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slicers/slicer1.xml" ContentType="application/vnd.ms-excel.slicer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esktop\application de génération automatique de scenarios\EVALUER PAR COMPETENCES\BTS GPME\PUBLICATION GPME\"/>
    </mc:Choice>
  </mc:AlternateContent>
  <xr:revisionPtr revIDLastSave="0" documentId="13_ncr:1_{54D39EC2-13E7-4484-8492-BD5248E63044}" xr6:coauthVersionLast="47" xr6:coauthVersionMax="47" xr10:uidLastSave="{00000000-0000-0000-0000-000000000000}"/>
  <bookViews>
    <workbookView xWindow="28680" yWindow="-120" windowWidth="29040" windowHeight="15720" tabRatio="0" xr2:uid="{568785A2-0859-C542-A498-33BC10A24813}"/>
  </bookViews>
  <sheets>
    <sheet name="ACCUEIL" sheetId="5" r:id="rId1"/>
    <sheet name="ÉVALUATIONS" sheetId="4" r:id="rId2"/>
    <sheet name="AVIS PFMP" sheetId="19" r:id="rId3"/>
    <sheet name="SAISIE " sheetId="7" r:id="rId4"/>
    <sheet name="SYNTHESE NB EVAL" sheetId="8" r:id="rId5"/>
    <sheet name="SYNTHESE" sheetId="18" r:id="rId6"/>
    <sheet name="NOTES" sheetId="17" state="hidden" r:id="rId7"/>
    <sheet name="BAC" sheetId="10" state="hidden" r:id="rId8"/>
    <sheet name="PROFIL" sheetId="13" r:id="rId9"/>
    <sheet name="PARAMETRES" sheetId="2" r:id="rId10"/>
  </sheets>
  <definedNames>
    <definedName name="BLOCS">PARAMETRES!$A$1:$H$1</definedName>
    <definedName name="C1.1">PARAMETRES!$A$1:$A$4</definedName>
    <definedName name="C1.2">PARAMETRES!$B$1:$B$4</definedName>
    <definedName name="C1.3">PARAMETRES!$C$1:$C$4</definedName>
    <definedName name="C1.4">PARAMETRES!$D$1:$D$3</definedName>
    <definedName name="C1.5">PARAMETRES!$E$1:$E$4</definedName>
    <definedName name="C1.6">PARAMETRES!$F$1:$F$6</definedName>
    <definedName name="COMMUNICATION">PARAMETRES!$H$1:$H$7</definedName>
    <definedName name="ÉQUIPE_ENSEIGNANTE">OFFSET(ACCUEIL!$M$8,1,0,COUNTA(ACCUEIL!$M:$M),1)</definedName>
    <definedName name="EVALUATIONS">ÉVALUATIONS!$A:$F</definedName>
    <definedName name="LISTE_ETUDIANTS">OFFSET('SYNTHESE NB EVAL'!$D$4,0,0,1,SUM('SYNTHESE NB EVAL'!$2:$2))</definedName>
    <definedName name="NBCOMPETENCES" localSheetId="6">OFFSET(NOTES!$H$2,0,0,nval(NOTES!$H:$H),1)</definedName>
    <definedName name="NBCOMPETENCES" localSheetId="3">OFFSET('SAISIE '!$I$3,0,0,nval('SAISIE '!$I:$I),1)</definedName>
    <definedName name="NOM_EVAL">OFFSET(ÉVALUATIONS!$A$1,1,0,COUNTA(ÉVALUATIONS!$A:$A)-1,1)</definedName>
    <definedName name="NUMERIQUE">PARAMETRES!$G$1:$G$7</definedName>
    <definedName name="Segment_BLOC_DE_COMPÉTENCE1">#N/A</definedName>
    <definedName name="Segment_COMPÉTENCE1">#N/A</definedName>
    <definedName name="Segment_DATE_ÉVALUATION">#N/A</definedName>
    <definedName name="Segment_NOM_ÉVALUATION1">#N/A</definedName>
    <definedName name="Segment_PÉRIODE1">#N/A</definedName>
    <definedName name="Segment_PROF_RESPONSABLE_DE_LA_SAISIE">#N/A</definedName>
    <definedName name="Segment_SECTION1">#N/A</definedName>
    <definedName name="TYPE_EVAL">OFFSET(PARAMETRES!$Q$2,1,0,COUNTA(PARAMETRES!$G:$G),1)</definedName>
    <definedName name="_xlnm.Print_Area" localSheetId="8">PROFIL!$A$1:$H$57</definedName>
  </definedNames>
  <calcPr calcId="191028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1"/>
        <x14:slicerCache r:id="rId12"/>
        <x14:slicerCache r:id="rId13"/>
        <x14:slicerCache r:id="rId14"/>
        <x14:slicerCache r:id="rId15"/>
        <x14:slicerCache r:id="rId16"/>
        <x14:slicerCache r:id="rId17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36" i="18" l="1"/>
  <c r="AH36" i="18"/>
  <c r="Z36" i="18"/>
  <c r="V36" i="18"/>
  <c r="N36" i="18"/>
  <c r="J36" i="18"/>
  <c r="AP35" i="18"/>
  <c r="AL35" i="18"/>
  <c r="AD35" i="18"/>
  <c r="Z35" i="18"/>
  <c r="R35" i="18"/>
  <c r="N35" i="18"/>
  <c r="F35" i="18"/>
  <c r="AP34" i="18"/>
  <c r="AH34" i="18"/>
  <c r="AD34" i="18"/>
  <c r="V34" i="18"/>
  <c r="R34" i="18"/>
  <c r="J34" i="18"/>
  <c r="F34" i="18"/>
  <c r="AL31" i="18"/>
  <c r="AH31" i="18"/>
  <c r="Z31" i="18"/>
  <c r="V31" i="18"/>
  <c r="N31" i="18"/>
  <c r="J31" i="18"/>
  <c r="AP29" i="18"/>
  <c r="AL29" i="18"/>
  <c r="AD29" i="18"/>
  <c r="Z29" i="18"/>
  <c r="R29" i="18"/>
  <c r="N29" i="18"/>
  <c r="F29" i="18"/>
  <c r="AP28" i="18"/>
  <c r="AH28" i="18"/>
  <c r="AD28" i="18"/>
  <c r="V28" i="18"/>
  <c r="R28" i="18"/>
  <c r="J28" i="18"/>
  <c r="F28" i="18"/>
  <c r="AL27" i="18"/>
  <c r="AH27" i="18"/>
  <c r="Z27" i="18"/>
  <c r="V27" i="18"/>
  <c r="N27" i="18"/>
  <c r="J27" i="18"/>
  <c r="AP24" i="18"/>
  <c r="AL24" i="18"/>
  <c r="AD24" i="18"/>
  <c r="Z24" i="18"/>
  <c r="R24" i="18"/>
  <c r="N24" i="18"/>
  <c r="F24" i="18"/>
  <c r="AP23" i="18"/>
  <c r="AH23" i="18"/>
  <c r="AD23" i="18"/>
  <c r="V23" i="18"/>
  <c r="R23" i="18"/>
  <c r="J23" i="18"/>
  <c r="F23" i="18"/>
  <c r="I5" i="18"/>
  <c r="M5" i="18"/>
  <c r="U5" i="18"/>
  <c r="Y5" i="18"/>
  <c r="AG5" i="18"/>
  <c r="AK5" i="18"/>
  <c r="I711" i="17"/>
  <c r="J711" i="17"/>
  <c r="K711" i="17"/>
  <c r="L711" i="17"/>
  <c r="M711" i="17"/>
  <c r="N711" i="17"/>
  <c r="O711" i="17"/>
  <c r="P711" i="17"/>
  <c r="Q711" i="17"/>
  <c r="R711" i="17"/>
  <c r="S711" i="17"/>
  <c r="T711" i="17"/>
  <c r="U711" i="17"/>
  <c r="V711" i="17"/>
  <c r="W711" i="17"/>
  <c r="X711" i="17"/>
  <c r="Y711" i="17"/>
  <c r="Z711" i="17"/>
  <c r="AA711" i="17"/>
  <c r="AB711" i="17"/>
  <c r="AC711" i="17"/>
  <c r="AD711" i="17"/>
  <c r="AE711" i="17"/>
  <c r="AF711" i="17"/>
  <c r="AG711" i="17"/>
  <c r="AH711" i="17"/>
  <c r="AI711" i="17"/>
  <c r="AJ711" i="17"/>
  <c r="AK711" i="17"/>
  <c r="AL711" i="17"/>
  <c r="AM711" i="17"/>
  <c r="AN711" i="17"/>
  <c r="AO711" i="17"/>
  <c r="AP711" i="17"/>
  <c r="AQ711" i="17"/>
  <c r="AR711" i="17"/>
  <c r="AS711" i="17"/>
  <c r="AT711" i="17"/>
  <c r="AU711" i="17"/>
  <c r="AV711" i="17"/>
  <c r="I712" i="17"/>
  <c r="J712" i="17"/>
  <c r="K712" i="17"/>
  <c r="L712" i="17"/>
  <c r="M712" i="17"/>
  <c r="N712" i="17"/>
  <c r="O712" i="17"/>
  <c r="P712" i="17"/>
  <c r="Q712" i="17"/>
  <c r="R712" i="17"/>
  <c r="S712" i="17"/>
  <c r="T712" i="17"/>
  <c r="U712" i="17"/>
  <c r="V712" i="17"/>
  <c r="W712" i="17"/>
  <c r="X712" i="17"/>
  <c r="Y712" i="17"/>
  <c r="Z712" i="17"/>
  <c r="AA712" i="17"/>
  <c r="AB712" i="17"/>
  <c r="AC712" i="17"/>
  <c r="AD712" i="17"/>
  <c r="AE712" i="17"/>
  <c r="AF712" i="17"/>
  <c r="AG712" i="17"/>
  <c r="AH712" i="17"/>
  <c r="AI712" i="17"/>
  <c r="AJ712" i="17"/>
  <c r="AK712" i="17"/>
  <c r="AL712" i="17"/>
  <c r="AM712" i="17"/>
  <c r="AN712" i="17"/>
  <c r="AO712" i="17"/>
  <c r="AP712" i="17"/>
  <c r="AQ712" i="17"/>
  <c r="AR712" i="17"/>
  <c r="AS712" i="17"/>
  <c r="AT712" i="17"/>
  <c r="AU712" i="17"/>
  <c r="AV712" i="17"/>
  <c r="I713" i="17"/>
  <c r="J713" i="17"/>
  <c r="K713" i="17"/>
  <c r="L713" i="17"/>
  <c r="M713" i="17"/>
  <c r="N713" i="17"/>
  <c r="O713" i="17"/>
  <c r="P713" i="17"/>
  <c r="Q713" i="17"/>
  <c r="R713" i="17"/>
  <c r="S713" i="17"/>
  <c r="T713" i="17"/>
  <c r="U713" i="17"/>
  <c r="V713" i="17"/>
  <c r="W713" i="17"/>
  <c r="X713" i="17"/>
  <c r="Y713" i="17"/>
  <c r="Z713" i="17"/>
  <c r="AA713" i="17"/>
  <c r="AB713" i="17"/>
  <c r="AC713" i="17"/>
  <c r="AD713" i="17"/>
  <c r="AE713" i="17"/>
  <c r="AF713" i="17"/>
  <c r="AG713" i="17"/>
  <c r="AH713" i="17"/>
  <c r="AI713" i="17"/>
  <c r="AJ713" i="17"/>
  <c r="AK713" i="17"/>
  <c r="AL713" i="17"/>
  <c r="AM713" i="17"/>
  <c r="AN713" i="17"/>
  <c r="AO713" i="17"/>
  <c r="AP713" i="17"/>
  <c r="AQ713" i="17"/>
  <c r="AR713" i="17"/>
  <c r="AS713" i="17"/>
  <c r="AT713" i="17"/>
  <c r="AU713" i="17"/>
  <c r="AV713" i="17"/>
  <c r="I714" i="17"/>
  <c r="J714" i="17"/>
  <c r="K714" i="17"/>
  <c r="L714" i="17"/>
  <c r="M714" i="17"/>
  <c r="N714" i="17"/>
  <c r="O714" i="17"/>
  <c r="P714" i="17"/>
  <c r="Q714" i="17"/>
  <c r="R714" i="17"/>
  <c r="S714" i="17"/>
  <c r="T714" i="17"/>
  <c r="U714" i="17"/>
  <c r="V714" i="17"/>
  <c r="W714" i="17"/>
  <c r="X714" i="17"/>
  <c r="Y714" i="17"/>
  <c r="Z714" i="17"/>
  <c r="AA714" i="17"/>
  <c r="AB714" i="17"/>
  <c r="AC714" i="17"/>
  <c r="AD714" i="17"/>
  <c r="AE714" i="17"/>
  <c r="AF714" i="17"/>
  <c r="AG714" i="17"/>
  <c r="AH714" i="17"/>
  <c r="AI714" i="17"/>
  <c r="AJ714" i="17"/>
  <c r="AK714" i="17"/>
  <c r="AL714" i="17"/>
  <c r="AM714" i="17"/>
  <c r="AN714" i="17"/>
  <c r="AO714" i="17"/>
  <c r="AP714" i="17"/>
  <c r="AQ714" i="17"/>
  <c r="AR714" i="17"/>
  <c r="AS714" i="17"/>
  <c r="AT714" i="17"/>
  <c r="AU714" i="17"/>
  <c r="AV714" i="17"/>
  <c r="I715" i="17"/>
  <c r="J715" i="17"/>
  <c r="K715" i="17"/>
  <c r="L715" i="17"/>
  <c r="M715" i="17"/>
  <c r="N715" i="17"/>
  <c r="O715" i="17"/>
  <c r="P715" i="17"/>
  <c r="Q715" i="17"/>
  <c r="R715" i="17"/>
  <c r="S715" i="17"/>
  <c r="T715" i="17"/>
  <c r="U715" i="17"/>
  <c r="V715" i="17"/>
  <c r="W715" i="17"/>
  <c r="X715" i="17"/>
  <c r="Y715" i="17"/>
  <c r="Z715" i="17"/>
  <c r="AA715" i="17"/>
  <c r="AB715" i="17"/>
  <c r="AC715" i="17"/>
  <c r="AD715" i="17"/>
  <c r="AE715" i="17"/>
  <c r="AF715" i="17"/>
  <c r="AG715" i="17"/>
  <c r="AH715" i="17"/>
  <c r="AI715" i="17"/>
  <c r="AJ715" i="17"/>
  <c r="AK715" i="17"/>
  <c r="AL715" i="17"/>
  <c r="AM715" i="17"/>
  <c r="AN715" i="17"/>
  <c r="AO715" i="17"/>
  <c r="AP715" i="17"/>
  <c r="AQ715" i="17"/>
  <c r="AR715" i="17"/>
  <c r="AS715" i="17"/>
  <c r="AT715" i="17"/>
  <c r="AU715" i="17"/>
  <c r="AV715" i="17"/>
  <c r="I716" i="17"/>
  <c r="J716" i="17"/>
  <c r="K716" i="17"/>
  <c r="L716" i="17"/>
  <c r="M716" i="17"/>
  <c r="N716" i="17"/>
  <c r="O716" i="17"/>
  <c r="P716" i="17"/>
  <c r="Q716" i="17"/>
  <c r="R716" i="17"/>
  <c r="S716" i="17"/>
  <c r="T716" i="17"/>
  <c r="U716" i="17"/>
  <c r="V716" i="17"/>
  <c r="W716" i="17"/>
  <c r="X716" i="17"/>
  <c r="Y716" i="17"/>
  <c r="Z716" i="17"/>
  <c r="AA716" i="17"/>
  <c r="AB716" i="17"/>
  <c r="AC716" i="17"/>
  <c r="AD716" i="17"/>
  <c r="AE716" i="17"/>
  <c r="AF716" i="17"/>
  <c r="AG716" i="17"/>
  <c r="AH716" i="17"/>
  <c r="AI716" i="17"/>
  <c r="AJ716" i="17"/>
  <c r="AK716" i="17"/>
  <c r="AL716" i="17"/>
  <c r="AM716" i="17"/>
  <c r="AN716" i="17"/>
  <c r="AO716" i="17"/>
  <c r="AP716" i="17"/>
  <c r="AQ716" i="17"/>
  <c r="AR716" i="17"/>
  <c r="AS716" i="17"/>
  <c r="AT716" i="17"/>
  <c r="AU716" i="17"/>
  <c r="AV716" i="17"/>
  <c r="I717" i="17"/>
  <c r="J717" i="17"/>
  <c r="K717" i="17"/>
  <c r="L717" i="17"/>
  <c r="M717" i="17"/>
  <c r="N717" i="17"/>
  <c r="O717" i="17"/>
  <c r="P717" i="17"/>
  <c r="Q717" i="17"/>
  <c r="R717" i="17"/>
  <c r="S717" i="17"/>
  <c r="T717" i="17"/>
  <c r="U717" i="17"/>
  <c r="V717" i="17"/>
  <c r="W717" i="17"/>
  <c r="X717" i="17"/>
  <c r="Y717" i="17"/>
  <c r="Z717" i="17"/>
  <c r="AA717" i="17"/>
  <c r="AB717" i="17"/>
  <c r="AC717" i="17"/>
  <c r="AD717" i="17"/>
  <c r="AE717" i="17"/>
  <c r="AF717" i="17"/>
  <c r="AG717" i="17"/>
  <c r="AH717" i="17"/>
  <c r="AI717" i="17"/>
  <c r="AJ717" i="17"/>
  <c r="AK717" i="17"/>
  <c r="AL717" i="17"/>
  <c r="AM717" i="17"/>
  <c r="AN717" i="17"/>
  <c r="AO717" i="17"/>
  <c r="AP717" i="17"/>
  <c r="AQ717" i="17"/>
  <c r="AR717" i="17"/>
  <c r="AS717" i="17"/>
  <c r="AT717" i="17"/>
  <c r="AU717" i="17"/>
  <c r="AV717" i="17"/>
  <c r="I718" i="17"/>
  <c r="J718" i="17"/>
  <c r="K718" i="17"/>
  <c r="L718" i="17"/>
  <c r="M718" i="17"/>
  <c r="N718" i="17"/>
  <c r="O718" i="17"/>
  <c r="P718" i="17"/>
  <c r="Q718" i="17"/>
  <c r="R718" i="17"/>
  <c r="S718" i="17"/>
  <c r="T718" i="17"/>
  <c r="U718" i="17"/>
  <c r="V718" i="17"/>
  <c r="W718" i="17"/>
  <c r="X718" i="17"/>
  <c r="Y718" i="17"/>
  <c r="Z718" i="17"/>
  <c r="AA718" i="17"/>
  <c r="AB718" i="17"/>
  <c r="AC718" i="17"/>
  <c r="AD718" i="17"/>
  <c r="AE718" i="17"/>
  <c r="AF718" i="17"/>
  <c r="AG718" i="17"/>
  <c r="AH718" i="17"/>
  <c r="AI718" i="17"/>
  <c r="AJ718" i="17"/>
  <c r="AK718" i="17"/>
  <c r="AL718" i="17"/>
  <c r="AM718" i="17"/>
  <c r="AN718" i="17"/>
  <c r="AO718" i="17"/>
  <c r="AP718" i="17"/>
  <c r="AQ718" i="17"/>
  <c r="AR718" i="17"/>
  <c r="AS718" i="17"/>
  <c r="AT718" i="17"/>
  <c r="AU718" i="17"/>
  <c r="AV718" i="17"/>
  <c r="I719" i="17"/>
  <c r="J719" i="17"/>
  <c r="K719" i="17"/>
  <c r="L719" i="17"/>
  <c r="M719" i="17"/>
  <c r="N719" i="17"/>
  <c r="O719" i="17"/>
  <c r="P719" i="17"/>
  <c r="Q719" i="17"/>
  <c r="R719" i="17"/>
  <c r="S719" i="17"/>
  <c r="T719" i="17"/>
  <c r="U719" i="17"/>
  <c r="V719" i="17"/>
  <c r="W719" i="17"/>
  <c r="X719" i="17"/>
  <c r="Y719" i="17"/>
  <c r="Z719" i="17"/>
  <c r="AA719" i="17"/>
  <c r="AB719" i="17"/>
  <c r="AC719" i="17"/>
  <c r="AD719" i="17"/>
  <c r="AE719" i="17"/>
  <c r="AF719" i="17"/>
  <c r="AG719" i="17"/>
  <c r="AH719" i="17"/>
  <c r="AI719" i="17"/>
  <c r="AJ719" i="17"/>
  <c r="AK719" i="17"/>
  <c r="AL719" i="17"/>
  <c r="AM719" i="17"/>
  <c r="AN719" i="17"/>
  <c r="AO719" i="17"/>
  <c r="AP719" i="17"/>
  <c r="AQ719" i="17"/>
  <c r="AR719" i="17"/>
  <c r="AS719" i="17"/>
  <c r="AT719" i="17"/>
  <c r="AU719" i="17"/>
  <c r="AV719" i="17"/>
  <c r="I720" i="17"/>
  <c r="J720" i="17"/>
  <c r="K720" i="17"/>
  <c r="L720" i="17"/>
  <c r="M720" i="17"/>
  <c r="N720" i="17"/>
  <c r="O720" i="17"/>
  <c r="P720" i="17"/>
  <c r="Q720" i="17"/>
  <c r="R720" i="17"/>
  <c r="S720" i="17"/>
  <c r="T720" i="17"/>
  <c r="U720" i="17"/>
  <c r="V720" i="17"/>
  <c r="W720" i="17"/>
  <c r="X720" i="17"/>
  <c r="Y720" i="17"/>
  <c r="Z720" i="17"/>
  <c r="AA720" i="17"/>
  <c r="AB720" i="17"/>
  <c r="AC720" i="17"/>
  <c r="AD720" i="17"/>
  <c r="AE720" i="17"/>
  <c r="AF720" i="17"/>
  <c r="AG720" i="17"/>
  <c r="AH720" i="17"/>
  <c r="AI720" i="17"/>
  <c r="AJ720" i="17"/>
  <c r="AK720" i="17"/>
  <c r="AL720" i="17"/>
  <c r="AM720" i="17"/>
  <c r="AN720" i="17"/>
  <c r="AO720" i="17"/>
  <c r="AP720" i="17"/>
  <c r="AQ720" i="17"/>
  <c r="AR720" i="17"/>
  <c r="AS720" i="17"/>
  <c r="AT720" i="17"/>
  <c r="AU720" i="17"/>
  <c r="AV720" i="17"/>
  <c r="I721" i="17"/>
  <c r="J721" i="17"/>
  <c r="K721" i="17"/>
  <c r="L721" i="17"/>
  <c r="M721" i="17"/>
  <c r="N721" i="17"/>
  <c r="O721" i="17"/>
  <c r="P721" i="17"/>
  <c r="Q721" i="17"/>
  <c r="R721" i="17"/>
  <c r="S721" i="17"/>
  <c r="T721" i="17"/>
  <c r="U721" i="17"/>
  <c r="V721" i="17"/>
  <c r="W721" i="17"/>
  <c r="X721" i="17"/>
  <c r="Y721" i="17"/>
  <c r="Z721" i="17"/>
  <c r="AA721" i="17"/>
  <c r="AB721" i="17"/>
  <c r="AC721" i="17"/>
  <c r="AD721" i="17"/>
  <c r="AE721" i="17"/>
  <c r="AF721" i="17"/>
  <c r="AG721" i="17"/>
  <c r="AH721" i="17"/>
  <c r="AI721" i="17"/>
  <c r="AJ721" i="17"/>
  <c r="AK721" i="17"/>
  <c r="AL721" i="17"/>
  <c r="AM721" i="17"/>
  <c r="AN721" i="17"/>
  <c r="AO721" i="17"/>
  <c r="AP721" i="17"/>
  <c r="AQ721" i="17"/>
  <c r="AR721" i="17"/>
  <c r="AS721" i="17"/>
  <c r="AT721" i="17"/>
  <c r="AU721" i="17"/>
  <c r="AV721" i="17"/>
  <c r="I722" i="17"/>
  <c r="J722" i="17"/>
  <c r="K722" i="17"/>
  <c r="L722" i="17"/>
  <c r="M722" i="17"/>
  <c r="N722" i="17"/>
  <c r="O722" i="17"/>
  <c r="P722" i="17"/>
  <c r="Q722" i="17"/>
  <c r="R722" i="17"/>
  <c r="S722" i="17"/>
  <c r="T722" i="17"/>
  <c r="U722" i="17"/>
  <c r="V722" i="17"/>
  <c r="W722" i="17"/>
  <c r="X722" i="17"/>
  <c r="Y722" i="17"/>
  <c r="Z722" i="17"/>
  <c r="AA722" i="17"/>
  <c r="AB722" i="17"/>
  <c r="AC722" i="17"/>
  <c r="AD722" i="17"/>
  <c r="AE722" i="17"/>
  <c r="AF722" i="17"/>
  <c r="AG722" i="17"/>
  <c r="AH722" i="17"/>
  <c r="AI722" i="17"/>
  <c r="AJ722" i="17"/>
  <c r="AK722" i="17"/>
  <c r="AL722" i="17"/>
  <c r="AM722" i="17"/>
  <c r="AN722" i="17"/>
  <c r="AO722" i="17"/>
  <c r="AP722" i="17"/>
  <c r="AQ722" i="17"/>
  <c r="AR722" i="17"/>
  <c r="AS722" i="17"/>
  <c r="AT722" i="17"/>
  <c r="AU722" i="17"/>
  <c r="AV722" i="17"/>
  <c r="I723" i="17"/>
  <c r="J723" i="17"/>
  <c r="K723" i="17"/>
  <c r="L723" i="17"/>
  <c r="M723" i="17"/>
  <c r="N723" i="17"/>
  <c r="O723" i="17"/>
  <c r="P723" i="17"/>
  <c r="Q723" i="17"/>
  <c r="R723" i="17"/>
  <c r="S723" i="17"/>
  <c r="T723" i="17"/>
  <c r="U723" i="17"/>
  <c r="V723" i="17"/>
  <c r="W723" i="17"/>
  <c r="X723" i="17"/>
  <c r="Y723" i="17"/>
  <c r="Z723" i="17"/>
  <c r="AA723" i="17"/>
  <c r="AB723" i="17"/>
  <c r="AC723" i="17"/>
  <c r="AD723" i="17"/>
  <c r="AE723" i="17"/>
  <c r="AF723" i="17"/>
  <c r="AG723" i="17"/>
  <c r="AH723" i="17"/>
  <c r="AI723" i="17"/>
  <c r="AJ723" i="17"/>
  <c r="AK723" i="17"/>
  <c r="AL723" i="17"/>
  <c r="AM723" i="17"/>
  <c r="AN723" i="17"/>
  <c r="AO723" i="17"/>
  <c r="AP723" i="17"/>
  <c r="AQ723" i="17"/>
  <c r="AR723" i="17"/>
  <c r="AS723" i="17"/>
  <c r="AT723" i="17"/>
  <c r="AU723" i="17"/>
  <c r="AV723" i="17"/>
  <c r="I724" i="17"/>
  <c r="J724" i="17"/>
  <c r="K724" i="17"/>
  <c r="L724" i="17"/>
  <c r="M724" i="17"/>
  <c r="N724" i="17"/>
  <c r="O724" i="17"/>
  <c r="P724" i="17"/>
  <c r="Q724" i="17"/>
  <c r="R724" i="17"/>
  <c r="S724" i="17"/>
  <c r="T724" i="17"/>
  <c r="U724" i="17"/>
  <c r="V724" i="17"/>
  <c r="W724" i="17"/>
  <c r="X724" i="17"/>
  <c r="Y724" i="17"/>
  <c r="Z724" i="17"/>
  <c r="AA724" i="17"/>
  <c r="AB724" i="17"/>
  <c r="AC724" i="17"/>
  <c r="AD724" i="17"/>
  <c r="AE724" i="17"/>
  <c r="AF724" i="17"/>
  <c r="AG724" i="17"/>
  <c r="AH724" i="17"/>
  <c r="AI724" i="17"/>
  <c r="AJ724" i="17"/>
  <c r="AK724" i="17"/>
  <c r="AL724" i="17"/>
  <c r="AM724" i="17"/>
  <c r="AN724" i="17"/>
  <c r="AO724" i="17"/>
  <c r="AP724" i="17"/>
  <c r="AQ724" i="17"/>
  <c r="AR724" i="17"/>
  <c r="AS724" i="17"/>
  <c r="AT724" i="17"/>
  <c r="AU724" i="17"/>
  <c r="AV724" i="17"/>
  <c r="I725" i="17"/>
  <c r="J725" i="17"/>
  <c r="K725" i="17"/>
  <c r="L725" i="17"/>
  <c r="M725" i="17"/>
  <c r="N725" i="17"/>
  <c r="O725" i="17"/>
  <c r="P725" i="17"/>
  <c r="Q725" i="17"/>
  <c r="R725" i="17"/>
  <c r="S725" i="17"/>
  <c r="T725" i="17"/>
  <c r="U725" i="17"/>
  <c r="V725" i="17"/>
  <c r="W725" i="17"/>
  <c r="X725" i="17"/>
  <c r="Y725" i="17"/>
  <c r="Z725" i="17"/>
  <c r="AA725" i="17"/>
  <c r="AB725" i="17"/>
  <c r="AC725" i="17"/>
  <c r="AD725" i="17"/>
  <c r="AE725" i="17"/>
  <c r="AF725" i="17"/>
  <c r="AG725" i="17"/>
  <c r="AH725" i="17"/>
  <c r="AI725" i="17"/>
  <c r="AJ725" i="17"/>
  <c r="AK725" i="17"/>
  <c r="AL725" i="17"/>
  <c r="AM725" i="17"/>
  <c r="AN725" i="17"/>
  <c r="AO725" i="17"/>
  <c r="AP725" i="17"/>
  <c r="AQ725" i="17"/>
  <c r="AR725" i="17"/>
  <c r="AS725" i="17"/>
  <c r="AT725" i="17"/>
  <c r="AU725" i="17"/>
  <c r="AV725" i="17"/>
  <c r="I726" i="17"/>
  <c r="J726" i="17"/>
  <c r="K726" i="17"/>
  <c r="L726" i="17"/>
  <c r="M726" i="17"/>
  <c r="N726" i="17"/>
  <c r="O726" i="17"/>
  <c r="P726" i="17"/>
  <c r="Q726" i="17"/>
  <c r="R726" i="17"/>
  <c r="S726" i="17"/>
  <c r="T726" i="17"/>
  <c r="U726" i="17"/>
  <c r="V726" i="17"/>
  <c r="W726" i="17"/>
  <c r="X726" i="17"/>
  <c r="Y726" i="17"/>
  <c r="Z726" i="17"/>
  <c r="AA726" i="17"/>
  <c r="AB726" i="17"/>
  <c r="AC726" i="17"/>
  <c r="AD726" i="17"/>
  <c r="AE726" i="17"/>
  <c r="AF726" i="17"/>
  <c r="AG726" i="17"/>
  <c r="AH726" i="17"/>
  <c r="AI726" i="17"/>
  <c r="AJ726" i="17"/>
  <c r="AK726" i="17"/>
  <c r="AL726" i="17"/>
  <c r="AM726" i="17"/>
  <c r="AN726" i="17"/>
  <c r="AO726" i="17"/>
  <c r="AP726" i="17"/>
  <c r="AQ726" i="17"/>
  <c r="AR726" i="17"/>
  <c r="AS726" i="17"/>
  <c r="AT726" i="17"/>
  <c r="AU726" i="17"/>
  <c r="AV726" i="17"/>
  <c r="I727" i="17"/>
  <c r="J727" i="17"/>
  <c r="K727" i="17"/>
  <c r="L727" i="17"/>
  <c r="M727" i="17"/>
  <c r="N727" i="17"/>
  <c r="O727" i="17"/>
  <c r="P727" i="17"/>
  <c r="Q727" i="17"/>
  <c r="R727" i="17"/>
  <c r="S727" i="17"/>
  <c r="T727" i="17"/>
  <c r="U727" i="17"/>
  <c r="V727" i="17"/>
  <c r="W727" i="17"/>
  <c r="X727" i="17"/>
  <c r="Y727" i="17"/>
  <c r="Z727" i="17"/>
  <c r="AA727" i="17"/>
  <c r="AB727" i="17"/>
  <c r="AC727" i="17"/>
  <c r="AD727" i="17"/>
  <c r="AE727" i="17"/>
  <c r="AF727" i="17"/>
  <c r="AG727" i="17"/>
  <c r="AH727" i="17"/>
  <c r="AI727" i="17"/>
  <c r="AJ727" i="17"/>
  <c r="AK727" i="17"/>
  <c r="AL727" i="17"/>
  <c r="AM727" i="17"/>
  <c r="AN727" i="17"/>
  <c r="AO727" i="17"/>
  <c r="AP727" i="17"/>
  <c r="AQ727" i="17"/>
  <c r="AR727" i="17"/>
  <c r="AS727" i="17"/>
  <c r="AT727" i="17"/>
  <c r="AU727" i="17"/>
  <c r="AV727" i="17"/>
  <c r="I728" i="17"/>
  <c r="J728" i="17"/>
  <c r="K728" i="17"/>
  <c r="L728" i="17"/>
  <c r="M728" i="17"/>
  <c r="N728" i="17"/>
  <c r="O728" i="17"/>
  <c r="P728" i="17"/>
  <c r="Q728" i="17"/>
  <c r="R728" i="17"/>
  <c r="S728" i="17"/>
  <c r="T728" i="17"/>
  <c r="U728" i="17"/>
  <c r="V728" i="17"/>
  <c r="W728" i="17"/>
  <c r="X728" i="17"/>
  <c r="Y728" i="17"/>
  <c r="Z728" i="17"/>
  <c r="AA728" i="17"/>
  <c r="AB728" i="17"/>
  <c r="AC728" i="17"/>
  <c r="AD728" i="17"/>
  <c r="AE728" i="17"/>
  <c r="AF728" i="17"/>
  <c r="AG728" i="17"/>
  <c r="AH728" i="17"/>
  <c r="AI728" i="17"/>
  <c r="AJ728" i="17"/>
  <c r="AK728" i="17"/>
  <c r="AL728" i="17"/>
  <c r="AM728" i="17"/>
  <c r="AN728" i="17"/>
  <c r="AO728" i="17"/>
  <c r="AP728" i="17"/>
  <c r="AQ728" i="17"/>
  <c r="AR728" i="17"/>
  <c r="AS728" i="17"/>
  <c r="AT728" i="17"/>
  <c r="AU728" i="17"/>
  <c r="AV728" i="17"/>
  <c r="I729" i="17"/>
  <c r="J729" i="17"/>
  <c r="K729" i="17"/>
  <c r="L729" i="17"/>
  <c r="M729" i="17"/>
  <c r="N729" i="17"/>
  <c r="O729" i="17"/>
  <c r="P729" i="17"/>
  <c r="Q729" i="17"/>
  <c r="R729" i="17"/>
  <c r="S729" i="17"/>
  <c r="T729" i="17"/>
  <c r="U729" i="17"/>
  <c r="V729" i="17"/>
  <c r="W729" i="17"/>
  <c r="X729" i="17"/>
  <c r="Y729" i="17"/>
  <c r="Z729" i="17"/>
  <c r="AA729" i="17"/>
  <c r="AB729" i="17"/>
  <c r="AC729" i="17"/>
  <c r="AD729" i="17"/>
  <c r="AE729" i="17"/>
  <c r="AF729" i="17"/>
  <c r="AG729" i="17"/>
  <c r="AH729" i="17"/>
  <c r="AI729" i="17"/>
  <c r="AJ729" i="17"/>
  <c r="AK729" i="17"/>
  <c r="AL729" i="17"/>
  <c r="AM729" i="17"/>
  <c r="AN729" i="17"/>
  <c r="AO729" i="17"/>
  <c r="AP729" i="17"/>
  <c r="AQ729" i="17"/>
  <c r="AR729" i="17"/>
  <c r="AS729" i="17"/>
  <c r="AT729" i="17"/>
  <c r="AU729" i="17"/>
  <c r="AV729" i="17"/>
  <c r="I730" i="17"/>
  <c r="J730" i="17"/>
  <c r="K730" i="17"/>
  <c r="L730" i="17"/>
  <c r="M730" i="17"/>
  <c r="N730" i="17"/>
  <c r="O730" i="17"/>
  <c r="P730" i="17"/>
  <c r="Q730" i="17"/>
  <c r="R730" i="17"/>
  <c r="S730" i="17"/>
  <c r="T730" i="17"/>
  <c r="U730" i="17"/>
  <c r="V730" i="17"/>
  <c r="W730" i="17"/>
  <c r="X730" i="17"/>
  <c r="Y730" i="17"/>
  <c r="Z730" i="17"/>
  <c r="AA730" i="17"/>
  <c r="AB730" i="17"/>
  <c r="AC730" i="17"/>
  <c r="AD730" i="17"/>
  <c r="AE730" i="17"/>
  <c r="AF730" i="17"/>
  <c r="AG730" i="17"/>
  <c r="AH730" i="17"/>
  <c r="AI730" i="17"/>
  <c r="AJ730" i="17"/>
  <c r="AK730" i="17"/>
  <c r="AL730" i="17"/>
  <c r="AM730" i="17"/>
  <c r="AN730" i="17"/>
  <c r="AO730" i="17"/>
  <c r="AP730" i="17"/>
  <c r="AQ730" i="17"/>
  <c r="AR730" i="17"/>
  <c r="AS730" i="17"/>
  <c r="AT730" i="17"/>
  <c r="AU730" i="17"/>
  <c r="AV730" i="17"/>
  <c r="I731" i="17"/>
  <c r="J731" i="17"/>
  <c r="K731" i="17"/>
  <c r="L731" i="17"/>
  <c r="M731" i="17"/>
  <c r="N731" i="17"/>
  <c r="O731" i="17"/>
  <c r="P731" i="17"/>
  <c r="Q731" i="17"/>
  <c r="R731" i="17"/>
  <c r="S731" i="17"/>
  <c r="T731" i="17"/>
  <c r="U731" i="17"/>
  <c r="V731" i="17"/>
  <c r="W731" i="17"/>
  <c r="X731" i="17"/>
  <c r="Y731" i="17"/>
  <c r="Z731" i="17"/>
  <c r="AA731" i="17"/>
  <c r="AB731" i="17"/>
  <c r="AC731" i="17"/>
  <c r="AD731" i="17"/>
  <c r="AE731" i="17"/>
  <c r="AF731" i="17"/>
  <c r="AG731" i="17"/>
  <c r="AH731" i="17"/>
  <c r="AI731" i="17"/>
  <c r="AJ731" i="17"/>
  <c r="AK731" i="17"/>
  <c r="AL731" i="17"/>
  <c r="AM731" i="17"/>
  <c r="AN731" i="17"/>
  <c r="AO731" i="17"/>
  <c r="AP731" i="17"/>
  <c r="AQ731" i="17"/>
  <c r="AR731" i="17"/>
  <c r="AS731" i="17"/>
  <c r="AT731" i="17"/>
  <c r="AU731" i="17"/>
  <c r="AV731" i="17"/>
  <c r="I732" i="17"/>
  <c r="J732" i="17"/>
  <c r="K732" i="17"/>
  <c r="L732" i="17"/>
  <c r="M732" i="17"/>
  <c r="N732" i="17"/>
  <c r="O732" i="17"/>
  <c r="P732" i="17"/>
  <c r="Q732" i="17"/>
  <c r="R732" i="17"/>
  <c r="S732" i="17"/>
  <c r="T732" i="17"/>
  <c r="U732" i="17"/>
  <c r="V732" i="17"/>
  <c r="W732" i="17"/>
  <c r="X732" i="17"/>
  <c r="Y732" i="17"/>
  <c r="Z732" i="17"/>
  <c r="AA732" i="17"/>
  <c r="AB732" i="17"/>
  <c r="AC732" i="17"/>
  <c r="AD732" i="17"/>
  <c r="AE732" i="17"/>
  <c r="AF732" i="17"/>
  <c r="AG732" i="17"/>
  <c r="AH732" i="17"/>
  <c r="AI732" i="17"/>
  <c r="AJ732" i="17"/>
  <c r="AK732" i="17"/>
  <c r="AL732" i="17"/>
  <c r="AM732" i="17"/>
  <c r="AN732" i="17"/>
  <c r="AO732" i="17"/>
  <c r="AP732" i="17"/>
  <c r="AQ732" i="17"/>
  <c r="AR732" i="17"/>
  <c r="AS732" i="17"/>
  <c r="AT732" i="17"/>
  <c r="AU732" i="17"/>
  <c r="AV732" i="17"/>
  <c r="I733" i="17"/>
  <c r="J733" i="17"/>
  <c r="K733" i="17"/>
  <c r="L733" i="17"/>
  <c r="M733" i="17"/>
  <c r="N733" i="17"/>
  <c r="O733" i="17"/>
  <c r="P733" i="17"/>
  <c r="Q733" i="17"/>
  <c r="R733" i="17"/>
  <c r="S733" i="17"/>
  <c r="T733" i="17"/>
  <c r="U733" i="17"/>
  <c r="V733" i="17"/>
  <c r="W733" i="17"/>
  <c r="X733" i="17"/>
  <c r="Y733" i="17"/>
  <c r="Z733" i="17"/>
  <c r="AA733" i="17"/>
  <c r="AB733" i="17"/>
  <c r="AC733" i="17"/>
  <c r="AD733" i="17"/>
  <c r="AE733" i="17"/>
  <c r="AF733" i="17"/>
  <c r="AG733" i="17"/>
  <c r="AH733" i="17"/>
  <c r="AI733" i="17"/>
  <c r="AJ733" i="17"/>
  <c r="AK733" i="17"/>
  <c r="AL733" i="17"/>
  <c r="AM733" i="17"/>
  <c r="AN733" i="17"/>
  <c r="AO733" i="17"/>
  <c r="AP733" i="17"/>
  <c r="AQ733" i="17"/>
  <c r="AR733" i="17"/>
  <c r="AS733" i="17"/>
  <c r="AT733" i="17"/>
  <c r="AU733" i="17"/>
  <c r="AV733" i="17"/>
  <c r="I734" i="17"/>
  <c r="J734" i="17"/>
  <c r="K734" i="17"/>
  <c r="L734" i="17"/>
  <c r="M734" i="17"/>
  <c r="N734" i="17"/>
  <c r="O734" i="17"/>
  <c r="P734" i="17"/>
  <c r="Q734" i="17"/>
  <c r="R734" i="17"/>
  <c r="S734" i="17"/>
  <c r="T734" i="17"/>
  <c r="U734" i="17"/>
  <c r="V734" i="17"/>
  <c r="W734" i="17"/>
  <c r="X734" i="17"/>
  <c r="Y734" i="17"/>
  <c r="Z734" i="17"/>
  <c r="AA734" i="17"/>
  <c r="AB734" i="17"/>
  <c r="AC734" i="17"/>
  <c r="AD734" i="17"/>
  <c r="AE734" i="17"/>
  <c r="AF734" i="17"/>
  <c r="AG734" i="17"/>
  <c r="AH734" i="17"/>
  <c r="AI734" i="17"/>
  <c r="AJ734" i="17"/>
  <c r="AK734" i="17"/>
  <c r="AL734" i="17"/>
  <c r="AM734" i="17"/>
  <c r="AN734" i="17"/>
  <c r="AO734" i="17"/>
  <c r="AP734" i="17"/>
  <c r="AQ734" i="17"/>
  <c r="AR734" i="17"/>
  <c r="AS734" i="17"/>
  <c r="AT734" i="17"/>
  <c r="AU734" i="17"/>
  <c r="AV734" i="17"/>
  <c r="I735" i="17"/>
  <c r="J735" i="17"/>
  <c r="K735" i="17"/>
  <c r="L735" i="17"/>
  <c r="M735" i="17"/>
  <c r="N735" i="17"/>
  <c r="O735" i="17"/>
  <c r="P735" i="17"/>
  <c r="Q735" i="17"/>
  <c r="R735" i="17"/>
  <c r="S735" i="17"/>
  <c r="T735" i="17"/>
  <c r="U735" i="17"/>
  <c r="V735" i="17"/>
  <c r="W735" i="17"/>
  <c r="X735" i="17"/>
  <c r="Y735" i="17"/>
  <c r="Z735" i="17"/>
  <c r="AA735" i="17"/>
  <c r="AB735" i="17"/>
  <c r="AC735" i="17"/>
  <c r="AD735" i="17"/>
  <c r="AE735" i="17"/>
  <c r="AF735" i="17"/>
  <c r="AG735" i="17"/>
  <c r="AH735" i="17"/>
  <c r="AI735" i="17"/>
  <c r="AJ735" i="17"/>
  <c r="AK735" i="17"/>
  <c r="AL735" i="17"/>
  <c r="AM735" i="17"/>
  <c r="AN735" i="17"/>
  <c r="AO735" i="17"/>
  <c r="AP735" i="17"/>
  <c r="AQ735" i="17"/>
  <c r="AR735" i="17"/>
  <c r="AS735" i="17"/>
  <c r="AT735" i="17"/>
  <c r="AU735" i="17"/>
  <c r="AV735" i="17"/>
  <c r="I736" i="17"/>
  <c r="J736" i="17"/>
  <c r="K736" i="17"/>
  <c r="L736" i="17"/>
  <c r="M736" i="17"/>
  <c r="N736" i="17"/>
  <c r="O736" i="17"/>
  <c r="P736" i="17"/>
  <c r="Q736" i="17"/>
  <c r="R736" i="17"/>
  <c r="S736" i="17"/>
  <c r="T736" i="17"/>
  <c r="U736" i="17"/>
  <c r="V736" i="17"/>
  <c r="W736" i="17"/>
  <c r="X736" i="17"/>
  <c r="Y736" i="17"/>
  <c r="Z736" i="17"/>
  <c r="AA736" i="17"/>
  <c r="AB736" i="17"/>
  <c r="AC736" i="17"/>
  <c r="AD736" i="17"/>
  <c r="AE736" i="17"/>
  <c r="AF736" i="17"/>
  <c r="AG736" i="17"/>
  <c r="AH736" i="17"/>
  <c r="AI736" i="17"/>
  <c r="AJ736" i="17"/>
  <c r="AK736" i="17"/>
  <c r="AL736" i="17"/>
  <c r="AM736" i="17"/>
  <c r="AN736" i="17"/>
  <c r="AO736" i="17"/>
  <c r="AP736" i="17"/>
  <c r="AQ736" i="17"/>
  <c r="AR736" i="17"/>
  <c r="AS736" i="17"/>
  <c r="AT736" i="17"/>
  <c r="AU736" i="17"/>
  <c r="AV736" i="17"/>
  <c r="I737" i="17"/>
  <c r="J737" i="17"/>
  <c r="K737" i="17"/>
  <c r="L737" i="17"/>
  <c r="M737" i="17"/>
  <c r="N737" i="17"/>
  <c r="O737" i="17"/>
  <c r="P737" i="17"/>
  <c r="Q737" i="17"/>
  <c r="R737" i="17"/>
  <c r="S737" i="17"/>
  <c r="T737" i="17"/>
  <c r="U737" i="17"/>
  <c r="V737" i="17"/>
  <c r="W737" i="17"/>
  <c r="X737" i="17"/>
  <c r="Y737" i="17"/>
  <c r="Z737" i="17"/>
  <c r="AA737" i="17"/>
  <c r="AB737" i="17"/>
  <c r="AC737" i="17"/>
  <c r="AD737" i="17"/>
  <c r="AE737" i="17"/>
  <c r="AF737" i="17"/>
  <c r="AG737" i="17"/>
  <c r="AH737" i="17"/>
  <c r="AI737" i="17"/>
  <c r="AJ737" i="17"/>
  <c r="AK737" i="17"/>
  <c r="AL737" i="17"/>
  <c r="AM737" i="17"/>
  <c r="AN737" i="17"/>
  <c r="AO737" i="17"/>
  <c r="AP737" i="17"/>
  <c r="AQ737" i="17"/>
  <c r="AR737" i="17"/>
  <c r="AS737" i="17"/>
  <c r="AT737" i="17"/>
  <c r="AU737" i="17"/>
  <c r="AV737" i="17"/>
  <c r="I738" i="17"/>
  <c r="J738" i="17"/>
  <c r="K738" i="17"/>
  <c r="L738" i="17"/>
  <c r="M738" i="17"/>
  <c r="N738" i="17"/>
  <c r="O738" i="17"/>
  <c r="P738" i="17"/>
  <c r="Q738" i="17"/>
  <c r="R738" i="17"/>
  <c r="S738" i="17"/>
  <c r="T738" i="17"/>
  <c r="U738" i="17"/>
  <c r="V738" i="17"/>
  <c r="W738" i="17"/>
  <c r="X738" i="17"/>
  <c r="Y738" i="17"/>
  <c r="Z738" i="17"/>
  <c r="AA738" i="17"/>
  <c r="AB738" i="17"/>
  <c r="AC738" i="17"/>
  <c r="AD738" i="17"/>
  <c r="AE738" i="17"/>
  <c r="AF738" i="17"/>
  <c r="AG738" i="17"/>
  <c r="AH738" i="17"/>
  <c r="AI738" i="17"/>
  <c r="AJ738" i="17"/>
  <c r="AK738" i="17"/>
  <c r="AL738" i="17"/>
  <c r="AM738" i="17"/>
  <c r="AN738" i="17"/>
  <c r="AO738" i="17"/>
  <c r="AP738" i="17"/>
  <c r="AQ738" i="17"/>
  <c r="AR738" i="17"/>
  <c r="AS738" i="17"/>
  <c r="AT738" i="17"/>
  <c r="AU738" i="17"/>
  <c r="AV738" i="17"/>
  <c r="I739" i="17"/>
  <c r="J739" i="17"/>
  <c r="K739" i="17"/>
  <c r="L739" i="17"/>
  <c r="M739" i="17"/>
  <c r="N739" i="17"/>
  <c r="O739" i="17"/>
  <c r="P739" i="17"/>
  <c r="Q739" i="17"/>
  <c r="R739" i="17"/>
  <c r="S739" i="17"/>
  <c r="T739" i="17"/>
  <c r="U739" i="17"/>
  <c r="V739" i="17"/>
  <c r="W739" i="17"/>
  <c r="X739" i="17"/>
  <c r="Y739" i="17"/>
  <c r="Z739" i="17"/>
  <c r="AA739" i="17"/>
  <c r="AB739" i="17"/>
  <c r="AC739" i="17"/>
  <c r="AD739" i="17"/>
  <c r="AE739" i="17"/>
  <c r="AF739" i="17"/>
  <c r="AG739" i="17"/>
  <c r="AH739" i="17"/>
  <c r="AI739" i="17"/>
  <c r="AJ739" i="17"/>
  <c r="AK739" i="17"/>
  <c r="AL739" i="17"/>
  <c r="AM739" i="17"/>
  <c r="AN739" i="17"/>
  <c r="AO739" i="17"/>
  <c r="AP739" i="17"/>
  <c r="AQ739" i="17"/>
  <c r="AR739" i="17"/>
  <c r="AS739" i="17"/>
  <c r="AT739" i="17"/>
  <c r="AU739" i="17"/>
  <c r="AV739" i="17"/>
  <c r="I740" i="17"/>
  <c r="J740" i="17"/>
  <c r="K740" i="17"/>
  <c r="L740" i="17"/>
  <c r="M740" i="17"/>
  <c r="N740" i="17"/>
  <c r="O740" i="17"/>
  <c r="P740" i="17"/>
  <c r="Q740" i="17"/>
  <c r="R740" i="17"/>
  <c r="S740" i="17"/>
  <c r="T740" i="17"/>
  <c r="U740" i="17"/>
  <c r="V740" i="17"/>
  <c r="W740" i="17"/>
  <c r="X740" i="17"/>
  <c r="Y740" i="17"/>
  <c r="Z740" i="17"/>
  <c r="AA740" i="17"/>
  <c r="AB740" i="17"/>
  <c r="AC740" i="17"/>
  <c r="AD740" i="17"/>
  <c r="AE740" i="17"/>
  <c r="AF740" i="17"/>
  <c r="AG740" i="17"/>
  <c r="AH740" i="17"/>
  <c r="AI740" i="17"/>
  <c r="AJ740" i="17"/>
  <c r="AK740" i="17"/>
  <c r="AL740" i="17"/>
  <c r="AM740" i="17"/>
  <c r="AN740" i="17"/>
  <c r="AO740" i="17"/>
  <c r="AP740" i="17"/>
  <c r="AQ740" i="17"/>
  <c r="AR740" i="17"/>
  <c r="AS740" i="17"/>
  <c r="AT740" i="17"/>
  <c r="AU740" i="17"/>
  <c r="AV740" i="17"/>
  <c r="I741" i="17"/>
  <c r="J741" i="17"/>
  <c r="K741" i="17"/>
  <c r="L741" i="17"/>
  <c r="M741" i="17"/>
  <c r="N741" i="17"/>
  <c r="O741" i="17"/>
  <c r="P741" i="17"/>
  <c r="Q741" i="17"/>
  <c r="R741" i="17"/>
  <c r="S741" i="17"/>
  <c r="T741" i="17"/>
  <c r="U741" i="17"/>
  <c r="V741" i="17"/>
  <c r="W741" i="17"/>
  <c r="X741" i="17"/>
  <c r="Y741" i="17"/>
  <c r="Z741" i="17"/>
  <c r="AA741" i="17"/>
  <c r="AB741" i="17"/>
  <c r="AC741" i="17"/>
  <c r="AD741" i="17"/>
  <c r="AE741" i="17"/>
  <c r="AF741" i="17"/>
  <c r="AG741" i="17"/>
  <c r="AH741" i="17"/>
  <c r="AI741" i="17"/>
  <c r="AJ741" i="17"/>
  <c r="AK741" i="17"/>
  <c r="AL741" i="17"/>
  <c r="AM741" i="17"/>
  <c r="AN741" i="17"/>
  <c r="AO741" i="17"/>
  <c r="AP741" i="17"/>
  <c r="AQ741" i="17"/>
  <c r="AR741" i="17"/>
  <c r="AS741" i="17"/>
  <c r="AT741" i="17"/>
  <c r="AU741" i="17"/>
  <c r="AV741" i="17"/>
  <c r="I742" i="17"/>
  <c r="J742" i="17"/>
  <c r="K742" i="17"/>
  <c r="L742" i="17"/>
  <c r="M742" i="17"/>
  <c r="N742" i="17"/>
  <c r="O742" i="17"/>
  <c r="P742" i="17"/>
  <c r="Q742" i="17"/>
  <c r="R742" i="17"/>
  <c r="S742" i="17"/>
  <c r="T742" i="17"/>
  <c r="U742" i="17"/>
  <c r="V742" i="17"/>
  <c r="W742" i="17"/>
  <c r="X742" i="17"/>
  <c r="Y742" i="17"/>
  <c r="Z742" i="17"/>
  <c r="AA742" i="17"/>
  <c r="AB742" i="17"/>
  <c r="AC742" i="17"/>
  <c r="AD742" i="17"/>
  <c r="AE742" i="17"/>
  <c r="AF742" i="17"/>
  <c r="AG742" i="17"/>
  <c r="AH742" i="17"/>
  <c r="AI742" i="17"/>
  <c r="AJ742" i="17"/>
  <c r="AK742" i="17"/>
  <c r="AL742" i="17"/>
  <c r="AM742" i="17"/>
  <c r="AN742" i="17"/>
  <c r="AO742" i="17"/>
  <c r="AP742" i="17"/>
  <c r="AQ742" i="17"/>
  <c r="AR742" i="17"/>
  <c r="AS742" i="17"/>
  <c r="AT742" i="17"/>
  <c r="AU742" i="17"/>
  <c r="AV742" i="17"/>
  <c r="I743" i="17"/>
  <c r="J743" i="17"/>
  <c r="K743" i="17"/>
  <c r="L743" i="17"/>
  <c r="M743" i="17"/>
  <c r="N743" i="17"/>
  <c r="O743" i="17"/>
  <c r="P743" i="17"/>
  <c r="Q743" i="17"/>
  <c r="R743" i="17"/>
  <c r="S743" i="17"/>
  <c r="T743" i="17"/>
  <c r="U743" i="17"/>
  <c r="V743" i="17"/>
  <c r="W743" i="17"/>
  <c r="X743" i="17"/>
  <c r="Y743" i="17"/>
  <c r="Z743" i="17"/>
  <c r="AA743" i="17"/>
  <c r="AB743" i="17"/>
  <c r="AC743" i="17"/>
  <c r="AD743" i="17"/>
  <c r="AE743" i="17"/>
  <c r="AF743" i="17"/>
  <c r="AG743" i="17"/>
  <c r="AH743" i="17"/>
  <c r="AI743" i="17"/>
  <c r="AJ743" i="17"/>
  <c r="AK743" i="17"/>
  <c r="AL743" i="17"/>
  <c r="AM743" i="17"/>
  <c r="AN743" i="17"/>
  <c r="AO743" i="17"/>
  <c r="AP743" i="17"/>
  <c r="AQ743" i="17"/>
  <c r="AR743" i="17"/>
  <c r="AS743" i="17"/>
  <c r="AT743" i="17"/>
  <c r="AU743" i="17"/>
  <c r="AV743" i="17"/>
  <c r="I744" i="17"/>
  <c r="J744" i="17"/>
  <c r="K744" i="17"/>
  <c r="L744" i="17"/>
  <c r="M744" i="17"/>
  <c r="N744" i="17"/>
  <c r="O744" i="17"/>
  <c r="P744" i="17"/>
  <c r="Q744" i="17"/>
  <c r="R744" i="17"/>
  <c r="S744" i="17"/>
  <c r="T744" i="17"/>
  <c r="U744" i="17"/>
  <c r="V744" i="17"/>
  <c r="W744" i="17"/>
  <c r="X744" i="17"/>
  <c r="Y744" i="17"/>
  <c r="Z744" i="17"/>
  <c r="AA744" i="17"/>
  <c r="AB744" i="17"/>
  <c r="AC744" i="17"/>
  <c r="AD744" i="17"/>
  <c r="AE744" i="17"/>
  <c r="AF744" i="17"/>
  <c r="AG744" i="17"/>
  <c r="AH744" i="17"/>
  <c r="AI744" i="17"/>
  <c r="AJ744" i="17"/>
  <c r="AK744" i="17"/>
  <c r="AL744" i="17"/>
  <c r="AM744" i="17"/>
  <c r="AN744" i="17"/>
  <c r="AO744" i="17"/>
  <c r="AP744" i="17"/>
  <c r="AQ744" i="17"/>
  <c r="AR744" i="17"/>
  <c r="AS744" i="17"/>
  <c r="AT744" i="17"/>
  <c r="AU744" i="17"/>
  <c r="AV744" i="17"/>
  <c r="I745" i="17"/>
  <c r="J745" i="17"/>
  <c r="K745" i="17"/>
  <c r="L745" i="17"/>
  <c r="M745" i="17"/>
  <c r="N745" i="17"/>
  <c r="O745" i="17"/>
  <c r="P745" i="17"/>
  <c r="Q745" i="17"/>
  <c r="R745" i="17"/>
  <c r="S745" i="17"/>
  <c r="T745" i="17"/>
  <c r="U745" i="17"/>
  <c r="V745" i="17"/>
  <c r="W745" i="17"/>
  <c r="X745" i="17"/>
  <c r="Y745" i="17"/>
  <c r="Z745" i="17"/>
  <c r="AA745" i="17"/>
  <c r="AB745" i="17"/>
  <c r="AC745" i="17"/>
  <c r="AD745" i="17"/>
  <c r="AE745" i="17"/>
  <c r="AF745" i="17"/>
  <c r="AG745" i="17"/>
  <c r="AH745" i="17"/>
  <c r="AI745" i="17"/>
  <c r="AJ745" i="17"/>
  <c r="AK745" i="17"/>
  <c r="AL745" i="17"/>
  <c r="AM745" i="17"/>
  <c r="AN745" i="17"/>
  <c r="AO745" i="17"/>
  <c r="AP745" i="17"/>
  <c r="AQ745" i="17"/>
  <c r="AR745" i="17"/>
  <c r="AS745" i="17"/>
  <c r="AT745" i="17"/>
  <c r="AU745" i="17"/>
  <c r="AV745" i="17"/>
  <c r="I746" i="17"/>
  <c r="J746" i="17"/>
  <c r="K746" i="17"/>
  <c r="L746" i="17"/>
  <c r="M746" i="17"/>
  <c r="N746" i="17"/>
  <c r="O746" i="17"/>
  <c r="P746" i="17"/>
  <c r="Q746" i="17"/>
  <c r="R746" i="17"/>
  <c r="S746" i="17"/>
  <c r="T746" i="17"/>
  <c r="U746" i="17"/>
  <c r="V746" i="17"/>
  <c r="W746" i="17"/>
  <c r="X746" i="17"/>
  <c r="Y746" i="17"/>
  <c r="Z746" i="17"/>
  <c r="AA746" i="17"/>
  <c r="AB746" i="17"/>
  <c r="AC746" i="17"/>
  <c r="AD746" i="17"/>
  <c r="AE746" i="17"/>
  <c r="AF746" i="17"/>
  <c r="AG746" i="17"/>
  <c r="AH746" i="17"/>
  <c r="AI746" i="17"/>
  <c r="AJ746" i="17"/>
  <c r="AK746" i="17"/>
  <c r="AL746" i="17"/>
  <c r="AM746" i="17"/>
  <c r="AN746" i="17"/>
  <c r="AO746" i="17"/>
  <c r="AP746" i="17"/>
  <c r="AQ746" i="17"/>
  <c r="AR746" i="17"/>
  <c r="AS746" i="17"/>
  <c r="AT746" i="17"/>
  <c r="AU746" i="17"/>
  <c r="AV746" i="17"/>
  <c r="I747" i="17"/>
  <c r="J747" i="17"/>
  <c r="K747" i="17"/>
  <c r="L747" i="17"/>
  <c r="M747" i="17"/>
  <c r="N747" i="17"/>
  <c r="O747" i="17"/>
  <c r="P747" i="17"/>
  <c r="Q747" i="17"/>
  <c r="R747" i="17"/>
  <c r="S747" i="17"/>
  <c r="T747" i="17"/>
  <c r="U747" i="17"/>
  <c r="V747" i="17"/>
  <c r="W747" i="17"/>
  <c r="X747" i="17"/>
  <c r="Y747" i="17"/>
  <c r="Z747" i="17"/>
  <c r="AA747" i="17"/>
  <c r="AB747" i="17"/>
  <c r="AC747" i="17"/>
  <c r="AD747" i="17"/>
  <c r="AE747" i="17"/>
  <c r="AF747" i="17"/>
  <c r="AG747" i="17"/>
  <c r="AH747" i="17"/>
  <c r="AI747" i="17"/>
  <c r="AJ747" i="17"/>
  <c r="AK747" i="17"/>
  <c r="AL747" i="17"/>
  <c r="AM747" i="17"/>
  <c r="AN747" i="17"/>
  <c r="AO747" i="17"/>
  <c r="AP747" i="17"/>
  <c r="AQ747" i="17"/>
  <c r="AR747" i="17"/>
  <c r="AS747" i="17"/>
  <c r="AT747" i="17"/>
  <c r="AU747" i="17"/>
  <c r="AV747" i="17"/>
  <c r="I748" i="17"/>
  <c r="J748" i="17"/>
  <c r="K748" i="17"/>
  <c r="L748" i="17"/>
  <c r="M748" i="17"/>
  <c r="N748" i="17"/>
  <c r="O748" i="17"/>
  <c r="P748" i="17"/>
  <c r="Q748" i="17"/>
  <c r="R748" i="17"/>
  <c r="S748" i="17"/>
  <c r="T748" i="17"/>
  <c r="U748" i="17"/>
  <c r="V748" i="17"/>
  <c r="W748" i="17"/>
  <c r="X748" i="17"/>
  <c r="Y748" i="17"/>
  <c r="Z748" i="17"/>
  <c r="AA748" i="17"/>
  <c r="AB748" i="17"/>
  <c r="AC748" i="17"/>
  <c r="AD748" i="17"/>
  <c r="AE748" i="17"/>
  <c r="AF748" i="17"/>
  <c r="AG748" i="17"/>
  <c r="AH748" i="17"/>
  <c r="AI748" i="17"/>
  <c r="AJ748" i="17"/>
  <c r="AK748" i="17"/>
  <c r="AL748" i="17"/>
  <c r="AM748" i="17"/>
  <c r="AN748" i="17"/>
  <c r="AO748" i="17"/>
  <c r="AP748" i="17"/>
  <c r="AQ748" i="17"/>
  <c r="AR748" i="17"/>
  <c r="AS748" i="17"/>
  <c r="AT748" i="17"/>
  <c r="AU748" i="17"/>
  <c r="AV748" i="17"/>
  <c r="I749" i="17"/>
  <c r="J749" i="17"/>
  <c r="K749" i="17"/>
  <c r="L749" i="17"/>
  <c r="M749" i="17"/>
  <c r="N749" i="17"/>
  <c r="O749" i="17"/>
  <c r="P749" i="17"/>
  <c r="Q749" i="17"/>
  <c r="R749" i="17"/>
  <c r="S749" i="17"/>
  <c r="T749" i="17"/>
  <c r="U749" i="17"/>
  <c r="V749" i="17"/>
  <c r="W749" i="17"/>
  <c r="X749" i="17"/>
  <c r="Y749" i="17"/>
  <c r="Z749" i="17"/>
  <c r="AA749" i="17"/>
  <c r="AB749" i="17"/>
  <c r="AC749" i="17"/>
  <c r="AD749" i="17"/>
  <c r="AE749" i="17"/>
  <c r="AF749" i="17"/>
  <c r="AG749" i="17"/>
  <c r="AH749" i="17"/>
  <c r="AI749" i="17"/>
  <c r="AJ749" i="17"/>
  <c r="AK749" i="17"/>
  <c r="AL749" i="17"/>
  <c r="AM749" i="17"/>
  <c r="AN749" i="17"/>
  <c r="AO749" i="17"/>
  <c r="AP749" i="17"/>
  <c r="AQ749" i="17"/>
  <c r="AR749" i="17"/>
  <c r="AS749" i="17"/>
  <c r="AT749" i="17"/>
  <c r="AU749" i="17"/>
  <c r="AV749" i="17"/>
  <c r="I750" i="17"/>
  <c r="J750" i="17"/>
  <c r="K750" i="17"/>
  <c r="L750" i="17"/>
  <c r="M750" i="17"/>
  <c r="N750" i="17"/>
  <c r="O750" i="17"/>
  <c r="P750" i="17"/>
  <c r="Q750" i="17"/>
  <c r="R750" i="17"/>
  <c r="S750" i="17"/>
  <c r="T750" i="17"/>
  <c r="U750" i="17"/>
  <c r="V750" i="17"/>
  <c r="W750" i="17"/>
  <c r="X750" i="17"/>
  <c r="Y750" i="17"/>
  <c r="Z750" i="17"/>
  <c r="AA750" i="17"/>
  <c r="AB750" i="17"/>
  <c r="AC750" i="17"/>
  <c r="AD750" i="17"/>
  <c r="AE750" i="17"/>
  <c r="AF750" i="17"/>
  <c r="AG750" i="17"/>
  <c r="AH750" i="17"/>
  <c r="AI750" i="17"/>
  <c r="AJ750" i="17"/>
  <c r="AK750" i="17"/>
  <c r="AL750" i="17"/>
  <c r="AM750" i="17"/>
  <c r="AN750" i="17"/>
  <c r="AO750" i="17"/>
  <c r="AP750" i="17"/>
  <c r="AQ750" i="17"/>
  <c r="AR750" i="17"/>
  <c r="AS750" i="17"/>
  <c r="AT750" i="17"/>
  <c r="AU750" i="17"/>
  <c r="AV750" i="17"/>
  <c r="I751" i="17"/>
  <c r="J751" i="17"/>
  <c r="K751" i="17"/>
  <c r="L751" i="17"/>
  <c r="M751" i="17"/>
  <c r="N751" i="17"/>
  <c r="O751" i="17"/>
  <c r="P751" i="17"/>
  <c r="Q751" i="17"/>
  <c r="R751" i="17"/>
  <c r="S751" i="17"/>
  <c r="T751" i="17"/>
  <c r="U751" i="17"/>
  <c r="V751" i="17"/>
  <c r="W751" i="17"/>
  <c r="X751" i="17"/>
  <c r="Y751" i="17"/>
  <c r="Z751" i="17"/>
  <c r="AA751" i="17"/>
  <c r="AB751" i="17"/>
  <c r="AC751" i="17"/>
  <c r="AD751" i="17"/>
  <c r="AE751" i="17"/>
  <c r="AF751" i="17"/>
  <c r="AG751" i="17"/>
  <c r="AH751" i="17"/>
  <c r="AI751" i="17"/>
  <c r="AJ751" i="17"/>
  <c r="AK751" i="17"/>
  <c r="AL751" i="17"/>
  <c r="AM751" i="17"/>
  <c r="AN751" i="17"/>
  <c r="AO751" i="17"/>
  <c r="AP751" i="17"/>
  <c r="AQ751" i="17"/>
  <c r="AR751" i="17"/>
  <c r="AS751" i="17"/>
  <c r="AT751" i="17"/>
  <c r="AU751" i="17"/>
  <c r="AV751" i="17"/>
  <c r="I752" i="17"/>
  <c r="J752" i="17"/>
  <c r="K752" i="17"/>
  <c r="L752" i="17"/>
  <c r="M752" i="17"/>
  <c r="N752" i="17"/>
  <c r="O752" i="17"/>
  <c r="P752" i="17"/>
  <c r="Q752" i="17"/>
  <c r="R752" i="17"/>
  <c r="S752" i="17"/>
  <c r="T752" i="17"/>
  <c r="U752" i="17"/>
  <c r="V752" i="17"/>
  <c r="W752" i="17"/>
  <c r="X752" i="17"/>
  <c r="Y752" i="17"/>
  <c r="Z752" i="17"/>
  <c r="AA752" i="17"/>
  <c r="AB752" i="17"/>
  <c r="AC752" i="17"/>
  <c r="AD752" i="17"/>
  <c r="AE752" i="17"/>
  <c r="AF752" i="17"/>
  <c r="AG752" i="17"/>
  <c r="AH752" i="17"/>
  <c r="AI752" i="17"/>
  <c r="AJ752" i="17"/>
  <c r="AK752" i="17"/>
  <c r="AL752" i="17"/>
  <c r="AM752" i="17"/>
  <c r="AN752" i="17"/>
  <c r="AO752" i="17"/>
  <c r="AP752" i="17"/>
  <c r="AQ752" i="17"/>
  <c r="AR752" i="17"/>
  <c r="AS752" i="17"/>
  <c r="AT752" i="17"/>
  <c r="AU752" i="17"/>
  <c r="AV752" i="17"/>
  <c r="I753" i="17"/>
  <c r="J753" i="17"/>
  <c r="K753" i="17"/>
  <c r="L753" i="17"/>
  <c r="M753" i="17"/>
  <c r="N753" i="17"/>
  <c r="O753" i="17"/>
  <c r="P753" i="17"/>
  <c r="Q753" i="17"/>
  <c r="R753" i="17"/>
  <c r="S753" i="17"/>
  <c r="T753" i="17"/>
  <c r="U753" i="17"/>
  <c r="V753" i="17"/>
  <c r="W753" i="17"/>
  <c r="X753" i="17"/>
  <c r="Y753" i="17"/>
  <c r="Z753" i="17"/>
  <c r="AA753" i="17"/>
  <c r="AB753" i="17"/>
  <c r="AC753" i="17"/>
  <c r="AD753" i="17"/>
  <c r="AE753" i="17"/>
  <c r="AF753" i="17"/>
  <c r="AG753" i="17"/>
  <c r="AH753" i="17"/>
  <c r="AI753" i="17"/>
  <c r="AJ753" i="17"/>
  <c r="AK753" i="17"/>
  <c r="AL753" i="17"/>
  <c r="AM753" i="17"/>
  <c r="AN753" i="17"/>
  <c r="AO753" i="17"/>
  <c r="AP753" i="17"/>
  <c r="AQ753" i="17"/>
  <c r="AR753" i="17"/>
  <c r="AS753" i="17"/>
  <c r="AT753" i="17"/>
  <c r="AU753" i="17"/>
  <c r="AV753" i="17"/>
  <c r="I754" i="17"/>
  <c r="J754" i="17"/>
  <c r="K754" i="17"/>
  <c r="L754" i="17"/>
  <c r="M754" i="17"/>
  <c r="N754" i="17"/>
  <c r="O754" i="17"/>
  <c r="P754" i="17"/>
  <c r="Q754" i="17"/>
  <c r="R754" i="17"/>
  <c r="S754" i="17"/>
  <c r="T754" i="17"/>
  <c r="U754" i="17"/>
  <c r="V754" i="17"/>
  <c r="W754" i="17"/>
  <c r="X754" i="17"/>
  <c r="Y754" i="17"/>
  <c r="Z754" i="17"/>
  <c r="AA754" i="17"/>
  <c r="AB754" i="17"/>
  <c r="AC754" i="17"/>
  <c r="AD754" i="17"/>
  <c r="AE754" i="17"/>
  <c r="AF754" i="17"/>
  <c r="AG754" i="17"/>
  <c r="AH754" i="17"/>
  <c r="AI754" i="17"/>
  <c r="AJ754" i="17"/>
  <c r="AK754" i="17"/>
  <c r="AL754" i="17"/>
  <c r="AM754" i="17"/>
  <c r="AN754" i="17"/>
  <c r="AO754" i="17"/>
  <c r="AP754" i="17"/>
  <c r="AQ754" i="17"/>
  <c r="AR754" i="17"/>
  <c r="AS754" i="17"/>
  <c r="AT754" i="17"/>
  <c r="AU754" i="17"/>
  <c r="AV754" i="17"/>
  <c r="I755" i="17"/>
  <c r="J755" i="17"/>
  <c r="K755" i="17"/>
  <c r="L755" i="17"/>
  <c r="M755" i="17"/>
  <c r="N755" i="17"/>
  <c r="O755" i="17"/>
  <c r="P755" i="17"/>
  <c r="Q755" i="17"/>
  <c r="R755" i="17"/>
  <c r="S755" i="17"/>
  <c r="T755" i="17"/>
  <c r="U755" i="17"/>
  <c r="V755" i="17"/>
  <c r="W755" i="17"/>
  <c r="X755" i="17"/>
  <c r="Y755" i="17"/>
  <c r="Z755" i="17"/>
  <c r="AA755" i="17"/>
  <c r="AB755" i="17"/>
  <c r="AC755" i="17"/>
  <c r="AD755" i="17"/>
  <c r="AE755" i="17"/>
  <c r="AF755" i="17"/>
  <c r="AG755" i="17"/>
  <c r="AH755" i="17"/>
  <c r="AI755" i="17"/>
  <c r="AJ755" i="17"/>
  <c r="AK755" i="17"/>
  <c r="AL755" i="17"/>
  <c r="AM755" i="17"/>
  <c r="AN755" i="17"/>
  <c r="AO755" i="17"/>
  <c r="AP755" i="17"/>
  <c r="AQ755" i="17"/>
  <c r="AR755" i="17"/>
  <c r="AS755" i="17"/>
  <c r="AT755" i="17"/>
  <c r="AU755" i="17"/>
  <c r="AV755" i="17"/>
  <c r="I756" i="17"/>
  <c r="J756" i="17"/>
  <c r="K756" i="17"/>
  <c r="L756" i="17"/>
  <c r="M756" i="17"/>
  <c r="N756" i="17"/>
  <c r="O756" i="17"/>
  <c r="P756" i="17"/>
  <c r="Q756" i="17"/>
  <c r="R756" i="17"/>
  <c r="S756" i="17"/>
  <c r="T756" i="17"/>
  <c r="U756" i="17"/>
  <c r="V756" i="17"/>
  <c r="W756" i="17"/>
  <c r="X756" i="17"/>
  <c r="Y756" i="17"/>
  <c r="Z756" i="17"/>
  <c r="AA756" i="17"/>
  <c r="AB756" i="17"/>
  <c r="AC756" i="17"/>
  <c r="AD756" i="17"/>
  <c r="AE756" i="17"/>
  <c r="AF756" i="17"/>
  <c r="AG756" i="17"/>
  <c r="AH756" i="17"/>
  <c r="AI756" i="17"/>
  <c r="AJ756" i="17"/>
  <c r="AK756" i="17"/>
  <c r="AL756" i="17"/>
  <c r="AM756" i="17"/>
  <c r="AN756" i="17"/>
  <c r="AO756" i="17"/>
  <c r="AP756" i="17"/>
  <c r="AQ756" i="17"/>
  <c r="AR756" i="17"/>
  <c r="AS756" i="17"/>
  <c r="AT756" i="17"/>
  <c r="AU756" i="17"/>
  <c r="AV756" i="17"/>
  <c r="I757" i="17"/>
  <c r="J757" i="17"/>
  <c r="K757" i="17"/>
  <c r="L757" i="17"/>
  <c r="M757" i="17"/>
  <c r="N757" i="17"/>
  <c r="O757" i="17"/>
  <c r="P757" i="17"/>
  <c r="Q757" i="17"/>
  <c r="R757" i="17"/>
  <c r="S757" i="17"/>
  <c r="T757" i="17"/>
  <c r="U757" i="17"/>
  <c r="V757" i="17"/>
  <c r="W757" i="17"/>
  <c r="X757" i="17"/>
  <c r="Y757" i="17"/>
  <c r="Z757" i="17"/>
  <c r="AA757" i="17"/>
  <c r="AB757" i="17"/>
  <c r="AC757" i="17"/>
  <c r="AD757" i="17"/>
  <c r="AE757" i="17"/>
  <c r="AF757" i="17"/>
  <c r="AG757" i="17"/>
  <c r="AH757" i="17"/>
  <c r="AI757" i="17"/>
  <c r="AJ757" i="17"/>
  <c r="AK757" i="17"/>
  <c r="AL757" i="17"/>
  <c r="AM757" i="17"/>
  <c r="AN757" i="17"/>
  <c r="AO757" i="17"/>
  <c r="AP757" i="17"/>
  <c r="AQ757" i="17"/>
  <c r="AR757" i="17"/>
  <c r="AS757" i="17"/>
  <c r="AT757" i="17"/>
  <c r="AU757" i="17"/>
  <c r="AV757" i="17"/>
  <c r="I758" i="17"/>
  <c r="J758" i="17"/>
  <c r="K758" i="17"/>
  <c r="L758" i="17"/>
  <c r="M758" i="17"/>
  <c r="N758" i="17"/>
  <c r="O758" i="17"/>
  <c r="P758" i="17"/>
  <c r="Q758" i="17"/>
  <c r="R758" i="17"/>
  <c r="S758" i="17"/>
  <c r="T758" i="17"/>
  <c r="U758" i="17"/>
  <c r="V758" i="17"/>
  <c r="W758" i="17"/>
  <c r="X758" i="17"/>
  <c r="Y758" i="17"/>
  <c r="Z758" i="17"/>
  <c r="AA758" i="17"/>
  <c r="AB758" i="17"/>
  <c r="AC758" i="17"/>
  <c r="AD758" i="17"/>
  <c r="AE758" i="17"/>
  <c r="AF758" i="17"/>
  <c r="AG758" i="17"/>
  <c r="AH758" i="17"/>
  <c r="AI758" i="17"/>
  <c r="AJ758" i="17"/>
  <c r="AK758" i="17"/>
  <c r="AL758" i="17"/>
  <c r="AM758" i="17"/>
  <c r="AN758" i="17"/>
  <c r="AO758" i="17"/>
  <c r="AP758" i="17"/>
  <c r="AQ758" i="17"/>
  <c r="AR758" i="17"/>
  <c r="AS758" i="17"/>
  <c r="AT758" i="17"/>
  <c r="AU758" i="17"/>
  <c r="AV758" i="17"/>
  <c r="I759" i="17"/>
  <c r="J759" i="17"/>
  <c r="K759" i="17"/>
  <c r="L759" i="17"/>
  <c r="M759" i="17"/>
  <c r="N759" i="17"/>
  <c r="O759" i="17"/>
  <c r="P759" i="17"/>
  <c r="Q759" i="17"/>
  <c r="R759" i="17"/>
  <c r="S759" i="17"/>
  <c r="T759" i="17"/>
  <c r="U759" i="17"/>
  <c r="V759" i="17"/>
  <c r="W759" i="17"/>
  <c r="X759" i="17"/>
  <c r="Y759" i="17"/>
  <c r="Z759" i="17"/>
  <c r="AA759" i="17"/>
  <c r="AB759" i="17"/>
  <c r="AC759" i="17"/>
  <c r="AD759" i="17"/>
  <c r="AE759" i="17"/>
  <c r="AF759" i="17"/>
  <c r="AG759" i="17"/>
  <c r="AH759" i="17"/>
  <c r="AI759" i="17"/>
  <c r="AJ759" i="17"/>
  <c r="AK759" i="17"/>
  <c r="AL759" i="17"/>
  <c r="AM759" i="17"/>
  <c r="AN759" i="17"/>
  <c r="AO759" i="17"/>
  <c r="AP759" i="17"/>
  <c r="AQ759" i="17"/>
  <c r="AR759" i="17"/>
  <c r="AS759" i="17"/>
  <c r="AT759" i="17"/>
  <c r="AU759" i="17"/>
  <c r="AV759" i="17"/>
  <c r="I760" i="17"/>
  <c r="J760" i="17"/>
  <c r="K760" i="17"/>
  <c r="L760" i="17"/>
  <c r="M760" i="17"/>
  <c r="N760" i="17"/>
  <c r="O760" i="17"/>
  <c r="P760" i="17"/>
  <c r="Q760" i="17"/>
  <c r="R760" i="17"/>
  <c r="S760" i="17"/>
  <c r="T760" i="17"/>
  <c r="U760" i="17"/>
  <c r="V760" i="17"/>
  <c r="W760" i="17"/>
  <c r="X760" i="17"/>
  <c r="Y760" i="17"/>
  <c r="Z760" i="17"/>
  <c r="AA760" i="17"/>
  <c r="AB760" i="17"/>
  <c r="AC760" i="17"/>
  <c r="AD760" i="17"/>
  <c r="AE760" i="17"/>
  <c r="AF760" i="17"/>
  <c r="AG760" i="17"/>
  <c r="AH760" i="17"/>
  <c r="AI760" i="17"/>
  <c r="AJ760" i="17"/>
  <c r="AK760" i="17"/>
  <c r="AL760" i="17"/>
  <c r="AM760" i="17"/>
  <c r="AN760" i="17"/>
  <c r="AO760" i="17"/>
  <c r="AP760" i="17"/>
  <c r="AQ760" i="17"/>
  <c r="AR760" i="17"/>
  <c r="AS760" i="17"/>
  <c r="AT760" i="17"/>
  <c r="AU760" i="17"/>
  <c r="AV760" i="17"/>
  <c r="I761" i="17"/>
  <c r="J761" i="17"/>
  <c r="K761" i="17"/>
  <c r="L761" i="17"/>
  <c r="M761" i="17"/>
  <c r="N761" i="17"/>
  <c r="O761" i="17"/>
  <c r="P761" i="17"/>
  <c r="Q761" i="17"/>
  <c r="R761" i="17"/>
  <c r="S761" i="17"/>
  <c r="T761" i="17"/>
  <c r="U761" i="17"/>
  <c r="V761" i="17"/>
  <c r="W761" i="17"/>
  <c r="X761" i="17"/>
  <c r="Y761" i="17"/>
  <c r="Z761" i="17"/>
  <c r="AA761" i="17"/>
  <c r="AB761" i="17"/>
  <c r="AC761" i="17"/>
  <c r="AD761" i="17"/>
  <c r="AE761" i="17"/>
  <c r="AF761" i="17"/>
  <c r="AG761" i="17"/>
  <c r="AH761" i="17"/>
  <c r="AI761" i="17"/>
  <c r="AJ761" i="17"/>
  <c r="AK761" i="17"/>
  <c r="AL761" i="17"/>
  <c r="AM761" i="17"/>
  <c r="AN761" i="17"/>
  <c r="AO761" i="17"/>
  <c r="AP761" i="17"/>
  <c r="AQ761" i="17"/>
  <c r="AR761" i="17"/>
  <c r="AS761" i="17"/>
  <c r="AT761" i="17"/>
  <c r="AU761" i="17"/>
  <c r="AV761" i="17"/>
  <c r="I762" i="17"/>
  <c r="J762" i="17"/>
  <c r="K762" i="17"/>
  <c r="L762" i="17"/>
  <c r="M762" i="17"/>
  <c r="N762" i="17"/>
  <c r="O762" i="17"/>
  <c r="P762" i="17"/>
  <c r="Q762" i="17"/>
  <c r="R762" i="17"/>
  <c r="S762" i="17"/>
  <c r="T762" i="17"/>
  <c r="U762" i="17"/>
  <c r="V762" i="17"/>
  <c r="W762" i="17"/>
  <c r="X762" i="17"/>
  <c r="Y762" i="17"/>
  <c r="Z762" i="17"/>
  <c r="AA762" i="17"/>
  <c r="AB762" i="17"/>
  <c r="AC762" i="17"/>
  <c r="AD762" i="17"/>
  <c r="AE762" i="17"/>
  <c r="AF762" i="17"/>
  <c r="AG762" i="17"/>
  <c r="AH762" i="17"/>
  <c r="AI762" i="17"/>
  <c r="AJ762" i="17"/>
  <c r="AK762" i="17"/>
  <c r="AL762" i="17"/>
  <c r="AM762" i="17"/>
  <c r="AN762" i="17"/>
  <c r="AO762" i="17"/>
  <c r="AP762" i="17"/>
  <c r="AQ762" i="17"/>
  <c r="AR762" i="17"/>
  <c r="AS762" i="17"/>
  <c r="AT762" i="17"/>
  <c r="AU762" i="17"/>
  <c r="AV762" i="17"/>
  <c r="I763" i="17"/>
  <c r="J763" i="17"/>
  <c r="K763" i="17"/>
  <c r="L763" i="17"/>
  <c r="M763" i="17"/>
  <c r="N763" i="17"/>
  <c r="O763" i="17"/>
  <c r="P763" i="17"/>
  <c r="Q763" i="17"/>
  <c r="R763" i="17"/>
  <c r="S763" i="17"/>
  <c r="T763" i="17"/>
  <c r="U763" i="17"/>
  <c r="V763" i="17"/>
  <c r="W763" i="17"/>
  <c r="X763" i="17"/>
  <c r="Y763" i="17"/>
  <c r="Z763" i="17"/>
  <c r="AA763" i="17"/>
  <c r="AB763" i="17"/>
  <c r="AC763" i="17"/>
  <c r="AD763" i="17"/>
  <c r="AE763" i="17"/>
  <c r="AF763" i="17"/>
  <c r="AG763" i="17"/>
  <c r="AH763" i="17"/>
  <c r="AI763" i="17"/>
  <c r="AJ763" i="17"/>
  <c r="AK763" i="17"/>
  <c r="AL763" i="17"/>
  <c r="AM763" i="17"/>
  <c r="AN763" i="17"/>
  <c r="AO763" i="17"/>
  <c r="AP763" i="17"/>
  <c r="AQ763" i="17"/>
  <c r="AR763" i="17"/>
  <c r="AS763" i="17"/>
  <c r="AT763" i="17"/>
  <c r="AU763" i="17"/>
  <c r="AV763" i="17"/>
  <c r="I764" i="17"/>
  <c r="J764" i="17"/>
  <c r="K764" i="17"/>
  <c r="L764" i="17"/>
  <c r="M764" i="17"/>
  <c r="N764" i="17"/>
  <c r="O764" i="17"/>
  <c r="P764" i="17"/>
  <c r="Q764" i="17"/>
  <c r="R764" i="17"/>
  <c r="S764" i="17"/>
  <c r="T764" i="17"/>
  <c r="U764" i="17"/>
  <c r="V764" i="17"/>
  <c r="W764" i="17"/>
  <c r="X764" i="17"/>
  <c r="Y764" i="17"/>
  <c r="Z764" i="17"/>
  <c r="AA764" i="17"/>
  <c r="AB764" i="17"/>
  <c r="AC764" i="17"/>
  <c r="AD764" i="17"/>
  <c r="AE764" i="17"/>
  <c r="AF764" i="17"/>
  <c r="AG764" i="17"/>
  <c r="AH764" i="17"/>
  <c r="AI764" i="17"/>
  <c r="AJ764" i="17"/>
  <c r="AK764" i="17"/>
  <c r="AL764" i="17"/>
  <c r="AM764" i="17"/>
  <c r="AN764" i="17"/>
  <c r="AO764" i="17"/>
  <c r="AP764" i="17"/>
  <c r="AQ764" i="17"/>
  <c r="AR764" i="17"/>
  <c r="AS764" i="17"/>
  <c r="AT764" i="17"/>
  <c r="AU764" i="17"/>
  <c r="AV764" i="17"/>
  <c r="I765" i="17"/>
  <c r="J765" i="17"/>
  <c r="K765" i="17"/>
  <c r="L765" i="17"/>
  <c r="M765" i="17"/>
  <c r="N765" i="17"/>
  <c r="O765" i="17"/>
  <c r="P765" i="17"/>
  <c r="Q765" i="17"/>
  <c r="R765" i="17"/>
  <c r="S765" i="17"/>
  <c r="T765" i="17"/>
  <c r="U765" i="17"/>
  <c r="V765" i="17"/>
  <c r="W765" i="17"/>
  <c r="X765" i="17"/>
  <c r="Y765" i="17"/>
  <c r="Z765" i="17"/>
  <c r="AA765" i="17"/>
  <c r="AB765" i="17"/>
  <c r="AC765" i="17"/>
  <c r="AD765" i="17"/>
  <c r="AE765" i="17"/>
  <c r="AF765" i="17"/>
  <c r="AG765" i="17"/>
  <c r="AH765" i="17"/>
  <c r="AI765" i="17"/>
  <c r="AJ765" i="17"/>
  <c r="AK765" i="17"/>
  <c r="AL765" i="17"/>
  <c r="AM765" i="17"/>
  <c r="AN765" i="17"/>
  <c r="AO765" i="17"/>
  <c r="AP765" i="17"/>
  <c r="AQ765" i="17"/>
  <c r="AR765" i="17"/>
  <c r="AS765" i="17"/>
  <c r="AT765" i="17"/>
  <c r="AU765" i="17"/>
  <c r="AV765" i="17"/>
  <c r="I766" i="17"/>
  <c r="J766" i="17"/>
  <c r="K766" i="17"/>
  <c r="L766" i="17"/>
  <c r="M766" i="17"/>
  <c r="N766" i="17"/>
  <c r="O766" i="17"/>
  <c r="P766" i="17"/>
  <c r="Q766" i="17"/>
  <c r="R766" i="17"/>
  <c r="S766" i="17"/>
  <c r="T766" i="17"/>
  <c r="U766" i="17"/>
  <c r="V766" i="17"/>
  <c r="W766" i="17"/>
  <c r="X766" i="17"/>
  <c r="Y766" i="17"/>
  <c r="Z766" i="17"/>
  <c r="AA766" i="17"/>
  <c r="AB766" i="17"/>
  <c r="AC766" i="17"/>
  <c r="AD766" i="17"/>
  <c r="AE766" i="17"/>
  <c r="AF766" i="17"/>
  <c r="AG766" i="17"/>
  <c r="AH766" i="17"/>
  <c r="AI766" i="17"/>
  <c r="AJ766" i="17"/>
  <c r="AK766" i="17"/>
  <c r="AL766" i="17"/>
  <c r="AM766" i="17"/>
  <c r="AN766" i="17"/>
  <c r="AO766" i="17"/>
  <c r="AP766" i="17"/>
  <c r="AQ766" i="17"/>
  <c r="AR766" i="17"/>
  <c r="AS766" i="17"/>
  <c r="AT766" i="17"/>
  <c r="AU766" i="17"/>
  <c r="AV766" i="17"/>
  <c r="I767" i="17"/>
  <c r="J767" i="17"/>
  <c r="K767" i="17"/>
  <c r="L767" i="17"/>
  <c r="M767" i="17"/>
  <c r="N767" i="17"/>
  <c r="O767" i="17"/>
  <c r="P767" i="17"/>
  <c r="Q767" i="17"/>
  <c r="R767" i="17"/>
  <c r="S767" i="17"/>
  <c r="T767" i="17"/>
  <c r="U767" i="17"/>
  <c r="V767" i="17"/>
  <c r="W767" i="17"/>
  <c r="X767" i="17"/>
  <c r="Y767" i="17"/>
  <c r="Z767" i="17"/>
  <c r="AA767" i="17"/>
  <c r="AB767" i="17"/>
  <c r="AC767" i="17"/>
  <c r="AD767" i="17"/>
  <c r="AE767" i="17"/>
  <c r="AF767" i="17"/>
  <c r="AG767" i="17"/>
  <c r="AH767" i="17"/>
  <c r="AI767" i="17"/>
  <c r="AJ767" i="17"/>
  <c r="AK767" i="17"/>
  <c r="AL767" i="17"/>
  <c r="AM767" i="17"/>
  <c r="AN767" i="17"/>
  <c r="AO767" i="17"/>
  <c r="AP767" i="17"/>
  <c r="AQ767" i="17"/>
  <c r="AR767" i="17"/>
  <c r="AS767" i="17"/>
  <c r="AT767" i="17"/>
  <c r="AU767" i="17"/>
  <c r="AV767" i="17"/>
  <c r="I768" i="17"/>
  <c r="J768" i="17"/>
  <c r="K768" i="17"/>
  <c r="L768" i="17"/>
  <c r="M768" i="17"/>
  <c r="N768" i="17"/>
  <c r="O768" i="17"/>
  <c r="P768" i="17"/>
  <c r="Q768" i="17"/>
  <c r="R768" i="17"/>
  <c r="S768" i="17"/>
  <c r="T768" i="17"/>
  <c r="U768" i="17"/>
  <c r="V768" i="17"/>
  <c r="W768" i="17"/>
  <c r="X768" i="17"/>
  <c r="Y768" i="17"/>
  <c r="Z768" i="17"/>
  <c r="AA768" i="17"/>
  <c r="AB768" i="17"/>
  <c r="AC768" i="17"/>
  <c r="AD768" i="17"/>
  <c r="AE768" i="17"/>
  <c r="AF768" i="17"/>
  <c r="AG768" i="17"/>
  <c r="AH768" i="17"/>
  <c r="AI768" i="17"/>
  <c r="AJ768" i="17"/>
  <c r="AK768" i="17"/>
  <c r="AL768" i="17"/>
  <c r="AM768" i="17"/>
  <c r="AN768" i="17"/>
  <c r="AO768" i="17"/>
  <c r="AP768" i="17"/>
  <c r="AQ768" i="17"/>
  <c r="AR768" i="17"/>
  <c r="AS768" i="17"/>
  <c r="AT768" i="17"/>
  <c r="AU768" i="17"/>
  <c r="AV768" i="17"/>
  <c r="I769" i="17"/>
  <c r="J769" i="17"/>
  <c r="K769" i="17"/>
  <c r="L769" i="17"/>
  <c r="M769" i="17"/>
  <c r="N769" i="17"/>
  <c r="O769" i="17"/>
  <c r="P769" i="17"/>
  <c r="Q769" i="17"/>
  <c r="R769" i="17"/>
  <c r="S769" i="17"/>
  <c r="T769" i="17"/>
  <c r="U769" i="17"/>
  <c r="V769" i="17"/>
  <c r="W769" i="17"/>
  <c r="X769" i="17"/>
  <c r="Y769" i="17"/>
  <c r="Z769" i="17"/>
  <c r="AA769" i="17"/>
  <c r="AB769" i="17"/>
  <c r="AC769" i="17"/>
  <c r="AD769" i="17"/>
  <c r="AE769" i="17"/>
  <c r="AF769" i="17"/>
  <c r="AG769" i="17"/>
  <c r="AH769" i="17"/>
  <c r="AI769" i="17"/>
  <c r="AJ769" i="17"/>
  <c r="AK769" i="17"/>
  <c r="AL769" i="17"/>
  <c r="AM769" i="17"/>
  <c r="AN769" i="17"/>
  <c r="AO769" i="17"/>
  <c r="AP769" i="17"/>
  <c r="AQ769" i="17"/>
  <c r="AR769" i="17"/>
  <c r="AS769" i="17"/>
  <c r="AT769" i="17"/>
  <c r="AU769" i="17"/>
  <c r="AV769" i="17"/>
  <c r="I770" i="17"/>
  <c r="J770" i="17"/>
  <c r="K770" i="17"/>
  <c r="L770" i="17"/>
  <c r="M770" i="17"/>
  <c r="N770" i="17"/>
  <c r="O770" i="17"/>
  <c r="P770" i="17"/>
  <c r="Q770" i="17"/>
  <c r="R770" i="17"/>
  <c r="S770" i="17"/>
  <c r="T770" i="17"/>
  <c r="U770" i="17"/>
  <c r="V770" i="17"/>
  <c r="W770" i="17"/>
  <c r="X770" i="17"/>
  <c r="Y770" i="17"/>
  <c r="Z770" i="17"/>
  <c r="AA770" i="17"/>
  <c r="AB770" i="17"/>
  <c r="AC770" i="17"/>
  <c r="AD770" i="17"/>
  <c r="AE770" i="17"/>
  <c r="AF770" i="17"/>
  <c r="AG770" i="17"/>
  <c r="AH770" i="17"/>
  <c r="AI770" i="17"/>
  <c r="AJ770" i="17"/>
  <c r="AK770" i="17"/>
  <c r="AL770" i="17"/>
  <c r="AM770" i="17"/>
  <c r="AN770" i="17"/>
  <c r="AO770" i="17"/>
  <c r="AP770" i="17"/>
  <c r="AQ770" i="17"/>
  <c r="AR770" i="17"/>
  <c r="AS770" i="17"/>
  <c r="AT770" i="17"/>
  <c r="AU770" i="17"/>
  <c r="AV770" i="17"/>
  <c r="I771" i="17"/>
  <c r="J771" i="17"/>
  <c r="K771" i="17"/>
  <c r="L771" i="17"/>
  <c r="M771" i="17"/>
  <c r="N771" i="17"/>
  <c r="O771" i="17"/>
  <c r="P771" i="17"/>
  <c r="Q771" i="17"/>
  <c r="R771" i="17"/>
  <c r="S771" i="17"/>
  <c r="T771" i="17"/>
  <c r="U771" i="17"/>
  <c r="V771" i="17"/>
  <c r="W771" i="17"/>
  <c r="X771" i="17"/>
  <c r="Y771" i="17"/>
  <c r="Z771" i="17"/>
  <c r="AA771" i="17"/>
  <c r="AB771" i="17"/>
  <c r="AC771" i="17"/>
  <c r="AD771" i="17"/>
  <c r="AE771" i="17"/>
  <c r="AF771" i="17"/>
  <c r="AG771" i="17"/>
  <c r="AH771" i="17"/>
  <c r="AI771" i="17"/>
  <c r="AJ771" i="17"/>
  <c r="AK771" i="17"/>
  <c r="AL771" i="17"/>
  <c r="AM771" i="17"/>
  <c r="AN771" i="17"/>
  <c r="AO771" i="17"/>
  <c r="AP771" i="17"/>
  <c r="AQ771" i="17"/>
  <c r="AR771" i="17"/>
  <c r="AS771" i="17"/>
  <c r="AT771" i="17"/>
  <c r="AU771" i="17"/>
  <c r="AV771" i="17"/>
  <c r="I772" i="17"/>
  <c r="J772" i="17"/>
  <c r="K772" i="17"/>
  <c r="L772" i="17"/>
  <c r="M772" i="17"/>
  <c r="N772" i="17"/>
  <c r="O772" i="17"/>
  <c r="P772" i="17"/>
  <c r="Q772" i="17"/>
  <c r="R772" i="17"/>
  <c r="S772" i="17"/>
  <c r="T772" i="17"/>
  <c r="U772" i="17"/>
  <c r="V772" i="17"/>
  <c r="W772" i="17"/>
  <c r="X772" i="17"/>
  <c r="Y772" i="17"/>
  <c r="Z772" i="17"/>
  <c r="AA772" i="17"/>
  <c r="AB772" i="17"/>
  <c r="AC772" i="17"/>
  <c r="AD772" i="17"/>
  <c r="AE772" i="17"/>
  <c r="AF772" i="17"/>
  <c r="AG772" i="17"/>
  <c r="AH772" i="17"/>
  <c r="AI772" i="17"/>
  <c r="AJ772" i="17"/>
  <c r="AK772" i="17"/>
  <c r="AL772" i="17"/>
  <c r="AM772" i="17"/>
  <c r="AN772" i="17"/>
  <c r="AO772" i="17"/>
  <c r="AP772" i="17"/>
  <c r="AQ772" i="17"/>
  <c r="AR772" i="17"/>
  <c r="AS772" i="17"/>
  <c r="AT772" i="17"/>
  <c r="AU772" i="17"/>
  <c r="AV772" i="17"/>
  <c r="I773" i="17"/>
  <c r="J773" i="17"/>
  <c r="K773" i="17"/>
  <c r="L773" i="17"/>
  <c r="M773" i="17"/>
  <c r="N773" i="17"/>
  <c r="O773" i="17"/>
  <c r="P773" i="17"/>
  <c r="Q773" i="17"/>
  <c r="R773" i="17"/>
  <c r="S773" i="17"/>
  <c r="T773" i="17"/>
  <c r="U773" i="17"/>
  <c r="V773" i="17"/>
  <c r="W773" i="17"/>
  <c r="X773" i="17"/>
  <c r="Y773" i="17"/>
  <c r="Z773" i="17"/>
  <c r="AA773" i="17"/>
  <c r="AB773" i="17"/>
  <c r="AC773" i="17"/>
  <c r="AD773" i="17"/>
  <c r="AE773" i="17"/>
  <c r="AF773" i="17"/>
  <c r="AG773" i="17"/>
  <c r="AH773" i="17"/>
  <c r="AI773" i="17"/>
  <c r="AJ773" i="17"/>
  <c r="AK773" i="17"/>
  <c r="AL773" i="17"/>
  <c r="AM773" i="17"/>
  <c r="AN773" i="17"/>
  <c r="AO773" i="17"/>
  <c r="AP773" i="17"/>
  <c r="AQ773" i="17"/>
  <c r="AR773" i="17"/>
  <c r="AS773" i="17"/>
  <c r="AT773" i="17"/>
  <c r="AU773" i="17"/>
  <c r="AV773" i="17"/>
  <c r="I774" i="17"/>
  <c r="J774" i="17"/>
  <c r="K774" i="17"/>
  <c r="L774" i="17"/>
  <c r="M774" i="17"/>
  <c r="N774" i="17"/>
  <c r="O774" i="17"/>
  <c r="P774" i="17"/>
  <c r="Q774" i="17"/>
  <c r="R774" i="17"/>
  <c r="S774" i="17"/>
  <c r="T774" i="17"/>
  <c r="U774" i="17"/>
  <c r="V774" i="17"/>
  <c r="W774" i="17"/>
  <c r="X774" i="17"/>
  <c r="Y774" i="17"/>
  <c r="Z774" i="17"/>
  <c r="AA774" i="17"/>
  <c r="AB774" i="17"/>
  <c r="AC774" i="17"/>
  <c r="AD774" i="17"/>
  <c r="AE774" i="17"/>
  <c r="AF774" i="17"/>
  <c r="AG774" i="17"/>
  <c r="AH774" i="17"/>
  <c r="AI774" i="17"/>
  <c r="AJ774" i="17"/>
  <c r="AK774" i="17"/>
  <c r="AL774" i="17"/>
  <c r="AM774" i="17"/>
  <c r="AN774" i="17"/>
  <c r="AO774" i="17"/>
  <c r="AP774" i="17"/>
  <c r="AQ774" i="17"/>
  <c r="AR774" i="17"/>
  <c r="AS774" i="17"/>
  <c r="AT774" i="17"/>
  <c r="AU774" i="17"/>
  <c r="AV774" i="17"/>
  <c r="I775" i="17"/>
  <c r="J775" i="17"/>
  <c r="K775" i="17"/>
  <c r="L775" i="17"/>
  <c r="M775" i="17"/>
  <c r="N775" i="17"/>
  <c r="O775" i="17"/>
  <c r="P775" i="17"/>
  <c r="Q775" i="17"/>
  <c r="R775" i="17"/>
  <c r="S775" i="17"/>
  <c r="T775" i="17"/>
  <c r="U775" i="17"/>
  <c r="V775" i="17"/>
  <c r="W775" i="17"/>
  <c r="X775" i="17"/>
  <c r="Y775" i="17"/>
  <c r="Z775" i="17"/>
  <c r="AA775" i="17"/>
  <c r="AB775" i="17"/>
  <c r="AC775" i="17"/>
  <c r="AD775" i="17"/>
  <c r="AE775" i="17"/>
  <c r="AF775" i="17"/>
  <c r="AG775" i="17"/>
  <c r="AH775" i="17"/>
  <c r="AI775" i="17"/>
  <c r="AJ775" i="17"/>
  <c r="AK775" i="17"/>
  <c r="AL775" i="17"/>
  <c r="AM775" i="17"/>
  <c r="AN775" i="17"/>
  <c r="AO775" i="17"/>
  <c r="AP775" i="17"/>
  <c r="AQ775" i="17"/>
  <c r="AR775" i="17"/>
  <c r="AS775" i="17"/>
  <c r="AT775" i="17"/>
  <c r="AU775" i="17"/>
  <c r="AV775" i="17"/>
  <c r="I776" i="17"/>
  <c r="J776" i="17"/>
  <c r="K776" i="17"/>
  <c r="L776" i="17"/>
  <c r="M776" i="17"/>
  <c r="N776" i="17"/>
  <c r="O776" i="17"/>
  <c r="P776" i="17"/>
  <c r="Q776" i="17"/>
  <c r="R776" i="17"/>
  <c r="S776" i="17"/>
  <c r="T776" i="17"/>
  <c r="U776" i="17"/>
  <c r="V776" i="17"/>
  <c r="W776" i="17"/>
  <c r="X776" i="17"/>
  <c r="Y776" i="17"/>
  <c r="Z776" i="17"/>
  <c r="AA776" i="17"/>
  <c r="AB776" i="17"/>
  <c r="AC776" i="17"/>
  <c r="AD776" i="17"/>
  <c r="AE776" i="17"/>
  <c r="AF776" i="17"/>
  <c r="AG776" i="17"/>
  <c r="AH776" i="17"/>
  <c r="AI776" i="17"/>
  <c r="AJ776" i="17"/>
  <c r="AK776" i="17"/>
  <c r="AL776" i="17"/>
  <c r="AM776" i="17"/>
  <c r="AN776" i="17"/>
  <c r="AO776" i="17"/>
  <c r="AP776" i="17"/>
  <c r="AQ776" i="17"/>
  <c r="AR776" i="17"/>
  <c r="AS776" i="17"/>
  <c r="AT776" i="17"/>
  <c r="AU776" i="17"/>
  <c r="AV776" i="17"/>
  <c r="I777" i="17"/>
  <c r="J777" i="17"/>
  <c r="K777" i="17"/>
  <c r="L777" i="17"/>
  <c r="M777" i="17"/>
  <c r="N777" i="17"/>
  <c r="O777" i="17"/>
  <c r="P777" i="17"/>
  <c r="Q777" i="17"/>
  <c r="R777" i="17"/>
  <c r="S777" i="17"/>
  <c r="T777" i="17"/>
  <c r="U777" i="17"/>
  <c r="V777" i="17"/>
  <c r="W777" i="17"/>
  <c r="X777" i="17"/>
  <c r="Y777" i="17"/>
  <c r="Z777" i="17"/>
  <c r="AA777" i="17"/>
  <c r="AB777" i="17"/>
  <c r="AC777" i="17"/>
  <c r="AD777" i="17"/>
  <c r="AE777" i="17"/>
  <c r="AF777" i="17"/>
  <c r="AG777" i="17"/>
  <c r="AH777" i="17"/>
  <c r="AI777" i="17"/>
  <c r="AJ777" i="17"/>
  <c r="AK777" i="17"/>
  <c r="AL777" i="17"/>
  <c r="AM777" i="17"/>
  <c r="AN777" i="17"/>
  <c r="AO777" i="17"/>
  <c r="AP777" i="17"/>
  <c r="AQ777" i="17"/>
  <c r="AR777" i="17"/>
  <c r="AS777" i="17"/>
  <c r="AT777" i="17"/>
  <c r="AU777" i="17"/>
  <c r="AV777" i="17"/>
  <c r="I778" i="17"/>
  <c r="J778" i="17"/>
  <c r="K778" i="17"/>
  <c r="L778" i="17"/>
  <c r="M778" i="17"/>
  <c r="N778" i="17"/>
  <c r="O778" i="17"/>
  <c r="P778" i="17"/>
  <c r="Q778" i="17"/>
  <c r="R778" i="17"/>
  <c r="S778" i="17"/>
  <c r="T778" i="17"/>
  <c r="U778" i="17"/>
  <c r="V778" i="17"/>
  <c r="W778" i="17"/>
  <c r="X778" i="17"/>
  <c r="Y778" i="17"/>
  <c r="Z778" i="17"/>
  <c r="AA778" i="17"/>
  <c r="AB778" i="17"/>
  <c r="AC778" i="17"/>
  <c r="AD778" i="17"/>
  <c r="AE778" i="17"/>
  <c r="AF778" i="17"/>
  <c r="AG778" i="17"/>
  <c r="AH778" i="17"/>
  <c r="AI778" i="17"/>
  <c r="AJ778" i="17"/>
  <c r="AK778" i="17"/>
  <c r="AL778" i="17"/>
  <c r="AM778" i="17"/>
  <c r="AN778" i="17"/>
  <c r="AO778" i="17"/>
  <c r="AP778" i="17"/>
  <c r="AQ778" i="17"/>
  <c r="AR778" i="17"/>
  <c r="AS778" i="17"/>
  <c r="AT778" i="17"/>
  <c r="AU778" i="17"/>
  <c r="AV778" i="17"/>
  <c r="I779" i="17"/>
  <c r="J779" i="17"/>
  <c r="K779" i="17"/>
  <c r="L779" i="17"/>
  <c r="M779" i="17"/>
  <c r="N779" i="17"/>
  <c r="O779" i="17"/>
  <c r="P779" i="17"/>
  <c r="Q779" i="17"/>
  <c r="R779" i="17"/>
  <c r="S779" i="17"/>
  <c r="T779" i="17"/>
  <c r="U779" i="17"/>
  <c r="V779" i="17"/>
  <c r="W779" i="17"/>
  <c r="X779" i="17"/>
  <c r="Y779" i="17"/>
  <c r="Z779" i="17"/>
  <c r="AA779" i="17"/>
  <c r="AB779" i="17"/>
  <c r="AC779" i="17"/>
  <c r="AD779" i="17"/>
  <c r="AE779" i="17"/>
  <c r="AF779" i="17"/>
  <c r="AG779" i="17"/>
  <c r="AH779" i="17"/>
  <c r="AI779" i="17"/>
  <c r="AJ779" i="17"/>
  <c r="AK779" i="17"/>
  <c r="AL779" i="17"/>
  <c r="AM779" i="17"/>
  <c r="AN779" i="17"/>
  <c r="AO779" i="17"/>
  <c r="AP779" i="17"/>
  <c r="AQ779" i="17"/>
  <c r="AR779" i="17"/>
  <c r="AS779" i="17"/>
  <c r="AT779" i="17"/>
  <c r="AU779" i="17"/>
  <c r="AV779" i="17"/>
  <c r="I780" i="17"/>
  <c r="J780" i="17"/>
  <c r="K780" i="17"/>
  <c r="L780" i="17"/>
  <c r="M780" i="17"/>
  <c r="N780" i="17"/>
  <c r="O780" i="17"/>
  <c r="P780" i="17"/>
  <c r="Q780" i="17"/>
  <c r="R780" i="17"/>
  <c r="S780" i="17"/>
  <c r="T780" i="17"/>
  <c r="U780" i="17"/>
  <c r="V780" i="17"/>
  <c r="W780" i="17"/>
  <c r="X780" i="17"/>
  <c r="Y780" i="17"/>
  <c r="Z780" i="17"/>
  <c r="AA780" i="17"/>
  <c r="AB780" i="17"/>
  <c r="AC780" i="17"/>
  <c r="AD780" i="17"/>
  <c r="AE780" i="17"/>
  <c r="AF780" i="17"/>
  <c r="AG780" i="17"/>
  <c r="AH780" i="17"/>
  <c r="AI780" i="17"/>
  <c r="AJ780" i="17"/>
  <c r="AK780" i="17"/>
  <c r="AL780" i="17"/>
  <c r="AM780" i="17"/>
  <c r="AN780" i="17"/>
  <c r="AO780" i="17"/>
  <c r="AP780" i="17"/>
  <c r="AQ780" i="17"/>
  <c r="AR780" i="17"/>
  <c r="AS780" i="17"/>
  <c r="AT780" i="17"/>
  <c r="AU780" i="17"/>
  <c r="AV780" i="17"/>
  <c r="I781" i="17"/>
  <c r="J781" i="17"/>
  <c r="K781" i="17"/>
  <c r="L781" i="17"/>
  <c r="M781" i="17"/>
  <c r="N781" i="17"/>
  <c r="O781" i="17"/>
  <c r="P781" i="17"/>
  <c r="Q781" i="17"/>
  <c r="R781" i="17"/>
  <c r="S781" i="17"/>
  <c r="T781" i="17"/>
  <c r="U781" i="17"/>
  <c r="V781" i="17"/>
  <c r="W781" i="17"/>
  <c r="X781" i="17"/>
  <c r="Y781" i="17"/>
  <c r="Z781" i="17"/>
  <c r="AA781" i="17"/>
  <c r="AB781" i="17"/>
  <c r="AC781" i="17"/>
  <c r="AD781" i="17"/>
  <c r="AE781" i="17"/>
  <c r="AF781" i="17"/>
  <c r="AG781" i="17"/>
  <c r="AH781" i="17"/>
  <c r="AI781" i="17"/>
  <c r="AJ781" i="17"/>
  <c r="AK781" i="17"/>
  <c r="AL781" i="17"/>
  <c r="AM781" i="17"/>
  <c r="AN781" i="17"/>
  <c r="AO781" i="17"/>
  <c r="AP781" i="17"/>
  <c r="AQ781" i="17"/>
  <c r="AR781" i="17"/>
  <c r="AS781" i="17"/>
  <c r="AT781" i="17"/>
  <c r="AU781" i="17"/>
  <c r="AV781" i="17"/>
  <c r="I782" i="17"/>
  <c r="J782" i="17"/>
  <c r="K782" i="17"/>
  <c r="L782" i="17"/>
  <c r="M782" i="17"/>
  <c r="N782" i="17"/>
  <c r="O782" i="17"/>
  <c r="P782" i="17"/>
  <c r="Q782" i="17"/>
  <c r="R782" i="17"/>
  <c r="S782" i="17"/>
  <c r="T782" i="17"/>
  <c r="U782" i="17"/>
  <c r="V782" i="17"/>
  <c r="W782" i="17"/>
  <c r="X782" i="17"/>
  <c r="Y782" i="17"/>
  <c r="Z782" i="17"/>
  <c r="AA782" i="17"/>
  <c r="AB782" i="17"/>
  <c r="AC782" i="17"/>
  <c r="AD782" i="17"/>
  <c r="AE782" i="17"/>
  <c r="AF782" i="17"/>
  <c r="AG782" i="17"/>
  <c r="AH782" i="17"/>
  <c r="AI782" i="17"/>
  <c r="AJ782" i="17"/>
  <c r="AK782" i="17"/>
  <c r="AL782" i="17"/>
  <c r="AM782" i="17"/>
  <c r="AN782" i="17"/>
  <c r="AO782" i="17"/>
  <c r="AP782" i="17"/>
  <c r="AQ782" i="17"/>
  <c r="AR782" i="17"/>
  <c r="AS782" i="17"/>
  <c r="AT782" i="17"/>
  <c r="AU782" i="17"/>
  <c r="AV782" i="17"/>
  <c r="I783" i="17"/>
  <c r="J783" i="17"/>
  <c r="K783" i="17"/>
  <c r="L783" i="17"/>
  <c r="M783" i="17"/>
  <c r="N783" i="17"/>
  <c r="O783" i="17"/>
  <c r="P783" i="17"/>
  <c r="Q783" i="17"/>
  <c r="R783" i="17"/>
  <c r="S783" i="17"/>
  <c r="T783" i="17"/>
  <c r="U783" i="17"/>
  <c r="V783" i="17"/>
  <c r="W783" i="17"/>
  <c r="X783" i="17"/>
  <c r="Y783" i="17"/>
  <c r="Z783" i="17"/>
  <c r="AA783" i="17"/>
  <c r="AB783" i="17"/>
  <c r="AC783" i="17"/>
  <c r="AD783" i="17"/>
  <c r="AE783" i="17"/>
  <c r="AF783" i="17"/>
  <c r="AG783" i="17"/>
  <c r="AH783" i="17"/>
  <c r="AI783" i="17"/>
  <c r="AJ783" i="17"/>
  <c r="AK783" i="17"/>
  <c r="AL783" i="17"/>
  <c r="AM783" i="17"/>
  <c r="AN783" i="17"/>
  <c r="AO783" i="17"/>
  <c r="AP783" i="17"/>
  <c r="AQ783" i="17"/>
  <c r="AR783" i="17"/>
  <c r="AS783" i="17"/>
  <c r="AT783" i="17"/>
  <c r="AU783" i="17"/>
  <c r="AV783" i="17"/>
  <c r="I784" i="17"/>
  <c r="J784" i="17"/>
  <c r="K784" i="17"/>
  <c r="L784" i="17"/>
  <c r="M784" i="17"/>
  <c r="N784" i="17"/>
  <c r="O784" i="17"/>
  <c r="P784" i="17"/>
  <c r="Q784" i="17"/>
  <c r="R784" i="17"/>
  <c r="S784" i="17"/>
  <c r="T784" i="17"/>
  <c r="U784" i="17"/>
  <c r="V784" i="17"/>
  <c r="W784" i="17"/>
  <c r="X784" i="17"/>
  <c r="Y784" i="17"/>
  <c r="Z784" i="17"/>
  <c r="AA784" i="17"/>
  <c r="AB784" i="17"/>
  <c r="AC784" i="17"/>
  <c r="AD784" i="17"/>
  <c r="AE784" i="17"/>
  <c r="AF784" i="17"/>
  <c r="AG784" i="17"/>
  <c r="AH784" i="17"/>
  <c r="AI784" i="17"/>
  <c r="AJ784" i="17"/>
  <c r="AK784" i="17"/>
  <c r="AL784" i="17"/>
  <c r="AM784" i="17"/>
  <c r="AN784" i="17"/>
  <c r="AO784" i="17"/>
  <c r="AP784" i="17"/>
  <c r="AQ784" i="17"/>
  <c r="AR784" i="17"/>
  <c r="AS784" i="17"/>
  <c r="AT784" i="17"/>
  <c r="AU784" i="17"/>
  <c r="AV784" i="17"/>
  <c r="I785" i="17"/>
  <c r="J785" i="17"/>
  <c r="K785" i="17"/>
  <c r="L785" i="17"/>
  <c r="M785" i="17"/>
  <c r="N785" i="17"/>
  <c r="O785" i="17"/>
  <c r="P785" i="17"/>
  <c r="Q785" i="17"/>
  <c r="R785" i="17"/>
  <c r="S785" i="17"/>
  <c r="T785" i="17"/>
  <c r="U785" i="17"/>
  <c r="V785" i="17"/>
  <c r="W785" i="17"/>
  <c r="X785" i="17"/>
  <c r="Y785" i="17"/>
  <c r="Z785" i="17"/>
  <c r="AA785" i="17"/>
  <c r="AB785" i="17"/>
  <c r="AC785" i="17"/>
  <c r="AD785" i="17"/>
  <c r="AE785" i="17"/>
  <c r="AF785" i="17"/>
  <c r="AG785" i="17"/>
  <c r="AH785" i="17"/>
  <c r="AI785" i="17"/>
  <c r="AJ785" i="17"/>
  <c r="AK785" i="17"/>
  <c r="AL785" i="17"/>
  <c r="AM785" i="17"/>
  <c r="AN785" i="17"/>
  <c r="AO785" i="17"/>
  <c r="AP785" i="17"/>
  <c r="AQ785" i="17"/>
  <c r="AR785" i="17"/>
  <c r="AS785" i="17"/>
  <c r="AT785" i="17"/>
  <c r="AU785" i="17"/>
  <c r="AV785" i="17"/>
  <c r="I786" i="17"/>
  <c r="J786" i="17"/>
  <c r="K786" i="17"/>
  <c r="L786" i="17"/>
  <c r="M786" i="17"/>
  <c r="N786" i="17"/>
  <c r="O786" i="17"/>
  <c r="P786" i="17"/>
  <c r="Q786" i="17"/>
  <c r="R786" i="17"/>
  <c r="S786" i="17"/>
  <c r="T786" i="17"/>
  <c r="U786" i="17"/>
  <c r="V786" i="17"/>
  <c r="W786" i="17"/>
  <c r="X786" i="17"/>
  <c r="Y786" i="17"/>
  <c r="Z786" i="17"/>
  <c r="AA786" i="17"/>
  <c r="AB786" i="17"/>
  <c r="AC786" i="17"/>
  <c r="AD786" i="17"/>
  <c r="AE786" i="17"/>
  <c r="AF786" i="17"/>
  <c r="AG786" i="17"/>
  <c r="AH786" i="17"/>
  <c r="AI786" i="17"/>
  <c r="AJ786" i="17"/>
  <c r="AK786" i="17"/>
  <c r="AL786" i="17"/>
  <c r="AM786" i="17"/>
  <c r="AN786" i="17"/>
  <c r="AO786" i="17"/>
  <c r="AP786" i="17"/>
  <c r="AQ786" i="17"/>
  <c r="AR786" i="17"/>
  <c r="AS786" i="17"/>
  <c r="AT786" i="17"/>
  <c r="AU786" i="17"/>
  <c r="AV786" i="17"/>
  <c r="I787" i="17"/>
  <c r="J787" i="17"/>
  <c r="K787" i="17"/>
  <c r="L787" i="17"/>
  <c r="M787" i="17"/>
  <c r="N787" i="17"/>
  <c r="O787" i="17"/>
  <c r="P787" i="17"/>
  <c r="Q787" i="17"/>
  <c r="R787" i="17"/>
  <c r="S787" i="17"/>
  <c r="T787" i="17"/>
  <c r="U787" i="17"/>
  <c r="V787" i="17"/>
  <c r="W787" i="17"/>
  <c r="X787" i="17"/>
  <c r="Y787" i="17"/>
  <c r="Z787" i="17"/>
  <c r="AA787" i="17"/>
  <c r="AB787" i="17"/>
  <c r="AC787" i="17"/>
  <c r="AD787" i="17"/>
  <c r="AE787" i="17"/>
  <c r="AF787" i="17"/>
  <c r="AG787" i="17"/>
  <c r="AH787" i="17"/>
  <c r="AI787" i="17"/>
  <c r="AJ787" i="17"/>
  <c r="AK787" i="17"/>
  <c r="AL787" i="17"/>
  <c r="AM787" i="17"/>
  <c r="AN787" i="17"/>
  <c r="AO787" i="17"/>
  <c r="AP787" i="17"/>
  <c r="AQ787" i="17"/>
  <c r="AR787" i="17"/>
  <c r="AS787" i="17"/>
  <c r="AT787" i="17"/>
  <c r="AU787" i="17"/>
  <c r="AV787" i="17"/>
  <c r="I788" i="17"/>
  <c r="J788" i="17"/>
  <c r="K788" i="17"/>
  <c r="L788" i="17"/>
  <c r="M788" i="17"/>
  <c r="N788" i="17"/>
  <c r="O788" i="17"/>
  <c r="P788" i="17"/>
  <c r="Q788" i="17"/>
  <c r="R788" i="17"/>
  <c r="S788" i="17"/>
  <c r="T788" i="17"/>
  <c r="U788" i="17"/>
  <c r="V788" i="17"/>
  <c r="W788" i="17"/>
  <c r="X788" i="17"/>
  <c r="Y788" i="17"/>
  <c r="Z788" i="17"/>
  <c r="AA788" i="17"/>
  <c r="AB788" i="17"/>
  <c r="AC788" i="17"/>
  <c r="AD788" i="17"/>
  <c r="AE788" i="17"/>
  <c r="AF788" i="17"/>
  <c r="AG788" i="17"/>
  <c r="AH788" i="17"/>
  <c r="AI788" i="17"/>
  <c r="AJ788" i="17"/>
  <c r="AK788" i="17"/>
  <c r="AL788" i="17"/>
  <c r="AM788" i="17"/>
  <c r="AN788" i="17"/>
  <c r="AO788" i="17"/>
  <c r="AP788" i="17"/>
  <c r="AQ788" i="17"/>
  <c r="AR788" i="17"/>
  <c r="AS788" i="17"/>
  <c r="AT788" i="17"/>
  <c r="AU788" i="17"/>
  <c r="AV788" i="17"/>
  <c r="I789" i="17"/>
  <c r="J789" i="17"/>
  <c r="K789" i="17"/>
  <c r="L789" i="17"/>
  <c r="M789" i="17"/>
  <c r="N789" i="17"/>
  <c r="O789" i="17"/>
  <c r="P789" i="17"/>
  <c r="Q789" i="17"/>
  <c r="R789" i="17"/>
  <c r="S789" i="17"/>
  <c r="T789" i="17"/>
  <c r="U789" i="17"/>
  <c r="V789" i="17"/>
  <c r="W789" i="17"/>
  <c r="X789" i="17"/>
  <c r="Y789" i="17"/>
  <c r="Z789" i="17"/>
  <c r="AA789" i="17"/>
  <c r="AB789" i="17"/>
  <c r="AC789" i="17"/>
  <c r="AD789" i="17"/>
  <c r="AE789" i="17"/>
  <c r="AF789" i="17"/>
  <c r="AG789" i="17"/>
  <c r="AH789" i="17"/>
  <c r="AI789" i="17"/>
  <c r="AJ789" i="17"/>
  <c r="AK789" i="17"/>
  <c r="AL789" i="17"/>
  <c r="AM789" i="17"/>
  <c r="AN789" i="17"/>
  <c r="AO789" i="17"/>
  <c r="AP789" i="17"/>
  <c r="AQ789" i="17"/>
  <c r="AR789" i="17"/>
  <c r="AS789" i="17"/>
  <c r="AT789" i="17"/>
  <c r="AU789" i="17"/>
  <c r="AV789" i="17"/>
  <c r="I790" i="17"/>
  <c r="J790" i="17"/>
  <c r="K790" i="17"/>
  <c r="L790" i="17"/>
  <c r="M790" i="17"/>
  <c r="N790" i="17"/>
  <c r="O790" i="17"/>
  <c r="P790" i="17"/>
  <c r="Q790" i="17"/>
  <c r="R790" i="17"/>
  <c r="S790" i="17"/>
  <c r="T790" i="17"/>
  <c r="U790" i="17"/>
  <c r="V790" i="17"/>
  <c r="W790" i="17"/>
  <c r="X790" i="17"/>
  <c r="Y790" i="17"/>
  <c r="Z790" i="17"/>
  <c r="AA790" i="17"/>
  <c r="AB790" i="17"/>
  <c r="AC790" i="17"/>
  <c r="AD790" i="17"/>
  <c r="AE790" i="17"/>
  <c r="AF790" i="17"/>
  <c r="AG790" i="17"/>
  <c r="AH790" i="17"/>
  <c r="AI790" i="17"/>
  <c r="AJ790" i="17"/>
  <c r="AK790" i="17"/>
  <c r="AL790" i="17"/>
  <c r="AM790" i="17"/>
  <c r="AN790" i="17"/>
  <c r="AO790" i="17"/>
  <c r="AP790" i="17"/>
  <c r="AQ790" i="17"/>
  <c r="AR790" i="17"/>
  <c r="AS790" i="17"/>
  <c r="AT790" i="17"/>
  <c r="AU790" i="17"/>
  <c r="AV790" i="17"/>
  <c r="I791" i="17"/>
  <c r="J791" i="17"/>
  <c r="K791" i="17"/>
  <c r="L791" i="17"/>
  <c r="M791" i="17"/>
  <c r="N791" i="17"/>
  <c r="O791" i="17"/>
  <c r="P791" i="17"/>
  <c r="Q791" i="17"/>
  <c r="R791" i="17"/>
  <c r="S791" i="17"/>
  <c r="T791" i="17"/>
  <c r="U791" i="17"/>
  <c r="V791" i="17"/>
  <c r="W791" i="17"/>
  <c r="X791" i="17"/>
  <c r="Y791" i="17"/>
  <c r="Z791" i="17"/>
  <c r="AA791" i="17"/>
  <c r="AB791" i="17"/>
  <c r="AC791" i="17"/>
  <c r="AD791" i="17"/>
  <c r="AE791" i="17"/>
  <c r="AF791" i="17"/>
  <c r="AG791" i="17"/>
  <c r="AH791" i="17"/>
  <c r="AI791" i="17"/>
  <c r="AJ791" i="17"/>
  <c r="AK791" i="17"/>
  <c r="AL791" i="17"/>
  <c r="AM791" i="17"/>
  <c r="AN791" i="17"/>
  <c r="AO791" i="17"/>
  <c r="AP791" i="17"/>
  <c r="AQ791" i="17"/>
  <c r="AR791" i="17"/>
  <c r="AS791" i="17"/>
  <c r="AT791" i="17"/>
  <c r="AU791" i="17"/>
  <c r="AV791" i="17"/>
  <c r="I792" i="17"/>
  <c r="J792" i="17"/>
  <c r="K792" i="17"/>
  <c r="L792" i="17"/>
  <c r="M792" i="17"/>
  <c r="N792" i="17"/>
  <c r="O792" i="17"/>
  <c r="P792" i="17"/>
  <c r="Q792" i="17"/>
  <c r="R792" i="17"/>
  <c r="S792" i="17"/>
  <c r="T792" i="17"/>
  <c r="U792" i="17"/>
  <c r="V792" i="17"/>
  <c r="W792" i="17"/>
  <c r="X792" i="17"/>
  <c r="Y792" i="17"/>
  <c r="Z792" i="17"/>
  <c r="AA792" i="17"/>
  <c r="AB792" i="17"/>
  <c r="AC792" i="17"/>
  <c r="AD792" i="17"/>
  <c r="AE792" i="17"/>
  <c r="AF792" i="17"/>
  <c r="AG792" i="17"/>
  <c r="AH792" i="17"/>
  <c r="AI792" i="17"/>
  <c r="AJ792" i="17"/>
  <c r="AK792" i="17"/>
  <c r="AL792" i="17"/>
  <c r="AM792" i="17"/>
  <c r="AN792" i="17"/>
  <c r="AO792" i="17"/>
  <c r="AP792" i="17"/>
  <c r="AQ792" i="17"/>
  <c r="AR792" i="17"/>
  <c r="AS792" i="17"/>
  <c r="AT792" i="17"/>
  <c r="AU792" i="17"/>
  <c r="AV792" i="17"/>
  <c r="I793" i="17"/>
  <c r="J793" i="17"/>
  <c r="K793" i="17"/>
  <c r="L793" i="17"/>
  <c r="M793" i="17"/>
  <c r="N793" i="17"/>
  <c r="O793" i="17"/>
  <c r="P793" i="17"/>
  <c r="Q793" i="17"/>
  <c r="R793" i="17"/>
  <c r="S793" i="17"/>
  <c r="T793" i="17"/>
  <c r="U793" i="17"/>
  <c r="V793" i="17"/>
  <c r="W793" i="17"/>
  <c r="X793" i="17"/>
  <c r="Y793" i="17"/>
  <c r="Z793" i="17"/>
  <c r="AA793" i="17"/>
  <c r="AB793" i="17"/>
  <c r="AC793" i="17"/>
  <c r="AD793" i="17"/>
  <c r="AE793" i="17"/>
  <c r="AF793" i="17"/>
  <c r="AG793" i="17"/>
  <c r="AH793" i="17"/>
  <c r="AI793" i="17"/>
  <c r="AJ793" i="17"/>
  <c r="AK793" i="17"/>
  <c r="AL793" i="17"/>
  <c r="AM793" i="17"/>
  <c r="AN793" i="17"/>
  <c r="AO793" i="17"/>
  <c r="AP793" i="17"/>
  <c r="AQ793" i="17"/>
  <c r="AR793" i="17"/>
  <c r="AS793" i="17"/>
  <c r="AT793" i="17"/>
  <c r="AU793" i="17"/>
  <c r="AV793" i="17"/>
  <c r="I794" i="17"/>
  <c r="J794" i="17"/>
  <c r="K794" i="17"/>
  <c r="L794" i="17"/>
  <c r="M794" i="17"/>
  <c r="N794" i="17"/>
  <c r="O794" i="17"/>
  <c r="P794" i="17"/>
  <c r="Q794" i="17"/>
  <c r="R794" i="17"/>
  <c r="S794" i="17"/>
  <c r="T794" i="17"/>
  <c r="U794" i="17"/>
  <c r="V794" i="17"/>
  <c r="W794" i="17"/>
  <c r="X794" i="17"/>
  <c r="Y794" i="17"/>
  <c r="Z794" i="17"/>
  <c r="AA794" i="17"/>
  <c r="AB794" i="17"/>
  <c r="AC794" i="17"/>
  <c r="AD794" i="17"/>
  <c r="AE794" i="17"/>
  <c r="AF794" i="17"/>
  <c r="AG794" i="17"/>
  <c r="AH794" i="17"/>
  <c r="AI794" i="17"/>
  <c r="AJ794" i="17"/>
  <c r="AK794" i="17"/>
  <c r="AL794" i="17"/>
  <c r="AM794" i="17"/>
  <c r="AN794" i="17"/>
  <c r="AO794" i="17"/>
  <c r="AP794" i="17"/>
  <c r="AQ794" i="17"/>
  <c r="AR794" i="17"/>
  <c r="AS794" i="17"/>
  <c r="AT794" i="17"/>
  <c r="AU794" i="17"/>
  <c r="AV794" i="17"/>
  <c r="I795" i="17"/>
  <c r="J795" i="17"/>
  <c r="K795" i="17"/>
  <c r="L795" i="17"/>
  <c r="M795" i="17"/>
  <c r="N795" i="17"/>
  <c r="O795" i="17"/>
  <c r="P795" i="17"/>
  <c r="Q795" i="17"/>
  <c r="R795" i="17"/>
  <c r="S795" i="17"/>
  <c r="T795" i="17"/>
  <c r="U795" i="17"/>
  <c r="V795" i="17"/>
  <c r="W795" i="17"/>
  <c r="X795" i="17"/>
  <c r="Y795" i="17"/>
  <c r="Z795" i="17"/>
  <c r="AA795" i="17"/>
  <c r="AB795" i="17"/>
  <c r="AC795" i="17"/>
  <c r="AD795" i="17"/>
  <c r="AE795" i="17"/>
  <c r="AF795" i="17"/>
  <c r="AG795" i="17"/>
  <c r="AH795" i="17"/>
  <c r="AI795" i="17"/>
  <c r="AJ795" i="17"/>
  <c r="AK795" i="17"/>
  <c r="AL795" i="17"/>
  <c r="AM795" i="17"/>
  <c r="AN795" i="17"/>
  <c r="AO795" i="17"/>
  <c r="AP795" i="17"/>
  <c r="AQ795" i="17"/>
  <c r="AR795" i="17"/>
  <c r="AS795" i="17"/>
  <c r="AT795" i="17"/>
  <c r="AU795" i="17"/>
  <c r="AV795" i="17"/>
  <c r="I796" i="17"/>
  <c r="J796" i="17"/>
  <c r="K796" i="17"/>
  <c r="L796" i="17"/>
  <c r="M796" i="17"/>
  <c r="N796" i="17"/>
  <c r="O796" i="17"/>
  <c r="P796" i="17"/>
  <c r="Q796" i="17"/>
  <c r="R796" i="17"/>
  <c r="S796" i="17"/>
  <c r="T796" i="17"/>
  <c r="U796" i="17"/>
  <c r="V796" i="17"/>
  <c r="W796" i="17"/>
  <c r="X796" i="17"/>
  <c r="Y796" i="17"/>
  <c r="Z796" i="17"/>
  <c r="AA796" i="17"/>
  <c r="AB796" i="17"/>
  <c r="AC796" i="17"/>
  <c r="AD796" i="17"/>
  <c r="AE796" i="17"/>
  <c r="AF796" i="17"/>
  <c r="AG796" i="17"/>
  <c r="AH796" i="17"/>
  <c r="AI796" i="17"/>
  <c r="AJ796" i="17"/>
  <c r="AK796" i="17"/>
  <c r="AL796" i="17"/>
  <c r="AM796" i="17"/>
  <c r="AN796" i="17"/>
  <c r="AO796" i="17"/>
  <c r="AP796" i="17"/>
  <c r="AQ796" i="17"/>
  <c r="AR796" i="17"/>
  <c r="AS796" i="17"/>
  <c r="AT796" i="17"/>
  <c r="AU796" i="17"/>
  <c r="AV796" i="17"/>
  <c r="I797" i="17"/>
  <c r="J797" i="17"/>
  <c r="K797" i="17"/>
  <c r="L797" i="17"/>
  <c r="M797" i="17"/>
  <c r="N797" i="17"/>
  <c r="O797" i="17"/>
  <c r="P797" i="17"/>
  <c r="Q797" i="17"/>
  <c r="R797" i="17"/>
  <c r="S797" i="17"/>
  <c r="T797" i="17"/>
  <c r="U797" i="17"/>
  <c r="V797" i="17"/>
  <c r="W797" i="17"/>
  <c r="X797" i="17"/>
  <c r="Y797" i="17"/>
  <c r="Z797" i="17"/>
  <c r="AA797" i="17"/>
  <c r="AB797" i="17"/>
  <c r="AC797" i="17"/>
  <c r="AD797" i="17"/>
  <c r="AE797" i="17"/>
  <c r="AF797" i="17"/>
  <c r="AG797" i="17"/>
  <c r="AH797" i="17"/>
  <c r="AI797" i="17"/>
  <c r="AJ797" i="17"/>
  <c r="AK797" i="17"/>
  <c r="AL797" i="17"/>
  <c r="AM797" i="17"/>
  <c r="AN797" i="17"/>
  <c r="AO797" i="17"/>
  <c r="AP797" i="17"/>
  <c r="AQ797" i="17"/>
  <c r="AR797" i="17"/>
  <c r="AS797" i="17"/>
  <c r="AT797" i="17"/>
  <c r="AU797" i="17"/>
  <c r="AV797" i="17"/>
  <c r="I798" i="17"/>
  <c r="J798" i="17"/>
  <c r="K798" i="17"/>
  <c r="L798" i="17"/>
  <c r="M798" i="17"/>
  <c r="N798" i="17"/>
  <c r="O798" i="17"/>
  <c r="P798" i="17"/>
  <c r="Q798" i="17"/>
  <c r="R798" i="17"/>
  <c r="S798" i="17"/>
  <c r="T798" i="17"/>
  <c r="U798" i="17"/>
  <c r="V798" i="17"/>
  <c r="W798" i="17"/>
  <c r="X798" i="17"/>
  <c r="Y798" i="17"/>
  <c r="Z798" i="17"/>
  <c r="AA798" i="17"/>
  <c r="AB798" i="17"/>
  <c r="AC798" i="17"/>
  <c r="AD798" i="17"/>
  <c r="AE798" i="17"/>
  <c r="AF798" i="17"/>
  <c r="AG798" i="17"/>
  <c r="AH798" i="17"/>
  <c r="AI798" i="17"/>
  <c r="AJ798" i="17"/>
  <c r="AK798" i="17"/>
  <c r="AL798" i="17"/>
  <c r="AM798" i="17"/>
  <c r="AN798" i="17"/>
  <c r="AO798" i="17"/>
  <c r="AP798" i="17"/>
  <c r="AQ798" i="17"/>
  <c r="AR798" i="17"/>
  <c r="AS798" i="17"/>
  <c r="AT798" i="17"/>
  <c r="AU798" i="17"/>
  <c r="AV798" i="17"/>
  <c r="I799" i="17"/>
  <c r="J799" i="17"/>
  <c r="K799" i="17"/>
  <c r="L799" i="17"/>
  <c r="M799" i="17"/>
  <c r="N799" i="17"/>
  <c r="O799" i="17"/>
  <c r="P799" i="17"/>
  <c r="Q799" i="17"/>
  <c r="R799" i="17"/>
  <c r="S799" i="17"/>
  <c r="T799" i="17"/>
  <c r="U799" i="17"/>
  <c r="V799" i="17"/>
  <c r="W799" i="17"/>
  <c r="X799" i="17"/>
  <c r="Y799" i="17"/>
  <c r="Z799" i="17"/>
  <c r="AA799" i="17"/>
  <c r="AB799" i="17"/>
  <c r="AC799" i="17"/>
  <c r="AD799" i="17"/>
  <c r="AE799" i="17"/>
  <c r="AF799" i="17"/>
  <c r="AG799" i="17"/>
  <c r="AH799" i="17"/>
  <c r="AI799" i="17"/>
  <c r="AJ799" i="17"/>
  <c r="AK799" i="17"/>
  <c r="AL799" i="17"/>
  <c r="AM799" i="17"/>
  <c r="AN799" i="17"/>
  <c r="AO799" i="17"/>
  <c r="AP799" i="17"/>
  <c r="AQ799" i="17"/>
  <c r="AR799" i="17"/>
  <c r="AS799" i="17"/>
  <c r="AT799" i="17"/>
  <c r="AU799" i="17"/>
  <c r="AV799" i="17"/>
  <c r="I800" i="17"/>
  <c r="J800" i="17"/>
  <c r="K800" i="17"/>
  <c r="L800" i="17"/>
  <c r="M800" i="17"/>
  <c r="N800" i="17"/>
  <c r="O800" i="17"/>
  <c r="P800" i="17"/>
  <c r="Q800" i="17"/>
  <c r="R800" i="17"/>
  <c r="S800" i="17"/>
  <c r="T800" i="17"/>
  <c r="U800" i="17"/>
  <c r="V800" i="17"/>
  <c r="W800" i="17"/>
  <c r="X800" i="17"/>
  <c r="Y800" i="17"/>
  <c r="Z800" i="17"/>
  <c r="AA800" i="17"/>
  <c r="AB800" i="17"/>
  <c r="AC800" i="17"/>
  <c r="AD800" i="17"/>
  <c r="AE800" i="17"/>
  <c r="AF800" i="17"/>
  <c r="AG800" i="17"/>
  <c r="AH800" i="17"/>
  <c r="AI800" i="17"/>
  <c r="AJ800" i="17"/>
  <c r="AK800" i="17"/>
  <c r="AL800" i="17"/>
  <c r="AM800" i="17"/>
  <c r="AN800" i="17"/>
  <c r="AO800" i="17"/>
  <c r="AP800" i="17"/>
  <c r="AQ800" i="17"/>
  <c r="AR800" i="17"/>
  <c r="AS800" i="17"/>
  <c r="AT800" i="17"/>
  <c r="AU800" i="17"/>
  <c r="AV800" i="17"/>
  <c r="I801" i="17"/>
  <c r="J801" i="17"/>
  <c r="K801" i="17"/>
  <c r="L801" i="17"/>
  <c r="M801" i="17"/>
  <c r="N801" i="17"/>
  <c r="O801" i="17"/>
  <c r="P801" i="17"/>
  <c r="Q801" i="17"/>
  <c r="R801" i="17"/>
  <c r="S801" i="17"/>
  <c r="T801" i="17"/>
  <c r="U801" i="17"/>
  <c r="V801" i="17"/>
  <c r="W801" i="17"/>
  <c r="X801" i="17"/>
  <c r="Y801" i="17"/>
  <c r="Z801" i="17"/>
  <c r="AA801" i="17"/>
  <c r="AB801" i="17"/>
  <c r="AC801" i="17"/>
  <c r="AD801" i="17"/>
  <c r="AE801" i="17"/>
  <c r="AF801" i="17"/>
  <c r="AG801" i="17"/>
  <c r="AH801" i="17"/>
  <c r="AI801" i="17"/>
  <c r="AJ801" i="17"/>
  <c r="AK801" i="17"/>
  <c r="AL801" i="17"/>
  <c r="AM801" i="17"/>
  <c r="AN801" i="17"/>
  <c r="AO801" i="17"/>
  <c r="AP801" i="17"/>
  <c r="AQ801" i="17"/>
  <c r="AR801" i="17"/>
  <c r="AS801" i="17"/>
  <c r="AT801" i="17"/>
  <c r="AU801" i="17"/>
  <c r="AV801" i="17"/>
  <c r="I802" i="17"/>
  <c r="J802" i="17"/>
  <c r="K802" i="17"/>
  <c r="L802" i="17"/>
  <c r="M802" i="17"/>
  <c r="N802" i="17"/>
  <c r="O802" i="17"/>
  <c r="P802" i="17"/>
  <c r="Q802" i="17"/>
  <c r="R802" i="17"/>
  <c r="S802" i="17"/>
  <c r="T802" i="17"/>
  <c r="U802" i="17"/>
  <c r="V802" i="17"/>
  <c r="W802" i="17"/>
  <c r="X802" i="17"/>
  <c r="Y802" i="17"/>
  <c r="Z802" i="17"/>
  <c r="AA802" i="17"/>
  <c r="AB802" i="17"/>
  <c r="AC802" i="17"/>
  <c r="AD802" i="17"/>
  <c r="AE802" i="17"/>
  <c r="AF802" i="17"/>
  <c r="AG802" i="17"/>
  <c r="AH802" i="17"/>
  <c r="AI802" i="17"/>
  <c r="AJ802" i="17"/>
  <c r="AK802" i="17"/>
  <c r="AL802" i="17"/>
  <c r="AM802" i="17"/>
  <c r="AN802" i="17"/>
  <c r="AO802" i="17"/>
  <c r="AP802" i="17"/>
  <c r="AQ802" i="17"/>
  <c r="AR802" i="17"/>
  <c r="AS802" i="17"/>
  <c r="AT802" i="17"/>
  <c r="AU802" i="17"/>
  <c r="AV802" i="17"/>
  <c r="I803" i="17"/>
  <c r="J803" i="17"/>
  <c r="K803" i="17"/>
  <c r="L803" i="17"/>
  <c r="M803" i="17"/>
  <c r="N803" i="17"/>
  <c r="O803" i="17"/>
  <c r="P803" i="17"/>
  <c r="Q803" i="17"/>
  <c r="R803" i="17"/>
  <c r="S803" i="17"/>
  <c r="T803" i="17"/>
  <c r="U803" i="17"/>
  <c r="V803" i="17"/>
  <c r="W803" i="17"/>
  <c r="X803" i="17"/>
  <c r="Y803" i="17"/>
  <c r="Z803" i="17"/>
  <c r="AA803" i="17"/>
  <c r="AB803" i="17"/>
  <c r="AC803" i="17"/>
  <c r="AD803" i="17"/>
  <c r="AE803" i="17"/>
  <c r="AF803" i="17"/>
  <c r="AG803" i="17"/>
  <c r="AH803" i="17"/>
  <c r="AI803" i="17"/>
  <c r="AJ803" i="17"/>
  <c r="AK803" i="17"/>
  <c r="AL803" i="17"/>
  <c r="AM803" i="17"/>
  <c r="AN803" i="17"/>
  <c r="AO803" i="17"/>
  <c r="AP803" i="17"/>
  <c r="AQ803" i="17"/>
  <c r="AR803" i="17"/>
  <c r="AS803" i="17"/>
  <c r="AT803" i="17"/>
  <c r="AU803" i="17"/>
  <c r="AV803" i="17"/>
  <c r="I804" i="17"/>
  <c r="J804" i="17"/>
  <c r="K804" i="17"/>
  <c r="L804" i="17"/>
  <c r="M804" i="17"/>
  <c r="N804" i="17"/>
  <c r="O804" i="17"/>
  <c r="P804" i="17"/>
  <c r="Q804" i="17"/>
  <c r="R804" i="17"/>
  <c r="S804" i="17"/>
  <c r="T804" i="17"/>
  <c r="U804" i="17"/>
  <c r="V804" i="17"/>
  <c r="W804" i="17"/>
  <c r="X804" i="17"/>
  <c r="Y804" i="17"/>
  <c r="Z804" i="17"/>
  <c r="AA804" i="17"/>
  <c r="AB804" i="17"/>
  <c r="AC804" i="17"/>
  <c r="AD804" i="17"/>
  <c r="AE804" i="17"/>
  <c r="AF804" i="17"/>
  <c r="AG804" i="17"/>
  <c r="AH804" i="17"/>
  <c r="AI804" i="17"/>
  <c r="AJ804" i="17"/>
  <c r="AK804" i="17"/>
  <c r="AL804" i="17"/>
  <c r="AM804" i="17"/>
  <c r="AN804" i="17"/>
  <c r="AO804" i="17"/>
  <c r="AP804" i="17"/>
  <c r="AQ804" i="17"/>
  <c r="AR804" i="17"/>
  <c r="AS804" i="17"/>
  <c r="AT804" i="17"/>
  <c r="AU804" i="17"/>
  <c r="AV804" i="17"/>
  <c r="I805" i="17"/>
  <c r="J805" i="17"/>
  <c r="K805" i="17"/>
  <c r="L805" i="17"/>
  <c r="M805" i="17"/>
  <c r="N805" i="17"/>
  <c r="O805" i="17"/>
  <c r="P805" i="17"/>
  <c r="Q805" i="17"/>
  <c r="R805" i="17"/>
  <c r="S805" i="17"/>
  <c r="T805" i="17"/>
  <c r="U805" i="17"/>
  <c r="V805" i="17"/>
  <c r="W805" i="17"/>
  <c r="X805" i="17"/>
  <c r="Y805" i="17"/>
  <c r="Z805" i="17"/>
  <c r="AA805" i="17"/>
  <c r="AB805" i="17"/>
  <c r="AC805" i="17"/>
  <c r="AD805" i="17"/>
  <c r="AE805" i="17"/>
  <c r="AF805" i="17"/>
  <c r="AG805" i="17"/>
  <c r="AH805" i="17"/>
  <c r="AI805" i="17"/>
  <c r="AJ805" i="17"/>
  <c r="AK805" i="17"/>
  <c r="AL805" i="17"/>
  <c r="AM805" i="17"/>
  <c r="AN805" i="17"/>
  <c r="AO805" i="17"/>
  <c r="AP805" i="17"/>
  <c r="AQ805" i="17"/>
  <c r="AR805" i="17"/>
  <c r="AS805" i="17"/>
  <c r="AT805" i="17"/>
  <c r="AU805" i="17"/>
  <c r="AV805" i="17"/>
  <c r="I806" i="17"/>
  <c r="J806" i="17"/>
  <c r="K806" i="17"/>
  <c r="L806" i="17"/>
  <c r="M806" i="17"/>
  <c r="N806" i="17"/>
  <c r="O806" i="17"/>
  <c r="P806" i="17"/>
  <c r="Q806" i="17"/>
  <c r="R806" i="17"/>
  <c r="S806" i="17"/>
  <c r="T806" i="17"/>
  <c r="U806" i="17"/>
  <c r="V806" i="17"/>
  <c r="W806" i="17"/>
  <c r="X806" i="17"/>
  <c r="Y806" i="17"/>
  <c r="Z806" i="17"/>
  <c r="AA806" i="17"/>
  <c r="AB806" i="17"/>
  <c r="AC806" i="17"/>
  <c r="AD806" i="17"/>
  <c r="AE806" i="17"/>
  <c r="AF806" i="17"/>
  <c r="AG806" i="17"/>
  <c r="AH806" i="17"/>
  <c r="AI806" i="17"/>
  <c r="AJ806" i="17"/>
  <c r="AK806" i="17"/>
  <c r="AL806" i="17"/>
  <c r="AM806" i="17"/>
  <c r="AN806" i="17"/>
  <c r="AO806" i="17"/>
  <c r="AP806" i="17"/>
  <c r="AQ806" i="17"/>
  <c r="AR806" i="17"/>
  <c r="AS806" i="17"/>
  <c r="AT806" i="17"/>
  <c r="AU806" i="17"/>
  <c r="AV806" i="17"/>
  <c r="I807" i="17"/>
  <c r="J807" i="17"/>
  <c r="K807" i="17"/>
  <c r="L807" i="17"/>
  <c r="M807" i="17"/>
  <c r="N807" i="17"/>
  <c r="O807" i="17"/>
  <c r="P807" i="17"/>
  <c r="Q807" i="17"/>
  <c r="R807" i="17"/>
  <c r="S807" i="17"/>
  <c r="T807" i="17"/>
  <c r="U807" i="17"/>
  <c r="V807" i="17"/>
  <c r="W807" i="17"/>
  <c r="X807" i="17"/>
  <c r="Y807" i="17"/>
  <c r="Z807" i="17"/>
  <c r="AA807" i="17"/>
  <c r="AB807" i="17"/>
  <c r="AC807" i="17"/>
  <c r="AD807" i="17"/>
  <c r="AE807" i="17"/>
  <c r="AF807" i="17"/>
  <c r="AG807" i="17"/>
  <c r="AH807" i="17"/>
  <c r="AI807" i="17"/>
  <c r="AJ807" i="17"/>
  <c r="AK807" i="17"/>
  <c r="AL807" i="17"/>
  <c r="AM807" i="17"/>
  <c r="AN807" i="17"/>
  <c r="AO807" i="17"/>
  <c r="AP807" i="17"/>
  <c r="AQ807" i="17"/>
  <c r="AR807" i="17"/>
  <c r="AS807" i="17"/>
  <c r="AT807" i="17"/>
  <c r="AU807" i="17"/>
  <c r="AV807" i="17"/>
  <c r="I808" i="17"/>
  <c r="J808" i="17"/>
  <c r="K808" i="17"/>
  <c r="L808" i="17"/>
  <c r="M808" i="17"/>
  <c r="N808" i="17"/>
  <c r="O808" i="17"/>
  <c r="P808" i="17"/>
  <c r="Q808" i="17"/>
  <c r="R808" i="17"/>
  <c r="S808" i="17"/>
  <c r="T808" i="17"/>
  <c r="U808" i="17"/>
  <c r="V808" i="17"/>
  <c r="W808" i="17"/>
  <c r="X808" i="17"/>
  <c r="Y808" i="17"/>
  <c r="Z808" i="17"/>
  <c r="AA808" i="17"/>
  <c r="AB808" i="17"/>
  <c r="AC808" i="17"/>
  <c r="AD808" i="17"/>
  <c r="AE808" i="17"/>
  <c r="AF808" i="17"/>
  <c r="AG808" i="17"/>
  <c r="AH808" i="17"/>
  <c r="AI808" i="17"/>
  <c r="AJ808" i="17"/>
  <c r="AK808" i="17"/>
  <c r="AL808" i="17"/>
  <c r="AM808" i="17"/>
  <c r="AN808" i="17"/>
  <c r="AO808" i="17"/>
  <c r="AP808" i="17"/>
  <c r="AQ808" i="17"/>
  <c r="AR808" i="17"/>
  <c r="AS808" i="17"/>
  <c r="AT808" i="17"/>
  <c r="AU808" i="17"/>
  <c r="AV808" i="17"/>
  <c r="I809" i="17"/>
  <c r="J809" i="17"/>
  <c r="K809" i="17"/>
  <c r="L809" i="17"/>
  <c r="M809" i="17"/>
  <c r="N809" i="17"/>
  <c r="O809" i="17"/>
  <c r="P809" i="17"/>
  <c r="Q809" i="17"/>
  <c r="R809" i="17"/>
  <c r="S809" i="17"/>
  <c r="T809" i="17"/>
  <c r="U809" i="17"/>
  <c r="V809" i="17"/>
  <c r="W809" i="17"/>
  <c r="X809" i="17"/>
  <c r="Y809" i="17"/>
  <c r="Z809" i="17"/>
  <c r="AA809" i="17"/>
  <c r="AB809" i="17"/>
  <c r="AC809" i="17"/>
  <c r="AD809" i="17"/>
  <c r="AE809" i="17"/>
  <c r="AF809" i="17"/>
  <c r="AG809" i="17"/>
  <c r="AH809" i="17"/>
  <c r="AI809" i="17"/>
  <c r="AJ809" i="17"/>
  <c r="AK809" i="17"/>
  <c r="AL809" i="17"/>
  <c r="AM809" i="17"/>
  <c r="AN809" i="17"/>
  <c r="AO809" i="17"/>
  <c r="AP809" i="17"/>
  <c r="AQ809" i="17"/>
  <c r="AR809" i="17"/>
  <c r="AS809" i="17"/>
  <c r="AT809" i="17"/>
  <c r="AU809" i="17"/>
  <c r="AV809" i="17"/>
  <c r="I810" i="17"/>
  <c r="J810" i="17"/>
  <c r="K810" i="17"/>
  <c r="L810" i="17"/>
  <c r="M810" i="17"/>
  <c r="N810" i="17"/>
  <c r="O810" i="17"/>
  <c r="P810" i="17"/>
  <c r="Q810" i="17"/>
  <c r="R810" i="17"/>
  <c r="S810" i="17"/>
  <c r="T810" i="17"/>
  <c r="U810" i="17"/>
  <c r="V810" i="17"/>
  <c r="W810" i="17"/>
  <c r="X810" i="17"/>
  <c r="Y810" i="17"/>
  <c r="Z810" i="17"/>
  <c r="AA810" i="17"/>
  <c r="AB810" i="17"/>
  <c r="AC810" i="17"/>
  <c r="AD810" i="17"/>
  <c r="AE810" i="17"/>
  <c r="AF810" i="17"/>
  <c r="AG810" i="17"/>
  <c r="AH810" i="17"/>
  <c r="AI810" i="17"/>
  <c r="AJ810" i="17"/>
  <c r="AK810" i="17"/>
  <c r="AL810" i="17"/>
  <c r="AM810" i="17"/>
  <c r="AN810" i="17"/>
  <c r="AO810" i="17"/>
  <c r="AP810" i="17"/>
  <c r="AQ810" i="17"/>
  <c r="AR810" i="17"/>
  <c r="AS810" i="17"/>
  <c r="AT810" i="17"/>
  <c r="AU810" i="17"/>
  <c r="AV810" i="17"/>
  <c r="I811" i="17"/>
  <c r="J811" i="17"/>
  <c r="K811" i="17"/>
  <c r="L811" i="17"/>
  <c r="M811" i="17"/>
  <c r="N811" i="17"/>
  <c r="O811" i="17"/>
  <c r="P811" i="17"/>
  <c r="Q811" i="17"/>
  <c r="R811" i="17"/>
  <c r="S811" i="17"/>
  <c r="T811" i="17"/>
  <c r="U811" i="17"/>
  <c r="V811" i="17"/>
  <c r="W811" i="17"/>
  <c r="X811" i="17"/>
  <c r="Y811" i="17"/>
  <c r="Z811" i="17"/>
  <c r="AA811" i="17"/>
  <c r="AB811" i="17"/>
  <c r="AC811" i="17"/>
  <c r="AD811" i="17"/>
  <c r="AE811" i="17"/>
  <c r="AF811" i="17"/>
  <c r="AG811" i="17"/>
  <c r="AH811" i="17"/>
  <c r="AI811" i="17"/>
  <c r="AJ811" i="17"/>
  <c r="AK811" i="17"/>
  <c r="AL811" i="17"/>
  <c r="AM811" i="17"/>
  <c r="AN811" i="17"/>
  <c r="AO811" i="17"/>
  <c r="AP811" i="17"/>
  <c r="AQ811" i="17"/>
  <c r="AR811" i="17"/>
  <c r="AS811" i="17"/>
  <c r="AT811" i="17"/>
  <c r="AU811" i="17"/>
  <c r="AV811" i="17"/>
  <c r="I812" i="17"/>
  <c r="J812" i="17"/>
  <c r="K812" i="17"/>
  <c r="L812" i="17"/>
  <c r="M812" i="17"/>
  <c r="N812" i="17"/>
  <c r="O812" i="17"/>
  <c r="P812" i="17"/>
  <c r="Q812" i="17"/>
  <c r="R812" i="17"/>
  <c r="S812" i="17"/>
  <c r="T812" i="17"/>
  <c r="U812" i="17"/>
  <c r="V812" i="17"/>
  <c r="W812" i="17"/>
  <c r="X812" i="17"/>
  <c r="Y812" i="17"/>
  <c r="Z812" i="17"/>
  <c r="AA812" i="17"/>
  <c r="AB812" i="17"/>
  <c r="AC812" i="17"/>
  <c r="AD812" i="17"/>
  <c r="AE812" i="17"/>
  <c r="AF812" i="17"/>
  <c r="AG812" i="17"/>
  <c r="AH812" i="17"/>
  <c r="AI812" i="17"/>
  <c r="AJ812" i="17"/>
  <c r="AK812" i="17"/>
  <c r="AL812" i="17"/>
  <c r="AM812" i="17"/>
  <c r="AN812" i="17"/>
  <c r="AO812" i="17"/>
  <c r="AP812" i="17"/>
  <c r="AQ812" i="17"/>
  <c r="AR812" i="17"/>
  <c r="AS812" i="17"/>
  <c r="AT812" i="17"/>
  <c r="AU812" i="17"/>
  <c r="AV812" i="17"/>
  <c r="I813" i="17"/>
  <c r="J813" i="17"/>
  <c r="K813" i="17"/>
  <c r="L813" i="17"/>
  <c r="M813" i="17"/>
  <c r="N813" i="17"/>
  <c r="O813" i="17"/>
  <c r="P813" i="17"/>
  <c r="Q813" i="17"/>
  <c r="R813" i="17"/>
  <c r="S813" i="17"/>
  <c r="T813" i="17"/>
  <c r="U813" i="17"/>
  <c r="V813" i="17"/>
  <c r="W813" i="17"/>
  <c r="X813" i="17"/>
  <c r="Y813" i="17"/>
  <c r="Z813" i="17"/>
  <c r="AA813" i="17"/>
  <c r="AB813" i="17"/>
  <c r="AC813" i="17"/>
  <c r="AD813" i="17"/>
  <c r="AE813" i="17"/>
  <c r="AF813" i="17"/>
  <c r="AG813" i="17"/>
  <c r="AH813" i="17"/>
  <c r="AI813" i="17"/>
  <c r="AJ813" i="17"/>
  <c r="AK813" i="17"/>
  <c r="AL813" i="17"/>
  <c r="AM813" i="17"/>
  <c r="AN813" i="17"/>
  <c r="AO813" i="17"/>
  <c r="AP813" i="17"/>
  <c r="AQ813" i="17"/>
  <c r="AR813" i="17"/>
  <c r="AS813" i="17"/>
  <c r="AT813" i="17"/>
  <c r="AU813" i="17"/>
  <c r="AV813" i="17"/>
  <c r="I814" i="17"/>
  <c r="J814" i="17"/>
  <c r="K814" i="17"/>
  <c r="L814" i="17"/>
  <c r="M814" i="17"/>
  <c r="N814" i="17"/>
  <c r="O814" i="17"/>
  <c r="P814" i="17"/>
  <c r="Q814" i="17"/>
  <c r="R814" i="17"/>
  <c r="S814" i="17"/>
  <c r="T814" i="17"/>
  <c r="U814" i="17"/>
  <c r="V814" i="17"/>
  <c r="W814" i="17"/>
  <c r="X814" i="17"/>
  <c r="Y814" i="17"/>
  <c r="Z814" i="17"/>
  <c r="AA814" i="17"/>
  <c r="AB814" i="17"/>
  <c r="AC814" i="17"/>
  <c r="AD814" i="17"/>
  <c r="AE814" i="17"/>
  <c r="AF814" i="17"/>
  <c r="AG814" i="17"/>
  <c r="AH814" i="17"/>
  <c r="AI814" i="17"/>
  <c r="AJ814" i="17"/>
  <c r="AK814" i="17"/>
  <c r="AL814" i="17"/>
  <c r="AM814" i="17"/>
  <c r="AN814" i="17"/>
  <c r="AO814" i="17"/>
  <c r="AP814" i="17"/>
  <c r="AQ814" i="17"/>
  <c r="AR814" i="17"/>
  <c r="AS814" i="17"/>
  <c r="AT814" i="17"/>
  <c r="AU814" i="17"/>
  <c r="AV814" i="17"/>
  <c r="I815" i="17"/>
  <c r="J815" i="17"/>
  <c r="K815" i="17"/>
  <c r="L815" i="17"/>
  <c r="M815" i="17"/>
  <c r="N815" i="17"/>
  <c r="O815" i="17"/>
  <c r="P815" i="17"/>
  <c r="Q815" i="17"/>
  <c r="R815" i="17"/>
  <c r="S815" i="17"/>
  <c r="T815" i="17"/>
  <c r="U815" i="17"/>
  <c r="V815" i="17"/>
  <c r="W815" i="17"/>
  <c r="X815" i="17"/>
  <c r="Y815" i="17"/>
  <c r="Z815" i="17"/>
  <c r="AA815" i="17"/>
  <c r="AB815" i="17"/>
  <c r="AC815" i="17"/>
  <c r="AD815" i="17"/>
  <c r="AE815" i="17"/>
  <c r="AF815" i="17"/>
  <c r="AG815" i="17"/>
  <c r="AH815" i="17"/>
  <c r="AI815" i="17"/>
  <c r="AJ815" i="17"/>
  <c r="AK815" i="17"/>
  <c r="AL815" i="17"/>
  <c r="AM815" i="17"/>
  <c r="AN815" i="17"/>
  <c r="AO815" i="17"/>
  <c r="AP815" i="17"/>
  <c r="AQ815" i="17"/>
  <c r="AR815" i="17"/>
  <c r="AS815" i="17"/>
  <c r="AT815" i="17"/>
  <c r="AU815" i="17"/>
  <c r="AV815" i="17"/>
  <c r="I816" i="17"/>
  <c r="J816" i="17"/>
  <c r="K816" i="17"/>
  <c r="L816" i="17"/>
  <c r="M816" i="17"/>
  <c r="N816" i="17"/>
  <c r="O816" i="17"/>
  <c r="P816" i="17"/>
  <c r="Q816" i="17"/>
  <c r="R816" i="17"/>
  <c r="S816" i="17"/>
  <c r="T816" i="17"/>
  <c r="U816" i="17"/>
  <c r="V816" i="17"/>
  <c r="W816" i="17"/>
  <c r="X816" i="17"/>
  <c r="Y816" i="17"/>
  <c r="Z816" i="17"/>
  <c r="AA816" i="17"/>
  <c r="AB816" i="17"/>
  <c r="AC816" i="17"/>
  <c r="AD816" i="17"/>
  <c r="AE816" i="17"/>
  <c r="AF816" i="17"/>
  <c r="AG816" i="17"/>
  <c r="AH816" i="17"/>
  <c r="AI816" i="17"/>
  <c r="AJ816" i="17"/>
  <c r="AK816" i="17"/>
  <c r="AL816" i="17"/>
  <c r="AM816" i="17"/>
  <c r="AN816" i="17"/>
  <c r="AO816" i="17"/>
  <c r="AP816" i="17"/>
  <c r="AQ816" i="17"/>
  <c r="AR816" i="17"/>
  <c r="AS816" i="17"/>
  <c r="AT816" i="17"/>
  <c r="AU816" i="17"/>
  <c r="AV816" i="17"/>
  <c r="I817" i="17"/>
  <c r="J817" i="17"/>
  <c r="K817" i="17"/>
  <c r="L817" i="17"/>
  <c r="M817" i="17"/>
  <c r="N817" i="17"/>
  <c r="O817" i="17"/>
  <c r="P817" i="17"/>
  <c r="Q817" i="17"/>
  <c r="R817" i="17"/>
  <c r="S817" i="17"/>
  <c r="T817" i="17"/>
  <c r="U817" i="17"/>
  <c r="V817" i="17"/>
  <c r="W817" i="17"/>
  <c r="X817" i="17"/>
  <c r="Y817" i="17"/>
  <c r="Z817" i="17"/>
  <c r="AA817" i="17"/>
  <c r="AB817" i="17"/>
  <c r="AC817" i="17"/>
  <c r="AD817" i="17"/>
  <c r="AE817" i="17"/>
  <c r="AF817" i="17"/>
  <c r="AG817" i="17"/>
  <c r="AH817" i="17"/>
  <c r="AI817" i="17"/>
  <c r="AJ817" i="17"/>
  <c r="AK817" i="17"/>
  <c r="AL817" i="17"/>
  <c r="AM817" i="17"/>
  <c r="AN817" i="17"/>
  <c r="AO817" i="17"/>
  <c r="AP817" i="17"/>
  <c r="AQ817" i="17"/>
  <c r="AR817" i="17"/>
  <c r="AS817" i="17"/>
  <c r="AT817" i="17"/>
  <c r="AU817" i="17"/>
  <c r="AV817" i="17"/>
  <c r="I818" i="17"/>
  <c r="J818" i="17"/>
  <c r="K818" i="17"/>
  <c r="L818" i="17"/>
  <c r="M818" i="17"/>
  <c r="N818" i="17"/>
  <c r="O818" i="17"/>
  <c r="P818" i="17"/>
  <c r="Q818" i="17"/>
  <c r="R818" i="17"/>
  <c r="S818" i="17"/>
  <c r="T818" i="17"/>
  <c r="U818" i="17"/>
  <c r="V818" i="17"/>
  <c r="W818" i="17"/>
  <c r="X818" i="17"/>
  <c r="Y818" i="17"/>
  <c r="Z818" i="17"/>
  <c r="AA818" i="17"/>
  <c r="AB818" i="17"/>
  <c r="AC818" i="17"/>
  <c r="AD818" i="17"/>
  <c r="AE818" i="17"/>
  <c r="AF818" i="17"/>
  <c r="AG818" i="17"/>
  <c r="AH818" i="17"/>
  <c r="AI818" i="17"/>
  <c r="AJ818" i="17"/>
  <c r="AK818" i="17"/>
  <c r="AL818" i="17"/>
  <c r="AM818" i="17"/>
  <c r="AN818" i="17"/>
  <c r="AO818" i="17"/>
  <c r="AP818" i="17"/>
  <c r="AQ818" i="17"/>
  <c r="AR818" i="17"/>
  <c r="AS818" i="17"/>
  <c r="AT818" i="17"/>
  <c r="AU818" i="17"/>
  <c r="AV818" i="17"/>
  <c r="I819" i="17"/>
  <c r="J819" i="17"/>
  <c r="K819" i="17"/>
  <c r="L819" i="17"/>
  <c r="M819" i="17"/>
  <c r="N819" i="17"/>
  <c r="O819" i="17"/>
  <c r="P819" i="17"/>
  <c r="Q819" i="17"/>
  <c r="R819" i="17"/>
  <c r="S819" i="17"/>
  <c r="T819" i="17"/>
  <c r="U819" i="17"/>
  <c r="V819" i="17"/>
  <c r="W819" i="17"/>
  <c r="X819" i="17"/>
  <c r="Y819" i="17"/>
  <c r="Z819" i="17"/>
  <c r="AA819" i="17"/>
  <c r="AB819" i="17"/>
  <c r="AC819" i="17"/>
  <c r="AD819" i="17"/>
  <c r="AE819" i="17"/>
  <c r="AF819" i="17"/>
  <c r="AG819" i="17"/>
  <c r="AH819" i="17"/>
  <c r="AI819" i="17"/>
  <c r="AJ819" i="17"/>
  <c r="AK819" i="17"/>
  <c r="AL819" i="17"/>
  <c r="AM819" i="17"/>
  <c r="AN819" i="17"/>
  <c r="AO819" i="17"/>
  <c r="AP819" i="17"/>
  <c r="AQ819" i="17"/>
  <c r="AR819" i="17"/>
  <c r="AS819" i="17"/>
  <c r="AT819" i="17"/>
  <c r="AU819" i="17"/>
  <c r="AV819" i="17"/>
  <c r="I820" i="17"/>
  <c r="J820" i="17"/>
  <c r="K820" i="17"/>
  <c r="L820" i="17"/>
  <c r="M820" i="17"/>
  <c r="N820" i="17"/>
  <c r="O820" i="17"/>
  <c r="P820" i="17"/>
  <c r="Q820" i="17"/>
  <c r="R820" i="17"/>
  <c r="S820" i="17"/>
  <c r="T820" i="17"/>
  <c r="U820" i="17"/>
  <c r="V820" i="17"/>
  <c r="W820" i="17"/>
  <c r="X820" i="17"/>
  <c r="Y820" i="17"/>
  <c r="Z820" i="17"/>
  <c r="AA820" i="17"/>
  <c r="AB820" i="17"/>
  <c r="AC820" i="17"/>
  <c r="AD820" i="17"/>
  <c r="AE820" i="17"/>
  <c r="AF820" i="17"/>
  <c r="AG820" i="17"/>
  <c r="AH820" i="17"/>
  <c r="AI820" i="17"/>
  <c r="AJ820" i="17"/>
  <c r="AK820" i="17"/>
  <c r="AL820" i="17"/>
  <c r="AM820" i="17"/>
  <c r="AN820" i="17"/>
  <c r="AO820" i="17"/>
  <c r="AP820" i="17"/>
  <c r="AQ820" i="17"/>
  <c r="AR820" i="17"/>
  <c r="AS820" i="17"/>
  <c r="AT820" i="17"/>
  <c r="AU820" i="17"/>
  <c r="AV820" i="17"/>
  <c r="I821" i="17"/>
  <c r="J821" i="17"/>
  <c r="K821" i="17"/>
  <c r="L821" i="17"/>
  <c r="M821" i="17"/>
  <c r="N821" i="17"/>
  <c r="O821" i="17"/>
  <c r="P821" i="17"/>
  <c r="Q821" i="17"/>
  <c r="R821" i="17"/>
  <c r="S821" i="17"/>
  <c r="T821" i="17"/>
  <c r="U821" i="17"/>
  <c r="V821" i="17"/>
  <c r="W821" i="17"/>
  <c r="X821" i="17"/>
  <c r="Y821" i="17"/>
  <c r="Z821" i="17"/>
  <c r="AA821" i="17"/>
  <c r="AB821" i="17"/>
  <c r="AC821" i="17"/>
  <c r="AD821" i="17"/>
  <c r="AE821" i="17"/>
  <c r="AF821" i="17"/>
  <c r="AG821" i="17"/>
  <c r="AH821" i="17"/>
  <c r="AI821" i="17"/>
  <c r="AJ821" i="17"/>
  <c r="AK821" i="17"/>
  <c r="AL821" i="17"/>
  <c r="AM821" i="17"/>
  <c r="AN821" i="17"/>
  <c r="AO821" i="17"/>
  <c r="AP821" i="17"/>
  <c r="AQ821" i="17"/>
  <c r="AR821" i="17"/>
  <c r="AS821" i="17"/>
  <c r="AT821" i="17"/>
  <c r="AU821" i="17"/>
  <c r="AV821" i="17"/>
  <c r="I822" i="17"/>
  <c r="J822" i="17"/>
  <c r="K822" i="17"/>
  <c r="L822" i="17"/>
  <c r="M822" i="17"/>
  <c r="N822" i="17"/>
  <c r="O822" i="17"/>
  <c r="P822" i="17"/>
  <c r="Q822" i="17"/>
  <c r="R822" i="17"/>
  <c r="S822" i="17"/>
  <c r="T822" i="17"/>
  <c r="U822" i="17"/>
  <c r="V822" i="17"/>
  <c r="W822" i="17"/>
  <c r="X822" i="17"/>
  <c r="Y822" i="17"/>
  <c r="Z822" i="17"/>
  <c r="AA822" i="17"/>
  <c r="AB822" i="17"/>
  <c r="AC822" i="17"/>
  <c r="AD822" i="17"/>
  <c r="AE822" i="17"/>
  <c r="AF822" i="17"/>
  <c r="AG822" i="17"/>
  <c r="AH822" i="17"/>
  <c r="AI822" i="17"/>
  <c r="AJ822" i="17"/>
  <c r="AK822" i="17"/>
  <c r="AL822" i="17"/>
  <c r="AM822" i="17"/>
  <c r="AN822" i="17"/>
  <c r="AO822" i="17"/>
  <c r="AP822" i="17"/>
  <c r="AQ822" i="17"/>
  <c r="AR822" i="17"/>
  <c r="AS822" i="17"/>
  <c r="AT822" i="17"/>
  <c r="AU822" i="17"/>
  <c r="AV822" i="17"/>
  <c r="I823" i="17"/>
  <c r="J823" i="17"/>
  <c r="K823" i="17"/>
  <c r="L823" i="17"/>
  <c r="M823" i="17"/>
  <c r="N823" i="17"/>
  <c r="O823" i="17"/>
  <c r="P823" i="17"/>
  <c r="Q823" i="17"/>
  <c r="R823" i="17"/>
  <c r="S823" i="17"/>
  <c r="T823" i="17"/>
  <c r="U823" i="17"/>
  <c r="V823" i="17"/>
  <c r="W823" i="17"/>
  <c r="X823" i="17"/>
  <c r="Y823" i="17"/>
  <c r="Z823" i="17"/>
  <c r="AA823" i="17"/>
  <c r="AB823" i="17"/>
  <c r="AC823" i="17"/>
  <c r="AD823" i="17"/>
  <c r="AE823" i="17"/>
  <c r="AF823" i="17"/>
  <c r="AG823" i="17"/>
  <c r="AH823" i="17"/>
  <c r="AI823" i="17"/>
  <c r="AJ823" i="17"/>
  <c r="AK823" i="17"/>
  <c r="AL823" i="17"/>
  <c r="AM823" i="17"/>
  <c r="AN823" i="17"/>
  <c r="AO823" i="17"/>
  <c r="AP823" i="17"/>
  <c r="AQ823" i="17"/>
  <c r="AR823" i="17"/>
  <c r="AS823" i="17"/>
  <c r="AT823" i="17"/>
  <c r="AU823" i="17"/>
  <c r="AV823" i="17"/>
  <c r="I824" i="17"/>
  <c r="J824" i="17"/>
  <c r="K824" i="17"/>
  <c r="L824" i="17"/>
  <c r="M824" i="17"/>
  <c r="N824" i="17"/>
  <c r="O824" i="17"/>
  <c r="P824" i="17"/>
  <c r="Q824" i="17"/>
  <c r="R824" i="17"/>
  <c r="S824" i="17"/>
  <c r="T824" i="17"/>
  <c r="U824" i="17"/>
  <c r="V824" i="17"/>
  <c r="W824" i="17"/>
  <c r="X824" i="17"/>
  <c r="Y824" i="17"/>
  <c r="Z824" i="17"/>
  <c r="AA824" i="17"/>
  <c r="AB824" i="17"/>
  <c r="AC824" i="17"/>
  <c r="AD824" i="17"/>
  <c r="AE824" i="17"/>
  <c r="AF824" i="17"/>
  <c r="AG824" i="17"/>
  <c r="AH824" i="17"/>
  <c r="AI824" i="17"/>
  <c r="AJ824" i="17"/>
  <c r="AK824" i="17"/>
  <c r="AL824" i="17"/>
  <c r="AM824" i="17"/>
  <c r="AN824" i="17"/>
  <c r="AO824" i="17"/>
  <c r="AP824" i="17"/>
  <c r="AQ824" i="17"/>
  <c r="AR824" i="17"/>
  <c r="AS824" i="17"/>
  <c r="AT824" i="17"/>
  <c r="AU824" i="17"/>
  <c r="AV824" i="17"/>
  <c r="I825" i="17"/>
  <c r="J825" i="17"/>
  <c r="K825" i="17"/>
  <c r="L825" i="17"/>
  <c r="M825" i="17"/>
  <c r="N825" i="17"/>
  <c r="O825" i="17"/>
  <c r="P825" i="17"/>
  <c r="Q825" i="17"/>
  <c r="R825" i="17"/>
  <c r="S825" i="17"/>
  <c r="T825" i="17"/>
  <c r="U825" i="17"/>
  <c r="V825" i="17"/>
  <c r="W825" i="17"/>
  <c r="X825" i="17"/>
  <c r="Y825" i="17"/>
  <c r="Z825" i="17"/>
  <c r="AA825" i="17"/>
  <c r="AB825" i="17"/>
  <c r="AC825" i="17"/>
  <c r="AD825" i="17"/>
  <c r="AE825" i="17"/>
  <c r="AF825" i="17"/>
  <c r="AG825" i="17"/>
  <c r="AH825" i="17"/>
  <c r="AI825" i="17"/>
  <c r="AJ825" i="17"/>
  <c r="AK825" i="17"/>
  <c r="AL825" i="17"/>
  <c r="AM825" i="17"/>
  <c r="AN825" i="17"/>
  <c r="AO825" i="17"/>
  <c r="AP825" i="17"/>
  <c r="AQ825" i="17"/>
  <c r="AR825" i="17"/>
  <c r="AS825" i="17"/>
  <c r="AT825" i="17"/>
  <c r="AU825" i="17"/>
  <c r="AV825" i="17"/>
  <c r="I826" i="17"/>
  <c r="J826" i="17"/>
  <c r="K826" i="17"/>
  <c r="L826" i="17"/>
  <c r="M826" i="17"/>
  <c r="N826" i="17"/>
  <c r="O826" i="17"/>
  <c r="P826" i="17"/>
  <c r="Q826" i="17"/>
  <c r="R826" i="17"/>
  <c r="S826" i="17"/>
  <c r="T826" i="17"/>
  <c r="U826" i="17"/>
  <c r="V826" i="17"/>
  <c r="W826" i="17"/>
  <c r="X826" i="17"/>
  <c r="Y826" i="17"/>
  <c r="Z826" i="17"/>
  <c r="AA826" i="17"/>
  <c r="AB826" i="17"/>
  <c r="AC826" i="17"/>
  <c r="AD826" i="17"/>
  <c r="AE826" i="17"/>
  <c r="AF826" i="17"/>
  <c r="AG826" i="17"/>
  <c r="AH826" i="17"/>
  <c r="AI826" i="17"/>
  <c r="AJ826" i="17"/>
  <c r="AK826" i="17"/>
  <c r="AL826" i="17"/>
  <c r="AM826" i="17"/>
  <c r="AN826" i="17"/>
  <c r="AO826" i="17"/>
  <c r="AP826" i="17"/>
  <c r="AQ826" i="17"/>
  <c r="AR826" i="17"/>
  <c r="AS826" i="17"/>
  <c r="AT826" i="17"/>
  <c r="AU826" i="17"/>
  <c r="AV826" i="17"/>
  <c r="I827" i="17"/>
  <c r="J827" i="17"/>
  <c r="K827" i="17"/>
  <c r="L827" i="17"/>
  <c r="M827" i="17"/>
  <c r="N827" i="17"/>
  <c r="O827" i="17"/>
  <c r="P827" i="17"/>
  <c r="Q827" i="17"/>
  <c r="R827" i="17"/>
  <c r="S827" i="17"/>
  <c r="T827" i="17"/>
  <c r="U827" i="17"/>
  <c r="V827" i="17"/>
  <c r="W827" i="17"/>
  <c r="X827" i="17"/>
  <c r="Y827" i="17"/>
  <c r="Z827" i="17"/>
  <c r="AA827" i="17"/>
  <c r="AB827" i="17"/>
  <c r="AC827" i="17"/>
  <c r="AD827" i="17"/>
  <c r="AE827" i="17"/>
  <c r="AF827" i="17"/>
  <c r="AG827" i="17"/>
  <c r="AH827" i="17"/>
  <c r="AI827" i="17"/>
  <c r="AJ827" i="17"/>
  <c r="AK827" i="17"/>
  <c r="AL827" i="17"/>
  <c r="AM827" i="17"/>
  <c r="AN827" i="17"/>
  <c r="AO827" i="17"/>
  <c r="AP827" i="17"/>
  <c r="AQ827" i="17"/>
  <c r="AR827" i="17"/>
  <c r="AS827" i="17"/>
  <c r="AT827" i="17"/>
  <c r="AU827" i="17"/>
  <c r="AV827" i="17"/>
  <c r="I828" i="17"/>
  <c r="J828" i="17"/>
  <c r="K828" i="17"/>
  <c r="L828" i="17"/>
  <c r="M828" i="17"/>
  <c r="N828" i="17"/>
  <c r="O828" i="17"/>
  <c r="P828" i="17"/>
  <c r="Q828" i="17"/>
  <c r="R828" i="17"/>
  <c r="S828" i="17"/>
  <c r="T828" i="17"/>
  <c r="U828" i="17"/>
  <c r="V828" i="17"/>
  <c r="W828" i="17"/>
  <c r="X828" i="17"/>
  <c r="Y828" i="17"/>
  <c r="Z828" i="17"/>
  <c r="AA828" i="17"/>
  <c r="AB828" i="17"/>
  <c r="AC828" i="17"/>
  <c r="AD828" i="17"/>
  <c r="AE828" i="17"/>
  <c r="AF828" i="17"/>
  <c r="AG828" i="17"/>
  <c r="AH828" i="17"/>
  <c r="AI828" i="17"/>
  <c r="AJ828" i="17"/>
  <c r="AK828" i="17"/>
  <c r="AL828" i="17"/>
  <c r="AM828" i="17"/>
  <c r="AN828" i="17"/>
  <c r="AO828" i="17"/>
  <c r="AP828" i="17"/>
  <c r="AQ828" i="17"/>
  <c r="AR828" i="17"/>
  <c r="AS828" i="17"/>
  <c r="AT828" i="17"/>
  <c r="AU828" i="17"/>
  <c r="AV828" i="17"/>
  <c r="I829" i="17"/>
  <c r="J829" i="17"/>
  <c r="K829" i="17"/>
  <c r="L829" i="17"/>
  <c r="M829" i="17"/>
  <c r="N829" i="17"/>
  <c r="O829" i="17"/>
  <c r="P829" i="17"/>
  <c r="Q829" i="17"/>
  <c r="R829" i="17"/>
  <c r="S829" i="17"/>
  <c r="T829" i="17"/>
  <c r="U829" i="17"/>
  <c r="V829" i="17"/>
  <c r="W829" i="17"/>
  <c r="X829" i="17"/>
  <c r="Y829" i="17"/>
  <c r="Z829" i="17"/>
  <c r="AA829" i="17"/>
  <c r="AB829" i="17"/>
  <c r="AC829" i="17"/>
  <c r="AD829" i="17"/>
  <c r="AE829" i="17"/>
  <c r="AF829" i="17"/>
  <c r="AG829" i="17"/>
  <c r="AH829" i="17"/>
  <c r="AI829" i="17"/>
  <c r="AJ829" i="17"/>
  <c r="AK829" i="17"/>
  <c r="AL829" i="17"/>
  <c r="AM829" i="17"/>
  <c r="AN829" i="17"/>
  <c r="AO829" i="17"/>
  <c r="AP829" i="17"/>
  <c r="AQ829" i="17"/>
  <c r="AR829" i="17"/>
  <c r="AS829" i="17"/>
  <c r="AT829" i="17"/>
  <c r="AU829" i="17"/>
  <c r="AV829" i="17"/>
  <c r="I830" i="17"/>
  <c r="J830" i="17"/>
  <c r="K830" i="17"/>
  <c r="L830" i="17"/>
  <c r="M830" i="17"/>
  <c r="N830" i="17"/>
  <c r="O830" i="17"/>
  <c r="P830" i="17"/>
  <c r="Q830" i="17"/>
  <c r="R830" i="17"/>
  <c r="S830" i="17"/>
  <c r="T830" i="17"/>
  <c r="U830" i="17"/>
  <c r="V830" i="17"/>
  <c r="W830" i="17"/>
  <c r="X830" i="17"/>
  <c r="Y830" i="17"/>
  <c r="Z830" i="17"/>
  <c r="AA830" i="17"/>
  <c r="AB830" i="17"/>
  <c r="AC830" i="17"/>
  <c r="AD830" i="17"/>
  <c r="AE830" i="17"/>
  <c r="AF830" i="17"/>
  <c r="AG830" i="17"/>
  <c r="AH830" i="17"/>
  <c r="AI830" i="17"/>
  <c r="AJ830" i="17"/>
  <c r="AK830" i="17"/>
  <c r="AL830" i="17"/>
  <c r="AM830" i="17"/>
  <c r="AN830" i="17"/>
  <c r="AO830" i="17"/>
  <c r="AP830" i="17"/>
  <c r="AQ830" i="17"/>
  <c r="AR830" i="17"/>
  <c r="AS830" i="17"/>
  <c r="AT830" i="17"/>
  <c r="AU830" i="17"/>
  <c r="AV830" i="17"/>
  <c r="I831" i="17"/>
  <c r="J831" i="17"/>
  <c r="K831" i="17"/>
  <c r="L831" i="17"/>
  <c r="M831" i="17"/>
  <c r="N831" i="17"/>
  <c r="O831" i="17"/>
  <c r="P831" i="17"/>
  <c r="Q831" i="17"/>
  <c r="R831" i="17"/>
  <c r="S831" i="17"/>
  <c r="T831" i="17"/>
  <c r="U831" i="17"/>
  <c r="V831" i="17"/>
  <c r="W831" i="17"/>
  <c r="X831" i="17"/>
  <c r="Y831" i="17"/>
  <c r="Z831" i="17"/>
  <c r="AA831" i="17"/>
  <c r="AB831" i="17"/>
  <c r="AC831" i="17"/>
  <c r="AD831" i="17"/>
  <c r="AE831" i="17"/>
  <c r="AF831" i="17"/>
  <c r="AG831" i="17"/>
  <c r="AH831" i="17"/>
  <c r="AI831" i="17"/>
  <c r="AJ831" i="17"/>
  <c r="AK831" i="17"/>
  <c r="AL831" i="17"/>
  <c r="AM831" i="17"/>
  <c r="AN831" i="17"/>
  <c r="AO831" i="17"/>
  <c r="AP831" i="17"/>
  <c r="AQ831" i="17"/>
  <c r="AR831" i="17"/>
  <c r="AS831" i="17"/>
  <c r="AT831" i="17"/>
  <c r="AU831" i="17"/>
  <c r="AV831" i="17"/>
  <c r="I832" i="17"/>
  <c r="J832" i="17"/>
  <c r="K832" i="17"/>
  <c r="L832" i="17"/>
  <c r="M832" i="17"/>
  <c r="N832" i="17"/>
  <c r="O832" i="17"/>
  <c r="P832" i="17"/>
  <c r="Q832" i="17"/>
  <c r="R832" i="17"/>
  <c r="S832" i="17"/>
  <c r="T832" i="17"/>
  <c r="U832" i="17"/>
  <c r="V832" i="17"/>
  <c r="W832" i="17"/>
  <c r="X832" i="17"/>
  <c r="Y832" i="17"/>
  <c r="Z832" i="17"/>
  <c r="AA832" i="17"/>
  <c r="AB832" i="17"/>
  <c r="AC832" i="17"/>
  <c r="AD832" i="17"/>
  <c r="AE832" i="17"/>
  <c r="AF832" i="17"/>
  <c r="AG832" i="17"/>
  <c r="AH832" i="17"/>
  <c r="AI832" i="17"/>
  <c r="AJ832" i="17"/>
  <c r="AK832" i="17"/>
  <c r="AL832" i="17"/>
  <c r="AM832" i="17"/>
  <c r="AN832" i="17"/>
  <c r="AO832" i="17"/>
  <c r="AP832" i="17"/>
  <c r="AQ832" i="17"/>
  <c r="AR832" i="17"/>
  <c r="AS832" i="17"/>
  <c r="AT832" i="17"/>
  <c r="AU832" i="17"/>
  <c r="AV832" i="17"/>
  <c r="I833" i="17"/>
  <c r="J833" i="17"/>
  <c r="K833" i="17"/>
  <c r="L833" i="17"/>
  <c r="M833" i="17"/>
  <c r="N833" i="17"/>
  <c r="O833" i="17"/>
  <c r="P833" i="17"/>
  <c r="Q833" i="17"/>
  <c r="R833" i="17"/>
  <c r="S833" i="17"/>
  <c r="T833" i="17"/>
  <c r="U833" i="17"/>
  <c r="V833" i="17"/>
  <c r="W833" i="17"/>
  <c r="X833" i="17"/>
  <c r="Y833" i="17"/>
  <c r="Z833" i="17"/>
  <c r="AA833" i="17"/>
  <c r="AB833" i="17"/>
  <c r="AC833" i="17"/>
  <c r="AD833" i="17"/>
  <c r="AE833" i="17"/>
  <c r="AF833" i="17"/>
  <c r="AG833" i="17"/>
  <c r="AH833" i="17"/>
  <c r="AI833" i="17"/>
  <c r="AJ833" i="17"/>
  <c r="AK833" i="17"/>
  <c r="AL833" i="17"/>
  <c r="AM833" i="17"/>
  <c r="AN833" i="17"/>
  <c r="AO833" i="17"/>
  <c r="AP833" i="17"/>
  <c r="AQ833" i="17"/>
  <c r="AR833" i="17"/>
  <c r="AS833" i="17"/>
  <c r="AT833" i="17"/>
  <c r="AU833" i="17"/>
  <c r="AV833" i="17"/>
  <c r="I834" i="17"/>
  <c r="J834" i="17"/>
  <c r="K834" i="17"/>
  <c r="L834" i="17"/>
  <c r="M834" i="17"/>
  <c r="N834" i="17"/>
  <c r="O834" i="17"/>
  <c r="P834" i="17"/>
  <c r="Q834" i="17"/>
  <c r="R834" i="17"/>
  <c r="S834" i="17"/>
  <c r="T834" i="17"/>
  <c r="U834" i="17"/>
  <c r="V834" i="17"/>
  <c r="W834" i="17"/>
  <c r="X834" i="17"/>
  <c r="Y834" i="17"/>
  <c r="Z834" i="17"/>
  <c r="AA834" i="17"/>
  <c r="AB834" i="17"/>
  <c r="AC834" i="17"/>
  <c r="AD834" i="17"/>
  <c r="AE834" i="17"/>
  <c r="AF834" i="17"/>
  <c r="AG834" i="17"/>
  <c r="AH834" i="17"/>
  <c r="AI834" i="17"/>
  <c r="AJ834" i="17"/>
  <c r="AK834" i="17"/>
  <c r="AL834" i="17"/>
  <c r="AM834" i="17"/>
  <c r="AN834" i="17"/>
  <c r="AO834" i="17"/>
  <c r="AP834" i="17"/>
  <c r="AQ834" i="17"/>
  <c r="AR834" i="17"/>
  <c r="AS834" i="17"/>
  <c r="AT834" i="17"/>
  <c r="AU834" i="17"/>
  <c r="AV834" i="17"/>
  <c r="I835" i="17"/>
  <c r="J835" i="17"/>
  <c r="K835" i="17"/>
  <c r="L835" i="17"/>
  <c r="M835" i="17"/>
  <c r="N835" i="17"/>
  <c r="O835" i="17"/>
  <c r="P835" i="17"/>
  <c r="Q835" i="17"/>
  <c r="R835" i="17"/>
  <c r="S835" i="17"/>
  <c r="T835" i="17"/>
  <c r="U835" i="17"/>
  <c r="V835" i="17"/>
  <c r="W835" i="17"/>
  <c r="X835" i="17"/>
  <c r="Y835" i="17"/>
  <c r="Z835" i="17"/>
  <c r="AA835" i="17"/>
  <c r="AB835" i="17"/>
  <c r="AC835" i="17"/>
  <c r="AD835" i="17"/>
  <c r="AE835" i="17"/>
  <c r="AF835" i="17"/>
  <c r="AG835" i="17"/>
  <c r="AH835" i="17"/>
  <c r="AI835" i="17"/>
  <c r="AJ835" i="17"/>
  <c r="AK835" i="17"/>
  <c r="AL835" i="17"/>
  <c r="AM835" i="17"/>
  <c r="AN835" i="17"/>
  <c r="AO835" i="17"/>
  <c r="AP835" i="17"/>
  <c r="AQ835" i="17"/>
  <c r="AR835" i="17"/>
  <c r="AS835" i="17"/>
  <c r="AT835" i="17"/>
  <c r="AU835" i="17"/>
  <c r="AV835" i="17"/>
  <c r="I836" i="17"/>
  <c r="J836" i="17"/>
  <c r="K836" i="17"/>
  <c r="L836" i="17"/>
  <c r="M836" i="17"/>
  <c r="N836" i="17"/>
  <c r="O836" i="17"/>
  <c r="P836" i="17"/>
  <c r="Q836" i="17"/>
  <c r="R836" i="17"/>
  <c r="S836" i="17"/>
  <c r="T836" i="17"/>
  <c r="U836" i="17"/>
  <c r="V836" i="17"/>
  <c r="W836" i="17"/>
  <c r="X836" i="17"/>
  <c r="Y836" i="17"/>
  <c r="Z836" i="17"/>
  <c r="AA836" i="17"/>
  <c r="AB836" i="17"/>
  <c r="AC836" i="17"/>
  <c r="AD836" i="17"/>
  <c r="AE836" i="17"/>
  <c r="AF836" i="17"/>
  <c r="AG836" i="17"/>
  <c r="AH836" i="17"/>
  <c r="AI836" i="17"/>
  <c r="AJ836" i="17"/>
  <c r="AK836" i="17"/>
  <c r="AL836" i="17"/>
  <c r="AM836" i="17"/>
  <c r="AN836" i="17"/>
  <c r="AO836" i="17"/>
  <c r="AP836" i="17"/>
  <c r="AQ836" i="17"/>
  <c r="AR836" i="17"/>
  <c r="AS836" i="17"/>
  <c r="AT836" i="17"/>
  <c r="AU836" i="17"/>
  <c r="AV836" i="17"/>
  <c r="I837" i="17"/>
  <c r="J837" i="17"/>
  <c r="K837" i="17"/>
  <c r="L837" i="17"/>
  <c r="M837" i="17"/>
  <c r="N837" i="17"/>
  <c r="O837" i="17"/>
  <c r="P837" i="17"/>
  <c r="Q837" i="17"/>
  <c r="R837" i="17"/>
  <c r="S837" i="17"/>
  <c r="T837" i="17"/>
  <c r="U837" i="17"/>
  <c r="V837" i="17"/>
  <c r="W837" i="17"/>
  <c r="X837" i="17"/>
  <c r="Y837" i="17"/>
  <c r="Z837" i="17"/>
  <c r="AA837" i="17"/>
  <c r="AB837" i="17"/>
  <c r="AC837" i="17"/>
  <c r="AD837" i="17"/>
  <c r="AE837" i="17"/>
  <c r="AF837" i="17"/>
  <c r="AG837" i="17"/>
  <c r="AH837" i="17"/>
  <c r="AI837" i="17"/>
  <c r="AJ837" i="17"/>
  <c r="AK837" i="17"/>
  <c r="AL837" i="17"/>
  <c r="AM837" i="17"/>
  <c r="AN837" i="17"/>
  <c r="AO837" i="17"/>
  <c r="AP837" i="17"/>
  <c r="AQ837" i="17"/>
  <c r="AR837" i="17"/>
  <c r="AS837" i="17"/>
  <c r="AT837" i="17"/>
  <c r="AU837" i="17"/>
  <c r="AV837" i="17"/>
  <c r="I838" i="17"/>
  <c r="J838" i="17"/>
  <c r="K838" i="17"/>
  <c r="L838" i="17"/>
  <c r="M838" i="17"/>
  <c r="N838" i="17"/>
  <c r="O838" i="17"/>
  <c r="P838" i="17"/>
  <c r="Q838" i="17"/>
  <c r="R838" i="17"/>
  <c r="S838" i="17"/>
  <c r="T838" i="17"/>
  <c r="U838" i="17"/>
  <c r="V838" i="17"/>
  <c r="W838" i="17"/>
  <c r="X838" i="17"/>
  <c r="Y838" i="17"/>
  <c r="Z838" i="17"/>
  <c r="AA838" i="17"/>
  <c r="AB838" i="17"/>
  <c r="AC838" i="17"/>
  <c r="AD838" i="17"/>
  <c r="AE838" i="17"/>
  <c r="AF838" i="17"/>
  <c r="AG838" i="17"/>
  <c r="AH838" i="17"/>
  <c r="AI838" i="17"/>
  <c r="AJ838" i="17"/>
  <c r="AK838" i="17"/>
  <c r="AL838" i="17"/>
  <c r="AM838" i="17"/>
  <c r="AN838" i="17"/>
  <c r="AO838" i="17"/>
  <c r="AP838" i="17"/>
  <c r="AQ838" i="17"/>
  <c r="AR838" i="17"/>
  <c r="AS838" i="17"/>
  <c r="AT838" i="17"/>
  <c r="AU838" i="17"/>
  <c r="AV838" i="17"/>
  <c r="I839" i="17"/>
  <c r="J839" i="17"/>
  <c r="K839" i="17"/>
  <c r="L839" i="17"/>
  <c r="M839" i="17"/>
  <c r="N839" i="17"/>
  <c r="O839" i="17"/>
  <c r="P839" i="17"/>
  <c r="Q839" i="17"/>
  <c r="R839" i="17"/>
  <c r="S839" i="17"/>
  <c r="T839" i="17"/>
  <c r="U839" i="17"/>
  <c r="V839" i="17"/>
  <c r="W839" i="17"/>
  <c r="X839" i="17"/>
  <c r="Y839" i="17"/>
  <c r="Z839" i="17"/>
  <c r="AA839" i="17"/>
  <c r="AB839" i="17"/>
  <c r="AC839" i="17"/>
  <c r="AD839" i="17"/>
  <c r="AE839" i="17"/>
  <c r="AF839" i="17"/>
  <c r="AG839" i="17"/>
  <c r="AH839" i="17"/>
  <c r="AI839" i="17"/>
  <c r="AJ839" i="17"/>
  <c r="AK839" i="17"/>
  <c r="AL839" i="17"/>
  <c r="AM839" i="17"/>
  <c r="AN839" i="17"/>
  <c r="AO839" i="17"/>
  <c r="AP839" i="17"/>
  <c r="AQ839" i="17"/>
  <c r="AR839" i="17"/>
  <c r="AS839" i="17"/>
  <c r="AT839" i="17"/>
  <c r="AU839" i="17"/>
  <c r="AV839" i="17"/>
  <c r="I840" i="17"/>
  <c r="J840" i="17"/>
  <c r="K840" i="17"/>
  <c r="L840" i="17"/>
  <c r="M840" i="17"/>
  <c r="N840" i="17"/>
  <c r="O840" i="17"/>
  <c r="P840" i="17"/>
  <c r="Q840" i="17"/>
  <c r="R840" i="17"/>
  <c r="S840" i="17"/>
  <c r="T840" i="17"/>
  <c r="U840" i="17"/>
  <c r="V840" i="17"/>
  <c r="W840" i="17"/>
  <c r="X840" i="17"/>
  <c r="Y840" i="17"/>
  <c r="Z840" i="17"/>
  <c r="AA840" i="17"/>
  <c r="AB840" i="17"/>
  <c r="AC840" i="17"/>
  <c r="AD840" i="17"/>
  <c r="AE840" i="17"/>
  <c r="AF840" i="17"/>
  <c r="AG840" i="17"/>
  <c r="AH840" i="17"/>
  <c r="AI840" i="17"/>
  <c r="AJ840" i="17"/>
  <c r="AK840" i="17"/>
  <c r="AL840" i="17"/>
  <c r="AM840" i="17"/>
  <c r="AN840" i="17"/>
  <c r="AO840" i="17"/>
  <c r="AP840" i="17"/>
  <c r="AQ840" i="17"/>
  <c r="AR840" i="17"/>
  <c r="AS840" i="17"/>
  <c r="AT840" i="17"/>
  <c r="AU840" i="17"/>
  <c r="AV840" i="17"/>
  <c r="I841" i="17"/>
  <c r="J841" i="17"/>
  <c r="K841" i="17"/>
  <c r="L841" i="17"/>
  <c r="M841" i="17"/>
  <c r="N841" i="17"/>
  <c r="O841" i="17"/>
  <c r="P841" i="17"/>
  <c r="Q841" i="17"/>
  <c r="R841" i="17"/>
  <c r="S841" i="17"/>
  <c r="T841" i="17"/>
  <c r="U841" i="17"/>
  <c r="V841" i="17"/>
  <c r="W841" i="17"/>
  <c r="X841" i="17"/>
  <c r="Y841" i="17"/>
  <c r="Z841" i="17"/>
  <c r="AA841" i="17"/>
  <c r="AB841" i="17"/>
  <c r="AC841" i="17"/>
  <c r="AD841" i="17"/>
  <c r="AE841" i="17"/>
  <c r="AF841" i="17"/>
  <c r="AG841" i="17"/>
  <c r="AH841" i="17"/>
  <c r="AI841" i="17"/>
  <c r="AJ841" i="17"/>
  <c r="AK841" i="17"/>
  <c r="AL841" i="17"/>
  <c r="AM841" i="17"/>
  <c r="AN841" i="17"/>
  <c r="AO841" i="17"/>
  <c r="AP841" i="17"/>
  <c r="AQ841" i="17"/>
  <c r="AR841" i="17"/>
  <c r="AS841" i="17"/>
  <c r="AT841" i="17"/>
  <c r="AU841" i="17"/>
  <c r="AV841" i="17"/>
  <c r="I842" i="17"/>
  <c r="J842" i="17"/>
  <c r="K842" i="17"/>
  <c r="L842" i="17"/>
  <c r="M842" i="17"/>
  <c r="N842" i="17"/>
  <c r="O842" i="17"/>
  <c r="P842" i="17"/>
  <c r="Q842" i="17"/>
  <c r="R842" i="17"/>
  <c r="S842" i="17"/>
  <c r="T842" i="17"/>
  <c r="U842" i="17"/>
  <c r="V842" i="17"/>
  <c r="W842" i="17"/>
  <c r="X842" i="17"/>
  <c r="Y842" i="17"/>
  <c r="Z842" i="17"/>
  <c r="AA842" i="17"/>
  <c r="AB842" i="17"/>
  <c r="AC842" i="17"/>
  <c r="AD842" i="17"/>
  <c r="AE842" i="17"/>
  <c r="AF842" i="17"/>
  <c r="AG842" i="17"/>
  <c r="AH842" i="17"/>
  <c r="AI842" i="17"/>
  <c r="AJ842" i="17"/>
  <c r="AK842" i="17"/>
  <c r="AL842" i="17"/>
  <c r="AM842" i="17"/>
  <c r="AN842" i="17"/>
  <c r="AO842" i="17"/>
  <c r="AP842" i="17"/>
  <c r="AQ842" i="17"/>
  <c r="AR842" i="17"/>
  <c r="AS842" i="17"/>
  <c r="AT842" i="17"/>
  <c r="AU842" i="17"/>
  <c r="AV842" i="17"/>
  <c r="I843" i="17"/>
  <c r="J843" i="17"/>
  <c r="K843" i="17"/>
  <c r="L843" i="17"/>
  <c r="M843" i="17"/>
  <c r="N843" i="17"/>
  <c r="O843" i="17"/>
  <c r="P843" i="17"/>
  <c r="Q843" i="17"/>
  <c r="R843" i="17"/>
  <c r="S843" i="17"/>
  <c r="T843" i="17"/>
  <c r="U843" i="17"/>
  <c r="V843" i="17"/>
  <c r="W843" i="17"/>
  <c r="X843" i="17"/>
  <c r="Y843" i="17"/>
  <c r="Z843" i="17"/>
  <c r="AA843" i="17"/>
  <c r="AB843" i="17"/>
  <c r="AC843" i="17"/>
  <c r="AD843" i="17"/>
  <c r="AE843" i="17"/>
  <c r="AF843" i="17"/>
  <c r="AG843" i="17"/>
  <c r="AH843" i="17"/>
  <c r="AI843" i="17"/>
  <c r="AJ843" i="17"/>
  <c r="AK843" i="17"/>
  <c r="AL843" i="17"/>
  <c r="AM843" i="17"/>
  <c r="AN843" i="17"/>
  <c r="AO843" i="17"/>
  <c r="AP843" i="17"/>
  <c r="AQ843" i="17"/>
  <c r="AR843" i="17"/>
  <c r="AS843" i="17"/>
  <c r="AT843" i="17"/>
  <c r="AU843" i="17"/>
  <c r="AV843" i="17"/>
  <c r="I844" i="17"/>
  <c r="J844" i="17"/>
  <c r="K844" i="17"/>
  <c r="L844" i="17"/>
  <c r="M844" i="17"/>
  <c r="N844" i="17"/>
  <c r="O844" i="17"/>
  <c r="P844" i="17"/>
  <c r="Q844" i="17"/>
  <c r="R844" i="17"/>
  <c r="S844" i="17"/>
  <c r="T844" i="17"/>
  <c r="U844" i="17"/>
  <c r="V844" i="17"/>
  <c r="W844" i="17"/>
  <c r="X844" i="17"/>
  <c r="Y844" i="17"/>
  <c r="Z844" i="17"/>
  <c r="AA844" i="17"/>
  <c r="AB844" i="17"/>
  <c r="AC844" i="17"/>
  <c r="AD844" i="17"/>
  <c r="AE844" i="17"/>
  <c r="AF844" i="17"/>
  <c r="AG844" i="17"/>
  <c r="AH844" i="17"/>
  <c r="AI844" i="17"/>
  <c r="AJ844" i="17"/>
  <c r="AK844" i="17"/>
  <c r="AL844" i="17"/>
  <c r="AM844" i="17"/>
  <c r="AN844" i="17"/>
  <c r="AO844" i="17"/>
  <c r="AP844" i="17"/>
  <c r="AQ844" i="17"/>
  <c r="AR844" i="17"/>
  <c r="AS844" i="17"/>
  <c r="AT844" i="17"/>
  <c r="AU844" i="17"/>
  <c r="AV844" i="17"/>
  <c r="I845" i="17"/>
  <c r="J845" i="17"/>
  <c r="K845" i="17"/>
  <c r="L845" i="17"/>
  <c r="M845" i="17"/>
  <c r="N845" i="17"/>
  <c r="O845" i="17"/>
  <c r="P845" i="17"/>
  <c r="Q845" i="17"/>
  <c r="R845" i="17"/>
  <c r="S845" i="17"/>
  <c r="T845" i="17"/>
  <c r="U845" i="17"/>
  <c r="V845" i="17"/>
  <c r="W845" i="17"/>
  <c r="X845" i="17"/>
  <c r="Y845" i="17"/>
  <c r="Z845" i="17"/>
  <c r="AA845" i="17"/>
  <c r="AB845" i="17"/>
  <c r="AC845" i="17"/>
  <c r="AD845" i="17"/>
  <c r="AE845" i="17"/>
  <c r="AF845" i="17"/>
  <c r="AG845" i="17"/>
  <c r="AH845" i="17"/>
  <c r="AI845" i="17"/>
  <c r="AJ845" i="17"/>
  <c r="AK845" i="17"/>
  <c r="AL845" i="17"/>
  <c r="AM845" i="17"/>
  <c r="AN845" i="17"/>
  <c r="AO845" i="17"/>
  <c r="AP845" i="17"/>
  <c r="AQ845" i="17"/>
  <c r="AR845" i="17"/>
  <c r="AS845" i="17"/>
  <c r="AT845" i="17"/>
  <c r="AU845" i="17"/>
  <c r="AV845" i="17"/>
  <c r="I846" i="17"/>
  <c r="J846" i="17"/>
  <c r="K846" i="17"/>
  <c r="L846" i="17"/>
  <c r="M846" i="17"/>
  <c r="N846" i="17"/>
  <c r="O846" i="17"/>
  <c r="P846" i="17"/>
  <c r="Q846" i="17"/>
  <c r="R846" i="17"/>
  <c r="S846" i="17"/>
  <c r="T846" i="17"/>
  <c r="U846" i="17"/>
  <c r="V846" i="17"/>
  <c r="W846" i="17"/>
  <c r="X846" i="17"/>
  <c r="Y846" i="17"/>
  <c r="Z846" i="17"/>
  <c r="AA846" i="17"/>
  <c r="AB846" i="17"/>
  <c r="AC846" i="17"/>
  <c r="AD846" i="17"/>
  <c r="AE846" i="17"/>
  <c r="AF846" i="17"/>
  <c r="AG846" i="17"/>
  <c r="AH846" i="17"/>
  <c r="AI846" i="17"/>
  <c r="AJ846" i="17"/>
  <c r="AK846" i="17"/>
  <c r="AL846" i="17"/>
  <c r="AM846" i="17"/>
  <c r="AN846" i="17"/>
  <c r="AO846" i="17"/>
  <c r="AP846" i="17"/>
  <c r="AQ846" i="17"/>
  <c r="AR846" i="17"/>
  <c r="AS846" i="17"/>
  <c r="AT846" i="17"/>
  <c r="AU846" i="17"/>
  <c r="AV846" i="17"/>
  <c r="I847" i="17"/>
  <c r="J847" i="17"/>
  <c r="K847" i="17"/>
  <c r="L847" i="17"/>
  <c r="M847" i="17"/>
  <c r="N847" i="17"/>
  <c r="O847" i="17"/>
  <c r="P847" i="17"/>
  <c r="Q847" i="17"/>
  <c r="R847" i="17"/>
  <c r="S847" i="17"/>
  <c r="T847" i="17"/>
  <c r="U847" i="17"/>
  <c r="V847" i="17"/>
  <c r="W847" i="17"/>
  <c r="X847" i="17"/>
  <c r="Y847" i="17"/>
  <c r="Z847" i="17"/>
  <c r="AA847" i="17"/>
  <c r="AB847" i="17"/>
  <c r="AC847" i="17"/>
  <c r="AD847" i="17"/>
  <c r="AE847" i="17"/>
  <c r="AF847" i="17"/>
  <c r="AG847" i="17"/>
  <c r="AH847" i="17"/>
  <c r="AI847" i="17"/>
  <c r="AJ847" i="17"/>
  <c r="AK847" i="17"/>
  <c r="AL847" i="17"/>
  <c r="AM847" i="17"/>
  <c r="AN847" i="17"/>
  <c r="AO847" i="17"/>
  <c r="AP847" i="17"/>
  <c r="AQ847" i="17"/>
  <c r="AR847" i="17"/>
  <c r="AS847" i="17"/>
  <c r="AT847" i="17"/>
  <c r="AU847" i="17"/>
  <c r="AV847" i="17"/>
  <c r="I848" i="17"/>
  <c r="J848" i="17"/>
  <c r="K848" i="17"/>
  <c r="L848" i="17"/>
  <c r="M848" i="17"/>
  <c r="N848" i="17"/>
  <c r="O848" i="17"/>
  <c r="P848" i="17"/>
  <c r="Q848" i="17"/>
  <c r="R848" i="17"/>
  <c r="S848" i="17"/>
  <c r="T848" i="17"/>
  <c r="U848" i="17"/>
  <c r="V848" i="17"/>
  <c r="W848" i="17"/>
  <c r="X848" i="17"/>
  <c r="Y848" i="17"/>
  <c r="Z848" i="17"/>
  <c r="AA848" i="17"/>
  <c r="AB848" i="17"/>
  <c r="AC848" i="17"/>
  <c r="AD848" i="17"/>
  <c r="AE848" i="17"/>
  <c r="AF848" i="17"/>
  <c r="AG848" i="17"/>
  <c r="AH848" i="17"/>
  <c r="AI848" i="17"/>
  <c r="AJ848" i="17"/>
  <c r="AK848" i="17"/>
  <c r="AL848" i="17"/>
  <c r="AM848" i="17"/>
  <c r="AN848" i="17"/>
  <c r="AO848" i="17"/>
  <c r="AP848" i="17"/>
  <c r="AQ848" i="17"/>
  <c r="AR848" i="17"/>
  <c r="AS848" i="17"/>
  <c r="AT848" i="17"/>
  <c r="AU848" i="17"/>
  <c r="AV848" i="17"/>
  <c r="I849" i="17"/>
  <c r="J849" i="17"/>
  <c r="K849" i="17"/>
  <c r="L849" i="17"/>
  <c r="M849" i="17"/>
  <c r="N849" i="17"/>
  <c r="O849" i="17"/>
  <c r="P849" i="17"/>
  <c r="Q849" i="17"/>
  <c r="R849" i="17"/>
  <c r="S849" i="17"/>
  <c r="T849" i="17"/>
  <c r="U849" i="17"/>
  <c r="V849" i="17"/>
  <c r="W849" i="17"/>
  <c r="X849" i="17"/>
  <c r="Y849" i="17"/>
  <c r="Z849" i="17"/>
  <c r="AA849" i="17"/>
  <c r="AB849" i="17"/>
  <c r="AC849" i="17"/>
  <c r="AD849" i="17"/>
  <c r="AE849" i="17"/>
  <c r="AF849" i="17"/>
  <c r="AG849" i="17"/>
  <c r="AH849" i="17"/>
  <c r="AI849" i="17"/>
  <c r="AJ849" i="17"/>
  <c r="AK849" i="17"/>
  <c r="AL849" i="17"/>
  <c r="AM849" i="17"/>
  <c r="AN849" i="17"/>
  <c r="AO849" i="17"/>
  <c r="AP849" i="17"/>
  <c r="AQ849" i="17"/>
  <c r="AR849" i="17"/>
  <c r="AS849" i="17"/>
  <c r="AT849" i="17"/>
  <c r="AU849" i="17"/>
  <c r="AV849" i="17"/>
  <c r="I850" i="17"/>
  <c r="J850" i="17"/>
  <c r="K850" i="17"/>
  <c r="L850" i="17"/>
  <c r="M850" i="17"/>
  <c r="N850" i="17"/>
  <c r="O850" i="17"/>
  <c r="P850" i="17"/>
  <c r="Q850" i="17"/>
  <c r="R850" i="17"/>
  <c r="S850" i="17"/>
  <c r="T850" i="17"/>
  <c r="U850" i="17"/>
  <c r="V850" i="17"/>
  <c r="W850" i="17"/>
  <c r="X850" i="17"/>
  <c r="Y850" i="17"/>
  <c r="Z850" i="17"/>
  <c r="AA850" i="17"/>
  <c r="AB850" i="17"/>
  <c r="AC850" i="17"/>
  <c r="AD850" i="17"/>
  <c r="AE850" i="17"/>
  <c r="AF850" i="17"/>
  <c r="AG850" i="17"/>
  <c r="AH850" i="17"/>
  <c r="AI850" i="17"/>
  <c r="AJ850" i="17"/>
  <c r="AK850" i="17"/>
  <c r="AL850" i="17"/>
  <c r="AM850" i="17"/>
  <c r="AN850" i="17"/>
  <c r="AO850" i="17"/>
  <c r="AP850" i="17"/>
  <c r="AQ850" i="17"/>
  <c r="AR850" i="17"/>
  <c r="AS850" i="17"/>
  <c r="AT850" i="17"/>
  <c r="AU850" i="17"/>
  <c r="AV850" i="17"/>
  <c r="I851" i="17"/>
  <c r="J851" i="17"/>
  <c r="K851" i="17"/>
  <c r="L851" i="17"/>
  <c r="M851" i="17"/>
  <c r="N851" i="17"/>
  <c r="O851" i="17"/>
  <c r="P851" i="17"/>
  <c r="Q851" i="17"/>
  <c r="R851" i="17"/>
  <c r="S851" i="17"/>
  <c r="T851" i="17"/>
  <c r="U851" i="17"/>
  <c r="V851" i="17"/>
  <c r="W851" i="17"/>
  <c r="X851" i="17"/>
  <c r="Y851" i="17"/>
  <c r="Z851" i="17"/>
  <c r="AA851" i="17"/>
  <c r="AB851" i="17"/>
  <c r="AC851" i="17"/>
  <c r="AD851" i="17"/>
  <c r="AE851" i="17"/>
  <c r="AF851" i="17"/>
  <c r="AG851" i="17"/>
  <c r="AH851" i="17"/>
  <c r="AI851" i="17"/>
  <c r="AJ851" i="17"/>
  <c r="AK851" i="17"/>
  <c r="AL851" i="17"/>
  <c r="AM851" i="17"/>
  <c r="AN851" i="17"/>
  <c r="AO851" i="17"/>
  <c r="AP851" i="17"/>
  <c r="AQ851" i="17"/>
  <c r="AR851" i="17"/>
  <c r="AS851" i="17"/>
  <c r="AT851" i="17"/>
  <c r="AU851" i="17"/>
  <c r="AV851" i="17"/>
  <c r="I852" i="17"/>
  <c r="J852" i="17"/>
  <c r="K852" i="17"/>
  <c r="L852" i="17"/>
  <c r="M852" i="17"/>
  <c r="N852" i="17"/>
  <c r="O852" i="17"/>
  <c r="P852" i="17"/>
  <c r="Q852" i="17"/>
  <c r="R852" i="17"/>
  <c r="S852" i="17"/>
  <c r="T852" i="17"/>
  <c r="U852" i="17"/>
  <c r="V852" i="17"/>
  <c r="W852" i="17"/>
  <c r="X852" i="17"/>
  <c r="Y852" i="17"/>
  <c r="Z852" i="17"/>
  <c r="AA852" i="17"/>
  <c r="AB852" i="17"/>
  <c r="AC852" i="17"/>
  <c r="AD852" i="17"/>
  <c r="AE852" i="17"/>
  <c r="AF852" i="17"/>
  <c r="AG852" i="17"/>
  <c r="AH852" i="17"/>
  <c r="AI852" i="17"/>
  <c r="AJ852" i="17"/>
  <c r="AK852" i="17"/>
  <c r="AL852" i="17"/>
  <c r="AM852" i="17"/>
  <c r="AN852" i="17"/>
  <c r="AO852" i="17"/>
  <c r="AP852" i="17"/>
  <c r="AQ852" i="17"/>
  <c r="AR852" i="17"/>
  <c r="AS852" i="17"/>
  <c r="AT852" i="17"/>
  <c r="AU852" i="17"/>
  <c r="AV852" i="17"/>
  <c r="I853" i="17"/>
  <c r="J853" i="17"/>
  <c r="K853" i="17"/>
  <c r="L853" i="17"/>
  <c r="M853" i="17"/>
  <c r="N853" i="17"/>
  <c r="O853" i="17"/>
  <c r="P853" i="17"/>
  <c r="Q853" i="17"/>
  <c r="R853" i="17"/>
  <c r="S853" i="17"/>
  <c r="T853" i="17"/>
  <c r="U853" i="17"/>
  <c r="V853" i="17"/>
  <c r="W853" i="17"/>
  <c r="X853" i="17"/>
  <c r="Y853" i="17"/>
  <c r="Z853" i="17"/>
  <c r="AA853" i="17"/>
  <c r="AB853" i="17"/>
  <c r="AC853" i="17"/>
  <c r="AD853" i="17"/>
  <c r="AE853" i="17"/>
  <c r="AF853" i="17"/>
  <c r="AG853" i="17"/>
  <c r="AH853" i="17"/>
  <c r="AI853" i="17"/>
  <c r="AJ853" i="17"/>
  <c r="AK853" i="17"/>
  <c r="AL853" i="17"/>
  <c r="AM853" i="17"/>
  <c r="AN853" i="17"/>
  <c r="AO853" i="17"/>
  <c r="AP853" i="17"/>
  <c r="AQ853" i="17"/>
  <c r="AR853" i="17"/>
  <c r="AS853" i="17"/>
  <c r="AT853" i="17"/>
  <c r="AU853" i="17"/>
  <c r="AV853" i="17"/>
  <c r="I854" i="17"/>
  <c r="J854" i="17"/>
  <c r="K854" i="17"/>
  <c r="L854" i="17"/>
  <c r="M854" i="17"/>
  <c r="N854" i="17"/>
  <c r="O854" i="17"/>
  <c r="P854" i="17"/>
  <c r="Q854" i="17"/>
  <c r="R854" i="17"/>
  <c r="S854" i="17"/>
  <c r="T854" i="17"/>
  <c r="U854" i="17"/>
  <c r="V854" i="17"/>
  <c r="W854" i="17"/>
  <c r="X854" i="17"/>
  <c r="Y854" i="17"/>
  <c r="Z854" i="17"/>
  <c r="AA854" i="17"/>
  <c r="AB854" i="17"/>
  <c r="AC854" i="17"/>
  <c r="AD854" i="17"/>
  <c r="AE854" i="17"/>
  <c r="AF854" i="17"/>
  <c r="AG854" i="17"/>
  <c r="AH854" i="17"/>
  <c r="AI854" i="17"/>
  <c r="AJ854" i="17"/>
  <c r="AK854" i="17"/>
  <c r="AL854" i="17"/>
  <c r="AM854" i="17"/>
  <c r="AN854" i="17"/>
  <c r="AO854" i="17"/>
  <c r="AP854" i="17"/>
  <c r="AQ854" i="17"/>
  <c r="AR854" i="17"/>
  <c r="AS854" i="17"/>
  <c r="AT854" i="17"/>
  <c r="AU854" i="17"/>
  <c r="AV854" i="17"/>
  <c r="I855" i="17"/>
  <c r="J855" i="17"/>
  <c r="K855" i="17"/>
  <c r="L855" i="17"/>
  <c r="M855" i="17"/>
  <c r="N855" i="17"/>
  <c r="O855" i="17"/>
  <c r="P855" i="17"/>
  <c r="Q855" i="17"/>
  <c r="R855" i="17"/>
  <c r="S855" i="17"/>
  <c r="T855" i="17"/>
  <c r="U855" i="17"/>
  <c r="V855" i="17"/>
  <c r="W855" i="17"/>
  <c r="X855" i="17"/>
  <c r="Y855" i="17"/>
  <c r="Z855" i="17"/>
  <c r="AA855" i="17"/>
  <c r="AB855" i="17"/>
  <c r="AC855" i="17"/>
  <c r="AD855" i="17"/>
  <c r="AE855" i="17"/>
  <c r="AF855" i="17"/>
  <c r="AG855" i="17"/>
  <c r="AH855" i="17"/>
  <c r="AI855" i="17"/>
  <c r="AJ855" i="17"/>
  <c r="AK855" i="17"/>
  <c r="AL855" i="17"/>
  <c r="AM855" i="17"/>
  <c r="AN855" i="17"/>
  <c r="AO855" i="17"/>
  <c r="AP855" i="17"/>
  <c r="AQ855" i="17"/>
  <c r="AR855" i="17"/>
  <c r="AS855" i="17"/>
  <c r="AT855" i="17"/>
  <c r="AU855" i="17"/>
  <c r="AV855" i="17"/>
  <c r="I856" i="17"/>
  <c r="J856" i="17"/>
  <c r="K856" i="17"/>
  <c r="L856" i="17"/>
  <c r="M856" i="17"/>
  <c r="N856" i="17"/>
  <c r="O856" i="17"/>
  <c r="P856" i="17"/>
  <c r="Q856" i="17"/>
  <c r="R856" i="17"/>
  <c r="S856" i="17"/>
  <c r="T856" i="17"/>
  <c r="U856" i="17"/>
  <c r="V856" i="17"/>
  <c r="W856" i="17"/>
  <c r="X856" i="17"/>
  <c r="Y856" i="17"/>
  <c r="Z856" i="17"/>
  <c r="AA856" i="17"/>
  <c r="AB856" i="17"/>
  <c r="AC856" i="17"/>
  <c r="AD856" i="17"/>
  <c r="AE856" i="17"/>
  <c r="AF856" i="17"/>
  <c r="AG856" i="17"/>
  <c r="AH856" i="17"/>
  <c r="AI856" i="17"/>
  <c r="AJ856" i="17"/>
  <c r="AK856" i="17"/>
  <c r="AL856" i="17"/>
  <c r="AM856" i="17"/>
  <c r="AN856" i="17"/>
  <c r="AO856" i="17"/>
  <c r="AP856" i="17"/>
  <c r="AQ856" i="17"/>
  <c r="AR856" i="17"/>
  <c r="AS856" i="17"/>
  <c r="AT856" i="17"/>
  <c r="AU856" i="17"/>
  <c r="AV856" i="17"/>
  <c r="I857" i="17"/>
  <c r="J857" i="17"/>
  <c r="K857" i="17"/>
  <c r="L857" i="17"/>
  <c r="M857" i="17"/>
  <c r="N857" i="17"/>
  <c r="O857" i="17"/>
  <c r="P857" i="17"/>
  <c r="Q857" i="17"/>
  <c r="R857" i="17"/>
  <c r="S857" i="17"/>
  <c r="T857" i="17"/>
  <c r="U857" i="17"/>
  <c r="V857" i="17"/>
  <c r="W857" i="17"/>
  <c r="X857" i="17"/>
  <c r="Y857" i="17"/>
  <c r="Z857" i="17"/>
  <c r="AA857" i="17"/>
  <c r="AB857" i="17"/>
  <c r="AC857" i="17"/>
  <c r="AD857" i="17"/>
  <c r="AE857" i="17"/>
  <c r="AF857" i="17"/>
  <c r="AG857" i="17"/>
  <c r="AH857" i="17"/>
  <c r="AI857" i="17"/>
  <c r="AJ857" i="17"/>
  <c r="AK857" i="17"/>
  <c r="AL857" i="17"/>
  <c r="AM857" i="17"/>
  <c r="AN857" i="17"/>
  <c r="AO857" i="17"/>
  <c r="AP857" i="17"/>
  <c r="AQ857" i="17"/>
  <c r="AR857" i="17"/>
  <c r="AS857" i="17"/>
  <c r="AT857" i="17"/>
  <c r="AU857" i="17"/>
  <c r="AV857" i="17"/>
  <c r="I858" i="17"/>
  <c r="J858" i="17"/>
  <c r="K858" i="17"/>
  <c r="L858" i="17"/>
  <c r="M858" i="17"/>
  <c r="N858" i="17"/>
  <c r="O858" i="17"/>
  <c r="P858" i="17"/>
  <c r="Q858" i="17"/>
  <c r="R858" i="17"/>
  <c r="S858" i="17"/>
  <c r="T858" i="17"/>
  <c r="U858" i="17"/>
  <c r="V858" i="17"/>
  <c r="W858" i="17"/>
  <c r="X858" i="17"/>
  <c r="Y858" i="17"/>
  <c r="Z858" i="17"/>
  <c r="AA858" i="17"/>
  <c r="AB858" i="17"/>
  <c r="AC858" i="17"/>
  <c r="AD858" i="17"/>
  <c r="AE858" i="17"/>
  <c r="AF858" i="17"/>
  <c r="AG858" i="17"/>
  <c r="AH858" i="17"/>
  <c r="AI858" i="17"/>
  <c r="AJ858" i="17"/>
  <c r="AK858" i="17"/>
  <c r="AL858" i="17"/>
  <c r="AM858" i="17"/>
  <c r="AN858" i="17"/>
  <c r="AO858" i="17"/>
  <c r="AP858" i="17"/>
  <c r="AQ858" i="17"/>
  <c r="AR858" i="17"/>
  <c r="AS858" i="17"/>
  <c r="AT858" i="17"/>
  <c r="AU858" i="17"/>
  <c r="AV858" i="17"/>
  <c r="I859" i="17"/>
  <c r="J859" i="17"/>
  <c r="K859" i="17"/>
  <c r="L859" i="17"/>
  <c r="M859" i="17"/>
  <c r="N859" i="17"/>
  <c r="O859" i="17"/>
  <c r="P859" i="17"/>
  <c r="Q859" i="17"/>
  <c r="R859" i="17"/>
  <c r="S859" i="17"/>
  <c r="T859" i="17"/>
  <c r="U859" i="17"/>
  <c r="V859" i="17"/>
  <c r="W859" i="17"/>
  <c r="X859" i="17"/>
  <c r="Y859" i="17"/>
  <c r="Z859" i="17"/>
  <c r="AA859" i="17"/>
  <c r="AB859" i="17"/>
  <c r="AC859" i="17"/>
  <c r="AD859" i="17"/>
  <c r="AE859" i="17"/>
  <c r="AF859" i="17"/>
  <c r="AG859" i="17"/>
  <c r="AH859" i="17"/>
  <c r="AI859" i="17"/>
  <c r="AJ859" i="17"/>
  <c r="AK859" i="17"/>
  <c r="AL859" i="17"/>
  <c r="AM859" i="17"/>
  <c r="AN859" i="17"/>
  <c r="AO859" i="17"/>
  <c r="AP859" i="17"/>
  <c r="AQ859" i="17"/>
  <c r="AR859" i="17"/>
  <c r="AS859" i="17"/>
  <c r="AT859" i="17"/>
  <c r="AU859" i="17"/>
  <c r="AV859" i="17"/>
  <c r="I860" i="17"/>
  <c r="J860" i="17"/>
  <c r="K860" i="17"/>
  <c r="L860" i="17"/>
  <c r="M860" i="17"/>
  <c r="N860" i="17"/>
  <c r="O860" i="17"/>
  <c r="P860" i="17"/>
  <c r="Q860" i="17"/>
  <c r="R860" i="17"/>
  <c r="S860" i="17"/>
  <c r="T860" i="17"/>
  <c r="U860" i="17"/>
  <c r="V860" i="17"/>
  <c r="W860" i="17"/>
  <c r="X860" i="17"/>
  <c r="Y860" i="17"/>
  <c r="Z860" i="17"/>
  <c r="AA860" i="17"/>
  <c r="AB860" i="17"/>
  <c r="AC860" i="17"/>
  <c r="AD860" i="17"/>
  <c r="AE860" i="17"/>
  <c r="AF860" i="17"/>
  <c r="AG860" i="17"/>
  <c r="AH860" i="17"/>
  <c r="AI860" i="17"/>
  <c r="AJ860" i="17"/>
  <c r="AK860" i="17"/>
  <c r="AL860" i="17"/>
  <c r="AM860" i="17"/>
  <c r="AN860" i="17"/>
  <c r="AO860" i="17"/>
  <c r="AP860" i="17"/>
  <c r="AQ860" i="17"/>
  <c r="AR860" i="17"/>
  <c r="AS860" i="17"/>
  <c r="AT860" i="17"/>
  <c r="AU860" i="17"/>
  <c r="AV860" i="17"/>
  <c r="I861" i="17"/>
  <c r="J861" i="17"/>
  <c r="K861" i="17"/>
  <c r="L861" i="17"/>
  <c r="M861" i="17"/>
  <c r="N861" i="17"/>
  <c r="O861" i="17"/>
  <c r="P861" i="17"/>
  <c r="Q861" i="17"/>
  <c r="R861" i="17"/>
  <c r="S861" i="17"/>
  <c r="T861" i="17"/>
  <c r="U861" i="17"/>
  <c r="V861" i="17"/>
  <c r="W861" i="17"/>
  <c r="X861" i="17"/>
  <c r="Y861" i="17"/>
  <c r="Z861" i="17"/>
  <c r="AA861" i="17"/>
  <c r="AB861" i="17"/>
  <c r="AC861" i="17"/>
  <c r="AD861" i="17"/>
  <c r="AE861" i="17"/>
  <c r="AF861" i="17"/>
  <c r="AG861" i="17"/>
  <c r="AH861" i="17"/>
  <c r="AI861" i="17"/>
  <c r="AJ861" i="17"/>
  <c r="AK861" i="17"/>
  <c r="AL861" i="17"/>
  <c r="AM861" i="17"/>
  <c r="AN861" i="17"/>
  <c r="AO861" i="17"/>
  <c r="AP861" i="17"/>
  <c r="AQ861" i="17"/>
  <c r="AR861" i="17"/>
  <c r="AS861" i="17"/>
  <c r="AT861" i="17"/>
  <c r="AU861" i="17"/>
  <c r="AV861" i="17"/>
  <c r="I862" i="17"/>
  <c r="J862" i="17"/>
  <c r="K862" i="17"/>
  <c r="L862" i="17"/>
  <c r="M862" i="17"/>
  <c r="N862" i="17"/>
  <c r="O862" i="17"/>
  <c r="P862" i="17"/>
  <c r="Q862" i="17"/>
  <c r="R862" i="17"/>
  <c r="S862" i="17"/>
  <c r="T862" i="17"/>
  <c r="U862" i="17"/>
  <c r="V862" i="17"/>
  <c r="W862" i="17"/>
  <c r="X862" i="17"/>
  <c r="Y862" i="17"/>
  <c r="Z862" i="17"/>
  <c r="AA862" i="17"/>
  <c r="AB862" i="17"/>
  <c r="AC862" i="17"/>
  <c r="AD862" i="17"/>
  <c r="AE862" i="17"/>
  <c r="AF862" i="17"/>
  <c r="AG862" i="17"/>
  <c r="AH862" i="17"/>
  <c r="AI862" i="17"/>
  <c r="AJ862" i="17"/>
  <c r="AK862" i="17"/>
  <c r="AL862" i="17"/>
  <c r="AM862" i="17"/>
  <c r="AN862" i="17"/>
  <c r="AO862" i="17"/>
  <c r="AP862" i="17"/>
  <c r="AQ862" i="17"/>
  <c r="AR862" i="17"/>
  <c r="AS862" i="17"/>
  <c r="AT862" i="17"/>
  <c r="AU862" i="17"/>
  <c r="AV862" i="17"/>
  <c r="I863" i="17"/>
  <c r="J863" i="17"/>
  <c r="K863" i="17"/>
  <c r="L863" i="17"/>
  <c r="M863" i="17"/>
  <c r="N863" i="17"/>
  <c r="O863" i="17"/>
  <c r="P863" i="17"/>
  <c r="Q863" i="17"/>
  <c r="R863" i="17"/>
  <c r="S863" i="17"/>
  <c r="T863" i="17"/>
  <c r="U863" i="17"/>
  <c r="V863" i="17"/>
  <c r="W863" i="17"/>
  <c r="X863" i="17"/>
  <c r="Y863" i="17"/>
  <c r="Z863" i="17"/>
  <c r="AA863" i="17"/>
  <c r="AB863" i="17"/>
  <c r="AC863" i="17"/>
  <c r="AD863" i="17"/>
  <c r="AE863" i="17"/>
  <c r="AF863" i="17"/>
  <c r="AG863" i="17"/>
  <c r="AH863" i="17"/>
  <c r="AI863" i="17"/>
  <c r="AJ863" i="17"/>
  <c r="AK863" i="17"/>
  <c r="AL863" i="17"/>
  <c r="AM863" i="17"/>
  <c r="AN863" i="17"/>
  <c r="AO863" i="17"/>
  <c r="AP863" i="17"/>
  <c r="AQ863" i="17"/>
  <c r="AR863" i="17"/>
  <c r="AS863" i="17"/>
  <c r="AT863" i="17"/>
  <c r="AU863" i="17"/>
  <c r="AV863" i="17"/>
  <c r="I864" i="17"/>
  <c r="J864" i="17"/>
  <c r="K864" i="17"/>
  <c r="L864" i="17"/>
  <c r="M864" i="17"/>
  <c r="N864" i="17"/>
  <c r="O864" i="17"/>
  <c r="P864" i="17"/>
  <c r="Q864" i="17"/>
  <c r="R864" i="17"/>
  <c r="S864" i="17"/>
  <c r="T864" i="17"/>
  <c r="U864" i="17"/>
  <c r="V864" i="17"/>
  <c r="W864" i="17"/>
  <c r="X864" i="17"/>
  <c r="Y864" i="17"/>
  <c r="Z864" i="17"/>
  <c r="AA864" i="17"/>
  <c r="AB864" i="17"/>
  <c r="AC864" i="17"/>
  <c r="AD864" i="17"/>
  <c r="AE864" i="17"/>
  <c r="AF864" i="17"/>
  <c r="AG864" i="17"/>
  <c r="AH864" i="17"/>
  <c r="AI864" i="17"/>
  <c r="AJ864" i="17"/>
  <c r="AK864" i="17"/>
  <c r="AL864" i="17"/>
  <c r="AM864" i="17"/>
  <c r="AN864" i="17"/>
  <c r="AO864" i="17"/>
  <c r="AP864" i="17"/>
  <c r="AQ864" i="17"/>
  <c r="AR864" i="17"/>
  <c r="AS864" i="17"/>
  <c r="AT864" i="17"/>
  <c r="AU864" i="17"/>
  <c r="AV864" i="17"/>
  <c r="I865" i="17"/>
  <c r="J865" i="17"/>
  <c r="K865" i="17"/>
  <c r="L865" i="17"/>
  <c r="M865" i="17"/>
  <c r="N865" i="17"/>
  <c r="O865" i="17"/>
  <c r="P865" i="17"/>
  <c r="Q865" i="17"/>
  <c r="R865" i="17"/>
  <c r="S865" i="17"/>
  <c r="T865" i="17"/>
  <c r="U865" i="17"/>
  <c r="V865" i="17"/>
  <c r="W865" i="17"/>
  <c r="X865" i="17"/>
  <c r="Y865" i="17"/>
  <c r="Z865" i="17"/>
  <c r="AA865" i="17"/>
  <c r="AB865" i="17"/>
  <c r="AC865" i="17"/>
  <c r="AD865" i="17"/>
  <c r="AE865" i="17"/>
  <c r="AF865" i="17"/>
  <c r="AG865" i="17"/>
  <c r="AH865" i="17"/>
  <c r="AI865" i="17"/>
  <c r="AJ865" i="17"/>
  <c r="AK865" i="17"/>
  <c r="AL865" i="17"/>
  <c r="AM865" i="17"/>
  <c r="AN865" i="17"/>
  <c r="AO865" i="17"/>
  <c r="AP865" i="17"/>
  <c r="AQ865" i="17"/>
  <c r="AR865" i="17"/>
  <c r="AS865" i="17"/>
  <c r="AT865" i="17"/>
  <c r="AU865" i="17"/>
  <c r="AV865" i="17"/>
  <c r="I866" i="17"/>
  <c r="J866" i="17"/>
  <c r="K866" i="17"/>
  <c r="L866" i="17"/>
  <c r="M866" i="17"/>
  <c r="N866" i="17"/>
  <c r="O866" i="17"/>
  <c r="P866" i="17"/>
  <c r="Q866" i="17"/>
  <c r="R866" i="17"/>
  <c r="S866" i="17"/>
  <c r="T866" i="17"/>
  <c r="U866" i="17"/>
  <c r="V866" i="17"/>
  <c r="W866" i="17"/>
  <c r="X866" i="17"/>
  <c r="Y866" i="17"/>
  <c r="Z866" i="17"/>
  <c r="AA866" i="17"/>
  <c r="AB866" i="17"/>
  <c r="AC866" i="17"/>
  <c r="AD866" i="17"/>
  <c r="AE866" i="17"/>
  <c r="AF866" i="17"/>
  <c r="AG866" i="17"/>
  <c r="AH866" i="17"/>
  <c r="AI866" i="17"/>
  <c r="AJ866" i="17"/>
  <c r="AK866" i="17"/>
  <c r="AL866" i="17"/>
  <c r="AM866" i="17"/>
  <c r="AN866" i="17"/>
  <c r="AO866" i="17"/>
  <c r="AP866" i="17"/>
  <c r="AQ866" i="17"/>
  <c r="AR866" i="17"/>
  <c r="AS866" i="17"/>
  <c r="AT866" i="17"/>
  <c r="AU866" i="17"/>
  <c r="AV866" i="17"/>
  <c r="I867" i="17"/>
  <c r="J867" i="17"/>
  <c r="K867" i="17"/>
  <c r="L867" i="17"/>
  <c r="M867" i="17"/>
  <c r="N867" i="17"/>
  <c r="O867" i="17"/>
  <c r="P867" i="17"/>
  <c r="Q867" i="17"/>
  <c r="R867" i="17"/>
  <c r="S867" i="17"/>
  <c r="T867" i="17"/>
  <c r="U867" i="17"/>
  <c r="V867" i="17"/>
  <c r="W867" i="17"/>
  <c r="X867" i="17"/>
  <c r="Y867" i="17"/>
  <c r="Z867" i="17"/>
  <c r="AA867" i="17"/>
  <c r="AB867" i="17"/>
  <c r="AC867" i="17"/>
  <c r="AD867" i="17"/>
  <c r="AE867" i="17"/>
  <c r="AF867" i="17"/>
  <c r="AG867" i="17"/>
  <c r="AH867" i="17"/>
  <c r="AI867" i="17"/>
  <c r="AJ867" i="17"/>
  <c r="AK867" i="17"/>
  <c r="AL867" i="17"/>
  <c r="AM867" i="17"/>
  <c r="AN867" i="17"/>
  <c r="AO867" i="17"/>
  <c r="AP867" i="17"/>
  <c r="AQ867" i="17"/>
  <c r="AR867" i="17"/>
  <c r="AS867" i="17"/>
  <c r="AT867" i="17"/>
  <c r="AU867" i="17"/>
  <c r="AV867" i="17"/>
  <c r="I868" i="17"/>
  <c r="J868" i="17"/>
  <c r="K868" i="17"/>
  <c r="L868" i="17"/>
  <c r="M868" i="17"/>
  <c r="N868" i="17"/>
  <c r="O868" i="17"/>
  <c r="P868" i="17"/>
  <c r="Q868" i="17"/>
  <c r="R868" i="17"/>
  <c r="S868" i="17"/>
  <c r="T868" i="17"/>
  <c r="U868" i="17"/>
  <c r="V868" i="17"/>
  <c r="W868" i="17"/>
  <c r="X868" i="17"/>
  <c r="Y868" i="17"/>
  <c r="Z868" i="17"/>
  <c r="AA868" i="17"/>
  <c r="AB868" i="17"/>
  <c r="AC868" i="17"/>
  <c r="AD868" i="17"/>
  <c r="AE868" i="17"/>
  <c r="AF868" i="17"/>
  <c r="AG868" i="17"/>
  <c r="AH868" i="17"/>
  <c r="AI868" i="17"/>
  <c r="AJ868" i="17"/>
  <c r="AK868" i="17"/>
  <c r="AL868" i="17"/>
  <c r="AM868" i="17"/>
  <c r="AN868" i="17"/>
  <c r="AO868" i="17"/>
  <c r="AP868" i="17"/>
  <c r="AQ868" i="17"/>
  <c r="AR868" i="17"/>
  <c r="AS868" i="17"/>
  <c r="AT868" i="17"/>
  <c r="AU868" i="17"/>
  <c r="AV868" i="17"/>
  <c r="I869" i="17"/>
  <c r="J869" i="17"/>
  <c r="K869" i="17"/>
  <c r="L869" i="17"/>
  <c r="M869" i="17"/>
  <c r="N869" i="17"/>
  <c r="O869" i="17"/>
  <c r="P869" i="17"/>
  <c r="Q869" i="17"/>
  <c r="R869" i="17"/>
  <c r="S869" i="17"/>
  <c r="T869" i="17"/>
  <c r="U869" i="17"/>
  <c r="V869" i="17"/>
  <c r="W869" i="17"/>
  <c r="X869" i="17"/>
  <c r="Y869" i="17"/>
  <c r="Z869" i="17"/>
  <c r="AA869" i="17"/>
  <c r="AB869" i="17"/>
  <c r="AC869" i="17"/>
  <c r="AD869" i="17"/>
  <c r="AE869" i="17"/>
  <c r="AF869" i="17"/>
  <c r="AG869" i="17"/>
  <c r="AH869" i="17"/>
  <c r="AI869" i="17"/>
  <c r="AJ869" i="17"/>
  <c r="AK869" i="17"/>
  <c r="AL869" i="17"/>
  <c r="AM869" i="17"/>
  <c r="AN869" i="17"/>
  <c r="AO869" i="17"/>
  <c r="AP869" i="17"/>
  <c r="AQ869" i="17"/>
  <c r="AR869" i="17"/>
  <c r="AS869" i="17"/>
  <c r="AT869" i="17"/>
  <c r="AU869" i="17"/>
  <c r="AV869" i="17"/>
  <c r="I870" i="17"/>
  <c r="J870" i="17"/>
  <c r="K870" i="17"/>
  <c r="L870" i="17"/>
  <c r="M870" i="17"/>
  <c r="N870" i="17"/>
  <c r="O870" i="17"/>
  <c r="P870" i="17"/>
  <c r="Q870" i="17"/>
  <c r="R870" i="17"/>
  <c r="S870" i="17"/>
  <c r="T870" i="17"/>
  <c r="U870" i="17"/>
  <c r="V870" i="17"/>
  <c r="W870" i="17"/>
  <c r="X870" i="17"/>
  <c r="Y870" i="17"/>
  <c r="Z870" i="17"/>
  <c r="AA870" i="17"/>
  <c r="AB870" i="17"/>
  <c r="AC870" i="17"/>
  <c r="AD870" i="17"/>
  <c r="AE870" i="17"/>
  <c r="AF870" i="17"/>
  <c r="AG870" i="17"/>
  <c r="AH870" i="17"/>
  <c r="AI870" i="17"/>
  <c r="AJ870" i="17"/>
  <c r="AK870" i="17"/>
  <c r="AL870" i="17"/>
  <c r="AM870" i="17"/>
  <c r="AN870" i="17"/>
  <c r="AO870" i="17"/>
  <c r="AP870" i="17"/>
  <c r="AQ870" i="17"/>
  <c r="AR870" i="17"/>
  <c r="AS870" i="17"/>
  <c r="AT870" i="17"/>
  <c r="AU870" i="17"/>
  <c r="AV870" i="17"/>
  <c r="I871" i="17"/>
  <c r="J871" i="17"/>
  <c r="K871" i="17"/>
  <c r="L871" i="17"/>
  <c r="M871" i="17"/>
  <c r="N871" i="17"/>
  <c r="O871" i="17"/>
  <c r="P871" i="17"/>
  <c r="Q871" i="17"/>
  <c r="R871" i="17"/>
  <c r="S871" i="17"/>
  <c r="T871" i="17"/>
  <c r="U871" i="17"/>
  <c r="V871" i="17"/>
  <c r="W871" i="17"/>
  <c r="X871" i="17"/>
  <c r="Y871" i="17"/>
  <c r="Z871" i="17"/>
  <c r="AA871" i="17"/>
  <c r="AB871" i="17"/>
  <c r="AC871" i="17"/>
  <c r="AD871" i="17"/>
  <c r="AE871" i="17"/>
  <c r="AF871" i="17"/>
  <c r="AG871" i="17"/>
  <c r="AH871" i="17"/>
  <c r="AI871" i="17"/>
  <c r="AJ871" i="17"/>
  <c r="AK871" i="17"/>
  <c r="AL871" i="17"/>
  <c r="AM871" i="17"/>
  <c r="AN871" i="17"/>
  <c r="AO871" i="17"/>
  <c r="AP871" i="17"/>
  <c r="AQ871" i="17"/>
  <c r="AR871" i="17"/>
  <c r="AS871" i="17"/>
  <c r="AT871" i="17"/>
  <c r="AU871" i="17"/>
  <c r="AV871" i="17"/>
  <c r="I872" i="17"/>
  <c r="J872" i="17"/>
  <c r="K872" i="17"/>
  <c r="L872" i="17"/>
  <c r="M872" i="17"/>
  <c r="N872" i="17"/>
  <c r="O872" i="17"/>
  <c r="P872" i="17"/>
  <c r="Q872" i="17"/>
  <c r="R872" i="17"/>
  <c r="S872" i="17"/>
  <c r="T872" i="17"/>
  <c r="U872" i="17"/>
  <c r="V872" i="17"/>
  <c r="W872" i="17"/>
  <c r="X872" i="17"/>
  <c r="Y872" i="17"/>
  <c r="Z872" i="17"/>
  <c r="AA872" i="17"/>
  <c r="AB872" i="17"/>
  <c r="AC872" i="17"/>
  <c r="AD872" i="17"/>
  <c r="AE872" i="17"/>
  <c r="AF872" i="17"/>
  <c r="AG872" i="17"/>
  <c r="AH872" i="17"/>
  <c r="AI872" i="17"/>
  <c r="AJ872" i="17"/>
  <c r="AK872" i="17"/>
  <c r="AL872" i="17"/>
  <c r="AM872" i="17"/>
  <c r="AN872" i="17"/>
  <c r="AO872" i="17"/>
  <c r="AP872" i="17"/>
  <c r="AQ872" i="17"/>
  <c r="AR872" i="17"/>
  <c r="AS872" i="17"/>
  <c r="AT872" i="17"/>
  <c r="AU872" i="17"/>
  <c r="AV872" i="17"/>
  <c r="I873" i="17"/>
  <c r="J873" i="17"/>
  <c r="K873" i="17"/>
  <c r="L873" i="17"/>
  <c r="M873" i="17"/>
  <c r="N873" i="17"/>
  <c r="O873" i="17"/>
  <c r="P873" i="17"/>
  <c r="Q873" i="17"/>
  <c r="R873" i="17"/>
  <c r="S873" i="17"/>
  <c r="T873" i="17"/>
  <c r="U873" i="17"/>
  <c r="V873" i="17"/>
  <c r="W873" i="17"/>
  <c r="X873" i="17"/>
  <c r="Y873" i="17"/>
  <c r="Z873" i="17"/>
  <c r="AA873" i="17"/>
  <c r="AB873" i="17"/>
  <c r="AC873" i="17"/>
  <c r="AD873" i="17"/>
  <c r="AE873" i="17"/>
  <c r="AF873" i="17"/>
  <c r="AG873" i="17"/>
  <c r="AH873" i="17"/>
  <c r="AI873" i="17"/>
  <c r="AJ873" i="17"/>
  <c r="AK873" i="17"/>
  <c r="AL873" i="17"/>
  <c r="AM873" i="17"/>
  <c r="AN873" i="17"/>
  <c r="AO873" i="17"/>
  <c r="AP873" i="17"/>
  <c r="AQ873" i="17"/>
  <c r="AR873" i="17"/>
  <c r="AS873" i="17"/>
  <c r="AT873" i="17"/>
  <c r="AU873" i="17"/>
  <c r="AV873" i="17"/>
  <c r="I874" i="17"/>
  <c r="J874" i="17"/>
  <c r="K874" i="17"/>
  <c r="L874" i="17"/>
  <c r="M874" i="17"/>
  <c r="N874" i="17"/>
  <c r="O874" i="17"/>
  <c r="P874" i="17"/>
  <c r="Q874" i="17"/>
  <c r="R874" i="17"/>
  <c r="S874" i="17"/>
  <c r="T874" i="17"/>
  <c r="U874" i="17"/>
  <c r="V874" i="17"/>
  <c r="W874" i="17"/>
  <c r="X874" i="17"/>
  <c r="Y874" i="17"/>
  <c r="Z874" i="17"/>
  <c r="AA874" i="17"/>
  <c r="AB874" i="17"/>
  <c r="AC874" i="17"/>
  <c r="AD874" i="17"/>
  <c r="AE874" i="17"/>
  <c r="AF874" i="17"/>
  <c r="AG874" i="17"/>
  <c r="AH874" i="17"/>
  <c r="AI874" i="17"/>
  <c r="AJ874" i="17"/>
  <c r="AK874" i="17"/>
  <c r="AL874" i="17"/>
  <c r="AM874" i="17"/>
  <c r="AN874" i="17"/>
  <c r="AO874" i="17"/>
  <c r="AP874" i="17"/>
  <c r="AQ874" i="17"/>
  <c r="AR874" i="17"/>
  <c r="AS874" i="17"/>
  <c r="AT874" i="17"/>
  <c r="AU874" i="17"/>
  <c r="AV874" i="17"/>
  <c r="I875" i="17"/>
  <c r="J875" i="17"/>
  <c r="K875" i="17"/>
  <c r="L875" i="17"/>
  <c r="M875" i="17"/>
  <c r="N875" i="17"/>
  <c r="O875" i="17"/>
  <c r="P875" i="17"/>
  <c r="Q875" i="17"/>
  <c r="R875" i="17"/>
  <c r="S875" i="17"/>
  <c r="T875" i="17"/>
  <c r="U875" i="17"/>
  <c r="V875" i="17"/>
  <c r="W875" i="17"/>
  <c r="X875" i="17"/>
  <c r="Y875" i="17"/>
  <c r="Z875" i="17"/>
  <c r="AA875" i="17"/>
  <c r="AB875" i="17"/>
  <c r="AC875" i="17"/>
  <c r="AD875" i="17"/>
  <c r="AE875" i="17"/>
  <c r="AF875" i="17"/>
  <c r="AG875" i="17"/>
  <c r="AH875" i="17"/>
  <c r="AI875" i="17"/>
  <c r="AJ875" i="17"/>
  <c r="AK875" i="17"/>
  <c r="AL875" i="17"/>
  <c r="AM875" i="17"/>
  <c r="AN875" i="17"/>
  <c r="AO875" i="17"/>
  <c r="AP875" i="17"/>
  <c r="AQ875" i="17"/>
  <c r="AR875" i="17"/>
  <c r="AS875" i="17"/>
  <c r="AT875" i="17"/>
  <c r="AU875" i="17"/>
  <c r="AV875" i="17"/>
  <c r="I876" i="17"/>
  <c r="J876" i="17"/>
  <c r="K876" i="17"/>
  <c r="L876" i="17"/>
  <c r="M876" i="17"/>
  <c r="N876" i="17"/>
  <c r="O876" i="17"/>
  <c r="P876" i="17"/>
  <c r="Q876" i="17"/>
  <c r="R876" i="17"/>
  <c r="S876" i="17"/>
  <c r="T876" i="17"/>
  <c r="U876" i="17"/>
  <c r="V876" i="17"/>
  <c r="W876" i="17"/>
  <c r="X876" i="17"/>
  <c r="Y876" i="17"/>
  <c r="Z876" i="17"/>
  <c r="AA876" i="17"/>
  <c r="AB876" i="17"/>
  <c r="AC876" i="17"/>
  <c r="AD876" i="17"/>
  <c r="AE876" i="17"/>
  <c r="AF876" i="17"/>
  <c r="AG876" i="17"/>
  <c r="AH876" i="17"/>
  <c r="AI876" i="17"/>
  <c r="AJ876" i="17"/>
  <c r="AK876" i="17"/>
  <c r="AL876" i="17"/>
  <c r="AM876" i="17"/>
  <c r="AN876" i="17"/>
  <c r="AO876" i="17"/>
  <c r="AP876" i="17"/>
  <c r="AQ876" i="17"/>
  <c r="AR876" i="17"/>
  <c r="AS876" i="17"/>
  <c r="AT876" i="17"/>
  <c r="AU876" i="17"/>
  <c r="AV876" i="17"/>
  <c r="I877" i="17"/>
  <c r="J877" i="17"/>
  <c r="K877" i="17"/>
  <c r="L877" i="17"/>
  <c r="M877" i="17"/>
  <c r="N877" i="17"/>
  <c r="O877" i="17"/>
  <c r="P877" i="17"/>
  <c r="Q877" i="17"/>
  <c r="R877" i="17"/>
  <c r="S877" i="17"/>
  <c r="T877" i="17"/>
  <c r="U877" i="17"/>
  <c r="V877" i="17"/>
  <c r="W877" i="17"/>
  <c r="X877" i="17"/>
  <c r="Y877" i="17"/>
  <c r="Z877" i="17"/>
  <c r="AA877" i="17"/>
  <c r="AB877" i="17"/>
  <c r="AC877" i="17"/>
  <c r="AD877" i="17"/>
  <c r="AE877" i="17"/>
  <c r="AF877" i="17"/>
  <c r="AG877" i="17"/>
  <c r="AH877" i="17"/>
  <c r="AI877" i="17"/>
  <c r="AJ877" i="17"/>
  <c r="AK877" i="17"/>
  <c r="AL877" i="17"/>
  <c r="AM877" i="17"/>
  <c r="AN877" i="17"/>
  <c r="AO877" i="17"/>
  <c r="AP877" i="17"/>
  <c r="AQ877" i="17"/>
  <c r="AR877" i="17"/>
  <c r="AS877" i="17"/>
  <c r="AT877" i="17"/>
  <c r="AU877" i="17"/>
  <c r="AV877" i="17"/>
  <c r="I878" i="17"/>
  <c r="J878" i="17"/>
  <c r="K878" i="17"/>
  <c r="L878" i="17"/>
  <c r="M878" i="17"/>
  <c r="N878" i="17"/>
  <c r="O878" i="17"/>
  <c r="P878" i="17"/>
  <c r="Q878" i="17"/>
  <c r="R878" i="17"/>
  <c r="S878" i="17"/>
  <c r="T878" i="17"/>
  <c r="U878" i="17"/>
  <c r="V878" i="17"/>
  <c r="W878" i="17"/>
  <c r="X878" i="17"/>
  <c r="Y878" i="17"/>
  <c r="Z878" i="17"/>
  <c r="AA878" i="17"/>
  <c r="AB878" i="17"/>
  <c r="AC878" i="17"/>
  <c r="AD878" i="17"/>
  <c r="AE878" i="17"/>
  <c r="AF878" i="17"/>
  <c r="AG878" i="17"/>
  <c r="AH878" i="17"/>
  <c r="AI878" i="17"/>
  <c r="AJ878" i="17"/>
  <c r="AK878" i="17"/>
  <c r="AL878" i="17"/>
  <c r="AM878" i="17"/>
  <c r="AN878" i="17"/>
  <c r="AO878" i="17"/>
  <c r="AP878" i="17"/>
  <c r="AQ878" i="17"/>
  <c r="AR878" i="17"/>
  <c r="AS878" i="17"/>
  <c r="AT878" i="17"/>
  <c r="AU878" i="17"/>
  <c r="AV878" i="17"/>
  <c r="I879" i="17"/>
  <c r="J879" i="17"/>
  <c r="K879" i="17"/>
  <c r="L879" i="17"/>
  <c r="M879" i="17"/>
  <c r="N879" i="17"/>
  <c r="O879" i="17"/>
  <c r="P879" i="17"/>
  <c r="Q879" i="17"/>
  <c r="R879" i="17"/>
  <c r="S879" i="17"/>
  <c r="T879" i="17"/>
  <c r="U879" i="17"/>
  <c r="V879" i="17"/>
  <c r="W879" i="17"/>
  <c r="X879" i="17"/>
  <c r="Y879" i="17"/>
  <c r="Z879" i="17"/>
  <c r="AA879" i="17"/>
  <c r="AB879" i="17"/>
  <c r="AC879" i="17"/>
  <c r="AD879" i="17"/>
  <c r="AE879" i="17"/>
  <c r="AF879" i="17"/>
  <c r="AG879" i="17"/>
  <c r="AH879" i="17"/>
  <c r="AI879" i="17"/>
  <c r="AJ879" i="17"/>
  <c r="AK879" i="17"/>
  <c r="AL879" i="17"/>
  <c r="AM879" i="17"/>
  <c r="AN879" i="17"/>
  <c r="AO879" i="17"/>
  <c r="AP879" i="17"/>
  <c r="AQ879" i="17"/>
  <c r="AR879" i="17"/>
  <c r="AS879" i="17"/>
  <c r="AT879" i="17"/>
  <c r="AU879" i="17"/>
  <c r="AV879" i="17"/>
  <c r="I880" i="17"/>
  <c r="J880" i="17"/>
  <c r="K880" i="17"/>
  <c r="L880" i="17"/>
  <c r="M880" i="17"/>
  <c r="N880" i="17"/>
  <c r="O880" i="17"/>
  <c r="P880" i="17"/>
  <c r="Q880" i="17"/>
  <c r="R880" i="17"/>
  <c r="S880" i="17"/>
  <c r="T880" i="17"/>
  <c r="U880" i="17"/>
  <c r="V880" i="17"/>
  <c r="W880" i="17"/>
  <c r="X880" i="17"/>
  <c r="Y880" i="17"/>
  <c r="Z880" i="17"/>
  <c r="AA880" i="17"/>
  <c r="AB880" i="17"/>
  <c r="AC880" i="17"/>
  <c r="AD880" i="17"/>
  <c r="AE880" i="17"/>
  <c r="AF880" i="17"/>
  <c r="AG880" i="17"/>
  <c r="AH880" i="17"/>
  <c r="AI880" i="17"/>
  <c r="AJ880" i="17"/>
  <c r="AK880" i="17"/>
  <c r="AL880" i="17"/>
  <c r="AM880" i="17"/>
  <c r="AN880" i="17"/>
  <c r="AO880" i="17"/>
  <c r="AP880" i="17"/>
  <c r="AQ880" i="17"/>
  <c r="AR880" i="17"/>
  <c r="AS880" i="17"/>
  <c r="AT880" i="17"/>
  <c r="AU880" i="17"/>
  <c r="AV880" i="17"/>
  <c r="I881" i="17"/>
  <c r="J881" i="17"/>
  <c r="K881" i="17"/>
  <c r="L881" i="17"/>
  <c r="M881" i="17"/>
  <c r="N881" i="17"/>
  <c r="O881" i="17"/>
  <c r="P881" i="17"/>
  <c r="Q881" i="17"/>
  <c r="R881" i="17"/>
  <c r="S881" i="17"/>
  <c r="T881" i="17"/>
  <c r="U881" i="17"/>
  <c r="V881" i="17"/>
  <c r="W881" i="17"/>
  <c r="X881" i="17"/>
  <c r="Y881" i="17"/>
  <c r="Z881" i="17"/>
  <c r="AA881" i="17"/>
  <c r="AB881" i="17"/>
  <c r="AC881" i="17"/>
  <c r="AD881" i="17"/>
  <c r="AE881" i="17"/>
  <c r="AF881" i="17"/>
  <c r="AG881" i="17"/>
  <c r="AH881" i="17"/>
  <c r="AI881" i="17"/>
  <c r="AJ881" i="17"/>
  <c r="AK881" i="17"/>
  <c r="AL881" i="17"/>
  <c r="AM881" i="17"/>
  <c r="AN881" i="17"/>
  <c r="AO881" i="17"/>
  <c r="AP881" i="17"/>
  <c r="AQ881" i="17"/>
  <c r="AR881" i="17"/>
  <c r="AS881" i="17"/>
  <c r="AT881" i="17"/>
  <c r="AU881" i="17"/>
  <c r="AV881" i="17"/>
  <c r="I882" i="17"/>
  <c r="J882" i="17"/>
  <c r="K882" i="17"/>
  <c r="L882" i="17"/>
  <c r="M882" i="17"/>
  <c r="N882" i="17"/>
  <c r="O882" i="17"/>
  <c r="P882" i="17"/>
  <c r="Q882" i="17"/>
  <c r="R882" i="17"/>
  <c r="S882" i="17"/>
  <c r="T882" i="17"/>
  <c r="U882" i="17"/>
  <c r="V882" i="17"/>
  <c r="W882" i="17"/>
  <c r="X882" i="17"/>
  <c r="Y882" i="17"/>
  <c r="Z882" i="17"/>
  <c r="AA882" i="17"/>
  <c r="AB882" i="17"/>
  <c r="AC882" i="17"/>
  <c r="AD882" i="17"/>
  <c r="AE882" i="17"/>
  <c r="AF882" i="17"/>
  <c r="AG882" i="17"/>
  <c r="AH882" i="17"/>
  <c r="AI882" i="17"/>
  <c r="AJ882" i="17"/>
  <c r="AK882" i="17"/>
  <c r="AL882" i="17"/>
  <c r="AM882" i="17"/>
  <c r="AN882" i="17"/>
  <c r="AO882" i="17"/>
  <c r="AP882" i="17"/>
  <c r="AQ882" i="17"/>
  <c r="AR882" i="17"/>
  <c r="AS882" i="17"/>
  <c r="AT882" i="17"/>
  <c r="AU882" i="17"/>
  <c r="AV882" i="17"/>
  <c r="I883" i="17"/>
  <c r="J883" i="17"/>
  <c r="K883" i="17"/>
  <c r="L883" i="17"/>
  <c r="M883" i="17"/>
  <c r="N883" i="17"/>
  <c r="O883" i="17"/>
  <c r="P883" i="17"/>
  <c r="Q883" i="17"/>
  <c r="R883" i="17"/>
  <c r="S883" i="17"/>
  <c r="T883" i="17"/>
  <c r="U883" i="17"/>
  <c r="V883" i="17"/>
  <c r="W883" i="17"/>
  <c r="X883" i="17"/>
  <c r="Y883" i="17"/>
  <c r="Z883" i="17"/>
  <c r="AA883" i="17"/>
  <c r="AB883" i="17"/>
  <c r="AC883" i="17"/>
  <c r="AD883" i="17"/>
  <c r="AE883" i="17"/>
  <c r="AF883" i="17"/>
  <c r="AG883" i="17"/>
  <c r="AH883" i="17"/>
  <c r="AI883" i="17"/>
  <c r="AJ883" i="17"/>
  <c r="AK883" i="17"/>
  <c r="AL883" i="17"/>
  <c r="AM883" i="17"/>
  <c r="AN883" i="17"/>
  <c r="AO883" i="17"/>
  <c r="AP883" i="17"/>
  <c r="AQ883" i="17"/>
  <c r="AR883" i="17"/>
  <c r="AS883" i="17"/>
  <c r="AT883" i="17"/>
  <c r="AU883" i="17"/>
  <c r="AV883" i="17"/>
  <c r="I884" i="17"/>
  <c r="J884" i="17"/>
  <c r="K884" i="17"/>
  <c r="L884" i="17"/>
  <c r="M884" i="17"/>
  <c r="N884" i="17"/>
  <c r="O884" i="17"/>
  <c r="P884" i="17"/>
  <c r="Q884" i="17"/>
  <c r="R884" i="17"/>
  <c r="S884" i="17"/>
  <c r="T884" i="17"/>
  <c r="U884" i="17"/>
  <c r="V884" i="17"/>
  <c r="W884" i="17"/>
  <c r="X884" i="17"/>
  <c r="Y884" i="17"/>
  <c r="Z884" i="17"/>
  <c r="AA884" i="17"/>
  <c r="AB884" i="17"/>
  <c r="AC884" i="17"/>
  <c r="AD884" i="17"/>
  <c r="AE884" i="17"/>
  <c r="AF884" i="17"/>
  <c r="AG884" i="17"/>
  <c r="AH884" i="17"/>
  <c r="AI884" i="17"/>
  <c r="AJ884" i="17"/>
  <c r="AK884" i="17"/>
  <c r="AL884" i="17"/>
  <c r="AM884" i="17"/>
  <c r="AN884" i="17"/>
  <c r="AO884" i="17"/>
  <c r="AP884" i="17"/>
  <c r="AQ884" i="17"/>
  <c r="AR884" i="17"/>
  <c r="AS884" i="17"/>
  <c r="AT884" i="17"/>
  <c r="AU884" i="17"/>
  <c r="AV884" i="17"/>
  <c r="I885" i="17"/>
  <c r="J885" i="17"/>
  <c r="K885" i="17"/>
  <c r="L885" i="17"/>
  <c r="M885" i="17"/>
  <c r="N885" i="17"/>
  <c r="O885" i="17"/>
  <c r="P885" i="17"/>
  <c r="Q885" i="17"/>
  <c r="R885" i="17"/>
  <c r="S885" i="17"/>
  <c r="T885" i="17"/>
  <c r="U885" i="17"/>
  <c r="V885" i="17"/>
  <c r="W885" i="17"/>
  <c r="X885" i="17"/>
  <c r="Y885" i="17"/>
  <c r="Z885" i="17"/>
  <c r="AA885" i="17"/>
  <c r="AB885" i="17"/>
  <c r="AC885" i="17"/>
  <c r="AD885" i="17"/>
  <c r="AE885" i="17"/>
  <c r="AF885" i="17"/>
  <c r="AG885" i="17"/>
  <c r="AH885" i="17"/>
  <c r="AI885" i="17"/>
  <c r="AJ885" i="17"/>
  <c r="AK885" i="17"/>
  <c r="AL885" i="17"/>
  <c r="AM885" i="17"/>
  <c r="AN885" i="17"/>
  <c r="AO885" i="17"/>
  <c r="AP885" i="17"/>
  <c r="AQ885" i="17"/>
  <c r="AR885" i="17"/>
  <c r="AS885" i="17"/>
  <c r="AT885" i="17"/>
  <c r="AU885" i="17"/>
  <c r="AV885" i="17"/>
  <c r="I886" i="17"/>
  <c r="J886" i="17"/>
  <c r="K886" i="17"/>
  <c r="L886" i="17"/>
  <c r="M886" i="17"/>
  <c r="N886" i="17"/>
  <c r="O886" i="17"/>
  <c r="P886" i="17"/>
  <c r="Q886" i="17"/>
  <c r="R886" i="17"/>
  <c r="S886" i="17"/>
  <c r="T886" i="17"/>
  <c r="U886" i="17"/>
  <c r="V886" i="17"/>
  <c r="W886" i="17"/>
  <c r="X886" i="17"/>
  <c r="Y886" i="17"/>
  <c r="Z886" i="17"/>
  <c r="AA886" i="17"/>
  <c r="AB886" i="17"/>
  <c r="AC886" i="17"/>
  <c r="AD886" i="17"/>
  <c r="AE886" i="17"/>
  <c r="AF886" i="17"/>
  <c r="AG886" i="17"/>
  <c r="AH886" i="17"/>
  <c r="AI886" i="17"/>
  <c r="AJ886" i="17"/>
  <c r="AK886" i="17"/>
  <c r="AL886" i="17"/>
  <c r="AM886" i="17"/>
  <c r="AN886" i="17"/>
  <c r="AO886" i="17"/>
  <c r="AP886" i="17"/>
  <c r="AQ886" i="17"/>
  <c r="AR886" i="17"/>
  <c r="AS886" i="17"/>
  <c r="AT886" i="17"/>
  <c r="AU886" i="17"/>
  <c r="AV886" i="17"/>
  <c r="I887" i="17"/>
  <c r="J887" i="17"/>
  <c r="K887" i="17"/>
  <c r="L887" i="17"/>
  <c r="M887" i="17"/>
  <c r="N887" i="17"/>
  <c r="O887" i="17"/>
  <c r="P887" i="17"/>
  <c r="Q887" i="17"/>
  <c r="R887" i="17"/>
  <c r="S887" i="17"/>
  <c r="T887" i="17"/>
  <c r="U887" i="17"/>
  <c r="V887" i="17"/>
  <c r="W887" i="17"/>
  <c r="X887" i="17"/>
  <c r="Y887" i="17"/>
  <c r="Z887" i="17"/>
  <c r="AA887" i="17"/>
  <c r="AB887" i="17"/>
  <c r="AC887" i="17"/>
  <c r="AD887" i="17"/>
  <c r="AE887" i="17"/>
  <c r="AF887" i="17"/>
  <c r="AG887" i="17"/>
  <c r="AH887" i="17"/>
  <c r="AI887" i="17"/>
  <c r="AJ887" i="17"/>
  <c r="AK887" i="17"/>
  <c r="AL887" i="17"/>
  <c r="AM887" i="17"/>
  <c r="AN887" i="17"/>
  <c r="AO887" i="17"/>
  <c r="AP887" i="17"/>
  <c r="AQ887" i="17"/>
  <c r="AR887" i="17"/>
  <c r="AS887" i="17"/>
  <c r="AT887" i="17"/>
  <c r="AU887" i="17"/>
  <c r="AV887" i="17"/>
  <c r="I888" i="17"/>
  <c r="J888" i="17"/>
  <c r="K888" i="17"/>
  <c r="L888" i="17"/>
  <c r="M888" i="17"/>
  <c r="N888" i="17"/>
  <c r="O888" i="17"/>
  <c r="P888" i="17"/>
  <c r="Q888" i="17"/>
  <c r="R888" i="17"/>
  <c r="S888" i="17"/>
  <c r="T888" i="17"/>
  <c r="U888" i="17"/>
  <c r="V888" i="17"/>
  <c r="W888" i="17"/>
  <c r="X888" i="17"/>
  <c r="Y888" i="17"/>
  <c r="Z888" i="17"/>
  <c r="AA888" i="17"/>
  <c r="AB888" i="17"/>
  <c r="AC888" i="17"/>
  <c r="AD888" i="17"/>
  <c r="AE888" i="17"/>
  <c r="AF888" i="17"/>
  <c r="AG888" i="17"/>
  <c r="AH888" i="17"/>
  <c r="AI888" i="17"/>
  <c r="AJ888" i="17"/>
  <c r="AK888" i="17"/>
  <c r="AL888" i="17"/>
  <c r="AM888" i="17"/>
  <c r="AN888" i="17"/>
  <c r="AO888" i="17"/>
  <c r="AP888" i="17"/>
  <c r="AQ888" i="17"/>
  <c r="AR888" i="17"/>
  <c r="AS888" i="17"/>
  <c r="AT888" i="17"/>
  <c r="AU888" i="17"/>
  <c r="AV888" i="17"/>
  <c r="I889" i="17"/>
  <c r="J889" i="17"/>
  <c r="K889" i="17"/>
  <c r="L889" i="17"/>
  <c r="M889" i="17"/>
  <c r="N889" i="17"/>
  <c r="O889" i="17"/>
  <c r="P889" i="17"/>
  <c r="Q889" i="17"/>
  <c r="R889" i="17"/>
  <c r="S889" i="17"/>
  <c r="T889" i="17"/>
  <c r="U889" i="17"/>
  <c r="V889" i="17"/>
  <c r="W889" i="17"/>
  <c r="X889" i="17"/>
  <c r="Y889" i="17"/>
  <c r="Z889" i="17"/>
  <c r="AA889" i="17"/>
  <c r="AB889" i="17"/>
  <c r="AC889" i="17"/>
  <c r="AD889" i="17"/>
  <c r="AE889" i="17"/>
  <c r="AF889" i="17"/>
  <c r="AG889" i="17"/>
  <c r="AH889" i="17"/>
  <c r="AI889" i="17"/>
  <c r="AJ889" i="17"/>
  <c r="AK889" i="17"/>
  <c r="AL889" i="17"/>
  <c r="AM889" i="17"/>
  <c r="AN889" i="17"/>
  <c r="AO889" i="17"/>
  <c r="AP889" i="17"/>
  <c r="AQ889" i="17"/>
  <c r="AR889" i="17"/>
  <c r="AS889" i="17"/>
  <c r="AT889" i="17"/>
  <c r="AU889" i="17"/>
  <c r="AV889" i="17"/>
  <c r="I890" i="17"/>
  <c r="J890" i="17"/>
  <c r="K890" i="17"/>
  <c r="L890" i="17"/>
  <c r="M890" i="17"/>
  <c r="N890" i="17"/>
  <c r="O890" i="17"/>
  <c r="P890" i="17"/>
  <c r="Q890" i="17"/>
  <c r="R890" i="17"/>
  <c r="S890" i="17"/>
  <c r="T890" i="17"/>
  <c r="U890" i="17"/>
  <c r="V890" i="17"/>
  <c r="W890" i="17"/>
  <c r="X890" i="17"/>
  <c r="Y890" i="17"/>
  <c r="Z890" i="17"/>
  <c r="AA890" i="17"/>
  <c r="AB890" i="17"/>
  <c r="AC890" i="17"/>
  <c r="AD890" i="17"/>
  <c r="AE890" i="17"/>
  <c r="AF890" i="17"/>
  <c r="AG890" i="17"/>
  <c r="AH890" i="17"/>
  <c r="AI890" i="17"/>
  <c r="AJ890" i="17"/>
  <c r="AK890" i="17"/>
  <c r="AL890" i="17"/>
  <c r="AM890" i="17"/>
  <c r="AN890" i="17"/>
  <c r="AO890" i="17"/>
  <c r="AP890" i="17"/>
  <c r="AQ890" i="17"/>
  <c r="AR890" i="17"/>
  <c r="AS890" i="17"/>
  <c r="AT890" i="17"/>
  <c r="AU890" i="17"/>
  <c r="AV890" i="17"/>
  <c r="I891" i="17"/>
  <c r="J891" i="17"/>
  <c r="K891" i="17"/>
  <c r="L891" i="17"/>
  <c r="M891" i="17"/>
  <c r="N891" i="17"/>
  <c r="O891" i="17"/>
  <c r="P891" i="17"/>
  <c r="Q891" i="17"/>
  <c r="R891" i="17"/>
  <c r="S891" i="17"/>
  <c r="T891" i="17"/>
  <c r="U891" i="17"/>
  <c r="V891" i="17"/>
  <c r="W891" i="17"/>
  <c r="X891" i="17"/>
  <c r="Y891" i="17"/>
  <c r="Z891" i="17"/>
  <c r="AA891" i="17"/>
  <c r="AB891" i="17"/>
  <c r="AC891" i="17"/>
  <c r="AD891" i="17"/>
  <c r="AE891" i="17"/>
  <c r="AF891" i="17"/>
  <c r="AG891" i="17"/>
  <c r="AH891" i="17"/>
  <c r="AI891" i="17"/>
  <c r="AJ891" i="17"/>
  <c r="AK891" i="17"/>
  <c r="AL891" i="17"/>
  <c r="AM891" i="17"/>
  <c r="AN891" i="17"/>
  <c r="AO891" i="17"/>
  <c r="AP891" i="17"/>
  <c r="AQ891" i="17"/>
  <c r="AR891" i="17"/>
  <c r="AS891" i="17"/>
  <c r="AT891" i="17"/>
  <c r="AU891" i="17"/>
  <c r="AV891" i="17"/>
  <c r="I892" i="17"/>
  <c r="J892" i="17"/>
  <c r="K892" i="17"/>
  <c r="L892" i="17"/>
  <c r="M892" i="17"/>
  <c r="N892" i="17"/>
  <c r="O892" i="17"/>
  <c r="P892" i="17"/>
  <c r="Q892" i="17"/>
  <c r="R892" i="17"/>
  <c r="S892" i="17"/>
  <c r="T892" i="17"/>
  <c r="U892" i="17"/>
  <c r="V892" i="17"/>
  <c r="W892" i="17"/>
  <c r="X892" i="17"/>
  <c r="Y892" i="17"/>
  <c r="Z892" i="17"/>
  <c r="AA892" i="17"/>
  <c r="AB892" i="17"/>
  <c r="AC892" i="17"/>
  <c r="AD892" i="17"/>
  <c r="AE892" i="17"/>
  <c r="AF892" i="17"/>
  <c r="AG892" i="17"/>
  <c r="AH892" i="17"/>
  <c r="AI892" i="17"/>
  <c r="AJ892" i="17"/>
  <c r="AK892" i="17"/>
  <c r="AL892" i="17"/>
  <c r="AM892" i="17"/>
  <c r="AN892" i="17"/>
  <c r="AO892" i="17"/>
  <c r="AP892" i="17"/>
  <c r="AQ892" i="17"/>
  <c r="AR892" i="17"/>
  <c r="AS892" i="17"/>
  <c r="AT892" i="17"/>
  <c r="AU892" i="17"/>
  <c r="AV892" i="17"/>
  <c r="I893" i="17"/>
  <c r="J893" i="17"/>
  <c r="K893" i="17"/>
  <c r="L893" i="17"/>
  <c r="M893" i="17"/>
  <c r="N893" i="17"/>
  <c r="O893" i="17"/>
  <c r="P893" i="17"/>
  <c r="Q893" i="17"/>
  <c r="R893" i="17"/>
  <c r="S893" i="17"/>
  <c r="T893" i="17"/>
  <c r="U893" i="17"/>
  <c r="V893" i="17"/>
  <c r="W893" i="17"/>
  <c r="X893" i="17"/>
  <c r="Y893" i="17"/>
  <c r="Z893" i="17"/>
  <c r="AA893" i="17"/>
  <c r="AB893" i="17"/>
  <c r="AC893" i="17"/>
  <c r="AD893" i="17"/>
  <c r="AE893" i="17"/>
  <c r="AF893" i="17"/>
  <c r="AG893" i="17"/>
  <c r="AH893" i="17"/>
  <c r="AI893" i="17"/>
  <c r="AJ893" i="17"/>
  <c r="AK893" i="17"/>
  <c r="AL893" i="17"/>
  <c r="AM893" i="17"/>
  <c r="AN893" i="17"/>
  <c r="AO893" i="17"/>
  <c r="AP893" i="17"/>
  <c r="AQ893" i="17"/>
  <c r="AR893" i="17"/>
  <c r="AS893" i="17"/>
  <c r="AT893" i="17"/>
  <c r="AU893" i="17"/>
  <c r="AV893" i="17"/>
  <c r="I894" i="17"/>
  <c r="J894" i="17"/>
  <c r="K894" i="17"/>
  <c r="L894" i="17"/>
  <c r="M894" i="17"/>
  <c r="N894" i="17"/>
  <c r="O894" i="17"/>
  <c r="P894" i="17"/>
  <c r="Q894" i="17"/>
  <c r="R894" i="17"/>
  <c r="S894" i="17"/>
  <c r="T894" i="17"/>
  <c r="U894" i="17"/>
  <c r="V894" i="17"/>
  <c r="W894" i="17"/>
  <c r="X894" i="17"/>
  <c r="Y894" i="17"/>
  <c r="Z894" i="17"/>
  <c r="AA894" i="17"/>
  <c r="AB894" i="17"/>
  <c r="AC894" i="17"/>
  <c r="AD894" i="17"/>
  <c r="AE894" i="17"/>
  <c r="AF894" i="17"/>
  <c r="AG894" i="17"/>
  <c r="AH894" i="17"/>
  <c r="AI894" i="17"/>
  <c r="AJ894" i="17"/>
  <c r="AK894" i="17"/>
  <c r="AL894" i="17"/>
  <c r="AM894" i="17"/>
  <c r="AN894" i="17"/>
  <c r="AO894" i="17"/>
  <c r="AP894" i="17"/>
  <c r="AQ894" i="17"/>
  <c r="AR894" i="17"/>
  <c r="AS894" i="17"/>
  <c r="AT894" i="17"/>
  <c r="AU894" i="17"/>
  <c r="AV894" i="17"/>
  <c r="I895" i="17"/>
  <c r="J895" i="17"/>
  <c r="K895" i="17"/>
  <c r="L895" i="17"/>
  <c r="M895" i="17"/>
  <c r="N895" i="17"/>
  <c r="O895" i="17"/>
  <c r="P895" i="17"/>
  <c r="Q895" i="17"/>
  <c r="R895" i="17"/>
  <c r="S895" i="17"/>
  <c r="T895" i="17"/>
  <c r="U895" i="17"/>
  <c r="V895" i="17"/>
  <c r="W895" i="17"/>
  <c r="X895" i="17"/>
  <c r="Y895" i="17"/>
  <c r="Z895" i="17"/>
  <c r="AA895" i="17"/>
  <c r="AB895" i="17"/>
  <c r="AC895" i="17"/>
  <c r="AD895" i="17"/>
  <c r="AE895" i="17"/>
  <c r="AF895" i="17"/>
  <c r="AG895" i="17"/>
  <c r="AH895" i="17"/>
  <c r="AI895" i="17"/>
  <c r="AJ895" i="17"/>
  <c r="AK895" i="17"/>
  <c r="AL895" i="17"/>
  <c r="AM895" i="17"/>
  <c r="AN895" i="17"/>
  <c r="AO895" i="17"/>
  <c r="AP895" i="17"/>
  <c r="AQ895" i="17"/>
  <c r="AR895" i="17"/>
  <c r="AS895" i="17"/>
  <c r="AT895" i="17"/>
  <c r="AU895" i="17"/>
  <c r="AV895" i="17"/>
  <c r="I896" i="17"/>
  <c r="J896" i="17"/>
  <c r="K896" i="17"/>
  <c r="L896" i="17"/>
  <c r="M896" i="17"/>
  <c r="N896" i="17"/>
  <c r="O896" i="17"/>
  <c r="P896" i="17"/>
  <c r="Q896" i="17"/>
  <c r="R896" i="17"/>
  <c r="S896" i="17"/>
  <c r="T896" i="17"/>
  <c r="U896" i="17"/>
  <c r="V896" i="17"/>
  <c r="W896" i="17"/>
  <c r="X896" i="17"/>
  <c r="Y896" i="17"/>
  <c r="Z896" i="17"/>
  <c r="AA896" i="17"/>
  <c r="AB896" i="17"/>
  <c r="AC896" i="17"/>
  <c r="AD896" i="17"/>
  <c r="AE896" i="17"/>
  <c r="AF896" i="17"/>
  <c r="AG896" i="17"/>
  <c r="AH896" i="17"/>
  <c r="AI896" i="17"/>
  <c r="AJ896" i="17"/>
  <c r="AK896" i="17"/>
  <c r="AL896" i="17"/>
  <c r="AM896" i="17"/>
  <c r="AN896" i="17"/>
  <c r="AO896" i="17"/>
  <c r="AP896" i="17"/>
  <c r="AQ896" i="17"/>
  <c r="AR896" i="17"/>
  <c r="AS896" i="17"/>
  <c r="AT896" i="17"/>
  <c r="AU896" i="17"/>
  <c r="AV896" i="17"/>
  <c r="I897" i="17"/>
  <c r="J897" i="17"/>
  <c r="K897" i="17"/>
  <c r="L897" i="17"/>
  <c r="M897" i="17"/>
  <c r="N897" i="17"/>
  <c r="O897" i="17"/>
  <c r="P897" i="17"/>
  <c r="Q897" i="17"/>
  <c r="R897" i="17"/>
  <c r="S897" i="17"/>
  <c r="T897" i="17"/>
  <c r="U897" i="17"/>
  <c r="V897" i="17"/>
  <c r="W897" i="17"/>
  <c r="X897" i="17"/>
  <c r="Y897" i="17"/>
  <c r="Z897" i="17"/>
  <c r="AA897" i="17"/>
  <c r="AB897" i="17"/>
  <c r="AC897" i="17"/>
  <c r="AD897" i="17"/>
  <c r="AE897" i="17"/>
  <c r="AF897" i="17"/>
  <c r="AG897" i="17"/>
  <c r="AH897" i="17"/>
  <c r="AI897" i="17"/>
  <c r="AJ897" i="17"/>
  <c r="AK897" i="17"/>
  <c r="AL897" i="17"/>
  <c r="AM897" i="17"/>
  <c r="AN897" i="17"/>
  <c r="AO897" i="17"/>
  <c r="AP897" i="17"/>
  <c r="AQ897" i="17"/>
  <c r="AR897" i="17"/>
  <c r="AS897" i="17"/>
  <c r="AT897" i="17"/>
  <c r="AU897" i="17"/>
  <c r="AV897" i="17"/>
  <c r="I898" i="17"/>
  <c r="J898" i="17"/>
  <c r="K898" i="17"/>
  <c r="L898" i="17"/>
  <c r="M898" i="17"/>
  <c r="N898" i="17"/>
  <c r="O898" i="17"/>
  <c r="P898" i="17"/>
  <c r="Q898" i="17"/>
  <c r="R898" i="17"/>
  <c r="S898" i="17"/>
  <c r="T898" i="17"/>
  <c r="U898" i="17"/>
  <c r="V898" i="17"/>
  <c r="W898" i="17"/>
  <c r="X898" i="17"/>
  <c r="Y898" i="17"/>
  <c r="Z898" i="17"/>
  <c r="AA898" i="17"/>
  <c r="AB898" i="17"/>
  <c r="AC898" i="17"/>
  <c r="AD898" i="17"/>
  <c r="AE898" i="17"/>
  <c r="AF898" i="17"/>
  <c r="AG898" i="17"/>
  <c r="AH898" i="17"/>
  <c r="AI898" i="17"/>
  <c r="AJ898" i="17"/>
  <c r="AK898" i="17"/>
  <c r="AL898" i="17"/>
  <c r="AM898" i="17"/>
  <c r="AN898" i="17"/>
  <c r="AO898" i="17"/>
  <c r="AP898" i="17"/>
  <c r="AQ898" i="17"/>
  <c r="AR898" i="17"/>
  <c r="AS898" i="17"/>
  <c r="AT898" i="17"/>
  <c r="AU898" i="17"/>
  <c r="AV898" i="17"/>
  <c r="I899" i="17"/>
  <c r="J899" i="17"/>
  <c r="K899" i="17"/>
  <c r="L899" i="17"/>
  <c r="M899" i="17"/>
  <c r="N899" i="17"/>
  <c r="O899" i="17"/>
  <c r="P899" i="17"/>
  <c r="Q899" i="17"/>
  <c r="R899" i="17"/>
  <c r="S899" i="17"/>
  <c r="T899" i="17"/>
  <c r="U899" i="17"/>
  <c r="V899" i="17"/>
  <c r="W899" i="17"/>
  <c r="X899" i="17"/>
  <c r="Y899" i="17"/>
  <c r="Z899" i="17"/>
  <c r="AA899" i="17"/>
  <c r="AB899" i="17"/>
  <c r="AC899" i="17"/>
  <c r="AD899" i="17"/>
  <c r="AE899" i="17"/>
  <c r="AF899" i="17"/>
  <c r="AG899" i="17"/>
  <c r="AH899" i="17"/>
  <c r="AI899" i="17"/>
  <c r="AJ899" i="17"/>
  <c r="AK899" i="17"/>
  <c r="AL899" i="17"/>
  <c r="AM899" i="17"/>
  <c r="AN899" i="17"/>
  <c r="AO899" i="17"/>
  <c r="AP899" i="17"/>
  <c r="AQ899" i="17"/>
  <c r="AR899" i="17"/>
  <c r="AS899" i="17"/>
  <c r="AT899" i="17"/>
  <c r="AU899" i="17"/>
  <c r="AV899" i="17"/>
  <c r="I900" i="17"/>
  <c r="J900" i="17"/>
  <c r="K900" i="17"/>
  <c r="L900" i="17"/>
  <c r="M900" i="17"/>
  <c r="N900" i="17"/>
  <c r="O900" i="17"/>
  <c r="P900" i="17"/>
  <c r="Q900" i="17"/>
  <c r="R900" i="17"/>
  <c r="S900" i="17"/>
  <c r="T900" i="17"/>
  <c r="U900" i="17"/>
  <c r="V900" i="17"/>
  <c r="W900" i="17"/>
  <c r="X900" i="17"/>
  <c r="Y900" i="17"/>
  <c r="Z900" i="17"/>
  <c r="AA900" i="17"/>
  <c r="AB900" i="17"/>
  <c r="AC900" i="17"/>
  <c r="AD900" i="17"/>
  <c r="AE900" i="17"/>
  <c r="AF900" i="17"/>
  <c r="AG900" i="17"/>
  <c r="AH900" i="17"/>
  <c r="AI900" i="17"/>
  <c r="AJ900" i="17"/>
  <c r="AK900" i="17"/>
  <c r="AL900" i="17"/>
  <c r="AM900" i="17"/>
  <c r="AN900" i="17"/>
  <c r="AO900" i="17"/>
  <c r="AP900" i="17"/>
  <c r="AQ900" i="17"/>
  <c r="AR900" i="17"/>
  <c r="AS900" i="17"/>
  <c r="AT900" i="17"/>
  <c r="AU900" i="17"/>
  <c r="AV900" i="17"/>
  <c r="I901" i="17"/>
  <c r="J901" i="17"/>
  <c r="K901" i="17"/>
  <c r="L901" i="17"/>
  <c r="M901" i="17"/>
  <c r="N901" i="17"/>
  <c r="O901" i="17"/>
  <c r="P901" i="17"/>
  <c r="Q901" i="17"/>
  <c r="R901" i="17"/>
  <c r="S901" i="17"/>
  <c r="T901" i="17"/>
  <c r="U901" i="17"/>
  <c r="V901" i="17"/>
  <c r="W901" i="17"/>
  <c r="X901" i="17"/>
  <c r="Y901" i="17"/>
  <c r="Z901" i="17"/>
  <c r="AA901" i="17"/>
  <c r="AB901" i="17"/>
  <c r="AC901" i="17"/>
  <c r="AD901" i="17"/>
  <c r="AE901" i="17"/>
  <c r="AF901" i="17"/>
  <c r="AG901" i="17"/>
  <c r="AH901" i="17"/>
  <c r="AI901" i="17"/>
  <c r="AJ901" i="17"/>
  <c r="AK901" i="17"/>
  <c r="AL901" i="17"/>
  <c r="AM901" i="17"/>
  <c r="AN901" i="17"/>
  <c r="AO901" i="17"/>
  <c r="AP901" i="17"/>
  <c r="AQ901" i="17"/>
  <c r="AR901" i="17"/>
  <c r="AS901" i="17"/>
  <c r="AT901" i="17"/>
  <c r="AU901" i="17"/>
  <c r="AV901" i="17"/>
  <c r="I902" i="17"/>
  <c r="J902" i="17"/>
  <c r="K902" i="17"/>
  <c r="L902" i="17"/>
  <c r="M902" i="17"/>
  <c r="N902" i="17"/>
  <c r="O902" i="17"/>
  <c r="P902" i="17"/>
  <c r="Q902" i="17"/>
  <c r="R902" i="17"/>
  <c r="S902" i="17"/>
  <c r="T902" i="17"/>
  <c r="U902" i="17"/>
  <c r="V902" i="17"/>
  <c r="W902" i="17"/>
  <c r="X902" i="17"/>
  <c r="Y902" i="17"/>
  <c r="Z902" i="17"/>
  <c r="AA902" i="17"/>
  <c r="AB902" i="17"/>
  <c r="AC902" i="17"/>
  <c r="AD902" i="17"/>
  <c r="AE902" i="17"/>
  <c r="AF902" i="17"/>
  <c r="AG902" i="17"/>
  <c r="AH902" i="17"/>
  <c r="AI902" i="17"/>
  <c r="AJ902" i="17"/>
  <c r="AK902" i="17"/>
  <c r="AL902" i="17"/>
  <c r="AM902" i="17"/>
  <c r="AN902" i="17"/>
  <c r="AO902" i="17"/>
  <c r="AP902" i="17"/>
  <c r="AQ902" i="17"/>
  <c r="AR902" i="17"/>
  <c r="AS902" i="17"/>
  <c r="AT902" i="17"/>
  <c r="AU902" i="17"/>
  <c r="AV902" i="17"/>
  <c r="I903" i="17"/>
  <c r="J903" i="17"/>
  <c r="K903" i="17"/>
  <c r="L903" i="17"/>
  <c r="M903" i="17"/>
  <c r="N903" i="17"/>
  <c r="O903" i="17"/>
  <c r="P903" i="17"/>
  <c r="Q903" i="17"/>
  <c r="R903" i="17"/>
  <c r="S903" i="17"/>
  <c r="T903" i="17"/>
  <c r="U903" i="17"/>
  <c r="V903" i="17"/>
  <c r="W903" i="17"/>
  <c r="X903" i="17"/>
  <c r="Y903" i="17"/>
  <c r="Z903" i="17"/>
  <c r="AA903" i="17"/>
  <c r="AB903" i="17"/>
  <c r="AC903" i="17"/>
  <c r="AD903" i="17"/>
  <c r="AE903" i="17"/>
  <c r="AF903" i="17"/>
  <c r="AG903" i="17"/>
  <c r="AH903" i="17"/>
  <c r="AI903" i="17"/>
  <c r="AJ903" i="17"/>
  <c r="AK903" i="17"/>
  <c r="AL903" i="17"/>
  <c r="AM903" i="17"/>
  <c r="AN903" i="17"/>
  <c r="AO903" i="17"/>
  <c r="AP903" i="17"/>
  <c r="AQ903" i="17"/>
  <c r="AR903" i="17"/>
  <c r="AS903" i="17"/>
  <c r="AT903" i="17"/>
  <c r="AU903" i="17"/>
  <c r="AV903" i="17"/>
  <c r="I904" i="17"/>
  <c r="J904" i="17"/>
  <c r="K904" i="17"/>
  <c r="L904" i="17"/>
  <c r="M904" i="17"/>
  <c r="N904" i="17"/>
  <c r="O904" i="17"/>
  <c r="P904" i="17"/>
  <c r="Q904" i="17"/>
  <c r="R904" i="17"/>
  <c r="S904" i="17"/>
  <c r="T904" i="17"/>
  <c r="U904" i="17"/>
  <c r="V904" i="17"/>
  <c r="W904" i="17"/>
  <c r="X904" i="17"/>
  <c r="Y904" i="17"/>
  <c r="Z904" i="17"/>
  <c r="AA904" i="17"/>
  <c r="AB904" i="17"/>
  <c r="AC904" i="17"/>
  <c r="AD904" i="17"/>
  <c r="AE904" i="17"/>
  <c r="AF904" i="17"/>
  <c r="AG904" i="17"/>
  <c r="AH904" i="17"/>
  <c r="AI904" i="17"/>
  <c r="AJ904" i="17"/>
  <c r="AK904" i="17"/>
  <c r="AL904" i="17"/>
  <c r="AM904" i="17"/>
  <c r="AN904" i="17"/>
  <c r="AO904" i="17"/>
  <c r="AP904" i="17"/>
  <c r="AQ904" i="17"/>
  <c r="AR904" i="17"/>
  <c r="AS904" i="17"/>
  <c r="AT904" i="17"/>
  <c r="AU904" i="17"/>
  <c r="AV904" i="17"/>
  <c r="I905" i="17"/>
  <c r="J905" i="17"/>
  <c r="K905" i="17"/>
  <c r="L905" i="17"/>
  <c r="M905" i="17"/>
  <c r="N905" i="17"/>
  <c r="O905" i="17"/>
  <c r="P905" i="17"/>
  <c r="Q905" i="17"/>
  <c r="R905" i="17"/>
  <c r="S905" i="17"/>
  <c r="T905" i="17"/>
  <c r="U905" i="17"/>
  <c r="V905" i="17"/>
  <c r="W905" i="17"/>
  <c r="X905" i="17"/>
  <c r="Y905" i="17"/>
  <c r="Z905" i="17"/>
  <c r="AA905" i="17"/>
  <c r="AB905" i="17"/>
  <c r="AC905" i="17"/>
  <c r="AD905" i="17"/>
  <c r="AE905" i="17"/>
  <c r="AF905" i="17"/>
  <c r="AG905" i="17"/>
  <c r="AH905" i="17"/>
  <c r="AI905" i="17"/>
  <c r="AJ905" i="17"/>
  <c r="AK905" i="17"/>
  <c r="AL905" i="17"/>
  <c r="AM905" i="17"/>
  <c r="AN905" i="17"/>
  <c r="AO905" i="17"/>
  <c r="AP905" i="17"/>
  <c r="AQ905" i="17"/>
  <c r="AR905" i="17"/>
  <c r="AS905" i="17"/>
  <c r="AT905" i="17"/>
  <c r="AU905" i="17"/>
  <c r="AV905" i="17"/>
  <c r="I906" i="17"/>
  <c r="J906" i="17"/>
  <c r="K906" i="17"/>
  <c r="L906" i="17"/>
  <c r="M906" i="17"/>
  <c r="N906" i="17"/>
  <c r="O906" i="17"/>
  <c r="P906" i="17"/>
  <c r="Q906" i="17"/>
  <c r="R906" i="17"/>
  <c r="S906" i="17"/>
  <c r="T906" i="17"/>
  <c r="U906" i="17"/>
  <c r="V906" i="17"/>
  <c r="W906" i="17"/>
  <c r="X906" i="17"/>
  <c r="Y906" i="17"/>
  <c r="Z906" i="17"/>
  <c r="AA906" i="17"/>
  <c r="AB906" i="17"/>
  <c r="AC906" i="17"/>
  <c r="AD906" i="17"/>
  <c r="AE906" i="17"/>
  <c r="AF906" i="17"/>
  <c r="AG906" i="17"/>
  <c r="AH906" i="17"/>
  <c r="AI906" i="17"/>
  <c r="AJ906" i="17"/>
  <c r="AK906" i="17"/>
  <c r="AL906" i="17"/>
  <c r="AM906" i="17"/>
  <c r="AN906" i="17"/>
  <c r="AO906" i="17"/>
  <c r="AP906" i="17"/>
  <c r="AQ906" i="17"/>
  <c r="AR906" i="17"/>
  <c r="AS906" i="17"/>
  <c r="AT906" i="17"/>
  <c r="AU906" i="17"/>
  <c r="AV906" i="17"/>
  <c r="I907" i="17"/>
  <c r="J907" i="17"/>
  <c r="K907" i="17"/>
  <c r="L907" i="17"/>
  <c r="M907" i="17"/>
  <c r="N907" i="17"/>
  <c r="O907" i="17"/>
  <c r="P907" i="17"/>
  <c r="Q907" i="17"/>
  <c r="R907" i="17"/>
  <c r="S907" i="17"/>
  <c r="T907" i="17"/>
  <c r="U907" i="17"/>
  <c r="V907" i="17"/>
  <c r="W907" i="17"/>
  <c r="X907" i="17"/>
  <c r="Y907" i="17"/>
  <c r="Z907" i="17"/>
  <c r="AA907" i="17"/>
  <c r="AB907" i="17"/>
  <c r="AC907" i="17"/>
  <c r="AD907" i="17"/>
  <c r="AE907" i="17"/>
  <c r="AF907" i="17"/>
  <c r="AG907" i="17"/>
  <c r="AH907" i="17"/>
  <c r="AI907" i="17"/>
  <c r="AJ907" i="17"/>
  <c r="AK907" i="17"/>
  <c r="AL907" i="17"/>
  <c r="AM907" i="17"/>
  <c r="AN907" i="17"/>
  <c r="AO907" i="17"/>
  <c r="AP907" i="17"/>
  <c r="AQ907" i="17"/>
  <c r="AR907" i="17"/>
  <c r="AS907" i="17"/>
  <c r="AT907" i="17"/>
  <c r="AU907" i="17"/>
  <c r="AV907" i="17"/>
  <c r="I908" i="17"/>
  <c r="J908" i="17"/>
  <c r="K908" i="17"/>
  <c r="L908" i="17"/>
  <c r="M908" i="17"/>
  <c r="N908" i="17"/>
  <c r="O908" i="17"/>
  <c r="P908" i="17"/>
  <c r="Q908" i="17"/>
  <c r="R908" i="17"/>
  <c r="S908" i="17"/>
  <c r="T908" i="17"/>
  <c r="U908" i="17"/>
  <c r="V908" i="17"/>
  <c r="W908" i="17"/>
  <c r="X908" i="17"/>
  <c r="Y908" i="17"/>
  <c r="Z908" i="17"/>
  <c r="AA908" i="17"/>
  <c r="AB908" i="17"/>
  <c r="AC908" i="17"/>
  <c r="AD908" i="17"/>
  <c r="AE908" i="17"/>
  <c r="AF908" i="17"/>
  <c r="AG908" i="17"/>
  <c r="AH908" i="17"/>
  <c r="AI908" i="17"/>
  <c r="AJ908" i="17"/>
  <c r="AK908" i="17"/>
  <c r="AL908" i="17"/>
  <c r="AM908" i="17"/>
  <c r="AN908" i="17"/>
  <c r="AO908" i="17"/>
  <c r="AP908" i="17"/>
  <c r="AQ908" i="17"/>
  <c r="AR908" i="17"/>
  <c r="AS908" i="17"/>
  <c r="AT908" i="17"/>
  <c r="AU908" i="17"/>
  <c r="AV908" i="17"/>
  <c r="I909" i="17"/>
  <c r="J909" i="17"/>
  <c r="K909" i="17"/>
  <c r="L909" i="17"/>
  <c r="M909" i="17"/>
  <c r="N909" i="17"/>
  <c r="O909" i="17"/>
  <c r="P909" i="17"/>
  <c r="Q909" i="17"/>
  <c r="R909" i="17"/>
  <c r="S909" i="17"/>
  <c r="T909" i="17"/>
  <c r="U909" i="17"/>
  <c r="V909" i="17"/>
  <c r="W909" i="17"/>
  <c r="X909" i="17"/>
  <c r="Y909" i="17"/>
  <c r="Z909" i="17"/>
  <c r="AA909" i="17"/>
  <c r="AB909" i="17"/>
  <c r="AC909" i="17"/>
  <c r="AD909" i="17"/>
  <c r="AE909" i="17"/>
  <c r="AF909" i="17"/>
  <c r="AG909" i="17"/>
  <c r="AH909" i="17"/>
  <c r="AI909" i="17"/>
  <c r="AJ909" i="17"/>
  <c r="AK909" i="17"/>
  <c r="AL909" i="17"/>
  <c r="AM909" i="17"/>
  <c r="AN909" i="17"/>
  <c r="AO909" i="17"/>
  <c r="AP909" i="17"/>
  <c r="AQ909" i="17"/>
  <c r="AR909" i="17"/>
  <c r="AS909" i="17"/>
  <c r="AT909" i="17"/>
  <c r="AU909" i="17"/>
  <c r="AV909" i="17"/>
  <c r="I910" i="17"/>
  <c r="J910" i="17"/>
  <c r="K910" i="17"/>
  <c r="L910" i="17"/>
  <c r="M910" i="17"/>
  <c r="N910" i="17"/>
  <c r="O910" i="17"/>
  <c r="P910" i="17"/>
  <c r="Q910" i="17"/>
  <c r="R910" i="17"/>
  <c r="S910" i="17"/>
  <c r="T910" i="17"/>
  <c r="U910" i="17"/>
  <c r="V910" i="17"/>
  <c r="W910" i="17"/>
  <c r="X910" i="17"/>
  <c r="Y910" i="17"/>
  <c r="Z910" i="17"/>
  <c r="AA910" i="17"/>
  <c r="AB910" i="17"/>
  <c r="AC910" i="17"/>
  <c r="AD910" i="17"/>
  <c r="AE910" i="17"/>
  <c r="AF910" i="17"/>
  <c r="AG910" i="17"/>
  <c r="AH910" i="17"/>
  <c r="AI910" i="17"/>
  <c r="AJ910" i="17"/>
  <c r="AK910" i="17"/>
  <c r="AL910" i="17"/>
  <c r="AM910" i="17"/>
  <c r="AN910" i="17"/>
  <c r="AO910" i="17"/>
  <c r="AP910" i="17"/>
  <c r="AQ910" i="17"/>
  <c r="AR910" i="17"/>
  <c r="AS910" i="17"/>
  <c r="AT910" i="17"/>
  <c r="AU910" i="17"/>
  <c r="AV910" i="17"/>
  <c r="I911" i="17"/>
  <c r="J911" i="17"/>
  <c r="K911" i="17"/>
  <c r="L911" i="17"/>
  <c r="M911" i="17"/>
  <c r="N911" i="17"/>
  <c r="O911" i="17"/>
  <c r="P911" i="17"/>
  <c r="Q911" i="17"/>
  <c r="R911" i="17"/>
  <c r="S911" i="17"/>
  <c r="T911" i="17"/>
  <c r="U911" i="17"/>
  <c r="V911" i="17"/>
  <c r="W911" i="17"/>
  <c r="X911" i="17"/>
  <c r="Y911" i="17"/>
  <c r="Z911" i="17"/>
  <c r="AA911" i="17"/>
  <c r="AB911" i="17"/>
  <c r="AC911" i="17"/>
  <c r="AD911" i="17"/>
  <c r="AE911" i="17"/>
  <c r="AF911" i="17"/>
  <c r="AG911" i="17"/>
  <c r="AH911" i="17"/>
  <c r="AI911" i="17"/>
  <c r="AJ911" i="17"/>
  <c r="AK911" i="17"/>
  <c r="AL911" i="17"/>
  <c r="AM911" i="17"/>
  <c r="AN911" i="17"/>
  <c r="AO911" i="17"/>
  <c r="AP911" i="17"/>
  <c r="AQ911" i="17"/>
  <c r="AR911" i="17"/>
  <c r="AS911" i="17"/>
  <c r="AT911" i="17"/>
  <c r="AU911" i="17"/>
  <c r="AV911" i="17"/>
  <c r="I912" i="17"/>
  <c r="J912" i="17"/>
  <c r="K912" i="17"/>
  <c r="L912" i="17"/>
  <c r="M912" i="17"/>
  <c r="N912" i="17"/>
  <c r="O912" i="17"/>
  <c r="P912" i="17"/>
  <c r="Q912" i="17"/>
  <c r="R912" i="17"/>
  <c r="S912" i="17"/>
  <c r="T912" i="17"/>
  <c r="U912" i="17"/>
  <c r="V912" i="17"/>
  <c r="W912" i="17"/>
  <c r="X912" i="17"/>
  <c r="Y912" i="17"/>
  <c r="Z912" i="17"/>
  <c r="AA912" i="17"/>
  <c r="AB912" i="17"/>
  <c r="AC912" i="17"/>
  <c r="AD912" i="17"/>
  <c r="AE912" i="17"/>
  <c r="AF912" i="17"/>
  <c r="AG912" i="17"/>
  <c r="AH912" i="17"/>
  <c r="AI912" i="17"/>
  <c r="AJ912" i="17"/>
  <c r="AK912" i="17"/>
  <c r="AL912" i="17"/>
  <c r="AM912" i="17"/>
  <c r="AN912" i="17"/>
  <c r="AO912" i="17"/>
  <c r="AP912" i="17"/>
  <c r="AQ912" i="17"/>
  <c r="AR912" i="17"/>
  <c r="AS912" i="17"/>
  <c r="AT912" i="17"/>
  <c r="AU912" i="17"/>
  <c r="AV912" i="17"/>
  <c r="I913" i="17"/>
  <c r="J913" i="17"/>
  <c r="K913" i="17"/>
  <c r="L913" i="17"/>
  <c r="M913" i="17"/>
  <c r="N913" i="17"/>
  <c r="O913" i="17"/>
  <c r="P913" i="17"/>
  <c r="Q913" i="17"/>
  <c r="R913" i="17"/>
  <c r="S913" i="17"/>
  <c r="T913" i="17"/>
  <c r="U913" i="17"/>
  <c r="V913" i="17"/>
  <c r="W913" i="17"/>
  <c r="X913" i="17"/>
  <c r="Y913" i="17"/>
  <c r="Z913" i="17"/>
  <c r="AA913" i="17"/>
  <c r="AB913" i="17"/>
  <c r="AC913" i="17"/>
  <c r="AD913" i="17"/>
  <c r="AE913" i="17"/>
  <c r="AF913" i="17"/>
  <c r="AG913" i="17"/>
  <c r="AH913" i="17"/>
  <c r="AI913" i="17"/>
  <c r="AJ913" i="17"/>
  <c r="AK913" i="17"/>
  <c r="AL913" i="17"/>
  <c r="AM913" i="17"/>
  <c r="AN913" i="17"/>
  <c r="AO913" i="17"/>
  <c r="AP913" i="17"/>
  <c r="AQ913" i="17"/>
  <c r="AR913" i="17"/>
  <c r="AS913" i="17"/>
  <c r="AT913" i="17"/>
  <c r="AU913" i="17"/>
  <c r="AV913" i="17"/>
  <c r="I914" i="17"/>
  <c r="J914" i="17"/>
  <c r="K914" i="17"/>
  <c r="L914" i="17"/>
  <c r="M914" i="17"/>
  <c r="N914" i="17"/>
  <c r="O914" i="17"/>
  <c r="P914" i="17"/>
  <c r="Q914" i="17"/>
  <c r="R914" i="17"/>
  <c r="S914" i="17"/>
  <c r="T914" i="17"/>
  <c r="U914" i="17"/>
  <c r="V914" i="17"/>
  <c r="W914" i="17"/>
  <c r="X914" i="17"/>
  <c r="Y914" i="17"/>
  <c r="Z914" i="17"/>
  <c r="AA914" i="17"/>
  <c r="AB914" i="17"/>
  <c r="AC914" i="17"/>
  <c r="AD914" i="17"/>
  <c r="AE914" i="17"/>
  <c r="AF914" i="17"/>
  <c r="AG914" i="17"/>
  <c r="AH914" i="17"/>
  <c r="AI914" i="17"/>
  <c r="AJ914" i="17"/>
  <c r="AK914" i="17"/>
  <c r="AL914" i="17"/>
  <c r="AM914" i="17"/>
  <c r="AN914" i="17"/>
  <c r="AO914" i="17"/>
  <c r="AP914" i="17"/>
  <c r="AQ914" i="17"/>
  <c r="AR914" i="17"/>
  <c r="AS914" i="17"/>
  <c r="AT914" i="17"/>
  <c r="AU914" i="17"/>
  <c r="AV914" i="17"/>
  <c r="I915" i="17"/>
  <c r="J915" i="17"/>
  <c r="K915" i="17"/>
  <c r="L915" i="17"/>
  <c r="M915" i="17"/>
  <c r="N915" i="17"/>
  <c r="O915" i="17"/>
  <c r="P915" i="17"/>
  <c r="Q915" i="17"/>
  <c r="R915" i="17"/>
  <c r="S915" i="17"/>
  <c r="T915" i="17"/>
  <c r="U915" i="17"/>
  <c r="V915" i="17"/>
  <c r="W915" i="17"/>
  <c r="X915" i="17"/>
  <c r="Y915" i="17"/>
  <c r="Z915" i="17"/>
  <c r="AA915" i="17"/>
  <c r="AB915" i="17"/>
  <c r="AC915" i="17"/>
  <c r="AD915" i="17"/>
  <c r="AE915" i="17"/>
  <c r="AF915" i="17"/>
  <c r="AG915" i="17"/>
  <c r="AH915" i="17"/>
  <c r="AI915" i="17"/>
  <c r="AJ915" i="17"/>
  <c r="AK915" i="17"/>
  <c r="AL915" i="17"/>
  <c r="AM915" i="17"/>
  <c r="AN915" i="17"/>
  <c r="AO915" i="17"/>
  <c r="AP915" i="17"/>
  <c r="AQ915" i="17"/>
  <c r="AR915" i="17"/>
  <c r="AS915" i="17"/>
  <c r="AT915" i="17"/>
  <c r="AU915" i="17"/>
  <c r="AV915" i="17"/>
  <c r="I916" i="17"/>
  <c r="J916" i="17"/>
  <c r="K916" i="17"/>
  <c r="L916" i="17"/>
  <c r="M916" i="17"/>
  <c r="N916" i="17"/>
  <c r="O916" i="17"/>
  <c r="P916" i="17"/>
  <c r="Q916" i="17"/>
  <c r="R916" i="17"/>
  <c r="S916" i="17"/>
  <c r="T916" i="17"/>
  <c r="U916" i="17"/>
  <c r="V916" i="17"/>
  <c r="W916" i="17"/>
  <c r="X916" i="17"/>
  <c r="Y916" i="17"/>
  <c r="Z916" i="17"/>
  <c r="AA916" i="17"/>
  <c r="AB916" i="17"/>
  <c r="AC916" i="17"/>
  <c r="AD916" i="17"/>
  <c r="AE916" i="17"/>
  <c r="AF916" i="17"/>
  <c r="AG916" i="17"/>
  <c r="AH916" i="17"/>
  <c r="AI916" i="17"/>
  <c r="AJ916" i="17"/>
  <c r="AK916" i="17"/>
  <c r="AL916" i="17"/>
  <c r="AM916" i="17"/>
  <c r="AN916" i="17"/>
  <c r="AO916" i="17"/>
  <c r="AP916" i="17"/>
  <c r="AQ916" i="17"/>
  <c r="AR916" i="17"/>
  <c r="AS916" i="17"/>
  <c r="AT916" i="17"/>
  <c r="AU916" i="17"/>
  <c r="AV916" i="17"/>
  <c r="I917" i="17"/>
  <c r="J917" i="17"/>
  <c r="K917" i="17"/>
  <c r="L917" i="17"/>
  <c r="M917" i="17"/>
  <c r="N917" i="17"/>
  <c r="O917" i="17"/>
  <c r="P917" i="17"/>
  <c r="Q917" i="17"/>
  <c r="R917" i="17"/>
  <c r="S917" i="17"/>
  <c r="T917" i="17"/>
  <c r="U917" i="17"/>
  <c r="V917" i="17"/>
  <c r="W917" i="17"/>
  <c r="X917" i="17"/>
  <c r="Y917" i="17"/>
  <c r="Z917" i="17"/>
  <c r="AA917" i="17"/>
  <c r="AB917" i="17"/>
  <c r="AC917" i="17"/>
  <c r="AD917" i="17"/>
  <c r="AE917" i="17"/>
  <c r="AF917" i="17"/>
  <c r="AG917" i="17"/>
  <c r="AH917" i="17"/>
  <c r="AI917" i="17"/>
  <c r="AJ917" i="17"/>
  <c r="AK917" i="17"/>
  <c r="AL917" i="17"/>
  <c r="AM917" i="17"/>
  <c r="AN917" i="17"/>
  <c r="AO917" i="17"/>
  <c r="AP917" i="17"/>
  <c r="AQ917" i="17"/>
  <c r="AR917" i="17"/>
  <c r="AS917" i="17"/>
  <c r="AT917" i="17"/>
  <c r="AU917" i="17"/>
  <c r="AV917" i="17"/>
  <c r="I918" i="17"/>
  <c r="J918" i="17"/>
  <c r="K918" i="17"/>
  <c r="L918" i="17"/>
  <c r="M918" i="17"/>
  <c r="N918" i="17"/>
  <c r="O918" i="17"/>
  <c r="P918" i="17"/>
  <c r="Q918" i="17"/>
  <c r="R918" i="17"/>
  <c r="S918" i="17"/>
  <c r="T918" i="17"/>
  <c r="U918" i="17"/>
  <c r="V918" i="17"/>
  <c r="W918" i="17"/>
  <c r="X918" i="17"/>
  <c r="Y918" i="17"/>
  <c r="Z918" i="17"/>
  <c r="AA918" i="17"/>
  <c r="AB918" i="17"/>
  <c r="AC918" i="17"/>
  <c r="AD918" i="17"/>
  <c r="AE918" i="17"/>
  <c r="AF918" i="17"/>
  <c r="AG918" i="17"/>
  <c r="AH918" i="17"/>
  <c r="AI918" i="17"/>
  <c r="AJ918" i="17"/>
  <c r="AK918" i="17"/>
  <c r="AL918" i="17"/>
  <c r="AM918" i="17"/>
  <c r="AN918" i="17"/>
  <c r="AO918" i="17"/>
  <c r="AP918" i="17"/>
  <c r="AQ918" i="17"/>
  <c r="AR918" i="17"/>
  <c r="AS918" i="17"/>
  <c r="AT918" i="17"/>
  <c r="AU918" i="17"/>
  <c r="AV918" i="17"/>
  <c r="I919" i="17"/>
  <c r="J919" i="17"/>
  <c r="K919" i="17"/>
  <c r="L919" i="17"/>
  <c r="M919" i="17"/>
  <c r="N919" i="17"/>
  <c r="O919" i="17"/>
  <c r="P919" i="17"/>
  <c r="Q919" i="17"/>
  <c r="R919" i="17"/>
  <c r="S919" i="17"/>
  <c r="T919" i="17"/>
  <c r="U919" i="17"/>
  <c r="V919" i="17"/>
  <c r="W919" i="17"/>
  <c r="X919" i="17"/>
  <c r="Y919" i="17"/>
  <c r="Z919" i="17"/>
  <c r="AA919" i="17"/>
  <c r="AB919" i="17"/>
  <c r="AC919" i="17"/>
  <c r="AD919" i="17"/>
  <c r="AE919" i="17"/>
  <c r="AF919" i="17"/>
  <c r="AG919" i="17"/>
  <c r="AH919" i="17"/>
  <c r="AI919" i="17"/>
  <c r="AJ919" i="17"/>
  <c r="AK919" i="17"/>
  <c r="AL919" i="17"/>
  <c r="AM919" i="17"/>
  <c r="AN919" i="17"/>
  <c r="AO919" i="17"/>
  <c r="AP919" i="17"/>
  <c r="AQ919" i="17"/>
  <c r="AR919" i="17"/>
  <c r="AS919" i="17"/>
  <c r="AT919" i="17"/>
  <c r="AU919" i="17"/>
  <c r="AV919" i="17"/>
  <c r="I920" i="17"/>
  <c r="J920" i="17"/>
  <c r="K920" i="17"/>
  <c r="L920" i="17"/>
  <c r="M920" i="17"/>
  <c r="N920" i="17"/>
  <c r="O920" i="17"/>
  <c r="P920" i="17"/>
  <c r="Q920" i="17"/>
  <c r="R920" i="17"/>
  <c r="S920" i="17"/>
  <c r="T920" i="17"/>
  <c r="U920" i="17"/>
  <c r="V920" i="17"/>
  <c r="W920" i="17"/>
  <c r="X920" i="17"/>
  <c r="Y920" i="17"/>
  <c r="Z920" i="17"/>
  <c r="AA920" i="17"/>
  <c r="AB920" i="17"/>
  <c r="AC920" i="17"/>
  <c r="AD920" i="17"/>
  <c r="AE920" i="17"/>
  <c r="AF920" i="17"/>
  <c r="AG920" i="17"/>
  <c r="AH920" i="17"/>
  <c r="AI920" i="17"/>
  <c r="AJ920" i="17"/>
  <c r="AK920" i="17"/>
  <c r="AL920" i="17"/>
  <c r="AM920" i="17"/>
  <c r="AN920" i="17"/>
  <c r="AO920" i="17"/>
  <c r="AP920" i="17"/>
  <c r="AQ920" i="17"/>
  <c r="AR920" i="17"/>
  <c r="AS920" i="17"/>
  <c r="AT920" i="17"/>
  <c r="AU920" i="17"/>
  <c r="AV920" i="17"/>
  <c r="I921" i="17"/>
  <c r="J921" i="17"/>
  <c r="K921" i="17"/>
  <c r="L921" i="17"/>
  <c r="M921" i="17"/>
  <c r="N921" i="17"/>
  <c r="O921" i="17"/>
  <c r="P921" i="17"/>
  <c r="Q921" i="17"/>
  <c r="R921" i="17"/>
  <c r="S921" i="17"/>
  <c r="T921" i="17"/>
  <c r="U921" i="17"/>
  <c r="V921" i="17"/>
  <c r="W921" i="17"/>
  <c r="X921" i="17"/>
  <c r="Y921" i="17"/>
  <c r="Z921" i="17"/>
  <c r="AA921" i="17"/>
  <c r="AB921" i="17"/>
  <c r="AC921" i="17"/>
  <c r="AD921" i="17"/>
  <c r="AE921" i="17"/>
  <c r="AF921" i="17"/>
  <c r="AG921" i="17"/>
  <c r="AH921" i="17"/>
  <c r="AI921" i="17"/>
  <c r="AJ921" i="17"/>
  <c r="AK921" i="17"/>
  <c r="AL921" i="17"/>
  <c r="AM921" i="17"/>
  <c r="AN921" i="17"/>
  <c r="AO921" i="17"/>
  <c r="AP921" i="17"/>
  <c r="AQ921" i="17"/>
  <c r="AR921" i="17"/>
  <c r="AS921" i="17"/>
  <c r="AT921" i="17"/>
  <c r="AU921" i="17"/>
  <c r="AV921" i="17"/>
  <c r="I922" i="17"/>
  <c r="J922" i="17"/>
  <c r="K922" i="17"/>
  <c r="L922" i="17"/>
  <c r="M922" i="17"/>
  <c r="N922" i="17"/>
  <c r="O922" i="17"/>
  <c r="P922" i="17"/>
  <c r="Q922" i="17"/>
  <c r="R922" i="17"/>
  <c r="S922" i="17"/>
  <c r="T922" i="17"/>
  <c r="U922" i="17"/>
  <c r="V922" i="17"/>
  <c r="W922" i="17"/>
  <c r="X922" i="17"/>
  <c r="Y922" i="17"/>
  <c r="Z922" i="17"/>
  <c r="AA922" i="17"/>
  <c r="AB922" i="17"/>
  <c r="AC922" i="17"/>
  <c r="AD922" i="17"/>
  <c r="AE922" i="17"/>
  <c r="AF922" i="17"/>
  <c r="AG922" i="17"/>
  <c r="AH922" i="17"/>
  <c r="AI922" i="17"/>
  <c r="AJ922" i="17"/>
  <c r="AK922" i="17"/>
  <c r="AL922" i="17"/>
  <c r="AM922" i="17"/>
  <c r="AN922" i="17"/>
  <c r="AO922" i="17"/>
  <c r="AP922" i="17"/>
  <c r="AQ922" i="17"/>
  <c r="AR922" i="17"/>
  <c r="AS922" i="17"/>
  <c r="AT922" i="17"/>
  <c r="AU922" i="17"/>
  <c r="AV922" i="17"/>
  <c r="I923" i="17"/>
  <c r="J923" i="17"/>
  <c r="K923" i="17"/>
  <c r="L923" i="17"/>
  <c r="M923" i="17"/>
  <c r="N923" i="17"/>
  <c r="O923" i="17"/>
  <c r="P923" i="17"/>
  <c r="Q923" i="17"/>
  <c r="R923" i="17"/>
  <c r="S923" i="17"/>
  <c r="T923" i="17"/>
  <c r="U923" i="17"/>
  <c r="V923" i="17"/>
  <c r="W923" i="17"/>
  <c r="X923" i="17"/>
  <c r="Y923" i="17"/>
  <c r="Z923" i="17"/>
  <c r="AA923" i="17"/>
  <c r="AB923" i="17"/>
  <c r="AC923" i="17"/>
  <c r="AD923" i="17"/>
  <c r="AE923" i="17"/>
  <c r="AF923" i="17"/>
  <c r="AG923" i="17"/>
  <c r="AH923" i="17"/>
  <c r="AI923" i="17"/>
  <c r="AJ923" i="17"/>
  <c r="AK923" i="17"/>
  <c r="AL923" i="17"/>
  <c r="AM923" i="17"/>
  <c r="AN923" i="17"/>
  <c r="AO923" i="17"/>
  <c r="AP923" i="17"/>
  <c r="AQ923" i="17"/>
  <c r="AR923" i="17"/>
  <c r="AS923" i="17"/>
  <c r="AT923" i="17"/>
  <c r="AU923" i="17"/>
  <c r="AV923" i="17"/>
  <c r="I924" i="17"/>
  <c r="J924" i="17"/>
  <c r="K924" i="17"/>
  <c r="L924" i="17"/>
  <c r="M924" i="17"/>
  <c r="N924" i="17"/>
  <c r="O924" i="17"/>
  <c r="P924" i="17"/>
  <c r="Q924" i="17"/>
  <c r="R924" i="17"/>
  <c r="S924" i="17"/>
  <c r="T924" i="17"/>
  <c r="U924" i="17"/>
  <c r="V924" i="17"/>
  <c r="W924" i="17"/>
  <c r="X924" i="17"/>
  <c r="Y924" i="17"/>
  <c r="Z924" i="17"/>
  <c r="AA924" i="17"/>
  <c r="AB924" i="17"/>
  <c r="AC924" i="17"/>
  <c r="AD924" i="17"/>
  <c r="AE924" i="17"/>
  <c r="AF924" i="17"/>
  <c r="AG924" i="17"/>
  <c r="AH924" i="17"/>
  <c r="AI924" i="17"/>
  <c r="AJ924" i="17"/>
  <c r="AK924" i="17"/>
  <c r="AL924" i="17"/>
  <c r="AM924" i="17"/>
  <c r="AN924" i="17"/>
  <c r="AO924" i="17"/>
  <c r="AP924" i="17"/>
  <c r="AQ924" i="17"/>
  <c r="AR924" i="17"/>
  <c r="AS924" i="17"/>
  <c r="AT924" i="17"/>
  <c r="AU924" i="17"/>
  <c r="AV924" i="17"/>
  <c r="I925" i="17"/>
  <c r="J925" i="17"/>
  <c r="K925" i="17"/>
  <c r="L925" i="17"/>
  <c r="M925" i="17"/>
  <c r="N925" i="17"/>
  <c r="O925" i="17"/>
  <c r="P925" i="17"/>
  <c r="Q925" i="17"/>
  <c r="R925" i="17"/>
  <c r="S925" i="17"/>
  <c r="T925" i="17"/>
  <c r="U925" i="17"/>
  <c r="V925" i="17"/>
  <c r="W925" i="17"/>
  <c r="X925" i="17"/>
  <c r="Y925" i="17"/>
  <c r="Z925" i="17"/>
  <c r="AA925" i="17"/>
  <c r="AB925" i="17"/>
  <c r="AC925" i="17"/>
  <c r="AD925" i="17"/>
  <c r="AE925" i="17"/>
  <c r="AF925" i="17"/>
  <c r="AG925" i="17"/>
  <c r="AH925" i="17"/>
  <c r="AI925" i="17"/>
  <c r="AJ925" i="17"/>
  <c r="AK925" i="17"/>
  <c r="AL925" i="17"/>
  <c r="AM925" i="17"/>
  <c r="AN925" i="17"/>
  <c r="AO925" i="17"/>
  <c r="AP925" i="17"/>
  <c r="AQ925" i="17"/>
  <c r="AR925" i="17"/>
  <c r="AS925" i="17"/>
  <c r="AT925" i="17"/>
  <c r="AU925" i="17"/>
  <c r="AV925" i="17"/>
  <c r="I926" i="17"/>
  <c r="J926" i="17"/>
  <c r="K926" i="17"/>
  <c r="L926" i="17"/>
  <c r="M926" i="17"/>
  <c r="N926" i="17"/>
  <c r="O926" i="17"/>
  <c r="P926" i="17"/>
  <c r="Q926" i="17"/>
  <c r="R926" i="17"/>
  <c r="S926" i="17"/>
  <c r="T926" i="17"/>
  <c r="U926" i="17"/>
  <c r="V926" i="17"/>
  <c r="W926" i="17"/>
  <c r="X926" i="17"/>
  <c r="Y926" i="17"/>
  <c r="Z926" i="17"/>
  <c r="AA926" i="17"/>
  <c r="AB926" i="17"/>
  <c r="AC926" i="17"/>
  <c r="AD926" i="17"/>
  <c r="AE926" i="17"/>
  <c r="AF926" i="17"/>
  <c r="AG926" i="17"/>
  <c r="AH926" i="17"/>
  <c r="AI926" i="17"/>
  <c r="AJ926" i="17"/>
  <c r="AK926" i="17"/>
  <c r="AL926" i="17"/>
  <c r="AM926" i="17"/>
  <c r="AN926" i="17"/>
  <c r="AO926" i="17"/>
  <c r="AP926" i="17"/>
  <c r="AQ926" i="17"/>
  <c r="AR926" i="17"/>
  <c r="AS926" i="17"/>
  <c r="AT926" i="17"/>
  <c r="AU926" i="17"/>
  <c r="AV926" i="17"/>
  <c r="I927" i="17"/>
  <c r="J927" i="17"/>
  <c r="K927" i="17"/>
  <c r="L927" i="17"/>
  <c r="M927" i="17"/>
  <c r="N927" i="17"/>
  <c r="O927" i="17"/>
  <c r="P927" i="17"/>
  <c r="Q927" i="17"/>
  <c r="R927" i="17"/>
  <c r="S927" i="17"/>
  <c r="T927" i="17"/>
  <c r="U927" i="17"/>
  <c r="V927" i="17"/>
  <c r="W927" i="17"/>
  <c r="X927" i="17"/>
  <c r="Y927" i="17"/>
  <c r="Z927" i="17"/>
  <c r="AA927" i="17"/>
  <c r="AB927" i="17"/>
  <c r="AC927" i="17"/>
  <c r="AD927" i="17"/>
  <c r="AE927" i="17"/>
  <c r="AF927" i="17"/>
  <c r="AG927" i="17"/>
  <c r="AH927" i="17"/>
  <c r="AI927" i="17"/>
  <c r="AJ927" i="17"/>
  <c r="AK927" i="17"/>
  <c r="AL927" i="17"/>
  <c r="AM927" i="17"/>
  <c r="AN927" i="17"/>
  <c r="AO927" i="17"/>
  <c r="AP927" i="17"/>
  <c r="AQ927" i="17"/>
  <c r="AR927" i="17"/>
  <c r="AS927" i="17"/>
  <c r="AT927" i="17"/>
  <c r="AU927" i="17"/>
  <c r="AV927" i="17"/>
  <c r="I928" i="17"/>
  <c r="J928" i="17"/>
  <c r="K928" i="17"/>
  <c r="L928" i="17"/>
  <c r="M928" i="17"/>
  <c r="N928" i="17"/>
  <c r="O928" i="17"/>
  <c r="P928" i="17"/>
  <c r="Q928" i="17"/>
  <c r="R928" i="17"/>
  <c r="S928" i="17"/>
  <c r="T928" i="17"/>
  <c r="U928" i="17"/>
  <c r="V928" i="17"/>
  <c r="W928" i="17"/>
  <c r="X928" i="17"/>
  <c r="Y928" i="17"/>
  <c r="Z928" i="17"/>
  <c r="AA928" i="17"/>
  <c r="AB928" i="17"/>
  <c r="AC928" i="17"/>
  <c r="AD928" i="17"/>
  <c r="AE928" i="17"/>
  <c r="AF928" i="17"/>
  <c r="AG928" i="17"/>
  <c r="AH928" i="17"/>
  <c r="AI928" i="17"/>
  <c r="AJ928" i="17"/>
  <c r="AK928" i="17"/>
  <c r="AL928" i="17"/>
  <c r="AM928" i="17"/>
  <c r="AN928" i="17"/>
  <c r="AO928" i="17"/>
  <c r="AP928" i="17"/>
  <c r="AQ928" i="17"/>
  <c r="AR928" i="17"/>
  <c r="AS928" i="17"/>
  <c r="AT928" i="17"/>
  <c r="AU928" i="17"/>
  <c r="AV928" i="17"/>
  <c r="I929" i="17"/>
  <c r="J929" i="17"/>
  <c r="K929" i="17"/>
  <c r="L929" i="17"/>
  <c r="M929" i="17"/>
  <c r="N929" i="17"/>
  <c r="O929" i="17"/>
  <c r="P929" i="17"/>
  <c r="Q929" i="17"/>
  <c r="R929" i="17"/>
  <c r="S929" i="17"/>
  <c r="T929" i="17"/>
  <c r="U929" i="17"/>
  <c r="V929" i="17"/>
  <c r="W929" i="17"/>
  <c r="X929" i="17"/>
  <c r="Y929" i="17"/>
  <c r="Z929" i="17"/>
  <c r="AA929" i="17"/>
  <c r="AB929" i="17"/>
  <c r="AC929" i="17"/>
  <c r="AD929" i="17"/>
  <c r="AE929" i="17"/>
  <c r="AF929" i="17"/>
  <c r="AG929" i="17"/>
  <c r="AH929" i="17"/>
  <c r="AI929" i="17"/>
  <c r="AJ929" i="17"/>
  <c r="AK929" i="17"/>
  <c r="AL929" i="17"/>
  <c r="AM929" i="17"/>
  <c r="AN929" i="17"/>
  <c r="AO929" i="17"/>
  <c r="AP929" i="17"/>
  <c r="AQ929" i="17"/>
  <c r="AR929" i="17"/>
  <c r="AS929" i="17"/>
  <c r="AT929" i="17"/>
  <c r="AU929" i="17"/>
  <c r="AV929" i="17"/>
  <c r="I930" i="17"/>
  <c r="J930" i="17"/>
  <c r="K930" i="17"/>
  <c r="L930" i="17"/>
  <c r="M930" i="17"/>
  <c r="N930" i="17"/>
  <c r="O930" i="17"/>
  <c r="P930" i="17"/>
  <c r="Q930" i="17"/>
  <c r="R930" i="17"/>
  <c r="S930" i="17"/>
  <c r="T930" i="17"/>
  <c r="U930" i="17"/>
  <c r="V930" i="17"/>
  <c r="W930" i="17"/>
  <c r="X930" i="17"/>
  <c r="Y930" i="17"/>
  <c r="Z930" i="17"/>
  <c r="AA930" i="17"/>
  <c r="AB930" i="17"/>
  <c r="AC930" i="17"/>
  <c r="AD930" i="17"/>
  <c r="AE930" i="17"/>
  <c r="AF930" i="17"/>
  <c r="AG930" i="17"/>
  <c r="AH930" i="17"/>
  <c r="AI930" i="17"/>
  <c r="AJ930" i="17"/>
  <c r="AK930" i="17"/>
  <c r="AL930" i="17"/>
  <c r="AM930" i="17"/>
  <c r="AN930" i="17"/>
  <c r="AO930" i="17"/>
  <c r="AP930" i="17"/>
  <c r="AQ930" i="17"/>
  <c r="AR930" i="17"/>
  <c r="AS930" i="17"/>
  <c r="AT930" i="17"/>
  <c r="AU930" i="17"/>
  <c r="AV930" i="17"/>
  <c r="I931" i="17"/>
  <c r="J931" i="17"/>
  <c r="K931" i="17"/>
  <c r="L931" i="17"/>
  <c r="M931" i="17"/>
  <c r="N931" i="17"/>
  <c r="O931" i="17"/>
  <c r="P931" i="17"/>
  <c r="Q931" i="17"/>
  <c r="R931" i="17"/>
  <c r="S931" i="17"/>
  <c r="T931" i="17"/>
  <c r="U931" i="17"/>
  <c r="V931" i="17"/>
  <c r="W931" i="17"/>
  <c r="X931" i="17"/>
  <c r="Y931" i="17"/>
  <c r="Z931" i="17"/>
  <c r="AA931" i="17"/>
  <c r="AB931" i="17"/>
  <c r="AC931" i="17"/>
  <c r="AD931" i="17"/>
  <c r="AE931" i="17"/>
  <c r="AF931" i="17"/>
  <c r="AG931" i="17"/>
  <c r="AH931" i="17"/>
  <c r="AI931" i="17"/>
  <c r="AJ931" i="17"/>
  <c r="AK931" i="17"/>
  <c r="AL931" i="17"/>
  <c r="AM931" i="17"/>
  <c r="AN931" i="17"/>
  <c r="AO931" i="17"/>
  <c r="AP931" i="17"/>
  <c r="AQ931" i="17"/>
  <c r="AR931" i="17"/>
  <c r="AS931" i="17"/>
  <c r="AT931" i="17"/>
  <c r="AU931" i="17"/>
  <c r="AV931" i="17"/>
  <c r="I932" i="17"/>
  <c r="J932" i="17"/>
  <c r="K932" i="17"/>
  <c r="L932" i="17"/>
  <c r="M932" i="17"/>
  <c r="N932" i="17"/>
  <c r="O932" i="17"/>
  <c r="P932" i="17"/>
  <c r="Q932" i="17"/>
  <c r="R932" i="17"/>
  <c r="S932" i="17"/>
  <c r="T932" i="17"/>
  <c r="U932" i="17"/>
  <c r="V932" i="17"/>
  <c r="W932" i="17"/>
  <c r="X932" i="17"/>
  <c r="Y932" i="17"/>
  <c r="Z932" i="17"/>
  <c r="AA932" i="17"/>
  <c r="AB932" i="17"/>
  <c r="AC932" i="17"/>
  <c r="AD932" i="17"/>
  <c r="AE932" i="17"/>
  <c r="AF932" i="17"/>
  <c r="AG932" i="17"/>
  <c r="AH932" i="17"/>
  <c r="AI932" i="17"/>
  <c r="AJ932" i="17"/>
  <c r="AK932" i="17"/>
  <c r="AL932" i="17"/>
  <c r="AM932" i="17"/>
  <c r="AN932" i="17"/>
  <c r="AO932" i="17"/>
  <c r="AP932" i="17"/>
  <c r="AQ932" i="17"/>
  <c r="AR932" i="17"/>
  <c r="AS932" i="17"/>
  <c r="AT932" i="17"/>
  <c r="AU932" i="17"/>
  <c r="AV932" i="17"/>
  <c r="I933" i="17"/>
  <c r="J933" i="17"/>
  <c r="K933" i="17"/>
  <c r="L933" i="17"/>
  <c r="M933" i="17"/>
  <c r="N933" i="17"/>
  <c r="O933" i="17"/>
  <c r="P933" i="17"/>
  <c r="Q933" i="17"/>
  <c r="R933" i="17"/>
  <c r="S933" i="17"/>
  <c r="T933" i="17"/>
  <c r="U933" i="17"/>
  <c r="V933" i="17"/>
  <c r="W933" i="17"/>
  <c r="X933" i="17"/>
  <c r="Y933" i="17"/>
  <c r="Z933" i="17"/>
  <c r="AA933" i="17"/>
  <c r="AB933" i="17"/>
  <c r="AC933" i="17"/>
  <c r="AD933" i="17"/>
  <c r="AE933" i="17"/>
  <c r="AF933" i="17"/>
  <c r="AG933" i="17"/>
  <c r="AH933" i="17"/>
  <c r="AI933" i="17"/>
  <c r="AJ933" i="17"/>
  <c r="AK933" i="17"/>
  <c r="AL933" i="17"/>
  <c r="AM933" i="17"/>
  <c r="AN933" i="17"/>
  <c r="AO933" i="17"/>
  <c r="AP933" i="17"/>
  <c r="AQ933" i="17"/>
  <c r="AR933" i="17"/>
  <c r="AS933" i="17"/>
  <c r="AT933" i="17"/>
  <c r="AU933" i="17"/>
  <c r="AV933" i="17"/>
  <c r="I934" i="17"/>
  <c r="J934" i="17"/>
  <c r="K934" i="17"/>
  <c r="L934" i="17"/>
  <c r="M934" i="17"/>
  <c r="N934" i="17"/>
  <c r="O934" i="17"/>
  <c r="P934" i="17"/>
  <c r="Q934" i="17"/>
  <c r="R934" i="17"/>
  <c r="S934" i="17"/>
  <c r="T934" i="17"/>
  <c r="U934" i="17"/>
  <c r="V934" i="17"/>
  <c r="W934" i="17"/>
  <c r="X934" i="17"/>
  <c r="Y934" i="17"/>
  <c r="Z934" i="17"/>
  <c r="AA934" i="17"/>
  <c r="AB934" i="17"/>
  <c r="AC934" i="17"/>
  <c r="AD934" i="17"/>
  <c r="AE934" i="17"/>
  <c r="AF934" i="17"/>
  <c r="AG934" i="17"/>
  <c r="AH934" i="17"/>
  <c r="AI934" i="17"/>
  <c r="AJ934" i="17"/>
  <c r="AK934" i="17"/>
  <c r="AL934" i="17"/>
  <c r="AM934" i="17"/>
  <c r="AN934" i="17"/>
  <c r="AO934" i="17"/>
  <c r="AP934" i="17"/>
  <c r="AQ934" i="17"/>
  <c r="AR934" i="17"/>
  <c r="AS934" i="17"/>
  <c r="AT934" i="17"/>
  <c r="AU934" i="17"/>
  <c r="AV934" i="17"/>
  <c r="I935" i="17"/>
  <c r="J935" i="17"/>
  <c r="K935" i="17"/>
  <c r="L935" i="17"/>
  <c r="M935" i="17"/>
  <c r="N935" i="17"/>
  <c r="O935" i="17"/>
  <c r="P935" i="17"/>
  <c r="Q935" i="17"/>
  <c r="R935" i="17"/>
  <c r="S935" i="17"/>
  <c r="T935" i="17"/>
  <c r="U935" i="17"/>
  <c r="V935" i="17"/>
  <c r="W935" i="17"/>
  <c r="X935" i="17"/>
  <c r="Y935" i="17"/>
  <c r="Z935" i="17"/>
  <c r="AA935" i="17"/>
  <c r="AB935" i="17"/>
  <c r="AC935" i="17"/>
  <c r="AD935" i="17"/>
  <c r="AE935" i="17"/>
  <c r="AF935" i="17"/>
  <c r="AG935" i="17"/>
  <c r="AH935" i="17"/>
  <c r="AI935" i="17"/>
  <c r="AJ935" i="17"/>
  <c r="AK935" i="17"/>
  <c r="AL935" i="17"/>
  <c r="AM935" i="17"/>
  <c r="AN935" i="17"/>
  <c r="AO935" i="17"/>
  <c r="AP935" i="17"/>
  <c r="AQ935" i="17"/>
  <c r="AR935" i="17"/>
  <c r="AS935" i="17"/>
  <c r="AT935" i="17"/>
  <c r="AU935" i="17"/>
  <c r="AV935" i="17"/>
  <c r="I936" i="17"/>
  <c r="J936" i="17"/>
  <c r="K936" i="17"/>
  <c r="L936" i="17"/>
  <c r="M936" i="17"/>
  <c r="N936" i="17"/>
  <c r="O936" i="17"/>
  <c r="P936" i="17"/>
  <c r="Q936" i="17"/>
  <c r="R936" i="17"/>
  <c r="S936" i="17"/>
  <c r="T936" i="17"/>
  <c r="U936" i="17"/>
  <c r="V936" i="17"/>
  <c r="W936" i="17"/>
  <c r="X936" i="17"/>
  <c r="Y936" i="17"/>
  <c r="Z936" i="17"/>
  <c r="AA936" i="17"/>
  <c r="AB936" i="17"/>
  <c r="AC936" i="17"/>
  <c r="AD936" i="17"/>
  <c r="AE936" i="17"/>
  <c r="AF936" i="17"/>
  <c r="AG936" i="17"/>
  <c r="AH936" i="17"/>
  <c r="AI936" i="17"/>
  <c r="AJ936" i="17"/>
  <c r="AK936" i="17"/>
  <c r="AL936" i="17"/>
  <c r="AM936" i="17"/>
  <c r="AN936" i="17"/>
  <c r="AO936" i="17"/>
  <c r="AP936" i="17"/>
  <c r="AQ936" i="17"/>
  <c r="AR936" i="17"/>
  <c r="AS936" i="17"/>
  <c r="AT936" i="17"/>
  <c r="AU936" i="17"/>
  <c r="AV936" i="17"/>
  <c r="I937" i="17"/>
  <c r="J937" i="17"/>
  <c r="K937" i="17"/>
  <c r="L937" i="17"/>
  <c r="M937" i="17"/>
  <c r="N937" i="17"/>
  <c r="O937" i="17"/>
  <c r="P937" i="17"/>
  <c r="Q937" i="17"/>
  <c r="R937" i="17"/>
  <c r="S937" i="17"/>
  <c r="T937" i="17"/>
  <c r="U937" i="17"/>
  <c r="V937" i="17"/>
  <c r="W937" i="17"/>
  <c r="X937" i="17"/>
  <c r="Y937" i="17"/>
  <c r="Z937" i="17"/>
  <c r="AA937" i="17"/>
  <c r="AB937" i="17"/>
  <c r="AC937" i="17"/>
  <c r="AD937" i="17"/>
  <c r="AE937" i="17"/>
  <c r="AF937" i="17"/>
  <c r="AG937" i="17"/>
  <c r="AH937" i="17"/>
  <c r="AI937" i="17"/>
  <c r="AJ937" i="17"/>
  <c r="AK937" i="17"/>
  <c r="AL937" i="17"/>
  <c r="AM937" i="17"/>
  <c r="AN937" i="17"/>
  <c r="AO937" i="17"/>
  <c r="AP937" i="17"/>
  <c r="AQ937" i="17"/>
  <c r="AR937" i="17"/>
  <c r="AS937" i="17"/>
  <c r="AT937" i="17"/>
  <c r="AU937" i="17"/>
  <c r="AV937" i="17"/>
  <c r="I938" i="17"/>
  <c r="J938" i="17"/>
  <c r="K938" i="17"/>
  <c r="L938" i="17"/>
  <c r="M938" i="17"/>
  <c r="N938" i="17"/>
  <c r="O938" i="17"/>
  <c r="P938" i="17"/>
  <c r="Q938" i="17"/>
  <c r="R938" i="17"/>
  <c r="S938" i="17"/>
  <c r="T938" i="17"/>
  <c r="U938" i="17"/>
  <c r="V938" i="17"/>
  <c r="W938" i="17"/>
  <c r="X938" i="17"/>
  <c r="Y938" i="17"/>
  <c r="Z938" i="17"/>
  <c r="AA938" i="17"/>
  <c r="AB938" i="17"/>
  <c r="AC938" i="17"/>
  <c r="AD938" i="17"/>
  <c r="AE938" i="17"/>
  <c r="AF938" i="17"/>
  <c r="AG938" i="17"/>
  <c r="AH938" i="17"/>
  <c r="AI938" i="17"/>
  <c r="AJ938" i="17"/>
  <c r="AK938" i="17"/>
  <c r="AL938" i="17"/>
  <c r="AM938" i="17"/>
  <c r="AN938" i="17"/>
  <c r="AO938" i="17"/>
  <c r="AP938" i="17"/>
  <c r="AQ938" i="17"/>
  <c r="AR938" i="17"/>
  <c r="AS938" i="17"/>
  <c r="AT938" i="17"/>
  <c r="AU938" i="17"/>
  <c r="AV938" i="17"/>
  <c r="I939" i="17"/>
  <c r="J939" i="17"/>
  <c r="K939" i="17"/>
  <c r="L939" i="17"/>
  <c r="M939" i="17"/>
  <c r="N939" i="17"/>
  <c r="O939" i="17"/>
  <c r="P939" i="17"/>
  <c r="Q939" i="17"/>
  <c r="R939" i="17"/>
  <c r="S939" i="17"/>
  <c r="T939" i="17"/>
  <c r="U939" i="17"/>
  <c r="V939" i="17"/>
  <c r="W939" i="17"/>
  <c r="X939" i="17"/>
  <c r="Y939" i="17"/>
  <c r="Z939" i="17"/>
  <c r="AA939" i="17"/>
  <c r="AB939" i="17"/>
  <c r="AC939" i="17"/>
  <c r="AD939" i="17"/>
  <c r="AE939" i="17"/>
  <c r="AF939" i="17"/>
  <c r="AG939" i="17"/>
  <c r="AH939" i="17"/>
  <c r="AI939" i="17"/>
  <c r="AJ939" i="17"/>
  <c r="AK939" i="17"/>
  <c r="AL939" i="17"/>
  <c r="AM939" i="17"/>
  <c r="AN939" i="17"/>
  <c r="AO939" i="17"/>
  <c r="AP939" i="17"/>
  <c r="AQ939" i="17"/>
  <c r="AR939" i="17"/>
  <c r="AS939" i="17"/>
  <c r="AT939" i="17"/>
  <c r="AU939" i="17"/>
  <c r="AV939" i="17"/>
  <c r="I940" i="17"/>
  <c r="J940" i="17"/>
  <c r="K940" i="17"/>
  <c r="L940" i="17"/>
  <c r="M940" i="17"/>
  <c r="N940" i="17"/>
  <c r="O940" i="17"/>
  <c r="P940" i="17"/>
  <c r="Q940" i="17"/>
  <c r="R940" i="17"/>
  <c r="S940" i="17"/>
  <c r="T940" i="17"/>
  <c r="U940" i="17"/>
  <c r="V940" i="17"/>
  <c r="W940" i="17"/>
  <c r="X940" i="17"/>
  <c r="Y940" i="17"/>
  <c r="Z940" i="17"/>
  <c r="AA940" i="17"/>
  <c r="AB940" i="17"/>
  <c r="AC940" i="17"/>
  <c r="AD940" i="17"/>
  <c r="AE940" i="17"/>
  <c r="AF940" i="17"/>
  <c r="AG940" i="17"/>
  <c r="AH940" i="17"/>
  <c r="AI940" i="17"/>
  <c r="AJ940" i="17"/>
  <c r="AK940" i="17"/>
  <c r="AL940" i="17"/>
  <c r="AM940" i="17"/>
  <c r="AN940" i="17"/>
  <c r="AO940" i="17"/>
  <c r="AP940" i="17"/>
  <c r="AQ940" i="17"/>
  <c r="AR940" i="17"/>
  <c r="AS940" i="17"/>
  <c r="AT940" i="17"/>
  <c r="AU940" i="17"/>
  <c r="AV940" i="17"/>
  <c r="I941" i="17"/>
  <c r="J941" i="17"/>
  <c r="K941" i="17"/>
  <c r="L941" i="17"/>
  <c r="M941" i="17"/>
  <c r="N941" i="17"/>
  <c r="O941" i="17"/>
  <c r="P941" i="17"/>
  <c r="Q941" i="17"/>
  <c r="R941" i="17"/>
  <c r="S941" i="17"/>
  <c r="T941" i="17"/>
  <c r="U941" i="17"/>
  <c r="V941" i="17"/>
  <c r="W941" i="17"/>
  <c r="X941" i="17"/>
  <c r="Y941" i="17"/>
  <c r="Z941" i="17"/>
  <c r="AA941" i="17"/>
  <c r="AB941" i="17"/>
  <c r="AC941" i="17"/>
  <c r="AD941" i="17"/>
  <c r="AE941" i="17"/>
  <c r="AF941" i="17"/>
  <c r="AG941" i="17"/>
  <c r="AH941" i="17"/>
  <c r="AI941" i="17"/>
  <c r="AJ941" i="17"/>
  <c r="AK941" i="17"/>
  <c r="AL941" i="17"/>
  <c r="AM941" i="17"/>
  <c r="AN941" i="17"/>
  <c r="AO941" i="17"/>
  <c r="AP941" i="17"/>
  <c r="AQ941" i="17"/>
  <c r="AR941" i="17"/>
  <c r="AS941" i="17"/>
  <c r="AT941" i="17"/>
  <c r="AU941" i="17"/>
  <c r="AV941" i="17"/>
  <c r="I942" i="17"/>
  <c r="J942" i="17"/>
  <c r="K942" i="17"/>
  <c r="L942" i="17"/>
  <c r="M942" i="17"/>
  <c r="N942" i="17"/>
  <c r="O942" i="17"/>
  <c r="P942" i="17"/>
  <c r="Q942" i="17"/>
  <c r="R942" i="17"/>
  <c r="S942" i="17"/>
  <c r="T942" i="17"/>
  <c r="U942" i="17"/>
  <c r="V942" i="17"/>
  <c r="W942" i="17"/>
  <c r="X942" i="17"/>
  <c r="Y942" i="17"/>
  <c r="Z942" i="17"/>
  <c r="AA942" i="17"/>
  <c r="AB942" i="17"/>
  <c r="AC942" i="17"/>
  <c r="AD942" i="17"/>
  <c r="AE942" i="17"/>
  <c r="AF942" i="17"/>
  <c r="AG942" i="17"/>
  <c r="AH942" i="17"/>
  <c r="AI942" i="17"/>
  <c r="AJ942" i="17"/>
  <c r="AK942" i="17"/>
  <c r="AL942" i="17"/>
  <c r="AM942" i="17"/>
  <c r="AN942" i="17"/>
  <c r="AO942" i="17"/>
  <c r="AP942" i="17"/>
  <c r="AQ942" i="17"/>
  <c r="AR942" i="17"/>
  <c r="AS942" i="17"/>
  <c r="AT942" i="17"/>
  <c r="AU942" i="17"/>
  <c r="AV942" i="17"/>
  <c r="I943" i="17"/>
  <c r="J943" i="17"/>
  <c r="K943" i="17"/>
  <c r="L943" i="17"/>
  <c r="M943" i="17"/>
  <c r="N943" i="17"/>
  <c r="O943" i="17"/>
  <c r="P943" i="17"/>
  <c r="Q943" i="17"/>
  <c r="R943" i="17"/>
  <c r="S943" i="17"/>
  <c r="T943" i="17"/>
  <c r="U943" i="17"/>
  <c r="V943" i="17"/>
  <c r="W943" i="17"/>
  <c r="X943" i="17"/>
  <c r="Y943" i="17"/>
  <c r="Z943" i="17"/>
  <c r="AA943" i="17"/>
  <c r="AB943" i="17"/>
  <c r="AC943" i="17"/>
  <c r="AD943" i="17"/>
  <c r="AE943" i="17"/>
  <c r="AF943" i="17"/>
  <c r="AG943" i="17"/>
  <c r="AH943" i="17"/>
  <c r="AI943" i="17"/>
  <c r="AJ943" i="17"/>
  <c r="AK943" i="17"/>
  <c r="AL943" i="17"/>
  <c r="AM943" i="17"/>
  <c r="AN943" i="17"/>
  <c r="AO943" i="17"/>
  <c r="AP943" i="17"/>
  <c r="AQ943" i="17"/>
  <c r="AR943" i="17"/>
  <c r="AS943" i="17"/>
  <c r="AT943" i="17"/>
  <c r="AU943" i="17"/>
  <c r="AV943" i="17"/>
  <c r="I944" i="17"/>
  <c r="J944" i="17"/>
  <c r="K944" i="17"/>
  <c r="L944" i="17"/>
  <c r="M944" i="17"/>
  <c r="N944" i="17"/>
  <c r="O944" i="17"/>
  <c r="P944" i="17"/>
  <c r="Q944" i="17"/>
  <c r="R944" i="17"/>
  <c r="S944" i="17"/>
  <c r="T944" i="17"/>
  <c r="U944" i="17"/>
  <c r="V944" i="17"/>
  <c r="W944" i="17"/>
  <c r="X944" i="17"/>
  <c r="Y944" i="17"/>
  <c r="Z944" i="17"/>
  <c r="AA944" i="17"/>
  <c r="AB944" i="17"/>
  <c r="AC944" i="17"/>
  <c r="AD944" i="17"/>
  <c r="AE944" i="17"/>
  <c r="AF944" i="17"/>
  <c r="AG944" i="17"/>
  <c r="AH944" i="17"/>
  <c r="AI944" i="17"/>
  <c r="AJ944" i="17"/>
  <c r="AK944" i="17"/>
  <c r="AL944" i="17"/>
  <c r="AM944" i="17"/>
  <c r="AN944" i="17"/>
  <c r="AO944" i="17"/>
  <c r="AP944" i="17"/>
  <c r="AQ944" i="17"/>
  <c r="AR944" i="17"/>
  <c r="AS944" i="17"/>
  <c r="AT944" i="17"/>
  <c r="AU944" i="17"/>
  <c r="AV944" i="17"/>
  <c r="I945" i="17"/>
  <c r="J945" i="17"/>
  <c r="K945" i="17"/>
  <c r="L945" i="17"/>
  <c r="M945" i="17"/>
  <c r="N945" i="17"/>
  <c r="O945" i="17"/>
  <c r="P945" i="17"/>
  <c r="Q945" i="17"/>
  <c r="R945" i="17"/>
  <c r="S945" i="17"/>
  <c r="T945" i="17"/>
  <c r="U945" i="17"/>
  <c r="V945" i="17"/>
  <c r="W945" i="17"/>
  <c r="X945" i="17"/>
  <c r="Y945" i="17"/>
  <c r="Z945" i="17"/>
  <c r="AA945" i="17"/>
  <c r="AB945" i="17"/>
  <c r="AC945" i="17"/>
  <c r="AD945" i="17"/>
  <c r="AE945" i="17"/>
  <c r="AF945" i="17"/>
  <c r="AG945" i="17"/>
  <c r="AH945" i="17"/>
  <c r="AI945" i="17"/>
  <c r="AJ945" i="17"/>
  <c r="AK945" i="17"/>
  <c r="AL945" i="17"/>
  <c r="AM945" i="17"/>
  <c r="AN945" i="17"/>
  <c r="AO945" i="17"/>
  <c r="AP945" i="17"/>
  <c r="AQ945" i="17"/>
  <c r="AR945" i="17"/>
  <c r="AS945" i="17"/>
  <c r="AT945" i="17"/>
  <c r="AU945" i="17"/>
  <c r="AV945" i="17"/>
  <c r="I946" i="17"/>
  <c r="J946" i="17"/>
  <c r="K946" i="17"/>
  <c r="L946" i="17"/>
  <c r="M946" i="17"/>
  <c r="N946" i="17"/>
  <c r="O946" i="17"/>
  <c r="P946" i="17"/>
  <c r="Q946" i="17"/>
  <c r="R946" i="17"/>
  <c r="S946" i="17"/>
  <c r="T946" i="17"/>
  <c r="U946" i="17"/>
  <c r="V946" i="17"/>
  <c r="W946" i="17"/>
  <c r="X946" i="17"/>
  <c r="Y946" i="17"/>
  <c r="Z946" i="17"/>
  <c r="AA946" i="17"/>
  <c r="AB946" i="17"/>
  <c r="AC946" i="17"/>
  <c r="AD946" i="17"/>
  <c r="AE946" i="17"/>
  <c r="AF946" i="17"/>
  <c r="AG946" i="17"/>
  <c r="AH946" i="17"/>
  <c r="AI946" i="17"/>
  <c r="AJ946" i="17"/>
  <c r="AK946" i="17"/>
  <c r="AL946" i="17"/>
  <c r="AM946" i="17"/>
  <c r="AN946" i="17"/>
  <c r="AO946" i="17"/>
  <c r="AP946" i="17"/>
  <c r="AQ946" i="17"/>
  <c r="AR946" i="17"/>
  <c r="AS946" i="17"/>
  <c r="AT946" i="17"/>
  <c r="AU946" i="17"/>
  <c r="AV946" i="17"/>
  <c r="I947" i="17"/>
  <c r="J947" i="17"/>
  <c r="K947" i="17"/>
  <c r="L947" i="17"/>
  <c r="M947" i="17"/>
  <c r="N947" i="17"/>
  <c r="O947" i="17"/>
  <c r="P947" i="17"/>
  <c r="Q947" i="17"/>
  <c r="R947" i="17"/>
  <c r="S947" i="17"/>
  <c r="T947" i="17"/>
  <c r="U947" i="17"/>
  <c r="V947" i="17"/>
  <c r="W947" i="17"/>
  <c r="X947" i="17"/>
  <c r="Y947" i="17"/>
  <c r="Z947" i="17"/>
  <c r="AA947" i="17"/>
  <c r="AB947" i="17"/>
  <c r="AC947" i="17"/>
  <c r="AD947" i="17"/>
  <c r="AE947" i="17"/>
  <c r="AF947" i="17"/>
  <c r="AG947" i="17"/>
  <c r="AH947" i="17"/>
  <c r="AI947" i="17"/>
  <c r="AJ947" i="17"/>
  <c r="AK947" i="17"/>
  <c r="AL947" i="17"/>
  <c r="AM947" i="17"/>
  <c r="AN947" i="17"/>
  <c r="AO947" i="17"/>
  <c r="AP947" i="17"/>
  <c r="AQ947" i="17"/>
  <c r="AR947" i="17"/>
  <c r="AS947" i="17"/>
  <c r="AT947" i="17"/>
  <c r="AU947" i="17"/>
  <c r="AV947" i="17"/>
  <c r="I948" i="17"/>
  <c r="J948" i="17"/>
  <c r="K948" i="17"/>
  <c r="L948" i="17"/>
  <c r="M948" i="17"/>
  <c r="N948" i="17"/>
  <c r="O948" i="17"/>
  <c r="P948" i="17"/>
  <c r="Q948" i="17"/>
  <c r="R948" i="17"/>
  <c r="S948" i="17"/>
  <c r="T948" i="17"/>
  <c r="U948" i="17"/>
  <c r="V948" i="17"/>
  <c r="W948" i="17"/>
  <c r="X948" i="17"/>
  <c r="Y948" i="17"/>
  <c r="Z948" i="17"/>
  <c r="AA948" i="17"/>
  <c r="AB948" i="17"/>
  <c r="AC948" i="17"/>
  <c r="AD948" i="17"/>
  <c r="AE948" i="17"/>
  <c r="AF948" i="17"/>
  <c r="AG948" i="17"/>
  <c r="AH948" i="17"/>
  <c r="AI948" i="17"/>
  <c r="AJ948" i="17"/>
  <c r="AK948" i="17"/>
  <c r="AL948" i="17"/>
  <c r="AM948" i="17"/>
  <c r="AN948" i="17"/>
  <c r="AO948" i="17"/>
  <c r="AP948" i="17"/>
  <c r="AQ948" i="17"/>
  <c r="AR948" i="17"/>
  <c r="AS948" i="17"/>
  <c r="AT948" i="17"/>
  <c r="AU948" i="17"/>
  <c r="AV948" i="17"/>
  <c r="I949" i="17"/>
  <c r="J949" i="17"/>
  <c r="K949" i="17"/>
  <c r="L949" i="17"/>
  <c r="M949" i="17"/>
  <c r="N949" i="17"/>
  <c r="O949" i="17"/>
  <c r="P949" i="17"/>
  <c r="Q949" i="17"/>
  <c r="R949" i="17"/>
  <c r="S949" i="17"/>
  <c r="T949" i="17"/>
  <c r="U949" i="17"/>
  <c r="V949" i="17"/>
  <c r="W949" i="17"/>
  <c r="X949" i="17"/>
  <c r="Y949" i="17"/>
  <c r="Z949" i="17"/>
  <c r="AA949" i="17"/>
  <c r="AB949" i="17"/>
  <c r="AC949" i="17"/>
  <c r="AD949" i="17"/>
  <c r="AE949" i="17"/>
  <c r="AF949" i="17"/>
  <c r="AG949" i="17"/>
  <c r="AH949" i="17"/>
  <c r="AI949" i="17"/>
  <c r="AJ949" i="17"/>
  <c r="AK949" i="17"/>
  <c r="AL949" i="17"/>
  <c r="AM949" i="17"/>
  <c r="AN949" i="17"/>
  <c r="AO949" i="17"/>
  <c r="AP949" i="17"/>
  <c r="AQ949" i="17"/>
  <c r="AR949" i="17"/>
  <c r="AS949" i="17"/>
  <c r="AT949" i="17"/>
  <c r="AU949" i="17"/>
  <c r="AV949" i="17"/>
  <c r="I950" i="17"/>
  <c r="J950" i="17"/>
  <c r="K950" i="17"/>
  <c r="L950" i="17"/>
  <c r="M950" i="17"/>
  <c r="N950" i="17"/>
  <c r="O950" i="17"/>
  <c r="P950" i="17"/>
  <c r="Q950" i="17"/>
  <c r="R950" i="17"/>
  <c r="S950" i="17"/>
  <c r="T950" i="17"/>
  <c r="U950" i="17"/>
  <c r="V950" i="17"/>
  <c r="W950" i="17"/>
  <c r="X950" i="17"/>
  <c r="Y950" i="17"/>
  <c r="Z950" i="17"/>
  <c r="AA950" i="17"/>
  <c r="AB950" i="17"/>
  <c r="AC950" i="17"/>
  <c r="AD950" i="17"/>
  <c r="AE950" i="17"/>
  <c r="AF950" i="17"/>
  <c r="AG950" i="17"/>
  <c r="AH950" i="17"/>
  <c r="AI950" i="17"/>
  <c r="AJ950" i="17"/>
  <c r="AK950" i="17"/>
  <c r="AL950" i="17"/>
  <c r="AM950" i="17"/>
  <c r="AN950" i="17"/>
  <c r="AO950" i="17"/>
  <c r="AP950" i="17"/>
  <c r="AQ950" i="17"/>
  <c r="AR950" i="17"/>
  <c r="AS950" i="17"/>
  <c r="AT950" i="17"/>
  <c r="AU950" i="17"/>
  <c r="AV950" i="17"/>
  <c r="I951" i="17"/>
  <c r="J951" i="17"/>
  <c r="K951" i="17"/>
  <c r="L951" i="17"/>
  <c r="M951" i="17"/>
  <c r="N951" i="17"/>
  <c r="O951" i="17"/>
  <c r="P951" i="17"/>
  <c r="Q951" i="17"/>
  <c r="R951" i="17"/>
  <c r="S951" i="17"/>
  <c r="T951" i="17"/>
  <c r="U951" i="17"/>
  <c r="V951" i="17"/>
  <c r="W951" i="17"/>
  <c r="X951" i="17"/>
  <c r="Y951" i="17"/>
  <c r="Z951" i="17"/>
  <c r="AA951" i="17"/>
  <c r="AB951" i="17"/>
  <c r="AC951" i="17"/>
  <c r="AD951" i="17"/>
  <c r="AE951" i="17"/>
  <c r="AF951" i="17"/>
  <c r="AG951" i="17"/>
  <c r="AH951" i="17"/>
  <c r="AI951" i="17"/>
  <c r="AJ951" i="17"/>
  <c r="AK951" i="17"/>
  <c r="AL951" i="17"/>
  <c r="AM951" i="17"/>
  <c r="AN951" i="17"/>
  <c r="AO951" i="17"/>
  <c r="AP951" i="17"/>
  <c r="AQ951" i="17"/>
  <c r="AR951" i="17"/>
  <c r="AS951" i="17"/>
  <c r="AT951" i="17"/>
  <c r="AU951" i="17"/>
  <c r="AV951" i="17"/>
  <c r="I952" i="17"/>
  <c r="J952" i="17"/>
  <c r="K952" i="17"/>
  <c r="L952" i="17"/>
  <c r="M952" i="17"/>
  <c r="N952" i="17"/>
  <c r="O952" i="17"/>
  <c r="P952" i="17"/>
  <c r="Q952" i="17"/>
  <c r="R952" i="17"/>
  <c r="S952" i="17"/>
  <c r="T952" i="17"/>
  <c r="U952" i="17"/>
  <c r="V952" i="17"/>
  <c r="W952" i="17"/>
  <c r="X952" i="17"/>
  <c r="Y952" i="17"/>
  <c r="Z952" i="17"/>
  <c r="AA952" i="17"/>
  <c r="AB952" i="17"/>
  <c r="AC952" i="17"/>
  <c r="AD952" i="17"/>
  <c r="AE952" i="17"/>
  <c r="AF952" i="17"/>
  <c r="AG952" i="17"/>
  <c r="AH952" i="17"/>
  <c r="AI952" i="17"/>
  <c r="AJ952" i="17"/>
  <c r="AK952" i="17"/>
  <c r="AL952" i="17"/>
  <c r="AM952" i="17"/>
  <c r="AN952" i="17"/>
  <c r="AO952" i="17"/>
  <c r="AP952" i="17"/>
  <c r="AQ952" i="17"/>
  <c r="AR952" i="17"/>
  <c r="AS952" i="17"/>
  <c r="AT952" i="17"/>
  <c r="AU952" i="17"/>
  <c r="AV952" i="17"/>
  <c r="I953" i="17"/>
  <c r="J953" i="17"/>
  <c r="K953" i="17"/>
  <c r="L953" i="17"/>
  <c r="M953" i="17"/>
  <c r="N953" i="17"/>
  <c r="O953" i="17"/>
  <c r="P953" i="17"/>
  <c r="Q953" i="17"/>
  <c r="R953" i="17"/>
  <c r="S953" i="17"/>
  <c r="T953" i="17"/>
  <c r="U953" i="17"/>
  <c r="V953" i="17"/>
  <c r="W953" i="17"/>
  <c r="X953" i="17"/>
  <c r="Y953" i="17"/>
  <c r="Z953" i="17"/>
  <c r="AA953" i="17"/>
  <c r="AB953" i="17"/>
  <c r="AC953" i="17"/>
  <c r="AD953" i="17"/>
  <c r="AE953" i="17"/>
  <c r="AF953" i="17"/>
  <c r="AG953" i="17"/>
  <c r="AH953" i="17"/>
  <c r="AI953" i="17"/>
  <c r="AJ953" i="17"/>
  <c r="AK953" i="17"/>
  <c r="AL953" i="17"/>
  <c r="AM953" i="17"/>
  <c r="AN953" i="17"/>
  <c r="AO953" i="17"/>
  <c r="AP953" i="17"/>
  <c r="AQ953" i="17"/>
  <c r="AR953" i="17"/>
  <c r="AS953" i="17"/>
  <c r="AT953" i="17"/>
  <c r="AU953" i="17"/>
  <c r="AV953" i="17"/>
  <c r="I954" i="17"/>
  <c r="J954" i="17"/>
  <c r="K954" i="17"/>
  <c r="L954" i="17"/>
  <c r="M954" i="17"/>
  <c r="N954" i="17"/>
  <c r="O954" i="17"/>
  <c r="P954" i="17"/>
  <c r="Q954" i="17"/>
  <c r="R954" i="17"/>
  <c r="S954" i="17"/>
  <c r="T954" i="17"/>
  <c r="U954" i="17"/>
  <c r="V954" i="17"/>
  <c r="W954" i="17"/>
  <c r="X954" i="17"/>
  <c r="Y954" i="17"/>
  <c r="Z954" i="17"/>
  <c r="AA954" i="17"/>
  <c r="AB954" i="17"/>
  <c r="AC954" i="17"/>
  <c r="AD954" i="17"/>
  <c r="AE954" i="17"/>
  <c r="AF954" i="17"/>
  <c r="AG954" i="17"/>
  <c r="AH954" i="17"/>
  <c r="AI954" i="17"/>
  <c r="AJ954" i="17"/>
  <c r="AK954" i="17"/>
  <c r="AL954" i="17"/>
  <c r="AM954" i="17"/>
  <c r="AN954" i="17"/>
  <c r="AO954" i="17"/>
  <c r="AP954" i="17"/>
  <c r="AQ954" i="17"/>
  <c r="AR954" i="17"/>
  <c r="AS954" i="17"/>
  <c r="AT954" i="17"/>
  <c r="AU954" i="17"/>
  <c r="AV954" i="17"/>
  <c r="I955" i="17"/>
  <c r="J955" i="17"/>
  <c r="K955" i="17"/>
  <c r="L955" i="17"/>
  <c r="M955" i="17"/>
  <c r="N955" i="17"/>
  <c r="O955" i="17"/>
  <c r="P955" i="17"/>
  <c r="Q955" i="17"/>
  <c r="R955" i="17"/>
  <c r="S955" i="17"/>
  <c r="T955" i="17"/>
  <c r="U955" i="17"/>
  <c r="V955" i="17"/>
  <c r="W955" i="17"/>
  <c r="X955" i="17"/>
  <c r="Y955" i="17"/>
  <c r="Z955" i="17"/>
  <c r="AA955" i="17"/>
  <c r="AB955" i="17"/>
  <c r="AC955" i="17"/>
  <c r="AD955" i="17"/>
  <c r="AE955" i="17"/>
  <c r="AF955" i="17"/>
  <c r="AG955" i="17"/>
  <c r="AH955" i="17"/>
  <c r="AI955" i="17"/>
  <c r="AJ955" i="17"/>
  <c r="AK955" i="17"/>
  <c r="AL955" i="17"/>
  <c r="AM955" i="17"/>
  <c r="AN955" i="17"/>
  <c r="AO955" i="17"/>
  <c r="AP955" i="17"/>
  <c r="AQ955" i="17"/>
  <c r="AR955" i="17"/>
  <c r="AS955" i="17"/>
  <c r="AT955" i="17"/>
  <c r="AU955" i="17"/>
  <c r="AV955" i="17"/>
  <c r="I956" i="17"/>
  <c r="J956" i="17"/>
  <c r="K956" i="17"/>
  <c r="L956" i="17"/>
  <c r="M956" i="17"/>
  <c r="N956" i="17"/>
  <c r="O956" i="17"/>
  <c r="P956" i="17"/>
  <c r="Q956" i="17"/>
  <c r="R956" i="17"/>
  <c r="S956" i="17"/>
  <c r="T956" i="17"/>
  <c r="U956" i="17"/>
  <c r="V956" i="17"/>
  <c r="W956" i="17"/>
  <c r="X956" i="17"/>
  <c r="Y956" i="17"/>
  <c r="Z956" i="17"/>
  <c r="AA956" i="17"/>
  <c r="AB956" i="17"/>
  <c r="AC956" i="17"/>
  <c r="AD956" i="17"/>
  <c r="AE956" i="17"/>
  <c r="AF956" i="17"/>
  <c r="AG956" i="17"/>
  <c r="AH956" i="17"/>
  <c r="AI956" i="17"/>
  <c r="AJ956" i="17"/>
  <c r="AK956" i="17"/>
  <c r="AL956" i="17"/>
  <c r="AM956" i="17"/>
  <c r="AN956" i="17"/>
  <c r="AO956" i="17"/>
  <c r="AP956" i="17"/>
  <c r="AQ956" i="17"/>
  <c r="AR956" i="17"/>
  <c r="AS956" i="17"/>
  <c r="AT956" i="17"/>
  <c r="AU956" i="17"/>
  <c r="AV956" i="17"/>
  <c r="I957" i="17"/>
  <c r="J957" i="17"/>
  <c r="K957" i="17"/>
  <c r="L957" i="17"/>
  <c r="M957" i="17"/>
  <c r="N957" i="17"/>
  <c r="O957" i="17"/>
  <c r="P957" i="17"/>
  <c r="Q957" i="17"/>
  <c r="R957" i="17"/>
  <c r="S957" i="17"/>
  <c r="T957" i="17"/>
  <c r="U957" i="17"/>
  <c r="V957" i="17"/>
  <c r="W957" i="17"/>
  <c r="X957" i="17"/>
  <c r="Y957" i="17"/>
  <c r="Z957" i="17"/>
  <c r="AA957" i="17"/>
  <c r="AB957" i="17"/>
  <c r="AC957" i="17"/>
  <c r="AD957" i="17"/>
  <c r="AE957" i="17"/>
  <c r="AF957" i="17"/>
  <c r="AG957" i="17"/>
  <c r="AH957" i="17"/>
  <c r="AI957" i="17"/>
  <c r="AJ957" i="17"/>
  <c r="AK957" i="17"/>
  <c r="AL957" i="17"/>
  <c r="AM957" i="17"/>
  <c r="AN957" i="17"/>
  <c r="AO957" i="17"/>
  <c r="AP957" i="17"/>
  <c r="AQ957" i="17"/>
  <c r="AR957" i="17"/>
  <c r="AS957" i="17"/>
  <c r="AT957" i="17"/>
  <c r="AU957" i="17"/>
  <c r="AV957" i="17"/>
  <c r="I958" i="17"/>
  <c r="J958" i="17"/>
  <c r="K958" i="17"/>
  <c r="L958" i="17"/>
  <c r="M958" i="17"/>
  <c r="N958" i="17"/>
  <c r="O958" i="17"/>
  <c r="P958" i="17"/>
  <c r="Q958" i="17"/>
  <c r="R958" i="17"/>
  <c r="S958" i="17"/>
  <c r="T958" i="17"/>
  <c r="U958" i="17"/>
  <c r="V958" i="17"/>
  <c r="W958" i="17"/>
  <c r="X958" i="17"/>
  <c r="Y958" i="17"/>
  <c r="Z958" i="17"/>
  <c r="AA958" i="17"/>
  <c r="AB958" i="17"/>
  <c r="AC958" i="17"/>
  <c r="AD958" i="17"/>
  <c r="AE958" i="17"/>
  <c r="AF958" i="17"/>
  <c r="AG958" i="17"/>
  <c r="AH958" i="17"/>
  <c r="AI958" i="17"/>
  <c r="AJ958" i="17"/>
  <c r="AK958" i="17"/>
  <c r="AL958" i="17"/>
  <c r="AM958" i="17"/>
  <c r="AN958" i="17"/>
  <c r="AO958" i="17"/>
  <c r="AP958" i="17"/>
  <c r="AQ958" i="17"/>
  <c r="AR958" i="17"/>
  <c r="AS958" i="17"/>
  <c r="AT958" i="17"/>
  <c r="AU958" i="17"/>
  <c r="AV958" i="17"/>
  <c r="I959" i="17"/>
  <c r="J959" i="17"/>
  <c r="K959" i="17"/>
  <c r="L959" i="17"/>
  <c r="M959" i="17"/>
  <c r="N959" i="17"/>
  <c r="O959" i="17"/>
  <c r="P959" i="17"/>
  <c r="Q959" i="17"/>
  <c r="R959" i="17"/>
  <c r="S959" i="17"/>
  <c r="T959" i="17"/>
  <c r="U959" i="17"/>
  <c r="V959" i="17"/>
  <c r="W959" i="17"/>
  <c r="X959" i="17"/>
  <c r="Y959" i="17"/>
  <c r="Z959" i="17"/>
  <c r="AA959" i="17"/>
  <c r="AB959" i="17"/>
  <c r="AC959" i="17"/>
  <c r="AD959" i="17"/>
  <c r="AE959" i="17"/>
  <c r="AF959" i="17"/>
  <c r="AG959" i="17"/>
  <c r="AH959" i="17"/>
  <c r="AI959" i="17"/>
  <c r="AJ959" i="17"/>
  <c r="AK959" i="17"/>
  <c r="AL959" i="17"/>
  <c r="AM959" i="17"/>
  <c r="AN959" i="17"/>
  <c r="AO959" i="17"/>
  <c r="AP959" i="17"/>
  <c r="AQ959" i="17"/>
  <c r="AR959" i="17"/>
  <c r="AS959" i="17"/>
  <c r="AT959" i="17"/>
  <c r="AU959" i="17"/>
  <c r="AV959" i="17"/>
  <c r="I960" i="17"/>
  <c r="J960" i="17"/>
  <c r="K960" i="17"/>
  <c r="L960" i="17"/>
  <c r="M960" i="17"/>
  <c r="N960" i="17"/>
  <c r="O960" i="17"/>
  <c r="P960" i="17"/>
  <c r="Q960" i="17"/>
  <c r="R960" i="17"/>
  <c r="S960" i="17"/>
  <c r="T960" i="17"/>
  <c r="U960" i="17"/>
  <c r="V960" i="17"/>
  <c r="W960" i="17"/>
  <c r="X960" i="17"/>
  <c r="Y960" i="17"/>
  <c r="Z960" i="17"/>
  <c r="AA960" i="17"/>
  <c r="AB960" i="17"/>
  <c r="AC960" i="17"/>
  <c r="AD960" i="17"/>
  <c r="AE960" i="17"/>
  <c r="AF960" i="17"/>
  <c r="AG960" i="17"/>
  <c r="AH960" i="17"/>
  <c r="AI960" i="17"/>
  <c r="AJ960" i="17"/>
  <c r="AK960" i="17"/>
  <c r="AL960" i="17"/>
  <c r="AM960" i="17"/>
  <c r="AN960" i="17"/>
  <c r="AO960" i="17"/>
  <c r="AP960" i="17"/>
  <c r="AQ960" i="17"/>
  <c r="AR960" i="17"/>
  <c r="AS960" i="17"/>
  <c r="AT960" i="17"/>
  <c r="AU960" i="17"/>
  <c r="AV960" i="17"/>
  <c r="I961" i="17"/>
  <c r="J961" i="17"/>
  <c r="K961" i="17"/>
  <c r="L961" i="17"/>
  <c r="M961" i="17"/>
  <c r="N961" i="17"/>
  <c r="O961" i="17"/>
  <c r="P961" i="17"/>
  <c r="Q961" i="17"/>
  <c r="R961" i="17"/>
  <c r="S961" i="17"/>
  <c r="T961" i="17"/>
  <c r="U961" i="17"/>
  <c r="V961" i="17"/>
  <c r="W961" i="17"/>
  <c r="X961" i="17"/>
  <c r="Y961" i="17"/>
  <c r="Z961" i="17"/>
  <c r="AA961" i="17"/>
  <c r="AB961" i="17"/>
  <c r="AC961" i="17"/>
  <c r="AD961" i="17"/>
  <c r="AE961" i="17"/>
  <c r="AF961" i="17"/>
  <c r="AG961" i="17"/>
  <c r="AH961" i="17"/>
  <c r="AI961" i="17"/>
  <c r="AJ961" i="17"/>
  <c r="AK961" i="17"/>
  <c r="AL961" i="17"/>
  <c r="AM961" i="17"/>
  <c r="AN961" i="17"/>
  <c r="AO961" i="17"/>
  <c r="AP961" i="17"/>
  <c r="AQ961" i="17"/>
  <c r="AR961" i="17"/>
  <c r="AS961" i="17"/>
  <c r="AT961" i="17"/>
  <c r="AU961" i="17"/>
  <c r="AV961" i="17"/>
  <c r="I962" i="17"/>
  <c r="J962" i="17"/>
  <c r="K962" i="17"/>
  <c r="L962" i="17"/>
  <c r="M962" i="17"/>
  <c r="N962" i="17"/>
  <c r="O962" i="17"/>
  <c r="P962" i="17"/>
  <c r="Q962" i="17"/>
  <c r="R962" i="17"/>
  <c r="S962" i="17"/>
  <c r="T962" i="17"/>
  <c r="U962" i="17"/>
  <c r="V962" i="17"/>
  <c r="W962" i="17"/>
  <c r="X962" i="17"/>
  <c r="Y962" i="17"/>
  <c r="Z962" i="17"/>
  <c r="AA962" i="17"/>
  <c r="AB962" i="17"/>
  <c r="AC962" i="17"/>
  <c r="AD962" i="17"/>
  <c r="AE962" i="17"/>
  <c r="AF962" i="17"/>
  <c r="AG962" i="17"/>
  <c r="AH962" i="17"/>
  <c r="AI962" i="17"/>
  <c r="AJ962" i="17"/>
  <c r="AK962" i="17"/>
  <c r="AL962" i="17"/>
  <c r="AM962" i="17"/>
  <c r="AN962" i="17"/>
  <c r="AO962" i="17"/>
  <c r="AP962" i="17"/>
  <c r="AQ962" i="17"/>
  <c r="AR962" i="17"/>
  <c r="AS962" i="17"/>
  <c r="AT962" i="17"/>
  <c r="AU962" i="17"/>
  <c r="AV962" i="17"/>
  <c r="I963" i="17"/>
  <c r="J963" i="17"/>
  <c r="K963" i="17"/>
  <c r="L963" i="17"/>
  <c r="M963" i="17"/>
  <c r="N963" i="17"/>
  <c r="O963" i="17"/>
  <c r="P963" i="17"/>
  <c r="Q963" i="17"/>
  <c r="R963" i="17"/>
  <c r="S963" i="17"/>
  <c r="T963" i="17"/>
  <c r="U963" i="17"/>
  <c r="V963" i="17"/>
  <c r="W963" i="17"/>
  <c r="X963" i="17"/>
  <c r="Y963" i="17"/>
  <c r="Z963" i="17"/>
  <c r="AA963" i="17"/>
  <c r="AB963" i="17"/>
  <c r="AC963" i="17"/>
  <c r="AD963" i="17"/>
  <c r="AE963" i="17"/>
  <c r="AF963" i="17"/>
  <c r="AG963" i="17"/>
  <c r="AH963" i="17"/>
  <c r="AI963" i="17"/>
  <c r="AJ963" i="17"/>
  <c r="AK963" i="17"/>
  <c r="AL963" i="17"/>
  <c r="AM963" i="17"/>
  <c r="AN963" i="17"/>
  <c r="AO963" i="17"/>
  <c r="AP963" i="17"/>
  <c r="AQ963" i="17"/>
  <c r="AR963" i="17"/>
  <c r="AS963" i="17"/>
  <c r="AT963" i="17"/>
  <c r="AU963" i="17"/>
  <c r="AV963" i="17"/>
  <c r="I964" i="17"/>
  <c r="J964" i="17"/>
  <c r="K964" i="17"/>
  <c r="L964" i="17"/>
  <c r="M964" i="17"/>
  <c r="N964" i="17"/>
  <c r="O964" i="17"/>
  <c r="P964" i="17"/>
  <c r="Q964" i="17"/>
  <c r="R964" i="17"/>
  <c r="S964" i="17"/>
  <c r="T964" i="17"/>
  <c r="U964" i="17"/>
  <c r="V964" i="17"/>
  <c r="W964" i="17"/>
  <c r="X964" i="17"/>
  <c r="Y964" i="17"/>
  <c r="Z964" i="17"/>
  <c r="AA964" i="17"/>
  <c r="AB964" i="17"/>
  <c r="AC964" i="17"/>
  <c r="AD964" i="17"/>
  <c r="AE964" i="17"/>
  <c r="AF964" i="17"/>
  <c r="AG964" i="17"/>
  <c r="AH964" i="17"/>
  <c r="AI964" i="17"/>
  <c r="AJ964" i="17"/>
  <c r="AK964" i="17"/>
  <c r="AL964" i="17"/>
  <c r="AM964" i="17"/>
  <c r="AN964" i="17"/>
  <c r="AO964" i="17"/>
  <c r="AP964" i="17"/>
  <c r="AQ964" i="17"/>
  <c r="AR964" i="17"/>
  <c r="AS964" i="17"/>
  <c r="AT964" i="17"/>
  <c r="AU964" i="17"/>
  <c r="AV964" i="17"/>
  <c r="I965" i="17"/>
  <c r="J965" i="17"/>
  <c r="K965" i="17"/>
  <c r="L965" i="17"/>
  <c r="M965" i="17"/>
  <c r="N965" i="17"/>
  <c r="O965" i="17"/>
  <c r="P965" i="17"/>
  <c r="Q965" i="17"/>
  <c r="R965" i="17"/>
  <c r="S965" i="17"/>
  <c r="T965" i="17"/>
  <c r="U965" i="17"/>
  <c r="V965" i="17"/>
  <c r="W965" i="17"/>
  <c r="X965" i="17"/>
  <c r="Y965" i="17"/>
  <c r="Z965" i="17"/>
  <c r="AA965" i="17"/>
  <c r="AB965" i="17"/>
  <c r="AC965" i="17"/>
  <c r="AD965" i="17"/>
  <c r="AE965" i="17"/>
  <c r="AF965" i="17"/>
  <c r="AG965" i="17"/>
  <c r="AH965" i="17"/>
  <c r="AI965" i="17"/>
  <c r="AJ965" i="17"/>
  <c r="AK965" i="17"/>
  <c r="AL965" i="17"/>
  <c r="AM965" i="17"/>
  <c r="AN965" i="17"/>
  <c r="AO965" i="17"/>
  <c r="AP965" i="17"/>
  <c r="AQ965" i="17"/>
  <c r="AR965" i="17"/>
  <c r="AS965" i="17"/>
  <c r="AT965" i="17"/>
  <c r="AU965" i="17"/>
  <c r="AV965" i="17"/>
  <c r="I966" i="17"/>
  <c r="J966" i="17"/>
  <c r="K966" i="17"/>
  <c r="L966" i="17"/>
  <c r="M966" i="17"/>
  <c r="N966" i="17"/>
  <c r="O966" i="17"/>
  <c r="P966" i="17"/>
  <c r="Q966" i="17"/>
  <c r="R966" i="17"/>
  <c r="S966" i="17"/>
  <c r="T966" i="17"/>
  <c r="U966" i="17"/>
  <c r="V966" i="17"/>
  <c r="W966" i="17"/>
  <c r="X966" i="17"/>
  <c r="Y966" i="17"/>
  <c r="Z966" i="17"/>
  <c r="AA966" i="17"/>
  <c r="AB966" i="17"/>
  <c r="AC966" i="17"/>
  <c r="AD966" i="17"/>
  <c r="AE966" i="17"/>
  <c r="AF966" i="17"/>
  <c r="AG966" i="17"/>
  <c r="AH966" i="17"/>
  <c r="AI966" i="17"/>
  <c r="AJ966" i="17"/>
  <c r="AK966" i="17"/>
  <c r="AL966" i="17"/>
  <c r="AM966" i="17"/>
  <c r="AN966" i="17"/>
  <c r="AO966" i="17"/>
  <c r="AP966" i="17"/>
  <c r="AQ966" i="17"/>
  <c r="AR966" i="17"/>
  <c r="AS966" i="17"/>
  <c r="AT966" i="17"/>
  <c r="AU966" i="17"/>
  <c r="AV966" i="17"/>
  <c r="I967" i="17"/>
  <c r="J967" i="17"/>
  <c r="K967" i="17"/>
  <c r="L967" i="17"/>
  <c r="M967" i="17"/>
  <c r="N967" i="17"/>
  <c r="O967" i="17"/>
  <c r="P967" i="17"/>
  <c r="Q967" i="17"/>
  <c r="R967" i="17"/>
  <c r="S967" i="17"/>
  <c r="T967" i="17"/>
  <c r="U967" i="17"/>
  <c r="V967" i="17"/>
  <c r="W967" i="17"/>
  <c r="X967" i="17"/>
  <c r="Y967" i="17"/>
  <c r="Z967" i="17"/>
  <c r="AA967" i="17"/>
  <c r="AB967" i="17"/>
  <c r="AC967" i="17"/>
  <c r="AD967" i="17"/>
  <c r="AE967" i="17"/>
  <c r="AF967" i="17"/>
  <c r="AG967" i="17"/>
  <c r="AH967" i="17"/>
  <c r="AI967" i="17"/>
  <c r="AJ967" i="17"/>
  <c r="AK967" i="17"/>
  <c r="AL967" i="17"/>
  <c r="AM967" i="17"/>
  <c r="AN967" i="17"/>
  <c r="AO967" i="17"/>
  <c r="AP967" i="17"/>
  <c r="AQ967" i="17"/>
  <c r="AR967" i="17"/>
  <c r="AS967" i="17"/>
  <c r="AT967" i="17"/>
  <c r="AU967" i="17"/>
  <c r="AV967" i="17"/>
  <c r="I968" i="17"/>
  <c r="J968" i="17"/>
  <c r="K968" i="17"/>
  <c r="L968" i="17"/>
  <c r="M968" i="17"/>
  <c r="N968" i="17"/>
  <c r="O968" i="17"/>
  <c r="P968" i="17"/>
  <c r="Q968" i="17"/>
  <c r="R968" i="17"/>
  <c r="S968" i="17"/>
  <c r="T968" i="17"/>
  <c r="U968" i="17"/>
  <c r="V968" i="17"/>
  <c r="W968" i="17"/>
  <c r="X968" i="17"/>
  <c r="Y968" i="17"/>
  <c r="Z968" i="17"/>
  <c r="AA968" i="17"/>
  <c r="AB968" i="17"/>
  <c r="AC968" i="17"/>
  <c r="AD968" i="17"/>
  <c r="AE968" i="17"/>
  <c r="AF968" i="17"/>
  <c r="AG968" i="17"/>
  <c r="AH968" i="17"/>
  <c r="AI968" i="17"/>
  <c r="AJ968" i="17"/>
  <c r="AK968" i="17"/>
  <c r="AL968" i="17"/>
  <c r="AM968" i="17"/>
  <c r="AN968" i="17"/>
  <c r="AO968" i="17"/>
  <c r="AP968" i="17"/>
  <c r="AQ968" i="17"/>
  <c r="AR968" i="17"/>
  <c r="AS968" i="17"/>
  <c r="AT968" i="17"/>
  <c r="AU968" i="17"/>
  <c r="AV968" i="17"/>
  <c r="I969" i="17"/>
  <c r="J969" i="17"/>
  <c r="K969" i="17"/>
  <c r="L969" i="17"/>
  <c r="M969" i="17"/>
  <c r="N969" i="17"/>
  <c r="O969" i="17"/>
  <c r="P969" i="17"/>
  <c r="Q969" i="17"/>
  <c r="R969" i="17"/>
  <c r="S969" i="17"/>
  <c r="T969" i="17"/>
  <c r="U969" i="17"/>
  <c r="V969" i="17"/>
  <c r="W969" i="17"/>
  <c r="X969" i="17"/>
  <c r="Y969" i="17"/>
  <c r="Z969" i="17"/>
  <c r="AA969" i="17"/>
  <c r="AB969" i="17"/>
  <c r="AC969" i="17"/>
  <c r="AD969" i="17"/>
  <c r="AE969" i="17"/>
  <c r="AF969" i="17"/>
  <c r="AG969" i="17"/>
  <c r="AH969" i="17"/>
  <c r="AI969" i="17"/>
  <c r="AJ969" i="17"/>
  <c r="AK969" i="17"/>
  <c r="AL969" i="17"/>
  <c r="AM969" i="17"/>
  <c r="AN969" i="17"/>
  <c r="AO969" i="17"/>
  <c r="AP969" i="17"/>
  <c r="AQ969" i="17"/>
  <c r="AR969" i="17"/>
  <c r="AS969" i="17"/>
  <c r="AT969" i="17"/>
  <c r="AU969" i="17"/>
  <c r="AV969" i="17"/>
  <c r="I970" i="17"/>
  <c r="J970" i="17"/>
  <c r="K970" i="17"/>
  <c r="L970" i="17"/>
  <c r="M970" i="17"/>
  <c r="N970" i="17"/>
  <c r="O970" i="17"/>
  <c r="P970" i="17"/>
  <c r="Q970" i="17"/>
  <c r="R970" i="17"/>
  <c r="S970" i="17"/>
  <c r="T970" i="17"/>
  <c r="U970" i="17"/>
  <c r="V970" i="17"/>
  <c r="W970" i="17"/>
  <c r="X970" i="17"/>
  <c r="Y970" i="17"/>
  <c r="Z970" i="17"/>
  <c r="AA970" i="17"/>
  <c r="AB970" i="17"/>
  <c r="AC970" i="17"/>
  <c r="AD970" i="17"/>
  <c r="AE970" i="17"/>
  <c r="AF970" i="17"/>
  <c r="AG970" i="17"/>
  <c r="AH970" i="17"/>
  <c r="AI970" i="17"/>
  <c r="AJ970" i="17"/>
  <c r="AK970" i="17"/>
  <c r="AL970" i="17"/>
  <c r="AM970" i="17"/>
  <c r="AN970" i="17"/>
  <c r="AO970" i="17"/>
  <c r="AP970" i="17"/>
  <c r="AQ970" i="17"/>
  <c r="AR970" i="17"/>
  <c r="AS970" i="17"/>
  <c r="AT970" i="17"/>
  <c r="AU970" i="17"/>
  <c r="AV970" i="17"/>
  <c r="I971" i="17"/>
  <c r="J971" i="17"/>
  <c r="K971" i="17"/>
  <c r="L971" i="17"/>
  <c r="M971" i="17"/>
  <c r="N971" i="17"/>
  <c r="O971" i="17"/>
  <c r="P971" i="17"/>
  <c r="Q971" i="17"/>
  <c r="R971" i="17"/>
  <c r="S971" i="17"/>
  <c r="T971" i="17"/>
  <c r="U971" i="17"/>
  <c r="V971" i="17"/>
  <c r="W971" i="17"/>
  <c r="X971" i="17"/>
  <c r="Y971" i="17"/>
  <c r="Z971" i="17"/>
  <c r="AA971" i="17"/>
  <c r="AB971" i="17"/>
  <c r="AC971" i="17"/>
  <c r="AD971" i="17"/>
  <c r="AE971" i="17"/>
  <c r="AF971" i="17"/>
  <c r="AG971" i="17"/>
  <c r="AH971" i="17"/>
  <c r="AI971" i="17"/>
  <c r="AJ971" i="17"/>
  <c r="AK971" i="17"/>
  <c r="AL971" i="17"/>
  <c r="AM971" i="17"/>
  <c r="AN971" i="17"/>
  <c r="AO971" i="17"/>
  <c r="AP971" i="17"/>
  <c r="AQ971" i="17"/>
  <c r="AR971" i="17"/>
  <c r="AS971" i="17"/>
  <c r="AT971" i="17"/>
  <c r="AU971" i="17"/>
  <c r="AV971" i="17"/>
  <c r="I972" i="17"/>
  <c r="J972" i="17"/>
  <c r="K972" i="17"/>
  <c r="L972" i="17"/>
  <c r="M972" i="17"/>
  <c r="N972" i="17"/>
  <c r="O972" i="17"/>
  <c r="P972" i="17"/>
  <c r="Q972" i="17"/>
  <c r="R972" i="17"/>
  <c r="S972" i="17"/>
  <c r="T972" i="17"/>
  <c r="U972" i="17"/>
  <c r="V972" i="17"/>
  <c r="W972" i="17"/>
  <c r="X972" i="17"/>
  <c r="Y972" i="17"/>
  <c r="Z972" i="17"/>
  <c r="AA972" i="17"/>
  <c r="AB972" i="17"/>
  <c r="AC972" i="17"/>
  <c r="AD972" i="17"/>
  <c r="AE972" i="17"/>
  <c r="AF972" i="17"/>
  <c r="AG972" i="17"/>
  <c r="AH972" i="17"/>
  <c r="AI972" i="17"/>
  <c r="AJ972" i="17"/>
  <c r="AK972" i="17"/>
  <c r="AL972" i="17"/>
  <c r="AM972" i="17"/>
  <c r="AN972" i="17"/>
  <c r="AO972" i="17"/>
  <c r="AP972" i="17"/>
  <c r="AQ972" i="17"/>
  <c r="AR972" i="17"/>
  <c r="AS972" i="17"/>
  <c r="AT972" i="17"/>
  <c r="AU972" i="17"/>
  <c r="AV972" i="17"/>
  <c r="I973" i="17"/>
  <c r="J973" i="17"/>
  <c r="K973" i="17"/>
  <c r="L973" i="17"/>
  <c r="M973" i="17"/>
  <c r="N973" i="17"/>
  <c r="O973" i="17"/>
  <c r="P973" i="17"/>
  <c r="Q973" i="17"/>
  <c r="R973" i="17"/>
  <c r="S973" i="17"/>
  <c r="T973" i="17"/>
  <c r="U973" i="17"/>
  <c r="V973" i="17"/>
  <c r="W973" i="17"/>
  <c r="X973" i="17"/>
  <c r="Y973" i="17"/>
  <c r="Z973" i="17"/>
  <c r="AA973" i="17"/>
  <c r="AB973" i="17"/>
  <c r="AC973" i="17"/>
  <c r="AD973" i="17"/>
  <c r="AE973" i="17"/>
  <c r="AF973" i="17"/>
  <c r="AG973" i="17"/>
  <c r="AH973" i="17"/>
  <c r="AI973" i="17"/>
  <c r="AJ973" i="17"/>
  <c r="AK973" i="17"/>
  <c r="AL973" i="17"/>
  <c r="AM973" i="17"/>
  <c r="AN973" i="17"/>
  <c r="AO973" i="17"/>
  <c r="AP973" i="17"/>
  <c r="AQ973" i="17"/>
  <c r="AR973" i="17"/>
  <c r="AS973" i="17"/>
  <c r="AT973" i="17"/>
  <c r="AU973" i="17"/>
  <c r="AV973" i="17"/>
  <c r="I974" i="17"/>
  <c r="J974" i="17"/>
  <c r="K974" i="17"/>
  <c r="L974" i="17"/>
  <c r="M974" i="17"/>
  <c r="N974" i="17"/>
  <c r="O974" i="17"/>
  <c r="P974" i="17"/>
  <c r="Q974" i="17"/>
  <c r="R974" i="17"/>
  <c r="S974" i="17"/>
  <c r="T974" i="17"/>
  <c r="U974" i="17"/>
  <c r="V974" i="17"/>
  <c r="W974" i="17"/>
  <c r="X974" i="17"/>
  <c r="Y974" i="17"/>
  <c r="Z974" i="17"/>
  <c r="AA974" i="17"/>
  <c r="AB974" i="17"/>
  <c r="AC974" i="17"/>
  <c r="AD974" i="17"/>
  <c r="AE974" i="17"/>
  <c r="AF974" i="17"/>
  <c r="AG974" i="17"/>
  <c r="AH974" i="17"/>
  <c r="AI974" i="17"/>
  <c r="AJ974" i="17"/>
  <c r="AK974" i="17"/>
  <c r="AL974" i="17"/>
  <c r="AM974" i="17"/>
  <c r="AN974" i="17"/>
  <c r="AO974" i="17"/>
  <c r="AP974" i="17"/>
  <c r="AQ974" i="17"/>
  <c r="AR974" i="17"/>
  <c r="AS974" i="17"/>
  <c r="AT974" i="17"/>
  <c r="AU974" i="17"/>
  <c r="AV974" i="17"/>
  <c r="I975" i="17"/>
  <c r="J975" i="17"/>
  <c r="K975" i="17"/>
  <c r="L975" i="17"/>
  <c r="M975" i="17"/>
  <c r="N975" i="17"/>
  <c r="O975" i="17"/>
  <c r="P975" i="17"/>
  <c r="Q975" i="17"/>
  <c r="R975" i="17"/>
  <c r="S975" i="17"/>
  <c r="T975" i="17"/>
  <c r="U975" i="17"/>
  <c r="V975" i="17"/>
  <c r="W975" i="17"/>
  <c r="X975" i="17"/>
  <c r="Y975" i="17"/>
  <c r="Z975" i="17"/>
  <c r="AA975" i="17"/>
  <c r="AB975" i="17"/>
  <c r="AC975" i="17"/>
  <c r="AD975" i="17"/>
  <c r="AE975" i="17"/>
  <c r="AF975" i="17"/>
  <c r="AG975" i="17"/>
  <c r="AH975" i="17"/>
  <c r="AI975" i="17"/>
  <c r="AJ975" i="17"/>
  <c r="AK975" i="17"/>
  <c r="AL975" i="17"/>
  <c r="AM975" i="17"/>
  <c r="AN975" i="17"/>
  <c r="AO975" i="17"/>
  <c r="AP975" i="17"/>
  <c r="AQ975" i="17"/>
  <c r="AR975" i="17"/>
  <c r="AS975" i="17"/>
  <c r="AT975" i="17"/>
  <c r="AU975" i="17"/>
  <c r="AV975" i="17"/>
  <c r="I976" i="17"/>
  <c r="J976" i="17"/>
  <c r="K976" i="17"/>
  <c r="L976" i="17"/>
  <c r="M976" i="17"/>
  <c r="N976" i="17"/>
  <c r="O976" i="17"/>
  <c r="P976" i="17"/>
  <c r="Q976" i="17"/>
  <c r="R976" i="17"/>
  <c r="S976" i="17"/>
  <c r="T976" i="17"/>
  <c r="U976" i="17"/>
  <c r="V976" i="17"/>
  <c r="W976" i="17"/>
  <c r="X976" i="17"/>
  <c r="Y976" i="17"/>
  <c r="Z976" i="17"/>
  <c r="AA976" i="17"/>
  <c r="AB976" i="17"/>
  <c r="AC976" i="17"/>
  <c r="AD976" i="17"/>
  <c r="AE976" i="17"/>
  <c r="AF976" i="17"/>
  <c r="AG976" i="17"/>
  <c r="AH976" i="17"/>
  <c r="AI976" i="17"/>
  <c r="AJ976" i="17"/>
  <c r="AK976" i="17"/>
  <c r="AL976" i="17"/>
  <c r="AM976" i="17"/>
  <c r="AN976" i="17"/>
  <c r="AO976" i="17"/>
  <c r="AP976" i="17"/>
  <c r="AQ976" i="17"/>
  <c r="AR976" i="17"/>
  <c r="AS976" i="17"/>
  <c r="AT976" i="17"/>
  <c r="AU976" i="17"/>
  <c r="AV976" i="17"/>
  <c r="I977" i="17"/>
  <c r="J977" i="17"/>
  <c r="K977" i="17"/>
  <c r="L977" i="17"/>
  <c r="M977" i="17"/>
  <c r="N977" i="17"/>
  <c r="O977" i="17"/>
  <c r="P977" i="17"/>
  <c r="Q977" i="17"/>
  <c r="R977" i="17"/>
  <c r="S977" i="17"/>
  <c r="T977" i="17"/>
  <c r="U977" i="17"/>
  <c r="V977" i="17"/>
  <c r="W977" i="17"/>
  <c r="X977" i="17"/>
  <c r="Y977" i="17"/>
  <c r="Z977" i="17"/>
  <c r="AA977" i="17"/>
  <c r="AB977" i="17"/>
  <c r="AC977" i="17"/>
  <c r="AD977" i="17"/>
  <c r="AE977" i="17"/>
  <c r="AF977" i="17"/>
  <c r="AG977" i="17"/>
  <c r="AH977" i="17"/>
  <c r="AI977" i="17"/>
  <c r="AJ977" i="17"/>
  <c r="AK977" i="17"/>
  <c r="AL977" i="17"/>
  <c r="AM977" i="17"/>
  <c r="AN977" i="17"/>
  <c r="AO977" i="17"/>
  <c r="AP977" i="17"/>
  <c r="AQ977" i="17"/>
  <c r="AR977" i="17"/>
  <c r="AS977" i="17"/>
  <c r="AT977" i="17"/>
  <c r="AU977" i="17"/>
  <c r="AV977" i="17"/>
  <c r="I978" i="17"/>
  <c r="J978" i="17"/>
  <c r="K978" i="17"/>
  <c r="L978" i="17"/>
  <c r="M978" i="17"/>
  <c r="N978" i="17"/>
  <c r="O978" i="17"/>
  <c r="P978" i="17"/>
  <c r="Q978" i="17"/>
  <c r="R978" i="17"/>
  <c r="S978" i="17"/>
  <c r="T978" i="17"/>
  <c r="U978" i="17"/>
  <c r="V978" i="17"/>
  <c r="W978" i="17"/>
  <c r="X978" i="17"/>
  <c r="Y978" i="17"/>
  <c r="Z978" i="17"/>
  <c r="AA978" i="17"/>
  <c r="AB978" i="17"/>
  <c r="AC978" i="17"/>
  <c r="AD978" i="17"/>
  <c r="AE978" i="17"/>
  <c r="AF978" i="17"/>
  <c r="AG978" i="17"/>
  <c r="AH978" i="17"/>
  <c r="AI978" i="17"/>
  <c r="AJ978" i="17"/>
  <c r="AK978" i="17"/>
  <c r="AL978" i="17"/>
  <c r="AM978" i="17"/>
  <c r="AN978" i="17"/>
  <c r="AO978" i="17"/>
  <c r="AP978" i="17"/>
  <c r="AQ978" i="17"/>
  <c r="AR978" i="17"/>
  <c r="AS978" i="17"/>
  <c r="AT978" i="17"/>
  <c r="AU978" i="17"/>
  <c r="AV978" i="17"/>
  <c r="I979" i="17"/>
  <c r="J979" i="17"/>
  <c r="K979" i="17"/>
  <c r="L979" i="17"/>
  <c r="M979" i="17"/>
  <c r="N979" i="17"/>
  <c r="O979" i="17"/>
  <c r="P979" i="17"/>
  <c r="Q979" i="17"/>
  <c r="R979" i="17"/>
  <c r="S979" i="17"/>
  <c r="T979" i="17"/>
  <c r="U979" i="17"/>
  <c r="V979" i="17"/>
  <c r="W979" i="17"/>
  <c r="X979" i="17"/>
  <c r="Y979" i="17"/>
  <c r="Z979" i="17"/>
  <c r="AA979" i="17"/>
  <c r="AB979" i="17"/>
  <c r="AC979" i="17"/>
  <c r="AD979" i="17"/>
  <c r="AE979" i="17"/>
  <c r="AF979" i="17"/>
  <c r="AG979" i="17"/>
  <c r="AH979" i="17"/>
  <c r="AI979" i="17"/>
  <c r="AJ979" i="17"/>
  <c r="AK979" i="17"/>
  <c r="AL979" i="17"/>
  <c r="AM979" i="17"/>
  <c r="AN979" i="17"/>
  <c r="AO979" i="17"/>
  <c r="AP979" i="17"/>
  <c r="AQ979" i="17"/>
  <c r="AR979" i="17"/>
  <c r="AS979" i="17"/>
  <c r="AT979" i="17"/>
  <c r="AU979" i="17"/>
  <c r="AV979" i="17"/>
  <c r="I980" i="17"/>
  <c r="J980" i="17"/>
  <c r="K980" i="17"/>
  <c r="L980" i="17"/>
  <c r="M980" i="17"/>
  <c r="N980" i="17"/>
  <c r="O980" i="17"/>
  <c r="P980" i="17"/>
  <c r="Q980" i="17"/>
  <c r="R980" i="17"/>
  <c r="S980" i="17"/>
  <c r="T980" i="17"/>
  <c r="U980" i="17"/>
  <c r="V980" i="17"/>
  <c r="W980" i="17"/>
  <c r="X980" i="17"/>
  <c r="Y980" i="17"/>
  <c r="Z980" i="17"/>
  <c r="AA980" i="17"/>
  <c r="AB980" i="17"/>
  <c r="AC980" i="17"/>
  <c r="AD980" i="17"/>
  <c r="AE980" i="17"/>
  <c r="AF980" i="17"/>
  <c r="AG980" i="17"/>
  <c r="AH980" i="17"/>
  <c r="AI980" i="17"/>
  <c r="AJ980" i="17"/>
  <c r="AK980" i="17"/>
  <c r="AL980" i="17"/>
  <c r="AM980" i="17"/>
  <c r="AN980" i="17"/>
  <c r="AO980" i="17"/>
  <c r="AP980" i="17"/>
  <c r="AQ980" i="17"/>
  <c r="AR980" i="17"/>
  <c r="AS980" i="17"/>
  <c r="AT980" i="17"/>
  <c r="AU980" i="17"/>
  <c r="AV980" i="17"/>
  <c r="I981" i="17"/>
  <c r="J981" i="17"/>
  <c r="K981" i="17"/>
  <c r="L981" i="17"/>
  <c r="M981" i="17"/>
  <c r="N981" i="17"/>
  <c r="O981" i="17"/>
  <c r="P981" i="17"/>
  <c r="Q981" i="17"/>
  <c r="R981" i="17"/>
  <c r="S981" i="17"/>
  <c r="T981" i="17"/>
  <c r="U981" i="17"/>
  <c r="V981" i="17"/>
  <c r="W981" i="17"/>
  <c r="X981" i="17"/>
  <c r="Y981" i="17"/>
  <c r="Z981" i="17"/>
  <c r="AA981" i="17"/>
  <c r="AB981" i="17"/>
  <c r="AC981" i="17"/>
  <c r="AD981" i="17"/>
  <c r="AE981" i="17"/>
  <c r="AF981" i="17"/>
  <c r="AG981" i="17"/>
  <c r="AH981" i="17"/>
  <c r="AI981" i="17"/>
  <c r="AJ981" i="17"/>
  <c r="AK981" i="17"/>
  <c r="AL981" i="17"/>
  <c r="AM981" i="17"/>
  <c r="AN981" i="17"/>
  <c r="AO981" i="17"/>
  <c r="AP981" i="17"/>
  <c r="AQ981" i="17"/>
  <c r="AR981" i="17"/>
  <c r="AS981" i="17"/>
  <c r="AT981" i="17"/>
  <c r="AU981" i="17"/>
  <c r="AV981" i="17"/>
  <c r="I982" i="17"/>
  <c r="J982" i="17"/>
  <c r="K982" i="17"/>
  <c r="L982" i="17"/>
  <c r="M982" i="17"/>
  <c r="N982" i="17"/>
  <c r="O982" i="17"/>
  <c r="P982" i="17"/>
  <c r="Q982" i="17"/>
  <c r="R982" i="17"/>
  <c r="S982" i="17"/>
  <c r="T982" i="17"/>
  <c r="U982" i="17"/>
  <c r="V982" i="17"/>
  <c r="W982" i="17"/>
  <c r="X982" i="17"/>
  <c r="Y982" i="17"/>
  <c r="Z982" i="17"/>
  <c r="AA982" i="17"/>
  <c r="AB982" i="17"/>
  <c r="AC982" i="17"/>
  <c r="AD982" i="17"/>
  <c r="AE982" i="17"/>
  <c r="AF982" i="17"/>
  <c r="AG982" i="17"/>
  <c r="AH982" i="17"/>
  <c r="AI982" i="17"/>
  <c r="AJ982" i="17"/>
  <c r="AK982" i="17"/>
  <c r="AL982" i="17"/>
  <c r="AM982" i="17"/>
  <c r="AN982" i="17"/>
  <c r="AO982" i="17"/>
  <c r="AP982" i="17"/>
  <c r="AQ982" i="17"/>
  <c r="AR982" i="17"/>
  <c r="AS982" i="17"/>
  <c r="AT982" i="17"/>
  <c r="AU982" i="17"/>
  <c r="AV982" i="17"/>
  <c r="I983" i="17"/>
  <c r="J983" i="17"/>
  <c r="K983" i="17"/>
  <c r="L983" i="17"/>
  <c r="M983" i="17"/>
  <c r="N983" i="17"/>
  <c r="O983" i="17"/>
  <c r="P983" i="17"/>
  <c r="Q983" i="17"/>
  <c r="R983" i="17"/>
  <c r="S983" i="17"/>
  <c r="T983" i="17"/>
  <c r="U983" i="17"/>
  <c r="V983" i="17"/>
  <c r="W983" i="17"/>
  <c r="X983" i="17"/>
  <c r="Y983" i="17"/>
  <c r="Z983" i="17"/>
  <c r="AA983" i="17"/>
  <c r="AB983" i="17"/>
  <c r="AC983" i="17"/>
  <c r="AD983" i="17"/>
  <c r="AE983" i="17"/>
  <c r="AF983" i="17"/>
  <c r="AG983" i="17"/>
  <c r="AH983" i="17"/>
  <c r="AI983" i="17"/>
  <c r="AJ983" i="17"/>
  <c r="AK983" i="17"/>
  <c r="AL983" i="17"/>
  <c r="AM983" i="17"/>
  <c r="AN983" i="17"/>
  <c r="AO983" i="17"/>
  <c r="AP983" i="17"/>
  <c r="AQ983" i="17"/>
  <c r="AR983" i="17"/>
  <c r="AS983" i="17"/>
  <c r="AT983" i="17"/>
  <c r="AU983" i="17"/>
  <c r="AV983" i="17"/>
  <c r="I984" i="17"/>
  <c r="J984" i="17"/>
  <c r="K984" i="17"/>
  <c r="L984" i="17"/>
  <c r="M984" i="17"/>
  <c r="N984" i="17"/>
  <c r="O984" i="17"/>
  <c r="P984" i="17"/>
  <c r="Q984" i="17"/>
  <c r="R984" i="17"/>
  <c r="S984" i="17"/>
  <c r="T984" i="17"/>
  <c r="U984" i="17"/>
  <c r="V984" i="17"/>
  <c r="W984" i="17"/>
  <c r="X984" i="17"/>
  <c r="Y984" i="17"/>
  <c r="Z984" i="17"/>
  <c r="AA984" i="17"/>
  <c r="AB984" i="17"/>
  <c r="AC984" i="17"/>
  <c r="AD984" i="17"/>
  <c r="AE984" i="17"/>
  <c r="AF984" i="17"/>
  <c r="AG984" i="17"/>
  <c r="AH984" i="17"/>
  <c r="AI984" i="17"/>
  <c r="AJ984" i="17"/>
  <c r="AK984" i="17"/>
  <c r="AL984" i="17"/>
  <c r="AM984" i="17"/>
  <c r="AN984" i="17"/>
  <c r="AO984" i="17"/>
  <c r="AP984" i="17"/>
  <c r="AQ984" i="17"/>
  <c r="AR984" i="17"/>
  <c r="AS984" i="17"/>
  <c r="AT984" i="17"/>
  <c r="AU984" i="17"/>
  <c r="AV984" i="17"/>
  <c r="I985" i="17"/>
  <c r="J985" i="17"/>
  <c r="K985" i="17"/>
  <c r="L985" i="17"/>
  <c r="M985" i="17"/>
  <c r="N985" i="17"/>
  <c r="O985" i="17"/>
  <c r="P985" i="17"/>
  <c r="Q985" i="17"/>
  <c r="R985" i="17"/>
  <c r="S985" i="17"/>
  <c r="T985" i="17"/>
  <c r="U985" i="17"/>
  <c r="V985" i="17"/>
  <c r="W985" i="17"/>
  <c r="X985" i="17"/>
  <c r="Y985" i="17"/>
  <c r="Z985" i="17"/>
  <c r="AA985" i="17"/>
  <c r="AB985" i="17"/>
  <c r="AC985" i="17"/>
  <c r="AD985" i="17"/>
  <c r="AE985" i="17"/>
  <c r="AF985" i="17"/>
  <c r="AG985" i="17"/>
  <c r="AH985" i="17"/>
  <c r="AI985" i="17"/>
  <c r="AJ985" i="17"/>
  <c r="AK985" i="17"/>
  <c r="AL985" i="17"/>
  <c r="AM985" i="17"/>
  <c r="AN985" i="17"/>
  <c r="AO985" i="17"/>
  <c r="AP985" i="17"/>
  <c r="AQ985" i="17"/>
  <c r="AR985" i="17"/>
  <c r="AS985" i="17"/>
  <c r="AT985" i="17"/>
  <c r="AU985" i="17"/>
  <c r="AV985" i="17"/>
  <c r="I986" i="17"/>
  <c r="J986" i="17"/>
  <c r="K986" i="17"/>
  <c r="L986" i="17"/>
  <c r="M986" i="17"/>
  <c r="N986" i="17"/>
  <c r="O986" i="17"/>
  <c r="P986" i="17"/>
  <c r="Q986" i="17"/>
  <c r="R986" i="17"/>
  <c r="S986" i="17"/>
  <c r="T986" i="17"/>
  <c r="U986" i="17"/>
  <c r="V986" i="17"/>
  <c r="W986" i="17"/>
  <c r="X986" i="17"/>
  <c r="Y986" i="17"/>
  <c r="Z986" i="17"/>
  <c r="AA986" i="17"/>
  <c r="AB986" i="17"/>
  <c r="AC986" i="17"/>
  <c r="AD986" i="17"/>
  <c r="AE986" i="17"/>
  <c r="AF986" i="17"/>
  <c r="AG986" i="17"/>
  <c r="AH986" i="17"/>
  <c r="AI986" i="17"/>
  <c r="AJ986" i="17"/>
  <c r="AK986" i="17"/>
  <c r="AL986" i="17"/>
  <c r="AM986" i="17"/>
  <c r="AN986" i="17"/>
  <c r="AO986" i="17"/>
  <c r="AP986" i="17"/>
  <c r="AQ986" i="17"/>
  <c r="AR986" i="17"/>
  <c r="AS986" i="17"/>
  <c r="AT986" i="17"/>
  <c r="AU986" i="17"/>
  <c r="AV986" i="17"/>
  <c r="I987" i="17"/>
  <c r="J987" i="17"/>
  <c r="K987" i="17"/>
  <c r="L987" i="17"/>
  <c r="M987" i="17"/>
  <c r="N987" i="17"/>
  <c r="O987" i="17"/>
  <c r="P987" i="17"/>
  <c r="Q987" i="17"/>
  <c r="R987" i="17"/>
  <c r="S987" i="17"/>
  <c r="T987" i="17"/>
  <c r="U987" i="17"/>
  <c r="V987" i="17"/>
  <c r="W987" i="17"/>
  <c r="X987" i="17"/>
  <c r="Y987" i="17"/>
  <c r="Z987" i="17"/>
  <c r="AA987" i="17"/>
  <c r="AB987" i="17"/>
  <c r="AC987" i="17"/>
  <c r="AD987" i="17"/>
  <c r="AE987" i="17"/>
  <c r="AF987" i="17"/>
  <c r="AG987" i="17"/>
  <c r="AH987" i="17"/>
  <c r="AI987" i="17"/>
  <c r="AJ987" i="17"/>
  <c r="AK987" i="17"/>
  <c r="AL987" i="17"/>
  <c r="AM987" i="17"/>
  <c r="AN987" i="17"/>
  <c r="AO987" i="17"/>
  <c r="AP987" i="17"/>
  <c r="AQ987" i="17"/>
  <c r="AR987" i="17"/>
  <c r="AS987" i="17"/>
  <c r="AT987" i="17"/>
  <c r="AU987" i="17"/>
  <c r="AV987" i="17"/>
  <c r="I988" i="17"/>
  <c r="J988" i="17"/>
  <c r="K988" i="17"/>
  <c r="L988" i="17"/>
  <c r="M988" i="17"/>
  <c r="N988" i="17"/>
  <c r="O988" i="17"/>
  <c r="P988" i="17"/>
  <c r="Q988" i="17"/>
  <c r="R988" i="17"/>
  <c r="S988" i="17"/>
  <c r="T988" i="17"/>
  <c r="U988" i="17"/>
  <c r="V988" i="17"/>
  <c r="W988" i="17"/>
  <c r="X988" i="17"/>
  <c r="Y988" i="17"/>
  <c r="Z988" i="17"/>
  <c r="AA988" i="17"/>
  <c r="AB988" i="17"/>
  <c r="AC988" i="17"/>
  <c r="AD988" i="17"/>
  <c r="AE988" i="17"/>
  <c r="AF988" i="17"/>
  <c r="AG988" i="17"/>
  <c r="AH988" i="17"/>
  <c r="AI988" i="17"/>
  <c r="AJ988" i="17"/>
  <c r="AK988" i="17"/>
  <c r="AL988" i="17"/>
  <c r="AM988" i="17"/>
  <c r="AN988" i="17"/>
  <c r="AO988" i="17"/>
  <c r="AP988" i="17"/>
  <c r="AQ988" i="17"/>
  <c r="AR988" i="17"/>
  <c r="AS988" i="17"/>
  <c r="AT988" i="17"/>
  <c r="AU988" i="17"/>
  <c r="AV988" i="17"/>
  <c r="I989" i="17"/>
  <c r="J989" i="17"/>
  <c r="K989" i="17"/>
  <c r="L989" i="17"/>
  <c r="M989" i="17"/>
  <c r="N989" i="17"/>
  <c r="O989" i="17"/>
  <c r="P989" i="17"/>
  <c r="Q989" i="17"/>
  <c r="R989" i="17"/>
  <c r="S989" i="17"/>
  <c r="T989" i="17"/>
  <c r="U989" i="17"/>
  <c r="V989" i="17"/>
  <c r="W989" i="17"/>
  <c r="X989" i="17"/>
  <c r="Y989" i="17"/>
  <c r="Z989" i="17"/>
  <c r="AA989" i="17"/>
  <c r="AB989" i="17"/>
  <c r="AC989" i="17"/>
  <c r="AD989" i="17"/>
  <c r="AE989" i="17"/>
  <c r="AF989" i="17"/>
  <c r="AG989" i="17"/>
  <c r="AH989" i="17"/>
  <c r="AI989" i="17"/>
  <c r="AJ989" i="17"/>
  <c r="AK989" i="17"/>
  <c r="AL989" i="17"/>
  <c r="AM989" i="17"/>
  <c r="AN989" i="17"/>
  <c r="AO989" i="17"/>
  <c r="AP989" i="17"/>
  <c r="AQ989" i="17"/>
  <c r="AR989" i="17"/>
  <c r="AS989" i="17"/>
  <c r="AT989" i="17"/>
  <c r="AU989" i="17"/>
  <c r="AV989" i="17"/>
  <c r="I990" i="17"/>
  <c r="J990" i="17"/>
  <c r="K990" i="17"/>
  <c r="L990" i="17"/>
  <c r="M990" i="17"/>
  <c r="N990" i="17"/>
  <c r="O990" i="17"/>
  <c r="P990" i="17"/>
  <c r="Q990" i="17"/>
  <c r="R990" i="17"/>
  <c r="S990" i="17"/>
  <c r="T990" i="17"/>
  <c r="U990" i="17"/>
  <c r="V990" i="17"/>
  <c r="W990" i="17"/>
  <c r="X990" i="17"/>
  <c r="Y990" i="17"/>
  <c r="Z990" i="17"/>
  <c r="AA990" i="17"/>
  <c r="AB990" i="17"/>
  <c r="AC990" i="17"/>
  <c r="AD990" i="17"/>
  <c r="AE990" i="17"/>
  <c r="AF990" i="17"/>
  <c r="AG990" i="17"/>
  <c r="AH990" i="17"/>
  <c r="AI990" i="17"/>
  <c r="AJ990" i="17"/>
  <c r="AK990" i="17"/>
  <c r="AL990" i="17"/>
  <c r="AM990" i="17"/>
  <c r="AN990" i="17"/>
  <c r="AO990" i="17"/>
  <c r="AP990" i="17"/>
  <c r="AQ990" i="17"/>
  <c r="AR990" i="17"/>
  <c r="AS990" i="17"/>
  <c r="AT990" i="17"/>
  <c r="AU990" i="17"/>
  <c r="AV990" i="17"/>
  <c r="I991" i="17"/>
  <c r="J991" i="17"/>
  <c r="K991" i="17"/>
  <c r="L991" i="17"/>
  <c r="M991" i="17"/>
  <c r="N991" i="17"/>
  <c r="O991" i="17"/>
  <c r="P991" i="17"/>
  <c r="Q991" i="17"/>
  <c r="R991" i="17"/>
  <c r="S991" i="17"/>
  <c r="T991" i="17"/>
  <c r="U991" i="17"/>
  <c r="V991" i="17"/>
  <c r="W991" i="17"/>
  <c r="X991" i="17"/>
  <c r="Y991" i="17"/>
  <c r="Z991" i="17"/>
  <c r="AA991" i="17"/>
  <c r="AB991" i="17"/>
  <c r="AC991" i="17"/>
  <c r="AD991" i="17"/>
  <c r="AE991" i="17"/>
  <c r="AF991" i="17"/>
  <c r="AG991" i="17"/>
  <c r="AH991" i="17"/>
  <c r="AI991" i="17"/>
  <c r="AJ991" i="17"/>
  <c r="AK991" i="17"/>
  <c r="AL991" i="17"/>
  <c r="AM991" i="17"/>
  <c r="AN991" i="17"/>
  <c r="AO991" i="17"/>
  <c r="AP991" i="17"/>
  <c r="AQ991" i="17"/>
  <c r="AR991" i="17"/>
  <c r="AS991" i="17"/>
  <c r="AT991" i="17"/>
  <c r="AU991" i="17"/>
  <c r="AV991" i="17"/>
  <c r="I992" i="17"/>
  <c r="J992" i="17"/>
  <c r="K992" i="17"/>
  <c r="L992" i="17"/>
  <c r="M992" i="17"/>
  <c r="N992" i="17"/>
  <c r="O992" i="17"/>
  <c r="P992" i="17"/>
  <c r="Q992" i="17"/>
  <c r="R992" i="17"/>
  <c r="S992" i="17"/>
  <c r="T992" i="17"/>
  <c r="U992" i="17"/>
  <c r="V992" i="17"/>
  <c r="W992" i="17"/>
  <c r="X992" i="17"/>
  <c r="Y992" i="17"/>
  <c r="Z992" i="17"/>
  <c r="AA992" i="17"/>
  <c r="AB992" i="17"/>
  <c r="AC992" i="17"/>
  <c r="AD992" i="17"/>
  <c r="AE992" i="17"/>
  <c r="AF992" i="17"/>
  <c r="AG992" i="17"/>
  <c r="AH992" i="17"/>
  <c r="AI992" i="17"/>
  <c r="AJ992" i="17"/>
  <c r="AK992" i="17"/>
  <c r="AL992" i="17"/>
  <c r="AM992" i="17"/>
  <c r="AN992" i="17"/>
  <c r="AO992" i="17"/>
  <c r="AP992" i="17"/>
  <c r="AQ992" i="17"/>
  <c r="AR992" i="17"/>
  <c r="AS992" i="17"/>
  <c r="AT992" i="17"/>
  <c r="AU992" i="17"/>
  <c r="AV992" i="17"/>
  <c r="I993" i="17"/>
  <c r="J993" i="17"/>
  <c r="K993" i="17"/>
  <c r="L993" i="17"/>
  <c r="M993" i="17"/>
  <c r="N993" i="17"/>
  <c r="O993" i="17"/>
  <c r="P993" i="17"/>
  <c r="Q993" i="17"/>
  <c r="R993" i="17"/>
  <c r="S993" i="17"/>
  <c r="T993" i="17"/>
  <c r="U993" i="17"/>
  <c r="V993" i="17"/>
  <c r="W993" i="17"/>
  <c r="X993" i="17"/>
  <c r="Y993" i="17"/>
  <c r="Z993" i="17"/>
  <c r="AA993" i="17"/>
  <c r="AB993" i="17"/>
  <c r="AC993" i="17"/>
  <c r="AD993" i="17"/>
  <c r="AE993" i="17"/>
  <c r="AF993" i="17"/>
  <c r="AG993" i="17"/>
  <c r="AH993" i="17"/>
  <c r="AI993" i="17"/>
  <c r="AJ993" i="17"/>
  <c r="AK993" i="17"/>
  <c r="AL993" i="17"/>
  <c r="AM993" i="17"/>
  <c r="AN993" i="17"/>
  <c r="AO993" i="17"/>
  <c r="AP993" i="17"/>
  <c r="AQ993" i="17"/>
  <c r="AR993" i="17"/>
  <c r="AS993" i="17"/>
  <c r="AT993" i="17"/>
  <c r="AU993" i="17"/>
  <c r="AV993" i="17"/>
  <c r="I994" i="17"/>
  <c r="J994" i="17"/>
  <c r="K994" i="17"/>
  <c r="L994" i="17"/>
  <c r="M994" i="17"/>
  <c r="N994" i="17"/>
  <c r="O994" i="17"/>
  <c r="P994" i="17"/>
  <c r="Q994" i="17"/>
  <c r="R994" i="17"/>
  <c r="S994" i="17"/>
  <c r="T994" i="17"/>
  <c r="U994" i="17"/>
  <c r="V994" i="17"/>
  <c r="W994" i="17"/>
  <c r="X994" i="17"/>
  <c r="Y994" i="17"/>
  <c r="Z994" i="17"/>
  <c r="AA994" i="17"/>
  <c r="AB994" i="17"/>
  <c r="AC994" i="17"/>
  <c r="AD994" i="17"/>
  <c r="AE994" i="17"/>
  <c r="AF994" i="17"/>
  <c r="AG994" i="17"/>
  <c r="AH994" i="17"/>
  <c r="AI994" i="17"/>
  <c r="AJ994" i="17"/>
  <c r="AK994" i="17"/>
  <c r="AL994" i="17"/>
  <c r="AM994" i="17"/>
  <c r="AN994" i="17"/>
  <c r="AO994" i="17"/>
  <c r="AP994" i="17"/>
  <c r="AQ994" i="17"/>
  <c r="AR994" i="17"/>
  <c r="AS994" i="17"/>
  <c r="AT994" i="17"/>
  <c r="AU994" i="17"/>
  <c r="AV994" i="17"/>
  <c r="I995" i="17"/>
  <c r="J995" i="17"/>
  <c r="K995" i="17"/>
  <c r="L995" i="17"/>
  <c r="M995" i="17"/>
  <c r="N995" i="17"/>
  <c r="O995" i="17"/>
  <c r="P995" i="17"/>
  <c r="Q995" i="17"/>
  <c r="R995" i="17"/>
  <c r="S995" i="17"/>
  <c r="T995" i="17"/>
  <c r="U995" i="17"/>
  <c r="V995" i="17"/>
  <c r="W995" i="17"/>
  <c r="X995" i="17"/>
  <c r="Y995" i="17"/>
  <c r="Z995" i="17"/>
  <c r="AA995" i="17"/>
  <c r="AB995" i="17"/>
  <c r="AC995" i="17"/>
  <c r="AD995" i="17"/>
  <c r="AE995" i="17"/>
  <c r="AF995" i="17"/>
  <c r="AG995" i="17"/>
  <c r="AH995" i="17"/>
  <c r="AI995" i="17"/>
  <c r="AJ995" i="17"/>
  <c r="AK995" i="17"/>
  <c r="AL995" i="17"/>
  <c r="AM995" i="17"/>
  <c r="AN995" i="17"/>
  <c r="AO995" i="17"/>
  <c r="AP995" i="17"/>
  <c r="AQ995" i="17"/>
  <c r="AR995" i="17"/>
  <c r="AS995" i="17"/>
  <c r="AT995" i="17"/>
  <c r="AU995" i="17"/>
  <c r="AV995" i="17"/>
  <c r="I996" i="17"/>
  <c r="J996" i="17"/>
  <c r="K996" i="17"/>
  <c r="L996" i="17"/>
  <c r="M996" i="17"/>
  <c r="N996" i="17"/>
  <c r="O996" i="17"/>
  <c r="P996" i="17"/>
  <c r="Q996" i="17"/>
  <c r="R996" i="17"/>
  <c r="S996" i="17"/>
  <c r="T996" i="17"/>
  <c r="U996" i="17"/>
  <c r="V996" i="17"/>
  <c r="W996" i="17"/>
  <c r="X996" i="17"/>
  <c r="Y996" i="17"/>
  <c r="Z996" i="17"/>
  <c r="AA996" i="17"/>
  <c r="AB996" i="17"/>
  <c r="AC996" i="17"/>
  <c r="AD996" i="17"/>
  <c r="AE996" i="17"/>
  <c r="AF996" i="17"/>
  <c r="AG996" i="17"/>
  <c r="AH996" i="17"/>
  <c r="AI996" i="17"/>
  <c r="AJ996" i="17"/>
  <c r="AK996" i="17"/>
  <c r="AL996" i="17"/>
  <c r="AM996" i="17"/>
  <c r="AN996" i="17"/>
  <c r="AO996" i="17"/>
  <c r="AP996" i="17"/>
  <c r="AQ996" i="17"/>
  <c r="AR996" i="17"/>
  <c r="AS996" i="17"/>
  <c r="AT996" i="17"/>
  <c r="AU996" i="17"/>
  <c r="AV996" i="17"/>
  <c r="I997" i="17"/>
  <c r="J997" i="17"/>
  <c r="K997" i="17"/>
  <c r="L997" i="17"/>
  <c r="M997" i="17"/>
  <c r="N997" i="17"/>
  <c r="O997" i="17"/>
  <c r="P997" i="17"/>
  <c r="Q997" i="17"/>
  <c r="R997" i="17"/>
  <c r="S997" i="17"/>
  <c r="T997" i="17"/>
  <c r="U997" i="17"/>
  <c r="V997" i="17"/>
  <c r="W997" i="17"/>
  <c r="X997" i="17"/>
  <c r="Y997" i="17"/>
  <c r="Z997" i="17"/>
  <c r="AA997" i="17"/>
  <c r="AB997" i="17"/>
  <c r="AC997" i="17"/>
  <c r="AD997" i="17"/>
  <c r="AE997" i="17"/>
  <c r="AF997" i="17"/>
  <c r="AG997" i="17"/>
  <c r="AH997" i="17"/>
  <c r="AI997" i="17"/>
  <c r="AJ997" i="17"/>
  <c r="AK997" i="17"/>
  <c r="AL997" i="17"/>
  <c r="AM997" i="17"/>
  <c r="AN997" i="17"/>
  <c r="AO997" i="17"/>
  <c r="AP997" i="17"/>
  <c r="AQ997" i="17"/>
  <c r="AR997" i="17"/>
  <c r="AS997" i="17"/>
  <c r="AT997" i="17"/>
  <c r="AU997" i="17"/>
  <c r="AV997" i="17"/>
  <c r="I998" i="17"/>
  <c r="J998" i="17"/>
  <c r="K998" i="17"/>
  <c r="L998" i="17"/>
  <c r="M998" i="17"/>
  <c r="N998" i="17"/>
  <c r="O998" i="17"/>
  <c r="P998" i="17"/>
  <c r="Q998" i="17"/>
  <c r="R998" i="17"/>
  <c r="S998" i="17"/>
  <c r="T998" i="17"/>
  <c r="U998" i="17"/>
  <c r="V998" i="17"/>
  <c r="W998" i="17"/>
  <c r="X998" i="17"/>
  <c r="Y998" i="17"/>
  <c r="Z998" i="17"/>
  <c r="AA998" i="17"/>
  <c r="AB998" i="17"/>
  <c r="AC998" i="17"/>
  <c r="AD998" i="17"/>
  <c r="AE998" i="17"/>
  <c r="AF998" i="17"/>
  <c r="AG998" i="17"/>
  <c r="AH998" i="17"/>
  <c r="AI998" i="17"/>
  <c r="AJ998" i="17"/>
  <c r="AK998" i="17"/>
  <c r="AL998" i="17"/>
  <c r="AM998" i="17"/>
  <c r="AN998" i="17"/>
  <c r="AO998" i="17"/>
  <c r="AP998" i="17"/>
  <c r="AQ998" i="17"/>
  <c r="AR998" i="17"/>
  <c r="AS998" i="17"/>
  <c r="AT998" i="17"/>
  <c r="AU998" i="17"/>
  <c r="AV998" i="17"/>
  <c r="I999" i="17"/>
  <c r="J999" i="17"/>
  <c r="K999" i="17"/>
  <c r="L999" i="17"/>
  <c r="M999" i="17"/>
  <c r="N999" i="17"/>
  <c r="O999" i="17"/>
  <c r="P999" i="17"/>
  <c r="Q999" i="17"/>
  <c r="R999" i="17"/>
  <c r="S999" i="17"/>
  <c r="T999" i="17"/>
  <c r="U999" i="17"/>
  <c r="V999" i="17"/>
  <c r="W999" i="17"/>
  <c r="X999" i="17"/>
  <c r="Y999" i="17"/>
  <c r="Z999" i="17"/>
  <c r="AA999" i="17"/>
  <c r="AB999" i="17"/>
  <c r="AC999" i="17"/>
  <c r="AD999" i="17"/>
  <c r="AE999" i="17"/>
  <c r="AF999" i="17"/>
  <c r="AG999" i="17"/>
  <c r="AH999" i="17"/>
  <c r="AI999" i="17"/>
  <c r="AJ999" i="17"/>
  <c r="AK999" i="17"/>
  <c r="AL999" i="17"/>
  <c r="AM999" i="17"/>
  <c r="AN999" i="17"/>
  <c r="AO999" i="17"/>
  <c r="AP999" i="17"/>
  <c r="AQ999" i="17"/>
  <c r="AR999" i="17"/>
  <c r="AS999" i="17"/>
  <c r="AT999" i="17"/>
  <c r="AU999" i="17"/>
  <c r="AV999" i="17"/>
  <c r="I1000" i="17"/>
  <c r="J1000" i="17"/>
  <c r="K1000" i="17"/>
  <c r="L1000" i="17"/>
  <c r="M1000" i="17"/>
  <c r="N1000" i="17"/>
  <c r="O1000" i="17"/>
  <c r="P1000" i="17"/>
  <c r="Q1000" i="17"/>
  <c r="R1000" i="17"/>
  <c r="S1000" i="17"/>
  <c r="T1000" i="17"/>
  <c r="U1000" i="17"/>
  <c r="V1000" i="17"/>
  <c r="W1000" i="17"/>
  <c r="X1000" i="17"/>
  <c r="Y1000" i="17"/>
  <c r="Z1000" i="17"/>
  <c r="AA1000" i="17"/>
  <c r="AB1000" i="17"/>
  <c r="AC1000" i="17"/>
  <c r="AD1000" i="17"/>
  <c r="AE1000" i="17"/>
  <c r="AF1000" i="17"/>
  <c r="AG1000" i="17"/>
  <c r="AH1000" i="17"/>
  <c r="AI1000" i="17"/>
  <c r="AJ1000" i="17"/>
  <c r="AK1000" i="17"/>
  <c r="AL1000" i="17"/>
  <c r="AM1000" i="17"/>
  <c r="AN1000" i="17"/>
  <c r="AO1000" i="17"/>
  <c r="AP1000" i="17"/>
  <c r="AQ1000" i="17"/>
  <c r="AR1000" i="17"/>
  <c r="AS1000" i="17"/>
  <c r="AT1000" i="17"/>
  <c r="AU1000" i="17"/>
  <c r="AV1000" i="17"/>
  <c r="I1001" i="17"/>
  <c r="J1001" i="17"/>
  <c r="K1001" i="17"/>
  <c r="L1001" i="17"/>
  <c r="M1001" i="17"/>
  <c r="N1001" i="17"/>
  <c r="O1001" i="17"/>
  <c r="P1001" i="17"/>
  <c r="Q1001" i="17"/>
  <c r="R1001" i="17"/>
  <c r="S1001" i="17"/>
  <c r="T1001" i="17"/>
  <c r="U1001" i="17"/>
  <c r="V1001" i="17"/>
  <c r="W1001" i="17"/>
  <c r="X1001" i="17"/>
  <c r="Y1001" i="17"/>
  <c r="Z1001" i="17"/>
  <c r="AA1001" i="17"/>
  <c r="AB1001" i="17"/>
  <c r="AC1001" i="17"/>
  <c r="AD1001" i="17"/>
  <c r="AE1001" i="17"/>
  <c r="AF1001" i="17"/>
  <c r="AG1001" i="17"/>
  <c r="AH1001" i="17"/>
  <c r="AI1001" i="17"/>
  <c r="AJ1001" i="17"/>
  <c r="AK1001" i="17"/>
  <c r="AL1001" i="17"/>
  <c r="AM1001" i="17"/>
  <c r="AN1001" i="17"/>
  <c r="AO1001" i="17"/>
  <c r="AP1001" i="17"/>
  <c r="AQ1001" i="17"/>
  <c r="AR1001" i="17"/>
  <c r="AS1001" i="17"/>
  <c r="AT1001" i="17"/>
  <c r="AU1001" i="17"/>
  <c r="AV1001" i="17"/>
  <c r="I1002" i="17"/>
  <c r="J1002" i="17"/>
  <c r="K1002" i="17"/>
  <c r="L1002" i="17"/>
  <c r="M1002" i="17"/>
  <c r="N1002" i="17"/>
  <c r="O1002" i="17"/>
  <c r="P1002" i="17"/>
  <c r="Q1002" i="17"/>
  <c r="R1002" i="17"/>
  <c r="S1002" i="17"/>
  <c r="T1002" i="17"/>
  <c r="U1002" i="17"/>
  <c r="V1002" i="17"/>
  <c r="W1002" i="17"/>
  <c r="X1002" i="17"/>
  <c r="Y1002" i="17"/>
  <c r="Z1002" i="17"/>
  <c r="AA1002" i="17"/>
  <c r="AB1002" i="17"/>
  <c r="AC1002" i="17"/>
  <c r="AD1002" i="17"/>
  <c r="AE1002" i="17"/>
  <c r="AF1002" i="17"/>
  <c r="AG1002" i="17"/>
  <c r="AH1002" i="17"/>
  <c r="AI1002" i="17"/>
  <c r="AJ1002" i="17"/>
  <c r="AK1002" i="17"/>
  <c r="AL1002" i="17"/>
  <c r="AM1002" i="17"/>
  <c r="AN1002" i="17"/>
  <c r="AO1002" i="17"/>
  <c r="AP1002" i="17"/>
  <c r="AQ1002" i="17"/>
  <c r="AR1002" i="17"/>
  <c r="AS1002" i="17"/>
  <c r="AT1002" i="17"/>
  <c r="AU1002" i="17"/>
  <c r="AV1002" i="17"/>
  <c r="I1003" i="17"/>
  <c r="J1003" i="17"/>
  <c r="K1003" i="17"/>
  <c r="L1003" i="17"/>
  <c r="M1003" i="17"/>
  <c r="N1003" i="17"/>
  <c r="O1003" i="17"/>
  <c r="P1003" i="17"/>
  <c r="Q1003" i="17"/>
  <c r="R1003" i="17"/>
  <c r="S1003" i="17"/>
  <c r="T1003" i="17"/>
  <c r="U1003" i="17"/>
  <c r="V1003" i="17"/>
  <c r="W1003" i="17"/>
  <c r="X1003" i="17"/>
  <c r="Y1003" i="17"/>
  <c r="Z1003" i="17"/>
  <c r="AA1003" i="17"/>
  <c r="AB1003" i="17"/>
  <c r="AC1003" i="17"/>
  <c r="AD1003" i="17"/>
  <c r="AE1003" i="17"/>
  <c r="AF1003" i="17"/>
  <c r="AG1003" i="17"/>
  <c r="AH1003" i="17"/>
  <c r="AI1003" i="17"/>
  <c r="AJ1003" i="17"/>
  <c r="AK1003" i="17"/>
  <c r="AL1003" i="17"/>
  <c r="AM1003" i="17"/>
  <c r="AN1003" i="17"/>
  <c r="AO1003" i="17"/>
  <c r="AP1003" i="17"/>
  <c r="AQ1003" i="17"/>
  <c r="AR1003" i="17"/>
  <c r="AS1003" i="17"/>
  <c r="AT1003" i="17"/>
  <c r="AU1003" i="17"/>
  <c r="AV1003" i="17"/>
  <c r="I1004" i="17"/>
  <c r="J1004" i="17"/>
  <c r="K1004" i="17"/>
  <c r="L1004" i="17"/>
  <c r="M1004" i="17"/>
  <c r="N1004" i="17"/>
  <c r="O1004" i="17"/>
  <c r="P1004" i="17"/>
  <c r="Q1004" i="17"/>
  <c r="R1004" i="17"/>
  <c r="S1004" i="17"/>
  <c r="T1004" i="17"/>
  <c r="U1004" i="17"/>
  <c r="V1004" i="17"/>
  <c r="W1004" i="17"/>
  <c r="X1004" i="17"/>
  <c r="Y1004" i="17"/>
  <c r="Z1004" i="17"/>
  <c r="AA1004" i="17"/>
  <c r="AB1004" i="17"/>
  <c r="AC1004" i="17"/>
  <c r="AD1004" i="17"/>
  <c r="AE1004" i="17"/>
  <c r="AF1004" i="17"/>
  <c r="AG1004" i="17"/>
  <c r="AH1004" i="17"/>
  <c r="AI1004" i="17"/>
  <c r="AJ1004" i="17"/>
  <c r="AK1004" i="17"/>
  <c r="AL1004" i="17"/>
  <c r="AM1004" i="17"/>
  <c r="AN1004" i="17"/>
  <c r="AO1004" i="17"/>
  <c r="AP1004" i="17"/>
  <c r="AQ1004" i="17"/>
  <c r="AR1004" i="17"/>
  <c r="AS1004" i="17"/>
  <c r="AT1004" i="17"/>
  <c r="AU1004" i="17"/>
  <c r="AV1004" i="17"/>
  <c r="I1005" i="17"/>
  <c r="J1005" i="17"/>
  <c r="K1005" i="17"/>
  <c r="L1005" i="17"/>
  <c r="M1005" i="17"/>
  <c r="N1005" i="17"/>
  <c r="O1005" i="17"/>
  <c r="P1005" i="17"/>
  <c r="Q1005" i="17"/>
  <c r="R1005" i="17"/>
  <c r="S1005" i="17"/>
  <c r="T1005" i="17"/>
  <c r="U1005" i="17"/>
  <c r="V1005" i="17"/>
  <c r="W1005" i="17"/>
  <c r="X1005" i="17"/>
  <c r="Y1005" i="17"/>
  <c r="Z1005" i="17"/>
  <c r="AA1005" i="17"/>
  <c r="AB1005" i="17"/>
  <c r="AC1005" i="17"/>
  <c r="AD1005" i="17"/>
  <c r="AE1005" i="17"/>
  <c r="AF1005" i="17"/>
  <c r="AG1005" i="17"/>
  <c r="AH1005" i="17"/>
  <c r="AI1005" i="17"/>
  <c r="AJ1005" i="17"/>
  <c r="AK1005" i="17"/>
  <c r="AL1005" i="17"/>
  <c r="AM1005" i="17"/>
  <c r="AN1005" i="17"/>
  <c r="AO1005" i="17"/>
  <c r="AP1005" i="17"/>
  <c r="AQ1005" i="17"/>
  <c r="AR1005" i="17"/>
  <c r="AS1005" i="17"/>
  <c r="AT1005" i="17"/>
  <c r="AU1005" i="17"/>
  <c r="AV1005" i="17"/>
  <c r="I1006" i="17"/>
  <c r="J1006" i="17"/>
  <c r="K1006" i="17"/>
  <c r="L1006" i="17"/>
  <c r="M1006" i="17"/>
  <c r="N1006" i="17"/>
  <c r="O1006" i="17"/>
  <c r="P1006" i="17"/>
  <c r="Q1006" i="17"/>
  <c r="R1006" i="17"/>
  <c r="S1006" i="17"/>
  <c r="T1006" i="17"/>
  <c r="U1006" i="17"/>
  <c r="V1006" i="17"/>
  <c r="W1006" i="17"/>
  <c r="X1006" i="17"/>
  <c r="Y1006" i="17"/>
  <c r="Z1006" i="17"/>
  <c r="AA1006" i="17"/>
  <c r="AB1006" i="17"/>
  <c r="AC1006" i="17"/>
  <c r="AD1006" i="17"/>
  <c r="AE1006" i="17"/>
  <c r="AF1006" i="17"/>
  <c r="AG1006" i="17"/>
  <c r="AH1006" i="17"/>
  <c r="AI1006" i="17"/>
  <c r="AJ1006" i="17"/>
  <c r="AK1006" i="17"/>
  <c r="AL1006" i="17"/>
  <c r="AM1006" i="17"/>
  <c r="AN1006" i="17"/>
  <c r="AO1006" i="17"/>
  <c r="AP1006" i="17"/>
  <c r="AQ1006" i="17"/>
  <c r="AR1006" i="17"/>
  <c r="AS1006" i="17"/>
  <c r="AT1006" i="17"/>
  <c r="AU1006" i="17"/>
  <c r="AV1006" i="17"/>
  <c r="I1007" i="17"/>
  <c r="J1007" i="17"/>
  <c r="K1007" i="17"/>
  <c r="L1007" i="17"/>
  <c r="M1007" i="17"/>
  <c r="N1007" i="17"/>
  <c r="O1007" i="17"/>
  <c r="P1007" i="17"/>
  <c r="Q1007" i="17"/>
  <c r="R1007" i="17"/>
  <c r="S1007" i="17"/>
  <c r="T1007" i="17"/>
  <c r="U1007" i="17"/>
  <c r="V1007" i="17"/>
  <c r="W1007" i="17"/>
  <c r="X1007" i="17"/>
  <c r="Y1007" i="17"/>
  <c r="Z1007" i="17"/>
  <c r="AA1007" i="17"/>
  <c r="AB1007" i="17"/>
  <c r="AC1007" i="17"/>
  <c r="AD1007" i="17"/>
  <c r="AE1007" i="17"/>
  <c r="AF1007" i="17"/>
  <c r="AG1007" i="17"/>
  <c r="AH1007" i="17"/>
  <c r="AI1007" i="17"/>
  <c r="AJ1007" i="17"/>
  <c r="AK1007" i="17"/>
  <c r="AL1007" i="17"/>
  <c r="AM1007" i="17"/>
  <c r="AN1007" i="17"/>
  <c r="AO1007" i="17"/>
  <c r="AP1007" i="17"/>
  <c r="AQ1007" i="17"/>
  <c r="AR1007" i="17"/>
  <c r="AS1007" i="17"/>
  <c r="AT1007" i="17"/>
  <c r="AU1007" i="17"/>
  <c r="AV1007" i="17"/>
  <c r="I1008" i="17"/>
  <c r="J1008" i="17"/>
  <c r="K1008" i="17"/>
  <c r="L1008" i="17"/>
  <c r="M1008" i="17"/>
  <c r="N1008" i="17"/>
  <c r="O1008" i="17"/>
  <c r="P1008" i="17"/>
  <c r="Q1008" i="17"/>
  <c r="R1008" i="17"/>
  <c r="S1008" i="17"/>
  <c r="T1008" i="17"/>
  <c r="U1008" i="17"/>
  <c r="V1008" i="17"/>
  <c r="W1008" i="17"/>
  <c r="X1008" i="17"/>
  <c r="Y1008" i="17"/>
  <c r="Z1008" i="17"/>
  <c r="AA1008" i="17"/>
  <c r="AB1008" i="17"/>
  <c r="AC1008" i="17"/>
  <c r="AD1008" i="17"/>
  <c r="AE1008" i="17"/>
  <c r="AF1008" i="17"/>
  <c r="AG1008" i="17"/>
  <c r="AH1008" i="17"/>
  <c r="AI1008" i="17"/>
  <c r="AJ1008" i="17"/>
  <c r="AK1008" i="17"/>
  <c r="AL1008" i="17"/>
  <c r="AM1008" i="17"/>
  <c r="AN1008" i="17"/>
  <c r="AO1008" i="17"/>
  <c r="AP1008" i="17"/>
  <c r="AQ1008" i="17"/>
  <c r="AR1008" i="17"/>
  <c r="AS1008" i="17"/>
  <c r="AT1008" i="17"/>
  <c r="AU1008" i="17"/>
  <c r="AV1008" i="17"/>
  <c r="I1009" i="17"/>
  <c r="J1009" i="17"/>
  <c r="K1009" i="17"/>
  <c r="L1009" i="17"/>
  <c r="M1009" i="17"/>
  <c r="N1009" i="17"/>
  <c r="O1009" i="17"/>
  <c r="P1009" i="17"/>
  <c r="Q1009" i="17"/>
  <c r="R1009" i="17"/>
  <c r="S1009" i="17"/>
  <c r="T1009" i="17"/>
  <c r="U1009" i="17"/>
  <c r="V1009" i="17"/>
  <c r="W1009" i="17"/>
  <c r="X1009" i="17"/>
  <c r="Y1009" i="17"/>
  <c r="Z1009" i="17"/>
  <c r="AA1009" i="17"/>
  <c r="AB1009" i="17"/>
  <c r="AC1009" i="17"/>
  <c r="AD1009" i="17"/>
  <c r="AE1009" i="17"/>
  <c r="AF1009" i="17"/>
  <c r="AG1009" i="17"/>
  <c r="AH1009" i="17"/>
  <c r="AI1009" i="17"/>
  <c r="AJ1009" i="17"/>
  <c r="AK1009" i="17"/>
  <c r="AL1009" i="17"/>
  <c r="AM1009" i="17"/>
  <c r="AN1009" i="17"/>
  <c r="AO1009" i="17"/>
  <c r="AP1009" i="17"/>
  <c r="AQ1009" i="17"/>
  <c r="AR1009" i="17"/>
  <c r="AS1009" i="17"/>
  <c r="AT1009" i="17"/>
  <c r="AU1009" i="17"/>
  <c r="AV1009" i="17"/>
  <c r="I1010" i="17"/>
  <c r="J1010" i="17"/>
  <c r="K1010" i="17"/>
  <c r="L1010" i="17"/>
  <c r="M1010" i="17"/>
  <c r="N1010" i="17"/>
  <c r="O1010" i="17"/>
  <c r="P1010" i="17"/>
  <c r="Q1010" i="17"/>
  <c r="R1010" i="17"/>
  <c r="S1010" i="17"/>
  <c r="T1010" i="17"/>
  <c r="U1010" i="17"/>
  <c r="V1010" i="17"/>
  <c r="W1010" i="17"/>
  <c r="X1010" i="17"/>
  <c r="Y1010" i="17"/>
  <c r="Z1010" i="17"/>
  <c r="AA1010" i="17"/>
  <c r="AB1010" i="17"/>
  <c r="AC1010" i="17"/>
  <c r="AD1010" i="17"/>
  <c r="AE1010" i="17"/>
  <c r="AF1010" i="17"/>
  <c r="AG1010" i="17"/>
  <c r="AH1010" i="17"/>
  <c r="AI1010" i="17"/>
  <c r="AJ1010" i="17"/>
  <c r="AK1010" i="17"/>
  <c r="AL1010" i="17"/>
  <c r="AM1010" i="17"/>
  <c r="AN1010" i="17"/>
  <c r="AO1010" i="17"/>
  <c r="AP1010" i="17"/>
  <c r="AQ1010" i="17"/>
  <c r="AR1010" i="17"/>
  <c r="AS1010" i="17"/>
  <c r="AT1010" i="17"/>
  <c r="AU1010" i="17"/>
  <c r="AV1010" i="17"/>
  <c r="I1011" i="17"/>
  <c r="J1011" i="17"/>
  <c r="K1011" i="17"/>
  <c r="L1011" i="17"/>
  <c r="M1011" i="17"/>
  <c r="N1011" i="17"/>
  <c r="O1011" i="17"/>
  <c r="P1011" i="17"/>
  <c r="Q1011" i="17"/>
  <c r="R1011" i="17"/>
  <c r="S1011" i="17"/>
  <c r="T1011" i="17"/>
  <c r="U1011" i="17"/>
  <c r="V1011" i="17"/>
  <c r="W1011" i="17"/>
  <c r="X1011" i="17"/>
  <c r="Y1011" i="17"/>
  <c r="Z1011" i="17"/>
  <c r="AA1011" i="17"/>
  <c r="AB1011" i="17"/>
  <c r="AC1011" i="17"/>
  <c r="AD1011" i="17"/>
  <c r="AE1011" i="17"/>
  <c r="AF1011" i="17"/>
  <c r="AG1011" i="17"/>
  <c r="AH1011" i="17"/>
  <c r="AI1011" i="17"/>
  <c r="AJ1011" i="17"/>
  <c r="AK1011" i="17"/>
  <c r="AL1011" i="17"/>
  <c r="AM1011" i="17"/>
  <c r="AN1011" i="17"/>
  <c r="AO1011" i="17"/>
  <c r="AP1011" i="17"/>
  <c r="AQ1011" i="17"/>
  <c r="AR1011" i="17"/>
  <c r="AS1011" i="17"/>
  <c r="AT1011" i="17"/>
  <c r="AU1011" i="17"/>
  <c r="AV1011" i="17"/>
  <c r="I1012" i="17"/>
  <c r="J1012" i="17"/>
  <c r="K1012" i="17"/>
  <c r="L1012" i="17"/>
  <c r="M1012" i="17"/>
  <c r="N1012" i="17"/>
  <c r="O1012" i="17"/>
  <c r="P1012" i="17"/>
  <c r="Q1012" i="17"/>
  <c r="R1012" i="17"/>
  <c r="S1012" i="17"/>
  <c r="T1012" i="17"/>
  <c r="U1012" i="17"/>
  <c r="V1012" i="17"/>
  <c r="W1012" i="17"/>
  <c r="X1012" i="17"/>
  <c r="Y1012" i="17"/>
  <c r="Z1012" i="17"/>
  <c r="AA1012" i="17"/>
  <c r="AB1012" i="17"/>
  <c r="AC1012" i="17"/>
  <c r="AD1012" i="17"/>
  <c r="AE1012" i="17"/>
  <c r="AF1012" i="17"/>
  <c r="AG1012" i="17"/>
  <c r="AH1012" i="17"/>
  <c r="AI1012" i="17"/>
  <c r="AJ1012" i="17"/>
  <c r="AK1012" i="17"/>
  <c r="AL1012" i="17"/>
  <c r="AM1012" i="17"/>
  <c r="AN1012" i="17"/>
  <c r="AO1012" i="17"/>
  <c r="AP1012" i="17"/>
  <c r="AQ1012" i="17"/>
  <c r="AR1012" i="17"/>
  <c r="AS1012" i="17"/>
  <c r="AT1012" i="17"/>
  <c r="AU1012" i="17"/>
  <c r="AV1012" i="17"/>
  <c r="I1013" i="17"/>
  <c r="J1013" i="17"/>
  <c r="K1013" i="17"/>
  <c r="L1013" i="17"/>
  <c r="M1013" i="17"/>
  <c r="N1013" i="17"/>
  <c r="O1013" i="17"/>
  <c r="P1013" i="17"/>
  <c r="Q1013" i="17"/>
  <c r="R1013" i="17"/>
  <c r="S1013" i="17"/>
  <c r="T1013" i="17"/>
  <c r="U1013" i="17"/>
  <c r="V1013" i="17"/>
  <c r="W1013" i="17"/>
  <c r="X1013" i="17"/>
  <c r="Y1013" i="17"/>
  <c r="Z1013" i="17"/>
  <c r="AA1013" i="17"/>
  <c r="AB1013" i="17"/>
  <c r="AC1013" i="17"/>
  <c r="AD1013" i="17"/>
  <c r="AE1013" i="17"/>
  <c r="AF1013" i="17"/>
  <c r="AG1013" i="17"/>
  <c r="AH1013" i="17"/>
  <c r="AI1013" i="17"/>
  <c r="AJ1013" i="17"/>
  <c r="AK1013" i="17"/>
  <c r="AL1013" i="17"/>
  <c r="AM1013" i="17"/>
  <c r="AN1013" i="17"/>
  <c r="AO1013" i="17"/>
  <c r="AP1013" i="17"/>
  <c r="AQ1013" i="17"/>
  <c r="AR1013" i="17"/>
  <c r="AS1013" i="17"/>
  <c r="AT1013" i="17"/>
  <c r="AU1013" i="17"/>
  <c r="AV1013" i="17"/>
  <c r="I1014" i="17"/>
  <c r="J1014" i="17"/>
  <c r="K1014" i="17"/>
  <c r="L1014" i="17"/>
  <c r="M1014" i="17"/>
  <c r="N1014" i="17"/>
  <c r="O1014" i="17"/>
  <c r="P1014" i="17"/>
  <c r="Q1014" i="17"/>
  <c r="R1014" i="17"/>
  <c r="S1014" i="17"/>
  <c r="T1014" i="17"/>
  <c r="U1014" i="17"/>
  <c r="V1014" i="17"/>
  <c r="W1014" i="17"/>
  <c r="X1014" i="17"/>
  <c r="Y1014" i="17"/>
  <c r="Z1014" i="17"/>
  <c r="AA1014" i="17"/>
  <c r="AB1014" i="17"/>
  <c r="AC1014" i="17"/>
  <c r="AD1014" i="17"/>
  <c r="AE1014" i="17"/>
  <c r="AF1014" i="17"/>
  <c r="AG1014" i="17"/>
  <c r="AH1014" i="17"/>
  <c r="AI1014" i="17"/>
  <c r="AJ1014" i="17"/>
  <c r="AK1014" i="17"/>
  <c r="AL1014" i="17"/>
  <c r="AM1014" i="17"/>
  <c r="AN1014" i="17"/>
  <c r="AO1014" i="17"/>
  <c r="AP1014" i="17"/>
  <c r="AQ1014" i="17"/>
  <c r="AR1014" i="17"/>
  <c r="AS1014" i="17"/>
  <c r="AT1014" i="17"/>
  <c r="AU1014" i="17"/>
  <c r="AV1014" i="17"/>
  <c r="I1015" i="17"/>
  <c r="J1015" i="17"/>
  <c r="K1015" i="17"/>
  <c r="L1015" i="17"/>
  <c r="M1015" i="17"/>
  <c r="N1015" i="17"/>
  <c r="O1015" i="17"/>
  <c r="P1015" i="17"/>
  <c r="Q1015" i="17"/>
  <c r="R1015" i="17"/>
  <c r="S1015" i="17"/>
  <c r="T1015" i="17"/>
  <c r="U1015" i="17"/>
  <c r="V1015" i="17"/>
  <c r="W1015" i="17"/>
  <c r="X1015" i="17"/>
  <c r="Y1015" i="17"/>
  <c r="Z1015" i="17"/>
  <c r="AA1015" i="17"/>
  <c r="AB1015" i="17"/>
  <c r="AC1015" i="17"/>
  <c r="AD1015" i="17"/>
  <c r="AE1015" i="17"/>
  <c r="AF1015" i="17"/>
  <c r="AG1015" i="17"/>
  <c r="AH1015" i="17"/>
  <c r="AI1015" i="17"/>
  <c r="AJ1015" i="17"/>
  <c r="AK1015" i="17"/>
  <c r="AL1015" i="17"/>
  <c r="AM1015" i="17"/>
  <c r="AN1015" i="17"/>
  <c r="AO1015" i="17"/>
  <c r="AP1015" i="17"/>
  <c r="AQ1015" i="17"/>
  <c r="AR1015" i="17"/>
  <c r="AS1015" i="17"/>
  <c r="AT1015" i="17"/>
  <c r="AU1015" i="17"/>
  <c r="AV1015" i="17"/>
  <c r="I1016" i="17"/>
  <c r="J1016" i="17"/>
  <c r="K1016" i="17"/>
  <c r="L1016" i="17"/>
  <c r="M1016" i="17"/>
  <c r="N1016" i="17"/>
  <c r="O1016" i="17"/>
  <c r="P1016" i="17"/>
  <c r="Q1016" i="17"/>
  <c r="R1016" i="17"/>
  <c r="S1016" i="17"/>
  <c r="T1016" i="17"/>
  <c r="U1016" i="17"/>
  <c r="V1016" i="17"/>
  <c r="W1016" i="17"/>
  <c r="X1016" i="17"/>
  <c r="Y1016" i="17"/>
  <c r="Z1016" i="17"/>
  <c r="AA1016" i="17"/>
  <c r="AB1016" i="17"/>
  <c r="AC1016" i="17"/>
  <c r="AD1016" i="17"/>
  <c r="AE1016" i="17"/>
  <c r="AF1016" i="17"/>
  <c r="AG1016" i="17"/>
  <c r="AH1016" i="17"/>
  <c r="AI1016" i="17"/>
  <c r="AJ1016" i="17"/>
  <c r="AK1016" i="17"/>
  <c r="AL1016" i="17"/>
  <c r="AM1016" i="17"/>
  <c r="AN1016" i="17"/>
  <c r="AO1016" i="17"/>
  <c r="AP1016" i="17"/>
  <c r="AQ1016" i="17"/>
  <c r="AR1016" i="17"/>
  <c r="AS1016" i="17"/>
  <c r="AT1016" i="17"/>
  <c r="AU1016" i="17"/>
  <c r="AV1016" i="17"/>
  <c r="I1017" i="17"/>
  <c r="J1017" i="17"/>
  <c r="K1017" i="17"/>
  <c r="L1017" i="17"/>
  <c r="M1017" i="17"/>
  <c r="N1017" i="17"/>
  <c r="O1017" i="17"/>
  <c r="P1017" i="17"/>
  <c r="Q1017" i="17"/>
  <c r="R1017" i="17"/>
  <c r="S1017" i="17"/>
  <c r="T1017" i="17"/>
  <c r="U1017" i="17"/>
  <c r="V1017" i="17"/>
  <c r="W1017" i="17"/>
  <c r="X1017" i="17"/>
  <c r="Y1017" i="17"/>
  <c r="Z1017" i="17"/>
  <c r="AA1017" i="17"/>
  <c r="AB1017" i="17"/>
  <c r="AC1017" i="17"/>
  <c r="AD1017" i="17"/>
  <c r="AE1017" i="17"/>
  <c r="AF1017" i="17"/>
  <c r="AG1017" i="17"/>
  <c r="AH1017" i="17"/>
  <c r="AI1017" i="17"/>
  <c r="AJ1017" i="17"/>
  <c r="AK1017" i="17"/>
  <c r="AL1017" i="17"/>
  <c r="AM1017" i="17"/>
  <c r="AN1017" i="17"/>
  <c r="AO1017" i="17"/>
  <c r="AP1017" i="17"/>
  <c r="AQ1017" i="17"/>
  <c r="AR1017" i="17"/>
  <c r="AS1017" i="17"/>
  <c r="AT1017" i="17"/>
  <c r="AU1017" i="17"/>
  <c r="AV1017" i="17"/>
  <c r="I1018" i="17"/>
  <c r="J1018" i="17"/>
  <c r="K1018" i="17"/>
  <c r="L1018" i="17"/>
  <c r="M1018" i="17"/>
  <c r="N1018" i="17"/>
  <c r="O1018" i="17"/>
  <c r="P1018" i="17"/>
  <c r="Q1018" i="17"/>
  <c r="R1018" i="17"/>
  <c r="S1018" i="17"/>
  <c r="T1018" i="17"/>
  <c r="U1018" i="17"/>
  <c r="V1018" i="17"/>
  <c r="W1018" i="17"/>
  <c r="X1018" i="17"/>
  <c r="Y1018" i="17"/>
  <c r="Z1018" i="17"/>
  <c r="AA1018" i="17"/>
  <c r="AB1018" i="17"/>
  <c r="AC1018" i="17"/>
  <c r="AD1018" i="17"/>
  <c r="AE1018" i="17"/>
  <c r="AF1018" i="17"/>
  <c r="AG1018" i="17"/>
  <c r="AH1018" i="17"/>
  <c r="AI1018" i="17"/>
  <c r="AJ1018" i="17"/>
  <c r="AK1018" i="17"/>
  <c r="AL1018" i="17"/>
  <c r="AM1018" i="17"/>
  <c r="AN1018" i="17"/>
  <c r="AO1018" i="17"/>
  <c r="AP1018" i="17"/>
  <c r="AQ1018" i="17"/>
  <c r="AR1018" i="17"/>
  <c r="AS1018" i="17"/>
  <c r="AT1018" i="17"/>
  <c r="AU1018" i="17"/>
  <c r="AV1018" i="17"/>
  <c r="I1019" i="17"/>
  <c r="J1019" i="17"/>
  <c r="K1019" i="17"/>
  <c r="L1019" i="17"/>
  <c r="M1019" i="17"/>
  <c r="N1019" i="17"/>
  <c r="O1019" i="17"/>
  <c r="P1019" i="17"/>
  <c r="Q1019" i="17"/>
  <c r="R1019" i="17"/>
  <c r="S1019" i="17"/>
  <c r="T1019" i="17"/>
  <c r="U1019" i="17"/>
  <c r="V1019" i="17"/>
  <c r="W1019" i="17"/>
  <c r="X1019" i="17"/>
  <c r="Y1019" i="17"/>
  <c r="Z1019" i="17"/>
  <c r="AA1019" i="17"/>
  <c r="AB1019" i="17"/>
  <c r="AC1019" i="17"/>
  <c r="AD1019" i="17"/>
  <c r="AE1019" i="17"/>
  <c r="AF1019" i="17"/>
  <c r="AG1019" i="17"/>
  <c r="AH1019" i="17"/>
  <c r="AI1019" i="17"/>
  <c r="AJ1019" i="17"/>
  <c r="AK1019" i="17"/>
  <c r="AL1019" i="17"/>
  <c r="AM1019" i="17"/>
  <c r="AN1019" i="17"/>
  <c r="AO1019" i="17"/>
  <c r="AP1019" i="17"/>
  <c r="AQ1019" i="17"/>
  <c r="AR1019" i="17"/>
  <c r="AS1019" i="17"/>
  <c r="AT1019" i="17"/>
  <c r="AU1019" i="17"/>
  <c r="AV1019" i="17"/>
  <c r="I1020" i="17"/>
  <c r="J1020" i="17"/>
  <c r="K1020" i="17"/>
  <c r="L1020" i="17"/>
  <c r="M1020" i="17"/>
  <c r="N1020" i="17"/>
  <c r="O1020" i="17"/>
  <c r="P1020" i="17"/>
  <c r="Q1020" i="17"/>
  <c r="R1020" i="17"/>
  <c r="S1020" i="17"/>
  <c r="T1020" i="17"/>
  <c r="U1020" i="17"/>
  <c r="V1020" i="17"/>
  <c r="W1020" i="17"/>
  <c r="X1020" i="17"/>
  <c r="Y1020" i="17"/>
  <c r="Z1020" i="17"/>
  <c r="AA1020" i="17"/>
  <c r="AB1020" i="17"/>
  <c r="AC1020" i="17"/>
  <c r="AD1020" i="17"/>
  <c r="AE1020" i="17"/>
  <c r="AF1020" i="17"/>
  <c r="AG1020" i="17"/>
  <c r="AH1020" i="17"/>
  <c r="AI1020" i="17"/>
  <c r="AJ1020" i="17"/>
  <c r="AK1020" i="17"/>
  <c r="AL1020" i="17"/>
  <c r="AM1020" i="17"/>
  <c r="AN1020" i="17"/>
  <c r="AO1020" i="17"/>
  <c r="AP1020" i="17"/>
  <c r="AQ1020" i="17"/>
  <c r="AR1020" i="17"/>
  <c r="AS1020" i="17"/>
  <c r="AT1020" i="17"/>
  <c r="AU1020" i="17"/>
  <c r="AV1020" i="17"/>
  <c r="I1021" i="17"/>
  <c r="J1021" i="17"/>
  <c r="K1021" i="17"/>
  <c r="L1021" i="17"/>
  <c r="M1021" i="17"/>
  <c r="N1021" i="17"/>
  <c r="O1021" i="17"/>
  <c r="P1021" i="17"/>
  <c r="Q1021" i="17"/>
  <c r="R1021" i="17"/>
  <c r="S1021" i="17"/>
  <c r="T1021" i="17"/>
  <c r="U1021" i="17"/>
  <c r="V1021" i="17"/>
  <c r="W1021" i="17"/>
  <c r="X1021" i="17"/>
  <c r="Y1021" i="17"/>
  <c r="Z1021" i="17"/>
  <c r="AA1021" i="17"/>
  <c r="AB1021" i="17"/>
  <c r="AC1021" i="17"/>
  <c r="AD1021" i="17"/>
  <c r="AE1021" i="17"/>
  <c r="AF1021" i="17"/>
  <c r="AG1021" i="17"/>
  <c r="AH1021" i="17"/>
  <c r="AI1021" i="17"/>
  <c r="AJ1021" i="17"/>
  <c r="AK1021" i="17"/>
  <c r="AL1021" i="17"/>
  <c r="AM1021" i="17"/>
  <c r="AN1021" i="17"/>
  <c r="AO1021" i="17"/>
  <c r="AP1021" i="17"/>
  <c r="AQ1021" i="17"/>
  <c r="AR1021" i="17"/>
  <c r="AS1021" i="17"/>
  <c r="AT1021" i="17"/>
  <c r="AU1021" i="17"/>
  <c r="AV1021" i="17"/>
  <c r="I1022" i="17"/>
  <c r="J1022" i="17"/>
  <c r="K1022" i="17"/>
  <c r="L1022" i="17"/>
  <c r="M1022" i="17"/>
  <c r="N1022" i="17"/>
  <c r="O1022" i="17"/>
  <c r="P1022" i="17"/>
  <c r="Q1022" i="17"/>
  <c r="R1022" i="17"/>
  <c r="S1022" i="17"/>
  <c r="T1022" i="17"/>
  <c r="U1022" i="17"/>
  <c r="V1022" i="17"/>
  <c r="W1022" i="17"/>
  <c r="X1022" i="17"/>
  <c r="Y1022" i="17"/>
  <c r="Z1022" i="17"/>
  <c r="AA1022" i="17"/>
  <c r="AB1022" i="17"/>
  <c r="AC1022" i="17"/>
  <c r="AD1022" i="17"/>
  <c r="AE1022" i="17"/>
  <c r="AF1022" i="17"/>
  <c r="AG1022" i="17"/>
  <c r="AH1022" i="17"/>
  <c r="AI1022" i="17"/>
  <c r="AJ1022" i="17"/>
  <c r="AK1022" i="17"/>
  <c r="AL1022" i="17"/>
  <c r="AM1022" i="17"/>
  <c r="AN1022" i="17"/>
  <c r="AO1022" i="17"/>
  <c r="AP1022" i="17"/>
  <c r="AQ1022" i="17"/>
  <c r="AR1022" i="17"/>
  <c r="AS1022" i="17"/>
  <c r="AT1022" i="17"/>
  <c r="AU1022" i="17"/>
  <c r="AV1022" i="17"/>
  <c r="I1023" i="17"/>
  <c r="J1023" i="17"/>
  <c r="K1023" i="17"/>
  <c r="L1023" i="17"/>
  <c r="M1023" i="17"/>
  <c r="N1023" i="17"/>
  <c r="O1023" i="17"/>
  <c r="P1023" i="17"/>
  <c r="Q1023" i="17"/>
  <c r="R1023" i="17"/>
  <c r="S1023" i="17"/>
  <c r="T1023" i="17"/>
  <c r="U1023" i="17"/>
  <c r="V1023" i="17"/>
  <c r="W1023" i="17"/>
  <c r="X1023" i="17"/>
  <c r="Y1023" i="17"/>
  <c r="Z1023" i="17"/>
  <c r="AA1023" i="17"/>
  <c r="AB1023" i="17"/>
  <c r="AC1023" i="17"/>
  <c r="AD1023" i="17"/>
  <c r="AE1023" i="17"/>
  <c r="AF1023" i="17"/>
  <c r="AG1023" i="17"/>
  <c r="AH1023" i="17"/>
  <c r="AI1023" i="17"/>
  <c r="AJ1023" i="17"/>
  <c r="AK1023" i="17"/>
  <c r="AL1023" i="17"/>
  <c r="AM1023" i="17"/>
  <c r="AN1023" i="17"/>
  <c r="AO1023" i="17"/>
  <c r="AP1023" i="17"/>
  <c r="AQ1023" i="17"/>
  <c r="AR1023" i="17"/>
  <c r="AS1023" i="17"/>
  <c r="AT1023" i="17"/>
  <c r="AU1023" i="17"/>
  <c r="AV1023" i="17"/>
  <c r="I1024" i="17"/>
  <c r="J1024" i="17"/>
  <c r="K1024" i="17"/>
  <c r="L1024" i="17"/>
  <c r="M1024" i="17"/>
  <c r="N1024" i="17"/>
  <c r="O1024" i="17"/>
  <c r="P1024" i="17"/>
  <c r="Q1024" i="17"/>
  <c r="R1024" i="17"/>
  <c r="S1024" i="17"/>
  <c r="T1024" i="17"/>
  <c r="U1024" i="17"/>
  <c r="V1024" i="17"/>
  <c r="W1024" i="17"/>
  <c r="X1024" i="17"/>
  <c r="Y1024" i="17"/>
  <c r="Z1024" i="17"/>
  <c r="AA1024" i="17"/>
  <c r="AB1024" i="17"/>
  <c r="AC1024" i="17"/>
  <c r="AD1024" i="17"/>
  <c r="AE1024" i="17"/>
  <c r="AF1024" i="17"/>
  <c r="AG1024" i="17"/>
  <c r="AH1024" i="17"/>
  <c r="AI1024" i="17"/>
  <c r="AJ1024" i="17"/>
  <c r="AK1024" i="17"/>
  <c r="AL1024" i="17"/>
  <c r="AM1024" i="17"/>
  <c r="AN1024" i="17"/>
  <c r="AO1024" i="17"/>
  <c r="AP1024" i="17"/>
  <c r="AQ1024" i="17"/>
  <c r="AR1024" i="17"/>
  <c r="AS1024" i="17"/>
  <c r="AT1024" i="17"/>
  <c r="AU1024" i="17"/>
  <c r="AV1024" i="17"/>
  <c r="I1025" i="17"/>
  <c r="J1025" i="17"/>
  <c r="K1025" i="17"/>
  <c r="L1025" i="17"/>
  <c r="M1025" i="17"/>
  <c r="N1025" i="17"/>
  <c r="O1025" i="17"/>
  <c r="P1025" i="17"/>
  <c r="Q1025" i="17"/>
  <c r="R1025" i="17"/>
  <c r="S1025" i="17"/>
  <c r="T1025" i="17"/>
  <c r="U1025" i="17"/>
  <c r="V1025" i="17"/>
  <c r="W1025" i="17"/>
  <c r="X1025" i="17"/>
  <c r="Y1025" i="17"/>
  <c r="Z1025" i="17"/>
  <c r="AA1025" i="17"/>
  <c r="AB1025" i="17"/>
  <c r="AC1025" i="17"/>
  <c r="AD1025" i="17"/>
  <c r="AE1025" i="17"/>
  <c r="AF1025" i="17"/>
  <c r="AG1025" i="17"/>
  <c r="AH1025" i="17"/>
  <c r="AI1025" i="17"/>
  <c r="AJ1025" i="17"/>
  <c r="AK1025" i="17"/>
  <c r="AL1025" i="17"/>
  <c r="AM1025" i="17"/>
  <c r="AN1025" i="17"/>
  <c r="AO1025" i="17"/>
  <c r="AP1025" i="17"/>
  <c r="AQ1025" i="17"/>
  <c r="AR1025" i="17"/>
  <c r="AS1025" i="17"/>
  <c r="AT1025" i="17"/>
  <c r="AU1025" i="17"/>
  <c r="AV1025" i="17"/>
  <c r="I1026" i="17"/>
  <c r="J1026" i="17"/>
  <c r="K1026" i="17"/>
  <c r="L1026" i="17"/>
  <c r="M1026" i="17"/>
  <c r="N1026" i="17"/>
  <c r="O1026" i="17"/>
  <c r="P1026" i="17"/>
  <c r="Q1026" i="17"/>
  <c r="R1026" i="17"/>
  <c r="S1026" i="17"/>
  <c r="T1026" i="17"/>
  <c r="U1026" i="17"/>
  <c r="V1026" i="17"/>
  <c r="W1026" i="17"/>
  <c r="X1026" i="17"/>
  <c r="Y1026" i="17"/>
  <c r="Z1026" i="17"/>
  <c r="AA1026" i="17"/>
  <c r="AB1026" i="17"/>
  <c r="AC1026" i="17"/>
  <c r="AD1026" i="17"/>
  <c r="AE1026" i="17"/>
  <c r="AF1026" i="17"/>
  <c r="AG1026" i="17"/>
  <c r="AH1026" i="17"/>
  <c r="AI1026" i="17"/>
  <c r="AJ1026" i="17"/>
  <c r="AK1026" i="17"/>
  <c r="AL1026" i="17"/>
  <c r="AM1026" i="17"/>
  <c r="AN1026" i="17"/>
  <c r="AO1026" i="17"/>
  <c r="AP1026" i="17"/>
  <c r="AQ1026" i="17"/>
  <c r="AR1026" i="17"/>
  <c r="AS1026" i="17"/>
  <c r="AT1026" i="17"/>
  <c r="AU1026" i="17"/>
  <c r="AV1026" i="17"/>
  <c r="I1027" i="17"/>
  <c r="J1027" i="17"/>
  <c r="K1027" i="17"/>
  <c r="L1027" i="17"/>
  <c r="M1027" i="17"/>
  <c r="N1027" i="17"/>
  <c r="O1027" i="17"/>
  <c r="P1027" i="17"/>
  <c r="Q1027" i="17"/>
  <c r="R1027" i="17"/>
  <c r="S1027" i="17"/>
  <c r="T1027" i="17"/>
  <c r="U1027" i="17"/>
  <c r="V1027" i="17"/>
  <c r="W1027" i="17"/>
  <c r="X1027" i="17"/>
  <c r="Y1027" i="17"/>
  <c r="Z1027" i="17"/>
  <c r="AA1027" i="17"/>
  <c r="AB1027" i="17"/>
  <c r="AC1027" i="17"/>
  <c r="AD1027" i="17"/>
  <c r="AE1027" i="17"/>
  <c r="AF1027" i="17"/>
  <c r="AG1027" i="17"/>
  <c r="AH1027" i="17"/>
  <c r="AI1027" i="17"/>
  <c r="AJ1027" i="17"/>
  <c r="AK1027" i="17"/>
  <c r="AL1027" i="17"/>
  <c r="AM1027" i="17"/>
  <c r="AN1027" i="17"/>
  <c r="AO1027" i="17"/>
  <c r="AP1027" i="17"/>
  <c r="AQ1027" i="17"/>
  <c r="AR1027" i="17"/>
  <c r="AS1027" i="17"/>
  <c r="AT1027" i="17"/>
  <c r="AU1027" i="17"/>
  <c r="AV1027" i="17"/>
  <c r="I1028" i="17"/>
  <c r="J1028" i="17"/>
  <c r="K1028" i="17"/>
  <c r="L1028" i="17"/>
  <c r="M1028" i="17"/>
  <c r="N1028" i="17"/>
  <c r="O1028" i="17"/>
  <c r="P1028" i="17"/>
  <c r="Q1028" i="17"/>
  <c r="R1028" i="17"/>
  <c r="S1028" i="17"/>
  <c r="T1028" i="17"/>
  <c r="U1028" i="17"/>
  <c r="V1028" i="17"/>
  <c r="W1028" i="17"/>
  <c r="X1028" i="17"/>
  <c r="Y1028" i="17"/>
  <c r="Z1028" i="17"/>
  <c r="AA1028" i="17"/>
  <c r="AB1028" i="17"/>
  <c r="AC1028" i="17"/>
  <c r="AD1028" i="17"/>
  <c r="AE1028" i="17"/>
  <c r="AF1028" i="17"/>
  <c r="AG1028" i="17"/>
  <c r="AH1028" i="17"/>
  <c r="AI1028" i="17"/>
  <c r="AJ1028" i="17"/>
  <c r="AK1028" i="17"/>
  <c r="AL1028" i="17"/>
  <c r="AM1028" i="17"/>
  <c r="AN1028" i="17"/>
  <c r="AO1028" i="17"/>
  <c r="AP1028" i="17"/>
  <c r="AQ1028" i="17"/>
  <c r="AR1028" i="17"/>
  <c r="AS1028" i="17"/>
  <c r="AT1028" i="17"/>
  <c r="AU1028" i="17"/>
  <c r="AV1028" i="17"/>
  <c r="I1029" i="17"/>
  <c r="J1029" i="17"/>
  <c r="K1029" i="17"/>
  <c r="L1029" i="17"/>
  <c r="M1029" i="17"/>
  <c r="N1029" i="17"/>
  <c r="O1029" i="17"/>
  <c r="P1029" i="17"/>
  <c r="Q1029" i="17"/>
  <c r="R1029" i="17"/>
  <c r="S1029" i="17"/>
  <c r="T1029" i="17"/>
  <c r="U1029" i="17"/>
  <c r="V1029" i="17"/>
  <c r="W1029" i="17"/>
  <c r="X1029" i="17"/>
  <c r="Y1029" i="17"/>
  <c r="Z1029" i="17"/>
  <c r="AA1029" i="17"/>
  <c r="AB1029" i="17"/>
  <c r="AC1029" i="17"/>
  <c r="AD1029" i="17"/>
  <c r="AE1029" i="17"/>
  <c r="AF1029" i="17"/>
  <c r="AG1029" i="17"/>
  <c r="AH1029" i="17"/>
  <c r="AI1029" i="17"/>
  <c r="AJ1029" i="17"/>
  <c r="AK1029" i="17"/>
  <c r="AL1029" i="17"/>
  <c r="AM1029" i="17"/>
  <c r="AN1029" i="17"/>
  <c r="AO1029" i="17"/>
  <c r="AP1029" i="17"/>
  <c r="AQ1029" i="17"/>
  <c r="AR1029" i="17"/>
  <c r="AS1029" i="17"/>
  <c r="AT1029" i="17"/>
  <c r="AU1029" i="17"/>
  <c r="AV1029" i="17"/>
  <c r="I1030" i="17"/>
  <c r="J1030" i="17"/>
  <c r="K1030" i="17"/>
  <c r="L1030" i="17"/>
  <c r="M1030" i="17"/>
  <c r="N1030" i="17"/>
  <c r="O1030" i="17"/>
  <c r="P1030" i="17"/>
  <c r="Q1030" i="17"/>
  <c r="R1030" i="17"/>
  <c r="S1030" i="17"/>
  <c r="T1030" i="17"/>
  <c r="U1030" i="17"/>
  <c r="V1030" i="17"/>
  <c r="W1030" i="17"/>
  <c r="X1030" i="17"/>
  <c r="Y1030" i="17"/>
  <c r="Z1030" i="17"/>
  <c r="AA1030" i="17"/>
  <c r="AB1030" i="17"/>
  <c r="AC1030" i="17"/>
  <c r="AD1030" i="17"/>
  <c r="AE1030" i="17"/>
  <c r="AF1030" i="17"/>
  <c r="AG1030" i="17"/>
  <c r="AH1030" i="17"/>
  <c r="AI1030" i="17"/>
  <c r="AJ1030" i="17"/>
  <c r="AK1030" i="17"/>
  <c r="AL1030" i="17"/>
  <c r="AM1030" i="17"/>
  <c r="AN1030" i="17"/>
  <c r="AO1030" i="17"/>
  <c r="AP1030" i="17"/>
  <c r="AQ1030" i="17"/>
  <c r="AR1030" i="17"/>
  <c r="AS1030" i="17"/>
  <c r="AT1030" i="17"/>
  <c r="AU1030" i="17"/>
  <c r="AV1030" i="17"/>
  <c r="I1031" i="17"/>
  <c r="J1031" i="17"/>
  <c r="K1031" i="17"/>
  <c r="L1031" i="17"/>
  <c r="M1031" i="17"/>
  <c r="N1031" i="17"/>
  <c r="O1031" i="17"/>
  <c r="P1031" i="17"/>
  <c r="Q1031" i="17"/>
  <c r="R1031" i="17"/>
  <c r="S1031" i="17"/>
  <c r="T1031" i="17"/>
  <c r="U1031" i="17"/>
  <c r="V1031" i="17"/>
  <c r="W1031" i="17"/>
  <c r="X1031" i="17"/>
  <c r="Y1031" i="17"/>
  <c r="Z1031" i="17"/>
  <c r="AA1031" i="17"/>
  <c r="AB1031" i="17"/>
  <c r="AC1031" i="17"/>
  <c r="AD1031" i="17"/>
  <c r="AE1031" i="17"/>
  <c r="AF1031" i="17"/>
  <c r="AG1031" i="17"/>
  <c r="AH1031" i="17"/>
  <c r="AI1031" i="17"/>
  <c r="AJ1031" i="17"/>
  <c r="AK1031" i="17"/>
  <c r="AL1031" i="17"/>
  <c r="AM1031" i="17"/>
  <c r="AN1031" i="17"/>
  <c r="AO1031" i="17"/>
  <c r="AP1031" i="17"/>
  <c r="AQ1031" i="17"/>
  <c r="AR1031" i="17"/>
  <c r="AS1031" i="17"/>
  <c r="AT1031" i="17"/>
  <c r="AU1031" i="17"/>
  <c r="AV1031" i="17"/>
  <c r="I1032" i="17"/>
  <c r="J1032" i="17"/>
  <c r="K1032" i="17"/>
  <c r="L1032" i="17"/>
  <c r="M1032" i="17"/>
  <c r="N1032" i="17"/>
  <c r="O1032" i="17"/>
  <c r="P1032" i="17"/>
  <c r="Q1032" i="17"/>
  <c r="R1032" i="17"/>
  <c r="S1032" i="17"/>
  <c r="T1032" i="17"/>
  <c r="U1032" i="17"/>
  <c r="V1032" i="17"/>
  <c r="W1032" i="17"/>
  <c r="X1032" i="17"/>
  <c r="Y1032" i="17"/>
  <c r="Z1032" i="17"/>
  <c r="AA1032" i="17"/>
  <c r="AB1032" i="17"/>
  <c r="AC1032" i="17"/>
  <c r="AD1032" i="17"/>
  <c r="AE1032" i="17"/>
  <c r="AF1032" i="17"/>
  <c r="AG1032" i="17"/>
  <c r="AH1032" i="17"/>
  <c r="AI1032" i="17"/>
  <c r="AJ1032" i="17"/>
  <c r="AK1032" i="17"/>
  <c r="AL1032" i="17"/>
  <c r="AM1032" i="17"/>
  <c r="AN1032" i="17"/>
  <c r="AO1032" i="17"/>
  <c r="AP1032" i="17"/>
  <c r="AQ1032" i="17"/>
  <c r="AR1032" i="17"/>
  <c r="AS1032" i="17"/>
  <c r="AT1032" i="17"/>
  <c r="AU1032" i="17"/>
  <c r="AV1032" i="17"/>
  <c r="I1033" i="17"/>
  <c r="J1033" i="17"/>
  <c r="K1033" i="17"/>
  <c r="L1033" i="17"/>
  <c r="M1033" i="17"/>
  <c r="N1033" i="17"/>
  <c r="O1033" i="17"/>
  <c r="P1033" i="17"/>
  <c r="Q1033" i="17"/>
  <c r="R1033" i="17"/>
  <c r="S1033" i="17"/>
  <c r="T1033" i="17"/>
  <c r="U1033" i="17"/>
  <c r="V1033" i="17"/>
  <c r="W1033" i="17"/>
  <c r="X1033" i="17"/>
  <c r="Y1033" i="17"/>
  <c r="Z1033" i="17"/>
  <c r="AA1033" i="17"/>
  <c r="AB1033" i="17"/>
  <c r="AC1033" i="17"/>
  <c r="AD1033" i="17"/>
  <c r="AE1033" i="17"/>
  <c r="AF1033" i="17"/>
  <c r="AG1033" i="17"/>
  <c r="AH1033" i="17"/>
  <c r="AI1033" i="17"/>
  <c r="AJ1033" i="17"/>
  <c r="AK1033" i="17"/>
  <c r="AL1033" i="17"/>
  <c r="AM1033" i="17"/>
  <c r="AN1033" i="17"/>
  <c r="AO1033" i="17"/>
  <c r="AP1033" i="17"/>
  <c r="AQ1033" i="17"/>
  <c r="AR1033" i="17"/>
  <c r="AS1033" i="17"/>
  <c r="AT1033" i="17"/>
  <c r="AU1033" i="17"/>
  <c r="AV1033" i="17"/>
  <c r="I1034" i="17"/>
  <c r="J1034" i="17"/>
  <c r="K1034" i="17"/>
  <c r="L1034" i="17"/>
  <c r="M1034" i="17"/>
  <c r="N1034" i="17"/>
  <c r="O1034" i="17"/>
  <c r="P1034" i="17"/>
  <c r="Q1034" i="17"/>
  <c r="R1034" i="17"/>
  <c r="S1034" i="17"/>
  <c r="T1034" i="17"/>
  <c r="U1034" i="17"/>
  <c r="V1034" i="17"/>
  <c r="W1034" i="17"/>
  <c r="X1034" i="17"/>
  <c r="Y1034" i="17"/>
  <c r="Z1034" i="17"/>
  <c r="AA1034" i="17"/>
  <c r="AB1034" i="17"/>
  <c r="AC1034" i="17"/>
  <c r="AD1034" i="17"/>
  <c r="AE1034" i="17"/>
  <c r="AF1034" i="17"/>
  <c r="AG1034" i="17"/>
  <c r="AH1034" i="17"/>
  <c r="AI1034" i="17"/>
  <c r="AJ1034" i="17"/>
  <c r="AK1034" i="17"/>
  <c r="AL1034" i="17"/>
  <c r="AM1034" i="17"/>
  <c r="AN1034" i="17"/>
  <c r="AO1034" i="17"/>
  <c r="AP1034" i="17"/>
  <c r="AQ1034" i="17"/>
  <c r="AR1034" i="17"/>
  <c r="AS1034" i="17"/>
  <c r="AT1034" i="17"/>
  <c r="AU1034" i="17"/>
  <c r="AV1034" i="17"/>
  <c r="I1035" i="17"/>
  <c r="J1035" i="17"/>
  <c r="K1035" i="17"/>
  <c r="L1035" i="17"/>
  <c r="M1035" i="17"/>
  <c r="N1035" i="17"/>
  <c r="O1035" i="17"/>
  <c r="P1035" i="17"/>
  <c r="Q1035" i="17"/>
  <c r="R1035" i="17"/>
  <c r="S1035" i="17"/>
  <c r="T1035" i="17"/>
  <c r="U1035" i="17"/>
  <c r="V1035" i="17"/>
  <c r="W1035" i="17"/>
  <c r="X1035" i="17"/>
  <c r="Y1035" i="17"/>
  <c r="Z1035" i="17"/>
  <c r="AA1035" i="17"/>
  <c r="AB1035" i="17"/>
  <c r="AC1035" i="17"/>
  <c r="AD1035" i="17"/>
  <c r="AE1035" i="17"/>
  <c r="AF1035" i="17"/>
  <c r="AG1035" i="17"/>
  <c r="AH1035" i="17"/>
  <c r="AI1035" i="17"/>
  <c r="AJ1035" i="17"/>
  <c r="AK1035" i="17"/>
  <c r="AL1035" i="17"/>
  <c r="AM1035" i="17"/>
  <c r="AN1035" i="17"/>
  <c r="AO1035" i="17"/>
  <c r="AP1035" i="17"/>
  <c r="AQ1035" i="17"/>
  <c r="AR1035" i="17"/>
  <c r="AS1035" i="17"/>
  <c r="AT1035" i="17"/>
  <c r="AU1035" i="17"/>
  <c r="AV1035" i="17"/>
  <c r="I1036" i="17"/>
  <c r="J1036" i="17"/>
  <c r="K1036" i="17"/>
  <c r="L1036" i="17"/>
  <c r="M1036" i="17"/>
  <c r="N1036" i="17"/>
  <c r="O1036" i="17"/>
  <c r="P1036" i="17"/>
  <c r="Q1036" i="17"/>
  <c r="R1036" i="17"/>
  <c r="S1036" i="17"/>
  <c r="T1036" i="17"/>
  <c r="U1036" i="17"/>
  <c r="V1036" i="17"/>
  <c r="W1036" i="17"/>
  <c r="X1036" i="17"/>
  <c r="Y1036" i="17"/>
  <c r="Z1036" i="17"/>
  <c r="AA1036" i="17"/>
  <c r="AB1036" i="17"/>
  <c r="AC1036" i="17"/>
  <c r="AD1036" i="17"/>
  <c r="AE1036" i="17"/>
  <c r="AF1036" i="17"/>
  <c r="AG1036" i="17"/>
  <c r="AH1036" i="17"/>
  <c r="AI1036" i="17"/>
  <c r="AJ1036" i="17"/>
  <c r="AK1036" i="17"/>
  <c r="AL1036" i="17"/>
  <c r="AM1036" i="17"/>
  <c r="AN1036" i="17"/>
  <c r="AO1036" i="17"/>
  <c r="AP1036" i="17"/>
  <c r="AQ1036" i="17"/>
  <c r="AR1036" i="17"/>
  <c r="AS1036" i="17"/>
  <c r="AT1036" i="17"/>
  <c r="AU1036" i="17"/>
  <c r="AV1036" i="17"/>
  <c r="I1037" i="17"/>
  <c r="J1037" i="17"/>
  <c r="K1037" i="17"/>
  <c r="L1037" i="17"/>
  <c r="M1037" i="17"/>
  <c r="N1037" i="17"/>
  <c r="O1037" i="17"/>
  <c r="P1037" i="17"/>
  <c r="Q1037" i="17"/>
  <c r="R1037" i="17"/>
  <c r="S1037" i="17"/>
  <c r="T1037" i="17"/>
  <c r="U1037" i="17"/>
  <c r="V1037" i="17"/>
  <c r="W1037" i="17"/>
  <c r="X1037" i="17"/>
  <c r="Y1037" i="17"/>
  <c r="Z1037" i="17"/>
  <c r="AA1037" i="17"/>
  <c r="AB1037" i="17"/>
  <c r="AC1037" i="17"/>
  <c r="AD1037" i="17"/>
  <c r="AE1037" i="17"/>
  <c r="AF1037" i="17"/>
  <c r="AG1037" i="17"/>
  <c r="AH1037" i="17"/>
  <c r="AI1037" i="17"/>
  <c r="AJ1037" i="17"/>
  <c r="AK1037" i="17"/>
  <c r="AL1037" i="17"/>
  <c r="AM1037" i="17"/>
  <c r="AN1037" i="17"/>
  <c r="AO1037" i="17"/>
  <c r="AP1037" i="17"/>
  <c r="AQ1037" i="17"/>
  <c r="AR1037" i="17"/>
  <c r="AS1037" i="17"/>
  <c r="AT1037" i="17"/>
  <c r="AU1037" i="17"/>
  <c r="AV1037" i="17"/>
  <c r="I1038" i="17"/>
  <c r="J1038" i="17"/>
  <c r="K1038" i="17"/>
  <c r="L1038" i="17"/>
  <c r="M1038" i="17"/>
  <c r="N1038" i="17"/>
  <c r="O1038" i="17"/>
  <c r="P1038" i="17"/>
  <c r="Q1038" i="17"/>
  <c r="R1038" i="17"/>
  <c r="S1038" i="17"/>
  <c r="T1038" i="17"/>
  <c r="U1038" i="17"/>
  <c r="V1038" i="17"/>
  <c r="W1038" i="17"/>
  <c r="X1038" i="17"/>
  <c r="Y1038" i="17"/>
  <c r="Z1038" i="17"/>
  <c r="AA1038" i="17"/>
  <c r="AB1038" i="17"/>
  <c r="AC1038" i="17"/>
  <c r="AD1038" i="17"/>
  <c r="AE1038" i="17"/>
  <c r="AF1038" i="17"/>
  <c r="AG1038" i="17"/>
  <c r="AH1038" i="17"/>
  <c r="AI1038" i="17"/>
  <c r="AJ1038" i="17"/>
  <c r="AK1038" i="17"/>
  <c r="AL1038" i="17"/>
  <c r="AM1038" i="17"/>
  <c r="AN1038" i="17"/>
  <c r="AO1038" i="17"/>
  <c r="AP1038" i="17"/>
  <c r="AQ1038" i="17"/>
  <c r="AR1038" i="17"/>
  <c r="AS1038" i="17"/>
  <c r="AT1038" i="17"/>
  <c r="AU1038" i="17"/>
  <c r="AV1038" i="17"/>
  <c r="I1039" i="17"/>
  <c r="J1039" i="17"/>
  <c r="K1039" i="17"/>
  <c r="L1039" i="17"/>
  <c r="M1039" i="17"/>
  <c r="N1039" i="17"/>
  <c r="O1039" i="17"/>
  <c r="P1039" i="17"/>
  <c r="Q1039" i="17"/>
  <c r="R1039" i="17"/>
  <c r="S1039" i="17"/>
  <c r="T1039" i="17"/>
  <c r="U1039" i="17"/>
  <c r="V1039" i="17"/>
  <c r="W1039" i="17"/>
  <c r="X1039" i="17"/>
  <c r="Y1039" i="17"/>
  <c r="Z1039" i="17"/>
  <c r="AA1039" i="17"/>
  <c r="AB1039" i="17"/>
  <c r="AC1039" i="17"/>
  <c r="AD1039" i="17"/>
  <c r="AE1039" i="17"/>
  <c r="AF1039" i="17"/>
  <c r="AG1039" i="17"/>
  <c r="AH1039" i="17"/>
  <c r="AI1039" i="17"/>
  <c r="AJ1039" i="17"/>
  <c r="AK1039" i="17"/>
  <c r="AL1039" i="17"/>
  <c r="AM1039" i="17"/>
  <c r="AN1039" i="17"/>
  <c r="AO1039" i="17"/>
  <c r="AP1039" i="17"/>
  <c r="AQ1039" i="17"/>
  <c r="AR1039" i="17"/>
  <c r="AS1039" i="17"/>
  <c r="AT1039" i="17"/>
  <c r="AU1039" i="17"/>
  <c r="AV1039" i="17"/>
  <c r="I1040" i="17"/>
  <c r="J1040" i="17"/>
  <c r="K1040" i="17"/>
  <c r="L1040" i="17"/>
  <c r="M1040" i="17"/>
  <c r="N1040" i="17"/>
  <c r="O1040" i="17"/>
  <c r="P1040" i="17"/>
  <c r="Q1040" i="17"/>
  <c r="R1040" i="17"/>
  <c r="S1040" i="17"/>
  <c r="T1040" i="17"/>
  <c r="U1040" i="17"/>
  <c r="V1040" i="17"/>
  <c r="W1040" i="17"/>
  <c r="X1040" i="17"/>
  <c r="Y1040" i="17"/>
  <c r="Z1040" i="17"/>
  <c r="AA1040" i="17"/>
  <c r="AB1040" i="17"/>
  <c r="AC1040" i="17"/>
  <c r="AD1040" i="17"/>
  <c r="AE1040" i="17"/>
  <c r="AF1040" i="17"/>
  <c r="AG1040" i="17"/>
  <c r="AH1040" i="17"/>
  <c r="AI1040" i="17"/>
  <c r="AJ1040" i="17"/>
  <c r="AK1040" i="17"/>
  <c r="AL1040" i="17"/>
  <c r="AM1040" i="17"/>
  <c r="AN1040" i="17"/>
  <c r="AO1040" i="17"/>
  <c r="AP1040" i="17"/>
  <c r="AQ1040" i="17"/>
  <c r="AR1040" i="17"/>
  <c r="AS1040" i="17"/>
  <c r="AT1040" i="17"/>
  <c r="AU1040" i="17"/>
  <c r="AV1040" i="17"/>
  <c r="I1041" i="17"/>
  <c r="J1041" i="17"/>
  <c r="K1041" i="17"/>
  <c r="L1041" i="17"/>
  <c r="M1041" i="17"/>
  <c r="N1041" i="17"/>
  <c r="O1041" i="17"/>
  <c r="P1041" i="17"/>
  <c r="Q1041" i="17"/>
  <c r="R1041" i="17"/>
  <c r="S1041" i="17"/>
  <c r="T1041" i="17"/>
  <c r="U1041" i="17"/>
  <c r="V1041" i="17"/>
  <c r="W1041" i="17"/>
  <c r="X1041" i="17"/>
  <c r="Y1041" i="17"/>
  <c r="Z1041" i="17"/>
  <c r="AA1041" i="17"/>
  <c r="AB1041" i="17"/>
  <c r="AC1041" i="17"/>
  <c r="AD1041" i="17"/>
  <c r="AE1041" i="17"/>
  <c r="AF1041" i="17"/>
  <c r="AG1041" i="17"/>
  <c r="AH1041" i="17"/>
  <c r="AI1041" i="17"/>
  <c r="AJ1041" i="17"/>
  <c r="AK1041" i="17"/>
  <c r="AL1041" i="17"/>
  <c r="AM1041" i="17"/>
  <c r="AN1041" i="17"/>
  <c r="AO1041" i="17"/>
  <c r="AP1041" i="17"/>
  <c r="AQ1041" i="17"/>
  <c r="AR1041" i="17"/>
  <c r="AS1041" i="17"/>
  <c r="AT1041" i="17"/>
  <c r="AU1041" i="17"/>
  <c r="AV1041" i="17"/>
  <c r="I1042" i="17"/>
  <c r="J1042" i="17"/>
  <c r="K1042" i="17"/>
  <c r="L1042" i="17"/>
  <c r="M1042" i="17"/>
  <c r="N1042" i="17"/>
  <c r="O1042" i="17"/>
  <c r="P1042" i="17"/>
  <c r="Q1042" i="17"/>
  <c r="R1042" i="17"/>
  <c r="S1042" i="17"/>
  <c r="T1042" i="17"/>
  <c r="U1042" i="17"/>
  <c r="V1042" i="17"/>
  <c r="W1042" i="17"/>
  <c r="X1042" i="17"/>
  <c r="Y1042" i="17"/>
  <c r="Z1042" i="17"/>
  <c r="AA1042" i="17"/>
  <c r="AB1042" i="17"/>
  <c r="AC1042" i="17"/>
  <c r="AD1042" i="17"/>
  <c r="AE1042" i="17"/>
  <c r="AF1042" i="17"/>
  <c r="AG1042" i="17"/>
  <c r="AH1042" i="17"/>
  <c r="AI1042" i="17"/>
  <c r="AJ1042" i="17"/>
  <c r="AK1042" i="17"/>
  <c r="AL1042" i="17"/>
  <c r="AM1042" i="17"/>
  <c r="AN1042" i="17"/>
  <c r="AO1042" i="17"/>
  <c r="AP1042" i="17"/>
  <c r="AQ1042" i="17"/>
  <c r="AR1042" i="17"/>
  <c r="AS1042" i="17"/>
  <c r="AT1042" i="17"/>
  <c r="AU1042" i="17"/>
  <c r="AV1042" i="17"/>
  <c r="I1043" i="17"/>
  <c r="J1043" i="17"/>
  <c r="K1043" i="17"/>
  <c r="L1043" i="17"/>
  <c r="M1043" i="17"/>
  <c r="N1043" i="17"/>
  <c r="O1043" i="17"/>
  <c r="P1043" i="17"/>
  <c r="Q1043" i="17"/>
  <c r="R1043" i="17"/>
  <c r="S1043" i="17"/>
  <c r="T1043" i="17"/>
  <c r="U1043" i="17"/>
  <c r="V1043" i="17"/>
  <c r="W1043" i="17"/>
  <c r="X1043" i="17"/>
  <c r="Y1043" i="17"/>
  <c r="Z1043" i="17"/>
  <c r="AA1043" i="17"/>
  <c r="AB1043" i="17"/>
  <c r="AC1043" i="17"/>
  <c r="AD1043" i="17"/>
  <c r="AE1043" i="17"/>
  <c r="AF1043" i="17"/>
  <c r="AG1043" i="17"/>
  <c r="AH1043" i="17"/>
  <c r="AI1043" i="17"/>
  <c r="AJ1043" i="17"/>
  <c r="AK1043" i="17"/>
  <c r="AL1043" i="17"/>
  <c r="AM1043" i="17"/>
  <c r="AN1043" i="17"/>
  <c r="AO1043" i="17"/>
  <c r="AP1043" i="17"/>
  <c r="AQ1043" i="17"/>
  <c r="AR1043" i="17"/>
  <c r="AS1043" i="17"/>
  <c r="AT1043" i="17"/>
  <c r="AU1043" i="17"/>
  <c r="AV1043" i="17"/>
  <c r="I1044" i="17"/>
  <c r="J1044" i="17"/>
  <c r="K1044" i="17"/>
  <c r="L1044" i="17"/>
  <c r="M1044" i="17"/>
  <c r="N1044" i="17"/>
  <c r="O1044" i="17"/>
  <c r="P1044" i="17"/>
  <c r="Q1044" i="17"/>
  <c r="R1044" i="17"/>
  <c r="S1044" i="17"/>
  <c r="T1044" i="17"/>
  <c r="U1044" i="17"/>
  <c r="V1044" i="17"/>
  <c r="W1044" i="17"/>
  <c r="X1044" i="17"/>
  <c r="Y1044" i="17"/>
  <c r="Z1044" i="17"/>
  <c r="AA1044" i="17"/>
  <c r="AB1044" i="17"/>
  <c r="AC1044" i="17"/>
  <c r="AD1044" i="17"/>
  <c r="AE1044" i="17"/>
  <c r="AF1044" i="17"/>
  <c r="AG1044" i="17"/>
  <c r="AH1044" i="17"/>
  <c r="AI1044" i="17"/>
  <c r="AJ1044" i="17"/>
  <c r="AK1044" i="17"/>
  <c r="AL1044" i="17"/>
  <c r="AM1044" i="17"/>
  <c r="AN1044" i="17"/>
  <c r="AO1044" i="17"/>
  <c r="AP1044" i="17"/>
  <c r="AQ1044" i="17"/>
  <c r="AR1044" i="17"/>
  <c r="AS1044" i="17"/>
  <c r="AT1044" i="17"/>
  <c r="AU1044" i="17"/>
  <c r="AV1044" i="17"/>
  <c r="I1045" i="17"/>
  <c r="J1045" i="17"/>
  <c r="K1045" i="17"/>
  <c r="L1045" i="17"/>
  <c r="M1045" i="17"/>
  <c r="N1045" i="17"/>
  <c r="O1045" i="17"/>
  <c r="P1045" i="17"/>
  <c r="Q1045" i="17"/>
  <c r="R1045" i="17"/>
  <c r="S1045" i="17"/>
  <c r="T1045" i="17"/>
  <c r="U1045" i="17"/>
  <c r="V1045" i="17"/>
  <c r="W1045" i="17"/>
  <c r="X1045" i="17"/>
  <c r="Y1045" i="17"/>
  <c r="Z1045" i="17"/>
  <c r="AA1045" i="17"/>
  <c r="AB1045" i="17"/>
  <c r="AC1045" i="17"/>
  <c r="AD1045" i="17"/>
  <c r="AE1045" i="17"/>
  <c r="AF1045" i="17"/>
  <c r="AG1045" i="17"/>
  <c r="AH1045" i="17"/>
  <c r="AI1045" i="17"/>
  <c r="AJ1045" i="17"/>
  <c r="AK1045" i="17"/>
  <c r="AL1045" i="17"/>
  <c r="AM1045" i="17"/>
  <c r="AN1045" i="17"/>
  <c r="AO1045" i="17"/>
  <c r="AP1045" i="17"/>
  <c r="AQ1045" i="17"/>
  <c r="AR1045" i="17"/>
  <c r="AS1045" i="17"/>
  <c r="AT1045" i="17"/>
  <c r="AU1045" i="17"/>
  <c r="AV1045" i="17"/>
  <c r="I1046" i="17"/>
  <c r="J1046" i="17"/>
  <c r="K1046" i="17"/>
  <c r="L1046" i="17"/>
  <c r="M1046" i="17"/>
  <c r="N1046" i="17"/>
  <c r="O1046" i="17"/>
  <c r="P1046" i="17"/>
  <c r="Q1046" i="17"/>
  <c r="R1046" i="17"/>
  <c r="S1046" i="17"/>
  <c r="T1046" i="17"/>
  <c r="U1046" i="17"/>
  <c r="V1046" i="17"/>
  <c r="W1046" i="17"/>
  <c r="X1046" i="17"/>
  <c r="Y1046" i="17"/>
  <c r="Z1046" i="17"/>
  <c r="AA1046" i="17"/>
  <c r="AB1046" i="17"/>
  <c r="AC1046" i="17"/>
  <c r="AD1046" i="17"/>
  <c r="AE1046" i="17"/>
  <c r="AF1046" i="17"/>
  <c r="AG1046" i="17"/>
  <c r="AH1046" i="17"/>
  <c r="AI1046" i="17"/>
  <c r="AJ1046" i="17"/>
  <c r="AK1046" i="17"/>
  <c r="AL1046" i="17"/>
  <c r="AM1046" i="17"/>
  <c r="AN1046" i="17"/>
  <c r="AO1046" i="17"/>
  <c r="AP1046" i="17"/>
  <c r="AQ1046" i="17"/>
  <c r="AR1046" i="17"/>
  <c r="AS1046" i="17"/>
  <c r="AT1046" i="17"/>
  <c r="AU1046" i="17"/>
  <c r="AV1046" i="17"/>
  <c r="I1047" i="17"/>
  <c r="J1047" i="17"/>
  <c r="K1047" i="17"/>
  <c r="L1047" i="17"/>
  <c r="M1047" i="17"/>
  <c r="N1047" i="17"/>
  <c r="O1047" i="17"/>
  <c r="P1047" i="17"/>
  <c r="Q1047" i="17"/>
  <c r="R1047" i="17"/>
  <c r="S1047" i="17"/>
  <c r="T1047" i="17"/>
  <c r="U1047" i="17"/>
  <c r="V1047" i="17"/>
  <c r="W1047" i="17"/>
  <c r="X1047" i="17"/>
  <c r="Y1047" i="17"/>
  <c r="Z1047" i="17"/>
  <c r="AA1047" i="17"/>
  <c r="AB1047" i="17"/>
  <c r="AC1047" i="17"/>
  <c r="AD1047" i="17"/>
  <c r="AE1047" i="17"/>
  <c r="AF1047" i="17"/>
  <c r="AG1047" i="17"/>
  <c r="AH1047" i="17"/>
  <c r="AI1047" i="17"/>
  <c r="AJ1047" i="17"/>
  <c r="AK1047" i="17"/>
  <c r="AL1047" i="17"/>
  <c r="AM1047" i="17"/>
  <c r="AN1047" i="17"/>
  <c r="AO1047" i="17"/>
  <c r="AP1047" i="17"/>
  <c r="AQ1047" i="17"/>
  <c r="AR1047" i="17"/>
  <c r="AS1047" i="17"/>
  <c r="AT1047" i="17"/>
  <c r="AU1047" i="17"/>
  <c r="AV1047" i="17"/>
  <c r="I1048" i="17"/>
  <c r="J1048" i="17"/>
  <c r="K1048" i="17"/>
  <c r="L1048" i="17"/>
  <c r="M1048" i="17"/>
  <c r="N1048" i="17"/>
  <c r="O1048" i="17"/>
  <c r="P1048" i="17"/>
  <c r="Q1048" i="17"/>
  <c r="R1048" i="17"/>
  <c r="S1048" i="17"/>
  <c r="T1048" i="17"/>
  <c r="U1048" i="17"/>
  <c r="V1048" i="17"/>
  <c r="W1048" i="17"/>
  <c r="X1048" i="17"/>
  <c r="Y1048" i="17"/>
  <c r="Z1048" i="17"/>
  <c r="AA1048" i="17"/>
  <c r="AB1048" i="17"/>
  <c r="AC1048" i="17"/>
  <c r="AD1048" i="17"/>
  <c r="AE1048" i="17"/>
  <c r="AF1048" i="17"/>
  <c r="AG1048" i="17"/>
  <c r="AH1048" i="17"/>
  <c r="AI1048" i="17"/>
  <c r="AJ1048" i="17"/>
  <c r="AK1048" i="17"/>
  <c r="AL1048" i="17"/>
  <c r="AM1048" i="17"/>
  <c r="AN1048" i="17"/>
  <c r="AO1048" i="17"/>
  <c r="AP1048" i="17"/>
  <c r="AQ1048" i="17"/>
  <c r="AR1048" i="17"/>
  <c r="AS1048" i="17"/>
  <c r="AT1048" i="17"/>
  <c r="AU1048" i="17"/>
  <c r="AV1048" i="17"/>
  <c r="I1049" i="17"/>
  <c r="J1049" i="17"/>
  <c r="K1049" i="17"/>
  <c r="L1049" i="17"/>
  <c r="M1049" i="17"/>
  <c r="N1049" i="17"/>
  <c r="O1049" i="17"/>
  <c r="P1049" i="17"/>
  <c r="Q1049" i="17"/>
  <c r="R1049" i="17"/>
  <c r="S1049" i="17"/>
  <c r="T1049" i="17"/>
  <c r="U1049" i="17"/>
  <c r="V1049" i="17"/>
  <c r="W1049" i="17"/>
  <c r="X1049" i="17"/>
  <c r="Y1049" i="17"/>
  <c r="Z1049" i="17"/>
  <c r="AA1049" i="17"/>
  <c r="AB1049" i="17"/>
  <c r="AC1049" i="17"/>
  <c r="AD1049" i="17"/>
  <c r="AE1049" i="17"/>
  <c r="AF1049" i="17"/>
  <c r="AG1049" i="17"/>
  <c r="AH1049" i="17"/>
  <c r="AI1049" i="17"/>
  <c r="AJ1049" i="17"/>
  <c r="AK1049" i="17"/>
  <c r="AL1049" i="17"/>
  <c r="AM1049" i="17"/>
  <c r="AN1049" i="17"/>
  <c r="AO1049" i="17"/>
  <c r="AP1049" i="17"/>
  <c r="AQ1049" i="17"/>
  <c r="AR1049" i="17"/>
  <c r="AS1049" i="17"/>
  <c r="AT1049" i="17"/>
  <c r="AU1049" i="17"/>
  <c r="AV1049" i="17"/>
  <c r="I1050" i="17"/>
  <c r="J1050" i="17"/>
  <c r="K1050" i="17"/>
  <c r="L1050" i="17"/>
  <c r="M1050" i="17"/>
  <c r="N1050" i="17"/>
  <c r="O1050" i="17"/>
  <c r="P1050" i="17"/>
  <c r="Q1050" i="17"/>
  <c r="R1050" i="17"/>
  <c r="S1050" i="17"/>
  <c r="T1050" i="17"/>
  <c r="U1050" i="17"/>
  <c r="V1050" i="17"/>
  <c r="W1050" i="17"/>
  <c r="X1050" i="17"/>
  <c r="Y1050" i="17"/>
  <c r="Z1050" i="17"/>
  <c r="AA1050" i="17"/>
  <c r="AB1050" i="17"/>
  <c r="AC1050" i="17"/>
  <c r="AD1050" i="17"/>
  <c r="AE1050" i="17"/>
  <c r="AF1050" i="17"/>
  <c r="AG1050" i="17"/>
  <c r="AH1050" i="17"/>
  <c r="AI1050" i="17"/>
  <c r="AJ1050" i="17"/>
  <c r="AK1050" i="17"/>
  <c r="AL1050" i="17"/>
  <c r="AM1050" i="17"/>
  <c r="AN1050" i="17"/>
  <c r="AO1050" i="17"/>
  <c r="AP1050" i="17"/>
  <c r="AQ1050" i="17"/>
  <c r="AR1050" i="17"/>
  <c r="AS1050" i="17"/>
  <c r="AT1050" i="17"/>
  <c r="AU1050" i="17"/>
  <c r="AV1050" i="17"/>
  <c r="I1051" i="17"/>
  <c r="J1051" i="17"/>
  <c r="K1051" i="17"/>
  <c r="L1051" i="17"/>
  <c r="M1051" i="17"/>
  <c r="N1051" i="17"/>
  <c r="O1051" i="17"/>
  <c r="P1051" i="17"/>
  <c r="Q1051" i="17"/>
  <c r="R1051" i="17"/>
  <c r="S1051" i="17"/>
  <c r="T1051" i="17"/>
  <c r="U1051" i="17"/>
  <c r="V1051" i="17"/>
  <c r="W1051" i="17"/>
  <c r="X1051" i="17"/>
  <c r="Y1051" i="17"/>
  <c r="Z1051" i="17"/>
  <c r="AA1051" i="17"/>
  <c r="AB1051" i="17"/>
  <c r="AC1051" i="17"/>
  <c r="AD1051" i="17"/>
  <c r="AE1051" i="17"/>
  <c r="AF1051" i="17"/>
  <c r="AG1051" i="17"/>
  <c r="AH1051" i="17"/>
  <c r="AI1051" i="17"/>
  <c r="AJ1051" i="17"/>
  <c r="AK1051" i="17"/>
  <c r="AL1051" i="17"/>
  <c r="AM1051" i="17"/>
  <c r="AN1051" i="17"/>
  <c r="AO1051" i="17"/>
  <c r="AP1051" i="17"/>
  <c r="AQ1051" i="17"/>
  <c r="AR1051" i="17"/>
  <c r="AS1051" i="17"/>
  <c r="AT1051" i="17"/>
  <c r="AU1051" i="17"/>
  <c r="AV1051" i="17"/>
  <c r="I1052" i="17"/>
  <c r="J1052" i="17"/>
  <c r="K1052" i="17"/>
  <c r="L1052" i="17"/>
  <c r="M1052" i="17"/>
  <c r="N1052" i="17"/>
  <c r="O1052" i="17"/>
  <c r="P1052" i="17"/>
  <c r="Q1052" i="17"/>
  <c r="R1052" i="17"/>
  <c r="S1052" i="17"/>
  <c r="T1052" i="17"/>
  <c r="U1052" i="17"/>
  <c r="V1052" i="17"/>
  <c r="W1052" i="17"/>
  <c r="X1052" i="17"/>
  <c r="Y1052" i="17"/>
  <c r="Z1052" i="17"/>
  <c r="AA1052" i="17"/>
  <c r="AB1052" i="17"/>
  <c r="AC1052" i="17"/>
  <c r="AD1052" i="17"/>
  <c r="AE1052" i="17"/>
  <c r="AF1052" i="17"/>
  <c r="AG1052" i="17"/>
  <c r="AH1052" i="17"/>
  <c r="AI1052" i="17"/>
  <c r="AJ1052" i="17"/>
  <c r="AK1052" i="17"/>
  <c r="AL1052" i="17"/>
  <c r="AM1052" i="17"/>
  <c r="AN1052" i="17"/>
  <c r="AO1052" i="17"/>
  <c r="AP1052" i="17"/>
  <c r="AQ1052" i="17"/>
  <c r="AR1052" i="17"/>
  <c r="AS1052" i="17"/>
  <c r="AT1052" i="17"/>
  <c r="AU1052" i="17"/>
  <c r="AV1052" i="17"/>
  <c r="I1053" i="17"/>
  <c r="J1053" i="17"/>
  <c r="K1053" i="17"/>
  <c r="L1053" i="17"/>
  <c r="M1053" i="17"/>
  <c r="N1053" i="17"/>
  <c r="O1053" i="17"/>
  <c r="P1053" i="17"/>
  <c r="Q1053" i="17"/>
  <c r="R1053" i="17"/>
  <c r="S1053" i="17"/>
  <c r="T1053" i="17"/>
  <c r="U1053" i="17"/>
  <c r="V1053" i="17"/>
  <c r="W1053" i="17"/>
  <c r="X1053" i="17"/>
  <c r="Y1053" i="17"/>
  <c r="Z1053" i="17"/>
  <c r="AA1053" i="17"/>
  <c r="AB1053" i="17"/>
  <c r="AC1053" i="17"/>
  <c r="AD1053" i="17"/>
  <c r="AE1053" i="17"/>
  <c r="AF1053" i="17"/>
  <c r="AG1053" i="17"/>
  <c r="AH1053" i="17"/>
  <c r="AI1053" i="17"/>
  <c r="AJ1053" i="17"/>
  <c r="AK1053" i="17"/>
  <c r="AL1053" i="17"/>
  <c r="AM1053" i="17"/>
  <c r="AN1053" i="17"/>
  <c r="AO1053" i="17"/>
  <c r="AP1053" i="17"/>
  <c r="AQ1053" i="17"/>
  <c r="AR1053" i="17"/>
  <c r="AS1053" i="17"/>
  <c r="AT1053" i="17"/>
  <c r="AU1053" i="17"/>
  <c r="AV1053" i="17"/>
  <c r="I1054" i="17"/>
  <c r="J1054" i="17"/>
  <c r="K1054" i="17"/>
  <c r="L1054" i="17"/>
  <c r="M1054" i="17"/>
  <c r="N1054" i="17"/>
  <c r="O1054" i="17"/>
  <c r="P1054" i="17"/>
  <c r="Q1054" i="17"/>
  <c r="R1054" i="17"/>
  <c r="S1054" i="17"/>
  <c r="T1054" i="17"/>
  <c r="U1054" i="17"/>
  <c r="V1054" i="17"/>
  <c r="W1054" i="17"/>
  <c r="X1054" i="17"/>
  <c r="Y1054" i="17"/>
  <c r="Z1054" i="17"/>
  <c r="AA1054" i="17"/>
  <c r="AB1054" i="17"/>
  <c r="AC1054" i="17"/>
  <c r="AD1054" i="17"/>
  <c r="AE1054" i="17"/>
  <c r="AF1054" i="17"/>
  <c r="AG1054" i="17"/>
  <c r="AH1054" i="17"/>
  <c r="AI1054" i="17"/>
  <c r="AJ1054" i="17"/>
  <c r="AK1054" i="17"/>
  <c r="AL1054" i="17"/>
  <c r="AM1054" i="17"/>
  <c r="AN1054" i="17"/>
  <c r="AO1054" i="17"/>
  <c r="AP1054" i="17"/>
  <c r="AQ1054" i="17"/>
  <c r="AR1054" i="17"/>
  <c r="AS1054" i="17"/>
  <c r="AT1054" i="17"/>
  <c r="AU1054" i="17"/>
  <c r="AV1054" i="17"/>
  <c r="I1055" i="17"/>
  <c r="J1055" i="17"/>
  <c r="K1055" i="17"/>
  <c r="L1055" i="17"/>
  <c r="M1055" i="17"/>
  <c r="N1055" i="17"/>
  <c r="O1055" i="17"/>
  <c r="P1055" i="17"/>
  <c r="Q1055" i="17"/>
  <c r="R1055" i="17"/>
  <c r="S1055" i="17"/>
  <c r="T1055" i="17"/>
  <c r="U1055" i="17"/>
  <c r="V1055" i="17"/>
  <c r="W1055" i="17"/>
  <c r="X1055" i="17"/>
  <c r="Y1055" i="17"/>
  <c r="Z1055" i="17"/>
  <c r="AA1055" i="17"/>
  <c r="AB1055" i="17"/>
  <c r="AC1055" i="17"/>
  <c r="AD1055" i="17"/>
  <c r="AE1055" i="17"/>
  <c r="AF1055" i="17"/>
  <c r="AG1055" i="17"/>
  <c r="AH1055" i="17"/>
  <c r="AI1055" i="17"/>
  <c r="AJ1055" i="17"/>
  <c r="AK1055" i="17"/>
  <c r="AL1055" i="17"/>
  <c r="AM1055" i="17"/>
  <c r="AN1055" i="17"/>
  <c r="AO1055" i="17"/>
  <c r="AP1055" i="17"/>
  <c r="AQ1055" i="17"/>
  <c r="AR1055" i="17"/>
  <c r="AS1055" i="17"/>
  <c r="AT1055" i="17"/>
  <c r="AU1055" i="17"/>
  <c r="AV1055" i="17"/>
  <c r="I1056" i="17"/>
  <c r="J1056" i="17"/>
  <c r="K1056" i="17"/>
  <c r="L1056" i="17"/>
  <c r="M1056" i="17"/>
  <c r="N1056" i="17"/>
  <c r="O1056" i="17"/>
  <c r="P1056" i="17"/>
  <c r="Q1056" i="17"/>
  <c r="R1056" i="17"/>
  <c r="S1056" i="17"/>
  <c r="T1056" i="17"/>
  <c r="U1056" i="17"/>
  <c r="V1056" i="17"/>
  <c r="W1056" i="17"/>
  <c r="X1056" i="17"/>
  <c r="Y1056" i="17"/>
  <c r="Z1056" i="17"/>
  <c r="AA1056" i="17"/>
  <c r="AB1056" i="17"/>
  <c r="AC1056" i="17"/>
  <c r="AD1056" i="17"/>
  <c r="AE1056" i="17"/>
  <c r="AF1056" i="17"/>
  <c r="AG1056" i="17"/>
  <c r="AH1056" i="17"/>
  <c r="AI1056" i="17"/>
  <c r="AJ1056" i="17"/>
  <c r="AK1056" i="17"/>
  <c r="AL1056" i="17"/>
  <c r="AM1056" i="17"/>
  <c r="AN1056" i="17"/>
  <c r="AO1056" i="17"/>
  <c r="AP1056" i="17"/>
  <c r="AQ1056" i="17"/>
  <c r="AR1056" i="17"/>
  <c r="AS1056" i="17"/>
  <c r="AT1056" i="17"/>
  <c r="AU1056" i="17"/>
  <c r="AV1056" i="17"/>
  <c r="I1057" i="17"/>
  <c r="J1057" i="17"/>
  <c r="K1057" i="17"/>
  <c r="L1057" i="17"/>
  <c r="M1057" i="17"/>
  <c r="N1057" i="17"/>
  <c r="O1057" i="17"/>
  <c r="P1057" i="17"/>
  <c r="Q1057" i="17"/>
  <c r="R1057" i="17"/>
  <c r="S1057" i="17"/>
  <c r="T1057" i="17"/>
  <c r="U1057" i="17"/>
  <c r="V1057" i="17"/>
  <c r="W1057" i="17"/>
  <c r="X1057" i="17"/>
  <c r="Y1057" i="17"/>
  <c r="Z1057" i="17"/>
  <c r="AA1057" i="17"/>
  <c r="AB1057" i="17"/>
  <c r="AC1057" i="17"/>
  <c r="AD1057" i="17"/>
  <c r="AE1057" i="17"/>
  <c r="AF1057" i="17"/>
  <c r="AG1057" i="17"/>
  <c r="AH1057" i="17"/>
  <c r="AI1057" i="17"/>
  <c r="AJ1057" i="17"/>
  <c r="AK1057" i="17"/>
  <c r="AL1057" i="17"/>
  <c r="AM1057" i="17"/>
  <c r="AN1057" i="17"/>
  <c r="AO1057" i="17"/>
  <c r="AP1057" i="17"/>
  <c r="AQ1057" i="17"/>
  <c r="AR1057" i="17"/>
  <c r="AS1057" i="17"/>
  <c r="AT1057" i="17"/>
  <c r="AU1057" i="17"/>
  <c r="AV1057" i="17"/>
  <c r="I1058" i="17"/>
  <c r="J1058" i="17"/>
  <c r="K1058" i="17"/>
  <c r="L1058" i="17"/>
  <c r="M1058" i="17"/>
  <c r="N1058" i="17"/>
  <c r="O1058" i="17"/>
  <c r="P1058" i="17"/>
  <c r="Q1058" i="17"/>
  <c r="R1058" i="17"/>
  <c r="S1058" i="17"/>
  <c r="T1058" i="17"/>
  <c r="U1058" i="17"/>
  <c r="V1058" i="17"/>
  <c r="W1058" i="17"/>
  <c r="X1058" i="17"/>
  <c r="Y1058" i="17"/>
  <c r="Z1058" i="17"/>
  <c r="AA1058" i="17"/>
  <c r="AB1058" i="17"/>
  <c r="AC1058" i="17"/>
  <c r="AD1058" i="17"/>
  <c r="AE1058" i="17"/>
  <c r="AF1058" i="17"/>
  <c r="AG1058" i="17"/>
  <c r="AH1058" i="17"/>
  <c r="AI1058" i="17"/>
  <c r="AJ1058" i="17"/>
  <c r="AK1058" i="17"/>
  <c r="AL1058" i="17"/>
  <c r="AM1058" i="17"/>
  <c r="AN1058" i="17"/>
  <c r="AO1058" i="17"/>
  <c r="AP1058" i="17"/>
  <c r="AQ1058" i="17"/>
  <c r="AR1058" i="17"/>
  <c r="AS1058" i="17"/>
  <c r="AT1058" i="17"/>
  <c r="AU1058" i="17"/>
  <c r="AV1058" i="17"/>
  <c r="I1059" i="17"/>
  <c r="J1059" i="17"/>
  <c r="K1059" i="17"/>
  <c r="L1059" i="17"/>
  <c r="M1059" i="17"/>
  <c r="N1059" i="17"/>
  <c r="O1059" i="17"/>
  <c r="P1059" i="17"/>
  <c r="Q1059" i="17"/>
  <c r="R1059" i="17"/>
  <c r="S1059" i="17"/>
  <c r="T1059" i="17"/>
  <c r="U1059" i="17"/>
  <c r="V1059" i="17"/>
  <c r="W1059" i="17"/>
  <c r="X1059" i="17"/>
  <c r="Y1059" i="17"/>
  <c r="Z1059" i="17"/>
  <c r="AA1059" i="17"/>
  <c r="AB1059" i="17"/>
  <c r="AC1059" i="17"/>
  <c r="AD1059" i="17"/>
  <c r="AE1059" i="17"/>
  <c r="AF1059" i="17"/>
  <c r="AG1059" i="17"/>
  <c r="AH1059" i="17"/>
  <c r="AI1059" i="17"/>
  <c r="AJ1059" i="17"/>
  <c r="AK1059" i="17"/>
  <c r="AL1059" i="17"/>
  <c r="AM1059" i="17"/>
  <c r="AN1059" i="17"/>
  <c r="AO1059" i="17"/>
  <c r="AP1059" i="17"/>
  <c r="AQ1059" i="17"/>
  <c r="AR1059" i="17"/>
  <c r="AS1059" i="17"/>
  <c r="AT1059" i="17"/>
  <c r="AU1059" i="17"/>
  <c r="AV1059" i="17"/>
  <c r="I1060" i="17"/>
  <c r="J1060" i="17"/>
  <c r="K1060" i="17"/>
  <c r="L1060" i="17"/>
  <c r="M1060" i="17"/>
  <c r="N1060" i="17"/>
  <c r="O1060" i="17"/>
  <c r="P1060" i="17"/>
  <c r="Q1060" i="17"/>
  <c r="R1060" i="17"/>
  <c r="S1060" i="17"/>
  <c r="T1060" i="17"/>
  <c r="U1060" i="17"/>
  <c r="V1060" i="17"/>
  <c r="W1060" i="17"/>
  <c r="X1060" i="17"/>
  <c r="Y1060" i="17"/>
  <c r="Z1060" i="17"/>
  <c r="AA1060" i="17"/>
  <c r="AB1060" i="17"/>
  <c r="AC1060" i="17"/>
  <c r="AD1060" i="17"/>
  <c r="AE1060" i="17"/>
  <c r="AF1060" i="17"/>
  <c r="AG1060" i="17"/>
  <c r="AH1060" i="17"/>
  <c r="AI1060" i="17"/>
  <c r="AJ1060" i="17"/>
  <c r="AK1060" i="17"/>
  <c r="AL1060" i="17"/>
  <c r="AM1060" i="17"/>
  <c r="AN1060" i="17"/>
  <c r="AO1060" i="17"/>
  <c r="AP1060" i="17"/>
  <c r="AQ1060" i="17"/>
  <c r="AR1060" i="17"/>
  <c r="AS1060" i="17"/>
  <c r="AT1060" i="17"/>
  <c r="AU1060" i="17"/>
  <c r="AV1060" i="17"/>
  <c r="I1061" i="17"/>
  <c r="J1061" i="17"/>
  <c r="K1061" i="17"/>
  <c r="L1061" i="17"/>
  <c r="M1061" i="17"/>
  <c r="N1061" i="17"/>
  <c r="O1061" i="17"/>
  <c r="P1061" i="17"/>
  <c r="Q1061" i="17"/>
  <c r="R1061" i="17"/>
  <c r="S1061" i="17"/>
  <c r="T1061" i="17"/>
  <c r="U1061" i="17"/>
  <c r="V1061" i="17"/>
  <c r="W1061" i="17"/>
  <c r="X1061" i="17"/>
  <c r="Y1061" i="17"/>
  <c r="Z1061" i="17"/>
  <c r="AA1061" i="17"/>
  <c r="AB1061" i="17"/>
  <c r="AC1061" i="17"/>
  <c r="AD1061" i="17"/>
  <c r="AE1061" i="17"/>
  <c r="AF1061" i="17"/>
  <c r="AG1061" i="17"/>
  <c r="AH1061" i="17"/>
  <c r="AI1061" i="17"/>
  <c r="AJ1061" i="17"/>
  <c r="AK1061" i="17"/>
  <c r="AL1061" i="17"/>
  <c r="AM1061" i="17"/>
  <c r="AN1061" i="17"/>
  <c r="AO1061" i="17"/>
  <c r="AP1061" i="17"/>
  <c r="AQ1061" i="17"/>
  <c r="AR1061" i="17"/>
  <c r="AS1061" i="17"/>
  <c r="AT1061" i="17"/>
  <c r="AU1061" i="17"/>
  <c r="AV1061" i="17"/>
  <c r="I1062" i="17"/>
  <c r="J1062" i="17"/>
  <c r="K1062" i="17"/>
  <c r="L1062" i="17"/>
  <c r="M1062" i="17"/>
  <c r="N1062" i="17"/>
  <c r="O1062" i="17"/>
  <c r="P1062" i="17"/>
  <c r="Q1062" i="17"/>
  <c r="R1062" i="17"/>
  <c r="S1062" i="17"/>
  <c r="T1062" i="17"/>
  <c r="U1062" i="17"/>
  <c r="V1062" i="17"/>
  <c r="W1062" i="17"/>
  <c r="X1062" i="17"/>
  <c r="Y1062" i="17"/>
  <c r="Z1062" i="17"/>
  <c r="AA1062" i="17"/>
  <c r="AB1062" i="17"/>
  <c r="AC1062" i="17"/>
  <c r="AD1062" i="17"/>
  <c r="AE1062" i="17"/>
  <c r="AF1062" i="17"/>
  <c r="AG1062" i="17"/>
  <c r="AH1062" i="17"/>
  <c r="AI1062" i="17"/>
  <c r="AJ1062" i="17"/>
  <c r="AK1062" i="17"/>
  <c r="AL1062" i="17"/>
  <c r="AM1062" i="17"/>
  <c r="AN1062" i="17"/>
  <c r="AO1062" i="17"/>
  <c r="AP1062" i="17"/>
  <c r="AQ1062" i="17"/>
  <c r="AR1062" i="17"/>
  <c r="AS1062" i="17"/>
  <c r="AT1062" i="17"/>
  <c r="AU1062" i="17"/>
  <c r="AV1062" i="17"/>
  <c r="I1063" i="17"/>
  <c r="J1063" i="17"/>
  <c r="K1063" i="17"/>
  <c r="L1063" i="17"/>
  <c r="M1063" i="17"/>
  <c r="N1063" i="17"/>
  <c r="O1063" i="17"/>
  <c r="P1063" i="17"/>
  <c r="Q1063" i="17"/>
  <c r="R1063" i="17"/>
  <c r="S1063" i="17"/>
  <c r="T1063" i="17"/>
  <c r="U1063" i="17"/>
  <c r="V1063" i="17"/>
  <c r="W1063" i="17"/>
  <c r="X1063" i="17"/>
  <c r="Y1063" i="17"/>
  <c r="Z1063" i="17"/>
  <c r="AA1063" i="17"/>
  <c r="AB1063" i="17"/>
  <c r="AC1063" i="17"/>
  <c r="AD1063" i="17"/>
  <c r="AE1063" i="17"/>
  <c r="AF1063" i="17"/>
  <c r="AG1063" i="17"/>
  <c r="AH1063" i="17"/>
  <c r="AI1063" i="17"/>
  <c r="AJ1063" i="17"/>
  <c r="AK1063" i="17"/>
  <c r="AL1063" i="17"/>
  <c r="AM1063" i="17"/>
  <c r="AN1063" i="17"/>
  <c r="AO1063" i="17"/>
  <c r="AP1063" i="17"/>
  <c r="AQ1063" i="17"/>
  <c r="AR1063" i="17"/>
  <c r="AS1063" i="17"/>
  <c r="AT1063" i="17"/>
  <c r="AU1063" i="17"/>
  <c r="AV1063" i="17"/>
  <c r="I1064" i="17"/>
  <c r="J1064" i="17"/>
  <c r="K1064" i="17"/>
  <c r="L1064" i="17"/>
  <c r="M1064" i="17"/>
  <c r="N1064" i="17"/>
  <c r="O1064" i="17"/>
  <c r="P1064" i="17"/>
  <c r="Q1064" i="17"/>
  <c r="R1064" i="17"/>
  <c r="S1064" i="17"/>
  <c r="T1064" i="17"/>
  <c r="U1064" i="17"/>
  <c r="V1064" i="17"/>
  <c r="W1064" i="17"/>
  <c r="X1064" i="17"/>
  <c r="Y1064" i="17"/>
  <c r="Z1064" i="17"/>
  <c r="AA1064" i="17"/>
  <c r="AB1064" i="17"/>
  <c r="AC1064" i="17"/>
  <c r="AD1064" i="17"/>
  <c r="AE1064" i="17"/>
  <c r="AF1064" i="17"/>
  <c r="AG1064" i="17"/>
  <c r="AH1064" i="17"/>
  <c r="AI1064" i="17"/>
  <c r="AJ1064" i="17"/>
  <c r="AK1064" i="17"/>
  <c r="AL1064" i="17"/>
  <c r="AM1064" i="17"/>
  <c r="AN1064" i="17"/>
  <c r="AO1064" i="17"/>
  <c r="AP1064" i="17"/>
  <c r="AQ1064" i="17"/>
  <c r="AR1064" i="17"/>
  <c r="AS1064" i="17"/>
  <c r="AT1064" i="17"/>
  <c r="AU1064" i="17"/>
  <c r="AV1064" i="17"/>
  <c r="I1065" i="17"/>
  <c r="J1065" i="17"/>
  <c r="K1065" i="17"/>
  <c r="L1065" i="17"/>
  <c r="M1065" i="17"/>
  <c r="N1065" i="17"/>
  <c r="O1065" i="17"/>
  <c r="P1065" i="17"/>
  <c r="Q1065" i="17"/>
  <c r="R1065" i="17"/>
  <c r="S1065" i="17"/>
  <c r="T1065" i="17"/>
  <c r="U1065" i="17"/>
  <c r="V1065" i="17"/>
  <c r="W1065" i="17"/>
  <c r="X1065" i="17"/>
  <c r="Y1065" i="17"/>
  <c r="Z1065" i="17"/>
  <c r="AA1065" i="17"/>
  <c r="AB1065" i="17"/>
  <c r="AC1065" i="17"/>
  <c r="AD1065" i="17"/>
  <c r="AE1065" i="17"/>
  <c r="AF1065" i="17"/>
  <c r="AG1065" i="17"/>
  <c r="AH1065" i="17"/>
  <c r="AI1065" i="17"/>
  <c r="AJ1065" i="17"/>
  <c r="AK1065" i="17"/>
  <c r="AL1065" i="17"/>
  <c r="AM1065" i="17"/>
  <c r="AN1065" i="17"/>
  <c r="AO1065" i="17"/>
  <c r="AP1065" i="17"/>
  <c r="AQ1065" i="17"/>
  <c r="AR1065" i="17"/>
  <c r="AS1065" i="17"/>
  <c r="AT1065" i="17"/>
  <c r="AU1065" i="17"/>
  <c r="AV1065" i="17"/>
  <c r="I1066" i="17"/>
  <c r="J1066" i="17"/>
  <c r="K1066" i="17"/>
  <c r="L1066" i="17"/>
  <c r="M1066" i="17"/>
  <c r="N1066" i="17"/>
  <c r="O1066" i="17"/>
  <c r="P1066" i="17"/>
  <c r="Q1066" i="17"/>
  <c r="R1066" i="17"/>
  <c r="S1066" i="17"/>
  <c r="T1066" i="17"/>
  <c r="U1066" i="17"/>
  <c r="V1066" i="17"/>
  <c r="W1066" i="17"/>
  <c r="X1066" i="17"/>
  <c r="Y1066" i="17"/>
  <c r="Z1066" i="17"/>
  <c r="AA1066" i="17"/>
  <c r="AB1066" i="17"/>
  <c r="AC1066" i="17"/>
  <c r="AD1066" i="17"/>
  <c r="AE1066" i="17"/>
  <c r="AF1066" i="17"/>
  <c r="AG1066" i="17"/>
  <c r="AH1066" i="17"/>
  <c r="AI1066" i="17"/>
  <c r="AJ1066" i="17"/>
  <c r="AK1066" i="17"/>
  <c r="AL1066" i="17"/>
  <c r="AM1066" i="17"/>
  <c r="AN1066" i="17"/>
  <c r="AO1066" i="17"/>
  <c r="AP1066" i="17"/>
  <c r="AQ1066" i="17"/>
  <c r="AR1066" i="17"/>
  <c r="AS1066" i="17"/>
  <c r="AT1066" i="17"/>
  <c r="AU1066" i="17"/>
  <c r="AV1066" i="17"/>
  <c r="I1067" i="17"/>
  <c r="J1067" i="17"/>
  <c r="K1067" i="17"/>
  <c r="L1067" i="17"/>
  <c r="M1067" i="17"/>
  <c r="N1067" i="17"/>
  <c r="O1067" i="17"/>
  <c r="P1067" i="17"/>
  <c r="Q1067" i="17"/>
  <c r="R1067" i="17"/>
  <c r="S1067" i="17"/>
  <c r="T1067" i="17"/>
  <c r="U1067" i="17"/>
  <c r="V1067" i="17"/>
  <c r="W1067" i="17"/>
  <c r="X1067" i="17"/>
  <c r="Y1067" i="17"/>
  <c r="Z1067" i="17"/>
  <c r="AA1067" i="17"/>
  <c r="AB1067" i="17"/>
  <c r="AC1067" i="17"/>
  <c r="AD1067" i="17"/>
  <c r="AE1067" i="17"/>
  <c r="AF1067" i="17"/>
  <c r="AG1067" i="17"/>
  <c r="AH1067" i="17"/>
  <c r="AI1067" i="17"/>
  <c r="AJ1067" i="17"/>
  <c r="AK1067" i="17"/>
  <c r="AL1067" i="17"/>
  <c r="AM1067" i="17"/>
  <c r="AN1067" i="17"/>
  <c r="AO1067" i="17"/>
  <c r="AP1067" i="17"/>
  <c r="AQ1067" i="17"/>
  <c r="AR1067" i="17"/>
  <c r="AS1067" i="17"/>
  <c r="AT1067" i="17"/>
  <c r="AU1067" i="17"/>
  <c r="AV1067" i="17"/>
  <c r="I1068" i="17"/>
  <c r="J1068" i="17"/>
  <c r="K1068" i="17"/>
  <c r="L1068" i="17"/>
  <c r="M1068" i="17"/>
  <c r="N1068" i="17"/>
  <c r="O1068" i="17"/>
  <c r="P1068" i="17"/>
  <c r="Q1068" i="17"/>
  <c r="R1068" i="17"/>
  <c r="S1068" i="17"/>
  <c r="T1068" i="17"/>
  <c r="U1068" i="17"/>
  <c r="V1068" i="17"/>
  <c r="W1068" i="17"/>
  <c r="X1068" i="17"/>
  <c r="Y1068" i="17"/>
  <c r="Z1068" i="17"/>
  <c r="AA1068" i="17"/>
  <c r="AB1068" i="17"/>
  <c r="AC1068" i="17"/>
  <c r="AD1068" i="17"/>
  <c r="AE1068" i="17"/>
  <c r="AF1068" i="17"/>
  <c r="AG1068" i="17"/>
  <c r="AH1068" i="17"/>
  <c r="AI1068" i="17"/>
  <c r="AJ1068" i="17"/>
  <c r="AK1068" i="17"/>
  <c r="AL1068" i="17"/>
  <c r="AM1068" i="17"/>
  <c r="AN1068" i="17"/>
  <c r="AO1068" i="17"/>
  <c r="AP1068" i="17"/>
  <c r="AQ1068" i="17"/>
  <c r="AR1068" i="17"/>
  <c r="AS1068" i="17"/>
  <c r="AT1068" i="17"/>
  <c r="AU1068" i="17"/>
  <c r="AV1068" i="17"/>
  <c r="I1069" i="17"/>
  <c r="J1069" i="17"/>
  <c r="K1069" i="17"/>
  <c r="L1069" i="17"/>
  <c r="M1069" i="17"/>
  <c r="N1069" i="17"/>
  <c r="O1069" i="17"/>
  <c r="P1069" i="17"/>
  <c r="Q1069" i="17"/>
  <c r="R1069" i="17"/>
  <c r="S1069" i="17"/>
  <c r="T1069" i="17"/>
  <c r="U1069" i="17"/>
  <c r="V1069" i="17"/>
  <c r="W1069" i="17"/>
  <c r="X1069" i="17"/>
  <c r="Y1069" i="17"/>
  <c r="Z1069" i="17"/>
  <c r="AA1069" i="17"/>
  <c r="AB1069" i="17"/>
  <c r="AC1069" i="17"/>
  <c r="AD1069" i="17"/>
  <c r="AE1069" i="17"/>
  <c r="AF1069" i="17"/>
  <c r="AG1069" i="17"/>
  <c r="AH1069" i="17"/>
  <c r="AI1069" i="17"/>
  <c r="AJ1069" i="17"/>
  <c r="AK1069" i="17"/>
  <c r="AL1069" i="17"/>
  <c r="AM1069" i="17"/>
  <c r="AN1069" i="17"/>
  <c r="AO1069" i="17"/>
  <c r="AP1069" i="17"/>
  <c r="AQ1069" i="17"/>
  <c r="AR1069" i="17"/>
  <c r="AS1069" i="17"/>
  <c r="AT1069" i="17"/>
  <c r="AU1069" i="17"/>
  <c r="AV1069" i="17"/>
  <c r="I1070" i="17"/>
  <c r="J1070" i="17"/>
  <c r="K1070" i="17"/>
  <c r="L1070" i="17"/>
  <c r="M1070" i="17"/>
  <c r="N1070" i="17"/>
  <c r="O1070" i="17"/>
  <c r="P1070" i="17"/>
  <c r="Q1070" i="17"/>
  <c r="R1070" i="17"/>
  <c r="S1070" i="17"/>
  <c r="T1070" i="17"/>
  <c r="U1070" i="17"/>
  <c r="V1070" i="17"/>
  <c r="W1070" i="17"/>
  <c r="X1070" i="17"/>
  <c r="Y1070" i="17"/>
  <c r="Z1070" i="17"/>
  <c r="AA1070" i="17"/>
  <c r="AB1070" i="17"/>
  <c r="AC1070" i="17"/>
  <c r="AD1070" i="17"/>
  <c r="AE1070" i="17"/>
  <c r="AF1070" i="17"/>
  <c r="AG1070" i="17"/>
  <c r="AH1070" i="17"/>
  <c r="AI1070" i="17"/>
  <c r="AJ1070" i="17"/>
  <c r="AK1070" i="17"/>
  <c r="AL1070" i="17"/>
  <c r="AM1070" i="17"/>
  <c r="AN1070" i="17"/>
  <c r="AO1070" i="17"/>
  <c r="AP1070" i="17"/>
  <c r="AQ1070" i="17"/>
  <c r="AR1070" i="17"/>
  <c r="AS1070" i="17"/>
  <c r="AT1070" i="17"/>
  <c r="AU1070" i="17"/>
  <c r="AV1070" i="17"/>
  <c r="I1071" i="17"/>
  <c r="J1071" i="17"/>
  <c r="K1071" i="17"/>
  <c r="L1071" i="17"/>
  <c r="M1071" i="17"/>
  <c r="N1071" i="17"/>
  <c r="O1071" i="17"/>
  <c r="P1071" i="17"/>
  <c r="Q1071" i="17"/>
  <c r="R1071" i="17"/>
  <c r="S1071" i="17"/>
  <c r="T1071" i="17"/>
  <c r="U1071" i="17"/>
  <c r="V1071" i="17"/>
  <c r="W1071" i="17"/>
  <c r="X1071" i="17"/>
  <c r="Y1071" i="17"/>
  <c r="Z1071" i="17"/>
  <c r="AA1071" i="17"/>
  <c r="AB1071" i="17"/>
  <c r="AC1071" i="17"/>
  <c r="AD1071" i="17"/>
  <c r="AE1071" i="17"/>
  <c r="AF1071" i="17"/>
  <c r="AG1071" i="17"/>
  <c r="AH1071" i="17"/>
  <c r="AI1071" i="17"/>
  <c r="AJ1071" i="17"/>
  <c r="AK1071" i="17"/>
  <c r="AL1071" i="17"/>
  <c r="AM1071" i="17"/>
  <c r="AN1071" i="17"/>
  <c r="AO1071" i="17"/>
  <c r="AP1071" i="17"/>
  <c r="AQ1071" i="17"/>
  <c r="AR1071" i="17"/>
  <c r="AS1071" i="17"/>
  <c r="AT1071" i="17"/>
  <c r="AU1071" i="17"/>
  <c r="AV1071" i="17"/>
  <c r="I1072" i="17"/>
  <c r="J1072" i="17"/>
  <c r="K1072" i="17"/>
  <c r="L1072" i="17"/>
  <c r="M1072" i="17"/>
  <c r="N1072" i="17"/>
  <c r="O1072" i="17"/>
  <c r="P1072" i="17"/>
  <c r="Q1072" i="17"/>
  <c r="R1072" i="17"/>
  <c r="S1072" i="17"/>
  <c r="T1072" i="17"/>
  <c r="U1072" i="17"/>
  <c r="V1072" i="17"/>
  <c r="W1072" i="17"/>
  <c r="X1072" i="17"/>
  <c r="Y1072" i="17"/>
  <c r="Z1072" i="17"/>
  <c r="AA1072" i="17"/>
  <c r="AB1072" i="17"/>
  <c r="AC1072" i="17"/>
  <c r="AD1072" i="17"/>
  <c r="AE1072" i="17"/>
  <c r="AF1072" i="17"/>
  <c r="AG1072" i="17"/>
  <c r="AH1072" i="17"/>
  <c r="AI1072" i="17"/>
  <c r="AJ1072" i="17"/>
  <c r="AK1072" i="17"/>
  <c r="AL1072" i="17"/>
  <c r="AM1072" i="17"/>
  <c r="AN1072" i="17"/>
  <c r="AO1072" i="17"/>
  <c r="AP1072" i="17"/>
  <c r="AQ1072" i="17"/>
  <c r="AR1072" i="17"/>
  <c r="AS1072" i="17"/>
  <c r="AT1072" i="17"/>
  <c r="AU1072" i="17"/>
  <c r="AV1072" i="17"/>
  <c r="I1073" i="17"/>
  <c r="J1073" i="17"/>
  <c r="K1073" i="17"/>
  <c r="L1073" i="17"/>
  <c r="M1073" i="17"/>
  <c r="N1073" i="17"/>
  <c r="O1073" i="17"/>
  <c r="P1073" i="17"/>
  <c r="Q1073" i="17"/>
  <c r="R1073" i="17"/>
  <c r="S1073" i="17"/>
  <c r="T1073" i="17"/>
  <c r="U1073" i="17"/>
  <c r="V1073" i="17"/>
  <c r="W1073" i="17"/>
  <c r="X1073" i="17"/>
  <c r="Y1073" i="17"/>
  <c r="Z1073" i="17"/>
  <c r="AA1073" i="17"/>
  <c r="AB1073" i="17"/>
  <c r="AC1073" i="17"/>
  <c r="AD1073" i="17"/>
  <c r="AE1073" i="17"/>
  <c r="AF1073" i="17"/>
  <c r="AG1073" i="17"/>
  <c r="AH1073" i="17"/>
  <c r="AI1073" i="17"/>
  <c r="AJ1073" i="17"/>
  <c r="AK1073" i="17"/>
  <c r="AL1073" i="17"/>
  <c r="AM1073" i="17"/>
  <c r="AN1073" i="17"/>
  <c r="AO1073" i="17"/>
  <c r="AP1073" i="17"/>
  <c r="AQ1073" i="17"/>
  <c r="AR1073" i="17"/>
  <c r="AS1073" i="17"/>
  <c r="AT1073" i="17"/>
  <c r="AU1073" i="17"/>
  <c r="AV1073" i="17"/>
  <c r="I1074" i="17"/>
  <c r="J1074" i="17"/>
  <c r="K1074" i="17"/>
  <c r="L1074" i="17"/>
  <c r="M1074" i="17"/>
  <c r="N1074" i="17"/>
  <c r="O1074" i="17"/>
  <c r="P1074" i="17"/>
  <c r="Q1074" i="17"/>
  <c r="R1074" i="17"/>
  <c r="S1074" i="17"/>
  <c r="T1074" i="17"/>
  <c r="U1074" i="17"/>
  <c r="V1074" i="17"/>
  <c r="W1074" i="17"/>
  <c r="X1074" i="17"/>
  <c r="Y1074" i="17"/>
  <c r="Z1074" i="17"/>
  <c r="AA1074" i="17"/>
  <c r="AB1074" i="17"/>
  <c r="AC1074" i="17"/>
  <c r="AD1074" i="17"/>
  <c r="AE1074" i="17"/>
  <c r="AF1074" i="17"/>
  <c r="AG1074" i="17"/>
  <c r="AH1074" i="17"/>
  <c r="AI1074" i="17"/>
  <c r="AJ1074" i="17"/>
  <c r="AK1074" i="17"/>
  <c r="AL1074" i="17"/>
  <c r="AM1074" i="17"/>
  <c r="AN1074" i="17"/>
  <c r="AO1074" i="17"/>
  <c r="AP1074" i="17"/>
  <c r="AQ1074" i="17"/>
  <c r="AR1074" i="17"/>
  <c r="AS1074" i="17"/>
  <c r="AT1074" i="17"/>
  <c r="AU1074" i="17"/>
  <c r="AV1074" i="17"/>
  <c r="I1075" i="17"/>
  <c r="J1075" i="17"/>
  <c r="K1075" i="17"/>
  <c r="L1075" i="17"/>
  <c r="M1075" i="17"/>
  <c r="N1075" i="17"/>
  <c r="O1075" i="17"/>
  <c r="P1075" i="17"/>
  <c r="Q1075" i="17"/>
  <c r="R1075" i="17"/>
  <c r="S1075" i="17"/>
  <c r="T1075" i="17"/>
  <c r="U1075" i="17"/>
  <c r="V1075" i="17"/>
  <c r="W1075" i="17"/>
  <c r="X1075" i="17"/>
  <c r="Y1075" i="17"/>
  <c r="Z1075" i="17"/>
  <c r="AA1075" i="17"/>
  <c r="AB1075" i="17"/>
  <c r="AC1075" i="17"/>
  <c r="AD1075" i="17"/>
  <c r="AE1075" i="17"/>
  <c r="AF1075" i="17"/>
  <c r="AG1075" i="17"/>
  <c r="AH1075" i="17"/>
  <c r="AI1075" i="17"/>
  <c r="AJ1075" i="17"/>
  <c r="AK1075" i="17"/>
  <c r="AL1075" i="17"/>
  <c r="AM1075" i="17"/>
  <c r="AN1075" i="17"/>
  <c r="AO1075" i="17"/>
  <c r="AP1075" i="17"/>
  <c r="AQ1075" i="17"/>
  <c r="AR1075" i="17"/>
  <c r="AS1075" i="17"/>
  <c r="AT1075" i="17"/>
  <c r="AU1075" i="17"/>
  <c r="AV1075" i="17"/>
  <c r="I1076" i="17"/>
  <c r="J1076" i="17"/>
  <c r="K1076" i="17"/>
  <c r="L1076" i="17"/>
  <c r="M1076" i="17"/>
  <c r="N1076" i="17"/>
  <c r="O1076" i="17"/>
  <c r="P1076" i="17"/>
  <c r="Q1076" i="17"/>
  <c r="R1076" i="17"/>
  <c r="S1076" i="17"/>
  <c r="T1076" i="17"/>
  <c r="U1076" i="17"/>
  <c r="V1076" i="17"/>
  <c r="W1076" i="17"/>
  <c r="X1076" i="17"/>
  <c r="Y1076" i="17"/>
  <c r="Z1076" i="17"/>
  <c r="AA1076" i="17"/>
  <c r="AB1076" i="17"/>
  <c r="AC1076" i="17"/>
  <c r="AD1076" i="17"/>
  <c r="AE1076" i="17"/>
  <c r="AF1076" i="17"/>
  <c r="AG1076" i="17"/>
  <c r="AH1076" i="17"/>
  <c r="AI1076" i="17"/>
  <c r="AJ1076" i="17"/>
  <c r="AK1076" i="17"/>
  <c r="AL1076" i="17"/>
  <c r="AM1076" i="17"/>
  <c r="AN1076" i="17"/>
  <c r="AO1076" i="17"/>
  <c r="AP1076" i="17"/>
  <c r="AQ1076" i="17"/>
  <c r="AR1076" i="17"/>
  <c r="AS1076" i="17"/>
  <c r="AT1076" i="17"/>
  <c r="AU1076" i="17"/>
  <c r="AV1076" i="17"/>
  <c r="I1077" i="17"/>
  <c r="J1077" i="17"/>
  <c r="K1077" i="17"/>
  <c r="L1077" i="17"/>
  <c r="M1077" i="17"/>
  <c r="N1077" i="17"/>
  <c r="O1077" i="17"/>
  <c r="P1077" i="17"/>
  <c r="Q1077" i="17"/>
  <c r="R1077" i="17"/>
  <c r="S1077" i="17"/>
  <c r="T1077" i="17"/>
  <c r="U1077" i="17"/>
  <c r="V1077" i="17"/>
  <c r="W1077" i="17"/>
  <c r="X1077" i="17"/>
  <c r="Y1077" i="17"/>
  <c r="Z1077" i="17"/>
  <c r="AA1077" i="17"/>
  <c r="AB1077" i="17"/>
  <c r="AC1077" i="17"/>
  <c r="AD1077" i="17"/>
  <c r="AE1077" i="17"/>
  <c r="AF1077" i="17"/>
  <c r="AG1077" i="17"/>
  <c r="AH1077" i="17"/>
  <c r="AI1077" i="17"/>
  <c r="AJ1077" i="17"/>
  <c r="AK1077" i="17"/>
  <c r="AL1077" i="17"/>
  <c r="AM1077" i="17"/>
  <c r="AN1077" i="17"/>
  <c r="AO1077" i="17"/>
  <c r="AP1077" i="17"/>
  <c r="AQ1077" i="17"/>
  <c r="AR1077" i="17"/>
  <c r="AS1077" i="17"/>
  <c r="AT1077" i="17"/>
  <c r="AU1077" i="17"/>
  <c r="AV1077" i="17"/>
  <c r="I1078" i="17"/>
  <c r="J1078" i="17"/>
  <c r="K1078" i="17"/>
  <c r="L1078" i="17"/>
  <c r="M1078" i="17"/>
  <c r="N1078" i="17"/>
  <c r="O1078" i="17"/>
  <c r="P1078" i="17"/>
  <c r="Q1078" i="17"/>
  <c r="R1078" i="17"/>
  <c r="S1078" i="17"/>
  <c r="T1078" i="17"/>
  <c r="U1078" i="17"/>
  <c r="V1078" i="17"/>
  <c r="W1078" i="17"/>
  <c r="X1078" i="17"/>
  <c r="Y1078" i="17"/>
  <c r="Z1078" i="17"/>
  <c r="AA1078" i="17"/>
  <c r="AB1078" i="17"/>
  <c r="AC1078" i="17"/>
  <c r="AD1078" i="17"/>
  <c r="AE1078" i="17"/>
  <c r="AF1078" i="17"/>
  <c r="AG1078" i="17"/>
  <c r="AH1078" i="17"/>
  <c r="AI1078" i="17"/>
  <c r="AJ1078" i="17"/>
  <c r="AK1078" i="17"/>
  <c r="AL1078" i="17"/>
  <c r="AM1078" i="17"/>
  <c r="AN1078" i="17"/>
  <c r="AO1078" i="17"/>
  <c r="AP1078" i="17"/>
  <c r="AQ1078" i="17"/>
  <c r="AR1078" i="17"/>
  <c r="AS1078" i="17"/>
  <c r="AT1078" i="17"/>
  <c r="AU1078" i="17"/>
  <c r="AV1078" i="17"/>
  <c r="I1079" i="17"/>
  <c r="J1079" i="17"/>
  <c r="K1079" i="17"/>
  <c r="L1079" i="17"/>
  <c r="M1079" i="17"/>
  <c r="N1079" i="17"/>
  <c r="O1079" i="17"/>
  <c r="P1079" i="17"/>
  <c r="Q1079" i="17"/>
  <c r="R1079" i="17"/>
  <c r="S1079" i="17"/>
  <c r="T1079" i="17"/>
  <c r="U1079" i="17"/>
  <c r="V1079" i="17"/>
  <c r="W1079" i="17"/>
  <c r="X1079" i="17"/>
  <c r="Y1079" i="17"/>
  <c r="Z1079" i="17"/>
  <c r="AA1079" i="17"/>
  <c r="AB1079" i="17"/>
  <c r="AC1079" i="17"/>
  <c r="AD1079" i="17"/>
  <c r="AE1079" i="17"/>
  <c r="AF1079" i="17"/>
  <c r="AG1079" i="17"/>
  <c r="AH1079" i="17"/>
  <c r="AI1079" i="17"/>
  <c r="AJ1079" i="17"/>
  <c r="AK1079" i="17"/>
  <c r="AL1079" i="17"/>
  <c r="AM1079" i="17"/>
  <c r="AN1079" i="17"/>
  <c r="AO1079" i="17"/>
  <c r="AP1079" i="17"/>
  <c r="AQ1079" i="17"/>
  <c r="AR1079" i="17"/>
  <c r="AS1079" i="17"/>
  <c r="AT1079" i="17"/>
  <c r="AU1079" i="17"/>
  <c r="AV1079" i="17"/>
  <c r="I1080" i="17"/>
  <c r="J1080" i="17"/>
  <c r="K1080" i="17"/>
  <c r="L1080" i="17"/>
  <c r="M1080" i="17"/>
  <c r="N1080" i="17"/>
  <c r="O1080" i="17"/>
  <c r="P1080" i="17"/>
  <c r="Q1080" i="17"/>
  <c r="R1080" i="17"/>
  <c r="S1080" i="17"/>
  <c r="T1080" i="17"/>
  <c r="U1080" i="17"/>
  <c r="V1080" i="17"/>
  <c r="W1080" i="17"/>
  <c r="X1080" i="17"/>
  <c r="Y1080" i="17"/>
  <c r="Z1080" i="17"/>
  <c r="AA1080" i="17"/>
  <c r="AB1080" i="17"/>
  <c r="AC1080" i="17"/>
  <c r="AD1080" i="17"/>
  <c r="AE1080" i="17"/>
  <c r="AF1080" i="17"/>
  <c r="AG1080" i="17"/>
  <c r="AH1080" i="17"/>
  <c r="AI1080" i="17"/>
  <c r="AJ1080" i="17"/>
  <c r="AK1080" i="17"/>
  <c r="AL1080" i="17"/>
  <c r="AM1080" i="17"/>
  <c r="AN1080" i="17"/>
  <c r="AO1080" i="17"/>
  <c r="AP1080" i="17"/>
  <c r="AQ1080" i="17"/>
  <c r="AR1080" i="17"/>
  <c r="AS1080" i="17"/>
  <c r="AT1080" i="17"/>
  <c r="AU1080" i="17"/>
  <c r="AV1080" i="17"/>
  <c r="I1081" i="17"/>
  <c r="J1081" i="17"/>
  <c r="K1081" i="17"/>
  <c r="L1081" i="17"/>
  <c r="M1081" i="17"/>
  <c r="N1081" i="17"/>
  <c r="O1081" i="17"/>
  <c r="P1081" i="17"/>
  <c r="Q1081" i="17"/>
  <c r="R1081" i="17"/>
  <c r="S1081" i="17"/>
  <c r="T1081" i="17"/>
  <c r="U1081" i="17"/>
  <c r="V1081" i="17"/>
  <c r="W1081" i="17"/>
  <c r="X1081" i="17"/>
  <c r="Y1081" i="17"/>
  <c r="Z1081" i="17"/>
  <c r="AA1081" i="17"/>
  <c r="AB1081" i="17"/>
  <c r="AC1081" i="17"/>
  <c r="AD1081" i="17"/>
  <c r="AE1081" i="17"/>
  <c r="AF1081" i="17"/>
  <c r="AG1081" i="17"/>
  <c r="AH1081" i="17"/>
  <c r="AI1081" i="17"/>
  <c r="AJ1081" i="17"/>
  <c r="AK1081" i="17"/>
  <c r="AL1081" i="17"/>
  <c r="AM1081" i="17"/>
  <c r="AN1081" i="17"/>
  <c r="AO1081" i="17"/>
  <c r="AP1081" i="17"/>
  <c r="AQ1081" i="17"/>
  <c r="AR1081" i="17"/>
  <c r="AS1081" i="17"/>
  <c r="AT1081" i="17"/>
  <c r="AU1081" i="17"/>
  <c r="AV1081" i="17"/>
  <c r="I1082" i="17"/>
  <c r="J1082" i="17"/>
  <c r="K1082" i="17"/>
  <c r="L1082" i="17"/>
  <c r="M1082" i="17"/>
  <c r="N1082" i="17"/>
  <c r="O1082" i="17"/>
  <c r="P1082" i="17"/>
  <c r="Q1082" i="17"/>
  <c r="R1082" i="17"/>
  <c r="S1082" i="17"/>
  <c r="T1082" i="17"/>
  <c r="U1082" i="17"/>
  <c r="V1082" i="17"/>
  <c r="W1082" i="17"/>
  <c r="X1082" i="17"/>
  <c r="Y1082" i="17"/>
  <c r="Z1082" i="17"/>
  <c r="AA1082" i="17"/>
  <c r="AB1082" i="17"/>
  <c r="AC1082" i="17"/>
  <c r="AD1082" i="17"/>
  <c r="AE1082" i="17"/>
  <c r="AF1082" i="17"/>
  <c r="AG1082" i="17"/>
  <c r="AH1082" i="17"/>
  <c r="AI1082" i="17"/>
  <c r="AJ1082" i="17"/>
  <c r="AK1082" i="17"/>
  <c r="AL1082" i="17"/>
  <c r="AM1082" i="17"/>
  <c r="AN1082" i="17"/>
  <c r="AO1082" i="17"/>
  <c r="AP1082" i="17"/>
  <c r="AQ1082" i="17"/>
  <c r="AR1082" i="17"/>
  <c r="AS1082" i="17"/>
  <c r="AT1082" i="17"/>
  <c r="AU1082" i="17"/>
  <c r="AV1082" i="17"/>
  <c r="I1083" i="17"/>
  <c r="J1083" i="17"/>
  <c r="K1083" i="17"/>
  <c r="L1083" i="17"/>
  <c r="M1083" i="17"/>
  <c r="N1083" i="17"/>
  <c r="O1083" i="17"/>
  <c r="P1083" i="17"/>
  <c r="Q1083" i="17"/>
  <c r="R1083" i="17"/>
  <c r="S1083" i="17"/>
  <c r="T1083" i="17"/>
  <c r="U1083" i="17"/>
  <c r="V1083" i="17"/>
  <c r="W1083" i="17"/>
  <c r="X1083" i="17"/>
  <c r="Y1083" i="17"/>
  <c r="Z1083" i="17"/>
  <c r="AA1083" i="17"/>
  <c r="AB1083" i="17"/>
  <c r="AC1083" i="17"/>
  <c r="AD1083" i="17"/>
  <c r="AE1083" i="17"/>
  <c r="AF1083" i="17"/>
  <c r="AG1083" i="17"/>
  <c r="AH1083" i="17"/>
  <c r="AI1083" i="17"/>
  <c r="AJ1083" i="17"/>
  <c r="AK1083" i="17"/>
  <c r="AL1083" i="17"/>
  <c r="AM1083" i="17"/>
  <c r="AN1083" i="17"/>
  <c r="AO1083" i="17"/>
  <c r="AP1083" i="17"/>
  <c r="AQ1083" i="17"/>
  <c r="AR1083" i="17"/>
  <c r="AS1083" i="17"/>
  <c r="AT1083" i="17"/>
  <c r="AU1083" i="17"/>
  <c r="AV1083" i="17"/>
  <c r="I1084" i="17"/>
  <c r="J1084" i="17"/>
  <c r="K1084" i="17"/>
  <c r="L1084" i="17"/>
  <c r="M1084" i="17"/>
  <c r="N1084" i="17"/>
  <c r="O1084" i="17"/>
  <c r="P1084" i="17"/>
  <c r="Q1084" i="17"/>
  <c r="R1084" i="17"/>
  <c r="S1084" i="17"/>
  <c r="T1084" i="17"/>
  <c r="U1084" i="17"/>
  <c r="V1084" i="17"/>
  <c r="W1084" i="17"/>
  <c r="X1084" i="17"/>
  <c r="Y1084" i="17"/>
  <c r="Z1084" i="17"/>
  <c r="AA1084" i="17"/>
  <c r="AB1084" i="17"/>
  <c r="AC1084" i="17"/>
  <c r="AD1084" i="17"/>
  <c r="AE1084" i="17"/>
  <c r="AF1084" i="17"/>
  <c r="AG1084" i="17"/>
  <c r="AH1084" i="17"/>
  <c r="AI1084" i="17"/>
  <c r="AJ1084" i="17"/>
  <c r="AK1084" i="17"/>
  <c r="AL1084" i="17"/>
  <c r="AM1084" i="17"/>
  <c r="AN1084" i="17"/>
  <c r="AO1084" i="17"/>
  <c r="AP1084" i="17"/>
  <c r="AQ1084" i="17"/>
  <c r="AR1084" i="17"/>
  <c r="AS1084" i="17"/>
  <c r="AT1084" i="17"/>
  <c r="AU1084" i="17"/>
  <c r="AV1084" i="17"/>
  <c r="I1085" i="17"/>
  <c r="J1085" i="17"/>
  <c r="K1085" i="17"/>
  <c r="L1085" i="17"/>
  <c r="M1085" i="17"/>
  <c r="N1085" i="17"/>
  <c r="O1085" i="17"/>
  <c r="P1085" i="17"/>
  <c r="Q1085" i="17"/>
  <c r="R1085" i="17"/>
  <c r="S1085" i="17"/>
  <c r="T1085" i="17"/>
  <c r="U1085" i="17"/>
  <c r="V1085" i="17"/>
  <c r="W1085" i="17"/>
  <c r="X1085" i="17"/>
  <c r="Y1085" i="17"/>
  <c r="Z1085" i="17"/>
  <c r="AA1085" i="17"/>
  <c r="AB1085" i="17"/>
  <c r="AC1085" i="17"/>
  <c r="AD1085" i="17"/>
  <c r="AE1085" i="17"/>
  <c r="AF1085" i="17"/>
  <c r="AG1085" i="17"/>
  <c r="AH1085" i="17"/>
  <c r="AI1085" i="17"/>
  <c r="AJ1085" i="17"/>
  <c r="AK1085" i="17"/>
  <c r="AL1085" i="17"/>
  <c r="AM1085" i="17"/>
  <c r="AN1085" i="17"/>
  <c r="AO1085" i="17"/>
  <c r="AP1085" i="17"/>
  <c r="AQ1085" i="17"/>
  <c r="AR1085" i="17"/>
  <c r="AS1085" i="17"/>
  <c r="AT1085" i="17"/>
  <c r="AU1085" i="17"/>
  <c r="AV1085" i="17"/>
  <c r="I1086" i="17"/>
  <c r="J1086" i="17"/>
  <c r="K1086" i="17"/>
  <c r="L1086" i="17"/>
  <c r="M1086" i="17"/>
  <c r="N1086" i="17"/>
  <c r="O1086" i="17"/>
  <c r="P1086" i="17"/>
  <c r="Q1086" i="17"/>
  <c r="R1086" i="17"/>
  <c r="S1086" i="17"/>
  <c r="T1086" i="17"/>
  <c r="U1086" i="17"/>
  <c r="V1086" i="17"/>
  <c r="W1086" i="17"/>
  <c r="X1086" i="17"/>
  <c r="Y1086" i="17"/>
  <c r="Z1086" i="17"/>
  <c r="AA1086" i="17"/>
  <c r="AB1086" i="17"/>
  <c r="AC1086" i="17"/>
  <c r="AD1086" i="17"/>
  <c r="AE1086" i="17"/>
  <c r="AF1086" i="17"/>
  <c r="AG1086" i="17"/>
  <c r="AH1086" i="17"/>
  <c r="AI1086" i="17"/>
  <c r="AJ1086" i="17"/>
  <c r="AK1086" i="17"/>
  <c r="AL1086" i="17"/>
  <c r="AM1086" i="17"/>
  <c r="AN1086" i="17"/>
  <c r="AO1086" i="17"/>
  <c r="AP1086" i="17"/>
  <c r="AQ1086" i="17"/>
  <c r="AR1086" i="17"/>
  <c r="AS1086" i="17"/>
  <c r="AT1086" i="17"/>
  <c r="AU1086" i="17"/>
  <c r="AV1086" i="17"/>
  <c r="I1087" i="17"/>
  <c r="J1087" i="17"/>
  <c r="K1087" i="17"/>
  <c r="L1087" i="17"/>
  <c r="M1087" i="17"/>
  <c r="N1087" i="17"/>
  <c r="O1087" i="17"/>
  <c r="P1087" i="17"/>
  <c r="Q1087" i="17"/>
  <c r="R1087" i="17"/>
  <c r="S1087" i="17"/>
  <c r="T1087" i="17"/>
  <c r="U1087" i="17"/>
  <c r="V1087" i="17"/>
  <c r="W1087" i="17"/>
  <c r="X1087" i="17"/>
  <c r="Y1087" i="17"/>
  <c r="Z1087" i="17"/>
  <c r="AA1087" i="17"/>
  <c r="AB1087" i="17"/>
  <c r="AC1087" i="17"/>
  <c r="AD1087" i="17"/>
  <c r="AE1087" i="17"/>
  <c r="AF1087" i="17"/>
  <c r="AG1087" i="17"/>
  <c r="AH1087" i="17"/>
  <c r="AI1087" i="17"/>
  <c r="AJ1087" i="17"/>
  <c r="AK1087" i="17"/>
  <c r="AL1087" i="17"/>
  <c r="AM1087" i="17"/>
  <c r="AN1087" i="17"/>
  <c r="AO1087" i="17"/>
  <c r="AP1087" i="17"/>
  <c r="AQ1087" i="17"/>
  <c r="AR1087" i="17"/>
  <c r="AS1087" i="17"/>
  <c r="AT1087" i="17"/>
  <c r="AU1087" i="17"/>
  <c r="AV1087" i="17"/>
  <c r="I1088" i="17"/>
  <c r="J1088" i="17"/>
  <c r="K1088" i="17"/>
  <c r="L1088" i="17"/>
  <c r="M1088" i="17"/>
  <c r="N1088" i="17"/>
  <c r="O1088" i="17"/>
  <c r="P1088" i="17"/>
  <c r="Q1088" i="17"/>
  <c r="R1088" i="17"/>
  <c r="S1088" i="17"/>
  <c r="T1088" i="17"/>
  <c r="U1088" i="17"/>
  <c r="V1088" i="17"/>
  <c r="W1088" i="17"/>
  <c r="X1088" i="17"/>
  <c r="Y1088" i="17"/>
  <c r="Z1088" i="17"/>
  <c r="AA1088" i="17"/>
  <c r="AB1088" i="17"/>
  <c r="AC1088" i="17"/>
  <c r="AD1088" i="17"/>
  <c r="AE1088" i="17"/>
  <c r="AF1088" i="17"/>
  <c r="AG1088" i="17"/>
  <c r="AH1088" i="17"/>
  <c r="AI1088" i="17"/>
  <c r="AJ1088" i="17"/>
  <c r="AK1088" i="17"/>
  <c r="AL1088" i="17"/>
  <c r="AM1088" i="17"/>
  <c r="AN1088" i="17"/>
  <c r="AO1088" i="17"/>
  <c r="AP1088" i="17"/>
  <c r="AQ1088" i="17"/>
  <c r="AR1088" i="17"/>
  <c r="AS1088" i="17"/>
  <c r="AT1088" i="17"/>
  <c r="AU1088" i="17"/>
  <c r="AV1088" i="17"/>
  <c r="I1089" i="17"/>
  <c r="J1089" i="17"/>
  <c r="K1089" i="17"/>
  <c r="L1089" i="17"/>
  <c r="M1089" i="17"/>
  <c r="N1089" i="17"/>
  <c r="O1089" i="17"/>
  <c r="P1089" i="17"/>
  <c r="Q1089" i="17"/>
  <c r="R1089" i="17"/>
  <c r="S1089" i="17"/>
  <c r="T1089" i="17"/>
  <c r="U1089" i="17"/>
  <c r="V1089" i="17"/>
  <c r="W1089" i="17"/>
  <c r="X1089" i="17"/>
  <c r="Y1089" i="17"/>
  <c r="Z1089" i="17"/>
  <c r="AA1089" i="17"/>
  <c r="AB1089" i="17"/>
  <c r="AC1089" i="17"/>
  <c r="AD1089" i="17"/>
  <c r="AE1089" i="17"/>
  <c r="AF1089" i="17"/>
  <c r="AG1089" i="17"/>
  <c r="AH1089" i="17"/>
  <c r="AI1089" i="17"/>
  <c r="AJ1089" i="17"/>
  <c r="AK1089" i="17"/>
  <c r="AL1089" i="17"/>
  <c r="AM1089" i="17"/>
  <c r="AN1089" i="17"/>
  <c r="AO1089" i="17"/>
  <c r="AP1089" i="17"/>
  <c r="AQ1089" i="17"/>
  <c r="AR1089" i="17"/>
  <c r="AS1089" i="17"/>
  <c r="AT1089" i="17"/>
  <c r="AU1089" i="17"/>
  <c r="AV1089" i="17"/>
  <c r="I1090" i="17"/>
  <c r="J1090" i="17"/>
  <c r="K1090" i="17"/>
  <c r="L1090" i="17"/>
  <c r="M1090" i="17"/>
  <c r="N1090" i="17"/>
  <c r="O1090" i="17"/>
  <c r="P1090" i="17"/>
  <c r="Q1090" i="17"/>
  <c r="R1090" i="17"/>
  <c r="S1090" i="17"/>
  <c r="T1090" i="17"/>
  <c r="U1090" i="17"/>
  <c r="V1090" i="17"/>
  <c r="W1090" i="17"/>
  <c r="X1090" i="17"/>
  <c r="Y1090" i="17"/>
  <c r="Z1090" i="17"/>
  <c r="AA1090" i="17"/>
  <c r="AB1090" i="17"/>
  <c r="AC1090" i="17"/>
  <c r="AD1090" i="17"/>
  <c r="AE1090" i="17"/>
  <c r="AF1090" i="17"/>
  <c r="AG1090" i="17"/>
  <c r="AH1090" i="17"/>
  <c r="AI1090" i="17"/>
  <c r="AJ1090" i="17"/>
  <c r="AK1090" i="17"/>
  <c r="AL1090" i="17"/>
  <c r="AM1090" i="17"/>
  <c r="AN1090" i="17"/>
  <c r="AO1090" i="17"/>
  <c r="AP1090" i="17"/>
  <c r="AQ1090" i="17"/>
  <c r="AR1090" i="17"/>
  <c r="AS1090" i="17"/>
  <c r="AT1090" i="17"/>
  <c r="AU1090" i="17"/>
  <c r="AV1090" i="17"/>
  <c r="I1091" i="17"/>
  <c r="J1091" i="17"/>
  <c r="K1091" i="17"/>
  <c r="L1091" i="17"/>
  <c r="M1091" i="17"/>
  <c r="N1091" i="17"/>
  <c r="O1091" i="17"/>
  <c r="P1091" i="17"/>
  <c r="Q1091" i="17"/>
  <c r="R1091" i="17"/>
  <c r="S1091" i="17"/>
  <c r="T1091" i="17"/>
  <c r="U1091" i="17"/>
  <c r="V1091" i="17"/>
  <c r="W1091" i="17"/>
  <c r="X1091" i="17"/>
  <c r="Y1091" i="17"/>
  <c r="Z1091" i="17"/>
  <c r="AA1091" i="17"/>
  <c r="AB1091" i="17"/>
  <c r="AC1091" i="17"/>
  <c r="AD1091" i="17"/>
  <c r="AE1091" i="17"/>
  <c r="AF1091" i="17"/>
  <c r="AG1091" i="17"/>
  <c r="AH1091" i="17"/>
  <c r="AI1091" i="17"/>
  <c r="AJ1091" i="17"/>
  <c r="AK1091" i="17"/>
  <c r="AL1091" i="17"/>
  <c r="AM1091" i="17"/>
  <c r="AN1091" i="17"/>
  <c r="AO1091" i="17"/>
  <c r="AP1091" i="17"/>
  <c r="AQ1091" i="17"/>
  <c r="AR1091" i="17"/>
  <c r="AS1091" i="17"/>
  <c r="AT1091" i="17"/>
  <c r="AU1091" i="17"/>
  <c r="AV1091" i="17"/>
  <c r="I1092" i="17"/>
  <c r="J1092" i="17"/>
  <c r="K1092" i="17"/>
  <c r="L1092" i="17"/>
  <c r="M1092" i="17"/>
  <c r="N1092" i="17"/>
  <c r="O1092" i="17"/>
  <c r="P1092" i="17"/>
  <c r="Q1092" i="17"/>
  <c r="R1092" i="17"/>
  <c r="S1092" i="17"/>
  <c r="T1092" i="17"/>
  <c r="U1092" i="17"/>
  <c r="V1092" i="17"/>
  <c r="W1092" i="17"/>
  <c r="X1092" i="17"/>
  <c r="Y1092" i="17"/>
  <c r="Z1092" i="17"/>
  <c r="AA1092" i="17"/>
  <c r="AB1092" i="17"/>
  <c r="AC1092" i="17"/>
  <c r="AD1092" i="17"/>
  <c r="AE1092" i="17"/>
  <c r="AF1092" i="17"/>
  <c r="AG1092" i="17"/>
  <c r="AH1092" i="17"/>
  <c r="AI1092" i="17"/>
  <c r="AJ1092" i="17"/>
  <c r="AK1092" i="17"/>
  <c r="AL1092" i="17"/>
  <c r="AM1092" i="17"/>
  <c r="AN1092" i="17"/>
  <c r="AO1092" i="17"/>
  <c r="AP1092" i="17"/>
  <c r="AQ1092" i="17"/>
  <c r="AR1092" i="17"/>
  <c r="AS1092" i="17"/>
  <c r="AT1092" i="17"/>
  <c r="AU1092" i="17"/>
  <c r="AV1092" i="17"/>
  <c r="I1093" i="17"/>
  <c r="J1093" i="17"/>
  <c r="K1093" i="17"/>
  <c r="L1093" i="17"/>
  <c r="M1093" i="17"/>
  <c r="N1093" i="17"/>
  <c r="O1093" i="17"/>
  <c r="P1093" i="17"/>
  <c r="Q1093" i="17"/>
  <c r="R1093" i="17"/>
  <c r="S1093" i="17"/>
  <c r="T1093" i="17"/>
  <c r="U1093" i="17"/>
  <c r="V1093" i="17"/>
  <c r="W1093" i="17"/>
  <c r="X1093" i="17"/>
  <c r="Y1093" i="17"/>
  <c r="Z1093" i="17"/>
  <c r="AA1093" i="17"/>
  <c r="AB1093" i="17"/>
  <c r="AC1093" i="17"/>
  <c r="AD1093" i="17"/>
  <c r="AE1093" i="17"/>
  <c r="AF1093" i="17"/>
  <c r="AG1093" i="17"/>
  <c r="AH1093" i="17"/>
  <c r="AI1093" i="17"/>
  <c r="AJ1093" i="17"/>
  <c r="AK1093" i="17"/>
  <c r="AL1093" i="17"/>
  <c r="AM1093" i="17"/>
  <c r="AN1093" i="17"/>
  <c r="AO1093" i="17"/>
  <c r="AP1093" i="17"/>
  <c r="AQ1093" i="17"/>
  <c r="AR1093" i="17"/>
  <c r="AS1093" i="17"/>
  <c r="AT1093" i="17"/>
  <c r="AU1093" i="17"/>
  <c r="AV1093" i="17"/>
  <c r="I1094" i="17"/>
  <c r="J1094" i="17"/>
  <c r="K1094" i="17"/>
  <c r="L1094" i="17"/>
  <c r="M1094" i="17"/>
  <c r="N1094" i="17"/>
  <c r="O1094" i="17"/>
  <c r="P1094" i="17"/>
  <c r="Q1094" i="17"/>
  <c r="R1094" i="17"/>
  <c r="S1094" i="17"/>
  <c r="T1094" i="17"/>
  <c r="U1094" i="17"/>
  <c r="V1094" i="17"/>
  <c r="W1094" i="17"/>
  <c r="X1094" i="17"/>
  <c r="Y1094" i="17"/>
  <c r="Z1094" i="17"/>
  <c r="AA1094" i="17"/>
  <c r="AB1094" i="17"/>
  <c r="AC1094" i="17"/>
  <c r="AD1094" i="17"/>
  <c r="AE1094" i="17"/>
  <c r="AF1094" i="17"/>
  <c r="AG1094" i="17"/>
  <c r="AH1094" i="17"/>
  <c r="AI1094" i="17"/>
  <c r="AJ1094" i="17"/>
  <c r="AK1094" i="17"/>
  <c r="AL1094" i="17"/>
  <c r="AM1094" i="17"/>
  <c r="AN1094" i="17"/>
  <c r="AO1094" i="17"/>
  <c r="AP1094" i="17"/>
  <c r="AQ1094" i="17"/>
  <c r="AR1094" i="17"/>
  <c r="AS1094" i="17"/>
  <c r="AT1094" i="17"/>
  <c r="AU1094" i="17"/>
  <c r="AV1094" i="17"/>
  <c r="I1095" i="17"/>
  <c r="J1095" i="17"/>
  <c r="K1095" i="17"/>
  <c r="L1095" i="17"/>
  <c r="M1095" i="17"/>
  <c r="N1095" i="17"/>
  <c r="O1095" i="17"/>
  <c r="P1095" i="17"/>
  <c r="Q1095" i="17"/>
  <c r="R1095" i="17"/>
  <c r="S1095" i="17"/>
  <c r="T1095" i="17"/>
  <c r="U1095" i="17"/>
  <c r="V1095" i="17"/>
  <c r="W1095" i="17"/>
  <c r="X1095" i="17"/>
  <c r="Y1095" i="17"/>
  <c r="Z1095" i="17"/>
  <c r="AA1095" i="17"/>
  <c r="AB1095" i="17"/>
  <c r="AC1095" i="17"/>
  <c r="AD1095" i="17"/>
  <c r="AE1095" i="17"/>
  <c r="AF1095" i="17"/>
  <c r="AG1095" i="17"/>
  <c r="AH1095" i="17"/>
  <c r="AI1095" i="17"/>
  <c r="AJ1095" i="17"/>
  <c r="AK1095" i="17"/>
  <c r="AL1095" i="17"/>
  <c r="AM1095" i="17"/>
  <c r="AN1095" i="17"/>
  <c r="AO1095" i="17"/>
  <c r="AP1095" i="17"/>
  <c r="AQ1095" i="17"/>
  <c r="AR1095" i="17"/>
  <c r="AS1095" i="17"/>
  <c r="AT1095" i="17"/>
  <c r="AU1095" i="17"/>
  <c r="AV1095" i="17"/>
  <c r="I1096" i="17"/>
  <c r="J1096" i="17"/>
  <c r="K1096" i="17"/>
  <c r="L1096" i="17"/>
  <c r="M1096" i="17"/>
  <c r="N1096" i="17"/>
  <c r="O1096" i="17"/>
  <c r="P1096" i="17"/>
  <c r="Q1096" i="17"/>
  <c r="R1096" i="17"/>
  <c r="S1096" i="17"/>
  <c r="T1096" i="17"/>
  <c r="U1096" i="17"/>
  <c r="V1096" i="17"/>
  <c r="W1096" i="17"/>
  <c r="X1096" i="17"/>
  <c r="Y1096" i="17"/>
  <c r="Z1096" i="17"/>
  <c r="AA1096" i="17"/>
  <c r="AB1096" i="17"/>
  <c r="AC1096" i="17"/>
  <c r="AD1096" i="17"/>
  <c r="AE1096" i="17"/>
  <c r="AF1096" i="17"/>
  <c r="AG1096" i="17"/>
  <c r="AH1096" i="17"/>
  <c r="AI1096" i="17"/>
  <c r="AJ1096" i="17"/>
  <c r="AK1096" i="17"/>
  <c r="AL1096" i="17"/>
  <c r="AM1096" i="17"/>
  <c r="AN1096" i="17"/>
  <c r="AO1096" i="17"/>
  <c r="AP1096" i="17"/>
  <c r="AQ1096" i="17"/>
  <c r="AR1096" i="17"/>
  <c r="AS1096" i="17"/>
  <c r="AT1096" i="17"/>
  <c r="AU1096" i="17"/>
  <c r="AV1096" i="17"/>
  <c r="I1097" i="17"/>
  <c r="J1097" i="17"/>
  <c r="K1097" i="17"/>
  <c r="L1097" i="17"/>
  <c r="M1097" i="17"/>
  <c r="N1097" i="17"/>
  <c r="O1097" i="17"/>
  <c r="P1097" i="17"/>
  <c r="Q1097" i="17"/>
  <c r="R1097" i="17"/>
  <c r="S1097" i="17"/>
  <c r="T1097" i="17"/>
  <c r="U1097" i="17"/>
  <c r="V1097" i="17"/>
  <c r="W1097" i="17"/>
  <c r="X1097" i="17"/>
  <c r="Y1097" i="17"/>
  <c r="Z1097" i="17"/>
  <c r="AA1097" i="17"/>
  <c r="AB1097" i="17"/>
  <c r="AC1097" i="17"/>
  <c r="AD1097" i="17"/>
  <c r="AE1097" i="17"/>
  <c r="AF1097" i="17"/>
  <c r="AG1097" i="17"/>
  <c r="AH1097" i="17"/>
  <c r="AI1097" i="17"/>
  <c r="AJ1097" i="17"/>
  <c r="AK1097" i="17"/>
  <c r="AL1097" i="17"/>
  <c r="AM1097" i="17"/>
  <c r="AN1097" i="17"/>
  <c r="AO1097" i="17"/>
  <c r="AP1097" i="17"/>
  <c r="AQ1097" i="17"/>
  <c r="AR1097" i="17"/>
  <c r="AS1097" i="17"/>
  <c r="AT1097" i="17"/>
  <c r="AU1097" i="17"/>
  <c r="AV1097" i="17"/>
  <c r="I1098" i="17"/>
  <c r="J1098" i="17"/>
  <c r="K1098" i="17"/>
  <c r="L1098" i="17"/>
  <c r="M1098" i="17"/>
  <c r="N1098" i="17"/>
  <c r="O1098" i="17"/>
  <c r="P1098" i="17"/>
  <c r="Q1098" i="17"/>
  <c r="R1098" i="17"/>
  <c r="S1098" i="17"/>
  <c r="T1098" i="17"/>
  <c r="U1098" i="17"/>
  <c r="V1098" i="17"/>
  <c r="W1098" i="17"/>
  <c r="X1098" i="17"/>
  <c r="Y1098" i="17"/>
  <c r="Z1098" i="17"/>
  <c r="AA1098" i="17"/>
  <c r="AB1098" i="17"/>
  <c r="AC1098" i="17"/>
  <c r="AD1098" i="17"/>
  <c r="AE1098" i="17"/>
  <c r="AF1098" i="17"/>
  <c r="AG1098" i="17"/>
  <c r="AH1098" i="17"/>
  <c r="AI1098" i="17"/>
  <c r="AJ1098" i="17"/>
  <c r="AK1098" i="17"/>
  <c r="AL1098" i="17"/>
  <c r="AM1098" i="17"/>
  <c r="AN1098" i="17"/>
  <c r="AO1098" i="17"/>
  <c r="AP1098" i="17"/>
  <c r="AQ1098" i="17"/>
  <c r="AR1098" i="17"/>
  <c r="AS1098" i="17"/>
  <c r="AT1098" i="17"/>
  <c r="AU1098" i="17"/>
  <c r="AV1098" i="17"/>
  <c r="I1099" i="17"/>
  <c r="J1099" i="17"/>
  <c r="K1099" i="17"/>
  <c r="L1099" i="17"/>
  <c r="M1099" i="17"/>
  <c r="N1099" i="17"/>
  <c r="O1099" i="17"/>
  <c r="P1099" i="17"/>
  <c r="Q1099" i="17"/>
  <c r="R1099" i="17"/>
  <c r="S1099" i="17"/>
  <c r="T1099" i="17"/>
  <c r="U1099" i="17"/>
  <c r="V1099" i="17"/>
  <c r="W1099" i="17"/>
  <c r="X1099" i="17"/>
  <c r="Y1099" i="17"/>
  <c r="Z1099" i="17"/>
  <c r="AA1099" i="17"/>
  <c r="AB1099" i="17"/>
  <c r="AC1099" i="17"/>
  <c r="AD1099" i="17"/>
  <c r="AE1099" i="17"/>
  <c r="AF1099" i="17"/>
  <c r="AG1099" i="17"/>
  <c r="AH1099" i="17"/>
  <c r="AI1099" i="17"/>
  <c r="AJ1099" i="17"/>
  <c r="AK1099" i="17"/>
  <c r="AL1099" i="17"/>
  <c r="AM1099" i="17"/>
  <c r="AN1099" i="17"/>
  <c r="AO1099" i="17"/>
  <c r="AP1099" i="17"/>
  <c r="AQ1099" i="17"/>
  <c r="AR1099" i="17"/>
  <c r="AS1099" i="17"/>
  <c r="AT1099" i="17"/>
  <c r="AU1099" i="17"/>
  <c r="AV1099" i="17"/>
  <c r="I1100" i="17"/>
  <c r="J1100" i="17"/>
  <c r="K1100" i="17"/>
  <c r="L1100" i="17"/>
  <c r="M1100" i="17"/>
  <c r="N1100" i="17"/>
  <c r="O1100" i="17"/>
  <c r="P1100" i="17"/>
  <c r="Q1100" i="17"/>
  <c r="R1100" i="17"/>
  <c r="S1100" i="17"/>
  <c r="T1100" i="17"/>
  <c r="U1100" i="17"/>
  <c r="V1100" i="17"/>
  <c r="W1100" i="17"/>
  <c r="X1100" i="17"/>
  <c r="Y1100" i="17"/>
  <c r="Z1100" i="17"/>
  <c r="AA1100" i="17"/>
  <c r="AB1100" i="17"/>
  <c r="AC1100" i="17"/>
  <c r="AD1100" i="17"/>
  <c r="AE1100" i="17"/>
  <c r="AF1100" i="17"/>
  <c r="AG1100" i="17"/>
  <c r="AH1100" i="17"/>
  <c r="AI1100" i="17"/>
  <c r="AJ1100" i="17"/>
  <c r="AK1100" i="17"/>
  <c r="AL1100" i="17"/>
  <c r="AM1100" i="17"/>
  <c r="AN1100" i="17"/>
  <c r="AO1100" i="17"/>
  <c r="AP1100" i="17"/>
  <c r="AQ1100" i="17"/>
  <c r="AR1100" i="17"/>
  <c r="AS1100" i="17"/>
  <c r="AT1100" i="17"/>
  <c r="AU1100" i="17"/>
  <c r="AV1100" i="17"/>
  <c r="I1101" i="17"/>
  <c r="J1101" i="17"/>
  <c r="K1101" i="17"/>
  <c r="L1101" i="17"/>
  <c r="M1101" i="17"/>
  <c r="N1101" i="17"/>
  <c r="O1101" i="17"/>
  <c r="P1101" i="17"/>
  <c r="Q1101" i="17"/>
  <c r="R1101" i="17"/>
  <c r="S1101" i="17"/>
  <c r="T1101" i="17"/>
  <c r="U1101" i="17"/>
  <c r="V1101" i="17"/>
  <c r="W1101" i="17"/>
  <c r="X1101" i="17"/>
  <c r="Y1101" i="17"/>
  <c r="Z1101" i="17"/>
  <c r="AA1101" i="17"/>
  <c r="AB1101" i="17"/>
  <c r="AC1101" i="17"/>
  <c r="AD1101" i="17"/>
  <c r="AE1101" i="17"/>
  <c r="AF1101" i="17"/>
  <c r="AG1101" i="17"/>
  <c r="AH1101" i="17"/>
  <c r="AI1101" i="17"/>
  <c r="AJ1101" i="17"/>
  <c r="AK1101" i="17"/>
  <c r="AL1101" i="17"/>
  <c r="AM1101" i="17"/>
  <c r="AN1101" i="17"/>
  <c r="AO1101" i="17"/>
  <c r="AP1101" i="17"/>
  <c r="AQ1101" i="17"/>
  <c r="AR1101" i="17"/>
  <c r="AS1101" i="17"/>
  <c r="AT1101" i="17"/>
  <c r="AU1101" i="17"/>
  <c r="AV1101" i="17"/>
  <c r="I1102" i="17"/>
  <c r="J1102" i="17"/>
  <c r="K1102" i="17"/>
  <c r="L1102" i="17"/>
  <c r="M1102" i="17"/>
  <c r="N1102" i="17"/>
  <c r="O1102" i="17"/>
  <c r="P1102" i="17"/>
  <c r="Q1102" i="17"/>
  <c r="R1102" i="17"/>
  <c r="S1102" i="17"/>
  <c r="T1102" i="17"/>
  <c r="U1102" i="17"/>
  <c r="V1102" i="17"/>
  <c r="W1102" i="17"/>
  <c r="X1102" i="17"/>
  <c r="Y1102" i="17"/>
  <c r="Z1102" i="17"/>
  <c r="AA1102" i="17"/>
  <c r="AB1102" i="17"/>
  <c r="AC1102" i="17"/>
  <c r="AD1102" i="17"/>
  <c r="AE1102" i="17"/>
  <c r="AF1102" i="17"/>
  <c r="AG1102" i="17"/>
  <c r="AH1102" i="17"/>
  <c r="AI1102" i="17"/>
  <c r="AJ1102" i="17"/>
  <c r="AK1102" i="17"/>
  <c r="AL1102" i="17"/>
  <c r="AM1102" i="17"/>
  <c r="AN1102" i="17"/>
  <c r="AO1102" i="17"/>
  <c r="AP1102" i="17"/>
  <c r="AQ1102" i="17"/>
  <c r="AR1102" i="17"/>
  <c r="AS1102" i="17"/>
  <c r="AT1102" i="17"/>
  <c r="AU1102" i="17"/>
  <c r="AV1102" i="17"/>
  <c r="I1103" i="17"/>
  <c r="J1103" i="17"/>
  <c r="K1103" i="17"/>
  <c r="L1103" i="17"/>
  <c r="M1103" i="17"/>
  <c r="N1103" i="17"/>
  <c r="O1103" i="17"/>
  <c r="P1103" i="17"/>
  <c r="Q1103" i="17"/>
  <c r="R1103" i="17"/>
  <c r="S1103" i="17"/>
  <c r="T1103" i="17"/>
  <c r="U1103" i="17"/>
  <c r="V1103" i="17"/>
  <c r="W1103" i="17"/>
  <c r="X1103" i="17"/>
  <c r="Y1103" i="17"/>
  <c r="Z1103" i="17"/>
  <c r="AA1103" i="17"/>
  <c r="AB1103" i="17"/>
  <c r="AC1103" i="17"/>
  <c r="AD1103" i="17"/>
  <c r="AE1103" i="17"/>
  <c r="AF1103" i="17"/>
  <c r="AG1103" i="17"/>
  <c r="AH1103" i="17"/>
  <c r="AI1103" i="17"/>
  <c r="AJ1103" i="17"/>
  <c r="AK1103" i="17"/>
  <c r="AL1103" i="17"/>
  <c r="AM1103" i="17"/>
  <c r="AN1103" i="17"/>
  <c r="AO1103" i="17"/>
  <c r="AP1103" i="17"/>
  <c r="AQ1103" i="17"/>
  <c r="AR1103" i="17"/>
  <c r="AS1103" i="17"/>
  <c r="AT1103" i="17"/>
  <c r="AU1103" i="17"/>
  <c r="AV1103" i="17"/>
  <c r="I1104" i="17"/>
  <c r="J1104" i="17"/>
  <c r="K1104" i="17"/>
  <c r="L1104" i="17"/>
  <c r="M1104" i="17"/>
  <c r="N1104" i="17"/>
  <c r="O1104" i="17"/>
  <c r="P1104" i="17"/>
  <c r="Q1104" i="17"/>
  <c r="R1104" i="17"/>
  <c r="S1104" i="17"/>
  <c r="T1104" i="17"/>
  <c r="U1104" i="17"/>
  <c r="V1104" i="17"/>
  <c r="W1104" i="17"/>
  <c r="X1104" i="17"/>
  <c r="Y1104" i="17"/>
  <c r="Z1104" i="17"/>
  <c r="AA1104" i="17"/>
  <c r="AB1104" i="17"/>
  <c r="AC1104" i="17"/>
  <c r="AD1104" i="17"/>
  <c r="AE1104" i="17"/>
  <c r="AF1104" i="17"/>
  <c r="AG1104" i="17"/>
  <c r="AH1104" i="17"/>
  <c r="AI1104" i="17"/>
  <c r="AJ1104" i="17"/>
  <c r="AK1104" i="17"/>
  <c r="AL1104" i="17"/>
  <c r="AM1104" i="17"/>
  <c r="AN1104" i="17"/>
  <c r="AO1104" i="17"/>
  <c r="AP1104" i="17"/>
  <c r="AQ1104" i="17"/>
  <c r="AR1104" i="17"/>
  <c r="AS1104" i="17"/>
  <c r="AT1104" i="17"/>
  <c r="AU1104" i="17"/>
  <c r="AV1104" i="17"/>
  <c r="I1105" i="17"/>
  <c r="J1105" i="17"/>
  <c r="K1105" i="17"/>
  <c r="L1105" i="17"/>
  <c r="M1105" i="17"/>
  <c r="N1105" i="17"/>
  <c r="O1105" i="17"/>
  <c r="P1105" i="17"/>
  <c r="Q1105" i="17"/>
  <c r="R1105" i="17"/>
  <c r="S1105" i="17"/>
  <c r="T1105" i="17"/>
  <c r="U1105" i="17"/>
  <c r="V1105" i="17"/>
  <c r="W1105" i="17"/>
  <c r="X1105" i="17"/>
  <c r="Y1105" i="17"/>
  <c r="Z1105" i="17"/>
  <c r="AA1105" i="17"/>
  <c r="AB1105" i="17"/>
  <c r="AC1105" i="17"/>
  <c r="AD1105" i="17"/>
  <c r="AE1105" i="17"/>
  <c r="AF1105" i="17"/>
  <c r="AG1105" i="17"/>
  <c r="AH1105" i="17"/>
  <c r="AI1105" i="17"/>
  <c r="AJ1105" i="17"/>
  <c r="AK1105" i="17"/>
  <c r="AL1105" i="17"/>
  <c r="AM1105" i="17"/>
  <c r="AN1105" i="17"/>
  <c r="AO1105" i="17"/>
  <c r="AP1105" i="17"/>
  <c r="AQ1105" i="17"/>
  <c r="AR1105" i="17"/>
  <c r="AS1105" i="17"/>
  <c r="AT1105" i="17"/>
  <c r="AU1105" i="17"/>
  <c r="AV1105" i="17"/>
  <c r="I1106" i="17"/>
  <c r="J1106" i="17"/>
  <c r="K1106" i="17"/>
  <c r="L1106" i="17"/>
  <c r="M1106" i="17"/>
  <c r="N1106" i="17"/>
  <c r="O1106" i="17"/>
  <c r="P1106" i="17"/>
  <c r="Q1106" i="17"/>
  <c r="R1106" i="17"/>
  <c r="S1106" i="17"/>
  <c r="T1106" i="17"/>
  <c r="U1106" i="17"/>
  <c r="V1106" i="17"/>
  <c r="W1106" i="17"/>
  <c r="X1106" i="17"/>
  <c r="Y1106" i="17"/>
  <c r="Z1106" i="17"/>
  <c r="AA1106" i="17"/>
  <c r="AB1106" i="17"/>
  <c r="AC1106" i="17"/>
  <c r="AD1106" i="17"/>
  <c r="AE1106" i="17"/>
  <c r="AF1106" i="17"/>
  <c r="AG1106" i="17"/>
  <c r="AH1106" i="17"/>
  <c r="AI1106" i="17"/>
  <c r="AJ1106" i="17"/>
  <c r="AK1106" i="17"/>
  <c r="AL1106" i="17"/>
  <c r="AM1106" i="17"/>
  <c r="AN1106" i="17"/>
  <c r="AO1106" i="17"/>
  <c r="AP1106" i="17"/>
  <c r="AQ1106" i="17"/>
  <c r="AR1106" i="17"/>
  <c r="AS1106" i="17"/>
  <c r="AT1106" i="17"/>
  <c r="AU1106" i="17"/>
  <c r="AV1106" i="17"/>
  <c r="I1107" i="17"/>
  <c r="J1107" i="17"/>
  <c r="K1107" i="17"/>
  <c r="L1107" i="17"/>
  <c r="M1107" i="17"/>
  <c r="N1107" i="17"/>
  <c r="O1107" i="17"/>
  <c r="P1107" i="17"/>
  <c r="Q1107" i="17"/>
  <c r="R1107" i="17"/>
  <c r="S1107" i="17"/>
  <c r="T1107" i="17"/>
  <c r="U1107" i="17"/>
  <c r="V1107" i="17"/>
  <c r="W1107" i="17"/>
  <c r="X1107" i="17"/>
  <c r="Y1107" i="17"/>
  <c r="Z1107" i="17"/>
  <c r="AA1107" i="17"/>
  <c r="AB1107" i="17"/>
  <c r="AC1107" i="17"/>
  <c r="AD1107" i="17"/>
  <c r="AE1107" i="17"/>
  <c r="AF1107" i="17"/>
  <c r="AG1107" i="17"/>
  <c r="AH1107" i="17"/>
  <c r="AI1107" i="17"/>
  <c r="AJ1107" i="17"/>
  <c r="AK1107" i="17"/>
  <c r="AL1107" i="17"/>
  <c r="AM1107" i="17"/>
  <c r="AN1107" i="17"/>
  <c r="AO1107" i="17"/>
  <c r="AP1107" i="17"/>
  <c r="AQ1107" i="17"/>
  <c r="AR1107" i="17"/>
  <c r="AS1107" i="17"/>
  <c r="AT1107" i="17"/>
  <c r="AU1107" i="17"/>
  <c r="AV1107" i="17"/>
  <c r="I1108" i="17"/>
  <c r="J1108" i="17"/>
  <c r="K1108" i="17"/>
  <c r="L1108" i="17"/>
  <c r="M1108" i="17"/>
  <c r="N1108" i="17"/>
  <c r="O1108" i="17"/>
  <c r="P1108" i="17"/>
  <c r="Q1108" i="17"/>
  <c r="R1108" i="17"/>
  <c r="S1108" i="17"/>
  <c r="T1108" i="17"/>
  <c r="U1108" i="17"/>
  <c r="V1108" i="17"/>
  <c r="W1108" i="17"/>
  <c r="X1108" i="17"/>
  <c r="Y1108" i="17"/>
  <c r="Z1108" i="17"/>
  <c r="AA1108" i="17"/>
  <c r="AB1108" i="17"/>
  <c r="AC1108" i="17"/>
  <c r="AD1108" i="17"/>
  <c r="AE1108" i="17"/>
  <c r="AF1108" i="17"/>
  <c r="AG1108" i="17"/>
  <c r="AH1108" i="17"/>
  <c r="AI1108" i="17"/>
  <c r="AJ1108" i="17"/>
  <c r="AK1108" i="17"/>
  <c r="AL1108" i="17"/>
  <c r="AM1108" i="17"/>
  <c r="AN1108" i="17"/>
  <c r="AO1108" i="17"/>
  <c r="AP1108" i="17"/>
  <c r="AQ1108" i="17"/>
  <c r="AR1108" i="17"/>
  <c r="AS1108" i="17"/>
  <c r="AT1108" i="17"/>
  <c r="AU1108" i="17"/>
  <c r="AV1108" i="17"/>
  <c r="I1109" i="17"/>
  <c r="J1109" i="17"/>
  <c r="K1109" i="17"/>
  <c r="L1109" i="17"/>
  <c r="M1109" i="17"/>
  <c r="N1109" i="17"/>
  <c r="O1109" i="17"/>
  <c r="P1109" i="17"/>
  <c r="Q1109" i="17"/>
  <c r="R1109" i="17"/>
  <c r="S1109" i="17"/>
  <c r="T1109" i="17"/>
  <c r="U1109" i="17"/>
  <c r="V1109" i="17"/>
  <c r="W1109" i="17"/>
  <c r="X1109" i="17"/>
  <c r="Y1109" i="17"/>
  <c r="Z1109" i="17"/>
  <c r="AA1109" i="17"/>
  <c r="AB1109" i="17"/>
  <c r="AC1109" i="17"/>
  <c r="AD1109" i="17"/>
  <c r="AE1109" i="17"/>
  <c r="AF1109" i="17"/>
  <c r="AG1109" i="17"/>
  <c r="AH1109" i="17"/>
  <c r="AI1109" i="17"/>
  <c r="AJ1109" i="17"/>
  <c r="AK1109" i="17"/>
  <c r="AL1109" i="17"/>
  <c r="AM1109" i="17"/>
  <c r="AN1109" i="17"/>
  <c r="AO1109" i="17"/>
  <c r="AP1109" i="17"/>
  <c r="AQ1109" i="17"/>
  <c r="AR1109" i="17"/>
  <c r="AS1109" i="17"/>
  <c r="AT1109" i="17"/>
  <c r="AU1109" i="17"/>
  <c r="AV1109" i="17"/>
  <c r="I1110" i="17"/>
  <c r="J1110" i="17"/>
  <c r="K1110" i="17"/>
  <c r="L1110" i="17"/>
  <c r="M1110" i="17"/>
  <c r="N1110" i="17"/>
  <c r="O1110" i="17"/>
  <c r="P1110" i="17"/>
  <c r="Q1110" i="17"/>
  <c r="R1110" i="17"/>
  <c r="S1110" i="17"/>
  <c r="T1110" i="17"/>
  <c r="U1110" i="17"/>
  <c r="V1110" i="17"/>
  <c r="W1110" i="17"/>
  <c r="X1110" i="17"/>
  <c r="Y1110" i="17"/>
  <c r="Z1110" i="17"/>
  <c r="AA1110" i="17"/>
  <c r="AB1110" i="17"/>
  <c r="AC1110" i="17"/>
  <c r="AD1110" i="17"/>
  <c r="AE1110" i="17"/>
  <c r="AF1110" i="17"/>
  <c r="AG1110" i="17"/>
  <c r="AH1110" i="17"/>
  <c r="AI1110" i="17"/>
  <c r="AJ1110" i="17"/>
  <c r="AK1110" i="17"/>
  <c r="AL1110" i="17"/>
  <c r="AM1110" i="17"/>
  <c r="AN1110" i="17"/>
  <c r="AO1110" i="17"/>
  <c r="AP1110" i="17"/>
  <c r="AQ1110" i="17"/>
  <c r="AR1110" i="17"/>
  <c r="AS1110" i="17"/>
  <c r="AT1110" i="17"/>
  <c r="AU1110" i="17"/>
  <c r="AV1110" i="17"/>
  <c r="I1111" i="17"/>
  <c r="J1111" i="17"/>
  <c r="K1111" i="17"/>
  <c r="L1111" i="17"/>
  <c r="M1111" i="17"/>
  <c r="N1111" i="17"/>
  <c r="O1111" i="17"/>
  <c r="P1111" i="17"/>
  <c r="Q1111" i="17"/>
  <c r="R1111" i="17"/>
  <c r="S1111" i="17"/>
  <c r="T1111" i="17"/>
  <c r="U1111" i="17"/>
  <c r="V1111" i="17"/>
  <c r="W1111" i="17"/>
  <c r="X1111" i="17"/>
  <c r="Y1111" i="17"/>
  <c r="Z1111" i="17"/>
  <c r="AA1111" i="17"/>
  <c r="AB1111" i="17"/>
  <c r="AC1111" i="17"/>
  <c r="AD1111" i="17"/>
  <c r="AE1111" i="17"/>
  <c r="AF1111" i="17"/>
  <c r="AG1111" i="17"/>
  <c r="AH1111" i="17"/>
  <c r="AI1111" i="17"/>
  <c r="AJ1111" i="17"/>
  <c r="AK1111" i="17"/>
  <c r="AL1111" i="17"/>
  <c r="AM1111" i="17"/>
  <c r="AN1111" i="17"/>
  <c r="AO1111" i="17"/>
  <c r="AP1111" i="17"/>
  <c r="AQ1111" i="17"/>
  <c r="AR1111" i="17"/>
  <c r="AS1111" i="17"/>
  <c r="AT1111" i="17"/>
  <c r="AU1111" i="17"/>
  <c r="AV1111" i="17"/>
  <c r="I1112" i="17"/>
  <c r="J1112" i="17"/>
  <c r="K1112" i="17"/>
  <c r="L1112" i="17"/>
  <c r="M1112" i="17"/>
  <c r="N1112" i="17"/>
  <c r="O1112" i="17"/>
  <c r="P1112" i="17"/>
  <c r="Q1112" i="17"/>
  <c r="R1112" i="17"/>
  <c r="S1112" i="17"/>
  <c r="T1112" i="17"/>
  <c r="U1112" i="17"/>
  <c r="V1112" i="17"/>
  <c r="W1112" i="17"/>
  <c r="X1112" i="17"/>
  <c r="Y1112" i="17"/>
  <c r="Z1112" i="17"/>
  <c r="AA1112" i="17"/>
  <c r="AB1112" i="17"/>
  <c r="AC1112" i="17"/>
  <c r="AD1112" i="17"/>
  <c r="AE1112" i="17"/>
  <c r="AF1112" i="17"/>
  <c r="AG1112" i="17"/>
  <c r="AH1112" i="17"/>
  <c r="AI1112" i="17"/>
  <c r="AJ1112" i="17"/>
  <c r="AK1112" i="17"/>
  <c r="AL1112" i="17"/>
  <c r="AM1112" i="17"/>
  <c r="AN1112" i="17"/>
  <c r="AO1112" i="17"/>
  <c r="AP1112" i="17"/>
  <c r="AQ1112" i="17"/>
  <c r="AR1112" i="17"/>
  <c r="AS1112" i="17"/>
  <c r="AT1112" i="17"/>
  <c r="AU1112" i="17"/>
  <c r="AV1112" i="17"/>
  <c r="I1113" i="17"/>
  <c r="J1113" i="17"/>
  <c r="K1113" i="17"/>
  <c r="L1113" i="17"/>
  <c r="M1113" i="17"/>
  <c r="N1113" i="17"/>
  <c r="O1113" i="17"/>
  <c r="P1113" i="17"/>
  <c r="Q1113" i="17"/>
  <c r="R1113" i="17"/>
  <c r="S1113" i="17"/>
  <c r="T1113" i="17"/>
  <c r="U1113" i="17"/>
  <c r="V1113" i="17"/>
  <c r="W1113" i="17"/>
  <c r="X1113" i="17"/>
  <c r="Y1113" i="17"/>
  <c r="Z1113" i="17"/>
  <c r="AA1113" i="17"/>
  <c r="AB1113" i="17"/>
  <c r="AC1113" i="17"/>
  <c r="AD1113" i="17"/>
  <c r="AE1113" i="17"/>
  <c r="AF1113" i="17"/>
  <c r="AG1113" i="17"/>
  <c r="AH1113" i="17"/>
  <c r="AI1113" i="17"/>
  <c r="AJ1113" i="17"/>
  <c r="AK1113" i="17"/>
  <c r="AL1113" i="17"/>
  <c r="AM1113" i="17"/>
  <c r="AN1113" i="17"/>
  <c r="AO1113" i="17"/>
  <c r="AP1113" i="17"/>
  <c r="AQ1113" i="17"/>
  <c r="AR1113" i="17"/>
  <c r="AS1113" i="17"/>
  <c r="AT1113" i="17"/>
  <c r="AU1113" i="17"/>
  <c r="AV1113" i="17"/>
  <c r="I1114" i="17"/>
  <c r="J1114" i="17"/>
  <c r="K1114" i="17"/>
  <c r="L1114" i="17"/>
  <c r="M1114" i="17"/>
  <c r="N1114" i="17"/>
  <c r="O1114" i="17"/>
  <c r="P1114" i="17"/>
  <c r="Q1114" i="17"/>
  <c r="R1114" i="17"/>
  <c r="S1114" i="17"/>
  <c r="T1114" i="17"/>
  <c r="U1114" i="17"/>
  <c r="V1114" i="17"/>
  <c r="W1114" i="17"/>
  <c r="X1114" i="17"/>
  <c r="Y1114" i="17"/>
  <c r="Z1114" i="17"/>
  <c r="AA1114" i="17"/>
  <c r="AB1114" i="17"/>
  <c r="AC1114" i="17"/>
  <c r="AD1114" i="17"/>
  <c r="AE1114" i="17"/>
  <c r="AF1114" i="17"/>
  <c r="AG1114" i="17"/>
  <c r="AH1114" i="17"/>
  <c r="AI1114" i="17"/>
  <c r="AJ1114" i="17"/>
  <c r="AK1114" i="17"/>
  <c r="AL1114" i="17"/>
  <c r="AM1114" i="17"/>
  <c r="AN1114" i="17"/>
  <c r="AO1114" i="17"/>
  <c r="AP1114" i="17"/>
  <c r="AQ1114" i="17"/>
  <c r="AR1114" i="17"/>
  <c r="AS1114" i="17"/>
  <c r="AT1114" i="17"/>
  <c r="AU1114" i="17"/>
  <c r="AV1114" i="17"/>
  <c r="I1115" i="17"/>
  <c r="J1115" i="17"/>
  <c r="K1115" i="17"/>
  <c r="L1115" i="17"/>
  <c r="M1115" i="17"/>
  <c r="N1115" i="17"/>
  <c r="O1115" i="17"/>
  <c r="P1115" i="17"/>
  <c r="Q1115" i="17"/>
  <c r="R1115" i="17"/>
  <c r="S1115" i="17"/>
  <c r="T1115" i="17"/>
  <c r="U1115" i="17"/>
  <c r="V1115" i="17"/>
  <c r="W1115" i="17"/>
  <c r="X1115" i="17"/>
  <c r="Y1115" i="17"/>
  <c r="Z1115" i="17"/>
  <c r="AA1115" i="17"/>
  <c r="AB1115" i="17"/>
  <c r="AC1115" i="17"/>
  <c r="AD1115" i="17"/>
  <c r="AE1115" i="17"/>
  <c r="AF1115" i="17"/>
  <c r="AG1115" i="17"/>
  <c r="AH1115" i="17"/>
  <c r="AI1115" i="17"/>
  <c r="AJ1115" i="17"/>
  <c r="AK1115" i="17"/>
  <c r="AL1115" i="17"/>
  <c r="AM1115" i="17"/>
  <c r="AN1115" i="17"/>
  <c r="AO1115" i="17"/>
  <c r="AP1115" i="17"/>
  <c r="AQ1115" i="17"/>
  <c r="AR1115" i="17"/>
  <c r="AS1115" i="17"/>
  <c r="AT1115" i="17"/>
  <c r="AU1115" i="17"/>
  <c r="AV1115" i="17"/>
  <c r="I1116" i="17"/>
  <c r="J1116" i="17"/>
  <c r="K1116" i="17"/>
  <c r="L1116" i="17"/>
  <c r="M1116" i="17"/>
  <c r="N1116" i="17"/>
  <c r="O1116" i="17"/>
  <c r="P1116" i="17"/>
  <c r="Q1116" i="17"/>
  <c r="R1116" i="17"/>
  <c r="S1116" i="17"/>
  <c r="T1116" i="17"/>
  <c r="U1116" i="17"/>
  <c r="V1116" i="17"/>
  <c r="W1116" i="17"/>
  <c r="X1116" i="17"/>
  <c r="Y1116" i="17"/>
  <c r="Z1116" i="17"/>
  <c r="AA1116" i="17"/>
  <c r="AB1116" i="17"/>
  <c r="AC1116" i="17"/>
  <c r="AD1116" i="17"/>
  <c r="AE1116" i="17"/>
  <c r="AF1116" i="17"/>
  <c r="AG1116" i="17"/>
  <c r="AH1116" i="17"/>
  <c r="AI1116" i="17"/>
  <c r="AJ1116" i="17"/>
  <c r="AK1116" i="17"/>
  <c r="AL1116" i="17"/>
  <c r="AM1116" i="17"/>
  <c r="AN1116" i="17"/>
  <c r="AO1116" i="17"/>
  <c r="AP1116" i="17"/>
  <c r="AQ1116" i="17"/>
  <c r="AR1116" i="17"/>
  <c r="AS1116" i="17"/>
  <c r="AT1116" i="17"/>
  <c r="AU1116" i="17"/>
  <c r="AV1116" i="17"/>
  <c r="I1117" i="17"/>
  <c r="J1117" i="17"/>
  <c r="K1117" i="17"/>
  <c r="L1117" i="17"/>
  <c r="M1117" i="17"/>
  <c r="N1117" i="17"/>
  <c r="O1117" i="17"/>
  <c r="P1117" i="17"/>
  <c r="Q1117" i="17"/>
  <c r="R1117" i="17"/>
  <c r="S1117" i="17"/>
  <c r="T1117" i="17"/>
  <c r="U1117" i="17"/>
  <c r="V1117" i="17"/>
  <c r="W1117" i="17"/>
  <c r="X1117" i="17"/>
  <c r="Y1117" i="17"/>
  <c r="Z1117" i="17"/>
  <c r="AA1117" i="17"/>
  <c r="AB1117" i="17"/>
  <c r="AC1117" i="17"/>
  <c r="AD1117" i="17"/>
  <c r="AE1117" i="17"/>
  <c r="AF1117" i="17"/>
  <c r="AG1117" i="17"/>
  <c r="AH1117" i="17"/>
  <c r="AI1117" i="17"/>
  <c r="AJ1117" i="17"/>
  <c r="AK1117" i="17"/>
  <c r="AL1117" i="17"/>
  <c r="AM1117" i="17"/>
  <c r="AN1117" i="17"/>
  <c r="AO1117" i="17"/>
  <c r="AP1117" i="17"/>
  <c r="AQ1117" i="17"/>
  <c r="AR1117" i="17"/>
  <c r="AS1117" i="17"/>
  <c r="AT1117" i="17"/>
  <c r="AU1117" i="17"/>
  <c r="AV1117" i="17"/>
  <c r="I1118" i="17"/>
  <c r="J1118" i="17"/>
  <c r="K1118" i="17"/>
  <c r="L1118" i="17"/>
  <c r="M1118" i="17"/>
  <c r="N1118" i="17"/>
  <c r="O1118" i="17"/>
  <c r="P1118" i="17"/>
  <c r="Q1118" i="17"/>
  <c r="R1118" i="17"/>
  <c r="S1118" i="17"/>
  <c r="T1118" i="17"/>
  <c r="U1118" i="17"/>
  <c r="V1118" i="17"/>
  <c r="W1118" i="17"/>
  <c r="X1118" i="17"/>
  <c r="Y1118" i="17"/>
  <c r="Z1118" i="17"/>
  <c r="AA1118" i="17"/>
  <c r="AB1118" i="17"/>
  <c r="AC1118" i="17"/>
  <c r="AD1118" i="17"/>
  <c r="AE1118" i="17"/>
  <c r="AF1118" i="17"/>
  <c r="AG1118" i="17"/>
  <c r="AH1118" i="17"/>
  <c r="AI1118" i="17"/>
  <c r="AJ1118" i="17"/>
  <c r="AK1118" i="17"/>
  <c r="AL1118" i="17"/>
  <c r="AM1118" i="17"/>
  <c r="AN1118" i="17"/>
  <c r="AO1118" i="17"/>
  <c r="AP1118" i="17"/>
  <c r="AQ1118" i="17"/>
  <c r="AR1118" i="17"/>
  <c r="AS1118" i="17"/>
  <c r="AT1118" i="17"/>
  <c r="AU1118" i="17"/>
  <c r="AV1118" i="17"/>
  <c r="I1119" i="17"/>
  <c r="J1119" i="17"/>
  <c r="K1119" i="17"/>
  <c r="L1119" i="17"/>
  <c r="M1119" i="17"/>
  <c r="N1119" i="17"/>
  <c r="O1119" i="17"/>
  <c r="P1119" i="17"/>
  <c r="Q1119" i="17"/>
  <c r="R1119" i="17"/>
  <c r="S1119" i="17"/>
  <c r="T1119" i="17"/>
  <c r="U1119" i="17"/>
  <c r="V1119" i="17"/>
  <c r="W1119" i="17"/>
  <c r="X1119" i="17"/>
  <c r="Y1119" i="17"/>
  <c r="Z1119" i="17"/>
  <c r="AA1119" i="17"/>
  <c r="AB1119" i="17"/>
  <c r="AC1119" i="17"/>
  <c r="AD1119" i="17"/>
  <c r="AE1119" i="17"/>
  <c r="AF1119" i="17"/>
  <c r="AG1119" i="17"/>
  <c r="AH1119" i="17"/>
  <c r="AI1119" i="17"/>
  <c r="AJ1119" i="17"/>
  <c r="AK1119" i="17"/>
  <c r="AL1119" i="17"/>
  <c r="AM1119" i="17"/>
  <c r="AN1119" i="17"/>
  <c r="AO1119" i="17"/>
  <c r="AP1119" i="17"/>
  <c r="AQ1119" i="17"/>
  <c r="AR1119" i="17"/>
  <c r="AS1119" i="17"/>
  <c r="AT1119" i="17"/>
  <c r="AU1119" i="17"/>
  <c r="AV1119" i="17"/>
  <c r="I1120" i="17"/>
  <c r="J1120" i="17"/>
  <c r="K1120" i="17"/>
  <c r="L1120" i="17"/>
  <c r="M1120" i="17"/>
  <c r="N1120" i="17"/>
  <c r="O1120" i="17"/>
  <c r="P1120" i="17"/>
  <c r="Q1120" i="17"/>
  <c r="R1120" i="17"/>
  <c r="S1120" i="17"/>
  <c r="T1120" i="17"/>
  <c r="U1120" i="17"/>
  <c r="V1120" i="17"/>
  <c r="W1120" i="17"/>
  <c r="X1120" i="17"/>
  <c r="Y1120" i="17"/>
  <c r="Z1120" i="17"/>
  <c r="AA1120" i="17"/>
  <c r="AB1120" i="17"/>
  <c r="AC1120" i="17"/>
  <c r="AD1120" i="17"/>
  <c r="AE1120" i="17"/>
  <c r="AF1120" i="17"/>
  <c r="AG1120" i="17"/>
  <c r="AH1120" i="17"/>
  <c r="AI1120" i="17"/>
  <c r="AJ1120" i="17"/>
  <c r="AK1120" i="17"/>
  <c r="AL1120" i="17"/>
  <c r="AM1120" i="17"/>
  <c r="AN1120" i="17"/>
  <c r="AO1120" i="17"/>
  <c r="AP1120" i="17"/>
  <c r="AQ1120" i="17"/>
  <c r="AR1120" i="17"/>
  <c r="AS1120" i="17"/>
  <c r="AT1120" i="17"/>
  <c r="AU1120" i="17"/>
  <c r="AV1120" i="17"/>
  <c r="I1121" i="17"/>
  <c r="J1121" i="17"/>
  <c r="K1121" i="17"/>
  <c r="L1121" i="17"/>
  <c r="M1121" i="17"/>
  <c r="N1121" i="17"/>
  <c r="O1121" i="17"/>
  <c r="P1121" i="17"/>
  <c r="Q1121" i="17"/>
  <c r="R1121" i="17"/>
  <c r="S1121" i="17"/>
  <c r="T1121" i="17"/>
  <c r="U1121" i="17"/>
  <c r="V1121" i="17"/>
  <c r="W1121" i="17"/>
  <c r="X1121" i="17"/>
  <c r="Y1121" i="17"/>
  <c r="Z1121" i="17"/>
  <c r="AA1121" i="17"/>
  <c r="AB1121" i="17"/>
  <c r="AC1121" i="17"/>
  <c r="AD1121" i="17"/>
  <c r="AE1121" i="17"/>
  <c r="AF1121" i="17"/>
  <c r="AG1121" i="17"/>
  <c r="AH1121" i="17"/>
  <c r="AI1121" i="17"/>
  <c r="AJ1121" i="17"/>
  <c r="AK1121" i="17"/>
  <c r="AL1121" i="17"/>
  <c r="AM1121" i="17"/>
  <c r="AN1121" i="17"/>
  <c r="AO1121" i="17"/>
  <c r="AP1121" i="17"/>
  <c r="AQ1121" i="17"/>
  <c r="AR1121" i="17"/>
  <c r="AS1121" i="17"/>
  <c r="AT1121" i="17"/>
  <c r="AU1121" i="17"/>
  <c r="AV1121" i="17"/>
  <c r="I1122" i="17"/>
  <c r="J1122" i="17"/>
  <c r="K1122" i="17"/>
  <c r="L1122" i="17"/>
  <c r="M1122" i="17"/>
  <c r="N1122" i="17"/>
  <c r="O1122" i="17"/>
  <c r="P1122" i="17"/>
  <c r="Q1122" i="17"/>
  <c r="R1122" i="17"/>
  <c r="S1122" i="17"/>
  <c r="T1122" i="17"/>
  <c r="U1122" i="17"/>
  <c r="V1122" i="17"/>
  <c r="W1122" i="17"/>
  <c r="X1122" i="17"/>
  <c r="Y1122" i="17"/>
  <c r="Z1122" i="17"/>
  <c r="AA1122" i="17"/>
  <c r="AB1122" i="17"/>
  <c r="AC1122" i="17"/>
  <c r="AD1122" i="17"/>
  <c r="AE1122" i="17"/>
  <c r="AF1122" i="17"/>
  <c r="AG1122" i="17"/>
  <c r="AH1122" i="17"/>
  <c r="AI1122" i="17"/>
  <c r="AJ1122" i="17"/>
  <c r="AK1122" i="17"/>
  <c r="AL1122" i="17"/>
  <c r="AM1122" i="17"/>
  <c r="AN1122" i="17"/>
  <c r="AO1122" i="17"/>
  <c r="AP1122" i="17"/>
  <c r="AQ1122" i="17"/>
  <c r="AR1122" i="17"/>
  <c r="AS1122" i="17"/>
  <c r="AT1122" i="17"/>
  <c r="AU1122" i="17"/>
  <c r="AV1122" i="17"/>
  <c r="I1123" i="17"/>
  <c r="J1123" i="17"/>
  <c r="K1123" i="17"/>
  <c r="L1123" i="17"/>
  <c r="M1123" i="17"/>
  <c r="N1123" i="17"/>
  <c r="O1123" i="17"/>
  <c r="P1123" i="17"/>
  <c r="Q1123" i="17"/>
  <c r="R1123" i="17"/>
  <c r="S1123" i="17"/>
  <c r="T1123" i="17"/>
  <c r="U1123" i="17"/>
  <c r="V1123" i="17"/>
  <c r="W1123" i="17"/>
  <c r="X1123" i="17"/>
  <c r="Y1123" i="17"/>
  <c r="Z1123" i="17"/>
  <c r="AA1123" i="17"/>
  <c r="AB1123" i="17"/>
  <c r="AC1123" i="17"/>
  <c r="AD1123" i="17"/>
  <c r="AE1123" i="17"/>
  <c r="AF1123" i="17"/>
  <c r="AG1123" i="17"/>
  <c r="AH1123" i="17"/>
  <c r="AI1123" i="17"/>
  <c r="AJ1123" i="17"/>
  <c r="AK1123" i="17"/>
  <c r="AL1123" i="17"/>
  <c r="AM1123" i="17"/>
  <c r="AN1123" i="17"/>
  <c r="AO1123" i="17"/>
  <c r="AP1123" i="17"/>
  <c r="AQ1123" i="17"/>
  <c r="AR1123" i="17"/>
  <c r="AS1123" i="17"/>
  <c r="AT1123" i="17"/>
  <c r="AU1123" i="17"/>
  <c r="AV1123" i="17"/>
  <c r="I1124" i="17"/>
  <c r="J1124" i="17"/>
  <c r="K1124" i="17"/>
  <c r="L1124" i="17"/>
  <c r="M1124" i="17"/>
  <c r="N1124" i="17"/>
  <c r="O1124" i="17"/>
  <c r="P1124" i="17"/>
  <c r="Q1124" i="17"/>
  <c r="R1124" i="17"/>
  <c r="S1124" i="17"/>
  <c r="T1124" i="17"/>
  <c r="U1124" i="17"/>
  <c r="V1124" i="17"/>
  <c r="W1124" i="17"/>
  <c r="X1124" i="17"/>
  <c r="Y1124" i="17"/>
  <c r="Z1124" i="17"/>
  <c r="AA1124" i="17"/>
  <c r="AB1124" i="17"/>
  <c r="AC1124" i="17"/>
  <c r="AD1124" i="17"/>
  <c r="AE1124" i="17"/>
  <c r="AF1124" i="17"/>
  <c r="AG1124" i="17"/>
  <c r="AH1124" i="17"/>
  <c r="AI1124" i="17"/>
  <c r="AJ1124" i="17"/>
  <c r="AK1124" i="17"/>
  <c r="AL1124" i="17"/>
  <c r="AM1124" i="17"/>
  <c r="AN1124" i="17"/>
  <c r="AO1124" i="17"/>
  <c r="AP1124" i="17"/>
  <c r="AQ1124" i="17"/>
  <c r="AR1124" i="17"/>
  <c r="AS1124" i="17"/>
  <c r="AT1124" i="17"/>
  <c r="AU1124" i="17"/>
  <c r="AV1124" i="17"/>
  <c r="I1125" i="17"/>
  <c r="J1125" i="17"/>
  <c r="K1125" i="17"/>
  <c r="L1125" i="17"/>
  <c r="M1125" i="17"/>
  <c r="N1125" i="17"/>
  <c r="O1125" i="17"/>
  <c r="P1125" i="17"/>
  <c r="Q1125" i="17"/>
  <c r="R1125" i="17"/>
  <c r="S1125" i="17"/>
  <c r="T1125" i="17"/>
  <c r="U1125" i="17"/>
  <c r="V1125" i="17"/>
  <c r="W1125" i="17"/>
  <c r="X1125" i="17"/>
  <c r="Y1125" i="17"/>
  <c r="Z1125" i="17"/>
  <c r="AA1125" i="17"/>
  <c r="AB1125" i="17"/>
  <c r="AC1125" i="17"/>
  <c r="AD1125" i="17"/>
  <c r="AE1125" i="17"/>
  <c r="AF1125" i="17"/>
  <c r="AG1125" i="17"/>
  <c r="AH1125" i="17"/>
  <c r="AI1125" i="17"/>
  <c r="AJ1125" i="17"/>
  <c r="AK1125" i="17"/>
  <c r="AL1125" i="17"/>
  <c r="AM1125" i="17"/>
  <c r="AN1125" i="17"/>
  <c r="AO1125" i="17"/>
  <c r="AP1125" i="17"/>
  <c r="AQ1125" i="17"/>
  <c r="AR1125" i="17"/>
  <c r="AS1125" i="17"/>
  <c r="AT1125" i="17"/>
  <c r="AU1125" i="17"/>
  <c r="AV1125" i="17"/>
  <c r="I1126" i="17"/>
  <c r="J1126" i="17"/>
  <c r="K1126" i="17"/>
  <c r="L1126" i="17"/>
  <c r="M1126" i="17"/>
  <c r="N1126" i="17"/>
  <c r="O1126" i="17"/>
  <c r="P1126" i="17"/>
  <c r="Q1126" i="17"/>
  <c r="R1126" i="17"/>
  <c r="S1126" i="17"/>
  <c r="T1126" i="17"/>
  <c r="U1126" i="17"/>
  <c r="V1126" i="17"/>
  <c r="W1126" i="17"/>
  <c r="X1126" i="17"/>
  <c r="Y1126" i="17"/>
  <c r="Z1126" i="17"/>
  <c r="AA1126" i="17"/>
  <c r="AB1126" i="17"/>
  <c r="AC1126" i="17"/>
  <c r="AD1126" i="17"/>
  <c r="AE1126" i="17"/>
  <c r="AF1126" i="17"/>
  <c r="AG1126" i="17"/>
  <c r="AH1126" i="17"/>
  <c r="AI1126" i="17"/>
  <c r="AJ1126" i="17"/>
  <c r="AK1126" i="17"/>
  <c r="AL1126" i="17"/>
  <c r="AM1126" i="17"/>
  <c r="AN1126" i="17"/>
  <c r="AO1126" i="17"/>
  <c r="AP1126" i="17"/>
  <c r="AQ1126" i="17"/>
  <c r="AR1126" i="17"/>
  <c r="AS1126" i="17"/>
  <c r="AT1126" i="17"/>
  <c r="AU1126" i="17"/>
  <c r="AV1126" i="17"/>
  <c r="I1127" i="17"/>
  <c r="J1127" i="17"/>
  <c r="K1127" i="17"/>
  <c r="L1127" i="17"/>
  <c r="M1127" i="17"/>
  <c r="N1127" i="17"/>
  <c r="O1127" i="17"/>
  <c r="P1127" i="17"/>
  <c r="Q1127" i="17"/>
  <c r="R1127" i="17"/>
  <c r="S1127" i="17"/>
  <c r="T1127" i="17"/>
  <c r="U1127" i="17"/>
  <c r="V1127" i="17"/>
  <c r="W1127" i="17"/>
  <c r="X1127" i="17"/>
  <c r="Y1127" i="17"/>
  <c r="Z1127" i="17"/>
  <c r="AA1127" i="17"/>
  <c r="AB1127" i="17"/>
  <c r="AC1127" i="17"/>
  <c r="AD1127" i="17"/>
  <c r="AE1127" i="17"/>
  <c r="AF1127" i="17"/>
  <c r="AG1127" i="17"/>
  <c r="AH1127" i="17"/>
  <c r="AI1127" i="17"/>
  <c r="AJ1127" i="17"/>
  <c r="AK1127" i="17"/>
  <c r="AL1127" i="17"/>
  <c r="AM1127" i="17"/>
  <c r="AN1127" i="17"/>
  <c r="AO1127" i="17"/>
  <c r="AP1127" i="17"/>
  <c r="AQ1127" i="17"/>
  <c r="AR1127" i="17"/>
  <c r="AS1127" i="17"/>
  <c r="AT1127" i="17"/>
  <c r="AU1127" i="17"/>
  <c r="AV1127" i="17"/>
  <c r="I1128" i="17"/>
  <c r="J1128" i="17"/>
  <c r="K1128" i="17"/>
  <c r="L1128" i="17"/>
  <c r="M1128" i="17"/>
  <c r="N1128" i="17"/>
  <c r="O1128" i="17"/>
  <c r="P1128" i="17"/>
  <c r="Q1128" i="17"/>
  <c r="R1128" i="17"/>
  <c r="S1128" i="17"/>
  <c r="T1128" i="17"/>
  <c r="U1128" i="17"/>
  <c r="V1128" i="17"/>
  <c r="W1128" i="17"/>
  <c r="X1128" i="17"/>
  <c r="Y1128" i="17"/>
  <c r="Z1128" i="17"/>
  <c r="AA1128" i="17"/>
  <c r="AB1128" i="17"/>
  <c r="AC1128" i="17"/>
  <c r="AD1128" i="17"/>
  <c r="AE1128" i="17"/>
  <c r="AF1128" i="17"/>
  <c r="AG1128" i="17"/>
  <c r="AH1128" i="17"/>
  <c r="AI1128" i="17"/>
  <c r="AJ1128" i="17"/>
  <c r="AK1128" i="17"/>
  <c r="AL1128" i="17"/>
  <c r="AM1128" i="17"/>
  <c r="AN1128" i="17"/>
  <c r="AO1128" i="17"/>
  <c r="AP1128" i="17"/>
  <c r="AQ1128" i="17"/>
  <c r="AR1128" i="17"/>
  <c r="AS1128" i="17"/>
  <c r="AT1128" i="17"/>
  <c r="AU1128" i="17"/>
  <c r="AV1128" i="17"/>
  <c r="I1129" i="17"/>
  <c r="J1129" i="17"/>
  <c r="K1129" i="17"/>
  <c r="L1129" i="17"/>
  <c r="M1129" i="17"/>
  <c r="N1129" i="17"/>
  <c r="O1129" i="17"/>
  <c r="P1129" i="17"/>
  <c r="Q1129" i="17"/>
  <c r="R1129" i="17"/>
  <c r="S1129" i="17"/>
  <c r="T1129" i="17"/>
  <c r="U1129" i="17"/>
  <c r="V1129" i="17"/>
  <c r="W1129" i="17"/>
  <c r="X1129" i="17"/>
  <c r="Y1129" i="17"/>
  <c r="Z1129" i="17"/>
  <c r="AA1129" i="17"/>
  <c r="AB1129" i="17"/>
  <c r="AC1129" i="17"/>
  <c r="AD1129" i="17"/>
  <c r="AE1129" i="17"/>
  <c r="AF1129" i="17"/>
  <c r="AG1129" i="17"/>
  <c r="AH1129" i="17"/>
  <c r="AI1129" i="17"/>
  <c r="AJ1129" i="17"/>
  <c r="AK1129" i="17"/>
  <c r="AL1129" i="17"/>
  <c r="AM1129" i="17"/>
  <c r="AN1129" i="17"/>
  <c r="AO1129" i="17"/>
  <c r="AP1129" i="17"/>
  <c r="AQ1129" i="17"/>
  <c r="AR1129" i="17"/>
  <c r="AS1129" i="17"/>
  <c r="AT1129" i="17"/>
  <c r="AU1129" i="17"/>
  <c r="AV1129" i="17"/>
  <c r="I1130" i="17"/>
  <c r="J1130" i="17"/>
  <c r="K1130" i="17"/>
  <c r="L1130" i="17"/>
  <c r="M1130" i="17"/>
  <c r="N1130" i="17"/>
  <c r="O1130" i="17"/>
  <c r="P1130" i="17"/>
  <c r="Q1130" i="17"/>
  <c r="R1130" i="17"/>
  <c r="S1130" i="17"/>
  <c r="T1130" i="17"/>
  <c r="U1130" i="17"/>
  <c r="V1130" i="17"/>
  <c r="W1130" i="17"/>
  <c r="X1130" i="17"/>
  <c r="Y1130" i="17"/>
  <c r="Z1130" i="17"/>
  <c r="AA1130" i="17"/>
  <c r="AB1130" i="17"/>
  <c r="AC1130" i="17"/>
  <c r="AD1130" i="17"/>
  <c r="AE1130" i="17"/>
  <c r="AF1130" i="17"/>
  <c r="AG1130" i="17"/>
  <c r="AH1130" i="17"/>
  <c r="AI1130" i="17"/>
  <c r="AJ1130" i="17"/>
  <c r="AK1130" i="17"/>
  <c r="AL1130" i="17"/>
  <c r="AM1130" i="17"/>
  <c r="AN1130" i="17"/>
  <c r="AO1130" i="17"/>
  <c r="AP1130" i="17"/>
  <c r="AQ1130" i="17"/>
  <c r="AR1130" i="17"/>
  <c r="AS1130" i="17"/>
  <c r="AT1130" i="17"/>
  <c r="AU1130" i="17"/>
  <c r="AV1130" i="17"/>
  <c r="I1131" i="17"/>
  <c r="J1131" i="17"/>
  <c r="K1131" i="17"/>
  <c r="L1131" i="17"/>
  <c r="M1131" i="17"/>
  <c r="N1131" i="17"/>
  <c r="O1131" i="17"/>
  <c r="P1131" i="17"/>
  <c r="Q1131" i="17"/>
  <c r="R1131" i="17"/>
  <c r="S1131" i="17"/>
  <c r="T1131" i="17"/>
  <c r="U1131" i="17"/>
  <c r="V1131" i="17"/>
  <c r="W1131" i="17"/>
  <c r="X1131" i="17"/>
  <c r="Y1131" i="17"/>
  <c r="Z1131" i="17"/>
  <c r="AA1131" i="17"/>
  <c r="AB1131" i="17"/>
  <c r="AC1131" i="17"/>
  <c r="AD1131" i="17"/>
  <c r="AE1131" i="17"/>
  <c r="AF1131" i="17"/>
  <c r="AG1131" i="17"/>
  <c r="AH1131" i="17"/>
  <c r="AI1131" i="17"/>
  <c r="AJ1131" i="17"/>
  <c r="AK1131" i="17"/>
  <c r="AL1131" i="17"/>
  <c r="AM1131" i="17"/>
  <c r="AN1131" i="17"/>
  <c r="AO1131" i="17"/>
  <c r="AP1131" i="17"/>
  <c r="AQ1131" i="17"/>
  <c r="AR1131" i="17"/>
  <c r="AS1131" i="17"/>
  <c r="AT1131" i="17"/>
  <c r="AU1131" i="17"/>
  <c r="AV1131" i="17"/>
  <c r="I1132" i="17"/>
  <c r="J1132" i="17"/>
  <c r="K1132" i="17"/>
  <c r="L1132" i="17"/>
  <c r="M1132" i="17"/>
  <c r="N1132" i="17"/>
  <c r="O1132" i="17"/>
  <c r="P1132" i="17"/>
  <c r="Q1132" i="17"/>
  <c r="R1132" i="17"/>
  <c r="S1132" i="17"/>
  <c r="T1132" i="17"/>
  <c r="U1132" i="17"/>
  <c r="V1132" i="17"/>
  <c r="W1132" i="17"/>
  <c r="X1132" i="17"/>
  <c r="Y1132" i="17"/>
  <c r="Z1132" i="17"/>
  <c r="AA1132" i="17"/>
  <c r="AB1132" i="17"/>
  <c r="AC1132" i="17"/>
  <c r="AD1132" i="17"/>
  <c r="AE1132" i="17"/>
  <c r="AF1132" i="17"/>
  <c r="AG1132" i="17"/>
  <c r="AH1132" i="17"/>
  <c r="AI1132" i="17"/>
  <c r="AJ1132" i="17"/>
  <c r="AK1132" i="17"/>
  <c r="AL1132" i="17"/>
  <c r="AM1132" i="17"/>
  <c r="AN1132" i="17"/>
  <c r="AO1132" i="17"/>
  <c r="AP1132" i="17"/>
  <c r="AQ1132" i="17"/>
  <c r="AR1132" i="17"/>
  <c r="AS1132" i="17"/>
  <c r="AT1132" i="17"/>
  <c r="AU1132" i="17"/>
  <c r="AV1132" i="17"/>
  <c r="I1133" i="17"/>
  <c r="J1133" i="17"/>
  <c r="K1133" i="17"/>
  <c r="L1133" i="17"/>
  <c r="M1133" i="17"/>
  <c r="N1133" i="17"/>
  <c r="O1133" i="17"/>
  <c r="P1133" i="17"/>
  <c r="Q1133" i="17"/>
  <c r="R1133" i="17"/>
  <c r="S1133" i="17"/>
  <c r="T1133" i="17"/>
  <c r="U1133" i="17"/>
  <c r="V1133" i="17"/>
  <c r="W1133" i="17"/>
  <c r="X1133" i="17"/>
  <c r="Y1133" i="17"/>
  <c r="Z1133" i="17"/>
  <c r="AA1133" i="17"/>
  <c r="AB1133" i="17"/>
  <c r="AC1133" i="17"/>
  <c r="AD1133" i="17"/>
  <c r="AE1133" i="17"/>
  <c r="AF1133" i="17"/>
  <c r="AG1133" i="17"/>
  <c r="AH1133" i="17"/>
  <c r="AI1133" i="17"/>
  <c r="AJ1133" i="17"/>
  <c r="AK1133" i="17"/>
  <c r="AL1133" i="17"/>
  <c r="AM1133" i="17"/>
  <c r="AN1133" i="17"/>
  <c r="AO1133" i="17"/>
  <c r="AP1133" i="17"/>
  <c r="AQ1133" i="17"/>
  <c r="AR1133" i="17"/>
  <c r="AS1133" i="17"/>
  <c r="AT1133" i="17"/>
  <c r="AU1133" i="17"/>
  <c r="AV1133" i="17"/>
  <c r="I1134" i="17"/>
  <c r="J1134" i="17"/>
  <c r="K1134" i="17"/>
  <c r="L1134" i="17"/>
  <c r="M1134" i="17"/>
  <c r="N1134" i="17"/>
  <c r="O1134" i="17"/>
  <c r="P1134" i="17"/>
  <c r="Q1134" i="17"/>
  <c r="R1134" i="17"/>
  <c r="S1134" i="17"/>
  <c r="T1134" i="17"/>
  <c r="U1134" i="17"/>
  <c r="V1134" i="17"/>
  <c r="W1134" i="17"/>
  <c r="X1134" i="17"/>
  <c r="Y1134" i="17"/>
  <c r="Z1134" i="17"/>
  <c r="AA1134" i="17"/>
  <c r="AB1134" i="17"/>
  <c r="AC1134" i="17"/>
  <c r="AD1134" i="17"/>
  <c r="AE1134" i="17"/>
  <c r="AF1134" i="17"/>
  <c r="AG1134" i="17"/>
  <c r="AH1134" i="17"/>
  <c r="AI1134" i="17"/>
  <c r="AJ1134" i="17"/>
  <c r="AK1134" i="17"/>
  <c r="AL1134" i="17"/>
  <c r="AM1134" i="17"/>
  <c r="AN1134" i="17"/>
  <c r="AO1134" i="17"/>
  <c r="AP1134" i="17"/>
  <c r="AQ1134" i="17"/>
  <c r="AR1134" i="17"/>
  <c r="AS1134" i="17"/>
  <c r="AT1134" i="17"/>
  <c r="AU1134" i="17"/>
  <c r="AV1134" i="17"/>
  <c r="I1135" i="17"/>
  <c r="J1135" i="17"/>
  <c r="K1135" i="17"/>
  <c r="L1135" i="17"/>
  <c r="M1135" i="17"/>
  <c r="N1135" i="17"/>
  <c r="O1135" i="17"/>
  <c r="P1135" i="17"/>
  <c r="Q1135" i="17"/>
  <c r="R1135" i="17"/>
  <c r="S1135" i="17"/>
  <c r="T1135" i="17"/>
  <c r="U1135" i="17"/>
  <c r="V1135" i="17"/>
  <c r="W1135" i="17"/>
  <c r="X1135" i="17"/>
  <c r="Y1135" i="17"/>
  <c r="Z1135" i="17"/>
  <c r="AA1135" i="17"/>
  <c r="AB1135" i="17"/>
  <c r="AC1135" i="17"/>
  <c r="AD1135" i="17"/>
  <c r="AE1135" i="17"/>
  <c r="AF1135" i="17"/>
  <c r="AG1135" i="17"/>
  <c r="AH1135" i="17"/>
  <c r="AI1135" i="17"/>
  <c r="AJ1135" i="17"/>
  <c r="AK1135" i="17"/>
  <c r="AL1135" i="17"/>
  <c r="AM1135" i="17"/>
  <c r="AN1135" i="17"/>
  <c r="AO1135" i="17"/>
  <c r="AP1135" i="17"/>
  <c r="AQ1135" i="17"/>
  <c r="AR1135" i="17"/>
  <c r="AS1135" i="17"/>
  <c r="AT1135" i="17"/>
  <c r="AU1135" i="17"/>
  <c r="AV1135" i="17"/>
  <c r="I1136" i="17"/>
  <c r="J1136" i="17"/>
  <c r="K1136" i="17"/>
  <c r="L1136" i="17"/>
  <c r="M1136" i="17"/>
  <c r="N1136" i="17"/>
  <c r="O1136" i="17"/>
  <c r="P1136" i="17"/>
  <c r="Q1136" i="17"/>
  <c r="R1136" i="17"/>
  <c r="S1136" i="17"/>
  <c r="T1136" i="17"/>
  <c r="U1136" i="17"/>
  <c r="V1136" i="17"/>
  <c r="W1136" i="17"/>
  <c r="X1136" i="17"/>
  <c r="Y1136" i="17"/>
  <c r="Z1136" i="17"/>
  <c r="AA1136" i="17"/>
  <c r="AB1136" i="17"/>
  <c r="AC1136" i="17"/>
  <c r="AD1136" i="17"/>
  <c r="AE1136" i="17"/>
  <c r="AF1136" i="17"/>
  <c r="AG1136" i="17"/>
  <c r="AH1136" i="17"/>
  <c r="AI1136" i="17"/>
  <c r="AJ1136" i="17"/>
  <c r="AK1136" i="17"/>
  <c r="AL1136" i="17"/>
  <c r="AM1136" i="17"/>
  <c r="AN1136" i="17"/>
  <c r="AO1136" i="17"/>
  <c r="AP1136" i="17"/>
  <c r="AQ1136" i="17"/>
  <c r="AR1136" i="17"/>
  <c r="AS1136" i="17"/>
  <c r="AT1136" i="17"/>
  <c r="AU1136" i="17"/>
  <c r="AV1136" i="17"/>
  <c r="I1137" i="17"/>
  <c r="J1137" i="17"/>
  <c r="K1137" i="17"/>
  <c r="L1137" i="17"/>
  <c r="M1137" i="17"/>
  <c r="N1137" i="17"/>
  <c r="O1137" i="17"/>
  <c r="P1137" i="17"/>
  <c r="Q1137" i="17"/>
  <c r="R1137" i="17"/>
  <c r="S1137" i="17"/>
  <c r="T1137" i="17"/>
  <c r="U1137" i="17"/>
  <c r="V1137" i="17"/>
  <c r="W1137" i="17"/>
  <c r="X1137" i="17"/>
  <c r="Y1137" i="17"/>
  <c r="Z1137" i="17"/>
  <c r="AA1137" i="17"/>
  <c r="AB1137" i="17"/>
  <c r="AC1137" i="17"/>
  <c r="AD1137" i="17"/>
  <c r="AE1137" i="17"/>
  <c r="AF1137" i="17"/>
  <c r="AG1137" i="17"/>
  <c r="AH1137" i="17"/>
  <c r="AI1137" i="17"/>
  <c r="AJ1137" i="17"/>
  <c r="AK1137" i="17"/>
  <c r="AL1137" i="17"/>
  <c r="AM1137" i="17"/>
  <c r="AN1137" i="17"/>
  <c r="AO1137" i="17"/>
  <c r="AP1137" i="17"/>
  <c r="AQ1137" i="17"/>
  <c r="AR1137" i="17"/>
  <c r="AS1137" i="17"/>
  <c r="AT1137" i="17"/>
  <c r="AU1137" i="17"/>
  <c r="AV1137" i="17"/>
  <c r="I1138" i="17"/>
  <c r="J1138" i="17"/>
  <c r="K1138" i="17"/>
  <c r="L1138" i="17"/>
  <c r="M1138" i="17"/>
  <c r="N1138" i="17"/>
  <c r="O1138" i="17"/>
  <c r="P1138" i="17"/>
  <c r="Q1138" i="17"/>
  <c r="R1138" i="17"/>
  <c r="S1138" i="17"/>
  <c r="T1138" i="17"/>
  <c r="U1138" i="17"/>
  <c r="V1138" i="17"/>
  <c r="W1138" i="17"/>
  <c r="X1138" i="17"/>
  <c r="Y1138" i="17"/>
  <c r="Z1138" i="17"/>
  <c r="AA1138" i="17"/>
  <c r="AB1138" i="17"/>
  <c r="AC1138" i="17"/>
  <c r="AD1138" i="17"/>
  <c r="AE1138" i="17"/>
  <c r="AF1138" i="17"/>
  <c r="AG1138" i="17"/>
  <c r="AH1138" i="17"/>
  <c r="AI1138" i="17"/>
  <c r="AJ1138" i="17"/>
  <c r="AK1138" i="17"/>
  <c r="AL1138" i="17"/>
  <c r="AM1138" i="17"/>
  <c r="AN1138" i="17"/>
  <c r="AO1138" i="17"/>
  <c r="AP1138" i="17"/>
  <c r="AQ1138" i="17"/>
  <c r="AR1138" i="17"/>
  <c r="AS1138" i="17"/>
  <c r="AT1138" i="17"/>
  <c r="AU1138" i="17"/>
  <c r="AV1138" i="17"/>
  <c r="I1139" i="17"/>
  <c r="J1139" i="17"/>
  <c r="K1139" i="17"/>
  <c r="L1139" i="17"/>
  <c r="M1139" i="17"/>
  <c r="N1139" i="17"/>
  <c r="O1139" i="17"/>
  <c r="P1139" i="17"/>
  <c r="Q1139" i="17"/>
  <c r="R1139" i="17"/>
  <c r="S1139" i="17"/>
  <c r="T1139" i="17"/>
  <c r="U1139" i="17"/>
  <c r="V1139" i="17"/>
  <c r="W1139" i="17"/>
  <c r="X1139" i="17"/>
  <c r="Y1139" i="17"/>
  <c r="Z1139" i="17"/>
  <c r="AA1139" i="17"/>
  <c r="AB1139" i="17"/>
  <c r="AC1139" i="17"/>
  <c r="AD1139" i="17"/>
  <c r="AE1139" i="17"/>
  <c r="AF1139" i="17"/>
  <c r="AG1139" i="17"/>
  <c r="AH1139" i="17"/>
  <c r="AI1139" i="17"/>
  <c r="AJ1139" i="17"/>
  <c r="AK1139" i="17"/>
  <c r="AL1139" i="17"/>
  <c r="AM1139" i="17"/>
  <c r="AN1139" i="17"/>
  <c r="AO1139" i="17"/>
  <c r="AP1139" i="17"/>
  <c r="AQ1139" i="17"/>
  <c r="AR1139" i="17"/>
  <c r="AS1139" i="17"/>
  <c r="AT1139" i="17"/>
  <c r="AU1139" i="17"/>
  <c r="AV1139" i="17"/>
  <c r="I1140" i="17"/>
  <c r="J1140" i="17"/>
  <c r="K1140" i="17"/>
  <c r="L1140" i="17"/>
  <c r="M1140" i="17"/>
  <c r="N1140" i="17"/>
  <c r="O1140" i="17"/>
  <c r="P1140" i="17"/>
  <c r="Q1140" i="17"/>
  <c r="R1140" i="17"/>
  <c r="S1140" i="17"/>
  <c r="T1140" i="17"/>
  <c r="U1140" i="17"/>
  <c r="V1140" i="17"/>
  <c r="W1140" i="17"/>
  <c r="X1140" i="17"/>
  <c r="Y1140" i="17"/>
  <c r="Z1140" i="17"/>
  <c r="AA1140" i="17"/>
  <c r="AB1140" i="17"/>
  <c r="AC1140" i="17"/>
  <c r="AD1140" i="17"/>
  <c r="AE1140" i="17"/>
  <c r="AF1140" i="17"/>
  <c r="AG1140" i="17"/>
  <c r="AH1140" i="17"/>
  <c r="AI1140" i="17"/>
  <c r="AJ1140" i="17"/>
  <c r="AK1140" i="17"/>
  <c r="AL1140" i="17"/>
  <c r="AM1140" i="17"/>
  <c r="AN1140" i="17"/>
  <c r="AO1140" i="17"/>
  <c r="AP1140" i="17"/>
  <c r="AQ1140" i="17"/>
  <c r="AR1140" i="17"/>
  <c r="AS1140" i="17"/>
  <c r="AT1140" i="17"/>
  <c r="AU1140" i="17"/>
  <c r="AV1140" i="17"/>
  <c r="I1141" i="17"/>
  <c r="J1141" i="17"/>
  <c r="K1141" i="17"/>
  <c r="L1141" i="17"/>
  <c r="M1141" i="17"/>
  <c r="N1141" i="17"/>
  <c r="O1141" i="17"/>
  <c r="P1141" i="17"/>
  <c r="Q1141" i="17"/>
  <c r="R1141" i="17"/>
  <c r="S1141" i="17"/>
  <c r="T1141" i="17"/>
  <c r="U1141" i="17"/>
  <c r="V1141" i="17"/>
  <c r="W1141" i="17"/>
  <c r="X1141" i="17"/>
  <c r="Y1141" i="17"/>
  <c r="Z1141" i="17"/>
  <c r="AA1141" i="17"/>
  <c r="AB1141" i="17"/>
  <c r="AC1141" i="17"/>
  <c r="AD1141" i="17"/>
  <c r="AE1141" i="17"/>
  <c r="AF1141" i="17"/>
  <c r="AG1141" i="17"/>
  <c r="AH1141" i="17"/>
  <c r="AI1141" i="17"/>
  <c r="AJ1141" i="17"/>
  <c r="AK1141" i="17"/>
  <c r="AL1141" i="17"/>
  <c r="AM1141" i="17"/>
  <c r="AN1141" i="17"/>
  <c r="AO1141" i="17"/>
  <c r="AP1141" i="17"/>
  <c r="AQ1141" i="17"/>
  <c r="AR1141" i="17"/>
  <c r="AS1141" i="17"/>
  <c r="AT1141" i="17"/>
  <c r="AU1141" i="17"/>
  <c r="AV1141" i="17"/>
  <c r="I1142" i="17"/>
  <c r="J1142" i="17"/>
  <c r="K1142" i="17"/>
  <c r="L1142" i="17"/>
  <c r="M1142" i="17"/>
  <c r="N1142" i="17"/>
  <c r="O1142" i="17"/>
  <c r="P1142" i="17"/>
  <c r="Q1142" i="17"/>
  <c r="R1142" i="17"/>
  <c r="S1142" i="17"/>
  <c r="T1142" i="17"/>
  <c r="U1142" i="17"/>
  <c r="V1142" i="17"/>
  <c r="W1142" i="17"/>
  <c r="X1142" i="17"/>
  <c r="Y1142" i="17"/>
  <c r="Z1142" i="17"/>
  <c r="AA1142" i="17"/>
  <c r="AB1142" i="17"/>
  <c r="AC1142" i="17"/>
  <c r="AD1142" i="17"/>
  <c r="AE1142" i="17"/>
  <c r="AF1142" i="17"/>
  <c r="AG1142" i="17"/>
  <c r="AH1142" i="17"/>
  <c r="AI1142" i="17"/>
  <c r="AJ1142" i="17"/>
  <c r="AK1142" i="17"/>
  <c r="AL1142" i="17"/>
  <c r="AM1142" i="17"/>
  <c r="AN1142" i="17"/>
  <c r="AO1142" i="17"/>
  <c r="AP1142" i="17"/>
  <c r="AQ1142" i="17"/>
  <c r="AR1142" i="17"/>
  <c r="AS1142" i="17"/>
  <c r="AT1142" i="17"/>
  <c r="AU1142" i="17"/>
  <c r="AV1142" i="17"/>
  <c r="I1143" i="17"/>
  <c r="J1143" i="17"/>
  <c r="K1143" i="17"/>
  <c r="L1143" i="17"/>
  <c r="M1143" i="17"/>
  <c r="N1143" i="17"/>
  <c r="O1143" i="17"/>
  <c r="P1143" i="17"/>
  <c r="Q1143" i="17"/>
  <c r="R1143" i="17"/>
  <c r="S1143" i="17"/>
  <c r="T1143" i="17"/>
  <c r="U1143" i="17"/>
  <c r="V1143" i="17"/>
  <c r="W1143" i="17"/>
  <c r="X1143" i="17"/>
  <c r="Y1143" i="17"/>
  <c r="Z1143" i="17"/>
  <c r="AA1143" i="17"/>
  <c r="AB1143" i="17"/>
  <c r="AC1143" i="17"/>
  <c r="AD1143" i="17"/>
  <c r="AE1143" i="17"/>
  <c r="AF1143" i="17"/>
  <c r="AG1143" i="17"/>
  <c r="AH1143" i="17"/>
  <c r="AI1143" i="17"/>
  <c r="AJ1143" i="17"/>
  <c r="AK1143" i="17"/>
  <c r="AL1143" i="17"/>
  <c r="AM1143" i="17"/>
  <c r="AN1143" i="17"/>
  <c r="AO1143" i="17"/>
  <c r="AP1143" i="17"/>
  <c r="AQ1143" i="17"/>
  <c r="AR1143" i="17"/>
  <c r="AS1143" i="17"/>
  <c r="AT1143" i="17"/>
  <c r="AU1143" i="17"/>
  <c r="AV1143" i="17"/>
  <c r="I1144" i="17"/>
  <c r="J1144" i="17"/>
  <c r="K1144" i="17"/>
  <c r="L1144" i="17"/>
  <c r="M1144" i="17"/>
  <c r="N1144" i="17"/>
  <c r="O1144" i="17"/>
  <c r="P1144" i="17"/>
  <c r="Q1144" i="17"/>
  <c r="R1144" i="17"/>
  <c r="S1144" i="17"/>
  <c r="T1144" i="17"/>
  <c r="U1144" i="17"/>
  <c r="V1144" i="17"/>
  <c r="W1144" i="17"/>
  <c r="X1144" i="17"/>
  <c r="Y1144" i="17"/>
  <c r="Z1144" i="17"/>
  <c r="AA1144" i="17"/>
  <c r="AB1144" i="17"/>
  <c r="AC1144" i="17"/>
  <c r="AD1144" i="17"/>
  <c r="AE1144" i="17"/>
  <c r="AF1144" i="17"/>
  <c r="AG1144" i="17"/>
  <c r="AH1144" i="17"/>
  <c r="AI1144" i="17"/>
  <c r="AJ1144" i="17"/>
  <c r="AK1144" i="17"/>
  <c r="AL1144" i="17"/>
  <c r="AM1144" i="17"/>
  <c r="AN1144" i="17"/>
  <c r="AO1144" i="17"/>
  <c r="AP1144" i="17"/>
  <c r="AQ1144" i="17"/>
  <c r="AR1144" i="17"/>
  <c r="AS1144" i="17"/>
  <c r="AT1144" i="17"/>
  <c r="AU1144" i="17"/>
  <c r="AV1144" i="17"/>
  <c r="I1145" i="17"/>
  <c r="J1145" i="17"/>
  <c r="K1145" i="17"/>
  <c r="L1145" i="17"/>
  <c r="M1145" i="17"/>
  <c r="N1145" i="17"/>
  <c r="O1145" i="17"/>
  <c r="P1145" i="17"/>
  <c r="Q1145" i="17"/>
  <c r="R1145" i="17"/>
  <c r="S1145" i="17"/>
  <c r="T1145" i="17"/>
  <c r="U1145" i="17"/>
  <c r="V1145" i="17"/>
  <c r="W1145" i="17"/>
  <c r="X1145" i="17"/>
  <c r="Y1145" i="17"/>
  <c r="Z1145" i="17"/>
  <c r="AA1145" i="17"/>
  <c r="AB1145" i="17"/>
  <c r="AC1145" i="17"/>
  <c r="AD1145" i="17"/>
  <c r="AE1145" i="17"/>
  <c r="AF1145" i="17"/>
  <c r="AG1145" i="17"/>
  <c r="AH1145" i="17"/>
  <c r="AI1145" i="17"/>
  <c r="AJ1145" i="17"/>
  <c r="AK1145" i="17"/>
  <c r="AL1145" i="17"/>
  <c r="AM1145" i="17"/>
  <c r="AN1145" i="17"/>
  <c r="AO1145" i="17"/>
  <c r="AP1145" i="17"/>
  <c r="AQ1145" i="17"/>
  <c r="AR1145" i="17"/>
  <c r="AS1145" i="17"/>
  <c r="AT1145" i="17"/>
  <c r="AU1145" i="17"/>
  <c r="AV1145" i="17"/>
  <c r="I1146" i="17"/>
  <c r="J1146" i="17"/>
  <c r="K1146" i="17"/>
  <c r="L1146" i="17"/>
  <c r="M1146" i="17"/>
  <c r="N1146" i="17"/>
  <c r="O1146" i="17"/>
  <c r="P1146" i="17"/>
  <c r="Q1146" i="17"/>
  <c r="R1146" i="17"/>
  <c r="S1146" i="17"/>
  <c r="T1146" i="17"/>
  <c r="U1146" i="17"/>
  <c r="V1146" i="17"/>
  <c r="W1146" i="17"/>
  <c r="X1146" i="17"/>
  <c r="Y1146" i="17"/>
  <c r="Z1146" i="17"/>
  <c r="AA1146" i="17"/>
  <c r="AB1146" i="17"/>
  <c r="AC1146" i="17"/>
  <c r="AD1146" i="17"/>
  <c r="AE1146" i="17"/>
  <c r="AF1146" i="17"/>
  <c r="AG1146" i="17"/>
  <c r="AH1146" i="17"/>
  <c r="AI1146" i="17"/>
  <c r="AJ1146" i="17"/>
  <c r="AK1146" i="17"/>
  <c r="AL1146" i="17"/>
  <c r="AM1146" i="17"/>
  <c r="AN1146" i="17"/>
  <c r="AO1146" i="17"/>
  <c r="AP1146" i="17"/>
  <c r="AQ1146" i="17"/>
  <c r="AR1146" i="17"/>
  <c r="AS1146" i="17"/>
  <c r="AT1146" i="17"/>
  <c r="AU1146" i="17"/>
  <c r="AV1146" i="17"/>
  <c r="I1147" i="17"/>
  <c r="J1147" i="17"/>
  <c r="K1147" i="17"/>
  <c r="L1147" i="17"/>
  <c r="M1147" i="17"/>
  <c r="N1147" i="17"/>
  <c r="O1147" i="17"/>
  <c r="P1147" i="17"/>
  <c r="Q1147" i="17"/>
  <c r="R1147" i="17"/>
  <c r="S1147" i="17"/>
  <c r="T1147" i="17"/>
  <c r="U1147" i="17"/>
  <c r="V1147" i="17"/>
  <c r="W1147" i="17"/>
  <c r="X1147" i="17"/>
  <c r="Y1147" i="17"/>
  <c r="Z1147" i="17"/>
  <c r="AA1147" i="17"/>
  <c r="AB1147" i="17"/>
  <c r="AC1147" i="17"/>
  <c r="AD1147" i="17"/>
  <c r="AE1147" i="17"/>
  <c r="AF1147" i="17"/>
  <c r="AG1147" i="17"/>
  <c r="AH1147" i="17"/>
  <c r="AI1147" i="17"/>
  <c r="AJ1147" i="17"/>
  <c r="AK1147" i="17"/>
  <c r="AL1147" i="17"/>
  <c r="AM1147" i="17"/>
  <c r="AN1147" i="17"/>
  <c r="AO1147" i="17"/>
  <c r="AP1147" i="17"/>
  <c r="AQ1147" i="17"/>
  <c r="AR1147" i="17"/>
  <c r="AS1147" i="17"/>
  <c r="AT1147" i="17"/>
  <c r="AU1147" i="17"/>
  <c r="AV1147" i="17"/>
  <c r="I1148" i="17"/>
  <c r="J1148" i="17"/>
  <c r="K1148" i="17"/>
  <c r="L1148" i="17"/>
  <c r="M1148" i="17"/>
  <c r="N1148" i="17"/>
  <c r="O1148" i="17"/>
  <c r="P1148" i="17"/>
  <c r="Q1148" i="17"/>
  <c r="R1148" i="17"/>
  <c r="S1148" i="17"/>
  <c r="T1148" i="17"/>
  <c r="U1148" i="17"/>
  <c r="V1148" i="17"/>
  <c r="W1148" i="17"/>
  <c r="X1148" i="17"/>
  <c r="Y1148" i="17"/>
  <c r="Z1148" i="17"/>
  <c r="AA1148" i="17"/>
  <c r="AB1148" i="17"/>
  <c r="AC1148" i="17"/>
  <c r="AD1148" i="17"/>
  <c r="AE1148" i="17"/>
  <c r="AF1148" i="17"/>
  <c r="AG1148" i="17"/>
  <c r="AH1148" i="17"/>
  <c r="AI1148" i="17"/>
  <c r="AJ1148" i="17"/>
  <c r="AK1148" i="17"/>
  <c r="AL1148" i="17"/>
  <c r="AM1148" i="17"/>
  <c r="AN1148" i="17"/>
  <c r="AO1148" i="17"/>
  <c r="AP1148" i="17"/>
  <c r="AQ1148" i="17"/>
  <c r="AR1148" i="17"/>
  <c r="AS1148" i="17"/>
  <c r="AT1148" i="17"/>
  <c r="AU1148" i="17"/>
  <c r="AV1148" i="17"/>
  <c r="I1149" i="17"/>
  <c r="J1149" i="17"/>
  <c r="K1149" i="17"/>
  <c r="L1149" i="17"/>
  <c r="M1149" i="17"/>
  <c r="N1149" i="17"/>
  <c r="O1149" i="17"/>
  <c r="P1149" i="17"/>
  <c r="Q1149" i="17"/>
  <c r="R1149" i="17"/>
  <c r="S1149" i="17"/>
  <c r="T1149" i="17"/>
  <c r="U1149" i="17"/>
  <c r="V1149" i="17"/>
  <c r="W1149" i="17"/>
  <c r="X1149" i="17"/>
  <c r="Y1149" i="17"/>
  <c r="Z1149" i="17"/>
  <c r="AA1149" i="17"/>
  <c r="AB1149" i="17"/>
  <c r="AC1149" i="17"/>
  <c r="AD1149" i="17"/>
  <c r="AE1149" i="17"/>
  <c r="AF1149" i="17"/>
  <c r="AG1149" i="17"/>
  <c r="AH1149" i="17"/>
  <c r="AI1149" i="17"/>
  <c r="AJ1149" i="17"/>
  <c r="AK1149" i="17"/>
  <c r="AL1149" i="17"/>
  <c r="AM1149" i="17"/>
  <c r="AN1149" i="17"/>
  <c r="AO1149" i="17"/>
  <c r="AP1149" i="17"/>
  <c r="AQ1149" i="17"/>
  <c r="AR1149" i="17"/>
  <c r="AS1149" i="17"/>
  <c r="AT1149" i="17"/>
  <c r="AU1149" i="17"/>
  <c r="AV1149" i="17"/>
  <c r="I1150" i="17"/>
  <c r="J1150" i="17"/>
  <c r="K1150" i="17"/>
  <c r="L1150" i="17"/>
  <c r="M1150" i="17"/>
  <c r="N1150" i="17"/>
  <c r="O1150" i="17"/>
  <c r="P1150" i="17"/>
  <c r="Q1150" i="17"/>
  <c r="R1150" i="17"/>
  <c r="S1150" i="17"/>
  <c r="T1150" i="17"/>
  <c r="U1150" i="17"/>
  <c r="V1150" i="17"/>
  <c r="W1150" i="17"/>
  <c r="X1150" i="17"/>
  <c r="Y1150" i="17"/>
  <c r="Z1150" i="17"/>
  <c r="AA1150" i="17"/>
  <c r="AB1150" i="17"/>
  <c r="AC1150" i="17"/>
  <c r="AD1150" i="17"/>
  <c r="AE1150" i="17"/>
  <c r="AF1150" i="17"/>
  <c r="AG1150" i="17"/>
  <c r="AH1150" i="17"/>
  <c r="AI1150" i="17"/>
  <c r="AJ1150" i="17"/>
  <c r="AK1150" i="17"/>
  <c r="AL1150" i="17"/>
  <c r="AM1150" i="17"/>
  <c r="AN1150" i="17"/>
  <c r="AO1150" i="17"/>
  <c r="AP1150" i="17"/>
  <c r="AQ1150" i="17"/>
  <c r="AR1150" i="17"/>
  <c r="AS1150" i="17"/>
  <c r="AT1150" i="17"/>
  <c r="AU1150" i="17"/>
  <c r="AV1150" i="17"/>
  <c r="I1151" i="17"/>
  <c r="J1151" i="17"/>
  <c r="K1151" i="17"/>
  <c r="L1151" i="17"/>
  <c r="M1151" i="17"/>
  <c r="N1151" i="17"/>
  <c r="O1151" i="17"/>
  <c r="P1151" i="17"/>
  <c r="Q1151" i="17"/>
  <c r="R1151" i="17"/>
  <c r="S1151" i="17"/>
  <c r="T1151" i="17"/>
  <c r="U1151" i="17"/>
  <c r="V1151" i="17"/>
  <c r="W1151" i="17"/>
  <c r="X1151" i="17"/>
  <c r="Y1151" i="17"/>
  <c r="Z1151" i="17"/>
  <c r="AA1151" i="17"/>
  <c r="AB1151" i="17"/>
  <c r="AC1151" i="17"/>
  <c r="AD1151" i="17"/>
  <c r="AE1151" i="17"/>
  <c r="AF1151" i="17"/>
  <c r="AG1151" i="17"/>
  <c r="AH1151" i="17"/>
  <c r="AI1151" i="17"/>
  <c r="AJ1151" i="17"/>
  <c r="AK1151" i="17"/>
  <c r="AL1151" i="17"/>
  <c r="AM1151" i="17"/>
  <c r="AN1151" i="17"/>
  <c r="AO1151" i="17"/>
  <c r="AP1151" i="17"/>
  <c r="AQ1151" i="17"/>
  <c r="AR1151" i="17"/>
  <c r="AS1151" i="17"/>
  <c r="AT1151" i="17"/>
  <c r="AU1151" i="17"/>
  <c r="AV1151" i="17"/>
  <c r="I1152" i="17"/>
  <c r="J1152" i="17"/>
  <c r="K1152" i="17"/>
  <c r="L1152" i="17"/>
  <c r="M1152" i="17"/>
  <c r="N1152" i="17"/>
  <c r="O1152" i="17"/>
  <c r="P1152" i="17"/>
  <c r="Q1152" i="17"/>
  <c r="R1152" i="17"/>
  <c r="S1152" i="17"/>
  <c r="T1152" i="17"/>
  <c r="U1152" i="17"/>
  <c r="V1152" i="17"/>
  <c r="W1152" i="17"/>
  <c r="X1152" i="17"/>
  <c r="Y1152" i="17"/>
  <c r="Z1152" i="17"/>
  <c r="AA1152" i="17"/>
  <c r="AB1152" i="17"/>
  <c r="AC1152" i="17"/>
  <c r="AD1152" i="17"/>
  <c r="AE1152" i="17"/>
  <c r="AF1152" i="17"/>
  <c r="AG1152" i="17"/>
  <c r="AH1152" i="17"/>
  <c r="AI1152" i="17"/>
  <c r="AJ1152" i="17"/>
  <c r="AK1152" i="17"/>
  <c r="AL1152" i="17"/>
  <c r="AM1152" i="17"/>
  <c r="AN1152" i="17"/>
  <c r="AO1152" i="17"/>
  <c r="AP1152" i="17"/>
  <c r="AQ1152" i="17"/>
  <c r="AR1152" i="17"/>
  <c r="AS1152" i="17"/>
  <c r="AT1152" i="17"/>
  <c r="AU1152" i="17"/>
  <c r="AV1152" i="17"/>
  <c r="I1153" i="17"/>
  <c r="J1153" i="17"/>
  <c r="K1153" i="17"/>
  <c r="L1153" i="17"/>
  <c r="M1153" i="17"/>
  <c r="N1153" i="17"/>
  <c r="O1153" i="17"/>
  <c r="P1153" i="17"/>
  <c r="Q1153" i="17"/>
  <c r="R1153" i="17"/>
  <c r="S1153" i="17"/>
  <c r="T1153" i="17"/>
  <c r="U1153" i="17"/>
  <c r="V1153" i="17"/>
  <c r="W1153" i="17"/>
  <c r="X1153" i="17"/>
  <c r="Y1153" i="17"/>
  <c r="Z1153" i="17"/>
  <c r="AA1153" i="17"/>
  <c r="AB1153" i="17"/>
  <c r="AC1153" i="17"/>
  <c r="AD1153" i="17"/>
  <c r="AE1153" i="17"/>
  <c r="AF1153" i="17"/>
  <c r="AG1153" i="17"/>
  <c r="AH1153" i="17"/>
  <c r="AI1153" i="17"/>
  <c r="AJ1153" i="17"/>
  <c r="AK1153" i="17"/>
  <c r="AL1153" i="17"/>
  <c r="AM1153" i="17"/>
  <c r="AN1153" i="17"/>
  <c r="AO1153" i="17"/>
  <c r="AP1153" i="17"/>
  <c r="AQ1153" i="17"/>
  <c r="AR1153" i="17"/>
  <c r="AS1153" i="17"/>
  <c r="AT1153" i="17"/>
  <c r="AU1153" i="17"/>
  <c r="AV1153" i="17"/>
  <c r="I1154" i="17"/>
  <c r="J1154" i="17"/>
  <c r="K1154" i="17"/>
  <c r="L1154" i="17"/>
  <c r="M1154" i="17"/>
  <c r="N1154" i="17"/>
  <c r="O1154" i="17"/>
  <c r="P1154" i="17"/>
  <c r="Q1154" i="17"/>
  <c r="R1154" i="17"/>
  <c r="S1154" i="17"/>
  <c r="T1154" i="17"/>
  <c r="U1154" i="17"/>
  <c r="V1154" i="17"/>
  <c r="W1154" i="17"/>
  <c r="X1154" i="17"/>
  <c r="Y1154" i="17"/>
  <c r="Z1154" i="17"/>
  <c r="AA1154" i="17"/>
  <c r="AB1154" i="17"/>
  <c r="AC1154" i="17"/>
  <c r="AD1154" i="17"/>
  <c r="AE1154" i="17"/>
  <c r="AF1154" i="17"/>
  <c r="AG1154" i="17"/>
  <c r="AH1154" i="17"/>
  <c r="AI1154" i="17"/>
  <c r="AJ1154" i="17"/>
  <c r="AK1154" i="17"/>
  <c r="AL1154" i="17"/>
  <c r="AM1154" i="17"/>
  <c r="AN1154" i="17"/>
  <c r="AO1154" i="17"/>
  <c r="AP1154" i="17"/>
  <c r="AQ1154" i="17"/>
  <c r="AR1154" i="17"/>
  <c r="AS1154" i="17"/>
  <c r="AT1154" i="17"/>
  <c r="AU1154" i="17"/>
  <c r="AV1154" i="17"/>
  <c r="I1155" i="17"/>
  <c r="J1155" i="17"/>
  <c r="K1155" i="17"/>
  <c r="L1155" i="17"/>
  <c r="M1155" i="17"/>
  <c r="N1155" i="17"/>
  <c r="O1155" i="17"/>
  <c r="P1155" i="17"/>
  <c r="Q1155" i="17"/>
  <c r="R1155" i="17"/>
  <c r="S1155" i="17"/>
  <c r="T1155" i="17"/>
  <c r="U1155" i="17"/>
  <c r="V1155" i="17"/>
  <c r="W1155" i="17"/>
  <c r="X1155" i="17"/>
  <c r="Y1155" i="17"/>
  <c r="Z1155" i="17"/>
  <c r="AA1155" i="17"/>
  <c r="AB1155" i="17"/>
  <c r="AC1155" i="17"/>
  <c r="AD1155" i="17"/>
  <c r="AE1155" i="17"/>
  <c r="AF1155" i="17"/>
  <c r="AG1155" i="17"/>
  <c r="AH1155" i="17"/>
  <c r="AI1155" i="17"/>
  <c r="AJ1155" i="17"/>
  <c r="AK1155" i="17"/>
  <c r="AL1155" i="17"/>
  <c r="AM1155" i="17"/>
  <c r="AN1155" i="17"/>
  <c r="AO1155" i="17"/>
  <c r="AP1155" i="17"/>
  <c r="AQ1155" i="17"/>
  <c r="AR1155" i="17"/>
  <c r="AS1155" i="17"/>
  <c r="AT1155" i="17"/>
  <c r="AU1155" i="17"/>
  <c r="AV1155" i="17"/>
  <c r="I1156" i="17"/>
  <c r="J1156" i="17"/>
  <c r="K1156" i="17"/>
  <c r="L1156" i="17"/>
  <c r="M1156" i="17"/>
  <c r="N1156" i="17"/>
  <c r="O1156" i="17"/>
  <c r="P1156" i="17"/>
  <c r="Q1156" i="17"/>
  <c r="R1156" i="17"/>
  <c r="S1156" i="17"/>
  <c r="T1156" i="17"/>
  <c r="U1156" i="17"/>
  <c r="V1156" i="17"/>
  <c r="W1156" i="17"/>
  <c r="X1156" i="17"/>
  <c r="Y1156" i="17"/>
  <c r="Z1156" i="17"/>
  <c r="AA1156" i="17"/>
  <c r="AB1156" i="17"/>
  <c r="AC1156" i="17"/>
  <c r="AD1156" i="17"/>
  <c r="AE1156" i="17"/>
  <c r="AF1156" i="17"/>
  <c r="AG1156" i="17"/>
  <c r="AH1156" i="17"/>
  <c r="AI1156" i="17"/>
  <c r="AJ1156" i="17"/>
  <c r="AK1156" i="17"/>
  <c r="AL1156" i="17"/>
  <c r="AM1156" i="17"/>
  <c r="AN1156" i="17"/>
  <c r="AO1156" i="17"/>
  <c r="AP1156" i="17"/>
  <c r="AQ1156" i="17"/>
  <c r="AR1156" i="17"/>
  <c r="AS1156" i="17"/>
  <c r="AT1156" i="17"/>
  <c r="AU1156" i="17"/>
  <c r="AV1156" i="17"/>
  <c r="I1157" i="17"/>
  <c r="J1157" i="17"/>
  <c r="K1157" i="17"/>
  <c r="L1157" i="17"/>
  <c r="M1157" i="17"/>
  <c r="N1157" i="17"/>
  <c r="O1157" i="17"/>
  <c r="P1157" i="17"/>
  <c r="Q1157" i="17"/>
  <c r="R1157" i="17"/>
  <c r="S1157" i="17"/>
  <c r="T1157" i="17"/>
  <c r="U1157" i="17"/>
  <c r="V1157" i="17"/>
  <c r="W1157" i="17"/>
  <c r="X1157" i="17"/>
  <c r="Y1157" i="17"/>
  <c r="Z1157" i="17"/>
  <c r="AA1157" i="17"/>
  <c r="AB1157" i="17"/>
  <c r="AC1157" i="17"/>
  <c r="AD1157" i="17"/>
  <c r="AE1157" i="17"/>
  <c r="AF1157" i="17"/>
  <c r="AG1157" i="17"/>
  <c r="AH1157" i="17"/>
  <c r="AI1157" i="17"/>
  <c r="AJ1157" i="17"/>
  <c r="AK1157" i="17"/>
  <c r="AL1157" i="17"/>
  <c r="AM1157" i="17"/>
  <c r="AN1157" i="17"/>
  <c r="AO1157" i="17"/>
  <c r="AP1157" i="17"/>
  <c r="AQ1157" i="17"/>
  <c r="AR1157" i="17"/>
  <c r="AS1157" i="17"/>
  <c r="AT1157" i="17"/>
  <c r="AU1157" i="17"/>
  <c r="AV1157" i="17"/>
  <c r="I1158" i="17"/>
  <c r="J1158" i="17"/>
  <c r="K1158" i="17"/>
  <c r="L1158" i="17"/>
  <c r="M1158" i="17"/>
  <c r="N1158" i="17"/>
  <c r="O1158" i="17"/>
  <c r="P1158" i="17"/>
  <c r="Q1158" i="17"/>
  <c r="R1158" i="17"/>
  <c r="S1158" i="17"/>
  <c r="T1158" i="17"/>
  <c r="U1158" i="17"/>
  <c r="V1158" i="17"/>
  <c r="W1158" i="17"/>
  <c r="X1158" i="17"/>
  <c r="Y1158" i="17"/>
  <c r="Z1158" i="17"/>
  <c r="AA1158" i="17"/>
  <c r="AB1158" i="17"/>
  <c r="AC1158" i="17"/>
  <c r="AD1158" i="17"/>
  <c r="AE1158" i="17"/>
  <c r="AF1158" i="17"/>
  <c r="AG1158" i="17"/>
  <c r="AH1158" i="17"/>
  <c r="AI1158" i="17"/>
  <c r="AJ1158" i="17"/>
  <c r="AK1158" i="17"/>
  <c r="AL1158" i="17"/>
  <c r="AM1158" i="17"/>
  <c r="AN1158" i="17"/>
  <c r="AO1158" i="17"/>
  <c r="AP1158" i="17"/>
  <c r="AQ1158" i="17"/>
  <c r="AR1158" i="17"/>
  <c r="AS1158" i="17"/>
  <c r="AT1158" i="17"/>
  <c r="AU1158" i="17"/>
  <c r="AV1158" i="17"/>
  <c r="I1159" i="17"/>
  <c r="J1159" i="17"/>
  <c r="K1159" i="17"/>
  <c r="L1159" i="17"/>
  <c r="M1159" i="17"/>
  <c r="N1159" i="17"/>
  <c r="O1159" i="17"/>
  <c r="P1159" i="17"/>
  <c r="Q1159" i="17"/>
  <c r="R1159" i="17"/>
  <c r="S1159" i="17"/>
  <c r="T1159" i="17"/>
  <c r="U1159" i="17"/>
  <c r="V1159" i="17"/>
  <c r="W1159" i="17"/>
  <c r="X1159" i="17"/>
  <c r="Y1159" i="17"/>
  <c r="Z1159" i="17"/>
  <c r="AA1159" i="17"/>
  <c r="AB1159" i="17"/>
  <c r="AC1159" i="17"/>
  <c r="AD1159" i="17"/>
  <c r="AE1159" i="17"/>
  <c r="AF1159" i="17"/>
  <c r="AG1159" i="17"/>
  <c r="AH1159" i="17"/>
  <c r="AI1159" i="17"/>
  <c r="AJ1159" i="17"/>
  <c r="AK1159" i="17"/>
  <c r="AL1159" i="17"/>
  <c r="AM1159" i="17"/>
  <c r="AN1159" i="17"/>
  <c r="AO1159" i="17"/>
  <c r="AP1159" i="17"/>
  <c r="AQ1159" i="17"/>
  <c r="AR1159" i="17"/>
  <c r="AS1159" i="17"/>
  <c r="AT1159" i="17"/>
  <c r="AU1159" i="17"/>
  <c r="AV1159" i="17"/>
  <c r="I1160" i="17"/>
  <c r="J1160" i="17"/>
  <c r="K1160" i="17"/>
  <c r="L1160" i="17"/>
  <c r="M1160" i="17"/>
  <c r="N1160" i="17"/>
  <c r="O1160" i="17"/>
  <c r="P1160" i="17"/>
  <c r="Q1160" i="17"/>
  <c r="R1160" i="17"/>
  <c r="S1160" i="17"/>
  <c r="T1160" i="17"/>
  <c r="U1160" i="17"/>
  <c r="V1160" i="17"/>
  <c r="W1160" i="17"/>
  <c r="X1160" i="17"/>
  <c r="Y1160" i="17"/>
  <c r="Z1160" i="17"/>
  <c r="AA1160" i="17"/>
  <c r="AB1160" i="17"/>
  <c r="AC1160" i="17"/>
  <c r="AD1160" i="17"/>
  <c r="AE1160" i="17"/>
  <c r="AF1160" i="17"/>
  <c r="AG1160" i="17"/>
  <c r="AH1160" i="17"/>
  <c r="AI1160" i="17"/>
  <c r="AJ1160" i="17"/>
  <c r="AK1160" i="17"/>
  <c r="AL1160" i="17"/>
  <c r="AM1160" i="17"/>
  <c r="AN1160" i="17"/>
  <c r="AO1160" i="17"/>
  <c r="AP1160" i="17"/>
  <c r="AQ1160" i="17"/>
  <c r="AR1160" i="17"/>
  <c r="AS1160" i="17"/>
  <c r="AT1160" i="17"/>
  <c r="AU1160" i="17"/>
  <c r="AV1160" i="17"/>
  <c r="I1161" i="17"/>
  <c r="J1161" i="17"/>
  <c r="K1161" i="17"/>
  <c r="L1161" i="17"/>
  <c r="M1161" i="17"/>
  <c r="N1161" i="17"/>
  <c r="O1161" i="17"/>
  <c r="P1161" i="17"/>
  <c r="Q1161" i="17"/>
  <c r="R1161" i="17"/>
  <c r="S1161" i="17"/>
  <c r="T1161" i="17"/>
  <c r="U1161" i="17"/>
  <c r="V1161" i="17"/>
  <c r="W1161" i="17"/>
  <c r="X1161" i="17"/>
  <c r="Y1161" i="17"/>
  <c r="Z1161" i="17"/>
  <c r="AA1161" i="17"/>
  <c r="AB1161" i="17"/>
  <c r="AC1161" i="17"/>
  <c r="AD1161" i="17"/>
  <c r="AE1161" i="17"/>
  <c r="AF1161" i="17"/>
  <c r="AG1161" i="17"/>
  <c r="AH1161" i="17"/>
  <c r="AI1161" i="17"/>
  <c r="AJ1161" i="17"/>
  <c r="AK1161" i="17"/>
  <c r="AL1161" i="17"/>
  <c r="AM1161" i="17"/>
  <c r="AN1161" i="17"/>
  <c r="AO1161" i="17"/>
  <c r="AP1161" i="17"/>
  <c r="AQ1161" i="17"/>
  <c r="AR1161" i="17"/>
  <c r="AS1161" i="17"/>
  <c r="AT1161" i="17"/>
  <c r="AU1161" i="17"/>
  <c r="AV1161" i="17"/>
  <c r="I1162" i="17"/>
  <c r="J1162" i="17"/>
  <c r="K1162" i="17"/>
  <c r="L1162" i="17"/>
  <c r="M1162" i="17"/>
  <c r="N1162" i="17"/>
  <c r="O1162" i="17"/>
  <c r="P1162" i="17"/>
  <c r="Q1162" i="17"/>
  <c r="R1162" i="17"/>
  <c r="S1162" i="17"/>
  <c r="T1162" i="17"/>
  <c r="U1162" i="17"/>
  <c r="V1162" i="17"/>
  <c r="W1162" i="17"/>
  <c r="X1162" i="17"/>
  <c r="Y1162" i="17"/>
  <c r="Z1162" i="17"/>
  <c r="AA1162" i="17"/>
  <c r="AB1162" i="17"/>
  <c r="AC1162" i="17"/>
  <c r="AD1162" i="17"/>
  <c r="AE1162" i="17"/>
  <c r="AF1162" i="17"/>
  <c r="AG1162" i="17"/>
  <c r="AH1162" i="17"/>
  <c r="AI1162" i="17"/>
  <c r="AJ1162" i="17"/>
  <c r="AK1162" i="17"/>
  <c r="AL1162" i="17"/>
  <c r="AM1162" i="17"/>
  <c r="AN1162" i="17"/>
  <c r="AO1162" i="17"/>
  <c r="AP1162" i="17"/>
  <c r="AQ1162" i="17"/>
  <c r="AR1162" i="17"/>
  <c r="AS1162" i="17"/>
  <c r="AT1162" i="17"/>
  <c r="AU1162" i="17"/>
  <c r="AV1162" i="17"/>
  <c r="I1163" i="17"/>
  <c r="J1163" i="17"/>
  <c r="K1163" i="17"/>
  <c r="L1163" i="17"/>
  <c r="M1163" i="17"/>
  <c r="N1163" i="17"/>
  <c r="O1163" i="17"/>
  <c r="P1163" i="17"/>
  <c r="Q1163" i="17"/>
  <c r="R1163" i="17"/>
  <c r="S1163" i="17"/>
  <c r="T1163" i="17"/>
  <c r="U1163" i="17"/>
  <c r="V1163" i="17"/>
  <c r="W1163" i="17"/>
  <c r="X1163" i="17"/>
  <c r="Y1163" i="17"/>
  <c r="Z1163" i="17"/>
  <c r="AA1163" i="17"/>
  <c r="AB1163" i="17"/>
  <c r="AC1163" i="17"/>
  <c r="AD1163" i="17"/>
  <c r="AE1163" i="17"/>
  <c r="AF1163" i="17"/>
  <c r="AG1163" i="17"/>
  <c r="AH1163" i="17"/>
  <c r="AI1163" i="17"/>
  <c r="AJ1163" i="17"/>
  <c r="AK1163" i="17"/>
  <c r="AL1163" i="17"/>
  <c r="AM1163" i="17"/>
  <c r="AN1163" i="17"/>
  <c r="AO1163" i="17"/>
  <c r="AP1163" i="17"/>
  <c r="AQ1163" i="17"/>
  <c r="AR1163" i="17"/>
  <c r="AS1163" i="17"/>
  <c r="AT1163" i="17"/>
  <c r="AU1163" i="17"/>
  <c r="AV1163" i="17"/>
  <c r="I1164" i="17"/>
  <c r="J1164" i="17"/>
  <c r="K1164" i="17"/>
  <c r="L1164" i="17"/>
  <c r="M1164" i="17"/>
  <c r="N1164" i="17"/>
  <c r="O1164" i="17"/>
  <c r="P1164" i="17"/>
  <c r="Q1164" i="17"/>
  <c r="R1164" i="17"/>
  <c r="S1164" i="17"/>
  <c r="T1164" i="17"/>
  <c r="U1164" i="17"/>
  <c r="V1164" i="17"/>
  <c r="W1164" i="17"/>
  <c r="X1164" i="17"/>
  <c r="Y1164" i="17"/>
  <c r="Z1164" i="17"/>
  <c r="AA1164" i="17"/>
  <c r="AB1164" i="17"/>
  <c r="AC1164" i="17"/>
  <c r="AD1164" i="17"/>
  <c r="AE1164" i="17"/>
  <c r="AF1164" i="17"/>
  <c r="AG1164" i="17"/>
  <c r="AH1164" i="17"/>
  <c r="AI1164" i="17"/>
  <c r="AJ1164" i="17"/>
  <c r="AK1164" i="17"/>
  <c r="AL1164" i="17"/>
  <c r="AM1164" i="17"/>
  <c r="AN1164" i="17"/>
  <c r="AO1164" i="17"/>
  <c r="AP1164" i="17"/>
  <c r="AQ1164" i="17"/>
  <c r="AR1164" i="17"/>
  <c r="AS1164" i="17"/>
  <c r="AT1164" i="17"/>
  <c r="AU1164" i="17"/>
  <c r="AV1164" i="17"/>
  <c r="I1165" i="17"/>
  <c r="J1165" i="17"/>
  <c r="K1165" i="17"/>
  <c r="L1165" i="17"/>
  <c r="M1165" i="17"/>
  <c r="N1165" i="17"/>
  <c r="O1165" i="17"/>
  <c r="P1165" i="17"/>
  <c r="Q1165" i="17"/>
  <c r="R1165" i="17"/>
  <c r="S1165" i="17"/>
  <c r="T1165" i="17"/>
  <c r="U1165" i="17"/>
  <c r="V1165" i="17"/>
  <c r="W1165" i="17"/>
  <c r="X1165" i="17"/>
  <c r="Y1165" i="17"/>
  <c r="Z1165" i="17"/>
  <c r="AA1165" i="17"/>
  <c r="AB1165" i="17"/>
  <c r="AC1165" i="17"/>
  <c r="AD1165" i="17"/>
  <c r="AE1165" i="17"/>
  <c r="AF1165" i="17"/>
  <c r="AG1165" i="17"/>
  <c r="AH1165" i="17"/>
  <c r="AI1165" i="17"/>
  <c r="AJ1165" i="17"/>
  <c r="AK1165" i="17"/>
  <c r="AL1165" i="17"/>
  <c r="AM1165" i="17"/>
  <c r="AN1165" i="17"/>
  <c r="AO1165" i="17"/>
  <c r="AP1165" i="17"/>
  <c r="AQ1165" i="17"/>
  <c r="AR1165" i="17"/>
  <c r="AS1165" i="17"/>
  <c r="AT1165" i="17"/>
  <c r="AU1165" i="17"/>
  <c r="AV1165" i="17"/>
  <c r="I1166" i="17"/>
  <c r="J1166" i="17"/>
  <c r="K1166" i="17"/>
  <c r="L1166" i="17"/>
  <c r="M1166" i="17"/>
  <c r="N1166" i="17"/>
  <c r="O1166" i="17"/>
  <c r="P1166" i="17"/>
  <c r="Q1166" i="17"/>
  <c r="R1166" i="17"/>
  <c r="S1166" i="17"/>
  <c r="T1166" i="17"/>
  <c r="U1166" i="17"/>
  <c r="V1166" i="17"/>
  <c r="W1166" i="17"/>
  <c r="X1166" i="17"/>
  <c r="Y1166" i="17"/>
  <c r="Z1166" i="17"/>
  <c r="AA1166" i="17"/>
  <c r="AB1166" i="17"/>
  <c r="AC1166" i="17"/>
  <c r="AD1166" i="17"/>
  <c r="AE1166" i="17"/>
  <c r="AF1166" i="17"/>
  <c r="AG1166" i="17"/>
  <c r="AH1166" i="17"/>
  <c r="AI1166" i="17"/>
  <c r="AJ1166" i="17"/>
  <c r="AK1166" i="17"/>
  <c r="AL1166" i="17"/>
  <c r="AM1166" i="17"/>
  <c r="AN1166" i="17"/>
  <c r="AO1166" i="17"/>
  <c r="AP1166" i="17"/>
  <c r="AQ1166" i="17"/>
  <c r="AR1166" i="17"/>
  <c r="AS1166" i="17"/>
  <c r="AT1166" i="17"/>
  <c r="AU1166" i="17"/>
  <c r="AV1166" i="17"/>
  <c r="I1167" i="17"/>
  <c r="J1167" i="17"/>
  <c r="K1167" i="17"/>
  <c r="L1167" i="17"/>
  <c r="M1167" i="17"/>
  <c r="N1167" i="17"/>
  <c r="O1167" i="17"/>
  <c r="P1167" i="17"/>
  <c r="Q1167" i="17"/>
  <c r="R1167" i="17"/>
  <c r="S1167" i="17"/>
  <c r="T1167" i="17"/>
  <c r="U1167" i="17"/>
  <c r="V1167" i="17"/>
  <c r="W1167" i="17"/>
  <c r="X1167" i="17"/>
  <c r="Y1167" i="17"/>
  <c r="Z1167" i="17"/>
  <c r="AA1167" i="17"/>
  <c r="AB1167" i="17"/>
  <c r="AC1167" i="17"/>
  <c r="AD1167" i="17"/>
  <c r="AE1167" i="17"/>
  <c r="AF1167" i="17"/>
  <c r="AG1167" i="17"/>
  <c r="AH1167" i="17"/>
  <c r="AI1167" i="17"/>
  <c r="AJ1167" i="17"/>
  <c r="AK1167" i="17"/>
  <c r="AL1167" i="17"/>
  <c r="AM1167" i="17"/>
  <c r="AN1167" i="17"/>
  <c r="AO1167" i="17"/>
  <c r="AP1167" i="17"/>
  <c r="AQ1167" i="17"/>
  <c r="AR1167" i="17"/>
  <c r="AS1167" i="17"/>
  <c r="AT1167" i="17"/>
  <c r="AU1167" i="17"/>
  <c r="AV1167" i="17"/>
  <c r="I1168" i="17"/>
  <c r="J1168" i="17"/>
  <c r="K1168" i="17"/>
  <c r="L1168" i="17"/>
  <c r="M1168" i="17"/>
  <c r="N1168" i="17"/>
  <c r="O1168" i="17"/>
  <c r="P1168" i="17"/>
  <c r="Q1168" i="17"/>
  <c r="R1168" i="17"/>
  <c r="S1168" i="17"/>
  <c r="T1168" i="17"/>
  <c r="U1168" i="17"/>
  <c r="V1168" i="17"/>
  <c r="W1168" i="17"/>
  <c r="X1168" i="17"/>
  <c r="Y1168" i="17"/>
  <c r="Z1168" i="17"/>
  <c r="AA1168" i="17"/>
  <c r="AB1168" i="17"/>
  <c r="AC1168" i="17"/>
  <c r="AD1168" i="17"/>
  <c r="AE1168" i="17"/>
  <c r="AF1168" i="17"/>
  <c r="AG1168" i="17"/>
  <c r="AH1168" i="17"/>
  <c r="AI1168" i="17"/>
  <c r="AJ1168" i="17"/>
  <c r="AK1168" i="17"/>
  <c r="AL1168" i="17"/>
  <c r="AM1168" i="17"/>
  <c r="AN1168" i="17"/>
  <c r="AO1168" i="17"/>
  <c r="AP1168" i="17"/>
  <c r="AQ1168" i="17"/>
  <c r="AR1168" i="17"/>
  <c r="AS1168" i="17"/>
  <c r="AT1168" i="17"/>
  <c r="AU1168" i="17"/>
  <c r="AV1168" i="17"/>
  <c r="I1169" i="17"/>
  <c r="J1169" i="17"/>
  <c r="K1169" i="17"/>
  <c r="L1169" i="17"/>
  <c r="M1169" i="17"/>
  <c r="N1169" i="17"/>
  <c r="O1169" i="17"/>
  <c r="P1169" i="17"/>
  <c r="Q1169" i="17"/>
  <c r="R1169" i="17"/>
  <c r="S1169" i="17"/>
  <c r="T1169" i="17"/>
  <c r="U1169" i="17"/>
  <c r="V1169" i="17"/>
  <c r="W1169" i="17"/>
  <c r="X1169" i="17"/>
  <c r="Y1169" i="17"/>
  <c r="Z1169" i="17"/>
  <c r="AA1169" i="17"/>
  <c r="AB1169" i="17"/>
  <c r="AC1169" i="17"/>
  <c r="AD1169" i="17"/>
  <c r="AE1169" i="17"/>
  <c r="AF1169" i="17"/>
  <c r="AG1169" i="17"/>
  <c r="AH1169" i="17"/>
  <c r="AI1169" i="17"/>
  <c r="AJ1169" i="17"/>
  <c r="AK1169" i="17"/>
  <c r="AL1169" i="17"/>
  <c r="AM1169" i="17"/>
  <c r="AN1169" i="17"/>
  <c r="AO1169" i="17"/>
  <c r="AP1169" i="17"/>
  <c r="AQ1169" i="17"/>
  <c r="AR1169" i="17"/>
  <c r="AS1169" i="17"/>
  <c r="AT1169" i="17"/>
  <c r="AU1169" i="17"/>
  <c r="AV1169" i="17"/>
  <c r="I1170" i="17"/>
  <c r="J1170" i="17"/>
  <c r="K1170" i="17"/>
  <c r="L1170" i="17"/>
  <c r="M1170" i="17"/>
  <c r="N1170" i="17"/>
  <c r="O1170" i="17"/>
  <c r="P1170" i="17"/>
  <c r="Q1170" i="17"/>
  <c r="R1170" i="17"/>
  <c r="S1170" i="17"/>
  <c r="T1170" i="17"/>
  <c r="U1170" i="17"/>
  <c r="V1170" i="17"/>
  <c r="W1170" i="17"/>
  <c r="X1170" i="17"/>
  <c r="Y1170" i="17"/>
  <c r="Z1170" i="17"/>
  <c r="AA1170" i="17"/>
  <c r="AB1170" i="17"/>
  <c r="AC1170" i="17"/>
  <c r="AD1170" i="17"/>
  <c r="AE1170" i="17"/>
  <c r="AF1170" i="17"/>
  <c r="AG1170" i="17"/>
  <c r="AH1170" i="17"/>
  <c r="AI1170" i="17"/>
  <c r="AJ1170" i="17"/>
  <c r="AK1170" i="17"/>
  <c r="AL1170" i="17"/>
  <c r="AM1170" i="17"/>
  <c r="AN1170" i="17"/>
  <c r="AO1170" i="17"/>
  <c r="AP1170" i="17"/>
  <c r="AQ1170" i="17"/>
  <c r="AR1170" i="17"/>
  <c r="AS1170" i="17"/>
  <c r="AT1170" i="17"/>
  <c r="AU1170" i="17"/>
  <c r="AV1170" i="17"/>
  <c r="I1171" i="17"/>
  <c r="J1171" i="17"/>
  <c r="K1171" i="17"/>
  <c r="L1171" i="17"/>
  <c r="M1171" i="17"/>
  <c r="N1171" i="17"/>
  <c r="O1171" i="17"/>
  <c r="P1171" i="17"/>
  <c r="Q1171" i="17"/>
  <c r="R1171" i="17"/>
  <c r="S1171" i="17"/>
  <c r="T1171" i="17"/>
  <c r="U1171" i="17"/>
  <c r="V1171" i="17"/>
  <c r="W1171" i="17"/>
  <c r="X1171" i="17"/>
  <c r="Y1171" i="17"/>
  <c r="Z1171" i="17"/>
  <c r="AA1171" i="17"/>
  <c r="AB1171" i="17"/>
  <c r="AC1171" i="17"/>
  <c r="AD1171" i="17"/>
  <c r="AE1171" i="17"/>
  <c r="AF1171" i="17"/>
  <c r="AG1171" i="17"/>
  <c r="AH1171" i="17"/>
  <c r="AI1171" i="17"/>
  <c r="AJ1171" i="17"/>
  <c r="AK1171" i="17"/>
  <c r="AL1171" i="17"/>
  <c r="AM1171" i="17"/>
  <c r="AN1171" i="17"/>
  <c r="AO1171" i="17"/>
  <c r="AP1171" i="17"/>
  <c r="AQ1171" i="17"/>
  <c r="AR1171" i="17"/>
  <c r="AS1171" i="17"/>
  <c r="AT1171" i="17"/>
  <c r="AU1171" i="17"/>
  <c r="AV1171" i="17"/>
  <c r="I1172" i="17"/>
  <c r="J1172" i="17"/>
  <c r="K1172" i="17"/>
  <c r="L1172" i="17"/>
  <c r="M1172" i="17"/>
  <c r="N1172" i="17"/>
  <c r="O1172" i="17"/>
  <c r="P1172" i="17"/>
  <c r="Q1172" i="17"/>
  <c r="R1172" i="17"/>
  <c r="S1172" i="17"/>
  <c r="T1172" i="17"/>
  <c r="U1172" i="17"/>
  <c r="V1172" i="17"/>
  <c r="W1172" i="17"/>
  <c r="X1172" i="17"/>
  <c r="Y1172" i="17"/>
  <c r="Z1172" i="17"/>
  <c r="AA1172" i="17"/>
  <c r="AB1172" i="17"/>
  <c r="AC1172" i="17"/>
  <c r="AD1172" i="17"/>
  <c r="AE1172" i="17"/>
  <c r="AF1172" i="17"/>
  <c r="AG1172" i="17"/>
  <c r="AH1172" i="17"/>
  <c r="AI1172" i="17"/>
  <c r="AJ1172" i="17"/>
  <c r="AK1172" i="17"/>
  <c r="AL1172" i="17"/>
  <c r="AM1172" i="17"/>
  <c r="AN1172" i="17"/>
  <c r="AO1172" i="17"/>
  <c r="AP1172" i="17"/>
  <c r="AQ1172" i="17"/>
  <c r="AR1172" i="17"/>
  <c r="AS1172" i="17"/>
  <c r="AT1172" i="17"/>
  <c r="AU1172" i="17"/>
  <c r="AV1172" i="17"/>
  <c r="I1173" i="17"/>
  <c r="J1173" i="17"/>
  <c r="K1173" i="17"/>
  <c r="L1173" i="17"/>
  <c r="M1173" i="17"/>
  <c r="N1173" i="17"/>
  <c r="O1173" i="17"/>
  <c r="P1173" i="17"/>
  <c r="Q1173" i="17"/>
  <c r="R1173" i="17"/>
  <c r="S1173" i="17"/>
  <c r="T1173" i="17"/>
  <c r="U1173" i="17"/>
  <c r="V1173" i="17"/>
  <c r="W1173" i="17"/>
  <c r="X1173" i="17"/>
  <c r="Y1173" i="17"/>
  <c r="Z1173" i="17"/>
  <c r="AA1173" i="17"/>
  <c r="AB1173" i="17"/>
  <c r="AC1173" i="17"/>
  <c r="AD1173" i="17"/>
  <c r="AE1173" i="17"/>
  <c r="AF1173" i="17"/>
  <c r="AG1173" i="17"/>
  <c r="AH1173" i="17"/>
  <c r="AI1173" i="17"/>
  <c r="AJ1173" i="17"/>
  <c r="AK1173" i="17"/>
  <c r="AL1173" i="17"/>
  <c r="AM1173" i="17"/>
  <c r="AN1173" i="17"/>
  <c r="AO1173" i="17"/>
  <c r="AP1173" i="17"/>
  <c r="AQ1173" i="17"/>
  <c r="AR1173" i="17"/>
  <c r="AS1173" i="17"/>
  <c r="AT1173" i="17"/>
  <c r="AU1173" i="17"/>
  <c r="AV1173" i="17"/>
  <c r="I1174" i="17"/>
  <c r="J1174" i="17"/>
  <c r="K1174" i="17"/>
  <c r="L1174" i="17"/>
  <c r="M1174" i="17"/>
  <c r="N1174" i="17"/>
  <c r="O1174" i="17"/>
  <c r="P1174" i="17"/>
  <c r="Q1174" i="17"/>
  <c r="R1174" i="17"/>
  <c r="S1174" i="17"/>
  <c r="T1174" i="17"/>
  <c r="U1174" i="17"/>
  <c r="V1174" i="17"/>
  <c r="W1174" i="17"/>
  <c r="X1174" i="17"/>
  <c r="Y1174" i="17"/>
  <c r="Z1174" i="17"/>
  <c r="AA1174" i="17"/>
  <c r="AB1174" i="17"/>
  <c r="AC1174" i="17"/>
  <c r="AD1174" i="17"/>
  <c r="AE1174" i="17"/>
  <c r="AF1174" i="17"/>
  <c r="AG1174" i="17"/>
  <c r="AH1174" i="17"/>
  <c r="AI1174" i="17"/>
  <c r="AJ1174" i="17"/>
  <c r="AK1174" i="17"/>
  <c r="AL1174" i="17"/>
  <c r="AM1174" i="17"/>
  <c r="AN1174" i="17"/>
  <c r="AO1174" i="17"/>
  <c r="AP1174" i="17"/>
  <c r="AQ1174" i="17"/>
  <c r="AR1174" i="17"/>
  <c r="AS1174" i="17"/>
  <c r="AT1174" i="17"/>
  <c r="AU1174" i="17"/>
  <c r="AV1174" i="17"/>
  <c r="I1175" i="17"/>
  <c r="J1175" i="17"/>
  <c r="K1175" i="17"/>
  <c r="L1175" i="17"/>
  <c r="M1175" i="17"/>
  <c r="N1175" i="17"/>
  <c r="O1175" i="17"/>
  <c r="P1175" i="17"/>
  <c r="Q1175" i="17"/>
  <c r="R1175" i="17"/>
  <c r="S1175" i="17"/>
  <c r="T1175" i="17"/>
  <c r="U1175" i="17"/>
  <c r="V1175" i="17"/>
  <c r="W1175" i="17"/>
  <c r="X1175" i="17"/>
  <c r="Y1175" i="17"/>
  <c r="Z1175" i="17"/>
  <c r="AA1175" i="17"/>
  <c r="AB1175" i="17"/>
  <c r="AC1175" i="17"/>
  <c r="AD1175" i="17"/>
  <c r="AE1175" i="17"/>
  <c r="AF1175" i="17"/>
  <c r="AG1175" i="17"/>
  <c r="AH1175" i="17"/>
  <c r="AI1175" i="17"/>
  <c r="AJ1175" i="17"/>
  <c r="AK1175" i="17"/>
  <c r="AL1175" i="17"/>
  <c r="AM1175" i="17"/>
  <c r="AN1175" i="17"/>
  <c r="AO1175" i="17"/>
  <c r="AP1175" i="17"/>
  <c r="AQ1175" i="17"/>
  <c r="AR1175" i="17"/>
  <c r="AS1175" i="17"/>
  <c r="AT1175" i="17"/>
  <c r="AU1175" i="17"/>
  <c r="AV1175" i="17"/>
  <c r="I1176" i="17"/>
  <c r="J1176" i="17"/>
  <c r="K1176" i="17"/>
  <c r="L1176" i="17"/>
  <c r="M1176" i="17"/>
  <c r="N1176" i="17"/>
  <c r="O1176" i="17"/>
  <c r="P1176" i="17"/>
  <c r="Q1176" i="17"/>
  <c r="R1176" i="17"/>
  <c r="S1176" i="17"/>
  <c r="T1176" i="17"/>
  <c r="U1176" i="17"/>
  <c r="V1176" i="17"/>
  <c r="W1176" i="17"/>
  <c r="X1176" i="17"/>
  <c r="Y1176" i="17"/>
  <c r="Z1176" i="17"/>
  <c r="AA1176" i="17"/>
  <c r="AB1176" i="17"/>
  <c r="AC1176" i="17"/>
  <c r="AD1176" i="17"/>
  <c r="AE1176" i="17"/>
  <c r="AF1176" i="17"/>
  <c r="AG1176" i="17"/>
  <c r="AH1176" i="17"/>
  <c r="AI1176" i="17"/>
  <c r="AJ1176" i="17"/>
  <c r="AK1176" i="17"/>
  <c r="AL1176" i="17"/>
  <c r="AM1176" i="17"/>
  <c r="AN1176" i="17"/>
  <c r="AO1176" i="17"/>
  <c r="AP1176" i="17"/>
  <c r="AQ1176" i="17"/>
  <c r="AR1176" i="17"/>
  <c r="AS1176" i="17"/>
  <c r="AT1176" i="17"/>
  <c r="AU1176" i="17"/>
  <c r="AV1176" i="17"/>
  <c r="I1177" i="17"/>
  <c r="J1177" i="17"/>
  <c r="K1177" i="17"/>
  <c r="L1177" i="17"/>
  <c r="M1177" i="17"/>
  <c r="N1177" i="17"/>
  <c r="O1177" i="17"/>
  <c r="P1177" i="17"/>
  <c r="Q1177" i="17"/>
  <c r="R1177" i="17"/>
  <c r="S1177" i="17"/>
  <c r="T1177" i="17"/>
  <c r="U1177" i="17"/>
  <c r="V1177" i="17"/>
  <c r="W1177" i="17"/>
  <c r="X1177" i="17"/>
  <c r="Y1177" i="17"/>
  <c r="Z1177" i="17"/>
  <c r="AA1177" i="17"/>
  <c r="AB1177" i="17"/>
  <c r="AC1177" i="17"/>
  <c r="AD1177" i="17"/>
  <c r="AE1177" i="17"/>
  <c r="AF1177" i="17"/>
  <c r="AG1177" i="17"/>
  <c r="AH1177" i="17"/>
  <c r="AI1177" i="17"/>
  <c r="AJ1177" i="17"/>
  <c r="AK1177" i="17"/>
  <c r="AL1177" i="17"/>
  <c r="AM1177" i="17"/>
  <c r="AN1177" i="17"/>
  <c r="AO1177" i="17"/>
  <c r="AP1177" i="17"/>
  <c r="AQ1177" i="17"/>
  <c r="AR1177" i="17"/>
  <c r="AS1177" i="17"/>
  <c r="AT1177" i="17"/>
  <c r="AU1177" i="17"/>
  <c r="AV1177" i="17"/>
  <c r="I1178" i="17"/>
  <c r="J1178" i="17"/>
  <c r="K1178" i="17"/>
  <c r="L1178" i="17"/>
  <c r="M1178" i="17"/>
  <c r="N1178" i="17"/>
  <c r="O1178" i="17"/>
  <c r="P1178" i="17"/>
  <c r="Q1178" i="17"/>
  <c r="R1178" i="17"/>
  <c r="S1178" i="17"/>
  <c r="T1178" i="17"/>
  <c r="U1178" i="17"/>
  <c r="V1178" i="17"/>
  <c r="W1178" i="17"/>
  <c r="X1178" i="17"/>
  <c r="Y1178" i="17"/>
  <c r="Z1178" i="17"/>
  <c r="AA1178" i="17"/>
  <c r="AB1178" i="17"/>
  <c r="AC1178" i="17"/>
  <c r="AD1178" i="17"/>
  <c r="AE1178" i="17"/>
  <c r="AF1178" i="17"/>
  <c r="AG1178" i="17"/>
  <c r="AH1178" i="17"/>
  <c r="AI1178" i="17"/>
  <c r="AJ1178" i="17"/>
  <c r="AK1178" i="17"/>
  <c r="AL1178" i="17"/>
  <c r="AM1178" i="17"/>
  <c r="AN1178" i="17"/>
  <c r="AO1178" i="17"/>
  <c r="AP1178" i="17"/>
  <c r="AQ1178" i="17"/>
  <c r="AR1178" i="17"/>
  <c r="AS1178" i="17"/>
  <c r="AT1178" i="17"/>
  <c r="AU1178" i="17"/>
  <c r="AV1178" i="17"/>
  <c r="I1179" i="17"/>
  <c r="J1179" i="17"/>
  <c r="K1179" i="17"/>
  <c r="L1179" i="17"/>
  <c r="M1179" i="17"/>
  <c r="N1179" i="17"/>
  <c r="O1179" i="17"/>
  <c r="P1179" i="17"/>
  <c r="Q1179" i="17"/>
  <c r="R1179" i="17"/>
  <c r="S1179" i="17"/>
  <c r="T1179" i="17"/>
  <c r="U1179" i="17"/>
  <c r="V1179" i="17"/>
  <c r="W1179" i="17"/>
  <c r="X1179" i="17"/>
  <c r="Y1179" i="17"/>
  <c r="Z1179" i="17"/>
  <c r="AA1179" i="17"/>
  <c r="AB1179" i="17"/>
  <c r="AC1179" i="17"/>
  <c r="AD1179" i="17"/>
  <c r="AE1179" i="17"/>
  <c r="AF1179" i="17"/>
  <c r="AG1179" i="17"/>
  <c r="AH1179" i="17"/>
  <c r="AI1179" i="17"/>
  <c r="AJ1179" i="17"/>
  <c r="AK1179" i="17"/>
  <c r="AL1179" i="17"/>
  <c r="AM1179" i="17"/>
  <c r="AN1179" i="17"/>
  <c r="AO1179" i="17"/>
  <c r="AP1179" i="17"/>
  <c r="AQ1179" i="17"/>
  <c r="AR1179" i="17"/>
  <c r="AS1179" i="17"/>
  <c r="AT1179" i="17"/>
  <c r="AU1179" i="17"/>
  <c r="AV1179" i="17"/>
  <c r="I1180" i="17"/>
  <c r="J1180" i="17"/>
  <c r="K1180" i="17"/>
  <c r="L1180" i="17"/>
  <c r="M1180" i="17"/>
  <c r="N1180" i="17"/>
  <c r="O1180" i="17"/>
  <c r="P1180" i="17"/>
  <c r="Q1180" i="17"/>
  <c r="R1180" i="17"/>
  <c r="S1180" i="17"/>
  <c r="T1180" i="17"/>
  <c r="U1180" i="17"/>
  <c r="V1180" i="17"/>
  <c r="W1180" i="17"/>
  <c r="X1180" i="17"/>
  <c r="Y1180" i="17"/>
  <c r="Z1180" i="17"/>
  <c r="AA1180" i="17"/>
  <c r="AB1180" i="17"/>
  <c r="AC1180" i="17"/>
  <c r="AD1180" i="17"/>
  <c r="AE1180" i="17"/>
  <c r="AF1180" i="17"/>
  <c r="AG1180" i="17"/>
  <c r="AH1180" i="17"/>
  <c r="AI1180" i="17"/>
  <c r="AJ1180" i="17"/>
  <c r="AK1180" i="17"/>
  <c r="AL1180" i="17"/>
  <c r="AM1180" i="17"/>
  <c r="AN1180" i="17"/>
  <c r="AO1180" i="17"/>
  <c r="AP1180" i="17"/>
  <c r="AQ1180" i="17"/>
  <c r="AR1180" i="17"/>
  <c r="AS1180" i="17"/>
  <c r="AT1180" i="17"/>
  <c r="AU1180" i="17"/>
  <c r="AV1180" i="17"/>
  <c r="I1181" i="17"/>
  <c r="J1181" i="17"/>
  <c r="K1181" i="17"/>
  <c r="L1181" i="17"/>
  <c r="M1181" i="17"/>
  <c r="N1181" i="17"/>
  <c r="O1181" i="17"/>
  <c r="P1181" i="17"/>
  <c r="Q1181" i="17"/>
  <c r="R1181" i="17"/>
  <c r="S1181" i="17"/>
  <c r="T1181" i="17"/>
  <c r="U1181" i="17"/>
  <c r="V1181" i="17"/>
  <c r="W1181" i="17"/>
  <c r="X1181" i="17"/>
  <c r="Y1181" i="17"/>
  <c r="Z1181" i="17"/>
  <c r="AA1181" i="17"/>
  <c r="AB1181" i="17"/>
  <c r="AC1181" i="17"/>
  <c r="AD1181" i="17"/>
  <c r="AE1181" i="17"/>
  <c r="AF1181" i="17"/>
  <c r="AG1181" i="17"/>
  <c r="AH1181" i="17"/>
  <c r="AI1181" i="17"/>
  <c r="AJ1181" i="17"/>
  <c r="AK1181" i="17"/>
  <c r="AL1181" i="17"/>
  <c r="AM1181" i="17"/>
  <c r="AN1181" i="17"/>
  <c r="AO1181" i="17"/>
  <c r="AP1181" i="17"/>
  <c r="AQ1181" i="17"/>
  <c r="AR1181" i="17"/>
  <c r="AS1181" i="17"/>
  <c r="AT1181" i="17"/>
  <c r="AU1181" i="17"/>
  <c r="AV1181" i="17"/>
  <c r="I1182" i="17"/>
  <c r="J1182" i="17"/>
  <c r="K1182" i="17"/>
  <c r="L1182" i="17"/>
  <c r="M1182" i="17"/>
  <c r="N1182" i="17"/>
  <c r="O1182" i="17"/>
  <c r="P1182" i="17"/>
  <c r="Q1182" i="17"/>
  <c r="R1182" i="17"/>
  <c r="S1182" i="17"/>
  <c r="T1182" i="17"/>
  <c r="U1182" i="17"/>
  <c r="V1182" i="17"/>
  <c r="W1182" i="17"/>
  <c r="X1182" i="17"/>
  <c r="Y1182" i="17"/>
  <c r="Z1182" i="17"/>
  <c r="AA1182" i="17"/>
  <c r="AB1182" i="17"/>
  <c r="AC1182" i="17"/>
  <c r="AD1182" i="17"/>
  <c r="AE1182" i="17"/>
  <c r="AF1182" i="17"/>
  <c r="AG1182" i="17"/>
  <c r="AH1182" i="17"/>
  <c r="AI1182" i="17"/>
  <c r="AJ1182" i="17"/>
  <c r="AK1182" i="17"/>
  <c r="AL1182" i="17"/>
  <c r="AM1182" i="17"/>
  <c r="AN1182" i="17"/>
  <c r="AO1182" i="17"/>
  <c r="AP1182" i="17"/>
  <c r="AQ1182" i="17"/>
  <c r="AR1182" i="17"/>
  <c r="AS1182" i="17"/>
  <c r="AT1182" i="17"/>
  <c r="AU1182" i="17"/>
  <c r="AV1182" i="17"/>
  <c r="I1183" i="17"/>
  <c r="J1183" i="17"/>
  <c r="K1183" i="17"/>
  <c r="L1183" i="17"/>
  <c r="M1183" i="17"/>
  <c r="N1183" i="17"/>
  <c r="O1183" i="17"/>
  <c r="P1183" i="17"/>
  <c r="Q1183" i="17"/>
  <c r="R1183" i="17"/>
  <c r="S1183" i="17"/>
  <c r="T1183" i="17"/>
  <c r="U1183" i="17"/>
  <c r="V1183" i="17"/>
  <c r="W1183" i="17"/>
  <c r="X1183" i="17"/>
  <c r="Y1183" i="17"/>
  <c r="Z1183" i="17"/>
  <c r="AA1183" i="17"/>
  <c r="AB1183" i="17"/>
  <c r="AC1183" i="17"/>
  <c r="AD1183" i="17"/>
  <c r="AE1183" i="17"/>
  <c r="AF1183" i="17"/>
  <c r="AG1183" i="17"/>
  <c r="AH1183" i="17"/>
  <c r="AI1183" i="17"/>
  <c r="AJ1183" i="17"/>
  <c r="AK1183" i="17"/>
  <c r="AL1183" i="17"/>
  <c r="AM1183" i="17"/>
  <c r="AN1183" i="17"/>
  <c r="AO1183" i="17"/>
  <c r="AP1183" i="17"/>
  <c r="AQ1183" i="17"/>
  <c r="AR1183" i="17"/>
  <c r="AS1183" i="17"/>
  <c r="AT1183" i="17"/>
  <c r="AU1183" i="17"/>
  <c r="AV1183" i="17"/>
  <c r="I1184" i="17"/>
  <c r="J1184" i="17"/>
  <c r="K1184" i="17"/>
  <c r="L1184" i="17"/>
  <c r="M1184" i="17"/>
  <c r="N1184" i="17"/>
  <c r="O1184" i="17"/>
  <c r="P1184" i="17"/>
  <c r="Q1184" i="17"/>
  <c r="R1184" i="17"/>
  <c r="S1184" i="17"/>
  <c r="T1184" i="17"/>
  <c r="U1184" i="17"/>
  <c r="V1184" i="17"/>
  <c r="W1184" i="17"/>
  <c r="X1184" i="17"/>
  <c r="Y1184" i="17"/>
  <c r="Z1184" i="17"/>
  <c r="AA1184" i="17"/>
  <c r="AB1184" i="17"/>
  <c r="AC1184" i="17"/>
  <c r="AD1184" i="17"/>
  <c r="AE1184" i="17"/>
  <c r="AF1184" i="17"/>
  <c r="AG1184" i="17"/>
  <c r="AH1184" i="17"/>
  <c r="AI1184" i="17"/>
  <c r="AJ1184" i="17"/>
  <c r="AK1184" i="17"/>
  <c r="AL1184" i="17"/>
  <c r="AM1184" i="17"/>
  <c r="AN1184" i="17"/>
  <c r="AO1184" i="17"/>
  <c r="AP1184" i="17"/>
  <c r="AQ1184" i="17"/>
  <c r="AR1184" i="17"/>
  <c r="AS1184" i="17"/>
  <c r="AT1184" i="17"/>
  <c r="AU1184" i="17"/>
  <c r="AV1184" i="17"/>
  <c r="I1185" i="17"/>
  <c r="J1185" i="17"/>
  <c r="K1185" i="17"/>
  <c r="L1185" i="17"/>
  <c r="M1185" i="17"/>
  <c r="N1185" i="17"/>
  <c r="O1185" i="17"/>
  <c r="P1185" i="17"/>
  <c r="Q1185" i="17"/>
  <c r="R1185" i="17"/>
  <c r="S1185" i="17"/>
  <c r="T1185" i="17"/>
  <c r="U1185" i="17"/>
  <c r="V1185" i="17"/>
  <c r="W1185" i="17"/>
  <c r="X1185" i="17"/>
  <c r="Y1185" i="17"/>
  <c r="Z1185" i="17"/>
  <c r="AA1185" i="17"/>
  <c r="AB1185" i="17"/>
  <c r="AC1185" i="17"/>
  <c r="AD1185" i="17"/>
  <c r="AE1185" i="17"/>
  <c r="AF1185" i="17"/>
  <c r="AG1185" i="17"/>
  <c r="AH1185" i="17"/>
  <c r="AI1185" i="17"/>
  <c r="AJ1185" i="17"/>
  <c r="AK1185" i="17"/>
  <c r="AL1185" i="17"/>
  <c r="AM1185" i="17"/>
  <c r="AN1185" i="17"/>
  <c r="AO1185" i="17"/>
  <c r="AP1185" i="17"/>
  <c r="AQ1185" i="17"/>
  <c r="AR1185" i="17"/>
  <c r="AS1185" i="17"/>
  <c r="AT1185" i="17"/>
  <c r="AU1185" i="17"/>
  <c r="AV1185" i="17"/>
  <c r="I1186" i="17"/>
  <c r="J1186" i="17"/>
  <c r="K1186" i="17"/>
  <c r="L1186" i="17"/>
  <c r="M1186" i="17"/>
  <c r="N1186" i="17"/>
  <c r="O1186" i="17"/>
  <c r="P1186" i="17"/>
  <c r="Q1186" i="17"/>
  <c r="R1186" i="17"/>
  <c r="S1186" i="17"/>
  <c r="T1186" i="17"/>
  <c r="U1186" i="17"/>
  <c r="V1186" i="17"/>
  <c r="W1186" i="17"/>
  <c r="X1186" i="17"/>
  <c r="Y1186" i="17"/>
  <c r="Z1186" i="17"/>
  <c r="AA1186" i="17"/>
  <c r="AB1186" i="17"/>
  <c r="AC1186" i="17"/>
  <c r="AD1186" i="17"/>
  <c r="AE1186" i="17"/>
  <c r="AF1186" i="17"/>
  <c r="AG1186" i="17"/>
  <c r="AH1186" i="17"/>
  <c r="AI1186" i="17"/>
  <c r="AJ1186" i="17"/>
  <c r="AK1186" i="17"/>
  <c r="AL1186" i="17"/>
  <c r="AM1186" i="17"/>
  <c r="AN1186" i="17"/>
  <c r="AO1186" i="17"/>
  <c r="AP1186" i="17"/>
  <c r="AQ1186" i="17"/>
  <c r="AR1186" i="17"/>
  <c r="AS1186" i="17"/>
  <c r="AT1186" i="17"/>
  <c r="AU1186" i="17"/>
  <c r="AV1186" i="17"/>
  <c r="I1187" i="17"/>
  <c r="J1187" i="17"/>
  <c r="K1187" i="17"/>
  <c r="L1187" i="17"/>
  <c r="M1187" i="17"/>
  <c r="N1187" i="17"/>
  <c r="O1187" i="17"/>
  <c r="P1187" i="17"/>
  <c r="Q1187" i="17"/>
  <c r="R1187" i="17"/>
  <c r="S1187" i="17"/>
  <c r="T1187" i="17"/>
  <c r="U1187" i="17"/>
  <c r="V1187" i="17"/>
  <c r="W1187" i="17"/>
  <c r="X1187" i="17"/>
  <c r="Y1187" i="17"/>
  <c r="Z1187" i="17"/>
  <c r="AA1187" i="17"/>
  <c r="AB1187" i="17"/>
  <c r="AC1187" i="17"/>
  <c r="AD1187" i="17"/>
  <c r="AE1187" i="17"/>
  <c r="AF1187" i="17"/>
  <c r="AG1187" i="17"/>
  <c r="AH1187" i="17"/>
  <c r="AI1187" i="17"/>
  <c r="AJ1187" i="17"/>
  <c r="AK1187" i="17"/>
  <c r="AL1187" i="17"/>
  <c r="AM1187" i="17"/>
  <c r="AN1187" i="17"/>
  <c r="AO1187" i="17"/>
  <c r="AP1187" i="17"/>
  <c r="AQ1187" i="17"/>
  <c r="AR1187" i="17"/>
  <c r="AS1187" i="17"/>
  <c r="AT1187" i="17"/>
  <c r="AU1187" i="17"/>
  <c r="AV1187" i="17"/>
  <c r="I1188" i="17"/>
  <c r="J1188" i="17"/>
  <c r="K1188" i="17"/>
  <c r="L1188" i="17"/>
  <c r="M1188" i="17"/>
  <c r="N1188" i="17"/>
  <c r="O1188" i="17"/>
  <c r="P1188" i="17"/>
  <c r="Q1188" i="17"/>
  <c r="R1188" i="17"/>
  <c r="S1188" i="17"/>
  <c r="T1188" i="17"/>
  <c r="U1188" i="17"/>
  <c r="V1188" i="17"/>
  <c r="W1188" i="17"/>
  <c r="X1188" i="17"/>
  <c r="Y1188" i="17"/>
  <c r="Z1188" i="17"/>
  <c r="AA1188" i="17"/>
  <c r="AB1188" i="17"/>
  <c r="AC1188" i="17"/>
  <c r="AD1188" i="17"/>
  <c r="AE1188" i="17"/>
  <c r="AF1188" i="17"/>
  <c r="AG1188" i="17"/>
  <c r="AH1188" i="17"/>
  <c r="AI1188" i="17"/>
  <c r="AJ1188" i="17"/>
  <c r="AK1188" i="17"/>
  <c r="AL1188" i="17"/>
  <c r="AM1188" i="17"/>
  <c r="AN1188" i="17"/>
  <c r="AO1188" i="17"/>
  <c r="AP1188" i="17"/>
  <c r="AQ1188" i="17"/>
  <c r="AR1188" i="17"/>
  <c r="AS1188" i="17"/>
  <c r="AT1188" i="17"/>
  <c r="AU1188" i="17"/>
  <c r="AV1188" i="17"/>
  <c r="I1189" i="17"/>
  <c r="J1189" i="17"/>
  <c r="K1189" i="17"/>
  <c r="L1189" i="17"/>
  <c r="M1189" i="17"/>
  <c r="N1189" i="17"/>
  <c r="O1189" i="17"/>
  <c r="P1189" i="17"/>
  <c r="Q1189" i="17"/>
  <c r="R1189" i="17"/>
  <c r="S1189" i="17"/>
  <c r="T1189" i="17"/>
  <c r="U1189" i="17"/>
  <c r="V1189" i="17"/>
  <c r="W1189" i="17"/>
  <c r="X1189" i="17"/>
  <c r="Y1189" i="17"/>
  <c r="Z1189" i="17"/>
  <c r="AA1189" i="17"/>
  <c r="AB1189" i="17"/>
  <c r="AC1189" i="17"/>
  <c r="AD1189" i="17"/>
  <c r="AE1189" i="17"/>
  <c r="AF1189" i="17"/>
  <c r="AG1189" i="17"/>
  <c r="AH1189" i="17"/>
  <c r="AI1189" i="17"/>
  <c r="AJ1189" i="17"/>
  <c r="AK1189" i="17"/>
  <c r="AL1189" i="17"/>
  <c r="AM1189" i="17"/>
  <c r="AN1189" i="17"/>
  <c r="AO1189" i="17"/>
  <c r="AP1189" i="17"/>
  <c r="AQ1189" i="17"/>
  <c r="AR1189" i="17"/>
  <c r="AS1189" i="17"/>
  <c r="AT1189" i="17"/>
  <c r="AU1189" i="17"/>
  <c r="AV1189" i="17"/>
  <c r="I1190" i="17"/>
  <c r="J1190" i="17"/>
  <c r="K1190" i="17"/>
  <c r="L1190" i="17"/>
  <c r="M1190" i="17"/>
  <c r="N1190" i="17"/>
  <c r="O1190" i="17"/>
  <c r="P1190" i="17"/>
  <c r="Q1190" i="17"/>
  <c r="R1190" i="17"/>
  <c r="S1190" i="17"/>
  <c r="T1190" i="17"/>
  <c r="U1190" i="17"/>
  <c r="V1190" i="17"/>
  <c r="W1190" i="17"/>
  <c r="X1190" i="17"/>
  <c r="Y1190" i="17"/>
  <c r="Z1190" i="17"/>
  <c r="AA1190" i="17"/>
  <c r="AB1190" i="17"/>
  <c r="AC1190" i="17"/>
  <c r="AD1190" i="17"/>
  <c r="AE1190" i="17"/>
  <c r="AF1190" i="17"/>
  <c r="AG1190" i="17"/>
  <c r="AH1190" i="17"/>
  <c r="AI1190" i="17"/>
  <c r="AJ1190" i="17"/>
  <c r="AK1190" i="17"/>
  <c r="AL1190" i="17"/>
  <c r="AM1190" i="17"/>
  <c r="AN1190" i="17"/>
  <c r="AO1190" i="17"/>
  <c r="AP1190" i="17"/>
  <c r="AQ1190" i="17"/>
  <c r="AR1190" i="17"/>
  <c r="AS1190" i="17"/>
  <c r="AT1190" i="17"/>
  <c r="AU1190" i="17"/>
  <c r="AV1190" i="17"/>
  <c r="I1191" i="17"/>
  <c r="J1191" i="17"/>
  <c r="K1191" i="17"/>
  <c r="L1191" i="17"/>
  <c r="M1191" i="17"/>
  <c r="N1191" i="17"/>
  <c r="O1191" i="17"/>
  <c r="P1191" i="17"/>
  <c r="Q1191" i="17"/>
  <c r="R1191" i="17"/>
  <c r="S1191" i="17"/>
  <c r="T1191" i="17"/>
  <c r="U1191" i="17"/>
  <c r="V1191" i="17"/>
  <c r="W1191" i="17"/>
  <c r="X1191" i="17"/>
  <c r="Y1191" i="17"/>
  <c r="Z1191" i="17"/>
  <c r="AA1191" i="17"/>
  <c r="AB1191" i="17"/>
  <c r="AC1191" i="17"/>
  <c r="AD1191" i="17"/>
  <c r="AE1191" i="17"/>
  <c r="AF1191" i="17"/>
  <c r="AG1191" i="17"/>
  <c r="AH1191" i="17"/>
  <c r="AI1191" i="17"/>
  <c r="AJ1191" i="17"/>
  <c r="AK1191" i="17"/>
  <c r="AL1191" i="17"/>
  <c r="AM1191" i="17"/>
  <c r="AN1191" i="17"/>
  <c r="AO1191" i="17"/>
  <c r="AP1191" i="17"/>
  <c r="AQ1191" i="17"/>
  <c r="AR1191" i="17"/>
  <c r="AS1191" i="17"/>
  <c r="AT1191" i="17"/>
  <c r="AU1191" i="17"/>
  <c r="AV1191" i="17"/>
  <c r="I1192" i="17"/>
  <c r="J1192" i="17"/>
  <c r="K1192" i="17"/>
  <c r="L1192" i="17"/>
  <c r="M1192" i="17"/>
  <c r="N1192" i="17"/>
  <c r="O1192" i="17"/>
  <c r="P1192" i="17"/>
  <c r="Q1192" i="17"/>
  <c r="R1192" i="17"/>
  <c r="S1192" i="17"/>
  <c r="T1192" i="17"/>
  <c r="U1192" i="17"/>
  <c r="V1192" i="17"/>
  <c r="W1192" i="17"/>
  <c r="X1192" i="17"/>
  <c r="Y1192" i="17"/>
  <c r="Z1192" i="17"/>
  <c r="AA1192" i="17"/>
  <c r="AB1192" i="17"/>
  <c r="AC1192" i="17"/>
  <c r="AD1192" i="17"/>
  <c r="AE1192" i="17"/>
  <c r="AF1192" i="17"/>
  <c r="AG1192" i="17"/>
  <c r="AH1192" i="17"/>
  <c r="AI1192" i="17"/>
  <c r="AJ1192" i="17"/>
  <c r="AK1192" i="17"/>
  <c r="AL1192" i="17"/>
  <c r="AM1192" i="17"/>
  <c r="AN1192" i="17"/>
  <c r="AO1192" i="17"/>
  <c r="AP1192" i="17"/>
  <c r="AQ1192" i="17"/>
  <c r="AR1192" i="17"/>
  <c r="AS1192" i="17"/>
  <c r="AT1192" i="17"/>
  <c r="AU1192" i="17"/>
  <c r="AV1192" i="17"/>
  <c r="I1193" i="17"/>
  <c r="J1193" i="17"/>
  <c r="K1193" i="17"/>
  <c r="L1193" i="17"/>
  <c r="M1193" i="17"/>
  <c r="N1193" i="17"/>
  <c r="O1193" i="17"/>
  <c r="P1193" i="17"/>
  <c r="Q1193" i="17"/>
  <c r="R1193" i="17"/>
  <c r="S1193" i="17"/>
  <c r="T1193" i="17"/>
  <c r="U1193" i="17"/>
  <c r="V1193" i="17"/>
  <c r="W1193" i="17"/>
  <c r="X1193" i="17"/>
  <c r="Y1193" i="17"/>
  <c r="Z1193" i="17"/>
  <c r="AA1193" i="17"/>
  <c r="AB1193" i="17"/>
  <c r="AC1193" i="17"/>
  <c r="AD1193" i="17"/>
  <c r="AE1193" i="17"/>
  <c r="AF1193" i="17"/>
  <c r="AG1193" i="17"/>
  <c r="AH1193" i="17"/>
  <c r="AI1193" i="17"/>
  <c r="AJ1193" i="17"/>
  <c r="AK1193" i="17"/>
  <c r="AL1193" i="17"/>
  <c r="AM1193" i="17"/>
  <c r="AN1193" i="17"/>
  <c r="AO1193" i="17"/>
  <c r="AP1193" i="17"/>
  <c r="AQ1193" i="17"/>
  <c r="AR1193" i="17"/>
  <c r="AS1193" i="17"/>
  <c r="AT1193" i="17"/>
  <c r="AU1193" i="17"/>
  <c r="AV1193" i="17"/>
  <c r="I1194" i="17"/>
  <c r="J1194" i="17"/>
  <c r="K1194" i="17"/>
  <c r="L1194" i="17"/>
  <c r="M1194" i="17"/>
  <c r="N1194" i="17"/>
  <c r="O1194" i="17"/>
  <c r="P1194" i="17"/>
  <c r="Q1194" i="17"/>
  <c r="R1194" i="17"/>
  <c r="S1194" i="17"/>
  <c r="T1194" i="17"/>
  <c r="U1194" i="17"/>
  <c r="V1194" i="17"/>
  <c r="W1194" i="17"/>
  <c r="X1194" i="17"/>
  <c r="Y1194" i="17"/>
  <c r="Z1194" i="17"/>
  <c r="AA1194" i="17"/>
  <c r="AB1194" i="17"/>
  <c r="AC1194" i="17"/>
  <c r="AD1194" i="17"/>
  <c r="AE1194" i="17"/>
  <c r="AF1194" i="17"/>
  <c r="AG1194" i="17"/>
  <c r="AH1194" i="17"/>
  <c r="AI1194" i="17"/>
  <c r="AJ1194" i="17"/>
  <c r="AK1194" i="17"/>
  <c r="AL1194" i="17"/>
  <c r="AM1194" i="17"/>
  <c r="AN1194" i="17"/>
  <c r="AO1194" i="17"/>
  <c r="AP1194" i="17"/>
  <c r="AQ1194" i="17"/>
  <c r="AR1194" i="17"/>
  <c r="AS1194" i="17"/>
  <c r="AT1194" i="17"/>
  <c r="AU1194" i="17"/>
  <c r="AV1194" i="17"/>
  <c r="I1195" i="17"/>
  <c r="J1195" i="17"/>
  <c r="K1195" i="17"/>
  <c r="L1195" i="17"/>
  <c r="M1195" i="17"/>
  <c r="N1195" i="17"/>
  <c r="O1195" i="17"/>
  <c r="P1195" i="17"/>
  <c r="Q1195" i="17"/>
  <c r="R1195" i="17"/>
  <c r="S1195" i="17"/>
  <c r="T1195" i="17"/>
  <c r="U1195" i="17"/>
  <c r="V1195" i="17"/>
  <c r="W1195" i="17"/>
  <c r="X1195" i="17"/>
  <c r="Y1195" i="17"/>
  <c r="Z1195" i="17"/>
  <c r="AA1195" i="17"/>
  <c r="AB1195" i="17"/>
  <c r="AC1195" i="17"/>
  <c r="AD1195" i="17"/>
  <c r="AE1195" i="17"/>
  <c r="AF1195" i="17"/>
  <c r="AG1195" i="17"/>
  <c r="AH1195" i="17"/>
  <c r="AI1195" i="17"/>
  <c r="AJ1195" i="17"/>
  <c r="AK1195" i="17"/>
  <c r="AL1195" i="17"/>
  <c r="AM1195" i="17"/>
  <c r="AN1195" i="17"/>
  <c r="AO1195" i="17"/>
  <c r="AP1195" i="17"/>
  <c r="AQ1195" i="17"/>
  <c r="AR1195" i="17"/>
  <c r="AS1195" i="17"/>
  <c r="AT1195" i="17"/>
  <c r="AU1195" i="17"/>
  <c r="AV1195" i="17"/>
  <c r="I1196" i="17"/>
  <c r="J1196" i="17"/>
  <c r="K1196" i="17"/>
  <c r="L1196" i="17"/>
  <c r="M1196" i="17"/>
  <c r="N1196" i="17"/>
  <c r="O1196" i="17"/>
  <c r="P1196" i="17"/>
  <c r="Q1196" i="17"/>
  <c r="R1196" i="17"/>
  <c r="S1196" i="17"/>
  <c r="T1196" i="17"/>
  <c r="U1196" i="17"/>
  <c r="V1196" i="17"/>
  <c r="W1196" i="17"/>
  <c r="X1196" i="17"/>
  <c r="Y1196" i="17"/>
  <c r="Z1196" i="17"/>
  <c r="AA1196" i="17"/>
  <c r="AB1196" i="17"/>
  <c r="AC1196" i="17"/>
  <c r="AD1196" i="17"/>
  <c r="AE1196" i="17"/>
  <c r="AF1196" i="17"/>
  <c r="AG1196" i="17"/>
  <c r="AH1196" i="17"/>
  <c r="AI1196" i="17"/>
  <c r="AJ1196" i="17"/>
  <c r="AK1196" i="17"/>
  <c r="AL1196" i="17"/>
  <c r="AM1196" i="17"/>
  <c r="AN1196" i="17"/>
  <c r="AO1196" i="17"/>
  <c r="AP1196" i="17"/>
  <c r="AQ1196" i="17"/>
  <c r="AR1196" i="17"/>
  <c r="AS1196" i="17"/>
  <c r="AT1196" i="17"/>
  <c r="AU1196" i="17"/>
  <c r="AV1196" i="17"/>
  <c r="I1197" i="17"/>
  <c r="J1197" i="17"/>
  <c r="K1197" i="17"/>
  <c r="L1197" i="17"/>
  <c r="M1197" i="17"/>
  <c r="N1197" i="17"/>
  <c r="O1197" i="17"/>
  <c r="P1197" i="17"/>
  <c r="Q1197" i="17"/>
  <c r="R1197" i="17"/>
  <c r="S1197" i="17"/>
  <c r="T1197" i="17"/>
  <c r="U1197" i="17"/>
  <c r="V1197" i="17"/>
  <c r="W1197" i="17"/>
  <c r="X1197" i="17"/>
  <c r="Y1197" i="17"/>
  <c r="Z1197" i="17"/>
  <c r="AA1197" i="17"/>
  <c r="AB1197" i="17"/>
  <c r="AC1197" i="17"/>
  <c r="AD1197" i="17"/>
  <c r="AE1197" i="17"/>
  <c r="AF1197" i="17"/>
  <c r="AG1197" i="17"/>
  <c r="AH1197" i="17"/>
  <c r="AI1197" i="17"/>
  <c r="AJ1197" i="17"/>
  <c r="AK1197" i="17"/>
  <c r="AL1197" i="17"/>
  <c r="AM1197" i="17"/>
  <c r="AN1197" i="17"/>
  <c r="AO1197" i="17"/>
  <c r="AP1197" i="17"/>
  <c r="AQ1197" i="17"/>
  <c r="AR1197" i="17"/>
  <c r="AS1197" i="17"/>
  <c r="AT1197" i="17"/>
  <c r="AU1197" i="17"/>
  <c r="AV1197" i="17"/>
  <c r="I1198" i="17"/>
  <c r="J1198" i="17"/>
  <c r="K1198" i="17"/>
  <c r="L1198" i="17"/>
  <c r="M1198" i="17"/>
  <c r="N1198" i="17"/>
  <c r="O1198" i="17"/>
  <c r="P1198" i="17"/>
  <c r="Q1198" i="17"/>
  <c r="R1198" i="17"/>
  <c r="S1198" i="17"/>
  <c r="T1198" i="17"/>
  <c r="U1198" i="17"/>
  <c r="V1198" i="17"/>
  <c r="W1198" i="17"/>
  <c r="X1198" i="17"/>
  <c r="Y1198" i="17"/>
  <c r="Z1198" i="17"/>
  <c r="AA1198" i="17"/>
  <c r="AB1198" i="17"/>
  <c r="AC1198" i="17"/>
  <c r="AD1198" i="17"/>
  <c r="AE1198" i="17"/>
  <c r="AF1198" i="17"/>
  <c r="AG1198" i="17"/>
  <c r="AH1198" i="17"/>
  <c r="AI1198" i="17"/>
  <c r="AJ1198" i="17"/>
  <c r="AK1198" i="17"/>
  <c r="AL1198" i="17"/>
  <c r="AM1198" i="17"/>
  <c r="AN1198" i="17"/>
  <c r="AO1198" i="17"/>
  <c r="AP1198" i="17"/>
  <c r="AQ1198" i="17"/>
  <c r="AR1198" i="17"/>
  <c r="AS1198" i="17"/>
  <c r="AT1198" i="17"/>
  <c r="AU1198" i="17"/>
  <c r="AV1198" i="17"/>
  <c r="I1199" i="17"/>
  <c r="J1199" i="17"/>
  <c r="K1199" i="17"/>
  <c r="L1199" i="17"/>
  <c r="M1199" i="17"/>
  <c r="N1199" i="17"/>
  <c r="O1199" i="17"/>
  <c r="P1199" i="17"/>
  <c r="Q1199" i="17"/>
  <c r="R1199" i="17"/>
  <c r="S1199" i="17"/>
  <c r="T1199" i="17"/>
  <c r="U1199" i="17"/>
  <c r="V1199" i="17"/>
  <c r="W1199" i="17"/>
  <c r="X1199" i="17"/>
  <c r="Y1199" i="17"/>
  <c r="Z1199" i="17"/>
  <c r="AA1199" i="17"/>
  <c r="AB1199" i="17"/>
  <c r="AC1199" i="17"/>
  <c r="AD1199" i="17"/>
  <c r="AE1199" i="17"/>
  <c r="AF1199" i="17"/>
  <c r="AG1199" i="17"/>
  <c r="AH1199" i="17"/>
  <c r="AI1199" i="17"/>
  <c r="AJ1199" i="17"/>
  <c r="AK1199" i="17"/>
  <c r="AL1199" i="17"/>
  <c r="AM1199" i="17"/>
  <c r="AN1199" i="17"/>
  <c r="AO1199" i="17"/>
  <c r="AP1199" i="17"/>
  <c r="AQ1199" i="17"/>
  <c r="AR1199" i="17"/>
  <c r="AS1199" i="17"/>
  <c r="AT1199" i="17"/>
  <c r="AU1199" i="17"/>
  <c r="AV1199" i="17"/>
  <c r="I1200" i="17"/>
  <c r="J1200" i="17"/>
  <c r="K1200" i="17"/>
  <c r="L1200" i="17"/>
  <c r="M1200" i="17"/>
  <c r="N1200" i="17"/>
  <c r="O1200" i="17"/>
  <c r="P1200" i="17"/>
  <c r="Q1200" i="17"/>
  <c r="R1200" i="17"/>
  <c r="S1200" i="17"/>
  <c r="T1200" i="17"/>
  <c r="U1200" i="17"/>
  <c r="V1200" i="17"/>
  <c r="W1200" i="17"/>
  <c r="X1200" i="17"/>
  <c r="Y1200" i="17"/>
  <c r="Z1200" i="17"/>
  <c r="AA1200" i="17"/>
  <c r="AB1200" i="17"/>
  <c r="AC1200" i="17"/>
  <c r="AD1200" i="17"/>
  <c r="AE1200" i="17"/>
  <c r="AF1200" i="17"/>
  <c r="AG1200" i="17"/>
  <c r="AH1200" i="17"/>
  <c r="AI1200" i="17"/>
  <c r="AJ1200" i="17"/>
  <c r="AK1200" i="17"/>
  <c r="AL1200" i="17"/>
  <c r="AM1200" i="17"/>
  <c r="AN1200" i="17"/>
  <c r="AO1200" i="17"/>
  <c r="AP1200" i="17"/>
  <c r="AQ1200" i="17"/>
  <c r="AR1200" i="17"/>
  <c r="AS1200" i="17"/>
  <c r="AT1200" i="17"/>
  <c r="AU1200" i="17"/>
  <c r="AV1200" i="17"/>
  <c r="I1201" i="17"/>
  <c r="J1201" i="17"/>
  <c r="K1201" i="17"/>
  <c r="L1201" i="17"/>
  <c r="M1201" i="17"/>
  <c r="N1201" i="17"/>
  <c r="O1201" i="17"/>
  <c r="P1201" i="17"/>
  <c r="Q1201" i="17"/>
  <c r="R1201" i="17"/>
  <c r="S1201" i="17"/>
  <c r="T1201" i="17"/>
  <c r="U1201" i="17"/>
  <c r="V1201" i="17"/>
  <c r="W1201" i="17"/>
  <c r="X1201" i="17"/>
  <c r="Y1201" i="17"/>
  <c r="Z1201" i="17"/>
  <c r="AA1201" i="17"/>
  <c r="AB1201" i="17"/>
  <c r="AC1201" i="17"/>
  <c r="AD1201" i="17"/>
  <c r="AE1201" i="17"/>
  <c r="AF1201" i="17"/>
  <c r="AG1201" i="17"/>
  <c r="AH1201" i="17"/>
  <c r="AI1201" i="17"/>
  <c r="AJ1201" i="17"/>
  <c r="AK1201" i="17"/>
  <c r="AL1201" i="17"/>
  <c r="AM1201" i="17"/>
  <c r="AN1201" i="17"/>
  <c r="AO1201" i="17"/>
  <c r="AP1201" i="17"/>
  <c r="AQ1201" i="17"/>
  <c r="AR1201" i="17"/>
  <c r="AS1201" i="17"/>
  <c r="AT1201" i="17"/>
  <c r="AU1201" i="17"/>
  <c r="AV1201" i="17"/>
  <c r="I1202" i="17"/>
  <c r="J1202" i="17"/>
  <c r="K1202" i="17"/>
  <c r="L1202" i="17"/>
  <c r="M1202" i="17"/>
  <c r="N1202" i="17"/>
  <c r="O1202" i="17"/>
  <c r="P1202" i="17"/>
  <c r="Q1202" i="17"/>
  <c r="R1202" i="17"/>
  <c r="S1202" i="17"/>
  <c r="T1202" i="17"/>
  <c r="U1202" i="17"/>
  <c r="V1202" i="17"/>
  <c r="W1202" i="17"/>
  <c r="X1202" i="17"/>
  <c r="Y1202" i="17"/>
  <c r="Z1202" i="17"/>
  <c r="AA1202" i="17"/>
  <c r="AB1202" i="17"/>
  <c r="AC1202" i="17"/>
  <c r="AD1202" i="17"/>
  <c r="AE1202" i="17"/>
  <c r="AF1202" i="17"/>
  <c r="AG1202" i="17"/>
  <c r="AH1202" i="17"/>
  <c r="AI1202" i="17"/>
  <c r="AJ1202" i="17"/>
  <c r="AK1202" i="17"/>
  <c r="AL1202" i="17"/>
  <c r="AM1202" i="17"/>
  <c r="AN1202" i="17"/>
  <c r="AO1202" i="17"/>
  <c r="AP1202" i="17"/>
  <c r="AQ1202" i="17"/>
  <c r="AR1202" i="17"/>
  <c r="AS1202" i="17"/>
  <c r="AT1202" i="17"/>
  <c r="AU1202" i="17"/>
  <c r="AV1202" i="17"/>
  <c r="I1203" i="17"/>
  <c r="J1203" i="17"/>
  <c r="K1203" i="17"/>
  <c r="L1203" i="17"/>
  <c r="M1203" i="17"/>
  <c r="N1203" i="17"/>
  <c r="O1203" i="17"/>
  <c r="P1203" i="17"/>
  <c r="Q1203" i="17"/>
  <c r="R1203" i="17"/>
  <c r="S1203" i="17"/>
  <c r="T1203" i="17"/>
  <c r="U1203" i="17"/>
  <c r="V1203" i="17"/>
  <c r="W1203" i="17"/>
  <c r="X1203" i="17"/>
  <c r="Y1203" i="17"/>
  <c r="Z1203" i="17"/>
  <c r="AA1203" i="17"/>
  <c r="AB1203" i="17"/>
  <c r="AC1203" i="17"/>
  <c r="AD1203" i="17"/>
  <c r="AE1203" i="17"/>
  <c r="AF1203" i="17"/>
  <c r="AG1203" i="17"/>
  <c r="AH1203" i="17"/>
  <c r="AI1203" i="17"/>
  <c r="AJ1203" i="17"/>
  <c r="AK1203" i="17"/>
  <c r="AL1203" i="17"/>
  <c r="AM1203" i="17"/>
  <c r="AN1203" i="17"/>
  <c r="AO1203" i="17"/>
  <c r="AP1203" i="17"/>
  <c r="AQ1203" i="17"/>
  <c r="AR1203" i="17"/>
  <c r="AS1203" i="17"/>
  <c r="AT1203" i="17"/>
  <c r="AU1203" i="17"/>
  <c r="AV1203" i="17"/>
  <c r="I1204" i="17"/>
  <c r="J1204" i="17"/>
  <c r="K1204" i="17"/>
  <c r="L1204" i="17"/>
  <c r="M1204" i="17"/>
  <c r="N1204" i="17"/>
  <c r="O1204" i="17"/>
  <c r="P1204" i="17"/>
  <c r="Q1204" i="17"/>
  <c r="R1204" i="17"/>
  <c r="S1204" i="17"/>
  <c r="T1204" i="17"/>
  <c r="U1204" i="17"/>
  <c r="V1204" i="17"/>
  <c r="W1204" i="17"/>
  <c r="X1204" i="17"/>
  <c r="Y1204" i="17"/>
  <c r="Z1204" i="17"/>
  <c r="AA1204" i="17"/>
  <c r="AB1204" i="17"/>
  <c r="AC1204" i="17"/>
  <c r="AD1204" i="17"/>
  <c r="AE1204" i="17"/>
  <c r="AF1204" i="17"/>
  <c r="AG1204" i="17"/>
  <c r="AH1204" i="17"/>
  <c r="AI1204" i="17"/>
  <c r="AJ1204" i="17"/>
  <c r="AK1204" i="17"/>
  <c r="AL1204" i="17"/>
  <c r="AM1204" i="17"/>
  <c r="AN1204" i="17"/>
  <c r="AO1204" i="17"/>
  <c r="AP1204" i="17"/>
  <c r="AQ1204" i="17"/>
  <c r="AR1204" i="17"/>
  <c r="AS1204" i="17"/>
  <c r="AT1204" i="17"/>
  <c r="AU1204" i="17"/>
  <c r="AV1204" i="17"/>
  <c r="I1205" i="17"/>
  <c r="J1205" i="17"/>
  <c r="K1205" i="17"/>
  <c r="L1205" i="17"/>
  <c r="M1205" i="17"/>
  <c r="N1205" i="17"/>
  <c r="O1205" i="17"/>
  <c r="P1205" i="17"/>
  <c r="Q1205" i="17"/>
  <c r="R1205" i="17"/>
  <c r="S1205" i="17"/>
  <c r="T1205" i="17"/>
  <c r="U1205" i="17"/>
  <c r="V1205" i="17"/>
  <c r="W1205" i="17"/>
  <c r="X1205" i="17"/>
  <c r="Y1205" i="17"/>
  <c r="Z1205" i="17"/>
  <c r="AA1205" i="17"/>
  <c r="AB1205" i="17"/>
  <c r="AC1205" i="17"/>
  <c r="AD1205" i="17"/>
  <c r="AE1205" i="17"/>
  <c r="AF1205" i="17"/>
  <c r="AG1205" i="17"/>
  <c r="AH1205" i="17"/>
  <c r="AI1205" i="17"/>
  <c r="AJ1205" i="17"/>
  <c r="AK1205" i="17"/>
  <c r="AL1205" i="17"/>
  <c r="AM1205" i="17"/>
  <c r="AN1205" i="17"/>
  <c r="AO1205" i="17"/>
  <c r="AP1205" i="17"/>
  <c r="AQ1205" i="17"/>
  <c r="AR1205" i="17"/>
  <c r="AS1205" i="17"/>
  <c r="AT1205" i="17"/>
  <c r="AU1205" i="17"/>
  <c r="AV1205" i="17"/>
  <c r="I1206" i="17"/>
  <c r="J1206" i="17"/>
  <c r="K1206" i="17"/>
  <c r="L1206" i="17"/>
  <c r="M1206" i="17"/>
  <c r="N1206" i="17"/>
  <c r="O1206" i="17"/>
  <c r="P1206" i="17"/>
  <c r="Q1206" i="17"/>
  <c r="R1206" i="17"/>
  <c r="S1206" i="17"/>
  <c r="T1206" i="17"/>
  <c r="U1206" i="17"/>
  <c r="V1206" i="17"/>
  <c r="W1206" i="17"/>
  <c r="X1206" i="17"/>
  <c r="Y1206" i="17"/>
  <c r="Z1206" i="17"/>
  <c r="AA1206" i="17"/>
  <c r="AB1206" i="17"/>
  <c r="AC1206" i="17"/>
  <c r="AD1206" i="17"/>
  <c r="AE1206" i="17"/>
  <c r="AF1206" i="17"/>
  <c r="AG1206" i="17"/>
  <c r="AH1206" i="17"/>
  <c r="AI1206" i="17"/>
  <c r="AJ1206" i="17"/>
  <c r="AK1206" i="17"/>
  <c r="AL1206" i="17"/>
  <c r="AM1206" i="17"/>
  <c r="AN1206" i="17"/>
  <c r="AO1206" i="17"/>
  <c r="AP1206" i="17"/>
  <c r="AQ1206" i="17"/>
  <c r="AR1206" i="17"/>
  <c r="AS1206" i="17"/>
  <c r="AT1206" i="17"/>
  <c r="AU1206" i="17"/>
  <c r="AV1206" i="17"/>
  <c r="I1207" i="17"/>
  <c r="J1207" i="17"/>
  <c r="K1207" i="17"/>
  <c r="L1207" i="17"/>
  <c r="M1207" i="17"/>
  <c r="N1207" i="17"/>
  <c r="O1207" i="17"/>
  <c r="P1207" i="17"/>
  <c r="Q1207" i="17"/>
  <c r="R1207" i="17"/>
  <c r="S1207" i="17"/>
  <c r="T1207" i="17"/>
  <c r="U1207" i="17"/>
  <c r="V1207" i="17"/>
  <c r="W1207" i="17"/>
  <c r="X1207" i="17"/>
  <c r="Y1207" i="17"/>
  <c r="Z1207" i="17"/>
  <c r="AA1207" i="17"/>
  <c r="AB1207" i="17"/>
  <c r="AC1207" i="17"/>
  <c r="AD1207" i="17"/>
  <c r="AE1207" i="17"/>
  <c r="AF1207" i="17"/>
  <c r="AG1207" i="17"/>
  <c r="AH1207" i="17"/>
  <c r="AI1207" i="17"/>
  <c r="AJ1207" i="17"/>
  <c r="AK1207" i="17"/>
  <c r="AL1207" i="17"/>
  <c r="AM1207" i="17"/>
  <c r="AN1207" i="17"/>
  <c r="AO1207" i="17"/>
  <c r="AP1207" i="17"/>
  <c r="AQ1207" i="17"/>
  <c r="AR1207" i="17"/>
  <c r="AS1207" i="17"/>
  <c r="AT1207" i="17"/>
  <c r="AU1207" i="17"/>
  <c r="AV1207" i="17"/>
  <c r="I1208" i="17"/>
  <c r="J1208" i="17"/>
  <c r="K1208" i="17"/>
  <c r="L1208" i="17"/>
  <c r="M1208" i="17"/>
  <c r="N1208" i="17"/>
  <c r="O1208" i="17"/>
  <c r="P1208" i="17"/>
  <c r="Q1208" i="17"/>
  <c r="R1208" i="17"/>
  <c r="S1208" i="17"/>
  <c r="T1208" i="17"/>
  <c r="U1208" i="17"/>
  <c r="V1208" i="17"/>
  <c r="W1208" i="17"/>
  <c r="X1208" i="17"/>
  <c r="Y1208" i="17"/>
  <c r="Z1208" i="17"/>
  <c r="AA1208" i="17"/>
  <c r="AB1208" i="17"/>
  <c r="AC1208" i="17"/>
  <c r="AD1208" i="17"/>
  <c r="AE1208" i="17"/>
  <c r="AF1208" i="17"/>
  <c r="AG1208" i="17"/>
  <c r="AH1208" i="17"/>
  <c r="AI1208" i="17"/>
  <c r="AJ1208" i="17"/>
  <c r="AK1208" i="17"/>
  <c r="AL1208" i="17"/>
  <c r="AM1208" i="17"/>
  <c r="AN1208" i="17"/>
  <c r="AO1208" i="17"/>
  <c r="AP1208" i="17"/>
  <c r="AQ1208" i="17"/>
  <c r="AR1208" i="17"/>
  <c r="AS1208" i="17"/>
  <c r="AT1208" i="17"/>
  <c r="AU1208" i="17"/>
  <c r="AV1208" i="17"/>
  <c r="I1209" i="17"/>
  <c r="J1209" i="17"/>
  <c r="K1209" i="17"/>
  <c r="L1209" i="17"/>
  <c r="M1209" i="17"/>
  <c r="N1209" i="17"/>
  <c r="O1209" i="17"/>
  <c r="P1209" i="17"/>
  <c r="Q1209" i="17"/>
  <c r="R1209" i="17"/>
  <c r="S1209" i="17"/>
  <c r="T1209" i="17"/>
  <c r="U1209" i="17"/>
  <c r="V1209" i="17"/>
  <c r="W1209" i="17"/>
  <c r="X1209" i="17"/>
  <c r="Y1209" i="17"/>
  <c r="Z1209" i="17"/>
  <c r="AA1209" i="17"/>
  <c r="AB1209" i="17"/>
  <c r="AC1209" i="17"/>
  <c r="AD1209" i="17"/>
  <c r="AE1209" i="17"/>
  <c r="AF1209" i="17"/>
  <c r="AG1209" i="17"/>
  <c r="AH1209" i="17"/>
  <c r="AI1209" i="17"/>
  <c r="AJ1209" i="17"/>
  <c r="AK1209" i="17"/>
  <c r="AL1209" i="17"/>
  <c r="AM1209" i="17"/>
  <c r="AN1209" i="17"/>
  <c r="AO1209" i="17"/>
  <c r="AP1209" i="17"/>
  <c r="AQ1209" i="17"/>
  <c r="AR1209" i="17"/>
  <c r="AS1209" i="17"/>
  <c r="AT1209" i="17"/>
  <c r="AU1209" i="17"/>
  <c r="AV1209" i="17"/>
  <c r="I1210" i="17"/>
  <c r="J1210" i="17"/>
  <c r="K1210" i="17"/>
  <c r="L1210" i="17"/>
  <c r="M1210" i="17"/>
  <c r="N1210" i="17"/>
  <c r="O1210" i="17"/>
  <c r="P1210" i="17"/>
  <c r="Q1210" i="17"/>
  <c r="R1210" i="17"/>
  <c r="S1210" i="17"/>
  <c r="T1210" i="17"/>
  <c r="U1210" i="17"/>
  <c r="V1210" i="17"/>
  <c r="W1210" i="17"/>
  <c r="X1210" i="17"/>
  <c r="Y1210" i="17"/>
  <c r="Z1210" i="17"/>
  <c r="AA1210" i="17"/>
  <c r="AB1210" i="17"/>
  <c r="AC1210" i="17"/>
  <c r="AD1210" i="17"/>
  <c r="AE1210" i="17"/>
  <c r="AF1210" i="17"/>
  <c r="AG1210" i="17"/>
  <c r="AH1210" i="17"/>
  <c r="AI1210" i="17"/>
  <c r="AJ1210" i="17"/>
  <c r="AK1210" i="17"/>
  <c r="AL1210" i="17"/>
  <c r="AM1210" i="17"/>
  <c r="AN1210" i="17"/>
  <c r="AO1210" i="17"/>
  <c r="AP1210" i="17"/>
  <c r="AQ1210" i="17"/>
  <c r="AR1210" i="17"/>
  <c r="AS1210" i="17"/>
  <c r="AT1210" i="17"/>
  <c r="AU1210" i="17"/>
  <c r="AV1210" i="17"/>
  <c r="I1211" i="17"/>
  <c r="J1211" i="17"/>
  <c r="K1211" i="17"/>
  <c r="L1211" i="17"/>
  <c r="M1211" i="17"/>
  <c r="N1211" i="17"/>
  <c r="O1211" i="17"/>
  <c r="P1211" i="17"/>
  <c r="Q1211" i="17"/>
  <c r="R1211" i="17"/>
  <c r="S1211" i="17"/>
  <c r="T1211" i="17"/>
  <c r="U1211" i="17"/>
  <c r="V1211" i="17"/>
  <c r="W1211" i="17"/>
  <c r="X1211" i="17"/>
  <c r="Y1211" i="17"/>
  <c r="Z1211" i="17"/>
  <c r="AA1211" i="17"/>
  <c r="AB1211" i="17"/>
  <c r="AC1211" i="17"/>
  <c r="AD1211" i="17"/>
  <c r="AE1211" i="17"/>
  <c r="AF1211" i="17"/>
  <c r="AG1211" i="17"/>
  <c r="AH1211" i="17"/>
  <c r="AI1211" i="17"/>
  <c r="AJ1211" i="17"/>
  <c r="AK1211" i="17"/>
  <c r="AL1211" i="17"/>
  <c r="AM1211" i="17"/>
  <c r="AN1211" i="17"/>
  <c r="AO1211" i="17"/>
  <c r="AP1211" i="17"/>
  <c r="AQ1211" i="17"/>
  <c r="AR1211" i="17"/>
  <c r="AS1211" i="17"/>
  <c r="AT1211" i="17"/>
  <c r="AU1211" i="17"/>
  <c r="AV1211" i="17"/>
  <c r="I1212" i="17"/>
  <c r="J1212" i="17"/>
  <c r="K1212" i="17"/>
  <c r="L1212" i="17"/>
  <c r="M1212" i="17"/>
  <c r="N1212" i="17"/>
  <c r="O1212" i="17"/>
  <c r="P1212" i="17"/>
  <c r="Q1212" i="17"/>
  <c r="R1212" i="17"/>
  <c r="S1212" i="17"/>
  <c r="T1212" i="17"/>
  <c r="U1212" i="17"/>
  <c r="V1212" i="17"/>
  <c r="W1212" i="17"/>
  <c r="X1212" i="17"/>
  <c r="Y1212" i="17"/>
  <c r="Z1212" i="17"/>
  <c r="AA1212" i="17"/>
  <c r="AB1212" i="17"/>
  <c r="AC1212" i="17"/>
  <c r="AD1212" i="17"/>
  <c r="AE1212" i="17"/>
  <c r="AF1212" i="17"/>
  <c r="AG1212" i="17"/>
  <c r="AH1212" i="17"/>
  <c r="AI1212" i="17"/>
  <c r="AJ1212" i="17"/>
  <c r="AK1212" i="17"/>
  <c r="AL1212" i="17"/>
  <c r="AM1212" i="17"/>
  <c r="AN1212" i="17"/>
  <c r="AO1212" i="17"/>
  <c r="AP1212" i="17"/>
  <c r="AQ1212" i="17"/>
  <c r="AR1212" i="17"/>
  <c r="AS1212" i="17"/>
  <c r="AT1212" i="17"/>
  <c r="AU1212" i="17"/>
  <c r="AV1212" i="17"/>
  <c r="I1213" i="17"/>
  <c r="J1213" i="17"/>
  <c r="K1213" i="17"/>
  <c r="L1213" i="17"/>
  <c r="M1213" i="17"/>
  <c r="N1213" i="17"/>
  <c r="O1213" i="17"/>
  <c r="P1213" i="17"/>
  <c r="Q1213" i="17"/>
  <c r="R1213" i="17"/>
  <c r="S1213" i="17"/>
  <c r="T1213" i="17"/>
  <c r="U1213" i="17"/>
  <c r="V1213" i="17"/>
  <c r="W1213" i="17"/>
  <c r="X1213" i="17"/>
  <c r="Y1213" i="17"/>
  <c r="Z1213" i="17"/>
  <c r="AA1213" i="17"/>
  <c r="AB1213" i="17"/>
  <c r="AC1213" i="17"/>
  <c r="AD1213" i="17"/>
  <c r="AE1213" i="17"/>
  <c r="AF1213" i="17"/>
  <c r="AG1213" i="17"/>
  <c r="AH1213" i="17"/>
  <c r="AI1213" i="17"/>
  <c r="AJ1213" i="17"/>
  <c r="AK1213" i="17"/>
  <c r="AL1213" i="17"/>
  <c r="AM1213" i="17"/>
  <c r="AN1213" i="17"/>
  <c r="AO1213" i="17"/>
  <c r="AP1213" i="17"/>
  <c r="AQ1213" i="17"/>
  <c r="AR1213" i="17"/>
  <c r="AS1213" i="17"/>
  <c r="AT1213" i="17"/>
  <c r="AU1213" i="17"/>
  <c r="AV1213" i="17"/>
  <c r="I1214" i="17"/>
  <c r="J1214" i="17"/>
  <c r="K1214" i="17"/>
  <c r="L1214" i="17"/>
  <c r="M1214" i="17"/>
  <c r="N1214" i="17"/>
  <c r="O1214" i="17"/>
  <c r="P1214" i="17"/>
  <c r="Q1214" i="17"/>
  <c r="R1214" i="17"/>
  <c r="S1214" i="17"/>
  <c r="T1214" i="17"/>
  <c r="U1214" i="17"/>
  <c r="V1214" i="17"/>
  <c r="W1214" i="17"/>
  <c r="X1214" i="17"/>
  <c r="Y1214" i="17"/>
  <c r="Z1214" i="17"/>
  <c r="AA1214" i="17"/>
  <c r="AB1214" i="17"/>
  <c r="AC1214" i="17"/>
  <c r="AD1214" i="17"/>
  <c r="AE1214" i="17"/>
  <c r="AF1214" i="17"/>
  <c r="AG1214" i="17"/>
  <c r="AH1214" i="17"/>
  <c r="AI1214" i="17"/>
  <c r="AJ1214" i="17"/>
  <c r="AK1214" i="17"/>
  <c r="AL1214" i="17"/>
  <c r="AM1214" i="17"/>
  <c r="AN1214" i="17"/>
  <c r="AO1214" i="17"/>
  <c r="AP1214" i="17"/>
  <c r="AQ1214" i="17"/>
  <c r="AR1214" i="17"/>
  <c r="AS1214" i="17"/>
  <c r="AT1214" i="17"/>
  <c r="AU1214" i="17"/>
  <c r="AV1214" i="17"/>
  <c r="I1215" i="17"/>
  <c r="J1215" i="17"/>
  <c r="K1215" i="17"/>
  <c r="L1215" i="17"/>
  <c r="M1215" i="17"/>
  <c r="N1215" i="17"/>
  <c r="O1215" i="17"/>
  <c r="P1215" i="17"/>
  <c r="Q1215" i="17"/>
  <c r="R1215" i="17"/>
  <c r="S1215" i="17"/>
  <c r="T1215" i="17"/>
  <c r="U1215" i="17"/>
  <c r="V1215" i="17"/>
  <c r="W1215" i="17"/>
  <c r="X1215" i="17"/>
  <c r="Y1215" i="17"/>
  <c r="Z1215" i="17"/>
  <c r="AA1215" i="17"/>
  <c r="AB1215" i="17"/>
  <c r="AC1215" i="17"/>
  <c r="AD1215" i="17"/>
  <c r="AE1215" i="17"/>
  <c r="AF1215" i="17"/>
  <c r="AG1215" i="17"/>
  <c r="AH1215" i="17"/>
  <c r="AI1215" i="17"/>
  <c r="AJ1215" i="17"/>
  <c r="AK1215" i="17"/>
  <c r="AL1215" i="17"/>
  <c r="AM1215" i="17"/>
  <c r="AN1215" i="17"/>
  <c r="AO1215" i="17"/>
  <c r="AP1215" i="17"/>
  <c r="AQ1215" i="17"/>
  <c r="AR1215" i="17"/>
  <c r="AS1215" i="17"/>
  <c r="AT1215" i="17"/>
  <c r="AU1215" i="17"/>
  <c r="AV1215" i="17"/>
  <c r="I1216" i="17"/>
  <c r="J1216" i="17"/>
  <c r="K1216" i="17"/>
  <c r="L1216" i="17"/>
  <c r="M1216" i="17"/>
  <c r="N1216" i="17"/>
  <c r="O1216" i="17"/>
  <c r="P1216" i="17"/>
  <c r="Q1216" i="17"/>
  <c r="R1216" i="17"/>
  <c r="S1216" i="17"/>
  <c r="T1216" i="17"/>
  <c r="U1216" i="17"/>
  <c r="V1216" i="17"/>
  <c r="W1216" i="17"/>
  <c r="X1216" i="17"/>
  <c r="Y1216" i="17"/>
  <c r="Z1216" i="17"/>
  <c r="AA1216" i="17"/>
  <c r="AB1216" i="17"/>
  <c r="AC1216" i="17"/>
  <c r="AD1216" i="17"/>
  <c r="AE1216" i="17"/>
  <c r="AF1216" i="17"/>
  <c r="AG1216" i="17"/>
  <c r="AH1216" i="17"/>
  <c r="AI1216" i="17"/>
  <c r="AJ1216" i="17"/>
  <c r="AK1216" i="17"/>
  <c r="AL1216" i="17"/>
  <c r="AM1216" i="17"/>
  <c r="AN1216" i="17"/>
  <c r="AO1216" i="17"/>
  <c r="AP1216" i="17"/>
  <c r="AQ1216" i="17"/>
  <c r="AR1216" i="17"/>
  <c r="AS1216" i="17"/>
  <c r="AT1216" i="17"/>
  <c r="AU1216" i="17"/>
  <c r="AV1216" i="17"/>
  <c r="I1217" i="17"/>
  <c r="J1217" i="17"/>
  <c r="K1217" i="17"/>
  <c r="L1217" i="17"/>
  <c r="M1217" i="17"/>
  <c r="N1217" i="17"/>
  <c r="O1217" i="17"/>
  <c r="P1217" i="17"/>
  <c r="Q1217" i="17"/>
  <c r="R1217" i="17"/>
  <c r="S1217" i="17"/>
  <c r="T1217" i="17"/>
  <c r="U1217" i="17"/>
  <c r="V1217" i="17"/>
  <c r="W1217" i="17"/>
  <c r="X1217" i="17"/>
  <c r="Y1217" i="17"/>
  <c r="Z1217" i="17"/>
  <c r="AA1217" i="17"/>
  <c r="AB1217" i="17"/>
  <c r="AC1217" i="17"/>
  <c r="AD1217" i="17"/>
  <c r="AE1217" i="17"/>
  <c r="AF1217" i="17"/>
  <c r="AG1217" i="17"/>
  <c r="AH1217" i="17"/>
  <c r="AI1217" i="17"/>
  <c r="AJ1217" i="17"/>
  <c r="AK1217" i="17"/>
  <c r="AL1217" i="17"/>
  <c r="AM1217" i="17"/>
  <c r="AN1217" i="17"/>
  <c r="AO1217" i="17"/>
  <c r="AP1217" i="17"/>
  <c r="AQ1217" i="17"/>
  <c r="AR1217" i="17"/>
  <c r="AS1217" i="17"/>
  <c r="AT1217" i="17"/>
  <c r="AU1217" i="17"/>
  <c r="AV1217" i="17"/>
  <c r="I1218" i="17"/>
  <c r="J1218" i="17"/>
  <c r="K1218" i="17"/>
  <c r="L1218" i="17"/>
  <c r="M1218" i="17"/>
  <c r="N1218" i="17"/>
  <c r="O1218" i="17"/>
  <c r="P1218" i="17"/>
  <c r="Q1218" i="17"/>
  <c r="R1218" i="17"/>
  <c r="S1218" i="17"/>
  <c r="T1218" i="17"/>
  <c r="U1218" i="17"/>
  <c r="V1218" i="17"/>
  <c r="W1218" i="17"/>
  <c r="X1218" i="17"/>
  <c r="Y1218" i="17"/>
  <c r="Z1218" i="17"/>
  <c r="AA1218" i="17"/>
  <c r="AB1218" i="17"/>
  <c r="AC1218" i="17"/>
  <c r="AD1218" i="17"/>
  <c r="AE1218" i="17"/>
  <c r="AF1218" i="17"/>
  <c r="AG1218" i="17"/>
  <c r="AH1218" i="17"/>
  <c r="AI1218" i="17"/>
  <c r="AJ1218" i="17"/>
  <c r="AK1218" i="17"/>
  <c r="AL1218" i="17"/>
  <c r="AM1218" i="17"/>
  <c r="AN1218" i="17"/>
  <c r="AO1218" i="17"/>
  <c r="AP1218" i="17"/>
  <c r="AQ1218" i="17"/>
  <c r="AR1218" i="17"/>
  <c r="AS1218" i="17"/>
  <c r="AT1218" i="17"/>
  <c r="AU1218" i="17"/>
  <c r="AV1218" i="17"/>
  <c r="I1219" i="17"/>
  <c r="J1219" i="17"/>
  <c r="K1219" i="17"/>
  <c r="L1219" i="17"/>
  <c r="M1219" i="17"/>
  <c r="N1219" i="17"/>
  <c r="O1219" i="17"/>
  <c r="P1219" i="17"/>
  <c r="Q1219" i="17"/>
  <c r="R1219" i="17"/>
  <c r="S1219" i="17"/>
  <c r="T1219" i="17"/>
  <c r="U1219" i="17"/>
  <c r="V1219" i="17"/>
  <c r="W1219" i="17"/>
  <c r="X1219" i="17"/>
  <c r="Y1219" i="17"/>
  <c r="Z1219" i="17"/>
  <c r="AA1219" i="17"/>
  <c r="AB1219" i="17"/>
  <c r="AC1219" i="17"/>
  <c r="AD1219" i="17"/>
  <c r="AE1219" i="17"/>
  <c r="AF1219" i="17"/>
  <c r="AG1219" i="17"/>
  <c r="AH1219" i="17"/>
  <c r="AI1219" i="17"/>
  <c r="AJ1219" i="17"/>
  <c r="AK1219" i="17"/>
  <c r="AL1219" i="17"/>
  <c r="AM1219" i="17"/>
  <c r="AN1219" i="17"/>
  <c r="AO1219" i="17"/>
  <c r="AP1219" i="17"/>
  <c r="AQ1219" i="17"/>
  <c r="AR1219" i="17"/>
  <c r="AS1219" i="17"/>
  <c r="AT1219" i="17"/>
  <c r="AU1219" i="17"/>
  <c r="AV1219" i="17"/>
  <c r="I1220" i="17"/>
  <c r="J1220" i="17"/>
  <c r="K1220" i="17"/>
  <c r="L1220" i="17"/>
  <c r="M1220" i="17"/>
  <c r="N1220" i="17"/>
  <c r="O1220" i="17"/>
  <c r="P1220" i="17"/>
  <c r="Q1220" i="17"/>
  <c r="R1220" i="17"/>
  <c r="S1220" i="17"/>
  <c r="T1220" i="17"/>
  <c r="U1220" i="17"/>
  <c r="V1220" i="17"/>
  <c r="W1220" i="17"/>
  <c r="X1220" i="17"/>
  <c r="Y1220" i="17"/>
  <c r="Z1220" i="17"/>
  <c r="AA1220" i="17"/>
  <c r="AB1220" i="17"/>
  <c r="AC1220" i="17"/>
  <c r="AD1220" i="17"/>
  <c r="AE1220" i="17"/>
  <c r="AF1220" i="17"/>
  <c r="AG1220" i="17"/>
  <c r="AH1220" i="17"/>
  <c r="AI1220" i="17"/>
  <c r="AJ1220" i="17"/>
  <c r="AK1220" i="17"/>
  <c r="AL1220" i="17"/>
  <c r="AM1220" i="17"/>
  <c r="AN1220" i="17"/>
  <c r="AO1220" i="17"/>
  <c r="AP1220" i="17"/>
  <c r="AQ1220" i="17"/>
  <c r="AR1220" i="17"/>
  <c r="AS1220" i="17"/>
  <c r="AT1220" i="17"/>
  <c r="AU1220" i="17"/>
  <c r="AV1220" i="17"/>
  <c r="I1221" i="17"/>
  <c r="J1221" i="17"/>
  <c r="K1221" i="17"/>
  <c r="L1221" i="17"/>
  <c r="M1221" i="17"/>
  <c r="N1221" i="17"/>
  <c r="O1221" i="17"/>
  <c r="P1221" i="17"/>
  <c r="Q1221" i="17"/>
  <c r="R1221" i="17"/>
  <c r="S1221" i="17"/>
  <c r="T1221" i="17"/>
  <c r="U1221" i="17"/>
  <c r="V1221" i="17"/>
  <c r="W1221" i="17"/>
  <c r="X1221" i="17"/>
  <c r="Y1221" i="17"/>
  <c r="Z1221" i="17"/>
  <c r="AA1221" i="17"/>
  <c r="AB1221" i="17"/>
  <c r="AC1221" i="17"/>
  <c r="AD1221" i="17"/>
  <c r="AE1221" i="17"/>
  <c r="AF1221" i="17"/>
  <c r="AG1221" i="17"/>
  <c r="AH1221" i="17"/>
  <c r="AI1221" i="17"/>
  <c r="AJ1221" i="17"/>
  <c r="AK1221" i="17"/>
  <c r="AL1221" i="17"/>
  <c r="AM1221" i="17"/>
  <c r="AN1221" i="17"/>
  <c r="AO1221" i="17"/>
  <c r="AP1221" i="17"/>
  <c r="AQ1221" i="17"/>
  <c r="AR1221" i="17"/>
  <c r="AS1221" i="17"/>
  <c r="AT1221" i="17"/>
  <c r="AU1221" i="17"/>
  <c r="AV1221" i="17"/>
  <c r="I1222" i="17"/>
  <c r="J1222" i="17"/>
  <c r="K1222" i="17"/>
  <c r="L1222" i="17"/>
  <c r="M1222" i="17"/>
  <c r="N1222" i="17"/>
  <c r="O1222" i="17"/>
  <c r="P1222" i="17"/>
  <c r="Q1222" i="17"/>
  <c r="R1222" i="17"/>
  <c r="S1222" i="17"/>
  <c r="T1222" i="17"/>
  <c r="U1222" i="17"/>
  <c r="V1222" i="17"/>
  <c r="W1222" i="17"/>
  <c r="X1222" i="17"/>
  <c r="Y1222" i="17"/>
  <c r="Z1222" i="17"/>
  <c r="AA1222" i="17"/>
  <c r="AB1222" i="17"/>
  <c r="AC1222" i="17"/>
  <c r="AD1222" i="17"/>
  <c r="AE1222" i="17"/>
  <c r="AF1222" i="17"/>
  <c r="AG1222" i="17"/>
  <c r="AH1222" i="17"/>
  <c r="AI1222" i="17"/>
  <c r="AJ1222" i="17"/>
  <c r="AK1222" i="17"/>
  <c r="AL1222" i="17"/>
  <c r="AM1222" i="17"/>
  <c r="AN1222" i="17"/>
  <c r="AO1222" i="17"/>
  <c r="AP1222" i="17"/>
  <c r="AQ1222" i="17"/>
  <c r="AR1222" i="17"/>
  <c r="AS1222" i="17"/>
  <c r="AT1222" i="17"/>
  <c r="AU1222" i="17"/>
  <c r="AV1222" i="17"/>
  <c r="I1223" i="17"/>
  <c r="J1223" i="17"/>
  <c r="K1223" i="17"/>
  <c r="L1223" i="17"/>
  <c r="M1223" i="17"/>
  <c r="N1223" i="17"/>
  <c r="O1223" i="17"/>
  <c r="P1223" i="17"/>
  <c r="Q1223" i="17"/>
  <c r="R1223" i="17"/>
  <c r="S1223" i="17"/>
  <c r="T1223" i="17"/>
  <c r="U1223" i="17"/>
  <c r="V1223" i="17"/>
  <c r="W1223" i="17"/>
  <c r="X1223" i="17"/>
  <c r="Y1223" i="17"/>
  <c r="Z1223" i="17"/>
  <c r="AA1223" i="17"/>
  <c r="AB1223" i="17"/>
  <c r="AC1223" i="17"/>
  <c r="AD1223" i="17"/>
  <c r="AE1223" i="17"/>
  <c r="AF1223" i="17"/>
  <c r="AG1223" i="17"/>
  <c r="AH1223" i="17"/>
  <c r="AI1223" i="17"/>
  <c r="AJ1223" i="17"/>
  <c r="AK1223" i="17"/>
  <c r="AL1223" i="17"/>
  <c r="AM1223" i="17"/>
  <c r="AN1223" i="17"/>
  <c r="AO1223" i="17"/>
  <c r="AP1223" i="17"/>
  <c r="AQ1223" i="17"/>
  <c r="AR1223" i="17"/>
  <c r="AS1223" i="17"/>
  <c r="AT1223" i="17"/>
  <c r="AU1223" i="17"/>
  <c r="AV1223" i="17"/>
  <c r="I1224" i="17"/>
  <c r="J1224" i="17"/>
  <c r="K1224" i="17"/>
  <c r="L1224" i="17"/>
  <c r="M1224" i="17"/>
  <c r="N1224" i="17"/>
  <c r="O1224" i="17"/>
  <c r="P1224" i="17"/>
  <c r="Q1224" i="17"/>
  <c r="R1224" i="17"/>
  <c r="S1224" i="17"/>
  <c r="T1224" i="17"/>
  <c r="U1224" i="17"/>
  <c r="V1224" i="17"/>
  <c r="W1224" i="17"/>
  <c r="X1224" i="17"/>
  <c r="Y1224" i="17"/>
  <c r="Z1224" i="17"/>
  <c r="AA1224" i="17"/>
  <c r="AB1224" i="17"/>
  <c r="AC1224" i="17"/>
  <c r="AD1224" i="17"/>
  <c r="AE1224" i="17"/>
  <c r="AF1224" i="17"/>
  <c r="AG1224" i="17"/>
  <c r="AH1224" i="17"/>
  <c r="AI1224" i="17"/>
  <c r="AJ1224" i="17"/>
  <c r="AK1224" i="17"/>
  <c r="AL1224" i="17"/>
  <c r="AM1224" i="17"/>
  <c r="AN1224" i="17"/>
  <c r="AO1224" i="17"/>
  <c r="AP1224" i="17"/>
  <c r="AQ1224" i="17"/>
  <c r="AR1224" i="17"/>
  <c r="AS1224" i="17"/>
  <c r="AT1224" i="17"/>
  <c r="AU1224" i="17"/>
  <c r="AV1224" i="17"/>
  <c r="I1225" i="17"/>
  <c r="J1225" i="17"/>
  <c r="K1225" i="17"/>
  <c r="L1225" i="17"/>
  <c r="M1225" i="17"/>
  <c r="N1225" i="17"/>
  <c r="O1225" i="17"/>
  <c r="P1225" i="17"/>
  <c r="Q1225" i="17"/>
  <c r="R1225" i="17"/>
  <c r="S1225" i="17"/>
  <c r="T1225" i="17"/>
  <c r="U1225" i="17"/>
  <c r="V1225" i="17"/>
  <c r="W1225" i="17"/>
  <c r="X1225" i="17"/>
  <c r="Y1225" i="17"/>
  <c r="Z1225" i="17"/>
  <c r="AA1225" i="17"/>
  <c r="AB1225" i="17"/>
  <c r="AC1225" i="17"/>
  <c r="AD1225" i="17"/>
  <c r="AE1225" i="17"/>
  <c r="AF1225" i="17"/>
  <c r="AG1225" i="17"/>
  <c r="AH1225" i="17"/>
  <c r="AI1225" i="17"/>
  <c r="AJ1225" i="17"/>
  <c r="AK1225" i="17"/>
  <c r="AL1225" i="17"/>
  <c r="AM1225" i="17"/>
  <c r="AN1225" i="17"/>
  <c r="AO1225" i="17"/>
  <c r="AP1225" i="17"/>
  <c r="AQ1225" i="17"/>
  <c r="AR1225" i="17"/>
  <c r="AS1225" i="17"/>
  <c r="AT1225" i="17"/>
  <c r="AU1225" i="17"/>
  <c r="AV1225" i="17"/>
  <c r="I1226" i="17"/>
  <c r="J1226" i="17"/>
  <c r="K1226" i="17"/>
  <c r="L1226" i="17"/>
  <c r="M1226" i="17"/>
  <c r="N1226" i="17"/>
  <c r="O1226" i="17"/>
  <c r="P1226" i="17"/>
  <c r="Q1226" i="17"/>
  <c r="R1226" i="17"/>
  <c r="S1226" i="17"/>
  <c r="T1226" i="17"/>
  <c r="U1226" i="17"/>
  <c r="V1226" i="17"/>
  <c r="W1226" i="17"/>
  <c r="X1226" i="17"/>
  <c r="Y1226" i="17"/>
  <c r="Z1226" i="17"/>
  <c r="AA1226" i="17"/>
  <c r="AB1226" i="17"/>
  <c r="AC1226" i="17"/>
  <c r="AD1226" i="17"/>
  <c r="AE1226" i="17"/>
  <c r="AF1226" i="17"/>
  <c r="AG1226" i="17"/>
  <c r="AH1226" i="17"/>
  <c r="AI1226" i="17"/>
  <c r="AJ1226" i="17"/>
  <c r="AK1226" i="17"/>
  <c r="AL1226" i="17"/>
  <c r="AM1226" i="17"/>
  <c r="AN1226" i="17"/>
  <c r="AO1226" i="17"/>
  <c r="AP1226" i="17"/>
  <c r="AQ1226" i="17"/>
  <c r="AR1226" i="17"/>
  <c r="AS1226" i="17"/>
  <c r="AT1226" i="17"/>
  <c r="AU1226" i="17"/>
  <c r="AV1226" i="17"/>
  <c r="I1227" i="17"/>
  <c r="J1227" i="17"/>
  <c r="K1227" i="17"/>
  <c r="L1227" i="17"/>
  <c r="M1227" i="17"/>
  <c r="N1227" i="17"/>
  <c r="O1227" i="17"/>
  <c r="P1227" i="17"/>
  <c r="Q1227" i="17"/>
  <c r="R1227" i="17"/>
  <c r="S1227" i="17"/>
  <c r="T1227" i="17"/>
  <c r="U1227" i="17"/>
  <c r="V1227" i="17"/>
  <c r="W1227" i="17"/>
  <c r="X1227" i="17"/>
  <c r="Y1227" i="17"/>
  <c r="Z1227" i="17"/>
  <c r="AA1227" i="17"/>
  <c r="AB1227" i="17"/>
  <c r="AC1227" i="17"/>
  <c r="AD1227" i="17"/>
  <c r="AE1227" i="17"/>
  <c r="AF1227" i="17"/>
  <c r="AG1227" i="17"/>
  <c r="AH1227" i="17"/>
  <c r="AI1227" i="17"/>
  <c r="AJ1227" i="17"/>
  <c r="AK1227" i="17"/>
  <c r="AL1227" i="17"/>
  <c r="AM1227" i="17"/>
  <c r="AN1227" i="17"/>
  <c r="AO1227" i="17"/>
  <c r="AP1227" i="17"/>
  <c r="AQ1227" i="17"/>
  <c r="AR1227" i="17"/>
  <c r="AS1227" i="17"/>
  <c r="AT1227" i="17"/>
  <c r="AU1227" i="17"/>
  <c r="AV1227" i="17"/>
  <c r="I1228" i="17"/>
  <c r="J1228" i="17"/>
  <c r="K1228" i="17"/>
  <c r="L1228" i="17"/>
  <c r="M1228" i="17"/>
  <c r="N1228" i="17"/>
  <c r="O1228" i="17"/>
  <c r="P1228" i="17"/>
  <c r="Q1228" i="17"/>
  <c r="R1228" i="17"/>
  <c r="S1228" i="17"/>
  <c r="T1228" i="17"/>
  <c r="U1228" i="17"/>
  <c r="V1228" i="17"/>
  <c r="W1228" i="17"/>
  <c r="X1228" i="17"/>
  <c r="Y1228" i="17"/>
  <c r="Z1228" i="17"/>
  <c r="AA1228" i="17"/>
  <c r="AB1228" i="17"/>
  <c r="AC1228" i="17"/>
  <c r="AD1228" i="17"/>
  <c r="AE1228" i="17"/>
  <c r="AF1228" i="17"/>
  <c r="AG1228" i="17"/>
  <c r="AH1228" i="17"/>
  <c r="AI1228" i="17"/>
  <c r="AJ1228" i="17"/>
  <c r="AK1228" i="17"/>
  <c r="AL1228" i="17"/>
  <c r="AM1228" i="17"/>
  <c r="AN1228" i="17"/>
  <c r="AO1228" i="17"/>
  <c r="AP1228" i="17"/>
  <c r="AQ1228" i="17"/>
  <c r="AR1228" i="17"/>
  <c r="AS1228" i="17"/>
  <c r="AT1228" i="17"/>
  <c r="AU1228" i="17"/>
  <c r="AV1228" i="17"/>
  <c r="I1229" i="17"/>
  <c r="J1229" i="17"/>
  <c r="K1229" i="17"/>
  <c r="L1229" i="17"/>
  <c r="M1229" i="17"/>
  <c r="N1229" i="17"/>
  <c r="O1229" i="17"/>
  <c r="P1229" i="17"/>
  <c r="Q1229" i="17"/>
  <c r="R1229" i="17"/>
  <c r="S1229" i="17"/>
  <c r="T1229" i="17"/>
  <c r="U1229" i="17"/>
  <c r="V1229" i="17"/>
  <c r="W1229" i="17"/>
  <c r="X1229" i="17"/>
  <c r="Y1229" i="17"/>
  <c r="Z1229" i="17"/>
  <c r="AA1229" i="17"/>
  <c r="AB1229" i="17"/>
  <c r="AC1229" i="17"/>
  <c r="AD1229" i="17"/>
  <c r="AE1229" i="17"/>
  <c r="AF1229" i="17"/>
  <c r="AG1229" i="17"/>
  <c r="AH1229" i="17"/>
  <c r="AI1229" i="17"/>
  <c r="AJ1229" i="17"/>
  <c r="AK1229" i="17"/>
  <c r="AL1229" i="17"/>
  <c r="AM1229" i="17"/>
  <c r="AN1229" i="17"/>
  <c r="AO1229" i="17"/>
  <c r="AP1229" i="17"/>
  <c r="AQ1229" i="17"/>
  <c r="AR1229" i="17"/>
  <c r="AS1229" i="17"/>
  <c r="AT1229" i="17"/>
  <c r="AU1229" i="17"/>
  <c r="AV1229" i="17"/>
  <c r="I1230" i="17"/>
  <c r="J1230" i="17"/>
  <c r="K1230" i="17"/>
  <c r="L1230" i="17"/>
  <c r="M1230" i="17"/>
  <c r="N1230" i="17"/>
  <c r="O1230" i="17"/>
  <c r="P1230" i="17"/>
  <c r="Q1230" i="17"/>
  <c r="R1230" i="17"/>
  <c r="S1230" i="17"/>
  <c r="T1230" i="17"/>
  <c r="U1230" i="17"/>
  <c r="V1230" i="17"/>
  <c r="W1230" i="17"/>
  <c r="X1230" i="17"/>
  <c r="Y1230" i="17"/>
  <c r="Z1230" i="17"/>
  <c r="AA1230" i="17"/>
  <c r="AB1230" i="17"/>
  <c r="AC1230" i="17"/>
  <c r="AD1230" i="17"/>
  <c r="AE1230" i="17"/>
  <c r="AF1230" i="17"/>
  <c r="AG1230" i="17"/>
  <c r="AH1230" i="17"/>
  <c r="AI1230" i="17"/>
  <c r="AJ1230" i="17"/>
  <c r="AK1230" i="17"/>
  <c r="AL1230" i="17"/>
  <c r="AM1230" i="17"/>
  <c r="AN1230" i="17"/>
  <c r="AO1230" i="17"/>
  <c r="AP1230" i="17"/>
  <c r="AQ1230" i="17"/>
  <c r="AR1230" i="17"/>
  <c r="AS1230" i="17"/>
  <c r="AT1230" i="17"/>
  <c r="AU1230" i="17"/>
  <c r="AV1230" i="17"/>
  <c r="I1231" i="17"/>
  <c r="J1231" i="17"/>
  <c r="K1231" i="17"/>
  <c r="L1231" i="17"/>
  <c r="M1231" i="17"/>
  <c r="N1231" i="17"/>
  <c r="O1231" i="17"/>
  <c r="P1231" i="17"/>
  <c r="Q1231" i="17"/>
  <c r="R1231" i="17"/>
  <c r="S1231" i="17"/>
  <c r="T1231" i="17"/>
  <c r="U1231" i="17"/>
  <c r="V1231" i="17"/>
  <c r="W1231" i="17"/>
  <c r="X1231" i="17"/>
  <c r="Y1231" i="17"/>
  <c r="Z1231" i="17"/>
  <c r="AA1231" i="17"/>
  <c r="AB1231" i="17"/>
  <c r="AC1231" i="17"/>
  <c r="AD1231" i="17"/>
  <c r="AE1231" i="17"/>
  <c r="AF1231" i="17"/>
  <c r="AG1231" i="17"/>
  <c r="AH1231" i="17"/>
  <c r="AI1231" i="17"/>
  <c r="AJ1231" i="17"/>
  <c r="AK1231" i="17"/>
  <c r="AL1231" i="17"/>
  <c r="AM1231" i="17"/>
  <c r="AN1231" i="17"/>
  <c r="AO1231" i="17"/>
  <c r="AP1231" i="17"/>
  <c r="AQ1231" i="17"/>
  <c r="AR1231" i="17"/>
  <c r="AS1231" i="17"/>
  <c r="AT1231" i="17"/>
  <c r="AU1231" i="17"/>
  <c r="AV1231" i="17"/>
  <c r="I1232" i="17"/>
  <c r="J1232" i="17"/>
  <c r="K1232" i="17"/>
  <c r="L1232" i="17"/>
  <c r="M1232" i="17"/>
  <c r="N1232" i="17"/>
  <c r="O1232" i="17"/>
  <c r="P1232" i="17"/>
  <c r="Q1232" i="17"/>
  <c r="R1232" i="17"/>
  <c r="S1232" i="17"/>
  <c r="T1232" i="17"/>
  <c r="U1232" i="17"/>
  <c r="V1232" i="17"/>
  <c r="W1232" i="17"/>
  <c r="X1232" i="17"/>
  <c r="Y1232" i="17"/>
  <c r="Z1232" i="17"/>
  <c r="AA1232" i="17"/>
  <c r="AB1232" i="17"/>
  <c r="AC1232" i="17"/>
  <c r="AD1232" i="17"/>
  <c r="AE1232" i="17"/>
  <c r="AF1232" i="17"/>
  <c r="AG1232" i="17"/>
  <c r="AH1232" i="17"/>
  <c r="AI1232" i="17"/>
  <c r="AJ1232" i="17"/>
  <c r="AK1232" i="17"/>
  <c r="AL1232" i="17"/>
  <c r="AM1232" i="17"/>
  <c r="AN1232" i="17"/>
  <c r="AO1232" i="17"/>
  <c r="AP1232" i="17"/>
  <c r="AQ1232" i="17"/>
  <c r="AR1232" i="17"/>
  <c r="AS1232" i="17"/>
  <c r="AT1232" i="17"/>
  <c r="AU1232" i="17"/>
  <c r="AV1232" i="17"/>
  <c r="I1233" i="17"/>
  <c r="J1233" i="17"/>
  <c r="K1233" i="17"/>
  <c r="L1233" i="17"/>
  <c r="M1233" i="17"/>
  <c r="N1233" i="17"/>
  <c r="O1233" i="17"/>
  <c r="P1233" i="17"/>
  <c r="Q1233" i="17"/>
  <c r="R1233" i="17"/>
  <c r="S1233" i="17"/>
  <c r="T1233" i="17"/>
  <c r="U1233" i="17"/>
  <c r="V1233" i="17"/>
  <c r="W1233" i="17"/>
  <c r="X1233" i="17"/>
  <c r="Y1233" i="17"/>
  <c r="Z1233" i="17"/>
  <c r="AA1233" i="17"/>
  <c r="AB1233" i="17"/>
  <c r="AC1233" i="17"/>
  <c r="AD1233" i="17"/>
  <c r="AE1233" i="17"/>
  <c r="AF1233" i="17"/>
  <c r="AG1233" i="17"/>
  <c r="AH1233" i="17"/>
  <c r="AI1233" i="17"/>
  <c r="AJ1233" i="17"/>
  <c r="AK1233" i="17"/>
  <c r="AL1233" i="17"/>
  <c r="AM1233" i="17"/>
  <c r="AN1233" i="17"/>
  <c r="AO1233" i="17"/>
  <c r="AP1233" i="17"/>
  <c r="AQ1233" i="17"/>
  <c r="AR1233" i="17"/>
  <c r="AS1233" i="17"/>
  <c r="AT1233" i="17"/>
  <c r="AU1233" i="17"/>
  <c r="AV1233" i="17"/>
  <c r="I1234" i="17"/>
  <c r="J1234" i="17"/>
  <c r="K1234" i="17"/>
  <c r="L1234" i="17"/>
  <c r="M1234" i="17"/>
  <c r="N1234" i="17"/>
  <c r="O1234" i="17"/>
  <c r="P1234" i="17"/>
  <c r="Q1234" i="17"/>
  <c r="R1234" i="17"/>
  <c r="S1234" i="17"/>
  <c r="T1234" i="17"/>
  <c r="U1234" i="17"/>
  <c r="V1234" i="17"/>
  <c r="W1234" i="17"/>
  <c r="X1234" i="17"/>
  <c r="Y1234" i="17"/>
  <c r="Z1234" i="17"/>
  <c r="AA1234" i="17"/>
  <c r="AB1234" i="17"/>
  <c r="AC1234" i="17"/>
  <c r="AD1234" i="17"/>
  <c r="AE1234" i="17"/>
  <c r="AF1234" i="17"/>
  <c r="AG1234" i="17"/>
  <c r="AH1234" i="17"/>
  <c r="AI1234" i="17"/>
  <c r="AJ1234" i="17"/>
  <c r="AK1234" i="17"/>
  <c r="AL1234" i="17"/>
  <c r="AM1234" i="17"/>
  <c r="AN1234" i="17"/>
  <c r="AO1234" i="17"/>
  <c r="AP1234" i="17"/>
  <c r="AQ1234" i="17"/>
  <c r="AR1234" i="17"/>
  <c r="AS1234" i="17"/>
  <c r="AT1234" i="17"/>
  <c r="AU1234" i="17"/>
  <c r="AV1234" i="17"/>
  <c r="I1235" i="17"/>
  <c r="J1235" i="17"/>
  <c r="K1235" i="17"/>
  <c r="L1235" i="17"/>
  <c r="M1235" i="17"/>
  <c r="N1235" i="17"/>
  <c r="O1235" i="17"/>
  <c r="P1235" i="17"/>
  <c r="Q1235" i="17"/>
  <c r="R1235" i="17"/>
  <c r="S1235" i="17"/>
  <c r="T1235" i="17"/>
  <c r="U1235" i="17"/>
  <c r="V1235" i="17"/>
  <c r="W1235" i="17"/>
  <c r="X1235" i="17"/>
  <c r="Y1235" i="17"/>
  <c r="Z1235" i="17"/>
  <c r="AA1235" i="17"/>
  <c r="AB1235" i="17"/>
  <c r="AC1235" i="17"/>
  <c r="AD1235" i="17"/>
  <c r="AE1235" i="17"/>
  <c r="AF1235" i="17"/>
  <c r="AG1235" i="17"/>
  <c r="AH1235" i="17"/>
  <c r="AI1235" i="17"/>
  <c r="AJ1235" i="17"/>
  <c r="AK1235" i="17"/>
  <c r="AL1235" i="17"/>
  <c r="AM1235" i="17"/>
  <c r="AN1235" i="17"/>
  <c r="AO1235" i="17"/>
  <c r="AP1235" i="17"/>
  <c r="AQ1235" i="17"/>
  <c r="AR1235" i="17"/>
  <c r="AS1235" i="17"/>
  <c r="AT1235" i="17"/>
  <c r="AU1235" i="17"/>
  <c r="AV1235" i="17"/>
  <c r="I1236" i="17"/>
  <c r="J1236" i="17"/>
  <c r="K1236" i="17"/>
  <c r="L1236" i="17"/>
  <c r="M1236" i="17"/>
  <c r="N1236" i="17"/>
  <c r="O1236" i="17"/>
  <c r="P1236" i="17"/>
  <c r="Q1236" i="17"/>
  <c r="R1236" i="17"/>
  <c r="S1236" i="17"/>
  <c r="T1236" i="17"/>
  <c r="U1236" i="17"/>
  <c r="V1236" i="17"/>
  <c r="W1236" i="17"/>
  <c r="X1236" i="17"/>
  <c r="Y1236" i="17"/>
  <c r="Z1236" i="17"/>
  <c r="AA1236" i="17"/>
  <c r="AB1236" i="17"/>
  <c r="AC1236" i="17"/>
  <c r="AD1236" i="17"/>
  <c r="AE1236" i="17"/>
  <c r="AF1236" i="17"/>
  <c r="AG1236" i="17"/>
  <c r="AH1236" i="17"/>
  <c r="AI1236" i="17"/>
  <c r="AJ1236" i="17"/>
  <c r="AK1236" i="17"/>
  <c r="AL1236" i="17"/>
  <c r="AM1236" i="17"/>
  <c r="AN1236" i="17"/>
  <c r="AO1236" i="17"/>
  <c r="AP1236" i="17"/>
  <c r="AQ1236" i="17"/>
  <c r="AR1236" i="17"/>
  <c r="AS1236" i="17"/>
  <c r="AT1236" i="17"/>
  <c r="AU1236" i="17"/>
  <c r="AV1236" i="17"/>
  <c r="I1237" i="17"/>
  <c r="J1237" i="17"/>
  <c r="K1237" i="17"/>
  <c r="L1237" i="17"/>
  <c r="M1237" i="17"/>
  <c r="N1237" i="17"/>
  <c r="O1237" i="17"/>
  <c r="P1237" i="17"/>
  <c r="Q1237" i="17"/>
  <c r="R1237" i="17"/>
  <c r="S1237" i="17"/>
  <c r="T1237" i="17"/>
  <c r="U1237" i="17"/>
  <c r="V1237" i="17"/>
  <c r="W1237" i="17"/>
  <c r="X1237" i="17"/>
  <c r="Y1237" i="17"/>
  <c r="Z1237" i="17"/>
  <c r="AA1237" i="17"/>
  <c r="AB1237" i="17"/>
  <c r="AC1237" i="17"/>
  <c r="AD1237" i="17"/>
  <c r="AE1237" i="17"/>
  <c r="AF1237" i="17"/>
  <c r="AG1237" i="17"/>
  <c r="AH1237" i="17"/>
  <c r="AI1237" i="17"/>
  <c r="AJ1237" i="17"/>
  <c r="AK1237" i="17"/>
  <c r="AL1237" i="17"/>
  <c r="AM1237" i="17"/>
  <c r="AN1237" i="17"/>
  <c r="AO1237" i="17"/>
  <c r="AP1237" i="17"/>
  <c r="AQ1237" i="17"/>
  <c r="AR1237" i="17"/>
  <c r="AS1237" i="17"/>
  <c r="AT1237" i="17"/>
  <c r="AU1237" i="17"/>
  <c r="AV1237" i="17"/>
  <c r="I1238" i="17"/>
  <c r="J1238" i="17"/>
  <c r="K1238" i="17"/>
  <c r="L1238" i="17"/>
  <c r="M1238" i="17"/>
  <c r="N1238" i="17"/>
  <c r="O1238" i="17"/>
  <c r="P1238" i="17"/>
  <c r="Q1238" i="17"/>
  <c r="R1238" i="17"/>
  <c r="S1238" i="17"/>
  <c r="T1238" i="17"/>
  <c r="U1238" i="17"/>
  <c r="V1238" i="17"/>
  <c r="W1238" i="17"/>
  <c r="X1238" i="17"/>
  <c r="Y1238" i="17"/>
  <c r="Z1238" i="17"/>
  <c r="AA1238" i="17"/>
  <c r="AB1238" i="17"/>
  <c r="AC1238" i="17"/>
  <c r="AD1238" i="17"/>
  <c r="AE1238" i="17"/>
  <c r="AF1238" i="17"/>
  <c r="AG1238" i="17"/>
  <c r="AH1238" i="17"/>
  <c r="AI1238" i="17"/>
  <c r="AJ1238" i="17"/>
  <c r="AK1238" i="17"/>
  <c r="AL1238" i="17"/>
  <c r="AM1238" i="17"/>
  <c r="AN1238" i="17"/>
  <c r="AO1238" i="17"/>
  <c r="AP1238" i="17"/>
  <c r="AQ1238" i="17"/>
  <c r="AR1238" i="17"/>
  <c r="AS1238" i="17"/>
  <c r="AT1238" i="17"/>
  <c r="AU1238" i="17"/>
  <c r="AV1238" i="17"/>
  <c r="I1239" i="17"/>
  <c r="J1239" i="17"/>
  <c r="K1239" i="17"/>
  <c r="L1239" i="17"/>
  <c r="M1239" i="17"/>
  <c r="N1239" i="17"/>
  <c r="O1239" i="17"/>
  <c r="P1239" i="17"/>
  <c r="Q1239" i="17"/>
  <c r="R1239" i="17"/>
  <c r="S1239" i="17"/>
  <c r="T1239" i="17"/>
  <c r="U1239" i="17"/>
  <c r="V1239" i="17"/>
  <c r="W1239" i="17"/>
  <c r="X1239" i="17"/>
  <c r="Y1239" i="17"/>
  <c r="Z1239" i="17"/>
  <c r="AA1239" i="17"/>
  <c r="AB1239" i="17"/>
  <c r="AC1239" i="17"/>
  <c r="AD1239" i="17"/>
  <c r="AE1239" i="17"/>
  <c r="AF1239" i="17"/>
  <c r="AG1239" i="17"/>
  <c r="AH1239" i="17"/>
  <c r="AI1239" i="17"/>
  <c r="AJ1239" i="17"/>
  <c r="AK1239" i="17"/>
  <c r="AL1239" i="17"/>
  <c r="AM1239" i="17"/>
  <c r="AN1239" i="17"/>
  <c r="AO1239" i="17"/>
  <c r="AP1239" i="17"/>
  <c r="AQ1239" i="17"/>
  <c r="AR1239" i="17"/>
  <c r="AS1239" i="17"/>
  <c r="AT1239" i="17"/>
  <c r="AU1239" i="17"/>
  <c r="AV1239" i="17"/>
  <c r="I1240" i="17"/>
  <c r="J1240" i="17"/>
  <c r="K1240" i="17"/>
  <c r="L1240" i="17"/>
  <c r="M1240" i="17"/>
  <c r="N1240" i="17"/>
  <c r="O1240" i="17"/>
  <c r="P1240" i="17"/>
  <c r="Q1240" i="17"/>
  <c r="R1240" i="17"/>
  <c r="S1240" i="17"/>
  <c r="T1240" i="17"/>
  <c r="U1240" i="17"/>
  <c r="V1240" i="17"/>
  <c r="W1240" i="17"/>
  <c r="X1240" i="17"/>
  <c r="Y1240" i="17"/>
  <c r="Z1240" i="17"/>
  <c r="AA1240" i="17"/>
  <c r="AB1240" i="17"/>
  <c r="AC1240" i="17"/>
  <c r="AD1240" i="17"/>
  <c r="AE1240" i="17"/>
  <c r="AF1240" i="17"/>
  <c r="AG1240" i="17"/>
  <c r="AH1240" i="17"/>
  <c r="AI1240" i="17"/>
  <c r="AJ1240" i="17"/>
  <c r="AK1240" i="17"/>
  <c r="AL1240" i="17"/>
  <c r="AM1240" i="17"/>
  <c r="AN1240" i="17"/>
  <c r="AO1240" i="17"/>
  <c r="AP1240" i="17"/>
  <c r="AQ1240" i="17"/>
  <c r="AR1240" i="17"/>
  <c r="AS1240" i="17"/>
  <c r="AT1240" i="17"/>
  <c r="AU1240" i="17"/>
  <c r="AV1240" i="17"/>
  <c r="I1241" i="17"/>
  <c r="J1241" i="17"/>
  <c r="K1241" i="17"/>
  <c r="L1241" i="17"/>
  <c r="M1241" i="17"/>
  <c r="N1241" i="17"/>
  <c r="O1241" i="17"/>
  <c r="P1241" i="17"/>
  <c r="Q1241" i="17"/>
  <c r="R1241" i="17"/>
  <c r="S1241" i="17"/>
  <c r="T1241" i="17"/>
  <c r="U1241" i="17"/>
  <c r="V1241" i="17"/>
  <c r="W1241" i="17"/>
  <c r="X1241" i="17"/>
  <c r="Y1241" i="17"/>
  <c r="Z1241" i="17"/>
  <c r="AA1241" i="17"/>
  <c r="AB1241" i="17"/>
  <c r="AC1241" i="17"/>
  <c r="AD1241" i="17"/>
  <c r="AE1241" i="17"/>
  <c r="AF1241" i="17"/>
  <c r="AG1241" i="17"/>
  <c r="AH1241" i="17"/>
  <c r="AI1241" i="17"/>
  <c r="AJ1241" i="17"/>
  <c r="AK1241" i="17"/>
  <c r="AL1241" i="17"/>
  <c r="AM1241" i="17"/>
  <c r="AN1241" i="17"/>
  <c r="AO1241" i="17"/>
  <c r="AP1241" i="17"/>
  <c r="AQ1241" i="17"/>
  <c r="AR1241" i="17"/>
  <c r="AS1241" i="17"/>
  <c r="AT1241" i="17"/>
  <c r="AU1241" i="17"/>
  <c r="AV1241" i="17"/>
  <c r="I1242" i="17"/>
  <c r="J1242" i="17"/>
  <c r="K1242" i="17"/>
  <c r="L1242" i="17"/>
  <c r="M1242" i="17"/>
  <c r="N1242" i="17"/>
  <c r="O1242" i="17"/>
  <c r="P1242" i="17"/>
  <c r="Q1242" i="17"/>
  <c r="R1242" i="17"/>
  <c r="S1242" i="17"/>
  <c r="T1242" i="17"/>
  <c r="U1242" i="17"/>
  <c r="V1242" i="17"/>
  <c r="W1242" i="17"/>
  <c r="X1242" i="17"/>
  <c r="Y1242" i="17"/>
  <c r="Z1242" i="17"/>
  <c r="AA1242" i="17"/>
  <c r="AB1242" i="17"/>
  <c r="AC1242" i="17"/>
  <c r="AD1242" i="17"/>
  <c r="AE1242" i="17"/>
  <c r="AF1242" i="17"/>
  <c r="AG1242" i="17"/>
  <c r="AH1242" i="17"/>
  <c r="AI1242" i="17"/>
  <c r="AJ1242" i="17"/>
  <c r="AK1242" i="17"/>
  <c r="AL1242" i="17"/>
  <c r="AM1242" i="17"/>
  <c r="AN1242" i="17"/>
  <c r="AO1242" i="17"/>
  <c r="AP1242" i="17"/>
  <c r="AQ1242" i="17"/>
  <c r="AR1242" i="17"/>
  <c r="AS1242" i="17"/>
  <c r="AT1242" i="17"/>
  <c r="AU1242" i="17"/>
  <c r="AV1242" i="17"/>
  <c r="I1243" i="17"/>
  <c r="J1243" i="17"/>
  <c r="K1243" i="17"/>
  <c r="L1243" i="17"/>
  <c r="M1243" i="17"/>
  <c r="N1243" i="17"/>
  <c r="O1243" i="17"/>
  <c r="P1243" i="17"/>
  <c r="Q1243" i="17"/>
  <c r="R1243" i="17"/>
  <c r="S1243" i="17"/>
  <c r="T1243" i="17"/>
  <c r="U1243" i="17"/>
  <c r="V1243" i="17"/>
  <c r="W1243" i="17"/>
  <c r="X1243" i="17"/>
  <c r="Y1243" i="17"/>
  <c r="Z1243" i="17"/>
  <c r="AA1243" i="17"/>
  <c r="AB1243" i="17"/>
  <c r="AC1243" i="17"/>
  <c r="AD1243" i="17"/>
  <c r="AE1243" i="17"/>
  <c r="AF1243" i="17"/>
  <c r="AG1243" i="17"/>
  <c r="AH1243" i="17"/>
  <c r="AI1243" i="17"/>
  <c r="AJ1243" i="17"/>
  <c r="AK1243" i="17"/>
  <c r="AL1243" i="17"/>
  <c r="AM1243" i="17"/>
  <c r="AN1243" i="17"/>
  <c r="AO1243" i="17"/>
  <c r="AP1243" i="17"/>
  <c r="AQ1243" i="17"/>
  <c r="AR1243" i="17"/>
  <c r="AS1243" i="17"/>
  <c r="AT1243" i="17"/>
  <c r="AU1243" i="17"/>
  <c r="AV1243" i="17"/>
  <c r="I1244" i="17"/>
  <c r="J1244" i="17"/>
  <c r="K1244" i="17"/>
  <c r="L1244" i="17"/>
  <c r="M1244" i="17"/>
  <c r="N1244" i="17"/>
  <c r="O1244" i="17"/>
  <c r="P1244" i="17"/>
  <c r="Q1244" i="17"/>
  <c r="R1244" i="17"/>
  <c r="S1244" i="17"/>
  <c r="T1244" i="17"/>
  <c r="U1244" i="17"/>
  <c r="V1244" i="17"/>
  <c r="W1244" i="17"/>
  <c r="X1244" i="17"/>
  <c r="Y1244" i="17"/>
  <c r="Z1244" i="17"/>
  <c r="AA1244" i="17"/>
  <c r="AB1244" i="17"/>
  <c r="AC1244" i="17"/>
  <c r="AD1244" i="17"/>
  <c r="AE1244" i="17"/>
  <c r="AF1244" i="17"/>
  <c r="AG1244" i="17"/>
  <c r="AH1244" i="17"/>
  <c r="AI1244" i="17"/>
  <c r="AJ1244" i="17"/>
  <c r="AK1244" i="17"/>
  <c r="AL1244" i="17"/>
  <c r="AM1244" i="17"/>
  <c r="AN1244" i="17"/>
  <c r="AO1244" i="17"/>
  <c r="AP1244" i="17"/>
  <c r="AQ1244" i="17"/>
  <c r="AR1244" i="17"/>
  <c r="AS1244" i="17"/>
  <c r="AT1244" i="17"/>
  <c r="AU1244" i="17"/>
  <c r="AV1244" i="17"/>
  <c r="I1245" i="17"/>
  <c r="J1245" i="17"/>
  <c r="K1245" i="17"/>
  <c r="L1245" i="17"/>
  <c r="M1245" i="17"/>
  <c r="N1245" i="17"/>
  <c r="O1245" i="17"/>
  <c r="P1245" i="17"/>
  <c r="Q1245" i="17"/>
  <c r="R1245" i="17"/>
  <c r="S1245" i="17"/>
  <c r="T1245" i="17"/>
  <c r="U1245" i="17"/>
  <c r="V1245" i="17"/>
  <c r="W1245" i="17"/>
  <c r="X1245" i="17"/>
  <c r="Y1245" i="17"/>
  <c r="Z1245" i="17"/>
  <c r="AA1245" i="17"/>
  <c r="AB1245" i="17"/>
  <c r="AC1245" i="17"/>
  <c r="AD1245" i="17"/>
  <c r="AE1245" i="17"/>
  <c r="AF1245" i="17"/>
  <c r="AG1245" i="17"/>
  <c r="AH1245" i="17"/>
  <c r="AI1245" i="17"/>
  <c r="AJ1245" i="17"/>
  <c r="AK1245" i="17"/>
  <c r="AL1245" i="17"/>
  <c r="AM1245" i="17"/>
  <c r="AN1245" i="17"/>
  <c r="AO1245" i="17"/>
  <c r="AP1245" i="17"/>
  <c r="AQ1245" i="17"/>
  <c r="AR1245" i="17"/>
  <c r="AS1245" i="17"/>
  <c r="AT1245" i="17"/>
  <c r="AU1245" i="17"/>
  <c r="AV1245" i="17"/>
  <c r="I1246" i="17"/>
  <c r="J1246" i="17"/>
  <c r="K1246" i="17"/>
  <c r="L1246" i="17"/>
  <c r="M1246" i="17"/>
  <c r="N1246" i="17"/>
  <c r="O1246" i="17"/>
  <c r="P1246" i="17"/>
  <c r="Q1246" i="17"/>
  <c r="R1246" i="17"/>
  <c r="S1246" i="17"/>
  <c r="T1246" i="17"/>
  <c r="U1246" i="17"/>
  <c r="V1246" i="17"/>
  <c r="W1246" i="17"/>
  <c r="X1246" i="17"/>
  <c r="Y1246" i="17"/>
  <c r="Z1246" i="17"/>
  <c r="AA1246" i="17"/>
  <c r="AB1246" i="17"/>
  <c r="AC1246" i="17"/>
  <c r="AD1246" i="17"/>
  <c r="AE1246" i="17"/>
  <c r="AF1246" i="17"/>
  <c r="AG1246" i="17"/>
  <c r="AH1246" i="17"/>
  <c r="AI1246" i="17"/>
  <c r="AJ1246" i="17"/>
  <c r="AK1246" i="17"/>
  <c r="AL1246" i="17"/>
  <c r="AM1246" i="17"/>
  <c r="AN1246" i="17"/>
  <c r="AO1246" i="17"/>
  <c r="AP1246" i="17"/>
  <c r="AQ1246" i="17"/>
  <c r="AR1246" i="17"/>
  <c r="AS1246" i="17"/>
  <c r="AT1246" i="17"/>
  <c r="AU1246" i="17"/>
  <c r="AV1246" i="17"/>
  <c r="I1247" i="17"/>
  <c r="J1247" i="17"/>
  <c r="K1247" i="17"/>
  <c r="L1247" i="17"/>
  <c r="M1247" i="17"/>
  <c r="N1247" i="17"/>
  <c r="O1247" i="17"/>
  <c r="P1247" i="17"/>
  <c r="Q1247" i="17"/>
  <c r="R1247" i="17"/>
  <c r="S1247" i="17"/>
  <c r="T1247" i="17"/>
  <c r="U1247" i="17"/>
  <c r="V1247" i="17"/>
  <c r="W1247" i="17"/>
  <c r="X1247" i="17"/>
  <c r="Y1247" i="17"/>
  <c r="Z1247" i="17"/>
  <c r="AA1247" i="17"/>
  <c r="AB1247" i="17"/>
  <c r="AC1247" i="17"/>
  <c r="AD1247" i="17"/>
  <c r="AE1247" i="17"/>
  <c r="AF1247" i="17"/>
  <c r="AG1247" i="17"/>
  <c r="AH1247" i="17"/>
  <c r="AI1247" i="17"/>
  <c r="AJ1247" i="17"/>
  <c r="AK1247" i="17"/>
  <c r="AL1247" i="17"/>
  <c r="AM1247" i="17"/>
  <c r="AN1247" i="17"/>
  <c r="AO1247" i="17"/>
  <c r="AP1247" i="17"/>
  <c r="AQ1247" i="17"/>
  <c r="AR1247" i="17"/>
  <c r="AS1247" i="17"/>
  <c r="AT1247" i="17"/>
  <c r="AU1247" i="17"/>
  <c r="AV1247" i="17"/>
  <c r="I1248" i="17"/>
  <c r="J1248" i="17"/>
  <c r="K1248" i="17"/>
  <c r="L1248" i="17"/>
  <c r="M1248" i="17"/>
  <c r="N1248" i="17"/>
  <c r="O1248" i="17"/>
  <c r="P1248" i="17"/>
  <c r="Q1248" i="17"/>
  <c r="R1248" i="17"/>
  <c r="S1248" i="17"/>
  <c r="T1248" i="17"/>
  <c r="U1248" i="17"/>
  <c r="V1248" i="17"/>
  <c r="W1248" i="17"/>
  <c r="X1248" i="17"/>
  <c r="Y1248" i="17"/>
  <c r="Z1248" i="17"/>
  <c r="AA1248" i="17"/>
  <c r="AB1248" i="17"/>
  <c r="AC1248" i="17"/>
  <c r="AD1248" i="17"/>
  <c r="AE1248" i="17"/>
  <c r="AF1248" i="17"/>
  <c r="AG1248" i="17"/>
  <c r="AH1248" i="17"/>
  <c r="AI1248" i="17"/>
  <c r="AJ1248" i="17"/>
  <c r="AK1248" i="17"/>
  <c r="AL1248" i="17"/>
  <c r="AM1248" i="17"/>
  <c r="AN1248" i="17"/>
  <c r="AO1248" i="17"/>
  <c r="AP1248" i="17"/>
  <c r="AQ1248" i="17"/>
  <c r="AR1248" i="17"/>
  <c r="AS1248" i="17"/>
  <c r="AT1248" i="17"/>
  <c r="AU1248" i="17"/>
  <c r="AV1248" i="17"/>
  <c r="I1249" i="17"/>
  <c r="J1249" i="17"/>
  <c r="K1249" i="17"/>
  <c r="L1249" i="17"/>
  <c r="M1249" i="17"/>
  <c r="N1249" i="17"/>
  <c r="O1249" i="17"/>
  <c r="P1249" i="17"/>
  <c r="Q1249" i="17"/>
  <c r="R1249" i="17"/>
  <c r="S1249" i="17"/>
  <c r="T1249" i="17"/>
  <c r="U1249" i="17"/>
  <c r="V1249" i="17"/>
  <c r="W1249" i="17"/>
  <c r="X1249" i="17"/>
  <c r="Y1249" i="17"/>
  <c r="Z1249" i="17"/>
  <c r="AA1249" i="17"/>
  <c r="AB1249" i="17"/>
  <c r="AC1249" i="17"/>
  <c r="AD1249" i="17"/>
  <c r="AE1249" i="17"/>
  <c r="AF1249" i="17"/>
  <c r="AG1249" i="17"/>
  <c r="AH1249" i="17"/>
  <c r="AI1249" i="17"/>
  <c r="AJ1249" i="17"/>
  <c r="AK1249" i="17"/>
  <c r="AL1249" i="17"/>
  <c r="AM1249" i="17"/>
  <c r="AN1249" i="17"/>
  <c r="AO1249" i="17"/>
  <c r="AP1249" i="17"/>
  <c r="AQ1249" i="17"/>
  <c r="AR1249" i="17"/>
  <c r="AS1249" i="17"/>
  <c r="AT1249" i="17"/>
  <c r="AU1249" i="17"/>
  <c r="AV1249" i="17"/>
  <c r="I1250" i="17"/>
  <c r="J1250" i="17"/>
  <c r="K1250" i="17"/>
  <c r="L1250" i="17"/>
  <c r="M1250" i="17"/>
  <c r="N1250" i="17"/>
  <c r="O1250" i="17"/>
  <c r="P1250" i="17"/>
  <c r="Q1250" i="17"/>
  <c r="R1250" i="17"/>
  <c r="S1250" i="17"/>
  <c r="T1250" i="17"/>
  <c r="U1250" i="17"/>
  <c r="V1250" i="17"/>
  <c r="W1250" i="17"/>
  <c r="X1250" i="17"/>
  <c r="Y1250" i="17"/>
  <c r="Z1250" i="17"/>
  <c r="AA1250" i="17"/>
  <c r="AB1250" i="17"/>
  <c r="AC1250" i="17"/>
  <c r="AD1250" i="17"/>
  <c r="AE1250" i="17"/>
  <c r="AF1250" i="17"/>
  <c r="AG1250" i="17"/>
  <c r="AH1250" i="17"/>
  <c r="AI1250" i="17"/>
  <c r="AJ1250" i="17"/>
  <c r="AK1250" i="17"/>
  <c r="AL1250" i="17"/>
  <c r="AM1250" i="17"/>
  <c r="AN1250" i="17"/>
  <c r="AO1250" i="17"/>
  <c r="AP1250" i="17"/>
  <c r="AQ1250" i="17"/>
  <c r="AR1250" i="17"/>
  <c r="AS1250" i="17"/>
  <c r="AT1250" i="17"/>
  <c r="AU1250" i="17"/>
  <c r="AV1250" i="17"/>
  <c r="I1251" i="17"/>
  <c r="J1251" i="17"/>
  <c r="K1251" i="17"/>
  <c r="L1251" i="17"/>
  <c r="M1251" i="17"/>
  <c r="N1251" i="17"/>
  <c r="O1251" i="17"/>
  <c r="P1251" i="17"/>
  <c r="Q1251" i="17"/>
  <c r="R1251" i="17"/>
  <c r="S1251" i="17"/>
  <c r="T1251" i="17"/>
  <c r="U1251" i="17"/>
  <c r="V1251" i="17"/>
  <c r="W1251" i="17"/>
  <c r="X1251" i="17"/>
  <c r="Y1251" i="17"/>
  <c r="Z1251" i="17"/>
  <c r="AA1251" i="17"/>
  <c r="AB1251" i="17"/>
  <c r="AC1251" i="17"/>
  <c r="AD1251" i="17"/>
  <c r="AE1251" i="17"/>
  <c r="AF1251" i="17"/>
  <c r="AG1251" i="17"/>
  <c r="AH1251" i="17"/>
  <c r="AI1251" i="17"/>
  <c r="AJ1251" i="17"/>
  <c r="AK1251" i="17"/>
  <c r="AL1251" i="17"/>
  <c r="AM1251" i="17"/>
  <c r="AN1251" i="17"/>
  <c r="AO1251" i="17"/>
  <c r="AP1251" i="17"/>
  <c r="AQ1251" i="17"/>
  <c r="AR1251" i="17"/>
  <c r="AS1251" i="17"/>
  <c r="AT1251" i="17"/>
  <c r="AU1251" i="17"/>
  <c r="AV1251" i="17"/>
  <c r="I1252" i="17"/>
  <c r="J1252" i="17"/>
  <c r="K1252" i="17"/>
  <c r="L1252" i="17"/>
  <c r="M1252" i="17"/>
  <c r="N1252" i="17"/>
  <c r="O1252" i="17"/>
  <c r="P1252" i="17"/>
  <c r="Q1252" i="17"/>
  <c r="R1252" i="17"/>
  <c r="S1252" i="17"/>
  <c r="T1252" i="17"/>
  <c r="U1252" i="17"/>
  <c r="V1252" i="17"/>
  <c r="W1252" i="17"/>
  <c r="X1252" i="17"/>
  <c r="Y1252" i="17"/>
  <c r="Z1252" i="17"/>
  <c r="AA1252" i="17"/>
  <c r="AB1252" i="17"/>
  <c r="AC1252" i="17"/>
  <c r="AD1252" i="17"/>
  <c r="AE1252" i="17"/>
  <c r="AF1252" i="17"/>
  <c r="AG1252" i="17"/>
  <c r="AH1252" i="17"/>
  <c r="AI1252" i="17"/>
  <c r="AJ1252" i="17"/>
  <c r="AK1252" i="17"/>
  <c r="AL1252" i="17"/>
  <c r="AM1252" i="17"/>
  <c r="AN1252" i="17"/>
  <c r="AO1252" i="17"/>
  <c r="AP1252" i="17"/>
  <c r="AQ1252" i="17"/>
  <c r="AR1252" i="17"/>
  <c r="AS1252" i="17"/>
  <c r="AT1252" i="17"/>
  <c r="AU1252" i="17"/>
  <c r="AV1252" i="17"/>
  <c r="I1253" i="17"/>
  <c r="J1253" i="17"/>
  <c r="K1253" i="17"/>
  <c r="L1253" i="17"/>
  <c r="M1253" i="17"/>
  <c r="N1253" i="17"/>
  <c r="O1253" i="17"/>
  <c r="P1253" i="17"/>
  <c r="Q1253" i="17"/>
  <c r="R1253" i="17"/>
  <c r="S1253" i="17"/>
  <c r="T1253" i="17"/>
  <c r="U1253" i="17"/>
  <c r="V1253" i="17"/>
  <c r="W1253" i="17"/>
  <c r="X1253" i="17"/>
  <c r="Y1253" i="17"/>
  <c r="Z1253" i="17"/>
  <c r="AA1253" i="17"/>
  <c r="AB1253" i="17"/>
  <c r="AC1253" i="17"/>
  <c r="AD1253" i="17"/>
  <c r="AE1253" i="17"/>
  <c r="AF1253" i="17"/>
  <c r="AG1253" i="17"/>
  <c r="AH1253" i="17"/>
  <c r="AI1253" i="17"/>
  <c r="AJ1253" i="17"/>
  <c r="AK1253" i="17"/>
  <c r="AL1253" i="17"/>
  <c r="AM1253" i="17"/>
  <c r="AN1253" i="17"/>
  <c r="AO1253" i="17"/>
  <c r="AP1253" i="17"/>
  <c r="AQ1253" i="17"/>
  <c r="AR1253" i="17"/>
  <c r="AS1253" i="17"/>
  <c r="AT1253" i="17"/>
  <c r="AU1253" i="17"/>
  <c r="AV1253" i="17"/>
  <c r="I1254" i="17"/>
  <c r="J1254" i="17"/>
  <c r="K1254" i="17"/>
  <c r="L1254" i="17"/>
  <c r="M1254" i="17"/>
  <c r="N1254" i="17"/>
  <c r="O1254" i="17"/>
  <c r="P1254" i="17"/>
  <c r="Q1254" i="17"/>
  <c r="R1254" i="17"/>
  <c r="S1254" i="17"/>
  <c r="T1254" i="17"/>
  <c r="U1254" i="17"/>
  <c r="V1254" i="17"/>
  <c r="W1254" i="17"/>
  <c r="X1254" i="17"/>
  <c r="Y1254" i="17"/>
  <c r="Z1254" i="17"/>
  <c r="AA1254" i="17"/>
  <c r="AB1254" i="17"/>
  <c r="AC1254" i="17"/>
  <c r="AD1254" i="17"/>
  <c r="AE1254" i="17"/>
  <c r="AF1254" i="17"/>
  <c r="AG1254" i="17"/>
  <c r="AH1254" i="17"/>
  <c r="AI1254" i="17"/>
  <c r="AJ1254" i="17"/>
  <c r="AK1254" i="17"/>
  <c r="AL1254" i="17"/>
  <c r="AM1254" i="17"/>
  <c r="AN1254" i="17"/>
  <c r="AO1254" i="17"/>
  <c r="AP1254" i="17"/>
  <c r="AQ1254" i="17"/>
  <c r="AR1254" i="17"/>
  <c r="AS1254" i="17"/>
  <c r="AT1254" i="17"/>
  <c r="AU1254" i="17"/>
  <c r="AV1254" i="17"/>
  <c r="I1255" i="17"/>
  <c r="J1255" i="17"/>
  <c r="K1255" i="17"/>
  <c r="L1255" i="17"/>
  <c r="M1255" i="17"/>
  <c r="N1255" i="17"/>
  <c r="O1255" i="17"/>
  <c r="P1255" i="17"/>
  <c r="Q1255" i="17"/>
  <c r="R1255" i="17"/>
  <c r="S1255" i="17"/>
  <c r="T1255" i="17"/>
  <c r="U1255" i="17"/>
  <c r="V1255" i="17"/>
  <c r="W1255" i="17"/>
  <c r="X1255" i="17"/>
  <c r="Y1255" i="17"/>
  <c r="Z1255" i="17"/>
  <c r="AA1255" i="17"/>
  <c r="AB1255" i="17"/>
  <c r="AC1255" i="17"/>
  <c r="AD1255" i="17"/>
  <c r="AE1255" i="17"/>
  <c r="AF1255" i="17"/>
  <c r="AG1255" i="17"/>
  <c r="AH1255" i="17"/>
  <c r="AI1255" i="17"/>
  <c r="AJ1255" i="17"/>
  <c r="AK1255" i="17"/>
  <c r="AL1255" i="17"/>
  <c r="AM1255" i="17"/>
  <c r="AN1255" i="17"/>
  <c r="AO1255" i="17"/>
  <c r="AP1255" i="17"/>
  <c r="AQ1255" i="17"/>
  <c r="AR1255" i="17"/>
  <c r="AS1255" i="17"/>
  <c r="AT1255" i="17"/>
  <c r="AU1255" i="17"/>
  <c r="AV1255" i="17"/>
  <c r="I1256" i="17"/>
  <c r="J1256" i="17"/>
  <c r="K1256" i="17"/>
  <c r="L1256" i="17"/>
  <c r="M1256" i="17"/>
  <c r="N1256" i="17"/>
  <c r="O1256" i="17"/>
  <c r="P1256" i="17"/>
  <c r="Q1256" i="17"/>
  <c r="R1256" i="17"/>
  <c r="S1256" i="17"/>
  <c r="T1256" i="17"/>
  <c r="U1256" i="17"/>
  <c r="V1256" i="17"/>
  <c r="W1256" i="17"/>
  <c r="X1256" i="17"/>
  <c r="Y1256" i="17"/>
  <c r="Z1256" i="17"/>
  <c r="AA1256" i="17"/>
  <c r="AB1256" i="17"/>
  <c r="AC1256" i="17"/>
  <c r="AD1256" i="17"/>
  <c r="AE1256" i="17"/>
  <c r="AF1256" i="17"/>
  <c r="AG1256" i="17"/>
  <c r="AH1256" i="17"/>
  <c r="AI1256" i="17"/>
  <c r="AJ1256" i="17"/>
  <c r="AK1256" i="17"/>
  <c r="AL1256" i="17"/>
  <c r="AM1256" i="17"/>
  <c r="AN1256" i="17"/>
  <c r="AO1256" i="17"/>
  <c r="AP1256" i="17"/>
  <c r="AQ1256" i="17"/>
  <c r="AR1256" i="17"/>
  <c r="AS1256" i="17"/>
  <c r="AT1256" i="17"/>
  <c r="AU1256" i="17"/>
  <c r="AV1256" i="17"/>
  <c r="I1257" i="17"/>
  <c r="J1257" i="17"/>
  <c r="K1257" i="17"/>
  <c r="L1257" i="17"/>
  <c r="M1257" i="17"/>
  <c r="N1257" i="17"/>
  <c r="O1257" i="17"/>
  <c r="P1257" i="17"/>
  <c r="Q1257" i="17"/>
  <c r="R1257" i="17"/>
  <c r="S1257" i="17"/>
  <c r="T1257" i="17"/>
  <c r="U1257" i="17"/>
  <c r="V1257" i="17"/>
  <c r="W1257" i="17"/>
  <c r="X1257" i="17"/>
  <c r="Y1257" i="17"/>
  <c r="Z1257" i="17"/>
  <c r="AA1257" i="17"/>
  <c r="AB1257" i="17"/>
  <c r="AC1257" i="17"/>
  <c r="AD1257" i="17"/>
  <c r="AE1257" i="17"/>
  <c r="AF1257" i="17"/>
  <c r="AG1257" i="17"/>
  <c r="AH1257" i="17"/>
  <c r="AI1257" i="17"/>
  <c r="AJ1257" i="17"/>
  <c r="AK1257" i="17"/>
  <c r="AL1257" i="17"/>
  <c r="AM1257" i="17"/>
  <c r="AN1257" i="17"/>
  <c r="AO1257" i="17"/>
  <c r="AP1257" i="17"/>
  <c r="AQ1257" i="17"/>
  <c r="AR1257" i="17"/>
  <c r="AS1257" i="17"/>
  <c r="AT1257" i="17"/>
  <c r="AU1257" i="17"/>
  <c r="AV1257" i="17"/>
  <c r="I1258" i="17"/>
  <c r="J1258" i="17"/>
  <c r="K1258" i="17"/>
  <c r="L1258" i="17"/>
  <c r="M1258" i="17"/>
  <c r="N1258" i="17"/>
  <c r="O1258" i="17"/>
  <c r="P1258" i="17"/>
  <c r="Q1258" i="17"/>
  <c r="R1258" i="17"/>
  <c r="S1258" i="17"/>
  <c r="T1258" i="17"/>
  <c r="U1258" i="17"/>
  <c r="V1258" i="17"/>
  <c r="W1258" i="17"/>
  <c r="X1258" i="17"/>
  <c r="Y1258" i="17"/>
  <c r="Z1258" i="17"/>
  <c r="AA1258" i="17"/>
  <c r="AB1258" i="17"/>
  <c r="AC1258" i="17"/>
  <c r="AD1258" i="17"/>
  <c r="AE1258" i="17"/>
  <c r="AF1258" i="17"/>
  <c r="AG1258" i="17"/>
  <c r="AH1258" i="17"/>
  <c r="AI1258" i="17"/>
  <c r="AJ1258" i="17"/>
  <c r="AK1258" i="17"/>
  <c r="AL1258" i="17"/>
  <c r="AM1258" i="17"/>
  <c r="AN1258" i="17"/>
  <c r="AO1258" i="17"/>
  <c r="AP1258" i="17"/>
  <c r="AQ1258" i="17"/>
  <c r="AR1258" i="17"/>
  <c r="AS1258" i="17"/>
  <c r="AT1258" i="17"/>
  <c r="AU1258" i="17"/>
  <c r="AV1258" i="17"/>
  <c r="I1259" i="17"/>
  <c r="J1259" i="17"/>
  <c r="K1259" i="17"/>
  <c r="L1259" i="17"/>
  <c r="M1259" i="17"/>
  <c r="N1259" i="17"/>
  <c r="O1259" i="17"/>
  <c r="P1259" i="17"/>
  <c r="Q1259" i="17"/>
  <c r="R1259" i="17"/>
  <c r="S1259" i="17"/>
  <c r="T1259" i="17"/>
  <c r="U1259" i="17"/>
  <c r="V1259" i="17"/>
  <c r="W1259" i="17"/>
  <c r="X1259" i="17"/>
  <c r="Y1259" i="17"/>
  <c r="Z1259" i="17"/>
  <c r="AA1259" i="17"/>
  <c r="AB1259" i="17"/>
  <c r="AC1259" i="17"/>
  <c r="AD1259" i="17"/>
  <c r="AE1259" i="17"/>
  <c r="AF1259" i="17"/>
  <c r="AG1259" i="17"/>
  <c r="AH1259" i="17"/>
  <c r="AI1259" i="17"/>
  <c r="AJ1259" i="17"/>
  <c r="AK1259" i="17"/>
  <c r="AL1259" i="17"/>
  <c r="AM1259" i="17"/>
  <c r="AN1259" i="17"/>
  <c r="AO1259" i="17"/>
  <c r="AP1259" i="17"/>
  <c r="AQ1259" i="17"/>
  <c r="AR1259" i="17"/>
  <c r="AS1259" i="17"/>
  <c r="AT1259" i="17"/>
  <c r="AU1259" i="17"/>
  <c r="AV1259" i="17"/>
  <c r="I1260" i="17"/>
  <c r="J1260" i="17"/>
  <c r="K1260" i="17"/>
  <c r="L1260" i="17"/>
  <c r="M1260" i="17"/>
  <c r="N1260" i="17"/>
  <c r="O1260" i="17"/>
  <c r="P1260" i="17"/>
  <c r="Q1260" i="17"/>
  <c r="R1260" i="17"/>
  <c r="S1260" i="17"/>
  <c r="T1260" i="17"/>
  <c r="U1260" i="17"/>
  <c r="V1260" i="17"/>
  <c r="W1260" i="17"/>
  <c r="X1260" i="17"/>
  <c r="Y1260" i="17"/>
  <c r="Z1260" i="17"/>
  <c r="AA1260" i="17"/>
  <c r="AB1260" i="17"/>
  <c r="AC1260" i="17"/>
  <c r="AD1260" i="17"/>
  <c r="AE1260" i="17"/>
  <c r="AF1260" i="17"/>
  <c r="AG1260" i="17"/>
  <c r="AH1260" i="17"/>
  <c r="AI1260" i="17"/>
  <c r="AJ1260" i="17"/>
  <c r="AK1260" i="17"/>
  <c r="AL1260" i="17"/>
  <c r="AM1260" i="17"/>
  <c r="AN1260" i="17"/>
  <c r="AO1260" i="17"/>
  <c r="AP1260" i="17"/>
  <c r="AQ1260" i="17"/>
  <c r="AR1260" i="17"/>
  <c r="AS1260" i="17"/>
  <c r="AT1260" i="17"/>
  <c r="AU1260" i="17"/>
  <c r="AV1260" i="17"/>
  <c r="I1261" i="17"/>
  <c r="J1261" i="17"/>
  <c r="K1261" i="17"/>
  <c r="L1261" i="17"/>
  <c r="M1261" i="17"/>
  <c r="N1261" i="17"/>
  <c r="O1261" i="17"/>
  <c r="P1261" i="17"/>
  <c r="Q1261" i="17"/>
  <c r="R1261" i="17"/>
  <c r="S1261" i="17"/>
  <c r="T1261" i="17"/>
  <c r="U1261" i="17"/>
  <c r="V1261" i="17"/>
  <c r="W1261" i="17"/>
  <c r="X1261" i="17"/>
  <c r="Y1261" i="17"/>
  <c r="Z1261" i="17"/>
  <c r="AA1261" i="17"/>
  <c r="AB1261" i="17"/>
  <c r="AC1261" i="17"/>
  <c r="AD1261" i="17"/>
  <c r="AE1261" i="17"/>
  <c r="AF1261" i="17"/>
  <c r="AG1261" i="17"/>
  <c r="AH1261" i="17"/>
  <c r="AI1261" i="17"/>
  <c r="AJ1261" i="17"/>
  <c r="AK1261" i="17"/>
  <c r="AL1261" i="17"/>
  <c r="AM1261" i="17"/>
  <c r="AN1261" i="17"/>
  <c r="AO1261" i="17"/>
  <c r="AP1261" i="17"/>
  <c r="AQ1261" i="17"/>
  <c r="AR1261" i="17"/>
  <c r="AS1261" i="17"/>
  <c r="AT1261" i="17"/>
  <c r="AU1261" i="17"/>
  <c r="AV1261" i="17"/>
  <c r="I1262" i="17"/>
  <c r="J1262" i="17"/>
  <c r="K1262" i="17"/>
  <c r="L1262" i="17"/>
  <c r="M1262" i="17"/>
  <c r="N1262" i="17"/>
  <c r="O1262" i="17"/>
  <c r="P1262" i="17"/>
  <c r="Q1262" i="17"/>
  <c r="R1262" i="17"/>
  <c r="S1262" i="17"/>
  <c r="T1262" i="17"/>
  <c r="U1262" i="17"/>
  <c r="V1262" i="17"/>
  <c r="W1262" i="17"/>
  <c r="X1262" i="17"/>
  <c r="Y1262" i="17"/>
  <c r="Z1262" i="17"/>
  <c r="AA1262" i="17"/>
  <c r="AB1262" i="17"/>
  <c r="AC1262" i="17"/>
  <c r="AD1262" i="17"/>
  <c r="AE1262" i="17"/>
  <c r="AF1262" i="17"/>
  <c r="AG1262" i="17"/>
  <c r="AH1262" i="17"/>
  <c r="AI1262" i="17"/>
  <c r="AJ1262" i="17"/>
  <c r="AK1262" i="17"/>
  <c r="AL1262" i="17"/>
  <c r="AM1262" i="17"/>
  <c r="AN1262" i="17"/>
  <c r="AO1262" i="17"/>
  <c r="AP1262" i="17"/>
  <c r="AQ1262" i="17"/>
  <c r="AR1262" i="17"/>
  <c r="AS1262" i="17"/>
  <c r="AT1262" i="17"/>
  <c r="AU1262" i="17"/>
  <c r="AV1262" i="17"/>
  <c r="I1263" i="17"/>
  <c r="J1263" i="17"/>
  <c r="K1263" i="17"/>
  <c r="L1263" i="17"/>
  <c r="M1263" i="17"/>
  <c r="N1263" i="17"/>
  <c r="O1263" i="17"/>
  <c r="P1263" i="17"/>
  <c r="Q1263" i="17"/>
  <c r="R1263" i="17"/>
  <c r="S1263" i="17"/>
  <c r="T1263" i="17"/>
  <c r="U1263" i="17"/>
  <c r="V1263" i="17"/>
  <c r="W1263" i="17"/>
  <c r="X1263" i="17"/>
  <c r="Y1263" i="17"/>
  <c r="Z1263" i="17"/>
  <c r="AA1263" i="17"/>
  <c r="AB1263" i="17"/>
  <c r="AC1263" i="17"/>
  <c r="AD1263" i="17"/>
  <c r="AE1263" i="17"/>
  <c r="AF1263" i="17"/>
  <c r="AG1263" i="17"/>
  <c r="AH1263" i="17"/>
  <c r="AI1263" i="17"/>
  <c r="AJ1263" i="17"/>
  <c r="AK1263" i="17"/>
  <c r="AL1263" i="17"/>
  <c r="AM1263" i="17"/>
  <c r="AN1263" i="17"/>
  <c r="AO1263" i="17"/>
  <c r="AP1263" i="17"/>
  <c r="AQ1263" i="17"/>
  <c r="AR1263" i="17"/>
  <c r="AS1263" i="17"/>
  <c r="AT1263" i="17"/>
  <c r="AU1263" i="17"/>
  <c r="AV1263" i="17"/>
  <c r="I1264" i="17"/>
  <c r="J1264" i="17"/>
  <c r="K1264" i="17"/>
  <c r="L1264" i="17"/>
  <c r="M1264" i="17"/>
  <c r="N1264" i="17"/>
  <c r="O1264" i="17"/>
  <c r="P1264" i="17"/>
  <c r="Q1264" i="17"/>
  <c r="R1264" i="17"/>
  <c r="S1264" i="17"/>
  <c r="T1264" i="17"/>
  <c r="U1264" i="17"/>
  <c r="V1264" i="17"/>
  <c r="W1264" i="17"/>
  <c r="X1264" i="17"/>
  <c r="Y1264" i="17"/>
  <c r="Z1264" i="17"/>
  <c r="AA1264" i="17"/>
  <c r="AB1264" i="17"/>
  <c r="AC1264" i="17"/>
  <c r="AD1264" i="17"/>
  <c r="AE1264" i="17"/>
  <c r="AF1264" i="17"/>
  <c r="AG1264" i="17"/>
  <c r="AH1264" i="17"/>
  <c r="AI1264" i="17"/>
  <c r="AJ1264" i="17"/>
  <c r="AK1264" i="17"/>
  <c r="AL1264" i="17"/>
  <c r="AM1264" i="17"/>
  <c r="AN1264" i="17"/>
  <c r="AO1264" i="17"/>
  <c r="AP1264" i="17"/>
  <c r="AQ1264" i="17"/>
  <c r="AR1264" i="17"/>
  <c r="AS1264" i="17"/>
  <c r="AT1264" i="17"/>
  <c r="AU1264" i="17"/>
  <c r="AV1264" i="17"/>
  <c r="I1265" i="17"/>
  <c r="J1265" i="17"/>
  <c r="K1265" i="17"/>
  <c r="L1265" i="17"/>
  <c r="M1265" i="17"/>
  <c r="N1265" i="17"/>
  <c r="O1265" i="17"/>
  <c r="P1265" i="17"/>
  <c r="Q1265" i="17"/>
  <c r="R1265" i="17"/>
  <c r="S1265" i="17"/>
  <c r="T1265" i="17"/>
  <c r="U1265" i="17"/>
  <c r="V1265" i="17"/>
  <c r="W1265" i="17"/>
  <c r="X1265" i="17"/>
  <c r="Y1265" i="17"/>
  <c r="Z1265" i="17"/>
  <c r="AA1265" i="17"/>
  <c r="AB1265" i="17"/>
  <c r="AC1265" i="17"/>
  <c r="AD1265" i="17"/>
  <c r="AE1265" i="17"/>
  <c r="AF1265" i="17"/>
  <c r="AG1265" i="17"/>
  <c r="AH1265" i="17"/>
  <c r="AI1265" i="17"/>
  <c r="AJ1265" i="17"/>
  <c r="AK1265" i="17"/>
  <c r="AL1265" i="17"/>
  <c r="AM1265" i="17"/>
  <c r="AN1265" i="17"/>
  <c r="AO1265" i="17"/>
  <c r="AP1265" i="17"/>
  <c r="AQ1265" i="17"/>
  <c r="AR1265" i="17"/>
  <c r="AS1265" i="17"/>
  <c r="AT1265" i="17"/>
  <c r="AU1265" i="17"/>
  <c r="AV1265" i="17"/>
  <c r="I1266" i="17"/>
  <c r="J1266" i="17"/>
  <c r="K1266" i="17"/>
  <c r="L1266" i="17"/>
  <c r="M1266" i="17"/>
  <c r="N1266" i="17"/>
  <c r="O1266" i="17"/>
  <c r="P1266" i="17"/>
  <c r="Q1266" i="17"/>
  <c r="R1266" i="17"/>
  <c r="S1266" i="17"/>
  <c r="T1266" i="17"/>
  <c r="U1266" i="17"/>
  <c r="V1266" i="17"/>
  <c r="W1266" i="17"/>
  <c r="X1266" i="17"/>
  <c r="Y1266" i="17"/>
  <c r="Z1266" i="17"/>
  <c r="AA1266" i="17"/>
  <c r="AB1266" i="17"/>
  <c r="AC1266" i="17"/>
  <c r="AD1266" i="17"/>
  <c r="AE1266" i="17"/>
  <c r="AF1266" i="17"/>
  <c r="AG1266" i="17"/>
  <c r="AH1266" i="17"/>
  <c r="AI1266" i="17"/>
  <c r="AJ1266" i="17"/>
  <c r="AK1266" i="17"/>
  <c r="AL1266" i="17"/>
  <c r="AM1266" i="17"/>
  <c r="AN1266" i="17"/>
  <c r="AO1266" i="17"/>
  <c r="AP1266" i="17"/>
  <c r="AQ1266" i="17"/>
  <c r="AR1266" i="17"/>
  <c r="AS1266" i="17"/>
  <c r="AT1266" i="17"/>
  <c r="AU1266" i="17"/>
  <c r="AV1266" i="17"/>
  <c r="I1267" i="17"/>
  <c r="J1267" i="17"/>
  <c r="K1267" i="17"/>
  <c r="L1267" i="17"/>
  <c r="M1267" i="17"/>
  <c r="N1267" i="17"/>
  <c r="O1267" i="17"/>
  <c r="P1267" i="17"/>
  <c r="Q1267" i="17"/>
  <c r="R1267" i="17"/>
  <c r="S1267" i="17"/>
  <c r="T1267" i="17"/>
  <c r="U1267" i="17"/>
  <c r="V1267" i="17"/>
  <c r="W1267" i="17"/>
  <c r="X1267" i="17"/>
  <c r="Y1267" i="17"/>
  <c r="Z1267" i="17"/>
  <c r="AA1267" i="17"/>
  <c r="AB1267" i="17"/>
  <c r="AC1267" i="17"/>
  <c r="AD1267" i="17"/>
  <c r="AE1267" i="17"/>
  <c r="AF1267" i="17"/>
  <c r="AG1267" i="17"/>
  <c r="AH1267" i="17"/>
  <c r="AI1267" i="17"/>
  <c r="AJ1267" i="17"/>
  <c r="AK1267" i="17"/>
  <c r="AL1267" i="17"/>
  <c r="AM1267" i="17"/>
  <c r="AN1267" i="17"/>
  <c r="AO1267" i="17"/>
  <c r="AP1267" i="17"/>
  <c r="AQ1267" i="17"/>
  <c r="AR1267" i="17"/>
  <c r="AS1267" i="17"/>
  <c r="AT1267" i="17"/>
  <c r="AU1267" i="17"/>
  <c r="AV1267" i="17"/>
  <c r="I1268" i="17"/>
  <c r="J1268" i="17"/>
  <c r="K1268" i="17"/>
  <c r="L1268" i="17"/>
  <c r="M1268" i="17"/>
  <c r="N1268" i="17"/>
  <c r="O1268" i="17"/>
  <c r="P1268" i="17"/>
  <c r="Q1268" i="17"/>
  <c r="R1268" i="17"/>
  <c r="S1268" i="17"/>
  <c r="T1268" i="17"/>
  <c r="U1268" i="17"/>
  <c r="V1268" i="17"/>
  <c r="W1268" i="17"/>
  <c r="X1268" i="17"/>
  <c r="Y1268" i="17"/>
  <c r="Z1268" i="17"/>
  <c r="AA1268" i="17"/>
  <c r="AB1268" i="17"/>
  <c r="AC1268" i="17"/>
  <c r="AD1268" i="17"/>
  <c r="AE1268" i="17"/>
  <c r="AF1268" i="17"/>
  <c r="AG1268" i="17"/>
  <c r="AH1268" i="17"/>
  <c r="AI1268" i="17"/>
  <c r="AJ1268" i="17"/>
  <c r="AK1268" i="17"/>
  <c r="AL1268" i="17"/>
  <c r="AM1268" i="17"/>
  <c r="AN1268" i="17"/>
  <c r="AO1268" i="17"/>
  <c r="AP1268" i="17"/>
  <c r="AQ1268" i="17"/>
  <c r="AR1268" i="17"/>
  <c r="AS1268" i="17"/>
  <c r="AT1268" i="17"/>
  <c r="AU1268" i="17"/>
  <c r="AV1268" i="17"/>
  <c r="I1269" i="17"/>
  <c r="J1269" i="17"/>
  <c r="K1269" i="17"/>
  <c r="L1269" i="17"/>
  <c r="M1269" i="17"/>
  <c r="N1269" i="17"/>
  <c r="O1269" i="17"/>
  <c r="P1269" i="17"/>
  <c r="Q1269" i="17"/>
  <c r="R1269" i="17"/>
  <c r="S1269" i="17"/>
  <c r="T1269" i="17"/>
  <c r="U1269" i="17"/>
  <c r="V1269" i="17"/>
  <c r="W1269" i="17"/>
  <c r="X1269" i="17"/>
  <c r="Y1269" i="17"/>
  <c r="Z1269" i="17"/>
  <c r="AA1269" i="17"/>
  <c r="AB1269" i="17"/>
  <c r="AC1269" i="17"/>
  <c r="AD1269" i="17"/>
  <c r="AE1269" i="17"/>
  <c r="AF1269" i="17"/>
  <c r="AG1269" i="17"/>
  <c r="AH1269" i="17"/>
  <c r="AI1269" i="17"/>
  <c r="AJ1269" i="17"/>
  <c r="AK1269" i="17"/>
  <c r="AL1269" i="17"/>
  <c r="AM1269" i="17"/>
  <c r="AN1269" i="17"/>
  <c r="AO1269" i="17"/>
  <c r="AP1269" i="17"/>
  <c r="AQ1269" i="17"/>
  <c r="AR1269" i="17"/>
  <c r="AS1269" i="17"/>
  <c r="AT1269" i="17"/>
  <c r="AU1269" i="17"/>
  <c r="AV1269" i="17"/>
  <c r="I1270" i="17"/>
  <c r="J1270" i="17"/>
  <c r="K1270" i="17"/>
  <c r="L1270" i="17"/>
  <c r="M1270" i="17"/>
  <c r="N1270" i="17"/>
  <c r="O1270" i="17"/>
  <c r="P1270" i="17"/>
  <c r="Q1270" i="17"/>
  <c r="R1270" i="17"/>
  <c r="S1270" i="17"/>
  <c r="T1270" i="17"/>
  <c r="U1270" i="17"/>
  <c r="V1270" i="17"/>
  <c r="W1270" i="17"/>
  <c r="X1270" i="17"/>
  <c r="Y1270" i="17"/>
  <c r="Z1270" i="17"/>
  <c r="AA1270" i="17"/>
  <c r="AB1270" i="17"/>
  <c r="AC1270" i="17"/>
  <c r="AD1270" i="17"/>
  <c r="AE1270" i="17"/>
  <c r="AF1270" i="17"/>
  <c r="AG1270" i="17"/>
  <c r="AH1270" i="17"/>
  <c r="AI1270" i="17"/>
  <c r="AJ1270" i="17"/>
  <c r="AK1270" i="17"/>
  <c r="AL1270" i="17"/>
  <c r="AM1270" i="17"/>
  <c r="AN1270" i="17"/>
  <c r="AO1270" i="17"/>
  <c r="AP1270" i="17"/>
  <c r="AQ1270" i="17"/>
  <c r="AR1270" i="17"/>
  <c r="AS1270" i="17"/>
  <c r="AT1270" i="17"/>
  <c r="AU1270" i="17"/>
  <c r="AV1270" i="17"/>
  <c r="I1271" i="17"/>
  <c r="J1271" i="17"/>
  <c r="K1271" i="17"/>
  <c r="L1271" i="17"/>
  <c r="M1271" i="17"/>
  <c r="N1271" i="17"/>
  <c r="O1271" i="17"/>
  <c r="P1271" i="17"/>
  <c r="Q1271" i="17"/>
  <c r="R1271" i="17"/>
  <c r="S1271" i="17"/>
  <c r="T1271" i="17"/>
  <c r="U1271" i="17"/>
  <c r="V1271" i="17"/>
  <c r="W1271" i="17"/>
  <c r="X1271" i="17"/>
  <c r="Y1271" i="17"/>
  <c r="Z1271" i="17"/>
  <c r="AA1271" i="17"/>
  <c r="AB1271" i="17"/>
  <c r="AC1271" i="17"/>
  <c r="AD1271" i="17"/>
  <c r="AE1271" i="17"/>
  <c r="AF1271" i="17"/>
  <c r="AG1271" i="17"/>
  <c r="AH1271" i="17"/>
  <c r="AI1271" i="17"/>
  <c r="AJ1271" i="17"/>
  <c r="AK1271" i="17"/>
  <c r="AL1271" i="17"/>
  <c r="AM1271" i="17"/>
  <c r="AN1271" i="17"/>
  <c r="AO1271" i="17"/>
  <c r="AP1271" i="17"/>
  <c r="AQ1271" i="17"/>
  <c r="AR1271" i="17"/>
  <c r="AS1271" i="17"/>
  <c r="AT1271" i="17"/>
  <c r="AU1271" i="17"/>
  <c r="AV1271" i="17"/>
  <c r="I1272" i="17"/>
  <c r="J1272" i="17"/>
  <c r="K1272" i="17"/>
  <c r="L1272" i="17"/>
  <c r="M1272" i="17"/>
  <c r="N1272" i="17"/>
  <c r="O1272" i="17"/>
  <c r="P1272" i="17"/>
  <c r="Q1272" i="17"/>
  <c r="R1272" i="17"/>
  <c r="S1272" i="17"/>
  <c r="T1272" i="17"/>
  <c r="U1272" i="17"/>
  <c r="V1272" i="17"/>
  <c r="W1272" i="17"/>
  <c r="X1272" i="17"/>
  <c r="Y1272" i="17"/>
  <c r="Z1272" i="17"/>
  <c r="AA1272" i="17"/>
  <c r="AB1272" i="17"/>
  <c r="AC1272" i="17"/>
  <c r="AD1272" i="17"/>
  <c r="AE1272" i="17"/>
  <c r="AF1272" i="17"/>
  <c r="AG1272" i="17"/>
  <c r="AH1272" i="17"/>
  <c r="AI1272" i="17"/>
  <c r="AJ1272" i="17"/>
  <c r="AK1272" i="17"/>
  <c r="AL1272" i="17"/>
  <c r="AM1272" i="17"/>
  <c r="AN1272" i="17"/>
  <c r="AO1272" i="17"/>
  <c r="AP1272" i="17"/>
  <c r="AQ1272" i="17"/>
  <c r="AR1272" i="17"/>
  <c r="AS1272" i="17"/>
  <c r="AT1272" i="17"/>
  <c r="AU1272" i="17"/>
  <c r="AV1272" i="17"/>
  <c r="I1273" i="17"/>
  <c r="J1273" i="17"/>
  <c r="K1273" i="17"/>
  <c r="L1273" i="17"/>
  <c r="M1273" i="17"/>
  <c r="N1273" i="17"/>
  <c r="O1273" i="17"/>
  <c r="P1273" i="17"/>
  <c r="Q1273" i="17"/>
  <c r="R1273" i="17"/>
  <c r="S1273" i="17"/>
  <c r="T1273" i="17"/>
  <c r="U1273" i="17"/>
  <c r="V1273" i="17"/>
  <c r="W1273" i="17"/>
  <c r="X1273" i="17"/>
  <c r="Y1273" i="17"/>
  <c r="Z1273" i="17"/>
  <c r="AA1273" i="17"/>
  <c r="AB1273" i="17"/>
  <c r="AC1273" i="17"/>
  <c r="AD1273" i="17"/>
  <c r="AE1273" i="17"/>
  <c r="AF1273" i="17"/>
  <c r="AG1273" i="17"/>
  <c r="AH1273" i="17"/>
  <c r="AI1273" i="17"/>
  <c r="AJ1273" i="17"/>
  <c r="AK1273" i="17"/>
  <c r="AL1273" i="17"/>
  <c r="AM1273" i="17"/>
  <c r="AN1273" i="17"/>
  <c r="AO1273" i="17"/>
  <c r="AP1273" i="17"/>
  <c r="AQ1273" i="17"/>
  <c r="AR1273" i="17"/>
  <c r="AS1273" i="17"/>
  <c r="AT1273" i="17"/>
  <c r="AU1273" i="17"/>
  <c r="AV1273" i="17"/>
  <c r="I1274" i="17"/>
  <c r="J1274" i="17"/>
  <c r="K1274" i="17"/>
  <c r="L1274" i="17"/>
  <c r="M1274" i="17"/>
  <c r="N1274" i="17"/>
  <c r="O1274" i="17"/>
  <c r="P1274" i="17"/>
  <c r="Q1274" i="17"/>
  <c r="R1274" i="17"/>
  <c r="S1274" i="17"/>
  <c r="T1274" i="17"/>
  <c r="U1274" i="17"/>
  <c r="V1274" i="17"/>
  <c r="W1274" i="17"/>
  <c r="X1274" i="17"/>
  <c r="Y1274" i="17"/>
  <c r="Z1274" i="17"/>
  <c r="AA1274" i="17"/>
  <c r="AB1274" i="17"/>
  <c r="AC1274" i="17"/>
  <c r="AD1274" i="17"/>
  <c r="AE1274" i="17"/>
  <c r="AF1274" i="17"/>
  <c r="AG1274" i="17"/>
  <c r="AH1274" i="17"/>
  <c r="AI1274" i="17"/>
  <c r="AJ1274" i="17"/>
  <c r="AK1274" i="17"/>
  <c r="AL1274" i="17"/>
  <c r="AM1274" i="17"/>
  <c r="AN1274" i="17"/>
  <c r="AO1274" i="17"/>
  <c r="AP1274" i="17"/>
  <c r="AQ1274" i="17"/>
  <c r="AR1274" i="17"/>
  <c r="AS1274" i="17"/>
  <c r="AT1274" i="17"/>
  <c r="AU1274" i="17"/>
  <c r="AV1274" i="17"/>
  <c r="I1275" i="17"/>
  <c r="J1275" i="17"/>
  <c r="K1275" i="17"/>
  <c r="L1275" i="17"/>
  <c r="M1275" i="17"/>
  <c r="N1275" i="17"/>
  <c r="O1275" i="17"/>
  <c r="P1275" i="17"/>
  <c r="Q1275" i="17"/>
  <c r="R1275" i="17"/>
  <c r="S1275" i="17"/>
  <c r="T1275" i="17"/>
  <c r="U1275" i="17"/>
  <c r="V1275" i="17"/>
  <c r="W1275" i="17"/>
  <c r="X1275" i="17"/>
  <c r="Y1275" i="17"/>
  <c r="Z1275" i="17"/>
  <c r="AA1275" i="17"/>
  <c r="AB1275" i="17"/>
  <c r="AC1275" i="17"/>
  <c r="AD1275" i="17"/>
  <c r="AE1275" i="17"/>
  <c r="AF1275" i="17"/>
  <c r="AG1275" i="17"/>
  <c r="AH1275" i="17"/>
  <c r="AI1275" i="17"/>
  <c r="AJ1275" i="17"/>
  <c r="AK1275" i="17"/>
  <c r="AL1275" i="17"/>
  <c r="AM1275" i="17"/>
  <c r="AN1275" i="17"/>
  <c r="AO1275" i="17"/>
  <c r="AP1275" i="17"/>
  <c r="AQ1275" i="17"/>
  <c r="AR1275" i="17"/>
  <c r="AS1275" i="17"/>
  <c r="AT1275" i="17"/>
  <c r="AU1275" i="17"/>
  <c r="AV1275" i="17"/>
  <c r="I1276" i="17"/>
  <c r="J1276" i="17"/>
  <c r="K1276" i="17"/>
  <c r="L1276" i="17"/>
  <c r="M1276" i="17"/>
  <c r="N1276" i="17"/>
  <c r="O1276" i="17"/>
  <c r="P1276" i="17"/>
  <c r="Q1276" i="17"/>
  <c r="R1276" i="17"/>
  <c r="S1276" i="17"/>
  <c r="T1276" i="17"/>
  <c r="U1276" i="17"/>
  <c r="V1276" i="17"/>
  <c r="W1276" i="17"/>
  <c r="X1276" i="17"/>
  <c r="Y1276" i="17"/>
  <c r="Z1276" i="17"/>
  <c r="AA1276" i="17"/>
  <c r="AB1276" i="17"/>
  <c r="AC1276" i="17"/>
  <c r="AD1276" i="17"/>
  <c r="AE1276" i="17"/>
  <c r="AF1276" i="17"/>
  <c r="AG1276" i="17"/>
  <c r="AH1276" i="17"/>
  <c r="AI1276" i="17"/>
  <c r="AJ1276" i="17"/>
  <c r="AK1276" i="17"/>
  <c r="AL1276" i="17"/>
  <c r="AM1276" i="17"/>
  <c r="AN1276" i="17"/>
  <c r="AO1276" i="17"/>
  <c r="AP1276" i="17"/>
  <c r="AQ1276" i="17"/>
  <c r="AR1276" i="17"/>
  <c r="AS1276" i="17"/>
  <c r="AT1276" i="17"/>
  <c r="AU1276" i="17"/>
  <c r="AV1276" i="17"/>
  <c r="I1277" i="17"/>
  <c r="J1277" i="17"/>
  <c r="K1277" i="17"/>
  <c r="L1277" i="17"/>
  <c r="M1277" i="17"/>
  <c r="N1277" i="17"/>
  <c r="O1277" i="17"/>
  <c r="P1277" i="17"/>
  <c r="Q1277" i="17"/>
  <c r="R1277" i="17"/>
  <c r="S1277" i="17"/>
  <c r="T1277" i="17"/>
  <c r="U1277" i="17"/>
  <c r="V1277" i="17"/>
  <c r="W1277" i="17"/>
  <c r="X1277" i="17"/>
  <c r="Y1277" i="17"/>
  <c r="Z1277" i="17"/>
  <c r="AA1277" i="17"/>
  <c r="AB1277" i="17"/>
  <c r="AC1277" i="17"/>
  <c r="AD1277" i="17"/>
  <c r="AE1277" i="17"/>
  <c r="AF1277" i="17"/>
  <c r="AG1277" i="17"/>
  <c r="AH1277" i="17"/>
  <c r="AI1277" i="17"/>
  <c r="AJ1277" i="17"/>
  <c r="AK1277" i="17"/>
  <c r="AL1277" i="17"/>
  <c r="AM1277" i="17"/>
  <c r="AN1277" i="17"/>
  <c r="AO1277" i="17"/>
  <c r="AP1277" i="17"/>
  <c r="AQ1277" i="17"/>
  <c r="AR1277" i="17"/>
  <c r="AS1277" i="17"/>
  <c r="AT1277" i="17"/>
  <c r="AU1277" i="17"/>
  <c r="AV1277" i="17"/>
  <c r="I1278" i="17"/>
  <c r="J1278" i="17"/>
  <c r="K1278" i="17"/>
  <c r="L1278" i="17"/>
  <c r="M1278" i="17"/>
  <c r="N1278" i="17"/>
  <c r="O1278" i="17"/>
  <c r="P1278" i="17"/>
  <c r="Q1278" i="17"/>
  <c r="R1278" i="17"/>
  <c r="S1278" i="17"/>
  <c r="T1278" i="17"/>
  <c r="U1278" i="17"/>
  <c r="V1278" i="17"/>
  <c r="W1278" i="17"/>
  <c r="X1278" i="17"/>
  <c r="Y1278" i="17"/>
  <c r="Z1278" i="17"/>
  <c r="AA1278" i="17"/>
  <c r="AB1278" i="17"/>
  <c r="AC1278" i="17"/>
  <c r="AD1278" i="17"/>
  <c r="AE1278" i="17"/>
  <c r="AF1278" i="17"/>
  <c r="AG1278" i="17"/>
  <c r="AH1278" i="17"/>
  <c r="AI1278" i="17"/>
  <c r="AJ1278" i="17"/>
  <c r="AK1278" i="17"/>
  <c r="AL1278" i="17"/>
  <c r="AM1278" i="17"/>
  <c r="AN1278" i="17"/>
  <c r="AO1278" i="17"/>
  <c r="AP1278" i="17"/>
  <c r="AQ1278" i="17"/>
  <c r="AR1278" i="17"/>
  <c r="AS1278" i="17"/>
  <c r="AT1278" i="17"/>
  <c r="AU1278" i="17"/>
  <c r="AV1278" i="17"/>
  <c r="I1279" i="17"/>
  <c r="J1279" i="17"/>
  <c r="K1279" i="17"/>
  <c r="L1279" i="17"/>
  <c r="M1279" i="17"/>
  <c r="N1279" i="17"/>
  <c r="O1279" i="17"/>
  <c r="P1279" i="17"/>
  <c r="Q1279" i="17"/>
  <c r="R1279" i="17"/>
  <c r="S1279" i="17"/>
  <c r="T1279" i="17"/>
  <c r="U1279" i="17"/>
  <c r="V1279" i="17"/>
  <c r="W1279" i="17"/>
  <c r="X1279" i="17"/>
  <c r="Y1279" i="17"/>
  <c r="Z1279" i="17"/>
  <c r="AA1279" i="17"/>
  <c r="AB1279" i="17"/>
  <c r="AC1279" i="17"/>
  <c r="AD1279" i="17"/>
  <c r="AE1279" i="17"/>
  <c r="AF1279" i="17"/>
  <c r="AG1279" i="17"/>
  <c r="AH1279" i="17"/>
  <c r="AI1279" i="17"/>
  <c r="AJ1279" i="17"/>
  <c r="AK1279" i="17"/>
  <c r="AL1279" i="17"/>
  <c r="AM1279" i="17"/>
  <c r="AN1279" i="17"/>
  <c r="AO1279" i="17"/>
  <c r="AP1279" i="17"/>
  <c r="AQ1279" i="17"/>
  <c r="AR1279" i="17"/>
  <c r="AS1279" i="17"/>
  <c r="AT1279" i="17"/>
  <c r="AU1279" i="17"/>
  <c r="AV1279" i="17"/>
  <c r="I1280" i="17"/>
  <c r="J1280" i="17"/>
  <c r="K1280" i="17"/>
  <c r="L1280" i="17"/>
  <c r="M1280" i="17"/>
  <c r="N1280" i="17"/>
  <c r="O1280" i="17"/>
  <c r="P1280" i="17"/>
  <c r="Q1280" i="17"/>
  <c r="R1280" i="17"/>
  <c r="S1280" i="17"/>
  <c r="T1280" i="17"/>
  <c r="U1280" i="17"/>
  <c r="V1280" i="17"/>
  <c r="W1280" i="17"/>
  <c r="X1280" i="17"/>
  <c r="Y1280" i="17"/>
  <c r="Z1280" i="17"/>
  <c r="AA1280" i="17"/>
  <c r="AB1280" i="17"/>
  <c r="AC1280" i="17"/>
  <c r="AD1280" i="17"/>
  <c r="AE1280" i="17"/>
  <c r="AF1280" i="17"/>
  <c r="AG1280" i="17"/>
  <c r="AH1280" i="17"/>
  <c r="AI1280" i="17"/>
  <c r="AJ1280" i="17"/>
  <c r="AK1280" i="17"/>
  <c r="AL1280" i="17"/>
  <c r="AM1280" i="17"/>
  <c r="AN1280" i="17"/>
  <c r="AO1280" i="17"/>
  <c r="AP1280" i="17"/>
  <c r="AQ1280" i="17"/>
  <c r="AR1280" i="17"/>
  <c r="AS1280" i="17"/>
  <c r="AT1280" i="17"/>
  <c r="AU1280" i="17"/>
  <c r="AV1280" i="17"/>
  <c r="I1281" i="17"/>
  <c r="J1281" i="17"/>
  <c r="K1281" i="17"/>
  <c r="L1281" i="17"/>
  <c r="M1281" i="17"/>
  <c r="N1281" i="17"/>
  <c r="O1281" i="17"/>
  <c r="P1281" i="17"/>
  <c r="Q1281" i="17"/>
  <c r="R1281" i="17"/>
  <c r="S1281" i="17"/>
  <c r="T1281" i="17"/>
  <c r="U1281" i="17"/>
  <c r="V1281" i="17"/>
  <c r="W1281" i="17"/>
  <c r="X1281" i="17"/>
  <c r="Y1281" i="17"/>
  <c r="Z1281" i="17"/>
  <c r="AA1281" i="17"/>
  <c r="AB1281" i="17"/>
  <c r="AC1281" i="17"/>
  <c r="AD1281" i="17"/>
  <c r="AE1281" i="17"/>
  <c r="AF1281" i="17"/>
  <c r="AG1281" i="17"/>
  <c r="AH1281" i="17"/>
  <c r="AI1281" i="17"/>
  <c r="AJ1281" i="17"/>
  <c r="AK1281" i="17"/>
  <c r="AL1281" i="17"/>
  <c r="AM1281" i="17"/>
  <c r="AN1281" i="17"/>
  <c r="AO1281" i="17"/>
  <c r="AP1281" i="17"/>
  <c r="AQ1281" i="17"/>
  <c r="AR1281" i="17"/>
  <c r="AS1281" i="17"/>
  <c r="AT1281" i="17"/>
  <c r="AU1281" i="17"/>
  <c r="AV1281" i="17"/>
  <c r="I1282" i="17"/>
  <c r="J1282" i="17"/>
  <c r="K1282" i="17"/>
  <c r="L1282" i="17"/>
  <c r="M1282" i="17"/>
  <c r="N1282" i="17"/>
  <c r="O1282" i="17"/>
  <c r="P1282" i="17"/>
  <c r="Q1282" i="17"/>
  <c r="R1282" i="17"/>
  <c r="S1282" i="17"/>
  <c r="T1282" i="17"/>
  <c r="U1282" i="17"/>
  <c r="V1282" i="17"/>
  <c r="W1282" i="17"/>
  <c r="X1282" i="17"/>
  <c r="Y1282" i="17"/>
  <c r="Z1282" i="17"/>
  <c r="AA1282" i="17"/>
  <c r="AB1282" i="17"/>
  <c r="AC1282" i="17"/>
  <c r="AD1282" i="17"/>
  <c r="AE1282" i="17"/>
  <c r="AF1282" i="17"/>
  <c r="AG1282" i="17"/>
  <c r="AH1282" i="17"/>
  <c r="AI1282" i="17"/>
  <c r="AJ1282" i="17"/>
  <c r="AK1282" i="17"/>
  <c r="AL1282" i="17"/>
  <c r="AM1282" i="17"/>
  <c r="AN1282" i="17"/>
  <c r="AO1282" i="17"/>
  <c r="AP1282" i="17"/>
  <c r="AQ1282" i="17"/>
  <c r="AR1282" i="17"/>
  <c r="AS1282" i="17"/>
  <c r="AT1282" i="17"/>
  <c r="AU1282" i="17"/>
  <c r="AV1282" i="17"/>
  <c r="I1283" i="17"/>
  <c r="J1283" i="17"/>
  <c r="K1283" i="17"/>
  <c r="L1283" i="17"/>
  <c r="M1283" i="17"/>
  <c r="N1283" i="17"/>
  <c r="O1283" i="17"/>
  <c r="P1283" i="17"/>
  <c r="Q1283" i="17"/>
  <c r="R1283" i="17"/>
  <c r="S1283" i="17"/>
  <c r="T1283" i="17"/>
  <c r="U1283" i="17"/>
  <c r="V1283" i="17"/>
  <c r="W1283" i="17"/>
  <c r="X1283" i="17"/>
  <c r="Y1283" i="17"/>
  <c r="Z1283" i="17"/>
  <c r="AA1283" i="17"/>
  <c r="AB1283" i="17"/>
  <c r="AC1283" i="17"/>
  <c r="AD1283" i="17"/>
  <c r="AE1283" i="17"/>
  <c r="AF1283" i="17"/>
  <c r="AG1283" i="17"/>
  <c r="AH1283" i="17"/>
  <c r="AI1283" i="17"/>
  <c r="AJ1283" i="17"/>
  <c r="AK1283" i="17"/>
  <c r="AL1283" i="17"/>
  <c r="AM1283" i="17"/>
  <c r="AN1283" i="17"/>
  <c r="AO1283" i="17"/>
  <c r="AP1283" i="17"/>
  <c r="AQ1283" i="17"/>
  <c r="AR1283" i="17"/>
  <c r="AS1283" i="17"/>
  <c r="AT1283" i="17"/>
  <c r="AU1283" i="17"/>
  <c r="AV1283" i="17"/>
  <c r="I1284" i="17"/>
  <c r="J1284" i="17"/>
  <c r="K1284" i="17"/>
  <c r="L1284" i="17"/>
  <c r="M1284" i="17"/>
  <c r="N1284" i="17"/>
  <c r="O1284" i="17"/>
  <c r="P1284" i="17"/>
  <c r="Q1284" i="17"/>
  <c r="R1284" i="17"/>
  <c r="S1284" i="17"/>
  <c r="T1284" i="17"/>
  <c r="U1284" i="17"/>
  <c r="V1284" i="17"/>
  <c r="W1284" i="17"/>
  <c r="X1284" i="17"/>
  <c r="Y1284" i="17"/>
  <c r="Z1284" i="17"/>
  <c r="AA1284" i="17"/>
  <c r="AB1284" i="17"/>
  <c r="AC1284" i="17"/>
  <c r="AD1284" i="17"/>
  <c r="AE1284" i="17"/>
  <c r="AF1284" i="17"/>
  <c r="AG1284" i="17"/>
  <c r="AH1284" i="17"/>
  <c r="AI1284" i="17"/>
  <c r="AJ1284" i="17"/>
  <c r="AK1284" i="17"/>
  <c r="AL1284" i="17"/>
  <c r="AM1284" i="17"/>
  <c r="AN1284" i="17"/>
  <c r="AO1284" i="17"/>
  <c r="AP1284" i="17"/>
  <c r="AQ1284" i="17"/>
  <c r="AR1284" i="17"/>
  <c r="AS1284" i="17"/>
  <c r="AT1284" i="17"/>
  <c r="AU1284" i="17"/>
  <c r="AV1284" i="17"/>
  <c r="I1285" i="17"/>
  <c r="J1285" i="17"/>
  <c r="K1285" i="17"/>
  <c r="L1285" i="17"/>
  <c r="M1285" i="17"/>
  <c r="N1285" i="17"/>
  <c r="O1285" i="17"/>
  <c r="P1285" i="17"/>
  <c r="Q1285" i="17"/>
  <c r="R1285" i="17"/>
  <c r="S1285" i="17"/>
  <c r="T1285" i="17"/>
  <c r="U1285" i="17"/>
  <c r="V1285" i="17"/>
  <c r="W1285" i="17"/>
  <c r="X1285" i="17"/>
  <c r="Y1285" i="17"/>
  <c r="Z1285" i="17"/>
  <c r="AA1285" i="17"/>
  <c r="AB1285" i="17"/>
  <c r="AC1285" i="17"/>
  <c r="AD1285" i="17"/>
  <c r="AE1285" i="17"/>
  <c r="AF1285" i="17"/>
  <c r="AG1285" i="17"/>
  <c r="AH1285" i="17"/>
  <c r="AI1285" i="17"/>
  <c r="AJ1285" i="17"/>
  <c r="AK1285" i="17"/>
  <c r="AL1285" i="17"/>
  <c r="AM1285" i="17"/>
  <c r="AN1285" i="17"/>
  <c r="AO1285" i="17"/>
  <c r="AP1285" i="17"/>
  <c r="AQ1285" i="17"/>
  <c r="AR1285" i="17"/>
  <c r="AS1285" i="17"/>
  <c r="AT1285" i="17"/>
  <c r="AU1285" i="17"/>
  <c r="AV1285" i="17"/>
  <c r="I1286" i="17"/>
  <c r="J1286" i="17"/>
  <c r="K1286" i="17"/>
  <c r="L1286" i="17"/>
  <c r="M1286" i="17"/>
  <c r="N1286" i="17"/>
  <c r="O1286" i="17"/>
  <c r="P1286" i="17"/>
  <c r="Q1286" i="17"/>
  <c r="R1286" i="17"/>
  <c r="S1286" i="17"/>
  <c r="T1286" i="17"/>
  <c r="U1286" i="17"/>
  <c r="V1286" i="17"/>
  <c r="W1286" i="17"/>
  <c r="X1286" i="17"/>
  <c r="Y1286" i="17"/>
  <c r="Z1286" i="17"/>
  <c r="AA1286" i="17"/>
  <c r="AB1286" i="17"/>
  <c r="AC1286" i="17"/>
  <c r="AD1286" i="17"/>
  <c r="AE1286" i="17"/>
  <c r="AF1286" i="17"/>
  <c r="AG1286" i="17"/>
  <c r="AH1286" i="17"/>
  <c r="AI1286" i="17"/>
  <c r="AJ1286" i="17"/>
  <c r="AK1286" i="17"/>
  <c r="AL1286" i="17"/>
  <c r="AM1286" i="17"/>
  <c r="AN1286" i="17"/>
  <c r="AO1286" i="17"/>
  <c r="AP1286" i="17"/>
  <c r="AQ1286" i="17"/>
  <c r="AR1286" i="17"/>
  <c r="AS1286" i="17"/>
  <c r="AT1286" i="17"/>
  <c r="AU1286" i="17"/>
  <c r="AV1286" i="17"/>
  <c r="I1287" i="17"/>
  <c r="J1287" i="17"/>
  <c r="K1287" i="17"/>
  <c r="L1287" i="17"/>
  <c r="M1287" i="17"/>
  <c r="N1287" i="17"/>
  <c r="O1287" i="17"/>
  <c r="P1287" i="17"/>
  <c r="Q1287" i="17"/>
  <c r="R1287" i="17"/>
  <c r="S1287" i="17"/>
  <c r="T1287" i="17"/>
  <c r="U1287" i="17"/>
  <c r="V1287" i="17"/>
  <c r="W1287" i="17"/>
  <c r="X1287" i="17"/>
  <c r="Y1287" i="17"/>
  <c r="Z1287" i="17"/>
  <c r="AA1287" i="17"/>
  <c r="AB1287" i="17"/>
  <c r="AC1287" i="17"/>
  <c r="AD1287" i="17"/>
  <c r="AE1287" i="17"/>
  <c r="AF1287" i="17"/>
  <c r="AG1287" i="17"/>
  <c r="AH1287" i="17"/>
  <c r="AI1287" i="17"/>
  <c r="AJ1287" i="17"/>
  <c r="AK1287" i="17"/>
  <c r="AL1287" i="17"/>
  <c r="AM1287" i="17"/>
  <c r="AN1287" i="17"/>
  <c r="AO1287" i="17"/>
  <c r="AP1287" i="17"/>
  <c r="AQ1287" i="17"/>
  <c r="AR1287" i="17"/>
  <c r="AS1287" i="17"/>
  <c r="AT1287" i="17"/>
  <c r="AU1287" i="17"/>
  <c r="AV1287" i="17"/>
  <c r="I1288" i="17"/>
  <c r="J1288" i="17"/>
  <c r="K1288" i="17"/>
  <c r="L1288" i="17"/>
  <c r="M1288" i="17"/>
  <c r="N1288" i="17"/>
  <c r="O1288" i="17"/>
  <c r="P1288" i="17"/>
  <c r="Q1288" i="17"/>
  <c r="R1288" i="17"/>
  <c r="S1288" i="17"/>
  <c r="T1288" i="17"/>
  <c r="U1288" i="17"/>
  <c r="V1288" i="17"/>
  <c r="W1288" i="17"/>
  <c r="X1288" i="17"/>
  <c r="Y1288" i="17"/>
  <c r="Z1288" i="17"/>
  <c r="AA1288" i="17"/>
  <c r="AB1288" i="17"/>
  <c r="AC1288" i="17"/>
  <c r="AD1288" i="17"/>
  <c r="AE1288" i="17"/>
  <c r="AF1288" i="17"/>
  <c r="AG1288" i="17"/>
  <c r="AH1288" i="17"/>
  <c r="AI1288" i="17"/>
  <c r="AJ1288" i="17"/>
  <c r="AK1288" i="17"/>
  <c r="AL1288" i="17"/>
  <c r="AM1288" i="17"/>
  <c r="AN1288" i="17"/>
  <c r="AO1288" i="17"/>
  <c r="AP1288" i="17"/>
  <c r="AQ1288" i="17"/>
  <c r="AR1288" i="17"/>
  <c r="AS1288" i="17"/>
  <c r="AT1288" i="17"/>
  <c r="AU1288" i="17"/>
  <c r="AV1288" i="17"/>
  <c r="I1289" i="17"/>
  <c r="J1289" i="17"/>
  <c r="K1289" i="17"/>
  <c r="L1289" i="17"/>
  <c r="M1289" i="17"/>
  <c r="N1289" i="17"/>
  <c r="O1289" i="17"/>
  <c r="P1289" i="17"/>
  <c r="Q1289" i="17"/>
  <c r="R1289" i="17"/>
  <c r="S1289" i="17"/>
  <c r="T1289" i="17"/>
  <c r="U1289" i="17"/>
  <c r="V1289" i="17"/>
  <c r="W1289" i="17"/>
  <c r="X1289" i="17"/>
  <c r="Y1289" i="17"/>
  <c r="Z1289" i="17"/>
  <c r="AA1289" i="17"/>
  <c r="AB1289" i="17"/>
  <c r="AC1289" i="17"/>
  <c r="AD1289" i="17"/>
  <c r="AE1289" i="17"/>
  <c r="AF1289" i="17"/>
  <c r="AG1289" i="17"/>
  <c r="AH1289" i="17"/>
  <c r="AI1289" i="17"/>
  <c r="AJ1289" i="17"/>
  <c r="AK1289" i="17"/>
  <c r="AL1289" i="17"/>
  <c r="AM1289" i="17"/>
  <c r="AN1289" i="17"/>
  <c r="AO1289" i="17"/>
  <c r="AP1289" i="17"/>
  <c r="AQ1289" i="17"/>
  <c r="AR1289" i="17"/>
  <c r="AS1289" i="17"/>
  <c r="AT1289" i="17"/>
  <c r="AU1289" i="17"/>
  <c r="AV1289" i="17"/>
  <c r="I1290" i="17"/>
  <c r="J1290" i="17"/>
  <c r="K1290" i="17"/>
  <c r="L1290" i="17"/>
  <c r="M1290" i="17"/>
  <c r="N1290" i="17"/>
  <c r="O1290" i="17"/>
  <c r="P1290" i="17"/>
  <c r="Q1290" i="17"/>
  <c r="R1290" i="17"/>
  <c r="S1290" i="17"/>
  <c r="T1290" i="17"/>
  <c r="U1290" i="17"/>
  <c r="V1290" i="17"/>
  <c r="W1290" i="17"/>
  <c r="X1290" i="17"/>
  <c r="Y1290" i="17"/>
  <c r="Z1290" i="17"/>
  <c r="AA1290" i="17"/>
  <c r="AB1290" i="17"/>
  <c r="AC1290" i="17"/>
  <c r="AD1290" i="17"/>
  <c r="AE1290" i="17"/>
  <c r="AF1290" i="17"/>
  <c r="AG1290" i="17"/>
  <c r="AH1290" i="17"/>
  <c r="AI1290" i="17"/>
  <c r="AJ1290" i="17"/>
  <c r="AK1290" i="17"/>
  <c r="AL1290" i="17"/>
  <c r="AM1290" i="17"/>
  <c r="AN1290" i="17"/>
  <c r="AO1290" i="17"/>
  <c r="AP1290" i="17"/>
  <c r="AQ1290" i="17"/>
  <c r="AR1290" i="17"/>
  <c r="AS1290" i="17"/>
  <c r="AT1290" i="17"/>
  <c r="AU1290" i="17"/>
  <c r="AV1290" i="17"/>
  <c r="I1291" i="17"/>
  <c r="J1291" i="17"/>
  <c r="K1291" i="17"/>
  <c r="L1291" i="17"/>
  <c r="M1291" i="17"/>
  <c r="N1291" i="17"/>
  <c r="O1291" i="17"/>
  <c r="P1291" i="17"/>
  <c r="Q1291" i="17"/>
  <c r="R1291" i="17"/>
  <c r="S1291" i="17"/>
  <c r="T1291" i="17"/>
  <c r="U1291" i="17"/>
  <c r="V1291" i="17"/>
  <c r="W1291" i="17"/>
  <c r="X1291" i="17"/>
  <c r="Y1291" i="17"/>
  <c r="Z1291" i="17"/>
  <c r="AA1291" i="17"/>
  <c r="AB1291" i="17"/>
  <c r="AC1291" i="17"/>
  <c r="AD1291" i="17"/>
  <c r="AE1291" i="17"/>
  <c r="AF1291" i="17"/>
  <c r="AG1291" i="17"/>
  <c r="AH1291" i="17"/>
  <c r="AI1291" i="17"/>
  <c r="AJ1291" i="17"/>
  <c r="AK1291" i="17"/>
  <c r="AL1291" i="17"/>
  <c r="AM1291" i="17"/>
  <c r="AN1291" i="17"/>
  <c r="AO1291" i="17"/>
  <c r="AP1291" i="17"/>
  <c r="AQ1291" i="17"/>
  <c r="AR1291" i="17"/>
  <c r="AS1291" i="17"/>
  <c r="AT1291" i="17"/>
  <c r="AU1291" i="17"/>
  <c r="AV1291" i="17"/>
  <c r="I1292" i="17"/>
  <c r="J1292" i="17"/>
  <c r="K1292" i="17"/>
  <c r="L1292" i="17"/>
  <c r="M1292" i="17"/>
  <c r="N1292" i="17"/>
  <c r="O1292" i="17"/>
  <c r="P1292" i="17"/>
  <c r="Q1292" i="17"/>
  <c r="R1292" i="17"/>
  <c r="S1292" i="17"/>
  <c r="T1292" i="17"/>
  <c r="U1292" i="17"/>
  <c r="V1292" i="17"/>
  <c r="W1292" i="17"/>
  <c r="X1292" i="17"/>
  <c r="Y1292" i="17"/>
  <c r="Z1292" i="17"/>
  <c r="AA1292" i="17"/>
  <c r="AB1292" i="17"/>
  <c r="AC1292" i="17"/>
  <c r="AD1292" i="17"/>
  <c r="AE1292" i="17"/>
  <c r="AF1292" i="17"/>
  <c r="AG1292" i="17"/>
  <c r="AH1292" i="17"/>
  <c r="AI1292" i="17"/>
  <c r="AJ1292" i="17"/>
  <c r="AK1292" i="17"/>
  <c r="AL1292" i="17"/>
  <c r="AM1292" i="17"/>
  <c r="AN1292" i="17"/>
  <c r="AO1292" i="17"/>
  <c r="AP1292" i="17"/>
  <c r="AQ1292" i="17"/>
  <c r="AR1292" i="17"/>
  <c r="AS1292" i="17"/>
  <c r="AT1292" i="17"/>
  <c r="AU1292" i="17"/>
  <c r="AV1292" i="17"/>
  <c r="I1293" i="17"/>
  <c r="J1293" i="17"/>
  <c r="K1293" i="17"/>
  <c r="L1293" i="17"/>
  <c r="M1293" i="17"/>
  <c r="N1293" i="17"/>
  <c r="O1293" i="17"/>
  <c r="P1293" i="17"/>
  <c r="Q1293" i="17"/>
  <c r="R1293" i="17"/>
  <c r="S1293" i="17"/>
  <c r="T1293" i="17"/>
  <c r="U1293" i="17"/>
  <c r="V1293" i="17"/>
  <c r="W1293" i="17"/>
  <c r="X1293" i="17"/>
  <c r="Y1293" i="17"/>
  <c r="Z1293" i="17"/>
  <c r="AA1293" i="17"/>
  <c r="AB1293" i="17"/>
  <c r="AC1293" i="17"/>
  <c r="AD1293" i="17"/>
  <c r="AE1293" i="17"/>
  <c r="AF1293" i="17"/>
  <c r="AG1293" i="17"/>
  <c r="AH1293" i="17"/>
  <c r="AI1293" i="17"/>
  <c r="AJ1293" i="17"/>
  <c r="AK1293" i="17"/>
  <c r="AL1293" i="17"/>
  <c r="AM1293" i="17"/>
  <c r="AN1293" i="17"/>
  <c r="AO1293" i="17"/>
  <c r="AP1293" i="17"/>
  <c r="AQ1293" i="17"/>
  <c r="AR1293" i="17"/>
  <c r="AS1293" i="17"/>
  <c r="AT1293" i="17"/>
  <c r="AU1293" i="17"/>
  <c r="AV1293" i="17"/>
  <c r="I1294" i="17"/>
  <c r="J1294" i="17"/>
  <c r="K1294" i="17"/>
  <c r="L1294" i="17"/>
  <c r="M1294" i="17"/>
  <c r="N1294" i="17"/>
  <c r="O1294" i="17"/>
  <c r="P1294" i="17"/>
  <c r="Q1294" i="17"/>
  <c r="R1294" i="17"/>
  <c r="S1294" i="17"/>
  <c r="T1294" i="17"/>
  <c r="U1294" i="17"/>
  <c r="V1294" i="17"/>
  <c r="W1294" i="17"/>
  <c r="X1294" i="17"/>
  <c r="Y1294" i="17"/>
  <c r="Z1294" i="17"/>
  <c r="AA1294" i="17"/>
  <c r="AB1294" i="17"/>
  <c r="AC1294" i="17"/>
  <c r="AD1294" i="17"/>
  <c r="AE1294" i="17"/>
  <c r="AF1294" i="17"/>
  <c r="AG1294" i="17"/>
  <c r="AH1294" i="17"/>
  <c r="AI1294" i="17"/>
  <c r="AJ1294" i="17"/>
  <c r="AK1294" i="17"/>
  <c r="AL1294" i="17"/>
  <c r="AM1294" i="17"/>
  <c r="AN1294" i="17"/>
  <c r="AO1294" i="17"/>
  <c r="AP1294" i="17"/>
  <c r="AQ1294" i="17"/>
  <c r="AR1294" i="17"/>
  <c r="AS1294" i="17"/>
  <c r="AT1294" i="17"/>
  <c r="AU1294" i="17"/>
  <c r="AV1294" i="17"/>
  <c r="I1295" i="17"/>
  <c r="J1295" i="17"/>
  <c r="K1295" i="17"/>
  <c r="L1295" i="17"/>
  <c r="M1295" i="17"/>
  <c r="N1295" i="17"/>
  <c r="O1295" i="17"/>
  <c r="P1295" i="17"/>
  <c r="Q1295" i="17"/>
  <c r="R1295" i="17"/>
  <c r="S1295" i="17"/>
  <c r="T1295" i="17"/>
  <c r="U1295" i="17"/>
  <c r="V1295" i="17"/>
  <c r="W1295" i="17"/>
  <c r="X1295" i="17"/>
  <c r="Y1295" i="17"/>
  <c r="Z1295" i="17"/>
  <c r="AA1295" i="17"/>
  <c r="AB1295" i="17"/>
  <c r="AC1295" i="17"/>
  <c r="AD1295" i="17"/>
  <c r="AE1295" i="17"/>
  <c r="AF1295" i="17"/>
  <c r="AG1295" i="17"/>
  <c r="AH1295" i="17"/>
  <c r="AI1295" i="17"/>
  <c r="AJ1295" i="17"/>
  <c r="AK1295" i="17"/>
  <c r="AL1295" i="17"/>
  <c r="AM1295" i="17"/>
  <c r="AN1295" i="17"/>
  <c r="AO1295" i="17"/>
  <c r="AP1295" i="17"/>
  <c r="AQ1295" i="17"/>
  <c r="AR1295" i="17"/>
  <c r="AS1295" i="17"/>
  <c r="AT1295" i="17"/>
  <c r="AU1295" i="17"/>
  <c r="AV1295" i="17"/>
  <c r="I1296" i="17"/>
  <c r="J1296" i="17"/>
  <c r="K1296" i="17"/>
  <c r="L1296" i="17"/>
  <c r="M1296" i="17"/>
  <c r="N1296" i="17"/>
  <c r="O1296" i="17"/>
  <c r="P1296" i="17"/>
  <c r="Q1296" i="17"/>
  <c r="R1296" i="17"/>
  <c r="S1296" i="17"/>
  <c r="T1296" i="17"/>
  <c r="U1296" i="17"/>
  <c r="V1296" i="17"/>
  <c r="W1296" i="17"/>
  <c r="X1296" i="17"/>
  <c r="Y1296" i="17"/>
  <c r="Z1296" i="17"/>
  <c r="AA1296" i="17"/>
  <c r="AB1296" i="17"/>
  <c r="AC1296" i="17"/>
  <c r="AD1296" i="17"/>
  <c r="AE1296" i="17"/>
  <c r="AF1296" i="17"/>
  <c r="AG1296" i="17"/>
  <c r="AH1296" i="17"/>
  <c r="AI1296" i="17"/>
  <c r="AJ1296" i="17"/>
  <c r="AK1296" i="17"/>
  <c r="AL1296" i="17"/>
  <c r="AM1296" i="17"/>
  <c r="AN1296" i="17"/>
  <c r="AO1296" i="17"/>
  <c r="AP1296" i="17"/>
  <c r="AQ1296" i="17"/>
  <c r="AR1296" i="17"/>
  <c r="AS1296" i="17"/>
  <c r="AT1296" i="17"/>
  <c r="AU1296" i="17"/>
  <c r="AV1296" i="17"/>
  <c r="I1297" i="17"/>
  <c r="J1297" i="17"/>
  <c r="K1297" i="17"/>
  <c r="L1297" i="17"/>
  <c r="M1297" i="17"/>
  <c r="N1297" i="17"/>
  <c r="O1297" i="17"/>
  <c r="P1297" i="17"/>
  <c r="Q1297" i="17"/>
  <c r="R1297" i="17"/>
  <c r="S1297" i="17"/>
  <c r="T1297" i="17"/>
  <c r="U1297" i="17"/>
  <c r="V1297" i="17"/>
  <c r="W1297" i="17"/>
  <c r="X1297" i="17"/>
  <c r="Y1297" i="17"/>
  <c r="Z1297" i="17"/>
  <c r="AA1297" i="17"/>
  <c r="AB1297" i="17"/>
  <c r="AC1297" i="17"/>
  <c r="AD1297" i="17"/>
  <c r="AE1297" i="17"/>
  <c r="AF1297" i="17"/>
  <c r="AG1297" i="17"/>
  <c r="AH1297" i="17"/>
  <c r="AI1297" i="17"/>
  <c r="AJ1297" i="17"/>
  <c r="AK1297" i="17"/>
  <c r="AL1297" i="17"/>
  <c r="AM1297" i="17"/>
  <c r="AN1297" i="17"/>
  <c r="AO1297" i="17"/>
  <c r="AP1297" i="17"/>
  <c r="AQ1297" i="17"/>
  <c r="AR1297" i="17"/>
  <c r="AS1297" i="17"/>
  <c r="AT1297" i="17"/>
  <c r="AU1297" i="17"/>
  <c r="AV1297" i="17"/>
  <c r="I1298" i="17"/>
  <c r="J1298" i="17"/>
  <c r="K1298" i="17"/>
  <c r="L1298" i="17"/>
  <c r="M1298" i="17"/>
  <c r="N1298" i="17"/>
  <c r="O1298" i="17"/>
  <c r="P1298" i="17"/>
  <c r="Q1298" i="17"/>
  <c r="R1298" i="17"/>
  <c r="S1298" i="17"/>
  <c r="T1298" i="17"/>
  <c r="U1298" i="17"/>
  <c r="V1298" i="17"/>
  <c r="W1298" i="17"/>
  <c r="X1298" i="17"/>
  <c r="Y1298" i="17"/>
  <c r="Z1298" i="17"/>
  <c r="AA1298" i="17"/>
  <c r="AB1298" i="17"/>
  <c r="AC1298" i="17"/>
  <c r="AD1298" i="17"/>
  <c r="AE1298" i="17"/>
  <c r="AF1298" i="17"/>
  <c r="AG1298" i="17"/>
  <c r="AH1298" i="17"/>
  <c r="AI1298" i="17"/>
  <c r="AJ1298" i="17"/>
  <c r="AK1298" i="17"/>
  <c r="AL1298" i="17"/>
  <c r="AM1298" i="17"/>
  <c r="AN1298" i="17"/>
  <c r="AO1298" i="17"/>
  <c r="AP1298" i="17"/>
  <c r="AQ1298" i="17"/>
  <c r="AR1298" i="17"/>
  <c r="AS1298" i="17"/>
  <c r="AT1298" i="17"/>
  <c r="AU1298" i="17"/>
  <c r="AV1298" i="17"/>
  <c r="I1299" i="17"/>
  <c r="J1299" i="17"/>
  <c r="K1299" i="17"/>
  <c r="L1299" i="17"/>
  <c r="M1299" i="17"/>
  <c r="N1299" i="17"/>
  <c r="O1299" i="17"/>
  <c r="P1299" i="17"/>
  <c r="Q1299" i="17"/>
  <c r="R1299" i="17"/>
  <c r="S1299" i="17"/>
  <c r="T1299" i="17"/>
  <c r="U1299" i="17"/>
  <c r="V1299" i="17"/>
  <c r="W1299" i="17"/>
  <c r="X1299" i="17"/>
  <c r="Y1299" i="17"/>
  <c r="Z1299" i="17"/>
  <c r="AA1299" i="17"/>
  <c r="AB1299" i="17"/>
  <c r="AC1299" i="17"/>
  <c r="AD1299" i="17"/>
  <c r="AE1299" i="17"/>
  <c r="AF1299" i="17"/>
  <c r="AG1299" i="17"/>
  <c r="AH1299" i="17"/>
  <c r="AI1299" i="17"/>
  <c r="AJ1299" i="17"/>
  <c r="AK1299" i="17"/>
  <c r="AL1299" i="17"/>
  <c r="AM1299" i="17"/>
  <c r="AN1299" i="17"/>
  <c r="AO1299" i="17"/>
  <c r="AP1299" i="17"/>
  <c r="AQ1299" i="17"/>
  <c r="AR1299" i="17"/>
  <c r="AS1299" i="17"/>
  <c r="AT1299" i="17"/>
  <c r="AU1299" i="17"/>
  <c r="AV1299" i="17"/>
  <c r="I1300" i="17"/>
  <c r="J1300" i="17"/>
  <c r="K1300" i="17"/>
  <c r="L1300" i="17"/>
  <c r="M1300" i="17"/>
  <c r="N1300" i="17"/>
  <c r="O1300" i="17"/>
  <c r="P1300" i="17"/>
  <c r="Q1300" i="17"/>
  <c r="R1300" i="17"/>
  <c r="S1300" i="17"/>
  <c r="T1300" i="17"/>
  <c r="U1300" i="17"/>
  <c r="V1300" i="17"/>
  <c r="W1300" i="17"/>
  <c r="X1300" i="17"/>
  <c r="Y1300" i="17"/>
  <c r="Z1300" i="17"/>
  <c r="AA1300" i="17"/>
  <c r="AB1300" i="17"/>
  <c r="AC1300" i="17"/>
  <c r="AD1300" i="17"/>
  <c r="AE1300" i="17"/>
  <c r="AF1300" i="17"/>
  <c r="AG1300" i="17"/>
  <c r="AH1300" i="17"/>
  <c r="AI1300" i="17"/>
  <c r="AJ1300" i="17"/>
  <c r="AK1300" i="17"/>
  <c r="AL1300" i="17"/>
  <c r="AM1300" i="17"/>
  <c r="AN1300" i="17"/>
  <c r="AO1300" i="17"/>
  <c r="AP1300" i="17"/>
  <c r="AQ1300" i="17"/>
  <c r="AR1300" i="17"/>
  <c r="AS1300" i="17"/>
  <c r="AT1300" i="17"/>
  <c r="AU1300" i="17"/>
  <c r="AV1300" i="17"/>
  <c r="I1301" i="17"/>
  <c r="J1301" i="17"/>
  <c r="K1301" i="17"/>
  <c r="L1301" i="17"/>
  <c r="M1301" i="17"/>
  <c r="N1301" i="17"/>
  <c r="O1301" i="17"/>
  <c r="P1301" i="17"/>
  <c r="Q1301" i="17"/>
  <c r="R1301" i="17"/>
  <c r="S1301" i="17"/>
  <c r="T1301" i="17"/>
  <c r="U1301" i="17"/>
  <c r="V1301" i="17"/>
  <c r="W1301" i="17"/>
  <c r="X1301" i="17"/>
  <c r="Y1301" i="17"/>
  <c r="Z1301" i="17"/>
  <c r="AA1301" i="17"/>
  <c r="AB1301" i="17"/>
  <c r="AC1301" i="17"/>
  <c r="AD1301" i="17"/>
  <c r="AE1301" i="17"/>
  <c r="AF1301" i="17"/>
  <c r="AG1301" i="17"/>
  <c r="AH1301" i="17"/>
  <c r="AI1301" i="17"/>
  <c r="AJ1301" i="17"/>
  <c r="AK1301" i="17"/>
  <c r="AL1301" i="17"/>
  <c r="AM1301" i="17"/>
  <c r="AN1301" i="17"/>
  <c r="AO1301" i="17"/>
  <c r="AP1301" i="17"/>
  <c r="AQ1301" i="17"/>
  <c r="AR1301" i="17"/>
  <c r="AS1301" i="17"/>
  <c r="AT1301" i="17"/>
  <c r="AU1301" i="17"/>
  <c r="AV1301" i="17"/>
  <c r="I1302" i="17"/>
  <c r="J1302" i="17"/>
  <c r="K1302" i="17"/>
  <c r="L1302" i="17"/>
  <c r="M1302" i="17"/>
  <c r="N1302" i="17"/>
  <c r="O1302" i="17"/>
  <c r="P1302" i="17"/>
  <c r="Q1302" i="17"/>
  <c r="R1302" i="17"/>
  <c r="S1302" i="17"/>
  <c r="T1302" i="17"/>
  <c r="U1302" i="17"/>
  <c r="V1302" i="17"/>
  <c r="W1302" i="17"/>
  <c r="X1302" i="17"/>
  <c r="Y1302" i="17"/>
  <c r="Z1302" i="17"/>
  <c r="AA1302" i="17"/>
  <c r="AB1302" i="17"/>
  <c r="AC1302" i="17"/>
  <c r="AD1302" i="17"/>
  <c r="AE1302" i="17"/>
  <c r="AF1302" i="17"/>
  <c r="AG1302" i="17"/>
  <c r="AH1302" i="17"/>
  <c r="AI1302" i="17"/>
  <c r="AJ1302" i="17"/>
  <c r="AK1302" i="17"/>
  <c r="AL1302" i="17"/>
  <c r="AM1302" i="17"/>
  <c r="AN1302" i="17"/>
  <c r="AO1302" i="17"/>
  <c r="AP1302" i="17"/>
  <c r="AQ1302" i="17"/>
  <c r="AR1302" i="17"/>
  <c r="AS1302" i="17"/>
  <c r="AT1302" i="17"/>
  <c r="AU1302" i="17"/>
  <c r="AV1302" i="17"/>
  <c r="I1303" i="17"/>
  <c r="J1303" i="17"/>
  <c r="K1303" i="17"/>
  <c r="L1303" i="17"/>
  <c r="M1303" i="17"/>
  <c r="N1303" i="17"/>
  <c r="O1303" i="17"/>
  <c r="P1303" i="17"/>
  <c r="Q1303" i="17"/>
  <c r="R1303" i="17"/>
  <c r="S1303" i="17"/>
  <c r="T1303" i="17"/>
  <c r="U1303" i="17"/>
  <c r="V1303" i="17"/>
  <c r="W1303" i="17"/>
  <c r="X1303" i="17"/>
  <c r="Y1303" i="17"/>
  <c r="Z1303" i="17"/>
  <c r="AA1303" i="17"/>
  <c r="AB1303" i="17"/>
  <c r="AC1303" i="17"/>
  <c r="AD1303" i="17"/>
  <c r="AE1303" i="17"/>
  <c r="AF1303" i="17"/>
  <c r="AG1303" i="17"/>
  <c r="AH1303" i="17"/>
  <c r="AI1303" i="17"/>
  <c r="AJ1303" i="17"/>
  <c r="AK1303" i="17"/>
  <c r="AL1303" i="17"/>
  <c r="AM1303" i="17"/>
  <c r="AN1303" i="17"/>
  <c r="AO1303" i="17"/>
  <c r="AP1303" i="17"/>
  <c r="AQ1303" i="17"/>
  <c r="AR1303" i="17"/>
  <c r="AS1303" i="17"/>
  <c r="AT1303" i="17"/>
  <c r="AU1303" i="17"/>
  <c r="AV1303" i="17"/>
  <c r="I1304" i="17"/>
  <c r="J1304" i="17"/>
  <c r="K1304" i="17"/>
  <c r="L1304" i="17"/>
  <c r="M1304" i="17"/>
  <c r="N1304" i="17"/>
  <c r="O1304" i="17"/>
  <c r="P1304" i="17"/>
  <c r="Q1304" i="17"/>
  <c r="R1304" i="17"/>
  <c r="S1304" i="17"/>
  <c r="T1304" i="17"/>
  <c r="U1304" i="17"/>
  <c r="V1304" i="17"/>
  <c r="W1304" i="17"/>
  <c r="X1304" i="17"/>
  <c r="Y1304" i="17"/>
  <c r="Z1304" i="17"/>
  <c r="AA1304" i="17"/>
  <c r="AB1304" i="17"/>
  <c r="AC1304" i="17"/>
  <c r="AD1304" i="17"/>
  <c r="AE1304" i="17"/>
  <c r="AF1304" i="17"/>
  <c r="AG1304" i="17"/>
  <c r="AH1304" i="17"/>
  <c r="AI1304" i="17"/>
  <c r="AJ1304" i="17"/>
  <c r="AK1304" i="17"/>
  <c r="AL1304" i="17"/>
  <c r="AM1304" i="17"/>
  <c r="AN1304" i="17"/>
  <c r="AO1304" i="17"/>
  <c r="AP1304" i="17"/>
  <c r="AQ1304" i="17"/>
  <c r="AR1304" i="17"/>
  <c r="AS1304" i="17"/>
  <c r="AT1304" i="17"/>
  <c r="AU1304" i="17"/>
  <c r="AV1304" i="17"/>
  <c r="I1305" i="17"/>
  <c r="J1305" i="17"/>
  <c r="K1305" i="17"/>
  <c r="L1305" i="17"/>
  <c r="M1305" i="17"/>
  <c r="N1305" i="17"/>
  <c r="O1305" i="17"/>
  <c r="P1305" i="17"/>
  <c r="Q1305" i="17"/>
  <c r="R1305" i="17"/>
  <c r="S1305" i="17"/>
  <c r="T1305" i="17"/>
  <c r="U1305" i="17"/>
  <c r="V1305" i="17"/>
  <c r="W1305" i="17"/>
  <c r="X1305" i="17"/>
  <c r="Y1305" i="17"/>
  <c r="Z1305" i="17"/>
  <c r="AA1305" i="17"/>
  <c r="AB1305" i="17"/>
  <c r="AC1305" i="17"/>
  <c r="AD1305" i="17"/>
  <c r="AE1305" i="17"/>
  <c r="AF1305" i="17"/>
  <c r="AG1305" i="17"/>
  <c r="AH1305" i="17"/>
  <c r="AI1305" i="17"/>
  <c r="AJ1305" i="17"/>
  <c r="AK1305" i="17"/>
  <c r="AL1305" i="17"/>
  <c r="AM1305" i="17"/>
  <c r="AN1305" i="17"/>
  <c r="AO1305" i="17"/>
  <c r="AP1305" i="17"/>
  <c r="AQ1305" i="17"/>
  <c r="AR1305" i="17"/>
  <c r="AS1305" i="17"/>
  <c r="AT1305" i="17"/>
  <c r="AU1305" i="17"/>
  <c r="AV1305" i="17"/>
  <c r="I1306" i="17"/>
  <c r="J1306" i="17"/>
  <c r="K1306" i="17"/>
  <c r="L1306" i="17"/>
  <c r="M1306" i="17"/>
  <c r="N1306" i="17"/>
  <c r="O1306" i="17"/>
  <c r="P1306" i="17"/>
  <c r="Q1306" i="17"/>
  <c r="R1306" i="17"/>
  <c r="S1306" i="17"/>
  <c r="T1306" i="17"/>
  <c r="U1306" i="17"/>
  <c r="V1306" i="17"/>
  <c r="W1306" i="17"/>
  <c r="X1306" i="17"/>
  <c r="Y1306" i="17"/>
  <c r="Z1306" i="17"/>
  <c r="AA1306" i="17"/>
  <c r="AB1306" i="17"/>
  <c r="AC1306" i="17"/>
  <c r="AD1306" i="17"/>
  <c r="AE1306" i="17"/>
  <c r="AF1306" i="17"/>
  <c r="AG1306" i="17"/>
  <c r="AH1306" i="17"/>
  <c r="AI1306" i="17"/>
  <c r="AJ1306" i="17"/>
  <c r="AK1306" i="17"/>
  <c r="AL1306" i="17"/>
  <c r="AM1306" i="17"/>
  <c r="AN1306" i="17"/>
  <c r="AO1306" i="17"/>
  <c r="AP1306" i="17"/>
  <c r="AQ1306" i="17"/>
  <c r="AR1306" i="17"/>
  <c r="AS1306" i="17"/>
  <c r="AT1306" i="17"/>
  <c r="AU1306" i="17"/>
  <c r="AV1306" i="17"/>
  <c r="I1307" i="17"/>
  <c r="J1307" i="17"/>
  <c r="K1307" i="17"/>
  <c r="L1307" i="17"/>
  <c r="M1307" i="17"/>
  <c r="N1307" i="17"/>
  <c r="O1307" i="17"/>
  <c r="P1307" i="17"/>
  <c r="Q1307" i="17"/>
  <c r="R1307" i="17"/>
  <c r="S1307" i="17"/>
  <c r="T1307" i="17"/>
  <c r="U1307" i="17"/>
  <c r="V1307" i="17"/>
  <c r="W1307" i="17"/>
  <c r="X1307" i="17"/>
  <c r="Y1307" i="17"/>
  <c r="Z1307" i="17"/>
  <c r="AA1307" i="17"/>
  <c r="AB1307" i="17"/>
  <c r="AC1307" i="17"/>
  <c r="AD1307" i="17"/>
  <c r="AE1307" i="17"/>
  <c r="AF1307" i="17"/>
  <c r="AG1307" i="17"/>
  <c r="AH1307" i="17"/>
  <c r="AI1307" i="17"/>
  <c r="AJ1307" i="17"/>
  <c r="AK1307" i="17"/>
  <c r="AL1307" i="17"/>
  <c r="AM1307" i="17"/>
  <c r="AN1307" i="17"/>
  <c r="AO1307" i="17"/>
  <c r="AP1307" i="17"/>
  <c r="AQ1307" i="17"/>
  <c r="AR1307" i="17"/>
  <c r="AS1307" i="17"/>
  <c r="AT1307" i="17"/>
  <c r="AU1307" i="17"/>
  <c r="AV1307" i="17"/>
  <c r="I1308" i="17"/>
  <c r="J1308" i="17"/>
  <c r="K1308" i="17"/>
  <c r="L1308" i="17"/>
  <c r="M1308" i="17"/>
  <c r="N1308" i="17"/>
  <c r="O1308" i="17"/>
  <c r="P1308" i="17"/>
  <c r="Q1308" i="17"/>
  <c r="R1308" i="17"/>
  <c r="S1308" i="17"/>
  <c r="T1308" i="17"/>
  <c r="U1308" i="17"/>
  <c r="V1308" i="17"/>
  <c r="W1308" i="17"/>
  <c r="X1308" i="17"/>
  <c r="Y1308" i="17"/>
  <c r="Z1308" i="17"/>
  <c r="AA1308" i="17"/>
  <c r="AB1308" i="17"/>
  <c r="AC1308" i="17"/>
  <c r="AD1308" i="17"/>
  <c r="AE1308" i="17"/>
  <c r="AF1308" i="17"/>
  <c r="AG1308" i="17"/>
  <c r="AH1308" i="17"/>
  <c r="AI1308" i="17"/>
  <c r="AJ1308" i="17"/>
  <c r="AK1308" i="17"/>
  <c r="AL1308" i="17"/>
  <c r="AM1308" i="17"/>
  <c r="AN1308" i="17"/>
  <c r="AO1308" i="17"/>
  <c r="AP1308" i="17"/>
  <c r="AQ1308" i="17"/>
  <c r="AR1308" i="17"/>
  <c r="AS1308" i="17"/>
  <c r="AT1308" i="17"/>
  <c r="AU1308" i="17"/>
  <c r="AV1308" i="17"/>
  <c r="I1309" i="17"/>
  <c r="J1309" i="17"/>
  <c r="K1309" i="17"/>
  <c r="L1309" i="17"/>
  <c r="M1309" i="17"/>
  <c r="N1309" i="17"/>
  <c r="O1309" i="17"/>
  <c r="P1309" i="17"/>
  <c r="Q1309" i="17"/>
  <c r="R1309" i="17"/>
  <c r="S1309" i="17"/>
  <c r="T1309" i="17"/>
  <c r="U1309" i="17"/>
  <c r="V1309" i="17"/>
  <c r="W1309" i="17"/>
  <c r="X1309" i="17"/>
  <c r="Y1309" i="17"/>
  <c r="Z1309" i="17"/>
  <c r="AA1309" i="17"/>
  <c r="AB1309" i="17"/>
  <c r="AC1309" i="17"/>
  <c r="AD1309" i="17"/>
  <c r="AE1309" i="17"/>
  <c r="AF1309" i="17"/>
  <c r="AG1309" i="17"/>
  <c r="AH1309" i="17"/>
  <c r="AI1309" i="17"/>
  <c r="AJ1309" i="17"/>
  <c r="AK1309" i="17"/>
  <c r="AL1309" i="17"/>
  <c r="AM1309" i="17"/>
  <c r="AN1309" i="17"/>
  <c r="AO1309" i="17"/>
  <c r="AP1309" i="17"/>
  <c r="AQ1309" i="17"/>
  <c r="AR1309" i="17"/>
  <c r="AS1309" i="17"/>
  <c r="AT1309" i="17"/>
  <c r="AU1309" i="17"/>
  <c r="AV1309" i="17"/>
  <c r="I1310" i="17"/>
  <c r="J1310" i="17"/>
  <c r="K1310" i="17"/>
  <c r="L1310" i="17"/>
  <c r="M1310" i="17"/>
  <c r="N1310" i="17"/>
  <c r="O1310" i="17"/>
  <c r="P1310" i="17"/>
  <c r="Q1310" i="17"/>
  <c r="R1310" i="17"/>
  <c r="S1310" i="17"/>
  <c r="T1310" i="17"/>
  <c r="U1310" i="17"/>
  <c r="V1310" i="17"/>
  <c r="W1310" i="17"/>
  <c r="X1310" i="17"/>
  <c r="Y1310" i="17"/>
  <c r="Z1310" i="17"/>
  <c r="AA1310" i="17"/>
  <c r="AB1310" i="17"/>
  <c r="AC1310" i="17"/>
  <c r="AD1310" i="17"/>
  <c r="AE1310" i="17"/>
  <c r="AF1310" i="17"/>
  <c r="AG1310" i="17"/>
  <c r="AH1310" i="17"/>
  <c r="AI1310" i="17"/>
  <c r="AJ1310" i="17"/>
  <c r="AK1310" i="17"/>
  <c r="AL1310" i="17"/>
  <c r="AM1310" i="17"/>
  <c r="AN1310" i="17"/>
  <c r="AO1310" i="17"/>
  <c r="AP1310" i="17"/>
  <c r="AQ1310" i="17"/>
  <c r="AR1310" i="17"/>
  <c r="AS1310" i="17"/>
  <c r="AT1310" i="17"/>
  <c r="AU1310" i="17"/>
  <c r="AV1310" i="17"/>
  <c r="I1311" i="17"/>
  <c r="J1311" i="17"/>
  <c r="K1311" i="17"/>
  <c r="L1311" i="17"/>
  <c r="M1311" i="17"/>
  <c r="N1311" i="17"/>
  <c r="O1311" i="17"/>
  <c r="P1311" i="17"/>
  <c r="Q1311" i="17"/>
  <c r="R1311" i="17"/>
  <c r="S1311" i="17"/>
  <c r="T1311" i="17"/>
  <c r="U1311" i="17"/>
  <c r="V1311" i="17"/>
  <c r="W1311" i="17"/>
  <c r="X1311" i="17"/>
  <c r="Y1311" i="17"/>
  <c r="Z1311" i="17"/>
  <c r="AA1311" i="17"/>
  <c r="AB1311" i="17"/>
  <c r="AC1311" i="17"/>
  <c r="AD1311" i="17"/>
  <c r="AE1311" i="17"/>
  <c r="AF1311" i="17"/>
  <c r="AG1311" i="17"/>
  <c r="AH1311" i="17"/>
  <c r="AI1311" i="17"/>
  <c r="AJ1311" i="17"/>
  <c r="AK1311" i="17"/>
  <c r="AL1311" i="17"/>
  <c r="AM1311" i="17"/>
  <c r="AN1311" i="17"/>
  <c r="AO1311" i="17"/>
  <c r="AP1311" i="17"/>
  <c r="AQ1311" i="17"/>
  <c r="AR1311" i="17"/>
  <c r="AS1311" i="17"/>
  <c r="AT1311" i="17"/>
  <c r="AU1311" i="17"/>
  <c r="AV1311" i="17"/>
  <c r="I1312" i="17"/>
  <c r="J1312" i="17"/>
  <c r="K1312" i="17"/>
  <c r="L1312" i="17"/>
  <c r="M1312" i="17"/>
  <c r="N1312" i="17"/>
  <c r="O1312" i="17"/>
  <c r="P1312" i="17"/>
  <c r="Q1312" i="17"/>
  <c r="R1312" i="17"/>
  <c r="S1312" i="17"/>
  <c r="T1312" i="17"/>
  <c r="U1312" i="17"/>
  <c r="V1312" i="17"/>
  <c r="W1312" i="17"/>
  <c r="X1312" i="17"/>
  <c r="Y1312" i="17"/>
  <c r="Z1312" i="17"/>
  <c r="AA1312" i="17"/>
  <c r="AB1312" i="17"/>
  <c r="AC1312" i="17"/>
  <c r="AD1312" i="17"/>
  <c r="AE1312" i="17"/>
  <c r="AF1312" i="17"/>
  <c r="AG1312" i="17"/>
  <c r="AH1312" i="17"/>
  <c r="AI1312" i="17"/>
  <c r="AJ1312" i="17"/>
  <c r="AK1312" i="17"/>
  <c r="AL1312" i="17"/>
  <c r="AM1312" i="17"/>
  <c r="AN1312" i="17"/>
  <c r="AO1312" i="17"/>
  <c r="AP1312" i="17"/>
  <c r="AQ1312" i="17"/>
  <c r="AR1312" i="17"/>
  <c r="AS1312" i="17"/>
  <c r="AT1312" i="17"/>
  <c r="AU1312" i="17"/>
  <c r="AV1312" i="17"/>
  <c r="I1313" i="17"/>
  <c r="J1313" i="17"/>
  <c r="K1313" i="17"/>
  <c r="L1313" i="17"/>
  <c r="M1313" i="17"/>
  <c r="N1313" i="17"/>
  <c r="O1313" i="17"/>
  <c r="P1313" i="17"/>
  <c r="Q1313" i="17"/>
  <c r="R1313" i="17"/>
  <c r="S1313" i="17"/>
  <c r="T1313" i="17"/>
  <c r="U1313" i="17"/>
  <c r="V1313" i="17"/>
  <c r="W1313" i="17"/>
  <c r="X1313" i="17"/>
  <c r="Y1313" i="17"/>
  <c r="Z1313" i="17"/>
  <c r="AA1313" i="17"/>
  <c r="AB1313" i="17"/>
  <c r="AC1313" i="17"/>
  <c r="AD1313" i="17"/>
  <c r="AE1313" i="17"/>
  <c r="AF1313" i="17"/>
  <c r="AG1313" i="17"/>
  <c r="AH1313" i="17"/>
  <c r="AI1313" i="17"/>
  <c r="AJ1313" i="17"/>
  <c r="AK1313" i="17"/>
  <c r="AL1313" i="17"/>
  <c r="AM1313" i="17"/>
  <c r="AN1313" i="17"/>
  <c r="AO1313" i="17"/>
  <c r="AP1313" i="17"/>
  <c r="AQ1313" i="17"/>
  <c r="AR1313" i="17"/>
  <c r="AS1313" i="17"/>
  <c r="AT1313" i="17"/>
  <c r="AU1313" i="17"/>
  <c r="AV1313" i="17"/>
  <c r="I1314" i="17"/>
  <c r="J1314" i="17"/>
  <c r="K1314" i="17"/>
  <c r="L1314" i="17"/>
  <c r="M1314" i="17"/>
  <c r="N1314" i="17"/>
  <c r="O1314" i="17"/>
  <c r="P1314" i="17"/>
  <c r="Q1314" i="17"/>
  <c r="R1314" i="17"/>
  <c r="S1314" i="17"/>
  <c r="T1314" i="17"/>
  <c r="U1314" i="17"/>
  <c r="V1314" i="17"/>
  <c r="W1314" i="17"/>
  <c r="X1314" i="17"/>
  <c r="Y1314" i="17"/>
  <c r="Z1314" i="17"/>
  <c r="AA1314" i="17"/>
  <c r="AB1314" i="17"/>
  <c r="AC1314" i="17"/>
  <c r="AD1314" i="17"/>
  <c r="AE1314" i="17"/>
  <c r="AF1314" i="17"/>
  <c r="AG1314" i="17"/>
  <c r="AH1314" i="17"/>
  <c r="AI1314" i="17"/>
  <c r="AJ1314" i="17"/>
  <c r="AK1314" i="17"/>
  <c r="AL1314" i="17"/>
  <c r="AM1314" i="17"/>
  <c r="AN1314" i="17"/>
  <c r="AO1314" i="17"/>
  <c r="AP1314" i="17"/>
  <c r="AQ1314" i="17"/>
  <c r="AR1314" i="17"/>
  <c r="AS1314" i="17"/>
  <c r="AT1314" i="17"/>
  <c r="AU1314" i="17"/>
  <c r="AV1314" i="17"/>
  <c r="I1315" i="17"/>
  <c r="J1315" i="17"/>
  <c r="K1315" i="17"/>
  <c r="L1315" i="17"/>
  <c r="M1315" i="17"/>
  <c r="N1315" i="17"/>
  <c r="O1315" i="17"/>
  <c r="P1315" i="17"/>
  <c r="Q1315" i="17"/>
  <c r="R1315" i="17"/>
  <c r="S1315" i="17"/>
  <c r="T1315" i="17"/>
  <c r="U1315" i="17"/>
  <c r="V1315" i="17"/>
  <c r="W1315" i="17"/>
  <c r="X1315" i="17"/>
  <c r="Y1315" i="17"/>
  <c r="Z1315" i="17"/>
  <c r="AA1315" i="17"/>
  <c r="AB1315" i="17"/>
  <c r="AC1315" i="17"/>
  <c r="AD1315" i="17"/>
  <c r="AE1315" i="17"/>
  <c r="AF1315" i="17"/>
  <c r="AG1315" i="17"/>
  <c r="AH1315" i="17"/>
  <c r="AI1315" i="17"/>
  <c r="AJ1315" i="17"/>
  <c r="AK1315" i="17"/>
  <c r="AL1315" i="17"/>
  <c r="AM1315" i="17"/>
  <c r="AN1315" i="17"/>
  <c r="AO1315" i="17"/>
  <c r="AP1315" i="17"/>
  <c r="AQ1315" i="17"/>
  <c r="AR1315" i="17"/>
  <c r="AS1315" i="17"/>
  <c r="AT1315" i="17"/>
  <c r="AU1315" i="17"/>
  <c r="AV1315" i="17"/>
  <c r="I1316" i="17"/>
  <c r="J1316" i="17"/>
  <c r="K1316" i="17"/>
  <c r="L1316" i="17"/>
  <c r="M1316" i="17"/>
  <c r="N1316" i="17"/>
  <c r="O1316" i="17"/>
  <c r="P1316" i="17"/>
  <c r="Q1316" i="17"/>
  <c r="R1316" i="17"/>
  <c r="S1316" i="17"/>
  <c r="T1316" i="17"/>
  <c r="U1316" i="17"/>
  <c r="V1316" i="17"/>
  <c r="W1316" i="17"/>
  <c r="X1316" i="17"/>
  <c r="Y1316" i="17"/>
  <c r="Z1316" i="17"/>
  <c r="AA1316" i="17"/>
  <c r="AB1316" i="17"/>
  <c r="AC1316" i="17"/>
  <c r="AD1316" i="17"/>
  <c r="AE1316" i="17"/>
  <c r="AF1316" i="17"/>
  <c r="AG1316" i="17"/>
  <c r="AH1316" i="17"/>
  <c r="AI1316" i="17"/>
  <c r="AJ1316" i="17"/>
  <c r="AK1316" i="17"/>
  <c r="AL1316" i="17"/>
  <c r="AM1316" i="17"/>
  <c r="AN1316" i="17"/>
  <c r="AO1316" i="17"/>
  <c r="AP1316" i="17"/>
  <c r="AQ1316" i="17"/>
  <c r="AR1316" i="17"/>
  <c r="AS1316" i="17"/>
  <c r="AT1316" i="17"/>
  <c r="AU1316" i="17"/>
  <c r="AV1316" i="17"/>
  <c r="I1317" i="17"/>
  <c r="J1317" i="17"/>
  <c r="K1317" i="17"/>
  <c r="L1317" i="17"/>
  <c r="M1317" i="17"/>
  <c r="N1317" i="17"/>
  <c r="O1317" i="17"/>
  <c r="P1317" i="17"/>
  <c r="Q1317" i="17"/>
  <c r="R1317" i="17"/>
  <c r="S1317" i="17"/>
  <c r="T1317" i="17"/>
  <c r="U1317" i="17"/>
  <c r="V1317" i="17"/>
  <c r="W1317" i="17"/>
  <c r="X1317" i="17"/>
  <c r="Y1317" i="17"/>
  <c r="Z1317" i="17"/>
  <c r="AA1317" i="17"/>
  <c r="AB1317" i="17"/>
  <c r="AC1317" i="17"/>
  <c r="AD1317" i="17"/>
  <c r="AE1317" i="17"/>
  <c r="AF1317" i="17"/>
  <c r="AG1317" i="17"/>
  <c r="AH1317" i="17"/>
  <c r="AI1317" i="17"/>
  <c r="AJ1317" i="17"/>
  <c r="AK1317" i="17"/>
  <c r="AL1317" i="17"/>
  <c r="AM1317" i="17"/>
  <c r="AN1317" i="17"/>
  <c r="AO1317" i="17"/>
  <c r="AP1317" i="17"/>
  <c r="AQ1317" i="17"/>
  <c r="AR1317" i="17"/>
  <c r="AS1317" i="17"/>
  <c r="AT1317" i="17"/>
  <c r="AU1317" i="17"/>
  <c r="AV1317" i="17"/>
  <c r="I1318" i="17"/>
  <c r="J1318" i="17"/>
  <c r="K1318" i="17"/>
  <c r="L1318" i="17"/>
  <c r="M1318" i="17"/>
  <c r="N1318" i="17"/>
  <c r="O1318" i="17"/>
  <c r="P1318" i="17"/>
  <c r="Q1318" i="17"/>
  <c r="R1318" i="17"/>
  <c r="S1318" i="17"/>
  <c r="T1318" i="17"/>
  <c r="U1318" i="17"/>
  <c r="V1318" i="17"/>
  <c r="W1318" i="17"/>
  <c r="X1318" i="17"/>
  <c r="Y1318" i="17"/>
  <c r="Z1318" i="17"/>
  <c r="AA1318" i="17"/>
  <c r="AB1318" i="17"/>
  <c r="AC1318" i="17"/>
  <c r="AD1318" i="17"/>
  <c r="AE1318" i="17"/>
  <c r="AF1318" i="17"/>
  <c r="AG1318" i="17"/>
  <c r="AH1318" i="17"/>
  <c r="AI1318" i="17"/>
  <c r="AJ1318" i="17"/>
  <c r="AK1318" i="17"/>
  <c r="AL1318" i="17"/>
  <c r="AM1318" i="17"/>
  <c r="AN1318" i="17"/>
  <c r="AO1318" i="17"/>
  <c r="AP1318" i="17"/>
  <c r="AQ1318" i="17"/>
  <c r="AR1318" i="17"/>
  <c r="AS1318" i="17"/>
  <c r="AT1318" i="17"/>
  <c r="AU1318" i="17"/>
  <c r="AV1318" i="17"/>
  <c r="I1319" i="17"/>
  <c r="J1319" i="17"/>
  <c r="K1319" i="17"/>
  <c r="L1319" i="17"/>
  <c r="M1319" i="17"/>
  <c r="N1319" i="17"/>
  <c r="O1319" i="17"/>
  <c r="P1319" i="17"/>
  <c r="Q1319" i="17"/>
  <c r="R1319" i="17"/>
  <c r="S1319" i="17"/>
  <c r="T1319" i="17"/>
  <c r="U1319" i="17"/>
  <c r="V1319" i="17"/>
  <c r="W1319" i="17"/>
  <c r="X1319" i="17"/>
  <c r="Y1319" i="17"/>
  <c r="Z1319" i="17"/>
  <c r="AA1319" i="17"/>
  <c r="AB1319" i="17"/>
  <c r="AC1319" i="17"/>
  <c r="AD1319" i="17"/>
  <c r="AE1319" i="17"/>
  <c r="AF1319" i="17"/>
  <c r="AG1319" i="17"/>
  <c r="AH1319" i="17"/>
  <c r="AI1319" i="17"/>
  <c r="AJ1319" i="17"/>
  <c r="AK1319" i="17"/>
  <c r="AL1319" i="17"/>
  <c r="AM1319" i="17"/>
  <c r="AN1319" i="17"/>
  <c r="AO1319" i="17"/>
  <c r="AP1319" i="17"/>
  <c r="AQ1319" i="17"/>
  <c r="AR1319" i="17"/>
  <c r="AS1319" i="17"/>
  <c r="AT1319" i="17"/>
  <c r="AU1319" i="17"/>
  <c r="AV1319" i="17"/>
  <c r="I1320" i="17"/>
  <c r="J1320" i="17"/>
  <c r="K1320" i="17"/>
  <c r="L1320" i="17"/>
  <c r="M1320" i="17"/>
  <c r="N1320" i="17"/>
  <c r="O1320" i="17"/>
  <c r="P1320" i="17"/>
  <c r="Q1320" i="17"/>
  <c r="R1320" i="17"/>
  <c r="S1320" i="17"/>
  <c r="T1320" i="17"/>
  <c r="U1320" i="17"/>
  <c r="V1320" i="17"/>
  <c r="W1320" i="17"/>
  <c r="X1320" i="17"/>
  <c r="Y1320" i="17"/>
  <c r="Z1320" i="17"/>
  <c r="AA1320" i="17"/>
  <c r="AB1320" i="17"/>
  <c r="AC1320" i="17"/>
  <c r="AD1320" i="17"/>
  <c r="AE1320" i="17"/>
  <c r="AF1320" i="17"/>
  <c r="AG1320" i="17"/>
  <c r="AH1320" i="17"/>
  <c r="AI1320" i="17"/>
  <c r="AJ1320" i="17"/>
  <c r="AK1320" i="17"/>
  <c r="AL1320" i="17"/>
  <c r="AM1320" i="17"/>
  <c r="AN1320" i="17"/>
  <c r="AO1320" i="17"/>
  <c r="AP1320" i="17"/>
  <c r="AQ1320" i="17"/>
  <c r="AR1320" i="17"/>
  <c r="AS1320" i="17"/>
  <c r="AT1320" i="17"/>
  <c r="AU1320" i="17"/>
  <c r="AV1320" i="17"/>
  <c r="I1321" i="17"/>
  <c r="J1321" i="17"/>
  <c r="K1321" i="17"/>
  <c r="L1321" i="17"/>
  <c r="M1321" i="17"/>
  <c r="N1321" i="17"/>
  <c r="O1321" i="17"/>
  <c r="P1321" i="17"/>
  <c r="Q1321" i="17"/>
  <c r="R1321" i="17"/>
  <c r="S1321" i="17"/>
  <c r="T1321" i="17"/>
  <c r="U1321" i="17"/>
  <c r="V1321" i="17"/>
  <c r="W1321" i="17"/>
  <c r="X1321" i="17"/>
  <c r="Y1321" i="17"/>
  <c r="Z1321" i="17"/>
  <c r="AA1321" i="17"/>
  <c r="AB1321" i="17"/>
  <c r="AC1321" i="17"/>
  <c r="AD1321" i="17"/>
  <c r="AE1321" i="17"/>
  <c r="AF1321" i="17"/>
  <c r="AG1321" i="17"/>
  <c r="AH1321" i="17"/>
  <c r="AI1321" i="17"/>
  <c r="AJ1321" i="17"/>
  <c r="AK1321" i="17"/>
  <c r="AL1321" i="17"/>
  <c r="AM1321" i="17"/>
  <c r="AN1321" i="17"/>
  <c r="AO1321" i="17"/>
  <c r="AP1321" i="17"/>
  <c r="AQ1321" i="17"/>
  <c r="AR1321" i="17"/>
  <c r="AS1321" i="17"/>
  <c r="AT1321" i="17"/>
  <c r="AU1321" i="17"/>
  <c r="AV1321" i="17"/>
  <c r="I1322" i="17"/>
  <c r="J1322" i="17"/>
  <c r="K1322" i="17"/>
  <c r="L1322" i="17"/>
  <c r="M1322" i="17"/>
  <c r="N1322" i="17"/>
  <c r="O1322" i="17"/>
  <c r="P1322" i="17"/>
  <c r="Q1322" i="17"/>
  <c r="R1322" i="17"/>
  <c r="S1322" i="17"/>
  <c r="T1322" i="17"/>
  <c r="U1322" i="17"/>
  <c r="V1322" i="17"/>
  <c r="W1322" i="17"/>
  <c r="X1322" i="17"/>
  <c r="Y1322" i="17"/>
  <c r="Z1322" i="17"/>
  <c r="AA1322" i="17"/>
  <c r="AB1322" i="17"/>
  <c r="AC1322" i="17"/>
  <c r="AD1322" i="17"/>
  <c r="AE1322" i="17"/>
  <c r="AF1322" i="17"/>
  <c r="AG1322" i="17"/>
  <c r="AH1322" i="17"/>
  <c r="AI1322" i="17"/>
  <c r="AJ1322" i="17"/>
  <c r="AK1322" i="17"/>
  <c r="AL1322" i="17"/>
  <c r="AM1322" i="17"/>
  <c r="AN1322" i="17"/>
  <c r="AO1322" i="17"/>
  <c r="AP1322" i="17"/>
  <c r="AQ1322" i="17"/>
  <c r="AR1322" i="17"/>
  <c r="AS1322" i="17"/>
  <c r="AT1322" i="17"/>
  <c r="AU1322" i="17"/>
  <c r="AV1322" i="17"/>
  <c r="I1323" i="17"/>
  <c r="J1323" i="17"/>
  <c r="K1323" i="17"/>
  <c r="L1323" i="17"/>
  <c r="M1323" i="17"/>
  <c r="N1323" i="17"/>
  <c r="O1323" i="17"/>
  <c r="P1323" i="17"/>
  <c r="Q1323" i="17"/>
  <c r="R1323" i="17"/>
  <c r="S1323" i="17"/>
  <c r="T1323" i="17"/>
  <c r="U1323" i="17"/>
  <c r="V1323" i="17"/>
  <c r="W1323" i="17"/>
  <c r="X1323" i="17"/>
  <c r="Y1323" i="17"/>
  <c r="Z1323" i="17"/>
  <c r="AA1323" i="17"/>
  <c r="AB1323" i="17"/>
  <c r="AC1323" i="17"/>
  <c r="AD1323" i="17"/>
  <c r="AE1323" i="17"/>
  <c r="AF1323" i="17"/>
  <c r="AG1323" i="17"/>
  <c r="AH1323" i="17"/>
  <c r="AI1323" i="17"/>
  <c r="AJ1323" i="17"/>
  <c r="AK1323" i="17"/>
  <c r="AL1323" i="17"/>
  <c r="AM1323" i="17"/>
  <c r="AN1323" i="17"/>
  <c r="AO1323" i="17"/>
  <c r="AP1323" i="17"/>
  <c r="AQ1323" i="17"/>
  <c r="AR1323" i="17"/>
  <c r="AS1323" i="17"/>
  <c r="AT1323" i="17"/>
  <c r="AU1323" i="17"/>
  <c r="AV1323" i="17"/>
  <c r="I1324" i="17"/>
  <c r="J1324" i="17"/>
  <c r="K1324" i="17"/>
  <c r="L1324" i="17"/>
  <c r="M1324" i="17"/>
  <c r="N1324" i="17"/>
  <c r="O1324" i="17"/>
  <c r="P1324" i="17"/>
  <c r="Q1324" i="17"/>
  <c r="R1324" i="17"/>
  <c r="S1324" i="17"/>
  <c r="T1324" i="17"/>
  <c r="U1324" i="17"/>
  <c r="V1324" i="17"/>
  <c r="W1324" i="17"/>
  <c r="X1324" i="17"/>
  <c r="Y1324" i="17"/>
  <c r="Z1324" i="17"/>
  <c r="AA1324" i="17"/>
  <c r="AB1324" i="17"/>
  <c r="AC1324" i="17"/>
  <c r="AD1324" i="17"/>
  <c r="AE1324" i="17"/>
  <c r="AF1324" i="17"/>
  <c r="AG1324" i="17"/>
  <c r="AH1324" i="17"/>
  <c r="AI1324" i="17"/>
  <c r="AJ1324" i="17"/>
  <c r="AK1324" i="17"/>
  <c r="AL1324" i="17"/>
  <c r="AM1324" i="17"/>
  <c r="AN1324" i="17"/>
  <c r="AO1324" i="17"/>
  <c r="AP1324" i="17"/>
  <c r="AQ1324" i="17"/>
  <c r="AR1324" i="17"/>
  <c r="AS1324" i="17"/>
  <c r="AT1324" i="17"/>
  <c r="AU1324" i="17"/>
  <c r="AV1324" i="17"/>
  <c r="I1325" i="17"/>
  <c r="J1325" i="17"/>
  <c r="K1325" i="17"/>
  <c r="L1325" i="17"/>
  <c r="M1325" i="17"/>
  <c r="N1325" i="17"/>
  <c r="O1325" i="17"/>
  <c r="P1325" i="17"/>
  <c r="Q1325" i="17"/>
  <c r="R1325" i="17"/>
  <c r="S1325" i="17"/>
  <c r="T1325" i="17"/>
  <c r="U1325" i="17"/>
  <c r="V1325" i="17"/>
  <c r="W1325" i="17"/>
  <c r="X1325" i="17"/>
  <c r="Y1325" i="17"/>
  <c r="Z1325" i="17"/>
  <c r="AA1325" i="17"/>
  <c r="AB1325" i="17"/>
  <c r="AC1325" i="17"/>
  <c r="AD1325" i="17"/>
  <c r="AE1325" i="17"/>
  <c r="AF1325" i="17"/>
  <c r="AG1325" i="17"/>
  <c r="AH1325" i="17"/>
  <c r="AI1325" i="17"/>
  <c r="AJ1325" i="17"/>
  <c r="AK1325" i="17"/>
  <c r="AL1325" i="17"/>
  <c r="AM1325" i="17"/>
  <c r="AN1325" i="17"/>
  <c r="AO1325" i="17"/>
  <c r="AP1325" i="17"/>
  <c r="AQ1325" i="17"/>
  <c r="AR1325" i="17"/>
  <c r="AS1325" i="17"/>
  <c r="AT1325" i="17"/>
  <c r="AU1325" i="17"/>
  <c r="AV1325" i="17"/>
  <c r="I1326" i="17"/>
  <c r="J1326" i="17"/>
  <c r="K1326" i="17"/>
  <c r="L1326" i="17"/>
  <c r="M1326" i="17"/>
  <c r="N1326" i="17"/>
  <c r="O1326" i="17"/>
  <c r="P1326" i="17"/>
  <c r="Q1326" i="17"/>
  <c r="R1326" i="17"/>
  <c r="S1326" i="17"/>
  <c r="T1326" i="17"/>
  <c r="U1326" i="17"/>
  <c r="V1326" i="17"/>
  <c r="W1326" i="17"/>
  <c r="X1326" i="17"/>
  <c r="Y1326" i="17"/>
  <c r="Z1326" i="17"/>
  <c r="AA1326" i="17"/>
  <c r="AB1326" i="17"/>
  <c r="AC1326" i="17"/>
  <c r="AD1326" i="17"/>
  <c r="AE1326" i="17"/>
  <c r="AF1326" i="17"/>
  <c r="AG1326" i="17"/>
  <c r="AH1326" i="17"/>
  <c r="AI1326" i="17"/>
  <c r="AJ1326" i="17"/>
  <c r="AK1326" i="17"/>
  <c r="AL1326" i="17"/>
  <c r="AM1326" i="17"/>
  <c r="AN1326" i="17"/>
  <c r="AO1326" i="17"/>
  <c r="AP1326" i="17"/>
  <c r="AQ1326" i="17"/>
  <c r="AR1326" i="17"/>
  <c r="AS1326" i="17"/>
  <c r="AT1326" i="17"/>
  <c r="AU1326" i="17"/>
  <c r="AV1326" i="17"/>
  <c r="I1327" i="17"/>
  <c r="J1327" i="17"/>
  <c r="K1327" i="17"/>
  <c r="L1327" i="17"/>
  <c r="M1327" i="17"/>
  <c r="N1327" i="17"/>
  <c r="O1327" i="17"/>
  <c r="P1327" i="17"/>
  <c r="Q1327" i="17"/>
  <c r="R1327" i="17"/>
  <c r="S1327" i="17"/>
  <c r="T1327" i="17"/>
  <c r="U1327" i="17"/>
  <c r="V1327" i="17"/>
  <c r="W1327" i="17"/>
  <c r="X1327" i="17"/>
  <c r="Y1327" i="17"/>
  <c r="Z1327" i="17"/>
  <c r="AA1327" i="17"/>
  <c r="AB1327" i="17"/>
  <c r="AC1327" i="17"/>
  <c r="AD1327" i="17"/>
  <c r="AE1327" i="17"/>
  <c r="AF1327" i="17"/>
  <c r="AG1327" i="17"/>
  <c r="AH1327" i="17"/>
  <c r="AI1327" i="17"/>
  <c r="AJ1327" i="17"/>
  <c r="AK1327" i="17"/>
  <c r="AL1327" i="17"/>
  <c r="AM1327" i="17"/>
  <c r="AN1327" i="17"/>
  <c r="AO1327" i="17"/>
  <c r="AP1327" i="17"/>
  <c r="AQ1327" i="17"/>
  <c r="AR1327" i="17"/>
  <c r="AS1327" i="17"/>
  <c r="AT1327" i="17"/>
  <c r="AU1327" i="17"/>
  <c r="AV1327" i="17"/>
  <c r="I1328" i="17"/>
  <c r="J1328" i="17"/>
  <c r="K1328" i="17"/>
  <c r="L1328" i="17"/>
  <c r="M1328" i="17"/>
  <c r="N1328" i="17"/>
  <c r="O1328" i="17"/>
  <c r="P1328" i="17"/>
  <c r="Q1328" i="17"/>
  <c r="R1328" i="17"/>
  <c r="S1328" i="17"/>
  <c r="T1328" i="17"/>
  <c r="U1328" i="17"/>
  <c r="V1328" i="17"/>
  <c r="W1328" i="17"/>
  <c r="X1328" i="17"/>
  <c r="Y1328" i="17"/>
  <c r="Z1328" i="17"/>
  <c r="AA1328" i="17"/>
  <c r="AB1328" i="17"/>
  <c r="AC1328" i="17"/>
  <c r="AD1328" i="17"/>
  <c r="AE1328" i="17"/>
  <c r="AF1328" i="17"/>
  <c r="AG1328" i="17"/>
  <c r="AH1328" i="17"/>
  <c r="AI1328" i="17"/>
  <c r="AJ1328" i="17"/>
  <c r="AK1328" i="17"/>
  <c r="AL1328" i="17"/>
  <c r="AM1328" i="17"/>
  <c r="AN1328" i="17"/>
  <c r="AO1328" i="17"/>
  <c r="AP1328" i="17"/>
  <c r="AQ1328" i="17"/>
  <c r="AR1328" i="17"/>
  <c r="AS1328" i="17"/>
  <c r="AT1328" i="17"/>
  <c r="AU1328" i="17"/>
  <c r="AV1328" i="17"/>
  <c r="I1329" i="17"/>
  <c r="J1329" i="17"/>
  <c r="K1329" i="17"/>
  <c r="L1329" i="17"/>
  <c r="M1329" i="17"/>
  <c r="N1329" i="17"/>
  <c r="O1329" i="17"/>
  <c r="P1329" i="17"/>
  <c r="Q1329" i="17"/>
  <c r="R1329" i="17"/>
  <c r="S1329" i="17"/>
  <c r="T1329" i="17"/>
  <c r="U1329" i="17"/>
  <c r="V1329" i="17"/>
  <c r="W1329" i="17"/>
  <c r="X1329" i="17"/>
  <c r="Y1329" i="17"/>
  <c r="Z1329" i="17"/>
  <c r="AA1329" i="17"/>
  <c r="AB1329" i="17"/>
  <c r="AC1329" i="17"/>
  <c r="AD1329" i="17"/>
  <c r="AE1329" i="17"/>
  <c r="AF1329" i="17"/>
  <c r="AG1329" i="17"/>
  <c r="AH1329" i="17"/>
  <c r="AI1329" i="17"/>
  <c r="AJ1329" i="17"/>
  <c r="AK1329" i="17"/>
  <c r="AL1329" i="17"/>
  <c r="AM1329" i="17"/>
  <c r="AN1329" i="17"/>
  <c r="AO1329" i="17"/>
  <c r="AP1329" i="17"/>
  <c r="AQ1329" i="17"/>
  <c r="AR1329" i="17"/>
  <c r="AS1329" i="17"/>
  <c r="AT1329" i="17"/>
  <c r="AU1329" i="17"/>
  <c r="AV1329" i="17"/>
  <c r="I1330" i="17"/>
  <c r="J1330" i="17"/>
  <c r="K1330" i="17"/>
  <c r="L1330" i="17"/>
  <c r="M1330" i="17"/>
  <c r="N1330" i="17"/>
  <c r="O1330" i="17"/>
  <c r="P1330" i="17"/>
  <c r="Q1330" i="17"/>
  <c r="R1330" i="17"/>
  <c r="S1330" i="17"/>
  <c r="T1330" i="17"/>
  <c r="U1330" i="17"/>
  <c r="V1330" i="17"/>
  <c r="W1330" i="17"/>
  <c r="X1330" i="17"/>
  <c r="Y1330" i="17"/>
  <c r="Z1330" i="17"/>
  <c r="AA1330" i="17"/>
  <c r="AB1330" i="17"/>
  <c r="AC1330" i="17"/>
  <c r="AD1330" i="17"/>
  <c r="AE1330" i="17"/>
  <c r="AF1330" i="17"/>
  <c r="AG1330" i="17"/>
  <c r="AH1330" i="17"/>
  <c r="AI1330" i="17"/>
  <c r="AJ1330" i="17"/>
  <c r="AK1330" i="17"/>
  <c r="AL1330" i="17"/>
  <c r="AM1330" i="17"/>
  <c r="AN1330" i="17"/>
  <c r="AO1330" i="17"/>
  <c r="AP1330" i="17"/>
  <c r="AQ1330" i="17"/>
  <c r="AR1330" i="17"/>
  <c r="AS1330" i="17"/>
  <c r="AT1330" i="17"/>
  <c r="AU1330" i="17"/>
  <c r="AV1330" i="17"/>
  <c r="I1331" i="17"/>
  <c r="J1331" i="17"/>
  <c r="K1331" i="17"/>
  <c r="L1331" i="17"/>
  <c r="M1331" i="17"/>
  <c r="N1331" i="17"/>
  <c r="O1331" i="17"/>
  <c r="P1331" i="17"/>
  <c r="Q1331" i="17"/>
  <c r="R1331" i="17"/>
  <c r="S1331" i="17"/>
  <c r="T1331" i="17"/>
  <c r="U1331" i="17"/>
  <c r="V1331" i="17"/>
  <c r="W1331" i="17"/>
  <c r="X1331" i="17"/>
  <c r="Y1331" i="17"/>
  <c r="Z1331" i="17"/>
  <c r="AA1331" i="17"/>
  <c r="AB1331" i="17"/>
  <c r="AC1331" i="17"/>
  <c r="AD1331" i="17"/>
  <c r="AE1331" i="17"/>
  <c r="AF1331" i="17"/>
  <c r="AG1331" i="17"/>
  <c r="AH1331" i="17"/>
  <c r="AI1331" i="17"/>
  <c r="AJ1331" i="17"/>
  <c r="AK1331" i="17"/>
  <c r="AL1331" i="17"/>
  <c r="AM1331" i="17"/>
  <c r="AN1331" i="17"/>
  <c r="AO1331" i="17"/>
  <c r="AP1331" i="17"/>
  <c r="AQ1331" i="17"/>
  <c r="AR1331" i="17"/>
  <c r="AS1331" i="17"/>
  <c r="AT1331" i="17"/>
  <c r="AU1331" i="17"/>
  <c r="AV1331" i="17"/>
  <c r="I1332" i="17"/>
  <c r="J1332" i="17"/>
  <c r="K1332" i="17"/>
  <c r="L1332" i="17"/>
  <c r="M1332" i="17"/>
  <c r="N1332" i="17"/>
  <c r="O1332" i="17"/>
  <c r="P1332" i="17"/>
  <c r="Q1332" i="17"/>
  <c r="R1332" i="17"/>
  <c r="S1332" i="17"/>
  <c r="T1332" i="17"/>
  <c r="U1332" i="17"/>
  <c r="V1332" i="17"/>
  <c r="W1332" i="17"/>
  <c r="X1332" i="17"/>
  <c r="Y1332" i="17"/>
  <c r="Z1332" i="17"/>
  <c r="AA1332" i="17"/>
  <c r="AB1332" i="17"/>
  <c r="AC1332" i="17"/>
  <c r="AD1332" i="17"/>
  <c r="AE1332" i="17"/>
  <c r="AF1332" i="17"/>
  <c r="AG1332" i="17"/>
  <c r="AH1332" i="17"/>
  <c r="AI1332" i="17"/>
  <c r="AJ1332" i="17"/>
  <c r="AK1332" i="17"/>
  <c r="AL1332" i="17"/>
  <c r="AM1332" i="17"/>
  <c r="AN1332" i="17"/>
  <c r="AO1332" i="17"/>
  <c r="AP1332" i="17"/>
  <c r="AQ1332" i="17"/>
  <c r="AR1332" i="17"/>
  <c r="AS1332" i="17"/>
  <c r="AT1332" i="17"/>
  <c r="AU1332" i="17"/>
  <c r="AV1332" i="17"/>
  <c r="I1333" i="17"/>
  <c r="J1333" i="17"/>
  <c r="K1333" i="17"/>
  <c r="L1333" i="17"/>
  <c r="M1333" i="17"/>
  <c r="N1333" i="17"/>
  <c r="O1333" i="17"/>
  <c r="P1333" i="17"/>
  <c r="Q1333" i="17"/>
  <c r="R1333" i="17"/>
  <c r="S1333" i="17"/>
  <c r="T1333" i="17"/>
  <c r="U1333" i="17"/>
  <c r="V1333" i="17"/>
  <c r="W1333" i="17"/>
  <c r="X1333" i="17"/>
  <c r="Y1333" i="17"/>
  <c r="Z1333" i="17"/>
  <c r="AA1333" i="17"/>
  <c r="AB1333" i="17"/>
  <c r="AC1333" i="17"/>
  <c r="AD1333" i="17"/>
  <c r="AE1333" i="17"/>
  <c r="AF1333" i="17"/>
  <c r="AG1333" i="17"/>
  <c r="AH1333" i="17"/>
  <c r="AI1333" i="17"/>
  <c r="AJ1333" i="17"/>
  <c r="AK1333" i="17"/>
  <c r="AL1333" i="17"/>
  <c r="AM1333" i="17"/>
  <c r="AN1333" i="17"/>
  <c r="AO1333" i="17"/>
  <c r="AP1333" i="17"/>
  <c r="AQ1333" i="17"/>
  <c r="AR1333" i="17"/>
  <c r="AS1333" i="17"/>
  <c r="AT1333" i="17"/>
  <c r="AU1333" i="17"/>
  <c r="AV1333" i="17"/>
  <c r="I1334" i="17"/>
  <c r="J1334" i="17"/>
  <c r="K1334" i="17"/>
  <c r="L1334" i="17"/>
  <c r="M1334" i="17"/>
  <c r="N1334" i="17"/>
  <c r="O1334" i="17"/>
  <c r="P1334" i="17"/>
  <c r="Q1334" i="17"/>
  <c r="R1334" i="17"/>
  <c r="S1334" i="17"/>
  <c r="T1334" i="17"/>
  <c r="U1334" i="17"/>
  <c r="V1334" i="17"/>
  <c r="W1334" i="17"/>
  <c r="X1334" i="17"/>
  <c r="Y1334" i="17"/>
  <c r="Z1334" i="17"/>
  <c r="AA1334" i="17"/>
  <c r="AB1334" i="17"/>
  <c r="AC1334" i="17"/>
  <c r="AD1334" i="17"/>
  <c r="AE1334" i="17"/>
  <c r="AF1334" i="17"/>
  <c r="AG1334" i="17"/>
  <c r="AH1334" i="17"/>
  <c r="AI1334" i="17"/>
  <c r="AJ1334" i="17"/>
  <c r="AK1334" i="17"/>
  <c r="AL1334" i="17"/>
  <c r="AM1334" i="17"/>
  <c r="AN1334" i="17"/>
  <c r="AO1334" i="17"/>
  <c r="AP1334" i="17"/>
  <c r="AQ1334" i="17"/>
  <c r="AR1334" i="17"/>
  <c r="AS1334" i="17"/>
  <c r="AT1334" i="17"/>
  <c r="AU1334" i="17"/>
  <c r="AV1334" i="17"/>
  <c r="I1335" i="17"/>
  <c r="J1335" i="17"/>
  <c r="K1335" i="17"/>
  <c r="L1335" i="17"/>
  <c r="M1335" i="17"/>
  <c r="N1335" i="17"/>
  <c r="O1335" i="17"/>
  <c r="P1335" i="17"/>
  <c r="Q1335" i="17"/>
  <c r="R1335" i="17"/>
  <c r="S1335" i="17"/>
  <c r="T1335" i="17"/>
  <c r="U1335" i="17"/>
  <c r="V1335" i="17"/>
  <c r="W1335" i="17"/>
  <c r="X1335" i="17"/>
  <c r="Y1335" i="17"/>
  <c r="Z1335" i="17"/>
  <c r="AA1335" i="17"/>
  <c r="AB1335" i="17"/>
  <c r="AC1335" i="17"/>
  <c r="AD1335" i="17"/>
  <c r="AE1335" i="17"/>
  <c r="AF1335" i="17"/>
  <c r="AG1335" i="17"/>
  <c r="AH1335" i="17"/>
  <c r="AI1335" i="17"/>
  <c r="AJ1335" i="17"/>
  <c r="AK1335" i="17"/>
  <c r="AL1335" i="17"/>
  <c r="AM1335" i="17"/>
  <c r="AN1335" i="17"/>
  <c r="AO1335" i="17"/>
  <c r="AP1335" i="17"/>
  <c r="AQ1335" i="17"/>
  <c r="AR1335" i="17"/>
  <c r="AS1335" i="17"/>
  <c r="AT1335" i="17"/>
  <c r="AU1335" i="17"/>
  <c r="AV1335" i="17"/>
  <c r="I1336" i="17"/>
  <c r="J1336" i="17"/>
  <c r="K1336" i="17"/>
  <c r="L1336" i="17"/>
  <c r="M1336" i="17"/>
  <c r="N1336" i="17"/>
  <c r="O1336" i="17"/>
  <c r="P1336" i="17"/>
  <c r="Q1336" i="17"/>
  <c r="R1336" i="17"/>
  <c r="S1336" i="17"/>
  <c r="T1336" i="17"/>
  <c r="U1336" i="17"/>
  <c r="V1336" i="17"/>
  <c r="W1336" i="17"/>
  <c r="X1336" i="17"/>
  <c r="Y1336" i="17"/>
  <c r="Z1336" i="17"/>
  <c r="AA1336" i="17"/>
  <c r="AB1336" i="17"/>
  <c r="AC1336" i="17"/>
  <c r="AD1336" i="17"/>
  <c r="AE1336" i="17"/>
  <c r="AF1336" i="17"/>
  <c r="AG1336" i="17"/>
  <c r="AH1336" i="17"/>
  <c r="AI1336" i="17"/>
  <c r="AJ1336" i="17"/>
  <c r="AK1336" i="17"/>
  <c r="AL1336" i="17"/>
  <c r="AM1336" i="17"/>
  <c r="AN1336" i="17"/>
  <c r="AO1336" i="17"/>
  <c r="AP1336" i="17"/>
  <c r="AQ1336" i="17"/>
  <c r="AR1336" i="17"/>
  <c r="AS1336" i="17"/>
  <c r="AT1336" i="17"/>
  <c r="AU1336" i="17"/>
  <c r="AV1336" i="17"/>
  <c r="I1337" i="17"/>
  <c r="J1337" i="17"/>
  <c r="K1337" i="17"/>
  <c r="L1337" i="17"/>
  <c r="M1337" i="17"/>
  <c r="N1337" i="17"/>
  <c r="O1337" i="17"/>
  <c r="P1337" i="17"/>
  <c r="Q1337" i="17"/>
  <c r="R1337" i="17"/>
  <c r="S1337" i="17"/>
  <c r="T1337" i="17"/>
  <c r="U1337" i="17"/>
  <c r="V1337" i="17"/>
  <c r="W1337" i="17"/>
  <c r="X1337" i="17"/>
  <c r="Y1337" i="17"/>
  <c r="Z1337" i="17"/>
  <c r="AA1337" i="17"/>
  <c r="AB1337" i="17"/>
  <c r="AC1337" i="17"/>
  <c r="AD1337" i="17"/>
  <c r="AE1337" i="17"/>
  <c r="AF1337" i="17"/>
  <c r="AG1337" i="17"/>
  <c r="AH1337" i="17"/>
  <c r="AI1337" i="17"/>
  <c r="AJ1337" i="17"/>
  <c r="AK1337" i="17"/>
  <c r="AL1337" i="17"/>
  <c r="AM1337" i="17"/>
  <c r="AN1337" i="17"/>
  <c r="AO1337" i="17"/>
  <c r="AP1337" i="17"/>
  <c r="AQ1337" i="17"/>
  <c r="AR1337" i="17"/>
  <c r="AS1337" i="17"/>
  <c r="AT1337" i="17"/>
  <c r="AU1337" i="17"/>
  <c r="AV1337" i="17"/>
  <c r="I1338" i="17"/>
  <c r="J1338" i="17"/>
  <c r="K1338" i="17"/>
  <c r="L1338" i="17"/>
  <c r="M1338" i="17"/>
  <c r="N1338" i="17"/>
  <c r="O1338" i="17"/>
  <c r="P1338" i="17"/>
  <c r="Q1338" i="17"/>
  <c r="R1338" i="17"/>
  <c r="S1338" i="17"/>
  <c r="T1338" i="17"/>
  <c r="U1338" i="17"/>
  <c r="V1338" i="17"/>
  <c r="W1338" i="17"/>
  <c r="X1338" i="17"/>
  <c r="Y1338" i="17"/>
  <c r="Z1338" i="17"/>
  <c r="AA1338" i="17"/>
  <c r="AB1338" i="17"/>
  <c r="AC1338" i="17"/>
  <c r="AD1338" i="17"/>
  <c r="AE1338" i="17"/>
  <c r="AF1338" i="17"/>
  <c r="AG1338" i="17"/>
  <c r="AH1338" i="17"/>
  <c r="AI1338" i="17"/>
  <c r="AJ1338" i="17"/>
  <c r="AK1338" i="17"/>
  <c r="AL1338" i="17"/>
  <c r="AM1338" i="17"/>
  <c r="AN1338" i="17"/>
  <c r="AO1338" i="17"/>
  <c r="AP1338" i="17"/>
  <c r="AQ1338" i="17"/>
  <c r="AR1338" i="17"/>
  <c r="AS1338" i="17"/>
  <c r="AT1338" i="17"/>
  <c r="AU1338" i="17"/>
  <c r="AV1338" i="17"/>
  <c r="I1339" i="17"/>
  <c r="J1339" i="17"/>
  <c r="K1339" i="17"/>
  <c r="L1339" i="17"/>
  <c r="M1339" i="17"/>
  <c r="N1339" i="17"/>
  <c r="O1339" i="17"/>
  <c r="P1339" i="17"/>
  <c r="Q1339" i="17"/>
  <c r="R1339" i="17"/>
  <c r="S1339" i="17"/>
  <c r="T1339" i="17"/>
  <c r="U1339" i="17"/>
  <c r="V1339" i="17"/>
  <c r="W1339" i="17"/>
  <c r="X1339" i="17"/>
  <c r="Y1339" i="17"/>
  <c r="Z1339" i="17"/>
  <c r="AA1339" i="17"/>
  <c r="AB1339" i="17"/>
  <c r="AC1339" i="17"/>
  <c r="AD1339" i="17"/>
  <c r="AE1339" i="17"/>
  <c r="AF1339" i="17"/>
  <c r="AG1339" i="17"/>
  <c r="AH1339" i="17"/>
  <c r="AI1339" i="17"/>
  <c r="AJ1339" i="17"/>
  <c r="AK1339" i="17"/>
  <c r="AL1339" i="17"/>
  <c r="AM1339" i="17"/>
  <c r="AN1339" i="17"/>
  <c r="AO1339" i="17"/>
  <c r="AP1339" i="17"/>
  <c r="AQ1339" i="17"/>
  <c r="AR1339" i="17"/>
  <c r="AS1339" i="17"/>
  <c r="AT1339" i="17"/>
  <c r="AU1339" i="17"/>
  <c r="AV1339" i="17"/>
  <c r="I1340" i="17"/>
  <c r="J1340" i="17"/>
  <c r="K1340" i="17"/>
  <c r="L1340" i="17"/>
  <c r="M1340" i="17"/>
  <c r="N1340" i="17"/>
  <c r="O1340" i="17"/>
  <c r="P1340" i="17"/>
  <c r="Q1340" i="17"/>
  <c r="R1340" i="17"/>
  <c r="S1340" i="17"/>
  <c r="T1340" i="17"/>
  <c r="U1340" i="17"/>
  <c r="V1340" i="17"/>
  <c r="W1340" i="17"/>
  <c r="X1340" i="17"/>
  <c r="Y1340" i="17"/>
  <c r="Z1340" i="17"/>
  <c r="AA1340" i="17"/>
  <c r="AB1340" i="17"/>
  <c r="AC1340" i="17"/>
  <c r="AD1340" i="17"/>
  <c r="AE1340" i="17"/>
  <c r="AF1340" i="17"/>
  <c r="AG1340" i="17"/>
  <c r="AH1340" i="17"/>
  <c r="AI1340" i="17"/>
  <c r="AJ1340" i="17"/>
  <c r="AK1340" i="17"/>
  <c r="AL1340" i="17"/>
  <c r="AM1340" i="17"/>
  <c r="AN1340" i="17"/>
  <c r="AO1340" i="17"/>
  <c r="AP1340" i="17"/>
  <c r="AQ1340" i="17"/>
  <c r="AR1340" i="17"/>
  <c r="AS1340" i="17"/>
  <c r="AT1340" i="17"/>
  <c r="AU1340" i="17"/>
  <c r="AV1340" i="17"/>
  <c r="I1341" i="17"/>
  <c r="J1341" i="17"/>
  <c r="K1341" i="17"/>
  <c r="L1341" i="17"/>
  <c r="M1341" i="17"/>
  <c r="N1341" i="17"/>
  <c r="O1341" i="17"/>
  <c r="P1341" i="17"/>
  <c r="Q1341" i="17"/>
  <c r="R1341" i="17"/>
  <c r="S1341" i="17"/>
  <c r="T1341" i="17"/>
  <c r="U1341" i="17"/>
  <c r="V1341" i="17"/>
  <c r="W1341" i="17"/>
  <c r="X1341" i="17"/>
  <c r="Y1341" i="17"/>
  <c r="Z1341" i="17"/>
  <c r="AA1341" i="17"/>
  <c r="AB1341" i="17"/>
  <c r="AC1341" i="17"/>
  <c r="AD1341" i="17"/>
  <c r="AE1341" i="17"/>
  <c r="AF1341" i="17"/>
  <c r="AG1341" i="17"/>
  <c r="AH1341" i="17"/>
  <c r="AI1341" i="17"/>
  <c r="AJ1341" i="17"/>
  <c r="AK1341" i="17"/>
  <c r="AL1341" i="17"/>
  <c r="AM1341" i="17"/>
  <c r="AN1341" i="17"/>
  <c r="AO1341" i="17"/>
  <c r="AP1341" i="17"/>
  <c r="AQ1341" i="17"/>
  <c r="AR1341" i="17"/>
  <c r="AS1341" i="17"/>
  <c r="AT1341" i="17"/>
  <c r="AU1341" i="17"/>
  <c r="AV1341" i="17"/>
  <c r="I1342" i="17"/>
  <c r="J1342" i="17"/>
  <c r="K1342" i="17"/>
  <c r="L1342" i="17"/>
  <c r="M1342" i="17"/>
  <c r="N1342" i="17"/>
  <c r="O1342" i="17"/>
  <c r="P1342" i="17"/>
  <c r="Q1342" i="17"/>
  <c r="R1342" i="17"/>
  <c r="S1342" i="17"/>
  <c r="T1342" i="17"/>
  <c r="U1342" i="17"/>
  <c r="V1342" i="17"/>
  <c r="W1342" i="17"/>
  <c r="X1342" i="17"/>
  <c r="Y1342" i="17"/>
  <c r="Z1342" i="17"/>
  <c r="AA1342" i="17"/>
  <c r="AB1342" i="17"/>
  <c r="AC1342" i="17"/>
  <c r="AD1342" i="17"/>
  <c r="AE1342" i="17"/>
  <c r="AF1342" i="17"/>
  <c r="AG1342" i="17"/>
  <c r="AH1342" i="17"/>
  <c r="AI1342" i="17"/>
  <c r="AJ1342" i="17"/>
  <c r="AK1342" i="17"/>
  <c r="AL1342" i="17"/>
  <c r="AM1342" i="17"/>
  <c r="AN1342" i="17"/>
  <c r="AO1342" i="17"/>
  <c r="AP1342" i="17"/>
  <c r="AQ1342" i="17"/>
  <c r="AR1342" i="17"/>
  <c r="AS1342" i="17"/>
  <c r="AT1342" i="17"/>
  <c r="AU1342" i="17"/>
  <c r="AV1342" i="17"/>
  <c r="I1343" i="17"/>
  <c r="J1343" i="17"/>
  <c r="K1343" i="17"/>
  <c r="L1343" i="17"/>
  <c r="M1343" i="17"/>
  <c r="N1343" i="17"/>
  <c r="O1343" i="17"/>
  <c r="P1343" i="17"/>
  <c r="Q1343" i="17"/>
  <c r="R1343" i="17"/>
  <c r="S1343" i="17"/>
  <c r="T1343" i="17"/>
  <c r="U1343" i="17"/>
  <c r="V1343" i="17"/>
  <c r="W1343" i="17"/>
  <c r="X1343" i="17"/>
  <c r="Y1343" i="17"/>
  <c r="Z1343" i="17"/>
  <c r="AA1343" i="17"/>
  <c r="AB1343" i="17"/>
  <c r="AC1343" i="17"/>
  <c r="AD1343" i="17"/>
  <c r="AE1343" i="17"/>
  <c r="AF1343" i="17"/>
  <c r="AG1343" i="17"/>
  <c r="AH1343" i="17"/>
  <c r="AI1343" i="17"/>
  <c r="AJ1343" i="17"/>
  <c r="AK1343" i="17"/>
  <c r="AL1343" i="17"/>
  <c r="AM1343" i="17"/>
  <c r="AN1343" i="17"/>
  <c r="AO1343" i="17"/>
  <c r="AP1343" i="17"/>
  <c r="AQ1343" i="17"/>
  <c r="AR1343" i="17"/>
  <c r="AS1343" i="17"/>
  <c r="AT1343" i="17"/>
  <c r="AU1343" i="17"/>
  <c r="AV1343" i="17"/>
  <c r="I1344" i="17"/>
  <c r="J1344" i="17"/>
  <c r="K1344" i="17"/>
  <c r="L1344" i="17"/>
  <c r="M1344" i="17"/>
  <c r="N1344" i="17"/>
  <c r="O1344" i="17"/>
  <c r="P1344" i="17"/>
  <c r="Q1344" i="17"/>
  <c r="R1344" i="17"/>
  <c r="S1344" i="17"/>
  <c r="T1344" i="17"/>
  <c r="U1344" i="17"/>
  <c r="V1344" i="17"/>
  <c r="W1344" i="17"/>
  <c r="X1344" i="17"/>
  <c r="Y1344" i="17"/>
  <c r="Z1344" i="17"/>
  <c r="AA1344" i="17"/>
  <c r="AB1344" i="17"/>
  <c r="AC1344" i="17"/>
  <c r="AD1344" i="17"/>
  <c r="AE1344" i="17"/>
  <c r="AF1344" i="17"/>
  <c r="AG1344" i="17"/>
  <c r="AH1344" i="17"/>
  <c r="AI1344" i="17"/>
  <c r="AJ1344" i="17"/>
  <c r="AK1344" i="17"/>
  <c r="AL1344" i="17"/>
  <c r="AM1344" i="17"/>
  <c r="AN1344" i="17"/>
  <c r="AO1344" i="17"/>
  <c r="AP1344" i="17"/>
  <c r="AQ1344" i="17"/>
  <c r="AR1344" i="17"/>
  <c r="AS1344" i="17"/>
  <c r="AT1344" i="17"/>
  <c r="AU1344" i="17"/>
  <c r="AV1344" i="17"/>
  <c r="I1345" i="17"/>
  <c r="J1345" i="17"/>
  <c r="K1345" i="17"/>
  <c r="L1345" i="17"/>
  <c r="M1345" i="17"/>
  <c r="N1345" i="17"/>
  <c r="O1345" i="17"/>
  <c r="P1345" i="17"/>
  <c r="Q1345" i="17"/>
  <c r="R1345" i="17"/>
  <c r="S1345" i="17"/>
  <c r="T1345" i="17"/>
  <c r="U1345" i="17"/>
  <c r="V1345" i="17"/>
  <c r="W1345" i="17"/>
  <c r="X1345" i="17"/>
  <c r="Y1345" i="17"/>
  <c r="Z1345" i="17"/>
  <c r="AA1345" i="17"/>
  <c r="AB1345" i="17"/>
  <c r="AC1345" i="17"/>
  <c r="AD1345" i="17"/>
  <c r="AE1345" i="17"/>
  <c r="AF1345" i="17"/>
  <c r="AG1345" i="17"/>
  <c r="AH1345" i="17"/>
  <c r="AI1345" i="17"/>
  <c r="AJ1345" i="17"/>
  <c r="AK1345" i="17"/>
  <c r="AL1345" i="17"/>
  <c r="AM1345" i="17"/>
  <c r="AN1345" i="17"/>
  <c r="AO1345" i="17"/>
  <c r="AP1345" i="17"/>
  <c r="AQ1345" i="17"/>
  <c r="AR1345" i="17"/>
  <c r="AS1345" i="17"/>
  <c r="AT1345" i="17"/>
  <c r="AU1345" i="17"/>
  <c r="AV1345" i="17"/>
  <c r="I1346" i="17"/>
  <c r="J1346" i="17"/>
  <c r="K1346" i="17"/>
  <c r="L1346" i="17"/>
  <c r="M1346" i="17"/>
  <c r="N1346" i="17"/>
  <c r="O1346" i="17"/>
  <c r="P1346" i="17"/>
  <c r="Q1346" i="17"/>
  <c r="R1346" i="17"/>
  <c r="S1346" i="17"/>
  <c r="T1346" i="17"/>
  <c r="U1346" i="17"/>
  <c r="V1346" i="17"/>
  <c r="W1346" i="17"/>
  <c r="X1346" i="17"/>
  <c r="Y1346" i="17"/>
  <c r="Z1346" i="17"/>
  <c r="AA1346" i="17"/>
  <c r="AB1346" i="17"/>
  <c r="AC1346" i="17"/>
  <c r="AD1346" i="17"/>
  <c r="AE1346" i="17"/>
  <c r="AF1346" i="17"/>
  <c r="AG1346" i="17"/>
  <c r="AH1346" i="17"/>
  <c r="AI1346" i="17"/>
  <c r="AJ1346" i="17"/>
  <c r="AK1346" i="17"/>
  <c r="AL1346" i="17"/>
  <c r="AM1346" i="17"/>
  <c r="AN1346" i="17"/>
  <c r="AO1346" i="17"/>
  <c r="AP1346" i="17"/>
  <c r="AQ1346" i="17"/>
  <c r="AR1346" i="17"/>
  <c r="AS1346" i="17"/>
  <c r="AT1346" i="17"/>
  <c r="AU1346" i="17"/>
  <c r="AV1346" i="17"/>
  <c r="I1347" i="17"/>
  <c r="J1347" i="17"/>
  <c r="K1347" i="17"/>
  <c r="L1347" i="17"/>
  <c r="M1347" i="17"/>
  <c r="N1347" i="17"/>
  <c r="O1347" i="17"/>
  <c r="P1347" i="17"/>
  <c r="Q1347" i="17"/>
  <c r="R1347" i="17"/>
  <c r="S1347" i="17"/>
  <c r="T1347" i="17"/>
  <c r="U1347" i="17"/>
  <c r="V1347" i="17"/>
  <c r="W1347" i="17"/>
  <c r="X1347" i="17"/>
  <c r="Y1347" i="17"/>
  <c r="Z1347" i="17"/>
  <c r="AA1347" i="17"/>
  <c r="AB1347" i="17"/>
  <c r="AC1347" i="17"/>
  <c r="AD1347" i="17"/>
  <c r="AE1347" i="17"/>
  <c r="AF1347" i="17"/>
  <c r="AG1347" i="17"/>
  <c r="AH1347" i="17"/>
  <c r="AI1347" i="17"/>
  <c r="AJ1347" i="17"/>
  <c r="AK1347" i="17"/>
  <c r="AL1347" i="17"/>
  <c r="AM1347" i="17"/>
  <c r="AN1347" i="17"/>
  <c r="AO1347" i="17"/>
  <c r="AP1347" i="17"/>
  <c r="AQ1347" i="17"/>
  <c r="AR1347" i="17"/>
  <c r="AS1347" i="17"/>
  <c r="AT1347" i="17"/>
  <c r="AU1347" i="17"/>
  <c r="AV1347" i="17"/>
  <c r="I1348" i="17"/>
  <c r="J1348" i="17"/>
  <c r="K1348" i="17"/>
  <c r="L1348" i="17"/>
  <c r="M1348" i="17"/>
  <c r="N1348" i="17"/>
  <c r="O1348" i="17"/>
  <c r="P1348" i="17"/>
  <c r="Q1348" i="17"/>
  <c r="R1348" i="17"/>
  <c r="S1348" i="17"/>
  <c r="T1348" i="17"/>
  <c r="U1348" i="17"/>
  <c r="V1348" i="17"/>
  <c r="W1348" i="17"/>
  <c r="X1348" i="17"/>
  <c r="Y1348" i="17"/>
  <c r="Z1348" i="17"/>
  <c r="AA1348" i="17"/>
  <c r="AB1348" i="17"/>
  <c r="AC1348" i="17"/>
  <c r="AD1348" i="17"/>
  <c r="AE1348" i="17"/>
  <c r="AF1348" i="17"/>
  <c r="AG1348" i="17"/>
  <c r="AH1348" i="17"/>
  <c r="AI1348" i="17"/>
  <c r="AJ1348" i="17"/>
  <c r="AK1348" i="17"/>
  <c r="AL1348" i="17"/>
  <c r="AM1348" i="17"/>
  <c r="AN1348" i="17"/>
  <c r="AO1348" i="17"/>
  <c r="AP1348" i="17"/>
  <c r="AQ1348" i="17"/>
  <c r="AR1348" i="17"/>
  <c r="AS1348" i="17"/>
  <c r="AT1348" i="17"/>
  <c r="AU1348" i="17"/>
  <c r="AV1348" i="17"/>
  <c r="I1349" i="17"/>
  <c r="J1349" i="17"/>
  <c r="K1349" i="17"/>
  <c r="L1349" i="17"/>
  <c r="M1349" i="17"/>
  <c r="N1349" i="17"/>
  <c r="O1349" i="17"/>
  <c r="P1349" i="17"/>
  <c r="Q1349" i="17"/>
  <c r="R1349" i="17"/>
  <c r="S1349" i="17"/>
  <c r="T1349" i="17"/>
  <c r="U1349" i="17"/>
  <c r="V1349" i="17"/>
  <c r="W1349" i="17"/>
  <c r="X1349" i="17"/>
  <c r="Y1349" i="17"/>
  <c r="Z1349" i="17"/>
  <c r="AA1349" i="17"/>
  <c r="AB1349" i="17"/>
  <c r="AC1349" i="17"/>
  <c r="AD1349" i="17"/>
  <c r="AE1349" i="17"/>
  <c r="AF1349" i="17"/>
  <c r="AG1349" i="17"/>
  <c r="AH1349" i="17"/>
  <c r="AI1349" i="17"/>
  <c r="AJ1349" i="17"/>
  <c r="AK1349" i="17"/>
  <c r="AL1349" i="17"/>
  <c r="AM1349" i="17"/>
  <c r="AN1349" i="17"/>
  <c r="AO1349" i="17"/>
  <c r="AP1349" i="17"/>
  <c r="AQ1349" i="17"/>
  <c r="AR1349" i="17"/>
  <c r="AS1349" i="17"/>
  <c r="AT1349" i="17"/>
  <c r="AU1349" i="17"/>
  <c r="AV1349" i="17"/>
  <c r="I1350" i="17"/>
  <c r="J1350" i="17"/>
  <c r="K1350" i="17"/>
  <c r="L1350" i="17"/>
  <c r="M1350" i="17"/>
  <c r="N1350" i="17"/>
  <c r="O1350" i="17"/>
  <c r="P1350" i="17"/>
  <c r="Q1350" i="17"/>
  <c r="R1350" i="17"/>
  <c r="S1350" i="17"/>
  <c r="T1350" i="17"/>
  <c r="U1350" i="17"/>
  <c r="V1350" i="17"/>
  <c r="W1350" i="17"/>
  <c r="X1350" i="17"/>
  <c r="Y1350" i="17"/>
  <c r="Z1350" i="17"/>
  <c r="AA1350" i="17"/>
  <c r="AB1350" i="17"/>
  <c r="AC1350" i="17"/>
  <c r="AD1350" i="17"/>
  <c r="AE1350" i="17"/>
  <c r="AF1350" i="17"/>
  <c r="AG1350" i="17"/>
  <c r="AH1350" i="17"/>
  <c r="AI1350" i="17"/>
  <c r="AJ1350" i="17"/>
  <c r="AK1350" i="17"/>
  <c r="AL1350" i="17"/>
  <c r="AM1350" i="17"/>
  <c r="AN1350" i="17"/>
  <c r="AO1350" i="17"/>
  <c r="AP1350" i="17"/>
  <c r="AQ1350" i="17"/>
  <c r="AR1350" i="17"/>
  <c r="AS1350" i="17"/>
  <c r="AT1350" i="17"/>
  <c r="AU1350" i="17"/>
  <c r="AV1350" i="17"/>
  <c r="I1351" i="17"/>
  <c r="J1351" i="17"/>
  <c r="K1351" i="17"/>
  <c r="L1351" i="17"/>
  <c r="M1351" i="17"/>
  <c r="N1351" i="17"/>
  <c r="O1351" i="17"/>
  <c r="P1351" i="17"/>
  <c r="Q1351" i="17"/>
  <c r="R1351" i="17"/>
  <c r="S1351" i="17"/>
  <c r="T1351" i="17"/>
  <c r="U1351" i="17"/>
  <c r="V1351" i="17"/>
  <c r="W1351" i="17"/>
  <c r="X1351" i="17"/>
  <c r="Y1351" i="17"/>
  <c r="Z1351" i="17"/>
  <c r="AA1351" i="17"/>
  <c r="AB1351" i="17"/>
  <c r="AC1351" i="17"/>
  <c r="AD1351" i="17"/>
  <c r="AE1351" i="17"/>
  <c r="AF1351" i="17"/>
  <c r="AG1351" i="17"/>
  <c r="AH1351" i="17"/>
  <c r="AI1351" i="17"/>
  <c r="AJ1351" i="17"/>
  <c r="AK1351" i="17"/>
  <c r="AL1351" i="17"/>
  <c r="AM1351" i="17"/>
  <c r="AN1351" i="17"/>
  <c r="AO1351" i="17"/>
  <c r="AP1351" i="17"/>
  <c r="AQ1351" i="17"/>
  <c r="AR1351" i="17"/>
  <c r="AS1351" i="17"/>
  <c r="AT1351" i="17"/>
  <c r="AU1351" i="17"/>
  <c r="AV1351" i="17"/>
  <c r="I1352" i="17"/>
  <c r="J1352" i="17"/>
  <c r="K1352" i="17"/>
  <c r="L1352" i="17"/>
  <c r="M1352" i="17"/>
  <c r="N1352" i="17"/>
  <c r="O1352" i="17"/>
  <c r="P1352" i="17"/>
  <c r="Q1352" i="17"/>
  <c r="R1352" i="17"/>
  <c r="S1352" i="17"/>
  <c r="T1352" i="17"/>
  <c r="U1352" i="17"/>
  <c r="V1352" i="17"/>
  <c r="W1352" i="17"/>
  <c r="X1352" i="17"/>
  <c r="Y1352" i="17"/>
  <c r="Z1352" i="17"/>
  <c r="AA1352" i="17"/>
  <c r="AB1352" i="17"/>
  <c r="AC1352" i="17"/>
  <c r="AD1352" i="17"/>
  <c r="AE1352" i="17"/>
  <c r="AF1352" i="17"/>
  <c r="AG1352" i="17"/>
  <c r="AH1352" i="17"/>
  <c r="AI1352" i="17"/>
  <c r="AJ1352" i="17"/>
  <c r="AK1352" i="17"/>
  <c r="AL1352" i="17"/>
  <c r="AM1352" i="17"/>
  <c r="AN1352" i="17"/>
  <c r="AO1352" i="17"/>
  <c r="AP1352" i="17"/>
  <c r="AQ1352" i="17"/>
  <c r="AR1352" i="17"/>
  <c r="AS1352" i="17"/>
  <c r="AT1352" i="17"/>
  <c r="AU1352" i="17"/>
  <c r="AV1352" i="17"/>
  <c r="I1353" i="17"/>
  <c r="J1353" i="17"/>
  <c r="K1353" i="17"/>
  <c r="L1353" i="17"/>
  <c r="M1353" i="17"/>
  <c r="N1353" i="17"/>
  <c r="O1353" i="17"/>
  <c r="P1353" i="17"/>
  <c r="Q1353" i="17"/>
  <c r="R1353" i="17"/>
  <c r="S1353" i="17"/>
  <c r="T1353" i="17"/>
  <c r="U1353" i="17"/>
  <c r="V1353" i="17"/>
  <c r="W1353" i="17"/>
  <c r="X1353" i="17"/>
  <c r="Y1353" i="17"/>
  <c r="Z1353" i="17"/>
  <c r="AA1353" i="17"/>
  <c r="AB1353" i="17"/>
  <c r="AC1353" i="17"/>
  <c r="AD1353" i="17"/>
  <c r="AE1353" i="17"/>
  <c r="AF1353" i="17"/>
  <c r="AG1353" i="17"/>
  <c r="AH1353" i="17"/>
  <c r="AI1353" i="17"/>
  <c r="AJ1353" i="17"/>
  <c r="AK1353" i="17"/>
  <c r="AL1353" i="17"/>
  <c r="AM1353" i="17"/>
  <c r="AN1353" i="17"/>
  <c r="AO1353" i="17"/>
  <c r="AP1353" i="17"/>
  <c r="AQ1353" i="17"/>
  <c r="AR1353" i="17"/>
  <c r="AS1353" i="17"/>
  <c r="AT1353" i="17"/>
  <c r="AU1353" i="17"/>
  <c r="AV1353" i="17"/>
  <c r="I1354" i="17"/>
  <c r="J1354" i="17"/>
  <c r="K1354" i="17"/>
  <c r="L1354" i="17"/>
  <c r="M1354" i="17"/>
  <c r="N1354" i="17"/>
  <c r="O1354" i="17"/>
  <c r="P1354" i="17"/>
  <c r="Q1354" i="17"/>
  <c r="R1354" i="17"/>
  <c r="S1354" i="17"/>
  <c r="T1354" i="17"/>
  <c r="U1354" i="17"/>
  <c r="V1354" i="17"/>
  <c r="W1354" i="17"/>
  <c r="X1354" i="17"/>
  <c r="Y1354" i="17"/>
  <c r="Z1354" i="17"/>
  <c r="AA1354" i="17"/>
  <c r="AB1354" i="17"/>
  <c r="AC1354" i="17"/>
  <c r="AD1354" i="17"/>
  <c r="AE1354" i="17"/>
  <c r="AF1354" i="17"/>
  <c r="AG1354" i="17"/>
  <c r="AH1354" i="17"/>
  <c r="AI1354" i="17"/>
  <c r="AJ1354" i="17"/>
  <c r="AK1354" i="17"/>
  <c r="AL1354" i="17"/>
  <c r="AM1354" i="17"/>
  <c r="AN1354" i="17"/>
  <c r="AO1354" i="17"/>
  <c r="AP1354" i="17"/>
  <c r="AQ1354" i="17"/>
  <c r="AR1354" i="17"/>
  <c r="AS1354" i="17"/>
  <c r="AT1354" i="17"/>
  <c r="AU1354" i="17"/>
  <c r="AV1354" i="17"/>
  <c r="I1355" i="17"/>
  <c r="J1355" i="17"/>
  <c r="K1355" i="17"/>
  <c r="L1355" i="17"/>
  <c r="M1355" i="17"/>
  <c r="N1355" i="17"/>
  <c r="O1355" i="17"/>
  <c r="P1355" i="17"/>
  <c r="Q1355" i="17"/>
  <c r="R1355" i="17"/>
  <c r="S1355" i="17"/>
  <c r="T1355" i="17"/>
  <c r="U1355" i="17"/>
  <c r="V1355" i="17"/>
  <c r="W1355" i="17"/>
  <c r="X1355" i="17"/>
  <c r="Y1355" i="17"/>
  <c r="Z1355" i="17"/>
  <c r="AA1355" i="17"/>
  <c r="AB1355" i="17"/>
  <c r="AC1355" i="17"/>
  <c r="AD1355" i="17"/>
  <c r="AE1355" i="17"/>
  <c r="AF1355" i="17"/>
  <c r="AG1355" i="17"/>
  <c r="AH1355" i="17"/>
  <c r="AI1355" i="17"/>
  <c r="AJ1355" i="17"/>
  <c r="AK1355" i="17"/>
  <c r="AL1355" i="17"/>
  <c r="AM1355" i="17"/>
  <c r="AN1355" i="17"/>
  <c r="AO1355" i="17"/>
  <c r="AP1355" i="17"/>
  <c r="AQ1355" i="17"/>
  <c r="AR1355" i="17"/>
  <c r="AS1355" i="17"/>
  <c r="AT1355" i="17"/>
  <c r="AU1355" i="17"/>
  <c r="AV1355" i="17"/>
  <c r="I1356" i="17"/>
  <c r="J1356" i="17"/>
  <c r="K1356" i="17"/>
  <c r="L1356" i="17"/>
  <c r="M1356" i="17"/>
  <c r="N1356" i="17"/>
  <c r="O1356" i="17"/>
  <c r="P1356" i="17"/>
  <c r="Q1356" i="17"/>
  <c r="R1356" i="17"/>
  <c r="S1356" i="17"/>
  <c r="T1356" i="17"/>
  <c r="U1356" i="17"/>
  <c r="V1356" i="17"/>
  <c r="W1356" i="17"/>
  <c r="X1356" i="17"/>
  <c r="Y1356" i="17"/>
  <c r="Z1356" i="17"/>
  <c r="AA1356" i="17"/>
  <c r="AB1356" i="17"/>
  <c r="AC1356" i="17"/>
  <c r="AD1356" i="17"/>
  <c r="AE1356" i="17"/>
  <c r="AF1356" i="17"/>
  <c r="AG1356" i="17"/>
  <c r="AH1356" i="17"/>
  <c r="AI1356" i="17"/>
  <c r="AJ1356" i="17"/>
  <c r="AK1356" i="17"/>
  <c r="AL1356" i="17"/>
  <c r="AM1356" i="17"/>
  <c r="AN1356" i="17"/>
  <c r="AO1356" i="17"/>
  <c r="AP1356" i="17"/>
  <c r="AQ1356" i="17"/>
  <c r="AR1356" i="17"/>
  <c r="AS1356" i="17"/>
  <c r="AT1356" i="17"/>
  <c r="AU1356" i="17"/>
  <c r="AV1356" i="17"/>
  <c r="I1357" i="17"/>
  <c r="J1357" i="17"/>
  <c r="K1357" i="17"/>
  <c r="L1357" i="17"/>
  <c r="M1357" i="17"/>
  <c r="N1357" i="17"/>
  <c r="O1357" i="17"/>
  <c r="P1357" i="17"/>
  <c r="Q1357" i="17"/>
  <c r="R1357" i="17"/>
  <c r="S1357" i="17"/>
  <c r="T1357" i="17"/>
  <c r="U1357" i="17"/>
  <c r="V1357" i="17"/>
  <c r="W1357" i="17"/>
  <c r="X1357" i="17"/>
  <c r="Y1357" i="17"/>
  <c r="Z1357" i="17"/>
  <c r="AA1357" i="17"/>
  <c r="AB1357" i="17"/>
  <c r="AC1357" i="17"/>
  <c r="AD1357" i="17"/>
  <c r="AE1357" i="17"/>
  <c r="AF1357" i="17"/>
  <c r="AG1357" i="17"/>
  <c r="AH1357" i="17"/>
  <c r="AI1357" i="17"/>
  <c r="AJ1357" i="17"/>
  <c r="AK1357" i="17"/>
  <c r="AL1357" i="17"/>
  <c r="AM1357" i="17"/>
  <c r="AN1357" i="17"/>
  <c r="AO1357" i="17"/>
  <c r="AP1357" i="17"/>
  <c r="AQ1357" i="17"/>
  <c r="AR1357" i="17"/>
  <c r="AS1357" i="17"/>
  <c r="AT1357" i="17"/>
  <c r="AU1357" i="17"/>
  <c r="AV1357" i="17"/>
  <c r="I1358" i="17"/>
  <c r="J1358" i="17"/>
  <c r="K1358" i="17"/>
  <c r="L1358" i="17"/>
  <c r="M1358" i="17"/>
  <c r="N1358" i="17"/>
  <c r="O1358" i="17"/>
  <c r="P1358" i="17"/>
  <c r="Q1358" i="17"/>
  <c r="R1358" i="17"/>
  <c r="S1358" i="17"/>
  <c r="T1358" i="17"/>
  <c r="U1358" i="17"/>
  <c r="V1358" i="17"/>
  <c r="W1358" i="17"/>
  <c r="X1358" i="17"/>
  <c r="Y1358" i="17"/>
  <c r="Z1358" i="17"/>
  <c r="AA1358" i="17"/>
  <c r="AB1358" i="17"/>
  <c r="AC1358" i="17"/>
  <c r="AD1358" i="17"/>
  <c r="AE1358" i="17"/>
  <c r="AF1358" i="17"/>
  <c r="AG1358" i="17"/>
  <c r="AH1358" i="17"/>
  <c r="AI1358" i="17"/>
  <c r="AJ1358" i="17"/>
  <c r="AK1358" i="17"/>
  <c r="AL1358" i="17"/>
  <c r="AM1358" i="17"/>
  <c r="AN1358" i="17"/>
  <c r="AO1358" i="17"/>
  <c r="AP1358" i="17"/>
  <c r="AQ1358" i="17"/>
  <c r="AR1358" i="17"/>
  <c r="AS1358" i="17"/>
  <c r="AT1358" i="17"/>
  <c r="AU1358" i="17"/>
  <c r="AV1358" i="17"/>
  <c r="I1359" i="17"/>
  <c r="J1359" i="17"/>
  <c r="K1359" i="17"/>
  <c r="L1359" i="17"/>
  <c r="M1359" i="17"/>
  <c r="N1359" i="17"/>
  <c r="O1359" i="17"/>
  <c r="P1359" i="17"/>
  <c r="Q1359" i="17"/>
  <c r="R1359" i="17"/>
  <c r="S1359" i="17"/>
  <c r="T1359" i="17"/>
  <c r="U1359" i="17"/>
  <c r="V1359" i="17"/>
  <c r="W1359" i="17"/>
  <c r="X1359" i="17"/>
  <c r="Y1359" i="17"/>
  <c r="Z1359" i="17"/>
  <c r="AA1359" i="17"/>
  <c r="AB1359" i="17"/>
  <c r="AC1359" i="17"/>
  <c r="AD1359" i="17"/>
  <c r="AE1359" i="17"/>
  <c r="AF1359" i="17"/>
  <c r="AG1359" i="17"/>
  <c r="AH1359" i="17"/>
  <c r="AI1359" i="17"/>
  <c r="AJ1359" i="17"/>
  <c r="AK1359" i="17"/>
  <c r="AL1359" i="17"/>
  <c r="AM1359" i="17"/>
  <c r="AN1359" i="17"/>
  <c r="AO1359" i="17"/>
  <c r="AP1359" i="17"/>
  <c r="AQ1359" i="17"/>
  <c r="AR1359" i="17"/>
  <c r="AS1359" i="17"/>
  <c r="AT1359" i="17"/>
  <c r="AU1359" i="17"/>
  <c r="AV1359" i="17"/>
  <c r="I1360" i="17"/>
  <c r="J1360" i="17"/>
  <c r="K1360" i="17"/>
  <c r="L1360" i="17"/>
  <c r="M1360" i="17"/>
  <c r="N1360" i="17"/>
  <c r="O1360" i="17"/>
  <c r="P1360" i="17"/>
  <c r="Q1360" i="17"/>
  <c r="R1360" i="17"/>
  <c r="S1360" i="17"/>
  <c r="T1360" i="17"/>
  <c r="U1360" i="17"/>
  <c r="V1360" i="17"/>
  <c r="W1360" i="17"/>
  <c r="X1360" i="17"/>
  <c r="Y1360" i="17"/>
  <c r="Z1360" i="17"/>
  <c r="AA1360" i="17"/>
  <c r="AB1360" i="17"/>
  <c r="AC1360" i="17"/>
  <c r="AD1360" i="17"/>
  <c r="AE1360" i="17"/>
  <c r="AF1360" i="17"/>
  <c r="AG1360" i="17"/>
  <c r="AH1360" i="17"/>
  <c r="AI1360" i="17"/>
  <c r="AJ1360" i="17"/>
  <c r="AK1360" i="17"/>
  <c r="AL1360" i="17"/>
  <c r="AM1360" i="17"/>
  <c r="AN1360" i="17"/>
  <c r="AO1360" i="17"/>
  <c r="AP1360" i="17"/>
  <c r="AQ1360" i="17"/>
  <c r="AR1360" i="17"/>
  <c r="AS1360" i="17"/>
  <c r="AT1360" i="17"/>
  <c r="AU1360" i="17"/>
  <c r="AV1360" i="17"/>
  <c r="I1361" i="17"/>
  <c r="J1361" i="17"/>
  <c r="K1361" i="17"/>
  <c r="L1361" i="17"/>
  <c r="M1361" i="17"/>
  <c r="N1361" i="17"/>
  <c r="O1361" i="17"/>
  <c r="P1361" i="17"/>
  <c r="Q1361" i="17"/>
  <c r="R1361" i="17"/>
  <c r="S1361" i="17"/>
  <c r="T1361" i="17"/>
  <c r="U1361" i="17"/>
  <c r="V1361" i="17"/>
  <c r="W1361" i="17"/>
  <c r="X1361" i="17"/>
  <c r="Y1361" i="17"/>
  <c r="Z1361" i="17"/>
  <c r="AA1361" i="17"/>
  <c r="AB1361" i="17"/>
  <c r="AC1361" i="17"/>
  <c r="AD1361" i="17"/>
  <c r="AE1361" i="17"/>
  <c r="AF1361" i="17"/>
  <c r="AG1361" i="17"/>
  <c r="AH1361" i="17"/>
  <c r="AI1361" i="17"/>
  <c r="AJ1361" i="17"/>
  <c r="AK1361" i="17"/>
  <c r="AL1361" i="17"/>
  <c r="AM1361" i="17"/>
  <c r="AN1361" i="17"/>
  <c r="AO1361" i="17"/>
  <c r="AP1361" i="17"/>
  <c r="AQ1361" i="17"/>
  <c r="AR1361" i="17"/>
  <c r="AS1361" i="17"/>
  <c r="AT1361" i="17"/>
  <c r="AU1361" i="17"/>
  <c r="AV1361" i="17"/>
  <c r="I1362" i="17"/>
  <c r="J1362" i="17"/>
  <c r="K1362" i="17"/>
  <c r="L1362" i="17"/>
  <c r="M1362" i="17"/>
  <c r="N1362" i="17"/>
  <c r="O1362" i="17"/>
  <c r="P1362" i="17"/>
  <c r="Q1362" i="17"/>
  <c r="R1362" i="17"/>
  <c r="S1362" i="17"/>
  <c r="T1362" i="17"/>
  <c r="U1362" i="17"/>
  <c r="V1362" i="17"/>
  <c r="W1362" i="17"/>
  <c r="X1362" i="17"/>
  <c r="Y1362" i="17"/>
  <c r="Z1362" i="17"/>
  <c r="AA1362" i="17"/>
  <c r="AB1362" i="17"/>
  <c r="AC1362" i="17"/>
  <c r="AD1362" i="17"/>
  <c r="AE1362" i="17"/>
  <c r="AF1362" i="17"/>
  <c r="AG1362" i="17"/>
  <c r="AH1362" i="17"/>
  <c r="AI1362" i="17"/>
  <c r="AJ1362" i="17"/>
  <c r="AK1362" i="17"/>
  <c r="AL1362" i="17"/>
  <c r="AM1362" i="17"/>
  <c r="AN1362" i="17"/>
  <c r="AO1362" i="17"/>
  <c r="AP1362" i="17"/>
  <c r="AQ1362" i="17"/>
  <c r="AR1362" i="17"/>
  <c r="AS1362" i="17"/>
  <c r="AT1362" i="17"/>
  <c r="AU1362" i="17"/>
  <c r="AV1362" i="17"/>
  <c r="I1363" i="17"/>
  <c r="J1363" i="17"/>
  <c r="K1363" i="17"/>
  <c r="L1363" i="17"/>
  <c r="M1363" i="17"/>
  <c r="N1363" i="17"/>
  <c r="O1363" i="17"/>
  <c r="P1363" i="17"/>
  <c r="Q1363" i="17"/>
  <c r="R1363" i="17"/>
  <c r="S1363" i="17"/>
  <c r="T1363" i="17"/>
  <c r="U1363" i="17"/>
  <c r="V1363" i="17"/>
  <c r="W1363" i="17"/>
  <c r="X1363" i="17"/>
  <c r="Y1363" i="17"/>
  <c r="Z1363" i="17"/>
  <c r="AA1363" i="17"/>
  <c r="AB1363" i="17"/>
  <c r="AC1363" i="17"/>
  <c r="AD1363" i="17"/>
  <c r="AE1363" i="17"/>
  <c r="AF1363" i="17"/>
  <c r="AG1363" i="17"/>
  <c r="AH1363" i="17"/>
  <c r="AI1363" i="17"/>
  <c r="AJ1363" i="17"/>
  <c r="AK1363" i="17"/>
  <c r="AL1363" i="17"/>
  <c r="AM1363" i="17"/>
  <c r="AN1363" i="17"/>
  <c r="AO1363" i="17"/>
  <c r="AP1363" i="17"/>
  <c r="AQ1363" i="17"/>
  <c r="AR1363" i="17"/>
  <c r="AS1363" i="17"/>
  <c r="AT1363" i="17"/>
  <c r="AU1363" i="17"/>
  <c r="AV1363" i="17"/>
  <c r="I1364" i="17"/>
  <c r="J1364" i="17"/>
  <c r="K1364" i="17"/>
  <c r="L1364" i="17"/>
  <c r="M1364" i="17"/>
  <c r="N1364" i="17"/>
  <c r="O1364" i="17"/>
  <c r="P1364" i="17"/>
  <c r="Q1364" i="17"/>
  <c r="R1364" i="17"/>
  <c r="S1364" i="17"/>
  <c r="T1364" i="17"/>
  <c r="U1364" i="17"/>
  <c r="V1364" i="17"/>
  <c r="W1364" i="17"/>
  <c r="X1364" i="17"/>
  <c r="Y1364" i="17"/>
  <c r="Z1364" i="17"/>
  <c r="AA1364" i="17"/>
  <c r="AB1364" i="17"/>
  <c r="AC1364" i="17"/>
  <c r="AD1364" i="17"/>
  <c r="AE1364" i="17"/>
  <c r="AF1364" i="17"/>
  <c r="AG1364" i="17"/>
  <c r="AH1364" i="17"/>
  <c r="AI1364" i="17"/>
  <c r="AJ1364" i="17"/>
  <c r="AK1364" i="17"/>
  <c r="AL1364" i="17"/>
  <c r="AM1364" i="17"/>
  <c r="AN1364" i="17"/>
  <c r="AO1364" i="17"/>
  <c r="AP1364" i="17"/>
  <c r="AQ1364" i="17"/>
  <c r="AR1364" i="17"/>
  <c r="AS1364" i="17"/>
  <c r="AT1364" i="17"/>
  <c r="AU1364" i="17"/>
  <c r="AV1364" i="17"/>
  <c r="I1365" i="17"/>
  <c r="J1365" i="17"/>
  <c r="K1365" i="17"/>
  <c r="L1365" i="17"/>
  <c r="M1365" i="17"/>
  <c r="N1365" i="17"/>
  <c r="O1365" i="17"/>
  <c r="P1365" i="17"/>
  <c r="Q1365" i="17"/>
  <c r="R1365" i="17"/>
  <c r="S1365" i="17"/>
  <c r="T1365" i="17"/>
  <c r="U1365" i="17"/>
  <c r="V1365" i="17"/>
  <c r="W1365" i="17"/>
  <c r="X1365" i="17"/>
  <c r="Y1365" i="17"/>
  <c r="Z1365" i="17"/>
  <c r="AA1365" i="17"/>
  <c r="AB1365" i="17"/>
  <c r="AC1365" i="17"/>
  <c r="AD1365" i="17"/>
  <c r="AE1365" i="17"/>
  <c r="AF1365" i="17"/>
  <c r="AG1365" i="17"/>
  <c r="AH1365" i="17"/>
  <c r="AI1365" i="17"/>
  <c r="AJ1365" i="17"/>
  <c r="AK1365" i="17"/>
  <c r="AL1365" i="17"/>
  <c r="AM1365" i="17"/>
  <c r="AN1365" i="17"/>
  <c r="AO1365" i="17"/>
  <c r="AP1365" i="17"/>
  <c r="AQ1365" i="17"/>
  <c r="AR1365" i="17"/>
  <c r="AS1365" i="17"/>
  <c r="AT1365" i="17"/>
  <c r="AU1365" i="17"/>
  <c r="AV1365" i="17"/>
  <c r="I1366" i="17"/>
  <c r="J1366" i="17"/>
  <c r="K1366" i="17"/>
  <c r="L1366" i="17"/>
  <c r="M1366" i="17"/>
  <c r="N1366" i="17"/>
  <c r="O1366" i="17"/>
  <c r="P1366" i="17"/>
  <c r="Q1366" i="17"/>
  <c r="R1366" i="17"/>
  <c r="S1366" i="17"/>
  <c r="T1366" i="17"/>
  <c r="U1366" i="17"/>
  <c r="V1366" i="17"/>
  <c r="W1366" i="17"/>
  <c r="X1366" i="17"/>
  <c r="Y1366" i="17"/>
  <c r="Z1366" i="17"/>
  <c r="AA1366" i="17"/>
  <c r="AB1366" i="17"/>
  <c r="AC1366" i="17"/>
  <c r="AD1366" i="17"/>
  <c r="AE1366" i="17"/>
  <c r="AF1366" i="17"/>
  <c r="AG1366" i="17"/>
  <c r="AH1366" i="17"/>
  <c r="AI1366" i="17"/>
  <c r="AJ1366" i="17"/>
  <c r="AK1366" i="17"/>
  <c r="AL1366" i="17"/>
  <c r="AM1366" i="17"/>
  <c r="AN1366" i="17"/>
  <c r="AO1366" i="17"/>
  <c r="AP1366" i="17"/>
  <c r="AQ1366" i="17"/>
  <c r="AR1366" i="17"/>
  <c r="AS1366" i="17"/>
  <c r="AT1366" i="17"/>
  <c r="AU1366" i="17"/>
  <c r="AV1366" i="17"/>
  <c r="I1367" i="17"/>
  <c r="J1367" i="17"/>
  <c r="K1367" i="17"/>
  <c r="L1367" i="17"/>
  <c r="M1367" i="17"/>
  <c r="N1367" i="17"/>
  <c r="O1367" i="17"/>
  <c r="P1367" i="17"/>
  <c r="Q1367" i="17"/>
  <c r="R1367" i="17"/>
  <c r="S1367" i="17"/>
  <c r="T1367" i="17"/>
  <c r="U1367" i="17"/>
  <c r="V1367" i="17"/>
  <c r="W1367" i="17"/>
  <c r="X1367" i="17"/>
  <c r="Y1367" i="17"/>
  <c r="Z1367" i="17"/>
  <c r="AA1367" i="17"/>
  <c r="AB1367" i="17"/>
  <c r="AC1367" i="17"/>
  <c r="AD1367" i="17"/>
  <c r="AE1367" i="17"/>
  <c r="AF1367" i="17"/>
  <c r="AG1367" i="17"/>
  <c r="AH1367" i="17"/>
  <c r="AI1367" i="17"/>
  <c r="AJ1367" i="17"/>
  <c r="AK1367" i="17"/>
  <c r="AL1367" i="17"/>
  <c r="AM1367" i="17"/>
  <c r="AN1367" i="17"/>
  <c r="AO1367" i="17"/>
  <c r="AP1367" i="17"/>
  <c r="AQ1367" i="17"/>
  <c r="AR1367" i="17"/>
  <c r="AS1367" i="17"/>
  <c r="AT1367" i="17"/>
  <c r="AU1367" i="17"/>
  <c r="AV1367" i="17"/>
  <c r="I1368" i="17"/>
  <c r="J1368" i="17"/>
  <c r="K1368" i="17"/>
  <c r="L1368" i="17"/>
  <c r="M1368" i="17"/>
  <c r="N1368" i="17"/>
  <c r="O1368" i="17"/>
  <c r="P1368" i="17"/>
  <c r="Q1368" i="17"/>
  <c r="R1368" i="17"/>
  <c r="S1368" i="17"/>
  <c r="T1368" i="17"/>
  <c r="U1368" i="17"/>
  <c r="V1368" i="17"/>
  <c r="W1368" i="17"/>
  <c r="X1368" i="17"/>
  <c r="Y1368" i="17"/>
  <c r="Z1368" i="17"/>
  <c r="AA1368" i="17"/>
  <c r="AB1368" i="17"/>
  <c r="AC1368" i="17"/>
  <c r="AD1368" i="17"/>
  <c r="AE1368" i="17"/>
  <c r="AF1368" i="17"/>
  <c r="AG1368" i="17"/>
  <c r="AH1368" i="17"/>
  <c r="AI1368" i="17"/>
  <c r="AJ1368" i="17"/>
  <c r="AK1368" i="17"/>
  <c r="AL1368" i="17"/>
  <c r="AM1368" i="17"/>
  <c r="AN1368" i="17"/>
  <c r="AO1368" i="17"/>
  <c r="AP1368" i="17"/>
  <c r="AQ1368" i="17"/>
  <c r="AR1368" i="17"/>
  <c r="AS1368" i="17"/>
  <c r="AT1368" i="17"/>
  <c r="AU1368" i="17"/>
  <c r="AV1368" i="17"/>
  <c r="I1369" i="17"/>
  <c r="J1369" i="17"/>
  <c r="K1369" i="17"/>
  <c r="L1369" i="17"/>
  <c r="M1369" i="17"/>
  <c r="N1369" i="17"/>
  <c r="O1369" i="17"/>
  <c r="P1369" i="17"/>
  <c r="Q1369" i="17"/>
  <c r="R1369" i="17"/>
  <c r="S1369" i="17"/>
  <c r="T1369" i="17"/>
  <c r="U1369" i="17"/>
  <c r="V1369" i="17"/>
  <c r="W1369" i="17"/>
  <c r="X1369" i="17"/>
  <c r="Y1369" i="17"/>
  <c r="Z1369" i="17"/>
  <c r="AA1369" i="17"/>
  <c r="AB1369" i="17"/>
  <c r="AC1369" i="17"/>
  <c r="AD1369" i="17"/>
  <c r="AE1369" i="17"/>
  <c r="AF1369" i="17"/>
  <c r="AG1369" i="17"/>
  <c r="AH1369" i="17"/>
  <c r="AI1369" i="17"/>
  <c r="AJ1369" i="17"/>
  <c r="AK1369" i="17"/>
  <c r="AL1369" i="17"/>
  <c r="AM1369" i="17"/>
  <c r="AN1369" i="17"/>
  <c r="AO1369" i="17"/>
  <c r="AP1369" i="17"/>
  <c r="AQ1369" i="17"/>
  <c r="AR1369" i="17"/>
  <c r="AS1369" i="17"/>
  <c r="AT1369" i="17"/>
  <c r="AU1369" i="17"/>
  <c r="AV1369" i="17"/>
  <c r="I1370" i="17"/>
  <c r="J1370" i="17"/>
  <c r="K1370" i="17"/>
  <c r="L1370" i="17"/>
  <c r="M1370" i="17"/>
  <c r="N1370" i="17"/>
  <c r="O1370" i="17"/>
  <c r="P1370" i="17"/>
  <c r="Q1370" i="17"/>
  <c r="R1370" i="17"/>
  <c r="S1370" i="17"/>
  <c r="T1370" i="17"/>
  <c r="U1370" i="17"/>
  <c r="V1370" i="17"/>
  <c r="W1370" i="17"/>
  <c r="X1370" i="17"/>
  <c r="Y1370" i="17"/>
  <c r="Z1370" i="17"/>
  <c r="AA1370" i="17"/>
  <c r="AB1370" i="17"/>
  <c r="AC1370" i="17"/>
  <c r="AD1370" i="17"/>
  <c r="AE1370" i="17"/>
  <c r="AF1370" i="17"/>
  <c r="AG1370" i="17"/>
  <c r="AH1370" i="17"/>
  <c r="AI1370" i="17"/>
  <c r="AJ1370" i="17"/>
  <c r="AK1370" i="17"/>
  <c r="AL1370" i="17"/>
  <c r="AM1370" i="17"/>
  <c r="AN1370" i="17"/>
  <c r="AO1370" i="17"/>
  <c r="AP1370" i="17"/>
  <c r="AQ1370" i="17"/>
  <c r="AR1370" i="17"/>
  <c r="AS1370" i="17"/>
  <c r="AT1370" i="17"/>
  <c r="AU1370" i="17"/>
  <c r="AV1370" i="17"/>
  <c r="I1371" i="17"/>
  <c r="J1371" i="17"/>
  <c r="K1371" i="17"/>
  <c r="L1371" i="17"/>
  <c r="M1371" i="17"/>
  <c r="N1371" i="17"/>
  <c r="O1371" i="17"/>
  <c r="P1371" i="17"/>
  <c r="Q1371" i="17"/>
  <c r="R1371" i="17"/>
  <c r="S1371" i="17"/>
  <c r="T1371" i="17"/>
  <c r="U1371" i="17"/>
  <c r="V1371" i="17"/>
  <c r="W1371" i="17"/>
  <c r="X1371" i="17"/>
  <c r="Y1371" i="17"/>
  <c r="Z1371" i="17"/>
  <c r="AA1371" i="17"/>
  <c r="AB1371" i="17"/>
  <c r="AC1371" i="17"/>
  <c r="AD1371" i="17"/>
  <c r="AE1371" i="17"/>
  <c r="AF1371" i="17"/>
  <c r="AG1371" i="17"/>
  <c r="AH1371" i="17"/>
  <c r="AI1371" i="17"/>
  <c r="AJ1371" i="17"/>
  <c r="AK1371" i="17"/>
  <c r="AL1371" i="17"/>
  <c r="AM1371" i="17"/>
  <c r="AN1371" i="17"/>
  <c r="AO1371" i="17"/>
  <c r="AP1371" i="17"/>
  <c r="AQ1371" i="17"/>
  <c r="AR1371" i="17"/>
  <c r="AS1371" i="17"/>
  <c r="AT1371" i="17"/>
  <c r="AU1371" i="17"/>
  <c r="AV1371" i="17"/>
  <c r="I1372" i="17"/>
  <c r="J1372" i="17"/>
  <c r="K1372" i="17"/>
  <c r="L1372" i="17"/>
  <c r="M1372" i="17"/>
  <c r="N1372" i="17"/>
  <c r="O1372" i="17"/>
  <c r="P1372" i="17"/>
  <c r="Q1372" i="17"/>
  <c r="R1372" i="17"/>
  <c r="S1372" i="17"/>
  <c r="T1372" i="17"/>
  <c r="U1372" i="17"/>
  <c r="V1372" i="17"/>
  <c r="W1372" i="17"/>
  <c r="X1372" i="17"/>
  <c r="Y1372" i="17"/>
  <c r="Z1372" i="17"/>
  <c r="AA1372" i="17"/>
  <c r="AB1372" i="17"/>
  <c r="AC1372" i="17"/>
  <c r="AD1372" i="17"/>
  <c r="AE1372" i="17"/>
  <c r="AF1372" i="17"/>
  <c r="AG1372" i="17"/>
  <c r="AH1372" i="17"/>
  <c r="AI1372" i="17"/>
  <c r="AJ1372" i="17"/>
  <c r="AK1372" i="17"/>
  <c r="AL1372" i="17"/>
  <c r="AM1372" i="17"/>
  <c r="AN1372" i="17"/>
  <c r="AO1372" i="17"/>
  <c r="AP1372" i="17"/>
  <c r="AQ1372" i="17"/>
  <c r="AR1372" i="17"/>
  <c r="AS1372" i="17"/>
  <c r="AT1372" i="17"/>
  <c r="AU1372" i="17"/>
  <c r="AV1372" i="17"/>
  <c r="I1373" i="17"/>
  <c r="J1373" i="17"/>
  <c r="K1373" i="17"/>
  <c r="L1373" i="17"/>
  <c r="M1373" i="17"/>
  <c r="N1373" i="17"/>
  <c r="O1373" i="17"/>
  <c r="P1373" i="17"/>
  <c r="Q1373" i="17"/>
  <c r="R1373" i="17"/>
  <c r="S1373" i="17"/>
  <c r="T1373" i="17"/>
  <c r="U1373" i="17"/>
  <c r="V1373" i="17"/>
  <c r="W1373" i="17"/>
  <c r="X1373" i="17"/>
  <c r="Y1373" i="17"/>
  <c r="Z1373" i="17"/>
  <c r="AA1373" i="17"/>
  <c r="AB1373" i="17"/>
  <c r="AC1373" i="17"/>
  <c r="AD1373" i="17"/>
  <c r="AE1373" i="17"/>
  <c r="AF1373" i="17"/>
  <c r="AG1373" i="17"/>
  <c r="AH1373" i="17"/>
  <c r="AI1373" i="17"/>
  <c r="AJ1373" i="17"/>
  <c r="AK1373" i="17"/>
  <c r="AL1373" i="17"/>
  <c r="AM1373" i="17"/>
  <c r="AN1373" i="17"/>
  <c r="AO1373" i="17"/>
  <c r="AP1373" i="17"/>
  <c r="AQ1373" i="17"/>
  <c r="AR1373" i="17"/>
  <c r="AS1373" i="17"/>
  <c r="AT1373" i="17"/>
  <c r="AU1373" i="17"/>
  <c r="AV1373" i="17"/>
  <c r="I1374" i="17"/>
  <c r="J1374" i="17"/>
  <c r="K1374" i="17"/>
  <c r="L1374" i="17"/>
  <c r="M1374" i="17"/>
  <c r="N1374" i="17"/>
  <c r="O1374" i="17"/>
  <c r="P1374" i="17"/>
  <c r="Q1374" i="17"/>
  <c r="R1374" i="17"/>
  <c r="S1374" i="17"/>
  <c r="T1374" i="17"/>
  <c r="U1374" i="17"/>
  <c r="V1374" i="17"/>
  <c r="W1374" i="17"/>
  <c r="X1374" i="17"/>
  <c r="Y1374" i="17"/>
  <c r="Z1374" i="17"/>
  <c r="AA1374" i="17"/>
  <c r="AB1374" i="17"/>
  <c r="AC1374" i="17"/>
  <c r="AD1374" i="17"/>
  <c r="AE1374" i="17"/>
  <c r="AF1374" i="17"/>
  <c r="AG1374" i="17"/>
  <c r="AH1374" i="17"/>
  <c r="AI1374" i="17"/>
  <c r="AJ1374" i="17"/>
  <c r="AK1374" i="17"/>
  <c r="AL1374" i="17"/>
  <c r="AM1374" i="17"/>
  <c r="AN1374" i="17"/>
  <c r="AO1374" i="17"/>
  <c r="AP1374" i="17"/>
  <c r="AQ1374" i="17"/>
  <c r="AR1374" i="17"/>
  <c r="AS1374" i="17"/>
  <c r="AT1374" i="17"/>
  <c r="AU1374" i="17"/>
  <c r="AV1374" i="17"/>
  <c r="I1375" i="17"/>
  <c r="J1375" i="17"/>
  <c r="K1375" i="17"/>
  <c r="L1375" i="17"/>
  <c r="M1375" i="17"/>
  <c r="N1375" i="17"/>
  <c r="O1375" i="17"/>
  <c r="P1375" i="17"/>
  <c r="Q1375" i="17"/>
  <c r="R1375" i="17"/>
  <c r="S1375" i="17"/>
  <c r="T1375" i="17"/>
  <c r="U1375" i="17"/>
  <c r="V1375" i="17"/>
  <c r="W1375" i="17"/>
  <c r="X1375" i="17"/>
  <c r="Y1375" i="17"/>
  <c r="Z1375" i="17"/>
  <c r="AA1375" i="17"/>
  <c r="AB1375" i="17"/>
  <c r="AC1375" i="17"/>
  <c r="AD1375" i="17"/>
  <c r="AE1375" i="17"/>
  <c r="AF1375" i="17"/>
  <c r="AG1375" i="17"/>
  <c r="AH1375" i="17"/>
  <c r="AI1375" i="17"/>
  <c r="AJ1375" i="17"/>
  <c r="AK1375" i="17"/>
  <c r="AL1375" i="17"/>
  <c r="AM1375" i="17"/>
  <c r="AN1375" i="17"/>
  <c r="AO1375" i="17"/>
  <c r="AP1375" i="17"/>
  <c r="AQ1375" i="17"/>
  <c r="AR1375" i="17"/>
  <c r="AS1375" i="17"/>
  <c r="AT1375" i="17"/>
  <c r="AU1375" i="17"/>
  <c r="AV1375" i="17"/>
  <c r="I1376" i="17"/>
  <c r="J1376" i="17"/>
  <c r="K1376" i="17"/>
  <c r="L1376" i="17"/>
  <c r="M1376" i="17"/>
  <c r="N1376" i="17"/>
  <c r="O1376" i="17"/>
  <c r="P1376" i="17"/>
  <c r="Q1376" i="17"/>
  <c r="R1376" i="17"/>
  <c r="S1376" i="17"/>
  <c r="T1376" i="17"/>
  <c r="U1376" i="17"/>
  <c r="V1376" i="17"/>
  <c r="W1376" i="17"/>
  <c r="X1376" i="17"/>
  <c r="Y1376" i="17"/>
  <c r="Z1376" i="17"/>
  <c r="AA1376" i="17"/>
  <c r="AB1376" i="17"/>
  <c r="AC1376" i="17"/>
  <c r="AD1376" i="17"/>
  <c r="AE1376" i="17"/>
  <c r="AF1376" i="17"/>
  <c r="AG1376" i="17"/>
  <c r="AH1376" i="17"/>
  <c r="AI1376" i="17"/>
  <c r="AJ1376" i="17"/>
  <c r="AK1376" i="17"/>
  <c r="AL1376" i="17"/>
  <c r="AM1376" i="17"/>
  <c r="AN1376" i="17"/>
  <c r="AO1376" i="17"/>
  <c r="AP1376" i="17"/>
  <c r="AQ1376" i="17"/>
  <c r="AR1376" i="17"/>
  <c r="AS1376" i="17"/>
  <c r="AT1376" i="17"/>
  <c r="AU1376" i="17"/>
  <c r="AV1376" i="17"/>
  <c r="I1377" i="17"/>
  <c r="J1377" i="17"/>
  <c r="K1377" i="17"/>
  <c r="L1377" i="17"/>
  <c r="M1377" i="17"/>
  <c r="N1377" i="17"/>
  <c r="O1377" i="17"/>
  <c r="P1377" i="17"/>
  <c r="Q1377" i="17"/>
  <c r="R1377" i="17"/>
  <c r="S1377" i="17"/>
  <c r="T1377" i="17"/>
  <c r="U1377" i="17"/>
  <c r="V1377" i="17"/>
  <c r="W1377" i="17"/>
  <c r="X1377" i="17"/>
  <c r="Y1377" i="17"/>
  <c r="Z1377" i="17"/>
  <c r="AA1377" i="17"/>
  <c r="AB1377" i="17"/>
  <c r="AC1377" i="17"/>
  <c r="AD1377" i="17"/>
  <c r="AE1377" i="17"/>
  <c r="AF1377" i="17"/>
  <c r="AG1377" i="17"/>
  <c r="AH1377" i="17"/>
  <c r="AI1377" i="17"/>
  <c r="AJ1377" i="17"/>
  <c r="AK1377" i="17"/>
  <c r="AL1377" i="17"/>
  <c r="AM1377" i="17"/>
  <c r="AN1377" i="17"/>
  <c r="AO1377" i="17"/>
  <c r="AP1377" i="17"/>
  <c r="AQ1377" i="17"/>
  <c r="AR1377" i="17"/>
  <c r="AS1377" i="17"/>
  <c r="AT1377" i="17"/>
  <c r="AU1377" i="17"/>
  <c r="AV1377" i="17"/>
  <c r="I1378" i="17"/>
  <c r="J1378" i="17"/>
  <c r="K1378" i="17"/>
  <c r="L1378" i="17"/>
  <c r="M1378" i="17"/>
  <c r="N1378" i="17"/>
  <c r="O1378" i="17"/>
  <c r="P1378" i="17"/>
  <c r="Q1378" i="17"/>
  <c r="R1378" i="17"/>
  <c r="S1378" i="17"/>
  <c r="T1378" i="17"/>
  <c r="U1378" i="17"/>
  <c r="V1378" i="17"/>
  <c r="W1378" i="17"/>
  <c r="X1378" i="17"/>
  <c r="Y1378" i="17"/>
  <c r="Z1378" i="17"/>
  <c r="AA1378" i="17"/>
  <c r="AB1378" i="17"/>
  <c r="AC1378" i="17"/>
  <c r="AD1378" i="17"/>
  <c r="AE1378" i="17"/>
  <c r="AF1378" i="17"/>
  <c r="AG1378" i="17"/>
  <c r="AH1378" i="17"/>
  <c r="AI1378" i="17"/>
  <c r="AJ1378" i="17"/>
  <c r="AK1378" i="17"/>
  <c r="AL1378" i="17"/>
  <c r="AM1378" i="17"/>
  <c r="AN1378" i="17"/>
  <c r="AO1378" i="17"/>
  <c r="AP1378" i="17"/>
  <c r="AQ1378" i="17"/>
  <c r="AR1378" i="17"/>
  <c r="AS1378" i="17"/>
  <c r="AT1378" i="17"/>
  <c r="AU1378" i="17"/>
  <c r="AV1378" i="17"/>
  <c r="I1379" i="17"/>
  <c r="J1379" i="17"/>
  <c r="K1379" i="17"/>
  <c r="L1379" i="17"/>
  <c r="M1379" i="17"/>
  <c r="N1379" i="17"/>
  <c r="O1379" i="17"/>
  <c r="P1379" i="17"/>
  <c r="Q1379" i="17"/>
  <c r="R1379" i="17"/>
  <c r="S1379" i="17"/>
  <c r="T1379" i="17"/>
  <c r="U1379" i="17"/>
  <c r="V1379" i="17"/>
  <c r="W1379" i="17"/>
  <c r="X1379" i="17"/>
  <c r="Y1379" i="17"/>
  <c r="Z1379" i="17"/>
  <c r="AA1379" i="17"/>
  <c r="AB1379" i="17"/>
  <c r="AC1379" i="17"/>
  <c r="AD1379" i="17"/>
  <c r="AE1379" i="17"/>
  <c r="AF1379" i="17"/>
  <c r="AG1379" i="17"/>
  <c r="AH1379" i="17"/>
  <c r="AI1379" i="17"/>
  <c r="AJ1379" i="17"/>
  <c r="AK1379" i="17"/>
  <c r="AL1379" i="17"/>
  <c r="AM1379" i="17"/>
  <c r="AN1379" i="17"/>
  <c r="AO1379" i="17"/>
  <c r="AP1379" i="17"/>
  <c r="AQ1379" i="17"/>
  <c r="AR1379" i="17"/>
  <c r="AS1379" i="17"/>
  <c r="AT1379" i="17"/>
  <c r="AU1379" i="17"/>
  <c r="AV1379" i="17"/>
  <c r="I1380" i="17"/>
  <c r="J1380" i="17"/>
  <c r="K1380" i="17"/>
  <c r="L1380" i="17"/>
  <c r="M1380" i="17"/>
  <c r="N1380" i="17"/>
  <c r="O1380" i="17"/>
  <c r="P1380" i="17"/>
  <c r="Q1380" i="17"/>
  <c r="R1380" i="17"/>
  <c r="S1380" i="17"/>
  <c r="T1380" i="17"/>
  <c r="U1380" i="17"/>
  <c r="V1380" i="17"/>
  <c r="W1380" i="17"/>
  <c r="X1380" i="17"/>
  <c r="Y1380" i="17"/>
  <c r="Z1380" i="17"/>
  <c r="AA1380" i="17"/>
  <c r="AB1380" i="17"/>
  <c r="AC1380" i="17"/>
  <c r="AD1380" i="17"/>
  <c r="AE1380" i="17"/>
  <c r="AF1380" i="17"/>
  <c r="AG1380" i="17"/>
  <c r="AH1380" i="17"/>
  <c r="AI1380" i="17"/>
  <c r="AJ1380" i="17"/>
  <c r="AK1380" i="17"/>
  <c r="AL1380" i="17"/>
  <c r="AM1380" i="17"/>
  <c r="AN1380" i="17"/>
  <c r="AO1380" i="17"/>
  <c r="AP1380" i="17"/>
  <c r="AQ1380" i="17"/>
  <c r="AR1380" i="17"/>
  <c r="AS1380" i="17"/>
  <c r="AT1380" i="17"/>
  <c r="AU1380" i="17"/>
  <c r="AV1380" i="17"/>
  <c r="I1381" i="17"/>
  <c r="J1381" i="17"/>
  <c r="K1381" i="17"/>
  <c r="L1381" i="17"/>
  <c r="M1381" i="17"/>
  <c r="N1381" i="17"/>
  <c r="O1381" i="17"/>
  <c r="P1381" i="17"/>
  <c r="Q1381" i="17"/>
  <c r="R1381" i="17"/>
  <c r="S1381" i="17"/>
  <c r="T1381" i="17"/>
  <c r="U1381" i="17"/>
  <c r="V1381" i="17"/>
  <c r="W1381" i="17"/>
  <c r="X1381" i="17"/>
  <c r="Y1381" i="17"/>
  <c r="Z1381" i="17"/>
  <c r="AA1381" i="17"/>
  <c r="AB1381" i="17"/>
  <c r="AC1381" i="17"/>
  <c r="AD1381" i="17"/>
  <c r="AE1381" i="17"/>
  <c r="AF1381" i="17"/>
  <c r="AG1381" i="17"/>
  <c r="AH1381" i="17"/>
  <c r="AI1381" i="17"/>
  <c r="AJ1381" i="17"/>
  <c r="AK1381" i="17"/>
  <c r="AL1381" i="17"/>
  <c r="AM1381" i="17"/>
  <c r="AN1381" i="17"/>
  <c r="AO1381" i="17"/>
  <c r="AP1381" i="17"/>
  <c r="AQ1381" i="17"/>
  <c r="AR1381" i="17"/>
  <c r="AS1381" i="17"/>
  <c r="AT1381" i="17"/>
  <c r="AU1381" i="17"/>
  <c r="AV1381" i="17"/>
  <c r="I1382" i="17"/>
  <c r="J1382" i="17"/>
  <c r="K1382" i="17"/>
  <c r="L1382" i="17"/>
  <c r="M1382" i="17"/>
  <c r="N1382" i="17"/>
  <c r="O1382" i="17"/>
  <c r="P1382" i="17"/>
  <c r="Q1382" i="17"/>
  <c r="R1382" i="17"/>
  <c r="S1382" i="17"/>
  <c r="T1382" i="17"/>
  <c r="U1382" i="17"/>
  <c r="V1382" i="17"/>
  <c r="W1382" i="17"/>
  <c r="X1382" i="17"/>
  <c r="Y1382" i="17"/>
  <c r="Z1382" i="17"/>
  <c r="AA1382" i="17"/>
  <c r="AB1382" i="17"/>
  <c r="AC1382" i="17"/>
  <c r="AD1382" i="17"/>
  <c r="AE1382" i="17"/>
  <c r="AF1382" i="17"/>
  <c r="AG1382" i="17"/>
  <c r="AH1382" i="17"/>
  <c r="AI1382" i="17"/>
  <c r="AJ1382" i="17"/>
  <c r="AK1382" i="17"/>
  <c r="AL1382" i="17"/>
  <c r="AM1382" i="17"/>
  <c r="AN1382" i="17"/>
  <c r="AO1382" i="17"/>
  <c r="AP1382" i="17"/>
  <c r="AQ1382" i="17"/>
  <c r="AR1382" i="17"/>
  <c r="AS1382" i="17"/>
  <c r="AT1382" i="17"/>
  <c r="AU1382" i="17"/>
  <c r="AV1382" i="17"/>
  <c r="I1383" i="17"/>
  <c r="J1383" i="17"/>
  <c r="K1383" i="17"/>
  <c r="L1383" i="17"/>
  <c r="M1383" i="17"/>
  <c r="N1383" i="17"/>
  <c r="O1383" i="17"/>
  <c r="P1383" i="17"/>
  <c r="Q1383" i="17"/>
  <c r="R1383" i="17"/>
  <c r="S1383" i="17"/>
  <c r="T1383" i="17"/>
  <c r="U1383" i="17"/>
  <c r="V1383" i="17"/>
  <c r="W1383" i="17"/>
  <c r="X1383" i="17"/>
  <c r="Y1383" i="17"/>
  <c r="Z1383" i="17"/>
  <c r="AA1383" i="17"/>
  <c r="AB1383" i="17"/>
  <c r="AC1383" i="17"/>
  <c r="AD1383" i="17"/>
  <c r="AE1383" i="17"/>
  <c r="AF1383" i="17"/>
  <c r="AG1383" i="17"/>
  <c r="AH1383" i="17"/>
  <c r="AI1383" i="17"/>
  <c r="AJ1383" i="17"/>
  <c r="AK1383" i="17"/>
  <c r="AL1383" i="17"/>
  <c r="AM1383" i="17"/>
  <c r="AN1383" i="17"/>
  <c r="AO1383" i="17"/>
  <c r="AP1383" i="17"/>
  <c r="AQ1383" i="17"/>
  <c r="AR1383" i="17"/>
  <c r="AS1383" i="17"/>
  <c r="AT1383" i="17"/>
  <c r="AU1383" i="17"/>
  <c r="AV1383" i="17"/>
  <c r="I1384" i="17"/>
  <c r="J1384" i="17"/>
  <c r="K1384" i="17"/>
  <c r="L1384" i="17"/>
  <c r="M1384" i="17"/>
  <c r="N1384" i="17"/>
  <c r="O1384" i="17"/>
  <c r="P1384" i="17"/>
  <c r="Q1384" i="17"/>
  <c r="R1384" i="17"/>
  <c r="S1384" i="17"/>
  <c r="T1384" i="17"/>
  <c r="U1384" i="17"/>
  <c r="V1384" i="17"/>
  <c r="W1384" i="17"/>
  <c r="X1384" i="17"/>
  <c r="Y1384" i="17"/>
  <c r="Z1384" i="17"/>
  <c r="AA1384" i="17"/>
  <c r="AB1384" i="17"/>
  <c r="AC1384" i="17"/>
  <c r="AD1384" i="17"/>
  <c r="AE1384" i="17"/>
  <c r="AF1384" i="17"/>
  <c r="AG1384" i="17"/>
  <c r="AH1384" i="17"/>
  <c r="AI1384" i="17"/>
  <c r="AJ1384" i="17"/>
  <c r="AK1384" i="17"/>
  <c r="AL1384" i="17"/>
  <c r="AM1384" i="17"/>
  <c r="AN1384" i="17"/>
  <c r="AO1384" i="17"/>
  <c r="AP1384" i="17"/>
  <c r="AQ1384" i="17"/>
  <c r="AR1384" i="17"/>
  <c r="AS1384" i="17"/>
  <c r="AT1384" i="17"/>
  <c r="AU1384" i="17"/>
  <c r="AV1384" i="17"/>
  <c r="I1385" i="17"/>
  <c r="J1385" i="17"/>
  <c r="K1385" i="17"/>
  <c r="L1385" i="17"/>
  <c r="M1385" i="17"/>
  <c r="N1385" i="17"/>
  <c r="O1385" i="17"/>
  <c r="P1385" i="17"/>
  <c r="Q1385" i="17"/>
  <c r="R1385" i="17"/>
  <c r="S1385" i="17"/>
  <c r="T1385" i="17"/>
  <c r="U1385" i="17"/>
  <c r="V1385" i="17"/>
  <c r="W1385" i="17"/>
  <c r="X1385" i="17"/>
  <c r="Y1385" i="17"/>
  <c r="Z1385" i="17"/>
  <c r="AA1385" i="17"/>
  <c r="AB1385" i="17"/>
  <c r="AC1385" i="17"/>
  <c r="AD1385" i="17"/>
  <c r="AE1385" i="17"/>
  <c r="AF1385" i="17"/>
  <c r="AG1385" i="17"/>
  <c r="AH1385" i="17"/>
  <c r="AI1385" i="17"/>
  <c r="AJ1385" i="17"/>
  <c r="AK1385" i="17"/>
  <c r="AL1385" i="17"/>
  <c r="AM1385" i="17"/>
  <c r="AN1385" i="17"/>
  <c r="AO1385" i="17"/>
  <c r="AP1385" i="17"/>
  <c r="AQ1385" i="17"/>
  <c r="AR1385" i="17"/>
  <c r="AS1385" i="17"/>
  <c r="AT1385" i="17"/>
  <c r="AU1385" i="17"/>
  <c r="AV1385" i="17"/>
  <c r="I1386" i="17"/>
  <c r="J1386" i="17"/>
  <c r="K1386" i="17"/>
  <c r="L1386" i="17"/>
  <c r="M1386" i="17"/>
  <c r="N1386" i="17"/>
  <c r="O1386" i="17"/>
  <c r="P1386" i="17"/>
  <c r="Q1386" i="17"/>
  <c r="R1386" i="17"/>
  <c r="S1386" i="17"/>
  <c r="T1386" i="17"/>
  <c r="U1386" i="17"/>
  <c r="V1386" i="17"/>
  <c r="W1386" i="17"/>
  <c r="X1386" i="17"/>
  <c r="Y1386" i="17"/>
  <c r="Z1386" i="17"/>
  <c r="AA1386" i="17"/>
  <c r="AB1386" i="17"/>
  <c r="AC1386" i="17"/>
  <c r="AD1386" i="17"/>
  <c r="AE1386" i="17"/>
  <c r="AF1386" i="17"/>
  <c r="AG1386" i="17"/>
  <c r="AH1386" i="17"/>
  <c r="AI1386" i="17"/>
  <c r="AJ1386" i="17"/>
  <c r="AK1386" i="17"/>
  <c r="AL1386" i="17"/>
  <c r="AM1386" i="17"/>
  <c r="AN1386" i="17"/>
  <c r="AO1386" i="17"/>
  <c r="AP1386" i="17"/>
  <c r="AQ1386" i="17"/>
  <c r="AR1386" i="17"/>
  <c r="AS1386" i="17"/>
  <c r="AT1386" i="17"/>
  <c r="AU1386" i="17"/>
  <c r="AV1386" i="17"/>
  <c r="I1387" i="17"/>
  <c r="J1387" i="17"/>
  <c r="K1387" i="17"/>
  <c r="L1387" i="17"/>
  <c r="M1387" i="17"/>
  <c r="N1387" i="17"/>
  <c r="O1387" i="17"/>
  <c r="P1387" i="17"/>
  <c r="Q1387" i="17"/>
  <c r="R1387" i="17"/>
  <c r="S1387" i="17"/>
  <c r="T1387" i="17"/>
  <c r="U1387" i="17"/>
  <c r="V1387" i="17"/>
  <c r="W1387" i="17"/>
  <c r="X1387" i="17"/>
  <c r="Y1387" i="17"/>
  <c r="Z1387" i="17"/>
  <c r="AA1387" i="17"/>
  <c r="AB1387" i="17"/>
  <c r="AC1387" i="17"/>
  <c r="AD1387" i="17"/>
  <c r="AE1387" i="17"/>
  <c r="AF1387" i="17"/>
  <c r="AG1387" i="17"/>
  <c r="AH1387" i="17"/>
  <c r="AI1387" i="17"/>
  <c r="AJ1387" i="17"/>
  <c r="AK1387" i="17"/>
  <c r="AL1387" i="17"/>
  <c r="AM1387" i="17"/>
  <c r="AN1387" i="17"/>
  <c r="AO1387" i="17"/>
  <c r="AP1387" i="17"/>
  <c r="AQ1387" i="17"/>
  <c r="AR1387" i="17"/>
  <c r="AS1387" i="17"/>
  <c r="AT1387" i="17"/>
  <c r="AU1387" i="17"/>
  <c r="AV1387" i="17"/>
  <c r="I1388" i="17"/>
  <c r="J1388" i="17"/>
  <c r="K1388" i="17"/>
  <c r="L1388" i="17"/>
  <c r="M1388" i="17"/>
  <c r="N1388" i="17"/>
  <c r="O1388" i="17"/>
  <c r="P1388" i="17"/>
  <c r="Q1388" i="17"/>
  <c r="R1388" i="17"/>
  <c r="S1388" i="17"/>
  <c r="T1388" i="17"/>
  <c r="U1388" i="17"/>
  <c r="V1388" i="17"/>
  <c r="W1388" i="17"/>
  <c r="X1388" i="17"/>
  <c r="Y1388" i="17"/>
  <c r="Z1388" i="17"/>
  <c r="AA1388" i="17"/>
  <c r="AB1388" i="17"/>
  <c r="AC1388" i="17"/>
  <c r="AD1388" i="17"/>
  <c r="AE1388" i="17"/>
  <c r="AF1388" i="17"/>
  <c r="AG1388" i="17"/>
  <c r="AH1388" i="17"/>
  <c r="AI1388" i="17"/>
  <c r="AJ1388" i="17"/>
  <c r="AK1388" i="17"/>
  <c r="AL1388" i="17"/>
  <c r="AM1388" i="17"/>
  <c r="AN1388" i="17"/>
  <c r="AO1388" i="17"/>
  <c r="AP1388" i="17"/>
  <c r="AQ1388" i="17"/>
  <c r="AR1388" i="17"/>
  <c r="AS1388" i="17"/>
  <c r="AT1388" i="17"/>
  <c r="AU1388" i="17"/>
  <c r="AV1388" i="17"/>
  <c r="I1389" i="17"/>
  <c r="J1389" i="17"/>
  <c r="K1389" i="17"/>
  <c r="L1389" i="17"/>
  <c r="M1389" i="17"/>
  <c r="N1389" i="17"/>
  <c r="O1389" i="17"/>
  <c r="P1389" i="17"/>
  <c r="Q1389" i="17"/>
  <c r="R1389" i="17"/>
  <c r="S1389" i="17"/>
  <c r="T1389" i="17"/>
  <c r="U1389" i="17"/>
  <c r="V1389" i="17"/>
  <c r="W1389" i="17"/>
  <c r="X1389" i="17"/>
  <c r="Y1389" i="17"/>
  <c r="Z1389" i="17"/>
  <c r="AA1389" i="17"/>
  <c r="AB1389" i="17"/>
  <c r="AC1389" i="17"/>
  <c r="AD1389" i="17"/>
  <c r="AE1389" i="17"/>
  <c r="AF1389" i="17"/>
  <c r="AG1389" i="17"/>
  <c r="AH1389" i="17"/>
  <c r="AI1389" i="17"/>
  <c r="AJ1389" i="17"/>
  <c r="AK1389" i="17"/>
  <c r="AL1389" i="17"/>
  <c r="AM1389" i="17"/>
  <c r="AN1389" i="17"/>
  <c r="AO1389" i="17"/>
  <c r="AP1389" i="17"/>
  <c r="AQ1389" i="17"/>
  <c r="AR1389" i="17"/>
  <c r="AS1389" i="17"/>
  <c r="AT1389" i="17"/>
  <c r="AU1389" i="17"/>
  <c r="AV1389" i="17"/>
  <c r="I1390" i="17"/>
  <c r="J1390" i="17"/>
  <c r="K1390" i="17"/>
  <c r="L1390" i="17"/>
  <c r="M1390" i="17"/>
  <c r="N1390" i="17"/>
  <c r="O1390" i="17"/>
  <c r="P1390" i="17"/>
  <c r="Q1390" i="17"/>
  <c r="R1390" i="17"/>
  <c r="S1390" i="17"/>
  <c r="T1390" i="17"/>
  <c r="U1390" i="17"/>
  <c r="V1390" i="17"/>
  <c r="W1390" i="17"/>
  <c r="X1390" i="17"/>
  <c r="Y1390" i="17"/>
  <c r="Z1390" i="17"/>
  <c r="AA1390" i="17"/>
  <c r="AB1390" i="17"/>
  <c r="AC1390" i="17"/>
  <c r="AD1390" i="17"/>
  <c r="AE1390" i="17"/>
  <c r="AF1390" i="17"/>
  <c r="AG1390" i="17"/>
  <c r="AH1390" i="17"/>
  <c r="AI1390" i="17"/>
  <c r="AJ1390" i="17"/>
  <c r="AK1390" i="17"/>
  <c r="AL1390" i="17"/>
  <c r="AM1390" i="17"/>
  <c r="AN1390" i="17"/>
  <c r="AO1390" i="17"/>
  <c r="AP1390" i="17"/>
  <c r="AQ1390" i="17"/>
  <c r="AR1390" i="17"/>
  <c r="AS1390" i="17"/>
  <c r="AT1390" i="17"/>
  <c r="AU1390" i="17"/>
  <c r="AV1390" i="17"/>
  <c r="I1391" i="17"/>
  <c r="J1391" i="17"/>
  <c r="K1391" i="17"/>
  <c r="L1391" i="17"/>
  <c r="M1391" i="17"/>
  <c r="N1391" i="17"/>
  <c r="O1391" i="17"/>
  <c r="P1391" i="17"/>
  <c r="Q1391" i="17"/>
  <c r="R1391" i="17"/>
  <c r="S1391" i="17"/>
  <c r="T1391" i="17"/>
  <c r="U1391" i="17"/>
  <c r="V1391" i="17"/>
  <c r="W1391" i="17"/>
  <c r="X1391" i="17"/>
  <c r="Y1391" i="17"/>
  <c r="Z1391" i="17"/>
  <c r="AA1391" i="17"/>
  <c r="AB1391" i="17"/>
  <c r="AC1391" i="17"/>
  <c r="AD1391" i="17"/>
  <c r="AE1391" i="17"/>
  <c r="AF1391" i="17"/>
  <c r="AG1391" i="17"/>
  <c r="AH1391" i="17"/>
  <c r="AI1391" i="17"/>
  <c r="AJ1391" i="17"/>
  <c r="AK1391" i="17"/>
  <c r="AL1391" i="17"/>
  <c r="AM1391" i="17"/>
  <c r="AN1391" i="17"/>
  <c r="AO1391" i="17"/>
  <c r="AP1391" i="17"/>
  <c r="AQ1391" i="17"/>
  <c r="AR1391" i="17"/>
  <c r="AS1391" i="17"/>
  <c r="AT1391" i="17"/>
  <c r="AU1391" i="17"/>
  <c r="AV1391" i="17"/>
  <c r="I1392" i="17"/>
  <c r="J1392" i="17"/>
  <c r="K1392" i="17"/>
  <c r="L1392" i="17"/>
  <c r="M1392" i="17"/>
  <c r="N1392" i="17"/>
  <c r="O1392" i="17"/>
  <c r="P1392" i="17"/>
  <c r="Q1392" i="17"/>
  <c r="R1392" i="17"/>
  <c r="S1392" i="17"/>
  <c r="T1392" i="17"/>
  <c r="U1392" i="17"/>
  <c r="V1392" i="17"/>
  <c r="W1392" i="17"/>
  <c r="X1392" i="17"/>
  <c r="Y1392" i="17"/>
  <c r="Z1392" i="17"/>
  <c r="AA1392" i="17"/>
  <c r="AB1392" i="17"/>
  <c r="AC1392" i="17"/>
  <c r="AD1392" i="17"/>
  <c r="AE1392" i="17"/>
  <c r="AF1392" i="17"/>
  <c r="AG1392" i="17"/>
  <c r="AH1392" i="17"/>
  <c r="AI1392" i="17"/>
  <c r="AJ1392" i="17"/>
  <c r="AK1392" i="17"/>
  <c r="AL1392" i="17"/>
  <c r="AM1392" i="17"/>
  <c r="AN1392" i="17"/>
  <c r="AO1392" i="17"/>
  <c r="AP1392" i="17"/>
  <c r="AQ1392" i="17"/>
  <c r="AR1392" i="17"/>
  <c r="AS1392" i="17"/>
  <c r="AT1392" i="17"/>
  <c r="AU1392" i="17"/>
  <c r="AV1392" i="17"/>
  <c r="I1393" i="17"/>
  <c r="J1393" i="17"/>
  <c r="K1393" i="17"/>
  <c r="L1393" i="17"/>
  <c r="M1393" i="17"/>
  <c r="N1393" i="17"/>
  <c r="O1393" i="17"/>
  <c r="P1393" i="17"/>
  <c r="Q1393" i="17"/>
  <c r="R1393" i="17"/>
  <c r="S1393" i="17"/>
  <c r="T1393" i="17"/>
  <c r="U1393" i="17"/>
  <c r="V1393" i="17"/>
  <c r="W1393" i="17"/>
  <c r="X1393" i="17"/>
  <c r="Y1393" i="17"/>
  <c r="Z1393" i="17"/>
  <c r="AA1393" i="17"/>
  <c r="AB1393" i="17"/>
  <c r="AC1393" i="17"/>
  <c r="AD1393" i="17"/>
  <c r="AE1393" i="17"/>
  <c r="AF1393" i="17"/>
  <c r="AG1393" i="17"/>
  <c r="AH1393" i="17"/>
  <c r="AI1393" i="17"/>
  <c r="AJ1393" i="17"/>
  <c r="AK1393" i="17"/>
  <c r="AL1393" i="17"/>
  <c r="AM1393" i="17"/>
  <c r="AN1393" i="17"/>
  <c r="AO1393" i="17"/>
  <c r="AP1393" i="17"/>
  <c r="AQ1393" i="17"/>
  <c r="AR1393" i="17"/>
  <c r="AS1393" i="17"/>
  <c r="AT1393" i="17"/>
  <c r="AU1393" i="17"/>
  <c r="AV1393" i="17"/>
  <c r="I1394" i="17"/>
  <c r="J1394" i="17"/>
  <c r="K1394" i="17"/>
  <c r="L1394" i="17"/>
  <c r="M1394" i="17"/>
  <c r="N1394" i="17"/>
  <c r="O1394" i="17"/>
  <c r="P1394" i="17"/>
  <c r="Q1394" i="17"/>
  <c r="R1394" i="17"/>
  <c r="S1394" i="17"/>
  <c r="T1394" i="17"/>
  <c r="U1394" i="17"/>
  <c r="V1394" i="17"/>
  <c r="W1394" i="17"/>
  <c r="X1394" i="17"/>
  <c r="Y1394" i="17"/>
  <c r="Z1394" i="17"/>
  <c r="AA1394" i="17"/>
  <c r="AB1394" i="17"/>
  <c r="AC1394" i="17"/>
  <c r="AD1394" i="17"/>
  <c r="AE1394" i="17"/>
  <c r="AF1394" i="17"/>
  <c r="AG1394" i="17"/>
  <c r="AH1394" i="17"/>
  <c r="AI1394" i="17"/>
  <c r="AJ1394" i="17"/>
  <c r="AK1394" i="17"/>
  <c r="AL1394" i="17"/>
  <c r="AM1394" i="17"/>
  <c r="AN1394" i="17"/>
  <c r="AO1394" i="17"/>
  <c r="AP1394" i="17"/>
  <c r="AQ1394" i="17"/>
  <c r="AR1394" i="17"/>
  <c r="AS1394" i="17"/>
  <c r="AT1394" i="17"/>
  <c r="AU1394" i="17"/>
  <c r="AV1394" i="17"/>
  <c r="I1395" i="17"/>
  <c r="J1395" i="17"/>
  <c r="K1395" i="17"/>
  <c r="L1395" i="17"/>
  <c r="M1395" i="17"/>
  <c r="N1395" i="17"/>
  <c r="O1395" i="17"/>
  <c r="P1395" i="17"/>
  <c r="Q1395" i="17"/>
  <c r="R1395" i="17"/>
  <c r="S1395" i="17"/>
  <c r="T1395" i="17"/>
  <c r="U1395" i="17"/>
  <c r="V1395" i="17"/>
  <c r="W1395" i="17"/>
  <c r="X1395" i="17"/>
  <c r="Y1395" i="17"/>
  <c r="Z1395" i="17"/>
  <c r="AA1395" i="17"/>
  <c r="AB1395" i="17"/>
  <c r="AC1395" i="17"/>
  <c r="AD1395" i="17"/>
  <c r="AE1395" i="17"/>
  <c r="AF1395" i="17"/>
  <c r="AG1395" i="17"/>
  <c r="AH1395" i="17"/>
  <c r="AI1395" i="17"/>
  <c r="AJ1395" i="17"/>
  <c r="AK1395" i="17"/>
  <c r="AL1395" i="17"/>
  <c r="AM1395" i="17"/>
  <c r="AN1395" i="17"/>
  <c r="AO1395" i="17"/>
  <c r="AP1395" i="17"/>
  <c r="AQ1395" i="17"/>
  <c r="AR1395" i="17"/>
  <c r="AS1395" i="17"/>
  <c r="AT1395" i="17"/>
  <c r="AU1395" i="17"/>
  <c r="AV1395" i="17"/>
  <c r="I1396" i="17"/>
  <c r="J1396" i="17"/>
  <c r="K1396" i="17"/>
  <c r="L1396" i="17"/>
  <c r="M1396" i="17"/>
  <c r="N1396" i="17"/>
  <c r="O1396" i="17"/>
  <c r="P1396" i="17"/>
  <c r="Q1396" i="17"/>
  <c r="R1396" i="17"/>
  <c r="S1396" i="17"/>
  <c r="T1396" i="17"/>
  <c r="U1396" i="17"/>
  <c r="V1396" i="17"/>
  <c r="W1396" i="17"/>
  <c r="X1396" i="17"/>
  <c r="Y1396" i="17"/>
  <c r="Z1396" i="17"/>
  <c r="AA1396" i="17"/>
  <c r="AB1396" i="17"/>
  <c r="AC1396" i="17"/>
  <c r="AD1396" i="17"/>
  <c r="AE1396" i="17"/>
  <c r="AF1396" i="17"/>
  <c r="AG1396" i="17"/>
  <c r="AH1396" i="17"/>
  <c r="AI1396" i="17"/>
  <c r="AJ1396" i="17"/>
  <c r="AK1396" i="17"/>
  <c r="AL1396" i="17"/>
  <c r="AM1396" i="17"/>
  <c r="AN1396" i="17"/>
  <c r="AO1396" i="17"/>
  <c r="AP1396" i="17"/>
  <c r="AQ1396" i="17"/>
  <c r="AR1396" i="17"/>
  <c r="AS1396" i="17"/>
  <c r="AT1396" i="17"/>
  <c r="AU1396" i="17"/>
  <c r="AV1396" i="17"/>
  <c r="I1397" i="17"/>
  <c r="J1397" i="17"/>
  <c r="K1397" i="17"/>
  <c r="L1397" i="17"/>
  <c r="M1397" i="17"/>
  <c r="N1397" i="17"/>
  <c r="O1397" i="17"/>
  <c r="P1397" i="17"/>
  <c r="Q1397" i="17"/>
  <c r="R1397" i="17"/>
  <c r="S1397" i="17"/>
  <c r="T1397" i="17"/>
  <c r="U1397" i="17"/>
  <c r="V1397" i="17"/>
  <c r="W1397" i="17"/>
  <c r="X1397" i="17"/>
  <c r="Y1397" i="17"/>
  <c r="Z1397" i="17"/>
  <c r="AA1397" i="17"/>
  <c r="AB1397" i="17"/>
  <c r="AC1397" i="17"/>
  <c r="AD1397" i="17"/>
  <c r="AE1397" i="17"/>
  <c r="AF1397" i="17"/>
  <c r="AG1397" i="17"/>
  <c r="AH1397" i="17"/>
  <c r="AI1397" i="17"/>
  <c r="AJ1397" i="17"/>
  <c r="AK1397" i="17"/>
  <c r="AL1397" i="17"/>
  <c r="AM1397" i="17"/>
  <c r="AN1397" i="17"/>
  <c r="AO1397" i="17"/>
  <c r="AP1397" i="17"/>
  <c r="AQ1397" i="17"/>
  <c r="AR1397" i="17"/>
  <c r="AS1397" i="17"/>
  <c r="AT1397" i="17"/>
  <c r="AU1397" i="17"/>
  <c r="AV1397" i="17"/>
  <c r="I1398" i="17"/>
  <c r="J1398" i="17"/>
  <c r="K1398" i="17"/>
  <c r="L1398" i="17"/>
  <c r="M1398" i="17"/>
  <c r="N1398" i="17"/>
  <c r="O1398" i="17"/>
  <c r="P1398" i="17"/>
  <c r="Q1398" i="17"/>
  <c r="R1398" i="17"/>
  <c r="S1398" i="17"/>
  <c r="T1398" i="17"/>
  <c r="U1398" i="17"/>
  <c r="V1398" i="17"/>
  <c r="W1398" i="17"/>
  <c r="X1398" i="17"/>
  <c r="Y1398" i="17"/>
  <c r="Z1398" i="17"/>
  <c r="AA1398" i="17"/>
  <c r="AB1398" i="17"/>
  <c r="AC1398" i="17"/>
  <c r="AD1398" i="17"/>
  <c r="AE1398" i="17"/>
  <c r="AF1398" i="17"/>
  <c r="AG1398" i="17"/>
  <c r="AH1398" i="17"/>
  <c r="AI1398" i="17"/>
  <c r="AJ1398" i="17"/>
  <c r="AK1398" i="17"/>
  <c r="AL1398" i="17"/>
  <c r="AM1398" i="17"/>
  <c r="AN1398" i="17"/>
  <c r="AO1398" i="17"/>
  <c r="AP1398" i="17"/>
  <c r="AQ1398" i="17"/>
  <c r="AR1398" i="17"/>
  <c r="AS1398" i="17"/>
  <c r="AT1398" i="17"/>
  <c r="AU1398" i="17"/>
  <c r="AV1398" i="17"/>
  <c r="I1399" i="17"/>
  <c r="J1399" i="17"/>
  <c r="K1399" i="17"/>
  <c r="L1399" i="17"/>
  <c r="M1399" i="17"/>
  <c r="N1399" i="17"/>
  <c r="O1399" i="17"/>
  <c r="P1399" i="17"/>
  <c r="Q1399" i="17"/>
  <c r="R1399" i="17"/>
  <c r="S1399" i="17"/>
  <c r="T1399" i="17"/>
  <c r="U1399" i="17"/>
  <c r="V1399" i="17"/>
  <c r="W1399" i="17"/>
  <c r="X1399" i="17"/>
  <c r="Y1399" i="17"/>
  <c r="Z1399" i="17"/>
  <c r="AA1399" i="17"/>
  <c r="AB1399" i="17"/>
  <c r="AC1399" i="17"/>
  <c r="AD1399" i="17"/>
  <c r="AE1399" i="17"/>
  <c r="AF1399" i="17"/>
  <c r="AG1399" i="17"/>
  <c r="AH1399" i="17"/>
  <c r="AI1399" i="17"/>
  <c r="AJ1399" i="17"/>
  <c r="AK1399" i="17"/>
  <c r="AL1399" i="17"/>
  <c r="AM1399" i="17"/>
  <c r="AN1399" i="17"/>
  <c r="AO1399" i="17"/>
  <c r="AP1399" i="17"/>
  <c r="AQ1399" i="17"/>
  <c r="AR1399" i="17"/>
  <c r="AS1399" i="17"/>
  <c r="AT1399" i="17"/>
  <c r="AU1399" i="17"/>
  <c r="AV1399" i="17"/>
  <c r="I1400" i="17"/>
  <c r="J1400" i="17"/>
  <c r="K1400" i="17"/>
  <c r="L1400" i="17"/>
  <c r="M1400" i="17"/>
  <c r="N1400" i="17"/>
  <c r="O1400" i="17"/>
  <c r="P1400" i="17"/>
  <c r="Q1400" i="17"/>
  <c r="R1400" i="17"/>
  <c r="S1400" i="17"/>
  <c r="T1400" i="17"/>
  <c r="U1400" i="17"/>
  <c r="V1400" i="17"/>
  <c r="W1400" i="17"/>
  <c r="X1400" i="17"/>
  <c r="Y1400" i="17"/>
  <c r="Z1400" i="17"/>
  <c r="AA1400" i="17"/>
  <c r="AB1400" i="17"/>
  <c r="AC1400" i="17"/>
  <c r="AD1400" i="17"/>
  <c r="AE1400" i="17"/>
  <c r="AF1400" i="17"/>
  <c r="AG1400" i="17"/>
  <c r="AH1400" i="17"/>
  <c r="AI1400" i="17"/>
  <c r="AJ1400" i="17"/>
  <c r="AK1400" i="17"/>
  <c r="AL1400" i="17"/>
  <c r="AM1400" i="17"/>
  <c r="AN1400" i="17"/>
  <c r="AO1400" i="17"/>
  <c r="AP1400" i="17"/>
  <c r="AQ1400" i="17"/>
  <c r="AR1400" i="17"/>
  <c r="AS1400" i="17"/>
  <c r="AT1400" i="17"/>
  <c r="AU1400" i="17"/>
  <c r="AV1400" i="17"/>
  <c r="I1401" i="17"/>
  <c r="J1401" i="17"/>
  <c r="K1401" i="17"/>
  <c r="L1401" i="17"/>
  <c r="M1401" i="17"/>
  <c r="N1401" i="17"/>
  <c r="O1401" i="17"/>
  <c r="P1401" i="17"/>
  <c r="Q1401" i="17"/>
  <c r="R1401" i="17"/>
  <c r="S1401" i="17"/>
  <c r="T1401" i="17"/>
  <c r="U1401" i="17"/>
  <c r="V1401" i="17"/>
  <c r="W1401" i="17"/>
  <c r="X1401" i="17"/>
  <c r="Y1401" i="17"/>
  <c r="Z1401" i="17"/>
  <c r="AA1401" i="17"/>
  <c r="AB1401" i="17"/>
  <c r="AC1401" i="17"/>
  <c r="AD1401" i="17"/>
  <c r="AE1401" i="17"/>
  <c r="AF1401" i="17"/>
  <c r="AG1401" i="17"/>
  <c r="AH1401" i="17"/>
  <c r="AI1401" i="17"/>
  <c r="AJ1401" i="17"/>
  <c r="AK1401" i="17"/>
  <c r="AL1401" i="17"/>
  <c r="AM1401" i="17"/>
  <c r="AN1401" i="17"/>
  <c r="AO1401" i="17"/>
  <c r="AP1401" i="17"/>
  <c r="AQ1401" i="17"/>
  <c r="AR1401" i="17"/>
  <c r="AS1401" i="17"/>
  <c r="AT1401" i="17"/>
  <c r="AU1401" i="17"/>
  <c r="AV1401" i="17"/>
  <c r="I1402" i="17"/>
  <c r="J1402" i="17"/>
  <c r="K1402" i="17"/>
  <c r="L1402" i="17"/>
  <c r="M1402" i="17"/>
  <c r="N1402" i="17"/>
  <c r="O1402" i="17"/>
  <c r="P1402" i="17"/>
  <c r="Q1402" i="17"/>
  <c r="R1402" i="17"/>
  <c r="S1402" i="17"/>
  <c r="T1402" i="17"/>
  <c r="U1402" i="17"/>
  <c r="V1402" i="17"/>
  <c r="W1402" i="17"/>
  <c r="X1402" i="17"/>
  <c r="Y1402" i="17"/>
  <c r="Z1402" i="17"/>
  <c r="AA1402" i="17"/>
  <c r="AB1402" i="17"/>
  <c r="AC1402" i="17"/>
  <c r="AD1402" i="17"/>
  <c r="AE1402" i="17"/>
  <c r="AF1402" i="17"/>
  <c r="AG1402" i="17"/>
  <c r="AH1402" i="17"/>
  <c r="AI1402" i="17"/>
  <c r="AJ1402" i="17"/>
  <c r="AK1402" i="17"/>
  <c r="AL1402" i="17"/>
  <c r="AM1402" i="17"/>
  <c r="AN1402" i="17"/>
  <c r="AO1402" i="17"/>
  <c r="AP1402" i="17"/>
  <c r="AQ1402" i="17"/>
  <c r="AR1402" i="17"/>
  <c r="AS1402" i="17"/>
  <c r="AT1402" i="17"/>
  <c r="AU1402" i="17"/>
  <c r="AV1402" i="17"/>
  <c r="I1403" i="17"/>
  <c r="J1403" i="17"/>
  <c r="K1403" i="17"/>
  <c r="L1403" i="17"/>
  <c r="M1403" i="17"/>
  <c r="N1403" i="17"/>
  <c r="O1403" i="17"/>
  <c r="P1403" i="17"/>
  <c r="Q1403" i="17"/>
  <c r="R1403" i="17"/>
  <c r="S1403" i="17"/>
  <c r="T1403" i="17"/>
  <c r="U1403" i="17"/>
  <c r="V1403" i="17"/>
  <c r="W1403" i="17"/>
  <c r="X1403" i="17"/>
  <c r="Y1403" i="17"/>
  <c r="Z1403" i="17"/>
  <c r="AA1403" i="17"/>
  <c r="AB1403" i="17"/>
  <c r="AC1403" i="17"/>
  <c r="AD1403" i="17"/>
  <c r="AE1403" i="17"/>
  <c r="AF1403" i="17"/>
  <c r="AG1403" i="17"/>
  <c r="AH1403" i="17"/>
  <c r="AI1403" i="17"/>
  <c r="AJ1403" i="17"/>
  <c r="AK1403" i="17"/>
  <c r="AL1403" i="17"/>
  <c r="AM1403" i="17"/>
  <c r="AN1403" i="17"/>
  <c r="AO1403" i="17"/>
  <c r="AP1403" i="17"/>
  <c r="AQ1403" i="17"/>
  <c r="AR1403" i="17"/>
  <c r="AS1403" i="17"/>
  <c r="AT1403" i="17"/>
  <c r="AU1403" i="17"/>
  <c r="AV1403" i="17"/>
  <c r="I1404" i="17"/>
  <c r="J1404" i="17"/>
  <c r="K1404" i="17"/>
  <c r="L1404" i="17"/>
  <c r="M1404" i="17"/>
  <c r="N1404" i="17"/>
  <c r="O1404" i="17"/>
  <c r="P1404" i="17"/>
  <c r="Q1404" i="17"/>
  <c r="R1404" i="17"/>
  <c r="S1404" i="17"/>
  <c r="T1404" i="17"/>
  <c r="U1404" i="17"/>
  <c r="V1404" i="17"/>
  <c r="W1404" i="17"/>
  <c r="X1404" i="17"/>
  <c r="Y1404" i="17"/>
  <c r="Z1404" i="17"/>
  <c r="AA1404" i="17"/>
  <c r="AB1404" i="17"/>
  <c r="AC1404" i="17"/>
  <c r="AD1404" i="17"/>
  <c r="AE1404" i="17"/>
  <c r="AF1404" i="17"/>
  <c r="AG1404" i="17"/>
  <c r="AH1404" i="17"/>
  <c r="AI1404" i="17"/>
  <c r="AJ1404" i="17"/>
  <c r="AK1404" i="17"/>
  <c r="AL1404" i="17"/>
  <c r="AM1404" i="17"/>
  <c r="AN1404" i="17"/>
  <c r="AO1404" i="17"/>
  <c r="AP1404" i="17"/>
  <c r="AQ1404" i="17"/>
  <c r="AR1404" i="17"/>
  <c r="AS1404" i="17"/>
  <c r="AT1404" i="17"/>
  <c r="AU1404" i="17"/>
  <c r="AV1404" i="17"/>
  <c r="I1405" i="17"/>
  <c r="J1405" i="17"/>
  <c r="K1405" i="17"/>
  <c r="L1405" i="17"/>
  <c r="M1405" i="17"/>
  <c r="N1405" i="17"/>
  <c r="O1405" i="17"/>
  <c r="P1405" i="17"/>
  <c r="Q1405" i="17"/>
  <c r="R1405" i="17"/>
  <c r="S1405" i="17"/>
  <c r="T1405" i="17"/>
  <c r="U1405" i="17"/>
  <c r="V1405" i="17"/>
  <c r="W1405" i="17"/>
  <c r="X1405" i="17"/>
  <c r="Y1405" i="17"/>
  <c r="Z1405" i="17"/>
  <c r="AA1405" i="17"/>
  <c r="AB1405" i="17"/>
  <c r="AC1405" i="17"/>
  <c r="AD1405" i="17"/>
  <c r="AE1405" i="17"/>
  <c r="AF1405" i="17"/>
  <c r="AG1405" i="17"/>
  <c r="AH1405" i="17"/>
  <c r="AI1405" i="17"/>
  <c r="AJ1405" i="17"/>
  <c r="AK1405" i="17"/>
  <c r="AL1405" i="17"/>
  <c r="AM1405" i="17"/>
  <c r="AN1405" i="17"/>
  <c r="AO1405" i="17"/>
  <c r="AP1405" i="17"/>
  <c r="AQ1405" i="17"/>
  <c r="AR1405" i="17"/>
  <c r="AS1405" i="17"/>
  <c r="AT1405" i="17"/>
  <c r="AU1405" i="17"/>
  <c r="AV1405" i="17"/>
  <c r="I1406" i="17"/>
  <c r="J1406" i="17"/>
  <c r="K1406" i="17"/>
  <c r="L1406" i="17"/>
  <c r="M1406" i="17"/>
  <c r="N1406" i="17"/>
  <c r="O1406" i="17"/>
  <c r="P1406" i="17"/>
  <c r="Q1406" i="17"/>
  <c r="R1406" i="17"/>
  <c r="S1406" i="17"/>
  <c r="T1406" i="17"/>
  <c r="U1406" i="17"/>
  <c r="V1406" i="17"/>
  <c r="W1406" i="17"/>
  <c r="X1406" i="17"/>
  <c r="Y1406" i="17"/>
  <c r="Z1406" i="17"/>
  <c r="AA1406" i="17"/>
  <c r="AB1406" i="17"/>
  <c r="AC1406" i="17"/>
  <c r="AD1406" i="17"/>
  <c r="AE1406" i="17"/>
  <c r="AF1406" i="17"/>
  <c r="AG1406" i="17"/>
  <c r="AH1406" i="17"/>
  <c r="AI1406" i="17"/>
  <c r="AJ1406" i="17"/>
  <c r="AK1406" i="17"/>
  <c r="AL1406" i="17"/>
  <c r="AM1406" i="17"/>
  <c r="AN1406" i="17"/>
  <c r="AO1406" i="17"/>
  <c r="AP1406" i="17"/>
  <c r="AQ1406" i="17"/>
  <c r="AR1406" i="17"/>
  <c r="AS1406" i="17"/>
  <c r="AT1406" i="17"/>
  <c r="AU1406" i="17"/>
  <c r="AV1406" i="17"/>
  <c r="I1407" i="17"/>
  <c r="J1407" i="17"/>
  <c r="K1407" i="17"/>
  <c r="L1407" i="17"/>
  <c r="M1407" i="17"/>
  <c r="N1407" i="17"/>
  <c r="O1407" i="17"/>
  <c r="P1407" i="17"/>
  <c r="Q1407" i="17"/>
  <c r="R1407" i="17"/>
  <c r="S1407" i="17"/>
  <c r="T1407" i="17"/>
  <c r="U1407" i="17"/>
  <c r="V1407" i="17"/>
  <c r="W1407" i="17"/>
  <c r="X1407" i="17"/>
  <c r="Y1407" i="17"/>
  <c r="Z1407" i="17"/>
  <c r="AA1407" i="17"/>
  <c r="AB1407" i="17"/>
  <c r="AC1407" i="17"/>
  <c r="AD1407" i="17"/>
  <c r="AE1407" i="17"/>
  <c r="AF1407" i="17"/>
  <c r="AG1407" i="17"/>
  <c r="AH1407" i="17"/>
  <c r="AI1407" i="17"/>
  <c r="AJ1407" i="17"/>
  <c r="AK1407" i="17"/>
  <c r="AL1407" i="17"/>
  <c r="AM1407" i="17"/>
  <c r="AN1407" i="17"/>
  <c r="AO1407" i="17"/>
  <c r="AP1407" i="17"/>
  <c r="AQ1407" i="17"/>
  <c r="AR1407" i="17"/>
  <c r="AS1407" i="17"/>
  <c r="AT1407" i="17"/>
  <c r="AU1407" i="17"/>
  <c r="AV1407" i="17"/>
  <c r="I1408" i="17"/>
  <c r="J1408" i="17"/>
  <c r="K1408" i="17"/>
  <c r="L1408" i="17"/>
  <c r="M1408" i="17"/>
  <c r="N1408" i="17"/>
  <c r="O1408" i="17"/>
  <c r="P1408" i="17"/>
  <c r="Q1408" i="17"/>
  <c r="R1408" i="17"/>
  <c r="S1408" i="17"/>
  <c r="T1408" i="17"/>
  <c r="U1408" i="17"/>
  <c r="V1408" i="17"/>
  <c r="W1408" i="17"/>
  <c r="X1408" i="17"/>
  <c r="Y1408" i="17"/>
  <c r="Z1408" i="17"/>
  <c r="AA1408" i="17"/>
  <c r="AB1408" i="17"/>
  <c r="AC1408" i="17"/>
  <c r="AD1408" i="17"/>
  <c r="AE1408" i="17"/>
  <c r="AF1408" i="17"/>
  <c r="AG1408" i="17"/>
  <c r="AH1408" i="17"/>
  <c r="AI1408" i="17"/>
  <c r="AJ1408" i="17"/>
  <c r="AK1408" i="17"/>
  <c r="AL1408" i="17"/>
  <c r="AM1408" i="17"/>
  <c r="AN1408" i="17"/>
  <c r="AO1408" i="17"/>
  <c r="AP1408" i="17"/>
  <c r="AQ1408" i="17"/>
  <c r="AR1408" i="17"/>
  <c r="AS1408" i="17"/>
  <c r="AT1408" i="17"/>
  <c r="AU1408" i="17"/>
  <c r="AV1408" i="17"/>
  <c r="I1409" i="17"/>
  <c r="J1409" i="17"/>
  <c r="K1409" i="17"/>
  <c r="L1409" i="17"/>
  <c r="M1409" i="17"/>
  <c r="N1409" i="17"/>
  <c r="O1409" i="17"/>
  <c r="P1409" i="17"/>
  <c r="Q1409" i="17"/>
  <c r="R1409" i="17"/>
  <c r="S1409" i="17"/>
  <c r="T1409" i="17"/>
  <c r="U1409" i="17"/>
  <c r="V1409" i="17"/>
  <c r="W1409" i="17"/>
  <c r="X1409" i="17"/>
  <c r="Y1409" i="17"/>
  <c r="Z1409" i="17"/>
  <c r="AA1409" i="17"/>
  <c r="AB1409" i="17"/>
  <c r="AC1409" i="17"/>
  <c r="AD1409" i="17"/>
  <c r="AE1409" i="17"/>
  <c r="AF1409" i="17"/>
  <c r="AG1409" i="17"/>
  <c r="AH1409" i="17"/>
  <c r="AI1409" i="17"/>
  <c r="AJ1409" i="17"/>
  <c r="AK1409" i="17"/>
  <c r="AL1409" i="17"/>
  <c r="AM1409" i="17"/>
  <c r="AN1409" i="17"/>
  <c r="AO1409" i="17"/>
  <c r="AP1409" i="17"/>
  <c r="AQ1409" i="17"/>
  <c r="AR1409" i="17"/>
  <c r="AS1409" i="17"/>
  <c r="AT1409" i="17"/>
  <c r="AU1409" i="17"/>
  <c r="AV1409" i="17"/>
  <c r="I1410" i="17"/>
  <c r="J1410" i="17"/>
  <c r="K1410" i="17"/>
  <c r="L1410" i="17"/>
  <c r="M1410" i="17"/>
  <c r="N1410" i="17"/>
  <c r="O1410" i="17"/>
  <c r="P1410" i="17"/>
  <c r="Q1410" i="17"/>
  <c r="R1410" i="17"/>
  <c r="S1410" i="17"/>
  <c r="T1410" i="17"/>
  <c r="U1410" i="17"/>
  <c r="V1410" i="17"/>
  <c r="W1410" i="17"/>
  <c r="X1410" i="17"/>
  <c r="Y1410" i="17"/>
  <c r="Z1410" i="17"/>
  <c r="AA1410" i="17"/>
  <c r="AB1410" i="17"/>
  <c r="AC1410" i="17"/>
  <c r="AD1410" i="17"/>
  <c r="AE1410" i="17"/>
  <c r="AF1410" i="17"/>
  <c r="AG1410" i="17"/>
  <c r="AH1410" i="17"/>
  <c r="AI1410" i="17"/>
  <c r="AJ1410" i="17"/>
  <c r="AK1410" i="17"/>
  <c r="AL1410" i="17"/>
  <c r="AM1410" i="17"/>
  <c r="AN1410" i="17"/>
  <c r="AO1410" i="17"/>
  <c r="AP1410" i="17"/>
  <c r="AQ1410" i="17"/>
  <c r="AR1410" i="17"/>
  <c r="AS1410" i="17"/>
  <c r="AT1410" i="17"/>
  <c r="AU1410" i="17"/>
  <c r="AV1410" i="17"/>
  <c r="I1411" i="17"/>
  <c r="J1411" i="17"/>
  <c r="K1411" i="17"/>
  <c r="L1411" i="17"/>
  <c r="M1411" i="17"/>
  <c r="N1411" i="17"/>
  <c r="O1411" i="17"/>
  <c r="P1411" i="17"/>
  <c r="Q1411" i="17"/>
  <c r="R1411" i="17"/>
  <c r="S1411" i="17"/>
  <c r="T1411" i="17"/>
  <c r="U1411" i="17"/>
  <c r="V1411" i="17"/>
  <c r="W1411" i="17"/>
  <c r="X1411" i="17"/>
  <c r="Y1411" i="17"/>
  <c r="Z1411" i="17"/>
  <c r="AA1411" i="17"/>
  <c r="AB1411" i="17"/>
  <c r="AC1411" i="17"/>
  <c r="AD1411" i="17"/>
  <c r="AE1411" i="17"/>
  <c r="AF1411" i="17"/>
  <c r="AG1411" i="17"/>
  <c r="AH1411" i="17"/>
  <c r="AI1411" i="17"/>
  <c r="AJ1411" i="17"/>
  <c r="AK1411" i="17"/>
  <c r="AL1411" i="17"/>
  <c r="AM1411" i="17"/>
  <c r="AN1411" i="17"/>
  <c r="AO1411" i="17"/>
  <c r="AP1411" i="17"/>
  <c r="AQ1411" i="17"/>
  <c r="AR1411" i="17"/>
  <c r="AS1411" i="17"/>
  <c r="AT1411" i="17"/>
  <c r="AU1411" i="17"/>
  <c r="AV1411" i="17"/>
  <c r="I1412" i="17"/>
  <c r="J1412" i="17"/>
  <c r="K1412" i="17"/>
  <c r="L1412" i="17"/>
  <c r="M1412" i="17"/>
  <c r="N1412" i="17"/>
  <c r="O1412" i="17"/>
  <c r="P1412" i="17"/>
  <c r="Q1412" i="17"/>
  <c r="R1412" i="17"/>
  <c r="S1412" i="17"/>
  <c r="T1412" i="17"/>
  <c r="U1412" i="17"/>
  <c r="V1412" i="17"/>
  <c r="W1412" i="17"/>
  <c r="X1412" i="17"/>
  <c r="Y1412" i="17"/>
  <c r="Z1412" i="17"/>
  <c r="AA1412" i="17"/>
  <c r="AB1412" i="17"/>
  <c r="AC1412" i="17"/>
  <c r="AD1412" i="17"/>
  <c r="AE1412" i="17"/>
  <c r="AF1412" i="17"/>
  <c r="AG1412" i="17"/>
  <c r="AH1412" i="17"/>
  <c r="AI1412" i="17"/>
  <c r="AJ1412" i="17"/>
  <c r="AK1412" i="17"/>
  <c r="AL1412" i="17"/>
  <c r="AM1412" i="17"/>
  <c r="AN1412" i="17"/>
  <c r="AO1412" i="17"/>
  <c r="AP1412" i="17"/>
  <c r="AQ1412" i="17"/>
  <c r="AR1412" i="17"/>
  <c r="AS1412" i="17"/>
  <c r="AT1412" i="17"/>
  <c r="AU1412" i="17"/>
  <c r="AV1412" i="17"/>
  <c r="I1413" i="17"/>
  <c r="J1413" i="17"/>
  <c r="K1413" i="17"/>
  <c r="L1413" i="17"/>
  <c r="M1413" i="17"/>
  <c r="N1413" i="17"/>
  <c r="O1413" i="17"/>
  <c r="P1413" i="17"/>
  <c r="Q1413" i="17"/>
  <c r="R1413" i="17"/>
  <c r="S1413" i="17"/>
  <c r="T1413" i="17"/>
  <c r="U1413" i="17"/>
  <c r="V1413" i="17"/>
  <c r="W1413" i="17"/>
  <c r="X1413" i="17"/>
  <c r="Y1413" i="17"/>
  <c r="Z1413" i="17"/>
  <c r="AA1413" i="17"/>
  <c r="AB1413" i="17"/>
  <c r="AC1413" i="17"/>
  <c r="AD1413" i="17"/>
  <c r="AE1413" i="17"/>
  <c r="AF1413" i="17"/>
  <c r="AG1413" i="17"/>
  <c r="AH1413" i="17"/>
  <c r="AI1413" i="17"/>
  <c r="AJ1413" i="17"/>
  <c r="AK1413" i="17"/>
  <c r="AL1413" i="17"/>
  <c r="AM1413" i="17"/>
  <c r="AN1413" i="17"/>
  <c r="AO1413" i="17"/>
  <c r="AP1413" i="17"/>
  <c r="AQ1413" i="17"/>
  <c r="AR1413" i="17"/>
  <c r="AS1413" i="17"/>
  <c r="AT1413" i="17"/>
  <c r="AU1413" i="17"/>
  <c r="AV1413" i="17"/>
  <c r="I1414" i="17"/>
  <c r="J1414" i="17"/>
  <c r="K1414" i="17"/>
  <c r="L1414" i="17"/>
  <c r="M1414" i="17"/>
  <c r="N1414" i="17"/>
  <c r="O1414" i="17"/>
  <c r="P1414" i="17"/>
  <c r="Q1414" i="17"/>
  <c r="R1414" i="17"/>
  <c r="S1414" i="17"/>
  <c r="T1414" i="17"/>
  <c r="U1414" i="17"/>
  <c r="V1414" i="17"/>
  <c r="W1414" i="17"/>
  <c r="X1414" i="17"/>
  <c r="Y1414" i="17"/>
  <c r="Z1414" i="17"/>
  <c r="AA1414" i="17"/>
  <c r="AB1414" i="17"/>
  <c r="AC1414" i="17"/>
  <c r="AD1414" i="17"/>
  <c r="AE1414" i="17"/>
  <c r="AF1414" i="17"/>
  <c r="AG1414" i="17"/>
  <c r="AH1414" i="17"/>
  <c r="AI1414" i="17"/>
  <c r="AJ1414" i="17"/>
  <c r="AK1414" i="17"/>
  <c r="AL1414" i="17"/>
  <c r="AM1414" i="17"/>
  <c r="AN1414" i="17"/>
  <c r="AO1414" i="17"/>
  <c r="AP1414" i="17"/>
  <c r="AQ1414" i="17"/>
  <c r="AR1414" i="17"/>
  <c r="AS1414" i="17"/>
  <c r="AT1414" i="17"/>
  <c r="AU1414" i="17"/>
  <c r="AV1414" i="17"/>
  <c r="I1415" i="17"/>
  <c r="J1415" i="17"/>
  <c r="K1415" i="17"/>
  <c r="L1415" i="17"/>
  <c r="M1415" i="17"/>
  <c r="N1415" i="17"/>
  <c r="O1415" i="17"/>
  <c r="P1415" i="17"/>
  <c r="Q1415" i="17"/>
  <c r="R1415" i="17"/>
  <c r="S1415" i="17"/>
  <c r="T1415" i="17"/>
  <c r="U1415" i="17"/>
  <c r="V1415" i="17"/>
  <c r="W1415" i="17"/>
  <c r="X1415" i="17"/>
  <c r="Y1415" i="17"/>
  <c r="Z1415" i="17"/>
  <c r="AA1415" i="17"/>
  <c r="AB1415" i="17"/>
  <c r="AC1415" i="17"/>
  <c r="AD1415" i="17"/>
  <c r="AE1415" i="17"/>
  <c r="AF1415" i="17"/>
  <c r="AG1415" i="17"/>
  <c r="AH1415" i="17"/>
  <c r="AI1415" i="17"/>
  <c r="AJ1415" i="17"/>
  <c r="AK1415" i="17"/>
  <c r="AL1415" i="17"/>
  <c r="AM1415" i="17"/>
  <c r="AN1415" i="17"/>
  <c r="AO1415" i="17"/>
  <c r="AP1415" i="17"/>
  <c r="AQ1415" i="17"/>
  <c r="AR1415" i="17"/>
  <c r="AS1415" i="17"/>
  <c r="AT1415" i="17"/>
  <c r="AU1415" i="17"/>
  <c r="AV1415" i="17"/>
  <c r="I1416" i="17"/>
  <c r="J1416" i="17"/>
  <c r="K1416" i="17"/>
  <c r="L1416" i="17"/>
  <c r="M1416" i="17"/>
  <c r="N1416" i="17"/>
  <c r="O1416" i="17"/>
  <c r="P1416" i="17"/>
  <c r="Q1416" i="17"/>
  <c r="R1416" i="17"/>
  <c r="S1416" i="17"/>
  <c r="T1416" i="17"/>
  <c r="U1416" i="17"/>
  <c r="V1416" i="17"/>
  <c r="W1416" i="17"/>
  <c r="X1416" i="17"/>
  <c r="Y1416" i="17"/>
  <c r="Z1416" i="17"/>
  <c r="AA1416" i="17"/>
  <c r="AB1416" i="17"/>
  <c r="AC1416" i="17"/>
  <c r="AD1416" i="17"/>
  <c r="AE1416" i="17"/>
  <c r="AF1416" i="17"/>
  <c r="AG1416" i="17"/>
  <c r="AH1416" i="17"/>
  <c r="AI1416" i="17"/>
  <c r="AJ1416" i="17"/>
  <c r="AK1416" i="17"/>
  <c r="AL1416" i="17"/>
  <c r="AM1416" i="17"/>
  <c r="AN1416" i="17"/>
  <c r="AO1416" i="17"/>
  <c r="AP1416" i="17"/>
  <c r="AQ1416" i="17"/>
  <c r="AR1416" i="17"/>
  <c r="AS1416" i="17"/>
  <c r="AT1416" i="17"/>
  <c r="AU1416" i="17"/>
  <c r="AV1416" i="17"/>
  <c r="I1417" i="17"/>
  <c r="J1417" i="17"/>
  <c r="K1417" i="17"/>
  <c r="L1417" i="17"/>
  <c r="M1417" i="17"/>
  <c r="N1417" i="17"/>
  <c r="O1417" i="17"/>
  <c r="P1417" i="17"/>
  <c r="Q1417" i="17"/>
  <c r="R1417" i="17"/>
  <c r="S1417" i="17"/>
  <c r="T1417" i="17"/>
  <c r="U1417" i="17"/>
  <c r="V1417" i="17"/>
  <c r="W1417" i="17"/>
  <c r="X1417" i="17"/>
  <c r="Y1417" i="17"/>
  <c r="Z1417" i="17"/>
  <c r="AA1417" i="17"/>
  <c r="AB1417" i="17"/>
  <c r="AC1417" i="17"/>
  <c r="AD1417" i="17"/>
  <c r="AE1417" i="17"/>
  <c r="AF1417" i="17"/>
  <c r="AG1417" i="17"/>
  <c r="AH1417" i="17"/>
  <c r="AI1417" i="17"/>
  <c r="AJ1417" i="17"/>
  <c r="AK1417" i="17"/>
  <c r="AL1417" i="17"/>
  <c r="AM1417" i="17"/>
  <c r="AN1417" i="17"/>
  <c r="AO1417" i="17"/>
  <c r="AP1417" i="17"/>
  <c r="AQ1417" i="17"/>
  <c r="AR1417" i="17"/>
  <c r="AS1417" i="17"/>
  <c r="AT1417" i="17"/>
  <c r="AU1417" i="17"/>
  <c r="AV1417" i="17"/>
  <c r="I1418" i="17"/>
  <c r="J1418" i="17"/>
  <c r="K1418" i="17"/>
  <c r="L1418" i="17"/>
  <c r="M1418" i="17"/>
  <c r="N1418" i="17"/>
  <c r="O1418" i="17"/>
  <c r="P1418" i="17"/>
  <c r="Q1418" i="17"/>
  <c r="R1418" i="17"/>
  <c r="S1418" i="17"/>
  <c r="T1418" i="17"/>
  <c r="U1418" i="17"/>
  <c r="V1418" i="17"/>
  <c r="W1418" i="17"/>
  <c r="X1418" i="17"/>
  <c r="Y1418" i="17"/>
  <c r="Z1418" i="17"/>
  <c r="AA1418" i="17"/>
  <c r="AB1418" i="17"/>
  <c r="AC1418" i="17"/>
  <c r="AD1418" i="17"/>
  <c r="AE1418" i="17"/>
  <c r="AF1418" i="17"/>
  <c r="AG1418" i="17"/>
  <c r="AH1418" i="17"/>
  <c r="AI1418" i="17"/>
  <c r="AJ1418" i="17"/>
  <c r="AK1418" i="17"/>
  <c r="AL1418" i="17"/>
  <c r="AM1418" i="17"/>
  <c r="AN1418" i="17"/>
  <c r="AO1418" i="17"/>
  <c r="AP1418" i="17"/>
  <c r="AQ1418" i="17"/>
  <c r="AR1418" i="17"/>
  <c r="AS1418" i="17"/>
  <c r="AT1418" i="17"/>
  <c r="AU1418" i="17"/>
  <c r="AV1418" i="17"/>
  <c r="I1419" i="17"/>
  <c r="J1419" i="17"/>
  <c r="K1419" i="17"/>
  <c r="L1419" i="17"/>
  <c r="M1419" i="17"/>
  <c r="N1419" i="17"/>
  <c r="O1419" i="17"/>
  <c r="P1419" i="17"/>
  <c r="Q1419" i="17"/>
  <c r="R1419" i="17"/>
  <c r="S1419" i="17"/>
  <c r="T1419" i="17"/>
  <c r="U1419" i="17"/>
  <c r="V1419" i="17"/>
  <c r="W1419" i="17"/>
  <c r="X1419" i="17"/>
  <c r="Y1419" i="17"/>
  <c r="Z1419" i="17"/>
  <c r="AA1419" i="17"/>
  <c r="AB1419" i="17"/>
  <c r="AC1419" i="17"/>
  <c r="AD1419" i="17"/>
  <c r="AE1419" i="17"/>
  <c r="AF1419" i="17"/>
  <c r="AG1419" i="17"/>
  <c r="AH1419" i="17"/>
  <c r="AI1419" i="17"/>
  <c r="AJ1419" i="17"/>
  <c r="AK1419" i="17"/>
  <c r="AL1419" i="17"/>
  <c r="AM1419" i="17"/>
  <c r="AN1419" i="17"/>
  <c r="AO1419" i="17"/>
  <c r="AP1419" i="17"/>
  <c r="AQ1419" i="17"/>
  <c r="AR1419" i="17"/>
  <c r="AS1419" i="17"/>
  <c r="AT1419" i="17"/>
  <c r="AU1419" i="17"/>
  <c r="AV1419" i="17"/>
  <c r="I1420" i="17"/>
  <c r="J1420" i="17"/>
  <c r="K1420" i="17"/>
  <c r="L1420" i="17"/>
  <c r="M1420" i="17"/>
  <c r="N1420" i="17"/>
  <c r="O1420" i="17"/>
  <c r="P1420" i="17"/>
  <c r="Q1420" i="17"/>
  <c r="R1420" i="17"/>
  <c r="S1420" i="17"/>
  <c r="T1420" i="17"/>
  <c r="U1420" i="17"/>
  <c r="V1420" i="17"/>
  <c r="W1420" i="17"/>
  <c r="X1420" i="17"/>
  <c r="Y1420" i="17"/>
  <c r="Z1420" i="17"/>
  <c r="AA1420" i="17"/>
  <c r="AB1420" i="17"/>
  <c r="AC1420" i="17"/>
  <c r="AD1420" i="17"/>
  <c r="AE1420" i="17"/>
  <c r="AF1420" i="17"/>
  <c r="AG1420" i="17"/>
  <c r="AH1420" i="17"/>
  <c r="AI1420" i="17"/>
  <c r="AJ1420" i="17"/>
  <c r="AK1420" i="17"/>
  <c r="AL1420" i="17"/>
  <c r="AM1420" i="17"/>
  <c r="AN1420" i="17"/>
  <c r="AO1420" i="17"/>
  <c r="AP1420" i="17"/>
  <c r="AQ1420" i="17"/>
  <c r="AR1420" i="17"/>
  <c r="AS1420" i="17"/>
  <c r="AT1420" i="17"/>
  <c r="AU1420" i="17"/>
  <c r="AV1420" i="17"/>
  <c r="I1421" i="17"/>
  <c r="J1421" i="17"/>
  <c r="K1421" i="17"/>
  <c r="L1421" i="17"/>
  <c r="M1421" i="17"/>
  <c r="N1421" i="17"/>
  <c r="O1421" i="17"/>
  <c r="P1421" i="17"/>
  <c r="Q1421" i="17"/>
  <c r="R1421" i="17"/>
  <c r="S1421" i="17"/>
  <c r="T1421" i="17"/>
  <c r="U1421" i="17"/>
  <c r="V1421" i="17"/>
  <c r="W1421" i="17"/>
  <c r="X1421" i="17"/>
  <c r="Y1421" i="17"/>
  <c r="Z1421" i="17"/>
  <c r="AA1421" i="17"/>
  <c r="AB1421" i="17"/>
  <c r="AC1421" i="17"/>
  <c r="AD1421" i="17"/>
  <c r="AE1421" i="17"/>
  <c r="AF1421" i="17"/>
  <c r="AG1421" i="17"/>
  <c r="AH1421" i="17"/>
  <c r="AI1421" i="17"/>
  <c r="AJ1421" i="17"/>
  <c r="AK1421" i="17"/>
  <c r="AL1421" i="17"/>
  <c r="AM1421" i="17"/>
  <c r="AN1421" i="17"/>
  <c r="AO1421" i="17"/>
  <c r="AP1421" i="17"/>
  <c r="AQ1421" i="17"/>
  <c r="AR1421" i="17"/>
  <c r="AS1421" i="17"/>
  <c r="AT1421" i="17"/>
  <c r="AU1421" i="17"/>
  <c r="AV1421" i="17"/>
  <c r="I1422" i="17"/>
  <c r="J1422" i="17"/>
  <c r="K1422" i="17"/>
  <c r="L1422" i="17"/>
  <c r="M1422" i="17"/>
  <c r="N1422" i="17"/>
  <c r="O1422" i="17"/>
  <c r="P1422" i="17"/>
  <c r="Q1422" i="17"/>
  <c r="R1422" i="17"/>
  <c r="S1422" i="17"/>
  <c r="T1422" i="17"/>
  <c r="U1422" i="17"/>
  <c r="V1422" i="17"/>
  <c r="W1422" i="17"/>
  <c r="X1422" i="17"/>
  <c r="Y1422" i="17"/>
  <c r="Z1422" i="17"/>
  <c r="AA1422" i="17"/>
  <c r="AB1422" i="17"/>
  <c r="AC1422" i="17"/>
  <c r="AD1422" i="17"/>
  <c r="AE1422" i="17"/>
  <c r="AF1422" i="17"/>
  <c r="AG1422" i="17"/>
  <c r="AH1422" i="17"/>
  <c r="AI1422" i="17"/>
  <c r="AJ1422" i="17"/>
  <c r="AK1422" i="17"/>
  <c r="AL1422" i="17"/>
  <c r="AM1422" i="17"/>
  <c r="AN1422" i="17"/>
  <c r="AO1422" i="17"/>
  <c r="AP1422" i="17"/>
  <c r="AQ1422" i="17"/>
  <c r="AR1422" i="17"/>
  <c r="AS1422" i="17"/>
  <c r="AT1422" i="17"/>
  <c r="AU1422" i="17"/>
  <c r="AV1422" i="17"/>
  <c r="I1423" i="17"/>
  <c r="J1423" i="17"/>
  <c r="K1423" i="17"/>
  <c r="L1423" i="17"/>
  <c r="M1423" i="17"/>
  <c r="N1423" i="17"/>
  <c r="O1423" i="17"/>
  <c r="P1423" i="17"/>
  <c r="Q1423" i="17"/>
  <c r="R1423" i="17"/>
  <c r="S1423" i="17"/>
  <c r="T1423" i="17"/>
  <c r="U1423" i="17"/>
  <c r="V1423" i="17"/>
  <c r="W1423" i="17"/>
  <c r="X1423" i="17"/>
  <c r="Y1423" i="17"/>
  <c r="Z1423" i="17"/>
  <c r="AA1423" i="17"/>
  <c r="AB1423" i="17"/>
  <c r="AC1423" i="17"/>
  <c r="AD1423" i="17"/>
  <c r="AE1423" i="17"/>
  <c r="AF1423" i="17"/>
  <c r="AG1423" i="17"/>
  <c r="AH1423" i="17"/>
  <c r="AI1423" i="17"/>
  <c r="AJ1423" i="17"/>
  <c r="AK1423" i="17"/>
  <c r="AL1423" i="17"/>
  <c r="AM1423" i="17"/>
  <c r="AN1423" i="17"/>
  <c r="AO1423" i="17"/>
  <c r="AP1423" i="17"/>
  <c r="AQ1423" i="17"/>
  <c r="AR1423" i="17"/>
  <c r="AS1423" i="17"/>
  <c r="AT1423" i="17"/>
  <c r="AU1423" i="17"/>
  <c r="AV1423" i="17"/>
  <c r="I1424" i="17"/>
  <c r="J1424" i="17"/>
  <c r="K1424" i="17"/>
  <c r="L1424" i="17"/>
  <c r="M1424" i="17"/>
  <c r="N1424" i="17"/>
  <c r="O1424" i="17"/>
  <c r="P1424" i="17"/>
  <c r="Q1424" i="17"/>
  <c r="R1424" i="17"/>
  <c r="S1424" i="17"/>
  <c r="T1424" i="17"/>
  <c r="U1424" i="17"/>
  <c r="V1424" i="17"/>
  <c r="W1424" i="17"/>
  <c r="X1424" i="17"/>
  <c r="Y1424" i="17"/>
  <c r="Z1424" i="17"/>
  <c r="AA1424" i="17"/>
  <c r="AB1424" i="17"/>
  <c r="AC1424" i="17"/>
  <c r="AD1424" i="17"/>
  <c r="AE1424" i="17"/>
  <c r="AF1424" i="17"/>
  <c r="AG1424" i="17"/>
  <c r="AH1424" i="17"/>
  <c r="AI1424" i="17"/>
  <c r="AJ1424" i="17"/>
  <c r="AK1424" i="17"/>
  <c r="AL1424" i="17"/>
  <c r="AM1424" i="17"/>
  <c r="AN1424" i="17"/>
  <c r="AO1424" i="17"/>
  <c r="AP1424" i="17"/>
  <c r="AQ1424" i="17"/>
  <c r="AR1424" i="17"/>
  <c r="AS1424" i="17"/>
  <c r="AT1424" i="17"/>
  <c r="AU1424" i="17"/>
  <c r="AV1424" i="17"/>
  <c r="I1425" i="17"/>
  <c r="J1425" i="17"/>
  <c r="K1425" i="17"/>
  <c r="L1425" i="17"/>
  <c r="M1425" i="17"/>
  <c r="N1425" i="17"/>
  <c r="O1425" i="17"/>
  <c r="P1425" i="17"/>
  <c r="Q1425" i="17"/>
  <c r="R1425" i="17"/>
  <c r="S1425" i="17"/>
  <c r="T1425" i="17"/>
  <c r="U1425" i="17"/>
  <c r="V1425" i="17"/>
  <c r="W1425" i="17"/>
  <c r="X1425" i="17"/>
  <c r="Y1425" i="17"/>
  <c r="Z1425" i="17"/>
  <c r="AA1425" i="17"/>
  <c r="AB1425" i="17"/>
  <c r="AC1425" i="17"/>
  <c r="AD1425" i="17"/>
  <c r="AE1425" i="17"/>
  <c r="AF1425" i="17"/>
  <c r="AG1425" i="17"/>
  <c r="AH1425" i="17"/>
  <c r="AI1425" i="17"/>
  <c r="AJ1425" i="17"/>
  <c r="AK1425" i="17"/>
  <c r="AL1425" i="17"/>
  <c r="AM1425" i="17"/>
  <c r="AN1425" i="17"/>
  <c r="AO1425" i="17"/>
  <c r="AP1425" i="17"/>
  <c r="AQ1425" i="17"/>
  <c r="AR1425" i="17"/>
  <c r="AS1425" i="17"/>
  <c r="AT1425" i="17"/>
  <c r="AU1425" i="17"/>
  <c r="AV1425" i="17"/>
  <c r="I1426" i="17"/>
  <c r="J1426" i="17"/>
  <c r="K1426" i="17"/>
  <c r="L1426" i="17"/>
  <c r="M1426" i="17"/>
  <c r="N1426" i="17"/>
  <c r="O1426" i="17"/>
  <c r="P1426" i="17"/>
  <c r="Q1426" i="17"/>
  <c r="R1426" i="17"/>
  <c r="S1426" i="17"/>
  <c r="T1426" i="17"/>
  <c r="U1426" i="17"/>
  <c r="V1426" i="17"/>
  <c r="W1426" i="17"/>
  <c r="X1426" i="17"/>
  <c r="Y1426" i="17"/>
  <c r="Z1426" i="17"/>
  <c r="AA1426" i="17"/>
  <c r="AB1426" i="17"/>
  <c r="AC1426" i="17"/>
  <c r="AD1426" i="17"/>
  <c r="AE1426" i="17"/>
  <c r="AF1426" i="17"/>
  <c r="AG1426" i="17"/>
  <c r="AH1426" i="17"/>
  <c r="AI1426" i="17"/>
  <c r="AJ1426" i="17"/>
  <c r="AK1426" i="17"/>
  <c r="AL1426" i="17"/>
  <c r="AM1426" i="17"/>
  <c r="AN1426" i="17"/>
  <c r="AO1426" i="17"/>
  <c r="AP1426" i="17"/>
  <c r="AQ1426" i="17"/>
  <c r="AR1426" i="17"/>
  <c r="AS1426" i="17"/>
  <c r="AT1426" i="17"/>
  <c r="AU1426" i="17"/>
  <c r="AV1426" i="17"/>
  <c r="I1427" i="17"/>
  <c r="J1427" i="17"/>
  <c r="K1427" i="17"/>
  <c r="L1427" i="17"/>
  <c r="M1427" i="17"/>
  <c r="N1427" i="17"/>
  <c r="O1427" i="17"/>
  <c r="P1427" i="17"/>
  <c r="Q1427" i="17"/>
  <c r="R1427" i="17"/>
  <c r="S1427" i="17"/>
  <c r="T1427" i="17"/>
  <c r="U1427" i="17"/>
  <c r="V1427" i="17"/>
  <c r="W1427" i="17"/>
  <c r="X1427" i="17"/>
  <c r="Y1427" i="17"/>
  <c r="Z1427" i="17"/>
  <c r="AA1427" i="17"/>
  <c r="AB1427" i="17"/>
  <c r="AC1427" i="17"/>
  <c r="AD1427" i="17"/>
  <c r="AE1427" i="17"/>
  <c r="AF1427" i="17"/>
  <c r="AG1427" i="17"/>
  <c r="AH1427" i="17"/>
  <c r="AI1427" i="17"/>
  <c r="AJ1427" i="17"/>
  <c r="AK1427" i="17"/>
  <c r="AL1427" i="17"/>
  <c r="AM1427" i="17"/>
  <c r="AN1427" i="17"/>
  <c r="AO1427" i="17"/>
  <c r="AP1427" i="17"/>
  <c r="AQ1427" i="17"/>
  <c r="AR1427" i="17"/>
  <c r="AS1427" i="17"/>
  <c r="AT1427" i="17"/>
  <c r="AU1427" i="17"/>
  <c r="AV1427" i="17"/>
  <c r="I1428" i="17"/>
  <c r="J1428" i="17"/>
  <c r="K1428" i="17"/>
  <c r="L1428" i="17"/>
  <c r="M1428" i="17"/>
  <c r="N1428" i="17"/>
  <c r="O1428" i="17"/>
  <c r="P1428" i="17"/>
  <c r="Q1428" i="17"/>
  <c r="R1428" i="17"/>
  <c r="S1428" i="17"/>
  <c r="T1428" i="17"/>
  <c r="U1428" i="17"/>
  <c r="V1428" i="17"/>
  <c r="W1428" i="17"/>
  <c r="X1428" i="17"/>
  <c r="Y1428" i="17"/>
  <c r="Z1428" i="17"/>
  <c r="AA1428" i="17"/>
  <c r="AB1428" i="17"/>
  <c r="AC1428" i="17"/>
  <c r="AD1428" i="17"/>
  <c r="AE1428" i="17"/>
  <c r="AF1428" i="17"/>
  <c r="AG1428" i="17"/>
  <c r="AH1428" i="17"/>
  <c r="AI1428" i="17"/>
  <c r="AJ1428" i="17"/>
  <c r="AK1428" i="17"/>
  <c r="AL1428" i="17"/>
  <c r="AM1428" i="17"/>
  <c r="AN1428" i="17"/>
  <c r="AO1428" i="17"/>
  <c r="AP1428" i="17"/>
  <c r="AQ1428" i="17"/>
  <c r="AR1428" i="17"/>
  <c r="AS1428" i="17"/>
  <c r="AT1428" i="17"/>
  <c r="AU1428" i="17"/>
  <c r="AV1428" i="17"/>
  <c r="I1429" i="17"/>
  <c r="J1429" i="17"/>
  <c r="K1429" i="17"/>
  <c r="L1429" i="17"/>
  <c r="M1429" i="17"/>
  <c r="N1429" i="17"/>
  <c r="O1429" i="17"/>
  <c r="P1429" i="17"/>
  <c r="Q1429" i="17"/>
  <c r="R1429" i="17"/>
  <c r="S1429" i="17"/>
  <c r="T1429" i="17"/>
  <c r="U1429" i="17"/>
  <c r="V1429" i="17"/>
  <c r="W1429" i="17"/>
  <c r="X1429" i="17"/>
  <c r="Y1429" i="17"/>
  <c r="Z1429" i="17"/>
  <c r="AA1429" i="17"/>
  <c r="AB1429" i="17"/>
  <c r="AC1429" i="17"/>
  <c r="AD1429" i="17"/>
  <c r="AE1429" i="17"/>
  <c r="AF1429" i="17"/>
  <c r="AG1429" i="17"/>
  <c r="AH1429" i="17"/>
  <c r="AI1429" i="17"/>
  <c r="AJ1429" i="17"/>
  <c r="AK1429" i="17"/>
  <c r="AL1429" i="17"/>
  <c r="AM1429" i="17"/>
  <c r="AN1429" i="17"/>
  <c r="AO1429" i="17"/>
  <c r="AP1429" i="17"/>
  <c r="AQ1429" i="17"/>
  <c r="AR1429" i="17"/>
  <c r="AS1429" i="17"/>
  <c r="AT1429" i="17"/>
  <c r="AU1429" i="17"/>
  <c r="AV1429" i="17"/>
  <c r="I1430" i="17"/>
  <c r="J1430" i="17"/>
  <c r="K1430" i="17"/>
  <c r="L1430" i="17"/>
  <c r="M1430" i="17"/>
  <c r="N1430" i="17"/>
  <c r="O1430" i="17"/>
  <c r="P1430" i="17"/>
  <c r="Q1430" i="17"/>
  <c r="R1430" i="17"/>
  <c r="S1430" i="17"/>
  <c r="T1430" i="17"/>
  <c r="U1430" i="17"/>
  <c r="V1430" i="17"/>
  <c r="W1430" i="17"/>
  <c r="X1430" i="17"/>
  <c r="Y1430" i="17"/>
  <c r="Z1430" i="17"/>
  <c r="AA1430" i="17"/>
  <c r="AB1430" i="17"/>
  <c r="AC1430" i="17"/>
  <c r="AD1430" i="17"/>
  <c r="AE1430" i="17"/>
  <c r="AF1430" i="17"/>
  <c r="AG1430" i="17"/>
  <c r="AH1430" i="17"/>
  <c r="AI1430" i="17"/>
  <c r="AJ1430" i="17"/>
  <c r="AK1430" i="17"/>
  <c r="AL1430" i="17"/>
  <c r="AM1430" i="17"/>
  <c r="AN1430" i="17"/>
  <c r="AO1430" i="17"/>
  <c r="AP1430" i="17"/>
  <c r="AQ1430" i="17"/>
  <c r="AR1430" i="17"/>
  <c r="AS1430" i="17"/>
  <c r="AT1430" i="17"/>
  <c r="AU1430" i="17"/>
  <c r="AV1430" i="17"/>
  <c r="I1431" i="17"/>
  <c r="J1431" i="17"/>
  <c r="K1431" i="17"/>
  <c r="L1431" i="17"/>
  <c r="M1431" i="17"/>
  <c r="N1431" i="17"/>
  <c r="O1431" i="17"/>
  <c r="P1431" i="17"/>
  <c r="Q1431" i="17"/>
  <c r="R1431" i="17"/>
  <c r="S1431" i="17"/>
  <c r="T1431" i="17"/>
  <c r="U1431" i="17"/>
  <c r="V1431" i="17"/>
  <c r="W1431" i="17"/>
  <c r="X1431" i="17"/>
  <c r="Y1431" i="17"/>
  <c r="Z1431" i="17"/>
  <c r="AA1431" i="17"/>
  <c r="AB1431" i="17"/>
  <c r="AC1431" i="17"/>
  <c r="AD1431" i="17"/>
  <c r="AE1431" i="17"/>
  <c r="AF1431" i="17"/>
  <c r="AG1431" i="17"/>
  <c r="AH1431" i="17"/>
  <c r="AI1431" i="17"/>
  <c r="AJ1431" i="17"/>
  <c r="AK1431" i="17"/>
  <c r="AL1431" i="17"/>
  <c r="AM1431" i="17"/>
  <c r="AN1431" i="17"/>
  <c r="AO1431" i="17"/>
  <c r="AP1431" i="17"/>
  <c r="AQ1431" i="17"/>
  <c r="AR1431" i="17"/>
  <c r="AS1431" i="17"/>
  <c r="AT1431" i="17"/>
  <c r="AU1431" i="17"/>
  <c r="AV1431" i="17"/>
  <c r="I1432" i="17"/>
  <c r="J1432" i="17"/>
  <c r="K1432" i="17"/>
  <c r="L1432" i="17"/>
  <c r="M1432" i="17"/>
  <c r="N1432" i="17"/>
  <c r="O1432" i="17"/>
  <c r="P1432" i="17"/>
  <c r="Q1432" i="17"/>
  <c r="R1432" i="17"/>
  <c r="S1432" i="17"/>
  <c r="T1432" i="17"/>
  <c r="U1432" i="17"/>
  <c r="V1432" i="17"/>
  <c r="W1432" i="17"/>
  <c r="X1432" i="17"/>
  <c r="Y1432" i="17"/>
  <c r="Z1432" i="17"/>
  <c r="AA1432" i="17"/>
  <c r="AB1432" i="17"/>
  <c r="AC1432" i="17"/>
  <c r="AD1432" i="17"/>
  <c r="AE1432" i="17"/>
  <c r="AF1432" i="17"/>
  <c r="AG1432" i="17"/>
  <c r="AH1432" i="17"/>
  <c r="AI1432" i="17"/>
  <c r="AJ1432" i="17"/>
  <c r="AK1432" i="17"/>
  <c r="AL1432" i="17"/>
  <c r="AM1432" i="17"/>
  <c r="AN1432" i="17"/>
  <c r="AO1432" i="17"/>
  <c r="AP1432" i="17"/>
  <c r="AQ1432" i="17"/>
  <c r="AR1432" i="17"/>
  <c r="AS1432" i="17"/>
  <c r="AT1432" i="17"/>
  <c r="AU1432" i="17"/>
  <c r="AV1432" i="17"/>
  <c r="I1433" i="17"/>
  <c r="J1433" i="17"/>
  <c r="K1433" i="17"/>
  <c r="L1433" i="17"/>
  <c r="M1433" i="17"/>
  <c r="N1433" i="17"/>
  <c r="O1433" i="17"/>
  <c r="P1433" i="17"/>
  <c r="Q1433" i="17"/>
  <c r="R1433" i="17"/>
  <c r="S1433" i="17"/>
  <c r="T1433" i="17"/>
  <c r="U1433" i="17"/>
  <c r="V1433" i="17"/>
  <c r="W1433" i="17"/>
  <c r="X1433" i="17"/>
  <c r="Y1433" i="17"/>
  <c r="Z1433" i="17"/>
  <c r="AA1433" i="17"/>
  <c r="AB1433" i="17"/>
  <c r="AC1433" i="17"/>
  <c r="AD1433" i="17"/>
  <c r="AE1433" i="17"/>
  <c r="AF1433" i="17"/>
  <c r="AG1433" i="17"/>
  <c r="AH1433" i="17"/>
  <c r="AI1433" i="17"/>
  <c r="AJ1433" i="17"/>
  <c r="AK1433" i="17"/>
  <c r="AL1433" i="17"/>
  <c r="AM1433" i="17"/>
  <c r="AN1433" i="17"/>
  <c r="AO1433" i="17"/>
  <c r="AP1433" i="17"/>
  <c r="AQ1433" i="17"/>
  <c r="AR1433" i="17"/>
  <c r="AS1433" i="17"/>
  <c r="AT1433" i="17"/>
  <c r="AU1433" i="17"/>
  <c r="AV1433" i="17"/>
  <c r="I1434" i="17"/>
  <c r="J1434" i="17"/>
  <c r="K1434" i="17"/>
  <c r="L1434" i="17"/>
  <c r="M1434" i="17"/>
  <c r="N1434" i="17"/>
  <c r="O1434" i="17"/>
  <c r="P1434" i="17"/>
  <c r="Q1434" i="17"/>
  <c r="R1434" i="17"/>
  <c r="S1434" i="17"/>
  <c r="T1434" i="17"/>
  <c r="U1434" i="17"/>
  <c r="V1434" i="17"/>
  <c r="W1434" i="17"/>
  <c r="X1434" i="17"/>
  <c r="Y1434" i="17"/>
  <c r="Z1434" i="17"/>
  <c r="AA1434" i="17"/>
  <c r="AB1434" i="17"/>
  <c r="AC1434" i="17"/>
  <c r="AD1434" i="17"/>
  <c r="AE1434" i="17"/>
  <c r="AF1434" i="17"/>
  <c r="AG1434" i="17"/>
  <c r="AH1434" i="17"/>
  <c r="AI1434" i="17"/>
  <c r="AJ1434" i="17"/>
  <c r="AK1434" i="17"/>
  <c r="AL1434" i="17"/>
  <c r="AM1434" i="17"/>
  <c r="AN1434" i="17"/>
  <c r="AO1434" i="17"/>
  <c r="AP1434" i="17"/>
  <c r="AQ1434" i="17"/>
  <c r="AR1434" i="17"/>
  <c r="AS1434" i="17"/>
  <c r="AT1434" i="17"/>
  <c r="AU1434" i="17"/>
  <c r="AV1434" i="17"/>
  <c r="I1435" i="17"/>
  <c r="J1435" i="17"/>
  <c r="K1435" i="17"/>
  <c r="L1435" i="17"/>
  <c r="M1435" i="17"/>
  <c r="N1435" i="17"/>
  <c r="O1435" i="17"/>
  <c r="P1435" i="17"/>
  <c r="Q1435" i="17"/>
  <c r="R1435" i="17"/>
  <c r="S1435" i="17"/>
  <c r="T1435" i="17"/>
  <c r="U1435" i="17"/>
  <c r="V1435" i="17"/>
  <c r="W1435" i="17"/>
  <c r="X1435" i="17"/>
  <c r="Y1435" i="17"/>
  <c r="Z1435" i="17"/>
  <c r="AA1435" i="17"/>
  <c r="AB1435" i="17"/>
  <c r="AC1435" i="17"/>
  <c r="AD1435" i="17"/>
  <c r="AE1435" i="17"/>
  <c r="AF1435" i="17"/>
  <c r="AG1435" i="17"/>
  <c r="AH1435" i="17"/>
  <c r="AI1435" i="17"/>
  <c r="AJ1435" i="17"/>
  <c r="AK1435" i="17"/>
  <c r="AL1435" i="17"/>
  <c r="AM1435" i="17"/>
  <c r="AN1435" i="17"/>
  <c r="AO1435" i="17"/>
  <c r="AP1435" i="17"/>
  <c r="AQ1435" i="17"/>
  <c r="AR1435" i="17"/>
  <c r="AS1435" i="17"/>
  <c r="AT1435" i="17"/>
  <c r="AU1435" i="17"/>
  <c r="AV1435" i="17"/>
  <c r="I1436" i="17"/>
  <c r="J1436" i="17"/>
  <c r="K1436" i="17"/>
  <c r="L1436" i="17"/>
  <c r="M1436" i="17"/>
  <c r="N1436" i="17"/>
  <c r="O1436" i="17"/>
  <c r="P1436" i="17"/>
  <c r="Q1436" i="17"/>
  <c r="R1436" i="17"/>
  <c r="S1436" i="17"/>
  <c r="T1436" i="17"/>
  <c r="U1436" i="17"/>
  <c r="V1436" i="17"/>
  <c r="W1436" i="17"/>
  <c r="X1436" i="17"/>
  <c r="Y1436" i="17"/>
  <c r="Z1436" i="17"/>
  <c r="AA1436" i="17"/>
  <c r="AB1436" i="17"/>
  <c r="AC1436" i="17"/>
  <c r="AD1436" i="17"/>
  <c r="AE1436" i="17"/>
  <c r="AF1436" i="17"/>
  <c r="AG1436" i="17"/>
  <c r="AH1436" i="17"/>
  <c r="AI1436" i="17"/>
  <c r="AJ1436" i="17"/>
  <c r="AK1436" i="17"/>
  <c r="AL1436" i="17"/>
  <c r="AM1436" i="17"/>
  <c r="AN1436" i="17"/>
  <c r="AO1436" i="17"/>
  <c r="AP1436" i="17"/>
  <c r="AQ1436" i="17"/>
  <c r="AR1436" i="17"/>
  <c r="AS1436" i="17"/>
  <c r="AT1436" i="17"/>
  <c r="AU1436" i="17"/>
  <c r="AV1436" i="17"/>
  <c r="I1437" i="17"/>
  <c r="J1437" i="17"/>
  <c r="K1437" i="17"/>
  <c r="L1437" i="17"/>
  <c r="M1437" i="17"/>
  <c r="N1437" i="17"/>
  <c r="O1437" i="17"/>
  <c r="P1437" i="17"/>
  <c r="Q1437" i="17"/>
  <c r="R1437" i="17"/>
  <c r="S1437" i="17"/>
  <c r="T1437" i="17"/>
  <c r="U1437" i="17"/>
  <c r="V1437" i="17"/>
  <c r="W1437" i="17"/>
  <c r="X1437" i="17"/>
  <c r="Y1437" i="17"/>
  <c r="Z1437" i="17"/>
  <c r="AA1437" i="17"/>
  <c r="AB1437" i="17"/>
  <c r="AC1437" i="17"/>
  <c r="AD1437" i="17"/>
  <c r="AE1437" i="17"/>
  <c r="AF1437" i="17"/>
  <c r="AG1437" i="17"/>
  <c r="AH1437" i="17"/>
  <c r="AI1437" i="17"/>
  <c r="AJ1437" i="17"/>
  <c r="AK1437" i="17"/>
  <c r="AL1437" i="17"/>
  <c r="AM1437" i="17"/>
  <c r="AN1437" i="17"/>
  <c r="AO1437" i="17"/>
  <c r="AP1437" i="17"/>
  <c r="AQ1437" i="17"/>
  <c r="AR1437" i="17"/>
  <c r="AS1437" i="17"/>
  <c r="AT1437" i="17"/>
  <c r="AU1437" i="17"/>
  <c r="AV1437" i="17"/>
  <c r="I1438" i="17"/>
  <c r="J1438" i="17"/>
  <c r="K1438" i="17"/>
  <c r="L1438" i="17"/>
  <c r="M1438" i="17"/>
  <c r="N1438" i="17"/>
  <c r="O1438" i="17"/>
  <c r="P1438" i="17"/>
  <c r="Q1438" i="17"/>
  <c r="R1438" i="17"/>
  <c r="S1438" i="17"/>
  <c r="T1438" i="17"/>
  <c r="U1438" i="17"/>
  <c r="V1438" i="17"/>
  <c r="W1438" i="17"/>
  <c r="X1438" i="17"/>
  <c r="Y1438" i="17"/>
  <c r="Z1438" i="17"/>
  <c r="AA1438" i="17"/>
  <c r="AB1438" i="17"/>
  <c r="AC1438" i="17"/>
  <c r="AD1438" i="17"/>
  <c r="AE1438" i="17"/>
  <c r="AF1438" i="17"/>
  <c r="AG1438" i="17"/>
  <c r="AH1438" i="17"/>
  <c r="AI1438" i="17"/>
  <c r="AJ1438" i="17"/>
  <c r="AK1438" i="17"/>
  <c r="AL1438" i="17"/>
  <c r="AM1438" i="17"/>
  <c r="AN1438" i="17"/>
  <c r="AO1438" i="17"/>
  <c r="AP1438" i="17"/>
  <c r="AQ1438" i="17"/>
  <c r="AR1438" i="17"/>
  <c r="AS1438" i="17"/>
  <c r="AT1438" i="17"/>
  <c r="AU1438" i="17"/>
  <c r="AV1438" i="17"/>
  <c r="I1439" i="17"/>
  <c r="J1439" i="17"/>
  <c r="K1439" i="17"/>
  <c r="L1439" i="17"/>
  <c r="M1439" i="17"/>
  <c r="N1439" i="17"/>
  <c r="O1439" i="17"/>
  <c r="P1439" i="17"/>
  <c r="Q1439" i="17"/>
  <c r="R1439" i="17"/>
  <c r="S1439" i="17"/>
  <c r="T1439" i="17"/>
  <c r="U1439" i="17"/>
  <c r="V1439" i="17"/>
  <c r="W1439" i="17"/>
  <c r="X1439" i="17"/>
  <c r="Y1439" i="17"/>
  <c r="Z1439" i="17"/>
  <c r="AA1439" i="17"/>
  <c r="AB1439" i="17"/>
  <c r="AC1439" i="17"/>
  <c r="AD1439" i="17"/>
  <c r="AE1439" i="17"/>
  <c r="AF1439" i="17"/>
  <c r="AG1439" i="17"/>
  <c r="AH1439" i="17"/>
  <c r="AI1439" i="17"/>
  <c r="AJ1439" i="17"/>
  <c r="AK1439" i="17"/>
  <c r="AL1439" i="17"/>
  <c r="AM1439" i="17"/>
  <c r="AN1439" i="17"/>
  <c r="AO1439" i="17"/>
  <c r="AP1439" i="17"/>
  <c r="AQ1439" i="17"/>
  <c r="AR1439" i="17"/>
  <c r="AS1439" i="17"/>
  <c r="AT1439" i="17"/>
  <c r="AU1439" i="17"/>
  <c r="AV1439" i="17"/>
  <c r="I1440" i="17"/>
  <c r="J1440" i="17"/>
  <c r="K1440" i="17"/>
  <c r="L1440" i="17"/>
  <c r="M1440" i="17"/>
  <c r="N1440" i="17"/>
  <c r="O1440" i="17"/>
  <c r="P1440" i="17"/>
  <c r="Q1440" i="17"/>
  <c r="R1440" i="17"/>
  <c r="S1440" i="17"/>
  <c r="T1440" i="17"/>
  <c r="U1440" i="17"/>
  <c r="V1440" i="17"/>
  <c r="W1440" i="17"/>
  <c r="X1440" i="17"/>
  <c r="Y1440" i="17"/>
  <c r="Z1440" i="17"/>
  <c r="AA1440" i="17"/>
  <c r="AB1440" i="17"/>
  <c r="AC1440" i="17"/>
  <c r="AD1440" i="17"/>
  <c r="AE1440" i="17"/>
  <c r="AF1440" i="17"/>
  <c r="AG1440" i="17"/>
  <c r="AH1440" i="17"/>
  <c r="AI1440" i="17"/>
  <c r="AJ1440" i="17"/>
  <c r="AK1440" i="17"/>
  <c r="AL1440" i="17"/>
  <c r="AM1440" i="17"/>
  <c r="AN1440" i="17"/>
  <c r="AO1440" i="17"/>
  <c r="AP1440" i="17"/>
  <c r="AQ1440" i="17"/>
  <c r="AR1440" i="17"/>
  <c r="AS1440" i="17"/>
  <c r="AT1440" i="17"/>
  <c r="AU1440" i="17"/>
  <c r="AV1440" i="17"/>
  <c r="I1441" i="17"/>
  <c r="J1441" i="17"/>
  <c r="K1441" i="17"/>
  <c r="L1441" i="17"/>
  <c r="M1441" i="17"/>
  <c r="N1441" i="17"/>
  <c r="O1441" i="17"/>
  <c r="P1441" i="17"/>
  <c r="Q1441" i="17"/>
  <c r="R1441" i="17"/>
  <c r="S1441" i="17"/>
  <c r="T1441" i="17"/>
  <c r="U1441" i="17"/>
  <c r="V1441" i="17"/>
  <c r="W1441" i="17"/>
  <c r="X1441" i="17"/>
  <c r="Y1441" i="17"/>
  <c r="Z1441" i="17"/>
  <c r="AA1441" i="17"/>
  <c r="AB1441" i="17"/>
  <c r="AC1441" i="17"/>
  <c r="AD1441" i="17"/>
  <c r="AE1441" i="17"/>
  <c r="AF1441" i="17"/>
  <c r="AG1441" i="17"/>
  <c r="AH1441" i="17"/>
  <c r="AI1441" i="17"/>
  <c r="AJ1441" i="17"/>
  <c r="AK1441" i="17"/>
  <c r="AL1441" i="17"/>
  <c r="AM1441" i="17"/>
  <c r="AN1441" i="17"/>
  <c r="AO1441" i="17"/>
  <c r="AP1441" i="17"/>
  <c r="AQ1441" i="17"/>
  <c r="AR1441" i="17"/>
  <c r="AS1441" i="17"/>
  <c r="AT1441" i="17"/>
  <c r="AU1441" i="17"/>
  <c r="AV1441" i="17"/>
  <c r="I1442" i="17"/>
  <c r="J1442" i="17"/>
  <c r="K1442" i="17"/>
  <c r="L1442" i="17"/>
  <c r="M1442" i="17"/>
  <c r="N1442" i="17"/>
  <c r="O1442" i="17"/>
  <c r="P1442" i="17"/>
  <c r="Q1442" i="17"/>
  <c r="R1442" i="17"/>
  <c r="S1442" i="17"/>
  <c r="T1442" i="17"/>
  <c r="U1442" i="17"/>
  <c r="V1442" i="17"/>
  <c r="W1442" i="17"/>
  <c r="X1442" i="17"/>
  <c r="Y1442" i="17"/>
  <c r="Z1442" i="17"/>
  <c r="AA1442" i="17"/>
  <c r="AB1442" i="17"/>
  <c r="AC1442" i="17"/>
  <c r="AD1442" i="17"/>
  <c r="AE1442" i="17"/>
  <c r="AF1442" i="17"/>
  <c r="AG1442" i="17"/>
  <c r="AH1442" i="17"/>
  <c r="AI1442" i="17"/>
  <c r="AJ1442" i="17"/>
  <c r="AK1442" i="17"/>
  <c r="AL1442" i="17"/>
  <c r="AM1442" i="17"/>
  <c r="AN1442" i="17"/>
  <c r="AO1442" i="17"/>
  <c r="AP1442" i="17"/>
  <c r="AQ1442" i="17"/>
  <c r="AR1442" i="17"/>
  <c r="AS1442" i="17"/>
  <c r="AT1442" i="17"/>
  <c r="AU1442" i="17"/>
  <c r="AV1442" i="17"/>
  <c r="I1443" i="17"/>
  <c r="J1443" i="17"/>
  <c r="K1443" i="17"/>
  <c r="L1443" i="17"/>
  <c r="M1443" i="17"/>
  <c r="N1443" i="17"/>
  <c r="O1443" i="17"/>
  <c r="P1443" i="17"/>
  <c r="Q1443" i="17"/>
  <c r="R1443" i="17"/>
  <c r="S1443" i="17"/>
  <c r="T1443" i="17"/>
  <c r="U1443" i="17"/>
  <c r="V1443" i="17"/>
  <c r="W1443" i="17"/>
  <c r="X1443" i="17"/>
  <c r="Y1443" i="17"/>
  <c r="Z1443" i="17"/>
  <c r="AA1443" i="17"/>
  <c r="AB1443" i="17"/>
  <c r="AC1443" i="17"/>
  <c r="AD1443" i="17"/>
  <c r="AE1443" i="17"/>
  <c r="AF1443" i="17"/>
  <c r="AG1443" i="17"/>
  <c r="AH1443" i="17"/>
  <c r="AI1443" i="17"/>
  <c r="AJ1443" i="17"/>
  <c r="AK1443" i="17"/>
  <c r="AL1443" i="17"/>
  <c r="AM1443" i="17"/>
  <c r="AN1443" i="17"/>
  <c r="AO1443" i="17"/>
  <c r="AP1443" i="17"/>
  <c r="AQ1443" i="17"/>
  <c r="AR1443" i="17"/>
  <c r="AS1443" i="17"/>
  <c r="AT1443" i="17"/>
  <c r="AU1443" i="17"/>
  <c r="AV1443" i="17"/>
  <c r="I1444" i="17"/>
  <c r="J1444" i="17"/>
  <c r="K1444" i="17"/>
  <c r="L1444" i="17"/>
  <c r="M1444" i="17"/>
  <c r="N1444" i="17"/>
  <c r="O1444" i="17"/>
  <c r="P1444" i="17"/>
  <c r="Q1444" i="17"/>
  <c r="R1444" i="17"/>
  <c r="S1444" i="17"/>
  <c r="T1444" i="17"/>
  <c r="U1444" i="17"/>
  <c r="V1444" i="17"/>
  <c r="W1444" i="17"/>
  <c r="X1444" i="17"/>
  <c r="Y1444" i="17"/>
  <c r="Z1444" i="17"/>
  <c r="AA1444" i="17"/>
  <c r="AB1444" i="17"/>
  <c r="AC1444" i="17"/>
  <c r="AD1444" i="17"/>
  <c r="AE1444" i="17"/>
  <c r="AF1444" i="17"/>
  <c r="AG1444" i="17"/>
  <c r="AH1444" i="17"/>
  <c r="AI1444" i="17"/>
  <c r="AJ1444" i="17"/>
  <c r="AK1444" i="17"/>
  <c r="AL1444" i="17"/>
  <c r="AM1444" i="17"/>
  <c r="AN1444" i="17"/>
  <c r="AO1444" i="17"/>
  <c r="AP1444" i="17"/>
  <c r="AQ1444" i="17"/>
  <c r="AR1444" i="17"/>
  <c r="AS1444" i="17"/>
  <c r="AT1444" i="17"/>
  <c r="AU1444" i="17"/>
  <c r="AV1444" i="17"/>
  <c r="I1445" i="17"/>
  <c r="J1445" i="17"/>
  <c r="K1445" i="17"/>
  <c r="L1445" i="17"/>
  <c r="M1445" i="17"/>
  <c r="N1445" i="17"/>
  <c r="O1445" i="17"/>
  <c r="P1445" i="17"/>
  <c r="Q1445" i="17"/>
  <c r="R1445" i="17"/>
  <c r="S1445" i="17"/>
  <c r="T1445" i="17"/>
  <c r="U1445" i="17"/>
  <c r="V1445" i="17"/>
  <c r="W1445" i="17"/>
  <c r="X1445" i="17"/>
  <c r="Y1445" i="17"/>
  <c r="Z1445" i="17"/>
  <c r="AA1445" i="17"/>
  <c r="AB1445" i="17"/>
  <c r="AC1445" i="17"/>
  <c r="AD1445" i="17"/>
  <c r="AE1445" i="17"/>
  <c r="AF1445" i="17"/>
  <c r="AG1445" i="17"/>
  <c r="AH1445" i="17"/>
  <c r="AI1445" i="17"/>
  <c r="AJ1445" i="17"/>
  <c r="AK1445" i="17"/>
  <c r="AL1445" i="17"/>
  <c r="AM1445" i="17"/>
  <c r="AN1445" i="17"/>
  <c r="AO1445" i="17"/>
  <c r="AP1445" i="17"/>
  <c r="AQ1445" i="17"/>
  <c r="AR1445" i="17"/>
  <c r="AS1445" i="17"/>
  <c r="AT1445" i="17"/>
  <c r="AU1445" i="17"/>
  <c r="AV1445" i="17"/>
  <c r="I1446" i="17"/>
  <c r="J1446" i="17"/>
  <c r="K1446" i="17"/>
  <c r="L1446" i="17"/>
  <c r="M1446" i="17"/>
  <c r="N1446" i="17"/>
  <c r="O1446" i="17"/>
  <c r="P1446" i="17"/>
  <c r="Q1446" i="17"/>
  <c r="R1446" i="17"/>
  <c r="S1446" i="17"/>
  <c r="T1446" i="17"/>
  <c r="U1446" i="17"/>
  <c r="V1446" i="17"/>
  <c r="W1446" i="17"/>
  <c r="X1446" i="17"/>
  <c r="Y1446" i="17"/>
  <c r="Z1446" i="17"/>
  <c r="AA1446" i="17"/>
  <c r="AB1446" i="17"/>
  <c r="AC1446" i="17"/>
  <c r="AD1446" i="17"/>
  <c r="AE1446" i="17"/>
  <c r="AF1446" i="17"/>
  <c r="AG1446" i="17"/>
  <c r="AH1446" i="17"/>
  <c r="AI1446" i="17"/>
  <c r="AJ1446" i="17"/>
  <c r="AK1446" i="17"/>
  <c r="AL1446" i="17"/>
  <c r="AM1446" i="17"/>
  <c r="AN1446" i="17"/>
  <c r="AO1446" i="17"/>
  <c r="AP1446" i="17"/>
  <c r="AQ1446" i="17"/>
  <c r="AR1446" i="17"/>
  <c r="AS1446" i="17"/>
  <c r="AT1446" i="17"/>
  <c r="AU1446" i="17"/>
  <c r="AV1446" i="17"/>
  <c r="I1447" i="17"/>
  <c r="J1447" i="17"/>
  <c r="K1447" i="17"/>
  <c r="L1447" i="17"/>
  <c r="M1447" i="17"/>
  <c r="N1447" i="17"/>
  <c r="O1447" i="17"/>
  <c r="P1447" i="17"/>
  <c r="Q1447" i="17"/>
  <c r="R1447" i="17"/>
  <c r="S1447" i="17"/>
  <c r="T1447" i="17"/>
  <c r="U1447" i="17"/>
  <c r="V1447" i="17"/>
  <c r="W1447" i="17"/>
  <c r="X1447" i="17"/>
  <c r="Y1447" i="17"/>
  <c r="Z1447" i="17"/>
  <c r="AA1447" i="17"/>
  <c r="AB1447" i="17"/>
  <c r="AC1447" i="17"/>
  <c r="AD1447" i="17"/>
  <c r="AE1447" i="17"/>
  <c r="AF1447" i="17"/>
  <c r="AG1447" i="17"/>
  <c r="AH1447" i="17"/>
  <c r="AI1447" i="17"/>
  <c r="AJ1447" i="17"/>
  <c r="AK1447" i="17"/>
  <c r="AL1447" i="17"/>
  <c r="AM1447" i="17"/>
  <c r="AN1447" i="17"/>
  <c r="AO1447" i="17"/>
  <c r="AP1447" i="17"/>
  <c r="AQ1447" i="17"/>
  <c r="AR1447" i="17"/>
  <c r="AS1447" i="17"/>
  <c r="AT1447" i="17"/>
  <c r="AU1447" i="17"/>
  <c r="AV1447" i="17"/>
  <c r="I1448" i="17"/>
  <c r="J1448" i="17"/>
  <c r="K1448" i="17"/>
  <c r="L1448" i="17"/>
  <c r="M1448" i="17"/>
  <c r="N1448" i="17"/>
  <c r="O1448" i="17"/>
  <c r="P1448" i="17"/>
  <c r="Q1448" i="17"/>
  <c r="R1448" i="17"/>
  <c r="S1448" i="17"/>
  <c r="T1448" i="17"/>
  <c r="U1448" i="17"/>
  <c r="V1448" i="17"/>
  <c r="W1448" i="17"/>
  <c r="X1448" i="17"/>
  <c r="Y1448" i="17"/>
  <c r="Z1448" i="17"/>
  <c r="AA1448" i="17"/>
  <c r="AB1448" i="17"/>
  <c r="AC1448" i="17"/>
  <c r="AD1448" i="17"/>
  <c r="AE1448" i="17"/>
  <c r="AF1448" i="17"/>
  <c r="AG1448" i="17"/>
  <c r="AH1448" i="17"/>
  <c r="AI1448" i="17"/>
  <c r="AJ1448" i="17"/>
  <c r="AK1448" i="17"/>
  <c r="AL1448" i="17"/>
  <c r="AM1448" i="17"/>
  <c r="AN1448" i="17"/>
  <c r="AO1448" i="17"/>
  <c r="AP1448" i="17"/>
  <c r="AQ1448" i="17"/>
  <c r="AR1448" i="17"/>
  <c r="AS1448" i="17"/>
  <c r="AT1448" i="17"/>
  <c r="AU1448" i="17"/>
  <c r="AV1448" i="17"/>
  <c r="I1449" i="17"/>
  <c r="J1449" i="17"/>
  <c r="K1449" i="17"/>
  <c r="L1449" i="17"/>
  <c r="M1449" i="17"/>
  <c r="N1449" i="17"/>
  <c r="O1449" i="17"/>
  <c r="P1449" i="17"/>
  <c r="Q1449" i="17"/>
  <c r="R1449" i="17"/>
  <c r="S1449" i="17"/>
  <c r="T1449" i="17"/>
  <c r="U1449" i="17"/>
  <c r="V1449" i="17"/>
  <c r="W1449" i="17"/>
  <c r="X1449" i="17"/>
  <c r="Y1449" i="17"/>
  <c r="Z1449" i="17"/>
  <c r="AA1449" i="17"/>
  <c r="AB1449" i="17"/>
  <c r="AC1449" i="17"/>
  <c r="AD1449" i="17"/>
  <c r="AE1449" i="17"/>
  <c r="AF1449" i="17"/>
  <c r="AG1449" i="17"/>
  <c r="AH1449" i="17"/>
  <c r="AI1449" i="17"/>
  <c r="AJ1449" i="17"/>
  <c r="AK1449" i="17"/>
  <c r="AL1449" i="17"/>
  <c r="AM1449" i="17"/>
  <c r="AN1449" i="17"/>
  <c r="AO1449" i="17"/>
  <c r="AP1449" i="17"/>
  <c r="AQ1449" i="17"/>
  <c r="AR1449" i="17"/>
  <c r="AS1449" i="17"/>
  <c r="AT1449" i="17"/>
  <c r="AU1449" i="17"/>
  <c r="AV1449" i="17"/>
  <c r="I1450" i="17"/>
  <c r="J1450" i="17"/>
  <c r="K1450" i="17"/>
  <c r="L1450" i="17"/>
  <c r="M1450" i="17"/>
  <c r="N1450" i="17"/>
  <c r="O1450" i="17"/>
  <c r="P1450" i="17"/>
  <c r="Q1450" i="17"/>
  <c r="R1450" i="17"/>
  <c r="S1450" i="17"/>
  <c r="T1450" i="17"/>
  <c r="U1450" i="17"/>
  <c r="V1450" i="17"/>
  <c r="W1450" i="17"/>
  <c r="X1450" i="17"/>
  <c r="Y1450" i="17"/>
  <c r="Z1450" i="17"/>
  <c r="AA1450" i="17"/>
  <c r="AB1450" i="17"/>
  <c r="AC1450" i="17"/>
  <c r="AD1450" i="17"/>
  <c r="AE1450" i="17"/>
  <c r="AF1450" i="17"/>
  <c r="AG1450" i="17"/>
  <c r="AH1450" i="17"/>
  <c r="AI1450" i="17"/>
  <c r="AJ1450" i="17"/>
  <c r="AK1450" i="17"/>
  <c r="AL1450" i="17"/>
  <c r="AM1450" i="17"/>
  <c r="AN1450" i="17"/>
  <c r="AO1450" i="17"/>
  <c r="AP1450" i="17"/>
  <c r="AQ1450" i="17"/>
  <c r="AR1450" i="17"/>
  <c r="AS1450" i="17"/>
  <c r="AT1450" i="17"/>
  <c r="AU1450" i="17"/>
  <c r="AV1450" i="17"/>
  <c r="I1451" i="17"/>
  <c r="J1451" i="17"/>
  <c r="K1451" i="17"/>
  <c r="L1451" i="17"/>
  <c r="M1451" i="17"/>
  <c r="N1451" i="17"/>
  <c r="O1451" i="17"/>
  <c r="P1451" i="17"/>
  <c r="Q1451" i="17"/>
  <c r="R1451" i="17"/>
  <c r="S1451" i="17"/>
  <c r="T1451" i="17"/>
  <c r="U1451" i="17"/>
  <c r="V1451" i="17"/>
  <c r="W1451" i="17"/>
  <c r="X1451" i="17"/>
  <c r="Y1451" i="17"/>
  <c r="Z1451" i="17"/>
  <c r="AA1451" i="17"/>
  <c r="AB1451" i="17"/>
  <c r="AC1451" i="17"/>
  <c r="AD1451" i="17"/>
  <c r="AE1451" i="17"/>
  <c r="AF1451" i="17"/>
  <c r="AG1451" i="17"/>
  <c r="AH1451" i="17"/>
  <c r="AI1451" i="17"/>
  <c r="AJ1451" i="17"/>
  <c r="AK1451" i="17"/>
  <c r="AL1451" i="17"/>
  <c r="AM1451" i="17"/>
  <c r="AN1451" i="17"/>
  <c r="AO1451" i="17"/>
  <c r="AP1451" i="17"/>
  <c r="AQ1451" i="17"/>
  <c r="AR1451" i="17"/>
  <c r="AS1451" i="17"/>
  <c r="AT1451" i="17"/>
  <c r="AU1451" i="17"/>
  <c r="AV1451" i="17"/>
  <c r="I1452" i="17"/>
  <c r="J1452" i="17"/>
  <c r="K1452" i="17"/>
  <c r="L1452" i="17"/>
  <c r="M1452" i="17"/>
  <c r="N1452" i="17"/>
  <c r="O1452" i="17"/>
  <c r="P1452" i="17"/>
  <c r="Q1452" i="17"/>
  <c r="R1452" i="17"/>
  <c r="S1452" i="17"/>
  <c r="T1452" i="17"/>
  <c r="U1452" i="17"/>
  <c r="V1452" i="17"/>
  <c r="W1452" i="17"/>
  <c r="X1452" i="17"/>
  <c r="Y1452" i="17"/>
  <c r="Z1452" i="17"/>
  <c r="AA1452" i="17"/>
  <c r="AB1452" i="17"/>
  <c r="AC1452" i="17"/>
  <c r="AD1452" i="17"/>
  <c r="AE1452" i="17"/>
  <c r="AF1452" i="17"/>
  <c r="AG1452" i="17"/>
  <c r="AH1452" i="17"/>
  <c r="AI1452" i="17"/>
  <c r="AJ1452" i="17"/>
  <c r="AK1452" i="17"/>
  <c r="AL1452" i="17"/>
  <c r="AM1452" i="17"/>
  <c r="AN1452" i="17"/>
  <c r="AO1452" i="17"/>
  <c r="AP1452" i="17"/>
  <c r="AQ1452" i="17"/>
  <c r="AR1452" i="17"/>
  <c r="AS1452" i="17"/>
  <c r="AT1452" i="17"/>
  <c r="AU1452" i="17"/>
  <c r="AV1452" i="17"/>
  <c r="I1453" i="17"/>
  <c r="J1453" i="17"/>
  <c r="K1453" i="17"/>
  <c r="L1453" i="17"/>
  <c r="M1453" i="17"/>
  <c r="N1453" i="17"/>
  <c r="O1453" i="17"/>
  <c r="P1453" i="17"/>
  <c r="Q1453" i="17"/>
  <c r="R1453" i="17"/>
  <c r="S1453" i="17"/>
  <c r="T1453" i="17"/>
  <c r="U1453" i="17"/>
  <c r="V1453" i="17"/>
  <c r="W1453" i="17"/>
  <c r="X1453" i="17"/>
  <c r="Y1453" i="17"/>
  <c r="Z1453" i="17"/>
  <c r="AA1453" i="17"/>
  <c r="AB1453" i="17"/>
  <c r="AC1453" i="17"/>
  <c r="AD1453" i="17"/>
  <c r="AE1453" i="17"/>
  <c r="AF1453" i="17"/>
  <c r="AG1453" i="17"/>
  <c r="AH1453" i="17"/>
  <c r="AI1453" i="17"/>
  <c r="AJ1453" i="17"/>
  <c r="AK1453" i="17"/>
  <c r="AL1453" i="17"/>
  <c r="AM1453" i="17"/>
  <c r="AN1453" i="17"/>
  <c r="AO1453" i="17"/>
  <c r="AP1453" i="17"/>
  <c r="AQ1453" i="17"/>
  <c r="AR1453" i="17"/>
  <c r="AS1453" i="17"/>
  <c r="AT1453" i="17"/>
  <c r="AU1453" i="17"/>
  <c r="AV1453" i="17"/>
  <c r="I1454" i="17"/>
  <c r="J1454" i="17"/>
  <c r="K1454" i="17"/>
  <c r="L1454" i="17"/>
  <c r="M1454" i="17"/>
  <c r="N1454" i="17"/>
  <c r="O1454" i="17"/>
  <c r="P1454" i="17"/>
  <c r="Q1454" i="17"/>
  <c r="R1454" i="17"/>
  <c r="S1454" i="17"/>
  <c r="T1454" i="17"/>
  <c r="U1454" i="17"/>
  <c r="V1454" i="17"/>
  <c r="W1454" i="17"/>
  <c r="X1454" i="17"/>
  <c r="Y1454" i="17"/>
  <c r="Z1454" i="17"/>
  <c r="AA1454" i="17"/>
  <c r="AB1454" i="17"/>
  <c r="AC1454" i="17"/>
  <c r="AD1454" i="17"/>
  <c r="AE1454" i="17"/>
  <c r="AF1454" i="17"/>
  <c r="AG1454" i="17"/>
  <c r="AH1454" i="17"/>
  <c r="AI1454" i="17"/>
  <c r="AJ1454" i="17"/>
  <c r="AK1454" i="17"/>
  <c r="AL1454" i="17"/>
  <c r="AM1454" i="17"/>
  <c r="AN1454" i="17"/>
  <c r="AO1454" i="17"/>
  <c r="AP1454" i="17"/>
  <c r="AQ1454" i="17"/>
  <c r="AR1454" i="17"/>
  <c r="AS1454" i="17"/>
  <c r="AT1454" i="17"/>
  <c r="AU1454" i="17"/>
  <c r="AV1454" i="17"/>
  <c r="I1455" i="17"/>
  <c r="J1455" i="17"/>
  <c r="K1455" i="17"/>
  <c r="L1455" i="17"/>
  <c r="M1455" i="17"/>
  <c r="N1455" i="17"/>
  <c r="O1455" i="17"/>
  <c r="P1455" i="17"/>
  <c r="Q1455" i="17"/>
  <c r="R1455" i="17"/>
  <c r="S1455" i="17"/>
  <c r="T1455" i="17"/>
  <c r="U1455" i="17"/>
  <c r="V1455" i="17"/>
  <c r="W1455" i="17"/>
  <c r="X1455" i="17"/>
  <c r="Y1455" i="17"/>
  <c r="Z1455" i="17"/>
  <c r="AA1455" i="17"/>
  <c r="AB1455" i="17"/>
  <c r="AC1455" i="17"/>
  <c r="AD1455" i="17"/>
  <c r="AE1455" i="17"/>
  <c r="AF1455" i="17"/>
  <c r="AG1455" i="17"/>
  <c r="AH1455" i="17"/>
  <c r="AI1455" i="17"/>
  <c r="AJ1455" i="17"/>
  <c r="AK1455" i="17"/>
  <c r="AL1455" i="17"/>
  <c r="AM1455" i="17"/>
  <c r="AN1455" i="17"/>
  <c r="AO1455" i="17"/>
  <c r="AP1455" i="17"/>
  <c r="AQ1455" i="17"/>
  <c r="AR1455" i="17"/>
  <c r="AS1455" i="17"/>
  <c r="AT1455" i="17"/>
  <c r="AU1455" i="17"/>
  <c r="AV1455" i="17"/>
  <c r="I1456" i="17"/>
  <c r="J1456" i="17"/>
  <c r="K1456" i="17"/>
  <c r="L1456" i="17"/>
  <c r="M1456" i="17"/>
  <c r="N1456" i="17"/>
  <c r="O1456" i="17"/>
  <c r="P1456" i="17"/>
  <c r="Q1456" i="17"/>
  <c r="R1456" i="17"/>
  <c r="S1456" i="17"/>
  <c r="T1456" i="17"/>
  <c r="U1456" i="17"/>
  <c r="V1456" i="17"/>
  <c r="W1456" i="17"/>
  <c r="X1456" i="17"/>
  <c r="Y1456" i="17"/>
  <c r="Z1456" i="17"/>
  <c r="AA1456" i="17"/>
  <c r="AB1456" i="17"/>
  <c r="AC1456" i="17"/>
  <c r="AD1456" i="17"/>
  <c r="AE1456" i="17"/>
  <c r="AF1456" i="17"/>
  <c r="AG1456" i="17"/>
  <c r="AH1456" i="17"/>
  <c r="AI1456" i="17"/>
  <c r="AJ1456" i="17"/>
  <c r="AK1456" i="17"/>
  <c r="AL1456" i="17"/>
  <c r="AM1456" i="17"/>
  <c r="AN1456" i="17"/>
  <c r="AO1456" i="17"/>
  <c r="AP1456" i="17"/>
  <c r="AQ1456" i="17"/>
  <c r="AR1456" i="17"/>
  <c r="AS1456" i="17"/>
  <c r="AT1456" i="17"/>
  <c r="AU1456" i="17"/>
  <c r="AV1456" i="17"/>
  <c r="I1457" i="17"/>
  <c r="J1457" i="17"/>
  <c r="K1457" i="17"/>
  <c r="L1457" i="17"/>
  <c r="M1457" i="17"/>
  <c r="N1457" i="17"/>
  <c r="O1457" i="17"/>
  <c r="P1457" i="17"/>
  <c r="Q1457" i="17"/>
  <c r="R1457" i="17"/>
  <c r="S1457" i="17"/>
  <c r="T1457" i="17"/>
  <c r="U1457" i="17"/>
  <c r="V1457" i="17"/>
  <c r="W1457" i="17"/>
  <c r="X1457" i="17"/>
  <c r="Y1457" i="17"/>
  <c r="Z1457" i="17"/>
  <c r="AA1457" i="17"/>
  <c r="AB1457" i="17"/>
  <c r="AC1457" i="17"/>
  <c r="AD1457" i="17"/>
  <c r="AE1457" i="17"/>
  <c r="AF1457" i="17"/>
  <c r="AG1457" i="17"/>
  <c r="AH1457" i="17"/>
  <c r="AI1457" i="17"/>
  <c r="AJ1457" i="17"/>
  <c r="AK1457" i="17"/>
  <c r="AL1457" i="17"/>
  <c r="AM1457" i="17"/>
  <c r="AN1457" i="17"/>
  <c r="AO1457" i="17"/>
  <c r="AP1457" i="17"/>
  <c r="AQ1457" i="17"/>
  <c r="AR1457" i="17"/>
  <c r="AS1457" i="17"/>
  <c r="AT1457" i="17"/>
  <c r="AU1457" i="17"/>
  <c r="AV1457" i="17"/>
  <c r="I1458" i="17"/>
  <c r="J1458" i="17"/>
  <c r="K1458" i="17"/>
  <c r="L1458" i="17"/>
  <c r="M1458" i="17"/>
  <c r="N1458" i="17"/>
  <c r="O1458" i="17"/>
  <c r="P1458" i="17"/>
  <c r="Q1458" i="17"/>
  <c r="R1458" i="17"/>
  <c r="S1458" i="17"/>
  <c r="T1458" i="17"/>
  <c r="U1458" i="17"/>
  <c r="V1458" i="17"/>
  <c r="W1458" i="17"/>
  <c r="X1458" i="17"/>
  <c r="Y1458" i="17"/>
  <c r="Z1458" i="17"/>
  <c r="AA1458" i="17"/>
  <c r="AB1458" i="17"/>
  <c r="AC1458" i="17"/>
  <c r="AD1458" i="17"/>
  <c r="AE1458" i="17"/>
  <c r="AF1458" i="17"/>
  <c r="AG1458" i="17"/>
  <c r="AH1458" i="17"/>
  <c r="AI1458" i="17"/>
  <c r="AJ1458" i="17"/>
  <c r="AK1458" i="17"/>
  <c r="AL1458" i="17"/>
  <c r="AM1458" i="17"/>
  <c r="AN1458" i="17"/>
  <c r="AO1458" i="17"/>
  <c r="AP1458" i="17"/>
  <c r="AQ1458" i="17"/>
  <c r="AR1458" i="17"/>
  <c r="AS1458" i="17"/>
  <c r="AT1458" i="17"/>
  <c r="AU1458" i="17"/>
  <c r="AV1458" i="17"/>
  <c r="I1459" i="17"/>
  <c r="J1459" i="17"/>
  <c r="K1459" i="17"/>
  <c r="L1459" i="17"/>
  <c r="M1459" i="17"/>
  <c r="N1459" i="17"/>
  <c r="O1459" i="17"/>
  <c r="P1459" i="17"/>
  <c r="Q1459" i="17"/>
  <c r="R1459" i="17"/>
  <c r="S1459" i="17"/>
  <c r="T1459" i="17"/>
  <c r="U1459" i="17"/>
  <c r="V1459" i="17"/>
  <c r="W1459" i="17"/>
  <c r="X1459" i="17"/>
  <c r="Y1459" i="17"/>
  <c r="Z1459" i="17"/>
  <c r="AA1459" i="17"/>
  <c r="AB1459" i="17"/>
  <c r="AC1459" i="17"/>
  <c r="AD1459" i="17"/>
  <c r="AE1459" i="17"/>
  <c r="AF1459" i="17"/>
  <c r="AG1459" i="17"/>
  <c r="AH1459" i="17"/>
  <c r="AI1459" i="17"/>
  <c r="AJ1459" i="17"/>
  <c r="AK1459" i="17"/>
  <c r="AL1459" i="17"/>
  <c r="AM1459" i="17"/>
  <c r="AN1459" i="17"/>
  <c r="AO1459" i="17"/>
  <c r="AP1459" i="17"/>
  <c r="AQ1459" i="17"/>
  <c r="AR1459" i="17"/>
  <c r="AS1459" i="17"/>
  <c r="AT1459" i="17"/>
  <c r="AU1459" i="17"/>
  <c r="AV1459" i="17"/>
  <c r="I1460" i="17"/>
  <c r="J1460" i="17"/>
  <c r="K1460" i="17"/>
  <c r="L1460" i="17"/>
  <c r="M1460" i="17"/>
  <c r="N1460" i="17"/>
  <c r="O1460" i="17"/>
  <c r="P1460" i="17"/>
  <c r="Q1460" i="17"/>
  <c r="R1460" i="17"/>
  <c r="S1460" i="17"/>
  <c r="T1460" i="17"/>
  <c r="U1460" i="17"/>
  <c r="V1460" i="17"/>
  <c r="W1460" i="17"/>
  <c r="X1460" i="17"/>
  <c r="Y1460" i="17"/>
  <c r="Z1460" i="17"/>
  <c r="AA1460" i="17"/>
  <c r="AB1460" i="17"/>
  <c r="AC1460" i="17"/>
  <c r="AD1460" i="17"/>
  <c r="AE1460" i="17"/>
  <c r="AF1460" i="17"/>
  <c r="AG1460" i="17"/>
  <c r="AH1460" i="17"/>
  <c r="AI1460" i="17"/>
  <c r="AJ1460" i="17"/>
  <c r="AK1460" i="17"/>
  <c r="AL1460" i="17"/>
  <c r="AM1460" i="17"/>
  <c r="AN1460" i="17"/>
  <c r="AO1460" i="17"/>
  <c r="AP1460" i="17"/>
  <c r="AQ1460" i="17"/>
  <c r="AR1460" i="17"/>
  <c r="AS1460" i="17"/>
  <c r="AT1460" i="17"/>
  <c r="AU1460" i="17"/>
  <c r="AV1460" i="17"/>
  <c r="I1461" i="17"/>
  <c r="J1461" i="17"/>
  <c r="K1461" i="17"/>
  <c r="L1461" i="17"/>
  <c r="M1461" i="17"/>
  <c r="N1461" i="17"/>
  <c r="O1461" i="17"/>
  <c r="P1461" i="17"/>
  <c r="Q1461" i="17"/>
  <c r="R1461" i="17"/>
  <c r="S1461" i="17"/>
  <c r="T1461" i="17"/>
  <c r="U1461" i="17"/>
  <c r="V1461" i="17"/>
  <c r="W1461" i="17"/>
  <c r="X1461" i="17"/>
  <c r="Y1461" i="17"/>
  <c r="Z1461" i="17"/>
  <c r="AA1461" i="17"/>
  <c r="AB1461" i="17"/>
  <c r="AC1461" i="17"/>
  <c r="AD1461" i="17"/>
  <c r="AE1461" i="17"/>
  <c r="AF1461" i="17"/>
  <c r="AG1461" i="17"/>
  <c r="AH1461" i="17"/>
  <c r="AI1461" i="17"/>
  <c r="AJ1461" i="17"/>
  <c r="AK1461" i="17"/>
  <c r="AL1461" i="17"/>
  <c r="AM1461" i="17"/>
  <c r="AN1461" i="17"/>
  <c r="AO1461" i="17"/>
  <c r="AP1461" i="17"/>
  <c r="AQ1461" i="17"/>
  <c r="AR1461" i="17"/>
  <c r="AS1461" i="17"/>
  <c r="AT1461" i="17"/>
  <c r="AU1461" i="17"/>
  <c r="AV1461" i="17"/>
  <c r="I1462" i="17"/>
  <c r="J1462" i="17"/>
  <c r="K1462" i="17"/>
  <c r="L1462" i="17"/>
  <c r="M1462" i="17"/>
  <c r="N1462" i="17"/>
  <c r="O1462" i="17"/>
  <c r="P1462" i="17"/>
  <c r="Q1462" i="17"/>
  <c r="R1462" i="17"/>
  <c r="S1462" i="17"/>
  <c r="T1462" i="17"/>
  <c r="U1462" i="17"/>
  <c r="V1462" i="17"/>
  <c r="W1462" i="17"/>
  <c r="X1462" i="17"/>
  <c r="Y1462" i="17"/>
  <c r="Z1462" i="17"/>
  <c r="AA1462" i="17"/>
  <c r="AB1462" i="17"/>
  <c r="AC1462" i="17"/>
  <c r="AD1462" i="17"/>
  <c r="AE1462" i="17"/>
  <c r="AF1462" i="17"/>
  <c r="AG1462" i="17"/>
  <c r="AH1462" i="17"/>
  <c r="AI1462" i="17"/>
  <c r="AJ1462" i="17"/>
  <c r="AK1462" i="17"/>
  <c r="AL1462" i="17"/>
  <c r="AM1462" i="17"/>
  <c r="AN1462" i="17"/>
  <c r="AO1462" i="17"/>
  <c r="AP1462" i="17"/>
  <c r="AQ1462" i="17"/>
  <c r="AR1462" i="17"/>
  <c r="AS1462" i="17"/>
  <c r="AT1462" i="17"/>
  <c r="AU1462" i="17"/>
  <c r="AV1462" i="17"/>
  <c r="I1463" i="17"/>
  <c r="J1463" i="17"/>
  <c r="K1463" i="17"/>
  <c r="L1463" i="17"/>
  <c r="M1463" i="17"/>
  <c r="N1463" i="17"/>
  <c r="O1463" i="17"/>
  <c r="P1463" i="17"/>
  <c r="Q1463" i="17"/>
  <c r="R1463" i="17"/>
  <c r="S1463" i="17"/>
  <c r="T1463" i="17"/>
  <c r="U1463" i="17"/>
  <c r="V1463" i="17"/>
  <c r="W1463" i="17"/>
  <c r="X1463" i="17"/>
  <c r="Y1463" i="17"/>
  <c r="Z1463" i="17"/>
  <c r="AA1463" i="17"/>
  <c r="AB1463" i="17"/>
  <c r="AC1463" i="17"/>
  <c r="AD1463" i="17"/>
  <c r="AE1463" i="17"/>
  <c r="AF1463" i="17"/>
  <c r="AG1463" i="17"/>
  <c r="AH1463" i="17"/>
  <c r="AI1463" i="17"/>
  <c r="AJ1463" i="17"/>
  <c r="AK1463" i="17"/>
  <c r="AL1463" i="17"/>
  <c r="AM1463" i="17"/>
  <c r="AN1463" i="17"/>
  <c r="AO1463" i="17"/>
  <c r="AP1463" i="17"/>
  <c r="AQ1463" i="17"/>
  <c r="AR1463" i="17"/>
  <c r="AS1463" i="17"/>
  <c r="AT1463" i="17"/>
  <c r="AU1463" i="17"/>
  <c r="AV1463" i="17"/>
  <c r="I1464" i="17"/>
  <c r="J1464" i="17"/>
  <c r="K1464" i="17"/>
  <c r="L1464" i="17"/>
  <c r="M1464" i="17"/>
  <c r="N1464" i="17"/>
  <c r="O1464" i="17"/>
  <c r="P1464" i="17"/>
  <c r="Q1464" i="17"/>
  <c r="R1464" i="17"/>
  <c r="S1464" i="17"/>
  <c r="T1464" i="17"/>
  <c r="U1464" i="17"/>
  <c r="V1464" i="17"/>
  <c r="W1464" i="17"/>
  <c r="X1464" i="17"/>
  <c r="Y1464" i="17"/>
  <c r="Z1464" i="17"/>
  <c r="AA1464" i="17"/>
  <c r="AB1464" i="17"/>
  <c r="AC1464" i="17"/>
  <c r="AD1464" i="17"/>
  <c r="AE1464" i="17"/>
  <c r="AF1464" i="17"/>
  <c r="AG1464" i="17"/>
  <c r="AH1464" i="17"/>
  <c r="AI1464" i="17"/>
  <c r="AJ1464" i="17"/>
  <c r="AK1464" i="17"/>
  <c r="AL1464" i="17"/>
  <c r="AM1464" i="17"/>
  <c r="AN1464" i="17"/>
  <c r="AO1464" i="17"/>
  <c r="AP1464" i="17"/>
  <c r="AQ1464" i="17"/>
  <c r="AR1464" i="17"/>
  <c r="AS1464" i="17"/>
  <c r="AT1464" i="17"/>
  <c r="AU1464" i="17"/>
  <c r="AV1464" i="17"/>
  <c r="I1465" i="17"/>
  <c r="J1465" i="17"/>
  <c r="K1465" i="17"/>
  <c r="L1465" i="17"/>
  <c r="M1465" i="17"/>
  <c r="N1465" i="17"/>
  <c r="O1465" i="17"/>
  <c r="P1465" i="17"/>
  <c r="Q1465" i="17"/>
  <c r="R1465" i="17"/>
  <c r="S1465" i="17"/>
  <c r="T1465" i="17"/>
  <c r="U1465" i="17"/>
  <c r="V1465" i="17"/>
  <c r="W1465" i="17"/>
  <c r="X1465" i="17"/>
  <c r="Y1465" i="17"/>
  <c r="Z1465" i="17"/>
  <c r="AA1465" i="17"/>
  <c r="AB1465" i="17"/>
  <c r="AC1465" i="17"/>
  <c r="AD1465" i="17"/>
  <c r="AE1465" i="17"/>
  <c r="AF1465" i="17"/>
  <c r="AG1465" i="17"/>
  <c r="AH1465" i="17"/>
  <c r="AI1465" i="17"/>
  <c r="AJ1465" i="17"/>
  <c r="AK1465" i="17"/>
  <c r="AL1465" i="17"/>
  <c r="AM1465" i="17"/>
  <c r="AN1465" i="17"/>
  <c r="AO1465" i="17"/>
  <c r="AP1465" i="17"/>
  <c r="AQ1465" i="17"/>
  <c r="AR1465" i="17"/>
  <c r="AS1465" i="17"/>
  <c r="AT1465" i="17"/>
  <c r="AU1465" i="17"/>
  <c r="AV1465" i="17"/>
  <c r="I1466" i="17"/>
  <c r="J1466" i="17"/>
  <c r="K1466" i="17"/>
  <c r="L1466" i="17"/>
  <c r="M1466" i="17"/>
  <c r="N1466" i="17"/>
  <c r="O1466" i="17"/>
  <c r="P1466" i="17"/>
  <c r="Q1466" i="17"/>
  <c r="R1466" i="17"/>
  <c r="S1466" i="17"/>
  <c r="T1466" i="17"/>
  <c r="U1466" i="17"/>
  <c r="V1466" i="17"/>
  <c r="W1466" i="17"/>
  <c r="X1466" i="17"/>
  <c r="Y1466" i="17"/>
  <c r="Z1466" i="17"/>
  <c r="AA1466" i="17"/>
  <c r="AB1466" i="17"/>
  <c r="AC1466" i="17"/>
  <c r="AD1466" i="17"/>
  <c r="AE1466" i="17"/>
  <c r="AF1466" i="17"/>
  <c r="AG1466" i="17"/>
  <c r="AH1466" i="17"/>
  <c r="AI1466" i="17"/>
  <c r="AJ1466" i="17"/>
  <c r="AK1466" i="17"/>
  <c r="AL1466" i="17"/>
  <c r="AM1466" i="17"/>
  <c r="AN1466" i="17"/>
  <c r="AO1466" i="17"/>
  <c r="AP1466" i="17"/>
  <c r="AQ1466" i="17"/>
  <c r="AR1466" i="17"/>
  <c r="AS1466" i="17"/>
  <c r="AT1466" i="17"/>
  <c r="AU1466" i="17"/>
  <c r="AV1466" i="17"/>
  <c r="I1467" i="17"/>
  <c r="J1467" i="17"/>
  <c r="K1467" i="17"/>
  <c r="L1467" i="17"/>
  <c r="M1467" i="17"/>
  <c r="N1467" i="17"/>
  <c r="O1467" i="17"/>
  <c r="P1467" i="17"/>
  <c r="Q1467" i="17"/>
  <c r="R1467" i="17"/>
  <c r="S1467" i="17"/>
  <c r="T1467" i="17"/>
  <c r="U1467" i="17"/>
  <c r="V1467" i="17"/>
  <c r="W1467" i="17"/>
  <c r="X1467" i="17"/>
  <c r="Y1467" i="17"/>
  <c r="Z1467" i="17"/>
  <c r="AA1467" i="17"/>
  <c r="AB1467" i="17"/>
  <c r="AC1467" i="17"/>
  <c r="AD1467" i="17"/>
  <c r="AE1467" i="17"/>
  <c r="AF1467" i="17"/>
  <c r="AG1467" i="17"/>
  <c r="AH1467" i="17"/>
  <c r="AI1467" i="17"/>
  <c r="AJ1467" i="17"/>
  <c r="AK1467" i="17"/>
  <c r="AL1467" i="17"/>
  <c r="AM1467" i="17"/>
  <c r="AN1467" i="17"/>
  <c r="AO1467" i="17"/>
  <c r="AP1467" i="17"/>
  <c r="AQ1467" i="17"/>
  <c r="AR1467" i="17"/>
  <c r="AS1467" i="17"/>
  <c r="AT1467" i="17"/>
  <c r="AU1467" i="17"/>
  <c r="AV1467" i="17"/>
  <c r="I1468" i="17"/>
  <c r="J1468" i="17"/>
  <c r="K1468" i="17"/>
  <c r="L1468" i="17"/>
  <c r="M1468" i="17"/>
  <c r="N1468" i="17"/>
  <c r="O1468" i="17"/>
  <c r="P1468" i="17"/>
  <c r="Q1468" i="17"/>
  <c r="R1468" i="17"/>
  <c r="S1468" i="17"/>
  <c r="T1468" i="17"/>
  <c r="U1468" i="17"/>
  <c r="V1468" i="17"/>
  <c r="W1468" i="17"/>
  <c r="X1468" i="17"/>
  <c r="Y1468" i="17"/>
  <c r="Z1468" i="17"/>
  <c r="AA1468" i="17"/>
  <c r="AB1468" i="17"/>
  <c r="AC1468" i="17"/>
  <c r="AD1468" i="17"/>
  <c r="AE1468" i="17"/>
  <c r="AF1468" i="17"/>
  <c r="AG1468" i="17"/>
  <c r="AH1468" i="17"/>
  <c r="AI1468" i="17"/>
  <c r="AJ1468" i="17"/>
  <c r="AK1468" i="17"/>
  <c r="AL1468" i="17"/>
  <c r="AM1468" i="17"/>
  <c r="AN1468" i="17"/>
  <c r="AO1468" i="17"/>
  <c r="AP1468" i="17"/>
  <c r="AQ1468" i="17"/>
  <c r="AR1468" i="17"/>
  <c r="AS1468" i="17"/>
  <c r="AT1468" i="17"/>
  <c r="AU1468" i="17"/>
  <c r="AV1468" i="17"/>
  <c r="I1469" i="17"/>
  <c r="J1469" i="17"/>
  <c r="K1469" i="17"/>
  <c r="L1469" i="17"/>
  <c r="M1469" i="17"/>
  <c r="N1469" i="17"/>
  <c r="O1469" i="17"/>
  <c r="P1469" i="17"/>
  <c r="Q1469" i="17"/>
  <c r="R1469" i="17"/>
  <c r="S1469" i="17"/>
  <c r="T1469" i="17"/>
  <c r="U1469" i="17"/>
  <c r="V1469" i="17"/>
  <c r="W1469" i="17"/>
  <c r="X1469" i="17"/>
  <c r="Y1469" i="17"/>
  <c r="Z1469" i="17"/>
  <c r="AA1469" i="17"/>
  <c r="AB1469" i="17"/>
  <c r="AC1469" i="17"/>
  <c r="AD1469" i="17"/>
  <c r="AE1469" i="17"/>
  <c r="AF1469" i="17"/>
  <c r="AG1469" i="17"/>
  <c r="AH1469" i="17"/>
  <c r="AI1469" i="17"/>
  <c r="AJ1469" i="17"/>
  <c r="AK1469" i="17"/>
  <c r="AL1469" i="17"/>
  <c r="AM1469" i="17"/>
  <c r="AN1469" i="17"/>
  <c r="AO1469" i="17"/>
  <c r="AP1469" i="17"/>
  <c r="AQ1469" i="17"/>
  <c r="AR1469" i="17"/>
  <c r="AS1469" i="17"/>
  <c r="AT1469" i="17"/>
  <c r="AU1469" i="17"/>
  <c r="AV1469" i="17"/>
  <c r="I1470" i="17"/>
  <c r="J1470" i="17"/>
  <c r="K1470" i="17"/>
  <c r="L1470" i="17"/>
  <c r="M1470" i="17"/>
  <c r="N1470" i="17"/>
  <c r="O1470" i="17"/>
  <c r="P1470" i="17"/>
  <c r="Q1470" i="17"/>
  <c r="R1470" i="17"/>
  <c r="S1470" i="17"/>
  <c r="T1470" i="17"/>
  <c r="U1470" i="17"/>
  <c r="V1470" i="17"/>
  <c r="W1470" i="17"/>
  <c r="X1470" i="17"/>
  <c r="Y1470" i="17"/>
  <c r="Z1470" i="17"/>
  <c r="AA1470" i="17"/>
  <c r="AB1470" i="17"/>
  <c r="AC1470" i="17"/>
  <c r="AD1470" i="17"/>
  <c r="AE1470" i="17"/>
  <c r="AF1470" i="17"/>
  <c r="AG1470" i="17"/>
  <c r="AH1470" i="17"/>
  <c r="AI1470" i="17"/>
  <c r="AJ1470" i="17"/>
  <c r="AK1470" i="17"/>
  <c r="AL1470" i="17"/>
  <c r="AM1470" i="17"/>
  <c r="AN1470" i="17"/>
  <c r="AO1470" i="17"/>
  <c r="AP1470" i="17"/>
  <c r="AQ1470" i="17"/>
  <c r="AR1470" i="17"/>
  <c r="AS1470" i="17"/>
  <c r="AT1470" i="17"/>
  <c r="AU1470" i="17"/>
  <c r="AV1470" i="17"/>
  <c r="I1471" i="17"/>
  <c r="J1471" i="17"/>
  <c r="K1471" i="17"/>
  <c r="L1471" i="17"/>
  <c r="M1471" i="17"/>
  <c r="N1471" i="17"/>
  <c r="O1471" i="17"/>
  <c r="P1471" i="17"/>
  <c r="Q1471" i="17"/>
  <c r="R1471" i="17"/>
  <c r="S1471" i="17"/>
  <c r="T1471" i="17"/>
  <c r="U1471" i="17"/>
  <c r="V1471" i="17"/>
  <c r="W1471" i="17"/>
  <c r="X1471" i="17"/>
  <c r="Y1471" i="17"/>
  <c r="Z1471" i="17"/>
  <c r="AA1471" i="17"/>
  <c r="AB1471" i="17"/>
  <c r="AC1471" i="17"/>
  <c r="AD1471" i="17"/>
  <c r="AE1471" i="17"/>
  <c r="AF1471" i="17"/>
  <c r="AG1471" i="17"/>
  <c r="AH1471" i="17"/>
  <c r="AI1471" i="17"/>
  <c r="AJ1471" i="17"/>
  <c r="AK1471" i="17"/>
  <c r="AL1471" i="17"/>
  <c r="AM1471" i="17"/>
  <c r="AN1471" i="17"/>
  <c r="AO1471" i="17"/>
  <c r="AP1471" i="17"/>
  <c r="AQ1471" i="17"/>
  <c r="AR1471" i="17"/>
  <c r="AS1471" i="17"/>
  <c r="AT1471" i="17"/>
  <c r="AU1471" i="17"/>
  <c r="AV1471" i="17"/>
  <c r="I1472" i="17"/>
  <c r="J1472" i="17"/>
  <c r="K1472" i="17"/>
  <c r="L1472" i="17"/>
  <c r="M1472" i="17"/>
  <c r="N1472" i="17"/>
  <c r="O1472" i="17"/>
  <c r="P1472" i="17"/>
  <c r="Q1472" i="17"/>
  <c r="R1472" i="17"/>
  <c r="S1472" i="17"/>
  <c r="T1472" i="17"/>
  <c r="U1472" i="17"/>
  <c r="V1472" i="17"/>
  <c r="W1472" i="17"/>
  <c r="X1472" i="17"/>
  <c r="Y1472" i="17"/>
  <c r="Z1472" i="17"/>
  <c r="AA1472" i="17"/>
  <c r="AB1472" i="17"/>
  <c r="AC1472" i="17"/>
  <c r="AD1472" i="17"/>
  <c r="AE1472" i="17"/>
  <c r="AF1472" i="17"/>
  <c r="AG1472" i="17"/>
  <c r="AH1472" i="17"/>
  <c r="AI1472" i="17"/>
  <c r="AJ1472" i="17"/>
  <c r="AK1472" i="17"/>
  <c r="AL1472" i="17"/>
  <c r="AM1472" i="17"/>
  <c r="AN1472" i="17"/>
  <c r="AO1472" i="17"/>
  <c r="AP1472" i="17"/>
  <c r="AQ1472" i="17"/>
  <c r="AR1472" i="17"/>
  <c r="AS1472" i="17"/>
  <c r="AT1472" i="17"/>
  <c r="AU1472" i="17"/>
  <c r="AV1472" i="17"/>
  <c r="I1473" i="17"/>
  <c r="J1473" i="17"/>
  <c r="K1473" i="17"/>
  <c r="L1473" i="17"/>
  <c r="M1473" i="17"/>
  <c r="N1473" i="17"/>
  <c r="O1473" i="17"/>
  <c r="P1473" i="17"/>
  <c r="Q1473" i="17"/>
  <c r="R1473" i="17"/>
  <c r="S1473" i="17"/>
  <c r="T1473" i="17"/>
  <c r="U1473" i="17"/>
  <c r="V1473" i="17"/>
  <c r="W1473" i="17"/>
  <c r="X1473" i="17"/>
  <c r="Y1473" i="17"/>
  <c r="Z1473" i="17"/>
  <c r="AA1473" i="17"/>
  <c r="AB1473" i="17"/>
  <c r="AC1473" i="17"/>
  <c r="AD1473" i="17"/>
  <c r="AE1473" i="17"/>
  <c r="AF1473" i="17"/>
  <c r="AG1473" i="17"/>
  <c r="AH1473" i="17"/>
  <c r="AI1473" i="17"/>
  <c r="AJ1473" i="17"/>
  <c r="AK1473" i="17"/>
  <c r="AL1473" i="17"/>
  <c r="AM1473" i="17"/>
  <c r="AN1473" i="17"/>
  <c r="AO1473" i="17"/>
  <c r="AP1473" i="17"/>
  <c r="AQ1473" i="17"/>
  <c r="AR1473" i="17"/>
  <c r="AS1473" i="17"/>
  <c r="AT1473" i="17"/>
  <c r="AU1473" i="17"/>
  <c r="AV1473" i="17"/>
  <c r="I1474" i="17"/>
  <c r="J1474" i="17"/>
  <c r="K1474" i="17"/>
  <c r="L1474" i="17"/>
  <c r="M1474" i="17"/>
  <c r="N1474" i="17"/>
  <c r="O1474" i="17"/>
  <c r="P1474" i="17"/>
  <c r="Q1474" i="17"/>
  <c r="R1474" i="17"/>
  <c r="S1474" i="17"/>
  <c r="T1474" i="17"/>
  <c r="U1474" i="17"/>
  <c r="V1474" i="17"/>
  <c r="W1474" i="17"/>
  <c r="X1474" i="17"/>
  <c r="Y1474" i="17"/>
  <c r="Z1474" i="17"/>
  <c r="AA1474" i="17"/>
  <c r="AB1474" i="17"/>
  <c r="AC1474" i="17"/>
  <c r="AD1474" i="17"/>
  <c r="AE1474" i="17"/>
  <c r="AF1474" i="17"/>
  <c r="AG1474" i="17"/>
  <c r="AH1474" i="17"/>
  <c r="AI1474" i="17"/>
  <c r="AJ1474" i="17"/>
  <c r="AK1474" i="17"/>
  <c r="AL1474" i="17"/>
  <c r="AM1474" i="17"/>
  <c r="AN1474" i="17"/>
  <c r="AO1474" i="17"/>
  <c r="AP1474" i="17"/>
  <c r="AQ1474" i="17"/>
  <c r="AR1474" i="17"/>
  <c r="AS1474" i="17"/>
  <c r="AT1474" i="17"/>
  <c r="AU1474" i="17"/>
  <c r="AV1474" i="17"/>
  <c r="I1475" i="17"/>
  <c r="J1475" i="17"/>
  <c r="K1475" i="17"/>
  <c r="L1475" i="17"/>
  <c r="M1475" i="17"/>
  <c r="N1475" i="17"/>
  <c r="O1475" i="17"/>
  <c r="P1475" i="17"/>
  <c r="Q1475" i="17"/>
  <c r="R1475" i="17"/>
  <c r="S1475" i="17"/>
  <c r="T1475" i="17"/>
  <c r="U1475" i="17"/>
  <c r="V1475" i="17"/>
  <c r="W1475" i="17"/>
  <c r="X1475" i="17"/>
  <c r="Y1475" i="17"/>
  <c r="Z1475" i="17"/>
  <c r="AA1475" i="17"/>
  <c r="AB1475" i="17"/>
  <c r="AC1475" i="17"/>
  <c r="AD1475" i="17"/>
  <c r="AE1475" i="17"/>
  <c r="AF1475" i="17"/>
  <c r="AG1475" i="17"/>
  <c r="AH1475" i="17"/>
  <c r="AI1475" i="17"/>
  <c r="AJ1475" i="17"/>
  <c r="AK1475" i="17"/>
  <c r="AL1475" i="17"/>
  <c r="AM1475" i="17"/>
  <c r="AN1475" i="17"/>
  <c r="AO1475" i="17"/>
  <c r="AP1475" i="17"/>
  <c r="AQ1475" i="17"/>
  <c r="AR1475" i="17"/>
  <c r="AS1475" i="17"/>
  <c r="AT1475" i="17"/>
  <c r="AU1475" i="17"/>
  <c r="AV1475" i="17"/>
  <c r="I1476" i="17"/>
  <c r="J1476" i="17"/>
  <c r="K1476" i="17"/>
  <c r="L1476" i="17"/>
  <c r="M1476" i="17"/>
  <c r="N1476" i="17"/>
  <c r="O1476" i="17"/>
  <c r="P1476" i="17"/>
  <c r="Q1476" i="17"/>
  <c r="R1476" i="17"/>
  <c r="S1476" i="17"/>
  <c r="T1476" i="17"/>
  <c r="U1476" i="17"/>
  <c r="V1476" i="17"/>
  <c r="W1476" i="17"/>
  <c r="X1476" i="17"/>
  <c r="Y1476" i="17"/>
  <c r="Z1476" i="17"/>
  <c r="AA1476" i="17"/>
  <c r="AB1476" i="17"/>
  <c r="AC1476" i="17"/>
  <c r="AD1476" i="17"/>
  <c r="AE1476" i="17"/>
  <c r="AF1476" i="17"/>
  <c r="AG1476" i="17"/>
  <c r="AH1476" i="17"/>
  <c r="AI1476" i="17"/>
  <c r="AJ1476" i="17"/>
  <c r="AK1476" i="17"/>
  <c r="AL1476" i="17"/>
  <c r="AM1476" i="17"/>
  <c r="AN1476" i="17"/>
  <c r="AO1476" i="17"/>
  <c r="AP1476" i="17"/>
  <c r="AQ1476" i="17"/>
  <c r="AR1476" i="17"/>
  <c r="AS1476" i="17"/>
  <c r="AT1476" i="17"/>
  <c r="AU1476" i="17"/>
  <c r="AV1476" i="17"/>
  <c r="I1477" i="17"/>
  <c r="J1477" i="17"/>
  <c r="K1477" i="17"/>
  <c r="L1477" i="17"/>
  <c r="M1477" i="17"/>
  <c r="N1477" i="17"/>
  <c r="O1477" i="17"/>
  <c r="P1477" i="17"/>
  <c r="Q1477" i="17"/>
  <c r="R1477" i="17"/>
  <c r="S1477" i="17"/>
  <c r="T1477" i="17"/>
  <c r="U1477" i="17"/>
  <c r="V1477" i="17"/>
  <c r="W1477" i="17"/>
  <c r="X1477" i="17"/>
  <c r="Y1477" i="17"/>
  <c r="Z1477" i="17"/>
  <c r="AA1477" i="17"/>
  <c r="AB1477" i="17"/>
  <c r="AC1477" i="17"/>
  <c r="AD1477" i="17"/>
  <c r="AE1477" i="17"/>
  <c r="AF1477" i="17"/>
  <c r="AG1477" i="17"/>
  <c r="AH1477" i="17"/>
  <c r="AI1477" i="17"/>
  <c r="AJ1477" i="17"/>
  <c r="AK1477" i="17"/>
  <c r="AL1477" i="17"/>
  <c r="AM1477" i="17"/>
  <c r="AN1477" i="17"/>
  <c r="AO1477" i="17"/>
  <c r="AP1477" i="17"/>
  <c r="AQ1477" i="17"/>
  <c r="AR1477" i="17"/>
  <c r="AS1477" i="17"/>
  <c r="AT1477" i="17"/>
  <c r="AU1477" i="17"/>
  <c r="AV1477" i="17"/>
  <c r="I1478" i="17"/>
  <c r="J1478" i="17"/>
  <c r="K1478" i="17"/>
  <c r="L1478" i="17"/>
  <c r="M1478" i="17"/>
  <c r="N1478" i="17"/>
  <c r="O1478" i="17"/>
  <c r="P1478" i="17"/>
  <c r="Q1478" i="17"/>
  <c r="R1478" i="17"/>
  <c r="S1478" i="17"/>
  <c r="T1478" i="17"/>
  <c r="U1478" i="17"/>
  <c r="V1478" i="17"/>
  <c r="W1478" i="17"/>
  <c r="X1478" i="17"/>
  <c r="Y1478" i="17"/>
  <c r="Z1478" i="17"/>
  <c r="AA1478" i="17"/>
  <c r="AB1478" i="17"/>
  <c r="AC1478" i="17"/>
  <c r="AD1478" i="17"/>
  <c r="AE1478" i="17"/>
  <c r="AF1478" i="17"/>
  <c r="AG1478" i="17"/>
  <c r="AH1478" i="17"/>
  <c r="AI1478" i="17"/>
  <c r="AJ1478" i="17"/>
  <c r="AK1478" i="17"/>
  <c r="AL1478" i="17"/>
  <c r="AM1478" i="17"/>
  <c r="AN1478" i="17"/>
  <c r="AO1478" i="17"/>
  <c r="AP1478" i="17"/>
  <c r="AQ1478" i="17"/>
  <c r="AR1478" i="17"/>
  <c r="AS1478" i="17"/>
  <c r="AT1478" i="17"/>
  <c r="AU1478" i="17"/>
  <c r="AV1478" i="17"/>
  <c r="I1479" i="17"/>
  <c r="J1479" i="17"/>
  <c r="K1479" i="17"/>
  <c r="L1479" i="17"/>
  <c r="M1479" i="17"/>
  <c r="N1479" i="17"/>
  <c r="O1479" i="17"/>
  <c r="P1479" i="17"/>
  <c r="Q1479" i="17"/>
  <c r="R1479" i="17"/>
  <c r="S1479" i="17"/>
  <c r="T1479" i="17"/>
  <c r="U1479" i="17"/>
  <c r="V1479" i="17"/>
  <c r="W1479" i="17"/>
  <c r="X1479" i="17"/>
  <c r="Y1479" i="17"/>
  <c r="Z1479" i="17"/>
  <c r="AA1479" i="17"/>
  <c r="AB1479" i="17"/>
  <c r="AC1479" i="17"/>
  <c r="AD1479" i="17"/>
  <c r="AE1479" i="17"/>
  <c r="AF1479" i="17"/>
  <c r="AG1479" i="17"/>
  <c r="AH1479" i="17"/>
  <c r="AI1479" i="17"/>
  <c r="AJ1479" i="17"/>
  <c r="AK1479" i="17"/>
  <c r="AL1479" i="17"/>
  <c r="AM1479" i="17"/>
  <c r="AN1479" i="17"/>
  <c r="AO1479" i="17"/>
  <c r="AP1479" i="17"/>
  <c r="AQ1479" i="17"/>
  <c r="AR1479" i="17"/>
  <c r="AS1479" i="17"/>
  <c r="AT1479" i="17"/>
  <c r="AU1479" i="17"/>
  <c r="AV1479" i="17"/>
  <c r="I1480" i="17"/>
  <c r="J1480" i="17"/>
  <c r="K1480" i="17"/>
  <c r="L1480" i="17"/>
  <c r="M1480" i="17"/>
  <c r="N1480" i="17"/>
  <c r="O1480" i="17"/>
  <c r="P1480" i="17"/>
  <c r="Q1480" i="17"/>
  <c r="R1480" i="17"/>
  <c r="S1480" i="17"/>
  <c r="T1480" i="17"/>
  <c r="U1480" i="17"/>
  <c r="V1480" i="17"/>
  <c r="W1480" i="17"/>
  <c r="X1480" i="17"/>
  <c r="Y1480" i="17"/>
  <c r="Z1480" i="17"/>
  <c r="AA1480" i="17"/>
  <c r="AB1480" i="17"/>
  <c r="AC1480" i="17"/>
  <c r="AD1480" i="17"/>
  <c r="AE1480" i="17"/>
  <c r="AF1480" i="17"/>
  <c r="AG1480" i="17"/>
  <c r="AH1480" i="17"/>
  <c r="AI1480" i="17"/>
  <c r="AJ1480" i="17"/>
  <c r="AK1480" i="17"/>
  <c r="AL1480" i="17"/>
  <c r="AM1480" i="17"/>
  <c r="AN1480" i="17"/>
  <c r="AO1480" i="17"/>
  <c r="AP1480" i="17"/>
  <c r="AQ1480" i="17"/>
  <c r="AR1480" i="17"/>
  <c r="AS1480" i="17"/>
  <c r="AT1480" i="17"/>
  <c r="AU1480" i="17"/>
  <c r="AV1480" i="17"/>
  <c r="I1481" i="17"/>
  <c r="J1481" i="17"/>
  <c r="K1481" i="17"/>
  <c r="L1481" i="17"/>
  <c r="M1481" i="17"/>
  <c r="N1481" i="17"/>
  <c r="O1481" i="17"/>
  <c r="P1481" i="17"/>
  <c r="Q1481" i="17"/>
  <c r="R1481" i="17"/>
  <c r="S1481" i="17"/>
  <c r="T1481" i="17"/>
  <c r="U1481" i="17"/>
  <c r="V1481" i="17"/>
  <c r="W1481" i="17"/>
  <c r="X1481" i="17"/>
  <c r="Y1481" i="17"/>
  <c r="Z1481" i="17"/>
  <c r="AA1481" i="17"/>
  <c r="AB1481" i="17"/>
  <c r="AC1481" i="17"/>
  <c r="AD1481" i="17"/>
  <c r="AE1481" i="17"/>
  <c r="AF1481" i="17"/>
  <c r="AG1481" i="17"/>
  <c r="AH1481" i="17"/>
  <c r="AI1481" i="17"/>
  <c r="AJ1481" i="17"/>
  <c r="AK1481" i="17"/>
  <c r="AL1481" i="17"/>
  <c r="AM1481" i="17"/>
  <c r="AN1481" i="17"/>
  <c r="AO1481" i="17"/>
  <c r="AP1481" i="17"/>
  <c r="AQ1481" i="17"/>
  <c r="AR1481" i="17"/>
  <c r="AS1481" i="17"/>
  <c r="AT1481" i="17"/>
  <c r="AU1481" i="17"/>
  <c r="AV1481" i="17"/>
  <c r="I1482" i="17"/>
  <c r="J1482" i="17"/>
  <c r="K1482" i="17"/>
  <c r="L1482" i="17"/>
  <c r="M1482" i="17"/>
  <c r="N1482" i="17"/>
  <c r="O1482" i="17"/>
  <c r="P1482" i="17"/>
  <c r="Q1482" i="17"/>
  <c r="R1482" i="17"/>
  <c r="S1482" i="17"/>
  <c r="T1482" i="17"/>
  <c r="U1482" i="17"/>
  <c r="V1482" i="17"/>
  <c r="W1482" i="17"/>
  <c r="X1482" i="17"/>
  <c r="Y1482" i="17"/>
  <c r="Z1482" i="17"/>
  <c r="AA1482" i="17"/>
  <c r="AB1482" i="17"/>
  <c r="AC1482" i="17"/>
  <c r="AD1482" i="17"/>
  <c r="AE1482" i="17"/>
  <c r="AF1482" i="17"/>
  <c r="AG1482" i="17"/>
  <c r="AH1482" i="17"/>
  <c r="AI1482" i="17"/>
  <c r="AJ1482" i="17"/>
  <c r="AK1482" i="17"/>
  <c r="AL1482" i="17"/>
  <c r="AM1482" i="17"/>
  <c r="AN1482" i="17"/>
  <c r="AO1482" i="17"/>
  <c r="AP1482" i="17"/>
  <c r="AQ1482" i="17"/>
  <c r="AR1482" i="17"/>
  <c r="AS1482" i="17"/>
  <c r="AT1482" i="17"/>
  <c r="AU1482" i="17"/>
  <c r="AV1482" i="17"/>
  <c r="I1483" i="17"/>
  <c r="J1483" i="17"/>
  <c r="K1483" i="17"/>
  <c r="L1483" i="17"/>
  <c r="M1483" i="17"/>
  <c r="N1483" i="17"/>
  <c r="O1483" i="17"/>
  <c r="P1483" i="17"/>
  <c r="Q1483" i="17"/>
  <c r="R1483" i="17"/>
  <c r="S1483" i="17"/>
  <c r="T1483" i="17"/>
  <c r="U1483" i="17"/>
  <c r="V1483" i="17"/>
  <c r="W1483" i="17"/>
  <c r="X1483" i="17"/>
  <c r="Y1483" i="17"/>
  <c r="Z1483" i="17"/>
  <c r="AA1483" i="17"/>
  <c r="AB1483" i="17"/>
  <c r="AC1483" i="17"/>
  <c r="AD1483" i="17"/>
  <c r="AE1483" i="17"/>
  <c r="AF1483" i="17"/>
  <c r="AG1483" i="17"/>
  <c r="AH1483" i="17"/>
  <c r="AI1483" i="17"/>
  <c r="AJ1483" i="17"/>
  <c r="AK1483" i="17"/>
  <c r="AL1483" i="17"/>
  <c r="AM1483" i="17"/>
  <c r="AN1483" i="17"/>
  <c r="AO1483" i="17"/>
  <c r="AP1483" i="17"/>
  <c r="AQ1483" i="17"/>
  <c r="AR1483" i="17"/>
  <c r="AS1483" i="17"/>
  <c r="AT1483" i="17"/>
  <c r="AU1483" i="17"/>
  <c r="AV1483" i="17"/>
  <c r="I1484" i="17"/>
  <c r="J1484" i="17"/>
  <c r="K1484" i="17"/>
  <c r="L1484" i="17"/>
  <c r="M1484" i="17"/>
  <c r="N1484" i="17"/>
  <c r="O1484" i="17"/>
  <c r="P1484" i="17"/>
  <c r="Q1484" i="17"/>
  <c r="R1484" i="17"/>
  <c r="S1484" i="17"/>
  <c r="T1484" i="17"/>
  <c r="U1484" i="17"/>
  <c r="V1484" i="17"/>
  <c r="W1484" i="17"/>
  <c r="X1484" i="17"/>
  <c r="Y1484" i="17"/>
  <c r="Z1484" i="17"/>
  <c r="AA1484" i="17"/>
  <c r="AB1484" i="17"/>
  <c r="AC1484" i="17"/>
  <c r="AD1484" i="17"/>
  <c r="AE1484" i="17"/>
  <c r="AF1484" i="17"/>
  <c r="AG1484" i="17"/>
  <c r="AH1484" i="17"/>
  <c r="AI1484" i="17"/>
  <c r="AJ1484" i="17"/>
  <c r="AK1484" i="17"/>
  <c r="AL1484" i="17"/>
  <c r="AM1484" i="17"/>
  <c r="AN1484" i="17"/>
  <c r="AO1484" i="17"/>
  <c r="AP1484" i="17"/>
  <c r="AQ1484" i="17"/>
  <c r="AR1484" i="17"/>
  <c r="AS1484" i="17"/>
  <c r="AT1484" i="17"/>
  <c r="AU1484" i="17"/>
  <c r="AV1484" i="17"/>
  <c r="I1485" i="17"/>
  <c r="J1485" i="17"/>
  <c r="K1485" i="17"/>
  <c r="L1485" i="17"/>
  <c r="M1485" i="17"/>
  <c r="N1485" i="17"/>
  <c r="O1485" i="17"/>
  <c r="P1485" i="17"/>
  <c r="Q1485" i="17"/>
  <c r="R1485" i="17"/>
  <c r="S1485" i="17"/>
  <c r="T1485" i="17"/>
  <c r="U1485" i="17"/>
  <c r="V1485" i="17"/>
  <c r="W1485" i="17"/>
  <c r="X1485" i="17"/>
  <c r="Y1485" i="17"/>
  <c r="Z1485" i="17"/>
  <c r="AA1485" i="17"/>
  <c r="AB1485" i="17"/>
  <c r="AC1485" i="17"/>
  <c r="AD1485" i="17"/>
  <c r="AE1485" i="17"/>
  <c r="AF1485" i="17"/>
  <c r="AG1485" i="17"/>
  <c r="AH1485" i="17"/>
  <c r="AI1485" i="17"/>
  <c r="AJ1485" i="17"/>
  <c r="AK1485" i="17"/>
  <c r="AL1485" i="17"/>
  <c r="AM1485" i="17"/>
  <c r="AN1485" i="17"/>
  <c r="AO1485" i="17"/>
  <c r="AP1485" i="17"/>
  <c r="AQ1485" i="17"/>
  <c r="AR1485" i="17"/>
  <c r="AS1485" i="17"/>
  <c r="AT1485" i="17"/>
  <c r="AU1485" i="17"/>
  <c r="AV1485" i="17"/>
  <c r="I1486" i="17"/>
  <c r="J1486" i="17"/>
  <c r="K1486" i="17"/>
  <c r="L1486" i="17"/>
  <c r="M1486" i="17"/>
  <c r="N1486" i="17"/>
  <c r="O1486" i="17"/>
  <c r="P1486" i="17"/>
  <c r="Q1486" i="17"/>
  <c r="R1486" i="17"/>
  <c r="S1486" i="17"/>
  <c r="T1486" i="17"/>
  <c r="U1486" i="17"/>
  <c r="V1486" i="17"/>
  <c r="W1486" i="17"/>
  <c r="X1486" i="17"/>
  <c r="Y1486" i="17"/>
  <c r="Z1486" i="17"/>
  <c r="AA1486" i="17"/>
  <c r="AB1486" i="17"/>
  <c r="AC1486" i="17"/>
  <c r="AD1486" i="17"/>
  <c r="AE1486" i="17"/>
  <c r="AF1486" i="17"/>
  <c r="AG1486" i="17"/>
  <c r="AH1486" i="17"/>
  <c r="AI1486" i="17"/>
  <c r="AJ1486" i="17"/>
  <c r="AK1486" i="17"/>
  <c r="AL1486" i="17"/>
  <c r="AM1486" i="17"/>
  <c r="AN1486" i="17"/>
  <c r="AO1486" i="17"/>
  <c r="AP1486" i="17"/>
  <c r="AQ1486" i="17"/>
  <c r="AR1486" i="17"/>
  <c r="AS1486" i="17"/>
  <c r="AT1486" i="17"/>
  <c r="AU1486" i="17"/>
  <c r="AV1486" i="17"/>
  <c r="I1487" i="17"/>
  <c r="J1487" i="17"/>
  <c r="K1487" i="17"/>
  <c r="L1487" i="17"/>
  <c r="M1487" i="17"/>
  <c r="N1487" i="17"/>
  <c r="O1487" i="17"/>
  <c r="P1487" i="17"/>
  <c r="Q1487" i="17"/>
  <c r="R1487" i="17"/>
  <c r="S1487" i="17"/>
  <c r="T1487" i="17"/>
  <c r="U1487" i="17"/>
  <c r="V1487" i="17"/>
  <c r="W1487" i="17"/>
  <c r="X1487" i="17"/>
  <c r="Y1487" i="17"/>
  <c r="Z1487" i="17"/>
  <c r="AA1487" i="17"/>
  <c r="AB1487" i="17"/>
  <c r="AC1487" i="17"/>
  <c r="AD1487" i="17"/>
  <c r="AE1487" i="17"/>
  <c r="AF1487" i="17"/>
  <c r="AG1487" i="17"/>
  <c r="AH1487" i="17"/>
  <c r="AI1487" i="17"/>
  <c r="AJ1487" i="17"/>
  <c r="AK1487" i="17"/>
  <c r="AL1487" i="17"/>
  <c r="AM1487" i="17"/>
  <c r="AN1487" i="17"/>
  <c r="AO1487" i="17"/>
  <c r="AP1487" i="17"/>
  <c r="AQ1487" i="17"/>
  <c r="AR1487" i="17"/>
  <c r="AS1487" i="17"/>
  <c r="AT1487" i="17"/>
  <c r="AU1487" i="17"/>
  <c r="AV1487" i="17"/>
  <c r="I1488" i="17"/>
  <c r="J1488" i="17"/>
  <c r="K1488" i="17"/>
  <c r="L1488" i="17"/>
  <c r="M1488" i="17"/>
  <c r="N1488" i="17"/>
  <c r="O1488" i="17"/>
  <c r="P1488" i="17"/>
  <c r="Q1488" i="17"/>
  <c r="R1488" i="17"/>
  <c r="S1488" i="17"/>
  <c r="T1488" i="17"/>
  <c r="U1488" i="17"/>
  <c r="V1488" i="17"/>
  <c r="W1488" i="17"/>
  <c r="X1488" i="17"/>
  <c r="Y1488" i="17"/>
  <c r="Z1488" i="17"/>
  <c r="AA1488" i="17"/>
  <c r="AB1488" i="17"/>
  <c r="AC1488" i="17"/>
  <c r="AD1488" i="17"/>
  <c r="AE1488" i="17"/>
  <c r="AF1488" i="17"/>
  <c r="AG1488" i="17"/>
  <c r="AH1488" i="17"/>
  <c r="AI1488" i="17"/>
  <c r="AJ1488" i="17"/>
  <c r="AK1488" i="17"/>
  <c r="AL1488" i="17"/>
  <c r="AM1488" i="17"/>
  <c r="AN1488" i="17"/>
  <c r="AO1488" i="17"/>
  <c r="AP1488" i="17"/>
  <c r="AQ1488" i="17"/>
  <c r="AR1488" i="17"/>
  <c r="AS1488" i="17"/>
  <c r="AT1488" i="17"/>
  <c r="AU1488" i="17"/>
  <c r="AV1488" i="17"/>
  <c r="I1489" i="17"/>
  <c r="J1489" i="17"/>
  <c r="K1489" i="17"/>
  <c r="L1489" i="17"/>
  <c r="M1489" i="17"/>
  <c r="N1489" i="17"/>
  <c r="O1489" i="17"/>
  <c r="P1489" i="17"/>
  <c r="Q1489" i="17"/>
  <c r="R1489" i="17"/>
  <c r="S1489" i="17"/>
  <c r="T1489" i="17"/>
  <c r="U1489" i="17"/>
  <c r="V1489" i="17"/>
  <c r="W1489" i="17"/>
  <c r="X1489" i="17"/>
  <c r="Y1489" i="17"/>
  <c r="Z1489" i="17"/>
  <c r="AA1489" i="17"/>
  <c r="AB1489" i="17"/>
  <c r="AC1489" i="17"/>
  <c r="AD1489" i="17"/>
  <c r="AE1489" i="17"/>
  <c r="AF1489" i="17"/>
  <c r="AG1489" i="17"/>
  <c r="AH1489" i="17"/>
  <c r="AI1489" i="17"/>
  <c r="AJ1489" i="17"/>
  <c r="AK1489" i="17"/>
  <c r="AL1489" i="17"/>
  <c r="AM1489" i="17"/>
  <c r="AN1489" i="17"/>
  <c r="AO1489" i="17"/>
  <c r="AP1489" i="17"/>
  <c r="AQ1489" i="17"/>
  <c r="AR1489" i="17"/>
  <c r="AS1489" i="17"/>
  <c r="AT1489" i="17"/>
  <c r="AU1489" i="17"/>
  <c r="AV1489" i="17"/>
  <c r="I1490" i="17"/>
  <c r="J1490" i="17"/>
  <c r="K1490" i="17"/>
  <c r="L1490" i="17"/>
  <c r="M1490" i="17"/>
  <c r="N1490" i="17"/>
  <c r="O1490" i="17"/>
  <c r="P1490" i="17"/>
  <c r="Q1490" i="17"/>
  <c r="R1490" i="17"/>
  <c r="S1490" i="17"/>
  <c r="T1490" i="17"/>
  <c r="U1490" i="17"/>
  <c r="V1490" i="17"/>
  <c r="W1490" i="17"/>
  <c r="X1490" i="17"/>
  <c r="Y1490" i="17"/>
  <c r="Z1490" i="17"/>
  <c r="AA1490" i="17"/>
  <c r="AB1490" i="17"/>
  <c r="AC1490" i="17"/>
  <c r="AD1490" i="17"/>
  <c r="AE1490" i="17"/>
  <c r="AF1490" i="17"/>
  <c r="AG1490" i="17"/>
  <c r="AH1490" i="17"/>
  <c r="AI1490" i="17"/>
  <c r="AJ1490" i="17"/>
  <c r="AK1490" i="17"/>
  <c r="AL1490" i="17"/>
  <c r="AM1490" i="17"/>
  <c r="AN1490" i="17"/>
  <c r="AO1490" i="17"/>
  <c r="AP1490" i="17"/>
  <c r="AQ1490" i="17"/>
  <c r="AR1490" i="17"/>
  <c r="AS1490" i="17"/>
  <c r="AT1490" i="17"/>
  <c r="AU1490" i="17"/>
  <c r="AV1490" i="17"/>
  <c r="I1491" i="17"/>
  <c r="J1491" i="17"/>
  <c r="K1491" i="17"/>
  <c r="L1491" i="17"/>
  <c r="M1491" i="17"/>
  <c r="N1491" i="17"/>
  <c r="O1491" i="17"/>
  <c r="P1491" i="17"/>
  <c r="Q1491" i="17"/>
  <c r="R1491" i="17"/>
  <c r="S1491" i="17"/>
  <c r="T1491" i="17"/>
  <c r="U1491" i="17"/>
  <c r="V1491" i="17"/>
  <c r="W1491" i="17"/>
  <c r="X1491" i="17"/>
  <c r="Y1491" i="17"/>
  <c r="Z1491" i="17"/>
  <c r="AA1491" i="17"/>
  <c r="AB1491" i="17"/>
  <c r="AC1491" i="17"/>
  <c r="AD1491" i="17"/>
  <c r="AE1491" i="17"/>
  <c r="AF1491" i="17"/>
  <c r="AG1491" i="17"/>
  <c r="AH1491" i="17"/>
  <c r="AI1491" i="17"/>
  <c r="AJ1491" i="17"/>
  <c r="AK1491" i="17"/>
  <c r="AL1491" i="17"/>
  <c r="AM1491" i="17"/>
  <c r="AN1491" i="17"/>
  <c r="AO1491" i="17"/>
  <c r="AP1491" i="17"/>
  <c r="AQ1491" i="17"/>
  <c r="AR1491" i="17"/>
  <c r="AS1491" i="17"/>
  <c r="AT1491" i="17"/>
  <c r="AU1491" i="17"/>
  <c r="AV1491" i="17"/>
  <c r="I1492" i="17"/>
  <c r="J1492" i="17"/>
  <c r="K1492" i="17"/>
  <c r="L1492" i="17"/>
  <c r="M1492" i="17"/>
  <c r="N1492" i="17"/>
  <c r="O1492" i="17"/>
  <c r="P1492" i="17"/>
  <c r="Q1492" i="17"/>
  <c r="R1492" i="17"/>
  <c r="S1492" i="17"/>
  <c r="T1492" i="17"/>
  <c r="U1492" i="17"/>
  <c r="V1492" i="17"/>
  <c r="W1492" i="17"/>
  <c r="X1492" i="17"/>
  <c r="Y1492" i="17"/>
  <c r="Z1492" i="17"/>
  <c r="AA1492" i="17"/>
  <c r="AB1492" i="17"/>
  <c r="AC1492" i="17"/>
  <c r="AD1492" i="17"/>
  <c r="AE1492" i="17"/>
  <c r="AF1492" i="17"/>
  <c r="AG1492" i="17"/>
  <c r="AH1492" i="17"/>
  <c r="AI1492" i="17"/>
  <c r="AJ1492" i="17"/>
  <c r="AK1492" i="17"/>
  <c r="AL1492" i="17"/>
  <c r="AM1492" i="17"/>
  <c r="AN1492" i="17"/>
  <c r="AO1492" i="17"/>
  <c r="AP1492" i="17"/>
  <c r="AQ1492" i="17"/>
  <c r="AR1492" i="17"/>
  <c r="AS1492" i="17"/>
  <c r="AT1492" i="17"/>
  <c r="AU1492" i="17"/>
  <c r="AV1492" i="17"/>
  <c r="I1493" i="17"/>
  <c r="J1493" i="17"/>
  <c r="K1493" i="17"/>
  <c r="L1493" i="17"/>
  <c r="M1493" i="17"/>
  <c r="N1493" i="17"/>
  <c r="O1493" i="17"/>
  <c r="P1493" i="17"/>
  <c r="Q1493" i="17"/>
  <c r="R1493" i="17"/>
  <c r="S1493" i="17"/>
  <c r="T1493" i="17"/>
  <c r="U1493" i="17"/>
  <c r="V1493" i="17"/>
  <c r="W1493" i="17"/>
  <c r="X1493" i="17"/>
  <c r="Y1493" i="17"/>
  <c r="Z1493" i="17"/>
  <c r="AA1493" i="17"/>
  <c r="AB1493" i="17"/>
  <c r="AC1493" i="17"/>
  <c r="AD1493" i="17"/>
  <c r="AE1493" i="17"/>
  <c r="AF1493" i="17"/>
  <c r="AG1493" i="17"/>
  <c r="AH1493" i="17"/>
  <c r="AI1493" i="17"/>
  <c r="AJ1493" i="17"/>
  <c r="AK1493" i="17"/>
  <c r="AL1493" i="17"/>
  <c r="AM1493" i="17"/>
  <c r="AN1493" i="17"/>
  <c r="AO1493" i="17"/>
  <c r="AP1493" i="17"/>
  <c r="AQ1493" i="17"/>
  <c r="AR1493" i="17"/>
  <c r="AS1493" i="17"/>
  <c r="AT1493" i="17"/>
  <c r="AU1493" i="17"/>
  <c r="AV1493" i="17"/>
  <c r="I1494" i="17"/>
  <c r="J1494" i="17"/>
  <c r="K1494" i="17"/>
  <c r="L1494" i="17"/>
  <c r="M1494" i="17"/>
  <c r="N1494" i="17"/>
  <c r="O1494" i="17"/>
  <c r="P1494" i="17"/>
  <c r="Q1494" i="17"/>
  <c r="R1494" i="17"/>
  <c r="S1494" i="17"/>
  <c r="T1494" i="17"/>
  <c r="U1494" i="17"/>
  <c r="V1494" i="17"/>
  <c r="W1494" i="17"/>
  <c r="X1494" i="17"/>
  <c r="Y1494" i="17"/>
  <c r="Z1494" i="17"/>
  <c r="AA1494" i="17"/>
  <c r="AB1494" i="17"/>
  <c r="AC1494" i="17"/>
  <c r="AD1494" i="17"/>
  <c r="AE1494" i="17"/>
  <c r="AF1494" i="17"/>
  <c r="AG1494" i="17"/>
  <c r="AH1494" i="17"/>
  <c r="AI1494" i="17"/>
  <c r="AJ1494" i="17"/>
  <c r="AK1494" i="17"/>
  <c r="AL1494" i="17"/>
  <c r="AM1494" i="17"/>
  <c r="AN1494" i="17"/>
  <c r="AO1494" i="17"/>
  <c r="AP1494" i="17"/>
  <c r="AQ1494" i="17"/>
  <c r="AR1494" i="17"/>
  <c r="AS1494" i="17"/>
  <c r="AT1494" i="17"/>
  <c r="AU1494" i="17"/>
  <c r="AV1494" i="17"/>
  <c r="I1495" i="17"/>
  <c r="J1495" i="17"/>
  <c r="K1495" i="17"/>
  <c r="L1495" i="17"/>
  <c r="M1495" i="17"/>
  <c r="N1495" i="17"/>
  <c r="O1495" i="17"/>
  <c r="P1495" i="17"/>
  <c r="Q1495" i="17"/>
  <c r="R1495" i="17"/>
  <c r="S1495" i="17"/>
  <c r="T1495" i="17"/>
  <c r="U1495" i="17"/>
  <c r="V1495" i="17"/>
  <c r="W1495" i="17"/>
  <c r="X1495" i="17"/>
  <c r="Y1495" i="17"/>
  <c r="Z1495" i="17"/>
  <c r="AA1495" i="17"/>
  <c r="AB1495" i="17"/>
  <c r="AC1495" i="17"/>
  <c r="AD1495" i="17"/>
  <c r="AE1495" i="17"/>
  <c r="AF1495" i="17"/>
  <c r="AG1495" i="17"/>
  <c r="AH1495" i="17"/>
  <c r="AI1495" i="17"/>
  <c r="AJ1495" i="17"/>
  <c r="AK1495" i="17"/>
  <c r="AL1495" i="17"/>
  <c r="AM1495" i="17"/>
  <c r="AN1495" i="17"/>
  <c r="AO1495" i="17"/>
  <c r="AP1495" i="17"/>
  <c r="AQ1495" i="17"/>
  <c r="AR1495" i="17"/>
  <c r="AS1495" i="17"/>
  <c r="AT1495" i="17"/>
  <c r="AU1495" i="17"/>
  <c r="AV1495" i="17"/>
  <c r="I1496" i="17"/>
  <c r="J1496" i="17"/>
  <c r="K1496" i="17"/>
  <c r="L1496" i="17"/>
  <c r="M1496" i="17"/>
  <c r="N1496" i="17"/>
  <c r="O1496" i="17"/>
  <c r="P1496" i="17"/>
  <c r="Q1496" i="17"/>
  <c r="R1496" i="17"/>
  <c r="S1496" i="17"/>
  <c r="T1496" i="17"/>
  <c r="U1496" i="17"/>
  <c r="V1496" i="17"/>
  <c r="W1496" i="17"/>
  <c r="X1496" i="17"/>
  <c r="Y1496" i="17"/>
  <c r="Z1496" i="17"/>
  <c r="AA1496" i="17"/>
  <c r="AB1496" i="17"/>
  <c r="AC1496" i="17"/>
  <c r="AD1496" i="17"/>
  <c r="AE1496" i="17"/>
  <c r="AF1496" i="17"/>
  <c r="AG1496" i="17"/>
  <c r="AH1496" i="17"/>
  <c r="AI1496" i="17"/>
  <c r="AJ1496" i="17"/>
  <c r="AK1496" i="17"/>
  <c r="AL1496" i="17"/>
  <c r="AM1496" i="17"/>
  <c r="AN1496" i="17"/>
  <c r="AO1496" i="17"/>
  <c r="AP1496" i="17"/>
  <c r="AQ1496" i="17"/>
  <c r="AR1496" i="17"/>
  <c r="AS1496" i="17"/>
  <c r="AT1496" i="17"/>
  <c r="AU1496" i="17"/>
  <c r="AV1496" i="17"/>
  <c r="I1497" i="17"/>
  <c r="J1497" i="17"/>
  <c r="K1497" i="17"/>
  <c r="L1497" i="17"/>
  <c r="M1497" i="17"/>
  <c r="N1497" i="17"/>
  <c r="O1497" i="17"/>
  <c r="P1497" i="17"/>
  <c r="Q1497" i="17"/>
  <c r="R1497" i="17"/>
  <c r="S1497" i="17"/>
  <c r="T1497" i="17"/>
  <c r="U1497" i="17"/>
  <c r="V1497" i="17"/>
  <c r="W1497" i="17"/>
  <c r="X1497" i="17"/>
  <c r="Y1497" i="17"/>
  <c r="Z1497" i="17"/>
  <c r="AA1497" i="17"/>
  <c r="AB1497" i="17"/>
  <c r="AC1497" i="17"/>
  <c r="AD1497" i="17"/>
  <c r="AE1497" i="17"/>
  <c r="AF1497" i="17"/>
  <c r="AG1497" i="17"/>
  <c r="AH1497" i="17"/>
  <c r="AI1497" i="17"/>
  <c r="AJ1497" i="17"/>
  <c r="AK1497" i="17"/>
  <c r="AL1497" i="17"/>
  <c r="AM1497" i="17"/>
  <c r="AN1497" i="17"/>
  <c r="AO1497" i="17"/>
  <c r="AP1497" i="17"/>
  <c r="AQ1497" i="17"/>
  <c r="AR1497" i="17"/>
  <c r="AS1497" i="17"/>
  <c r="AT1497" i="17"/>
  <c r="AU1497" i="17"/>
  <c r="AV1497" i="17"/>
  <c r="I1498" i="17"/>
  <c r="J1498" i="17"/>
  <c r="K1498" i="17"/>
  <c r="L1498" i="17"/>
  <c r="M1498" i="17"/>
  <c r="N1498" i="17"/>
  <c r="O1498" i="17"/>
  <c r="P1498" i="17"/>
  <c r="Q1498" i="17"/>
  <c r="R1498" i="17"/>
  <c r="S1498" i="17"/>
  <c r="T1498" i="17"/>
  <c r="U1498" i="17"/>
  <c r="V1498" i="17"/>
  <c r="W1498" i="17"/>
  <c r="X1498" i="17"/>
  <c r="Y1498" i="17"/>
  <c r="Z1498" i="17"/>
  <c r="AA1498" i="17"/>
  <c r="AB1498" i="17"/>
  <c r="AC1498" i="17"/>
  <c r="AD1498" i="17"/>
  <c r="AE1498" i="17"/>
  <c r="AF1498" i="17"/>
  <c r="AG1498" i="17"/>
  <c r="AH1498" i="17"/>
  <c r="AI1498" i="17"/>
  <c r="AJ1498" i="17"/>
  <c r="AK1498" i="17"/>
  <c r="AL1498" i="17"/>
  <c r="AM1498" i="17"/>
  <c r="AN1498" i="17"/>
  <c r="AO1498" i="17"/>
  <c r="AP1498" i="17"/>
  <c r="AQ1498" i="17"/>
  <c r="AR1498" i="17"/>
  <c r="AS1498" i="17"/>
  <c r="AT1498" i="17"/>
  <c r="AU1498" i="17"/>
  <c r="AV1498" i="17"/>
  <c r="I1499" i="17"/>
  <c r="J1499" i="17"/>
  <c r="K1499" i="17"/>
  <c r="L1499" i="17"/>
  <c r="M1499" i="17"/>
  <c r="N1499" i="17"/>
  <c r="O1499" i="17"/>
  <c r="P1499" i="17"/>
  <c r="Q1499" i="17"/>
  <c r="R1499" i="17"/>
  <c r="S1499" i="17"/>
  <c r="T1499" i="17"/>
  <c r="U1499" i="17"/>
  <c r="V1499" i="17"/>
  <c r="W1499" i="17"/>
  <c r="X1499" i="17"/>
  <c r="Y1499" i="17"/>
  <c r="Z1499" i="17"/>
  <c r="AA1499" i="17"/>
  <c r="AB1499" i="17"/>
  <c r="AC1499" i="17"/>
  <c r="AD1499" i="17"/>
  <c r="AE1499" i="17"/>
  <c r="AF1499" i="17"/>
  <c r="AG1499" i="17"/>
  <c r="AH1499" i="17"/>
  <c r="AI1499" i="17"/>
  <c r="AJ1499" i="17"/>
  <c r="AK1499" i="17"/>
  <c r="AL1499" i="17"/>
  <c r="AM1499" i="17"/>
  <c r="AN1499" i="17"/>
  <c r="AO1499" i="17"/>
  <c r="AP1499" i="17"/>
  <c r="AQ1499" i="17"/>
  <c r="AR1499" i="17"/>
  <c r="AS1499" i="17"/>
  <c r="AT1499" i="17"/>
  <c r="AU1499" i="17"/>
  <c r="AV1499" i="17"/>
  <c r="I1500" i="17"/>
  <c r="J1500" i="17"/>
  <c r="K1500" i="17"/>
  <c r="L1500" i="17"/>
  <c r="M1500" i="17"/>
  <c r="N1500" i="17"/>
  <c r="O1500" i="17"/>
  <c r="P1500" i="17"/>
  <c r="Q1500" i="17"/>
  <c r="R1500" i="17"/>
  <c r="S1500" i="17"/>
  <c r="T1500" i="17"/>
  <c r="U1500" i="17"/>
  <c r="V1500" i="17"/>
  <c r="W1500" i="17"/>
  <c r="X1500" i="17"/>
  <c r="Y1500" i="17"/>
  <c r="Z1500" i="17"/>
  <c r="AA1500" i="17"/>
  <c r="AB1500" i="17"/>
  <c r="AC1500" i="17"/>
  <c r="AD1500" i="17"/>
  <c r="AE1500" i="17"/>
  <c r="AF1500" i="17"/>
  <c r="AG1500" i="17"/>
  <c r="AH1500" i="17"/>
  <c r="AI1500" i="17"/>
  <c r="AJ1500" i="17"/>
  <c r="AK1500" i="17"/>
  <c r="AL1500" i="17"/>
  <c r="AM1500" i="17"/>
  <c r="AN1500" i="17"/>
  <c r="AO1500" i="17"/>
  <c r="AP1500" i="17"/>
  <c r="AQ1500" i="17"/>
  <c r="AR1500" i="17"/>
  <c r="AS1500" i="17"/>
  <c r="AT1500" i="17"/>
  <c r="AU1500" i="17"/>
  <c r="AV1500" i="17"/>
  <c r="I1501" i="17"/>
  <c r="J1501" i="17"/>
  <c r="K1501" i="17"/>
  <c r="L1501" i="17"/>
  <c r="M1501" i="17"/>
  <c r="N1501" i="17"/>
  <c r="O1501" i="17"/>
  <c r="P1501" i="17"/>
  <c r="Q1501" i="17"/>
  <c r="R1501" i="17"/>
  <c r="S1501" i="17"/>
  <c r="T1501" i="17"/>
  <c r="U1501" i="17"/>
  <c r="V1501" i="17"/>
  <c r="W1501" i="17"/>
  <c r="X1501" i="17"/>
  <c r="Y1501" i="17"/>
  <c r="Z1501" i="17"/>
  <c r="AA1501" i="17"/>
  <c r="AB1501" i="17"/>
  <c r="AC1501" i="17"/>
  <c r="AD1501" i="17"/>
  <c r="AE1501" i="17"/>
  <c r="AF1501" i="17"/>
  <c r="AG1501" i="17"/>
  <c r="AH1501" i="17"/>
  <c r="AI1501" i="17"/>
  <c r="AJ1501" i="17"/>
  <c r="AK1501" i="17"/>
  <c r="AL1501" i="17"/>
  <c r="AM1501" i="17"/>
  <c r="AN1501" i="17"/>
  <c r="AO1501" i="17"/>
  <c r="AP1501" i="17"/>
  <c r="AQ1501" i="17"/>
  <c r="AR1501" i="17"/>
  <c r="AS1501" i="17"/>
  <c r="AT1501" i="17"/>
  <c r="AU1501" i="17"/>
  <c r="AV1501" i="17"/>
  <c r="I1502" i="17"/>
  <c r="J1502" i="17"/>
  <c r="K1502" i="17"/>
  <c r="L1502" i="17"/>
  <c r="M1502" i="17"/>
  <c r="N1502" i="17"/>
  <c r="O1502" i="17"/>
  <c r="P1502" i="17"/>
  <c r="Q1502" i="17"/>
  <c r="R1502" i="17"/>
  <c r="S1502" i="17"/>
  <c r="T1502" i="17"/>
  <c r="U1502" i="17"/>
  <c r="V1502" i="17"/>
  <c r="W1502" i="17"/>
  <c r="X1502" i="17"/>
  <c r="Y1502" i="17"/>
  <c r="Z1502" i="17"/>
  <c r="AA1502" i="17"/>
  <c r="AB1502" i="17"/>
  <c r="AC1502" i="17"/>
  <c r="AD1502" i="17"/>
  <c r="AE1502" i="17"/>
  <c r="AF1502" i="17"/>
  <c r="AG1502" i="17"/>
  <c r="AH1502" i="17"/>
  <c r="AI1502" i="17"/>
  <c r="AJ1502" i="17"/>
  <c r="AK1502" i="17"/>
  <c r="AL1502" i="17"/>
  <c r="AM1502" i="17"/>
  <c r="AN1502" i="17"/>
  <c r="AO1502" i="17"/>
  <c r="AP1502" i="17"/>
  <c r="AQ1502" i="17"/>
  <c r="AR1502" i="17"/>
  <c r="AS1502" i="17"/>
  <c r="AT1502" i="17"/>
  <c r="AU1502" i="17"/>
  <c r="AV1502" i="17"/>
  <c r="I1503" i="17"/>
  <c r="J1503" i="17"/>
  <c r="K1503" i="17"/>
  <c r="L1503" i="17"/>
  <c r="M1503" i="17"/>
  <c r="N1503" i="17"/>
  <c r="O1503" i="17"/>
  <c r="P1503" i="17"/>
  <c r="Q1503" i="17"/>
  <c r="R1503" i="17"/>
  <c r="S1503" i="17"/>
  <c r="T1503" i="17"/>
  <c r="U1503" i="17"/>
  <c r="V1503" i="17"/>
  <c r="W1503" i="17"/>
  <c r="X1503" i="17"/>
  <c r="Y1503" i="17"/>
  <c r="Z1503" i="17"/>
  <c r="AA1503" i="17"/>
  <c r="AB1503" i="17"/>
  <c r="AC1503" i="17"/>
  <c r="AD1503" i="17"/>
  <c r="AE1503" i="17"/>
  <c r="AF1503" i="17"/>
  <c r="AG1503" i="17"/>
  <c r="AH1503" i="17"/>
  <c r="AI1503" i="17"/>
  <c r="AJ1503" i="17"/>
  <c r="AK1503" i="17"/>
  <c r="AL1503" i="17"/>
  <c r="AM1503" i="17"/>
  <c r="AN1503" i="17"/>
  <c r="AO1503" i="17"/>
  <c r="AP1503" i="17"/>
  <c r="AQ1503" i="17"/>
  <c r="AR1503" i="17"/>
  <c r="AS1503" i="17"/>
  <c r="AT1503" i="17"/>
  <c r="AU1503" i="17"/>
  <c r="AV1503" i="17"/>
  <c r="I1504" i="17"/>
  <c r="J1504" i="17"/>
  <c r="K1504" i="17"/>
  <c r="L1504" i="17"/>
  <c r="M1504" i="17"/>
  <c r="N1504" i="17"/>
  <c r="O1504" i="17"/>
  <c r="P1504" i="17"/>
  <c r="Q1504" i="17"/>
  <c r="R1504" i="17"/>
  <c r="S1504" i="17"/>
  <c r="T1504" i="17"/>
  <c r="U1504" i="17"/>
  <c r="V1504" i="17"/>
  <c r="W1504" i="17"/>
  <c r="X1504" i="17"/>
  <c r="Y1504" i="17"/>
  <c r="Z1504" i="17"/>
  <c r="AA1504" i="17"/>
  <c r="AB1504" i="17"/>
  <c r="AC1504" i="17"/>
  <c r="AD1504" i="17"/>
  <c r="AE1504" i="17"/>
  <c r="AF1504" i="17"/>
  <c r="AG1504" i="17"/>
  <c r="AH1504" i="17"/>
  <c r="AI1504" i="17"/>
  <c r="AJ1504" i="17"/>
  <c r="AK1504" i="17"/>
  <c r="AL1504" i="17"/>
  <c r="AM1504" i="17"/>
  <c r="AN1504" i="17"/>
  <c r="AO1504" i="17"/>
  <c r="AP1504" i="17"/>
  <c r="AQ1504" i="17"/>
  <c r="AR1504" i="17"/>
  <c r="AS1504" i="17"/>
  <c r="AT1504" i="17"/>
  <c r="AU1504" i="17"/>
  <c r="AV1504" i="17"/>
  <c r="I1505" i="17"/>
  <c r="J1505" i="17"/>
  <c r="K1505" i="17"/>
  <c r="L1505" i="17"/>
  <c r="M1505" i="17"/>
  <c r="N1505" i="17"/>
  <c r="O1505" i="17"/>
  <c r="P1505" i="17"/>
  <c r="Q1505" i="17"/>
  <c r="R1505" i="17"/>
  <c r="S1505" i="17"/>
  <c r="T1505" i="17"/>
  <c r="U1505" i="17"/>
  <c r="V1505" i="17"/>
  <c r="W1505" i="17"/>
  <c r="X1505" i="17"/>
  <c r="Y1505" i="17"/>
  <c r="Z1505" i="17"/>
  <c r="AA1505" i="17"/>
  <c r="AB1505" i="17"/>
  <c r="AC1505" i="17"/>
  <c r="AD1505" i="17"/>
  <c r="AE1505" i="17"/>
  <c r="AF1505" i="17"/>
  <c r="AG1505" i="17"/>
  <c r="AH1505" i="17"/>
  <c r="AI1505" i="17"/>
  <c r="AJ1505" i="17"/>
  <c r="AK1505" i="17"/>
  <c r="AL1505" i="17"/>
  <c r="AM1505" i="17"/>
  <c r="AN1505" i="17"/>
  <c r="AO1505" i="17"/>
  <c r="AP1505" i="17"/>
  <c r="AQ1505" i="17"/>
  <c r="AR1505" i="17"/>
  <c r="AS1505" i="17"/>
  <c r="AT1505" i="17"/>
  <c r="AU1505" i="17"/>
  <c r="AV1505" i="17"/>
  <c r="I1506" i="17"/>
  <c r="J1506" i="17"/>
  <c r="K1506" i="17"/>
  <c r="L1506" i="17"/>
  <c r="M1506" i="17"/>
  <c r="N1506" i="17"/>
  <c r="O1506" i="17"/>
  <c r="P1506" i="17"/>
  <c r="Q1506" i="17"/>
  <c r="R1506" i="17"/>
  <c r="S1506" i="17"/>
  <c r="T1506" i="17"/>
  <c r="U1506" i="17"/>
  <c r="V1506" i="17"/>
  <c r="W1506" i="17"/>
  <c r="X1506" i="17"/>
  <c r="Y1506" i="17"/>
  <c r="Z1506" i="17"/>
  <c r="AA1506" i="17"/>
  <c r="AB1506" i="17"/>
  <c r="AC1506" i="17"/>
  <c r="AD1506" i="17"/>
  <c r="AE1506" i="17"/>
  <c r="AF1506" i="17"/>
  <c r="AG1506" i="17"/>
  <c r="AH1506" i="17"/>
  <c r="AI1506" i="17"/>
  <c r="AJ1506" i="17"/>
  <c r="AK1506" i="17"/>
  <c r="AL1506" i="17"/>
  <c r="AM1506" i="17"/>
  <c r="AN1506" i="17"/>
  <c r="AO1506" i="17"/>
  <c r="AP1506" i="17"/>
  <c r="AQ1506" i="17"/>
  <c r="AR1506" i="17"/>
  <c r="AS1506" i="17"/>
  <c r="AT1506" i="17"/>
  <c r="AU1506" i="17"/>
  <c r="AV1506" i="17"/>
  <c r="I1507" i="17"/>
  <c r="J1507" i="17"/>
  <c r="K1507" i="17"/>
  <c r="L1507" i="17"/>
  <c r="M1507" i="17"/>
  <c r="N1507" i="17"/>
  <c r="O1507" i="17"/>
  <c r="P1507" i="17"/>
  <c r="Q1507" i="17"/>
  <c r="R1507" i="17"/>
  <c r="S1507" i="17"/>
  <c r="T1507" i="17"/>
  <c r="U1507" i="17"/>
  <c r="V1507" i="17"/>
  <c r="W1507" i="17"/>
  <c r="X1507" i="17"/>
  <c r="Y1507" i="17"/>
  <c r="Z1507" i="17"/>
  <c r="AA1507" i="17"/>
  <c r="AB1507" i="17"/>
  <c r="AC1507" i="17"/>
  <c r="AD1507" i="17"/>
  <c r="AE1507" i="17"/>
  <c r="AF1507" i="17"/>
  <c r="AG1507" i="17"/>
  <c r="AH1507" i="17"/>
  <c r="AI1507" i="17"/>
  <c r="AJ1507" i="17"/>
  <c r="AK1507" i="17"/>
  <c r="AL1507" i="17"/>
  <c r="AM1507" i="17"/>
  <c r="AN1507" i="17"/>
  <c r="AO1507" i="17"/>
  <c r="AP1507" i="17"/>
  <c r="AQ1507" i="17"/>
  <c r="AR1507" i="17"/>
  <c r="AS1507" i="17"/>
  <c r="AT1507" i="17"/>
  <c r="AU1507" i="17"/>
  <c r="AV1507" i="17"/>
  <c r="I1508" i="17"/>
  <c r="J1508" i="17"/>
  <c r="K1508" i="17"/>
  <c r="L1508" i="17"/>
  <c r="M1508" i="17"/>
  <c r="N1508" i="17"/>
  <c r="O1508" i="17"/>
  <c r="P1508" i="17"/>
  <c r="Q1508" i="17"/>
  <c r="R1508" i="17"/>
  <c r="S1508" i="17"/>
  <c r="T1508" i="17"/>
  <c r="U1508" i="17"/>
  <c r="V1508" i="17"/>
  <c r="W1508" i="17"/>
  <c r="X1508" i="17"/>
  <c r="Y1508" i="17"/>
  <c r="Z1508" i="17"/>
  <c r="AA1508" i="17"/>
  <c r="AB1508" i="17"/>
  <c r="AC1508" i="17"/>
  <c r="AD1508" i="17"/>
  <c r="AE1508" i="17"/>
  <c r="AF1508" i="17"/>
  <c r="AG1508" i="17"/>
  <c r="AH1508" i="17"/>
  <c r="AI1508" i="17"/>
  <c r="AJ1508" i="17"/>
  <c r="AK1508" i="17"/>
  <c r="AL1508" i="17"/>
  <c r="AM1508" i="17"/>
  <c r="AN1508" i="17"/>
  <c r="AO1508" i="17"/>
  <c r="AP1508" i="17"/>
  <c r="AQ1508" i="17"/>
  <c r="AR1508" i="17"/>
  <c r="AS1508" i="17"/>
  <c r="AT1508" i="17"/>
  <c r="AU1508" i="17"/>
  <c r="AV1508" i="17"/>
  <c r="I1509" i="17"/>
  <c r="J1509" i="17"/>
  <c r="K1509" i="17"/>
  <c r="L1509" i="17"/>
  <c r="M1509" i="17"/>
  <c r="N1509" i="17"/>
  <c r="O1509" i="17"/>
  <c r="P1509" i="17"/>
  <c r="Q1509" i="17"/>
  <c r="R1509" i="17"/>
  <c r="S1509" i="17"/>
  <c r="T1509" i="17"/>
  <c r="U1509" i="17"/>
  <c r="V1509" i="17"/>
  <c r="W1509" i="17"/>
  <c r="X1509" i="17"/>
  <c r="Y1509" i="17"/>
  <c r="Z1509" i="17"/>
  <c r="AA1509" i="17"/>
  <c r="AB1509" i="17"/>
  <c r="AC1509" i="17"/>
  <c r="AD1509" i="17"/>
  <c r="AE1509" i="17"/>
  <c r="AF1509" i="17"/>
  <c r="AG1509" i="17"/>
  <c r="AH1509" i="17"/>
  <c r="AI1509" i="17"/>
  <c r="AJ1509" i="17"/>
  <c r="AK1509" i="17"/>
  <c r="AL1509" i="17"/>
  <c r="AM1509" i="17"/>
  <c r="AN1509" i="17"/>
  <c r="AO1509" i="17"/>
  <c r="AP1509" i="17"/>
  <c r="AQ1509" i="17"/>
  <c r="AR1509" i="17"/>
  <c r="AS1509" i="17"/>
  <c r="AT1509" i="17"/>
  <c r="AU1509" i="17"/>
  <c r="AV1509" i="17"/>
  <c r="I1510" i="17"/>
  <c r="J1510" i="17"/>
  <c r="K1510" i="17"/>
  <c r="L1510" i="17"/>
  <c r="M1510" i="17"/>
  <c r="N1510" i="17"/>
  <c r="O1510" i="17"/>
  <c r="P1510" i="17"/>
  <c r="Q1510" i="17"/>
  <c r="R1510" i="17"/>
  <c r="S1510" i="17"/>
  <c r="T1510" i="17"/>
  <c r="U1510" i="17"/>
  <c r="V1510" i="17"/>
  <c r="W1510" i="17"/>
  <c r="X1510" i="17"/>
  <c r="Y1510" i="17"/>
  <c r="Z1510" i="17"/>
  <c r="AA1510" i="17"/>
  <c r="AB1510" i="17"/>
  <c r="AC1510" i="17"/>
  <c r="AD1510" i="17"/>
  <c r="AE1510" i="17"/>
  <c r="AF1510" i="17"/>
  <c r="AG1510" i="17"/>
  <c r="AH1510" i="17"/>
  <c r="AI1510" i="17"/>
  <c r="AJ1510" i="17"/>
  <c r="AK1510" i="17"/>
  <c r="AL1510" i="17"/>
  <c r="AM1510" i="17"/>
  <c r="AN1510" i="17"/>
  <c r="AO1510" i="17"/>
  <c r="AP1510" i="17"/>
  <c r="AQ1510" i="17"/>
  <c r="AR1510" i="17"/>
  <c r="AS1510" i="17"/>
  <c r="AT1510" i="17"/>
  <c r="AU1510" i="17"/>
  <c r="AV1510" i="17"/>
  <c r="I1511" i="17"/>
  <c r="J1511" i="17"/>
  <c r="K1511" i="17"/>
  <c r="L1511" i="17"/>
  <c r="M1511" i="17"/>
  <c r="N1511" i="17"/>
  <c r="O1511" i="17"/>
  <c r="P1511" i="17"/>
  <c r="Q1511" i="17"/>
  <c r="R1511" i="17"/>
  <c r="S1511" i="17"/>
  <c r="T1511" i="17"/>
  <c r="U1511" i="17"/>
  <c r="V1511" i="17"/>
  <c r="W1511" i="17"/>
  <c r="X1511" i="17"/>
  <c r="Y1511" i="17"/>
  <c r="Z1511" i="17"/>
  <c r="AA1511" i="17"/>
  <c r="AB1511" i="17"/>
  <c r="AC1511" i="17"/>
  <c r="AD1511" i="17"/>
  <c r="AE1511" i="17"/>
  <c r="AF1511" i="17"/>
  <c r="AG1511" i="17"/>
  <c r="AH1511" i="17"/>
  <c r="AI1511" i="17"/>
  <c r="AJ1511" i="17"/>
  <c r="AK1511" i="17"/>
  <c r="AL1511" i="17"/>
  <c r="AM1511" i="17"/>
  <c r="AN1511" i="17"/>
  <c r="AO1511" i="17"/>
  <c r="AP1511" i="17"/>
  <c r="AQ1511" i="17"/>
  <c r="AR1511" i="17"/>
  <c r="AS1511" i="17"/>
  <c r="AT1511" i="17"/>
  <c r="AU1511" i="17"/>
  <c r="AV1511" i="17"/>
  <c r="I1512" i="17"/>
  <c r="J1512" i="17"/>
  <c r="K1512" i="17"/>
  <c r="L1512" i="17"/>
  <c r="M1512" i="17"/>
  <c r="N1512" i="17"/>
  <c r="O1512" i="17"/>
  <c r="P1512" i="17"/>
  <c r="Q1512" i="17"/>
  <c r="R1512" i="17"/>
  <c r="S1512" i="17"/>
  <c r="T1512" i="17"/>
  <c r="U1512" i="17"/>
  <c r="V1512" i="17"/>
  <c r="W1512" i="17"/>
  <c r="X1512" i="17"/>
  <c r="Y1512" i="17"/>
  <c r="Z1512" i="17"/>
  <c r="AA1512" i="17"/>
  <c r="AB1512" i="17"/>
  <c r="AC1512" i="17"/>
  <c r="AD1512" i="17"/>
  <c r="AE1512" i="17"/>
  <c r="AF1512" i="17"/>
  <c r="AG1512" i="17"/>
  <c r="AH1512" i="17"/>
  <c r="AI1512" i="17"/>
  <c r="AJ1512" i="17"/>
  <c r="AK1512" i="17"/>
  <c r="AL1512" i="17"/>
  <c r="AM1512" i="17"/>
  <c r="AN1512" i="17"/>
  <c r="AO1512" i="17"/>
  <c r="AP1512" i="17"/>
  <c r="AQ1512" i="17"/>
  <c r="AR1512" i="17"/>
  <c r="AS1512" i="17"/>
  <c r="AT1512" i="17"/>
  <c r="AU1512" i="17"/>
  <c r="AV1512" i="17"/>
  <c r="I1513" i="17"/>
  <c r="J1513" i="17"/>
  <c r="K1513" i="17"/>
  <c r="L1513" i="17"/>
  <c r="M1513" i="17"/>
  <c r="N1513" i="17"/>
  <c r="O1513" i="17"/>
  <c r="P1513" i="17"/>
  <c r="Q1513" i="17"/>
  <c r="R1513" i="17"/>
  <c r="S1513" i="17"/>
  <c r="T1513" i="17"/>
  <c r="U1513" i="17"/>
  <c r="V1513" i="17"/>
  <c r="W1513" i="17"/>
  <c r="X1513" i="17"/>
  <c r="Y1513" i="17"/>
  <c r="Z1513" i="17"/>
  <c r="AA1513" i="17"/>
  <c r="AB1513" i="17"/>
  <c r="AC1513" i="17"/>
  <c r="AD1513" i="17"/>
  <c r="AE1513" i="17"/>
  <c r="AF1513" i="17"/>
  <c r="AG1513" i="17"/>
  <c r="AH1513" i="17"/>
  <c r="AI1513" i="17"/>
  <c r="AJ1513" i="17"/>
  <c r="AK1513" i="17"/>
  <c r="AL1513" i="17"/>
  <c r="AM1513" i="17"/>
  <c r="AN1513" i="17"/>
  <c r="AO1513" i="17"/>
  <c r="AP1513" i="17"/>
  <c r="AQ1513" i="17"/>
  <c r="AR1513" i="17"/>
  <c r="AS1513" i="17"/>
  <c r="AT1513" i="17"/>
  <c r="AU1513" i="17"/>
  <c r="AV1513" i="17"/>
  <c r="I1514" i="17"/>
  <c r="J1514" i="17"/>
  <c r="K1514" i="17"/>
  <c r="L1514" i="17"/>
  <c r="M1514" i="17"/>
  <c r="N1514" i="17"/>
  <c r="O1514" i="17"/>
  <c r="P1514" i="17"/>
  <c r="Q1514" i="17"/>
  <c r="R1514" i="17"/>
  <c r="S1514" i="17"/>
  <c r="T1514" i="17"/>
  <c r="U1514" i="17"/>
  <c r="V1514" i="17"/>
  <c r="W1514" i="17"/>
  <c r="X1514" i="17"/>
  <c r="Y1514" i="17"/>
  <c r="Z1514" i="17"/>
  <c r="AA1514" i="17"/>
  <c r="AB1514" i="17"/>
  <c r="AC1514" i="17"/>
  <c r="AD1514" i="17"/>
  <c r="AE1514" i="17"/>
  <c r="AF1514" i="17"/>
  <c r="AG1514" i="17"/>
  <c r="AH1514" i="17"/>
  <c r="AI1514" i="17"/>
  <c r="AJ1514" i="17"/>
  <c r="AK1514" i="17"/>
  <c r="AL1514" i="17"/>
  <c r="AM1514" i="17"/>
  <c r="AN1514" i="17"/>
  <c r="AO1514" i="17"/>
  <c r="AP1514" i="17"/>
  <c r="AQ1514" i="17"/>
  <c r="AR1514" i="17"/>
  <c r="AS1514" i="17"/>
  <c r="AT1514" i="17"/>
  <c r="AU1514" i="17"/>
  <c r="AV1514" i="17"/>
  <c r="I1515" i="17"/>
  <c r="J1515" i="17"/>
  <c r="K1515" i="17"/>
  <c r="L1515" i="17"/>
  <c r="M1515" i="17"/>
  <c r="N1515" i="17"/>
  <c r="O1515" i="17"/>
  <c r="P1515" i="17"/>
  <c r="Q1515" i="17"/>
  <c r="R1515" i="17"/>
  <c r="S1515" i="17"/>
  <c r="T1515" i="17"/>
  <c r="U1515" i="17"/>
  <c r="V1515" i="17"/>
  <c r="W1515" i="17"/>
  <c r="X1515" i="17"/>
  <c r="Y1515" i="17"/>
  <c r="Z1515" i="17"/>
  <c r="AA1515" i="17"/>
  <c r="AB1515" i="17"/>
  <c r="AC1515" i="17"/>
  <c r="AD1515" i="17"/>
  <c r="AE1515" i="17"/>
  <c r="AF1515" i="17"/>
  <c r="AG1515" i="17"/>
  <c r="AH1515" i="17"/>
  <c r="AI1515" i="17"/>
  <c r="AJ1515" i="17"/>
  <c r="AK1515" i="17"/>
  <c r="AL1515" i="17"/>
  <c r="AM1515" i="17"/>
  <c r="AN1515" i="17"/>
  <c r="AO1515" i="17"/>
  <c r="AP1515" i="17"/>
  <c r="AQ1515" i="17"/>
  <c r="AR1515" i="17"/>
  <c r="AS1515" i="17"/>
  <c r="AT1515" i="17"/>
  <c r="AU1515" i="17"/>
  <c r="AV1515" i="17"/>
  <c r="I1516" i="17"/>
  <c r="J1516" i="17"/>
  <c r="K1516" i="17"/>
  <c r="L1516" i="17"/>
  <c r="M1516" i="17"/>
  <c r="N1516" i="17"/>
  <c r="O1516" i="17"/>
  <c r="P1516" i="17"/>
  <c r="Q1516" i="17"/>
  <c r="R1516" i="17"/>
  <c r="S1516" i="17"/>
  <c r="T1516" i="17"/>
  <c r="U1516" i="17"/>
  <c r="V1516" i="17"/>
  <c r="W1516" i="17"/>
  <c r="X1516" i="17"/>
  <c r="Y1516" i="17"/>
  <c r="Z1516" i="17"/>
  <c r="AA1516" i="17"/>
  <c r="AB1516" i="17"/>
  <c r="AC1516" i="17"/>
  <c r="AD1516" i="17"/>
  <c r="AE1516" i="17"/>
  <c r="AF1516" i="17"/>
  <c r="AG1516" i="17"/>
  <c r="AH1516" i="17"/>
  <c r="AI1516" i="17"/>
  <c r="AJ1516" i="17"/>
  <c r="AK1516" i="17"/>
  <c r="AL1516" i="17"/>
  <c r="AM1516" i="17"/>
  <c r="AN1516" i="17"/>
  <c r="AO1516" i="17"/>
  <c r="AP1516" i="17"/>
  <c r="AQ1516" i="17"/>
  <c r="AR1516" i="17"/>
  <c r="AS1516" i="17"/>
  <c r="AT1516" i="17"/>
  <c r="AU1516" i="17"/>
  <c r="AV1516" i="17"/>
  <c r="I1517" i="17"/>
  <c r="J1517" i="17"/>
  <c r="K1517" i="17"/>
  <c r="L1517" i="17"/>
  <c r="M1517" i="17"/>
  <c r="N1517" i="17"/>
  <c r="O1517" i="17"/>
  <c r="P1517" i="17"/>
  <c r="Q1517" i="17"/>
  <c r="R1517" i="17"/>
  <c r="S1517" i="17"/>
  <c r="T1517" i="17"/>
  <c r="U1517" i="17"/>
  <c r="V1517" i="17"/>
  <c r="W1517" i="17"/>
  <c r="X1517" i="17"/>
  <c r="Y1517" i="17"/>
  <c r="Z1517" i="17"/>
  <c r="AA1517" i="17"/>
  <c r="AB1517" i="17"/>
  <c r="AC1517" i="17"/>
  <c r="AD1517" i="17"/>
  <c r="AE1517" i="17"/>
  <c r="AF1517" i="17"/>
  <c r="AG1517" i="17"/>
  <c r="AH1517" i="17"/>
  <c r="AI1517" i="17"/>
  <c r="AJ1517" i="17"/>
  <c r="AK1517" i="17"/>
  <c r="AL1517" i="17"/>
  <c r="AM1517" i="17"/>
  <c r="AN1517" i="17"/>
  <c r="AO1517" i="17"/>
  <c r="AP1517" i="17"/>
  <c r="AQ1517" i="17"/>
  <c r="AR1517" i="17"/>
  <c r="AS1517" i="17"/>
  <c r="AT1517" i="17"/>
  <c r="AU1517" i="17"/>
  <c r="AV1517" i="17"/>
  <c r="I1518" i="17"/>
  <c r="J1518" i="17"/>
  <c r="K1518" i="17"/>
  <c r="L1518" i="17"/>
  <c r="M1518" i="17"/>
  <c r="N1518" i="17"/>
  <c r="O1518" i="17"/>
  <c r="P1518" i="17"/>
  <c r="Q1518" i="17"/>
  <c r="R1518" i="17"/>
  <c r="S1518" i="17"/>
  <c r="T1518" i="17"/>
  <c r="U1518" i="17"/>
  <c r="V1518" i="17"/>
  <c r="W1518" i="17"/>
  <c r="X1518" i="17"/>
  <c r="Y1518" i="17"/>
  <c r="Z1518" i="17"/>
  <c r="AA1518" i="17"/>
  <c r="AB1518" i="17"/>
  <c r="AC1518" i="17"/>
  <c r="AD1518" i="17"/>
  <c r="AE1518" i="17"/>
  <c r="AF1518" i="17"/>
  <c r="AG1518" i="17"/>
  <c r="AH1518" i="17"/>
  <c r="AI1518" i="17"/>
  <c r="AJ1518" i="17"/>
  <c r="AK1518" i="17"/>
  <c r="AL1518" i="17"/>
  <c r="AM1518" i="17"/>
  <c r="AN1518" i="17"/>
  <c r="AO1518" i="17"/>
  <c r="AP1518" i="17"/>
  <c r="AQ1518" i="17"/>
  <c r="AR1518" i="17"/>
  <c r="AS1518" i="17"/>
  <c r="AT1518" i="17"/>
  <c r="AU1518" i="17"/>
  <c r="AV1518" i="17"/>
  <c r="I1519" i="17"/>
  <c r="J1519" i="17"/>
  <c r="K1519" i="17"/>
  <c r="L1519" i="17"/>
  <c r="M1519" i="17"/>
  <c r="N1519" i="17"/>
  <c r="O1519" i="17"/>
  <c r="P1519" i="17"/>
  <c r="Q1519" i="17"/>
  <c r="R1519" i="17"/>
  <c r="S1519" i="17"/>
  <c r="T1519" i="17"/>
  <c r="U1519" i="17"/>
  <c r="V1519" i="17"/>
  <c r="W1519" i="17"/>
  <c r="X1519" i="17"/>
  <c r="Y1519" i="17"/>
  <c r="Z1519" i="17"/>
  <c r="AA1519" i="17"/>
  <c r="AB1519" i="17"/>
  <c r="AC1519" i="17"/>
  <c r="AD1519" i="17"/>
  <c r="AE1519" i="17"/>
  <c r="AF1519" i="17"/>
  <c r="AG1519" i="17"/>
  <c r="AH1519" i="17"/>
  <c r="AI1519" i="17"/>
  <c r="AJ1519" i="17"/>
  <c r="AK1519" i="17"/>
  <c r="AL1519" i="17"/>
  <c r="AM1519" i="17"/>
  <c r="AN1519" i="17"/>
  <c r="AO1519" i="17"/>
  <c r="AP1519" i="17"/>
  <c r="AQ1519" i="17"/>
  <c r="AR1519" i="17"/>
  <c r="AS1519" i="17"/>
  <c r="AT1519" i="17"/>
  <c r="AU1519" i="17"/>
  <c r="AV1519" i="17"/>
  <c r="I1520" i="17"/>
  <c r="J1520" i="17"/>
  <c r="K1520" i="17"/>
  <c r="L1520" i="17"/>
  <c r="M1520" i="17"/>
  <c r="N1520" i="17"/>
  <c r="O1520" i="17"/>
  <c r="P1520" i="17"/>
  <c r="Q1520" i="17"/>
  <c r="R1520" i="17"/>
  <c r="S1520" i="17"/>
  <c r="T1520" i="17"/>
  <c r="U1520" i="17"/>
  <c r="V1520" i="17"/>
  <c r="W1520" i="17"/>
  <c r="X1520" i="17"/>
  <c r="Y1520" i="17"/>
  <c r="Z1520" i="17"/>
  <c r="AA1520" i="17"/>
  <c r="AB1520" i="17"/>
  <c r="AC1520" i="17"/>
  <c r="AD1520" i="17"/>
  <c r="AE1520" i="17"/>
  <c r="AF1520" i="17"/>
  <c r="AG1520" i="17"/>
  <c r="AH1520" i="17"/>
  <c r="AI1520" i="17"/>
  <c r="AJ1520" i="17"/>
  <c r="AK1520" i="17"/>
  <c r="AL1520" i="17"/>
  <c r="AM1520" i="17"/>
  <c r="AN1520" i="17"/>
  <c r="AO1520" i="17"/>
  <c r="AP1520" i="17"/>
  <c r="AQ1520" i="17"/>
  <c r="AR1520" i="17"/>
  <c r="AS1520" i="17"/>
  <c r="AT1520" i="17"/>
  <c r="AU1520" i="17"/>
  <c r="AV1520" i="17"/>
  <c r="I1521" i="17"/>
  <c r="J1521" i="17"/>
  <c r="K1521" i="17"/>
  <c r="L1521" i="17"/>
  <c r="M1521" i="17"/>
  <c r="N1521" i="17"/>
  <c r="O1521" i="17"/>
  <c r="P1521" i="17"/>
  <c r="Q1521" i="17"/>
  <c r="R1521" i="17"/>
  <c r="S1521" i="17"/>
  <c r="T1521" i="17"/>
  <c r="U1521" i="17"/>
  <c r="V1521" i="17"/>
  <c r="W1521" i="17"/>
  <c r="X1521" i="17"/>
  <c r="Y1521" i="17"/>
  <c r="Z1521" i="17"/>
  <c r="AA1521" i="17"/>
  <c r="AB1521" i="17"/>
  <c r="AC1521" i="17"/>
  <c r="AD1521" i="17"/>
  <c r="AE1521" i="17"/>
  <c r="AF1521" i="17"/>
  <c r="AG1521" i="17"/>
  <c r="AH1521" i="17"/>
  <c r="AI1521" i="17"/>
  <c r="AJ1521" i="17"/>
  <c r="AK1521" i="17"/>
  <c r="AL1521" i="17"/>
  <c r="AM1521" i="17"/>
  <c r="AN1521" i="17"/>
  <c r="AO1521" i="17"/>
  <c r="AP1521" i="17"/>
  <c r="AQ1521" i="17"/>
  <c r="AR1521" i="17"/>
  <c r="AS1521" i="17"/>
  <c r="AT1521" i="17"/>
  <c r="AU1521" i="17"/>
  <c r="AV1521" i="17"/>
  <c r="I1522" i="17"/>
  <c r="J1522" i="17"/>
  <c r="K1522" i="17"/>
  <c r="L1522" i="17"/>
  <c r="M1522" i="17"/>
  <c r="N1522" i="17"/>
  <c r="O1522" i="17"/>
  <c r="P1522" i="17"/>
  <c r="Q1522" i="17"/>
  <c r="R1522" i="17"/>
  <c r="S1522" i="17"/>
  <c r="T1522" i="17"/>
  <c r="U1522" i="17"/>
  <c r="V1522" i="17"/>
  <c r="W1522" i="17"/>
  <c r="X1522" i="17"/>
  <c r="Y1522" i="17"/>
  <c r="Z1522" i="17"/>
  <c r="AA1522" i="17"/>
  <c r="AB1522" i="17"/>
  <c r="AC1522" i="17"/>
  <c r="AD1522" i="17"/>
  <c r="AE1522" i="17"/>
  <c r="AF1522" i="17"/>
  <c r="AG1522" i="17"/>
  <c r="AH1522" i="17"/>
  <c r="AI1522" i="17"/>
  <c r="AJ1522" i="17"/>
  <c r="AK1522" i="17"/>
  <c r="AL1522" i="17"/>
  <c r="AM1522" i="17"/>
  <c r="AN1522" i="17"/>
  <c r="AO1522" i="17"/>
  <c r="AP1522" i="17"/>
  <c r="AQ1522" i="17"/>
  <c r="AR1522" i="17"/>
  <c r="AS1522" i="17"/>
  <c r="AT1522" i="17"/>
  <c r="AU1522" i="17"/>
  <c r="AV1522" i="17"/>
  <c r="I1523" i="17"/>
  <c r="J1523" i="17"/>
  <c r="K1523" i="17"/>
  <c r="L1523" i="17"/>
  <c r="M1523" i="17"/>
  <c r="N1523" i="17"/>
  <c r="O1523" i="17"/>
  <c r="P1523" i="17"/>
  <c r="Q1523" i="17"/>
  <c r="R1523" i="17"/>
  <c r="S1523" i="17"/>
  <c r="T1523" i="17"/>
  <c r="U1523" i="17"/>
  <c r="V1523" i="17"/>
  <c r="W1523" i="17"/>
  <c r="X1523" i="17"/>
  <c r="Y1523" i="17"/>
  <c r="Z1523" i="17"/>
  <c r="AA1523" i="17"/>
  <c r="AB1523" i="17"/>
  <c r="AC1523" i="17"/>
  <c r="AD1523" i="17"/>
  <c r="AE1523" i="17"/>
  <c r="AF1523" i="17"/>
  <c r="AG1523" i="17"/>
  <c r="AH1523" i="17"/>
  <c r="AI1523" i="17"/>
  <c r="AJ1523" i="17"/>
  <c r="AK1523" i="17"/>
  <c r="AL1523" i="17"/>
  <c r="AM1523" i="17"/>
  <c r="AN1523" i="17"/>
  <c r="AO1523" i="17"/>
  <c r="AP1523" i="17"/>
  <c r="AQ1523" i="17"/>
  <c r="AR1523" i="17"/>
  <c r="AS1523" i="17"/>
  <c r="AT1523" i="17"/>
  <c r="AU1523" i="17"/>
  <c r="AV1523" i="17"/>
  <c r="I1524" i="17"/>
  <c r="J1524" i="17"/>
  <c r="K1524" i="17"/>
  <c r="L1524" i="17"/>
  <c r="M1524" i="17"/>
  <c r="N1524" i="17"/>
  <c r="O1524" i="17"/>
  <c r="P1524" i="17"/>
  <c r="Q1524" i="17"/>
  <c r="R1524" i="17"/>
  <c r="S1524" i="17"/>
  <c r="T1524" i="17"/>
  <c r="U1524" i="17"/>
  <c r="V1524" i="17"/>
  <c r="W1524" i="17"/>
  <c r="X1524" i="17"/>
  <c r="Y1524" i="17"/>
  <c r="Z1524" i="17"/>
  <c r="AA1524" i="17"/>
  <c r="AB1524" i="17"/>
  <c r="AC1524" i="17"/>
  <c r="AD1524" i="17"/>
  <c r="AE1524" i="17"/>
  <c r="AF1524" i="17"/>
  <c r="AG1524" i="17"/>
  <c r="AH1524" i="17"/>
  <c r="AI1524" i="17"/>
  <c r="AJ1524" i="17"/>
  <c r="AK1524" i="17"/>
  <c r="AL1524" i="17"/>
  <c r="AM1524" i="17"/>
  <c r="AN1524" i="17"/>
  <c r="AO1524" i="17"/>
  <c r="AP1524" i="17"/>
  <c r="AQ1524" i="17"/>
  <c r="AR1524" i="17"/>
  <c r="AS1524" i="17"/>
  <c r="AT1524" i="17"/>
  <c r="AU1524" i="17"/>
  <c r="AV1524" i="17"/>
  <c r="I1525" i="17"/>
  <c r="J1525" i="17"/>
  <c r="K1525" i="17"/>
  <c r="L1525" i="17"/>
  <c r="M1525" i="17"/>
  <c r="N1525" i="17"/>
  <c r="O1525" i="17"/>
  <c r="P1525" i="17"/>
  <c r="Q1525" i="17"/>
  <c r="R1525" i="17"/>
  <c r="S1525" i="17"/>
  <c r="T1525" i="17"/>
  <c r="U1525" i="17"/>
  <c r="V1525" i="17"/>
  <c r="W1525" i="17"/>
  <c r="X1525" i="17"/>
  <c r="Y1525" i="17"/>
  <c r="Z1525" i="17"/>
  <c r="AA1525" i="17"/>
  <c r="AB1525" i="17"/>
  <c r="AC1525" i="17"/>
  <c r="AD1525" i="17"/>
  <c r="AE1525" i="17"/>
  <c r="AF1525" i="17"/>
  <c r="AG1525" i="17"/>
  <c r="AH1525" i="17"/>
  <c r="AI1525" i="17"/>
  <c r="AJ1525" i="17"/>
  <c r="AK1525" i="17"/>
  <c r="AL1525" i="17"/>
  <c r="AM1525" i="17"/>
  <c r="AN1525" i="17"/>
  <c r="AO1525" i="17"/>
  <c r="AP1525" i="17"/>
  <c r="AQ1525" i="17"/>
  <c r="AR1525" i="17"/>
  <c r="AS1525" i="17"/>
  <c r="AT1525" i="17"/>
  <c r="AU1525" i="17"/>
  <c r="AV1525" i="17"/>
  <c r="I1526" i="17"/>
  <c r="J1526" i="17"/>
  <c r="K1526" i="17"/>
  <c r="L1526" i="17"/>
  <c r="M1526" i="17"/>
  <c r="N1526" i="17"/>
  <c r="O1526" i="17"/>
  <c r="P1526" i="17"/>
  <c r="Q1526" i="17"/>
  <c r="R1526" i="17"/>
  <c r="S1526" i="17"/>
  <c r="T1526" i="17"/>
  <c r="U1526" i="17"/>
  <c r="V1526" i="17"/>
  <c r="W1526" i="17"/>
  <c r="X1526" i="17"/>
  <c r="Y1526" i="17"/>
  <c r="Z1526" i="17"/>
  <c r="AA1526" i="17"/>
  <c r="AB1526" i="17"/>
  <c r="AC1526" i="17"/>
  <c r="AD1526" i="17"/>
  <c r="AE1526" i="17"/>
  <c r="AF1526" i="17"/>
  <c r="AG1526" i="17"/>
  <c r="AH1526" i="17"/>
  <c r="AI1526" i="17"/>
  <c r="AJ1526" i="17"/>
  <c r="AK1526" i="17"/>
  <c r="AL1526" i="17"/>
  <c r="AM1526" i="17"/>
  <c r="AN1526" i="17"/>
  <c r="AO1526" i="17"/>
  <c r="AP1526" i="17"/>
  <c r="AQ1526" i="17"/>
  <c r="AR1526" i="17"/>
  <c r="AS1526" i="17"/>
  <c r="AT1526" i="17"/>
  <c r="AU1526" i="17"/>
  <c r="AV1526" i="17"/>
  <c r="I1527" i="17"/>
  <c r="J1527" i="17"/>
  <c r="K1527" i="17"/>
  <c r="L1527" i="17"/>
  <c r="M1527" i="17"/>
  <c r="N1527" i="17"/>
  <c r="O1527" i="17"/>
  <c r="P1527" i="17"/>
  <c r="Q1527" i="17"/>
  <c r="R1527" i="17"/>
  <c r="S1527" i="17"/>
  <c r="T1527" i="17"/>
  <c r="U1527" i="17"/>
  <c r="V1527" i="17"/>
  <c r="W1527" i="17"/>
  <c r="X1527" i="17"/>
  <c r="Y1527" i="17"/>
  <c r="Z1527" i="17"/>
  <c r="AA1527" i="17"/>
  <c r="AB1527" i="17"/>
  <c r="AC1527" i="17"/>
  <c r="AD1527" i="17"/>
  <c r="AE1527" i="17"/>
  <c r="AF1527" i="17"/>
  <c r="AG1527" i="17"/>
  <c r="AH1527" i="17"/>
  <c r="AI1527" i="17"/>
  <c r="AJ1527" i="17"/>
  <c r="AK1527" i="17"/>
  <c r="AL1527" i="17"/>
  <c r="AM1527" i="17"/>
  <c r="AN1527" i="17"/>
  <c r="AO1527" i="17"/>
  <c r="AP1527" i="17"/>
  <c r="AQ1527" i="17"/>
  <c r="AR1527" i="17"/>
  <c r="AS1527" i="17"/>
  <c r="AT1527" i="17"/>
  <c r="AU1527" i="17"/>
  <c r="AV1527" i="17"/>
  <c r="I1528" i="17"/>
  <c r="J1528" i="17"/>
  <c r="K1528" i="17"/>
  <c r="L1528" i="17"/>
  <c r="M1528" i="17"/>
  <c r="N1528" i="17"/>
  <c r="O1528" i="17"/>
  <c r="P1528" i="17"/>
  <c r="Q1528" i="17"/>
  <c r="R1528" i="17"/>
  <c r="S1528" i="17"/>
  <c r="T1528" i="17"/>
  <c r="U1528" i="17"/>
  <c r="V1528" i="17"/>
  <c r="W1528" i="17"/>
  <c r="X1528" i="17"/>
  <c r="Y1528" i="17"/>
  <c r="Z1528" i="17"/>
  <c r="AA1528" i="17"/>
  <c r="AB1528" i="17"/>
  <c r="AC1528" i="17"/>
  <c r="AD1528" i="17"/>
  <c r="AE1528" i="17"/>
  <c r="AF1528" i="17"/>
  <c r="AG1528" i="17"/>
  <c r="AH1528" i="17"/>
  <c r="AI1528" i="17"/>
  <c r="AJ1528" i="17"/>
  <c r="AK1528" i="17"/>
  <c r="AL1528" i="17"/>
  <c r="AM1528" i="17"/>
  <c r="AN1528" i="17"/>
  <c r="AO1528" i="17"/>
  <c r="AP1528" i="17"/>
  <c r="AQ1528" i="17"/>
  <c r="AR1528" i="17"/>
  <c r="AS1528" i="17"/>
  <c r="AT1528" i="17"/>
  <c r="AU1528" i="17"/>
  <c r="AV1528" i="17"/>
  <c r="I1529" i="17"/>
  <c r="J1529" i="17"/>
  <c r="K1529" i="17"/>
  <c r="L1529" i="17"/>
  <c r="M1529" i="17"/>
  <c r="N1529" i="17"/>
  <c r="O1529" i="17"/>
  <c r="P1529" i="17"/>
  <c r="Q1529" i="17"/>
  <c r="R1529" i="17"/>
  <c r="S1529" i="17"/>
  <c r="T1529" i="17"/>
  <c r="U1529" i="17"/>
  <c r="V1529" i="17"/>
  <c r="W1529" i="17"/>
  <c r="X1529" i="17"/>
  <c r="Y1529" i="17"/>
  <c r="Z1529" i="17"/>
  <c r="AA1529" i="17"/>
  <c r="AB1529" i="17"/>
  <c r="AC1529" i="17"/>
  <c r="AD1529" i="17"/>
  <c r="AE1529" i="17"/>
  <c r="AF1529" i="17"/>
  <c r="AG1529" i="17"/>
  <c r="AH1529" i="17"/>
  <c r="AI1529" i="17"/>
  <c r="AJ1529" i="17"/>
  <c r="AK1529" i="17"/>
  <c r="AL1529" i="17"/>
  <c r="AM1529" i="17"/>
  <c r="AN1529" i="17"/>
  <c r="AO1529" i="17"/>
  <c r="AP1529" i="17"/>
  <c r="AQ1529" i="17"/>
  <c r="AR1529" i="17"/>
  <c r="AS1529" i="17"/>
  <c r="AT1529" i="17"/>
  <c r="AU1529" i="17"/>
  <c r="AV1529" i="17"/>
  <c r="I1530" i="17"/>
  <c r="J1530" i="17"/>
  <c r="K1530" i="17"/>
  <c r="L1530" i="17"/>
  <c r="M1530" i="17"/>
  <c r="N1530" i="17"/>
  <c r="O1530" i="17"/>
  <c r="P1530" i="17"/>
  <c r="Q1530" i="17"/>
  <c r="R1530" i="17"/>
  <c r="S1530" i="17"/>
  <c r="T1530" i="17"/>
  <c r="U1530" i="17"/>
  <c r="V1530" i="17"/>
  <c r="W1530" i="17"/>
  <c r="X1530" i="17"/>
  <c r="Y1530" i="17"/>
  <c r="Z1530" i="17"/>
  <c r="AA1530" i="17"/>
  <c r="AB1530" i="17"/>
  <c r="AC1530" i="17"/>
  <c r="AD1530" i="17"/>
  <c r="AE1530" i="17"/>
  <c r="AF1530" i="17"/>
  <c r="AG1530" i="17"/>
  <c r="AH1530" i="17"/>
  <c r="AI1530" i="17"/>
  <c r="AJ1530" i="17"/>
  <c r="AK1530" i="17"/>
  <c r="AL1530" i="17"/>
  <c r="AM1530" i="17"/>
  <c r="AN1530" i="17"/>
  <c r="AO1530" i="17"/>
  <c r="AP1530" i="17"/>
  <c r="AQ1530" i="17"/>
  <c r="AR1530" i="17"/>
  <c r="AS1530" i="17"/>
  <c r="AT1530" i="17"/>
  <c r="AU1530" i="17"/>
  <c r="AV1530" i="17"/>
  <c r="I1531" i="17"/>
  <c r="J1531" i="17"/>
  <c r="K1531" i="17"/>
  <c r="L1531" i="17"/>
  <c r="M1531" i="17"/>
  <c r="N1531" i="17"/>
  <c r="O1531" i="17"/>
  <c r="P1531" i="17"/>
  <c r="Q1531" i="17"/>
  <c r="R1531" i="17"/>
  <c r="S1531" i="17"/>
  <c r="T1531" i="17"/>
  <c r="U1531" i="17"/>
  <c r="V1531" i="17"/>
  <c r="W1531" i="17"/>
  <c r="X1531" i="17"/>
  <c r="Y1531" i="17"/>
  <c r="Z1531" i="17"/>
  <c r="AA1531" i="17"/>
  <c r="AB1531" i="17"/>
  <c r="AC1531" i="17"/>
  <c r="AD1531" i="17"/>
  <c r="AE1531" i="17"/>
  <c r="AF1531" i="17"/>
  <c r="AG1531" i="17"/>
  <c r="AH1531" i="17"/>
  <c r="AI1531" i="17"/>
  <c r="AJ1531" i="17"/>
  <c r="AK1531" i="17"/>
  <c r="AL1531" i="17"/>
  <c r="AM1531" i="17"/>
  <c r="AN1531" i="17"/>
  <c r="AO1531" i="17"/>
  <c r="AP1531" i="17"/>
  <c r="AQ1531" i="17"/>
  <c r="AR1531" i="17"/>
  <c r="AS1531" i="17"/>
  <c r="AT1531" i="17"/>
  <c r="AU1531" i="17"/>
  <c r="AV1531" i="17"/>
  <c r="I1532" i="17"/>
  <c r="J1532" i="17"/>
  <c r="K1532" i="17"/>
  <c r="L1532" i="17"/>
  <c r="M1532" i="17"/>
  <c r="N1532" i="17"/>
  <c r="O1532" i="17"/>
  <c r="P1532" i="17"/>
  <c r="Q1532" i="17"/>
  <c r="R1532" i="17"/>
  <c r="S1532" i="17"/>
  <c r="T1532" i="17"/>
  <c r="U1532" i="17"/>
  <c r="V1532" i="17"/>
  <c r="W1532" i="17"/>
  <c r="X1532" i="17"/>
  <c r="Y1532" i="17"/>
  <c r="Z1532" i="17"/>
  <c r="AA1532" i="17"/>
  <c r="AB1532" i="17"/>
  <c r="AC1532" i="17"/>
  <c r="AD1532" i="17"/>
  <c r="AE1532" i="17"/>
  <c r="AF1532" i="17"/>
  <c r="AG1532" i="17"/>
  <c r="AH1532" i="17"/>
  <c r="AI1532" i="17"/>
  <c r="AJ1532" i="17"/>
  <c r="AK1532" i="17"/>
  <c r="AL1532" i="17"/>
  <c r="AM1532" i="17"/>
  <c r="AN1532" i="17"/>
  <c r="AO1532" i="17"/>
  <c r="AP1532" i="17"/>
  <c r="AQ1532" i="17"/>
  <c r="AR1532" i="17"/>
  <c r="AS1532" i="17"/>
  <c r="AT1532" i="17"/>
  <c r="AU1532" i="17"/>
  <c r="AV1532" i="17"/>
  <c r="I1533" i="17"/>
  <c r="J1533" i="17"/>
  <c r="K1533" i="17"/>
  <c r="L1533" i="17"/>
  <c r="M1533" i="17"/>
  <c r="N1533" i="17"/>
  <c r="O1533" i="17"/>
  <c r="P1533" i="17"/>
  <c r="Q1533" i="17"/>
  <c r="R1533" i="17"/>
  <c r="S1533" i="17"/>
  <c r="T1533" i="17"/>
  <c r="U1533" i="17"/>
  <c r="V1533" i="17"/>
  <c r="W1533" i="17"/>
  <c r="X1533" i="17"/>
  <c r="Y1533" i="17"/>
  <c r="Z1533" i="17"/>
  <c r="AA1533" i="17"/>
  <c r="AB1533" i="17"/>
  <c r="AC1533" i="17"/>
  <c r="AD1533" i="17"/>
  <c r="AE1533" i="17"/>
  <c r="AF1533" i="17"/>
  <c r="AG1533" i="17"/>
  <c r="AH1533" i="17"/>
  <c r="AI1533" i="17"/>
  <c r="AJ1533" i="17"/>
  <c r="AK1533" i="17"/>
  <c r="AL1533" i="17"/>
  <c r="AM1533" i="17"/>
  <c r="AN1533" i="17"/>
  <c r="AO1533" i="17"/>
  <c r="AP1533" i="17"/>
  <c r="AQ1533" i="17"/>
  <c r="AR1533" i="17"/>
  <c r="AS1533" i="17"/>
  <c r="AT1533" i="17"/>
  <c r="AU1533" i="17"/>
  <c r="AV1533" i="17"/>
  <c r="I1534" i="17"/>
  <c r="J1534" i="17"/>
  <c r="K1534" i="17"/>
  <c r="L1534" i="17"/>
  <c r="M1534" i="17"/>
  <c r="N1534" i="17"/>
  <c r="O1534" i="17"/>
  <c r="P1534" i="17"/>
  <c r="Q1534" i="17"/>
  <c r="R1534" i="17"/>
  <c r="S1534" i="17"/>
  <c r="T1534" i="17"/>
  <c r="U1534" i="17"/>
  <c r="V1534" i="17"/>
  <c r="W1534" i="17"/>
  <c r="X1534" i="17"/>
  <c r="Y1534" i="17"/>
  <c r="Z1534" i="17"/>
  <c r="AA1534" i="17"/>
  <c r="AB1534" i="17"/>
  <c r="AC1534" i="17"/>
  <c r="AD1534" i="17"/>
  <c r="AE1534" i="17"/>
  <c r="AF1534" i="17"/>
  <c r="AG1534" i="17"/>
  <c r="AH1534" i="17"/>
  <c r="AI1534" i="17"/>
  <c r="AJ1534" i="17"/>
  <c r="AK1534" i="17"/>
  <c r="AL1534" i="17"/>
  <c r="AM1534" i="17"/>
  <c r="AN1534" i="17"/>
  <c r="AO1534" i="17"/>
  <c r="AP1534" i="17"/>
  <c r="AQ1534" i="17"/>
  <c r="AR1534" i="17"/>
  <c r="AS1534" i="17"/>
  <c r="AT1534" i="17"/>
  <c r="AU1534" i="17"/>
  <c r="AV1534" i="17"/>
  <c r="I1535" i="17"/>
  <c r="J1535" i="17"/>
  <c r="K1535" i="17"/>
  <c r="L1535" i="17"/>
  <c r="M1535" i="17"/>
  <c r="N1535" i="17"/>
  <c r="O1535" i="17"/>
  <c r="P1535" i="17"/>
  <c r="Q1535" i="17"/>
  <c r="R1535" i="17"/>
  <c r="S1535" i="17"/>
  <c r="T1535" i="17"/>
  <c r="U1535" i="17"/>
  <c r="V1535" i="17"/>
  <c r="W1535" i="17"/>
  <c r="X1535" i="17"/>
  <c r="Y1535" i="17"/>
  <c r="Z1535" i="17"/>
  <c r="AA1535" i="17"/>
  <c r="AB1535" i="17"/>
  <c r="AC1535" i="17"/>
  <c r="AD1535" i="17"/>
  <c r="AE1535" i="17"/>
  <c r="AF1535" i="17"/>
  <c r="AG1535" i="17"/>
  <c r="AH1535" i="17"/>
  <c r="AI1535" i="17"/>
  <c r="AJ1535" i="17"/>
  <c r="AK1535" i="17"/>
  <c r="AL1535" i="17"/>
  <c r="AM1535" i="17"/>
  <c r="AN1535" i="17"/>
  <c r="AO1535" i="17"/>
  <c r="AP1535" i="17"/>
  <c r="AQ1535" i="17"/>
  <c r="AR1535" i="17"/>
  <c r="AS1535" i="17"/>
  <c r="AT1535" i="17"/>
  <c r="AU1535" i="17"/>
  <c r="AV1535" i="17"/>
  <c r="I1536" i="17"/>
  <c r="J1536" i="17"/>
  <c r="K1536" i="17"/>
  <c r="L1536" i="17"/>
  <c r="M1536" i="17"/>
  <c r="N1536" i="17"/>
  <c r="O1536" i="17"/>
  <c r="P1536" i="17"/>
  <c r="Q1536" i="17"/>
  <c r="R1536" i="17"/>
  <c r="S1536" i="17"/>
  <c r="T1536" i="17"/>
  <c r="U1536" i="17"/>
  <c r="V1536" i="17"/>
  <c r="W1536" i="17"/>
  <c r="X1536" i="17"/>
  <c r="Y1536" i="17"/>
  <c r="Z1536" i="17"/>
  <c r="AA1536" i="17"/>
  <c r="AB1536" i="17"/>
  <c r="AC1536" i="17"/>
  <c r="AD1536" i="17"/>
  <c r="AE1536" i="17"/>
  <c r="AF1536" i="17"/>
  <c r="AG1536" i="17"/>
  <c r="AH1536" i="17"/>
  <c r="AI1536" i="17"/>
  <c r="AJ1536" i="17"/>
  <c r="AK1536" i="17"/>
  <c r="AL1536" i="17"/>
  <c r="AM1536" i="17"/>
  <c r="AN1536" i="17"/>
  <c r="AO1536" i="17"/>
  <c r="AP1536" i="17"/>
  <c r="AQ1536" i="17"/>
  <c r="AR1536" i="17"/>
  <c r="AS1536" i="17"/>
  <c r="AT1536" i="17"/>
  <c r="AU1536" i="17"/>
  <c r="AV1536" i="17"/>
  <c r="I1537" i="17"/>
  <c r="J1537" i="17"/>
  <c r="K1537" i="17"/>
  <c r="L1537" i="17"/>
  <c r="M1537" i="17"/>
  <c r="N1537" i="17"/>
  <c r="O1537" i="17"/>
  <c r="P1537" i="17"/>
  <c r="Q1537" i="17"/>
  <c r="R1537" i="17"/>
  <c r="S1537" i="17"/>
  <c r="T1537" i="17"/>
  <c r="U1537" i="17"/>
  <c r="V1537" i="17"/>
  <c r="W1537" i="17"/>
  <c r="X1537" i="17"/>
  <c r="Y1537" i="17"/>
  <c r="Z1537" i="17"/>
  <c r="AA1537" i="17"/>
  <c r="AB1537" i="17"/>
  <c r="AC1537" i="17"/>
  <c r="AD1537" i="17"/>
  <c r="AE1537" i="17"/>
  <c r="AF1537" i="17"/>
  <c r="AG1537" i="17"/>
  <c r="AH1537" i="17"/>
  <c r="AI1537" i="17"/>
  <c r="AJ1537" i="17"/>
  <c r="AK1537" i="17"/>
  <c r="AL1537" i="17"/>
  <c r="AM1537" i="17"/>
  <c r="AN1537" i="17"/>
  <c r="AO1537" i="17"/>
  <c r="AP1537" i="17"/>
  <c r="AQ1537" i="17"/>
  <c r="AR1537" i="17"/>
  <c r="AS1537" i="17"/>
  <c r="AT1537" i="17"/>
  <c r="AU1537" i="17"/>
  <c r="AV1537" i="17"/>
  <c r="I1538" i="17"/>
  <c r="J1538" i="17"/>
  <c r="K1538" i="17"/>
  <c r="L1538" i="17"/>
  <c r="M1538" i="17"/>
  <c r="N1538" i="17"/>
  <c r="O1538" i="17"/>
  <c r="P1538" i="17"/>
  <c r="Q1538" i="17"/>
  <c r="R1538" i="17"/>
  <c r="S1538" i="17"/>
  <c r="T1538" i="17"/>
  <c r="U1538" i="17"/>
  <c r="V1538" i="17"/>
  <c r="W1538" i="17"/>
  <c r="X1538" i="17"/>
  <c r="Y1538" i="17"/>
  <c r="Z1538" i="17"/>
  <c r="AA1538" i="17"/>
  <c r="AB1538" i="17"/>
  <c r="AC1538" i="17"/>
  <c r="AD1538" i="17"/>
  <c r="AE1538" i="17"/>
  <c r="AF1538" i="17"/>
  <c r="AG1538" i="17"/>
  <c r="AH1538" i="17"/>
  <c r="AI1538" i="17"/>
  <c r="AJ1538" i="17"/>
  <c r="AK1538" i="17"/>
  <c r="AL1538" i="17"/>
  <c r="AM1538" i="17"/>
  <c r="AN1538" i="17"/>
  <c r="AO1538" i="17"/>
  <c r="AP1538" i="17"/>
  <c r="AQ1538" i="17"/>
  <c r="AR1538" i="17"/>
  <c r="AS1538" i="17"/>
  <c r="AT1538" i="17"/>
  <c r="AU1538" i="17"/>
  <c r="AV1538" i="17"/>
  <c r="I1539" i="17"/>
  <c r="J1539" i="17"/>
  <c r="K1539" i="17"/>
  <c r="L1539" i="17"/>
  <c r="M1539" i="17"/>
  <c r="N1539" i="17"/>
  <c r="O1539" i="17"/>
  <c r="P1539" i="17"/>
  <c r="Q1539" i="17"/>
  <c r="R1539" i="17"/>
  <c r="S1539" i="17"/>
  <c r="T1539" i="17"/>
  <c r="U1539" i="17"/>
  <c r="V1539" i="17"/>
  <c r="W1539" i="17"/>
  <c r="X1539" i="17"/>
  <c r="Y1539" i="17"/>
  <c r="Z1539" i="17"/>
  <c r="AA1539" i="17"/>
  <c r="AB1539" i="17"/>
  <c r="AC1539" i="17"/>
  <c r="AD1539" i="17"/>
  <c r="AE1539" i="17"/>
  <c r="AF1539" i="17"/>
  <c r="AG1539" i="17"/>
  <c r="AH1539" i="17"/>
  <c r="AI1539" i="17"/>
  <c r="AJ1539" i="17"/>
  <c r="AK1539" i="17"/>
  <c r="AL1539" i="17"/>
  <c r="AM1539" i="17"/>
  <c r="AN1539" i="17"/>
  <c r="AO1539" i="17"/>
  <c r="AP1539" i="17"/>
  <c r="AQ1539" i="17"/>
  <c r="AR1539" i="17"/>
  <c r="AS1539" i="17"/>
  <c r="AT1539" i="17"/>
  <c r="AU1539" i="17"/>
  <c r="AV1539" i="17"/>
  <c r="I1540" i="17"/>
  <c r="J1540" i="17"/>
  <c r="K1540" i="17"/>
  <c r="L1540" i="17"/>
  <c r="M1540" i="17"/>
  <c r="N1540" i="17"/>
  <c r="O1540" i="17"/>
  <c r="P1540" i="17"/>
  <c r="Q1540" i="17"/>
  <c r="R1540" i="17"/>
  <c r="S1540" i="17"/>
  <c r="T1540" i="17"/>
  <c r="U1540" i="17"/>
  <c r="V1540" i="17"/>
  <c r="W1540" i="17"/>
  <c r="X1540" i="17"/>
  <c r="Y1540" i="17"/>
  <c r="Z1540" i="17"/>
  <c r="AA1540" i="17"/>
  <c r="AB1540" i="17"/>
  <c r="AC1540" i="17"/>
  <c r="AD1540" i="17"/>
  <c r="AE1540" i="17"/>
  <c r="AF1540" i="17"/>
  <c r="AG1540" i="17"/>
  <c r="AH1540" i="17"/>
  <c r="AI1540" i="17"/>
  <c r="AJ1540" i="17"/>
  <c r="AK1540" i="17"/>
  <c r="AL1540" i="17"/>
  <c r="AM1540" i="17"/>
  <c r="AN1540" i="17"/>
  <c r="AO1540" i="17"/>
  <c r="AP1540" i="17"/>
  <c r="AQ1540" i="17"/>
  <c r="AR1540" i="17"/>
  <c r="AS1540" i="17"/>
  <c r="AT1540" i="17"/>
  <c r="AU1540" i="17"/>
  <c r="AV1540" i="17"/>
  <c r="I1541" i="17"/>
  <c r="J1541" i="17"/>
  <c r="K1541" i="17"/>
  <c r="L1541" i="17"/>
  <c r="M1541" i="17"/>
  <c r="N1541" i="17"/>
  <c r="O1541" i="17"/>
  <c r="P1541" i="17"/>
  <c r="Q1541" i="17"/>
  <c r="R1541" i="17"/>
  <c r="S1541" i="17"/>
  <c r="T1541" i="17"/>
  <c r="U1541" i="17"/>
  <c r="V1541" i="17"/>
  <c r="W1541" i="17"/>
  <c r="X1541" i="17"/>
  <c r="Y1541" i="17"/>
  <c r="Z1541" i="17"/>
  <c r="AA1541" i="17"/>
  <c r="AB1541" i="17"/>
  <c r="AC1541" i="17"/>
  <c r="AD1541" i="17"/>
  <c r="AE1541" i="17"/>
  <c r="AF1541" i="17"/>
  <c r="AG1541" i="17"/>
  <c r="AH1541" i="17"/>
  <c r="AI1541" i="17"/>
  <c r="AJ1541" i="17"/>
  <c r="AK1541" i="17"/>
  <c r="AL1541" i="17"/>
  <c r="AM1541" i="17"/>
  <c r="AN1541" i="17"/>
  <c r="AO1541" i="17"/>
  <c r="AP1541" i="17"/>
  <c r="AQ1541" i="17"/>
  <c r="AR1541" i="17"/>
  <c r="AS1541" i="17"/>
  <c r="AT1541" i="17"/>
  <c r="AU1541" i="17"/>
  <c r="AV1541" i="17"/>
  <c r="I1542" i="17"/>
  <c r="J1542" i="17"/>
  <c r="K1542" i="17"/>
  <c r="L1542" i="17"/>
  <c r="M1542" i="17"/>
  <c r="N1542" i="17"/>
  <c r="O1542" i="17"/>
  <c r="P1542" i="17"/>
  <c r="Q1542" i="17"/>
  <c r="R1542" i="17"/>
  <c r="S1542" i="17"/>
  <c r="T1542" i="17"/>
  <c r="U1542" i="17"/>
  <c r="V1542" i="17"/>
  <c r="W1542" i="17"/>
  <c r="X1542" i="17"/>
  <c r="Y1542" i="17"/>
  <c r="Z1542" i="17"/>
  <c r="AA1542" i="17"/>
  <c r="AB1542" i="17"/>
  <c r="AC1542" i="17"/>
  <c r="AD1542" i="17"/>
  <c r="AE1542" i="17"/>
  <c r="AF1542" i="17"/>
  <c r="AG1542" i="17"/>
  <c r="AH1542" i="17"/>
  <c r="AI1542" i="17"/>
  <c r="AJ1542" i="17"/>
  <c r="AK1542" i="17"/>
  <c r="AL1542" i="17"/>
  <c r="AM1542" i="17"/>
  <c r="AN1542" i="17"/>
  <c r="AO1542" i="17"/>
  <c r="AP1542" i="17"/>
  <c r="AQ1542" i="17"/>
  <c r="AR1542" i="17"/>
  <c r="AS1542" i="17"/>
  <c r="AT1542" i="17"/>
  <c r="AU1542" i="17"/>
  <c r="AV1542" i="17"/>
  <c r="I1543" i="17"/>
  <c r="J1543" i="17"/>
  <c r="K1543" i="17"/>
  <c r="L1543" i="17"/>
  <c r="M1543" i="17"/>
  <c r="N1543" i="17"/>
  <c r="O1543" i="17"/>
  <c r="P1543" i="17"/>
  <c r="Q1543" i="17"/>
  <c r="R1543" i="17"/>
  <c r="S1543" i="17"/>
  <c r="T1543" i="17"/>
  <c r="U1543" i="17"/>
  <c r="V1543" i="17"/>
  <c r="W1543" i="17"/>
  <c r="X1543" i="17"/>
  <c r="Y1543" i="17"/>
  <c r="Z1543" i="17"/>
  <c r="AA1543" i="17"/>
  <c r="AB1543" i="17"/>
  <c r="AC1543" i="17"/>
  <c r="AD1543" i="17"/>
  <c r="AE1543" i="17"/>
  <c r="AF1543" i="17"/>
  <c r="AG1543" i="17"/>
  <c r="AH1543" i="17"/>
  <c r="AI1543" i="17"/>
  <c r="AJ1543" i="17"/>
  <c r="AK1543" i="17"/>
  <c r="AL1543" i="17"/>
  <c r="AM1543" i="17"/>
  <c r="AN1543" i="17"/>
  <c r="AO1543" i="17"/>
  <c r="AP1543" i="17"/>
  <c r="AQ1543" i="17"/>
  <c r="AR1543" i="17"/>
  <c r="AS1543" i="17"/>
  <c r="AT1543" i="17"/>
  <c r="AU1543" i="17"/>
  <c r="AV1543" i="17"/>
  <c r="I1544" i="17"/>
  <c r="J1544" i="17"/>
  <c r="K1544" i="17"/>
  <c r="L1544" i="17"/>
  <c r="M1544" i="17"/>
  <c r="N1544" i="17"/>
  <c r="O1544" i="17"/>
  <c r="P1544" i="17"/>
  <c r="Q1544" i="17"/>
  <c r="R1544" i="17"/>
  <c r="S1544" i="17"/>
  <c r="T1544" i="17"/>
  <c r="U1544" i="17"/>
  <c r="V1544" i="17"/>
  <c r="W1544" i="17"/>
  <c r="X1544" i="17"/>
  <c r="Y1544" i="17"/>
  <c r="Z1544" i="17"/>
  <c r="AA1544" i="17"/>
  <c r="AB1544" i="17"/>
  <c r="AC1544" i="17"/>
  <c r="AD1544" i="17"/>
  <c r="AE1544" i="17"/>
  <c r="AF1544" i="17"/>
  <c r="AG1544" i="17"/>
  <c r="AH1544" i="17"/>
  <c r="AI1544" i="17"/>
  <c r="AJ1544" i="17"/>
  <c r="AK1544" i="17"/>
  <c r="AL1544" i="17"/>
  <c r="AM1544" i="17"/>
  <c r="AN1544" i="17"/>
  <c r="AO1544" i="17"/>
  <c r="AP1544" i="17"/>
  <c r="AQ1544" i="17"/>
  <c r="AR1544" i="17"/>
  <c r="AS1544" i="17"/>
  <c r="AT1544" i="17"/>
  <c r="AU1544" i="17"/>
  <c r="AV1544" i="17"/>
  <c r="I1545" i="17"/>
  <c r="J1545" i="17"/>
  <c r="K1545" i="17"/>
  <c r="L1545" i="17"/>
  <c r="M1545" i="17"/>
  <c r="N1545" i="17"/>
  <c r="O1545" i="17"/>
  <c r="P1545" i="17"/>
  <c r="Q1545" i="17"/>
  <c r="R1545" i="17"/>
  <c r="S1545" i="17"/>
  <c r="T1545" i="17"/>
  <c r="U1545" i="17"/>
  <c r="V1545" i="17"/>
  <c r="W1545" i="17"/>
  <c r="X1545" i="17"/>
  <c r="Y1545" i="17"/>
  <c r="Z1545" i="17"/>
  <c r="AA1545" i="17"/>
  <c r="AB1545" i="17"/>
  <c r="AC1545" i="17"/>
  <c r="AD1545" i="17"/>
  <c r="AE1545" i="17"/>
  <c r="AF1545" i="17"/>
  <c r="AG1545" i="17"/>
  <c r="AH1545" i="17"/>
  <c r="AI1545" i="17"/>
  <c r="AJ1545" i="17"/>
  <c r="AK1545" i="17"/>
  <c r="AL1545" i="17"/>
  <c r="AM1545" i="17"/>
  <c r="AN1545" i="17"/>
  <c r="AO1545" i="17"/>
  <c r="AP1545" i="17"/>
  <c r="AQ1545" i="17"/>
  <c r="AR1545" i="17"/>
  <c r="AS1545" i="17"/>
  <c r="AT1545" i="17"/>
  <c r="AU1545" i="17"/>
  <c r="AV1545" i="17"/>
  <c r="I1546" i="17"/>
  <c r="J1546" i="17"/>
  <c r="K1546" i="17"/>
  <c r="L1546" i="17"/>
  <c r="M1546" i="17"/>
  <c r="N1546" i="17"/>
  <c r="O1546" i="17"/>
  <c r="P1546" i="17"/>
  <c r="Q1546" i="17"/>
  <c r="R1546" i="17"/>
  <c r="S1546" i="17"/>
  <c r="T1546" i="17"/>
  <c r="U1546" i="17"/>
  <c r="V1546" i="17"/>
  <c r="W1546" i="17"/>
  <c r="X1546" i="17"/>
  <c r="Y1546" i="17"/>
  <c r="Z1546" i="17"/>
  <c r="AA1546" i="17"/>
  <c r="AB1546" i="17"/>
  <c r="AC1546" i="17"/>
  <c r="AD1546" i="17"/>
  <c r="AE1546" i="17"/>
  <c r="AF1546" i="17"/>
  <c r="AG1546" i="17"/>
  <c r="AH1546" i="17"/>
  <c r="AI1546" i="17"/>
  <c r="AJ1546" i="17"/>
  <c r="AK1546" i="17"/>
  <c r="AL1546" i="17"/>
  <c r="AM1546" i="17"/>
  <c r="AN1546" i="17"/>
  <c r="AO1546" i="17"/>
  <c r="AP1546" i="17"/>
  <c r="AQ1546" i="17"/>
  <c r="AR1546" i="17"/>
  <c r="AS1546" i="17"/>
  <c r="AT1546" i="17"/>
  <c r="AU1546" i="17"/>
  <c r="AV1546" i="17"/>
  <c r="I1547" i="17"/>
  <c r="J1547" i="17"/>
  <c r="K1547" i="17"/>
  <c r="L1547" i="17"/>
  <c r="M1547" i="17"/>
  <c r="N1547" i="17"/>
  <c r="O1547" i="17"/>
  <c r="P1547" i="17"/>
  <c r="Q1547" i="17"/>
  <c r="R1547" i="17"/>
  <c r="S1547" i="17"/>
  <c r="T1547" i="17"/>
  <c r="U1547" i="17"/>
  <c r="V1547" i="17"/>
  <c r="W1547" i="17"/>
  <c r="X1547" i="17"/>
  <c r="Y1547" i="17"/>
  <c r="Z1547" i="17"/>
  <c r="AA1547" i="17"/>
  <c r="AB1547" i="17"/>
  <c r="AC1547" i="17"/>
  <c r="AD1547" i="17"/>
  <c r="AE1547" i="17"/>
  <c r="AF1547" i="17"/>
  <c r="AG1547" i="17"/>
  <c r="AH1547" i="17"/>
  <c r="AI1547" i="17"/>
  <c r="AJ1547" i="17"/>
  <c r="AK1547" i="17"/>
  <c r="AL1547" i="17"/>
  <c r="AM1547" i="17"/>
  <c r="AN1547" i="17"/>
  <c r="AO1547" i="17"/>
  <c r="AP1547" i="17"/>
  <c r="AQ1547" i="17"/>
  <c r="AR1547" i="17"/>
  <c r="AS1547" i="17"/>
  <c r="AT1547" i="17"/>
  <c r="AU1547" i="17"/>
  <c r="AV1547" i="17"/>
  <c r="I1548" i="17"/>
  <c r="J1548" i="17"/>
  <c r="K1548" i="17"/>
  <c r="L1548" i="17"/>
  <c r="M1548" i="17"/>
  <c r="N1548" i="17"/>
  <c r="O1548" i="17"/>
  <c r="P1548" i="17"/>
  <c r="Q1548" i="17"/>
  <c r="R1548" i="17"/>
  <c r="S1548" i="17"/>
  <c r="T1548" i="17"/>
  <c r="U1548" i="17"/>
  <c r="V1548" i="17"/>
  <c r="W1548" i="17"/>
  <c r="X1548" i="17"/>
  <c r="Y1548" i="17"/>
  <c r="Z1548" i="17"/>
  <c r="AA1548" i="17"/>
  <c r="AB1548" i="17"/>
  <c r="AC1548" i="17"/>
  <c r="AD1548" i="17"/>
  <c r="AE1548" i="17"/>
  <c r="AF1548" i="17"/>
  <c r="AG1548" i="17"/>
  <c r="AH1548" i="17"/>
  <c r="AI1548" i="17"/>
  <c r="AJ1548" i="17"/>
  <c r="AK1548" i="17"/>
  <c r="AL1548" i="17"/>
  <c r="AM1548" i="17"/>
  <c r="AN1548" i="17"/>
  <c r="AO1548" i="17"/>
  <c r="AP1548" i="17"/>
  <c r="AQ1548" i="17"/>
  <c r="AR1548" i="17"/>
  <c r="AS1548" i="17"/>
  <c r="AT1548" i="17"/>
  <c r="AU1548" i="17"/>
  <c r="AV1548" i="17"/>
  <c r="I1549" i="17"/>
  <c r="J1549" i="17"/>
  <c r="K1549" i="17"/>
  <c r="L1549" i="17"/>
  <c r="M1549" i="17"/>
  <c r="N1549" i="17"/>
  <c r="O1549" i="17"/>
  <c r="P1549" i="17"/>
  <c r="Q1549" i="17"/>
  <c r="R1549" i="17"/>
  <c r="S1549" i="17"/>
  <c r="T1549" i="17"/>
  <c r="U1549" i="17"/>
  <c r="V1549" i="17"/>
  <c r="W1549" i="17"/>
  <c r="X1549" i="17"/>
  <c r="Y1549" i="17"/>
  <c r="Z1549" i="17"/>
  <c r="AA1549" i="17"/>
  <c r="AB1549" i="17"/>
  <c r="AC1549" i="17"/>
  <c r="AD1549" i="17"/>
  <c r="AE1549" i="17"/>
  <c r="AF1549" i="17"/>
  <c r="AG1549" i="17"/>
  <c r="AH1549" i="17"/>
  <c r="AI1549" i="17"/>
  <c r="AJ1549" i="17"/>
  <c r="AK1549" i="17"/>
  <c r="AL1549" i="17"/>
  <c r="AM1549" i="17"/>
  <c r="AN1549" i="17"/>
  <c r="AO1549" i="17"/>
  <c r="AP1549" i="17"/>
  <c r="AQ1549" i="17"/>
  <c r="AR1549" i="17"/>
  <c r="AS1549" i="17"/>
  <c r="AT1549" i="17"/>
  <c r="AU1549" i="17"/>
  <c r="AV1549" i="17"/>
  <c r="I1550" i="17"/>
  <c r="J1550" i="17"/>
  <c r="K1550" i="17"/>
  <c r="L1550" i="17"/>
  <c r="M1550" i="17"/>
  <c r="N1550" i="17"/>
  <c r="O1550" i="17"/>
  <c r="P1550" i="17"/>
  <c r="Q1550" i="17"/>
  <c r="R1550" i="17"/>
  <c r="S1550" i="17"/>
  <c r="T1550" i="17"/>
  <c r="U1550" i="17"/>
  <c r="V1550" i="17"/>
  <c r="W1550" i="17"/>
  <c r="X1550" i="17"/>
  <c r="Y1550" i="17"/>
  <c r="Z1550" i="17"/>
  <c r="AA1550" i="17"/>
  <c r="AB1550" i="17"/>
  <c r="AC1550" i="17"/>
  <c r="AD1550" i="17"/>
  <c r="AE1550" i="17"/>
  <c r="AF1550" i="17"/>
  <c r="AG1550" i="17"/>
  <c r="AH1550" i="17"/>
  <c r="AI1550" i="17"/>
  <c r="AJ1550" i="17"/>
  <c r="AK1550" i="17"/>
  <c r="AL1550" i="17"/>
  <c r="AM1550" i="17"/>
  <c r="AN1550" i="17"/>
  <c r="AO1550" i="17"/>
  <c r="AP1550" i="17"/>
  <c r="AQ1550" i="17"/>
  <c r="AR1550" i="17"/>
  <c r="AS1550" i="17"/>
  <c r="AT1550" i="17"/>
  <c r="AU1550" i="17"/>
  <c r="AV1550" i="17"/>
  <c r="I1551" i="17"/>
  <c r="J1551" i="17"/>
  <c r="K1551" i="17"/>
  <c r="L1551" i="17"/>
  <c r="M1551" i="17"/>
  <c r="N1551" i="17"/>
  <c r="O1551" i="17"/>
  <c r="P1551" i="17"/>
  <c r="Q1551" i="17"/>
  <c r="R1551" i="17"/>
  <c r="S1551" i="17"/>
  <c r="T1551" i="17"/>
  <c r="U1551" i="17"/>
  <c r="V1551" i="17"/>
  <c r="W1551" i="17"/>
  <c r="X1551" i="17"/>
  <c r="Y1551" i="17"/>
  <c r="Z1551" i="17"/>
  <c r="AA1551" i="17"/>
  <c r="AB1551" i="17"/>
  <c r="AC1551" i="17"/>
  <c r="AD1551" i="17"/>
  <c r="AE1551" i="17"/>
  <c r="AF1551" i="17"/>
  <c r="AG1551" i="17"/>
  <c r="AH1551" i="17"/>
  <c r="AI1551" i="17"/>
  <c r="AJ1551" i="17"/>
  <c r="AK1551" i="17"/>
  <c r="AL1551" i="17"/>
  <c r="AM1551" i="17"/>
  <c r="AN1551" i="17"/>
  <c r="AO1551" i="17"/>
  <c r="AP1551" i="17"/>
  <c r="AQ1551" i="17"/>
  <c r="AR1551" i="17"/>
  <c r="AS1551" i="17"/>
  <c r="AT1551" i="17"/>
  <c r="AU1551" i="17"/>
  <c r="AV1551" i="17"/>
  <c r="I1552" i="17"/>
  <c r="J1552" i="17"/>
  <c r="K1552" i="17"/>
  <c r="L1552" i="17"/>
  <c r="M1552" i="17"/>
  <c r="N1552" i="17"/>
  <c r="O1552" i="17"/>
  <c r="P1552" i="17"/>
  <c r="Q1552" i="17"/>
  <c r="R1552" i="17"/>
  <c r="S1552" i="17"/>
  <c r="T1552" i="17"/>
  <c r="U1552" i="17"/>
  <c r="V1552" i="17"/>
  <c r="W1552" i="17"/>
  <c r="X1552" i="17"/>
  <c r="Y1552" i="17"/>
  <c r="Z1552" i="17"/>
  <c r="AA1552" i="17"/>
  <c r="AB1552" i="17"/>
  <c r="AC1552" i="17"/>
  <c r="AD1552" i="17"/>
  <c r="AE1552" i="17"/>
  <c r="AF1552" i="17"/>
  <c r="AG1552" i="17"/>
  <c r="AH1552" i="17"/>
  <c r="AI1552" i="17"/>
  <c r="AJ1552" i="17"/>
  <c r="AK1552" i="17"/>
  <c r="AL1552" i="17"/>
  <c r="AM1552" i="17"/>
  <c r="AN1552" i="17"/>
  <c r="AO1552" i="17"/>
  <c r="AP1552" i="17"/>
  <c r="AQ1552" i="17"/>
  <c r="AR1552" i="17"/>
  <c r="AS1552" i="17"/>
  <c r="AT1552" i="17"/>
  <c r="AU1552" i="17"/>
  <c r="AV1552" i="17"/>
  <c r="I1553" i="17"/>
  <c r="J1553" i="17"/>
  <c r="K1553" i="17"/>
  <c r="L1553" i="17"/>
  <c r="M1553" i="17"/>
  <c r="N1553" i="17"/>
  <c r="O1553" i="17"/>
  <c r="P1553" i="17"/>
  <c r="Q1553" i="17"/>
  <c r="R1553" i="17"/>
  <c r="S1553" i="17"/>
  <c r="T1553" i="17"/>
  <c r="U1553" i="17"/>
  <c r="V1553" i="17"/>
  <c r="W1553" i="17"/>
  <c r="X1553" i="17"/>
  <c r="Y1553" i="17"/>
  <c r="Z1553" i="17"/>
  <c r="AA1553" i="17"/>
  <c r="AB1553" i="17"/>
  <c r="AC1553" i="17"/>
  <c r="AD1553" i="17"/>
  <c r="AE1553" i="17"/>
  <c r="AF1553" i="17"/>
  <c r="AG1553" i="17"/>
  <c r="AH1553" i="17"/>
  <c r="AI1553" i="17"/>
  <c r="AJ1553" i="17"/>
  <c r="AK1553" i="17"/>
  <c r="AL1553" i="17"/>
  <c r="AM1553" i="17"/>
  <c r="AN1553" i="17"/>
  <c r="AO1553" i="17"/>
  <c r="AP1553" i="17"/>
  <c r="AQ1553" i="17"/>
  <c r="AR1553" i="17"/>
  <c r="AS1553" i="17"/>
  <c r="AT1553" i="17"/>
  <c r="AU1553" i="17"/>
  <c r="AV1553" i="17"/>
  <c r="I1554" i="17"/>
  <c r="J1554" i="17"/>
  <c r="K1554" i="17"/>
  <c r="L1554" i="17"/>
  <c r="M1554" i="17"/>
  <c r="N1554" i="17"/>
  <c r="O1554" i="17"/>
  <c r="P1554" i="17"/>
  <c r="Q1554" i="17"/>
  <c r="R1554" i="17"/>
  <c r="S1554" i="17"/>
  <c r="T1554" i="17"/>
  <c r="U1554" i="17"/>
  <c r="V1554" i="17"/>
  <c r="W1554" i="17"/>
  <c r="X1554" i="17"/>
  <c r="Y1554" i="17"/>
  <c r="Z1554" i="17"/>
  <c r="AA1554" i="17"/>
  <c r="AB1554" i="17"/>
  <c r="AC1554" i="17"/>
  <c r="AD1554" i="17"/>
  <c r="AE1554" i="17"/>
  <c r="AF1554" i="17"/>
  <c r="AG1554" i="17"/>
  <c r="AH1554" i="17"/>
  <c r="AI1554" i="17"/>
  <c r="AJ1554" i="17"/>
  <c r="AK1554" i="17"/>
  <c r="AL1554" i="17"/>
  <c r="AM1554" i="17"/>
  <c r="AN1554" i="17"/>
  <c r="AO1554" i="17"/>
  <c r="AP1554" i="17"/>
  <c r="AQ1554" i="17"/>
  <c r="AR1554" i="17"/>
  <c r="AS1554" i="17"/>
  <c r="AT1554" i="17"/>
  <c r="AU1554" i="17"/>
  <c r="AV1554" i="17"/>
  <c r="I1555" i="17"/>
  <c r="J1555" i="17"/>
  <c r="K1555" i="17"/>
  <c r="L1555" i="17"/>
  <c r="M1555" i="17"/>
  <c r="N1555" i="17"/>
  <c r="O1555" i="17"/>
  <c r="P1555" i="17"/>
  <c r="Q1555" i="17"/>
  <c r="R1555" i="17"/>
  <c r="S1555" i="17"/>
  <c r="T1555" i="17"/>
  <c r="U1555" i="17"/>
  <c r="V1555" i="17"/>
  <c r="W1555" i="17"/>
  <c r="X1555" i="17"/>
  <c r="Y1555" i="17"/>
  <c r="Z1555" i="17"/>
  <c r="AA1555" i="17"/>
  <c r="AB1555" i="17"/>
  <c r="AC1555" i="17"/>
  <c r="AD1555" i="17"/>
  <c r="AE1555" i="17"/>
  <c r="AF1555" i="17"/>
  <c r="AG1555" i="17"/>
  <c r="AH1555" i="17"/>
  <c r="AI1555" i="17"/>
  <c r="AJ1555" i="17"/>
  <c r="AK1555" i="17"/>
  <c r="AL1555" i="17"/>
  <c r="AM1555" i="17"/>
  <c r="AN1555" i="17"/>
  <c r="AO1555" i="17"/>
  <c r="AP1555" i="17"/>
  <c r="AQ1555" i="17"/>
  <c r="AR1555" i="17"/>
  <c r="AS1555" i="17"/>
  <c r="AT1555" i="17"/>
  <c r="AU1555" i="17"/>
  <c r="AV1555" i="17"/>
  <c r="I1556" i="17"/>
  <c r="J1556" i="17"/>
  <c r="K1556" i="17"/>
  <c r="L1556" i="17"/>
  <c r="M1556" i="17"/>
  <c r="N1556" i="17"/>
  <c r="O1556" i="17"/>
  <c r="P1556" i="17"/>
  <c r="Q1556" i="17"/>
  <c r="R1556" i="17"/>
  <c r="S1556" i="17"/>
  <c r="T1556" i="17"/>
  <c r="U1556" i="17"/>
  <c r="V1556" i="17"/>
  <c r="W1556" i="17"/>
  <c r="X1556" i="17"/>
  <c r="Y1556" i="17"/>
  <c r="Z1556" i="17"/>
  <c r="AA1556" i="17"/>
  <c r="AB1556" i="17"/>
  <c r="AC1556" i="17"/>
  <c r="AD1556" i="17"/>
  <c r="AE1556" i="17"/>
  <c r="AF1556" i="17"/>
  <c r="AG1556" i="17"/>
  <c r="AH1556" i="17"/>
  <c r="AI1556" i="17"/>
  <c r="AJ1556" i="17"/>
  <c r="AK1556" i="17"/>
  <c r="AL1556" i="17"/>
  <c r="AM1556" i="17"/>
  <c r="AN1556" i="17"/>
  <c r="AO1556" i="17"/>
  <c r="AP1556" i="17"/>
  <c r="AQ1556" i="17"/>
  <c r="AR1556" i="17"/>
  <c r="AS1556" i="17"/>
  <c r="AT1556" i="17"/>
  <c r="AU1556" i="17"/>
  <c r="AV1556" i="17"/>
  <c r="I1557" i="17"/>
  <c r="J1557" i="17"/>
  <c r="K1557" i="17"/>
  <c r="L1557" i="17"/>
  <c r="M1557" i="17"/>
  <c r="N1557" i="17"/>
  <c r="O1557" i="17"/>
  <c r="P1557" i="17"/>
  <c r="Q1557" i="17"/>
  <c r="R1557" i="17"/>
  <c r="S1557" i="17"/>
  <c r="T1557" i="17"/>
  <c r="U1557" i="17"/>
  <c r="V1557" i="17"/>
  <c r="W1557" i="17"/>
  <c r="X1557" i="17"/>
  <c r="Y1557" i="17"/>
  <c r="Z1557" i="17"/>
  <c r="AA1557" i="17"/>
  <c r="AB1557" i="17"/>
  <c r="AC1557" i="17"/>
  <c r="AD1557" i="17"/>
  <c r="AE1557" i="17"/>
  <c r="AF1557" i="17"/>
  <c r="AG1557" i="17"/>
  <c r="AH1557" i="17"/>
  <c r="AI1557" i="17"/>
  <c r="AJ1557" i="17"/>
  <c r="AK1557" i="17"/>
  <c r="AL1557" i="17"/>
  <c r="AM1557" i="17"/>
  <c r="AN1557" i="17"/>
  <c r="AO1557" i="17"/>
  <c r="AP1557" i="17"/>
  <c r="AQ1557" i="17"/>
  <c r="AR1557" i="17"/>
  <c r="AS1557" i="17"/>
  <c r="AT1557" i="17"/>
  <c r="AU1557" i="17"/>
  <c r="AV1557" i="17"/>
  <c r="I1558" i="17"/>
  <c r="J1558" i="17"/>
  <c r="K1558" i="17"/>
  <c r="L1558" i="17"/>
  <c r="M1558" i="17"/>
  <c r="N1558" i="17"/>
  <c r="O1558" i="17"/>
  <c r="P1558" i="17"/>
  <c r="Q1558" i="17"/>
  <c r="R1558" i="17"/>
  <c r="S1558" i="17"/>
  <c r="T1558" i="17"/>
  <c r="U1558" i="17"/>
  <c r="V1558" i="17"/>
  <c r="W1558" i="17"/>
  <c r="X1558" i="17"/>
  <c r="Y1558" i="17"/>
  <c r="Z1558" i="17"/>
  <c r="AA1558" i="17"/>
  <c r="AB1558" i="17"/>
  <c r="AC1558" i="17"/>
  <c r="AD1558" i="17"/>
  <c r="AE1558" i="17"/>
  <c r="AF1558" i="17"/>
  <c r="AG1558" i="17"/>
  <c r="AH1558" i="17"/>
  <c r="AI1558" i="17"/>
  <c r="AJ1558" i="17"/>
  <c r="AK1558" i="17"/>
  <c r="AL1558" i="17"/>
  <c r="AM1558" i="17"/>
  <c r="AN1558" i="17"/>
  <c r="AO1558" i="17"/>
  <c r="AP1558" i="17"/>
  <c r="AQ1558" i="17"/>
  <c r="AR1558" i="17"/>
  <c r="AS1558" i="17"/>
  <c r="AT1558" i="17"/>
  <c r="AU1558" i="17"/>
  <c r="AV1558" i="17"/>
  <c r="I1559" i="17"/>
  <c r="J1559" i="17"/>
  <c r="K1559" i="17"/>
  <c r="L1559" i="17"/>
  <c r="M1559" i="17"/>
  <c r="N1559" i="17"/>
  <c r="O1559" i="17"/>
  <c r="P1559" i="17"/>
  <c r="Q1559" i="17"/>
  <c r="R1559" i="17"/>
  <c r="S1559" i="17"/>
  <c r="T1559" i="17"/>
  <c r="U1559" i="17"/>
  <c r="V1559" i="17"/>
  <c r="W1559" i="17"/>
  <c r="X1559" i="17"/>
  <c r="Y1559" i="17"/>
  <c r="Z1559" i="17"/>
  <c r="AA1559" i="17"/>
  <c r="AB1559" i="17"/>
  <c r="AC1559" i="17"/>
  <c r="AD1559" i="17"/>
  <c r="AE1559" i="17"/>
  <c r="AF1559" i="17"/>
  <c r="AG1559" i="17"/>
  <c r="AH1559" i="17"/>
  <c r="AI1559" i="17"/>
  <c r="AJ1559" i="17"/>
  <c r="AK1559" i="17"/>
  <c r="AL1559" i="17"/>
  <c r="AM1559" i="17"/>
  <c r="AN1559" i="17"/>
  <c r="AO1559" i="17"/>
  <c r="AP1559" i="17"/>
  <c r="AQ1559" i="17"/>
  <c r="AR1559" i="17"/>
  <c r="AS1559" i="17"/>
  <c r="AT1559" i="17"/>
  <c r="AU1559" i="17"/>
  <c r="AV1559" i="17"/>
  <c r="I1560" i="17"/>
  <c r="J1560" i="17"/>
  <c r="K1560" i="17"/>
  <c r="L1560" i="17"/>
  <c r="M1560" i="17"/>
  <c r="N1560" i="17"/>
  <c r="O1560" i="17"/>
  <c r="P1560" i="17"/>
  <c r="Q1560" i="17"/>
  <c r="R1560" i="17"/>
  <c r="S1560" i="17"/>
  <c r="T1560" i="17"/>
  <c r="U1560" i="17"/>
  <c r="V1560" i="17"/>
  <c r="W1560" i="17"/>
  <c r="X1560" i="17"/>
  <c r="Y1560" i="17"/>
  <c r="Z1560" i="17"/>
  <c r="AA1560" i="17"/>
  <c r="AB1560" i="17"/>
  <c r="AC1560" i="17"/>
  <c r="AD1560" i="17"/>
  <c r="AE1560" i="17"/>
  <c r="AF1560" i="17"/>
  <c r="AG1560" i="17"/>
  <c r="AH1560" i="17"/>
  <c r="AI1560" i="17"/>
  <c r="AJ1560" i="17"/>
  <c r="AK1560" i="17"/>
  <c r="AL1560" i="17"/>
  <c r="AM1560" i="17"/>
  <c r="AN1560" i="17"/>
  <c r="AO1560" i="17"/>
  <c r="AP1560" i="17"/>
  <c r="AQ1560" i="17"/>
  <c r="AR1560" i="17"/>
  <c r="AS1560" i="17"/>
  <c r="AT1560" i="17"/>
  <c r="AU1560" i="17"/>
  <c r="AV1560" i="17"/>
  <c r="I1561" i="17"/>
  <c r="J1561" i="17"/>
  <c r="K1561" i="17"/>
  <c r="L1561" i="17"/>
  <c r="M1561" i="17"/>
  <c r="N1561" i="17"/>
  <c r="O1561" i="17"/>
  <c r="P1561" i="17"/>
  <c r="Q1561" i="17"/>
  <c r="R1561" i="17"/>
  <c r="S1561" i="17"/>
  <c r="T1561" i="17"/>
  <c r="U1561" i="17"/>
  <c r="V1561" i="17"/>
  <c r="W1561" i="17"/>
  <c r="X1561" i="17"/>
  <c r="Y1561" i="17"/>
  <c r="Z1561" i="17"/>
  <c r="AA1561" i="17"/>
  <c r="AB1561" i="17"/>
  <c r="AC1561" i="17"/>
  <c r="AD1561" i="17"/>
  <c r="AE1561" i="17"/>
  <c r="AF1561" i="17"/>
  <c r="AG1561" i="17"/>
  <c r="AH1561" i="17"/>
  <c r="AI1561" i="17"/>
  <c r="AJ1561" i="17"/>
  <c r="AK1561" i="17"/>
  <c r="AL1561" i="17"/>
  <c r="AM1561" i="17"/>
  <c r="AN1561" i="17"/>
  <c r="AO1561" i="17"/>
  <c r="AP1561" i="17"/>
  <c r="AQ1561" i="17"/>
  <c r="AR1561" i="17"/>
  <c r="AS1561" i="17"/>
  <c r="AT1561" i="17"/>
  <c r="AU1561" i="17"/>
  <c r="AV1561" i="17"/>
  <c r="I1562" i="17"/>
  <c r="J1562" i="17"/>
  <c r="K1562" i="17"/>
  <c r="L1562" i="17"/>
  <c r="M1562" i="17"/>
  <c r="N1562" i="17"/>
  <c r="O1562" i="17"/>
  <c r="P1562" i="17"/>
  <c r="Q1562" i="17"/>
  <c r="R1562" i="17"/>
  <c r="S1562" i="17"/>
  <c r="T1562" i="17"/>
  <c r="U1562" i="17"/>
  <c r="V1562" i="17"/>
  <c r="W1562" i="17"/>
  <c r="X1562" i="17"/>
  <c r="Y1562" i="17"/>
  <c r="Z1562" i="17"/>
  <c r="AA1562" i="17"/>
  <c r="AB1562" i="17"/>
  <c r="AC1562" i="17"/>
  <c r="AD1562" i="17"/>
  <c r="AE1562" i="17"/>
  <c r="AF1562" i="17"/>
  <c r="AG1562" i="17"/>
  <c r="AH1562" i="17"/>
  <c r="AI1562" i="17"/>
  <c r="AJ1562" i="17"/>
  <c r="AK1562" i="17"/>
  <c r="AL1562" i="17"/>
  <c r="AM1562" i="17"/>
  <c r="AN1562" i="17"/>
  <c r="AO1562" i="17"/>
  <c r="AP1562" i="17"/>
  <c r="AQ1562" i="17"/>
  <c r="AR1562" i="17"/>
  <c r="AS1562" i="17"/>
  <c r="AT1562" i="17"/>
  <c r="AU1562" i="17"/>
  <c r="AV1562" i="17"/>
  <c r="I1563" i="17"/>
  <c r="J1563" i="17"/>
  <c r="K1563" i="17"/>
  <c r="L1563" i="17"/>
  <c r="M1563" i="17"/>
  <c r="N1563" i="17"/>
  <c r="O1563" i="17"/>
  <c r="P1563" i="17"/>
  <c r="Q1563" i="17"/>
  <c r="R1563" i="17"/>
  <c r="S1563" i="17"/>
  <c r="T1563" i="17"/>
  <c r="U1563" i="17"/>
  <c r="V1563" i="17"/>
  <c r="W1563" i="17"/>
  <c r="X1563" i="17"/>
  <c r="Y1563" i="17"/>
  <c r="Z1563" i="17"/>
  <c r="AA1563" i="17"/>
  <c r="AB1563" i="17"/>
  <c r="AC1563" i="17"/>
  <c r="AD1563" i="17"/>
  <c r="AE1563" i="17"/>
  <c r="AF1563" i="17"/>
  <c r="AG1563" i="17"/>
  <c r="AH1563" i="17"/>
  <c r="AI1563" i="17"/>
  <c r="AJ1563" i="17"/>
  <c r="AK1563" i="17"/>
  <c r="AL1563" i="17"/>
  <c r="AM1563" i="17"/>
  <c r="AN1563" i="17"/>
  <c r="AO1563" i="17"/>
  <c r="AP1563" i="17"/>
  <c r="AQ1563" i="17"/>
  <c r="AR1563" i="17"/>
  <c r="AS1563" i="17"/>
  <c r="AT1563" i="17"/>
  <c r="AU1563" i="17"/>
  <c r="AV1563" i="17"/>
  <c r="I1564" i="17"/>
  <c r="J1564" i="17"/>
  <c r="K1564" i="17"/>
  <c r="L1564" i="17"/>
  <c r="M1564" i="17"/>
  <c r="N1564" i="17"/>
  <c r="O1564" i="17"/>
  <c r="P1564" i="17"/>
  <c r="Q1564" i="17"/>
  <c r="R1564" i="17"/>
  <c r="S1564" i="17"/>
  <c r="T1564" i="17"/>
  <c r="U1564" i="17"/>
  <c r="V1564" i="17"/>
  <c r="W1564" i="17"/>
  <c r="X1564" i="17"/>
  <c r="Y1564" i="17"/>
  <c r="Z1564" i="17"/>
  <c r="AA1564" i="17"/>
  <c r="AB1564" i="17"/>
  <c r="AC1564" i="17"/>
  <c r="AD1564" i="17"/>
  <c r="AE1564" i="17"/>
  <c r="AF1564" i="17"/>
  <c r="AG1564" i="17"/>
  <c r="AH1564" i="17"/>
  <c r="AI1564" i="17"/>
  <c r="AJ1564" i="17"/>
  <c r="AK1564" i="17"/>
  <c r="AL1564" i="17"/>
  <c r="AM1564" i="17"/>
  <c r="AN1564" i="17"/>
  <c r="AO1564" i="17"/>
  <c r="AP1564" i="17"/>
  <c r="AQ1564" i="17"/>
  <c r="AR1564" i="17"/>
  <c r="AS1564" i="17"/>
  <c r="AT1564" i="17"/>
  <c r="AU1564" i="17"/>
  <c r="AV1564" i="17"/>
  <c r="I1565" i="17"/>
  <c r="J1565" i="17"/>
  <c r="K1565" i="17"/>
  <c r="L1565" i="17"/>
  <c r="M1565" i="17"/>
  <c r="N1565" i="17"/>
  <c r="O1565" i="17"/>
  <c r="P1565" i="17"/>
  <c r="Q1565" i="17"/>
  <c r="R1565" i="17"/>
  <c r="S1565" i="17"/>
  <c r="T1565" i="17"/>
  <c r="U1565" i="17"/>
  <c r="V1565" i="17"/>
  <c r="W1565" i="17"/>
  <c r="X1565" i="17"/>
  <c r="Y1565" i="17"/>
  <c r="Z1565" i="17"/>
  <c r="AA1565" i="17"/>
  <c r="AB1565" i="17"/>
  <c r="AC1565" i="17"/>
  <c r="AD1565" i="17"/>
  <c r="AE1565" i="17"/>
  <c r="AF1565" i="17"/>
  <c r="AG1565" i="17"/>
  <c r="AH1565" i="17"/>
  <c r="AI1565" i="17"/>
  <c r="AJ1565" i="17"/>
  <c r="AK1565" i="17"/>
  <c r="AL1565" i="17"/>
  <c r="AM1565" i="17"/>
  <c r="AN1565" i="17"/>
  <c r="AO1565" i="17"/>
  <c r="AP1565" i="17"/>
  <c r="AQ1565" i="17"/>
  <c r="AR1565" i="17"/>
  <c r="AS1565" i="17"/>
  <c r="AT1565" i="17"/>
  <c r="AU1565" i="17"/>
  <c r="AV1565" i="17"/>
  <c r="I1566" i="17"/>
  <c r="J1566" i="17"/>
  <c r="K1566" i="17"/>
  <c r="L1566" i="17"/>
  <c r="M1566" i="17"/>
  <c r="N1566" i="17"/>
  <c r="O1566" i="17"/>
  <c r="P1566" i="17"/>
  <c r="Q1566" i="17"/>
  <c r="R1566" i="17"/>
  <c r="S1566" i="17"/>
  <c r="T1566" i="17"/>
  <c r="U1566" i="17"/>
  <c r="V1566" i="17"/>
  <c r="W1566" i="17"/>
  <c r="X1566" i="17"/>
  <c r="Y1566" i="17"/>
  <c r="Z1566" i="17"/>
  <c r="AA1566" i="17"/>
  <c r="AB1566" i="17"/>
  <c r="AC1566" i="17"/>
  <c r="AD1566" i="17"/>
  <c r="AE1566" i="17"/>
  <c r="AF1566" i="17"/>
  <c r="AG1566" i="17"/>
  <c r="AH1566" i="17"/>
  <c r="AI1566" i="17"/>
  <c r="AJ1566" i="17"/>
  <c r="AK1566" i="17"/>
  <c r="AL1566" i="17"/>
  <c r="AM1566" i="17"/>
  <c r="AN1566" i="17"/>
  <c r="AO1566" i="17"/>
  <c r="AP1566" i="17"/>
  <c r="AQ1566" i="17"/>
  <c r="AR1566" i="17"/>
  <c r="AS1566" i="17"/>
  <c r="AT1566" i="17"/>
  <c r="AU1566" i="17"/>
  <c r="AV1566" i="17"/>
  <c r="I1567" i="17"/>
  <c r="J1567" i="17"/>
  <c r="K1567" i="17"/>
  <c r="L1567" i="17"/>
  <c r="M1567" i="17"/>
  <c r="N1567" i="17"/>
  <c r="O1567" i="17"/>
  <c r="P1567" i="17"/>
  <c r="Q1567" i="17"/>
  <c r="R1567" i="17"/>
  <c r="S1567" i="17"/>
  <c r="T1567" i="17"/>
  <c r="U1567" i="17"/>
  <c r="V1567" i="17"/>
  <c r="W1567" i="17"/>
  <c r="X1567" i="17"/>
  <c r="Y1567" i="17"/>
  <c r="Z1567" i="17"/>
  <c r="AA1567" i="17"/>
  <c r="AB1567" i="17"/>
  <c r="AC1567" i="17"/>
  <c r="AD1567" i="17"/>
  <c r="AE1567" i="17"/>
  <c r="AF1567" i="17"/>
  <c r="AG1567" i="17"/>
  <c r="AH1567" i="17"/>
  <c r="AI1567" i="17"/>
  <c r="AJ1567" i="17"/>
  <c r="AK1567" i="17"/>
  <c r="AL1567" i="17"/>
  <c r="AM1567" i="17"/>
  <c r="AN1567" i="17"/>
  <c r="AO1567" i="17"/>
  <c r="AP1567" i="17"/>
  <c r="AQ1567" i="17"/>
  <c r="AR1567" i="17"/>
  <c r="AS1567" i="17"/>
  <c r="AT1567" i="17"/>
  <c r="AU1567" i="17"/>
  <c r="AV1567" i="17"/>
  <c r="I1568" i="17"/>
  <c r="J1568" i="17"/>
  <c r="K1568" i="17"/>
  <c r="L1568" i="17"/>
  <c r="M1568" i="17"/>
  <c r="N1568" i="17"/>
  <c r="O1568" i="17"/>
  <c r="P1568" i="17"/>
  <c r="Q1568" i="17"/>
  <c r="R1568" i="17"/>
  <c r="S1568" i="17"/>
  <c r="T1568" i="17"/>
  <c r="U1568" i="17"/>
  <c r="V1568" i="17"/>
  <c r="W1568" i="17"/>
  <c r="X1568" i="17"/>
  <c r="Y1568" i="17"/>
  <c r="Z1568" i="17"/>
  <c r="AA1568" i="17"/>
  <c r="AB1568" i="17"/>
  <c r="AC1568" i="17"/>
  <c r="AD1568" i="17"/>
  <c r="AE1568" i="17"/>
  <c r="AF1568" i="17"/>
  <c r="AG1568" i="17"/>
  <c r="AH1568" i="17"/>
  <c r="AI1568" i="17"/>
  <c r="AJ1568" i="17"/>
  <c r="AK1568" i="17"/>
  <c r="AL1568" i="17"/>
  <c r="AM1568" i="17"/>
  <c r="AN1568" i="17"/>
  <c r="AO1568" i="17"/>
  <c r="AP1568" i="17"/>
  <c r="AQ1568" i="17"/>
  <c r="AR1568" i="17"/>
  <c r="AS1568" i="17"/>
  <c r="AT1568" i="17"/>
  <c r="AU1568" i="17"/>
  <c r="AV1568" i="17"/>
  <c r="I1569" i="17"/>
  <c r="J1569" i="17"/>
  <c r="K1569" i="17"/>
  <c r="L1569" i="17"/>
  <c r="M1569" i="17"/>
  <c r="N1569" i="17"/>
  <c r="O1569" i="17"/>
  <c r="P1569" i="17"/>
  <c r="Q1569" i="17"/>
  <c r="R1569" i="17"/>
  <c r="S1569" i="17"/>
  <c r="T1569" i="17"/>
  <c r="U1569" i="17"/>
  <c r="V1569" i="17"/>
  <c r="W1569" i="17"/>
  <c r="X1569" i="17"/>
  <c r="Y1569" i="17"/>
  <c r="Z1569" i="17"/>
  <c r="AA1569" i="17"/>
  <c r="AB1569" i="17"/>
  <c r="AC1569" i="17"/>
  <c r="AD1569" i="17"/>
  <c r="AE1569" i="17"/>
  <c r="AF1569" i="17"/>
  <c r="AG1569" i="17"/>
  <c r="AH1569" i="17"/>
  <c r="AI1569" i="17"/>
  <c r="AJ1569" i="17"/>
  <c r="AK1569" i="17"/>
  <c r="AL1569" i="17"/>
  <c r="AM1569" i="17"/>
  <c r="AN1569" i="17"/>
  <c r="AO1569" i="17"/>
  <c r="AP1569" i="17"/>
  <c r="AQ1569" i="17"/>
  <c r="AR1569" i="17"/>
  <c r="AS1569" i="17"/>
  <c r="AT1569" i="17"/>
  <c r="AU1569" i="17"/>
  <c r="AV1569" i="17"/>
  <c r="I1570" i="17"/>
  <c r="J1570" i="17"/>
  <c r="K1570" i="17"/>
  <c r="L1570" i="17"/>
  <c r="M1570" i="17"/>
  <c r="N1570" i="17"/>
  <c r="O1570" i="17"/>
  <c r="P1570" i="17"/>
  <c r="Q1570" i="17"/>
  <c r="R1570" i="17"/>
  <c r="S1570" i="17"/>
  <c r="T1570" i="17"/>
  <c r="U1570" i="17"/>
  <c r="V1570" i="17"/>
  <c r="W1570" i="17"/>
  <c r="X1570" i="17"/>
  <c r="Y1570" i="17"/>
  <c r="Z1570" i="17"/>
  <c r="AA1570" i="17"/>
  <c r="AB1570" i="17"/>
  <c r="AC1570" i="17"/>
  <c r="AD1570" i="17"/>
  <c r="AE1570" i="17"/>
  <c r="AF1570" i="17"/>
  <c r="AG1570" i="17"/>
  <c r="AH1570" i="17"/>
  <c r="AI1570" i="17"/>
  <c r="AJ1570" i="17"/>
  <c r="AK1570" i="17"/>
  <c r="AL1570" i="17"/>
  <c r="AM1570" i="17"/>
  <c r="AN1570" i="17"/>
  <c r="AO1570" i="17"/>
  <c r="AP1570" i="17"/>
  <c r="AQ1570" i="17"/>
  <c r="AR1570" i="17"/>
  <c r="AS1570" i="17"/>
  <c r="AT1570" i="17"/>
  <c r="AU1570" i="17"/>
  <c r="AV1570" i="17"/>
  <c r="I1571" i="17"/>
  <c r="J1571" i="17"/>
  <c r="K1571" i="17"/>
  <c r="L1571" i="17"/>
  <c r="M1571" i="17"/>
  <c r="N1571" i="17"/>
  <c r="O1571" i="17"/>
  <c r="P1571" i="17"/>
  <c r="Q1571" i="17"/>
  <c r="R1571" i="17"/>
  <c r="S1571" i="17"/>
  <c r="T1571" i="17"/>
  <c r="U1571" i="17"/>
  <c r="V1571" i="17"/>
  <c r="W1571" i="17"/>
  <c r="X1571" i="17"/>
  <c r="Y1571" i="17"/>
  <c r="Z1571" i="17"/>
  <c r="AA1571" i="17"/>
  <c r="AB1571" i="17"/>
  <c r="AC1571" i="17"/>
  <c r="AD1571" i="17"/>
  <c r="AE1571" i="17"/>
  <c r="AF1571" i="17"/>
  <c r="AG1571" i="17"/>
  <c r="AH1571" i="17"/>
  <c r="AI1571" i="17"/>
  <c r="AJ1571" i="17"/>
  <c r="AK1571" i="17"/>
  <c r="AL1571" i="17"/>
  <c r="AM1571" i="17"/>
  <c r="AN1571" i="17"/>
  <c r="AO1571" i="17"/>
  <c r="AP1571" i="17"/>
  <c r="AQ1571" i="17"/>
  <c r="AR1571" i="17"/>
  <c r="AS1571" i="17"/>
  <c r="AT1571" i="17"/>
  <c r="AU1571" i="17"/>
  <c r="AV1571" i="17"/>
  <c r="I1572" i="17"/>
  <c r="J1572" i="17"/>
  <c r="K1572" i="17"/>
  <c r="L1572" i="17"/>
  <c r="M1572" i="17"/>
  <c r="N1572" i="17"/>
  <c r="O1572" i="17"/>
  <c r="P1572" i="17"/>
  <c r="Q1572" i="17"/>
  <c r="R1572" i="17"/>
  <c r="S1572" i="17"/>
  <c r="T1572" i="17"/>
  <c r="U1572" i="17"/>
  <c r="V1572" i="17"/>
  <c r="W1572" i="17"/>
  <c r="X1572" i="17"/>
  <c r="Y1572" i="17"/>
  <c r="Z1572" i="17"/>
  <c r="AA1572" i="17"/>
  <c r="AB1572" i="17"/>
  <c r="AC1572" i="17"/>
  <c r="AD1572" i="17"/>
  <c r="AE1572" i="17"/>
  <c r="AF1572" i="17"/>
  <c r="AG1572" i="17"/>
  <c r="AH1572" i="17"/>
  <c r="AI1572" i="17"/>
  <c r="AJ1572" i="17"/>
  <c r="AK1572" i="17"/>
  <c r="AL1572" i="17"/>
  <c r="AM1572" i="17"/>
  <c r="AN1572" i="17"/>
  <c r="AO1572" i="17"/>
  <c r="AP1572" i="17"/>
  <c r="AQ1572" i="17"/>
  <c r="AR1572" i="17"/>
  <c r="AS1572" i="17"/>
  <c r="AT1572" i="17"/>
  <c r="AU1572" i="17"/>
  <c r="AV1572" i="17"/>
  <c r="I1573" i="17"/>
  <c r="J1573" i="17"/>
  <c r="K1573" i="17"/>
  <c r="L1573" i="17"/>
  <c r="M1573" i="17"/>
  <c r="N1573" i="17"/>
  <c r="O1573" i="17"/>
  <c r="P1573" i="17"/>
  <c r="Q1573" i="17"/>
  <c r="R1573" i="17"/>
  <c r="S1573" i="17"/>
  <c r="T1573" i="17"/>
  <c r="U1573" i="17"/>
  <c r="V1573" i="17"/>
  <c r="W1573" i="17"/>
  <c r="X1573" i="17"/>
  <c r="Y1573" i="17"/>
  <c r="Z1573" i="17"/>
  <c r="AA1573" i="17"/>
  <c r="AB1573" i="17"/>
  <c r="AC1573" i="17"/>
  <c r="AD1573" i="17"/>
  <c r="AE1573" i="17"/>
  <c r="AF1573" i="17"/>
  <c r="AG1573" i="17"/>
  <c r="AH1573" i="17"/>
  <c r="AI1573" i="17"/>
  <c r="AJ1573" i="17"/>
  <c r="AK1573" i="17"/>
  <c r="AL1573" i="17"/>
  <c r="AM1573" i="17"/>
  <c r="AN1573" i="17"/>
  <c r="AO1573" i="17"/>
  <c r="AP1573" i="17"/>
  <c r="AQ1573" i="17"/>
  <c r="AR1573" i="17"/>
  <c r="AS1573" i="17"/>
  <c r="AT1573" i="17"/>
  <c r="AU1573" i="17"/>
  <c r="AV1573" i="17"/>
  <c r="I1574" i="17"/>
  <c r="J1574" i="17"/>
  <c r="K1574" i="17"/>
  <c r="L1574" i="17"/>
  <c r="M1574" i="17"/>
  <c r="N1574" i="17"/>
  <c r="O1574" i="17"/>
  <c r="P1574" i="17"/>
  <c r="Q1574" i="17"/>
  <c r="R1574" i="17"/>
  <c r="S1574" i="17"/>
  <c r="T1574" i="17"/>
  <c r="U1574" i="17"/>
  <c r="V1574" i="17"/>
  <c r="W1574" i="17"/>
  <c r="X1574" i="17"/>
  <c r="Y1574" i="17"/>
  <c r="Z1574" i="17"/>
  <c r="AA1574" i="17"/>
  <c r="AB1574" i="17"/>
  <c r="AC1574" i="17"/>
  <c r="AD1574" i="17"/>
  <c r="AE1574" i="17"/>
  <c r="AF1574" i="17"/>
  <c r="AG1574" i="17"/>
  <c r="AH1574" i="17"/>
  <c r="AI1574" i="17"/>
  <c r="AJ1574" i="17"/>
  <c r="AK1574" i="17"/>
  <c r="AL1574" i="17"/>
  <c r="AM1574" i="17"/>
  <c r="AN1574" i="17"/>
  <c r="AO1574" i="17"/>
  <c r="AP1574" i="17"/>
  <c r="AQ1574" i="17"/>
  <c r="AR1574" i="17"/>
  <c r="AS1574" i="17"/>
  <c r="AT1574" i="17"/>
  <c r="AU1574" i="17"/>
  <c r="AV1574" i="17"/>
  <c r="I1575" i="17"/>
  <c r="J1575" i="17"/>
  <c r="K1575" i="17"/>
  <c r="L1575" i="17"/>
  <c r="M1575" i="17"/>
  <c r="N1575" i="17"/>
  <c r="O1575" i="17"/>
  <c r="P1575" i="17"/>
  <c r="Q1575" i="17"/>
  <c r="R1575" i="17"/>
  <c r="S1575" i="17"/>
  <c r="T1575" i="17"/>
  <c r="U1575" i="17"/>
  <c r="V1575" i="17"/>
  <c r="W1575" i="17"/>
  <c r="X1575" i="17"/>
  <c r="Y1575" i="17"/>
  <c r="Z1575" i="17"/>
  <c r="AA1575" i="17"/>
  <c r="AB1575" i="17"/>
  <c r="AC1575" i="17"/>
  <c r="AD1575" i="17"/>
  <c r="AE1575" i="17"/>
  <c r="AF1575" i="17"/>
  <c r="AG1575" i="17"/>
  <c r="AH1575" i="17"/>
  <c r="AI1575" i="17"/>
  <c r="AJ1575" i="17"/>
  <c r="AK1575" i="17"/>
  <c r="AL1575" i="17"/>
  <c r="AM1575" i="17"/>
  <c r="AN1575" i="17"/>
  <c r="AO1575" i="17"/>
  <c r="AP1575" i="17"/>
  <c r="AQ1575" i="17"/>
  <c r="AR1575" i="17"/>
  <c r="AS1575" i="17"/>
  <c r="AT1575" i="17"/>
  <c r="AU1575" i="17"/>
  <c r="AV1575" i="17"/>
  <c r="I1576" i="17"/>
  <c r="J1576" i="17"/>
  <c r="K1576" i="17"/>
  <c r="L1576" i="17"/>
  <c r="M1576" i="17"/>
  <c r="N1576" i="17"/>
  <c r="O1576" i="17"/>
  <c r="P1576" i="17"/>
  <c r="Q1576" i="17"/>
  <c r="R1576" i="17"/>
  <c r="S1576" i="17"/>
  <c r="T1576" i="17"/>
  <c r="U1576" i="17"/>
  <c r="V1576" i="17"/>
  <c r="W1576" i="17"/>
  <c r="X1576" i="17"/>
  <c r="Y1576" i="17"/>
  <c r="Z1576" i="17"/>
  <c r="AA1576" i="17"/>
  <c r="AB1576" i="17"/>
  <c r="AC1576" i="17"/>
  <c r="AD1576" i="17"/>
  <c r="AE1576" i="17"/>
  <c r="AF1576" i="17"/>
  <c r="AG1576" i="17"/>
  <c r="AH1576" i="17"/>
  <c r="AI1576" i="17"/>
  <c r="AJ1576" i="17"/>
  <c r="AK1576" i="17"/>
  <c r="AL1576" i="17"/>
  <c r="AM1576" i="17"/>
  <c r="AN1576" i="17"/>
  <c r="AO1576" i="17"/>
  <c r="AP1576" i="17"/>
  <c r="AQ1576" i="17"/>
  <c r="AR1576" i="17"/>
  <c r="AS1576" i="17"/>
  <c r="AT1576" i="17"/>
  <c r="AU1576" i="17"/>
  <c r="AV1576" i="17"/>
  <c r="I1577" i="17"/>
  <c r="J1577" i="17"/>
  <c r="K1577" i="17"/>
  <c r="L1577" i="17"/>
  <c r="M1577" i="17"/>
  <c r="N1577" i="17"/>
  <c r="O1577" i="17"/>
  <c r="P1577" i="17"/>
  <c r="Q1577" i="17"/>
  <c r="R1577" i="17"/>
  <c r="S1577" i="17"/>
  <c r="T1577" i="17"/>
  <c r="U1577" i="17"/>
  <c r="V1577" i="17"/>
  <c r="W1577" i="17"/>
  <c r="X1577" i="17"/>
  <c r="Y1577" i="17"/>
  <c r="Z1577" i="17"/>
  <c r="AA1577" i="17"/>
  <c r="AB1577" i="17"/>
  <c r="AC1577" i="17"/>
  <c r="AD1577" i="17"/>
  <c r="AE1577" i="17"/>
  <c r="AF1577" i="17"/>
  <c r="AG1577" i="17"/>
  <c r="AH1577" i="17"/>
  <c r="AI1577" i="17"/>
  <c r="AJ1577" i="17"/>
  <c r="AK1577" i="17"/>
  <c r="AL1577" i="17"/>
  <c r="AM1577" i="17"/>
  <c r="AN1577" i="17"/>
  <c r="AO1577" i="17"/>
  <c r="AP1577" i="17"/>
  <c r="AQ1577" i="17"/>
  <c r="AR1577" i="17"/>
  <c r="AS1577" i="17"/>
  <c r="AT1577" i="17"/>
  <c r="AU1577" i="17"/>
  <c r="AV1577" i="17"/>
  <c r="I1578" i="17"/>
  <c r="J1578" i="17"/>
  <c r="K1578" i="17"/>
  <c r="L1578" i="17"/>
  <c r="M1578" i="17"/>
  <c r="N1578" i="17"/>
  <c r="O1578" i="17"/>
  <c r="P1578" i="17"/>
  <c r="Q1578" i="17"/>
  <c r="R1578" i="17"/>
  <c r="S1578" i="17"/>
  <c r="T1578" i="17"/>
  <c r="U1578" i="17"/>
  <c r="V1578" i="17"/>
  <c r="W1578" i="17"/>
  <c r="X1578" i="17"/>
  <c r="Y1578" i="17"/>
  <c r="Z1578" i="17"/>
  <c r="AA1578" i="17"/>
  <c r="AB1578" i="17"/>
  <c r="AC1578" i="17"/>
  <c r="AD1578" i="17"/>
  <c r="AE1578" i="17"/>
  <c r="AF1578" i="17"/>
  <c r="AG1578" i="17"/>
  <c r="AH1578" i="17"/>
  <c r="AI1578" i="17"/>
  <c r="AJ1578" i="17"/>
  <c r="AK1578" i="17"/>
  <c r="AL1578" i="17"/>
  <c r="AM1578" i="17"/>
  <c r="AN1578" i="17"/>
  <c r="AO1578" i="17"/>
  <c r="AP1578" i="17"/>
  <c r="AQ1578" i="17"/>
  <c r="AR1578" i="17"/>
  <c r="AS1578" i="17"/>
  <c r="AT1578" i="17"/>
  <c r="AU1578" i="17"/>
  <c r="AV1578" i="17"/>
  <c r="I1579" i="17"/>
  <c r="J1579" i="17"/>
  <c r="K1579" i="17"/>
  <c r="L1579" i="17"/>
  <c r="M1579" i="17"/>
  <c r="N1579" i="17"/>
  <c r="O1579" i="17"/>
  <c r="P1579" i="17"/>
  <c r="Q1579" i="17"/>
  <c r="R1579" i="17"/>
  <c r="S1579" i="17"/>
  <c r="T1579" i="17"/>
  <c r="U1579" i="17"/>
  <c r="V1579" i="17"/>
  <c r="W1579" i="17"/>
  <c r="X1579" i="17"/>
  <c r="Y1579" i="17"/>
  <c r="Z1579" i="17"/>
  <c r="AA1579" i="17"/>
  <c r="AB1579" i="17"/>
  <c r="AC1579" i="17"/>
  <c r="AD1579" i="17"/>
  <c r="AE1579" i="17"/>
  <c r="AF1579" i="17"/>
  <c r="AG1579" i="17"/>
  <c r="AH1579" i="17"/>
  <c r="AI1579" i="17"/>
  <c r="AJ1579" i="17"/>
  <c r="AK1579" i="17"/>
  <c r="AL1579" i="17"/>
  <c r="AM1579" i="17"/>
  <c r="AN1579" i="17"/>
  <c r="AO1579" i="17"/>
  <c r="AP1579" i="17"/>
  <c r="AQ1579" i="17"/>
  <c r="AR1579" i="17"/>
  <c r="AS1579" i="17"/>
  <c r="AT1579" i="17"/>
  <c r="AU1579" i="17"/>
  <c r="AV1579" i="17"/>
  <c r="I1580" i="17"/>
  <c r="J1580" i="17"/>
  <c r="K1580" i="17"/>
  <c r="L1580" i="17"/>
  <c r="M1580" i="17"/>
  <c r="N1580" i="17"/>
  <c r="O1580" i="17"/>
  <c r="P1580" i="17"/>
  <c r="Q1580" i="17"/>
  <c r="R1580" i="17"/>
  <c r="S1580" i="17"/>
  <c r="T1580" i="17"/>
  <c r="U1580" i="17"/>
  <c r="V1580" i="17"/>
  <c r="W1580" i="17"/>
  <c r="X1580" i="17"/>
  <c r="Y1580" i="17"/>
  <c r="Z1580" i="17"/>
  <c r="AA1580" i="17"/>
  <c r="AB1580" i="17"/>
  <c r="AC1580" i="17"/>
  <c r="AD1580" i="17"/>
  <c r="AE1580" i="17"/>
  <c r="AF1580" i="17"/>
  <c r="AG1580" i="17"/>
  <c r="AH1580" i="17"/>
  <c r="AI1580" i="17"/>
  <c r="AJ1580" i="17"/>
  <c r="AK1580" i="17"/>
  <c r="AL1580" i="17"/>
  <c r="AM1580" i="17"/>
  <c r="AN1580" i="17"/>
  <c r="AO1580" i="17"/>
  <c r="AP1580" i="17"/>
  <c r="AQ1580" i="17"/>
  <c r="AR1580" i="17"/>
  <c r="AS1580" i="17"/>
  <c r="AT1580" i="17"/>
  <c r="AU1580" i="17"/>
  <c r="AV1580" i="17"/>
  <c r="I1581" i="17"/>
  <c r="J1581" i="17"/>
  <c r="K1581" i="17"/>
  <c r="L1581" i="17"/>
  <c r="M1581" i="17"/>
  <c r="N1581" i="17"/>
  <c r="O1581" i="17"/>
  <c r="P1581" i="17"/>
  <c r="Q1581" i="17"/>
  <c r="R1581" i="17"/>
  <c r="S1581" i="17"/>
  <c r="T1581" i="17"/>
  <c r="U1581" i="17"/>
  <c r="V1581" i="17"/>
  <c r="W1581" i="17"/>
  <c r="X1581" i="17"/>
  <c r="Y1581" i="17"/>
  <c r="Z1581" i="17"/>
  <c r="AA1581" i="17"/>
  <c r="AB1581" i="17"/>
  <c r="AC1581" i="17"/>
  <c r="AD1581" i="17"/>
  <c r="AE1581" i="17"/>
  <c r="AF1581" i="17"/>
  <c r="AG1581" i="17"/>
  <c r="AH1581" i="17"/>
  <c r="AI1581" i="17"/>
  <c r="AJ1581" i="17"/>
  <c r="AK1581" i="17"/>
  <c r="AL1581" i="17"/>
  <c r="AM1581" i="17"/>
  <c r="AN1581" i="17"/>
  <c r="AO1581" i="17"/>
  <c r="AP1581" i="17"/>
  <c r="AQ1581" i="17"/>
  <c r="AR1581" i="17"/>
  <c r="AS1581" i="17"/>
  <c r="AT1581" i="17"/>
  <c r="AU1581" i="17"/>
  <c r="AV1581" i="17"/>
  <c r="I1582" i="17"/>
  <c r="J1582" i="17"/>
  <c r="K1582" i="17"/>
  <c r="L1582" i="17"/>
  <c r="M1582" i="17"/>
  <c r="N1582" i="17"/>
  <c r="O1582" i="17"/>
  <c r="P1582" i="17"/>
  <c r="Q1582" i="17"/>
  <c r="R1582" i="17"/>
  <c r="S1582" i="17"/>
  <c r="T1582" i="17"/>
  <c r="U1582" i="17"/>
  <c r="V1582" i="17"/>
  <c r="W1582" i="17"/>
  <c r="X1582" i="17"/>
  <c r="Y1582" i="17"/>
  <c r="Z1582" i="17"/>
  <c r="AA1582" i="17"/>
  <c r="AB1582" i="17"/>
  <c r="AC1582" i="17"/>
  <c r="AD1582" i="17"/>
  <c r="AE1582" i="17"/>
  <c r="AF1582" i="17"/>
  <c r="AG1582" i="17"/>
  <c r="AH1582" i="17"/>
  <c r="AI1582" i="17"/>
  <c r="AJ1582" i="17"/>
  <c r="AK1582" i="17"/>
  <c r="AL1582" i="17"/>
  <c r="AM1582" i="17"/>
  <c r="AN1582" i="17"/>
  <c r="AO1582" i="17"/>
  <c r="AP1582" i="17"/>
  <c r="AQ1582" i="17"/>
  <c r="AR1582" i="17"/>
  <c r="AS1582" i="17"/>
  <c r="AT1582" i="17"/>
  <c r="AU1582" i="17"/>
  <c r="AV1582" i="17"/>
  <c r="I1583" i="17"/>
  <c r="J1583" i="17"/>
  <c r="K1583" i="17"/>
  <c r="L1583" i="17"/>
  <c r="M1583" i="17"/>
  <c r="N1583" i="17"/>
  <c r="O1583" i="17"/>
  <c r="P1583" i="17"/>
  <c r="Q1583" i="17"/>
  <c r="R1583" i="17"/>
  <c r="S1583" i="17"/>
  <c r="T1583" i="17"/>
  <c r="U1583" i="17"/>
  <c r="V1583" i="17"/>
  <c r="W1583" i="17"/>
  <c r="X1583" i="17"/>
  <c r="Y1583" i="17"/>
  <c r="Z1583" i="17"/>
  <c r="AA1583" i="17"/>
  <c r="AB1583" i="17"/>
  <c r="AC1583" i="17"/>
  <c r="AD1583" i="17"/>
  <c r="AE1583" i="17"/>
  <c r="AF1583" i="17"/>
  <c r="AG1583" i="17"/>
  <c r="AH1583" i="17"/>
  <c r="AI1583" i="17"/>
  <c r="AJ1583" i="17"/>
  <c r="AK1583" i="17"/>
  <c r="AL1583" i="17"/>
  <c r="AM1583" i="17"/>
  <c r="AN1583" i="17"/>
  <c r="AO1583" i="17"/>
  <c r="AP1583" i="17"/>
  <c r="AQ1583" i="17"/>
  <c r="AR1583" i="17"/>
  <c r="AS1583" i="17"/>
  <c r="AT1583" i="17"/>
  <c r="AU1583" i="17"/>
  <c r="AV1583" i="17"/>
  <c r="I1584" i="17"/>
  <c r="J1584" i="17"/>
  <c r="K1584" i="17"/>
  <c r="L1584" i="17"/>
  <c r="M1584" i="17"/>
  <c r="N1584" i="17"/>
  <c r="O1584" i="17"/>
  <c r="P1584" i="17"/>
  <c r="Q1584" i="17"/>
  <c r="R1584" i="17"/>
  <c r="S1584" i="17"/>
  <c r="T1584" i="17"/>
  <c r="U1584" i="17"/>
  <c r="V1584" i="17"/>
  <c r="W1584" i="17"/>
  <c r="X1584" i="17"/>
  <c r="Y1584" i="17"/>
  <c r="Z1584" i="17"/>
  <c r="AA1584" i="17"/>
  <c r="AB1584" i="17"/>
  <c r="AC1584" i="17"/>
  <c r="AD1584" i="17"/>
  <c r="AE1584" i="17"/>
  <c r="AF1584" i="17"/>
  <c r="AG1584" i="17"/>
  <c r="AH1584" i="17"/>
  <c r="AI1584" i="17"/>
  <c r="AJ1584" i="17"/>
  <c r="AK1584" i="17"/>
  <c r="AL1584" i="17"/>
  <c r="AM1584" i="17"/>
  <c r="AN1584" i="17"/>
  <c r="AO1584" i="17"/>
  <c r="AP1584" i="17"/>
  <c r="AQ1584" i="17"/>
  <c r="AR1584" i="17"/>
  <c r="AS1584" i="17"/>
  <c r="AT1584" i="17"/>
  <c r="AU1584" i="17"/>
  <c r="AV1584" i="17"/>
  <c r="I1585" i="17"/>
  <c r="J1585" i="17"/>
  <c r="K1585" i="17"/>
  <c r="L1585" i="17"/>
  <c r="M1585" i="17"/>
  <c r="N1585" i="17"/>
  <c r="O1585" i="17"/>
  <c r="P1585" i="17"/>
  <c r="Q1585" i="17"/>
  <c r="R1585" i="17"/>
  <c r="S1585" i="17"/>
  <c r="T1585" i="17"/>
  <c r="U1585" i="17"/>
  <c r="V1585" i="17"/>
  <c r="W1585" i="17"/>
  <c r="X1585" i="17"/>
  <c r="Y1585" i="17"/>
  <c r="Z1585" i="17"/>
  <c r="AA1585" i="17"/>
  <c r="AB1585" i="17"/>
  <c r="AC1585" i="17"/>
  <c r="AD1585" i="17"/>
  <c r="AE1585" i="17"/>
  <c r="AF1585" i="17"/>
  <c r="AG1585" i="17"/>
  <c r="AH1585" i="17"/>
  <c r="AI1585" i="17"/>
  <c r="AJ1585" i="17"/>
  <c r="AK1585" i="17"/>
  <c r="AL1585" i="17"/>
  <c r="AM1585" i="17"/>
  <c r="AN1585" i="17"/>
  <c r="AO1585" i="17"/>
  <c r="AP1585" i="17"/>
  <c r="AQ1585" i="17"/>
  <c r="AR1585" i="17"/>
  <c r="AS1585" i="17"/>
  <c r="AT1585" i="17"/>
  <c r="AU1585" i="17"/>
  <c r="AV1585" i="17"/>
  <c r="I1586" i="17"/>
  <c r="J1586" i="17"/>
  <c r="K1586" i="17"/>
  <c r="L1586" i="17"/>
  <c r="M1586" i="17"/>
  <c r="N1586" i="17"/>
  <c r="O1586" i="17"/>
  <c r="P1586" i="17"/>
  <c r="Q1586" i="17"/>
  <c r="R1586" i="17"/>
  <c r="S1586" i="17"/>
  <c r="T1586" i="17"/>
  <c r="U1586" i="17"/>
  <c r="V1586" i="17"/>
  <c r="W1586" i="17"/>
  <c r="X1586" i="17"/>
  <c r="Y1586" i="17"/>
  <c r="Z1586" i="17"/>
  <c r="AA1586" i="17"/>
  <c r="AB1586" i="17"/>
  <c r="AC1586" i="17"/>
  <c r="AD1586" i="17"/>
  <c r="AE1586" i="17"/>
  <c r="AF1586" i="17"/>
  <c r="AG1586" i="17"/>
  <c r="AH1586" i="17"/>
  <c r="AI1586" i="17"/>
  <c r="AJ1586" i="17"/>
  <c r="AK1586" i="17"/>
  <c r="AL1586" i="17"/>
  <c r="AM1586" i="17"/>
  <c r="AN1586" i="17"/>
  <c r="AO1586" i="17"/>
  <c r="AP1586" i="17"/>
  <c r="AQ1586" i="17"/>
  <c r="AR1586" i="17"/>
  <c r="AS1586" i="17"/>
  <c r="AT1586" i="17"/>
  <c r="AU1586" i="17"/>
  <c r="AV1586" i="17"/>
  <c r="I1587" i="17"/>
  <c r="J1587" i="17"/>
  <c r="K1587" i="17"/>
  <c r="L1587" i="17"/>
  <c r="M1587" i="17"/>
  <c r="N1587" i="17"/>
  <c r="O1587" i="17"/>
  <c r="P1587" i="17"/>
  <c r="Q1587" i="17"/>
  <c r="R1587" i="17"/>
  <c r="S1587" i="17"/>
  <c r="T1587" i="17"/>
  <c r="U1587" i="17"/>
  <c r="V1587" i="17"/>
  <c r="W1587" i="17"/>
  <c r="X1587" i="17"/>
  <c r="Y1587" i="17"/>
  <c r="Z1587" i="17"/>
  <c r="AA1587" i="17"/>
  <c r="AB1587" i="17"/>
  <c r="AC1587" i="17"/>
  <c r="AD1587" i="17"/>
  <c r="AE1587" i="17"/>
  <c r="AF1587" i="17"/>
  <c r="AG1587" i="17"/>
  <c r="AH1587" i="17"/>
  <c r="AI1587" i="17"/>
  <c r="AJ1587" i="17"/>
  <c r="AK1587" i="17"/>
  <c r="AL1587" i="17"/>
  <c r="AM1587" i="17"/>
  <c r="AN1587" i="17"/>
  <c r="AO1587" i="17"/>
  <c r="AP1587" i="17"/>
  <c r="AQ1587" i="17"/>
  <c r="AR1587" i="17"/>
  <c r="AS1587" i="17"/>
  <c r="AT1587" i="17"/>
  <c r="AU1587" i="17"/>
  <c r="AV1587" i="17"/>
  <c r="I1588" i="17"/>
  <c r="J1588" i="17"/>
  <c r="K1588" i="17"/>
  <c r="L1588" i="17"/>
  <c r="M1588" i="17"/>
  <c r="N1588" i="17"/>
  <c r="O1588" i="17"/>
  <c r="P1588" i="17"/>
  <c r="Q1588" i="17"/>
  <c r="R1588" i="17"/>
  <c r="S1588" i="17"/>
  <c r="T1588" i="17"/>
  <c r="U1588" i="17"/>
  <c r="V1588" i="17"/>
  <c r="W1588" i="17"/>
  <c r="X1588" i="17"/>
  <c r="Y1588" i="17"/>
  <c r="Z1588" i="17"/>
  <c r="AA1588" i="17"/>
  <c r="AB1588" i="17"/>
  <c r="AC1588" i="17"/>
  <c r="AD1588" i="17"/>
  <c r="AE1588" i="17"/>
  <c r="AF1588" i="17"/>
  <c r="AG1588" i="17"/>
  <c r="AH1588" i="17"/>
  <c r="AI1588" i="17"/>
  <c r="AJ1588" i="17"/>
  <c r="AK1588" i="17"/>
  <c r="AL1588" i="17"/>
  <c r="AM1588" i="17"/>
  <c r="AN1588" i="17"/>
  <c r="AO1588" i="17"/>
  <c r="AP1588" i="17"/>
  <c r="AQ1588" i="17"/>
  <c r="AR1588" i="17"/>
  <c r="AS1588" i="17"/>
  <c r="AT1588" i="17"/>
  <c r="AU1588" i="17"/>
  <c r="AV1588" i="17"/>
  <c r="I1589" i="17"/>
  <c r="J1589" i="17"/>
  <c r="K1589" i="17"/>
  <c r="L1589" i="17"/>
  <c r="M1589" i="17"/>
  <c r="N1589" i="17"/>
  <c r="O1589" i="17"/>
  <c r="P1589" i="17"/>
  <c r="Q1589" i="17"/>
  <c r="R1589" i="17"/>
  <c r="S1589" i="17"/>
  <c r="T1589" i="17"/>
  <c r="U1589" i="17"/>
  <c r="V1589" i="17"/>
  <c r="W1589" i="17"/>
  <c r="X1589" i="17"/>
  <c r="Y1589" i="17"/>
  <c r="Z1589" i="17"/>
  <c r="AA1589" i="17"/>
  <c r="AB1589" i="17"/>
  <c r="AC1589" i="17"/>
  <c r="AD1589" i="17"/>
  <c r="AE1589" i="17"/>
  <c r="AF1589" i="17"/>
  <c r="AG1589" i="17"/>
  <c r="AH1589" i="17"/>
  <c r="AI1589" i="17"/>
  <c r="AJ1589" i="17"/>
  <c r="AK1589" i="17"/>
  <c r="AL1589" i="17"/>
  <c r="AM1589" i="17"/>
  <c r="AN1589" i="17"/>
  <c r="AO1589" i="17"/>
  <c r="AP1589" i="17"/>
  <c r="AQ1589" i="17"/>
  <c r="AR1589" i="17"/>
  <c r="AS1589" i="17"/>
  <c r="AT1589" i="17"/>
  <c r="AU1589" i="17"/>
  <c r="AV1589" i="17"/>
  <c r="I1590" i="17"/>
  <c r="J1590" i="17"/>
  <c r="K1590" i="17"/>
  <c r="L1590" i="17"/>
  <c r="M1590" i="17"/>
  <c r="N1590" i="17"/>
  <c r="O1590" i="17"/>
  <c r="P1590" i="17"/>
  <c r="Q1590" i="17"/>
  <c r="R1590" i="17"/>
  <c r="S1590" i="17"/>
  <c r="T1590" i="17"/>
  <c r="U1590" i="17"/>
  <c r="V1590" i="17"/>
  <c r="W1590" i="17"/>
  <c r="X1590" i="17"/>
  <c r="Y1590" i="17"/>
  <c r="Z1590" i="17"/>
  <c r="AA1590" i="17"/>
  <c r="AB1590" i="17"/>
  <c r="AC1590" i="17"/>
  <c r="AD1590" i="17"/>
  <c r="AE1590" i="17"/>
  <c r="AF1590" i="17"/>
  <c r="AG1590" i="17"/>
  <c r="AH1590" i="17"/>
  <c r="AI1590" i="17"/>
  <c r="AJ1590" i="17"/>
  <c r="AK1590" i="17"/>
  <c r="AL1590" i="17"/>
  <c r="AM1590" i="17"/>
  <c r="AN1590" i="17"/>
  <c r="AO1590" i="17"/>
  <c r="AP1590" i="17"/>
  <c r="AQ1590" i="17"/>
  <c r="AR1590" i="17"/>
  <c r="AS1590" i="17"/>
  <c r="AT1590" i="17"/>
  <c r="AU1590" i="17"/>
  <c r="AV1590" i="17"/>
  <c r="I1591" i="17"/>
  <c r="J1591" i="17"/>
  <c r="K1591" i="17"/>
  <c r="L1591" i="17"/>
  <c r="M1591" i="17"/>
  <c r="N1591" i="17"/>
  <c r="O1591" i="17"/>
  <c r="P1591" i="17"/>
  <c r="Q1591" i="17"/>
  <c r="R1591" i="17"/>
  <c r="S1591" i="17"/>
  <c r="T1591" i="17"/>
  <c r="U1591" i="17"/>
  <c r="V1591" i="17"/>
  <c r="W1591" i="17"/>
  <c r="X1591" i="17"/>
  <c r="Y1591" i="17"/>
  <c r="Z1591" i="17"/>
  <c r="AA1591" i="17"/>
  <c r="AB1591" i="17"/>
  <c r="AC1591" i="17"/>
  <c r="AD1591" i="17"/>
  <c r="AE1591" i="17"/>
  <c r="AF1591" i="17"/>
  <c r="AG1591" i="17"/>
  <c r="AH1591" i="17"/>
  <c r="AI1591" i="17"/>
  <c r="AJ1591" i="17"/>
  <c r="AK1591" i="17"/>
  <c r="AL1591" i="17"/>
  <c r="AM1591" i="17"/>
  <c r="AN1591" i="17"/>
  <c r="AO1591" i="17"/>
  <c r="AP1591" i="17"/>
  <c r="AQ1591" i="17"/>
  <c r="AR1591" i="17"/>
  <c r="AS1591" i="17"/>
  <c r="AT1591" i="17"/>
  <c r="AU1591" i="17"/>
  <c r="AV1591" i="17"/>
  <c r="I1592" i="17"/>
  <c r="J1592" i="17"/>
  <c r="K1592" i="17"/>
  <c r="L1592" i="17"/>
  <c r="M1592" i="17"/>
  <c r="N1592" i="17"/>
  <c r="O1592" i="17"/>
  <c r="P1592" i="17"/>
  <c r="Q1592" i="17"/>
  <c r="R1592" i="17"/>
  <c r="S1592" i="17"/>
  <c r="T1592" i="17"/>
  <c r="U1592" i="17"/>
  <c r="V1592" i="17"/>
  <c r="W1592" i="17"/>
  <c r="X1592" i="17"/>
  <c r="Y1592" i="17"/>
  <c r="Z1592" i="17"/>
  <c r="AA1592" i="17"/>
  <c r="AB1592" i="17"/>
  <c r="AC1592" i="17"/>
  <c r="AD1592" i="17"/>
  <c r="AE1592" i="17"/>
  <c r="AF1592" i="17"/>
  <c r="AG1592" i="17"/>
  <c r="AH1592" i="17"/>
  <c r="AI1592" i="17"/>
  <c r="AJ1592" i="17"/>
  <c r="AK1592" i="17"/>
  <c r="AL1592" i="17"/>
  <c r="AM1592" i="17"/>
  <c r="AN1592" i="17"/>
  <c r="AO1592" i="17"/>
  <c r="AP1592" i="17"/>
  <c r="AQ1592" i="17"/>
  <c r="AR1592" i="17"/>
  <c r="AS1592" i="17"/>
  <c r="AT1592" i="17"/>
  <c r="AU1592" i="17"/>
  <c r="AV1592" i="17"/>
  <c r="I1593" i="17"/>
  <c r="J1593" i="17"/>
  <c r="K1593" i="17"/>
  <c r="L1593" i="17"/>
  <c r="M1593" i="17"/>
  <c r="N1593" i="17"/>
  <c r="O1593" i="17"/>
  <c r="P1593" i="17"/>
  <c r="Q1593" i="17"/>
  <c r="R1593" i="17"/>
  <c r="S1593" i="17"/>
  <c r="T1593" i="17"/>
  <c r="U1593" i="17"/>
  <c r="V1593" i="17"/>
  <c r="W1593" i="17"/>
  <c r="X1593" i="17"/>
  <c r="Y1593" i="17"/>
  <c r="Z1593" i="17"/>
  <c r="AA1593" i="17"/>
  <c r="AB1593" i="17"/>
  <c r="AC1593" i="17"/>
  <c r="AD1593" i="17"/>
  <c r="AE1593" i="17"/>
  <c r="AF1593" i="17"/>
  <c r="AG1593" i="17"/>
  <c r="AH1593" i="17"/>
  <c r="AI1593" i="17"/>
  <c r="AJ1593" i="17"/>
  <c r="AK1593" i="17"/>
  <c r="AL1593" i="17"/>
  <c r="AM1593" i="17"/>
  <c r="AN1593" i="17"/>
  <c r="AO1593" i="17"/>
  <c r="AP1593" i="17"/>
  <c r="AQ1593" i="17"/>
  <c r="AR1593" i="17"/>
  <c r="AS1593" i="17"/>
  <c r="AT1593" i="17"/>
  <c r="AU1593" i="17"/>
  <c r="AV1593" i="17"/>
  <c r="I1594" i="17"/>
  <c r="J1594" i="17"/>
  <c r="K1594" i="17"/>
  <c r="L1594" i="17"/>
  <c r="M1594" i="17"/>
  <c r="N1594" i="17"/>
  <c r="O1594" i="17"/>
  <c r="P1594" i="17"/>
  <c r="Q1594" i="17"/>
  <c r="R1594" i="17"/>
  <c r="S1594" i="17"/>
  <c r="T1594" i="17"/>
  <c r="U1594" i="17"/>
  <c r="V1594" i="17"/>
  <c r="W1594" i="17"/>
  <c r="X1594" i="17"/>
  <c r="Y1594" i="17"/>
  <c r="Z1594" i="17"/>
  <c r="AA1594" i="17"/>
  <c r="AB1594" i="17"/>
  <c r="AC1594" i="17"/>
  <c r="AD1594" i="17"/>
  <c r="AE1594" i="17"/>
  <c r="AF1594" i="17"/>
  <c r="AG1594" i="17"/>
  <c r="AH1594" i="17"/>
  <c r="AI1594" i="17"/>
  <c r="AJ1594" i="17"/>
  <c r="AK1594" i="17"/>
  <c r="AL1594" i="17"/>
  <c r="AM1594" i="17"/>
  <c r="AN1594" i="17"/>
  <c r="AO1594" i="17"/>
  <c r="AP1594" i="17"/>
  <c r="AQ1594" i="17"/>
  <c r="AR1594" i="17"/>
  <c r="AS1594" i="17"/>
  <c r="AT1594" i="17"/>
  <c r="AU1594" i="17"/>
  <c r="AV1594" i="17"/>
  <c r="I1595" i="17"/>
  <c r="J1595" i="17"/>
  <c r="K1595" i="17"/>
  <c r="L1595" i="17"/>
  <c r="M1595" i="17"/>
  <c r="N1595" i="17"/>
  <c r="O1595" i="17"/>
  <c r="P1595" i="17"/>
  <c r="Q1595" i="17"/>
  <c r="R1595" i="17"/>
  <c r="S1595" i="17"/>
  <c r="T1595" i="17"/>
  <c r="U1595" i="17"/>
  <c r="V1595" i="17"/>
  <c r="W1595" i="17"/>
  <c r="X1595" i="17"/>
  <c r="Y1595" i="17"/>
  <c r="Z1595" i="17"/>
  <c r="AA1595" i="17"/>
  <c r="AB1595" i="17"/>
  <c r="AC1595" i="17"/>
  <c r="AD1595" i="17"/>
  <c r="AE1595" i="17"/>
  <c r="AF1595" i="17"/>
  <c r="AG1595" i="17"/>
  <c r="AH1595" i="17"/>
  <c r="AI1595" i="17"/>
  <c r="AJ1595" i="17"/>
  <c r="AK1595" i="17"/>
  <c r="AL1595" i="17"/>
  <c r="AM1595" i="17"/>
  <c r="AN1595" i="17"/>
  <c r="AO1595" i="17"/>
  <c r="AP1595" i="17"/>
  <c r="AQ1595" i="17"/>
  <c r="AR1595" i="17"/>
  <c r="AS1595" i="17"/>
  <c r="AT1595" i="17"/>
  <c r="AU1595" i="17"/>
  <c r="AV1595" i="17"/>
  <c r="I1596" i="17"/>
  <c r="J1596" i="17"/>
  <c r="K1596" i="17"/>
  <c r="L1596" i="17"/>
  <c r="M1596" i="17"/>
  <c r="N1596" i="17"/>
  <c r="O1596" i="17"/>
  <c r="P1596" i="17"/>
  <c r="Q1596" i="17"/>
  <c r="R1596" i="17"/>
  <c r="S1596" i="17"/>
  <c r="T1596" i="17"/>
  <c r="U1596" i="17"/>
  <c r="V1596" i="17"/>
  <c r="W1596" i="17"/>
  <c r="X1596" i="17"/>
  <c r="Y1596" i="17"/>
  <c r="Z1596" i="17"/>
  <c r="AA1596" i="17"/>
  <c r="AB1596" i="17"/>
  <c r="AC1596" i="17"/>
  <c r="AD1596" i="17"/>
  <c r="AE1596" i="17"/>
  <c r="AF1596" i="17"/>
  <c r="AG1596" i="17"/>
  <c r="AH1596" i="17"/>
  <c r="AI1596" i="17"/>
  <c r="AJ1596" i="17"/>
  <c r="AK1596" i="17"/>
  <c r="AL1596" i="17"/>
  <c r="AM1596" i="17"/>
  <c r="AN1596" i="17"/>
  <c r="AO1596" i="17"/>
  <c r="AP1596" i="17"/>
  <c r="AQ1596" i="17"/>
  <c r="AR1596" i="17"/>
  <c r="AS1596" i="17"/>
  <c r="AT1596" i="17"/>
  <c r="AU1596" i="17"/>
  <c r="AV1596" i="17"/>
  <c r="I1597" i="17"/>
  <c r="J1597" i="17"/>
  <c r="K1597" i="17"/>
  <c r="L1597" i="17"/>
  <c r="M1597" i="17"/>
  <c r="N1597" i="17"/>
  <c r="O1597" i="17"/>
  <c r="P1597" i="17"/>
  <c r="Q1597" i="17"/>
  <c r="R1597" i="17"/>
  <c r="S1597" i="17"/>
  <c r="T1597" i="17"/>
  <c r="U1597" i="17"/>
  <c r="V1597" i="17"/>
  <c r="W1597" i="17"/>
  <c r="X1597" i="17"/>
  <c r="Y1597" i="17"/>
  <c r="Z1597" i="17"/>
  <c r="AA1597" i="17"/>
  <c r="AB1597" i="17"/>
  <c r="AC1597" i="17"/>
  <c r="AD1597" i="17"/>
  <c r="AE1597" i="17"/>
  <c r="AF1597" i="17"/>
  <c r="AG1597" i="17"/>
  <c r="AH1597" i="17"/>
  <c r="AI1597" i="17"/>
  <c r="AJ1597" i="17"/>
  <c r="AK1597" i="17"/>
  <c r="AL1597" i="17"/>
  <c r="AM1597" i="17"/>
  <c r="AN1597" i="17"/>
  <c r="AO1597" i="17"/>
  <c r="AP1597" i="17"/>
  <c r="AQ1597" i="17"/>
  <c r="AR1597" i="17"/>
  <c r="AS1597" i="17"/>
  <c r="AT1597" i="17"/>
  <c r="AU1597" i="17"/>
  <c r="AV1597" i="17"/>
  <c r="I1598" i="17"/>
  <c r="J1598" i="17"/>
  <c r="K1598" i="17"/>
  <c r="L1598" i="17"/>
  <c r="M1598" i="17"/>
  <c r="N1598" i="17"/>
  <c r="O1598" i="17"/>
  <c r="P1598" i="17"/>
  <c r="Q1598" i="17"/>
  <c r="R1598" i="17"/>
  <c r="S1598" i="17"/>
  <c r="T1598" i="17"/>
  <c r="U1598" i="17"/>
  <c r="V1598" i="17"/>
  <c r="W1598" i="17"/>
  <c r="X1598" i="17"/>
  <c r="Y1598" i="17"/>
  <c r="Z1598" i="17"/>
  <c r="AA1598" i="17"/>
  <c r="AB1598" i="17"/>
  <c r="AC1598" i="17"/>
  <c r="AD1598" i="17"/>
  <c r="AE1598" i="17"/>
  <c r="AF1598" i="17"/>
  <c r="AG1598" i="17"/>
  <c r="AH1598" i="17"/>
  <c r="AI1598" i="17"/>
  <c r="AJ1598" i="17"/>
  <c r="AK1598" i="17"/>
  <c r="AL1598" i="17"/>
  <c r="AM1598" i="17"/>
  <c r="AN1598" i="17"/>
  <c r="AO1598" i="17"/>
  <c r="AP1598" i="17"/>
  <c r="AQ1598" i="17"/>
  <c r="AR1598" i="17"/>
  <c r="AS1598" i="17"/>
  <c r="AT1598" i="17"/>
  <c r="AU1598" i="17"/>
  <c r="AV1598" i="17"/>
  <c r="I1599" i="17"/>
  <c r="J1599" i="17"/>
  <c r="K1599" i="17"/>
  <c r="L1599" i="17"/>
  <c r="M1599" i="17"/>
  <c r="N1599" i="17"/>
  <c r="O1599" i="17"/>
  <c r="P1599" i="17"/>
  <c r="Q1599" i="17"/>
  <c r="R1599" i="17"/>
  <c r="S1599" i="17"/>
  <c r="T1599" i="17"/>
  <c r="U1599" i="17"/>
  <c r="V1599" i="17"/>
  <c r="W1599" i="17"/>
  <c r="X1599" i="17"/>
  <c r="Y1599" i="17"/>
  <c r="Z1599" i="17"/>
  <c r="AA1599" i="17"/>
  <c r="AB1599" i="17"/>
  <c r="AC1599" i="17"/>
  <c r="AD1599" i="17"/>
  <c r="AE1599" i="17"/>
  <c r="AF1599" i="17"/>
  <c r="AG1599" i="17"/>
  <c r="AH1599" i="17"/>
  <c r="AI1599" i="17"/>
  <c r="AJ1599" i="17"/>
  <c r="AK1599" i="17"/>
  <c r="AL1599" i="17"/>
  <c r="AM1599" i="17"/>
  <c r="AN1599" i="17"/>
  <c r="AO1599" i="17"/>
  <c r="AP1599" i="17"/>
  <c r="AQ1599" i="17"/>
  <c r="AR1599" i="17"/>
  <c r="AS1599" i="17"/>
  <c r="AT1599" i="17"/>
  <c r="AU1599" i="17"/>
  <c r="AV1599" i="17"/>
  <c r="I1600" i="17"/>
  <c r="J1600" i="17"/>
  <c r="K1600" i="17"/>
  <c r="L1600" i="17"/>
  <c r="M1600" i="17"/>
  <c r="N1600" i="17"/>
  <c r="O1600" i="17"/>
  <c r="P1600" i="17"/>
  <c r="Q1600" i="17"/>
  <c r="R1600" i="17"/>
  <c r="S1600" i="17"/>
  <c r="T1600" i="17"/>
  <c r="U1600" i="17"/>
  <c r="V1600" i="17"/>
  <c r="W1600" i="17"/>
  <c r="X1600" i="17"/>
  <c r="Y1600" i="17"/>
  <c r="Z1600" i="17"/>
  <c r="AA1600" i="17"/>
  <c r="AB1600" i="17"/>
  <c r="AC1600" i="17"/>
  <c r="AD1600" i="17"/>
  <c r="AE1600" i="17"/>
  <c r="AF1600" i="17"/>
  <c r="AG1600" i="17"/>
  <c r="AH1600" i="17"/>
  <c r="AI1600" i="17"/>
  <c r="AJ1600" i="17"/>
  <c r="AK1600" i="17"/>
  <c r="AL1600" i="17"/>
  <c r="AM1600" i="17"/>
  <c r="AN1600" i="17"/>
  <c r="AO1600" i="17"/>
  <c r="AP1600" i="17"/>
  <c r="AQ1600" i="17"/>
  <c r="AR1600" i="17"/>
  <c r="AS1600" i="17"/>
  <c r="AT1600" i="17"/>
  <c r="AU1600" i="17"/>
  <c r="AV1600" i="17"/>
  <c r="I1601" i="17"/>
  <c r="J1601" i="17"/>
  <c r="K1601" i="17"/>
  <c r="L1601" i="17"/>
  <c r="M1601" i="17"/>
  <c r="N1601" i="17"/>
  <c r="O1601" i="17"/>
  <c r="P1601" i="17"/>
  <c r="Q1601" i="17"/>
  <c r="R1601" i="17"/>
  <c r="S1601" i="17"/>
  <c r="T1601" i="17"/>
  <c r="U1601" i="17"/>
  <c r="V1601" i="17"/>
  <c r="W1601" i="17"/>
  <c r="X1601" i="17"/>
  <c r="Y1601" i="17"/>
  <c r="Z1601" i="17"/>
  <c r="AA1601" i="17"/>
  <c r="AB1601" i="17"/>
  <c r="AC1601" i="17"/>
  <c r="AD1601" i="17"/>
  <c r="AE1601" i="17"/>
  <c r="AF1601" i="17"/>
  <c r="AG1601" i="17"/>
  <c r="AH1601" i="17"/>
  <c r="AI1601" i="17"/>
  <c r="AJ1601" i="17"/>
  <c r="AK1601" i="17"/>
  <c r="AL1601" i="17"/>
  <c r="AM1601" i="17"/>
  <c r="AN1601" i="17"/>
  <c r="AO1601" i="17"/>
  <c r="AP1601" i="17"/>
  <c r="AQ1601" i="17"/>
  <c r="AR1601" i="17"/>
  <c r="AS1601" i="17"/>
  <c r="AT1601" i="17"/>
  <c r="AU1601" i="17"/>
  <c r="AV1601" i="17"/>
  <c r="I1602" i="17"/>
  <c r="J1602" i="17"/>
  <c r="K1602" i="17"/>
  <c r="L1602" i="17"/>
  <c r="M1602" i="17"/>
  <c r="N1602" i="17"/>
  <c r="O1602" i="17"/>
  <c r="P1602" i="17"/>
  <c r="Q1602" i="17"/>
  <c r="R1602" i="17"/>
  <c r="S1602" i="17"/>
  <c r="T1602" i="17"/>
  <c r="U1602" i="17"/>
  <c r="V1602" i="17"/>
  <c r="W1602" i="17"/>
  <c r="X1602" i="17"/>
  <c r="Y1602" i="17"/>
  <c r="Z1602" i="17"/>
  <c r="AA1602" i="17"/>
  <c r="AB1602" i="17"/>
  <c r="AC1602" i="17"/>
  <c r="AD1602" i="17"/>
  <c r="AE1602" i="17"/>
  <c r="AF1602" i="17"/>
  <c r="AG1602" i="17"/>
  <c r="AH1602" i="17"/>
  <c r="AI1602" i="17"/>
  <c r="AJ1602" i="17"/>
  <c r="AK1602" i="17"/>
  <c r="AL1602" i="17"/>
  <c r="AM1602" i="17"/>
  <c r="AN1602" i="17"/>
  <c r="AO1602" i="17"/>
  <c r="AP1602" i="17"/>
  <c r="AQ1602" i="17"/>
  <c r="AR1602" i="17"/>
  <c r="AS1602" i="17"/>
  <c r="AT1602" i="17"/>
  <c r="AU1602" i="17"/>
  <c r="AV1602" i="17"/>
  <c r="I1603" i="17"/>
  <c r="J1603" i="17"/>
  <c r="K1603" i="17"/>
  <c r="L1603" i="17"/>
  <c r="M1603" i="17"/>
  <c r="N1603" i="17"/>
  <c r="O1603" i="17"/>
  <c r="P1603" i="17"/>
  <c r="Q1603" i="17"/>
  <c r="R1603" i="17"/>
  <c r="S1603" i="17"/>
  <c r="T1603" i="17"/>
  <c r="U1603" i="17"/>
  <c r="V1603" i="17"/>
  <c r="W1603" i="17"/>
  <c r="X1603" i="17"/>
  <c r="Y1603" i="17"/>
  <c r="Z1603" i="17"/>
  <c r="AA1603" i="17"/>
  <c r="AB1603" i="17"/>
  <c r="AC1603" i="17"/>
  <c r="AD1603" i="17"/>
  <c r="AE1603" i="17"/>
  <c r="AF1603" i="17"/>
  <c r="AG1603" i="17"/>
  <c r="AH1603" i="17"/>
  <c r="AI1603" i="17"/>
  <c r="AJ1603" i="17"/>
  <c r="AK1603" i="17"/>
  <c r="AL1603" i="17"/>
  <c r="AM1603" i="17"/>
  <c r="AN1603" i="17"/>
  <c r="AO1603" i="17"/>
  <c r="AP1603" i="17"/>
  <c r="AQ1603" i="17"/>
  <c r="AR1603" i="17"/>
  <c r="AS1603" i="17"/>
  <c r="AT1603" i="17"/>
  <c r="AU1603" i="17"/>
  <c r="AV1603" i="17"/>
  <c r="I1604" i="17"/>
  <c r="J1604" i="17"/>
  <c r="K1604" i="17"/>
  <c r="L1604" i="17"/>
  <c r="M1604" i="17"/>
  <c r="N1604" i="17"/>
  <c r="O1604" i="17"/>
  <c r="P1604" i="17"/>
  <c r="Q1604" i="17"/>
  <c r="R1604" i="17"/>
  <c r="S1604" i="17"/>
  <c r="T1604" i="17"/>
  <c r="U1604" i="17"/>
  <c r="V1604" i="17"/>
  <c r="W1604" i="17"/>
  <c r="X1604" i="17"/>
  <c r="Y1604" i="17"/>
  <c r="Z1604" i="17"/>
  <c r="AA1604" i="17"/>
  <c r="AB1604" i="17"/>
  <c r="AC1604" i="17"/>
  <c r="AD1604" i="17"/>
  <c r="AE1604" i="17"/>
  <c r="AF1604" i="17"/>
  <c r="AG1604" i="17"/>
  <c r="AH1604" i="17"/>
  <c r="AI1604" i="17"/>
  <c r="AJ1604" i="17"/>
  <c r="AK1604" i="17"/>
  <c r="AL1604" i="17"/>
  <c r="AM1604" i="17"/>
  <c r="AN1604" i="17"/>
  <c r="AO1604" i="17"/>
  <c r="AP1604" i="17"/>
  <c r="AQ1604" i="17"/>
  <c r="AR1604" i="17"/>
  <c r="AS1604" i="17"/>
  <c r="AT1604" i="17"/>
  <c r="AU1604" i="17"/>
  <c r="AV1604" i="17"/>
  <c r="I1605" i="17"/>
  <c r="J1605" i="17"/>
  <c r="K1605" i="17"/>
  <c r="L1605" i="17"/>
  <c r="M1605" i="17"/>
  <c r="N1605" i="17"/>
  <c r="O1605" i="17"/>
  <c r="P1605" i="17"/>
  <c r="Q1605" i="17"/>
  <c r="R1605" i="17"/>
  <c r="S1605" i="17"/>
  <c r="T1605" i="17"/>
  <c r="U1605" i="17"/>
  <c r="V1605" i="17"/>
  <c r="W1605" i="17"/>
  <c r="X1605" i="17"/>
  <c r="Y1605" i="17"/>
  <c r="Z1605" i="17"/>
  <c r="AA1605" i="17"/>
  <c r="AB1605" i="17"/>
  <c r="AC1605" i="17"/>
  <c r="AD1605" i="17"/>
  <c r="AE1605" i="17"/>
  <c r="AF1605" i="17"/>
  <c r="AG1605" i="17"/>
  <c r="AH1605" i="17"/>
  <c r="AI1605" i="17"/>
  <c r="AJ1605" i="17"/>
  <c r="AK1605" i="17"/>
  <c r="AL1605" i="17"/>
  <c r="AM1605" i="17"/>
  <c r="AN1605" i="17"/>
  <c r="AO1605" i="17"/>
  <c r="AP1605" i="17"/>
  <c r="AQ1605" i="17"/>
  <c r="AR1605" i="17"/>
  <c r="AS1605" i="17"/>
  <c r="AT1605" i="17"/>
  <c r="AU1605" i="17"/>
  <c r="AV1605" i="17"/>
  <c r="I1606" i="17"/>
  <c r="J1606" i="17"/>
  <c r="K1606" i="17"/>
  <c r="L1606" i="17"/>
  <c r="M1606" i="17"/>
  <c r="N1606" i="17"/>
  <c r="O1606" i="17"/>
  <c r="P1606" i="17"/>
  <c r="Q1606" i="17"/>
  <c r="R1606" i="17"/>
  <c r="S1606" i="17"/>
  <c r="T1606" i="17"/>
  <c r="U1606" i="17"/>
  <c r="V1606" i="17"/>
  <c r="W1606" i="17"/>
  <c r="X1606" i="17"/>
  <c r="Y1606" i="17"/>
  <c r="Z1606" i="17"/>
  <c r="AA1606" i="17"/>
  <c r="AB1606" i="17"/>
  <c r="AC1606" i="17"/>
  <c r="AD1606" i="17"/>
  <c r="AE1606" i="17"/>
  <c r="AF1606" i="17"/>
  <c r="AG1606" i="17"/>
  <c r="AH1606" i="17"/>
  <c r="AI1606" i="17"/>
  <c r="AJ1606" i="17"/>
  <c r="AK1606" i="17"/>
  <c r="AL1606" i="17"/>
  <c r="AM1606" i="17"/>
  <c r="AN1606" i="17"/>
  <c r="AO1606" i="17"/>
  <c r="AP1606" i="17"/>
  <c r="AQ1606" i="17"/>
  <c r="AR1606" i="17"/>
  <c r="AS1606" i="17"/>
  <c r="AT1606" i="17"/>
  <c r="AU1606" i="17"/>
  <c r="AV1606" i="17"/>
  <c r="I1607" i="17"/>
  <c r="J1607" i="17"/>
  <c r="K1607" i="17"/>
  <c r="L1607" i="17"/>
  <c r="M1607" i="17"/>
  <c r="N1607" i="17"/>
  <c r="O1607" i="17"/>
  <c r="P1607" i="17"/>
  <c r="Q1607" i="17"/>
  <c r="R1607" i="17"/>
  <c r="S1607" i="17"/>
  <c r="T1607" i="17"/>
  <c r="U1607" i="17"/>
  <c r="V1607" i="17"/>
  <c r="W1607" i="17"/>
  <c r="X1607" i="17"/>
  <c r="Y1607" i="17"/>
  <c r="Z1607" i="17"/>
  <c r="AA1607" i="17"/>
  <c r="AB1607" i="17"/>
  <c r="AC1607" i="17"/>
  <c r="AD1607" i="17"/>
  <c r="AE1607" i="17"/>
  <c r="AF1607" i="17"/>
  <c r="AG1607" i="17"/>
  <c r="AH1607" i="17"/>
  <c r="AI1607" i="17"/>
  <c r="AJ1607" i="17"/>
  <c r="AK1607" i="17"/>
  <c r="AL1607" i="17"/>
  <c r="AM1607" i="17"/>
  <c r="AN1607" i="17"/>
  <c r="AO1607" i="17"/>
  <c r="AP1607" i="17"/>
  <c r="AQ1607" i="17"/>
  <c r="AR1607" i="17"/>
  <c r="AS1607" i="17"/>
  <c r="AT1607" i="17"/>
  <c r="AU1607" i="17"/>
  <c r="AV1607" i="17"/>
  <c r="I1608" i="17"/>
  <c r="J1608" i="17"/>
  <c r="K1608" i="17"/>
  <c r="L1608" i="17"/>
  <c r="M1608" i="17"/>
  <c r="N1608" i="17"/>
  <c r="O1608" i="17"/>
  <c r="P1608" i="17"/>
  <c r="Q1608" i="17"/>
  <c r="R1608" i="17"/>
  <c r="S1608" i="17"/>
  <c r="T1608" i="17"/>
  <c r="U1608" i="17"/>
  <c r="V1608" i="17"/>
  <c r="W1608" i="17"/>
  <c r="X1608" i="17"/>
  <c r="Y1608" i="17"/>
  <c r="Z1608" i="17"/>
  <c r="AA1608" i="17"/>
  <c r="AB1608" i="17"/>
  <c r="AC1608" i="17"/>
  <c r="AD1608" i="17"/>
  <c r="AE1608" i="17"/>
  <c r="AF1608" i="17"/>
  <c r="AG1608" i="17"/>
  <c r="AH1608" i="17"/>
  <c r="AI1608" i="17"/>
  <c r="AJ1608" i="17"/>
  <c r="AK1608" i="17"/>
  <c r="AL1608" i="17"/>
  <c r="AM1608" i="17"/>
  <c r="AN1608" i="17"/>
  <c r="AO1608" i="17"/>
  <c r="AP1608" i="17"/>
  <c r="AQ1608" i="17"/>
  <c r="AR1608" i="17"/>
  <c r="AS1608" i="17"/>
  <c r="AT1608" i="17"/>
  <c r="AU1608" i="17"/>
  <c r="AV1608" i="17"/>
  <c r="I1609" i="17"/>
  <c r="J1609" i="17"/>
  <c r="K1609" i="17"/>
  <c r="L1609" i="17"/>
  <c r="M1609" i="17"/>
  <c r="N1609" i="17"/>
  <c r="O1609" i="17"/>
  <c r="P1609" i="17"/>
  <c r="Q1609" i="17"/>
  <c r="R1609" i="17"/>
  <c r="S1609" i="17"/>
  <c r="T1609" i="17"/>
  <c r="U1609" i="17"/>
  <c r="V1609" i="17"/>
  <c r="W1609" i="17"/>
  <c r="X1609" i="17"/>
  <c r="Y1609" i="17"/>
  <c r="Z1609" i="17"/>
  <c r="AA1609" i="17"/>
  <c r="AB1609" i="17"/>
  <c r="AC1609" i="17"/>
  <c r="AD1609" i="17"/>
  <c r="AE1609" i="17"/>
  <c r="AF1609" i="17"/>
  <c r="AG1609" i="17"/>
  <c r="AH1609" i="17"/>
  <c r="AI1609" i="17"/>
  <c r="AJ1609" i="17"/>
  <c r="AK1609" i="17"/>
  <c r="AL1609" i="17"/>
  <c r="AM1609" i="17"/>
  <c r="AN1609" i="17"/>
  <c r="AO1609" i="17"/>
  <c r="AP1609" i="17"/>
  <c r="AQ1609" i="17"/>
  <c r="AR1609" i="17"/>
  <c r="AS1609" i="17"/>
  <c r="AT1609" i="17"/>
  <c r="AU1609" i="17"/>
  <c r="AV1609" i="17"/>
  <c r="I1610" i="17"/>
  <c r="J1610" i="17"/>
  <c r="K1610" i="17"/>
  <c r="L1610" i="17"/>
  <c r="M1610" i="17"/>
  <c r="N1610" i="17"/>
  <c r="O1610" i="17"/>
  <c r="P1610" i="17"/>
  <c r="Q1610" i="17"/>
  <c r="R1610" i="17"/>
  <c r="S1610" i="17"/>
  <c r="T1610" i="17"/>
  <c r="U1610" i="17"/>
  <c r="V1610" i="17"/>
  <c r="W1610" i="17"/>
  <c r="X1610" i="17"/>
  <c r="Y1610" i="17"/>
  <c r="Z1610" i="17"/>
  <c r="AA1610" i="17"/>
  <c r="AB1610" i="17"/>
  <c r="AC1610" i="17"/>
  <c r="AD1610" i="17"/>
  <c r="AE1610" i="17"/>
  <c r="AF1610" i="17"/>
  <c r="AG1610" i="17"/>
  <c r="AH1610" i="17"/>
  <c r="AI1610" i="17"/>
  <c r="AJ1610" i="17"/>
  <c r="AK1610" i="17"/>
  <c r="AL1610" i="17"/>
  <c r="AM1610" i="17"/>
  <c r="AN1610" i="17"/>
  <c r="AO1610" i="17"/>
  <c r="AP1610" i="17"/>
  <c r="AQ1610" i="17"/>
  <c r="AR1610" i="17"/>
  <c r="AS1610" i="17"/>
  <c r="AT1610" i="17"/>
  <c r="AU1610" i="17"/>
  <c r="AV1610" i="17"/>
  <c r="I1611" i="17"/>
  <c r="J1611" i="17"/>
  <c r="K1611" i="17"/>
  <c r="L1611" i="17"/>
  <c r="M1611" i="17"/>
  <c r="N1611" i="17"/>
  <c r="O1611" i="17"/>
  <c r="P1611" i="17"/>
  <c r="Q1611" i="17"/>
  <c r="R1611" i="17"/>
  <c r="S1611" i="17"/>
  <c r="T1611" i="17"/>
  <c r="U1611" i="17"/>
  <c r="V1611" i="17"/>
  <c r="W1611" i="17"/>
  <c r="X1611" i="17"/>
  <c r="Y1611" i="17"/>
  <c r="Z1611" i="17"/>
  <c r="AA1611" i="17"/>
  <c r="AB1611" i="17"/>
  <c r="AC1611" i="17"/>
  <c r="AD1611" i="17"/>
  <c r="AE1611" i="17"/>
  <c r="AF1611" i="17"/>
  <c r="AG1611" i="17"/>
  <c r="AH1611" i="17"/>
  <c r="AI1611" i="17"/>
  <c r="AJ1611" i="17"/>
  <c r="AK1611" i="17"/>
  <c r="AL1611" i="17"/>
  <c r="AM1611" i="17"/>
  <c r="AN1611" i="17"/>
  <c r="AO1611" i="17"/>
  <c r="AP1611" i="17"/>
  <c r="AQ1611" i="17"/>
  <c r="AR1611" i="17"/>
  <c r="AS1611" i="17"/>
  <c r="AT1611" i="17"/>
  <c r="AU1611" i="17"/>
  <c r="AV1611" i="17"/>
  <c r="I1612" i="17"/>
  <c r="J1612" i="17"/>
  <c r="K1612" i="17"/>
  <c r="L1612" i="17"/>
  <c r="M1612" i="17"/>
  <c r="N1612" i="17"/>
  <c r="O1612" i="17"/>
  <c r="P1612" i="17"/>
  <c r="Q1612" i="17"/>
  <c r="R1612" i="17"/>
  <c r="S1612" i="17"/>
  <c r="T1612" i="17"/>
  <c r="U1612" i="17"/>
  <c r="V1612" i="17"/>
  <c r="W1612" i="17"/>
  <c r="X1612" i="17"/>
  <c r="Y1612" i="17"/>
  <c r="Z1612" i="17"/>
  <c r="AA1612" i="17"/>
  <c r="AB1612" i="17"/>
  <c r="AC1612" i="17"/>
  <c r="AD1612" i="17"/>
  <c r="AE1612" i="17"/>
  <c r="AF1612" i="17"/>
  <c r="AG1612" i="17"/>
  <c r="AH1612" i="17"/>
  <c r="AI1612" i="17"/>
  <c r="AJ1612" i="17"/>
  <c r="AK1612" i="17"/>
  <c r="AL1612" i="17"/>
  <c r="AM1612" i="17"/>
  <c r="AN1612" i="17"/>
  <c r="AO1612" i="17"/>
  <c r="AP1612" i="17"/>
  <c r="AQ1612" i="17"/>
  <c r="AR1612" i="17"/>
  <c r="AS1612" i="17"/>
  <c r="AT1612" i="17"/>
  <c r="AU1612" i="17"/>
  <c r="AV1612" i="17"/>
  <c r="I1613" i="17"/>
  <c r="J1613" i="17"/>
  <c r="K1613" i="17"/>
  <c r="L1613" i="17"/>
  <c r="M1613" i="17"/>
  <c r="N1613" i="17"/>
  <c r="O1613" i="17"/>
  <c r="P1613" i="17"/>
  <c r="Q1613" i="17"/>
  <c r="R1613" i="17"/>
  <c r="S1613" i="17"/>
  <c r="T1613" i="17"/>
  <c r="U1613" i="17"/>
  <c r="V1613" i="17"/>
  <c r="W1613" i="17"/>
  <c r="X1613" i="17"/>
  <c r="Y1613" i="17"/>
  <c r="Z1613" i="17"/>
  <c r="AA1613" i="17"/>
  <c r="AB1613" i="17"/>
  <c r="AC1613" i="17"/>
  <c r="AD1613" i="17"/>
  <c r="AE1613" i="17"/>
  <c r="AF1613" i="17"/>
  <c r="AG1613" i="17"/>
  <c r="AH1613" i="17"/>
  <c r="AI1613" i="17"/>
  <c r="AJ1613" i="17"/>
  <c r="AK1613" i="17"/>
  <c r="AL1613" i="17"/>
  <c r="AM1613" i="17"/>
  <c r="AN1613" i="17"/>
  <c r="AO1613" i="17"/>
  <c r="AP1613" i="17"/>
  <c r="AQ1613" i="17"/>
  <c r="AR1613" i="17"/>
  <c r="AS1613" i="17"/>
  <c r="AT1613" i="17"/>
  <c r="AU1613" i="17"/>
  <c r="AV1613" i="17"/>
  <c r="I1614" i="17"/>
  <c r="J1614" i="17"/>
  <c r="K1614" i="17"/>
  <c r="L1614" i="17"/>
  <c r="M1614" i="17"/>
  <c r="N1614" i="17"/>
  <c r="O1614" i="17"/>
  <c r="P1614" i="17"/>
  <c r="Q1614" i="17"/>
  <c r="R1614" i="17"/>
  <c r="S1614" i="17"/>
  <c r="T1614" i="17"/>
  <c r="U1614" i="17"/>
  <c r="V1614" i="17"/>
  <c r="W1614" i="17"/>
  <c r="X1614" i="17"/>
  <c r="Y1614" i="17"/>
  <c r="Z1614" i="17"/>
  <c r="AA1614" i="17"/>
  <c r="AB1614" i="17"/>
  <c r="AC1614" i="17"/>
  <c r="AD1614" i="17"/>
  <c r="AE1614" i="17"/>
  <c r="AF1614" i="17"/>
  <c r="AG1614" i="17"/>
  <c r="AH1614" i="17"/>
  <c r="AI1614" i="17"/>
  <c r="AJ1614" i="17"/>
  <c r="AK1614" i="17"/>
  <c r="AL1614" i="17"/>
  <c r="AM1614" i="17"/>
  <c r="AN1614" i="17"/>
  <c r="AO1614" i="17"/>
  <c r="AP1614" i="17"/>
  <c r="AQ1614" i="17"/>
  <c r="AR1614" i="17"/>
  <c r="AS1614" i="17"/>
  <c r="AT1614" i="17"/>
  <c r="AU1614" i="17"/>
  <c r="AV1614" i="17"/>
  <c r="I1615" i="17"/>
  <c r="J1615" i="17"/>
  <c r="K1615" i="17"/>
  <c r="L1615" i="17"/>
  <c r="M1615" i="17"/>
  <c r="N1615" i="17"/>
  <c r="O1615" i="17"/>
  <c r="P1615" i="17"/>
  <c r="Q1615" i="17"/>
  <c r="R1615" i="17"/>
  <c r="S1615" i="17"/>
  <c r="T1615" i="17"/>
  <c r="U1615" i="17"/>
  <c r="V1615" i="17"/>
  <c r="W1615" i="17"/>
  <c r="X1615" i="17"/>
  <c r="Y1615" i="17"/>
  <c r="Z1615" i="17"/>
  <c r="AA1615" i="17"/>
  <c r="AB1615" i="17"/>
  <c r="AC1615" i="17"/>
  <c r="AD1615" i="17"/>
  <c r="AE1615" i="17"/>
  <c r="AF1615" i="17"/>
  <c r="AG1615" i="17"/>
  <c r="AH1615" i="17"/>
  <c r="AI1615" i="17"/>
  <c r="AJ1615" i="17"/>
  <c r="AK1615" i="17"/>
  <c r="AL1615" i="17"/>
  <c r="AM1615" i="17"/>
  <c r="AN1615" i="17"/>
  <c r="AO1615" i="17"/>
  <c r="AP1615" i="17"/>
  <c r="AQ1615" i="17"/>
  <c r="AR1615" i="17"/>
  <c r="AS1615" i="17"/>
  <c r="AT1615" i="17"/>
  <c r="AU1615" i="17"/>
  <c r="AV1615" i="17"/>
  <c r="I1616" i="17"/>
  <c r="J1616" i="17"/>
  <c r="K1616" i="17"/>
  <c r="L1616" i="17"/>
  <c r="M1616" i="17"/>
  <c r="N1616" i="17"/>
  <c r="O1616" i="17"/>
  <c r="P1616" i="17"/>
  <c r="Q1616" i="17"/>
  <c r="R1616" i="17"/>
  <c r="S1616" i="17"/>
  <c r="T1616" i="17"/>
  <c r="U1616" i="17"/>
  <c r="V1616" i="17"/>
  <c r="W1616" i="17"/>
  <c r="X1616" i="17"/>
  <c r="Y1616" i="17"/>
  <c r="Z1616" i="17"/>
  <c r="AA1616" i="17"/>
  <c r="AB1616" i="17"/>
  <c r="AC1616" i="17"/>
  <c r="AD1616" i="17"/>
  <c r="AE1616" i="17"/>
  <c r="AF1616" i="17"/>
  <c r="AG1616" i="17"/>
  <c r="AH1616" i="17"/>
  <c r="AI1616" i="17"/>
  <c r="AJ1616" i="17"/>
  <c r="AK1616" i="17"/>
  <c r="AL1616" i="17"/>
  <c r="AM1616" i="17"/>
  <c r="AN1616" i="17"/>
  <c r="AO1616" i="17"/>
  <c r="AP1616" i="17"/>
  <c r="AQ1616" i="17"/>
  <c r="AR1616" i="17"/>
  <c r="AS1616" i="17"/>
  <c r="AT1616" i="17"/>
  <c r="AU1616" i="17"/>
  <c r="AV1616" i="17"/>
  <c r="I1617" i="17"/>
  <c r="J1617" i="17"/>
  <c r="K1617" i="17"/>
  <c r="L1617" i="17"/>
  <c r="M1617" i="17"/>
  <c r="N1617" i="17"/>
  <c r="O1617" i="17"/>
  <c r="P1617" i="17"/>
  <c r="Q1617" i="17"/>
  <c r="R1617" i="17"/>
  <c r="S1617" i="17"/>
  <c r="T1617" i="17"/>
  <c r="U1617" i="17"/>
  <c r="V1617" i="17"/>
  <c r="W1617" i="17"/>
  <c r="X1617" i="17"/>
  <c r="Y1617" i="17"/>
  <c r="Z1617" i="17"/>
  <c r="AA1617" i="17"/>
  <c r="AB1617" i="17"/>
  <c r="AC1617" i="17"/>
  <c r="AD1617" i="17"/>
  <c r="AE1617" i="17"/>
  <c r="AF1617" i="17"/>
  <c r="AG1617" i="17"/>
  <c r="AH1617" i="17"/>
  <c r="AI1617" i="17"/>
  <c r="AJ1617" i="17"/>
  <c r="AK1617" i="17"/>
  <c r="AL1617" i="17"/>
  <c r="AM1617" i="17"/>
  <c r="AN1617" i="17"/>
  <c r="AO1617" i="17"/>
  <c r="AP1617" i="17"/>
  <c r="AQ1617" i="17"/>
  <c r="AR1617" i="17"/>
  <c r="AS1617" i="17"/>
  <c r="AT1617" i="17"/>
  <c r="AU1617" i="17"/>
  <c r="AV1617" i="17"/>
  <c r="I1618" i="17"/>
  <c r="J1618" i="17"/>
  <c r="K1618" i="17"/>
  <c r="L1618" i="17"/>
  <c r="M1618" i="17"/>
  <c r="N1618" i="17"/>
  <c r="O1618" i="17"/>
  <c r="P1618" i="17"/>
  <c r="Q1618" i="17"/>
  <c r="R1618" i="17"/>
  <c r="S1618" i="17"/>
  <c r="T1618" i="17"/>
  <c r="U1618" i="17"/>
  <c r="V1618" i="17"/>
  <c r="W1618" i="17"/>
  <c r="X1618" i="17"/>
  <c r="Y1618" i="17"/>
  <c r="Z1618" i="17"/>
  <c r="AA1618" i="17"/>
  <c r="AB1618" i="17"/>
  <c r="AC1618" i="17"/>
  <c r="AD1618" i="17"/>
  <c r="AE1618" i="17"/>
  <c r="AF1618" i="17"/>
  <c r="AG1618" i="17"/>
  <c r="AH1618" i="17"/>
  <c r="AI1618" i="17"/>
  <c r="AJ1618" i="17"/>
  <c r="AK1618" i="17"/>
  <c r="AL1618" i="17"/>
  <c r="AM1618" i="17"/>
  <c r="AN1618" i="17"/>
  <c r="AO1618" i="17"/>
  <c r="AP1618" i="17"/>
  <c r="AQ1618" i="17"/>
  <c r="AR1618" i="17"/>
  <c r="AS1618" i="17"/>
  <c r="AT1618" i="17"/>
  <c r="AU1618" i="17"/>
  <c r="AV1618" i="17"/>
  <c r="I1619" i="17"/>
  <c r="J1619" i="17"/>
  <c r="K1619" i="17"/>
  <c r="L1619" i="17"/>
  <c r="M1619" i="17"/>
  <c r="N1619" i="17"/>
  <c r="O1619" i="17"/>
  <c r="P1619" i="17"/>
  <c r="Q1619" i="17"/>
  <c r="R1619" i="17"/>
  <c r="S1619" i="17"/>
  <c r="T1619" i="17"/>
  <c r="U1619" i="17"/>
  <c r="V1619" i="17"/>
  <c r="W1619" i="17"/>
  <c r="X1619" i="17"/>
  <c r="Y1619" i="17"/>
  <c r="Z1619" i="17"/>
  <c r="AA1619" i="17"/>
  <c r="AB1619" i="17"/>
  <c r="AC1619" i="17"/>
  <c r="AD1619" i="17"/>
  <c r="AE1619" i="17"/>
  <c r="AF1619" i="17"/>
  <c r="AG1619" i="17"/>
  <c r="AH1619" i="17"/>
  <c r="AI1619" i="17"/>
  <c r="AJ1619" i="17"/>
  <c r="AK1619" i="17"/>
  <c r="AL1619" i="17"/>
  <c r="AM1619" i="17"/>
  <c r="AN1619" i="17"/>
  <c r="AO1619" i="17"/>
  <c r="AP1619" i="17"/>
  <c r="AQ1619" i="17"/>
  <c r="AR1619" i="17"/>
  <c r="AS1619" i="17"/>
  <c r="AT1619" i="17"/>
  <c r="AU1619" i="17"/>
  <c r="AV1619" i="17"/>
  <c r="I1620" i="17"/>
  <c r="J1620" i="17"/>
  <c r="K1620" i="17"/>
  <c r="L1620" i="17"/>
  <c r="M1620" i="17"/>
  <c r="N1620" i="17"/>
  <c r="O1620" i="17"/>
  <c r="P1620" i="17"/>
  <c r="Q1620" i="17"/>
  <c r="R1620" i="17"/>
  <c r="S1620" i="17"/>
  <c r="T1620" i="17"/>
  <c r="U1620" i="17"/>
  <c r="V1620" i="17"/>
  <c r="W1620" i="17"/>
  <c r="X1620" i="17"/>
  <c r="Y1620" i="17"/>
  <c r="Z1620" i="17"/>
  <c r="AA1620" i="17"/>
  <c r="AB1620" i="17"/>
  <c r="AC1620" i="17"/>
  <c r="AD1620" i="17"/>
  <c r="AE1620" i="17"/>
  <c r="AF1620" i="17"/>
  <c r="AG1620" i="17"/>
  <c r="AH1620" i="17"/>
  <c r="AI1620" i="17"/>
  <c r="AJ1620" i="17"/>
  <c r="AK1620" i="17"/>
  <c r="AL1620" i="17"/>
  <c r="AM1620" i="17"/>
  <c r="AN1620" i="17"/>
  <c r="AO1620" i="17"/>
  <c r="AP1620" i="17"/>
  <c r="AQ1620" i="17"/>
  <c r="AR1620" i="17"/>
  <c r="AS1620" i="17"/>
  <c r="AT1620" i="17"/>
  <c r="AU1620" i="17"/>
  <c r="AV1620" i="17"/>
  <c r="I1621" i="17"/>
  <c r="J1621" i="17"/>
  <c r="K1621" i="17"/>
  <c r="L1621" i="17"/>
  <c r="M1621" i="17"/>
  <c r="N1621" i="17"/>
  <c r="O1621" i="17"/>
  <c r="P1621" i="17"/>
  <c r="Q1621" i="17"/>
  <c r="R1621" i="17"/>
  <c r="S1621" i="17"/>
  <c r="T1621" i="17"/>
  <c r="U1621" i="17"/>
  <c r="V1621" i="17"/>
  <c r="W1621" i="17"/>
  <c r="X1621" i="17"/>
  <c r="Y1621" i="17"/>
  <c r="Z1621" i="17"/>
  <c r="AA1621" i="17"/>
  <c r="AB1621" i="17"/>
  <c r="AC1621" i="17"/>
  <c r="AD1621" i="17"/>
  <c r="AE1621" i="17"/>
  <c r="AF1621" i="17"/>
  <c r="AG1621" i="17"/>
  <c r="AH1621" i="17"/>
  <c r="AI1621" i="17"/>
  <c r="AJ1621" i="17"/>
  <c r="AK1621" i="17"/>
  <c r="AL1621" i="17"/>
  <c r="AM1621" i="17"/>
  <c r="AN1621" i="17"/>
  <c r="AO1621" i="17"/>
  <c r="AP1621" i="17"/>
  <c r="AQ1621" i="17"/>
  <c r="AR1621" i="17"/>
  <c r="AS1621" i="17"/>
  <c r="AT1621" i="17"/>
  <c r="AU1621" i="17"/>
  <c r="AV1621" i="17"/>
  <c r="I1622" i="17"/>
  <c r="J1622" i="17"/>
  <c r="K1622" i="17"/>
  <c r="L1622" i="17"/>
  <c r="M1622" i="17"/>
  <c r="N1622" i="17"/>
  <c r="O1622" i="17"/>
  <c r="P1622" i="17"/>
  <c r="Q1622" i="17"/>
  <c r="R1622" i="17"/>
  <c r="S1622" i="17"/>
  <c r="T1622" i="17"/>
  <c r="U1622" i="17"/>
  <c r="V1622" i="17"/>
  <c r="W1622" i="17"/>
  <c r="X1622" i="17"/>
  <c r="Y1622" i="17"/>
  <c r="Z1622" i="17"/>
  <c r="AA1622" i="17"/>
  <c r="AB1622" i="17"/>
  <c r="AC1622" i="17"/>
  <c r="AD1622" i="17"/>
  <c r="AE1622" i="17"/>
  <c r="AF1622" i="17"/>
  <c r="AG1622" i="17"/>
  <c r="AH1622" i="17"/>
  <c r="AI1622" i="17"/>
  <c r="AJ1622" i="17"/>
  <c r="AK1622" i="17"/>
  <c r="AL1622" i="17"/>
  <c r="AM1622" i="17"/>
  <c r="AN1622" i="17"/>
  <c r="AO1622" i="17"/>
  <c r="AP1622" i="17"/>
  <c r="AQ1622" i="17"/>
  <c r="AR1622" i="17"/>
  <c r="AS1622" i="17"/>
  <c r="AT1622" i="17"/>
  <c r="AU1622" i="17"/>
  <c r="AV1622" i="17"/>
  <c r="I1623" i="17"/>
  <c r="J1623" i="17"/>
  <c r="K1623" i="17"/>
  <c r="L1623" i="17"/>
  <c r="M1623" i="17"/>
  <c r="N1623" i="17"/>
  <c r="O1623" i="17"/>
  <c r="P1623" i="17"/>
  <c r="Q1623" i="17"/>
  <c r="R1623" i="17"/>
  <c r="S1623" i="17"/>
  <c r="T1623" i="17"/>
  <c r="U1623" i="17"/>
  <c r="V1623" i="17"/>
  <c r="W1623" i="17"/>
  <c r="X1623" i="17"/>
  <c r="Y1623" i="17"/>
  <c r="Z1623" i="17"/>
  <c r="AA1623" i="17"/>
  <c r="AB1623" i="17"/>
  <c r="AC1623" i="17"/>
  <c r="AD1623" i="17"/>
  <c r="AE1623" i="17"/>
  <c r="AF1623" i="17"/>
  <c r="AG1623" i="17"/>
  <c r="AH1623" i="17"/>
  <c r="AI1623" i="17"/>
  <c r="AJ1623" i="17"/>
  <c r="AK1623" i="17"/>
  <c r="AL1623" i="17"/>
  <c r="AM1623" i="17"/>
  <c r="AN1623" i="17"/>
  <c r="AO1623" i="17"/>
  <c r="AP1623" i="17"/>
  <c r="AQ1623" i="17"/>
  <c r="AR1623" i="17"/>
  <c r="AS1623" i="17"/>
  <c r="AT1623" i="17"/>
  <c r="AU1623" i="17"/>
  <c r="AV1623" i="17"/>
  <c r="I1624" i="17"/>
  <c r="J1624" i="17"/>
  <c r="K1624" i="17"/>
  <c r="L1624" i="17"/>
  <c r="M1624" i="17"/>
  <c r="N1624" i="17"/>
  <c r="O1624" i="17"/>
  <c r="P1624" i="17"/>
  <c r="Q1624" i="17"/>
  <c r="R1624" i="17"/>
  <c r="S1624" i="17"/>
  <c r="T1624" i="17"/>
  <c r="U1624" i="17"/>
  <c r="V1624" i="17"/>
  <c r="W1624" i="17"/>
  <c r="X1624" i="17"/>
  <c r="Y1624" i="17"/>
  <c r="Z1624" i="17"/>
  <c r="AA1624" i="17"/>
  <c r="AB1624" i="17"/>
  <c r="AC1624" i="17"/>
  <c r="AD1624" i="17"/>
  <c r="AE1624" i="17"/>
  <c r="AF1624" i="17"/>
  <c r="AG1624" i="17"/>
  <c r="AH1624" i="17"/>
  <c r="AI1624" i="17"/>
  <c r="AJ1624" i="17"/>
  <c r="AK1624" i="17"/>
  <c r="AL1624" i="17"/>
  <c r="AM1624" i="17"/>
  <c r="AN1624" i="17"/>
  <c r="AO1624" i="17"/>
  <c r="AP1624" i="17"/>
  <c r="AQ1624" i="17"/>
  <c r="AR1624" i="17"/>
  <c r="AS1624" i="17"/>
  <c r="AT1624" i="17"/>
  <c r="AU1624" i="17"/>
  <c r="AV1624" i="17"/>
  <c r="I1625" i="17"/>
  <c r="J1625" i="17"/>
  <c r="K1625" i="17"/>
  <c r="L1625" i="17"/>
  <c r="M1625" i="17"/>
  <c r="N1625" i="17"/>
  <c r="O1625" i="17"/>
  <c r="P1625" i="17"/>
  <c r="Q1625" i="17"/>
  <c r="R1625" i="17"/>
  <c r="S1625" i="17"/>
  <c r="T1625" i="17"/>
  <c r="U1625" i="17"/>
  <c r="V1625" i="17"/>
  <c r="W1625" i="17"/>
  <c r="X1625" i="17"/>
  <c r="Y1625" i="17"/>
  <c r="Z1625" i="17"/>
  <c r="AA1625" i="17"/>
  <c r="AB1625" i="17"/>
  <c r="AC1625" i="17"/>
  <c r="AD1625" i="17"/>
  <c r="AE1625" i="17"/>
  <c r="AF1625" i="17"/>
  <c r="AG1625" i="17"/>
  <c r="AH1625" i="17"/>
  <c r="AI1625" i="17"/>
  <c r="AJ1625" i="17"/>
  <c r="AK1625" i="17"/>
  <c r="AL1625" i="17"/>
  <c r="AM1625" i="17"/>
  <c r="AN1625" i="17"/>
  <c r="AO1625" i="17"/>
  <c r="AP1625" i="17"/>
  <c r="AQ1625" i="17"/>
  <c r="AR1625" i="17"/>
  <c r="AS1625" i="17"/>
  <c r="AT1625" i="17"/>
  <c r="AU1625" i="17"/>
  <c r="AV1625" i="17"/>
  <c r="I1626" i="17"/>
  <c r="J1626" i="17"/>
  <c r="K1626" i="17"/>
  <c r="L1626" i="17"/>
  <c r="M1626" i="17"/>
  <c r="N1626" i="17"/>
  <c r="O1626" i="17"/>
  <c r="P1626" i="17"/>
  <c r="Q1626" i="17"/>
  <c r="R1626" i="17"/>
  <c r="S1626" i="17"/>
  <c r="T1626" i="17"/>
  <c r="U1626" i="17"/>
  <c r="V1626" i="17"/>
  <c r="W1626" i="17"/>
  <c r="X1626" i="17"/>
  <c r="Y1626" i="17"/>
  <c r="Z1626" i="17"/>
  <c r="AA1626" i="17"/>
  <c r="AB1626" i="17"/>
  <c r="AC1626" i="17"/>
  <c r="AD1626" i="17"/>
  <c r="AE1626" i="17"/>
  <c r="AF1626" i="17"/>
  <c r="AG1626" i="17"/>
  <c r="AH1626" i="17"/>
  <c r="AI1626" i="17"/>
  <c r="AJ1626" i="17"/>
  <c r="AK1626" i="17"/>
  <c r="AL1626" i="17"/>
  <c r="AM1626" i="17"/>
  <c r="AN1626" i="17"/>
  <c r="AO1626" i="17"/>
  <c r="AP1626" i="17"/>
  <c r="AQ1626" i="17"/>
  <c r="AR1626" i="17"/>
  <c r="AS1626" i="17"/>
  <c r="AT1626" i="17"/>
  <c r="AU1626" i="17"/>
  <c r="AV1626" i="17"/>
  <c r="I1627" i="17"/>
  <c r="J1627" i="17"/>
  <c r="K1627" i="17"/>
  <c r="L1627" i="17"/>
  <c r="M1627" i="17"/>
  <c r="N1627" i="17"/>
  <c r="O1627" i="17"/>
  <c r="P1627" i="17"/>
  <c r="Q1627" i="17"/>
  <c r="R1627" i="17"/>
  <c r="S1627" i="17"/>
  <c r="T1627" i="17"/>
  <c r="U1627" i="17"/>
  <c r="V1627" i="17"/>
  <c r="W1627" i="17"/>
  <c r="X1627" i="17"/>
  <c r="Y1627" i="17"/>
  <c r="Z1627" i="17"/>
  <c r="AA1627" i="17"/>
  <c r="AB1627" i="17"/>
  <c r="AC1627" i="17"/>
  <c r="AD1627" i="17"/>
  <c r="AE1627" i="17"/>
  <c r="AF1627" i="17"/>
  <c r="AG1627" i="17"/>
  <c r="AH1627" i="17"/>
  <c r="AI1627" i="17"/>
  <c r="AJ1627" i="17"/>
  <c r="AK1627" i="17"/>
  <c r="AL1627" i="17"/>
  <c r="AM1627" i="17"/>
  <c r="AN1627" i="17"/>
  <c r="AO1627" i="17"/>
  <c r="AP1627" i="17"/>
  <c r="AQ1627" i="17"/>
  <c r="AR1627" i="17"/>
  <c r="AS1627" i="17"/>
  <c r="AT1627" i="17"/>
  <c r="AU1627" i="17"/>
  <c r="AV1627" i="17"/>
  <c r="I1628" i="17"/>
  <c r="J1628" i="17"/>
  <c r="K1628" i="17"/>
  <c r="L1628" i="17"/>
  <c r="M1628" i="17"/>
  <c r="N1628" i="17"/>
  <c r="O1628" i="17"/>
  <c r="P1628" i="17"/>
  <c r="Q1628" i="17"/>
  <c r="R1628" i="17"/>
  <c r="S1628" i="17"/>
  <c r="T1628" i="17"/>
  <c r="U1628" i="17"/>
  <c r="V1628" i="17"/>
  <c r="W1628" i="17"/>
  <c r="X1628" i="17"/>
  <c r="Y1628" i="17"/>
  <c r="Z1628" i="17"/>
  <c r="AA1628" i="17"/>
  <c r="AB1628" i="17"/>
  <c r="AC1628" i="17"/>
  <c r="AD1628" i="17"/>
  <c r="AE1628" i="17"/>
  <c r="AF1628" i="17"/>
  <c r="AG1628" i="17"/>
  <c r="AH1628" i="17"/>
  <c r="AI1628" i="17"/>
  <c r="AJ1628" i="17"/>
  <c r="AK1628" i="17"/>
  <c r="AL1628" i="17"/>
  <c r="AM1628" i="17"/>
  <c r="AN1628" i="17"/>
  <c r="AO1628" i="17"/>
  <c r="AP1628" i="17"/>
  <c r="AQ1628" i="17"/>
  <c r="AR1628" i="17"/>
  <c r="AS1628" i="17"/>
  <c r="AT1628" i="17"/>
  <c r="AU1628" i="17"/>
  <c r="AV1628" i="17"/>
  <c r="I1629" i="17"/>
  <c r="J1629" i="17"/>
  <c r="K1629" i="17"/>
  <c r="L1629" i="17"/>
  <c r="M1629" i="17"/>
  <c r="N1629" i="17"/>
  <c r="O1629" i="17"/>
  <c r="P1629" i="17"/>
  <c r="Q1629" i="17"/>
  <c r="R1629" i="17"/>
  <c r="S1629" i="17"/>
  <c r="T1629" i="17"/>
  <c r="U1629" i="17"/>
  <c r="V1629" i="17"/>
  <c r="W1629" i="17"/>
  <c r="X1629" i="17"/>
  <c r="Y1629" i="17"/>
  <c r="Z1629" i="17"/>
  <c r="AA1629" i="17"/>
  <c r="AB1629" i="17"/>
  <c r="AC1629" i="17"/>
  <c r="AD1629" i="17"/>
  <c r="AE1629" i="17"/>
  <c r="AF1629" i="17"/>
  <c r="AG1629" i="17"/>
  <c r="AH1629" i="17"/>
  <c r="AI1629" i="17"/>
  <c r="AJ1629" i="17"/>
  <c r="AK1629" i="17"/>
  <c r="AL1629" i="17"/>
  <c r="AM1629" i="17"/>
  <c r="AN1629" i="17"/>
  <c r="AO1629" i="17"/>
  <c r="AP1629" i="17"/>
  <c r="AQ1629" i="17"/>
  <c r="AR1629" i="17"/>
  <c r="AS1629" i="17"/>
  <c r="AT1629" i="17"/>
  <c r="AU1629" i="17"/>
  <c r="AV1629" i="17"/>
  <c r="I1630" i="17"/>
  <c r="J1630" i="17"/>
  <c r="K1630" i="17"/>
  <c r="L1630" i="17"/>
  <c r="M1630" i="17"/>
  <c r="N1630" i="17"/>
  <c r="O1630" i="17"/>
  <c r="P1630" i="17"/>
  <c r="Q1630" i="17"/>
  <c r="R1630" i="17"/>
  <c r="S1630" i="17"/>
  <c r="T1630" i="17"/>
  <c r="U1630" i="17"/>
  <c r="V1630" i="17"/>
  <c r="W1630" i="17"/>
  <c r="X1630" i="17"/>
  <c r="Y1630" i="17"/>
  <c r="Z1630" i="17"/>
  <c r="AA1630" i="17"/>
  <c r="AB1630" i="17"/>
  <c r="AC1630" i="17"/>
  <c r="AD1630" i="17"/>
  <c r="AE1630" i="17"/>
  <c r="AF1630" i="17"/>
  <c r="AG1630" i="17"/>
  <c r="AH1630" i="17"/>
  <c r="AI1630" i="17"/>
  <c r="AJ1630" i="17"/>
  <c r="AK1630" i="17"/>
  <c r="AL1630" i="17"/>
  <c r="AM1630" i="17"/>
  <c r="AN1630" i="17"/>
  <c r="AO1630" i="17"/>
  <c r="AP1630" i="17"/>
  <c r="AQ1630" i="17"/>
  <c r="AR1630" i="17"/>
  <c r="AS1630" i="17"/>
  <c r="AT1630" i="17"/>
  <c r="AU1630" i="17"/>
  <c r="AV1630" i="17"/>
  <c r="I1631" i="17"/>
  <c r="J1631" i="17"/>
  <c r="K1631" i="17"/>
  <c r="L1631" i="17"/>
  <c r="M1631" i="17"/>
  <c r="N1631" i="17"/>
  <c r="O1631" i="17"/>
  <c r="P1631" i="17"/>
  <c r="Q1631" i="17"/>
  <c r="R1631" i="17"/>
  <c r="S1631" i="17"/>
  <c r="T1631" i="17"/>
  <c r="U1631" i="17"/>
  <c r="V1631" i="17"/>
  <c r="W1631" i="17"/>
  <c r="X1631" i="17"/>
  <c r="Y1631" i="17"/>
  <c r="Z1631" i="17"/>
  <c r="AA1631" i="17"/>
  <c r="AB1631" i="17"/>
  <c r="AC1631" i="17"/>
  <c r="AD1631" i="17"/>
  <c r="AE1631" i="17"/>
  <c r="AF1631" i="17"/>
  <c r="AG1631" i="17"/>
  <c r="AH1631" i="17"/>
  <c r="AI1631" i="17"/>
  <c r="AJ1631" i="17"/>
  <c r="AK1631" i="17"/>
  <c r="AL1631" i="17"/>
  <c r="AM1631" i="17"/>
  <c r="AN1631" i="17"/>
  <c r="AO1631" i="17"/>
  <c r="AP1631" i="17"/>
  <c r="AQ1631" i="17"/>
  <c r="AR1631" i="17"/>
  <c r="AS1631" i="17"/>
  <c r="AT1631" i="17"/>
  <c r="AU1631" i="17"/>
  <c r="AV1631" i="17"/>
  <c r="I1632" i="17"/>
  <c r="J1632" i="17"/>
  <c r="K1632" i="17"/>
  <c r="L1632" i="17"/>
  <c r="M1632" i="17"/>
  <c r="N1632" i="17"/>
  <c r="O1632" i="17"/>
  <c r="P1632" i="17"/>
  <c r="Q1632" i="17"/>
  <c r="R1632" i="17"/>
  <c r="S1632" i="17"/>
  <c r="T1632" i="17"/>
  <c r="U1632" i="17"/>
  <c r="V1632" i="17"/>
  <c r="W1632" i="17"/>
  <c r="X1632" i="17"/>
  <c r="Y1632" i="17"/>
  <c r="Z1632" i="17"/>
  <c r="AA1632" i="17"/>
  <c r="AB1632" i="17"/>
  <c r="AC1632" i="17"/>
  <c r="AD1632" i="17"/>
  <c r="AE1632" i="17"/>
  <c r="AF1632" i="17"/>
  <c r="AG1632" i="17"/>
  <c r="AH1632" i="17"/>
  <c r="AI1632" i="17"/>
  <c r="AJ1632" i="17"/>
  <c r="AK1632" i="17"/>
  <c r="AL1632" i="17"/>
  <c r="AM1632" i="17"/>
  <c r="AN1632" i="17"/>
  <c r="AO1632" i="17"/>
  <c r="AP1632" i="17"/>
  <c r="AQ1632" i="17"/>
  <c r="AR1632" i="17"/>
  <c r="AS1632" i="17"/>
  <c r="AT1632" i="17"/>
  <c r="AU1632" i="17"/>
  <c r="AV1632" i="17"/>
  <c r="I1633" i="17"/>
  <c r="J1633" i="17"/>
  <c r="K1633" i="17"/>
  <c r="L1633" i="17"/>
  <c r="M1633" i="17"/>
  <c r="N1633" i="17"/>
  <c r="O1633" i="17"/>
  <c r="P1633" i="17"/>
  <c r="Q1633" i="17"/>
  <c r="R1633" i="17"/>
  <c r="S1633" i="17"/>
  <c r="T1633" i="17"/>
  <c r="U1633" i="17"/>
  <c r="V1633" i="17"/>
  <c r="W1633" i="17"/>
  <c r="X1633" i="17"/>
  <c r="Y1633" i="17"/>
  <c r="Z1633" i="17"/>
  <c r="AA1633" i="17"/>
  <c r="AB1633" i="17"/>
  <c r="AC1633" i="17"/>
  <c r="AD1633" i="17"/>
  <c r="AE1633" i="17"/>
  <c r="AF1633" i="17"/>
  <c r="AG1633" i="17"/>
  <c r="AH1633" i="17"/>
  <c r="AI1633" i="17"/>
  <c r="AJ1633" i="17"/>
  <c r="AK1633" i="17"/>
  <c r="AL1633" i="17"/>
  <c r="AM1633" i="17"/>
  <c r="AN1633" i="17"/>
  <c r="AO1633" i="17"/>
  <c r="AP1633" i="17"/>
  <c r="AQ1633" i="17"/>
  <c r="AR1633" i="17"/>
  <c r="AS1633" i="17"/>
  <c r="AT1633" i="17"/>
  <c r="AU1633" i="17"/>
  <c r="AV1633" i="17"/>
  <c r="I1634" i="17"/>
  <c r="J1634" i="17"/>
  <c r="K1634" i="17"/>
  <c r="L1634" i="17"/>
  <c r="M1634" i="17"/>
  <c r="N1634" i="17"/>
  <c r="O1634" i="17"/>
  <c r="P1634" i="17"/>
  <c r="Q1634" i="17"/>
  <c r="R1634" i="17"/>
  <c r="S1634" i="17"/>
  <c r="T1634" i="17"/>
  <c r="U1634" i="17"/>
  <c r="V1634" i="17"/>
  <c r="W1634" i="17"/>
  <c r="X1634" i="17"/>
  <c r="Y1634" i="17"/>
  <c r="Z1634" i="17"/>
  <c r="AA1634" i="17"/>
  <c r="AB1634" i="17"/>
  <c r="AC1634" i="17"/>
  <c r="AD1634" i="17"/>
  <c r="AE1634" i="17"/>
  <c r="AF1634" i="17"/>
  <c r="AG1634" i="17"/>
  <c r="AH1634" i="17"/>
  <c r="AI1634" i="17"/>
  <c r="AJ1634" i="17"/>
  <c r="AK1634" i="17"/>
  <c r="AL1634" i="17"/>
  <c r="AM1634" i="17"/>
  <c r="AN1634" i="17"/>
  <c r="AO1634" i="17"/>
  <c r="AP1634" i="17"/>
  <c r="AQ1634" i="17"/>
  <c r="AR1634" i="17"/>
  <c r="AS1634" i="17"/>
  <c r="AT1634" i="17"/>
  <c r="AU1634" i="17"/>
  <c r="AV1634" i="17"/>
  <c r="I1635" i="17"/>
  <c r="J1635" i="17"/>
  <c r="K1635" i="17"/>
  <c r="L1635" i="17"/>
  <c r="M1635" i="17"/>
  <c r="N1635" i="17"/>
  <c r="O1635" i="17"/>
  <c r="P1635" i="17"/>
  <c r="Q1635" i="17"/>
  <c r="R1635" i="17"/>
  <c r="S1635" i="17"/>
  <c r="T1635" i="17"/>
  <c r="U1635" i="17"/>
  <c r="V1635" i="17"/>
  <c r="W1635" i="17"/>
  <c r="X1635" i="17"/>
  <c r="Y1635" i="17"/>
  <c r="Z1635" i="17"/>
  <c r="AA1635" i="17"/>
  <c r="AB1635" i="17"/>
  <c r="AC1635" i="17"/>
  <c r="AD1635" i="17"/>
  <c r="AE1635" i="17"/>
  <c r="AF1635" i="17"/>
  <c r="AG1635" i="17"/>
  <c r="AH1635" i="17"/>
  <c r="AI1635" i="17"/>
  <c r="AJ1635" i="17"/>
  <c r="AK1635" i="17"/>
  <c r="AL1635" i="17"/>
  <c r="AM1635" i="17"/>
  <c r="AN1635" i="17"/>
  <c r="AO1635" i="17"/>
  <c r="AP1635" i="17"/>
  <c r="AQ1635" i="17"/>
  <c r="AR1635" i="17"/>
  <c r="AS1635" i="17"/>
  <c r="AT1635" i="17"/>
  <c r="AU1635" i="17"/>
  <c r="AV1635" i="17"/>
  <c r="I1636" i="17"/>
  <c r="J1636" i="17"/>
  <c r="K1636" i="17"/>
  <c r="L1636" i="17"/>
  <c r="M1636" i="17"/>
  <c r="N1636" i="17"/>
  <c r="O1636" i="17"/>
  <c r="P1636" i="17"/>
  <c r="Q1636" i="17"/>
  <c r="R1636" i="17"/>
  <c r="S1636" i="17"/>
  <c r="T1636" i="17"/>
  <c r="U1636" i="17"/>
  <c r="V1636" i="17"/>
  <c r="W1636" i="17"/>
  <c r="X1636" i="17"/>
  <c r="Y1636" i="17"/>
  <c r="Z1636" i="17"/>
  <c r="AA1636" i="17"/>
  <c r="AB1636" i="17"/>
  <c r="AC1636" i="17"/>
  <c r="AD1636" i="17"/>
  <c r="AE1636" i="17"/>
  <c r="AF1636" i="17"/>
  <c r="AG1636" i="17"/>
  <c r="AH1636" i="17"/>
  <c r="AI1636" i="17"/>
  <c r="AJ1636" i="17"/>
  <c r="AK1636" i="17"/>
  <c r="AL1636" i="17"/>
  <c r="AM1636" i="17"/>
  <c r="AN1636" i="17"/>
  <c r="AO1636" i="17"/>
  <c r="AP1636" i="17"/>
  <c r="AQ1636" i="17"/>
  <c r="AR1636" i="17"/>
  <c r="AS1636" i="17"/>
  <c r="AT1636" i="17"/>
  <c r="AU1636" i="17"/>
  <c r="AV1636" i="17"/>
  <c r="I1637" i="17"/>
  <c r="J1637" i="17"/>
  <c r="K1637" i="17"/>
  <c r="L1637" i="17"/>
  <c r="M1637" i="17"/>
  <c r="N1637" i="17"/>
  <c r="O1637" i="17"/>
  <c r="P1637" i="17"/>
  <c r="Q1637" i="17"/>
  <c r="R1637" i="17"/>
  <c r="S1637" i="17"/>
  <c r="T1637" i="17"/>
  <c r="U1637" i="17"/>
  <c r="V1637" i="17"/>
  <c r="W1637" i="17"/>
  <c r="X1637" i="17"/>
  <c r="Y1637" i="17"/>
  <c r="Z1637" i="17"/>
  <c r="AA1637" i="17"/>
  <c r="AB1637" i="17"/>
  <c r="AC1637" i="17"/>
  <c r="AD1637" i="17"/>
  <c r="AE1637" i="17"/>
  <c r="AF1637" i="17"/>
  <c r="AG1637" i="17"/>
  <c r="AH1637" i="17"/>
  <c r="AI1637" i="17"/>
  <c r="AJ1637" i="17"/>
  <c r="AK1637" i="17"/>
  <c r="AL1637" i="17"/>
  <c r="AM1637" i="17"/>
  <c r="AN1637" i="17"/>
  <c r="AO1637" i="17"/>
  <c r="AP1637" i="17"/>
  <c r="AQ1637" i="17"/>
  <c r="AR1637" i="17"/>
  <c r="AS1637" i="17"/>
  <c r="AT1637" i="17"/>
  <c r="AU1637" i="17"/>
  <c r="AV1637" i="17"/>
  <c r="I1638" i="17"/>
  <c r="J1638" i="17"/>
  <c r="K1638" i="17"/>
  <c r="L1638" i="17"/>
  <c r="M1638" i="17"/>
  <c r="N1638" i="17"/>
  <c r="O1638" i="17"/>
  <c r="P1638" i="17"/>
  <c r="Q1638" i="17"/>
  <c r="R1638" i="17"/>
  <c r="S1638" i="17"/>
  <c r="T1638" i="17"/>
  <c r="U1638" i="17"/>
  <c r="V1638" i="17"/>
  <c r="W1638" i="17"/>
  <c r="X1638" i="17"/>
  <c r="Y1638" i="17"/>
  <c r="Z1638" i="17"/>
  <c r="AA1638" i="17"/>
  <c r="AB1638" i="17"/>
  <c r="AC1638" i="17"/>
  <c r="AD1638" i="17"/>
  <c r="AE1638" i="17"/>
  <c r="AF1638" i="17"/>
  <c r="AG1638" i="17"/>
  <c r="AH1638" i="17"/>
  <c r="AI1638" i="17"/>
  <c r="AJ1638" i="17"/>
  <c r="AK1638" i="17"/>
  <c r="AL1638" i="17"/>
  <c r="AM1638" i="17"/>
  <c r="AN1638" i="17"/>
  <c r="AO1638" i="17"/>
  <c r="AP1638" i="17"/>
  <c r="AQ1638" i="17"/>
  <c r="AR1638" i="17"/>
  <c r="AS1638" i="17"/>
  <c r="AT1638" i="17"/>
  <c r="AU1638" i="17"/>
  <c r="AV1638" i="17"/>
  <c r="I1639" i="17"/>
  <c r="J1639" i="17"/>
  <c r="K1639" i="17"/>
  <c r="L1639" i="17"/>
  <c r="M1639" i="17"/>
  <c r="N1639" i="17"/>
  <c r="O1639" i="17"/>
  <c r="P1639" i="17"/>
  <c r="Q1639" i="17"/>
  <c r="R1639" i="17"/>
  <c r="S1639" i="17"/>
  <c r="T1639" i="17"/>
  <c r="U1639" i="17"/>
  <c r="V1639" i="17"/>
  <c r="W1639" i="17"/>
  <c r="X1639" i="17"/>
  <c r="Y1639" i="17"/>
  <c r="Z1639" i="17"/>
  <c r="AA1639" i="17"/>
  <c r="AB1639" i="17"/>
  <c r="AC1639" i="17"/>
  <c r="AD1639" i="17"/>
  <c r="AE1639" i="17"/>
  <c r="AF1639" i="17"/>
  <c r="AG1639" i="17"/>
  <c r="AH1639" i="17"/>
  <c r="AI1639" i="17"/>
  <c r="AJ1639" i="17"/>
  <c r="AK1639" i="17"/>
  <c r="AL1639" i="17"/>
  <c r="AM1639" i="17"/>
  <c r="AN1639" i="17"/>
  <c r="AO1639" i="17"/>
  <c r="AP1639" i="17"/>
  <c r="AQ1639" i="17"/>
  <c r="AR1639" i="17"/>
  <c r="AS1639" i="17"/>
  <c r="AT1639" i="17"/>
  <c r="AU1639" i="17"/>
  <c r="AV1639" i="17"/>
  <c r="I1640" i="17"/>
  <c r="J1640" i="17"/>
  <c r="K1640" i="17"/>
  <c r="L1640" i="17"/>
  <c r="M1640" i="17"/>
  <c r="N1640" i="17"/>
  <c r="O1640" i="17"/>
  <c r="P1640" i="17"/>
  <c r="Q1640" i="17"/>
  <c r="R1640" i="17"/>
  <c r="S1640" i="17"/>
  <c r="T1640" i="17"/>
  <c r="U1640" i="17"/>
  <c r="V1640" i="17"/>
  <c r="W1640" i="17"/>
  <c r="X1640" i="17"/>
  <c r="Y1640" i="17"/>
  <c r="Z1640" i="17"/>
  <c r="AA1640" i="17"/>
  <c r="AB1640" i="17"/>
  <c r="AC1640" i="17"/>
  <c r="AD1640" i="17"/>
  <c r="AE1640" i="17"/>
  <c r="AF1640" i="17"/>
  <c r="AG1640" i="17"/>
  <c r="AH1640" i="17"/>
  <c r="AI1640" i="17"/>
  <c r="AJ1640" i="17"/>
  <c r="AK1640" i="17"/>
  <c r="AL1640" i="17"/>
  <c r="AM1640" i="17"/>
  <c r="AN1640" i="17"/>
  <c r="AO1640" i="17"/>
  <c r="AP1640" i="17"/>
  <c r="AQ1640" i="17"/>
  <c r="AR1640" i="17"/>
  <c r="AS1640" i="17"/>
  <c r="AT1640" i="17"/>
  <c r="AU1640" i="17"/>
  <c r="AV1640" i="17"/>
  <c r="I1641" i="17"/>
  <c r="J1641" i="17"/>
  <c r="K1641" i="17"/>
  <c r="L1641" i="17"/>
  <c r="M1641" i="17"/>
  <c r="N1641" i="17"/>
  <c r="O1641" i="17"/>
  <c r="P1641" i="17"/>
  <c r="Q1641" i="17"/>
  <c r="R1641" i="17"/>
  <c r="S1641" i="17"/>
  <c r="T1641" i="17"/>
  <c r="U1641" i="17"/>
  <c r="V1641" i="17"/>
  <c r="W1641" i="17"/>
  <c r="X1641" i="17"/>
  <c r="Y1641" i="17"/>
  <c r="Z1641" i="17"/>
  <c r="AA1641" i="17"/>
  <c r="AB1641" i="17"/>
  <c r="AC1641" i="17"/>
  <c r="AD1641" i="17"/>
  <c r="AE1641" i="17"/>
  <c r="AF1641" i="17"/>
  <c r="AG1641" i="17"/>
  <c r="AH1641" i="17"/>
  <c r="AI1641" i="17"/>
  <c r="AJ1641" i="17"/>
  <c r="AK1641" i="17"/>
  <c r="AL1641" i="17"/>
  <c r="AM1641" i="17"/>
  <c r="AN1641" i="17"/>
  <c r="AO1641" i="17"/>
  <c r="AP1641" i="17"/>
  <c r="AQ1641" i="17"/>
  <c r="AR1641" i="17"/>
  <c r="AS1641" i="17"/>
  <c r="AT1641" i="17"/>
  <c r="AU1641" i="17"/>
  <c r="AV1641" i="17"/>
  <c r="I1642" i="17"/>
  <c r="J1642" i="17"/>
  <c r="K1642" i="17"/>
  <c r="L1642" i="17"/>
  <c r="M1642" i="17"/>
  <c r="N1642" i="17"/>
  <c r="O1642" i="17"/>
  <c r="P1642" i="17"/>
  <c r="Q1642" i="17"/>
  <c r="R1642" i="17"/>
  <c r="S1642" i="17"/>
  <c r="T1642" i="17"/>
  <c r="U1642" i="17"/>
  <c r="V1642" i="17"/>
  <c r="W1642" i="17"/>
  <c r="X1642" i="17"/>
  <c r="Y1642" i="17"/>
  <c r="Z1642" i="17"/>
  <c r="AA1642" i="17"/>
  <c r="AB1642" i="17"/>
  <c r="AC1642" i="17"/>
  <c r="AD1642" i="17"/>
  <c r="AE1642" i="17"/>
  <c r="AF1642" i="17"/>
  <c r="AG1642" i="17"/>
  <c r="AH1642" i="17"/>
  <c r="AI1642" i="17"/>
  <c r="AJ1642" i="17"/>
  <c r="AK1642" i="17"/>
  <c r="AL1642" i="17"/>
  <c r="AM1642" i="17"/>
  <c r="AN1642" i="17"/>
  <c r="AO1642" i="17"/>
  <c r="AP1642" i="17"/>
  <c r="AQ1642" i="17"/>
  <c r="AR1642" i="17"/>
  <c r="AS1642" i="17"/>
  <c r="AT1642" i="17"/>
  <c r="AU1642" i="17"/>
  <c r="AV1642" i="17"/>
  <c r="I1643" i="17"/>
  <c r="J1643" i="17"/>
  <c r="K1643" i="17"/>
  <c r="L1643" i="17"/>
  <c r="M1643" i="17"/>
  <c r="N1643" i="17"/>
  <c r="O1643" i="17"/>
  <c r="P1643" i="17"/>
  <c r="Q1643" i="17"/>
  <c r="R1643" i="17"/>
  <c r="S1643" i="17"/>
  <c r="T1643" i="17"/>
  <c r="U1643" i="17"/>
  <c r="V1643" i="17"/>
  <c r="W1643" i="17"/>
  <c r="X1643" i="17"/>
  <c r="Y1643" i="17"/>
  <c r="Z1643" i="17"/>
  <c r="AA1643" i="17"/>
  <c r="AB1643" i="17"/>
  <c r="AC1643" i="17"/>
  <c r="AD1643" i="17"/>
  <c r="AE1643" i="17"/>
  <c r="AF1643" i="17"/>
  <c r="AG1643" i="17"/>
  <c r="AH1643" i="17"/>
  <c r="AI1643" i="17"/>
  <c r="AJ1643" i="17"/>
  <c r="AK1643" i="17"/>
  <c r="AL1643" i="17"/>
  <c r="AM1643" i="17"/>
  <c r="AN1643" i="17"/>
  <c r="AO1643" i="17"/>
  <c r="AP1643" i="17"/>
  <c r="AQ1643" i="17"/>
  <c r="AR1643" i="17"/>
  <c r="AS1643" i="17"/>
  <c r="AT1643" i="17"/>
  <c r="AU1643" i="17"/>
  <c r="AV1643" i="17"/>
  <c r="I1644" i="17"/>
  <c r="J1644" i="17"/>
  <c r="K1644" i="17"/>
  <c r="L1644" i="17"/>
  <c r="M1644" i="17"/>
  <c r="N1644" i="17"/>
  <c r="O1644" i="17"/>
  <c r="P1644" i="17"/>
  <c r="Q1644" i="17"/>
  <c r="R1644" i="17"/>
  <c r="S1644" i="17"/>
  <c r="T1644" i="17"/>
  <c r="U1644" i="17"/>
  <c r="V1644" i="17"/>
  <c r="W1644" i="17"/>
  <c r="X1644" i="17"/>
  <c r="Y1644" i="17"/>
  <c r="Z1644" i="17"/>
  <c r="AA1644" i="17"/>
  <c r="AB1644" i="17"/>
  <c r="AC1644" i="17"/>
  <c r="AD1644" i="17"/>
  <c r="AE1644" i="17"/>
  <c r="AF1644" i="17"/>
  <c r="AG1644" i="17"/>
  <c r="AH1644" i="17"/>
  <c r="AI1644" i="17"/>
  <c r="AJ1644" i="17"/>
  <c r="AK1644" i="17"/>
  <c r="AL1644" i="17"/>
  <c r="AM1644" i="17"/>
  <c r="AN1644" i="17"/>
  <c r="AO1644" i="17"/>
  <c r="AP1644" i="17"/>
  <c r="AQ1644" i="17"/>
  <c r="AR1644" i="17"/>
  <c r="AS1644" i="17"/>
  <c r="AT1644" i="17"/>
  <c r="AU1644" i="17"/>
  <c r="AV1644" i="17"/>
  <c r="I1645" i="17"/>
  <c r="J1645" i="17"/>
  <c r="K1645" i="17"/>
  <c r="L1645" i="17"/>
  <c r="M1645" i="17"/>
  <c r="N1645" i="17"/>
  <c r="O1645" i="17"/>
  <c r="P1645" i="17"/>
  <c r="Q1645" i="17"/>
  <c r="R1645" i="17"/>
  <c r="S1645" i="17"/>
  <c r="T1645" i="17"/>
  <c r="U1645" i="17"/>
  <c r="V1645" i="17"/>
  <c r="W1645" i="17"/>
  <c r="X1645" i="17"/>
  <c r="Y1645" i="17"/>
  <c r="Z1645" i="17"/>
  <c r="AA1645" i="17"/>
  <c r="AB1645" i="17"/>
  <c r="AC1645" i="17"/>
  <c r="AD1645" i="17"/>
  <c r="AE1645" i="17"/>
  <c r="AF1645" i="17"/>
  <c r="AG1645" i="17"/>
  <c r="AH1645" i="17"/>
  <c r="AI1645" i="17"/>
  <c r="AJ1645" i="17"/>
  <c r="AK1645" i="17"/>
  <c r="AL1645" i="17"/>
  <c r="AM1645" i="17"/>
  <c r="AN1645" i="17"/>
  <c r="AO1645" i="17"/>
  <c r="AP1645" i="17"/>
  <c r="AQ1645" i="17"/>
  <c r="AR1645" i="17"/>
  <c r="AS1645" i="17"/>
  <c r="AT1645" i="17"/>
  <c r="AU1645" i="17"/>
  <c r="AV1645" i="17"/>
  <c r="I1646" i="17"/>
  <c r="J1646" i="17"/>
  <c r="K1646" i="17"/>
  <c r="L1646" i="17"/>
  <c r="M1646" i="17"/>
  <c r="N1646" i="17"/>
  <c r="O1646" i="17"/>
  <c r="P1646" i="17"/>
  <c r="Q1646" i="17"/>
  <c r="R1646" i="17"/>
  <c r="S1646" i="17"/>
  <c r="T1646" i="17"/>
  <c r="U1646" i="17"/>
  <c r="V1646" i="17"/>
  <c r="W1646" i="17"/>
  <c r="X1646" i="17"/>
  <c r="Y1646" i="17"/>
  <c r="Z1646" i="17"/>
  <c r="AA1646" i="17"/>
  <c r="AB1646" i="17"/>
  <c r="AC1646" i="17"/>
  <c r="AD1646" i="17"/>
  <c r="AE1646" i="17"/>
  <c r="AF1646" i="17"/>
  <c r="AG1646" i="17"/>
  <c r="AH1646" i="17"/>
  <c r="AI1646" i="17"/>
  <c r="AJ1646" i="17"/>
  <c r="AK1646" i="17"/>
  <c r="AL1646" i="17"/>
  <c r="AM1646" i="17"/>
  <c r="AN1646" i="17"/>
  <c r="AO1646" i="17"/>
  <c r="AP1646" i="17"/>
  <c r="AQ1646" i="17"/>
  <c r="AR1646" i="17"/>
  <c r="AS1646" i="17"/>
  <c r="AT1646" i="17"/>
  <c r="AU1646" i="17"/>
  <c r="AV1646" i="17"/>
  <c r="I1647" i="17"/>
  <c r="J1647" i="17"/>
  <c r="K1647" i="17"/>
  <c r="L1647" i="17"/>
  <c r="M1647" i="17"/>
  <c r="N1647" i="17"/>
  <c r="O1647" i="17"/>
  <c r="P1647" i="17"/>
  <c r="Q1647" i="17"/>
  <c r="R1647" i="17"/>
  <c r="S1647" i="17"/>
  <c r="T1647" i="17"/>
  <c r="U1647" i="17"/>
  <c r="V1647" i="17"/>
  <c r="W1647" i="17"/>
  <c r="X1647" i="17"/>
  <c r="Y1647" i="17"/>
  <c r="Z1647" i="17"/>
  <c r="AA1647" i="17"/>
  <c r="AB1647" i="17"/>
  <c r="AC1647" i="17"/>
  <c r="AD1647" i="17"/>
  <c r="AE1647" i="17"/>
  <c r="AF1647" i="17"/>
  <c r="AG1647" i="17"/>
  <c r="AH1647" i="17"/>
  <c r="AI1647" i="17"/>
  <c r="AJ1647" i="17"/>
  <c r="AK1647" i="17"/>
  <c r="AL1647" i="17"/>
  <c r="AM1647" i="17"/>
  <c r="AN1647" i="17"/>
  <c r="AO1647" i="17"/>
  <c r="AP1647" i="17"/>
  <c r="AQ1647" i="17"/>
  <c r="AR1647" i="17"/>
  <c r="AS1647" i="17"/>
  <c r="AT1647" i="17"/>
  <c r="AU1647" i="17"/>
  <c r="AV1647" i="17"/>
  <c r="I1648" i="17"/>
  <c r="J1648" i="17"/>
  <c r="K1648" i="17"/>
  <c r="L1648" i="17"/>
  <c r="M1648" i="17"/>
  <c r="N1648" i="17"/>
  <c r="O1648" i="17"/>
  <c r="P1648" i="17"/>
  <c r="Q1648" i="17"/>
  <c r="R1648" i="17"/>
  <c r="S1648" i="17"/>
  <c r="T1648" i="17"/>
  <c r="U1648" i="17"/>
  <c r="V1648" i="17"/>
  <c r="W1648" i="17"/>
  <c r="X1648" i="17"/>
  <c r="Y1648" i="17"/>
  <c r="Z1648" i="17"/>
  <c r="AA1648" i="17"/>
  <c r="AB1648" i="17"/>
  <c r="AC1648" i="17"/>
  <c r="AD1648" i="17"/>
  <c r="AE1648" i="17"/>
  <c r="AF1648" i="17"/>
  <c r="AG1648" i="17"/>
  <c r="AH1648" i="17"/>
  <c r="AI1648" i="17"/>
  <c r="AJ1648" i="17"/>
  <c r="AK1648" i="17"/>
  <c r="AL1648" i="17"/>
  <c r="AM1648" i="17"/>
  <c r="AN1648" i="17"/>
  <c r="AO1648" i="17"/>
  <c r="AP1648" i="17"/>
  <c r="AQ1648" i="17"/>
  <c r="AR1648" i="17"/>
  <c r="AS1648" i="17"/>
  <c r="AT1648" i="17"/>
  <c r="AU1648" i="17"/>
  <c r="AV1648" i="17"/>
  <c r="I1649" i="17"/>
  <c r="J1649" i="17"/>
  <c r="K1649" i="17"/>
  <c r="L1649" i="17"/>
  <c r="M1649" i="17"/>
  <c r="N1649" i="17"/>
  <c r="O1649" i="17"/>
  <c r="P1649" i="17"/>
  <c r="Q1649" i="17"/>
  <c r="R1649" i="17"/>
  <c r="S1649" i="17"/>
  <c r="T1649" i="17"/>
  <c r="U1649" i="17"/>
  <c r="V1649" i="17"/>
  <c r="W1649" i="17"/>
  <c r="X1649" i="17"/>
  <c r="Y1649" i="17"/>
  <c r="Z1649" i="17"/>
  <c r="AA1649" i="17"/>
  <c r="AB1649" i="17"/>
  <c r="AC1649" i="17"/>
  <c r="AD1649" i="17"/>
  <c r="AE1649" i="17"/>
  <c r="AF1649" i="17"/>
  <c r="AG1649" i="17"/>
  <c r="AH1649" i="17"/>
  <c r="AI1649" i="17"/>
  <c r="AJ1649" i="17"/>
  <c r="AK1649" i="17"/>
  <c r="AL1649" i="17"/>
  <c r="AM1649" i="17"/>
  <c r="AN1649" i="17"/>
  <c r="AO1649" i="17"/>
  <c r="AP1649" i="17"/>
  <c r="AQ1649" i="17"/>
  <c r="AR1649" i="17"/>
  <c r="AS1649" i="17"/>
  <c r="AT1649" i="17"/>
  <c r="AU1649" i="17"/>
  <c r="AV1649" i="17"/>
  <c r="I1650" i="17"/>
  <c r="J1650" i="17"/>
  <c r="K1650" i="17"/>
  <c r="L1650" i="17"/>
  <c r="M1650" i="17"/>
  <c r="N1650" i="17"/>
  <c r="O1650" i="17"/>
  <c r="P1650" i="17"/>
  <c r="Q1650" i="17"/>
  <c r="R1650" i="17"/>
  <c r="S1650" i="17"/>
  <c r="T1650" i="17"/>
  <c r="U1650" i="17"/>
  <c r="V1650" i="17"/>
  <c r="W1650" i="17"/>
  <c r="X1650" i="17"/>
  <c r="Y1650" i="17"/>
  <c r="Z1650" i="17"/>
  <c r="AA1650" i="17"/>
  <c r="AB1650" i="17"/>
  <c r="AC1650" i="17"/>
  <c r="AD1650" i="17"/>
  <c r="AE1650" i="17"/>
  <c r="AF1650" i="17"/>
  <c r="AG1650" i="17"/>
  <c r="AH1650" i="17"/>
  <c r="AI1650" i="17"/>
  <c r="AJ1650" i="17"/>
  <c r="AK1650" i="17"/>
  <c r="AL1650" i="17"/>
  <c r="AM1650" i="17"/>
  <c r="AN1650" i="17"/>
  <c r="AO1650" i="17"/>
  <c r="AP1650" i="17"/>
  <c r="AQ1650" i="17"/>
  <c r="AR1650" i="17"/>
  <c r="AS1650" i="17"/>
  <c r="AT1650" i="17"/>
  <c r="AU1650" i="17"/>
  <c r="AV1650" i="17"/>
  <c r="I1651" i="17"/>
  <c r="J1651" i="17"/>
  <c r="K1651" i="17"/>
  <c r="L1651" i="17"/>
  <c r="M1651" i="17"/>
  <c r="N1651" i="17"/>
  <c r="O1651" i="17"/>
  <c r="P1651" i="17"/>
  <c r="Q1651" i="17"/>
  <c r="R1651" i="17"/>
  <c r="S1651" i="17"/>
  <c r="T1651" i="17"/>
  <c r="U1651" i="17"/>
  <c r="V1651" i="17"/>
  <c r="W1651" i="17"/>
  <c r="X1651" i="17"/>
  <c r="Y1651" i="17"/>
  <c r="Z1651" i="17"/>
  <c r="AA1651" i="17"/>
  <c r="AB1651" i="17"/>
  <c r="AC1651" i="17"/>
  <c r="AD1651" i="17"/>
  <c r="AE1651" i="17"/>
  <c r="AF1651" i="17"/>
  <c r="AG1651" i="17"/>
  <c r="AH1651" i="17"/>
  <c r="AI1651" i="17"/>
  <c r="AJ1651" i="17"/>
  <c r="AK1651" i="17"/>
  <c r="AL1651" i="17"/>
  <c r="AM1651" i="17"/>
  <c r="AN1651" i="17"/>
  <c r="AO1651" i="17"/>
  <c r="AP1651" i="17"/>
  <c r="AQ1651" i="17"/>
  <c r="AR1651" i="17"/>
  <c r="AS1651" i="17"/>
  <c r="AT1651" i="17"/>
  <c r="AU1651" i="17"/>
  <c r="AV1651" i="17"/>
  <c r="I1652" i="17"/>
  <c r="J1652" i="17"/>
  <c r="K1652" i="17"/>
  <c r="L1652" i="17"/>
  <c r="M1652" i="17"/>
  <c r="N1652" i="17"/>
  <c r="O1652" i="17"/>
  <c r="P1652" i="17"/>
  <c r="Q1652" i="17"/>
  <c r="R1652" i="17"/>
  <c r="S1652" i="17"/>
  <c r="T1652" i="17"/>
  <c r="U1652" i="17"/>
  <c r="V1652" i="17"/>
  <c r="W1652" i="17"/>
  <c r="X1652" i="17"/>
  <c r="Y1652" i="17"/>
  <c r="Z1652" i="17"/>
  <c r="AA1652" i="17"/>
  <c r="AB1652" i="17"/>
  <c r="AC1652" i="17"/>
  <c r="AD1652" i="17"/>
  <c r="AE1652" i="17"/>
  <c r="AF1652" i="17"/>
  <c r="AG1652" i="17"/>
  <c r="AH1652" i="17"/>
  <c r="AI1652" i="17"/>
  <c r="AJ1652" i="17"/>
  <c r="AK1652" i="17"/>
  <c r="AL1652" i="17"/>
  <c r="AM1652" i="17"/>
  <c r="AN1652" i="17"/>
  <c r="AO1652" i="17"/>
  <c r="AP1652" i="17"/>
  <c r="AQ1652" i="17"/>
  <c r="AR1652" i="17"/>
  <c r="AS1652" i="17"/>
  <c r="AT1652" i="17"/>
  <c r="AU1652" i="17"/>
  <c r="AV1652" i="17"/>
  <c r="I1653" i="17"/>
  <c r="J1653" i="17"/>
  <c r="K1653" i="17"/>
  <c r="L1653" i="17"/>
  <c r="M1653" i="17"/>
  <c r="N1653" i="17"/>
  <c r="O1653" i="17"/>
  <c r="P1653" i="17"/>
  <c r="Q1653" i="17"/>
  <c r="R1653" i="17"/>
  <c r="S1653" i="17"/>
  <c r="T1653" i="17"/>
  <c r="U1653" i="17"/>
  <c r="V1653" i="17"/>
  <c r="W1653" i="17"/>
  <c r="X1653" i="17"/>
  <c r="Y1653" i="17"/>
  <c r="Z1653" i="17"/>
  <c r="AA1653" i="17"/>
  <c r="AB1653" i="17"/>
  <c r="AC1653" i="17"/>
  <c r="AD1653" i="17"/>
  <c r="AE1653" i="17"/>
  <c r="AF1653" i="17"/>
  <c r="AG1653" i="17"/>
  <c r="AH1653" i="17"/>
  <c r="AI1653" i="17"/>
  <c r="AJ1653" i="17"/>
  <c r="AK1653" i="17"/>
  <c r="AL1653" i="17"/>
  <c r="AM1653" i="17"/>
  <c r="AN1653" i="17"/>
  <c r="AO1653" i="17"/>
  <c r="AP1653" i="17"/>
  <c r="AQ1653" i="17"/>
  <c r="AR1653" i="17"/>
  <c r="AS1653" i="17"/>
  <c r="AT1653" i="17"/>
  <c r="AU1653" i="17"/>
  <c r="AV1653" i="17"/>
  <c r="I1654" i="17"/>
  <c r="J1654" i="17"/>
  <c r="K1654" i="17"/>
  <c r="L1654" i="17"/>
  <c r="M1654" i="17"/>
  <c r="N1654" i="17"/>
  <c r="O1654" i="17"/>
  <c r="P1654" i="17"/>
  <c r="Q1654" i="17"/>
  <c r="R1654" i="17"/>
  <c r="S1654" i="17"/>
  <c r="T1654" i="17"/>
  <c r="U1654" i="17"/>
  <c r="V1654" i="17"/>
  <c r="W1654" i="17"/>
  <c r="X1654" i="17"/>
  <c r="Y1654" i="17"/>
  <c r="Z1654" i="17"/>
  <c r="AA1654" i="17"/>
  <c r="AB1654" i="17"/>
  <c r="AC1654" i="17"/>
  <c r="AD1654" i="17"/>
  <c r="AE1654" i="17"/>
  <c r="AF1654" i="17"/>
  <c r="AG1654" i="17"/>
  <c r="AH1654" i="17"/>
  <c r="AI1654" i="17"/>
  <c r="AJ1654" i="17"/>
  <c r="AK1654" i="17"/>
  <c r="AL1654" i="17"/>
  <c r="AM1654" i="17"/>
  <c r="AN1654" i="17"/>
  <c r="AO1654" i="17"/>
  <c r="AP1654" i="17"/>
  <c r="AQ1654" i="17"/>
  <c r="AR1654" i="17"/>
  <c r="AS1654" i="17"/>
  <c r="AT1654" i="17"/>
  <c r="AU1654" i="17"/>
  <c r="AV1654" i="17"/>
  <c r="I1655" i="17"/>
  <c r="J1655" i="17"/>
  <c r="K1655" i="17"/>
  <c r="L1655" i="17"/>
  <c r="M1655" i="17"/>
  <c r="N1655" i="17"/>
  <c r="O1655" i="17"/>
  <c r="P1655" i="17"/>
  <c r="Q1655" i="17"/>
  <c r="R1655" i="17"/>
  <c r="S1655" i="17"/>
  <c r="T1655" i="17"/>
  <c r="U1655" i="17"/>
  <c r="V1655" i="17"/>
  <c r="W1655" i="17"/>
  <c r="X1655" i="17"/>
  <c r="Y1655" i="17"/>
  <c r="Z1655" i="17"/>
  <c r="AA1655" i="17"/>
  <c r="AB1655" i="17"/>
  <c r="AC1655" i="17"/>
  <c r="AD1655" i="17"/>
  <c r="AE1655" i="17"/>
  <c r="AF1655" i="17"/>
  <c r="AG1655" i="17"/>
  <c r="AH1655" i="17"/>
  <c r="AI1655" i="17"/>
  <c r="AJ1655" i="17"/>
  <c r="AK1655" i="17"/>
  <c r="AL1655" i="17"/>
  <c r="AM1655" i="17"/>
  <c r="AN1655" i="17"/>
  <c r="AO1655" i="17"/>
  <c r="AP1655" i="17"/>
  <c r="AQ1655" i="17"/>
  <c r="AR1655" i="17"/>
  <c r="AS1655" i="17"/>
  <c r="AT1655" i="17"/>
  <c r="AU1655" i="17"/>
  <c r="AV1655" i="17"/>
  <c r="I1656" i="17"/>
  <c r="J1656" i="17"/>
  <c r="K1656" i="17"/>
  <c r="L1656" i="17"/>
  <c r="M1656" i="17"/>
  <c r="N1656" i="17"/>
  <c r="O1656" i="17"/>
  <c r="P1656" i="17"/>
  <c r="Q1656" i="17"/>
  <c r="R1656" i="17"/>
  <c r="S1656" i="17"/>
  <c r="T1656" i="17"/>
  <c r="U1656" i="17"/>
  <c r="V1656" i="17"/>
  <c r="W1656" i="17"/>
  <c r="X1656" i="17"/>
  <c r="Y1656" i="17"/>
  <c r="Z1656" i="17"/>
  <c r="AA1656" i="17"/>
  <c r="AB1656" i="17"/>
  <c r="AC1656" i="17"/>
  <c r="AD1656" i="17"/>
  <c r="AE1656" i="17"/>
  <c r="AF1656" i="17"/>
  <c r="AG1656" i="17"/>
  <c r="AH1656" i="17"/>
  <c r="AI1656" i="17"/>
  <c r="AJ1656" i="17"/>
  <c r="AK1656" i="17"/>
  <c r="AL1656" i="17"/>
  <c r="AM1656" i="17"/>
  <c r="AN1656" i="17"/>
  <c r="AO1656" i="17"/>
  <c r="AP1656" i="17"/>
  <c r="AQ1656" i="17"/>
  <c r="AR1656" i="17"/>
  <c r="AS1656" i="17"/>
  <c r="AT1656" i="17"/>
  <c r="AU1656" i="17"/>
  <c r="AV1656" i="17"/>
  <c r="I1657" i="17"/>
  <c r="J1657" i="17"/>
  <c r="K1657" i="17"/>
  <c r="L1657" i="17"/>
  <c r="M1657" i="17"/>
  <c r="N1657" i="17"/>
  <c r="O1657" i="17"/>
  <c r="P1657" i="17"/>
  <c r="Q1657" i="17"/>
  <c r="R1657" i="17"/>
  <c r="S1657" i="17"/>
  <c r="T1657" i="17"/>
  <c r="U1657" i="17"/>
  <c r="V1657" i="17"/>
  <c r="W1657" i="17"/>
  <c r="X1657" i="17"/>
  <c r="Y1657" i="17"/>
  <c r="Z1657" i="17"/>
  <c r="AA1657" i="17"/>
  <c r="AB1657" i="17"/>
  <c r="AC1657" i="17"/>
  <c r="AD1657" i="17"/>
  <c r="AE1657" i="17"/>
  <c r="AF1657" i="17"/>
  <c r="AG1657" i="17"/>
  <c r="AH1657" i="17"/>
  <c r="AI1657" i="17"/>
  <c r="AJ1657" i="17"/>
  <c r="AK1657" i="17"/>
  <c r="AL1657" i="17"/>
  <c r="AM1657" i="17"/>
  <c r="AN1657" i="17"/>
  <c r="AO1657" i="17"/>
  <c r="AP1657" i="17"/>
  <c r="AQ1657" i="17"/>
  <c r="AR1657" i="17"/>
  <c r="AS1657" i="17"/>
  <c r="AT1657" i="17"/>
  <c r="AU1657" i="17"/>
  <c r="AV1657" i="17"/>
  <c r="I1658" i="17"/>
  <c r="J1658" i="17"/>
  <c r="K1658" i="17"/>
  <c r="L1658" i="17"/>
  <c r="M1658" i="17"/>
  <c r="N1658" i="17"/>
  <c r="O1658" i="17"/>
  <c r="P1658" i="17"/>
  <c r="Q1658" i="17"/>
  <c r="R1658" i="17"/>
  <c r="S1658" i="17"/>
  <c r="T1658" i="17"/>
  <c r="U1658" i="17"/>
  <c r="V1658" i="17"/>
  <c r="W1658" i="17"/>
  <c r="X1658" i="17"/>
  <c r="Y1658" i="17"/>
  <c r="Z1658" i="17"/>
  <c r="AA1658" i="17"/>
  <c r="AB1658" i="17"/>
  <c r="AC1658" i="17"/>
  <c r="AD1658" i="17"/>
  <c r="AE1658" i="17"/>
  <c r="AF1658" i="17"/>
  <c r="AG1658" i="17"/>
  <c r="AH1658" i="17"/>
  <c r="AI1658" i="17"/>
  <c r="AJ1658" i="17"/>
  <c r="AK1658" i="17"/>
  <c r="AL1658" i="17"/>
  <c r="AM1658" i="17"/>
  <c r="AN1658" i="17"/>
  <c r="AO1658" i="17"/>
  <c r="AP1658" i="17"/>
  <c r="AQ1658" i="17"/>
  <c r="AR1658" i="17"/>
  <c r="AS1658" i="17"/>
  <c r="AT1658" i="17"/>
  <c r="AU1658" i="17"/>
  <c r="AV1658" i="17"/>
  <c r="I1659" i="17"/>
  <c r="J1659" i="17"/>
  <c r="K1659" i="17"/>
  <c r="L1659" i="17"/>
  <c r="M1659" i="17"/>
  <c r="N1659" i="17"/>
  <c r="O1659" i="17"/>
  <c r="P1659" i="17"/>
  <c r="Q1659" i="17"/>
  <c r="R1659" i="17"/>
  <c r="S1659" i="17"/>
  <c r="T1659" i="17"/>
  <c r="U1659" i="17"/>
  <c r="V1659" i="17"/>
  <c r="W1659" i="17"/>
  <c r="X1659" i="17"/>
  <c r="Y1659" i="17"/>
  <c r="Z1659" i="17"/>
  <c r="AA1659" i="17"/>
  <c r="AB1659" i="17"/>
  <c r="AC1659" i="17"/>
  <c r="AD1659" i="17"/>
  <c r="AE1659" i="17"/>
  <c r="AF1659" i="17"/>
  <c r="AG1659" i="17"/>
  <c r="AH1659" i="17"/>
  <c r="AI1659" i="17"/>
  <c r="AJ1659" i="17"/>
  <c r="AK1659" i="17"/>
  <c r="AL1659" i="17"/>
  <c r="AM1659" i="17"/>
  <c r="AN1659" i="17"/>
  <c r="AO1659" i="17"/>
  <c r="AP1659" i="17"/>
  <c r="AQ1659" i="17"/>
  <c r="AR1659" i="17"/>
  <c r="AS1659" i="17"/>
  <c r="AT1659" i="17"/>
  <c r="AU1659" i="17"/>
  <c r="AV1659" i="17"/>
  <c r="I1660" i="17"/>
  <c r="J1660" i="17"/>
  <c r="K1660" i="17"/>
  <c r="L1660" i="17"/>
  <c r="M1660" i="17"/>
  <c r="N1660" i="17"/>
  <c r="O1660" i="17"/>
  <c r="P1660" i="17"/>
  <c r="Q1660" i="17"/>
  <c r="R1660" i="17"/>
  <c r="S1660" i="17"/>
  <c r="T1660" i="17"/>
  <c r="U1660" i="17"/>
  <c r="V1660" i="17"/>
  <c r="W1660" i="17"/>
  <c r="X1660" i="17"/>
  <c r="Y1660" i="17"/>
  <c r="Z1660" i="17"/>
  <c r="AA1660" i="17"/>
  <c r="AB1660" i="17"/>
  <c r="AC1660" i="17"/>
  <c r="AD1660" i="17"/>
  <c r="AE1660" i="17"/>
  <c r="AF1660" i="17"/>
  <c r="AG1660" i="17"/>
  <c r="AH1660" i="17"/>
  <c r="AI1660" i="17"/>
  <c r="AJ1660" i="17"/>
  <c r="AK1660" i="17"/>
  <c r="AL1660" i="17"/>
  <c r="AM1660" i="17"/>
  <c r="AN1660" i="17"/>
  <c r="AO1660" i="17"/>
  <c r="AP1660" i="17"/>
  <c r="AQ1660" i="17"/>
  <c r="AR1660" i="17"/>
  <c r="AS1660" i="17"/>
  <c r="AT1660" i="17"/>
  <c r="AU1660" i="17"/>
  <c r="AV1660" i="17"/>
  <c r="I1661" i="17"/>
  <c r="J1661" i="17"/>
  <c r="K1661" i="17"/>
  <c r="L1661" i="17"/>
  <c r="M1661" i="17"/>
  <c r="N1661" i="17"/>
  <c r="O1661" i="17"/>
  <c r="P1661" i="17"/>
  <c r="Q1661" i="17"/>
  <c r="R1661" i="17"/>
  <c r="S1661" i="17"/>
  <c r="T1661" i="17"/>
  <c r="U1661" i="17"/>
  <c r="V1661" i="17"/>
  <c r="W1661" i="17"/>
  <c r="X1661" i="17"/>
  <c r="Y1661" i="17"/>
  <c r="Z1661" i="17"/>
  <c r="AA1661" i="17"/>
  <c r="AB1661" i="17"/>
  <c r="AC1661" i="17"/>
  <c r="AD1661" i="17"/>
  <c r="AE1661" i="17"/>
  <c r="AF1661" i="17"/>
  <c r="AG1661" i="17"/>
  <c r="AH1661" i="17"/>
  <c r="AI1661" i="17"/>
  <c r="AJ1661" i="17"/>
  <c r="AK1661" i="17"/>
  <c r="AL1661" i="17"/>
  <c r="AM1661" i="17"/>
  <c r="AN1661" i="17"/>
  <c r="AO1661" i="17"/>
  <c r="AP1661" i="17"/>
  <c r="AQ1661" i="17"/>
  <c r="AR1661" i="17"/>
  <c r="AS1661" i="17"/>
  <c r="AT1661" i="17"/>
  <c r="AU1661" i="17"/>
  <c r="AV1661" i="17"/>
  <c r="I1662" i="17"/>
  <c r="J1662" i="17"/>
  <c r="K1662" i="17"/>
  <c r="L1662" i="17"/>
  <c r="M1662" i="17"/>
  <c r="N1662" i="17"/>
  <c r="O1662" i="17"/>
  <c r="P1662" i="17"/>
  <c r="Q1662" i="17"/>
  <c r="R1662" i="17"/>
  <c r="S1662" i="17"/>
  <c r="T1662" i="17"/>
  <c r="U1662" i="17"/>
  <c r="V1662" i="17"/>
  <c r="W1662" i="17"/>
  <c r="X1662" i="17"/>
  <c r="Y1662" i="17"/>
  <c r="Z1662" i="17"/>
  <c r="AA1662" i="17"/>
  <c r="AB1662" i="17"/>
  <c r="AC1662" i="17"/>
  <c r="AD1662" i="17"/>
  <c r="AE1662" i="17"/>
  <c r="AF1662" i="17"/>
  <c r="AG1662" i="17"/>
  <c r="AH1662" i="17"/>
  <c r="AI1662" i="17"/>
  <c r="AJ1662" i="17"/>
  <c r="AK1662" i="17"/>
  <c r="AL1662" i="17"/>
  <c r="AM1662" i="17"/>
  <c r="AN1662" i="17"/>
  <c r="AO1662" i="17"/>
  <c r="AP1662" i="17"/>
  <c r="AQ1662" i="17"/>
  <c r="AR1662" i="17"/>
  <c r="AS1662" i="17"/>
  <c r="AT1662" i="17"/>
  <c r="AU1662" i="17"/>
  <c r="AV1662" i="17"/>
  <c r="I1663" i="17"/>
  <c r="J1663" i="17"/>
  <c r="K1663" i="17"/>
  <c r="L1663" i="17"/>
  <c r="M1663" i="17"/>
  <c r="N1663" i="17"/>
  <c r="O1663" i="17"/>
  <c r="P1663" i="17"/>
  <c r="Q1663" i="17"/>
  <c r="R1663" i="17"/>
  <c r="S1663" i="17"/>
  <c r="T1663" i="17"/>
  <c r="U1663" i="17"/>
  <c r="V1663" i="17"/>
  <c r="W1663" i="17"/>
  <c r="X1663" i="17"/>
  <c r="Y1663" i="17"/>
  <c r="Z1663" i="17"/>
  <c r="AA1663" i="17"/>
  <c r="AB1663" i="17"/>
  <c r="AC1663" i="17"/>
  <c r="AD1663" i="17"/>
  <c r="AE1663" i="17"/>
  <c r="AF1663" i="17"/>
  <c r="AG1663" i="17"/>
  <c r="AH1663" i="17"/>
  <c r="AI1663" i="17"/>
  <c r="AJ1663" i="17"/>
  <c r="AK1663" i="17"/>
  <c r="AL1663" i="17"/>
  <c r="AM1663" i="17"/>
  <c r="AN1663" i="17"/>
  <c r="AO1663" i="17"/>
  <c r="AP1663" i="17"/>
  <c r="AQ1663" i="17"/>
  <c r="AR1663" i="17"/>
  <c r="AS1663" i="17"/>
  <c r="AT1663" i="17"/>
  <c r="AU1663" i="17"/>
  <c r="AV1663" i="17"/>
  <c r="I1664" i="17"/>
  <c r="J1664" i="17"/>
  <c r="K1664" i="17"/>
  <c r="L1664" i="17"/>
  <c r="M1664" i="17"/>
  <c r="N1664" i="17"/>
  <c r="O1664" i="17"/>
  <c r="P1664" i="17"/>
  <c r="Q1664" i="17"/>
  <c r="R1664" i="17"/>
  <c r="S1664" i="17"/>
  <c r="T1664" i="17"/>
  <c r="U1664" i="17"/>
  <c r="V1664" i="17"/>
  <c r="W1664" i="17"/>
  <c r="X1664" i="17"/>
  <c r="Y1664" i="17"/>
  <c r="Z1664" i="17"/>
  <c r="AA1664" i="17"/>
  <c r="AB1664" i="17"/>
  <c r="AC1664" i="17"/>
  <c r="AD1664" i="17"/>
  <c r="AE1664" i="17"/>
  <c r="AF1664" i="17"/>
  <c r="AG1664" i="17"/>
  <c r="AH1664" i="17"/>
  <c r="AI1664" i="17"/>
  <c r="AJ1664" i="17"/>
  <c r="AK1664" i="17"/>
  <c r="AL1664" i="17"/>
  <c r="AM1664" i="17"/>
  <c r="AN1664" i="17"/>
  <c r="AO1664" i="17"/>
  <c r="AP1664" i="17"/>
  <c r="AQ1664" i="17"/>
  <c r="AR1664" i="17"/>
  <c r="AS1664" i="17"/>
  <c r="AT1664" i="17"/>
  <c r="AU1664" i="17"/>
  <c r="AV1664" i="17"/>
  <c r="I1665" i="17"/>
  <c r="J1665" i="17"/>
  <c r="K1665" i="17"/>
  <c r="L1665" i="17"/>
  <c r="M1665" i="17"/>
  <c r="N1665" i="17"/>
  <c r="O1665" i="17"/>
  <c r="P1665" i="17"/>
  <c r="Q1665" i="17"/>
  <c r="R1665" i="17"/>
  <c r="S1665" i="17"/>
  <c r="T1665" i="17"/>
  <c r="U1665" i="17"/>
  <c r="V1665" i="17"/>
  <c r="W1665" i="17"/>
  <c r="X1665" i="17"/>
  <c r="Y1665" i="17"/>
  <c r="Z1665" i="17"/>
  <c r="AA1665" i="17"/>
  <c r="AB1665" i="17"/>
  <c r="AC1665" i="17"/>
  <c r="AD1665" i="17"/>
  <c r="AE1665" i="17"/>
  <c r="AF1665" i="17"/>
  <c r="AG1665" i="17"/>
  <c r="AH1665" i="17"/>
  <c r="AI1665" i="17"/>
  <c r="AJ1665" i="17"/>
  <c r="AK1665" i="17"/>
  <c r="AL1665" i="17"/>
  <c r="AM1665" i="17"/>
  <c r="AN1665" i="17"/>
  <c r="AO1665" i="17"/>
  <c r="AP1665" i="17"/>
  <c r="AQ1665" i="17"/>
  <c r="AR1665" i="17"/>
  <c r="AS1665" i="17"/>
  <c r="AT1665" i="17"/>
  <c r="AU1665" i="17"/>
  <c r="AV1665" i="17"/>
  <c r="I1666" i="17"/>
  <c r="J1666" i="17"/>
  <c r="K1666" i="17"/>
  <c r="L1666" i="17"/>
  <c r="M1666" i="17"/>
  <c r="N1666" i="17"/>
  <c r="O1666" i="17"/>
  <c r="P1666" i="17"/>
  <c r="Q1666" i="17"/>
  <c r="R1666" i="17"/>
  <c r="S1666" i="17"/>
  <c r="T1666" i="17"/>
  <c r="U1666" i="17"/>
  <c r="V1666" i="17"/>
  <c r="W1666" i="17"/>
  <c r="X1666" i="17"/>
  <c r="Y1666" i="17"/>
  <c r="Z1666" i="17"/>
  <c r="AA1666" i="17"/>
  <c r="AB1666" i="17"/>
  <c r="AC1666" i="17"/>
  <c r="AD1666" i="17"/>
  <c r="AE1666" i="17"/>
  <c r="AF1666" i="17"/>
  <c r="AG1666" i="17"/>
  <c r="AH1666" i="17"/>
  <c r="AI1666" i="17"/>
  <c r="AJ1666" i="17"/>
  <c r="AK1666" i="17"/>
  <c r="AL1666" i="17"/>
  <c r="AM1666" i="17"/>
  <c r="AN1666" i="17"/>
  <c r="AO1666" i="17"/>
  <c r="AP1666" i="17"/>
  <c r="AQ1666" i="17"/>
  <c r="AR1666" i="17"/>
  <c r="AS1666" i="17"/>
  <c r="AT1666" i="17"/>
  <c r="AU1666" i="17"/>
  <c r="AV1666" i="17"/>
  <c r="I1667" i="17"/>
  <c r="J1667" i="17"/>
  <c r="K1667" i="17"/>
  <c r="L1667" i="17"/>
  <c r="M1667" i="17"/>
  <c r="N1667" i="17"/>
  <c r="O1667" i="17"/>
  <c r="P1667" i="17"/>
  <c r="Q1667" i="17"/>
  <c r="R1667" i="17"/>
  <c r="S1667" i="17"/>
  <c r="T1667" i="17"/>
  <c r="U1667" i="17"/>
  <c r="V1667" i="17"/>
  <c r="W1667" i="17"/>
  <c r="X1667" i="17"/>
  <c r="Y1667" i="17"/>
  <c r="Z1667" i="17"/>
  <c r="AA1667" i="17"/>
  <c r="AB1667" i="17"/>
  <c r="AC1667" i="17"/>
  <c r="AD1667" i="17"/>
  <c r="AE1667" i="17"/>
  <c r="AF1667" i="17"/>
  <c r="AG1667" i="17"/>
  <c r="AH1667" i="17"/>
  <c r="AI1667" i="17"/>
  <c r="AJ1667" i="17"/>
  <c r="AK1667" i="17"/>
  <c r="AL1667" i="17"/>
  <c r="AM1667" i="17"/>
  <c r="AN1667" i="17"/>
  <c r="AO1667" i="17"/>
  <c r="AP1667" i="17"/>
  <c r="AQ1667" i="17"/>
  <c r="AR1667" i="17"/>
  <c r="AS1667" i="17"/>
  <c r="AT1667" i="17"/>
  <c r="AU1667" i="17"/>
  <c r="AV1667" i="17"/>
  <c r="I1668" i="17"/>
  <c r="J1668" i="17"/>
  <c r="K1668" i="17"/>
  <c r="L1668" i="17"/>
  <c r="M1668" i="17"/>
  <c r="N1668" i="17"/>
  <c r="O1668" i="17"/>
  <c r="P1668" i="17"/>
  <c r="Q1668" i="17"/>
  <c r="R1668" i="17"/>
  <c r="S1668" i="17"/>
  <c r="T1668" i="17"/>
  <c r="U1668" i="17"/>
  <c r="V1668" i="17"/>
  <c r="W1668" i="17"/>
  <c r="X1668" i="17"/>
  <c r="Y1668" i="17"/>
  <c r="Z1668" i="17"/>
  <c r="AA1668" i="17"/>
  <c r="AB1668" i="17"/>
  <c r="AC1668" i="17"/>
  <c r="AD1668" i="17"/>
  <c r="AE1668" i="17"/>
  <c r="AF1668" i="17"/>
  <c r="AG1668" i="17"/>
  <c r="AH1668" i="17"/>
  <c r="AI1668" i="17"/>
  <c r="AJ1668" i="17"/>
  <c r="AK1668" i="17"/>
  <c r="AL1668" i="17"/>
  <c r="AM1668" i="17"/>
  <c r="AN1668" i="17"/>
  <c r="AO1668" i="17"/>
  <c r="AP1668" i="17"/>
  <c r="AQ1668" i="17"/>
  <c r="AR1668" i="17"/>
  <c r="AS1668" i="17"/>
  <c r="AT1668" i="17"/>
  <c r="AU1668" i="17"/>
  <c r="AV1668" i="17"/>
  <c r="I1669" i="17"/>
  <c r="J1669" i="17"/>
  <c r="K1669" i="17"/>
  <c r="L1669" i="17"/>
  <c r="M1669" i="17"/>
  <c r="N1669" i="17"/>
  <c r="O1669" i="17"/>
  <c r="P1669" i="17"/>
  <c r="Q1669" i="17"/>
  <c r="R1669" i="17"/>
  <c r="S1669" i="17"/>
  <c r="T1669" i="17"/>
  <c r="U1669" i="17"/>
  <c r="V1669" i="17"/>
  <c r="W1669" i="17"/>
  <c r="X1669" i="17"/>
  <c r="Y1669" i="17"/>
  <c r="Z1669" i="17"/>
  <c r="AA1669" i="17"/>
  <c r="AB1669" i="17"/>
  <c r="AC1669" i="17"/>
  <c r="AD1669" i="17"/>
  <c r="AE1669" i="17"/>
  <c r="AF1669" i="17"/>
  <c r="AG1669" i="17"/>
  <c r="AH1669" i="17"/>
  <c r="AI1669" i="17"/>
  <c r="AJ1669" i="17"/>
  <c r="AK1669" i="17"/>
  <c r="AL1669" i="17"/>
  <c r="AM1669" i="17"/>
  <c r="AN1669" i="17"/>
  <c r="AO1669" i="17"/>
  <c r="AP1669" i="17"/>
  <c r="AQ1669" i="17"/>
  <c r="AR1669" i="17"/>
  <c r="AS1669" i="17"/>
  <c r="AT1669" i="17"/>
  <c r="AU1669" i="17"/>
  <c r="AV1669" i="17"/>
  <c r="I1670" i="17"/>
  <c r="J1670" i="17"/>
  <c r="K1670" i="17"/>
  <c r="L1670" i="17"/>
  <c r="M1670" i="17"/>
  <c r="N1670" i="17"/>
  <c r="O1670" i="17"/>
  <c r="P1670" i="17"/>
  <c r="Q1670" i="17"/>
  <c r="R1670" i="17"/>
  <c r="S1670" i="17"/>
  <c r="T1670" i="17"/>
  <c r="U1670" i="17"/>
  <c r="V1670" i="17"/>
  <c r="W1670" i="17"/>
  <c r="X1670" i="17"/>
  <c r="Y1670" i="17"/>
  <c r="Z1670" i="17"/>
  <c r="AA1670" i="17"/>
  <c r="AB1670" i="17"/>
  <c r="AC1670" i="17"/>
  <c r="AD1670" i="17"/>
  <c r="AE1670" i="17"/>
  <c r="AF1670" i="17"/>
  <c r="AG1670" i="17"/>
  <c r="AH1670" i="17"/>
  <c r="AI1670" i="17"/>
  <c r="AJ1670" i="17"/>
  <c r="AK1670" i="17"/>
  <c r="AL1670" i="17"/>
  <c r="AM1670" i="17"/>
  <c r="AN1670" i="17"/>
  <c r="AO1670" i="17"/>
  <c r="AP1670" i="17"/>
  <c r="AQ1670" i="17"/>
  <c r="AR1670" i="17"/>
  <c r="AS1670" i="17"/>
  <c r="AT1670" i="17"/>
  <c r="AU1670" i="17"/>
  <c r="AV1670" i="17"/>
  <c r="I1671" i="17"/>
  <c r="J1671" i="17"/>
  <c r="K1671" i="17"/>
  <c r="L1671" i="17"/>
  <c r="M1671" i="17"/>
  <c r="N1671" i="17"/>
  <c r="O1671" i="17"/>
  <c r="P1671" i="17"/>
  <c r="Q1671" i="17"/>
  <c r="R1671" i="17"/>
  <c r="S1671" i="17"/>
  <c r="T1671" i="17"/>
  <c r="U1671" i="17"/>
  <c r="V1671" i="17"/>
  <c r="W1671" i="17"/>
  <c r="X1671" i="17"/>
  <c r="Y1671" i="17"/>
  <c r="Z1671" i="17"/>
  <c r="AA1671" i="17"/>
  <c r="AB1671" i="17"/>
  <c r="AC1671" i="17"/>
  <c r="AD1671" i="17"/>
  <c r="AE1671" i="17"/>
  <c r="AF1671" i="17"/>
  <c r="AG1671" i="17"/>
  <c r="AH1671" i="17"/>
  <c r="AI1671" i="17"/>
  <c r="AJ1671" i="17"/>
  <c r="AK1671" i="17"/>
  <c r="AL1671" i="17"/>
  <c r="AM1671" i="17"/>
  <c r="AN1671" i="17"/>
  <c r="AO1671" i="17"/>
  <c r="AP1671" i="17"/>
  <c r="AQ1671" i="17"/>
  <c r="AR1671" i="17"/>
  <c r="AS1671" i="17"/>
  <c r="AT1671" i="17"/>
  <c r="AU1671" i="17"/>
  <c r="AV1671" i="17"/>
  <c r="I1672" i="17"/>
  <c r="J1672" i="17"/>
  <c r="K1672" i="17"/>
  <c r="L1672" i="17"/>
  <c r="M1672" i="17"/>
  <c r="N1672" i="17"/>
  <c r="O1672" i="17"/>
  <c r="P1672" i="17"/>
  <c r="Q1672" i="17"/>
  <c r="R1672" i="17"/>
  <c r="S1672" i="17"/>
  <c r="T1672" i="17"/>
  <c r="U1672" i="17"/>
  <c r="V1672" i="17"/>
  <c r="W1672" i="17"/>
  <c r="X1672" i="17"/>
  <c r="Y1672" i="17"/>
  <c r="Z1672" i="17"/>
  <c r="AA1672" i="17"/>
  <c r="AB1672" i="17"/>
  <c r="AC1672" i="17"/>
  <c r="AD1672" i="17"/>
  <c r="AE1672" i="17"/>
  <c r="AF1672" i="17"/>
  <c r="AG1672" i="17"/>
  <c r="AH1672" i="17"/>
  <c r="AI1672" i="17"/>
  <c r="AJ1672" i="17"/>
  <c r="AK1672" i="17"/>
  <c r="AL1672" i="17"/>
  <c r="AM1672" i="17"/>
  <c r="AN1672" i="17"/>
  <c r="AO1672" i="17"/>
  <c r="AP1672" i="17"/>
  <c r="AQ1672" i="17"/>
  <c r="AR1672" i="17"/>
  <c r="AS1672" i="17"/>
  <c r="AT1672" i="17"/>
  <c r="AU1672" i="17"/>
  <c r="AV1672" i="17"/>
  <c r="I1673" i="17"/>
  <c r="J1673" i="17"/>
  <c r="K1673" i="17"/>
  <c r="L1673" i="17"/>
  <c r="M1673" i="17"/>
  <c r="N1673" i="17"/>
  <c r="O1673" i="17"/>
  <c r="P1673" i="17"/>
  <c r="Q1673" i="17"/>
  <c r="R1673" i="17"/>
  <c r="S1673" i="17"/>
  <c r="T1673" i="17"/>
  <c r="U1673" i="17"/>
  <c r="V1673" i="17"/>
  <c r="W1673" i="17"/>
  <c r="X1673" i="17"/>
  <c r="Y1673" i="17"/>
  <c r="Z1673" i="17"/>
  <c r="AA1673" i="17"/>
  <c r="AB1673" i="17"/>
  <c r="AC1673" i="17"/>
  <c r="AD1673" i="17"/>
  <c r="AE1673" i="17"/>
  <c r="AF1673" i="17"/>
  <c r="AG1673" i="17"/>
  <c r="AH1673" i="17"/>
  <c r="AI1673" i="17"/>
  <c r="AJ1673" i="17"/>
  <c r="AK1673" i="17"/>
  <c r="AL1673" i="17"/>
  <c r="AM1673" i="17"/>
  <c r="AN1673" i="17"/>
  <c r="AO1673" i="17"/>
  <c r="AP1673" i="17"/>
  <c r="AQ1673" i="17"/>
  <c r="AR1673" i="17"/>
  <c r="AS1673" i="17"/>
  <c r="AT1673" i="17"/>
  <c r="AU1673" i="17"/>
  <c r="AV1673" i="17"/>
  <c r="I1674" i="17"/>
  <c r="J1674" i="17"/>
  <c r="K1674" i="17"/>
  <c r="L1674" i="17"/>
  <c r="M1674" i="17"/>
  <c r="N1674" i="17"/>
  <c r="O1674" i="17"/>
  <c r="P1674" i="17"/>
  <c r="Q1674" i="17"/>
  <c r="R1674" i="17"/>
  <c r="S1674" i="17"/>
  <c r="T1674" i="17"/>
  <c r="U1674" i="17"/>
  <c r="V1674" i="17"/>
  <c r="W1674" i="17"/>
  <c r="X1674" i="17"/>
  <c r="Y1674" i="17"/>
  <c r="Z1674" i="17"/>
  <c r="AA1674" i="17"/>
  <c r="AB1674" i="17"/>
  <c r="AC1674" i="17"/>
  <c r="AD1674" i="17"/>
  <c r="AE1674" i="17"/>
  <c r="AF1674" i="17"/>
  <c r="AG1674" i="17"/>
  <c r="AH1674" i="17"/>
  <c r="AI1674" i="17"/>
  <c r="AJ1674" i="17"/>
  <c r="AK1674" i="17"/>
  <c r="AL1674" i="17"/>
  <c r="AM1674" i="17"/>
  <c r="AN1674" i="17"/>
  <c r="AO1674" i="17"/>
  <c r="AP1674" i="17"/>
  <c r="AQ1674" i="17"/>
  <c r="AR1674" i="17"/>
  <c r="AS1674" i="17"/>
  <c r="AT1674" i="17"/>
  <c r="AU1674" i="17"/>
  <c r="AV1674" i="17"/>
  <c r="I1675" i="17"/>
  <c r="J1675" i="17"/>
  <c r="K1675" i="17"/>
  <c r="L1675" i="17"/>
  <c r="M1675" i="17"/>
  <c r="N1675" i="17"/>
  <c r="O1675" i="17"/>
  <c r="P1675" i="17"/>
  <c r="Q1675" i="17"/>
  <c r="R1675" i="17"/>
  <c r="S1675" i="17"/>
  <c r="T1675" i="17"/>
  <c r="U1675" i="17"/>
  <c r="V1675" i="17"/>
  <c r="W1675" i="17"/>
  <c r="X1675" i="17"/>
  <c r="Y1675" i="17"/>
  <c r="Z1675" i="17"/>
  <c r="AA1675" i="17"/>
  <c r="AB1675" i="17"/>
  <c r="AC1675" i="17"/>
  <c r="AD1675" i="17"/>
  <c r="AE1675" i="17"/>
  <c r="AF1675" i="17"/>
  <c r="AG1675" i="17"/>
  <c r="AH1675" i="17"/>
  <c r="AI1675" i="17"/>
  <c r="AJ1675" i="17"/>
  <c r="AK1675" i="17"/>
  <c r="AL1675" i="17"/>
  <c r="AM1675" i="17"/>
  <c r="AN1675" i="17"/>
  <c r="AO1675" i="17"/>
  <c r="AP1675" i="17"/>
  <c r="AQ1675" i="17"/>
  <c r="AR1675" i="17"/>
  <c r="AS1675" i="17"/>
  <c r="AT1675" i="17"/>
  <c r="AU1675" i="17"/>
  <c r="AV1675" i="17"/>
  <c r="I1676" i="17"/>
  <c r="J1676" i="17"/>
  <c r="K1676" i="17"/>
  <c r="L1676" i="17"/>
  <c r="M1676" i="17"/>
  <c r="N1676" i="17"/>
  <c r="O1676" i="17"/>
  <c r="P1676" i="17"/>
  <c r="Q1676" i="17"/>
  <c r="R1676" i="17"/>
  <c r="S1676" i="17"/>
  <c r="T1676" i="17"/>
  <c r="U1676" i="17"/>
  <c r="V1676" i="17"/>
  <c r="W1676" i="17"/>
  <c r="X1676" i="17"/>
  <c r="Y1676" i="17"/>
  <c r="Z1676" i="17"/>
  <c r="AA1676" i="17"/>
  <c r="AB1676" i="17"/>
  <c r="AC1676" i="17"/>
  <c r="AD1676" i="17"/>
  <c r="AE1676" i="17"/>
  <c r="AF1676" i="17"/>
  <c r="AG1676" i="17"/>
  <c r="AH1676" i="17"/>
  <c r="AI1676" i="17"/>
  <c r="AJ1676" i="17"/>
  <c r="AK1676" i="17"/>
  <c r="AL1676" i="17"/>
  <c r="AM1676" i="17"/>
  <c r="AN1676" i="17"/>
  <c r="AO1676" i="17"/>
  <c r="AP1676" i="17"/>
  <c r="AQ1676" i="17"/>
  <c r="AR1676" i="17"/>
  <c r="AS1676" i="17"/>
  <c r="AT1676" i="17"/>
  <c r="AU1676" i="17"/>
  <c r="AV1676" i="17"/>
  <c r="I1677" i="17"/>
  <c r="J1677" i="17"/>
  <c r="K1677" i="17"/>
  <c r="L1677" i="17"/>
  <c r="M1677" i="17"/>
  <c r="N1677" i="17"/>
  <c r="O1677" i="17"/>
  <c r="P1677" i="17"/>
  <c r="Q1677" i="17"/>
  <c r="R1677" i="17"/>
  <c r="S1677" i="17"/>
  <c r="T1677" i="17"/>
  <c r="U1677" i="17"/>
  <c r="V1677" i="17"/>
  <c r="W1677" i="17"/>
  <c r="X1677" i="17"/>
  <c r="Y1677" i="17"/>
  <c r="Z1677" i="17"/>
  <c r="AA1677" i="17"/>
  <c r="AB1677" i="17"/>
  <c r="AC1677" i="17"/>
  <c r="AD1677" i="17"/>
  <c r="AE1677" i="17"/>
  <c r="AF1677" i="17"/>
  <c r="AG1677" i="17"/>
  <c r="AH1677" i="17"/>
  <c r="AI1677" i="17"/>
  <c r="AJ1677" i="17"/>
  <c r="AK1677" i="17"/>
  <c r="AL1677" i="17"/>
  <c r="AM1677" i="17"/>
  <c r="AN1677" i="17"/>
  <c r="AO1677" i="17"/>
  <c r="AP1677" i="17"/>
  <c r="AQ1677" i="17"/>
  <c r="AR1677" i="17"/>
  <c r="AS1677" i="17"/>
  <c r="AT1677" i="17"/>
  <c r="AU1677" i="17"/>
  <c r="AV1677" i="17"/>
  <c r="I1678" i="17"/>
  <c r="J1678" i="17"/>
  <c r="K1678" i="17"/>
  <c r="L1678" i="17"/>
  <c r="M1678" i="17"/>
  <c r="N1678" i="17"/>
  <c r="O1678" i="17"/>
  <c r="P1678" i="17"/>
  <c r="Q1678" i="17"/>
  <c r="R1678" i="17"/>
  <c r="S1678" i="17"/>
  <c r="T1678" i="17"/>
  <c r="U1678" i="17"/>
  <c r="V1678" i="17"/>
  <c r="W1678" i="17"/>
  <c r="X1678" i="17"/>
  <c r="Y1678" i="17"/>
  <c r="Z1678" i="17"/>
  <c r="AA1678" i="17"/>
  <c r="AB1678" i="17"/>
  <c r="AC1678" i="17"/>
  <c r="AD1678" i="17"/>
  <c r="AE1678" i="17"/>
  <c r="AF1678" i="17"/>
  <c r="AG1678" i="17"/>
  <c r="AH1678" i="17"/>
  <c r="AI1678" i="17"/>
  <c r="AJ1678" i="17"/>
  <c r="AK1678" i="17"/>
  <c r="AL1678" i="17"/>
  <c r="AM1678" i="17"/>
  <c r="AN1678" i="17"/>
  <c r="AO1678" i="17"/>
  <c r="AP1678" i="17"/>
  <c r="AQ1678" i="17"/>
  <c r="AR1678" i="17"/>
  <c r="AS1678" i="17"/>
  <c r="AT1678" i="17"/>
  <c r="AU1678" i="17"/>
  <c r="AV1678" i="17"/>
  <c r="I1679" i="17"/>
  <c r="J1679" i="17"/>
  <c r="K1679" i="17"/>
  <c r="L1679" i="17"/>
  <c r="M1679" i="17"/>
  <c r="N1679" i="17"/>
  <c r="O1679" i="17"/>
  <c r="P1679" i="17"/>
  <c r="Q1679" i="17"/>
  <c r="R1679" i="17"/>
  <c r="S1679" i="17"/>
  <c r="T1679" i="17"/>
  <c r="U1679" i="17"/>
  <c r="V1679" i="17"/>
  <c r="W1679" i="17"/>
  <c r="X1679" i="17"/>
  <c r="Y1679" i="17"/>
  <c r="Z1679" i="17"/>
  <c r="AA1679" i="17"/>
  <c r="AB1679" i="17"/>
  <c r="AC1679" i="17"/>
  <c r="AD1679" i="17"/>
  <c r="AE1679" i="17"/>
  <c r="AF1679" i="17"/>
  <c r="AG1679" i="17"/>
  <c r="AH1679" i="17"/>
  <c r="AI1679" i="17"/>
  <c r="AJ1679" i="17"/>
  <c r="AK1679" i="17"/>
  <c r="AL1679" i="17"/>
  <c r="AM1679" i="17"/>
  <c r="AN1679" i="17"/>
  <c r="AO1679" i="17"/>
  <c r="AP1679" i="17"/>
  <c r="AQ1679" i="17"/>
  <c r="AR1679" i="17"/>
  <c r="AS1679" i="17"/>
  <c r="AT1679" i="17"/>
  <c r="AU1679" i="17"/>
  <c r="AV1679" i="17"/>
  <c r="I1680" i="17"/>
  <c r="J1680" i="17"/>
  <c r="K1680" i="17"/>
  <c r="L1680" i="17"/>
  <c r="M1680" i="17"/>
  <c r="N1680" i="17"/>
  <c r="O1680" i="17"/>
  <c r="P1680" i="17"/>
  <c r="Q1680" i="17"/>
  <c r="R1680" i="17"/>
  <c r="S1680" i="17"/>
  <c r="T1680" i="17"/>
  <c r="U1680" i="17"/>
  <c r="V1680" i="17"/>
  <c r="W1680" i="17"/>
  <c r="X1680" i="17"/>
  <c r="Y1680" i="17"/>
  <c r="Z1680" i="17"/>
  <c r="AA1680" i="17"/>
  <c r="AB1680" i="17"/>
  <c r="AC1680" i="17"/>
  <c r="AD1680" i="17"/>
  <c r="AE1680" i="17"/>
  <c r="AF1680" i="17"/>
  <c r="AG1680" i="17"/>
  <c r="AH1680" i="17"/>
  <c r="AI1680" i="17"/>
  <c r="AJ1680" i="17"/>
  <c r="AK1680" i="17"/>
  <c r="AL1680" i="17"/>
  <c r="AM1680" i="17"/>
  <c r="AN1680" i="17"/>
  <c r="AO1680" i="17"/>
  <c r="AP1680" i="17"/>
  <c r="AQ1680" i="17"/>
  <c r="AR1680" i="17"/>
  <c r="AS1680" i="17"/>
  <c r="AT1680" i="17"/>
  <c r="AU1680" i="17"/>
  <c r="AV1680" i="17"/>
  <c r="I1681" i="17"/>
  <c r="J1681" i="17"/>
  <c r="K1681" i="17"/>
  <c r="L1681" i="17"/>
  <c r="M1681" i="17"/>
  <c r="N1681" i="17"/>
  <c r="O1681" i="17"/>
  <c r="P1681" i="17"/>
  <c r="Q1681" i="17"/>
  <c r="R1681" i="17"/>
  <c r="S1681" i="17"/>
  <c r="T1681" i="17"/>
  <c r="U1681" i="17"/>
  <c r="V1681" i="17"/>
  <c r="W1681" i="17"/>
  <c r="X1681" i="17"/>
  <c r="Y1681" i="17"/>
  <c r="Z1681" i="17"/>
  <c r="AA1681" i="17"/>
  <c r="AB1681" i="17"/>
  <c r="AC1681" i="17"/>
  <c r="AD1681" i="17"/>
  <c r="AE1681" i="17"/>
  <c r="AF1681" i="17"/>
  <c r="AG1681" i="17"/>
  <c r="AH1681" i="17"/>
  <c r="AI1681" i="17"/>
  <c r="AJ1681" i="17"/>
  <c r="AK1681" i="17"/>
  <c r="AL1681" i="17"/>
  <c r="AM1681" i="17"/>
  <c r="AN1681" i="17"/>
  <c r="AO1681" i="17"/>
  <c r="AP1681" i="17"/>
  <c r="AQ1681" i="17"/>
  <c r="AR1681" i="17"/>
  <c r="AS1681" i="17"/>
  <c r="AT1681" i="17"/>
  <c r="AU1681" i="17"/>
  <c r="AV1681" i="17"/>
  <c r="I1682" i="17"/>
  <c r="J1682" i="17"/>
  <c r="K1682" i="17"/>
  <c r="L1682" i="17"/>
  <c r="M1682" i="17"/>
  <c r="N1682" i="17"/>
  <c r="O1682" i="17"/>
  <c r="P1682" i="17"/>
  <c r="Q1682" i="17"/>
  <c r="R1682" i="17"/>
  <c r="S1682" i="17"/>
  <c r="T1682" i="17"/>
  <c r="U1682" i="17"/>
  <c r="V1682" i="17"/>
  <c r="W1682" i="17"/>
  <c r="X1682" i="17"/>
  <c r="Y1682" i="17"/>
  <c r="Z1682" i="17"/>
  <c r="AA1682" i="17"/>
  <c r="AB1682" i="17"/>
  <c r="AC1682" i="17"/>
  <c r="AD1682" i="17"/>
  <c r="AE1682" i="17"/>
  <c r="AF1682" i="17"/>
  <c r="AG1682" i="17"/>
  <c r="AH1682" i="17"/>
  <c r="AI1682" i="17"/>
  <c r="AJ1682" i="17"/>
  <c r="AK1682" i="17"/>
  <c r="AL1682" i="17"/>
  <c r="AM1682" i="17"/>
  <c r="AN1682" i="17"/>
  <c r="AO1682" i="17"/>
  <c r="AP1682" i="17"/>
  <c r="AQ1682" i="17"/>
  <c r="AR1682" i="17"/>
  <c r="AS1682" i="17"/>
  <c r="AT1682" i="17"/>
  <c r="AU1682" i="17"/>
  <c r="AV1682" i="17"/>
  <c r="I1683" i="17"/>
  <c r="J1683" i="17"/>
  <c r="K1683" i="17"/>
  <c r="L1683" i="17"/>
  <c r="M1683" i="17"/>
  <c r="N1683" i="17"/>
  <c r="O1683" i="17"/>
  <c r="P1683" i="17"/>
  <c r="Q1683" i="17"/>
  <c r="R1683" i="17"/>
  <c r="S1683" i="17"/>
  <c r="T1683" i="17"/>
  <c r="U1683" i="17"/>
  <c r="V1683" i="17"/>
  <c r="W1683" i="17"/>
  <c r="X1683" i="17"/>
  <c r="Y1683" i="17"/>
  <c r="Z1683" i="17"/>
  <c r="AA1683" i="17"/>
  <c r="AB1683" i="17"/>
  <c r="AC1683" i="17"/>
  <c r="AD1683" i="17"/>
  <c r="AE1683" i="17"/>
  <c r="AF1683" i="17"/>
  <c r="AG1683" i="17"/>
  <c r="AH1683" i="17"/>
  <c r="AI1683" i="17"/>
  <c r="AJ1683" i="17"/>
  <c r="AK1683" i="17"/>
  <c r="AL1683" i="17"/>
  <c r="AM1683" i="17"/>
  <c r="AN1683" i="17"/>
  <c r="AO1683" i="17"/>
  <c r="AP1683" i="17"/>
  <c r="AQ1683" i="17"/>
  <c r="AR1683" i="17"/>
  <c r="AS1683" i="17"/>
  <c r="AT1683" i="17"/>
  <c r="AU1683" i="17"/>
  <c r="AV1683" i="17"/>
  <c r="I1684" i="17"/>
  <c r="J1684" i="17"/>
  <c r="K1684" i="17"/>
  <c r="L1684" i="17"/>
  <c r="M1684" i="17"/>
  <c r="N1684" i="17"/>
  <c r="O1684" i="17"/>
  <c r="P1684" i="17"/>
  <c r="Q1684" i="17"/>
  <c r="R1684" i="17"/>
  <c r="S1684" i="17"/>
  <c r="T1684" i="17"/>
  <c r="U1684" i="17"/>
  <c r="V1684" i="17"/>
  <c r="W1684" i="17"/>
  <c r="X1684" i="17"/>
  <c r="Y1684" i="17"/>
  <c r="Z1684" i="17"/>
  <c r="AA1684" i="17"/>
  <c r="AB1684" i="17"/>
  <c r="AC1684" i="17"/>
  <c r="AD1684" i="17"/>
  <c r="AE1684" i="17"/>
  <c r="AF1684" i="17"/>
  <c r="AG1684" i="17"/>
  <c r="AH1684" i="17"/>
  <c r="AI1684" i="17"/>
  <c r="AJ1684" i="17"/>
  <c r="AK1684" i="17"/>
  <c r="AL1684" i="17"/>
  <c r="AM1684" i="17"/>
  <c r="AN1684" i="17"/>
  <c r="AO1684" i="17"/>
  <c r="AP1684" i="17"/>
  <c r="AQ1684" i="17"/>
  <c r="AR1684" i="17"/>
  <c r="AS1684" i="17"/>
  <c r="AT1684" i="17"/>
  <c r="AU1684" i="17"/>
  <c r="AV1684" i="17"/>
  <c r="I1685" i="17"/>
  <c r="J1685" i="17"/>
  <c r="K1685" i="17"/>
  <c r="L1685" i="17"/>
  <c r="M1685" i="17"/>
  <c r="N1685" i="17"/>
  <c r="O1685" i="17"/>
  <c r="P1685" i="17"/>
  <c r="Q1685" i="17"/>
  <c r="R1685" i="17"/>
  <c r="S1685" i="17"/>
  <c r="T1685" i="17"/>
  <c r="U1685" i="17"/>
  <c r="V1685" i="17"/>
  <c r="W1685" i="17"/>
  <c r="X1685" i="17"/>
  <c r="Y1685" i="17"/>
  <c r="Z1685" i="17"/>
  <c r="AA1685" i="17"/>
  <c r="AB1685" i="17"/>
  <c r="AC1685" i="17"/>
  <c r="AD1685" i="17"/>
  <c r="AE1685" i="17"/>
  <c r="AF1685" i="17"/>
  <c r="AG1685" i="17"/>
  <c r="AH1685" i="17"/>
  <c r="AI1685" i="17"/>
  <c r="AJ1685" i="17"/>
  <c r="AK1685" i="17"/>
  <c r="AL1685" i="17"/>
  <c r="AM1685" i="17"/>
  <c r="AN1685" i="17"/>
  <c r="AO1685" i="17"/>
  <c r="AP1685" i="17"/>
  <c r="AQ1685" i="17"/>
  <c r="AR1685" i="17"/>
  <c r="AS1685" i="17"/>
  <c r="AT1685" i="17"/>
  <c r="AU1685" i="17"/>
  <c r="AV1685" i="17"/>
  <c r="I1686" i="17"/>
  <c r="J1686" i="17"/>
  <c r="K1686" i="17"/>
  <c r="L1686" i="17"/>
  <c r="M1686" i="17"/>
  <c r="N1686" i="17"/>
  <c r="O1686" i="17"/>
  <c r="P1686" i="17"/>
  <c r="Q1686" i="17"/>
  <c r="R1686" i="17"/>
  <c r="S1686" i="17"/>
  <c r="T1686" i="17"/>
  <c r="U1686" i="17"/>
  <c r="V1686" i="17"/>
  <c r="W1686" i="17"/>
  <c r="X1686" i="17"/>
  <c r="Y1686" i="17"/>
  <c r="Z1686" i="17"/>
  <c r="AA1686" i="17"/>
  <c r="AB1686" i="17"/>
  <c r="AC1686" i="17"/>
  <c r="AD1686" i="17"/>
  <c r="AE1686" i="17"/>
  <c r="AF1686" i="17"/>
  <c r="AG1686" i="17"/>
  <c r="AH1686" i="17"/>
  <c r="AI1686" i="17"/>
  <c r="AJ1686" i="17"/>
  <c r="AK1686" i="17"/>
  <c r="AL1686" i="17"/>
  <c r="AM1686" i="17"/>
  <c r="AN1686" i="17"/>
  <c r="AO1686" i="17"/>
  <c r="AP1686" i="17"/>
  <c r="AQ1686" i="17"/>
  <c r="AR1686" i="17"/>
  <c r="AS1686" i="17"/>
  <c r="AT1686" i="17"/>
  <c r="AU1686" i="17"/>
  <c r="AV1686" i="17"/>
  <c r="I1687" i="17"/>
  <c r="J1687" i="17"/>
  <c r="K1687" i="17"/>
  <c r="L1687" i="17"/>
  <c r="M1687" i="17"/>
  <c r="N1687" i="17"/>
  <c r="O1687" i="17"/>
  <c r="P1687" i="17"/>
  <c r="Q1687" i="17"/>
  <c r="R1687" i="17"/>
  <c r="S1687" i="17"/>
  <c r="T1687" i="17"/>
  <c r="U1687" i="17"/>
  <c r="V1687" i="17"/>
  <c r="W1687" i="17"/>
  <c r="X1687" i="17"/>
  <c r="Y1687" i="17"/>
  <c r="Z1687" i="17"/>
  <c r="AA1687" i="17"/>
  <c r="AB1687" i="17"/>
  <c r="AC1687" i="17"/>
  <c r="AD1687" i="17"/>
  <c r="AE1687" i="17"/>
  <c r="AF1687" i="17"/>
  <c r="AG1687" i="17"/>
  <c r="AH1687" i="17"/>
  <c r="AI1687" i="17"/>
  <c r="AJ1687" i="17"/>
  <c r="AK1687" i="17"/>
  <c r="AL1687" i="17"/>
  <c r="AM1687" i="17"/>
  <c r="AN1687" i="17"/>
  <c r="AO1687" i="17"/>
  <c r="AP1687" i="17"/>
  <c r="AQ1687" i="17"/>
  <c r="AR1687" i="17"/>
  <c r="AS1687" i="17"/>
  <c r="AT1687" i="17"/>
  <c r="AU1687" i="17"/>
  <c r="AV1687" i="17"/>
  <c r="I1688" i="17"/>
  <c r="J1688" i="17"/>
  <c r="K1688" i="17"/>
  <c r="L1688" i="17"/>
  <c r="M1688" i="17"/>
  <c r="N1688" i="17"/>
  <c r="O1688" i="17"/>
  <c r="P1688" i="17"/>
  <c r="Q1688" i="17"/>
  <c r="R1688" i="17"/>
  <c r="S1688" i="17"/>
  <c r="T1688" i="17"/>
  <c r="U1688" i="17"/>
  <c r="V1688" i="17"/>
  <c r="W1688" i="17"/>
  <c r="X1688" i="17"/>
  <c r="Y1688" i="17"/>
  <c r="Z1688" i="17"/>
  <c r="AA1688" i="17"/>
  <c r="AB1688" i="17"/>
  <c r="AC1688" i="17"/>
  <c r="AD1688" i="17"/>
  <c r="AE1688" i="17"/>
  <c r="AF1688" i="17"/>
  <c r="AG1688" i="17"/>
  <c r="AH1688" i="17"/>
  <c r="AI1688" i="17"/>
  <c r="AJ1688" i="17"/>
  <c r="AK1688" i="17"/>
  <c r="AL1688" i="17"/>
  <c r="AM1688" i="17"/>
  <c r="AN1688" i="17"/>
  <c r="AO1688" i="17"/>
  <c r="AP1688" i="17"/>
  <c r="AQ1688" i="17"/>
  <c r="AR1688" i="17"/>
  <c r="AS1688" i="17"/>
  <c r="AT1688" i="17"/>
  <c r="AU1688" i="17"/>
  <c r="AV1688" i="17"/>
  <c r="I1689" i="17"/>
  <c r="J1689" i="17"/>
  <c r="K1689" i="17"/>
  <c r="L1689" i="17"/>
  <c r="M1689" i="17"/>
  <c r="N1689" i="17"/>
  <c r="O1689" i="17"/>
  <c r="P1689" i="17"/>
  <c r="Q1689" i="17"/>
  <c r="R1689" i="17"/>
  <c r="S1689" i="17"/>
  <c r="T1689" i="17"/>
  <c r="U1689" i="17"/>
  <c r="V1689" i="17"/>
  <c r="W1689" i="17"/>
  <c r="X1689" i="17"/>
  <c r="Y1689" i="17"/>
  <c r="Z1689" i="17"/>
  <c r="AA1689" i="17"/>
  <c r="AB1689" i="17"/>
  <c r="AC1689" i="17"/>
  <c r="AD1689" i="17"/>
  <c r="AE1689" i="17"/>
  <c r="AF1689" i="17"/>
  <c r="AG1689" i="17"/>
  <c r="AH1689" i="17"/>
  <c r="AI1689" i="17"/>
  <c r="AJ1689" i="17"/>
  <c r="AK1689" i="17"/>
  <c r="AL1689" i="17"/>
  <c r="AM1689" i="17"/>
  <c r="AN1689" i="17"/>
  <c r="AO1689" i="17"/>
  <c r="AP1689" i="17"/>
  <c r="AQ1689" i="17"/>
  <c r="AR1689" i="17"/>
  <c r="AS1689" i="17"/>
  <c r="AT1689" i="17"/>
  <c r="AU1689" i="17"/>
  <c r="AV1689" i="17"/>
  <c r="I1690" i="17"/>
  <c r="J1690" i="17"/>
  <c r="K1690" i="17"/>
  <c r="L1690" i="17"/>
  <c r="M1690" i="17"/>
  <c r="N1690" i="17"/>
  <c r="O1690" i="17"/>
  <c r="P1690" i="17"/>
  <c r="Q1690" i="17"/>
  <c r="R1690" i="17"/>
  <c r="S1690" i="17"/>
  <c r="T1690" i="17"/>
  <c r="U1690" i="17"/>
  <c r="V1690" i="17"/>
  <c r="W1690" i="17"/>
  <c r="X1690" i="17"/>
  <c r="Y1690" i="17"/>
  <c r="Z1690" i="17"/>
  <c r="AA1690" i="17"/>
  <c r="AB1690" i="17"/>
  <c r="AC1690" i="17"/>
  <c r="AD1690" i="17"/>
  <c r="AE1690" i="17"/>
  <c r="AF1690" i="17"/>
  <c r="AG1690" i="17"/>
  <c r="AH1690" i="17"/>
  <c r="AI1690" i="17"/>
  <c r="AJ1690" i="17"/>
  <c r="AK1690" i="17"/>
  <c r="AL1690" i="17"/>
  <c r="AM1690" i="17"/>
  <c r="AN1690" i="17"/>
  <c r="AO1690" i="17"/>
  <c r="AP1690" i="17"/>
  <c r="AQ1690" i="17"/>
  <c r="AR1690" i="17"/>
  <c r="AS1690" i="17"/>
  <c r="AT1690" i="17"/>
  <c r="AU1690" i="17"/>
  <c r="AV1690" i="17"/>
  <c r="I1691" i="17"/>
  <c r="J1691" i="17"/>
  <c r="K1691" i="17"/>
  <c r="L1691" i="17"/>
  <c r="M1691" i="17"/>
  <c r="N1691" i="17"/>
  <c r="O1691" i="17"/>
  <c r="P1691" i="17"/>
  <c r="Q1691" i="17"/>
  <c r="R1691" i="17"/>
  <c r="S1691" i="17"/>
  <c r="T1691" i="17"/>
  <c r="U1691" i="17"/>
  <c r="V1691" i="17"/>
  <c r="W1691" i="17"/>
  <c r="X1691" i="17"/>
  <c r="Y1691" i="17"/>
  <c r="Z1691" i="17"/>
  <c r="AA1691" i="17"/>
  <c r="AB1691" i="17"/>
  <c r="AC1691" i="17"/>
  <c r="AD1691" i="17"/>
  <c r="AE1691" i="17"/>
  <c r="AF1691" i="17"/>
  <c r="AG1691" i="17"/>
  <c r="AH1691" i="17"/>
  <c r="AI1691" i="17"/>
  <c r="AJ1691" i="17"/>
  <c r="AK1691" i="17"/>
  <c r="AL1691" i="17"/>
  <c r="AM1691" i="17"/>
  <c r="AN1691" i="17"/>
  <c r="AO1691" i="17"/>
  <c r="AP1691" i="17"/>
  <c r="AQ1691" i="17"/>
  <c r="AR1691" i="17"/>
  <c r="AS1691" i="17"/>
  <c r="AT1691" i="17"/>
  <c r="AU1691" i="17"/>
  <c r="AV1691" i="17"/>
  <c r="I1692" i="17"/>
  <c r="J1692" i="17"/>
  <c r="K1692" i="17"/>
  <c r="L1692" i="17"/>
  <c r="M1692" i="17"/>
  <c r="N1692" i="17"/>
  <c r="O1692" i="17"/>
  <c r="P1692" i="17"/>
  <c r="Q1692" i="17"/>
  <c r="R1692" i="17"/>
  <c r="S1692" i="17"/>
  <c r="T1692" i="17"/>
  <c r="U1692" i="17"/>
  <c r="V1692" i="17"/>
  <c r="W1692" i="17"/>
  <c r="X1692" i="17"/>
  <c r="Y1692" i="17"/>
  <c r="Z1692" i="17"/>
  <c r="AA1692" i="17"/>
  <c r="AB1692" i="17"/>
  <c r="AC1692" i="17"/>
  <c r="AD1692" i="17"/>
  <c r="AE1692" i="17"/>
  <c r="AF1692" i="17"/>
  <c r="AG1692" i="17"/>
  <c r="AH1692" i="17"/>
  <c r="AI1692" i="17"/>
  <c r="AJ1692" i="17"/>
  <c r="AK1692" i="17"/>
  <c r="AL1692" i="17"/>
  <c r="AM1692" i="17"/>
  <c r="AN1692" i="17"/>
  <c r="AO1692" i="17"/>
  <c r="AP1692" i="17"/>
  <c r="AQ1692" i="17"/>
  <c r="AR1692" i="17"/>
  <c r="AS1692" i="17"/>
  <c r="AT1692" i="17"/>
  <c r="AU1692" i="17"/>
  <c r="AV1692" i="17"/>
  <c r="I1693" i="17"/>
  <c r="J1693" i="17"/>
  <c r="K1693" i="17"/>
  <c r="L1693" i="17"/>
  <c r="M1693" i="17"/>
  <c r="N1693" i="17"/>
  <c r="O1693" i="17"/>
  <c r="P1693" i="17"/>
  <c r="Q1693" i="17"/>
  <c r="R1693" i="17"/>
  <c r="S1693" i="17"/>
  <c r="T1693" i="17"/>
  <c r="U1693" i="17"/>
  <c r="V1693" i="17"/>
  <c r="W1693" i="17"/>
  <c r="X1693" i="17"/>
  <c r="Y1693" i="17"/>
  <c r="Z1693" i="17"/>
  <c r="AA1693" i="17"/>
  <c r="AB1693" i="17"/>
  <c r="AC1693" i="17"/>
  <c r="AD1693" i="17"/>
  <c r="AE1693" i="17"/>
  <c r="AF1693" i="17"/>
  <c r="AG1693" i="17"/>
  <c r="AH1693" i="17"/>
  <c r="AI1693" i="17"/>
  <c r="AJ1693" i="17"/>
  <c r="AK1693" i="17"/>
  <c r="AL1693" i="17"/>
  <c r="AM1693" i="17"/>
  <c r="AN1693" i="17"/>
  <c r="AO1693" i="17"/>
  <c r="AP1693" i="17"/>
  <c r="AQ1693" i="17"/>
  <c r="AR1693" i="17"/>
  <c r="AS1693" i="17"/>
  <c r="AT1693" i="17"/>
  <c r="AU1693" i="17"/>
  <c r="AV1693" i="17"/>
  <c r="I1694" i="17"/>
  <c r="J1694" i="17"/>
  <c r="K1694" i="17"/>
  <c r="L1694" i="17"/>
  <c r="M1694" i="17"/>
  <c r="N1694" i="17"/>
  <c r="O1694" i="17"/>
  <c r="P1694" i="17"/>
  <c r="Q1694" i="17"/>
  <c r="R1694" i="17"/>
  <c r="S1694" i="17"/>
  <c r="T1694" i="17"/>
  <c r="U1694" i="17"/>
  <c r="V1694" i="17"/>
  <c r="W1694" i="17"/>
  <c r="X1694" i="17"/>
  <c r="Y1694" i="17"/>
  <c r="Z1694" i="17"/>
  <c r="AA1694" i="17"/>
  <c r="AB1694" i="17"/>
  <c r="AC1694" i="17"/>
  <c r="AD1694" i="17"/>
  <c r="AE1694" i="17"/>
  <c r="AF1694" i="17"/>
  <c r="AG1694" i="17"/>
  <c r="AH1694" i="17"/>
  <c r="AI1694" i="17"/>
  <c r="AJ1694" i="17"/>
  <c r="AK1694" i="17"/>
  <c r="AL1694" i="17"/>
  <c r="AM1694" i="17"/>
  <c r="AN1694" i="17"/>
  <c r="AO1694" i="17"/>
  <c r="AP1694" i="17"/>
  <c r="AQ1694" i="17"/>
  <c r="AR1694" i="17"/>
  <c r="AS1694" i="17"/>
  <c r="AT1694" i="17"/>
  <c r="AU1694" i="17"/>
  <c r="AV1694" i="17"/>
  <c r="I1695" i="17"/>
  <c r="J1695" i="17"/>
  <c r="K1695" i="17"/>
  <c r="L1695" i="17"/>
  <c r="M1695" i="17"/>
  <c r="N1695" i="17"/>
  <c r="O1695" i="17"/>
  <c r="P1695" i="17"/>
  <c r="Q1695" i="17"/>
  <c r="R1695" i="17"/>
  <c r="S1695" i="17"/>
  <c r="T1695" i="17"/>
  <c r="U1695" i="17"/>
  <c r="V1695" i="17"/>
  <c r="W1695" i="17"/>
  <c r="X1695" i="17"/>
  <c r="Y1695" i="17"/>
  <c r="Z1695" i="17"/>
  <c r="AA1695" i="17"/>
  <c r="AB1695" i="17"/>
  <c r="AC1695" i="17"/>
  <c r="AD1695" i="17"/>
  <c r="AE1695" i="17"/>
  <c r="AF1695" i="17"/>
  <c r="AG1695" i="17"/>
  <c r="AH1695" i="17"/>
  <c r="AI1695" i="17"/>
  <c r="AJ1695" i="17"/>
  <c r="AK1695" i="17"/>
  <c r="AL1695" i="17"/>
  <c r="AM1695" i="17"/>
  <c r="AN1695" i="17"/>
  <c r="AO1695" i="17"/>
  <c r="AP1695" i="17"/>
  <c r="AQ1695" i="17"/>
  <c r="AR1695" i="17"/>
  <c r="AS1695" i="17"/>
  <c r="AT1695" i="17"/>
  <c r="AU1695" i="17"/>
  <c r="AV1695" i="17"/>
  <c r="I1696" i="17"/>
  <c r="J1696" i="17"/>
  <c r="K1696" i="17"/>
  <c r="L1696" i="17"/>
  <c r="M1696" i="17"/>
  <c r="N1696" i="17"/>
  <c r="O1696" i="17"/>
  <c r="P1696" i="17"/>
  <c r="Q1696" i="17"/>
  <c r="R1696" i="17"/>
  <c r="S1696" i="17"/>
  <c r="T1696" i="17"/>
  <c r="U1696" i="17"/>
  <c r="V1696" i="17"/>
  <c r="W1696" i="17"/>
  <c r="X1696" i="17"/>
  <c r="Y1696" i="17"/>
  <c r="Z1696" i="17"/>
  <c r="AA1696" i="17"/>
  <c r="AB1696" i="17"/>
  <c r="AC1696" i="17"/>
  <c r="AD1696" i="17"/>
  <c r="AE1696" i="17"/>
  <c r="AF1696" i="17"/>
  <c r="AG1696" i="17"/>
  <c r="AH1696" i="17"/>
  <c r="AI1696" i="17"/>
  <c r="AJ1696" i="17"/>
  <c r="AK1696" i="17"/>
  <c r="AL1696" i="17"/>
  <c r="AM1696" i="17"/>
  <c r="AN1696" i="17"/>
  <c r="AO1696" i="17"/>
  <c r="AP1696" i="17"/>
  <c r="AQ1696" i="17"/>
  <c r="AR1696" i="17"/>
  <c r="AS1696" i="17"/>
  <c r="AT1696" i="17"/>
  <c r="AU1696" i="17"/>
  <c r="AV1696" i="17"/>
  <c r="I1697" i="17"/>
  <c r="J1697" i="17"/>
  <c r="K1697" i="17"/>
  <c r="L1697" i="17"/>
  <c r="M1697" i="17"/>
  <c r="N1697" i="17"/>
  <c r="O1697" i="17"/>
  <c r="P1697" i="17"/>
  <c r="Q1697" i="17"/>
  <c r="R1697" i="17"/>
  <c r="S1697" i="17"/>
  <c r="T1697" i="17"/>
  <c r="U1697" i="17"/>
  <c r="V1697" i="17"/>
  <c r="W1697" i="17"/>
  <c r="X1697" i="17"/>
  <c r="Y1697" i="17"/>
  <c r="Z1697" i="17"/>
  <c r="AA1697" i="17"/>
  <c r="AB1697" i="17"/>
  <c r="AC1697" i="17"/>
  <c r="AD1697" i="17"/>
  <c r="AE1697" i="17"/>
  <c r="AF1697" i="17"/>
  <c r="AG1697" i="17"/>
  <c r="AH1697" i="17"/>
  <c r="AI1697" i="17"/>
  <c r="AJ1697" i="17"/>
  <c r="AK1697" i="17"/>
  <c r="AL1697" i="17"/>
  <c r="AM1697" i="17"/>
  <c r="AN1697" i="17"/>
  <c r="AO1697" i="17"/>
  <c r="AP1697" i="17"/>
  <c r="AQ1697" i="17"/>
  <c r="AR1697" i="17"/>
  <c r="AS1697" i="17"/>
  <c r="AT1697" i="17"/>
  <c r="AU1697" i="17"/>
  <c r="AV1697" i="17"/>
  <c r="I1698" i="17"/>
  <c r="J1698" i="17"/>
  <c r="K1698" i="17"/>
  <c r="L1698" i="17"/>
  <c r="M1698" i="17"/>
  <c r="N1698" i="17"/>
  <c r="O1698" i="17"/>
  <c r="P1698" i="17"/>
  <c r="Q1698" i="17"/>
  <c r="R1698" i="17"/>
  <c r="S1698" i="17"/>
  <c r="T1698" i="17"/>
  <c r="U1698" i="17"/>
  <c r="V1698" i="17"/>
  <c r="W1698" i="17"/>
  <c r="X1698" i="17"/>
  <c r="Y1698" i="17"/>
  <c r="Z1698" i="17"/>
  <c r="AA1698" i="17"/>
  <c r="AB1698" i="17"/>
  <c r="AC1698" i="17"/>
  <c r="AD1698" i="17"/>
  <c r="AE1698" i="17"/>
  <c r="AF1698" i="17"/>
  <c r="AG1698" i="17"/>
  <c r="AH1698" i="17"/>
  <c r="AI1698" i="17"/>
  <c r="AJ1698" i="17"/>
  <c r="AK1698" i="17"/>
  <c r="AL1698" i="17"/>
  <c r="AM1698" i="17"/>
  <c r="AN1698" i="17"/>
  <c r="AO1698" i="17"/>
  <c r="AP1698" i="17"/>
  <c r="AQ1698" i="17"/>
  <c r="AR1698" i="17"/>
  <c r="AS1698" i="17"/>
  <c r="AT1698" i="17"/>
  <c r="AU1698" i="17"/>
  <c r="AV1698" i="17"/>
  <c r="I1699" i="17"/>
  <c r="J1699" i="17"/>
  <c r="K1699" i="17"/>
  <c r="L1699" i="17"/>
  <c r="M1699" i="17"/>
  <c r="N1699" i="17"/>
  <c r="O1699" i="17"/>
  <c r="P1699" i="17"/>
  <c r="Q1699" i="17"/>
  <c r="R1699" i="17"/>
  <c r="S1699" i="17"/>
  <c r="T1699" i="17"/>
  <c r="U1699" i="17"/>
  <c r="V1699" i="17"/>
  <c r="W1699" i="17"/>
  <c r="X1699" i="17"/>
  <c r="Y1699" i="17"/>
  <c r="Z1699" i="17"/>
  <c r="AA1699" i="17"/>
  <c r="AB1699" i="17"/>
  <c r="AC1699" i="17"/>
  <c r="AD1699" i="17"/>
  <c r="AE1699" i="17"/>
  <c r="AF1699" i="17"/>
  <c r="AG1699" i="17"/>
  <c r="AH1699" i="17"/>
  <c r="AI1699" i="17"/>
  <c r="AJ1699" i="17"/>
  <c r="AK1699" i="17"/>
  <c r="AL1699" i="17"/>
  <c r="AM1699" i="17"/>
  <c r="AN1699" i="17"/>
  <c r="AO1699" i="17"/>
  <c r="AP1699" i="17"/>
  <c r="AQ1699" i="17"/>
  <c r="AR1699" i="17"/>
  <c r="AS1699" i="17"/>
  <c r="AT1699" i="17"/>
  <c r="AU1699" i="17"/>
  <c r="AV1699" i="17"/>
  <c r="I1700" i="17"/>
  <c r="J1700" i="17"/>
  <c r="K1700" i="17"/>
  <c r="L1700" i="17"/>
  <c r="M1700" i="17"/>
  <c r="N1700" i="17"/>
  <c r="O1700" i="17"/>
  <c r="P1700" i="17"/>
  <c r="Q1700" i="17"/>
  <c r="R1700" i="17"/>
  <c r="S1700" i="17"/>
  <c r="T1700" i="17"/>
  <c r="U1700" i="17"/>
  <c r="V1700" i="17"/>
  <c r="W1700" i="17"/>
  <c r="X1700" i="17"/>
  <c r="Y1700" i="17"/>
  <c r="Z1700" i="17"/>
  <c r="AA1700" i="17"/>
  <c r="AB1700" i="17"/>
  <c r="AC1700" i="17"/>
  <c r="AD1700" i="17"/>
  <c r="AE1700" i="17"/>
  <c r="AF1700" i="17"/>
  <c r="AG1700" i="17"/>
  <c r="AH1700" i="17"/>
  <c r="AI1700" i="17"/>
  <c r="AJ1700" i="17"/>
  <c r="AK1700" i="17"/>
  <c r="AL1700" i="17"/>
  <c r="AM1700" i="17"/>
  <c r="AN1700" i="17"/>
  <c r="AO1700" i="17"/>
  <c r="AP1700" i="17"/>
  <c r="AQ1700" i="17"/>
  <c r="AR1700" i="17"/>
  <c r="AS1700" i="17"/>
  <c r="AT1700" i="17"/>
  <c r="AU1700" i="17"/>
  <c r="AV1700" i="17"/>
  <c r="I1701" i="17"/>
  <c r="J1701" i="17"/>
  <c r="K1701" i="17"/>
  <c r="L1701" i="17"/>
  <c r="M1701" i="17"/>
  <c r="N1701" i="17"/>
  <c r="O1701" i="17"/>
  <c r="P1701" i="17"/>
  <c r="Q1701" i="17"/>
  <c r="R1701" i="17"/>
  <c r="S1701" i="17"/>
  <c r="T1701" i="17"/>
  <c r="U1701" i="17"/>
  <c r="V1701" i="17"/>
  <c r="W1701" i="17"/>
  <c r="X1701" i="17"/>
  <c r="Y1701" i="17"/>
  <c r="Z1701" i="17"/>
  <c r="AA1701" i="17"/>
  <c r="AB1701" i="17"/>
  <c r="AC1701" i="17"/>
  <c r="AD1701" i="17"/>
  <c r="AE1701" i="17"/>
  <c r="AF1701" i="17"/>
  <c r="AG1701" i="17"/>
  <c r="AH1701" i="17"/>
  <c r="AI1701" i="17"/>
  <c r="AJ1701" i="17"/>
  <c r="AK1701" i="17"/>
  <c r="AL1701" i="17"/>
  <c r="AM1701" i="17"/>
  <c r="AN1701" i="17"/>
  <c r="AO1701" i="17"/>
  <c r="AP1701" i="17"/>
  <c r="AQ1701" i="17"/>
  <c r="AR1701" i="17"/>
  <c r="AS1701" i="17"/>
  <c r="AT1701" i="17"/>
  <c r="AU1701" i="17"/>
  <c r="AV1701" i="17"/>
  <c r="I1702" i="17"/>
  <c r="J1702" i="17"/>
  <c r="K1702" i="17"/>
  <c r="L1702" i="17"/>
  <c r="M1702" i="17"/>
  <c r="N1702" i="17"/>
  <c r="O1702" i="17"/>
  <c r="P1702" i="17"/>
  <c r="Q1702" i="17"/>
  <c r="R1702" i="17"/>
  <c r="S1702" i="17"/>
  <c r="T1702" i="17"/>
  <c r="U1702" i="17"/>
  <c r="V1702" i="17"/>
  <c r="W1702" i="17"/>
  <c r="X1702" i="17"/>
  <c r="Y1702" i="17"/>
  <c r="Z1702" i="17"/>
  <c r="AA1702" i="17"/>
  <c r="AB1702" i="17"/>
  <c r="AC1702" i="17"/>
  <c r="AD1702" i="17"/>
  <c r="AE1702" i="17"/>
  <c r="AF1702" i="17"/>
  <c r="AG1702" i="17"/>
  <c r="AH1702" i="17"/>
  <c r="AI1702" i="17"/>
  <c r="AJ1702" i="17"/>
  <c r="AK1702" i="17"/>
  <c r="AL1702" i="17"/>
  <c r="AM1702" i="17"/>
  <c r="AN1702" i="17"/>
  <c r="AO1702" i="17"/>
  <c r="AP1702" i="17"/>
  <c r="AQ1702" i="17"/>
  <c r="AR1702" i="17"/>
  <c r="AS1702" i="17"/>
  <c r="AT1702" i="17"/>
  <c r="AU1702" i="17"/>
  <c r="AV1702" i="17"/>
  <c r="I1703" i="17"/>
  <c r="J1703" i="17"/>
  <c r="K1703" i="17"/>
  <c r="L1703" i="17"/>
  <c r="M1703" i="17"/>
  <c r="N1703" i="17"/>
  <c r="O1703" i="17"/>
  <c r="P1703" i="17"/>
  <c r="Q1703" i="17"/>
  <c r="R1703" i="17"/>
  <c r="S1703" i="17"/>
  <c r="T1703" i="17"/>
  <c r="U1703" i="17"/>
  <c r="V1703" i="17"/>
  <c r="W1703" i="17"/>
  <c r="X1703" i="17"/>
  <c r="Y1703" i="17"/>
  <c r="Z1703" i="17"/>
  <c r="AA1703" i="17"/>
  <c r="AB1703" i="17"/>
  <c r="AC1703" i="17"/>
  <c r="AD1703" i="17"/>
  <c r="AE1703" i="17"/>
  <c r="AF1703" i="17"/>
  <c r="AG1703" i="17"/>
  <c r="AH1703" i="17"/>
  <c r="AI1703" i="17"/>
  <c r="AJ1703" i="17"/>
  <c r="AK1703" i="17"/>
  <c r="AL1703" i="17"/>
  <c r="AM1703" i="17"/>
  <c r="AN1703" i="17"/>
  <c r="AO1703" i="17"/>
  <c r="AP1703" i="17"/>
  <c r="AQ1703" i="17"/>
  <c r="AR1703" i="17"/>
  <c r="AS1703" i="17"/>
  <c r="AT1703" i="17"/>
  <c r="AU1703" i="17"/>
  <c r="AV1703" i="17"/>
  <c r="I1704" i="17"/>
  <c r="J1704" i="17"/>
  <c r="K1704" i="17"/>
  <c r="L1704" i="17"/>
  <c r="M1704" i="17"/>
  <c r="N1704" i="17"/>
  <c r="O1704" i="17"/>
  <c r="P1704" i="17"/>
  <c r="Q1704" i="17"/>
  <c r="R1704" i="17"/>
  <c r="S1704" i="17"/>
  <c r="T1704" i="17"/>
  <c r="U1704" i="17"/>
  <c r="V1704" i="17"/>
  <c r="W1704" i="17"/>
  <c r="X1704" i="17"/>
  <c r="Y1704" i="17"/>
  <c r="Z1704" i="17"/>
  <c r="AA1704" i="17"/>
  <c r="AB1704" i="17"/>
  <c r="AC1704" i="17"/>
  <c r="AD1704" i="17"/>
  <c r="AE1704" i="17"/>
  <c r="AF1704" i="17"/>
  <c r="AG1704" i="17"/>
  <c r="AH1704" i="17"/>
  <c r="AI1704" i="17"/>
  <c r="AJ1704" i="17"/>
  <c r="AK1704" i="17"/>
  <c r="AL1704" i="17"/>
  <c r="AM1704" i="17"/>
  <c r="AN1704" i="17"/>
  <c r="AO1704" i="17"/>
  <c r="AP1704" i="17"/>
  <c r="AQ1704" i="17"/>
  <c r="AR1704" i="17"/>
  <c r="AS1704" i="17"/>
  <c r="AT1704" i="17"/>
  <c r="AU1704" i="17"/>
  <c r="AV1704" i="17"/>
  <c r="I1705" i="17"/>
  <c r="J1705" i="17"/>
  <c r="K1705" i="17"/>
  <c r="L1705" i="17"/>
  <c r="M1705" i="17"/>
  <c r="N1705" i="17"/>
  <c r="O1705" i="17"/>
  <c r="P1705" i="17"/>
  <c r="Q1705" i="17"/>
  <c r="R1705" i="17"/>
  <c r="S1705" i="17"/>
  <c r="T1705" i="17"/>
  <c r="U1705" i="17"/>
  <c r="V1705" i="17"/>
  <c r="W1705" i="17"/>
  <c r="X1705" i="17"/>
  <c r="Y1705" i="17"/>
  <c r="Z1705" i="17"/>
  <c r="AA1705" i="17"/>
  <c r="AB1705" i="17"/>
  <c r="AC1705" i="17"/>
  <c r="AD1705" i="17"/>
  <c r="AE1705" i="17"/>
  <c r="AF1705" i="17"/>
  <c r="AG1705" i="17"/>
  <c r="AH1705" i="17"/>
  <c r="AI1705" i="17"/>
  <c r="AJ1705" i="17"/>
  <c r="AK1705" i="17"/>
  <c r="AL1705" i="17"/>
  <c r="AM1705" i="17"/>
  <c r="AN1705" i="17"/>
  <c r="AO1705" i="17"/>
  <c r="AP1705" i="17"/>
  <c r="AQ1705" i="17"/>
  <c r="AR1705" i="17"/>
  <c r="AS1705" i="17"/>
  <c r="AT1705" i="17"/>
  <c r="AU1705" i="17"/>
  <c r="AV1705" i="17"/>
  <c r="I1706" i="17"/>
  <c r="J1706" i="17"/>
  <c r="K1706" i="17"/>
  <c r="L1706" i="17"/>
  <c r="M1706" i="17"/>
  <c r="N1706" i="17"/>
  <c r="O1706" i="17"/>
  <c r="P1706" i="17"/>
  <c r="Q1706" i="17"/>
  <c r="R1706" i="17"/>
  <c r="S1706" i="17"/>
  <c r="T1706" i="17"/>
  <c r="U1706" i="17"/>
  <c r="V1706" i="17"/>
  <c r="W1706" i="17"/>
  <c r="X1706" i="17"/>
  <c r="Y1706" i="17"/>
  <c r="Z1706" i="17"/>
  <c r="AA1706" i="17"/>
  <c r="AB1706" i="17"/>
  <c r="AC1706" i="17"/>
  <c r="AD1706" i="17"/>
  <c r="AE1706" i="17"/>
  <c r="AF1706" i="17"/>
  <c r="AG1706" i="17"/>
  <c r="AH1706" i="17"/>
  <c r="AI1706" i="17"/>
  <c r="AJ1706" i="17"/>
  <c r="AK1706" i="17"/>
  <c r="AL1706" i="17"/>
  <c r="AM1706" i="17"/>
  <c r="AN1706" i="17"/>
  <c r="AO1706" i="17"/>
  <c r="AP1706" i="17"/>
  <c r="AQ1706" i="17"/>
  <c r="AR1706" i="17"/>
  <c r="AS1706" i="17"/>
  <c r="AT1706" i="17"/>
  <c r="AU1706" i="17"/>
  <c r="AV1706" i="17"/>
  <c r="I1707" i="17"/>
  <c r="J1707" i="17"/>
  <c r="K1707" i="17"/>
  <c r="L1707" i="17"/>
  <c r="M1707" i="17"/>
  <c r="N1707" i="17"/>
  <c r="O1707" i="17"/>
  <c r="P1707" i="17"/>
  <c r="Q1707" i="17"/>
  <c r="R1707" i="17"/>
  <c r="S1707" i="17"/>
  <c r="T1707" i="17"/>
  <c r="U1707" i="17"/>
  <c r="V1707" i="17"/>
  <c r="W1707" i="17"/>
  <c r="X1707" i="17"/>
  <c r="Y1707" i="17"/>
  <c r="Z1707" i="17"/>
  <c r="AA1707" i="17"/>
  <c r="AB1707" i="17"/>
  <c r="AC1707" i="17"/>
  <c r="AD1707" i="17"/>
  <c r="AE1707" i="17"/>
  <c r="AF1707" i="17"/>
  <c r="AG1707" i="17"/>
  <c r="AH1707" i="17"/>
  <c r="AI1707" i="17"/>
  <c r="AJ1707" i="17"/>
  <c r="AK1707" i="17"/>
  <c r="AL1707" i="17"/>
  <c r="AM1707" i="17"/>
  <c r="AN1707" i="17"/>
  <c r="AO1707" i="17"/>
  <c r="AP1707" i="17"/>
  <c r="AQ1707" i="17"/>
  <c r="AR1707" i="17"/>
  <c r="AS1707" i="17"/>
  <c r="AT1707" i="17"/>
  <c r="AU1707" i="17"/>
  <c r="AV1707" i="17"/>
  <c r="I1708" i="17"/>
  <c r="J1708" i="17"/>
  <c r="K1708" i="17"/>
  <c r="L1708" i="17"/>
  <c r="M1708" i="17"/>
  <c r="N1708" i="17"/>
  <c r="O1708" i="17"/>
  <c r="P1708" i="17"/>
  <c r="Q1708" i="17"/>
  <c r="R1708" i="17"/>
  <c r="S1708" i="17"/>
  <c r="T1708" i="17"/>
  <c r="U1708" i="17"/>
  <c r="V1708" i="17"/>
  <c r="W1708" i="17"/>
  <c r="X1708" i="17"/>
  <c r="Y1708" i="17"/>
  <c r="Z1708" i="17"/>
  <c r="AA1708" i="17"/>
  <c r="AB1708" i="17"/>
  <c r="AC1708" i="17"/>
  <c r="AD1708" i="17"/>
  <c r="AE1708" i="17"/>
  <c r="AF1708" i="17"/>
  <c r="AG1708" i="17"/>
  <c r="AH1708" i="17"/>
  <c r="AI1708" i="17"/>
  <c r="AJ1708" i="17"/>
  <c r="AK1708" i="17"/>
  <c r="AL1708" i="17"/>
  <c r="AM1708" i="17"/>
  <c r="AN1708" i="17"/>
  <c r="AO1708" i="17"/>
  <c r="AP1708" i="17"/>
  <c r="AQ1708" i="17"/>
  <c r="AR1708" i="17"/>
  <c r="AS1708" i="17"/>
  <c r="AT1708" i="17"/>
  <c r="AU1708" i="17"/>
  <c r="AV1708" i="17"/>
  <c r="I1709" i="17"/>
  <c r="J1709" i="17"/>
  <c r="K1709" i="17"/>
  <c r="L1709" i="17"/>
  <c r="M1709" i="17"/>
  <c r="N1709" i="17"/>
  <c r="O1709" i="17"/>
  <c r="P1709" i="17"/>
  <c r="Q1709" i="17"/>
  <c r="R1709" i="17"/>
  <c r="S1709" i="17"/>
  <c r="T1709" i="17"/>
  <c r="U1709" i="17"/>
  <c r="V1709" i="17"/>
  <c r="W1709" i="17"/>
  <c r="X1709" i="17"/>
  <c r="Y1709" i="17"/>
  <c r="Z1709" i="17"/>
  <c r="AA1709" i="17"/>
  <c r="AB1709" i="17"/>
  <c r="AC1709" i="17"/>
  <c r="AD1709" i="17"/>
  <c r="AE1709" i="17"/>
  <c r="AF1709" i="17"/>
  <c r="AG1709" i="17"/>
  <c r="AH1709" i="17"/>
  <c r="AI1709" i="17"/>
  <c r="AJ1709" i="17"/>
  <c r="AK1709" i="17"/>
  <c r="AL1709" i="17"/>
  <c r="AM1709" i="17"/>
  <c r="AN1709" i="17"/>
  <c r="AO1709" i="17"/>
  <c r="AP1709" i="17"/>
  <c r="AQ1709" i="17"/>
  <c r="AR1709" i="17"/>
  <c r="AS1709" i="17"/>
  <c r="AT1709" i="17"/>
  <c r="AU1709" i="17"/>
  <c r="AV1709" i="17"/>
  <c r="I1710" i="17"/>
  <c r="J1710" i="17"/>
  <c r="K1710" i="17"/>
  <c r="L1710" i="17"/>
  <c r="M1710" i="17"/>
  <c r="N1710" i="17"/>
  <c r="O1710" i="17"/>
  <c r="P1710" i="17"/>
  <c r="Q1710" i="17"/>
  <c r="R1710" i="17"/>
  <c r="S1710" i="17"/>
  <c r="T1710" i="17"/>
  <c r="U1710" i="17"/>
  <c r="V1710" i="17"/>
  <c r="W1710" i="17"/>
  <c r="X1710" i="17"/>
  <c r="Y1710" i="17"/>
  <c r="Z1710" i="17"/>
  <c r="AA1710" i="17"/>
  <c r="AB1710" i="17"/>
  <c r="AC1710" i="17"/>
  <c r="AD1710" i="17"/>
  <c r="AE1710" i="17"/>
  <c r="AF1710" i="17"/>
  <c r="AG1710" i="17"/>
  <c r="AH1710" i="17"/>
  <c r="AI1710" i="17"/>
  <c r="AJ1710" i="17"/>
  <c r="AK1710" i="17"/>
  <c r="AL1710" i="17"/>
  <c r="AM1710" i="17"/>
  <c r="AN1710" i="17"/>
  <c r="AO1710" i="17"/>
  <c r="AP1710" i="17"/>
  <c r="AQ1710" i="17"/>
  <c r="AR1710" i="17"/>
  <c r="AS1710" i="17"/>
  <c r="AT1710" i="17"/>
  <c r="AU1710" i="17"/>
  <c r="AV1710" i="17"/>
  <c r="I1711" i="17"/>
  <c r="J1711" i="17"/>
  <c r="K1711" i="17"/>
  <c r="L1711" i="17"/>
  <c r="M1711" i="17"/>
  <c r="N1711" i="17"/>
  <c r="O1711" i="17"/>
  <c r="P1711" i="17"/>
  <c r="Q1711" i="17"/>
  <c r="R1711" i="17"/>
  <c r="S1711" i="17"/>
  <c r="T1711" i="17"/>
  <c r="U1711" i="17"/>
  <c r="V1711" i="17"/>
  <c r="W1711" i="17"/>
  <c r="X1711" i="17"/>
  <c r="Y1711" i="17"/>
  <c r="Z1711" i="17"/>
  <c r="AA1711" i="17"/>
  <c r="AB1711" i="17"/>
  <c r="AC1711" i="17"/>
  <c r="AD1711" i="17"/>
  <c r="AE1711" i="17"/>
  <c r="AF1711" i="17"/>
  <c r="AG1711" i="17"/>
  <c r="AH1711" i="17"/>
  <c r="AI1711" i="17"/>
  <c r="AJ1711" i="17"/>
  <c r="AK1711" i="17"/>
  <c r="AL1711" i="17"/>
  <c r="AM1711" i="17"/>
  <c r="AN1711" i="17"/>
  <c r="AO1711" i="17"/>
  <c r="AP1711" i="17"/>
  <c r="AQ1711" i="17"/>
  <c r="AR1711" i="17"/>
  <c r="AS1711" i="17"/>
  <c r="AT1711" i="17"/>
  <c r="AU1711" i="17"/>
  <c r="AV1711" i="17"/>
  <c r="I1712" i="17"/>
  <c r="J1712" i="17"/>
  <c r="K1712" i="17"/>
  <c r="L1712" i="17"/>
  <c r="M1712" i="17"/>
  <c r="N1712" i="17"/>
  <c r="O1712" i="17"/>
  <c r="P1712" i="17"/>
  <c r="Q1712" i="17"/>
  <c r="R1712" i="17"/>
  <c r="S1712" i="17"/>
  <c r="T1712" i="17"/>
  <c r="U1712" i="17"/>
  <c r="V1712" i="17"/>
  <c r="W1712" i="17"/>
  <c r="X1712" i="17"/>
  <c r="Y1712" i="17"/>
  <c r="Z1712" i="17"/>
  <c r="AA1712" i="17"/>
  <c r="AB1712" i="17"/>
  <c r="AC1712" i="17"/>
  <c r="AD1712" i="17"/>
  <c r="AE1712" i="17"/>
  <c r="AF1712" i="17"/>
  <c r="AG1712" i="17"/>
  <c r="AH1712" i="17"/>
  <c r="AI1712" i="17"/>
  <c r="AJ1712" i="17"/>
  <c r="AK1712" i="17"/>
  <c r="AL1712" i="17"/>
  <c r="AM1712" i="17"/>
  <c r="AN1712" i="17"/>
  <c r="AO1712" i="17"/>
  <c r="AP1712" i="17"/>
  <c r="AQ1712" i="17"/>
  <c r="AR1712" i="17"/>
  <c r="AS1712" i="17"/>
  <c r="AT1712" i="17"/>
  <c r="AU1712" i="17"/>
  <c r="AV1712" i="17"/>
  <c r="I1713" i="17"/>
  <c r="J1713" i="17"/>
  <c r="K1713" i="17"/>
  <c r="L1713" i="17"/>
  <c r="M1713" i="17"/>
  <c r="N1713" i="17"/>
  <c r="O1713" i="17"/>
  <c r="P1713" i="17"/>
  <c r="Q1713" i="17"/>
  <c r="R1713" i="17"/>
  <c r="S1713" i="17"/>
  <c r="T1713" i="17"/>
  <c r="U1713" i="17"/>
  <c r="V1713" i="17"/>
  <c r="W1713" i="17"/>
  <c r="X1713" i="17"/>
  <c r="Y1713" i="17"/>
  <c r="Z1713" i="17"/>
  <c r="AA1713" i="17"/>
  <c r="AB1713" i="17"/>
  <c r="AC1713" i="17"/>
  <c r="AD1713" i="17"/>
  <c r="AE1713" i="17"/>
  <c r="AF1713" i="17"/>
  <c r="AG1713" i="17"/>
  <c r="AH1713" i="17"/>
  <c r="AI1713" i="17"/>
  <c r="AJ1713" i="17"/>
  <c r="AK1713" i="17"/>
  <c r="AL1713" i="17"/>
  <c r="AM1713" i="17"/>
  <c r="AN1713" i="17"/>
  <c r="AO1713" i="17"/>
  <c r="AP1713" i="17"/>
  <c r="AQ1713" i="17"/>
  <c r="AR1713" i="17"/>
  <c r="AS1713" i="17"/>
  <c r="AT1713" i="17"/>
  <c r="AU1713" i="17"/>
  <c r="AV1713" i="17"/>
  <c r="I1714" i="17"/>
  <c r="J1714" i="17"/>
  <c r="K1714" i="17"/>
  <c r="L1714" i="17"/>
  <c r="M1714" i="17"/>
  <c r="N1714" i="17"/>
  <c r="O1714" i="17"/>
  <c r="P1714" i="17"/>
  <c r="Q1714" i="17"/>
  <c r="R1714" i="17"/>
  <c r="S1714" i="17"/>
  <c r="T1714" i="17"/>
  <c r="U1714" i="17"/>
  <c r="V1714" i="17"/>
  <c r="W1714" i="17"/>
  <c r="X1714" i="17"/>
  <c r="Y1714" i="17"/>
  <c r="Z1714" i="17"/>
  <c r="AA1714" i="17"/>
  <c r="AB1714" i="17"/>
  <c r="AC1714" i="17"/>
  <c r="AD1714" i="17"/>
  <c r="AE1714" i="17"/>
  <c r="AF1714" i="17"/>
  <c r="AG1714" i="17"/>
  <c r="AH1714" i="17"/>
  <c r="AI1714" i="17"/>
  <c r="AJ1714" i="17"/>
  <c r="AK1714" i="17"/>
  <c r="AL1714" i="17"/>
  <c r="AM1714" i="17"/>
  <c r="AN1714" i="17"/>
  <c r="AO1714" i="17"/>
  <c r="AP1714" i="17"/>
  <c r="AQ1714" i="17"/>
  <c r="AR1714" i="17"/>
  <c r="AS1714" i="17"/>
  <c r="AT1714" i="17"/>
  <c r="AU1714" i="17"/>
  <c r="AV1714" i="17"/>
  <c r="I1715" i="17"/>
  <c r="J1715" i="17"/>
  <c r="K1715" i="17"/>
  <c r="L1715" i="17"/>
  <c r="M1715" i="17"/>
  <c r="N1715" i="17"/>
  <c r="O1715" i="17"/>
  <c r="P1715" i="17"/>
  <c r="Q1715" i="17"/>
  <c r="R1715" i="17"/>
  <c r="S1715" i="17"/>
  <c r="T1715" i="17"/>
  <c r="U1715" i="17"/>
  <c r="V1715" i="17"/>
  <c r="W1715" i="17"/>
  <c r="X1715" i="17"/>
  <c r="Y1715" i="17"/>
  <c r="Z1715" i="17"/>
  <c r="AA1715" i="17"/>
  <c r="AB1715" i="17"/>
  <c r="AC1715" i="17"/>
  <c r="AD1715" i="17"/>
  <c r="AE1715" i="17"/>
  <c r="AF1715" i="17"/>
  <c r="AG1715" i="17"/>
  <c r="AH1715" i="17"/>
  <c r="AI1715" i="17"/>
  <c r="AJ1715" i="17"/>
  <c r="AK1715" i="17"/>
  <c r="AL1715" i="17"/>
  <c r="AM1715" i="17"/>
  <c r="AN1715" i="17"/>
  <c r="AO1715" i="17"/>
  <c r="AP1715" i="17"/>
  <c r="AQ1715" i="17"/>
  <c r="AR1715" i="17"/>
  <c r="AS1715" i="17"/>
  <c r="AT1715" i="17"/>
  <c r="AU1715" i="17"/>
  <c r="AV1715" i="17"/>
  <c r="I1716" i="17"/>
  <c r="J1716" i="17"/>
  <c r="K1716" i="17"/>
  <c r="L1716" i="17"/>
  <c r="M1716" i="17"/>
  <c r="N1716" i="17"/>
  <c r="O1716" i="17"/>
  <c r="P1716" i="17"/>
  <c r="Q1716" i="17"/>
  <c r="R1716" i="17"/>
  <c r="S1716" i="17"/>
  <c r="T1716" i="17"/>
  <c r="U1716" i="17"/>
  <c r="V1716" i="17"/>
  <c r="W1716" i="17"/>
  <c r="X1716" i="17"/>
  <c r="Y1716" i="17"/>
  <c r="Z1716" i="17"/>
  <c r="AA1716" i="17"/>
  <c r="AB1716" i="17"/>
  <c r="AC1716" i="17"/>
  <c r="AD1716" i="17"/>
  <c r="AE1716" i="17"/>
  <c r="AF1716" i="17"/>
  <c r="AG1716" i="17"/>
  <c r="AH1716" i="17"/>
  <c r="AI1716" i="17"/>
  <c r="AJ1716" i="17"/>
  <c r="AK1716" i="17"/>
  <c r="AL1716" i="17"/>
  <c r="AM1716" i="17"/>
  <c r="AN1716" i="17"/>
  <c r="AO1716" i="17"/>
  <c r="AP1716" i="17"/>
  <c r="AQ1716" i="17"/>
  <c r="AR1716" i="17"/>
  <c r="AS1716" i="17"/>
  <c r="AT1716" i="17"/>
  <c r="AU1716" i="17"/>
  <c r="AV1716" i="17"/>
  <c r="I1717" i="17"/>
  <c r="J1717" i="17"/>
  <c r="K1717" i="17"/>
  <c r="L1717" i="17"/>
  <c r="M1717" i="17"/>
  <c r="N1717" i="17"/>
  <c r="O1717" i="17"/>
  <c r="P1717" i="17"/>
  <c r="Q1717" i="17"/>
  <c r="R1717" i="17"/>
  <c r="S1717" i="17"/>
  <c r="T1717" i="17"/>
  <c r="U1717" i="17"/>
  <c r="V1717" i="17"/>
  <c r="W1717" i="17"/>
  <c r="X1717" i="17"/>
  <c r="Y1717" i="17"/>
  <c r="Z1717" i="17"/>
  <c r="AA1717" i="17"/>
  <c r="AB1717" i="17"/>
  <c r="AC1717" i="17"/>
  <c r="AD1717" i="17"/>
  <c r="AE1717" i="17"/>
  <c r="AF1717" i="17"/>
  <c r="AG1717" i="17"/>
  <c r="AH1717" i="17"/>
  <c r="AI1717" i="17"/>
  <c r="AJ1717" i="17"/>
  <c r="AK1717" i="17"/>
  <c r="AL1717" i="17"/>
  <c r="AM1717" i="17"/>
  <c r="AN1717" i="17"/>
  <c r="AO1717" i="17"/>
  <c r="AP1717" i="17"/>
  <c r="AQ1717" i="17"/>
  <c r="AR1717" i="17"/>
  <c r="AS1717" i="17"/>
  <c r="AT1717" i="17"/>
  <c r="AU1717" i="17"/>
  <c r="AV1717" i="17"/>
  <c r="I1718" i="17"/>
  <c r="J1718" i="17"/>
  <c r="K1718" i="17"/>
  <c r="L1718" i="17"/>
  <c r="M1718" i="17"/>
  <c r="N1718" i="17"/>
  <c r="O1718" i="17"/>
  <c r="P1718" i="17"/>
  <c r="Q1718" i="17"/>
  <c r="R1718" i="17"/>
  <c r="S1718" i="17"/>
  <c r="T1718" i="17"/>
  <c r="U1718" i="17"/>
  <c r="V1718" i="17"/>
  <c r="W1718" i="17"/>
  <c r="X1718" i="17"/>
  <c r="Y1718" i="17"/>
  <c r="Z1718" i="17"/>
  <c r="AA1718" i="17"/>
  <c r="AB1718" i="17"/>
  <c r="AC1718" i="17"/>
  <c r="AD1718" i="17"/>
  <c r="AE1718" i="17"/>
  <c r="AF1718" i="17"/>
  <c r="AG1718" i="17"/>
  <c r="AH1718" i="17"/>
  <c r="AI1718" i="17"/>
  <c r="AJ1718" i="17"/>
  <c r="AK1718" i="17"/>
  <c r="AL1718" i="17"/>
  <c r="AM1718" i="17"/>
  <c r="AN1718" i="17"/>
  <c r="AO1718" i="17"/>
  <c r="AP1718" i="17"/>
  <c r="AQ1718" i="17"/>
  <c r="AR1718" i="17"/>
  <c r="AS1718" i="17"/>
  <c r="AT1718" i="17"/>
  <c r="AU1718" i="17"/>
  <c r="AV1718" i="17"/>
  <c r="I1719" i="17"/>
  <c r="J1719" i="17"/>
  <c r="K1719" i="17"/>
  <c r="L1719" i="17"/>
  <c r="M1719" i="17"/>
  <c r="N1719" i="17"/>
  <c r="O1719" i="17"/>
  <c r="P1719" i="17"/>
  <c r="Q1719" i="17"/>
  <c r="R1719" i="17"/>
  <c r="S1719" i="17"/>
  <c r="T1719" i="17"/>
  <c r="U1719" i="17"/>
  <c r="V1719" i="17"/>
  <c r="W1719" i="17"/>
  <c r="X1719" i="17"/>
  <c r="Y1719" i="17"/>
  <c r="Z1719" i="17"/>
  <c r="AA1719" i="17"/>
  <c r="AB1719" i="17"/>
  <c r="AC1719" i="17"/>
  <c r="AD1719" i="17"/>
  <c r="AE1719" i="17"/>
  <c r="AF1719" i="17"/>
  <c r="AG1719" i="17"/>
  <c r="AH1719" i="17"/>
  <c r="AI1719" i="17"/>
  <c r="AJ1719" i="17"/>
  <c r="AK1719" i="17"/>
  <c r="AL1719" i="17"/>
  <c r="AM1719" i="17"/>
  <c r="AN1719" i="17"/>
  <c r="AO1719" i="17"/>
  <c r="AP1719" i="17"/>
  <c r="AQ1719" i="17"/>
  <c r="AR1719" i="17"/>
  <c r="AS1719" i="17"/>
  <c r="AT1719" i="17"/>
  <c r="AU1719" i="17"/>
  <c r="AV1719" i="17"/>
  <c r="I1720" i="17"/>
  <c r="J1720" i="17"/>
  <c r="K1720" i="17"/>
  <c r="L1720" i="17"/>
  <c r="M1720" i="17"/>
  <c r="N1720" i="17"/>
  <c r="O1720" i="17"/>
  <c r="P1720" i="17"/>
  <c r="Q1720" i="17"/>
  <c r="R1720" i="17"/>
  <c r="S1720" i="17"/>
  <c r="T1720" i="17"/>
  <c r="U1720" i="17"/>
  <c r="V1720" i="17"/>
  <c r="W1720" i="17"/>
  <c r="X1720" i="17"/>
  <c r="Y1720" i="17"/>
  <c r="Z1720" i="17"/>
  <c r="AA1720" i="17"/>
  <c r="AB1720" i="17"/>
  <c r="AC1720" i="17"/>
  <c r="AD1720" i="17"/>
  <c r="AE1720" i="17"/>
  <c r="AF1720" i="17"/>
  <c r="AG1720" i="17"/>
  <c r="AH1720" i="17"/>
  <c r="AI1720" i="17"/>
  <c r="AJ1720" i="17"/>
  <c r="AK1720" i="17"/>
  <c r="AL1720" i="17"/>
  <c r="AM1720" i="17"/>
  <c r="AN1720" i="17"/>
  <c r="AO1720" i="17"/>
  <c r="AP1720" i="17"/>
  <c r="AQ1720" i="17"/>
  <c r="AR1720" i="17"/>
  <c r="AS1720" i="17"/>
  <c r="AT1720" i="17"/>
  <c r="AU1720" i="17"/>
  <c r="AV1720" i="17"/>
  <c r="I1721" i="17"/>
  <c r="J1721" i="17"/>
  <c r="K1721" i="17"/>
  <c r="L1721" i="17"/>
  <c r="M1721" i="17"/>
  <c r="N1721" i="17"/>
  <c r="O1721" i="17"/>
  <c r="P1721" i="17"/>
  <c r="Q1721" i="17"/>
  <c r="R1721" i="17"/>
  <c r="S1721" i="17"/>
  <c r="T1721" i="17"/>
  <c r="U1721" i="17"/>
  <c r="V1721" i="17"/>
  <c r="W1721" i="17"/>
  <c r="X1721" i="17"/>
  <c r="Y1721" i="17"/>
  <c r="Z1721" i="17"/>
  <c r="AA1721" i="17"/>
  <c r="AB1721" i="17"/>
  <c r="AC1721" i="17"/>
  <c r="AD1721" i="17"/>
  <c r="AE1721" i="17"/>
  <c r="AF1721" i="17"/>
  <c r="AG1721" i="17"/>
  <c r="AH1721" i="17"/>
  <c r="AI1721" i="17"/>
  <c r="AJ1721" i="17"/>
  <c r="AK1721" i="17"/>
  <c r="AL1721" i="17"/>
  <c r="AM1721" i="17"/>
  <c r="AN1721" i="17"/>
  <c r="AO1721" i="17"/>
  <c r="AP1721" i="17"/>
  <c r="AQ1721" i="17"/>
  <c r="AR1721" i="17"/>
  <c r="AS1721" i="17"/>
  <c r="AT1721" i="17"/>
  <c r="AU1721" i="17"/>
  <c r="AV1721" i="17"/>
  <c r="I1722" i="17"/>
  <c r="J1722" i="17"/>
  <c r="K1722" i="17"/>
  <c r="L1722" i="17"/>
  <c r="M1722" i="17"/>
  <c r="N1722" i="17"/>
  <c r="O1722" i="17"/>
  <c r="P1722" i="17"/>
  <c r="Q1722" i="17"/>
  <c r="R1722" i="17"/>
  <c r="S1722" i="17"/>
  <c r="T1722" i="17"/>
  <c r="U1722" i="17"/>
  <c r="V1722" i="17"/>
  <c r="W1722" i="17"/>
  <c r="X1722" i="17"/>
  <c r="Y1722" i="17"/>
  <c r="Z1722" i="17"/>
  <c r="AA1722" i="17"/>
  <c r="AB1722" i="17"/>
  <c r="AC1722" i="17"/>
  <c r="AD1722" i="17"/>
  <c r="AE1722" i="17"/>
  <c r="AF1722" i="17"/>
  <c r="AG1722" i="17"/>
  <c r="AH1722" i="17"/>
  <c r="AI1722" i="17"/>
  <c r="AJ1722" i="17"/>
  <c r="AK1722" i="17"/>
  <c r="AL1722" i="17"/>
  <c r="AM1722" i="17"/>
  <c r="AN1722" i="17"/>
  <c r="AO1722" i="17"/>
  <c r="AP1722" i="17"/>
  <c r="AQ1722" i="17"/>
  <c r="AR1722" i="17"/>
  <c r="AS1722" i="17"/>
  <c r="AT1722" i="17"/>
  <c r="AU1722" i="17"/>
  <c r="AV1722" i="17"/>
  <c r="I1723" i="17"/>
  <c r="J1723" i="17"/>
  <c r="K1723" i="17"/>
  <c r="L1723" i="17"/>
  <c r="M1723" i="17"/>
  <c r="N1723" i="17"/>
  <c r="O1723" i="17"/>
  <c r="P1723" i="17"/>
  <c r="Q1723" i="17"/>
  <c r="R1723" i="17"/>
  <c r="S1723" i="17"/>
  <c r="T1723" i="17"/>
  <c r="U1723" i="17"/>
  <c r="V1723" i="17"/>
  <c r="W1723" i="17"/>
  <c r="X1723" i="17"/>
  <c r="Y1723" i="17"/>
  <c r="Z1723" i="17"/>
  <c r="AA1723" i="17"/>
  <c r="AB1723" i="17"/>
  <c r="AC1723" i="17"/>
  <c r="AD1723" i="17"/>
  <c r="AE1723" i="17"/>
  <c r="AF1723" i="17"/>
  <c r="AG1723" i="17"/>
  <c r="AH1723" i="17"/>
  <c r="AI1723" i="17"/>
  <c r="AJ1723" i="17"/>
  <c r="AK1723" i="17"/>
  <c r="AL1723" i="17"/>
  <c r="AM1723" i="17"/>
  <c r="AN1723" i="17"/>
  <c r="AO1723" i="17"/>
  <c r="AP1723" i="17"/>
  <c r="AQ1723" i="17"/>
  <c r="AR1723" i="17"/>
  <c r="AS1723" i="17"/>
  <c r="AT1723" i="17"/>
  <c r="AU1723" i="17"/>
  <c r="AV1723" i="17"/>
  <c r="I1724" i="17"/>
  <c r="J1724" i="17"/>
  <c r="K1724" i="17"/>
  <c r="L1724" i="17"/>
  <c r="M1724" i="17"/>
  <c r="N1724" i="17"/>
  <c r="O1724" i="17"/>
  <c r="P1724" i="17"/>
  <c r="Q1724" i="17"/>
  <c r="R1724" i="17"/>
  <c r="S1724" i="17"/>
  <c r="T1724" i="17"/>
  <c r="U1724" i="17"/>
  <c r="V1724" i="17"/>
  <c r="W1724" i="17"/>
  <c r="X1724" i="17"/>
  <c r="Y1724" i="17"/>
  <c r="Z1724" i="17"/>
  <c r="AA1724" i="17"/>
  <c r="AB1724" i="17"/>
  <c r="AC1724" i="17"/>
  <c r="AD1724" i="17"/>
  <c r="AE1724" i="17"/>
  <c r="AF1724" i="17"/>
  <c r="AG1724" i="17"/>
  <c r="AH1724" i="17"/>
  <c r="AI1724" i="17"/>
  <c r="AJ1724" i="17"/>
  <c r="AK1724" i="17"/>
  <c r="AL1724" i="17"/>
  <c r="AM1724" i="17"/>
  <c r="AN1724" i="17"/>
  <c r="AO1724" i="17"/>
  <c r="AP1724" i="17"/>
  <c r="AQ1724" i="17"/>
  <c r="AR1724" i="17"/>
  <c r="AS1724" i="17"/>
  <c r="AT1724" i="17"/>
  <c r="AU1724" i="17"/>
  <c r="AV1724" i="17"/>
  <c r="I1725" i="17"/>
  <c r="J1725" i="17"/>
  <c r="K1725" i="17"/>
  <c r="L1725" i="17"/>
  <c r="M1725" i="17"/>
  <c r="N1725" i="17"/>
  <c r="O1725" i="17"/>
  <c r="P1725" i="17"/>
  <c r="Q1725" i="17"/>
  <c r="R1725" i="17"/>
  <c r="S1725" i="17"/>
  <c r="T1725" i="17"/>
  <c r="U1725" i="17"/>
  <c r="V1725" i="17"/>
  <c r="W1725" i="17"/>
  <c r="X1725" i="17"/>
  <c r="Y1725" i="17"/>
  <c r="Z1725" i="17"/>
  <c r="AA1725" i="17"/>
  <c r="AB1725" i="17"/>
  <c r="AC1725" i="17"/>
  <c r="AD1725" i="17"/>
  <c r="AE1725" i="17"/>
  <c r="AF1725" i="17"/>
  <c r="AG1725" i="17"/>
  <c r="AH1725" i="17"/>
  <c r="AI1725" i="17"/>
  <c r="AJ1725" i="17"/>
  <c r="AK1725" i="17"/>
  <c r="AL1725" i="17"/>
  <c r="AM1725" i="17"/>
  <c r="AN1725" i="17"/>
  <c r="AO1725" i="17"/>
  <c r="AP1725" i="17"/>
  <c r="AQ1725" i="17"/>
  <c r="AR1725" i="17"/>
  <c r="AS1725" i="17"/>
  <c r="AT1725" i="17"/>
  <c r="AU1725" i="17"/>
  <c r="AV1725" i="17"/>
  <c r="I1726" i="17"/>
  <c r="J1726" i="17"/>
  <c r="K1726" i="17"/>
  <c r="L1726" i="17"/>
  <c r="M1726" i="17"/>
  <c r="N1726" i="17"/>
  <c r="O1726" i="17"/>
  <c r="P1726" i="17"/>
  <c r="Q1726" i="17"/>
  <c r="R1726" i="17"/>
  <c r="S1726" i="17"/>
  <c r="T1726" i="17"/>
  <c r="U1726" i="17"/>
  <c r="V1726" i="17"/>
  <c r="W1726" i="17"/>
  <c r="X1726" i="17"/>
  <c r="Y1726" i="17"/>
  <c r="Z1726" i="17"/>
  <c r="AA1726" i="17"/>
  <c r="AB1726" i="17"/>
  <c r="AC1726" i="17"/>
  <c r="AD1726" i="17"/>
  <c r="AE1726" i="17"/>
  <c r="AF1726" i="17"/>
  <c r="AG1726" i="17"/>
  <c r="AH1726" i="17"/>
  <c r="AI1726" i="17"/>
  <c r="AJ1726" i="17"/>
  <c r="AK1726" i="17"/>
  <c r="AL1726" i="17"/>
  <c r="AM1726" i="17"/>
  <c r="AN1726" i="17"/>
  <c r="AO1726" i="17"/>
  <c r="AP1726" i="17"/>
  <c r="AQ1726" i="17"/>
  <c r="AR1726" i="17"/>
  <c r="AS1726" i="17"/>
  <c r="AT1726" i="17"/>
  <c r="AU1726" i="17"/>
  <c r="AV1726" i="17"/>
  <c r="I1727" i="17"/>
  <c r="J1727" i="17"/>
  <c r="K1727" i="17"/>
  <c r="L1727" i="17"/>
  <c r="M1727" i="17"/>
  <c r="N1727" i="17"/>
  <c r="O1727" i="17"/>
  <c r="P1727" i="17"/>
  <c r="Q1727" i="17"/>
  <c r="R1727" i="17"/>
  <c r="S1727" i="17"/>
  <c r="T1727" i="17"/>
  <c r="U1727" i="17"/>
  <c r="V1727" i="17"/>
  <c r="W1727" i="17"/>
  <c r="X1727" i="17"/>
  <c r="Y1727" i="17"/>
  <c r="Z1727" i="17"/>
  <c r="AA1727" i="17"/>
  <c r="AB1727" i="17"/>
  <c r="AC1727" i="17"/>
  <c r="AD1727" i="17"/>
  <c r="AE1727" i="17"/>
  <c r="AF1727" i="17"/>
  <c r="AG1727" i="17"/>
  <c r="AH1727" i="17"/>
  <c r="AI1727" i="17"/>
  <c r="AJ1727" i="17"/>
  <c r="AK1727" i="17"/>
  <c r="AL1727" i="17"/>
  <c r="AM1727" i="17"/>
  <c r="AN1727" i="17"/>
  <c r="AO1727" i="17"/>
  <c r="AP1727" i="17"/>
  <c r="AQ1727" i="17"/>
  <c r="AR1727" i="17"/>
  <c r="AS1727" i="17"/>
  <c r="AT1727" i="17"/>
  <c r="AU1727" i="17"/>
  <c r="AV1727" i="17"/>
  <c r="I1728" i="17"/>
  <c r="J1728" i="17"/>
  <c r="K1728" i="17"/>
  <c r="L1728" i="17"/>
  <c r="M1728" i="17"/>
  <c r="N1728" i="17"/>
  <c r="O1728" i="17"/>
  <c r="P1728" i="17"/>
  <c r="Q1728" i="17"/>
  <c r="R1728" i="17"/>
  <c r="S1728" i="17"/>
  <c r="T1728" i="17"/>
  <c r="U1728" i="17"/>
  <c r="V1728" i="17"/>
  <c r="W1728" i="17"/>
  <c r="X1728" i="17"/>
  <c r="Y1728" i="17"/>
  <c r="Z1728" i="17"/>
  <c r="AA1728" i="17"/>
  <c r="AB1728" i="17"/>
  <c r="AC1728" i="17"/>
  <c r="AD1728" i="17"/>
  <c r="AE1728" i="17"/>
  <c r="AF1728" i="17"/>
  <c r="AG1728" i="17"/>
  <c r="AH1728" i="17"/>
  <c r="AI1728" i="17"/>
  <c r="AJ1728" i="17"/>
  <c r="AK1728" i="17"/>
  <c r="AL1728" i="17"/>
  <c r="AM1728" i="17"/>
  <c r="AN1728" i="17"/>
  <c r="AO1728" i="17"/>
  <c r="AP1728" i="17"/>
  <c r="AQ1728" i="17"/>
  <c r="AR1728" i="17"/>
  <c r="AS1728" i="17"/>
  <c r="AT1728" i="17"/>
  <c r="AU1728" i="17"/>
  <c r="AV1728" i="17"/>
  <c r="I1729" i="17"/>
  <c r="J1729" i="17"/>
  <c r="K1729" i="17"/>
  <c r="L1729" i="17"/>
  <c r="M1729" i="17"/>
  <c r="N1729" i="17"/>
  <c r="O1729" i="17"/>
  <c r="P1729" i="17"/>
  <c r="Q1729" i="17"/>
  <c r="R1729" i="17"/>
  <c r="S1729" i="17"/>
  <c r="T1729" i="17"/>
  <c r="U1729" i="17"/>
  <c r="V1729" i="17"/>
  <c r="W1729" i="17"/>
  <c r="X1729" i="17"/>
  <c r="Y1729" i="17"/>
  <c r="Z1729" i="17"/>
  <c r="AA1729" i="17"/>
  <c r="AB1729" i="17"/>
  <c r="AC1729" i="17"/>
  <c r="AD1729" i="17"/>
  <c r="AE1729" i="17"/>
  <c r="AF1729" i="17"/>
  <c r="AG1729" i="17"/>
  <c r="AH1729" i="17"/>
  <c r="AI1729" i="17"/>
  <c r="AJ1729" i="17"/>
  <c r="AK1729" i="17"/>
  <c r="AL1729" i="17"/>
  <c r="AM1729" i="17"/>
  <c r="AN1729" i="17"/>
  <c r="AO1729" i="17"/>
  <c r="AP1729" i="17"/>
  <c r="AQ1729" i="17"/>
  <c r="AR1729" i="17"/>
  <c r="AS1729" i="17"/>
  <c r="AT1729" i="17"/>
  <c r="AU1729" i="17"/>
  <c r="AV1729" i="17"/>
  <c r="I1730" i="17"/>
  <c r="J1730" i="17"/>
  <c r="K1730" i="17"/>
  <c r="L1730" i="17"/>
  <c r="M1730" i="17"/>
  <c r="N1730" i="17"/>
  <c r="O1730" i="17"/>
  <c r="P1730" i="17"/>
  <c r="Q1730" i="17"/>
  <c r="R1730" i="17"/>
  <c r="S1730" i="17"/>
  <c r="T1730" i="17"/>
  <c r="U1730" i="17"/>
  <c r="V1730" i="17"/>
  <c r="W1730" i="17"/>
  <c r="X1730" i="17"/>
  <c r="Y1730" i="17"/>
  <c r="Z1730" i="17"/>
  <c r="AA1730" i="17"/>
  <c r="AB1730" i="17"/>
  <c r="AC1730" i="17"/>
  <c r="AD1730" i="17"/>
  <c r="AE1730" i="17"/>
  <c r="AF1730" i="17"/>
  <c r="AG1730" i="17"/>
  <c r="AH1730" i="17"/>
  <c r="AI1730" i="17"/>
  <c r="AJ1730" i="17"/>
  <c r="AK1730" i="17"/>
  <c r="AL1730" i="17"/>
  <c r="AM1730" i="17"/>
  <c r="AN1730" i="17"/>
  <c r="AO1730" i="17"/>
  <c r="AP1730" i="17"/>
  <c r="AQ1730" i="17"/>
  <c r="AR1730" i="17"/>
  <c r="AS1730" i="17"/>
  <c r="AT1730" i="17"/>
  <c r="AU1730" i="17"/>
  <c r="AV1730" i="17"/>
  <c r="I1731" i="17"/>
  <c r="J1731" i="17"/>
  <c r="K1731" i="17"/>
  <c r="L1731" i="17"/>
  <c r="M1731" i="17"/>
  <c r="N1731" i="17"/>
  <c r="O1731" i="17"/>
  <c r="P1731" i="17"/>
  <c r="Q1731" i="17"/>
  <c r="R1731" i="17"/>
  <c r="S1731" i="17"/>
  <c r="T1731" i="17"/>
  <c r="U1731" i="17"/>
  <c r="V1731" i="17"/>
  <c r="W1731" i="17"/>
  <c r="X1731" i="17"/>
  <c r="Y1731" i="17"/>
  <c r="Z1731" i="17"/>
  <c r="AA1731" i="17"/>
  <c r="AB1731" i="17"/>
  <c r="AC1731" i="17"/>
  <c r="AD1731" i="17"/>
  <c r="AE1731" i="17"/>
  <c r="AF1731" i="17"/>
  <c r="AG1731" i="17"/>
  <c r="AH1731" i="17"/>
  <c r="AI1731" i="17"/>
  <c r="AJ1731" i="17"/>
  <c r="AK1731" i="17"/>
  <c r="AL1731" i="17"/>
  <c r="AM1731" i="17"/>
  <c r="AN1731" i="17"/>
  <c r="AO1731" i="17"/>
  <c r="AP1731" i="17"/>
  <c r="AQ1731" i="17"/>
  <c r="AR1731" i="17"/>
  <c r="AS1731" i="17"/>
  <c r="AT1731" i="17"/>
  <c r="AU1731" i="17"/>
  <c r="AV1731" i="17"/>
  <c r="I1732" i="17"/>
  <c r="J1732" i="17"/>
  <c r="K1732" i="17"/>
  <c r="L1732" i="17"/>
  <c r="M1732" i="17"/>
  <c r="N1732" i="17"/>
  <c r="O1732" i="17"/>
  <c r="P1732" i="17"/>
  <c r="Q1732" i="17"/>
  <c r="R1732" i="17"/>
  <c r="S1732" i="17"/>
  <c r="T1732" i="17"/>
  <c r="U1732" i="17"/>
  <c r="V1732" i="17"/>
  <c r="W1732" i="17"/>
  <c r="X1732" i="17"/>
  <c r="Y1732" i="17"/>
  <c r="Z1732" i="17"/>
  <c r="AA1732" i="17"/>
  <c r="AB1732" i="17"/>
  <c r="AC1732" i="17"/>
  <c r="AD1732" i="17"/>
  <c r="AE1732" i="17"/>
  <c r="AF1732" i="17"/>
  <c r="AG1732" i="17"/>
  <c r="AH1732" i="17"/>
  <c r="AI1732" i="17"/>
  <c r="AJ1732" i="17"/>
  <c r="AK1732" i="17"/>
  <c r="AL1732" i="17"/>
  <c r="AM1732" i="17"/>
  <c r="AN1732" i="17"/>
  <c r="AO1732" i="17"/>
  <c r="AP1732" i="17"/>
  <c r="AQ1732" i="17"/>
  <c r="AR1732" i="17"/>
  <c r="AS1732" i="17"/>
  <c r="AT1732" i="17"/>
  <c r="AU1732" i="17"/>
  <c r="AV1732" i="17"/>
  <c r="I1733" i="17"/>
  <c r="J1733" i="17"/>
  <c r="K1733" i="17"/>
  <c r="L1733" i="17"/>
  <c r="M1733" i="17"/>
  <c r="N1733" i="17"/>
  <c r="O1733" i="17"/>
  <c r="P1733" i="17"/>
  <c r="Q1733" i="17"/>
  <c r="R1733" i="17"/>
  <c r="S1733" i="17"/>
  <c r="T1733" i="17"/>
  <c r="U1733" i="17"/>
  <c r="V1733" i="17"/>
  <c r="W1733" i="17"/>
  <c r="X1733" i="17"/>
  <c r="Y1733" i="17"/>
  <c r="Z1733" i="17"/>
  <c r="AA1733" i="17"/>
  <c r="AB1733" i="17"/>
  <c r="AC1733" i="17"/>
  <c r="AD1733" i="17"/>
  <c r="AE1733" i="17"/>
  <c r="AF1733" i="17"/>
  <c r="AG1733" i="17"/>
  <c r="AH1733" i="17"/>
  <c r="AI1733" i="17"/>
  <c r="AJ1733" i="17"/>
  <c r="AK1733" i="17"/>
  <c r="AL1733" i="17"/>
  <c r="AM1733" i="17"/>
  <c r="AN1733" i="17"/>
  <c r="AO1733" i="17"/>
  <c r="AP1733" i="17"/>
  <c r="AQ1733" i="17"/>
  <c r="AR1733" i="17"/>
  <c r="AS1733" i="17"/>
  <c r="AT1733" i="17"/>
  <c r="AU1733" i="17"/>
  <c r="AV1733" i="17"/>
  <c r="I1734" i="17"/>
  <c r="J1734" i="17"/>
  <c r="K1734" i="17"/>
  <c r="L1734" i="17"/>
  <c r="M1734" i="17"/>
  <c r="N1734" i="17"/>
  <c r="O1734" i="17"/>
  <c r="P1734" i="17"/>
  <c r="Q1734" i="17"/>
  <c r="R1734" i="17"/>
  <c r="S1734" i="17"/>
  <c r="T1734" i="17"/>
  <c r="U1734" i="17"/>
  <c r="V1734" i="17"/>
  <c r="W1734" i="17"/>
  <c r="X1734" i="17"/>
  <c r="Y1734" i="17"/>
  <c r="Z1734" i="17"/>
  <c r="AA1734" i="17"/>
  <c r="AB1734" i="17"/>
  <c r="AC1734" i="17"/>
  <c r="AD1734" i="17"/>
  <c r="AE1734" i="17"/>
  <c r="AF1734" i="17"/>
  <c r="AG1734" i="17"/>
  <c r="AH1734" i="17"/>
  <c r="AI1734" i="17"/>
  <c r="AJ1734" i="17"/>
  <c r="AK1734" i="17"/>
  <c r="AL1734" i="17"/>
  <c r="AM1734" i="17"/>
  <c r="AN1734" i="17"/>
  <c r="AO1734" i="17"/>
  <c r="AP1734" i="17"/>
  <c r="AQ1734" i="17"/>
  <c r="AR1734" i="17"/>
  <c r="AS1734" i="17"/>
  <c r="AT1734" i="17"/>
  <c r="AU1734" i="17"/>
  <c r="AV1734" i="17"/>
  <c r="I1735" i="17"/>
  <c r="J1735" i="17"/>
  <c r="K1735" i="17"/>
  <c r="L1735" i="17"/>
  <c r="M1735" i="17"/>
  <c r="N1735" i="17"/>
  <c r="O1735" i="17"/>
  <c r="P1735" i="17"/>
  <c r="Q1735" i="17"/>
  <c r="R1735" i="17"/>
  <c r="S1735" i="17"/>
  <c r="T1735" i="17"/>
  <c r="U1735" i="17"/>
  <c r="V1735" i="17"/>
  <c r="W1735" i="17"/>
  <c r="X1735" i="17"/>
  <c r="Y1735" i="17"/>
  <c r="Z1735" i="17"/>
  <c r="AA1735" i="17"/>
  <c r="AB1735" i="17"/>
  <c r="AC1735" i="17"/>
  <c r="AD1735" i="17"/>
  <c r="AE1735" i="17"/>
  <c r="AF1735" i="17"/>
  <c r="AG1735" i="17"/>
  <c r="AH1735" i="17"/>
  <c r="AI1735" i="17"/>
  <c r="AJ1735" i="17"/>
  <c r="AK1735" i="17"/>
  <c r="AL1735" i="17"/>
  <c r="AM1735" i="17"/>
  <c r="AN1735" i="17"/>
  <c r="AO1735" i="17"/>
  <c r="AP1735" i="17"/>
  <c r="AQ1735" i="17"/>
  <c r="AR1735" i="17"/>
  <c r="AS1735" i="17"/>
  <c r="AT1735" i="17"/>
  <c r="AU1735" i="17"/>
  <c r="AV1735" i="17"/>
  <c r="I1736" i="17"/>
  <c r="J1736" i="17"/>
  <c r="K1736" i="17"/>
  <c r="L1736" i="17"/>
  <c r="M1736" i="17"/>
  <c r="N1736" i="17"/>
  <c r="O1736" i="17"/>
  <c r="P1736" i="17"/>
  <c r="Q1736" i="17"/>
  <c r="R1736" i="17"/>
  <c r="S1736" i="17"/>
  <c r="T1736" i="17"/>
  <c r="U1736" i="17"/>
  <c r="V1736" i="17"/>
  <c r="W1736" i="17"/>
  <c r="X1736" i="17"/>
  <c r="Y1736" i="17"/>
  <c r="Z1736" i="17"/>
  <c r="AA1736" i="17"/>
  <c r="AB1736" i="17"/>
  <c r="AC1736" i="17"/>
  <c r="AD1736" i="17"/>
  <c r="AE1736" i="17"/>
  <c r="AF1736" i="17"/>
  <c r="AG1736" i="17"/>
  <c r="AH1736" i="17"/>
  <c r="AI1736" i="17"/>
  <c r="AJ1736" i="17"/>
  <c r="AK1736" i="17"/>
  <c r="AL1736" i="17"/>
  <c r="AM1736" i="17"/>
  <c r="AN1736" i="17"/>
  <c r="AO1736" i="17"/>
  <c r="AP1736" i="17"/>
  <c r="AQ1736" i="17"/>
  <c r="AR1736" i="17"/>
  <c r="AS1736" i="17"/>
  <c r="AT1736" i="17"/>
  <c r="AU1736" i="17"/>
  <c r="AV1736" i="17"/>
  <c r="I1737" i="17"/>
  <c r="J1737" i="17"/>
  <c r="K1737" i="17"/>
  <c r="L1737" i="17"/>
  <c r="M1737" i="17"/>
  <c r="N1737" i="17"/>
  <c r="O1737" i="17"/>
  <c r="P1737" i="17"/>
  <c r="Q1737" i="17"/>
  <c r="R1737" i="17"/>
  <c r="S1737" i="17"/>
  <c r="T1737" i="17"/>
  <c r="U1737" i="17"/>
  <c r="V1737" i="17"/>
  <c r="W1737" i="17"/>
  <c r="X1737" i="17"/>
  <c r="Y1737" i="17"/>
  <c r="Z1737" i="17"/>
  <c r="AA1737" i="17"/>
  <c r="AB1737" i="17"/>
  <c r="AC1737" i="17"/>
  <c r="AD1737" i="17"/>
  <c r="AE1737" i="17"/>
  <c r="AF1737" i="17"/>
  <c r="AG1737" i="17"/>
  <c r="AH1737" i="17"/>
  <c r="AI1737" i="17"/>
  <c r="AJ1737" i="17"/>
  <c r="AK1737" i="17"/>
  <c r="AL1737" i="17"/>
  <c r="AM1737" i="17"/>
  <c r="AN1737" i="17"/>
  <c r="AO1737" i="17"/>
  <c r="AP1737" i="17"/>
  <c r="AQ1737" i="17"/>
  <c r="AR1737" i="17"/>
  <c r="AS1737" i="17"/>
  <c r="AT1737" i="17"/>
  <c r="AU1737" i="17"/>
  <c r="AV1737" i="17"/>
  <c r="I1738" i="17"/>
  <c r="J1738" i="17"/>
  <c r="K1738" i="17"/>
  <c r="L1738" i="17"/>
  <c r="M1738" i="17"/>
  <c r="N1738" i="17"/>
  <c r="O1738" i="17"/>
  <c r="P1738" i="17"/>
  <c r="Q1738" i="17"/>
  <c r="R1738" i="17"/>
  <c r="S1738" i="17"/>
  <c r="T1738" i="17"/>
  <c r="U1738" i="17"/>
  <c r="V1738" i="17"/>
  <c r="W1738" i="17"/>
  <c r="X1738" i="17"/>
  <c r="Y1738" i="17"/>
  <c r="Z1738" i="17"/>
  <c r="AA1738" i="17"/>
  <c r="AB1738" i="17"/>
  <c r="AC1738" i="17"/>
  <c r="AD1738" i="17"/>
  <c r="AE1738" i="17"/>
  <c r="AF1738" i="17"/>
  <c r="AG1738" i="17"/>
  <c r="AH1738" i="17"/>
  <c r="AI1738" i="17"/>
  <c r="AJ1738" i="17"/>
  <c r="AK1738" i="17"/>
  <c r="AL1738" i="17"/>
  <c r="AM1738" i="17"/>
  <c r="AN1738" i="17"/>
  <c r="AO1738" i="17"/>
  <c r="AP1738" i="17"/>
  <c r="AQ1738" i="17"/>
  <c r="AR1738" i="17"/>
  <c r="AS1738" i="17"/>
  <c r="AT1738" i="17"/>
  <c r="AU1738" i="17"/>
  <c r="AV1738" i="17"/>
  <c r="I1739" i="17"/>
  <c r="J1739" i="17"/>
  <c r="K1739" i="17"/>
  <c r="L1739" i="17"/>
  <c r="M1739" i="17"/>
  <c r="N1739" i="17"/>
  <c r="O1739" i="17"/>
  <c r="P1739" i="17"/>
  <c r="Q1739" i="17"/>
  <c r="R1739" i="17"/>
  <c r="S1739" i="17"/>
  <c r="T1739" i="17"/>
  <c r="U1739" i="17"/>
  <c r="V1739" i="17"/>
  <c r="W1739" i="17"/>
  <c r="X1739" i="17"/>
  <c r="Y1739" i="17"/>
  <c r="Z1739" i="17"/>
  <c r="AA1739" i="17"/>
  <c r="AB1739" i="17"/>
  <c r="AC1739" i="17"/>
  <c r="AD1739" i="17"/>
  <c r="AE1739" i="17"/>
  <c r="AF1739" i="17"/>
  <c r="AG1739" i="17"/>
  <c r="AH1739" i="17"/>
  <c r="AI1739" i="17"/>
  <c r="AJ1739" i="17"/>
  <c r="AK1739" i="17"/>
  <c r="AL1739" i="17"/>
  <c r="AM1739" i="17"/>
  <c r="AN1739" i="17"/>
  <c r="AO1739" i="17"/>
  <c r="AP1739" i="17"/>
  <c r="AQ1739" i="17"/>
  <c r="AR1739" i="17"/>
  <c r="AS1739" i="17"/>
  <c r="AT1739" i="17"/>
  <c r="AU1739" i="17"/>
  <c r="AV1739" i="17"/>
  <c r="I1740" i="17"/>
  <c r="J1740" i="17"/>
  <c r="K1740" i="17"/>
  <c r="L1740" i="17"/>
  <c r="M1740" i="17"/>
  <c r="N1740" i="17"/>
  <c r="O1740" i="17"/>
  <c r="P1740" i="17"/>
  <c r="Q1740" i="17"/>
  <c r="R1740" i="17"/>
  <c r="S1740" i="17"/>
  <c r="T1740" i="17"/>
  <c r="U1740" i="17"/>
  <c r="V1740" i="17"/>
  <c r="W1740" i="17"/>
  <c r="X1740" i="17"/>
  <c r="Y1740" i="17"/>
  <c r="Z1740" i="17"/>
  <c r="AA1740" i="17"/>
  <c r="AB1740" i="17"/>
  <c r="AC1740" i="17"/>
  <c r="AD1740" i="17"/>
  <c r="AE1740" i="17"/>
  <c r="AF1740" i="17"/>
  <c r="AG1740" i="17"/>
  <c r="AH1740" i="17"/>
  <c r="AI1740" i="17"/>
  <c r="AJ1740" i="17"/>
  <c r="AK1740" i="17"/>
  <c r="AL1740" i="17"/>
  <c r="AM1740" i="17"/>
  <c r="AN1740" i="17"/>
  <c r="AO1740" i="17"/>
  <c r="AP1740" i="17"/>
  <c r="AQ1740" i="17"/>
  <c r="AR1740" i="17"/>
  <c r="AS1740" i="17"/>
  <c r="AT1740" i="17"/>
  <c r="AU1740" i="17"/>
  <c r="AV1740" i="17"/>
  <c r="I1741" i="17"/>
  <c r="J1741" i="17"/>
  <c r="K1741" i="17"/>
  <c r="L1741" i="17"/>
  <c r="M1741" i="17"/>
  <c r="N1741" i="17"/>
  <c r="O1741" i="17"/>
  <c r="P1741" i="17"/>
  <c r="Q1741" i="17"/>
  <c r="R1741" i="17"/>
  <c r="S1741" i="17"/>
  <c r="T1741" i="17"/>
  <c r="U1741" i="17"/>
  <c r="V1741" i="17"/>
  <c r="W1741" i="17"/>
  <c r="X1741" i="17"/>
  <c r="Y1741" i="17"/>
  <c r="Z1741" i="17"/>
  <c r="AA1741" i="17"/>
  <c r="AB1741" i="17"/>
  <c r="AC1741" i="17"/>
  <c r="AD1741" i="17"/>
  <c r="AE1741" i="17"/>
  <c r="AF1741" i="17"/>
  <c r="AG1741" i="17"/>
  <c r="AH1741" i="17"/>
  <c r="AI1741" i="17"/>
  <c r="AJ1741" i="17"/>
  <c r="AK1741" i="17"/>
  <c r="AL1741" i="17"/>
  <c r="AM1741" i="17"/>
  <c r="AN1741" i="17"/>
  <c r="AO1741" i="17"/>
  <c r="AP1741" i="17"/>
  <c r="AQ1741" i="17"/>
  <c r="AR1741" i="17"/>
  <c r="AS1741" i="17"/>
  <c r="AT1741" i="17"/>
  <c r="AU1741" i="17"/>
  <c r="AV1741" i="17"/>
  <c r="I1742" i="17"/>
  <c r="J1742" i="17"/>
  <c r="K1742" i="17"/>
  <c r="L1742" i="17"/>
  <c r="M1742" i="17"/>
  <c r="N1742" i="17"/>
  <c r="O1742" i="17"/>
  <c r="P1742" i="17"/>
  <c r="Q1742" i="17"/>
  <c r="R1742" i="17"/>
  <c r="S1742" i="17"/>
  <c r="T1742" i="17"/>
  <c r="U1742" i="17"/>
  <c r="V1742" i="17"/>
  <c r="W1742" i="17"/>
  <c r="X1742" i="17"/>
  <c r="Y1742" i="17"/>
  <c r="Z1742" i="17"/>
  <c r="AA1742" i="17"/>
  <c r="AB1742" i="17"/>
  <c r="AC1742" i="17"/>
  <c r="AD1742" i="17"/>
  <c r="AE1742" i="17"/>
  <c r="AF1742" i="17"/>
  <c r="AG1742" i="17"/>
  <c r="AH1742" i="17"/>
  <c r="AI1742" i="17"/>
  <c r="AJ1742" i="17"/>
  <c r="AK1742" i="17"/>
  <c r="AL1742" i="17"/>
  <c r="AM1742" i="17"/>
  <c r="AN1742" i="17"/>
  <c r="AO1742" i="17"/>
  <c r="AP1742" i="17"/>
  <c r="AQ1742" i="17"/>
  <c r="AR1742" i="17"/>
  <c r="AS1742" i="17"/>
  <c r="AT1742" i="17"/>
  <c r="AU1742" i="17"/>
  <c r="AV1742" i="17"/>
  <c r="I1743" i="17"/>
  <c r="J1743" i="17"/>
  <c r="K1743" i="17"/>
  <c r="L1743" i="17"/>
  <c r="M1743" i="17"/>
  <c r="N1743" i="17"/>
  <c r="O1743" i="17"/>
  <c r="P1743" i="17"/>
  <c r="Q1743" i="17"/>
  <c r="R1743" i="17"/>
  <c r="S1743" i="17"/>
  <c r="T1743" i="17"/>
  <c r="U1743" i="17"/>
  <c r="V1743" i="17"/>
  <c r="W1743" i="17"/>
  <c r="X1743" i="17"/>
  <c r="Y1743" i="17"/>
  <c r="Z1743" i="17"/>
  <c r="AA1743" i="17"/>
  <c r="AB1743" i="17"/>
  <c r="AC1743" i="17"/>
  <c r="AD1743" i="17"/>
  <c r="AE1743" i="17"/>
  <c r="AF1743" i="17"/>
  <c r="AG1743" i="17"/>
  <c r="AH1743" i="17"/>
  <c r="AI1743" i="17"/>
  <c r="AJ1743" i="17"/>
  <c r="AK1743" i="17"/>
  <c r="AL1743" i="17"/>
  <c r="AM1743" i="17"/>
  <c r="AN1743" i="17"/>
  <c r="AO1743" i="17"/>
  <c r="AP1743" i="17"/>
  <c r="AQ1743" i="17"/>
  <c r="AR1743" i="17"/>
  <c r="AS1743" i="17"/>
  <c r="AT1743" i="17"/>
  <c r="AU1743" i="17"/>
  <c r="AV1743" i="17"/>
  <c r="I1744" i="17"/>
  <c r="J1744" i="17"/>
  <c r="K1744" i="17"/>
  <c r="L1744" i="17"/>
  <c r="M1744" i="17"/>
  <c r="N1744" i="17"/>
  <c r="O1744" i="17"/>
  <c r="P1744" i="17"/>
  <c r="Q1744" i="17"/>
  <c r="R1744" i="17"/>
  <c r="S1744" i="17"/>
  <c r="T1744" i="17"/>
  <c r="U1744" i="17"/>
  <c r="V1744" i="17"/>
  <c r="W1744" i="17"/>
  <c r="X1744" i="17"/>
  <c r="Y1744" i="17"/>
  <c r="Z1744" i="17"/>
  <c r="AA1744" i="17"/>
  <c r="AB1744" i="17"/>
  <c r="AC1744" i="17"/>
  <c r="AD1744" i="17"/>
  <c r="AE1744" i="17"/>
  <c r="AF1744" i="17"/>
  <c r="AG1744" i="17"/>
  <c r="AH1744" i="17"/>
  <c r="AI1744" i="17"/>
  <c r="AJ1744" i="17"/>
  <c r="AK1744" i="17"/>
  <c r="AL1744" i="17"/>
  <c r="AM1744" i="17"/>
  <c r="AN1744" i="17"/>
  <c r="AO1744" i="17"/>
  <c r="AP1744" i="17"/>
  <c r="AQ1744" i="17"/>
  <c r="AR1744" i="17"/>
  <c r="AS1744" i="17"/>
  <c r="AT1744" i="17"/>
  <c r="AU1744" i="17"/>
  <c r="AV1744" i="17"/>
  <c r="I1745" i="17"/>
  <c r="J1745" i="17"/>
  <c r="K1745" i="17"/>
  <c r="L1745" i="17"/>
  <c r="M1745" i="17"/>
  <c r="N1745" i="17"/>
  <c r="O1745" i="17"/>
  <c r="P1745" i="17"/>
  <c r="Q1745" i="17"/>
  <c r="R1745" i="17"/>
  <c r="S1745" i="17"/>
  <c r="T1745" i="17"/>
  <c r="U1745" i="17"/>
  <c r="V1745" i="17"/>
  <c r="W1745" i="17"/>
  <c r="X1745" i="17"/>
  <c r="Y1745" i="17"/>
  <c r="Z1745" i="17"/>
  <c r="AA1745" i="17"/>
  <c r="AB1745" i="17"/>
  <c r="AC1745" i="17"/>
  <c r="AD1745" i="17"/>
  <c r="AE1745" i="17"/>
  <c r="AF1745" i="17"/>
  <c r="AG1745" i="17"/>
  <c r="AH1745" i="17"/>
  <c r="AI1745" i="17"/>
  <c r="AJ1745" i="17"/>
  <c r="AK1745" i="17"/>
  <c r="AL1745" i="17"/>
  <c r="AM1745" i="17"/>
  <c r="AN1745" i="17"/>
  <c r="AO1745" i="17"/>
  <c r="AP1745" i="17"/>
  <c r="AQ1745" i="17"/>
  <c r="AR1745" i="17"/>
  <c r="AS1745" i="17"/>
  <c r="AT1745" i="17"/>
  <c r="AU1745" i="17"/>
  <c r="AV1745" i="17"/>
  <c r="I1746" i="17"/>
  <c r="J1746" i="17"/>
  <c r="K1746" i="17"/>
  <c r="L1746" i="17"/>
  <c r="M1746" i="17"/>
  <c r="N1746" i="17"/>
  <c r="O1746" i="17"/>
  <c r="P1746" i="17"/>
  <c r="Q1746" i="17"/>
  <c r="R1746" i="17"/>
  <c r="S1746" i="17"/>
  <c r="T1746" i="17"/>
  <c r="U1746" i="17"/>
  <c r="V1746" i="17"/>
  <c r="W1746" i="17"/>
  <c r="X1746" i="17"/>
  <c r="Y1746" i="17"/>
  <c r="Z1746" i="17"/>
  <c r="AA1746" i="17"/>
  <c r="AB1746" i="17"/>
  <c r="AC1746" i="17"/>
  <c r="AD1746" i="17"/>
  <c r="AE1746" i="17"/>
  <c r="AF1746" i="17"/>
  <c r="AG1746" i="17"/>
  <c r="AH1746" i="17"/>
  <c r="AI1746" i="17"/>
  <c r="AJ1746" i="17"/>
  <c r="AK1746" i="17"/>
  <c r="AL1746" i="17"/>
  <c r="AM1746" i="17"/>
  <c r="AN1746" i="17"/>
  <c r="AO1746" i="17"/>
  <c r="AP1746" i="17"/>
  <c r="AQ1746" i="17"/>
  <c r="AR1746" i="17"/>
  <c r="AS1746" i="17"/>
  <c r="AT1746" i="17"/>
  <c r="AU1746" i="17"/>
  <c r="AV1746" i="17"/>
  <c r="I1747" i="17"/>
  <c r="J1747" i="17"/>
  <c r="K1747" i="17"/>
  <c r="L1747" i="17"/>
  <c r="M1747" i="17"/>
  <c r="N1747" i="17"/>
  <c r="O1747" i="17"/>
  <c r="P1747" i="17"/>
  <c r="Q1747" i="17"/>
  <c r="R1747" i="17"/>
  <c r="S1747" i="17"/>
  <c r="T1747" i="17"/>
  <c r="U1747" i="17"/>
  <c r="V1747" i="17"/>
  <c r="W1747" i="17"/>
  <c r="X1747" i="17"/>
  <c r="Y1747" i="17"/>
  <c r="Z1747" i="17"/>
  <c r="AA1747" i="17"/>
  <c r="AB1747" i="17"/>
  <c r="AC1747" i="17"/>
  <c r="AD1747" i="17"/>
  <c r="AE1747" i="17"/>
  <c r="AF1747" i="17"/>
  <c r="AG1747" i="17"/>
  <c r="AH1747" i="17"/>
  <c r="AI1747" i="17"/>
  <c r="AJ1747" i="17"/>
  <c r="AK1747" i="17"/>
  <c r="AL1747" i="17"/>
  <c r="AM1747" i="17"/>
  <c r="AN1747" i="17"/>
  <c r="AO1747" i="17"/>
  <c r="AP1747" i="17"/>
  <c r="AQ1747" i="17"/>
  <c r="AR1747" i="17"/>
  <c r="AS1747" i="17"/>
  <c r="AT1747" i="17"/>
  <c r="AU1747" i="17"/>
  <c r="AV1747" i="17"/>
  <c r="I1748" i="17"/>
  <c r="J1748" i="17"/>
  <c r="K1748" i="17"/>
  <c r="L1748" i="17"/>
  <c r="M1748" i="17"/>
  <c r="N1748" i="17"/>
  <c r="O1748" i="17"/>
  <c r="P1748" i="17"/>
  <c r="Q1748" i="17"/>
  <c r="R1748" i="17"/>
  <c r="S1748" i="17"/>
  <c r="T1748" i="17"/>
  <c r="U1748" i="17"/>
  <c r="V1748" i="17"/>
  <c r="W1748" i="17"/>
  <c r="X1748" i="17"/>
  <c r="Y1748" i="17"/>
  <c r="Z1748" i="17"/>
  <c r="AA1748" i="17"/>
  <c r="AB1748" i="17"/>
  <c r="AC1748" i="17"/>
  <c r="AD1748" i="17"/>
  <c r="AE1748" i="17"/>
  <c r="AF1748" i="17"/>
  <c r="AG1748" i="17"/>
  <c r="AH1748" i="17"/>
  <c r="AI1748" i="17"/>
  <c r="AJ1748" i="17"/>
  <c r="AK1748" i="17"/>
  <c r="AL1748" i="17"/>
  <c r="AM1748" i="17"/>
  <c r="AN1748" i="17"/>
  <c r="AO1748" i="17"/>
  <c r="AP1748" i="17"/>
  <c r="AQ1748" i="17"/>
  <c r="AR1748" i="17"/>
  <c r="AS1748" i="17"/>
  <c r="AT1748" i="17"/>
  <c r="AU1748" i="17"/>
  <c r="AV1748" i="17"/>
  <c r="I1749" i="17"/>
  <c r="J1749" i="17"/>
  <c r="K1749" i="17"/>
  <c r="L1749" i="17"/>
  <c r="M1749" i="17"/>
  <c r="N1749" i="17"/>
  <c r="O1749" i="17"/>
  <c r="P1749" i="17"/>
  <c r="Q1749" i="17"/>
  <c r="R1749" i="17"/>
  <c r="S1749" i="17"/>
  <c r="T1749" i="17"/>
  <c r="U1749" i="17"/>
  <c r="V1749" i="17"/>
  <c r="W1749" i="17"/>
  <c r="X1749" i="17"/>
  <c r="Y1749" i="17"/>
  <c r="Z1749" i="17"/>
  <c r="AA1749" i="17"/>
  <c r="AB1749" i="17"/>
  <c r="AC1749" i="17"/>
  <c r="AD1749" i="17"/>
  <c r="AE1749" i="17"/>
  <c r="AF1749" i="17"/>
  <c r="AG1749" i="17"/>
  <c r="AH1749" i="17"/>
  <c r="AI1749" i="17"/>
  <c r="AJ1749" i="17"/>
  <c r="AK1749" i="17"/>
  <c r="AL1749" i="17"/>
  <c r="AM1749" i="17"/>
  <c r="AN1749" i="17"/>
  <c r="AO1749" i="17"/>
  <c r="AP1749" i="17"/>
  <c r="AQ1749" i="17"/>
  <c r="AR1749" i="17"/>
  <c r="AS1749" i="17"/>
  <c r="AT1749" i="17"/>
  <c r="AU1749" i="17"/>
  <c r="AV1749" i="17"/>
  <c r="I1750" i="17"/>
  <c r="J1750" i="17"/>
  <c r="K1750" i="17"/>
  <c r="L1750" i="17"/>
  <c r="M1750" i="17"/>
  <c r="N1750" i="17"/>
  <c r="O1750" i="17"/>
  <c r="P1750" i="17"/>
  <c r="Q1750" i="17"/>
  <c r="R1750" i="17"/>
  <c r="S1750" i="17"/>
  <c r="T1750" i="17"/>
  <c r="U1750" i="17"/>
  <c r="V1750" i="17"/>
  <c r="W1750" i="17"/>
  <c r="X1750" i="17"/>
  <c r="Y1750" i="17"/>
  <c r="Z1750" i="17"/>
  <c r="AA1750" i="17"/>
  <c r="AB1750" i="17"/>
  <c r="AC1750" i="17"/>
  <c r="AD1750" i="17"/>
  <c r="AE1750" i="17"/>
  <c r="AF1750" i="17"/>
  <c r="AG1750" i="17"/>
  <c r="AH1750" i="17"/>
  <c r="AI1750" i="17"/>
  <c r="AJ1750" i="17"/>
  <c r="AK1750" i="17"/>
  <c r="AL1750" i="17"/>
  <c r="AM1750" i="17"/>
  <c r="AN1750" i="17"/>
  <c r="AO1750" i="17"/>
  <c r="AP1750" i="17"/>
  <c r="AQ1750" i="17"/>
  <c r="AR1750" i="17"/>
  <c r="AS1750" i="17"/>
  <c r="AT1750" i="17"/>
  <c r="AU1750" i="17"/>
  <c r="AV1750" i="17"/>
  <c r="I1751" i="17"/>
  <c r="J1751" i="17"/>
  <c r="K1751" i="17"/>
  <c r="L1751" i="17"/>
  <c r="M1751" i="17"/>
  <c r="N1751" i="17"/>
  <c r="O1751" i="17"/>
  <c r="P1751" i="17"/>
  <c r="Q1751" i="17"/>
  <c r="R1751" i="17"/>
  <c r="S1751" i="17"/>
  <c r="T1751" i="17"/>
  <c r="U1751" i="17"/>
  <c r="V1751" i="17"/>
  <c r="W1751" i="17"/>
  <c r="X1751" i="17"/>
  <c r="Y1751" i="17"/>
  <c r="Z1751" i="17"/>
  <c r="AA1751" i="17"/>
  <c r="AB1751" i="17"/>
  <c r="AC1751" i="17"/>
  <c r="AD1751" i="17"/>
  <c r="AE1751" i="17"/>
  <c r="AF1751" i="17"/>
  <c r="AG1751" i="17"/>
  <c r="AH1751" i="17"/>
  <c r="AI1751" i="17"/>
  <c r="AJ1751" i="17"/>
  <c r="AK1751" i="17"/>
  <c r="AL1751" i="17"/>
  <c r="AM1751" i="17"/>
  <c r="AN1751" i="17"/>
  <c r="AO1751" i="17"/>
  <c r="AP1751" i="17"/>
  <c r="AQ1751" i="17"/>
  <c r="AR1751" i="17"/>
  <c r="AS1751" i="17"/>
  <c r="AT1751" i="17"/>
  <c r="AU1751" i="17"/>
  <c r="AV1751" i="17"/>
  <c r="I1752" i="17"/>
  <c r="J1752" i="17"/>
  <c r="K1752" i="17"/>
  <c r="L1752" i="17"/>
  <c r="M1752" i="17"/>
  <c r="N1752" i="17"/>
  <c r="O1752" i="17"/>
  <c r="P1752" i="17"/>
  <c r="Q1752" i="17"/>
  <c r="R1752" i="17"/>
  <c r="S1752" i="17"/>
  <c r="T1752" i="17"/>
  <c r="U1752" i="17"/>
  <c r="V1752" i="17"/>
  <c r="W1752" i="17"/>
  <c r="X1752" i="17"/>
  <c r="Y1752" i="17"/>
  <c r="Z1752" i="17"/>
  <c r="AA1752" i="17"/>
  <c r="AB1752" i="17"/>
  <c r="AC1752" i="17"/>
  <c r="AD1752" i="17"/>
  <c r="AE1752" i="17"/>
  <c r="AF1752" i="17"/>
  <c r="AG1752" i="17"/>
  <c r="AH1752" i="17"/>
  <c r="AI1752" i="17"/>
  <c r="AJ1752" i="17"/>
  <c r="AK1752" i="17"/>
  <c r="AL1752" i="17"/>
  <c r="AM1752" i="17"/>
  <c r="AN1752" i="17"/>
  <c r="AO1752" i="17"/>
  <c r="AP1752" i="17"/>
  <c r="AQ1752" i="17"/>
  <c r="AR1752" i="17"/>
  <c r="AS1752" i="17"/>
  <c r="AT1752" i="17"/>
  <c r="AU1752" i="17"/>
  <c r="AV1752" i="17"/>
  <c r="I1753" i="17"/>
  <c r="J1753" i="17"/>
  <c r="K1753" i="17"/>
  <c r="L1753" i="17"/>
  <c r="M1753" i="17"/>
  <c r="N1753" i="17"/>
  <c r="O1753" i="17"/>
  <c r="P1753" i="17"/>
  <c r="Q1753" i="17"/>
  <c r="R1753" i="17"/>
  <c r="S1753" i="17"/>
  <c r="T1753" i="17"/>
  <c r="U1753" i="17"/>
  <c r="V1753" i="17"/>
  <c r="W1753" i="17"/>
  <c r="X1753" i="17"/>
  <c r="Y1753" i="17"/>
  <c r="Z1753" i="17"/>
  <c r="AA1753" i="17"/>
  <c r="AB1753" i="17"/>
  <c r="AC1753" i="17"/>
  <c r="AD1753" i="17"/>
  <c r="AE1753" i="17"/>
  <c r="AF1753" i="17"/>
  <c r="AG1753" i="17"/>
  <c r="AH1753" i="17"/>
  <c r="AI1753" i="17"/>
  <c r="AJ1753" i="17"/>
  <c r="AK1753" i="17"/>
  <c r="AL1753" i="17"/>
  <c r="AM1753" i="17"/>
  <c r="AN1753" i="17"/>
  <c r="AO1753" i="17"/>
  <c r="AP1753" i="17"/>
  <c r="AQ1753" i="17"/>
  <c r="AR1753" i="17"/>
  <c r="AS1753" i="17"/>
  <c r="AT1753" i="17"/>
  <c r="AU1753" i="17"/>
  <c r="AV1753" i="17"/>
  <c r="I1754" i="17"/>
  <c r="J1754" i="17"/>
  <c r="K1754" i="17"/>
  <c r="L1754" i="17"/>
  <c r="M1754" i="17"/>
  <c r="N1754" i="17"/>
  <c r="O1754" i="17"/>
  <c r="P1754" i="17"/>
  <c r="Q1754" i="17"/>
  <c r="R1754" i="17"/>
  <c r="S1754" i="17"/>
  <c r="T1754" i="17"/>
  <c r="U1754" i="17"/>
  <c r="V1754" i="17"/>
  <c r="W1754" i="17"/>
  <c r="X1754" i="17"/>
  <c r="Y1754" i="17"/>
  <c r="Z1754" i="17"/>
  <c r="AA1754" i="17"/>
  <c r="AB1754" i="17"/>
  <c r="AC1754" i="17"/>
  <c r="AD1754" i="17"/>
  <c r="AE1754" i="17"/>
  <c r="AF1754" i="17"/>
  <c r="AG1754" i="17"/>
  <c r="AH1754" i="17"/>
  <c r="AI1754" i="17"/>
  <c r="AJ1754" i="17"/>
  <c r="AK1754" i="17"/>
  <c r="AL1754" i="17"/>
  <c r="AM1754" i="17"/>
  <c r="AN1754" i="17"/>
  <c r="AO1754" i="17"/>
  <c r="AP1754" i="17"/>
  <c r="AQ1754" i="17"/>
  <c r="AR1754" i="17"/>
  <c r="AS1754" i="17"/>
  <c r="AT1754" i="17"/>
  <c r="AU1754" i="17"/>
  <c r="AV1754" i="17"/>
  <c r="I1755" i="17"/>
  <c r="J1755" i="17"/>
  <c r="K1755" i="17"/>
  <c r="L1755" i="17"/>
  <c r="M1755" i="17"/>
  <c r="N1755" i="17"/>
  <c r="O1755" i="17"/>
  <c r="P1755" i="17"/>
  <c r="Q1755" i="17"/>
  <c r="R1755" i="17"/>
  <c r="S1755" i="17"/>
  <c r="T1755" i="17"/>
  <c r="U1755" i="17"/>
  <c r="V1755" i="17"/>
  <c r="W1755" i="17"/>
  <c r="X1755" i="17"/>
  <c r="Y1755" i="17"/>
  <c r="Z1755" i="17"/>
  <c r="AA1755" i="17"/>
  <c r="AB1755" i="17"/>
  <c r="AC1755" i="17"/>
  <c r="AD1755" i="17"/>
  <c r="AE1755" i="17"/>
  <c r="AF1755" i="17"/>
  <c r="AG1755" i="17"/>
  <c r="AH1755" i="17"/>
  <c r="AI1755" i="17"/>
  <c r="AJ1755" i="17"/>
  <c r="AK1755" i="17"/>
  <c r="AL1755" i="17"/>
  <c r="AM1755" i="17"/>
  <c r="AN1755" i="17"/>
  <c r="AO1755" i="17"/>
  <c r="AP1755" i="17"/>
  <c r="AQ1755" i="17"/>
  <c r="AR1755" i="17"/>
  <c r="AS1755" i="17"/>
  <c r="AT1755" i="17"/>
  <c r="AU1755" i="17"/>
  <c r="AV1755" i="17"/>
  <c r="I1756" i="17"/>
  <c r="J1756" i="17"/>
  <c r="K1756" i="17"/>
  <c r="L1756" i="17"/>
  <c r="M1756" i="17"/>
  <c r="N1756" i="17"/>
  <c r="O1756" i="17"/>
  <c r="P1756" i="17"/>
  <c r="Q1756" i="17"/>
  <c r="R1756" i="17"/>
  <c r="S1756" i="17"/>
  <c r="T1756" i="17"/>
  <c r="U1756" i="17"/>
  <c r="V1756" i="17"/>
  <c r="W1756" i="17"/>
  <c r="X1756" i="17"/>
  <c r="Y1756" i="17"/>
  <c r="Z1756" i="17"/>
  <c r="AA1756" i="17"/>
  <c r="AB1756" i="17"/>
  <c r="AC1756" i="17"/>
  <c r="AD1756" i="17"/>
  <c r="AE1756" i="17"/>
  <c r="AF1756" i="17"/>
  <c r="AG1756" i="17"/>
  <c r="AH1756" i="17"/>
  <c r="AI1756" i="17"/>
  <c r="AJ1756" i="17"/>
  <c r="AK1756" i="17"/>
  <c r="AL1756" i="17"/>
  <c r="AM1756" i="17"/>
  <c r="AN1756" i="17"/>
  <c r="AO1756" i="17"/>
  <c r="AP1756" i="17"/>
  <c r="AQ1756" i="17"/>
  <c r="AR1756" i="17"/>
  <c r="AS1756" i="17"/>
  <c r="AT1756" i="17"/>
  <c r="AU1756" i="17"/>
  <c r="AV1756" i="17"/>
  <c r="I1757" i="17"/>
  <c r="J1757" i="17"/>
  <c r="K1757" i="17"/>
  <c r="L1757" i="17"/>
  <c r="M1757" i="17"/>
  <c r="N1757" i="17"/>
  <c r="O1757" i="17"/>
  <c r="P1757" i="17"/>
  <c r="Q1757" i="17"/>
  <c r="R1757" i="17"/>
  <c r="S1757" i="17"/>
  <c r="T1757" i="17"/>
  <c r="U1757" i="17"/>
  <c r="V1757" i="17"/>
  <c r="W1757" i="17"/>
  <c r="X1757" i="17"/>
  <c r="Y1757" i="17"/>
  <c r="Z1757" i="17"/>
  <c r="AA1757" i="17"/>
  <c r="AB1757" i="17"/>
  <c r="AC1757" i="17"/>
  <c r="AD1757" i="17"/>
  <c r="AE1757" i="17"/>
  <c r="AF1757" i="17"/>
  <c r="AG1757" i="17"/>
  <c r="AH1757" i="17"/>
  <c r="AI1757" i="17"/>
  <c r="AJ1757" i="17"/>
  <c r="AK1757" i="17"/>
  <c r="AL1757" i="17"/>
  <c r="AM1757" i="17"/>
  <c r="AN1757" i="17"/>
  <c r="AO1757" i="17"/>
  <c r="AP1757" i="17"/>
  <c r="AQ1757" i="17"/>
  <c r="AR1757" i="17"/>
  <c r="AS1757" i="17"/>
  <c r="AT1757" i="17"/>
  <c r="AU1757" i="17"/>
  <c r="AV1757" i="17"/>
  <c r="I1758" i="17"/>
  <c r="J1758" i="17"/>
  <c r="K1758" i="17"/>
  <c r="L1758" i="17"/>
  <c r="M1758" i="17"/>
  <c r="N1758" i="17"/>
  <c r="O1758" i="17"/>
  <c r="P1758" i="17"/>
  <c r="Q1758" i="17"/>
  <c r="R1758" i="17"/>
  <c r="S1758" i="17"/>
  <c r="T1758" i="17"/>
  <c r="U1758" i="17"/>
  <c r="V1758" i="17"/>
  <c r="W1758" i="17"/>
  <c r="X1758" i="17"/>
  <c r="Y1758" i="17"/>
  <c r="Z1758" i="17"/>
  <c r="AA1758" i="17"/>
  <c r="AB1758" i="17"/>
  <c r="AC1758" i="17"/>
  <c r="AD1758" i="17"/>
  <c r="AE1758" i="17"/>
  <c r="AF1758" i="17"/>
  <c r="AG1758" i="17"/>
  <c r="AH1758" i="17"/>
  <c r="AI1758" i="17"/>
  <c r="AJ1758" i="17"/>
  <c r="AK1758" i="17"/>
  <c r="AL1758" i="17"/>
  <c r="AM1758" i="17"/>
  <c r="AN1758" i="17"/>
  <c r="AO1758" i="17"/>
  <c r="AP1758" i="17"/>
  <c r="AQ1758" i="17"/>
  <c r="AR1758" i="17"/>
  <c r="AS1758" i="17"/>
  <c r="AT1758" i="17"/>
  <c r="AU1758" i="17"/>
  <c r="AV1758" i="17"/>
  <c r="I1759" i="17"/>
  <c r="J1759" i="17"/>
  <c r="K1759" i="17"/>
  <c r="L1759" i="17"/>
  <c r="M1759" i="17"/>
  <c r="N1759" i="17"/>
  <c r="O1759" i="17"/>
  <c r="P1759" i="17"/>
  <c r="Q1759" i="17"/>
  <c r="R1759" i="17"/>
  <c r="S1759" i="17"/>
  <c r="T1759" i="17"/>
  <c r="U1759" i="17"/>
  <c r="V1759" i="17"/>
  <c r="W1759" i="17"/>
  <c r="X1759" i="17"/>
  <c r="Y1759" i="17"/>
  <c r="Z1759" i="17"/>
  <c r="AA1759" i="17"/>
  <c r="AB1759" i="17"/>
  <c r="AC1759" i="17"/>
  <c r="AD1759" i="17"/>
  <c r="AE1759" i="17"/>
  <c r="AF1759" i="17"/>
  <c r="AG1759" i="17"/>
  <c r="AH1759" i="17"/>
  <c r="AI1759" i="17"/>
  <c r="AJ1759" i="17"/>
  <c r="AK1759" i="17"/>
  <c r="AL1759" i="17"/>
  <c r="AM1759" i="17"/>
  <c r="AN1759" i="17"/>
  <c r="AO1759" i="17"/>
  <c r="AP1759" i="17"/>
  <c r="AQ1759" i="17"/>
  <c r="AR1759" i="17"/>
  <c r="AS1759" i="17"/>
  <c r="AT1759" i="17"/>
  <c r="AU1759" i="17"/>
  <c r="AV1759" i="17"/>
  <c r="I1760" i="17"/>
  <c r="J1760" i="17"/>
  <c r="K1760" i="17"/>
  <c r="L1760" i="17"/>
  <c r="M1760" i="17"/>
  <c r="N1760" i="17"/>
  <c r="O1760" i="17"/>
  <c r="P1760" i="17"/>
  <c r="Q1760" i="17"/>
  <c r="R1760" i="17"/>
  <c r="S1760" i="17"/>
  <c r="T1760" i="17"/>
  <c r="U1760" i="17"/>
  <c r="V1760" i="17"/>
  <c r="W1760" i="17"/>
  <c r="X1760" i="17"/>
  <c r="Y1760" i="17"/>
  <c r="Z1760" i="17"/>
  <c r="AA1760" i="17"/>
  <c r="AB1760" i="17"/>
  <c r="AC1760" i="17"/>
  <c r="AD1760" i="17"/>
  <c r="AE1760" i="17"/>
  <c r="AF1760" i="17"/>
  <c r="AG1760" i="17"/>
  <c r="AH1760" i="17"/>
  <c r="AI1760" i="17"/>
  <c r="AJ1760" i="17"/>
  <c r="AK1760" i="17"/>
  <c r="AL1760" i="17"/>
  <c r="AM1760" i="17"/>
  <c r="AN1760" i="17"/>
  <c r="AO1760" i="17"/>
  <c r="AP1760" i="17"/>
  <c r="AQ1760" i="17"/>
  <c r="AR1760" i="17"/>
  <c r="AS1760" i="17"/>
  <c r="AT1760" i="17"/>
  <c r="AU1760" i="17"/>
  <c r="AV1760" i="17"/>
  <c r="I1761" i="17"/>
  <c r="J1761" i="17"/>
  <c r="K1761" i="17"/>
  <c r="L1761" i="17"/>
  <c r="M1761" i="17"/>
  <c r="N1761" i="17"/>
  <c r="O1761" i="17"/>
  <c r="P1761" i="17"/>
  <c r="Q1761" i="17"/>
  <c r="R1761" i="17"/>
  <c r="S1761" i="17"/>
  <c r="T1761" i="17"/>
  <c r="U1761" i="17"/>
  <c r="V1761" i="17"/>
  <c r="W1761" i="17"/>
  <c r="X1761" i="17"/>
  <c r="Y1761" i="17"/>
  <c r="Z1761" i="17"/>
  <c r="AA1761" i="17"/>
  <c r="AB1761" i="17"/>
  <c r="AC1761" i="17"/>
  <c r="AD1761" i="17"/>
  <c r="AE1761" i="17"/>
  <c r="AF1761" i="17"/>
  <c r="AG1761" i="17"/>
  <c r="AH1761" i="17"/>
  <c r="AI1761" i="17"/>
  <c r="AJ1761" i="17"/>
  <c r="AK1761" i="17"/>
  <c r="AL1761" i="17"/>
  <c r="AM1761" i="17"/>
  <c r="AN1761" i="17"/>
  <c r="AO1761" i="17"/>
  <c r="AP1761" i="17"/>
  <c r="AQ1761" i="17"/>
  <c r="AR1761" i="17"/>
  <c r="AS1761" i="17"/>
  <c r="AT1761" i="17"/>
  <c r="AU1761" i="17"/>
  <c r="AV1761" i="17"/>
  <c r="I1762" i="17"/>
  <c r="J1762" i="17"/>
  <c r="K1762" i="17"/>
  <c r="L1762" i="17"/>
  <c r="M1762" i="17"/>
  <c r="N1762" i="17"/>
  <c r="O1762" i="17"/>
  <c r="P1762" i="17"/>
  <c r="Q1762" i="17"/>
  <c r="R1762" i="17"/>
  <c r="S1762" i="17"/>
  <c r="T1762" i="17"/>
  <c r="U1762" i="17"/>
  <c r="V1762" i="17"/>
  <c r="W1762" i="17"/>
  <c r="X1762" i="17"/>
  <c r="Y1762" i="17"/>
  <c r="Z1762" i="17"/>
  <c r="AA1762" i="17"/>
  <c r="AB1762" i="17"/>
  <c r="AC1762" i="17"/>
  <c r="AD1762" i="17"/>
  <c r="AE1762" i="17"/>
  <c r="AF1762" i="17"/>
  <c r="AG1762" i="17"/>
  <c r="AH1762" i="17"/>
  <c r="AI1762" i="17"/>
  <c r="AJ1762" i="17"/>
  <c r="AK1762" i="17"/>
  <c r="AL1762" i="17"/>
  <c r="AM1762" i="17"/>
  <c r="AN1762" i="17"/>
  <c r="AO1762" i="17"/>
  <c r="AP1762" i="17"/>
  <c r="AQ1762" i="17"/>
  <c r="AR1762" i="17"/>
  <c r="AS1762" i="17"/>
  <c r="AT1762" i="17"/>
  <c r="AU1762" i="17"/>
  <c r="AV1762" i="17"/>
  <c r="I1763" i="17"/>
  <c r="J1763" i="17"/>
  <c r="K1763" i="17"/>
  <c r="L1763" i="17"/>
  <c r="M1763" i="17"/>
  <c r="N1763" i="17"/>
  <c r="O1763" i="17"/>
  <c r="P1763" i="17"/>
  <c r="Q1763" i="17"/>
  <c r="R1763" i="17"/>
  <c r="S1763" i="17"/>
  <c r="T1763" i="17"/>
  <c r="U1763" i="17"/>
  <c r="V1763" i="17"/>
  <c r="W1763" i="17"/>
  <c r="X1763" i="17"/>
  <c r="Y1763" i="17"/>
  <c r="Z1763" i="17"/>
  <c r="AA1763" i="17"/>
  <c r="AB1763" i="17"/>
  <c r="AC1763" i="17"/>
  <c r="AD1763" i="17"/>
  <c r="AE1763" i="17"/>
  <c r="AF1763" i="17"/>
  <c r="AG1763" i="17"/>
  <c r="AH1763" i="17"/>
  <c r="AI1763" i="17"/>
  <c r="AJ1763" i="17"/>
  <c r="AK1763" i="17"/>
  <c r="AL1763" i="17"/>
  <c r="AM1763" i="17"/>
  <c r="AN1763" i="17"/>
  <c r="AO1763" i="17"/>
  <c r="AP1763" i="17"/>
  <c r="AQ1763" i="17"/>
  <c r="AR1763" i="17"/>
  <c r="AS1763" i="17"/>
  <c r="AT1763" i="17"/>
  <c r="AU1763" i="17"/>
  <c r="AV1763" i="17"/>
  <c r="I1764" i="17"/>
  <c r="J1764" i="17"/>
  <c r="K1764" i="17"/>
  <c r="L1764" i="17"/>
  <c r="M1764" i="17"/>
  <c r="N1764" i="17"/>
  <c r="O1764" i="17"/>
  <c r="P1764" i="17"/>
  <c r="Q1764" i="17"/>
  <c r="R1764" i="17"/>
  <c r="S1764" i="17"/>
  <c r="T1764" i="17"/>
  <c r="U1764" i="17"/>
  <c r="V1764" i="17"/>
  <c r="W1764" i="17"/>
  <c r="X1764" i="17"/>
  <c r="Y1764" i="17"/>
  <c r="Z1764" i="17"/>
  <c r="AA1764" i="17"/>
  <c r="AB1764" i="17"/>
  <c r="AC1764" i="17"/>
  <c r="AD1764" i="17"/>
  <c r="AE1764" i="17"/>
  <c r="AF1764" i="17"/>
  <c r="AG1764" i="17"/>
  <c r="AH1764" i="17"/>
  <c r="AI1764" i="17"/>
  <c r="AJ1764" i="17"/>
  <c r="AK1764" i="17"/>
  <c r="AL1764" i="17"/>
  <c r="AM1764" i="17"/>
  <c r="AN1764" i="17"/>
  <c r="AO1764" i="17"/>
  <c r="AP1764" i="17"/>
  <c r="AQ1764" i="17"/>
  <c r="AR1764" i="17"/>
  <c r="AS1764" i="17"/>
  <c r="AT1764" i="17"/>
  <c r="AU1764" i="17"/>
  <c r="AV1764" i="17"/>
  <c r="I1765" i="17"/>
  <c r="J1765" i="17"/>
  <c r="K1765" i="17"/>
  <c r="L1765" i="17"/>
  <c r="M1765" i="17"/>
  <c r="N1765" i="17"/>
  <c r="O1765" i="17"/>
  <c r="P1765" i="17"/>
  <c r="Q1765" i="17"/>
  <c r="R1765" i="17"/>
  <c r="S1765" i="17"/>
  <c r="T1765" i="17"/>
  <c r="U1765" i="17"/>
  <c r="V1765" i="17"/>
  <c r="W1765" i="17"/>
  <c r="X1765" i="17"/>
  <c r="Y1765" i="17"/>
  <c r="Z1765" i="17"/>
  <c r="AA1765" i="17"/>
  <c r="AB1765" i="17"/>
  <c r="AC1765" i="17"/>
  <c r="AD1765" i="17"/>
  <c r="AE1765" i="17"/>
  <c r="AF1765" i="17"/>
  <c r="AG1765" i="17"/>
  <c r="AH1765" i="17"/>
  <c r="AI1765" i="17"/>
  <c r="AJ1765" i="17"/>
  <c r="AK1765" i="17"/>
  <c r="AL1765" i="17"/>
  <c r="AM1765" i="17"/>
  <c r="AN1765" i="17"/>
  <c r="AO1765" i="17"/>
  <c r="AP1765" i="17"/>
  <c r="AQ1765" i="17"/>
  <c r="AR1765" i="17"/>
  <c r="AS1765" i="17"/>
  <c r="AT1765" i="17"/>
  <c r="AU1765" i="17"/>
  <c r="AV1765" i="17"/>
  <c r="I1766" i="17"/>
  <c r="J1766" i="17"/>
  <c r="K1766" i="17"/>
  <c r="L1766" i="17"/>
  <c r="M1766" i="17"/>
  <c r="N1766" i="17"/>
  <c r="O1766" i="17"/>
  <c r="P1766" i="17"/>
  <c r="Q1766" i="17"/>
  <c r="R1766" i="17"/>
  <c r="S1766" i="17"/>
  <c r="T1766" i="17"/>
  <c r="U1766" i="17"/>
  <c r="V1766" i="17"/>
  <c r="W1766" i="17"/>
  <c r="X1766" i="17"/>
  <c r="Y1766" i="17"/>
  <c r="Z1766" i="17"/>
  <c r="AA1766" i="17"/>
  <c r="AB1766" i="17"/>
  <c r="AC1766" i="17"/>
  <c r="AD1766" i="17"/>
  <c r="AE1766" i="17"/>
  <c r="AF1766" i="17"/>
  <c r="AG1766" i="17"/>
  <c r="AH1766" i="17"/>
  <c r="AI1766" i="17"/>
  <c r="AJ1766" i="17"/>
  <c r="AK1766" i="17"/>
  <c r="AL1766" i="17"/>
  <c r="AM1766" i="17"/>
  <c r="AN1766" i="17"/>
  <c r="AO1766" i="17"/>
  <c r="AP1766" i="17"/>
  <c r="AQ1766" i="17"/>
  <c r="AR1766" i="17"/>
  <c r="AS1766" i="17"/>
  <c r="AT1766" i="17"/>
  <c r="AU1766" i="17"/>
  <c r="AV1766" i="17"/>
  <c r="I1767" i="17"/>
  <c r="J1767" i="17"/>
  <c r="K1767" i="17"/>
  <c r="L1767" i="17"/>
  <c r="M1767" i="17"/>
  <c r="N1767" i="17"/>
  <c r="O1767" i="17"/>
  <c r="P1767" i="17"/>
  <c r="Q1767" i="17"/>
  <c r="R1767" i="17"/>
  <c r="S1767" i="17"/>
  <c r="T1767" i="17"/>
  <c r="U1767" i="17"/>
  <c r="V1767" i="17"/>
  <c r="W1767" i="17"/>
  <c r="X1767" i="17"/>
  <c r="Y1767" i="17"/>
  <c r="Z1767" i="17"/>
  <c r="AA1767" i="17"/>
  <c r="AB1767" i="17"/>
  <c r="AC1767" i="17"/>
  <c r="AD1767" i="17"/>
  <c r="AE1767" i="17"/>
  <c r="AF1767" i="17"/>
  <c r="AG1767" i="17"/>
  <c r="AH1767" i="17"/>
  <c r="AI1767" i="17"/>
  <c r="AJ1767" i="17"/>
  <c r="AK1767" i="17"/>
  <c r="AL1767" i="17"/>
  <c r="AM1767" i="17"/>
  <c r="AN1767" i="17"/>
  <c r="AO1767" i="17"/>
  <c r="AP1767" i="17"/>
  <c r="AQ1767" i="17"/>
  <c r="AR1767" i="17"/>
  <c r="AS1767" i="17"/>
  <c r="AT1767" i="17"/>
  <c r="AU1767" i="17"/>
  <c r="AV1767" i="17"/>
  <c r="I1768" i="17"/>
  <c r="J1768" i="17"/>
  <c r="K1768" i="17"/>
  <c r="L1768" i="17"/>
  <c r="M1768" i="17"/>
  <c r="N1768" i="17"/>
  <c r="O1768" i="17"/>
  <c r="P1768" i="17"/>
  <c r="Q1768" i="17"/>
  <c r="R1768" i="17"/>
  <c r="S1768" i="17"/>
  <c r="T1768" i="17"/>
  <c r="U1768" i="17"/>
  <c r="V1768" i="17"/>
  <c r="W1768" i="17"/>
  <c r="X1768" i="17"/>
  <c r="Y1768" i="17"/>
  <c r="Z1768" i="17"/>
  <c r="AA1768" i="17"/>
  <c r="AB1768" i="17"/>
  <c r="AC1768" i="17"/>
  <c r="AD1768" i="17"/>
  <c r="AE1768" i="17"/>
  <c r="AF1768" i="17"/>
  <c r="AG1768" i="17"/>
  <c r="AH1768" i="17"/>
  <c r="AI1768" i="17"/>
  <c r="AJ1768" i="17"/>
  <c r="AK1768" i="17"/>
  <c r="AL1768" i="17"/>
  <c r="AM1768" i="17"/>
  <c r="AN1768" i="17"/>
  <c r="AO1768" i="17"/>
  <c r="AP1768" i="17"/>
  <c r="AQ1768" i="17"/>
  <c r="AR1768" i="17"/>
  <c r="AS1768" i="17"/>
  <c r="AT1768" i="17"/>
  <c r="AU1768" i="17"/>
  <c r="AV1768" i="17"/>
  <c r="I1769" i="17"/>
  <c r="J1769" i="17"/>
  <c r="K1769" i="17"/>
  <c r="L1769" i="17"/>
  <c r="M1769" i="17"/>
  <c r="N1769" i="17"/>
  <c r="O1769" i="17"/>
  <c r="P1769" i="17"/>
  <c r="Q1769" i="17"/>
  <c r="R1769" i="17"/>
  <c r="S1769" i="17"/>
  <c r="T1769" i="17"/>
  <c r="U1769" i="17"/>
  <c r="V1769" i="17"/>
  <c r="W1769" i="17"/>
  <c r="X1769" i="17"/>
  <c r="Y1769" i="17"/>
  <c r="Z1769" i="17"/>
  <c r="AA1769" i="17"/>
  <c r="AB1769" i="17"/>
  <c r="AC1769" i="17"/>
  <c r="AD1769" i="17"/>
  <c r="AE1769" i="17"/>
  <c r="AF1769" i="17"/>
  <c r="AG1769" i="17"/>
  <c r="AH1769" i="17"/>
  <c r="AI1769" i="17"/>
  <c r="AJ1769" i="17"/>
  <c r="AK1769" i="17"/>
  <c r="AL1769" i="17"/>
  <c r="AM1769" i="17"/>
  <c r="AN1769" i="17"/>
  <c r="AO1769" i="17"/>
  <c r="AP1769" i="17"/>
  <c r="AQ1769" i="17"/>
  <c r="AR1769" i="17"/>
  <c r="AS1769" i="17"/>
  <c r="AT1769" i="17"/>
  <c r="AU1769" i="17"/>
  <c r="AV1769" i="17"/>
  <c r="I1770" i="17"/>
  <c r="J1770" i="17"/>
  <c r="K1770" i="17"/>
  <c r="L1770" i="17"/>
  <c r="M1770" i="17"/>
  <c r="N1770" i="17"/>
  <c r="O1770" i="17"/>
  <c r="P1770" i="17"/>
  <c r="Q1770" i="17"/>
  <c r="R1770" i="17"/>
  <c r="S1770" i="17"/>
  <c r="T1770" i="17"/>
  <c r="U1770" i="17"/>
  <c r="V1770" i="17"/>
  <c r="W1770" i="17"/>
  <c r="X1770" i="17"/>
  <c r="Y1770" i="17"/>
  <c r="Z1770" i="17"/>
  <c r="AA1770" i="17"/>
  <c r="AB1770" i="17"/>
  <c r="AC1770" i="17"/>
  <c r="AD1770" i="17"/>
  <c r="AE1770" i="17"/>
  <c r="AF1770" i="17"/>
  <c r="AG1770" i="17"/>
  <c r="AH1770" i="17"/>
  <c r="AI1770" i="17"/>
  <c r="AJ1770" i="17"/>
  <c r="AK1770" i="17"/>
  <c r="AL1770" i="17"/>
  <c r="AM1770" i="17"/>
  <c r="AN1770" i="17"/>
  <c r="AO1770" i="17"/>
  <c r="AP1770" i="17"/>
  <c r="AQ1770" i="17"/>
  <c r="AR1770" i="17"/>
  <c r="AS1770" i="17"/>
  <c r="AT1770" i="17"/>
  <c r="AU1770" i="17"/>
  <c r="AV1770" i="17"/>
  <c r="I1771" i="17"/>
  <c r="J1771" i="17"/>
  <c r="K1771" i="17"/>
  <c r="L1771" i="17"/>
  <c r="M1771" i="17"/>
  <c r="N1771" i="17"/>
  <c r="O1771" i="17"/>
  <c r="P1771" i="17"/>
  <c r="Q1771" i="17"/>
  <c r="R1771" i="17"/>
  <c r="S1771" i="17"/>
  <c r="T1771" i="17"/>
  <c r="U1771" i="17"/>
  <c r="V1771" i="17"/>
  <c r="W1771" i="17"/>
  <c r="X1771" i="17"/>
  <c r="Y1771" i="17"/>
  <c r="Z1771" i="17"/>
  <c r="AA1771" i="17"/>
  <c r="AB1771" i="17"/>
  <c r="AC1771" i="17"/>
  <c r="AD1771" i="17"/>
  <c r="AE1771" i="17"/>
  <c r="AF1771" i="17"/>
  <c r="AG1771" i="17"/>
  <c r="AH1771" i="17"/>
  <c r="AI1771" i="17"/>
  <c r="AJ1771" i="17"/>
  <c r="AK1771" i="17"/>
  <c r="AL1771" i="17"/>
  <c r="AM1771" i="17"/>
  <c r="AN1771" i="17"/>
  <c r="AO1771" i="17"/>
  <c r="AP1771" i="17"/>
  <c r="AQ1771" i="17"/>
  <c r="AR1771" i="17"/>
  <c r="AS1771" i="17"/>
  <c r="AT1771" i="17"/>
  <c r="AU1771" i="17"/>
  <c r="AV1771" i="17"/>
  <c r="I1772" i="17"/>
  <c r="J1772" i="17"/>
  <c r="K1772" i="17"/>
  <c r="L1772" i="17"/>
  <c r="M1772" i="17"/>
  <c r="N1772" i="17"/>
  <c r="O1772" i="17"/>
  <c r="P1772" i="17"/>
  <c r="Q1772" i="17"/>
  <c r="R1772" i="17"/>
  <c r="S1772" i="17"/>
  <c r="T1772" i="17"/>
  <c r="U1772" i="17"/>
  <c r="V1772" i="17"/>
  <c r="W1772" i="17"/>
  <c r="X1772" i="17"/>
  <c r="Y1772" i="17"/>
  <c r="Z1772" i="17"/>
  <c r="AA1772" i="17"/>
  <c r="AB1772" i="17"/>
  <c r="AC1772" i="17"/>
  <c r="AD1772" i="17"/>
  <c r="AE1772" i="17"/>
  <c r="AF1772" i="17"/>
  <c r="AG1772" i="17"/>
  <c r="AH1772" i="17"/>
  <c r="AI1772" i="17"/>
  <c r="AJ1772" i="17"/>
  <c r="AK1772" i="17"/>
  <c r="AL1772" i="17"/>
  <c r="AM1772" i="17"/>
  <c r="AN1772" i="17"/>
  <c r="AO1772" i="17"/>
  <c r="AP1772" i="17"/>
  <c r="AQ1772" i="17"/>
  <c r="AR1772" i="17"/>
  <c r="AS1772" i="17"/>
  <c r="AT1772" i="17"/>
  <c r="AU1772" i="17"/>
  <c r="AV1772" i="17"/>
  <c r="I1773" i="17"/>
  <c r="J1773" i="17"/>
  <c r="K1773" i="17"/>
  <c r="L1773" i="17"/>
  <c r="M1773" i="17"/>
  <c r="N1773" i="17"/>
  <c r="O1773" i="17"/>
  <c r="P1773" i="17"/>
  <c r="Q1773" i="17"/>
  <c r="R1773" i="17"/>
  <c r="S1773" i="17"/>
  <c r="T1773" i="17"/>
  <c r="U1773" i="17"/>
  <c r="V1773" i="17"/>
  <c r="W1773" i="17"/>
  <c r="X1773" i="17"/>
  <c r="Y1773" i="17"/>
  <c r="Z1773" i="17"/>
  <c r="AA1773" i="17"/>
  <c r="AB1773" i="17"/>
  <c r="AC1773" i="17"/>
  <c r="AD1773" i="17"/>
  <c r="AE1773" i="17"/>
  <c r="AF1773" i="17"/>
  <c r="AG1773" i="17"/>
  <c r="AH1773" i="17"/>
  <c r="AI1773" i="17"/>
  <c r="AJ1773" i="17"/>
  <c r="AK1773" i="17"/>
  <c r="AL1773" i="17"/>
  <c r="AM1773" i="17"/>
  <c r="AN1773" i="17"/>
  <c r="AO1773" i="17"/>
  <c r="AP1773" i="17"/>
  <c r="AQ1773" i="17"/>
  <c r="AR1773" i="17"/>
  <c r="AS1773" i="17"/>
  <c r="AT1773" i="17"/>
  <c r="AU1773" i="17"/>
  <c r="AV1773" i="17"/>
  <c r="I1774" i="17"/>
  <c r="J1774" i="17"/>
  <c r="K1774" i="17"/>
  <c r="L1774" i="17"/>
  <c r="M1774" i="17"/>
  <c r="N1774" i="17"/>
  <c r="O1774" i="17"/>
  <c r="P1774" i="17"/>
  <c r="Q1774" i="17"/>
  <c r="R1774" i="17"/>
  <c r="S1774" i="17"/>
  <c r="T1774" i="17"/>
  <c r="U1774" i="17"/>
  <c r="V1774" i="17"/>
  <c r="W1774" i="17"/>
  <c r="X1774" i="17"/>
  <c r="Y1774" i="17"/>
  <c r="Z1774" i="17"/>
  <c r="AA1774" i="17"/>
  <c r="AB1774" i="17"/>
  <c r="AC1774" i="17"/>
  <c r="AD1774" i="17"/>
  <c r="AE1774" i="17"/>
  <c r="AF1774" i="17"/>
  <c r="AG1774" i="17"/>
  <c r="AH1774" i="17"/>
  <c r="AI1774" i="17"/>
  <c r="AJ1774" i="17"/>
  <c r="AK1774" i="17"/>
  <c r="AL1774" i="17"/>
  <c r="AM1774" i="17"/>
  <c r="AN1774" i="17"/>
  <c r="AO1774" i="17"/>
  <c r="AP1774" i="17"/>
  <c r="AQ1774" i="17"/>
  <c r="AR1774" i="17"/>
  <c r="AS1774" i="17"/>
  <c r="AT1774" i="17"/>
  <c r="AU1774" i="17"/>
  <c r="AV1774" i="17"/>
  <c r="I1775" i="17"/>
  <c r="J1775" i="17"/>
  <c r="K1775" i="17"/>
  <c r="L1775" i="17"/>
  <c r="M1775" i="17"/>
  <c r="N1775" i="17"/>
  <c r="O1775" i="17"/>
  <c r="P1775" i="17"/>
  <c r="Q1775" i="17"/>
  <c r="R1775" i="17"/>
  <c r="S1775" i="17"/>
  <c r="T1775" i="17"/>
  <c r="U1775" i="17"/>
  <c r="V1775" i="17"/>
  <c r="W1775" i="17"/>
  <c r="X1775" i="17"/>
  <c r="Y1775" i="17"/>
  <c r="Z1775" i="17"/>
  <c r="AA1775" i="17"/>
  <c r="AB1775" i="17"/>
  <c r="AC1775" i="17"/>
  <c r="AD1775" i="17"/>
  <c r="AE1775" i="17"/>
  <c r="AF1775" i="17"/>
  <c r="AG1775" i="17"/>
  <c r="AH1775" i="17"/>
  <c r="AI1775" i="17"/>
  <c r="AJ1775" i="17"/>
  <c r="AK1775" i="17"/>
  <c r="AL1775" i="17"/>
  <c r="AM1775" i="17"/>
  <c r="AN1775" i="17"/>
  <c r="AO1775" i="17"/>
  <c r="AP1775" i="17"/>
  <c r="AQ1775" i="17"/>
  <c r="AR1775" i="17"/>
  <c r="AS1775" i="17"/>
  <c r="AT1775" i="17"/>
  <c r="AU1775" i="17"/>
  <c r="AV1775" i="17"/>
  <c r="I1776" i="17"/>
  <c r="J1776" i="17"/>
  <c r="K1776" i="17"/>
  <c r="L1776" i="17"/>
  <c r="M1776" i="17"/>
  <c r="N1776" i="17"/>
  <c r="O1776" i="17"/>
  <c r="P1776" i="17"/>
  <c r="Q1776" i="17"/>
  <c r="R1776" i="17"/>
  <c r="S1776" i="17"/>
  <c r="T1776" i="17"/>
  <c r="U1776" i="17"/>
  <c r="V1776" i="17"/>
  <c r="W1776" i="17"/>
  <c r="X1776" i="17"/>
  <c r="Y1776" i="17"/>
  <c r="Z1776" i="17"/>
  <c r="AA1776" i="17"/>
  <c r="AB1776" i="17"/>
  <c r="AC1776" i="17"/>
  <c r="AD1776" i="17"/>
  <c r="AE1776" i="17"/>
  <c r="AF1776" i="17"/>
  <c r="AG1776" i="17"/>
  <c r="AH1776" i="17"/>
  <c r="AI1776" i="17"/>
  <c r="AJ1776" i="17"/>
  <c r="AK1776" i="17"/>
  <c r="AL1776" i="17"/>
  <c r="AM1776" i="17"/>
  <c r="AN1776" i="17"/>
  <c r="AO1776" i="17"/>
  <c r="AP1776" i="17"/>
  <c r="AQ1776" i="17"/>
  <c r="AR1776" i="17"/>
  <c r="AS1776" i="17"/>
  <c r="AT1776" i="17"/>
  <c r="AU1776" i="17"/>
  <c r="AV1776" i="17"/>
  <c r="I1777" i="17"/>
  <c r="J1777" i="17"/>
  <c r="K1777" i="17"/>
  <c r="L1777" i="17"/>
  <c r="M1777" i="17"/>
  <c r="N1777" i="17"/>
  <c r="O1777" i="17"/>
  <c r="P1777" i="17"/>
  <c r="Q1777" i="17"/>
  <c r="R1777" i="17"/>
  <c r="S1777" i="17"/>
  <c r="T1777" i="17"/>
  <c r="U1777" i="17"/>
  <c r="V1777" i="17"/>
  <c r="W1777" i="17"/>
  <c r="X1777" i="17"/>
  <c r="Y1777" i="17"/>
  <c r="Z1777" i="17"/>
  <c r="AA1777" i="17"/>
  <c r="AB1777" i="17"/>
  <c r="AC1777" i="17"/>
  <c r="AD1777" i="17"/>
  <c r="AE1777" i="17"/>
  <c r="AF1777" i="17"/>
  <c r="AG1777" i="17"/>
  <c r="AH1777" i="17"/>
  <c r="AI1777" i="17"/>
  <c r="AJ1777" i="17"/>
  <c r="AK1777" i="17"/>
  <c r="AL1777" i="17"/>
  <c r="AM1777" i="17"/>
  <c r="AN1777" i="17"/>
  <c r="AO1777" i="17"/>
  <c r="AP1777" i="17"/>
  <c r="AQ1777" i="17"/>
  <c r="AR1777" i="17"/>
  <c r="AS1777" i="17"/>
  <c r="AT1777" i="17"/>
  <c r="AU1777" i="17"/>
  <c r="AV1777" i="17"/>
  <c r="I1778" i="17"/>
  <c r="J1778" i="17"/>
  <c r="K1778" i="17"/>
  <c r="L1778" i="17"/>
  <c r="M1778" i="17"/>
  <c r="N1778" i="17"/>
  <c r="O1778" i="17"/>
  <c r="P1778" i="17"/>
  <c r="Q1778" i="17"/>
  <c r="R1778" i="17"/>
  <c r="S1778" i="17"/>
  <c r="T1778" i="17"/>
  <c r="U1778" i="17"/>
  <c r="V1778" i="17"/>
  <c r="W1778" i="17"/>
  <c r="X1778" i="17"/>
  <c r="Y1778" i="17"/>
  <c r="Z1778" i="17"/>
  <c r="AA1778" i="17"/>
  <c r="AB1778" i="17"/>
  <c r="AC1778" i="17"/>
  <c r="AD1778" i="17"/>
  <c r="AE1778" i="17"/>
  <c r="AF1778" i="17"/>
  <c r="AG1778" i="17"/>
  <c r="AH1778" i="17"/>
  <c r="AI1778" i="17"/>
  <c r="AJ1778" i="17"/>
  <c r="AK1778" i="17"/>
  <c r="AL1778" i="17"/>
  <c r="AM1778" i="17"/>
  <c r="AN1778" i="17"/>
  <c r="AO1778" i="17"/>
  <c r="AP1778" i="17"/>
  <c r="AQ1778" i="17"/>
  <c r="AR1778" i="17"/>
  <c r="AS1778" i="17"/>
  <c r="AT1778" i="17"/>
  <c r="AU1778" i="17"/>
  <c r="AV1778" i="17"/>
  <c r="I1779" i="17"/>
  <c r="J1779" i="17"/>
  <c r="K1779" i="17"/>
  <c r="L1779" i="17"/>
  <c r="M1779" i="17"/>
  <c r="N1779" i="17"/>
  <c r="O1779" i="17"/>
  <c r="P1779" i="17"/>
  <c r="Q1779" i="17"/>
  <c r="R1779" i="17"/>
  <c r="S1779" i="17"/>
  <c r="T1779" i="17"/>
  <c r="U1779" i="17"/>
  <c r="V1779" i="17"/>
  <c r="W1779" i="17"/>
  <c r="X1779" i="17"/>
  <c r="Y1779" i="17"/>
  <c r="Z1779" i="17"/>
  <c r="AA1779" i="17"/>
  <c r="AB1779" i="17"/>
  <c r="AC1779" i="17"/>
  <c r="AD1779" i="17"/>
  <c r="AE1779" i="17"/>
  <c r="AF1779" i="17"/>
  <c r="AG1779" i="17"/>
  <c r="AH1779" i="17"/>
  <c r="AI1779" i="17"/>
  <c r="AJ1779" i="17"/>
  <c r="AK1779" i="17"/>
  <c r="AL1779" i="17"/>
  <c r="AM1779" i="17"/>
  <c r="AN1779" i="17"/>
  <c r="AO1779" i="17"/>
  <c r="AP1779" i="17"/>
  <c r="AQ1779" i="17"/>
  <c r="AR1779" i="17"/>
  <c r="AS1779" i="17"/>
  <c r="AT1779" i="17"/>
  <c r="AU1779" i="17"/>
  <c r="AV1779" i="17"/>
  <c r="I1780" i="17"/>
  <c r="J1780" i="17"/>
  <c r="K1780" i="17"/>
  <c r="L1780" i="17"/>
  <c r="M1780" i="17"/>
  <c r="N1780" i="17"/>
  <c r="O1780" i="17"/>
  <c r="P1780" i="17"/>
  <c r="Q1780" i="17"/>
  <c r="R1780" i="17"/>
  <c r="S1780" i="17"/>
  <c r="T1780" i="17"/>
  <c r="U1780" i="17"/>
  <c r="V1780" i="17"/>
  <c r="W1780" i="17"/>
  <c r="X1780" i="17"/>
  <c r="Y1780" i="17"/>
  <c r="Z1780" i="17"/>
  <c r="AA1780" i="17"/>
  <c r="AB1780" i="17"/>
  <c r="AC1780" i="17"/>
  <c r="AD1780" i="17"/>
  <c r="AE1780" i="17"/>
  <c r="AF1780" i="17"/>
  <c r="AG1780" i="17"/>
  <c r="AH1780" i="17"/>
  <c r="AI1780" i="17"/>
  <c r="AJ1780" i="17"/>
  <c r="AK1780" i="17"/>
  <c r="AL1780" i="17"/>
  <c r="AM1780" i="17"/>
  <c r="AN1780" i="17"/>
  <c r="AO1780" i="17"/>
  <c r="AP1780" i="17"/>
  <c r="AQ1780" i="17"/>
  <c r="AR1780" i="17"/>
  <c r="AS1780" i="17"/>
  <c r="AT1780" i="17"/>
  <c r="AU1780" i="17"/>
  <c r="AV1780" i="17"/>
  <c r="I1781" i="17"/>
  <c r="J1781" i="17"/>
  <c r="K1781" i="17"/>
  <c r="L1781" i="17"/>
  <c r="M1781" i="17"/>
  <c r="N1781" i="17"/>
  <c r="O1781" i="17"/>
  <c r="P1781" i="17"/>
  <c r="Q1781" i="17"/>
  <c r="R1781" i="17"/>
  <c r="S1781" i="17"/>
  <c r="T1781" i="17"/>
  <c r="U1781" i="17"/>
  <c r="V1781" i="17"/>
  <c r="W1781" i="17"/>
  <c r="X1781" i="17"/>
  <c r="Y1781" i="17"/>
  <c r="Z1781" i="17"/>
  <c r="AA1781" i="17"/>
  <c r="AB1781" i="17"/>
  <c r="AC1781" i="17"/>
  <c r="AD1781" i="17"/>
  <c r="AE1781" i="17"/>
  <c r="AF1781" i="17"/>
  <c r="AG1781" i="17"/>
  <c r="AH1781" i="17"/>
  <c r="AI1781" i="17"/>
  <c r="AJ1781" i="17"/>
  <c r="AK1781" i="17"/>
  <c r="AL1781" i="17"/>
  <c r="AM1781" i="17"/>
  <c r="AN1781" i="17"/>
  <c r="AO1781" i="17"/>
  <c r="AP1781" i="17"/>
  <c r="AQ1781" i="17"/>
  <c r="AR1781" i="17"/>
  <c r="AS1781" i="17"/>
  <c r="AT1781" i="17"/>
  <c r="AU1781" i="17"/>
  <c r="AV1781" i="17"/>
  <c r="I1782" i="17"/>
  <c r="J1782" i="17"/>
  <c r="K1782" i="17"/>
  <c r="L1782" i="17"/>
  <c r="M1782" i="17"/>
  <c r="N1782" i="17"/>
  <c r="O1782" i="17"/>
  <c r="P1782" i="17"/>
  <c r="Q1782" i="17"/>
  <c r="R1782" i="17"/>
  <c r="S1782" i="17"/>
  <c r="T1782" i="17"/>
  <c r="U1782" i="17"/>
  <c r="V1782" i="17"/>
  <c r="W1782" i="17"/>
  <c r="X1782" i="17"/>
  <c r="Y1782" i="17"/>
  <c r="Z1782" i="17"/>
  <c r="AA1782" i="17"/>
  <c r="AB1782" i="17"/>
  <c r="AC1782" i="17"/>
  <c r="AD1782" i="17"/>
  <c r="AE1782" i="17"/>
  <c r="AF1782" i="17"/>
  <c r="AG1782" i="17"/>
  <c r="AH1782" i="17"/>
  <c r="AI1782" i="17"/>
  <c r="AJ1782" i="17"/>
  <c r="AK1782" i="17"/>
  <c r="AL1782" i="17"/>
  <c r="AM1782" i="17"/>
  <c r="AN1782" i="17"/>
  <c r="AO1782" i="17"/>
  <c r="AP1782" i="17"/>
  <c r="AQ1782" i="17"/>
  <c r="AR1782" i="17"/>
  <c r="AS1782" i="17"/>
  <c r="AT1782" i="17"/>
  <c r="AU1782" i="17"/>
  <c r="AV1782" i="17"/>
  <c r="I1783" i="17"/>
  <c r="J1783" i="17"/>
  <c r="K1783" i="17"/>
  <c r="L1783" i="17"/>
  <c r="M1783" i="17"/>
  <c r="N1783" i="17"/>
  <c r="O1783" i="17"/>
  <c r="P1783" i="17"/>
  <c r="Q1783" i="17"/>
  <c r="R1783" i="17"/>
  <c r="S1783" i="17"/>
  <c r="T1783" i="17"/>
  <c r="U1783" i="17"/>
  <c r="V1783" i="17"/>
  <c r="W1783" i="17"/>
  <c r="X1783" i="17"/>
  <c r="Y1783" i="17"/>
  <c r="Z1783" i="17"/>
  <c r="AA1783" i="17"/>
  <c r="AB1783" i="17"/>
  <c r="AC1783" i="17"/>
  <c r="AD1783" i="17"/>
  <c r="AE1783" i="17"/>
  <c r="AF1783" i="17"/>
  <c r="AG1783" i="17"/>
  <c r="AH1783" i="17"/>
  <c r="AI1783" i="17"/>
  <c r="AJ1783" i="17"/>
  <c r="AK1783" i="17"/>
  <c r="AL1783" i="17"/>
  <c r="AM1783" i="17"/>
  <c r="AN1783" i="17"/>
  <c r="AO1783" i="17"/>
  <c r="AP1783" i="17"/>
  <c r="AQ1783" i="17"/>
  <c r="AR1783" i="17"/>
  <c r="AS1783" i="17"/>
  <c r="AT1783" i="17"/>
  <c r="AU1783" i="17"/>
  <c r="AV1783" i="17"/>
  <c r="I1784" i="17"/>
  <c r="J1784" i="17"/>
  <c r="K1784" i="17"/>
  <c r="L1784" i="17"/>
  <c r="M1784" i="17"/>
  <c r="N1784" i="17"/>
  <c r="O1784" i="17"/>
  <c r="P1784" i="17"/>
  <c r="Q1784" i="17"/>
  <c r="R1784" i="17"/>
  <c r="S1784" i="17"/>
  <c r="T1784" i="17"/>
  <c r="U1784" i="17"/>
  <c r="V1784" i="17"/>
  <c r="W1784" i="17"/>
  <c r="X1784" i="17"/>
  <c r="Y1784" i="17"/>
  <c r="Z1784" i="17"/>
  <c r="AA1784" i="17"/>
  <c r="AB1784" i="17"/>
  <c r="AC1784" i="17"/>
  <c r="AD1784" i="17"/>
  <c r="AE1784" i="17"/>
  <c r="AF1784" i="17"/>
  <c r="AG1784" i="17"/>
  <c r="AH1784" i="17"/>
  <c r="AI1784" i="17"/>
  <c r="AJ1784" i="17"/>
  <c r="AK1784" i="17"/>
  <c r="AL1784" i="17"/>
  <c r="AM1784" i="17"/>
  <c r="AN1784" i="17"/>
  <c r="AO1784" i="17"/>
  <c r="AP1784" i="17"/>
  <c r="AQ1784" i="17"/>
  <c r="AR1784" i="17"/>
  <c r="AS1784" i="17"/>
  <c r="AT1784" i="17"/>
  <c r="AU1784" i="17"/>
  <c r="AV1784" i="17"/>
  <c r="I1785" i="17"/>
  <c r="J1785" i="17"/>
  <c r="K1785" i="17"/>
  <c r="L1785" i="17"/>
  <c r="M1785" i="17"/>
  <c r="N1785" i="17"/>
  <c r="O1785" i="17"/>
  <c r="P1785" i="17"/>
  <c r="Q1785" i="17"/>
  <c r="R1785" i="17"/>
  <c r="S1785" i="17"/>
  <c r="T1785" i="17"/>
  <c r="U1785" i="17"/>
  <c r="V1785" i="17"/>
  <c r="W1785" i="17"/>
  <c r="X1785" i="17"/>
  <c r="Y1785" i="17"/>
  <c r="Z1785" i="17"/>
  <c r="AA1785" i="17"/>
  <c r="AB1785" i="17"/>
  <c r="AC1785" i="17"/>
  <c r="AD1785" i="17"/>
  <c r="AE1785" i="17"/>
  <c r="AF1785" i="17"/>
  <c r="AG1785" i="17"/>
  <c r="AH1785" i="17"/>
  <c r="AI1785" i="17"/>
  <c r="AJ1785" i="17"/>
  <c r="AK1785" i="17"/>
  <c r="AL1785" i="17"/>
  <c r="AM1785" i="17"/>
  <c r="AN1785" i="17"/>
  <c r="AO1785" i="17"/>
  <c r="AP1785" i="17"/>
  <c r="AQ1785" i="17"/>
  <c r="AR1785" i="17"/>
  <c r="AS1785" i="17"/>
  <c r="AT1785" i="17"/>
  <c r="AU1785" i="17"/>
  <c r="AV1785" i="17"/>
  <c r="I1786" i="17"/>
  <c r="J1786" i="17"/>
  <c r="K1786" i="17"/>
  <c r="L1786" i="17"/>
  <c r="M1786" i="17"/>
  <c r="N1786" i="17"/>
  <c r="O1786" i="17"/>
  <c r="P1786" i="17"/>
  <c r="Q1786" i="17"/>
  <c r="R1786" i="17"/>
  <c r="S1786" i="17"/>
  <c r="T1786" i="17"/>
  <c r="U1786" i="17"/>
  <c r="V1786" i="17"/>
  <c r="W1786" i="17"/>
  <c r="X1786" i="17"/>
  <c r="Y1786" i="17"/>
  <c r="Z1786" i="17"/>
  <c r="AA1786" i="17"/>
  <c r="AB1786" i="17"/>
  <c r="AC1786" i="17"/>
  <c r="AD1786" i="17"/>
  <c r="AE1786" i="17"/>
  <c r="AF1786" i="17"/>
  <c r="AG1786" i="17"/>
  <c r="AH1786" i="17"/>
  <c r="AI1786" i="17"/>
  <c r="AJ1786" i="17"/>
  <c r="AK1786" i="17"/>
  <c r="AL1786" i="17"/>
  <c r="AM1786" i="17"/>
  <c r="AN1786" i="17"/>
  <c r="AO1786" i="17"/>
  <c r="AP1786" i="17"/>
  <c r="AQ1786" i="17"/>
  <c r="AR1786" i="17"/>
  <c r="AS1786" i="17"/>
  <c r="AT1786" i="17"/>
  <c r="AU1786" i="17"/>
  <c r="AV1786" i="17"/>
  <c r="I1787" i="17"/>
  <c r="J1787" i="17"/>
  <c r="K1787" i="17"/>
  <c r="L1787" i="17"/>
  <c r="M1787" i="17"/>
  <c r="N1787" i="17"/>
  <c r="O1787" i="17"/>
  <c r="P1787" i="17"/>
  <c r="Q1787" i="17"/>
  <c r="R1787" i="17"/>
  <c r="S1787" i="17"/>
  <c r="T1787" i="17"/>
  <c r="U1787" i="17"/>
  <c r="V1787" i="17"/>
  <c r="W1787" i="17"/>
  <c r="X1787" i="17"/>
  <c r="Y1787" i="17"/>
  <c r="Z1787" i="17"/>
  <c r="AA1787" i="17"/>
  <c r="AB1787" i="17"/>
  <c r="AC1787" i="17"/>
  <c r="AD1787" i="17"/>
  <c r="AE1787" i="17"/>
  <c r="AF1787" i="17"/>
  <c r="AG1787" i="17"/>
  <c r="AH1787" i="17"/>
  <c r="AI1787" i="17"/>
  <c r="AJ1787" i="17"/>
  <c r="AK1787" i="17"/>
  <c r="AL1787" i="17"/>
  <c r="AM1787" i="17"/>
  <c r="AN1787" i="17"/>
  <c r="AO1787" i="17"/>
  <c r="AP1787" i="17"/>
  <c r="AQ1787" i="17"/>
  <c r="AR1787" i="17"/>
  <c r="AS1787" i="17"/>
  <c r="AT1787" i="17"/>
  <c r="AU1787" i="17"/>
  <c r="AV1787" i="17"/>
  <c r="I1788" i="17"/>
  <c r="J1788" i="17"/>
  <c r="K1788" i="17"/>
  <c r="L1788" i="17"/>
  <c r="M1788" i="17"/>
  <c r="N1788" i="17"/>
  <c r="O1788" i="17"/>
  <c r="P1788" i="17"/>
  <c r="Q1788" i="17"/>
  <c r="R1788" i="17"/>
  <c r="S1788" i="17"/>
  <c r="T1788" i="17"/>
  <c r="U1788" i="17"/>
  <c r="V1788" i="17"/>
  <c r="W1788" i="17"/>
  <c r="X1788" i="17"/>
  <c r="Y1788" i="17"/>
  <c r="Z1788" i="17"/>
  <c r="AA1788" i="17"/>
  <c r="AB1788" i="17"/>
  <c r="AC1788" i="17"/>
  <c r="AD1788" i="17"/>
  <c r="AE1788" i="17"/>
  <c r="AF1788" i="17"/>
  <c r="AG1788" i="17"/>
  <c r="AH1788" i="17"/>
  <c r="AI1788" i="17"/>
  <c r="AJ1788" i="17"/>
  <c r="AK1788" i="17"/>
  <c r="AL1788" i="17"/>
  <c r="AM1788" i="17"/>
  <c r="AN1788" i="17"/>
  <c r="AO1788" i="17"/>
  <c r="AP1788" i="17"/>
  <c r="AQ1788" i="17"/>
  <c r="AR1788" i="17"/>
  <c r="AS1788" i="17"/>
  <c r="AT1788" i="17"/>
  <c r="AU1788" i="17"/>
  <c r="AV1788" i="17"/>
  <c r="I1789" i="17"/>
  <c r="J1789" i="17"/>
  <c r="K1789" i="17"/>
  <c r="L1789" i="17"/>
  <c r="M1789" i="17"/>
  <c r="N1789" i="17"/>
  <c r="O1789" i="17"/>
  <c r="P1789" i="17"/>
  <c r="Q1789" i="17"/>
  <c r="R1789" i="17"/>
  <c r="S1789" i="17"/>
  <c r="T1789" i="17"/>
  <c r="U1789" i="17"/>
  <c r="V1789" i="17"/>
  <c r="W1789" i="17"/>
  <c r="X1789" i="17"/>
  <c r="Y1789" i="17"/>
  <c r="Z1789" i="17"/>
  <c r="AA1789" i="17"/>
  <c r="AB1789" i="17"/>
  <c r="AC1789" i="17"/>
  <c r="AD1789" i="17"/>
  <c r="AE1789" i="17"/>
  <c r="AF1789" i="17"/>
  <c r="AG1789" i="17"/>
  <c r="AH1789" i="17"/>
  <c r="AI1789" i="17"/>
  <c r="AJ1789" i="17"/>
  <c r="AK1789" i="17"/>
  <c r="AL1789" i="17"/>
  <c r="AM1789" i="17"/>
  <c r="AN1789" i="17"/>
  <c r="AO1789" i="17"/>
  <c r="AP1789" i="17"/>
  <c r="AQ1789" i="17"/>
  <c r="AR1789" i="17"/>
  <c r="AS1789" i="17"/>
  <c r="AT1789" i="17"/>
  <c r="AU1789" i="17"/>
  <c r="AV1789" i="17"/>
  <c r="I1790" i="17"/>
  <c r="J1790" i="17"/>
  <c r="K1790" i="17"/>
  <c r="L1790" i="17"/>
  <c r="M1790" i="17"/>
  <c r="N1790" i="17"/>
  <c r="O1790" i="17"/>
  <c r="P1790" i="17"/>
  <c r="Q1790" i="17"/>
  <c r="R1790" i="17"/>
  <c r="S1790" i="17"/>
  <c r="T1790" i="17"/>
  <c r="U1790" i="17"/>
  <c r="V1790" i="17"/>
  <c r="W1790" i="17"/>
  <c r="X1790" i="17"/>
  <c r="Y1790" i="17"/>
  <c r="Z1790" i="17"/>
  <c r="AA1790" i="17"/>
  <c r="AB1790" i="17"/>
  <c r="AC1790" i="17"/>
  <c r="AD1790" i="17"/>
  <c r="AE1790" i="17"/>
  <c r="AF1790" i="17"/>
  <c r="AG1790" i="17"/>
  <c r="AH1790" i="17"/>
  <c r="AI1790" i="17"/>
  <c r="AJ1790" i="17"/>
  <c r="AK1790" i="17"/>
  <c r="AL1790" i="17"/>
  <c r="AM1790" i="17"/>
  <c r="AN1790" i="17"/>
  <c r="AO1790" i="17"/>
  <c r="AP1790" i="17"/>
  <c r="AQ1790" i="17"/>
  <c r="AR1790" i="17"/>
  <c r="AS1790" i="17"/>
  <c r="AT1790" i="17"/>
  <c r="AU1790" i="17"/>
  <c r="AV1790" i="17"/>
  <c r="I1791" i="17"/>
  <c r="J1791" i="17"/>
  <c r="K1791" i="17"/>
  <c r="L1791" i="17"/>
  <c r="M1791" i="17"/>
  <c r="N1791" i="17"/>
  <c r="O1791" i="17"/>
  <c r="P1791" i="17"/>
  <c r="Q1791" i="17"/>
  <c r="R1791" i="17"/>
  <c r="S1791" i="17"/>
  <c r="T1791" i="17"/>
  <c r="U1791" i="17"/>
  <c r="V1791" i="17"/>
  <c r="W1791" i="17"/>
  <c r="X1791" i="17"/>
  <c r="Y1791" i="17"/>
  <c r="Z1791" i="17"/>
  <c r="AA1791" i="17"/>
  <c r="AB1791" i="17"/>
  <c r="AC1791" i="17"/>
  <c r="AD1791" i="17"/>
  <c r="AE1791" i="17"/>
  <c r="AF1791" i="17"/>
  <c r="AG1791" i="17"/>
  <c r="AH1791" i="17"/>
  <c r="AI1791" i="17"/>
  <c r="AJ1791" i="17"/>
  <c r="AK1791" i="17"/>
  <c r="AL1791" i="17"/>
  <c r="AM1791" i="17"/>
  <c r="AN1791" i="17"/>
  <c r="AO1791" i="17"/>
  <c r="AP1791" i="17"/>
  <c r="AQ1791" i="17"/>
  <c r="AR1791" i="17"/>
  <c r="AS1791" i="17"/>
  <c r="AT1791" i="17"/>
  <c r="AU1791" i="17"/>
  <c r="AV1791" i="17"/>
  <c r="I1792" i="17"/>
  <c r="J1792" i="17"/>
  <c r="K1792" i="17"/>
  <c r="L1792" i="17"/>
  <c r="M1792" i="17"/>
  <c r="N1792" i="17"/>
  <c r="O1792" i="17"/>
  <c r="P1792" i="17"/>
  <c r="Q1792" i="17"/>
  <c r="R1792" i="17"/>
  <c r="S1792" i="17"/>
  <c r="T1792" i="17"/>
  <c r="U1792" i="17"/>
  <c r="V1792" i="17"/>
  <c r="W1792" i="17"/>
  <c r="X1792" i="17"/>
  <c r="Y1792" i="17"/>
  <c r="Z1792" i="17"/>
  <c r="AA1792" i="17"/>
  <c r="AB1792" i="17"/>
  <c r="AC1792" i="17"/>
  <c r="AD1792" i="17"/>
  <c r="AE1792" i="17"/>
  <c r="AF1792" i="17"/>
  <c r="AG1792" i="17"/>
  <c r="AH1792" i="17"/>
  <c r="AI1792" i="17"/>
  <c r="AJ1792" i="17"/>
  <c r="AK1792" i="17"/>
  <c r="AL1792" i="17"/>
  <c r="AM1792" i="17"/>
  <c r="AN1792" i="17"/>
  <c r="AO1792" i="17"/>
  <c r="AP1792" i="17"/>
  <c r="AQ1792" i="17"/>
  <c r="AR1792" i="17"/>
  <c r="AS1792" i="17"/>
  <c r="AT1792" i="17"/>
  <c r="AU1792" i="17"/>
  <c r="AV1792" i="17"/>
  <c r="I1793" i="17"/>
  <c r="J1793" i="17"/>
  <c r="K1793" i="17"/>
  <c r="L1793" i="17"/>
  <c r="M1793" i="17"/>
  <c r="N1793" i="17"/>
  <c r="O1793" i="17"/>
  <c r="P1793" i="17"/>
  <c r="Q1793" i="17"/>
  <c r="R1793" i="17"/>
  <c r="S1793" i="17"/>
  <c r="T1793" i="17"/>
  <c r="U1793" i="17"/>
  <c r="V1793" i="17"/>
  <c r="W1793" i="17"/>
  <c r="X1793" i="17"/>
  <c r="Y1793" i="17"/>
  <c r="Z1793" i="17"/>
  <c r="AA1793" i="17"/>
  <c r="AB1793" i="17"/>
  <c r="AC1793" i="17"/>
  <c r="AD1793" i="17"/>
  <c r="AE1793" i="17"/>
  <c r="AF1793" i="17"/>
  <c r="AG1793" i="17"/>
  <c r="AH1793" i="17"/>
  <c r="AI1793" i="17"/>
  <c r="AJ1793" i="17"/>
  <c r="AK1793" i="17"/>
  <c r="AL1793" i="17"/>
  <c r="AM1793" i="17"/>
  <c r="AN1793" i="17"/>
  <c r="AO1793" i="17"/>
  <c r="AP1793" i="17"/>
  <c r="AQ1793" i="17"/>
  <c r="AR1793" i="17"/>
  <c r="AS1793" i="17"/>
  <c r="AT1793" i="17"/>
  <c r="AU1793" i="17"/>
  <c r="AV1793" i="17"/>
  <c r="I1794" i="17"/>
  <c r="J1794" i="17"/>
  <c r="K1794" i="17"/>
  <c r="L1794" i="17"/>
  <c r="M1794" i="17"/>
  <c r="N1794" i="17"/>
  <c r="O1794" i="17"/>
  <c r="P1794" i="17"/>
  <c r="Q1794" i="17"/>
  <c r="R1794" i="17"/>
  <c r="S1794" i="17"/>
  <c r="T1794" i="17"/>
  <c r="U1794" i="17"/>
  <c r="V1794" i="17"/>
  <c r="W1794" i="17"/>
  <c r="X1794" i="17"/>
  <c r="Y1794" i="17"/>
  <c r="Z1794" i="17"/>
  <c r="AA1794" i="17"/>
  <c r="AB1794" i="17"/>
  <c r="AC1794" i="17"/>
  <c r="AD1794" i="17"/>
  <c r="AE1794" i="17"/>
  <c r="AF1794" i="17"/>
  <c r="AG1794" i="17"/>
  <c r="AH1794" i="17"/>
  <c r="AI1794" i="17"/>
  <c r="AJ1794" i="17"/>
  <c r="AK1794" i="17"/>
  <c r="AL1794" i="17"/>
  <c r="AM1794" i="17"/>
  <c r="AN1794" i="17"/>
  <c r="AO1794" i="17"/>
  <c r="AP1794" i="17"/>
  <c r="AQ1794" i="17"/>
  <c r="AR1794" i="17"/>
  <c r="AS1794" i="17"/>
  <c r="AT1794" i="17"/>
  <c r="AU1794" i="17"/>
  <c r="AV1794" i="17"/>
  <c r="I1795" i="17"/>
  <c r="J1795" i="17"/>
  <c r="K1795" i="17"/>
  <c r="L1795" i="17"/>
  <c r="M1795" i="17"/>
  <c r="N1795" i="17"/>
  <c r="O1795" i="17"/>
  <c r="P1795" i="17"/>
  <c r="Q1795" i="17"/>
  <c r="R1795" i="17"/>
  <c r="S1795" i="17"/>
  <c r="T1795" i="17"/>
  <c r="U1795" i="17"/>
  <c r="V1795" i="17"/>
  <c r="W1795" i="17"/>
  <c r="X1795" i="17"/>
  <c r="Y1795" i="17"/>
  <c r="Z1795" i="17"/>
  <c r="AA1795" i="17"/>
  <c r="AB1795" i="17"/>
  <c r="AC1795" i="17"/>
  <c r="AD1795" i="17"/>
  <c r="AE1795" i="17"/>
  <c r="AF1795" i="17"/>
  <c r="AG1795" i="17"/>
  <c r="AH1795" i="17"/>
  <c r="AI1795" i="17"/>
  <c r="AJ1795" i="17"/>
  <c r="AK1795" i="17"/>
  <c r="AL1795" i="17"/>
  <c r="AM1795" i="17"/>
  <c r="AN1795" i="17"/>
  <c r="AO1795" i="17"/>
  <c r="AP1795" i="17"/>
  <c r="AQ1795" i="17"/>
  <c r="AR1795" i="17"/>
  <c r="AS1795" i="17"/>
  <c r="AT1795" i="17"/>
  <c r="AU1795" i="17"/>
  <c r="AV1795" i="17"/>
  <c r="I1796" i="17"/>
  <c r="J1796" i="17"/>
  <c r="K1796" i="17"/>
  <c r="L1796" i="17"/>
  <c r="M1796" i="17"/>
  <c r="N1796" i="17"/>
  <c r="O1796" i="17"/>
  <c r="P1796" i="17"/>
  <c r="Q1796" i="17"/>
  <c r="R1796" i="17"/>
  <c r="S1796" i="17"/>
  <c r="T1796" i="17"/>
  <c r="U1796" i="17"/>
  <c r="V1796" i="17"/>
  <c r="W1796" i="17"/>
  <c r="X1796" i="17"/>
  <c r="Y1796" i="17"/>
  <c r="Z1796" i="17"/>
  <c r="AA1796" i="17"/>
  <c r="AB1796" i="17"/>
  <c r="AC1796" i="17"/>
  <c r="AD1796" i="17"/>
  <c r="AE1796" i="17"/>
  <c r="AF1796" i="17"/>
  <c r="AG1796" i="17"/>
  <c r="AH1796" i="17"/>
  <c r="AI1796" i="17"/>
  <c r="AJ1796" i="17"/>
  <c r="AK1796" i="17"/>
  <c r="AL1796" i="17"/>
  <c r="AM1796" i="17"/>
  <c r="AN1796" i="17"/>
  <c r="AO1796" i="17"/>
  <c r="AP1796" i="17"/>
  <c r="AQ1796" i="17"/>
  <c r="AR1796" i="17"/>
  <c r="AS1796" i="17"/>
  <c r="AT1796" i="17"/>
  <c r="AU1796" i="17"/>
  <c r="AV1796" i="17"/>
  <c r="I1797" i="17"/>
  <c r="J1797" i="17"/>
  <c r="K1797" i="17"/>
  <c r="L1797" i="17"/>
  <c r="M1797" i="17"/>
  <c r="N1797" i="17"/>
  <c r="O1797" i="17"/>
  <c r="P1797" i="17"/>
  <c r="Q1797" i="17"/>
  <c r="R1797" i="17"/>
  <c r="S1797" i="17"/>
  <c r="T1797" i="17"/>
  <c r="U1797" i="17"/>
  <c r="V1797" i="17"/>
  <c r="W1797" i="17"/>
  <c r="X1797" i="17"/>
  <c r="Y1797" i="17"/>
  <c r="Z1797" i="17"/>
  <c r="AA1797" i="17"/>
  <c r="AB1797" i="17"/>
  <c r="AC1797" i="17"/>
  <c r="AD1797" i="17"/>
  <c r="AE1797" i="17"/>
  <c r="AF1797" i="17"/>
  <c r="AG1797" i="17"/>
  <c r="AH1797" i="17"/>
  <c r="AI1797" i="17"/>
  <c r="AJ1797" i="17"/>
  <c r="AK1797" i="17"/>
  <c r="AL1797" i="17"/>
  <c r="AM1797" i="17"/>
  <c r="AN1797" i="17"/>
  <c r="AO1797" i="17"/>
  <c r="AP1797" i="17"/>
  <c r="AQ1797" i="17"/>
  <c r="AR1797" i="17"/>
  <c r="AS1797" i="17"/>
  <c r="AT1797" i="17"/>
  <c r="AU1797" i="17"/>
  <c r="AV1797" i="17"/>
  <c r="I1798" i="17"/>
  <c r="J1798" i="17"/>
  <c r="K1798" i="17"/>
  <c r="L1798" i="17"/>
  <c r="M1798" i="17"/>
  <c r="N1798" i="17"/>
  <c r="O1798" i="17"/>
  <c r="P1798" i="17"/>
  <c r="Q1798" i="17"/>
  <c r="R1798" i="17"/>
  <c r="S1798" i="17"/>
  <c r="T1798" i="17"/>
  <c r="U1798" i="17"/>
  <c r="V1798" i="17"/>
  <c r="W1798" i="17"/>
  <c r="X1798" i="17"/>
  <c r="Y1798" i="17"/>
  <c r="Z1798" i="17"/>
  <c r="AA1798" i="17"/>
  <c r="AB1798" i="17"/>
  <c r="AC1798" i="17"/>
  <c r="AD1798" i="17"/>
  <c r="AE1798" i="17"/>
  <c r="AF1798" i="17"/>
  <c r="AG1798" i="17"/>
  <c r="AH1798" i="17"/>
  <c r="AI1798" i="17"/>
  <c r="AJ1798" i="17"/>
  <c r="AK1798" i="17"/>
  <c r="AL1798" i="17"/>
  <c r="AM1798" i="17"/>
  <c r="AN1798" i="17"/>
  <c r="AO1798" i="17"/>
  <c r="AP1798" i="17"/>
  <c r="AQ1798" i="17"/>
  <c r="AR1798" i="17"/>
  <c r="AS1798" i="17"/>
  <c r="AT1798" i="17"/>
  <c r="AU1798" i="17"/>
  <c r="AV1798" i="17"/>
  <c r="I1799" i="17"/>
  <c r="J1799" i="17"/>
  <c r="K1799" i="17"/>
  <c r="L1799" i="17"/>
  <c r="M1799" i="17"/>
  <c r="N1799" i="17"/>
  <c r="O1799" i="17"/>
  <c r="P1799" i="17"/>
  <c r="Q1799" i="17"/>
  <c r="R1799" i="17"/>
  <c r="S1799" i="17"/>
  <c r="T1799" i="17"/>
  <c r="U1799" i="17"/>
  <c r="V1799" i="17"/>
  <c r="W1799" i="17"/>
  <c r="X1799" i="17"/>
  <c r="Y1799" i="17"/>
  <c r="Z1799" i="17"/>
  <c r="AA1799" i="17"/>
  <c r="AB1799" i="17"/>
  <c r="AC1799" i="17"/>
  <c r="AD1799" i="17"/>
  <c r="AE1799" i="17"/>
  <c r="AF1799" i="17"/>
  <c r="AG1799" i="17"/>
  <c r="AH1799" i="17"/>
  <c r="AI1799" i="17"/>
  <c r="AJ1799" i="17"/>
  <c r="AK1799" i="17"/>
  <c r="AL1799" i="17"/>
  <c r="AM1799" i="17"/>
  <c r="AN1799" i="17"/>
  <c r="AO1799" i="17"/>
  <c r="AP1799" i="17"/>
  <c r="AQ1799" i="17"/>
  <c r="AR1799" i="17"/>
  <c r="AS1799" i="17"/>
  <c r="AT1799" i="17"/>
  <c r="AU1799" i="17"/>
  <c r="AV1799" i="17"/>
  <c r="I1800" i="17"/>
  <c r="J1800" i="17"/>
  <c r="K1800" i="17"/>
  <c r="L1800" i="17"/>
  <c r="M1800" i="17"/>
  <c r="N1800" i="17"/>
  <c r="O1800" i="17"/>
  <c r="P1800" i="17"/>
  <c r="Q1800" i="17"/>
  <c r="R1800" i="17"/>
  <c r="S1800" i="17"/>
  <c r="T1800" i="17"/>
  <c r="U1800" i="17"/>
  <c r="V1800" i="17"/>
  <c r="W1800" i="17"/>
  <c r="X1800" i="17"/>
  <c r="Y1800" i="17"/>
  <c r="Z1800" i="17"/>
  <c r="AA1800" i="17"/>
  <c r="AB1800" i="17"/>
  <c r="AC1800" i="17"/>
  <c r="AD1800" i="17"/>
  <c r="AE1800" i="17"/>
  <c r="AF1800" i="17"/>
  <c r="AG1800" i="17"/>
  <c r="AH1800" i="17"/>
  <c r="AI1800" i="17"/>
  <c r="AJ1800" i="17"/>
  <c r="AK1800" i="17"/>
  <c r="AL1800" i="17"/>
  <c r="AM1800" i="17"/>
  <c r="AN1800" i="17"/>
  <c r="AO1800" i="17"/>
  <c r="AP1800" i="17"/>
  <c r="AQ1800" i="17"/>
  <c r="AR1800" i="17"/>
  <c r="AS1800" i="17"/>
  <c r="AT1800" i="17"/>
  <c r="AU1800" i="17"/>
  <c r="AV1800" i="17"/>
  <c r="I1801" i="17"/>
  <c r="J1801" i="17"/>
  <c r="K1801" i="17"/>
  <c r="L1801" i="17"/>
  <c r="M1801" i="17"/>
  <c r="N1801" i="17"/>
  <c r="O1801" i="17"/>
  <c r="P1801" i="17"/>
  <c r="Q1801" i="17"/>
  <c r="R1801" i="17"/>
  <c r="S1801" i="17"/>
  <c r="T1801" i="17"/>
  <c r="U1801" i="17"/>
  <c r="V1801" i="17"/>
  <c r="W1801" i="17"/>
  <c r="X1801" i="17"/>
  <c r="Y1801" i="17"/>
  <c r="Z1801" i="17"/>
  <c r="AA1801" i="17"/>
  <c r="AB1801" i="17"/>
  <c r="AC1801" i="17"/>
  <c r="AD1801" i="17"/>
  <c r="AE1801" i="17"/>
  <c r="AF1801" i="17"/>
  <c r="AG1801" i="17"/>
  <c r="AH1801" i="17"/>
  <c r="AI1801" i="17"/>
  <c r="AJ1801" i="17"/>
  <c r="AK1801" i="17"/>
  <c r="AL1801" i="17"/>
  <c r="AM1801" i="17"/>
  <c r="AN1801" i="17"/>
  <c r="AO1801" i="17"/>
  <c r="AP1801" i="17"/>
  <c r="AQ1801" i="17"/>
  <c r="AR1801" i="17"/>
  <c r="AS1801" i="17"/>
  <c r="AT1801" i="17"/>
  <c r="AU1801" i="17"/>
  <c r="AV1801" i="17"/>
  <c r="I1802" i="17"/>
  <c r="J1802" i="17"/>
  <c r="K1802" i="17"/>
  <c r="L1802" i="17"/>
  <c r="M1802" i="17"/>
  <c r="N1802" i="17"/>
  <c r="O1802" i="17"/>
  <c r="P1802" i="17"/>
  <c r="Q1802" i="17"/>
  <c r="R1802" i="17"/>
  <c r="S1802" i="17"/>
  <c r="T1802" i="17"/>
  <c r="U1802" i="17"/>
  <c r="V1802" i="17"/>
  <c r="W1802" i="17"/>
  <c r="X1802" i="17"/>
  <c r="Y1802" i="17"/>
  <c r="Z1802" i="17"/>
  <c r="AA1802" i="17"/>
  <c r="AB1802" i="17"/>
  <c r="AC1802" i="17"/>
  <c r="AD1802" i="17"/>
  <c r="AE1802" i="17"/>
  <c r="AF1802" i="17"/>
  <c r="AG1802" i="17"/>
  <c r="AH1802" i="17"/>
  <c r="AI1802" i="17"/>
  <c r="AJ1802" i="17"/>
  <c r="AK1802" i="17"/>
  <c r="AL1802" i="17"/>
  <c r="AM1802" i="17"/>
  <c r="AN1802" i="17"/>
  <c r="AO1802" i="17"/>
  <c r="AP1802" i="17"/>
  <c r="AQ1802" i="17"/>
  <c r="AR1802" i="17"/>
  <c r="AS1802" i="17"/>
  <c r="AT1802" i="17"/>
  <c r="AU1802" i="17"/>
  <c r="AV1802" i="17"/>
  <c r="I1803" i="17"/>
  <c r="J1803" i="17"/>
  <c r="K1803" i="17"/>
  <c r="L1803" i="17"/>
  <c r="M1803" i="17"/>
  <c r="N1803" i="17"/>
  <c r="O1803" i="17"/>
  <c r="P1803" i="17"/>
  <c r="Q1803" i="17"/>
  <c r="R1803" i="17"/>
  <c r="S1803" i="17"/>
  <c r="T1803" i="17"/>
  <c r="U1803" i="17"/>
  <c r="V1803" i="17"/>
  <c r="W1803" i="17"/>
  <c r="X1803" i="17"/>
  <c r="Y1803" i="17"/>
  <c r="Z1803" i="17"/>
  <c r="AA1803" i="17"/>
  <c r="AB1803" i="17"/>
  <c r="AC1803" i="17"/>
  <c r="AD1803" i="17"/>
  <c r="AE1803" i="17"/>
  <c r="AF1803" i="17"/>
  <c r="AG1803" i="17"/>
  <c r="AH1803" i="17"/>
  <c r="AI1803" i="17"/>
  <c r="AJ1803" i="17"/>
  <c r="AK1803" i="17"/>
  <c r="AL1803" i="17"/>
  <c r="AM1803" i="17"/>
  <c r="AN1803" i="17"/>
  <c r="AO1803" i="17"/>
  <c r="AP1803" i="17"/>
  <c r="AQ1803" i="17"/>
  <c r="AR1803" i="17"/>
  <c r="AS1803" i="17"/>
  <c r="AT1803" i="17"/>
  <c r="AU1803" i="17"/>
  <c r="AV1803" i="17"/>
  <c r="I1804" i="17"/>
  <c r="J1804" i="17"/>
  <c r="K1804" i="17"/>
  <c r="L1804" i="17"/>
  <c r="M1804" i="17"/>
  <c r="N1804" i="17"/>
  <c r="O1804" i="17"/>
  <c r="P1804" i="17"/>
  <c r="Q1804" i="17"/>
  <c r="R1804" i="17"/>
  <c r="S1804" i="17"/>
  <c r="T1804" i="17"/>
  <c r="U1804" i="17"/>
  <c r="V1804" i="17"/>
  <c r="W1804" i="17"/>
  <c r="X1804" i="17"/>
  <c r="Y1804" i="17"/>
  <c r="Z1804" i="17"/>
  <c r="AA1804" i="17"/>
  <c r="AB1804" i="17"/>
  <c r="AC1804" i="17"/>
  <c r="AD1804" i="17"/>
  <c r="AE1804" i="17"/>
  <c r="AF1804" i="17"/>
  <c r="AG1804" i="17"/>
  <c r="AH1804" i="17"/>
  <c r="AI1804" i="17"/>
  <c r="AJ1804" i="17"/>
  <c r="AK1804" i="17"/>
  <c r="AL1804" i="17"/>
  <c r="AM1804" i="17"/>
  <c r="AN1804" i="17"/>
  <c r="AO1804" i="17"/>
  <c r="AP1804" i="17"/>
  <c r="AQ1804" i="17"/>
  <c r="AR1804" i="17"/>
  <c r="AS1804" i="17"/>
  <c r="AT1804" i="17"/>
  <c r="AU1804" i="17"/>
  <c r="AV1804" i="17"/>
  <c r="I1805" i="17"/>
  <c r="J1805" i="17"/>
  <c r="K1805" i="17"/>
  <c r="L1805" i="17"/>
  <c r="M1805" i="17"/>
  <c r="N1805" i="17"/>
  <c r="O1805" i="17"/>
  <c r="P1805" i="17"/>
  <c r="Q1805" i="17"/>
  <c r="R1805" i="17"/>
  <c r="S1805" i="17"/>
  <c r="T1805" i="17"/>
  <c r="U1805" i="17"/>
  <c r="V1805" i="17"/>
  <c r="W1805" i="17"/>
  <c r="X1805" i="17"/>
  <c r="Y1805" i="17"/>
  <c r="Z1805" i="17"/>
  <c r="AA1805" i="17"/>
  <c r="AB1805" i="17"/>
  <c r="AC1805" i="17"/>
  <c r="AD1805" i="17"/>
  <c r="AE1805" i="17"/>
  <c r="AF1805" i="17"/>
  <c r="AG1805" i="17"/>
  <c r="AH1805" i="17"/>
  <c r="AI1805" i="17"/>
  <c r="AJ1805" i="17"/>
  <c r="AK1805" i="17"/>
  <c r="AL1805" i="17"/>
  <c r="AM1805" i="17"/>
  <c r="AN1805" i="17"/>
  <c r="AO1805" i="17"/>
  <c r="AP1805" i="17"/>
  <c r="AQ1805" i="17"/>
  <c r="AR1805" i="17"/>
  <c r="AS1805" i="17"/>
  <c r="AT1805" i="17"/>
  <c r="AU1805" i="17"/>
  <c r="AV1805" i="17"/>
  <c r="I1806" i="17"/>
  <c r="J1806" i="17"/>
  <c r="K1806" i="17"/>
  <c r="L1806" i="17"/>
  <c r="M1806" i="17"/>
  <c r="N1806" i="17"/>
  <c r="O1806" i="17"/>
  <c r="P1806" i="17"/>
  <c r="Q1806" i="17"/>
  <c r="R1806" i="17"/>
  <c r="S1806" i="17"/>
  <c r="T1806" i="17"/>
  <c r="U1806" i="17"/>
  <c r="V1806" i="17"/>
  <c r="W1806" i="17"/>
  <c r="X1806" i="17"/>
  <c r="Y1806" i="17"/>
  <c r="Z1806" i="17"/>
  <c r="AA1806" i="17"/>
  <c r="AB1806" i="17"/>
  <c r="AC1806" i="17"/>
  <c r="AD1806" i="17"/>
  <c r="AE1806" i="17"/>
  <c r="AF1806" i="17"/>
  <c r="AG1806" i="17"/>
  <c r="AH1806" i="17"/>
  <c r="AI1806" i="17"/>
  <c r="AJ1806" i="17"/>
  <c r="AK1806" i="17"/>
  <c r="AL1806" i="17"/>
  <c r="AM1806" i="17"/>
  <c r="AN1806" i="17"/>
  <c r="AO1806" i="17"/>
  <c r="AP1806" i="17"/>
  <c r="AQ1806" i="17"/>
  <c r="AR1806" i="17"/>
  <c r="AS1806" i="17"/>
  <c r="AT1806" i="17"/>
  <c r="AU1806" i="17"/>
  <c r="AV1806" i="17"/>
  <c r="I1807" i="17"/>
  <c r="J1807" i="17"/>
  <c r="K1807" i="17"/>
  <c r="L1807" i="17"/>
  <c r="M1807" i="17"/>
  <c r="N1807" i="17"/>
  <c r="O1807" i="17"/>
  <c r="P1807" i="17"/>
  <c r="Q1807" i="17"/>
  <c r="R1807" i="17"/>
  <c r="S1807" i="17"/>
  <c r="T1807" i="17"/>
  <c r="U1807" i="17"/>
  <c r="V1807" i="17"/>
  <c r="W1807" i="17"/>
  <c r="X1807" i="17"/>
  <c r="Y1807" i="17"/>
  <c r="Z1807" i="17"/>
  <c r="AA1807" i="17"/>
  <c r="AB1807" i="17"/>
  <c r="AC1807" i="17"/>
  <c r="AD1807" i="17"/>
  <c r="AE1807" i="17"/>
  <c r="AF1807" i="17"/>
  <c r="AG1807" i="17"/>
  <c r="AH1807" i="17"/>
  <c r="AI1807" i="17"/>
  <c r="AJ1807" i="17"/>
  <c r="AK1807" i="17"/>
  <c r="AL1807" i="17"/>
  <c r="AM1807" i="17"/>
  <c r="AN1807" i="17"/>
  <c r="AO1807" i="17"/>
  <c r="AP1807" i="17"/>
  <c r="AQ1807" i="17"/>
  <c r="AR1807" i="17"/>
  <c r="AS1807" i="17"/>
  <c r="AT1807" i="17"/>
  <c r="AU1807" i="17"/>
  <c r="AV1807" i="17"/>
  <c r="I1808" i="17"/>
  <c r="J1808" i="17"/>
  <c r="K1808" i="17"/>
  <c r="L1808" i="17"/>
  <c r="M1808" i="17"/>
  <c r="N1808" i="17"/>
  <c r="O1808" i="17"/>
  <c r="P1808" i="17"/>
  <c r="Q1808" i="17"/>
  <c r="R1808" i="17"/>
  <c r="S1808" i="17"/>
  <c r="T1808" i="17"/>
  <c r="U1808" i="17"/>
  <c r="V1808" i="17"/>
  <c r="W1808" i="17"/>
  <c r="X1808" i="17"/>
  <c r="Y1808" i="17"/>
  <c r="Z1808" i="17"/>
  <c r="AA1808" i="17"/>
  <c r="AB1808" i="17"/>
  <c r="AC1808" i="17"/>
  <c r="AD1808" i="17"/>
  <c r="AE1808" i="17"/>
  <c r="AF1808" i="17"/>
  <c r="AG1808" i="17"/>
  <c r="AH1808" i="17"/>
  <c r="AI1808" i="17"/>
  <c r="AJ1808" i="17"/>
  <c r="AK1808" i="17"/>
  <c r="AL1808" i="17"/>
  <c r="AM1808" i="17"/>
  <c r="AN1808" i="17"/>
  <c r="AO1808" i="17"/>
  <c r="AP1808" i="17"/>
  <c r="AQ1808" i="17"/>
  <c r="AR1808" i="17"/>
  <c r="AS1808" i="17"/>
  <c r="AT1808" i="17"/>
  <c r="AU1808" i="17"/>
  <c r="AV1808" i="17"/>
  <c r="I1809" i="17"/>
  <c r="J1809" i="17"/>
  <c r="K1809" i="17"/>
  <c r="L1809" i="17"/>
  <c r="M1809" i="17"/>
  <c r="N1809" i="17"/>
  <c r="O1809" i="17"/>
  <c r="P1809" i="17"/>
  <c r="Q1809" i="17"/>
  <c r="R1809" i="17"/>
  <c r="S1809" i="17"/>
  <c r="T1809" i="17"/>
  <c r="U1809" i="17"/>
  <c r="V1809" i="17"/>
  <c r="W1809" i="17"/>
  <c r="X1809" i="17"/>
  <c r="Y1809" i="17"/>
  <c r="Z1809" i="17"/>
  <c r="AA1809" i="17"/>
  <c r="AB1809" i="17"/>
  <c r="AC1809" i="17"/>
  <c r="AD1809" i="17"/>
  <c r="AE1809" i="17"/>
  <c r="AF1809" i="17"/>
  <c r="AG1809" i="17"/>
  <c r="AH1809" i="17"/>
  <c r="AI1809" i="17"/>
  <c r="AJ1809" i="17"/>
  <c r="AK1809" i="17"/>
  <c r="AL1809" i="17"/>
  <c r="AM1809" i="17"/>
  <c r="AN1809" i="17"/>
  <c r="AO1809" i="17"/>
  <c r="AP1809" i="17"/>
  <c r="AQ1809" i="17"/>
  <c r="AR1809" i="17"/>
  <c r="AS1809" i="17"/>
  <c r="AT1809" i="17"/>
  <c r="AU1809" i="17"/>
  <c r="AV1809" i="17"/>
  <c r="I1810" i="17"/>
  <c r="J1810" i="17"/>
  <c r="K1810" i="17"/>
  <c r="L1810" i="17"/>
  <c r="M1810" i="17"/>
  <c r="N1810" i="17"/>
  <c r="O1810" i="17"/>
  <c r="P1810" i="17"/>
  <c r="Q1810" i="17"/>
  <c r="R1810" i="17"/>
  <c r="S1810" i="17"/>
  <c r="T1810" i="17"/>
  <c r="U1810" i="17"/>
  <c r="V1810" i="17"/>
  <c r="W1810" i="17"/>
  <c r="X1810" i="17"/>
  <c r="Y1810" i="17"/>
  <c r="Z1810" i="17"/>
  <c r="AA1810" i="17"/>
  <c r="AB1810" i="17"/>
  <c r="AC1810" i="17"/>
  <c r="AD1810" i="17"/>
  <c r="AE1810" i="17"/>
  <c r="AF1810" i="17"/>
  <c r="AG1810" i="17"/>
  <c r="AH1810" i="17"/>
  <c r="AI1810" i="17"/>
  <c r="AJ1810" i="17"/>
  <c r="AK1810" i="17"/>
  <c r="AL1810" i="17"/>
  <c r="AM1810" i="17"/>
  <c r="AN1810" i="17"/>
  <c r="AO1810" i="17"/>
  <c r="AP1810" i="17"/>
  <c r="AQ1810" i="17"/>
  <c r="AR1810" i="17"/>
  <c r="AS1810" i="17"/>
  <c r="AT1810" i="17"/>
  <c r="AU1810" i="17"/>
  <c r="AV1810" i="17"/>
  <c r="I1811" i="17"/>
  <c r="J1811" i="17"/>
  <c r="K1811" i="17"/>
  <c r="L1811" i="17"/>
  <c r="M1811" i="17"/>
  <c r="N1811" i="17"/>
  <c r="O1811" i="17"/>
  <c r="P1811" i="17"/>
  <c r="Q1811" i="17"/>
  <c r="R1811" i="17"/>
  <c r="S1811" i="17"/>
  <c r="T1811" i="17"/>
  <c r="U1811" i="17"/>
  <c r="V1811" i="17"/>
  <c r="W1811" i="17"/>
  <c r="X1811" i="17"/>
  <c r="Y1811" i="17"/>
  <c r="Z1811" i="17"/>
  <c r="AA1811" i="17"/>
  <c r="AB1811" i="17"/>
  <c r="AC1811" i="17"/>
  <c r="AD1811" i="17"/>
  <c r="AE1811" i="17"/>
  <c r="AF1811" i="17"/>
  <c r="AG1811" i="17"/>
  <c r="AH1811" i="17"/>
  <c r="AI1811" i="17"/>
  <c r="AJ1811" i="17"/>
  <c r="AK1811" i="17"/>
  <c r="AL1811" i="17"/>
  <c r="AM1811" i="17"/>
  <c r="AN1811" i="17"/>
  <c r="AO1811" i="17"/>
  <c r="AP1811" i="17"/>
  <c r="AQ1811" i="17"/>
  <c r="AR1811" i="17"/>
  <c r="AS1811" i="17"/>
  <c r="AT1811" i="17"/>
  <c r="AU1811" i="17"/>
  <c r="AV1811" i="17"/>
  <c r="I1812" i="17"/>
  <c r="J1812" i="17"/>
  <c r="K1812" i="17"/>
  <c r="L1812" i="17"/>
  <c r="M1812" i="17"/>
  <c r="N1812" i="17"/>
  <c r="O1812" i="17"/>
  <c r="P1812" i="17"/>
  <c r="Q1812" i="17"/>
  <c r="R1812" i="17"/>
  <c r="S1812" i="17"/>
  <c r="T1812" i="17"/>
  <c r="U1812" i="17"/>
  <c r="V1812" i="17"/>
  <c r="W1812" i="17"/>
  <c r="X1812" i="17"/>
  <c r="Y1812" i="17"/>
  <c r="Z1812" i="17"/>
  <c r="AA1812" i="17"/>
  <c r="AB1812" i="17"/>
  <c r="AC1812" i="17"/>
  <c r="AD1812" i="17"/>
  <c r="AE1812" i="17"/>
  <c r="AF1812" i="17"/>
  <c r="AG1812" i="17"/>
  <c r="AH1812" i="17"/>
  <c r="AI1812" i="17"/>
  <c r="AJ1812" i="17"/>
  <c r="AK1812" i="17"/>
  <c r="AL1812" i="17"/>
  <c r="AM1812" i="17"/>
  <c r="AN1812" i="17"/>
  <c r="AO1812" i="17"/>
  <c r="AP1812" i="17"/>
  <c r="AQ1812" i="17"/>
  <c r="AR1812" i="17"/>
  <c r="AS1812" i="17"/>
  <c r="AT1812" i="17"/>
  <c r="AU1812" i="17"/>
  <c r="AV1812" i="17"/>
  <c r="I1813" i="17"/>
  <c r="J1813" i="17"/>
  <c r="K1813" i="17"/>
  <c r="L1813" i="17"/>
  <c r="M1813" i="17"/>
  <c r="N1813" i="17"/>
  <c r="O1813" i="17"/>
  <c r="P1813" i="17"/>
  <c r="Q1813" i="17"/>
  <c r="R1813" i="17"/>
  <c r="S1813" i="17"/>
  <c r="T1813" i="17"/>
  <c r="U1813" i="17"/>
  <c r="V1813" i="17"/>
  <c r="W1813" i="17"/>
  <c r="X1813" i="17"/>
  <c r="Y1813" i="17"/>
  <c r="Z1813" i="17"/>
  <c r="AA1813" i="17"/>
  <c r="AB1813" i="17"/>
  <c r="AC1813" i="17"/>
  <c r="AD1813" i="17"/>
  <c r="AE1813" i="17"/>
  <c r="AF1813" i="17"/>
  <c r="AG1813" i="17"/>
  <c r="AH1813" i="17"/>
  <c r="AI1813" i="17"/>
  <c r="AJ1813" i="17"/>
  <c r="AK1813" i="17"/>
  <c r="AL1813" i="17"/>
  <c r="AM1813" i="17"/>
  <c r="AN1813" i="17"/>
  <c r="AO1813" i="17"/>
  <c r="AP1813" i="17"/>
  <c r="AQ1813" i="17"/>
  <c r="AR1813" i="17"/>
  <c r="AS1813" i="17"/>
  <c r="AT1813" i="17"/>
  <c r="AU1813" i="17"/>
  <c r="AV1813" i="17"/>
  <c r="I1814" i="17"/>
  <c r="J1814" i="17"/>
  <c r="K1814" i="17"/>
  <c r="L1814" i="17"/>
  <c r="M1814" i="17"/>
  <c r="N1814" i="17"/>
  <c r="O1814" i="17"/>
  <c r="P1814" i="17"/>
  <c r="Q1814" i="17"/>
  <c r="R1814" i="17"/>
  <c r="S1814" i="17"/>
  <c r="T1814" i="17"/>
  <c r="U1814" i="17"/>
  <c r="V1814" i="17"/>
  <c r="W1814" i="17"/>
  <c r="X1814" i="17"/>
  <c r="Y1814" i="17"/>
  <c r="Z1814" i="17"/>
  <c r="AA1814" i="17"/>
  <c r="AB1814" i="17"/>
  <c r="AC1814" i="17"/>
  <c r="AD1814" i="17"/>
  <c r="AE1814" i="17"/>
  <c r="AF1814" i="17"/>
  <c r="AG1814" i="17"/>
  <c r="AH1814" i="17"/>
  <c r="AI1814" i="17"/>
  <c r="AJ1814" i="17"/>
  <c r="AK1814" i="17"/>
  <c r="AL1814" i="17"/>
  <c r="AM1814" i="17"/>
  <c r="AN1814" i="17"/>
  <c r="AO1814" i="17"/>
  <c r="AP1814" i="17"/>
  <c r="AQ1814" i="17"/>
  <c r="AR1814" i="17"/>
  <c r="AS1814" i="17"/>
  <c r="AT1814" i="17"/>
  <c r="AU1814" i="17"/>
  <c r="AV1814" i="17"/>
  <c r="I1815" i="17"/>
  <c r="J1815" i="17"/>
  <c r="K1815" i="17"/>
  <c r="L1815" i="17"/>
  <c r="M1815" i="17"/>
  <c r="N1815" i="17"/>
  <c r="O1815" i="17"/>
  <c r="P1815" i="17"/>
  <c r="Q1815" i="17"/>
  <c r="R1815" i="17"/>
  <c r="S1815" i="17"/>
  <c r="T1815" i="17"/>
  <c r="U1815" i="17"/>
  <c r="V1815" i="17"/>
  <c r="W1815" i="17"/>
  <c r="X1815" i="17"/>
  <c r="Y1815" i="17"/>
  <c r="Z1815" i="17"/>
  <c r="AA1815" i="17"/>
  <c r="AB1815" i="17"/>
  <c r="AC1815" i="17"/>
  <c r="AD1815" i="17"/>
  <c r="AE1815" i="17"/>
  <c r="AF1815" i="17"/>
  <c r="AG1815" i="17"/>
  <c r="AH1815" i="17"/>
  <c r="AI1815" i="17"/>
  <c r="AJ1815" i="17"/>
  <c r="AK1815" i="17"/>
  <c r="AL1815" i="17"/>
  <c r="AM1815" i="17"/>
  <c r="AN1815" i="17"/>
  <c r="AO1815" i="17"/>
  <c r="AP1815" i="17"/>
  <c r="AQ1815" i="17"/>
  <c r="AR1815" i="17"/>
  <c r="AS1815" i="17"/>
  <c r="AT1815" i="17"/>
  <c r="AU1815" i="17"/>
  <c r="AV1815" i="17"/>
  <c r="I1816" i="17"/>
  <c r="J1816" i="17"/>
  <c r="K1816" i="17"/>
  <c r="L1816" i="17"/>
  <c r="M1816" i="17"/>
  <c r="N1816" i="17"/>
  <c r="O1816" i="17"/>
  <c r="P1816" i="17"/>
  <c r="Q1816" i="17"/>
  <c r="R1816" i="17"/>
  <c r="S1816" i="17"/>
  <c r="T1816" i="17"/>
  <c r="U1816" i="17"/>
  <c r="V1816" i="17"/>
  <c r="W1816" i="17"/>
  <c r="X1816" i="17"/>
  <c r="Y1816" i="17"/>
  <c r="Z1816" i="17"/>
  <c r="AA1816" i="17"/>
  <c r="AB1816" i="17"/>
  <c r="AC1816" i="17"/>
  <c r="AD1816" i="17"/>
  <c r="AE1816" i="17"/>
  <c r="AF1816" i="17"/>
  <c r="AG1816" i="17"/>
  <c r="AH1816" i="17"/>
  <c r="AI1816" i="17"/>
  <c r="AJ1816" i="17"/>
  <c r="AK1816" i="17"/>
  <c r="AL1816" i="17"/>
  <c r="AM1816" i="17"/>
  <c r="AN1816" i="17"/>
  <c r="AO1816" i="17"/>
  <c r="AP1816" i="17"/>
  <c r="AQ1816" i="17"/>
  <c r="AR1816" i="17"/>
  <c r="AS1816" i="17"/>
  <c r="AT1816" i="17"/>
  <c r="AU1816" i="17"/>
  <c r="AV1816" i="17"/>
  <c r="I1817" i="17"/>
  <c r="J1817" i="17"/>
  <c r="K1817" i="17"/>
  <c r="L1817" i="17"/>
  <c r="M1817" i="17"/>
  <c r="N1817" i="17"/>
  <c r="O1817" i="17"/>
  <c r="P1817" i="17"/>
  <c r="Q1817" i="17"/>
  <c r="R1817" i="17"/>
  <c r="S1817" i="17"/>
  <c r="T1817" i="17"/>
  <c r="U1817" i="17"/>
  <c r="V1817" i="17"/>
  <c r="W1817" i="17"/>
  <c r="X1817" i="17"/>
  <c r="Y1817" i="17"/>
  <c r="Z1817" i="17"/>
  <c r="AA1817" i="17"/>
  <c r="AB1817" i="17"/>
  <c r="AC1817" i="17"/>
  <c r="AD1817" i="17"/>
  <c r="AE1817" i="17"/>
  <c r="AF1817" i="17"/>
  <c r="AG1817" i="17"/>
  <c r="AH1817" i="17"/>
  <c r="AI1817" i="17"/>
  <c r="AJ1817" i="17"/>
  <c r="AK1817" i="17"/>
  <c r="AL1817" i="17"/>
  <c r="AM1817" i="17"/>
  <c r="AN1817" i="17"/>
  <c r="AO1817" i="17"/>
  <c r="AP1817" i="17"/>
  <c r="AQ1817" i="17"/>
  <c r="AR1817" i="17"/>
  <c r="AS1817" i="17"/>
  <c r="AT1817" i="17"/>
  <c r="AU1817" i="17"/>
  <c r="AV1817" i="17"/>
  <c r="I1818" i="17"/>
  <c r="J1818" i="17"/>
  <c r="K1818" i="17"/>
  <c r="L1818" i="17"/>
  <c r="M1818" i="17"/>
  <c r="N1818" i="17"/>
  <c r="O1818" i="17"/>
  <c r="P1818" i="17"/>
  <c r="Q1818" i="17"/>
  <c r="R1818" i="17"/>
  <c r="S1818" i="17"/>
  <c r="T1818" i="17"/>
  <c r="U1818" i="17"/>
  <c r="V1818" i="17"/>
  <c r="W1818" i="17"/>
  <c r="X1818" i="17"/>
  <c r="Y1818" i="17"/>
  <c r="Z1818" i="17"/>
  <c r="AA1818" i="17"/>
  <c r="AB1818" i="17"/>
  <c r="AC1818" i="17"/>
  <c r="AD1818" i="17"/>
  <c r="AE1818" i="17"/>
  <c r="AF1818" i="17"/>
  <c r="AG1818" i="17"/>
  <c r="AH1818" i="17"/>
  <c r="AI1818" i="17"/>
  <c r="AJ1818" i="17"/>
  <c r="AK1818" i="17"/>
  <c r="AL1818" i="17"/>
  <c r="AM1818" i="17"/>
  <c r="AN1818" i="17"/>
  <c r="AO1818" i="17"/>
  <c r="AP1818" i="17"/>
  <c r="AQ1818" i="17"/>
  <c r="AR1818" i="17"/>
  <c r="AS1818" i="17"/>
  <c r="AT1818" i="17"/>
  <c r="AU1818" i="17"/>
  <c r="AV1818" i="17"/>
  <c r="I1819" i="17"/>
  <c r="J1819" i="17"/>
  <c r="K1819" i="17"/>
  <c r="L1819" i="17"/>
  <c r="M1819" i="17"/>
  <c r="N1819" i="17"/>
  <c r="O1819" i="17"/>
  <c r="P1819" i="17"/>
  <c r="Q1819" i="17"/>
  <c r="R1819" i="17"/>
  <c r="S1819" i="17"/>
  <c r="T1819" i="17"/>
  <c r="U1819" i="17"/>
  <c r="V1819" i="17"/>
  <c r="W1819" i="17"/>
  <c r="X1819" i="17"/>
  <c r="Y1819" i="17"/>
  <c r="Z1819" i="17"/>
  <c r="AA1819" i="17"/>
  <c r="AB1819" i="17"/>
  <c r="AC1819" i="17"/>
  <c r="AD1819" i="17"/>
  <c r="AE1819" i="17"/>
  <c r="AF1819" i="17"/>
  <c r="AG1819" i="17"/>
  <c r="AH1819" i="17"/>
  <c r="AI1819" i="17"/>
  <c r="AJ1819" i="17"/>
  <c r="AK1819" i="17"/>
  <c r="AL1819" i="17"/>
  <c r="AM1819" i="17"/>
  <c r="AN1819" i="17"/>
  <c r="AO1819" i="17"/>
  <c r="AP1819" i="17"/>
  <c r="AQ1819" i="17"/>
  <c r="AR1819" i="17"/>
  <c r="AS1819" i="17"/>
  <c r="AT1819" i="17"/>
  <c r="AU1819" i="17"/>
  <c r="AV1819" i="17"/>
  <c r="I1820" i="17"/>
  <c r="J1820" i="17"/>
  <c r="K1820" i="17"/>
  <c r="L1820" i="17"/>
  <c r="M1820" i="17"/>
  <c r="N1820" i="17"/>
  <c r="O1820" i="17"/>
  <c r="P1820" i="17"/>
  <c r="Q1820" i="17"/>
  <c r="R1820" i="17"/>
  <c r="S1820" i="17"/>
  <c r="T1820" i="17"/>
  <c r="U1820" i="17"/>
  <c r="V1820" i="17"/>
  <c r="W1820" i="17"/>
  <c r="X1820" i="17"/>
  <c r="Y1820" i="17"/>
  <c r="Z1820" i="17"/>
  <c r="AA1820" i="17"/>
  <c r="AB1820" i="17"/>
  <c r="AC1820" i="17"/>
  <c r="AD1820" i="17"/>
  <c r="AE1820" i="17"/>
  <c r="AF1820" i="17"/>
  <c r="AG1820" i="17"/>
  <c r="AH1820" i="17"/>
  <c r="AI1820" i="17"/>
  <c r="AJ1820" i="17"/>
  <c r="AK1820" i="17"/>
  <c r="AL1820" i="17"/>
  <c r="AM1820" i="17"/>
  <c r="AN1820" i="17"/>
  <c r="AO1820" i="17"/>
  <c r="AP1820" i="17"/>
  <c r="AQ1820" i="17"/>
  <c r="AR1820" i="17"/>
  <c r="AS1820" i="17"/>
  <c r="AT1820" i="17"/>
  <c r="AU1820" i="17"/>
  <c r="AV1820" i="17"/>
  <c r="I1821" i="17"/>
  <c r="J1821" i="17"/>
  <c r="K1821" i="17"/>
  <c r="L1821" i="17"/>
  <c r="M1821" i="17"/>
  <c r="N1821" i="17"/>
  <c r="O1821" i="17"/>
  <c r="P1821" i="17"/>
  <c r="Q1821" i="17"/>
  <c r="R1821" i="17"/>
  <c r="S1821" i="17"/>
  <c r="T1821" i="17"/>
  <c r="U1821" i="17"/>
  <c r="V1821" i="17"/>
  <c r="W1821" i="17"/>
  <c r="X1821" i="17"/>
  <c r="Y1821" i="17"/>
  <c r="Z1821" i="17"/>
  <c r="AA1821" i="17"/>
  <c r="AB1821" i="17"/>
  <c r="AC1821" i="17"/>
  <c r="AD1821" i="17"/>
  <c r="AE1821" i="17"/>
  <c r="AF1821" i="17"/>
  <c r="AG1821" i="17"/>
  <c r="AH1821" i="17"/>
  <c r="AI1821" i="17"/>
  <c r="AJ1821" i="17"/>
  <c r="AK1821" i="17"/>
  <c r="AL1821" i="17"/>
  <c r="AM1821" i="17"/>
  <c r="AN1821" i="17"/>
  <c r="AO1821" i="17"/>
  <c r="AP1821" i="17"/>
  <c r="AQ1821" i="17"/>
  <c r="AR1821" i="17"/>
  <c r="AS1821" i="17"/>
  <c r="AT1821" i="17"/>
  <c r="AU1821" i="17"/>
  <c r="AV1821" i="17"/>
  <c r="I1822" i="17"/>
  <c r="J1822" i="17"/>
  <c r="K1822" i="17"/>
  <c r="L1822" i="17"/>
  <c r="M1822" i="17"/>
  <c r="N1822" i="17"/>
  <c r="O1822" i="17"/>
  <c r="P1822" i="17"/>
  <c r="Q1822" i="17"/>
  <c r="R1822" i="17"/>
  <c r="S1822" i="17"/>
  <c r="T1822" i="17"/>
  <c r="U1822" i="17"/>
  <c r="V1822" i="17"/>
  <c r="W1822" i="17"/>
  <c r="X1822" i="17"/>
  <c r="Y1822" i="17"/>
  <c r="Z1822" i="17"/>
  <c r="AA1822" i="17"/>
  <c r="AB1822" i="17"/>
  <c r="AC1822" i="17"/>
  <c r="AD1822" i="17"/>
  <c r="AE1822" i="17"/>
  <c r="AF1822" i="17"/>
  <c r="AG1822" i="17"/>
  <c r="AH1822" i="17"/>
  <c r="AI1822" i="17"/>
  <c r="AJ1822" i="17"/>
  <c r="AK1822" i="17"/>
  <c r="AL1822" i="17"/>
  <c r="AM1822" i="17"/>
  <c r="AN1822" i="17"/>
  <c r="AO1822" i="17"/>
  <c r="AP1822" i="17"/>
  <c r="AQ1822" i="17"/>
  <c r="AR1822" i="17"/>
  <c r="AS1822" i="17"/>
  <c r="AT1822" i="17"/>
  <c r="AU1822" i="17"/>
  <c r="AV1822" i="17"/>
  <c r="I1823" i="17"/>
  <c r="J1823" i="17"/>
  <c r="K1823" i="17"/>
  <c r="L1823" i="17"/>
  <c r="M1823" i="17"/>
  <c r="N1823" i="17"/>
  <c r="O1823" i="17"/>
  <c r="P1823" i="17"/>
  <c r="Q1823" i="17"/>
  <c r="R1823" i="17"/>
  <c r="S1823" i="17"/>
  <c r="T1823" i="17"/>
  <c r="U1823" i="17"/>
  <c r="V1823" i="17"/>
  <c r="W1823" i="17"/>
  <c r="X1823" i="17"/>
  <c r="Y1823" i="17"/>
  <c r="Z1823" i="17"/>
  <c r="AA1823" i="17"/>
  <c r="AB1823" i="17"/>
  <c r="AC1823" i="17"/>
  <c r="AD1823" i="17"/>
  <c r="AE1823" i="17"/>
  <c r="AF1823" i="17"/>
  <c r="AG1823" i="17"/>
  <c r="AH1823" i="17"/>
  <c r="AI1823" i="17"/>
  <c r="AJ1823" i="17"/>
  <c r="AK1823" i="17"/>
  <c r="AL1823" i="17"/>
  <c r="AM1823" i="17"/>
  <c r="AN1823" i="17"/>
  <c r="AO1823" i="17"/>
  <c r="AP1823" i="17"/>
  <c r="AQ1823" i="17"/>
  <c r="AR1823" i="17"/>
  <c r="AS1823" i="17"/>
  <c r="AT1823" i="17"/>
  <c r="AU1823" i="17"/>
  <c r="AV1823" i="17"/>
  <c r="I1824" i="17"/>
  <c r="J1824" i="17"/>
  <c r="K1824" i="17"/>
  <c r="L1824" i="17"/>
  <c r="M1824" i="17"/>
  <c r="N1824" i="17"/>
  <c r="O1824" i="17"/>
  <c r="P1824" i="17"/>
  <c r="Q1824" i="17"/>
  <c r="R1824" i="17"/>
  <c r="S1824" i="17"/>
  <c r="T1824" i="17"/>
  <c r="U1824" i="17"/>
  <c r="V1824" i="17"/>
  <c r="W1824" i="17"/>
  <c r="X1824" i="17"/>
  <c r="Y1824" i="17"/>
  <c r="Z1824" i="17"/>
  <c r="AA1824" i="17"/>
  <c r="AB1824" i="17"/>
  <c r="AC1824" i="17"/>
  <c r="AD1824" i="17"/>
  <c r="AE1824" i="17"/>
  <c r="AF1824" i="17"/>
  <c r="AG1824" i="17"/>
  <c r="AH1824" i="17"/>
  <c r="AI1824" i="17"/>
  <c r="AJ1824" i="17"/>
  <c r="AK1824" i="17"/>
  <c r="AL1824" i="17"/>
  <c r="AM1824" i="17"/>
  <c r="AN1824" i="17"/>
  <c r="AO1824" i="17"/>
  <c r="AP1824" i="17"/>
  <c r="AQ1824" i="17"/>
  <c r="AR1824" i="17"/>
  <c r="AS1824" i="17"/>
  <c r="AT1824" i="17"/>
  <c r="AU1824" i="17"/>
  <c r="AV1824" i="17"/>
  <c r="I1825" i="17"/>
  <c r="J1825" i="17"/>
  <c r="K1825" i="17"/>
  <c r="L1825" i="17"/>
  <c r="M1825" i="17"/>
  <c r="N1825" i="17"/>
  <c r="O1825" i="17"/>
  <c r="P1825" i="17"/>
  <c r="Q1825" i="17"/>
  <c r="R1825" i="17"/>
  <c r="S1825" i="17"/>
  <c r="T1825" i="17"/>
  <c r="U1825" i="17"/>
  <c r="V1825" i="17"/>
  <c r="W1825" i="17"/>
  <c r="X1825" i="17"/>
  <c r="Y1825" i="17"/>
  <c r="Z1825" i="17"/>
  <c r="AA1825" i="17"/>
  <c r="AB1825" i="17"/>
  <c r="AC1825" i="17"/>
  <c r="AD1825" i="17"/>
  <c r="AE1825" i="17"/>
  <c r="AF1825" i="17"/>
  <c r="AG1825" i="17"/>
  <c r="AH1825" i="17"/>
  <c r="AI1825" i="17"/>
  <c r="AJ1825" i="17"/>
  <c r="AK1825" i="17"/>
  <c r="AL1825" i="17"/>
  <c r="AM1825" i="17"/>
  <c r="AN1825" i="17"/>
  <c r="AO1825" i="17"/>
  <c r="AP1825" i="17"/>
  <c r="AQ1825" i="17"/>
  <c r="AR1825" i="17"/>
  <c r="AS1825" i="17"/>
  <c r="AT1825" i="17"/>
  <c r="AU1825" i="17"/>
  <c r="AV1825" i="17"/>
  <c r="I1826" i="17"/>
  <c r="J1826" i="17"/>
  <c r="K1826" i="17"/>
  <c r="L1826" i="17"/>
  <c r="M1826" i="17"/>
  <c r="N1826" i="17"/>
  <c r="O1826" i="17"/>
  <c r="P1826" i="17"/>
  <c r="Q1826" i="17"/>
  <c r="R1826" i="17"/>
  <c r="S1826" i="17"/>
  <c r="T1826" i="17"/>
  <c r="U1826" i="17"/>
  <c r="V1826" i="17"/>
  <c r="W1826" i="17"/>
  <c r="X1826" i="17"/>
  <c r="Y1826" i="17"/>
  <c r="Z1826" i="17"/>
  <c r="AA1826" i="17"/>
  <c r="AB1826" i="17"/>
  <c r="AC1826" i="17"/>
  <c r="AD1826" i="17"/>
  <c r="AE1826" i="17"/>
  <c r="AF1826" i="17"/>
  <c r="AG1826" i="17"/>
  <c r="AH1826" i="17"/>
  <c r="AI1826" i="17"/>
  <c r="AJ1826" i="17"/>
  <c r="AK1826" i="17"/>
  <c r="AL1826" i="17"/>
  <c r="AM1826" i="17"/>
  <c r="AN1826" i="17"/>
  <c r="AO1826" i="17"/>
  <c r="AP1826" i="17"/>
  <c r="AQ1826" i="17"/>
  <c r="AR1826" i="17"/>
  <c r="AS1826" i="17"/>
  <c r="AT1826" i="17"/>
  <c r="AU1826" i="17"/>
  <c r="AV1826" i="17"/>
  <c r="I1827" i="17"/>
  <c r="J1827" i="17"/>
  <c r="K1827" i="17"/>
  <c r="L1827" i="17"/>
  <c r="M1827" i="17"/>
  <c r="N1827" i="17"/>
  <c r="O1827" i="17"/>
  <c r="P1827" i="17"/>
  <c r="Q1827" i="17"/>
  <c r="R1827" i="17"/>
  <c r="S1827" i="17"/>
  <c r="T1827" i="17"/>
  <c r="U1827" i="17"/>
  <c r="V1827" i="17"/>
  <c r="W1827" i="17"/>
  <c r="X1827" i="17"/>
  <c r="Y1827" i="17"/>
  <c r="Z1827" i="17"/>
  <c r="AA1827" i="17"/>
  <c r="AB1827" i="17"/>
  <c r="AC1827" i="17"/>
  <c r="AD1827" i="17"/>
  <c r="AE1827" i="17"/>
  <c r="AF1827" i="17"/>
  <c r="AG1827" i="17"/>
  <c r="AH1827" i="17"/>
  <c r="AI1827" i="17"/>
  <c r="AJ1827" i="17"/>
  <c r="AK1827" i="17"/>
  <c r="AL1827" i="17"/>
  <c r="AM1827" i="17"/>
  <c r="AN1827" i="17"/>
  <c r="AO1827" i="17"/>
  <c r="AP1827" i="17"/>
  <c r="AQ1827" i="17"/>
  <c r="AR1827" i="17"/>
  <c r="AS1827" i="17"/>
  <c r="AT1827" i="17"/>
  <c r="AU1827" i="17"/>
  <c r="AV1827" i="17"/>
  <c r="I1828" i="17"/>
  <c r="J1828" i="17"/>
  <c r="K1828" i="17"/>
  <c r="L1828" i="17"/>
  <c r="M1828" i="17"/>
  <c r="N1828" i="17"/>
  <c r="O1828" i="17"/>
  <c r="P1828" i="17"/>
  <c r="Q1828" i="17"/>
  <c r="R1828" i="17"/>
  <c r="S1828" i="17"/>
  <c r="T1828" i="17"/>
  <c r="U1828" i="17"/>
  <c r="V1828" i="17"/>
  <c r="W1828" i="17"/>
  <c r="X1828" i="17"/>
  <c r="Y1828" i="17"/>
  <c r="Z1828" i="17"/>
  <c r="AA1828" i="17"/>
  <c r="AB1828" i="17"/>
  <c r="AC1828" i="17"/>
  <c r="AD1828" i="17"/>
  <c r="AE1828" i="17"/>
  <c r="AF1828" i="17"/>
  <c r="AG1828" i="17"/>
  <c r="AH1828" i="17"/>
  <c r="AI1828" i="17"/>
  <c r="AJ1828" i="17"/>
  <c r="AK1828" i="17"/>
  <c r="AL1828" i="17"/>
  <c r="AM1828" i="17"/>
  <c r="AN1828" i="17"/>
  <c r="AO1828" i="17"/>
  <c r="AP1828" i="17"/>
  <c r="AQ1828" i="17"/>
  <c r="AR1828" i="17"/>
  <c r="AS1828" i="17"/>
  <c r="AT1828" i="17"/>
  <c r="AU1828" i="17"/>
  <c r="AV1828" i="17"/>
  <c r="I1829" i="17"/>
  <c r="J1829" i="17"/>
  <c r="K1829" i="17"/>
  <c r="L1829" i="17"/>
  <c r="M1829" i="17"/>
  <c r="N1829" i="17"/>
  <c r="O1829" i="17"/>
  <c r="P1829" i="17"/>
  <c r="Q1829" i="17"/>
  <c r="R1829" i="17"/>
  <c r="S1829" i="17"/>
  <c r="T1829" i="17"/>
  <c r="U1829" i="17"/>
  <c r="V1829" i="17"/>
  <c r="W1829" i="17"/>
  <c r="X1829" i="17"/>
  <c r="Y1829" i="17"/>
  <c r="Z1829" i="17"/>
  <c r="AA1829" i="17"/>
  <c r="AB1829" i="17"/>
  <c r="AC1829" i="17"/>
  <c r="AD1829" i="17"/>
  <c r="AE1829" i="17"/>
  <c r="AF1829" i="17"/>
  <c r="AG1829" i="17"/>
  <c r="AH1829" i="17"/>
  <c r="AI1829" i="17"/>
  <c r="AJ1829" i="17"/>
  <c r="AK1829" i="17"/>
  <c r="AL1829" i="17"/>
  <c r="AM1829" i="17"/>
  <c r="AN1829" i="17"/>
  <c r="AO1829" i="17"/>
  <c r="AP1829" i="17"/>
  <c r="AQ1829" i="17"/>
  <c r="AR1829" i="17"/>
  <c r="AS1829" i="17"/>
  <c r="AT1829" i="17"/>
  <c r="AU1829" i="17"/>
  <c r="AV1829" i="17"/>
  <c r="I1830" i="17"/>
  <c r="J1830" i="17"/>
  <c r="K1830" i="17"/>
  <c r="L1830" i="17"/>
  <c r="M1830" i="17"/>
  <c r="N1830" i="17"/>
  <c r="O1830" i="17"/>
  <c r="P1830" i="17"/>
  <c r="Q1830" i="17"/>
  <c r="R1830" i="17"/>
  <c r="S1830" i="17"/>
  <c r="T1830" i="17"/>
  <c r="U1830" i="17"/>
  <c r="V1830" i="17"/>
  <c r="W1830" i="17"/>
  <c r="X1830" i="17"/>
  <c r="Y1830" i="17"/>
  <c r="Z1830" i="17"/>
  <c r="AA1830" i="17"/>
  <c r="AB1830" i="17"/>
  <c r="AC1830" i="17"/>
  <c r="AD1830" i="17"/>
  <c r="AE1830" i="17"/>
  <c r="AF1830" i="17"/>
  <c r="AG1830" i="17"/>
  <c r="AH1830" i="17"/>
  <c r="AI1830" i="17"/>
  <c r="AJ1830" i="17"/>
  <c r="AK1830" i="17"/>
  <c r="AL1830" i="17"/>
  <c r="AM1830" i="17"/>
  <c r="AN1830" i="17"/>
  <c r="AO1830" i="17"/>
  <c r="AP1830" i="17"/>
  <c r="AQ1830" i="17"/>
  <c r="AR1830" i="17"/>
  <c r="AS1830" i="17"/>
  <c r="AT1830" i="17"/>
  <c r="AU1830" i="17"/>
  <c r="AV1830" i="17"/>
  <c r="I1831" i="17"/>
  <c r="J1831" i="17"/>
  <c r="K1831" i="17"/>
  <c r="L1831" i="17"/>
  <c r="M1831" i="17"/>
  <c r="N1831" i="17"/>
  <c r="O1831" i="17"/>
  <c r="P1831" i="17"/>
  <c r="Q1831" i="17"/>
  <c r="R1831" i="17"/>
  <c r="S1831" i="17"/>
  <c r="T1831" i="17"/>
  <c r="U1831" i="17"/>
  <c r="V1831" i="17"/>
  <c r="W1831" i="17"/>
  <c r="X1831" i="17"/>
  <c r="Y1831" i="17"/>
  <c r="Z1831" i="17"/>
  <c r="AA1831" i="17"/>
  <c r="AB1831" i="17"/>
  <c r="AC1831" i="17"/>
  <c r="AD1831" i="17"/>
  <c r="AE1831" i="17"/>
  <c r="AF1831" i="17"/>
  <c r="AG1831" i="17"/>
  <c r="AH1831" i="17"/>
  <c r="AI1831" i="17"/>
  <c r="AJ1831" i="17"/>
  <c r="AK1831" i="17"/>
  <c r="AL1831" i="17"/>
  <c r="AM1831" i="17"/>
  <c r="AN1831" i="17"/>
  <c r="AO1831" i="17"/>
  <c r="AP1831" i="17"/>
  <c r="AQ1831" i="17"/>
  <c r="AR1831" i="17"/>
  <c r="AS1831" i="17"/>
  <c r="AT1831" i="17"/>
  <c r="AU1831" i="17"/>
  <c r="AV1831" i="17"/>
  <c r="I1832" i="17"/>
  <c r="J1832" i="17"/>
  <c r="K1832" i="17"/>
  <c r="L1832" i="17"/>
  <c r="M1832" i="17"/>
  <c r="N1832" i="17"/>
  <c r="O1832" i="17"/>
  <c r="P1832" i="17"/>
  <c r="Q1832" i="17"/>
  <c r="R1832" i="17"/>
  <c r="S1832" i="17"/>
  <c r="T1832" i="17"/>
  <c r="U1832" i="17"/>
  <c r="V1832" i="17"/>
  <c r="W1832" i="17"/>
  <c r="X1832" i="17"/>
  <c r="Y1832" i="17"/>
  <c r="Z1832" i="17"/>
  <c r="AA1832" i="17"/>
  <c r="AB1832" i="17"/>
  <c r="AC1832" i="17"/>
  <c r="AD1832" i="17"/>
  <c r="AE1832" i="17"/>
  <c r="AF1832" i="17"/>
  <c r="AG1832" i="17"/>
  <c r="AH1832" i="17"/>
  <c r="AI1832" i="17"/>
  <c r="AJ1832" i="17"/>
  <c r="AK1832" i="17"/>
  <c r="AL1832" i="17"/>
  <c r="AM1832" i="17"/>
  <c r="AN1832" i="17"/>
  <c r="AO1832" i="17"/>
  <c r="AP1832" i="17"/>
  <c r="AQ1832" i="17"/>
  <c r="AR1832" i="17"/>
  <c r="AS1832" i="17"/>
  <c r="AT1832" i="17"/>
  <c r="AU1832" i="17"/>
  <c r="AV1832" i="17"/>
  <c r="I1833" i="17"/>
  <c r="J1833" i="17"/>
  <c r="K1833" i="17"/>
  <c r="L1833" i="17"/>
  <c r="M1833" i="17"/>
  <c r="N1833" i="17"/>
  <c r="O1833" i="17"/>
  <c r="P1833" i="17"/>
  <c r="Q1833" i="17"/>
  <c r="R1833" i="17"/>
  <c r="S1833" i="17"/>
  <c r="T1833" i="17"/>
  <c r="U1833" i="17"/>
  <c r="V1833" i="17"/>
  <c r="W1833" i="17"/>
  <c r="X1833" i="17"/>
  <c r="Y1833" i="17"/>
  <c r="Z1833" i="17"/>
  <c r="AA1833" i="17"/>
  <c r="AB1833" i="17"/>
  <c r="AC1833" i="17"/>
  <c r="AD1833" i="17"/>
  <c r="AE1833" i="17"/>
  <c r="AF1833" i="17"/>
  <c r="AG1833" i="17"/>
  <c r="AH1833" i="17"/>
  <c r="AI1833" i="17"/>
  <c r="AJ1833" i="17"/>
  <c r="AK1833" i="17"/>
  <c r="AL1833" i="17"/>
  <c r="AM1833" i="17"/>
  <c r="AN1833" i="17"/>
  <c r="AO1833" i="17"/>
  <c r="AP1833" i="17"/>
  <c r="AQ1833" i="17"/>
  <c r="AR1833" i="17"/>
  <c r="AS1833" i="17"/>
  <c r="AT1833" i="17"/>
  <c r="AU1833" i="17"/>
  <c r="AV1833" i="17"/>
  <c r="I1834" i="17"/>
  <c r="J1834" i="17"/>
  <c r="K1834" i="17"/>
  <c r="L1834" i="17"/>
  <c r="M1834" i="17"/>
  <c r="N1834" i="17"/>
  <c r="O1834" i="17"/>
  <c r="P1834" i="17"/>
  <c r="Q1834" i="17"/>
  <c r="R1834" i="17"/>
  <c r="S1834" i="17"/>
  <c r="T1834" i="17"/>
  <c r="U1834" i="17"/>
  <c r="V1834" i="17"/>
  <c r="W1834" i="17"/>
  <c r="X1834" i="17"/>
  <c r="Y1834" i="17"/>
  <c r="Z1834" i="17"/>
  <c r="AA1834" i="17"/>
  <c r="AB1834" i="17"/>
  <c r="AC1834" i="17"/>
  <c r="AD1834" i="17"/>
  <c r="AE1834" i="17"/>
  <c r="AF1834" i="17"/>
  <c r="AG1834" i="17"/>
  <c r="AH1834" i="17"/>
  <c r="AI1834" i="17"/>
  <c r="AJ1834" i="17"/>
  <c r="AK1834" i="17"/>
  <c r="AL1834" i="17"/>
  <c r="AM1834" i="17"/>
  <c r="AN1834" i="17"/>
  <c r="AO1834" i="17"/>
  <c r="AP1834" i="17"/>
  <c r="AQ1834" i="17"/>
  <c r="AR1834" i="17"/>
  <c r="AS1834" i="17"/>
  <c r="AT1834" i="17"/>
  <c r="AU1834" i="17"/>
  <c r="AV1834" i="17"/>
  <c r="I1835" i="17"/>
  <c r="J1835" i="17"/>
  <c r="K1835" i="17"/>
  <c r="L1835" i="17"/>
  <c r="M1835" i="17"/>
  <c r="N1835" i="17"/>
  <c r="O1835" i="17"/>
  <c r="P1835" i="17"/>
  <c r="Q1835" i="17"/>
  <c r="R1835" i="17"/>
  <c r="S1835" i="17"/>
  <c r="T1835" i="17"/>
  <c r="U1835" i="17"/>
  <c r="V1835" i="17"/>
  <c r="W1835" i="17"/>
  <c r="X1835" i="17"/>
  <c r="Y1835" i="17"/>
  <c r="Z1835" i="17"/>
  <c r="AA1835" i="17"/>
  <c r="AB1835" i="17"/>
  <c r="AC1835" i="17"/>
  <c r="AD1835" i="17"/>
  <c r="AE1835" i="17"/>
  <c r="AF1835" i="17"/>
  <c r="AG1835" i="17"/>
  <c r="AH1835" i="17"/>
  <c r="AI1835" i="17"/>
  <c r="AJ1835" i="17"/>
  <c r="AK1835" i="17"/>
  <c r="AL1835" i="17"/>
  <c r="AM1835" i="17"/>
  <c r="AN1835" i="17"/>
  <c r="AO1835" i="17"/>
  <c r="AP1835" i="17"/>
  <c r="AQ1835" i="17"/>
  <c r="AR1835" i="17"/>
  <c r="AS1835" i="17"/>
  <c r="AT1835" i="17"/>
  <c r="AU1835" i="17"/>
  <c r="AV1835" i="17"/>
  <c r="I1836" i="17"/>
  <c r="J1836" i="17"/>
  <c r="K1836" i="17"/>
  <c r="L1836" i="17"/>
  <c r="M1836" i="17"/>
  <c r="N1836" i="17"/>
  <c r="O1836" i="17"/>
  <c r="P1836" i="17"/>
  <c r="Q1836" i="17"/>
  <c r="R1836" i="17"/>
  <c r="S1836" i="17"/>
  <c r="T1836" i="17"/>
  <c r="U1836" i="17"/>
  <c r="V1836" i="17"/>
  <c r="W1836" i="17"/>
  <c r="X1836" i="17"/>
  <c r="Y1836" i="17"/>
  <c r="Z1836" i="17"/>
  <c r="AA1836" i="17"/>
  <c r="AB1836" i="17"/>
  <c r="AC1836" i="17"/>
  <c r="AD1836" i="17"/>
  <c r="AE1836" i="17"/>
  <c r="AF1836" i="17"/>
  <c r="AG1836" i="17"/>
  <c r="AH1836" i="17"/>
  <c r="AI1836" i="17"/>
  <c r="AJ1836" i="17"/>
  <c r="AK1836" i="17"/>
  <c r="AL1836" i="17"/>
  <c r="AM1836" i="17"/>
  <c r="AN1836" i="17"/>
  <c r="AO1836" i="17"/>
  <c r="AP1836" i="17"/>
  <c r="AQ1836" i="17"/>
  <c r="AR1836" i="17"/>
  <c r="AS1836" i="17"/>
  <c r="AT1836" i="17"/>
  <c r="AU1836" i="17"/>
  <c r="AV1836" i="17"/>
  <c r="I1837" i="17"/>
  <c r="J1837" i="17"/>
  <c r="K1837" i="17"/>
  <c r="L1837" i="17"/>
  <c r="M1837" i="17"/>
  <c r="N1837" i="17"/>
  <c r="O1837" i="17"/>
  <c r="P1837" i="17"/>
  <c r="Q1837" i="17"/>
  <c r="R1837" i="17"/>
  <c r="S1837" i="17"/>
  <c r="T1837" i="17"/>
  <c r="U1837" i="17"/>
  <c r="V1837" i="17"/>
  <c r="W1837" i="17"/>
  <c r="X1837" i="17"/>
  <c r="Y1837" i="17"/>
  <c r="Z1837" i="17"/>
  <c r="AA1837" i="17"/>
  <c r="AB1837" i="17"/>
  <c r="AC1837" i="17"/>
  <c r="AD1837" i="17"/>
  <c r="AE1837" i="17"/>
  <c r="AF1837" i="17"/>
  <c r="AG1837" i="17"/>
  <c r="AH1837" i="17"/>
  <c r="AI1837" i="17"/>
  <c r="AJ1837" i="17"/>
  <c r="AK1837" i="17"/>
  <c r="AL1837" i="17"/>
  <c r="AM1837" i="17"/>
  <c r="AN1837" i="17"/>
  <c r="AO1837" i="17"/>
  <c r="AP1837" i="17"/>
  <c r="AQ1837" i="17"/>
  <c r="AR1837" i="17"/>
  <c r="AS1837" i="17"/>
  <c r="AT1837" i="17"/>
  <c r="AU1837" i="17"/>
  <c r="AV1837" i="17"/>
  <c r="I1838" i="17"/>
  <c r="J1838" i="17"/>
  <c r="K1838" i="17"/>
  <c r="L1838" i="17"/>
  <c r="M1838" i="17"/>
  <c r="N1838" i="17"/>
  <c r="O1838" i="17"/>
  <c r="P1838" i="17"/>
  <c r="Q1838" i="17"/>
  <c r="R1838" i="17"/>
  <c r="S1838" i="17"/>
  <c r="T1838" i="17"/>
  <c r="U1838" i="17"/>
  <c r="V1838" i="17"/>
  <c r="W1838" i="17"/>
  <c r="X1838" i="17"/>
  <c r="Y1838" i="17"/>
  <c r="Z1838" i="17"/>
  <c r="AA1838" i="17"/>
  <c r="AB1838" i="17"/>
  <c r="AC1838" i="17"/>
  <c r="AD1838" i="17"/>
  <c r="AE1838" i="17"/>
  <c r="AF1838" i="17"/>
  <c r="AG1838" i="17"/>
  <c r="AH1838" i="17"/>
  <c r="AI1838" i="17"/>
  <c r="AJ1838" i="17"/>
  <c r="AK1838" i="17"/>
  <c r="AL1838" i="17"/>
  <c r="AM1838" i="17"/>
  <c r="AN1838" i="17"/>
  <c r="AO1838" i="17"/>
  <c r="AP1838" i="17"/>
  <c r="AQ1838" i="17"/>
  <c r="AR1838" i="17"/>
  <c r="AS1838" i="17"/>
  <c r="AT1838" i="17"/>
  <c r="AU1838" i="17"/>
  <c r="AV1838" i="17"/>
  <c r="I1839" i="17"/>
  <c r="J1839" i="17"/>
  <c r="K1839" i="17"/>
  <c r="L1839" i="17"/>
  <c r="M1839" i="17"/>
  <c r="N1839" i="17"/>
  <c r="O1839" i="17"/>
  <c r="P1839" i="17"/>
  <c r="Q1839" i="17"/>
  <c r="R1839" i="17"/>
  <c r="S1839" i="17"/>
  <c r="T1839" i="17"/>
  <c r="U1839" i="17"/>
  <c r="V1839" i="17"/>
  <c r="W1839" i="17"/>
  <c r="X1839" i="17"/>
  <c r="Y1839" i="17"/>
  <c r="Z1839" i="17"/>
  <c r="AA1839" i="17"/>
  <c r="AB1839" i="17"/>
  <c r="AC1839" i="17"/>
  <c r="AD1839" i="17"/>
  <c r="AE1839" i="17"/>
  <c r="AF1839" i="17"/>
  <c r="AG1839" i="17"/>
  <c r="AH1839" i="17"/>
  <c r="AI1839" i="17"/>
  <c r="AJ1839" i="17"/>
  <c r="AK1839" i="17"/>
  <c r="AL1839" i="17"/>
  <c r="AM1839" i="17"/>
  <c r="AN1839" i="17"/>
  <c r="AO1839" i="17"/>
  <c r="AP1839" i="17"/>
  <c r="AQ1839" i="17"/>
  <c r="AR1839" i="17"/>
  <c r="AS1839" i="17"/>
  <c r="AT1839" i="17"/>
  <c r="AU1839" i="17"/>
  <c r="AV1839" i="17"/>
  <c r="I1840" i="17"/>
  <c r="J1840" i="17"/>
  <c r="K1840" i="17"/>
  <c r="L1840" i="17"/>
  <c r="M1840" i="17"/>
  <c r="N1840" i="17"/>
  <c r="O1840" i="17"/>
  <c r="P1840" i="17"/>
  <c r="Q1840" i="17"/>
  <c r="R1840" i="17"/>
  <c r="S1840" i="17"/>
  <c r="T1840" i="17"/>
  <c r="U1840" i="17"/>
  <c r="V1840" i="17"/>
  <c r="W1840" i="17"/>
  <c r="X1840" i="17"/>
  <c r="Y1840" i="17"/>
  <c r="Z1840" i="17"/>
  <c r="AA1840" i="17"/>
  <c r="AB1840" i="17"/>
  <c r="AC1840" i="17"/>
  <c r="AD1840" i="17"/>
  <c r="AE1840" i="17"/>
  <c r="AF1840" i="17"/>
  <c r="AG1840" i="17"/>
  <c r="AH1840" i="17"/>
  <c r="AI1840" i="17"/>
  <c r="AJ1840" i="17"/>
  <c r="AK1840" i="17"/>
  <c r="AL1840" i="17"/>
  <c r="AM1840" i="17"/>
  <c r="AN1840" i="17"/>
  <c r="AO1840" i="17"/>
  <c r="AP1840" i="17"/>
  <c r="AQ1840" i="17"/>
  <c r="AR1840" i="17"/>
  <c r="AS1840" i="17"/>
  <c r="AT1840" i="17"/>
  <c r="AU1840" i="17"/>
  <c r="AV1840" i="17"/>
  <c r="I1841" i="17"/>
  <c r="J1841" i="17"/>
  <c r="K1841" i="17"/>
  <c r="L1841" i="17"/>
  <c r="M1841" i="17"/>
  <c r="N1841" i="17"/>
  <c r="O1841" i="17"/>
  <c r="P1841" i="17"/>
  <c r="Q1841" i="17"/>
  <c r="R1841" i="17"/>
  <c r="S1841" i="17"/>
  <c r="T1841" i="17"/>
  <c r="U1841" i="17"/>
  <c r="V1841" i="17"/>
  <c r="W1841" i="17"/>
  <c r="X1841" i="17"/>
  <c r="Y1841" i="17"/>
  <c r="Z1841" i="17"/>
  <c r="AA1841" i="17"/>
  <c r="AB1841" i="17"/>
  <c r="AC1841" i="17"/>
  <c r="AD1841" i="17"/>
  <c r="AE1841" i="17"/>
  <c r="AF1841" i="17"/>
  <c r="AG1841" i="17"/>
  <c r="AH1841" i="17"/>
  <c r="AI1841" i="17"/>
  <c r="AJ1841" i="17"/>
  <c r="AK1841" i="17"/>
  <c r="AL1841" i="17"/>
  <c r="AM1841" i="17"/>
  <c r="AN1841" i="17"/>
  <c r="AO1841" i="17"/>
  <c r="AP1841" i="17"/>
  <c r="AQ1841" i="17"/>
  <c r="AR1841" i="17"/>
  <c r="AS1841" i="17"/>
  <c r="AT1841" i="17"/>
  <c r="AU1841" i="17"/>
  <c r="AV1841" i="17"/>
  <c r="I1842" i="17"/>
  <c r="J1842" i="17"/>
  <c r="K1842" i="17"/>
  <c r="L1842" i="17"/>
  <c r="M1842" i="17"/>
  <c r="N1842" i="17"/>
  <c r="O1842" i="17"/>
  <c r="P1842" i="17"/>
  <c r="Q1842" i="17"/>
  <c r="R1842" i="17"/>
  <c r="S1842" i="17"/>
  <c r="T1842" i="17"/>
  <c r="U1842" i="17"/>
  <c r="V1842" i="17"/>
  <c r="W1842" i="17"/>
  <c r="X1842" i="17"/>
  <c r="Y1842" i="17"/>
  <c r="Z1842" i="17"/>
  <c r="AA1842" i="17"/>
  <c r="AB1842" i="17"/>
  <c r="AC1842" i="17"/>
  <c r="AD1842" i="17"/>
  <c r="AE1842" i="17"/>
  <c r="AF1842" i="17"/>
  <c r="AG1842" i="17"/>
  <c r="AH1842" i="17"/>
  <c r="AI1842" i="17"/>
  <c r="AJ1842" i="17"/>
  <c r="AK1842" i="17"/>
  <c r="AL1842" i="17"/>
  <c r="AM1842" i="17"/>
  <c r="AN1842" i="17"/>
  <c r="AO1842" i="17"/>
  <c r="AP1842" i="17"/>
  <c r="AQ1842" i="17"/>
  <c r="AR1842" i="17"/>
  <c r="AS1842" i="17"/>
  <c r="AT1842" i="17"/>
  <c r="AU1842" i="17"/>
  <c r="AV1842" i="17"/>
  <c r="I1843" i="17"/>
  <c r="J1843" i="17"/>
  <c r="K1843" i="17"/>
  <c r="L1843" i="17"/>
  <c r="M1843" i="17"/>
  <c r="N1843" i="17"/>
  <c r="O1843" i="17"/>
  <c r="P1843" i="17"/>
  <c r="Q1843" i="17"/>
  <c r="R1843" i="17"/>
  <c r="S1843" i="17"/>
  <c r="T1843" i="17"/>
  <c r="U1843" i="17"/>
  <c r="V1843" i="17"/>
  <c r="W1843" i="17"/>
  <c r="X1843" i="17"/>
  <c r="Y1843" i="17"/>
  <c r="Z1843" i="17"/>
  <c r="AA1843" i="17"/>
  <c r="AB1843" i="17"/>
  <c r="AC1843" i="17"/>
  <c r="AD1843" i="17"/>
  <c r="AE1843" i="17"/>
  <c r="AF1843" i="17"/>
  <c r="AG1843" i="17"/>
  <c r="AH1843" i="17"/>
  <c r="AI1843" i="17"/>
  <c r="AJ1843" i="17"/>
  <c r="AK1843" i="17"/>
  <c r="AL1843" i="17"/>
  <c r="AM1843" i="17"/>
  <c r="AN1843" i="17"/>
  <c r="AO1843" i="17"/>
  <c r="AP1843" i="17"/>
  <c r="AQ1843" i="17"/>
  <c r="AR1843" i="17"/>
  <c r="AS1843" i="17"/>
  <c r="AT1843" i="17"/>
  <c r="AU1843" i="17"/>
  <c r="AV1843" i="17"/>
  <c r="I1844" i="17"/>
  <c r="J1844" i="17"/>
  <c r="K1844" i="17"/>
  <c r="L1844" i="17"/>
  <c r="M1844" i="17"/>
  <c r="N1844" i="17"/>
  <c r="O1844" i="17"/>
  <c r="P1844" i="17"/>
  <c r="Q1844" i="17"/>
  <c r="R1844" i="17"/>
  <c r="S1844" i="17"/>
  <c r="T1844" i="17"/>
  <c r="U1844" i="17"/>
  <c r="V1844" i="17"/>
  <c r="W1844" i="17"/>
  <c r="X1844" i="17"/>
  <c r="Y1844" i="17"/>
  <c r="Z1844" i="17"/>
  <c r="AA1844" i="17"/>
  <c r="AB1844" i="17"/>
  <c r="AC1844" i="17"/>
  <c r="AD1844" i="17"/>
  <c r="AE1844" i="17"/>
  <c r="AF1844" i="17"/>
  <c r="AG1844" i="17"/>
  <c r="AH1844" i="17"/>
  <c r="AI1844" i="17"/>
  <c r="AJ1844" i="17"/>
  <c r="AK1844" i="17"/>
  <c r="AL1844" i="17"/>
  <c r="AM1844" i="17"/>
  <c r="AN1844" i="17"/>
  <c r="AO1844" i="17"/>
  <c r="AP1844" i="17"/>
  <c r="AQ1844" i="17"/>
  <c r="AR1844" i="17"/>
  <c r="AS1844" i="17"/>
  <c r="AT1844" i="17"/>
  <c r="AU1844" i="17"/>
  <c r="AV1844" i="17"/>
  <c r="I1845" i="17"/>
  <c r="J1845" i="17"/>
  <c r="K1845" i="17"/>
  <c r="L1845" i="17"/>
  <c r="M1845" i="17"/>
  <c r="N1845" i="17"/>
  <c r="O1845" i="17"/>
  <c r="P1845" i="17"/>
  <c r="Q1845" i="17"/>
  <c r="R1845" i="17"/>
  <c r="S1845" i="17"/>
  <c r="T1845" i="17"/>
  <c r="U1845" i="17"/>
  <c r="V1845" i="17"/>
  <c r="W1845" i="17"/>
  <c r="X1845" i="17"/>
  <c r="Y1845" i="17"/>
  <c r="Z1845" i="17"/>
  <c r="AA1845" i="17"/>
  <c r="AB1845" i="17"/>
  <c r="AC1845" i="17"/>
  <c r="AD1845" i="17"/>
  <c r="AE1845" i="17"/>
  <c r="AF1845" i="17"/>
  <c r="AG1845" i="17"/>
  <c r="AH1845" i="17"/>
  <c r="AI1845" i="17"/>
  <c r="AJ1845" i="17"/>
  <c r="AK1845" i="17"/>
  <c r="AL1845" i="17"/>
  <c r="AM1845" i="17"/>
  <c r="AN1845" i="17"/>
  <c r="AO1845" i="17"/>
  <c r="AP1845" i="17"/>
  <c r="AQ1845" i="17"/>
  <c r="AR1845" i="17"/>
  <c r="AS1845" i="17"/>
  <c r="AT1845" i="17"/>
  <c r="AU1845" i="17"/>
  <c r="AV1845" i="17"/>
  <c r="I1846" i="17"/>
  <c r="J1846" i="17"/>
  <c r="K1846" i="17"/>
  <c r="L1846" i="17"/>
  <c r="M1846" i="17"/>
  <c r="N1846" i="17"/>
  <c r="O1846" i="17"/>
  <c r="P1846" i="17"/>
  <c r="Q1846" i="17"/>
  <c r="R1846" i="17"/>
  <c r="S1846" i="17"/>
  <c r="T1846" i="17"/>
  <c r="U1846" i="17"/>
  <c r="V1846" i="17"/>
  <c r="W1846" i="17"/>
  <c r="X1846" i="17"/>
  <c r="Y1846" i="17"/>
  <c r="Z1846" i="17"/>
  <c r="AA1846" i="17"/>
  <c r="AB1846" i="17"/>
  <c r="AC1846" i="17"/>
  <c r="AD1846" i="17"/>
  <c r="AE1846" i="17"/>
  <c r="AF1846" i="17"/>
  <c r="AG1846" i="17"/>
  <c r="AH1846" i="17"/>
  <c r="AI1846" i="17"/>
  <c r="AJ1846" i="17"/>
  <c r="AK1846" i="17"/>
  <c r="AL1846" i="17"/>
  <c r="AM1846" i="17"/>
  <c r="AN1846" i="17"/>
  <c r="AO1846" i="17"/>
  <c r="AP1846" i="17"/>
  <c r="AQ1846" i="17"/>
  <c r="AR1846" i="17"/>
  <c r="AS1846" i="17"/>
  <c r="AT1846" i="17"/>
  <c r="AU1846" i="17"/>
  <c r="AV1846" i="17"/>
  <c r="I1847" i="17"/>
  <c r="J1847" i="17"/>
  <c r="K1847" i="17"/>
  <c r="L1847" i="17"/>
  <c r="M1847" i="17"/>
  <c r="N1847" i="17"/>
  <c r="O1847" i="17"/>
  <c r="P1847" i="17"/>
  <c r="Q1847" i="17"/>
  <c r="R1847" i="17"/>
  <c r="S1847" i="17"/>
  <c r="T1847" i="17"/>
  <c r="U1847" i="17"/>
  <c r="V1847" i="17"/>
  <c r="W1847" i="17"/>
  <c r="X1847" i="17"/>
  <c r="Y1847" i="17"/>
  <c r="Z1847" i="17"/>
  <c r="AA1847" i="17"/>
  <c r="AB1847" i="17"/>
  <c r="AC1847" i="17"/>
  <c r="AD1847" i="17"/>
  <c r="AE1847" i="17"/>
  <c r="AF1847" i="17"/>
  <c r="AG1847" i="17"/>
  <c r="AH1847" i="17"/>
  <c r="AI1847" i="17"/>
  <c r="AJ1847" i="17"/>
  <c r="AK1847" i="17"/>
  <c r="AL1847" i="17"/>
  <c r="AM1847" i="17"/>
  <c r="AN1847" i="17"/>
  <c r="AO1847" i="17"/>
  <c r="AP1847" i="17"/>
  <c r="AQ1847" i="17"/>
  <c r="AR1847" i="17"/>
  <c r="AS1847" i="17"/>
  <c r="AT1847" i="17"/>
  <c r="AU1847" i="17"/>
  <c r="AV1847" i="17"/>
  <c r="I1848" i="17"/>
  <c r="J1848" i="17"/>
  <c r="K1848" i="17"/>
  <c r="L1848" i="17"/>
  <c r="M1848" i="17"/>
  <c r="N1848" i="17"/>
  <c r="O1848" i="17"/>
  <c r="P1848" i="17"/>
  <c r="Q1848" i="17"/>
  <c r="R1848" i="17"/>
  <c r="S1848" i="17"/>
  <c r="T1848" i="17"/>
  <c r="U1848" i="17"/>
  <c r="V1848" i="17"/>
  <c r="W1848" i="17"/>
  <c r="X1848" i="17"/>
  <c r="Y1848" i="17"/>
  <c r="Z1848" i="17"/>
  <c r="AA1848" i="17"/>
  <c r="AB1848" i="17"/>
  <c r="AC1848" i="17"/>
  <c r="AD1848" i="17"/>
  <c r="AE1848" i="17"/>
  <c r="AF1848" i="17"/>
  <c r="AG1848" i="17"/>
  <c r="AH1848" i="17"/>
  <c r="AI1848" i="17"/>
  <c r="AJ1848" i="17"/>
  <c r="AK1848" i="17"/>
  <c r="AL1848" i="17"/>
  <c r="AM1848" i="17"/>
  <c r="AN1848" i="17"/>
  <c r="AO1848" i="17"/>
  <c r="AP1848" i="17"/>
  <c r="AQ1848" i="17"/>
  <c r="AR1848" i="17"/>
  <c r="AS1848" i="17"/>
  <c r="AT1848" i="17"/>
  <c r="AU1848" i="17"/>
  <c r="AV1848" i="17"/>
  <c r="I1849" i="17"/>
  <c r="J1849" i="17"/>
  <c r="K1849" i="17"/>
  <c r="L1849" i="17"/>
  <c r="M1849" i="17"/>
  <c r="N1849" i="17"/>
  <c r="O1849" i="17"/>
  <c r="P1849" i="17"/>
  <c r="Q1849" i="17"/>
  <c r="R1849" i="17"/>
  <c r="S1849" i="17"/>
  <c r="T1849" i="17"/>
  <c r="U1849" i="17"/>
  <c r="V1849" i="17"/>
  <c r="W1849" i="17"/>
  <c r="X1849" i="17"/>
  <c r="Y1849" i="17"/>
  <c r="Z1849" i="17"/>
  <c r="AA1849" i="17"/>
  <c r="AB1849" i="17"/>
  <c r="AC1849" i="17"/>
  <c r="AD1849" i="17"/>
  <c r="AE1849" i="17"/>
  <c r="AF1849" i="17"/>
  <c r="AG1849" i="17"/>
  <c r="AH1849" i="17"/>
  <c r="AI1849" i="17"/>
  <c r="AJ1849" i="17"/>
  <c r="AK1849" i="17"/>
  <c r="AL1849" i="17"/>
  <c r="AM1849" i="17"/>
  <c r="AN1849" i="17"/>
  <c r="AO1849" i="17"/>
  <c r="AP1849" i="17"/>
  <c r="AQ1849" i="17"/>
  <c r="AR1849" i="17"/>
  <c r="AS1849" i="17"/>
  <c r="AT1849" i="17"/>
  <c r="AU1849" i="17"/>
  <c r="AV1849" i="17"/>
  <c r="I1850" i="17"/>
  <c r="J1850" i="17"/>
  <c r="K1850" i="17"/>
  <c r="L1850" i="17"/>
  <c r="M1850" i="17"/>
  <c r="N1850" i="17"/>
  <c r="O1850" i="17"/>
  <c r="P1850" i="17"/>
  <c r="Q1850" i="17"/>
  <c r="R1850" i="17"/>
  <c r="S1850" i="17"/>
  <c r="T1850" i="17"/>
  <c r="U1850" i="17"/>
  <c r="V1850" i="17"/>
  <c r="W1850" i="17"/>
  <c r="X1850" i="17"/>
  <c r="Y1850" i="17"/>
  <c r="Z1850" i="17"/>
  <c r="AA1850" i="17"/>
  <c r="AB1850" i="17"/>
  <c r="AC1850" i="17"/>
  <c r="AD1850" i="17"/>
  <c r="AE1850" i="17"/>
  <c r="AF1850" i="17"/>
  <c r="AG1850" i="17"/>
  <c r="AH1850" i="17"/>
  <c r="AI1850" i="17"/>
  <c r="AJ1850" i="17"/>
  <c r="AK1850" i="17"/>
  <c r="AL1850" i="17"/>
  <c r="AM1850" i="17"/>
  <c r="AN1850" i="17"/>
  <c r="AO1850" i="17"/>
  <c r="AP1850" i="17"/>
  <c r="AQ1850" i="17"/>
  <c r="AR1850" i="17"/>
  <c r="AS1850" i="17"/>
  <c r="AT1850" i="17"/>
  <c r="AU1850" i="17"/>
  <c r="AV1850" i="17"/>
  <c r="I1851" i="17"/>
  <c r="J1851" i="17"/>
  <c r="K1851" i="17"/>
  <c r="L1851" i="17"/>
  <c r="M1851" i="17"/>
  <c r="N1851" i="17"/>
  <c r="O1851" i="17"/>
  <c r="P1851" i="17"/>
  <c r="Q1851" i="17"/>
  <c r="R1851" i="17"/>
  <c r="S1851" i="17"/>
  <c r="T1851" i="17"/>
  <c r="U1851" i="17"/>
  <c r="V1851" i="17"/>
  <c r="W1851" i="17"/>
  <c r="X1851" i="17"/>
  <c r="Y1851" i="17"/>
  <c r="Z1851" i="17"/>
  <c r="AA1851" i="17"/>
  <c r="AB1851" i="17"/>
  <c r="AC1851" i="17"/>
  <c r="AD1851" i="17"/>
  <c r="AE1851" i="17"/>
  <c r="AF1851" i="17"/>
  <c r="AG1851" i="17"/>
  <c r="AH1851" i="17"/>
  <c r="AI1851" i="17"/>
  <c r="AJ1851" i="17"/>
  <c r="AK1851" i="17"/>
  <c r="AL1851" i="17"/>
  <c r="AM1851" i="17"/>
  <c r="AN1851" i="17"/>
  <c r="AO1851" i="17"/>
  <c r="AP1851" i="17"/>
  <c r="AQ1851" i="17"/>
  <c r="AR1851" i="17"/>
  <c r="AS1851" i="17"/>
  <c r="AT1851" i="17"/>
  <c r="AU1851" i="17"/>
  <c r="AV1851" i="17"/>
  <c r="I1852" i="17"/>
  <c r="J1852" i="17"/>
  <c r="K1852" i="17"/>
  <c r="L1852" i="17"/>
  <c r="M1852" i="17"/>
  <c r="N1852" i="17"/>
  <c r="O1852" i="17"/>
  <c r="P1852" i="17"/>
  <c r="Q1852" i="17"/>
  <c r="R1852" i="17"/>
  <c r="S1852" i="17"/>
  <c r="T1852" i="17"/>
  <c r="U1852" i="17"/>
  <c r="V1852" i="17"/>
  <c r="W1852" i="17"/>
  <c r="X1852" i="17"/>
  <c r="Y1852" i="17"/>
  <c r="Z1852" i="17"/>
  <c r="AA1852" i="17"/>
  <c r="AB1852" i="17"/>
  <c r="AC1852" i="17"/>
  <c r="AD1852" i="17"/>
  <c r="AE1852" i="17"/>
  <c r="AF1852" i="17"/>
  <c r="AG1852" i="17"/>
  <c r="AH1852" i="17"/>
  <c r="AI1852" i="17"/>
  <c r="AJ1852" i="17"/>
  <c r="AK1852" i="17"/>
  <c r="AL1852" i="17"/>
  <c r="AM1852" i="17"/>
  <c r="AN1852" i="17"/>
  <c r="AO1852" i="17"/>
  <c r="AP1852" i="17"/>
  <c r="AQ1852" i="17"/>
  <c r="AR1852" i="17"/>
  <c r="AS1852" i="17"/>
  <c r="AT1852" i="17"/>
  <c r="AU1852" i="17"/>
  <c r="AV1852" i="17"/>
  <c r="I1853" i="17"/>
  <c r="J1853" i="17"/>
  <c r="K1853" i="17"/>
  <c r="L1853" i="17"/>
  <c r="M1853" i="17"/>
  <c r="N1853" i="17"/>
  <c r="O1853" i="17"/>
  <c r="P1853" i="17"/>
  <c r="Q1853" i="17"/>
  <c r="R1853" i="17"/>
  <c r="S1853" i="17"/>
  <c r="T1853" i="17"/>
  <c r="U1853" i="17"/>
  <c r="V1853" i="17"/>
  <c r="W1853" i="17"/>
  <c r="X1853" i="17"/>
  <c r="Y1853" i="17"/>
  <c r="Z1853" i="17"/>
  <c r="AA1853" i="17"/>
  <c r="AB1853" i="17"/>
  <c r="AC1853" i="17"/>
  <c r="AD1853" i="17"/>
  <c r="AE1853" i="17"/>
  <c r="AF1853" i="17"/>
  <c r="AG1853" i="17"/>
  <c r="AH1853" i="17"/>
  <c r="AI1853" i="17"/>
  <c r="AJ1853" i="17"/>
  <c r="AK1853" i="17"/>
  <c r="AL1853" i="17"/>
  <c r="AM1853" i="17"/>
  <c r="AN1853" i="17"/>
  <c r="AO1853" i="17"/>
  <c r="AP1853" i="17"/>
  <c r="AQ1853" i="17"/>
  <c r="AR1853" i="17"/>
  <c r="AS1853" i="17"/>
  <c r="AT1853" i="17"/>
  <c r="AU1853" i="17"/>
  <c r="AV1853" i="17"/>
  <c r="I1854" i="17"/>
  <c r="J1854" i="17"/>
  <c r="K1854" i="17"/>
  <c r="L1854" i="17"/>
  <c r="M1854" i="17"/>
  <c r="N1854" i="17"/>
  <c r="O1854" i="17"/>
  <c r="P1854" i="17"/>
  <c r="Q1854" i="17"/>
  <c r="R1854" i="17"/>
  <c r="S1854" i="17"/>
  <c r="T1854" i="17"/>
  <c r="U1854" i="17"/>
  <c r="V1854" i="17"/>
  <c r="W1854" i="17"/>
  <c r="X1854" i="17"/>
  <c r="Y1854" i="17"/>
  <c r="Z1854" i="17"/>
  <c r="AA1854" i="17"/>
  <c r="AB1854" i="17"/>
  <c r="AC1854" i="17"/>
  <c r="AD1854" i="17"/>
  <c r="AE1854" i="17"/>
  <c r="AF1854" i="17"/>
  <c r="AG1854" i="17"/>
  <c r="AH1854" i="17"/>
  <c r="AI1854" i="17"/>
  <c r="AJ1854" i="17"/>
  <c r="AK1854" i="17"/>
  <c r="AL1854" i="17"/>
  <c r="AM1854" i="17"/>
  <c r="AN1854" i="17"/>
  <c r="AO1854" i="17"/>
  <c r="AP1854" i="17"/>
  <c r="AQ1854" i="17"/>
  <c r="AR1854" i="17"/>
  <c r="AS1854" i="17"/>
  <c r="AT1854" i="17"/>
  <c r="AU1854" i="17"/>
  <c r="AV1854" i="17"/>
  <c r="I1855" i="17"/>
  <c r="J1855" i="17"/>
  <c r="K1855" i="17"/>
  <c r="L1855" i="17"/>
  <c r="M1855" i="17"/>
  <c r="N1855" i="17"/>
  <c r="O1855" i="17"/>
  <c r="P1855" i="17"/>
  <c r="Q1855" i="17"/>
  <c r="R1855" i="17"/>
  <c r="S1855" i="17"/>
  <c r="T1855" i="17"/>
  <c r="U1855" i="17"/>
  <c r="V1855" i="17"/>
  <c r="W1855" i="17"/>
  <c r="X1855" i="17"/>
  <c r="Y1855" i="17"/>
  <c r="Z1855" i="17"/>
  <c r="AA1855" i="17"/>
  <c r="AB1855" i="17"/>
  <c r="AC1855" i="17"/>
  <c r="AD1855" i="17"/>
  <c r="AE1855" i="17"/>
  <c r="AF1855" i="17"/>
  <c r="AG1855" i="17"/>
  <c r="AH1855" i="17"/>
  <c r="AI1855" i="17"/>
  <c r="AJ1855" i="17"/>
  <c r="AK1855" i="17"/>
  <c r="AL1855" i="17"/>
  <c r="AM1855" i="17"/>
  <c r="AN1855" i="17"/>
  <c r="AO1855" i="17"/>
  <c r="AP1855" i="17"/>
  <c r="AQ1855" i="17"/>
  <c r="AR1855" i="17"/>
  <c r="AS1855" i="17"/>
  <c r="AT1855" i="17"/>
  <c r="AU1855" i="17"/>
  <c r="AV1855" i="17"/>
  <c r="I1856" i="17"/>
  <c r="J1856" i="17"/>
  <c r="K1856" i="17"/>
  <c r="L1856" i="17"/>
  <c r="M1856" i="17"/>
  <c r="N1856" i="17"/>
  <c r="O1856" i="17"/>
  <c r="P1856" i="17"/>
  <c r="Q1856" i="17"/>
  <c r="R1856" i="17"/>
  <c r="S1856" i="17"/>
  <c r="T1856" i="17"/>
  <c r="U1856" i="17"/>
  <c r="V1856" i="17"/>
  <c r="W1856" i="17"/>
  <c r="X1856" i="17"/>
  <c r="Y1856" i="17"/>
  <c r="Z1856" i="17"/>
  <c r="AA1856" i="17"/>
  <c r="AB1856" i="17"/>
  <c r="AC1856" i="17"/>
  <c r="AD1856" i="17"/>
  <c r="AE1856" i="17"/>
  <c r="AF1856" i="17"/>
  <c r="AG1856" i="17"/>
  <c r="AH1856" i="17"/>
  <c r="AI1856" i="17"/>
  <c r="AJ1856" i="17"/>
  <c r="AK1856" i="17"/>
  <c r="AL1856" i="17"/>
  <c r="AM1856" i="17"/>
  <c r="AN1856" i="17"/>
  <c r="AO1856" i="17"/>
  <c r="AP1856" i="17"/>
  <c r="AQ1856" i="17"/>
  <c r="AR1856" i="17"/>
  <c r="AS1856" i="17"/>
  <c r="AT1856" i="17"/>
  <c r="AU1856" i="17"/>
  <c r="AV1856" i="17"/>
  <c r="I1857" i="17"/>
  <c r="J1857" i="17"/>
  <c r="K1857" i="17"/>
  <c r="L1857" i="17"/>
  <c r="M1857" i="17"/>
  <c r="N1857" i="17"/>
  <c r="O1857" i="17"/>
  <c r="P1857" i="17"/>
  <c r="Q1857" i="17"/>
  <c r="R1857" i="17"/>
  <c r="S1857" i="17"/>
  <c r="T1857" i="17"/>
  <c r="U1857" i="17"/>
  <c r="V1857" i="17"/>
  <c r="W1857" i="17"/>
  <c r="X1857" i="17"/>
  <c r="Y1857" i="17"/>
  <c r="Z1857" i="17"/>
  <c r="AA1857" i="17"/>
  <c r="AB1857" i="17"/>
  <c r="AC1857" i="17"/>
  <c r="AD1857" i="17"/>
  <c r="AE1857" i="17"/>
  <c r="AF1857" i="17"/>
  <c r="AG1857" i="17"/>
  <c r="AH1857" i="17"/>
  <c r="AI1857" i="17"/>
  <c r="AJ1857" i="17"/>
  <c r="AK1857" i="17"/>
  <c r="AL1857" i="17"/>
  <c r="AM1857" i="17"/>
  <c r="AN1857" i="17"/>
  <c r="AO1857" i="17"/>
  <c r="AP1857" i="17"/>
  <c r="AQ1857" i="17"/>
  <c r="AR1857" i="17"/>
  <c r="AS1857" i="17"/>
  <c r="AT1857" i="17"/>
  <c r="AU1857" i="17"/>
  <c r="AV1857" i="17"/>
  <c r="I1858" i="17"/>
  <c r="J1858" i="17"/>
  <c r="K1858" i="17"/>
  <c r="L1858" i="17"/>
  <c r="M1858" i="17"/>
  <c r="N1858" i="17"/>
  <c r="O1858" i="17"/>
  <c r="P1858" i="17"/>
  <c r="Q1858" i="17"/>
  <c r="R1858" i="17"/>
  <c r="S1858" i="17"/>
  <c r="T1858" i="17"/>
  <c r="U1858" i="17"/>
  <c r="V1858" i="17"/>
  <c r="W1858" i="17"/>
  <c r="X1858" i="17"/>
  <c r="Y1858" i="17"/>
  <c r="Z1858" i="17"/>
  <c r="AA1858" i="17"/>
  <c r="AB1858" i="17"/>
  <c r="AC1858" i="17"/>
  <c r="AD1858" i="17"/>
  <c r="AE1858" i="17"/>
  <c r="AF1858" i="17"/>
  <c r="AG1858" i="17"/>
  <c r="AH1858" i="17"/>
  <c r="AI1858" i="17"/>
  <c r="AJ1858" i="17"/>
  <c r="AK1858" i="17"/>
  <c r="AL1858" i="17"/>
  <c r="AM1858" i="17"/>
  <c r="AN1858" i="17"/>
  <c r="AO1858" i="17"/>
  <c r="AP1858" i="17"/>
  <c r="AQ1858" i="17"/>
  <c r="AR1858" i="17"/>
  <c r="AS1858" i="17"/>
  <c r="AT1858" i="17"/>
  <c r="AU1858" i="17"/>
  <c r="AV1858" i="17"/>
  <c r="I1859" i="17"/>
  <c r="J1859" i="17"/>
  <c r="K1859" i="17"/>
  <c r="L1859" i="17"/>
  <c r="M1859" i="17"/>
  <c r="N1859" i="17"/>
  <c r="O1859" i="17"/>
  <c r="P1859" i="17"/>
  <c r="Q1859" i="17"/>
  <c r="R1859" i="17"/>
  <c r="S1859" i="17"/>
  <c r="T1859" i="17"/>
  <c r="U1859" i="17"/>
  <c r="V1859" i="17"/>
  <c r="W1859" i="17"/>
  <c r="X1859" i="17"/>
  <c r="Y1859" i="17"/>
  <c r="Z1859" i="17"/>
  <c r="AA1859" i="17"/>
  <c r="AB1859" i="17"/>
  <c r="AC1859" i="17"/>
  <c r="AD1859" i="17"/>
  <c r="AE1859" i="17"/>
  <c r="AF1859" i="17"/>
  <c r="AG1859" i="17"/>
  <c r="AH1859" i="17"/>
  <c r="AI1859" i="17"/>
  <c r="AJ1859" i="17"/>
  <c r="AK1859" i="17"/>
  <c r="AL1859" i="17"/>
  <c r="AM1859" i="17"/>
  <c r="AN1859" i="17"/>
  <c r="AO1859" i="17"/>
  <c r="AP1859" i="17"/>
  <c r="AQ1859" i="17"/>
  <c r="AR1859" i="17"/>
  <c r="AS1859" i="17"/>
  <c r="AT1859" i="17"/>
  <c r="AU1859" i="17"/>
  <c r="AV1859" i="17"/>
  <c r="I1860" i="17"/>
  <c r="J1860" i="17"/>
  <c r="K1860" i="17"/>
  <c r="L1860" i="17"/>
  <c r="M1860" i="17"/>
  <c r="N1860" i="17"/>
  <c r="O1860" i="17"/>
  <c r="P1860" i="17"/>
  <c r="Q1860" i="17"/>
  <c r="R1860" i="17"/>
  <c r="S1860" i="17"/>
  <c r="T1860" i="17"/>
  <c r="U1860" i="17"/>
  <c r="V1860" i="17"/>
  <c r="W1860" i="17"/>
  <c r="X1860" i="17"/>
  <c r="Y1860" i="17"/>
  <c r="Z1860" i="17"/>
  <c r="AA1860" i="17"/>
  <c r="AB1860" i="17"/>
  <c r="AC1860" i="17"/>
  <c r="AD1860" i="17"/>
  <c r="AE1860" i="17"/>
  <c r="AF1860" i="17"/>
  <c r="AG1860" i="17"/>
  <c r="AH1860" i="17"/>
  <c r="AI1860" i="17"/>
  <c r="AJ1860" i="17"/>
  <c r="AK1860" i="17"/>
  <c r="AL1860" i="17"/>
  <c r="AM1860" i="17"/>
  <c r="AN1860" i="17"/>
  <c r="AO1860" i="17"/>
  <c r="AP1860" i="17"/>
  <c r="AQ1860" i="17"/>
  <c r="AR1860" i="17"/>
  <c r="AS1860" i="17"/>
  <c r="AT1860" i="17"/>
  <c r="AU1860" i="17"/>
  <c r="AV1860" i="17"/>
  <c r="I1861" i="17"/>
  <c r="J1861" i="17"/>
  <c r="K1861" i="17"/>
  <c r="L1861" i="17"/>
  <c r="M1861" i="17"/>
  <c r="N1861" i="17"/>
  <c r="O1861" i="17"/>
  <c r="P1861" i="17"/>
  <c r="Q1861" i="17"/>
  <c r="R1861" i="17"/>
  <c r="S1861" i="17"/>
  <c r="T1861" i="17"/>
  <c r="U1861" i="17"/>
  <c r="V1861" i="17"/>
  <c r="W1861" i="17"/>
  <c r="X1861" i="17"/>
  <c r="Y1861" i="17"/>
  <c r="Z1861" i="17"/>
  <c r="AA1861" i="17"/>
  <c r="AB1861" i="17"/>
  <c r="AC1861" i="17"/>
  <c r="AD1861" i="17"/>
  <c r="AE1861" i="17"/>
  <c r="AF1861" i="17"/>
  <c r="AG1861" i="17"/>
  <c r="AH1861" i="17"/>
  <c r="AI1861" i="17"/>
  <c r="AJ1861" i="17"/>
  <c r="AK1861" i="17"/>
  <c r="AL1861" i="17"/>
  <c r="AM1861" i="17"/>
  <c r="AN1861" i="17"/>
  <c r="AO1861" i="17"/>
  <c r="AP1861" i="17"/>
  <c r="AQ1861" i="17"/>
  <c r="AR1861" i="17"/>
  <c r="AS1861" i="17"/>
  <c r="AT1861" i="17"/>
  <c r="AU1861" i="17"/>
  <c r="AV1861" i="17"/>
  <c r="I1862" i="17"/>
  <c r="J1862" i="17"/>
  <c r="K1862" i="17"/>
  <c r="L1862" i="17"/>
  <c r="M1862" i="17"/>
  <c r="N1862" i="17"/>
  <c r="O1862" i="17"/>
  <c r="P1862" i="17"/>
  <c r="Q1862" i="17"/>
  <c r="R1862" i="17"/>
  <c r="S1862" i="17"/>
  <c r="T1862" i="17"/>
  <c r="U1862" i="17"/>
  <c r="V1862" i="17"/>
  <c r="W1862" i="17"/>
  <c r="X1862" i="17"/>
  <c r="Y1862" i="17"/>
  <c r="Z1862" i="17"/>
  <c r="AA1862" i="17"/>
  <c r="AB1862" i="17"/>
  <c r="AC1862" i="17"/>
  <c r="AD1862" i="17"/>
  <c r="AE1862" i="17"/>
  <c r="AF1862" i="17"/>
  <c r="AG1862" i="17"/>
  <c r="AH1862" i="17"/>
  <c r="AI1862" i="17"/>
  <c r="AJ1862" i="17"/>
  <c r="AK1862" i="17"/>
  <c r="AL1862" i="17"/>
  <c r="AM1862" i="17"/>
  <c r="AN1862" i="17"/>
  <c r="AO1862" i="17"/>
  <c r="AP1862" i="17"/>
  <c r="AQ1862" i="17"/>
  <c r="AR1862" i="17"/>
  <c r="AS1862" i="17"/>
  <c r="AT1862" i="17"/>
  <c r="AU1862" i="17"/>
  <c r="AV1862" i="17"/>
  <c r="I1863" i="17"/>
  <c r="J1863" i="17"/>
  <c r="K1863" i="17"/>
  <c r="L1863" i="17"/>
  <c r="M1863" i="17"/>
  <c r="N1863" i="17"/>
  <c r="O1863" i="17"/>
  <c r="P1863" i="17"/>
  <c r="Q1863" i="17"/>
  <c r="R1863" i="17"/>
  <c r="S1863" i="17"/>
  <c r="T1863" i="17"/>
  <c r="U1863" i="17"/>
  <c r="V1863" i="17"/>
  <c r="W1863" i="17"/>
  <c r="X1863" i="17"/>
  <c r="Y1863" i="17"/>
  <c r="Z1863" i="17"/>
  <c r="AA1863" i="17"/>
  <c r="AB1863" i="17"/>
  <c r="AC1863" i="17"/>
  <c r="AD1863" i="17"/>
  <c r="AE1863" i="17"/>
  <c r="AF1863" i="17"/>
  <c r="AG1863" i="17"/>
  <c r="AH1863" i="17"/>
  <c r="AI1863" i="17"/>
  <c r="AJ1863" i="17"/>
  <c r="AK1863" i="17"/>
  <c r="AL1863" i="17"/>
  <c r="AM1863" i="17"/>
  <c r="AN1863" i="17"/>
  <c r="AO1863" i="17"/>
  <c r="AP1863" i="17"/>
  <c r="AQ1863" i="17"/>
  <c r="AR1863" i="17"/>
  <c r="AS1863" i="17"/>
  <c r="AT1863" i="17"/>
  <c r="AU1863" i="17"/>
  <c r="AV1863" i="17"/>
  <c r="I1864" i="17"/>
  <c r="J1864" i="17"/>
  <c r="K1864" i="17"/>
  <c r="L1864" i="17"/>
  <c r="M1864" i="17"/>
  <c r="N1864" i="17"/>
  <c r="O1864" i="17"/>
  <c r="P1864" i="17"/>
  <c r="Q1864" i="17"/>
  <c r="R1864" i="17"/>
  <c r="S1864" i="17"/>
  <c r="T1864" i="17"/>
  <c r="U1864" i="17"/>
  <c r="V1864" i="17"/>
  <c r="W1864" i="17"/>
  <c r="X1864" i="17"/>
  <c r="Y1864" i="17"/>
  <c r="Z1864" i="17"/>
  <c r="AA1864" i="17"/>
  <c r="AB1864" i="17"/>
  <c r="AC1864" i="17"/>
  <c r="AD1864" i="17"/>
  <c r="AE1864" i="17"/>
  <c r="AF1864" i="17"/>
  <c r="AG1864" i="17"/>
  <c r="AH1864" i="17"/>
  <c r="AI1864" i="17"/>
  <c r="AJ1864" i="17"/>
  <c r="AK1864" i="17"/>
  <c r="AL1864" i="17"/>
  <c r="AM1864" i="17"/>
  <c r="AN1864" i="17"/>
  <c r="AO1864" i="17"/>
  <c r="AP1864" i="17"/>
  <c r="AQ1864" i="17"/>
  <c r="AR1864" i="17"/>
  <c r="AS1864" i="17"/>
  <c r="AT1864" i="17"/>
  <c r="AU1864" i="17"/>
  <c r="AV1864" i="17"/>
  <c r="I1865" i="17"/>
  <c r="J1865" i="17"/>
  <c r="K1865" i="17"/>
  <c r="L1865" i="17"/>
  <c r="M1865" i="17"/>
  <c r="N1865" i="17"/>
  <c r="O1865" i="17"/>
  <c r="P1865" i="17"/>
  <c r="Q1865" i="17"/>
  <c r="R1865" i="17"/>
  <c r="S1865" i="17"/>
  <c r="T1865" i="17"/>
  <c r="U1865" i="17"/>
  <c r="V1865" i="17"/>
  <c r="W1865" i="17"/>
  <c r="X1865" i="17"/>
  <c r="Y1865" i="17"/>
  <c r="Z1865" i="17"/>
  <c r="AA1865" i="17"/>
  <c r="AB1865" i="17"/>
  <c r="AC1865" i="17"/>
  <c r="AD1865" i="17"/>
  <c r="AE1865" i="17"/>
  <c r="AF1865" i="17"/>
  <c r="AG1865" i="17"/>
  <c r="AH1865" i="17"/>
  <c r="AI1865" i="17"/>
  <c r="AJ1865" i="17"/>
  <c r="AK1865" i="17"/>
  <c r="AL1865" i="17"/>
  <c r="AM1865" i="17"/>
  <c r="AN1865" i="17"/>
  <c r="AO1865" i="17"/>
  <c r="AP1865" i="17"/>
  <c r="AQ1865" i="17"/>
  <c r="AR1865" i="17"/>
  <c r="AS1865" i="17"/>
  <c r="AT1865" i="17"/>
  <c r="AU1865" i="17"/>
  <c r="AV1865" i="17"/>
  <c r="I1866" i="17"/>
  <c r="J1866" i="17"/>
  <c r="K1866" i="17"/>
  <c r="L1866" i="17"/>
  <c r="M1866" i="17"/>
  <c r="N1866" i="17"/>
  <c r="O1866" i="17"/>
  <c r="P1866" i="17"/>
  <c r="Q1866" i="17"/>
  <c r="R1866" i="17"/>
  <c r="S1866" i="17"/>
  <c r="T1866" i="17"/>
  <c r="U1866" i="17"/>
  <c r="V1866" i="17"/>
  <c r="W1866" i="17"/>
  <c r="X1866" i="17"/>
  <c r="Y1866" i="17"/>
  <c r="Z1866" i="17"/>
  <c r="AA1866" i="17"/>
  <c r="AB1866" i="17"/>
  <c r="AC1866" i="17"/>
  <c r="AD1866" i="17"/>
  <c r="AE1866" i="17"/>
  <c r="AF1866" i="17"/>
  <c r="AG1866" i="17"/>
  <c r="AH1866" i="17"/>
  <c r="AI1866" i="17"/>
  <c r="AJ1866" i="17"/>
  <c r="AK1866" i="17"/>
  <c r="AL1866" i="17"/>
  <c r="AM1866" i="17"/>
  <c r="AN1866" i="17"/>
  <c r="AO1866" i="17"/>
  <c r="AP1866" i="17"/>
  <c r="AQ1866" i="17"/>
  <c r="AR1866" i="17"/>
  <c r="AS1866" i="17"/>
  <c r="AT1866" i="17"/>
  <c r="AU1866" i="17"/>
  <c r="AV1866" i="17"/>
  <c r="I1867" i="17"/>
  <c r="J1867" i="17"/>
  <c r="K1867" i="17"/>
  <c r="L1867" i="17"/>
  <c r="M1867" i="17"/>
  <c r="N1867" i="17"/>
  <c r="O1867" i="17"/>
  <c r="P1867" i="17"/>
  <c r="Q1867" i="17"/>
  <c r="R1867" i="17"/>
  <c r="S1867" i="17"/>
  <c r="T1867" i="17"/>
  <c r="U1867" i="17"/>
  <c r="V1867" i="17"/>
  <c r="W1867" i="17"/>
  <c r="X1867" i="17"/>
  <c r="Y1867" i="17"/>
  <c r="Z1867" i="17"/>
  <c r="AA1867" i="17"/>
  <c r="AB1867" i="17"/>
  <c r="AC1867" i="17"/>
  <c r="AD1867" i="17"/>
  <c r="AE1867" i="17"/>
  <c r="AF1867" i="17"/>
  <c r="AG1867" i="17"/>
  <c r="AH1867" i="17"/>
  <c r="AI1867" i="17"/>
  <c r="AJ1867" i="17"/>
  <c r="AK1867" i="17"/>
  <c r="AL1867" i="17"/>
  <c r="AM1867" i="17"/>
  <c r="AN1867" i="17"/>
  <c r="AO1867" i="17"/>
  <c r="AP1867" i="17"/>
  <c r="AQ1867" i="17"/>
  <c r="AR1867" i="17"/>
  <c r="AS1867" i="17"/>
  <c r="AT1867" i="17"/>
  <c r="AU1867" i="17"/>
  <c r="AV1867" i="17"/>
  <c r="I1868" i="17"/>
  <c r="J1868" i="17"/>
  <c r="K1868" i="17"/>
  <c r="L1868" i="17"/>
  <c r="M1868" i="17"/>
  <c r="N1868" i="17"/>
  <c r="O1868" i="17"/>
  <c r="P1868" i="17"/>
  <c r="Q1868" i="17"/>
  <c r="R1868" i="17"/>
  <c r="S1868" i="17"/>
  <c r="T1868" i="17"/>
  <c r="U1868" i="17"/>
  <c r="V1868" i="17"/>
  <c r="W1868" i="17"/>
  <c r="X1868" i="17"/>
  <c r="Y1868" i="17"/>
  <c r="Z1868" i="17"/>
  <c r="AA1868" i="17"/>
  <c r="AB1868" i="17"/>
  <c r="AC1868" i="17"/>
  <c r="AD1868" i="17"/>
  <c r="AE1868" i="17"/>
  <c r="AF1868" i="17"/>
  <c r="AG1868" i="17"/>
  <c r="AH1868" i="17"/>
  <c r="AI1868" i="17"/>
  <c r="AJ1868" i="17"/>
  <c r="AK1868" i="17"/>
  <c r="AL1868" i="17"/>
  <c r="AM1868" i="17"/>
  <c r="AN1868" i="17"/>
  <c r="AO1868" i="17"/>
  <c r="AP1868" i="17"/>
  <c r="AQ1868" i="17"/>
  <c r="AR1868" i="17"/>
  <c r="AS1868" i="17"/>
  <c r="AT1868" i="17"/>
  <c r="AU1868" i="17"/>
  <c r="AV1868" i="17"/>
  <c r="I1869" i="17"/>
  <c r="J1869" i="17"/>
  <c r="K1869" i="17"/>
  <c r="L1869" i="17"/>
  <c r="M1869" i="17"/>
  <c r="N1869" i="17"/>
  <c r="O1869" i="17"/>
  <c r="P1869" i="17"/>
  <c r="Q1869" i="17"/>
  <c r="R1869" i="17"/>
  <c r="S1869" i="17"/>
  <c r="T1869" i="17"/>
  <c r="U1869" i="17"/>
  <c r="V1869" i="17"/>
  <c r="W1869" i="17"/>
  <c r="X1869" i="17"/>
  <c r="Y1869" i="17"/>
  <c r="Z1869" i="17"/>
  <c r="AA1869" i="17"/>
  <c r="AB1869" i="17"/>
  <c r="AC1869" i="17"/>
  <c r="AD1869" i="17"/>
  <c r="AE1869" i="17"/>
  <c r="AF1869" i="17"/>
  <c r="AG1869" i="17"/>
  <c r="AH1869" i="17"/>
  <c r="AI1869" i="17"/>
  <c r="AJ1869" i="17"/>
  <c r="AK1869" i="17"/>
  <c r="AL1869" i="17"/>
  <c r="AM1869" i="17"/>
  <c r="AN1869" i="17"/>
  <c r="AO1869" i="17"/>
  <c r="AP1869" i="17"/>
  <c r="AQ1869" i="17"/>
  <c r="AR1869" i="17"/>
  <c r="AS1869" i="17"/>
  <c r="AT1869" i="17"/>
  <c r="AU1869" i="17"/>
  <c r="AV1869" i="17"/>
  <c r="I1870" i="17"/>
  <c r="J1870" i="17"/>
  <c r="K1870" i="17"/>
  <c r="L1870" i="17"/>
  <c r="M1870" i="17"/>
  <c r="N1870" i="17"/>
  <c r="O1870" i="17"/>
  <c r="P1870" i="17"/>
  <c r="Q1870" i="17"/>
  <c r="R1870" i="17"/>
  <c r="S1870" i="17"/>
  <c r="T1870" i="17"/>
  <c r="U1870" i="17"/>
  <c r="V1870" i="17"/>
  <c r="W1870" i="17"/>
  <c r="X1870" i="17"/>
  <c r="Y1870" i="17"/>
  <c r="Z1870" i="17"/>
  <c r="AA1870" i="17"/>
  <c r="AB1870" i="17"/>
  <c r="AC1870" i="17"/>
  <c r="AD1870" i="17"/>
  <c r="AE1870" i="17"/>
  <c r="AF1870" i="17"/>
  <c r="AG1870" i="17"/>
  <c r="AH1870" i="17"/>
  <c r="AI1870" i="17"/>
  <c r="AJ1870" i="17"/>
  <c r="AK1870" i="17"/>
  <c r="AL1870" i="17"/>
  <c r="AM1870" i="17"/>
  <c r="AN1870" i="17"/>
  <c r="AO1870" i="17"/>
  <c r="AP1870" i="17"/>
  <c r="AQ1870" i="17"/>
  <c r="AR1870" i="17"/>
  <c r="AS1870" i="17"/>
  <c r="AT1870" i="17"/>
  <c r="AU1870" i="17"/>
  <c r="AV1870" i="17"/>
  <c r="I1871" i="17"/>
  <c r="J1871" i="17"/>
  <c r="K1871" i="17"/>
  <c r="L1871" i="17"/>
  <c r="M1871" i="17"/>
  <c r="N1871" i="17"/>
  <c r="O1871" i="17"/>
  <c r="P1871" i="17"/>
  <c r="Q1871" i="17"/>
  <c r="R1871" i="17"/>
  <c r="S1871" i="17"/>
  <c r="T1871" i="17"/>
  <c r="U1871" i="17"/>
  <c r="V1871" i="17"/>
  <c r="W1871" i="17"/>
  <c r="X1871" i="17"/>
  <c r="Y1871" i="17"/>
  <c r="Z1871" i="17"/>
  <c r="AA1871" i="17"/>
  <c r="AB1871" i="17"/>
  <c r="AC1871" i="17"/>
  <c r="AD1871" i="17"/>
  <c r="AE1871" i="17"/>
  <c r="AF1871" i="17"/>
  <c r="AG1871" i="17"/>
  <c r="AH1871" i="17"/>
  <c r="AI1871" i="17"/>
  <c r="AJ1871" i="17"/>
  <c r="AK1871" i="17"/>
  <c r="AL1871" i="17"/>
  <c r="AM1871" i="17"/>
  <c r="AN1871" i="17"/>
  <c r="AO1871" i="17"/>
  <c r="AP1871" i="17"/>
  <c r="AQ1871" i="17"/>
  <c r="AR1871" i="17"/>
  <c r="AS1871" i="17"/>
  <c r="AT1871" i="17"/>
  <c r="AU1871" i="17"/>
  <c r="AV1871" i="17"/>
  <c r="I1872" i="17"/>
  <c r="J1872" i="17"/>
  <c r="K1872" i="17"/>
  <c r="L1872" i="17"/>
  <c r="M1872" i="17"/>
  <c r="N1872" i="17"/>
  <c r="O1872" i="17"/>
  <c r="P1872" i="17"/>
  <c r="Q1872" i="17"/>
  <c r="R1872" i="17"/>
  <c r="S1872" i="17"/>
  <c r="T1872" i="17"/>
  <c r="U1872" i="17"/>
  <c r="V1872" i="17"/>
  <c r="W1872" i="17"/>
  <c r="X1872" i="17"/>
  <c r="Y1872" i="17"/>
  <c r="Z1872" i="17"/>
  <c r="AA1872" i="17"/>
  <c r="AB1872" i="17"/>
  <c r="AC1872" i="17"/>
  <c r="AD1872" i="17"/>
  <c r="AE1872" i="17"/>
  <c r="AF1872" i="17"/>
  <c r="AG1872" i="17"/>
  <c r="AH1872" i="17"/>
  <c r="AI1872" i="17"/>
  <c r="AJ1872" i="17"/>
  <c r="AK1872" i="17"/>
  <c r="AL1872" i="17"/>
  <c r="AM1872" i="17"/>
  <c r="AN1872" i="17"/>
  <c r="AO1872" i="17"/>
  <c r="AP1872" i="17"/>
  <c r="AQ1872" i="17"/>
  <c r="AR1872" i="17"/>
  <c r="AS1872" i="17"/>
  <c r="AT1872" i="17"/>
  <c r="AU1872" i="17"/>
  <c r="AV1872" i="17"/>
  <c r="I1873" i="17"/>
  <c r="J1873" i="17"/>
  <c r="K1873" i="17"/>
  <c r="L1873" i="17"/>
  <c r="M1873" i="17"/>
  <c r="N1873" i="17"/>
  <c r="O1873" i="17"/>
  <c r="P1873" i="17"/>
  <c r="Q1873" i="17"/>
  <c r="R1873" i="17"/>
  <c r="S1873" i="17"/>
  <c r="T1873" i="17"/>
  <c r="U1873" i="17"/>
  <c r="V1873" i="17"/>
  <c r="W1873" i="17"/>
  <c r="X1873" i="17"/>
  <c r="Y1873" i="17"/>
  <c r="Z1873" i="17"/>
  <c r="AA1873" i="17"/>
  <c r="AB1873" i="17"/>
  <c r="AC1873" i="17"/>
  <c r="AD1873" i="17"/>
  <c r="AE1873" i="17"/>
  <c r="AF1873" i="17"/>
  <c r="AG1873" i="17"/>
  <c r="AH1873" i="17"/>
  <c r="AI1873" i="17"/>
  <c r="AJ1873" i="17"/>
  <c r="AK1873" i="17"/>
  <c r="AL1873" i="17"/>
  <c r="AM1873" i="17"/>
  <c r="AN1873" i="17"/>
  <c r="AO1873" i="17"/>
  <c r="AP1873" i="17"/>
  <c r="AQ1873" i="17"/>
  <c r="AR1873" i="17"/>
  <c r="AS1873" i="17"/>
  <c r="AT1873" i="17"/>
  <c r="AU1873" i="17"/>
  <c r="AV1873" i="17"/>
  <c r="I1874" i="17"/>
  <c r="J1874" i="17"/>
  <c r="K1874" i="17"/>
  <c r="L1874" i="17"/>
  <c r="M1874" i="17"/>
  <c r="N1874" i="17"/>
  <c r="O1874" i="17"/>
  <c r="P1874" i="17"/>
  <c r="Q1874" i="17"/>
  <c r="R1874" i="17"/>
  <c r="S1874" i="17"/>
  <c r="T1874" i="17"/>
  <c r="U1874" i="17"/>
  <c r="V1874" i="17"/>
  <c r="W1874" i="17"/>
  <c r="X1874" i="17"/>
  <c r="Y1874" i="17"/>
  <c r="Z1874" i="17"/>
  <c r="AA1874" i="17"/>
  <c r="AB1874" i="17"/>
  <c r="AC1874" i="17"/>
  <c r="AD1874" i="17"/>
  <c r="AE1874" i="17"/>
  <c r="AF1874" i="17"/>
  <c r="AG1874" i="17"/>
  <c r="AH1874" i="17"/>
  <c r="AI1874" i="17"/>
  <c r="AJ1874" i="17"/>
  <c r="AK1874" i="17"/>
  <c r="AL1874" i="17"/>
  <c r="AM1874" i="17"/>
  <c r="AN1874" i="17"/>
  <c r="AO1874" i="17"/>
  <c r="AP1874" i="17"/>
  <c r="AQ1874" i="17"/>
  <c r="AR1874" i="17"/>
  <c r="AS1874" i="17"/>
  <c r="AT1874" i="17"/>
  <c r="AU1874" i="17"/>
  <c r="AV1874" i="17"/>
  <c r="I1875" i="17"/>
  <c r="J1875" i="17"/>
  <c r="K1875" i="17"/>
  <c r="L1875" i="17"/>
  <c r="M1875" i="17"/>
  <c r="N1875" i="17"/>
  <c r="O1875" i="17"/>
  <c r="P1875" i="17"/>
  <c r="Q1875" i="17"/>
  <c r="R1875" i="17"/>
  <c r="S1875" i="17"/>
  <c r="T1875" i="17"/>
  <c r="U1875" i="17"/>
  <c r="V1875" i="17"/>
  <c r="W1875" i="17"/>
  <c r="X1875" i="17"/>
  <c r="Y1875" i="17"/>
  <c r="Z1875" i="17"/>
  <c r="AA1875" i="17"/>
  <c r="AB1875" i="17"/>
  <c r="AC1875" i="17"/>
  <c r="AD1875" i="17"/>
  <c r="AE1875" i="17"/>
  <c r="AF1875" i="17"/>
  <c r="AG1875" i="17"/>
  <c r="AH1875" i="17"/>
  <c r="AI1875" i="17"/>
  <c r="AJ1875" i="17"/>
  <c r="AK1875" i="17"/>
  <c r="AL1875" i="17"/>
  <c r="AM1875" i="17"/>
  <c r="AN1875" i="17"/>
  <c r="AO1875" i="17"/>
  <c r="AP1875" i="17"/>
  <c r="AQ1875" i="17"/>
  <c r="AR1875" i="17"/>
  <c r="AS1875" i="17"/>
  <c r="AT1875" i="17"/>
  <c r="AU1875" i="17"/>
  <c r="AV1875" i="17"/>
  <c r="I1876" i="17"/>
  <c r="J1876" i="17"/>
  <c r="K1876" i="17"/>
  <c r="L1876" i="17"/>
  <c r="M1876" i="17"/>
  <c r="N1876" i="17"/>
  <c r="O1876" i="17"/>
  <c r="P1876" i="17"/>
  <c r="Q1876" i="17"/>
  <c r="R1876" i="17"/>
  <c r="S1876" i="17"/>
  <c r="T1876" i="17"/>
  <c r="U1876" i="17"/>
  <c r="V1876" i="17"/>
  <c r="W1876" i="17"/>
  <c r="X1876" i="17"/>
  <c r="Y1876" i="17"/>
  <c r="Z1876" i="17"/>
  <c r="AA1876" i="17"/>
  <c r="AB1876" i="17"/>
  <c r="AC1876" i="17"/>
  <c r="AD1876" i="17"/>
  <c r="AE1876" i="17"/>
  <c r="AF1876" i="17"/>
  <c r="AG1876" i="17"/>
  <c r="AH1876" i="17"/>
  <c r="AI1876" i="17"/>
  <c r="AJ1876" i="17"/>
  <c r="AK1876" i="17"/>
  <c r="AL1876" i="17"/>
  <c r="AM1876" i="17"/>
  <c r="AN1876" i="17"/>
  <c r="AO1876" i="17"/>
  <c r="AP1876" i="17"/>
  <c r="AQ1876" i="17"/>
  <c r="AR1876" i="17"/>
  <c r="AS1876" i="17"/>
  <c r="AT1876" i="17"/>
  <c r="AU1876" i="17"/>
  <c r="AV1876" i="17"/>
  <c r="I1877" i="17"/>
  <c r="J1877" i="17"/>
  <c r="K1877" i="17"/>
  <c r="L1877" i="17"/>
  <c r="M1877" i="17"/>
  <c r="N1877" i="17"/>
  <c r="O1877" i="17"/>
  <c r="P1877" i="17"/>
  <c r="Q1877" i="17"/>
  <c r="R1877" i="17"/>
  <c r="S1877" i="17"/>
  <c r="T1877" i="17"/>
  <c r="U1877" i="17"/>
  <c r="V1877" i="17"/>
  <c r="W1877" i="17"/>
  <c r="X1877" i="17"/>
  <c r="Y1877" i="17"/>
  <c r="Z1877" i="17"/>
  <c r="AA1877" i="17"/>
  <c r="AB1877" i="17"/>
  <c r="AC1877" i="17"/>
  <c r="AD1877" i="17"/>
  <c r="AE1877" i="17"/>
  <c r="AF1877" i="17"/>
  <c r="AG1877" i="17"/>
  <c r="AH1877" i="17"/>
  <c r="AI1877" i="17"/>
  <c r="AJ1877" i="17"/>
  <c r="AK1877" i="17"/>
  <c r="AL1877" i="17"/>
  <c r="AM1877" i="17"/>
  <c r="AN1877" i="17"/>
  <c r="AO1877" i="17"/>
  <c r="AP1877" i="17"/>
  <c r="AQ1877" i="17"/>
  <c r="AR1877" i="17"/>
  <c r="AS1877" i="17"/>
  <c r="AT1877" i="17"/>
  <c r="AU1877" i="17"/>
  <c r="AV1877" i="17"/>
  <c r="I1878" i="17"/>
  <c r="J1878" i="17"/>
  <c r="K1878" i="17"/>
  <c r="L1878" i="17"/>
  <c r="M1878" i="17"/>
  <c r="N1878" i="17"/>
  <c r="O1878" i="17"/>
  <c r="P1878" i="17"/>
  <c r="Q1878" i="17"/>
  <c r="R1878" i="17"/>
  <c r="S1878" i="17"/>
  <c r="T1878" i="17"/>
  <c r="U1878" i="17"/>
  <c r="V1878" i="17"/>
  <c r="W1878" i="17"/>
  <c r="X1878" i="17"/>
  <c r="Y1878" i="17"/>
  <c r="Z1878" i="17"/>
  <c r="AA1878" i="17"/>
  <c r="AB1878" i="17"/>
  <c r="AC1878" i="17"/>
  <c r="AD1878" i="17"/>
  <c r="AE1878" i="17"/>
  <c r="AF1878" i="17"/>
  <c r="AG1878" i="17"/>
  <c r="AH1878" i="17"/>
  <c r="AI1878" i="17"/>
  <c r="AJ1878" i="17"/>
  <c r="AK1878" i="17"/>
  <c r="AL1878" i="17"/>
  <c r="AM1878" i="17"/>
  <c r="AN1878" i="17"/>
  <c r="AO1878" i="17"/>
  <c r="AP1878" i="17"/>
  <c r="AQ1878" i="17"/>
  <c r="AR1878" i="17"/>
  <c r="AS1878" i="17"/>
  <c r="AT1878" i="17"/>
  <c r="AU1878" i="17"/>
  <c r="AV1878" i="17"/>
  <c r="I1879" i="17"/>
  <c r="J1879" i="17"/>
  <c r="K1879" i="17"/>
  <c r="L1879" i="17"/>
  <c r="M1879" i="17"/>
  <c r="N1879" i="17"/>
  <c r="O1879" i="17"/>
  <c r="P1879" i="17"/>
  <c r="Q1879" i="17"/>
  <c r="R1879" i="17"/>
  <c r="S1879" i="17"/>
  <c r="T1879" i="17"/>
  <c r="U1879" i="17"/>
  <c r="V1879" i="17"/>
  <c r="W1879" i="17"/>
  <c r="X1879" i="17"/>
  <c r="Y1879" i="17"/>
  <c r="Z1879" i="17"/>
  <c r="AA1879" i="17"/>
  <c r="AB1879" i="17"/>
  <c r="AC1879" i="17"/>
  <c r="AD1879" i="17"/>
  <c r="AE1879" i="17"/>
  <c r="AF1879" i="17"/>
  <c r="AG1879" i="17"/>
  <c r="AH1879" i="17"/>
  <c r="AI1879" i="17"/>
  <c r="AJ1879" i="17"/>
  <c r="AK1879" i="17"/>
  <c r="AL1879" i="17"/>
  <c r="AM1879" i="17"/>
  <c r="AN1879" i="17"/>
  <c r="AO1879" i="17"/>
  <c r="AP1879" i="17"/>
  <c r="AQ1879" i="17"/>
  <c r="AR1879" i="17"/>
  <c r="AS1879" i="17"/>
  <c r="AT1879" i="17"/>
  <c r="AU1879" i="17"/>
  <c r="AV1879" i="17"/>
  <c r="I1880" i="17"/>
  <c r="J1880" i="17"/>
  <c r="K1880" i="17"/>
  <c r="L1880" i="17"/>
  <c r="M1880" i="17"/>
  <c r="N1880" i="17"/>
  <c r="O1880" i="17"/>
  <c r="P1880" i="17"/>
  <c r="Q1880" i="17"/>
  <c r="R1880" i="17"/>
  <c r="S1880" i="17"/>
  <c r="T1880" i="17"/>
  <c r="U1880" i="17"/>
  <c r="V1880" i="17"/>
  <c r="W1880" i="17"/>
  <c r="X1880" i="17"/>
  <c r="Y1880" i="17"/>
  <c r="Z1880" i="17"/>
  <c r="AA1880" i="17"/>
  <c r="AB1880" i="17"/>
  <c r="AC1880" i="17"/>
  <c r="AD1880" i="17"/>
  <c r="AE1880" i="17"/>
  <c r="AF1880" i="17"/>
  <c r="AG1880" i="17"/>
  <c r="AH1880" i="17"/>
  <c r="AI1880" i="17"/>
  <c r="AJ1880" i="17"/>
  <c r="AK1880" i="17"/>
  <c r="AL1880" i="17"/>
  <c r="AM1880" i="17"/>
  <c r="AN1880" i="17"/>
  <c r="AO1880" i="17"/>
  <c r="AP1880" i="17"/>
  <c r="AQ1880" i="17"/>
  <c r="AR1880" i="17"/>
  <c r="AS1880" i="17"/>
  <c r="AT1880" i="17"/>
  <c r="AU1880" i="17"/>
  <c r="AV1880" i="17"/>
  <c r="I1881" i="17"/>
  <c r="J1881" i="17"/>
  <c r="K1881" i="17"/>
  <c r="L1881" i="17"/>
  <c r="M1881" i="17"/>
  <c r="N1881" i="17"/>
  <c r="O1881" i="17"/>
  <c r="P1881" i="17"/>
  <c r="Q1881" i="17"/>
  <c r="R1881" i="17"/>
  <c r="S1881" i="17"/>
  <c r="T1881" i="17"/>
  <c r="U1881" i="17"/>
  <c r="V1881" i="17"/>
  <c r="W1881" i="17"/>
  <c r="X1881" i="17"/>
  <c r="Y1881" i="17"/>
  <c r="Z1881" i="17"/>
  <c r="AA1881" i="17"/>
  <c r="AB1881" i="17"/>
  <c r="AC1881" i="17"/>
  <c r="AD1881" i="17"/>
  <c r="AE1881" i="17"/>
  <c r="AF1881" i="17"/>
  <c r="AG1881" i="17"/>
  <c r="AH1881" i="17"/>
  <c r="AI1881" i="17"/>
  <c r="AJ1881" i="17"/>
  <c r="AK1881" i="17"/>
  <c r="AL1881" i="17"/>
  <c r="AM1881" i="17"/>
  <c r="AN1881" i="17"/>
  <c r="AO1881" i="17"/>
  <c r="AP1881" i="17"/>
  <c r="AQ1881" i="17"/>
  <c r="AR1881" i="17"/>
  <c r="AS1881" i="17"/>
  <c r="AT1881" i="17"/>
  <c r="AU1881" i="17"/>
  <c r="AV1881" i="17"/>
  <c r="I1882" i="17"/>
  <c r="J1882" i="17"/>
  <c r="K1882" i="17"/>
  <c r="L1882" i="17"/>
  <c r="M1882" i="17"/>
  <c r="N1882" i="17"/>
  <c r="O1882" i="17"/>
  <c r="P1882" i="17"/>
  <c r="Q1882" i="17"/>
  <c r="R1882" i="17"/>
  <c r="S1882" i="17"/>
  <c r="T1882" i="17"/>
  <c r="U1882" i="17"/>
  <c r="V1882" i="17"/>
  <c r="W1882" i="17"/>
  <c r="X1882" i="17"/>
  <c r="Y1882" i="17"/>
  <c r="Z1882" i="17"/>
  <c r="AA1882" i="17"/>
  <c r="AB1882" i="17"/>
  <c r="AC1882" i="17"/>
  <c r="AD1882" i="17"/>
  <c r="AE1882" i="17"/>
  <c r="AF1882" i="17"/>
  <c r="AG1882" i="17"/>
  <c r="AH1882" i="17"/>
  <c r="AI1882" i="17"/>
  <c r="AJ1882" i="17"/>
  <c r="AK1882" i="17"/>
  <c r="AL1882" i="17"/>
  <c r="AM1882" i="17"/>
  <c r="AN1882" i="17"/>
  <c r="AO1882" i="17"/>
  <c r="AP1882" i="17"/>
  <c r="AQ1882" i="17"/>
  <c r="AR1882" i="17"/>
  <c r="AS1882" i="17"/>
  <c r="AT1882" i="17"/>
  <c r="AU1882" i="17"/>
  <c r="AV1882" i="17"/>
  <c r="I1883" i="17"/>
  <c r="J1883" i="17"/>
  <c r="K1883" i="17"/>
  <c r="L1883" i="17"/>
  <c r="M1883" i="17"/>
  <c r="N1883" i="17"/>
  <c r="O1883" i="17"/>
  <c r="P1883" i="17"/>
  <c r="Q1883" i="17"/>
  <c r="R1883" i="17"/>
  <c r="S1883" i="17"/>
  <c r="T1883" i="17"/>
  <c r="U1883" i="17"/>
  <c r="V1883" i="17"/>
  <c r="W1883" i="17"/>
  <c r="X1883" i="17"/>
  <c r="Y1883" i="17"/>
  <c r="Z1883" i="17"/>
  <c r="AA1883" i="17"/>
  <c r="AB1883" i="17"/>
  <c r="AC1883" i="17"/>
  <c r="AD1883" i="17"/>
  <c r="AE1883" i="17"/>
  <c r="AF1883" i="17"/>
  <c r="AG1883" i="17"/>
  <c r="AH1883" i="17"/>
  <c r="AI1883" i="17"/>
  <c r="AJ1883" i="17"/>
  <c r="AK1883" i="17"/>
  <c r="AL1883" i="17"/>
  <c r="AM1883" i="17"/>
  <c r="AN1883" i="17"/>
  <c r="AO1883" i="17"/>
  <c r="AP1883" i="17"/>
  <c r="AQ1883" i="17"/>
  <c r="AR1883" i="17"/>
  <c r="AS1883" i="17"/>
  <c r="AT1883" i="17"/>
  <c r="AU1883" i="17"/>
  <c r="AV1883" i="17"/>
  <c r="I1884" i="17"/>
  <c r="J1884" i="17"/>
  <c r="K1884" i="17"/>
  <c r="L1884" i="17"/>
  <c r="M1884" i="17"/>
  <c r="N1884" i="17"/>
  <c r="O1884" i="17"/>
  <c r="P1884" i="17"/>
  <c r="Q1884" i="17"/>
  <c r="R1884" i="17"/>
  <c r="S1884" i="17"/>
  <c r="T1884" i="17"/>
  <c r="U1884" i="17"/>
  <c r="V1884" i="17"/>
  <c r="W1884" i="17"/>
  <c r="X1884" i="17"/>
  <c r="Y1884" i="17"/>
  <c r="Z1884" i="17"/>
  <c r="AA1884" i="17"/>
  <c r="AB1884" i="17"/>
  <c r="AC1884" i="17"/>
  <c r="AD1884" i="17"/>
  <c r="AE1884" i="17"/>
  <c r="AF1884" i="17"/>
  <c r="AG1884" i="17"/>
  <c r="AH1884" i="17"/>
  <c r="AI1884" i="17"/>
  <c r="AJ1884" i="17"/>
  <c r="AK1884" i="17"/>
  <c r="AL1884" i="17"/>
  <c r="AM1884" i="17"/>
  <c r="AN1884" i="17"/>
  <c r="AO1884" i="17"/>
  <c r="AP1884" i="17"/>
  <c r="AQ1884" i="17"/>
  <c r="AR1884" i="17"/>
  <c r="AS1884" i="17"/>
  <c r="AT1884" i="17"/>
  <c r="AU1884" i="17"/>
  <c r="AV1884" i="17"/>
  <c r="I1885" i="17"/>
  <c r="J1885" i="17"/>
  <c r="K1885" i="17"/>
  <c r="L1885" i="17"/>
  <c r="M1885" i="17"/>
  <c r="N1885" i="17"/>
  <c r="O1885" i="17"/>
  <c r="P1885" i="17"/>
  <c r="Q1885" i="17"/>
  <c r="R1885" i="17"/>
  <c r="S1885" i="17"/>
  <c r="T1885" i="17"/>
  <c r="U1885" i="17"/>
  <c r="V1885" i="17"/>
  <c r="W1885" i="17"/>
  <c r="X1885" i="17"/>
  <c r="Y1885" i="17"/>
  <c r="Z1885" i="17"/>
  <c r="AA1885" i="17"/>
  <c r="AB1885" i="17"/>
  <c r="AC1885" i="17"/>
  <c r="AD1885" i="17"/>
  <c r="AE1885" i="17"/>
  <c r="AF1885" i="17"/>
  <c r="AG1885" i="17"/>
  <c r="AH1885" i="17"/>
  <c r="AI1885" i="17"/>
  <c r="AJ1885" i="17"/>
  <c r="AK1885" i="17"/>
  <c r="AL1885" i="17"/>
  <c r="AM1885" i="17"/>
  <c r="AN1885" i="17"/>
  <c r="AO1885" i="17"/>
  <c r="AP1885" i="17"/>
  <c r="AQ1885" i="17"/>
  <c r="AR1885" i="17"/>
  <c r="AS1885" i="17"/>
  <c r="AT1885" i="17"/>
  <c r="AU1885" i="17"/>
  <c r="AV1885" i="17"/>
  <c r="I1886" i="17"/>
  <c r="J1886" i="17"/>
  <c r="K1886" i="17"/>
  <c r="L1886" i="17"/>
  <c r="M1886" i="17"/>
  <c r="N1886" i="17"/>
  <c r="O1886" i="17"/>
  <c r="P1886" i="17"/>
  <c r="Q1886" i="17"/>
  <c r="R1886" i="17"/>
  <c r="S1886" i="17"/>
  <c r="T1886" i="17"/>
  <c r="U1886" i="17"/>
  <c r="V1886" i="17"/>
  <c r="W1886" i="17"/>
  <c r="X1886" i="17"/>
  <c r="Y1886" i="17"/>
  <c r="Z1886" i="17"/>
  <c r="AA1886" i="17"/>
  <c r="AB1886" i="17"/>
  <c r="AC1886" i="17"/>
  <c r="AD1886" i="17"/>
  <c r="AE1886" i="17"/>
  <c r="AF1886" i="17"/>
  <c r="AG1886" i="17"/>
  <c r="AH1886" i="17"/>
  <c r="AI1886" i="17"/>
  <c r="AJ1886" i="17"/>
  <c r="AK1886" i="17"/>
  <c r="AL1886" i="17"/>
  <c r="AM1886" i="17"/>
  <c r="AN1886" i="17"/>
  <c r="AO1886" i="17"/>
  <c r="AP1886" i="17"/>
  <c r="AQ1886" i="17"/>
  <c r="AR1886" i="17"/>
  <c r="AS1886" i="17"/>
  <c r="AT1886" i="17"/>
  <c r="AU1886" i="17"/>
  <c r="AV1886" i="17"/>
  <c r="I1887" i="17"/>
  <c r="J1887" i="17"/>
  <c r="K1887" i="17"/>
  <c r="L1887" i="17"/>
  <c r="M1887" i="17"/>
  <c r="N1887" i="17"/>
  <c r="O1887" i="17"/>
  <c r="P1887" i="17"/>
  <c r="Q1887" i="17"/>
  <c r="R1887" i="17"/>
  <c r="S1887" i="17"/>
  <c r="T1887" i="17"/>
  <c r="U1887" i="17"/>
  <c r="V1887" i="17"/>
  <c r="W1887" i="17"/>
  <c r="X1887" i="17"/>
  <c r="Y1887" i="17"/>
  <c r="Z1887" i="17"/>
  <c r="AA1887" i="17"/>
  <c r="AB1887" i="17"/>
  <c r="AC1887" i="17"/>
  <c r="AD1887" i="17"/>
  <c r="AE1887" i="17"/>
  <c r="AF1887" i="17"/>
  <c r="AG1887" i="17"/>
  <c r="AH1887" i="17"/>
  <c r="AI1887" i="17"/>
  <c r="AJ1887" i="17"/>
  <c r="AK1887" i="17"/>
  <c r="AL1887" i="17"/>
  <c r="AM1887" i="17"/>
  <c r="AN1887" i="17"/>
  <c r="AO1887" i="17"/>
  <c r="AP1887" i="17"/>
  <c r="AQ1887" i="17"/>
  <c r="AR1887" i="17"/>
  <c r="AS1887" i="17"/>
  <c r="AT1887" i="17"/>
  <c r="AU1887" i="17"/>
  <c r="AV1887" i="17"/>
  <c r="I1888" i="17"/>
  <c r="J1888" i="17"/>
  <c r="K1888" i="17"/>
  <c r="L1888" i="17"/>
  <c r="M1888" i="17"/>
  <c r="N1888" i="17"/>
  <c r="O1888" i="17"/>
  <c r="P1888" i="17"/>
  <c r="Q1888" i="17"/>
  <c r="R1888" i="17"/>
  <c r="S1888" i="17"/>
  <c r="T1888" i="17"/>
  <c r="U1888" i="17"/>
  <c r="V1888" i="17"/>
  <c r="W1888" i="17"/>
  <c r="X1888" i="17"/>
  <c r="Y1888" i="17"/>
  <c r="Z1888" i="17"/>
  <c r="AA1888" i="17"/>
  <c r="AB1888" i="17"/>
  <c r="AC1888" i="17"/>
  <c r="AD1888" i="17"/>
  <c r="AE1888" i="17"/>
  <c r="AF1888" i="17"/>
  <c r="AG1888" i="17"/>
  <c r="AH1888" i="17"/>
  <c r="AI1888" i="17"/>
  <c r="AJ1888" i="17"/>
  <c r="AK1888" i="17"/>
  <c r="AL1888" i="17"/>
  <c r="AM1888" i="17"/>
  <c r="AN1888" i="17"/>
  <c r="AO1888" i="17"/>
  <c r="AP1888" i="17"/>
  <c r="AQ1888" i="17"/>
  <c r="AR1888" i="17"/>
  <c r="AS1888" i="17"/>
  <c r="AT1888" i="17"/>
  <c r="AU1888" i="17"/>
  <c r="AV1888" i="17"/>
  <c r="I1889" i="17"/>
  <c r="J1889" i="17"/>
  <c r="K1889" i="17"/>
  <c r="L1889" i="17"/>
  <c r="M1889" i="17"/>
  <c r="N1889" i="17"/>
  <c r="O1889" i="17"/>
  <c r="P1889" i="17"/>
  <c r="Q1889" i="17"/>
  <c r="R1889" i="17"/>
  <c r="S1889" i="17"/>
  <c r="T1889" i="17"/>
  <c r="U1889" i="17"/>
  <c r="V1889" i="17"/>
  <c r="W1889" i="17"/>
  <c r="X1889" i="17"/>
  <c r="Y1889" i="17"/>
  <c r="Z1889" i="17"/>
  <c r="AA1889" i="17"/>
  <c r="AB1889" i="17"/>
  <c r="AC1889" i="17"/>
  <c r="AD1889" i="17"/>
  <c r="AE1889" i="17"/>
  <c r="AF1889" i="17"/>
  <c r="AG1889" i="17"/>
  <c r="AH1889" i="17"/>
  <c r="AI1889" i="17"/>
  <c r="AJ1889" i="17"/>
  <c r="AK1889" i="17"/>
  <c r="AL1889" i="17"/>
  <c r="AM1889" i="17"/>
  <c r="AN1889" i="17"/>
  <c r="AO1889" i="17"/>
  <c r="AP1889" i="17"/>
  <c r="AQ1889" i="17"/>
  <c r="AR1889" i="17"/>
  <c r="AS1889" i="17"/>
  <c r="AT1889" i="17"/>
  <c r="AU1889" i="17"/>
  <c r="AV1889" i="17"/>
  <c r="I1890" i="17"/>
  <c r="J1890" i="17"/>
  <c r="K1890" i="17"/>
  <c r="L1890" i="17"/>
  <c r="M1890" i="17"/>
  <c r="N1890" i="17"/>
  <c r="O1890" i="17"/>
  <c r="P1890" i="17"/>
  <c r="Q1890" i="17"/>
  <c r="R1890" i="17"/>
  <c r="S1890" i="17"/>
  <c r="T1890" i="17"/>
  <c r="U1890" i="17"/>
  <c r="V1890" i="17"/>
  <c r="W1890" i="17"/>
  <c r="X1890" i="17"/>
  <c r="Y1890" i="17"/>
  <c r="Z1890" i="17"/>
  <c r="AA1890" i="17"/>
  <c r="AB1890" i="17"/>
  <c r="AC1890" i="17"/>
  <c r="AD1890" i="17"/>
  <c r="AE1890" i="17"/>
  <c r="AF1890" i="17"/>
  <c r="AG1890" i="17"/>
  <c r="AH1890" i="17"/>
  <c r="AI1890" i="17"/>
  <c r="AJ1890" i="17"/>
  <c r="AK1890" i="17"/>
  <c r="AL1890" i="17"/>
  <c r="AM1890" i="17"/>
  <c r="AN1890" i="17"/>
  <c r="AO1890" i="17"/>
  <c r="AP1890" i="17"/>
  <c r="AQ1890" i="17"/>
  <c r="AR1890" i="17"/>
  <c r="AS1890" i="17"/>
  <c r="AT1890" i="17"/>
  <c r="AU1890" i="17"/>
  <c r="AV1890" i="17"/>
  <c r="I1891" i="17"/>
  <c r="J1891" i="17"/>
  <c r="K1891" i="17"/>
  <c r="L1891" i="17"/>
  <c r="M1891" i="17"/>
  <c r="N1891" i="17"/>
  <c r="O1891" i="17"/>
  <c r="P1891" i="17"/>
  <c r="Q1891" i="17"/>
  <c r="R1891" i="17"/>
  <c r="S1891" i="17"/>
  <c r="T1891" i="17"/>
  <c r="U1891" i="17"/>
  <c r="V1891" i="17"/>
  <c r="W1891" i="17"/>
  <c r="X1891" i="17"/>
  <c r="Y1891" i="17"/>
  <c r="Z1891" i="17"/>
  <c r="AA1891" i="17"/>
  <c r="AB1891" i="17"/>
  <c r="AC1891" i="17"/>
  <c r="AD1891" i="17"/>
  <c r="AE1891" i="17"/>
  <c r="AF1891" i="17"/>
  <c r="AG1891" i="17"/>
  <c r="AH1891" i="17"/>
  <c r="AI1891" i="17"/>
  <c r="AJ1891" i="17"/>
  <c r="AK1891" i="17"/>
  <c r="AL1891" i="17"/>
  <c r="AM1891" i="17"/>
  <c r="AN1891" i="17"/>
  <c r="AO1891" i="17"/>
  <c r="AP1891" i="17"/>
  <c r="AQ1891" i="17"/>
  <c r="AR1891" i="17"/>
  <c r="AS1891" i="17"/>
  <c r="AT1891" i="17"/>
  <c r="AU1891" i="17"/>
  <c r="AV1891" i="17"/>
  <c r="I1892" i="17"/>
  <c r="J1892" i="17"/>
  <c r="K1892" i="17"/>
  <c r="L1892" i="17"/>
  <c r="M1892" i="17"/>
  <c r="N1892" i="17"/>
  <c r="O1892" i="17"/>
  <c r="P1892" i="17"/>
  <c r="Q1892" i="17"/>
  <c r="R1892" i="17"/>
  <c r="S1892" i="17"/>
  <c r="T1892" i="17"/>
  <c r="U1892" i="17"/>
  <c r="V1892" i="17"/>
  <c r="W1892" i="17"/>
  <c r="X1892" i="17"/>
  <c r="Y1892" i="17"/>
  <c r="Z1892" i="17"/>
  <c r="AA1892" i="17"/>
  <c r="AB1892" i="17"/>
  <c r="AC1892" i="17"/>
  <c r="AD1892" i="17"/>
  <c r="AE1892" i="17"/>
  <c r="AF1892" i="17"/>
  <c r="AG1892" i="17"/>
  <c r="AH1892" i="17"/>
  <c r="AI1892" i="17"/>
  <c r="AJ1892" i="17"/>
  <c r="AK1892" i="17"/>
  <c r="AL1892" i="17"/>
  <c r="AM1892" i="17"/>
  <c r="AN1892" i="17"/>
  <c r="AO1892" i="17"/>
  <c r="AP1892" i="17"/>
  <c r="AQ1892" i="17"/>
  <c r="AR1892" i="17"/>
  <c r="AS1892" i="17"/>
  <c r="AT1892" i="17"/>
  <c r="AU1892" i="17"/>
  <c r="AV1892" i="17"/>
  <c r="I1893" i="17"/>
  <c r="J1893" i="17"/>
  <c r="K1893" i="17"/>
  <c r="L1893" i="17"/>
  <c r="M1893" i="17"/>
  <c r="N1893" i="17"/>
  <c r="O1893" i="17"/>
  <c r="P1893" i="17"/>
  <c r="Q1893" i="17"/>
  <c r="R1893" i="17"/>
  <c r="S1893" i="17"/>
  <c r="T1893" i="17"/>
  <c r="U1893" i="17"/>
  <c r="V1893" i="17"/>
  <c r="W1893" i="17"/>
  <c r="X1893" i="17"/>
  <c r="Y1893" i="17"/>
  <c r="Z1893" i="17"/>
  <c r="AA1893" i="17"/>
  <c r="AB1893" i="17"/>
  <c r="AC1893" i="17"/>
  <c r="AD1893" i="17"/>
  <c r="AE1893" i="17"/>
  <c r="AF1893" i="17"/>
  <c r="AG1893" i="17"/>
  <c r="AH1893" i="17"/>
  <c r="AI1893" i="17"/>
  <c r="AJ1893" i="17"/>
  <c r="AK1893" i="17"/>
  <c r="AL1893" i="17"/>
  <c r="AM1893" i="17"/>
  <c r="AN1893" i="17"/>
  <c r="AO1893" i="17"/>
  <c r="AP1893" i="17"/>
  <c r="AQ1893" i="17"/>
  <c r="AR1893" i="17"/>
  <c r="AS1893" i="17"/>
  <c r="AT1893" i="17"/>
  <c r="AU1893" i="17"/>
  <c r="AV1893" i="17"/>
  <c r="I1894" i="17"/>
  <c r="J1894" i="17"/>
  <c r="K1894" i="17"/>
  <c r="L1894" i="17"/>
  <c r="M1894" i="17"/>
  <c r="N1894" i="17"/>
  <c r="O1894" i="17"/>
  <c r="P1894" i="17"/>
  <c r="Q1894" i="17"/>
  <c r="R1894" i="17"/>
  <c r="S1894" i="17"/>
  <c r="T1894" i="17"/>
  <c r="U1894" i="17"/>
  <c r="V1894" i="17"/>
  <c r="W1894" i="17"/>
  <c r="X1894" i="17"/>
  <c r="Y1894" i="17"/>
  <c r="Z1894" i="17"/>
  <c r="AA1894" i="17"/>
  <c r="AB1894" i="17"/>
  <c r="AC1894" i="17"/>
  <c r="AD1894" i="17"/>
  <c r="AE1894" i="17"/>
  <c r="AF1894" i="17"/>
  <c r="AG1894" i="17"/>
  <c r="AH1894" i="17"/>
  <c r="AI1894" i="17"/>
  <c r="AJ1894" i="17"/>
  <c r="AK1894" i="17"/>
  <c r="AL1894" i="17"/>
  <c r="AM1894" i="17"/>
  <c r="AN1894" i="17"/>
  <c r="AO1894" i="17"/>
  <c r="AP1894" i="17"/>
  <c r="AQ1894" i="17"/>
  <c r="AR1894" i="17"/>
  <c r="AS1894" i="17"/>
  <c r="AT1894" i="17"/>
  <c r="AU1894" i="17"/>
  <c r="AV1894" i="17"/>
  <c r="I1895" i="17"/>
  <c r="J1895" i="17"/>
  <c r="K1895" i="17"/>
  <c r="L1895" i="17"/>
  <c r="M1895" i="17"/>
  <c r="N1895" i="17"/>
  <c r="O1895" i="17"/>
  <c r="P1895" i="17"/>
  <c r="Q1895" i="17"/>
  <c r="R1895" i="17"/>
  <c r="S1895" i="17"/>
  <c r="T1895" i="17"/>
  <c r="U1895" i="17"/>
  <c r="V1895" i="17"/>
  <c r="W1895" i="17"/>
  <c r="X1895" i="17"/>
  <c r="Y1895" i="17"/>
  <c r="Z1895" i="17"/>
  <c r="AA1895" i="17"/>
  <c r="AB1895" i="17"/>
  <c r="AC1895" i="17"/>
  <c r="AD1895" i="17"/>
  <c r="AE1895" i="17"/>
  <c r="AF1895" i="17"/>
  <c r="AG1895" i="17"/>
  <c r="AH1895" i="17"/>
  <c r="AI1895" i="17"/>
  <c r="AJ1895" i="17"/>
  <c r="AK1895" i="17"/>
  <c r="AL1895" i="17"/>
  <c r="AM1895" i="17"/>
  <c r="AN1895" i="17"/>
  <c r="AO1895" i="17"/>
  <c r="AP1895" i="17"/>
  <c r="AQ1895" i="17"/>
  <c r="AR1895" i="17"/>
  <c r="AS1895" i="17"/>
  <c r="AT1895" i="17"/>
  <c r="AU1895" i="17"/>
  <c r="AV1895" i="17"/>
  <c r="I1896" i="17"/>
  <c r="J1896" i="17"/>
  <c r="K1896" i="17"/>
  <c r="L1896" i="17"/>
  <c r="M1896" i="17"/>
  <c r="N1896" i="17"/>
  <c r="O1896" i="17"/>
  <c r="P1896" i="17"/>
  <c r="Q1896" i="17"/>
  <c r="R1896" i="17"/>
  <c r="S1896" i="17"/>
  <c r="T1896" i="17"/>
  <c r="U1896" i="17"/>
  <c r="V1896" i="17"/>
  <c r="W1896" i="17"/>
  <c r="X1896" i="17"/>
  <c r="Y1896" i="17"/>
  <c r="Z1896" i="17"/>
  <c r="AA1896" i="17"/>
  <c r="AB1896" i="17"/>
  <c r="AC1896" i="17"/>
  <c r="AD1896" i="17"/>
  <c r="AE1896" i="17"/>
  <c r="AF1896" i="17"/>
  <c r="AG1896" i="17"/>
  <c r="AH1896" i="17"/>
  <c r="AI1896" i="17"/>
  <c r="AJ1896" i="17"/>
  <c r="AK1896" i="17"/>
  <c r="AL1896" i="17"/>
  <c r="AM1896" i="17"/>
  <c r="AN1896" i="17"/>
  <c r="AO1896" i="17"/>
  <c r="AP1896" i="17"/>
  <c r="AQ1896" i="17"/>
  <c r="AR1896" i="17"/>
  <c r="AS1896" i="17"/>
  <c r="AT1896" i="17"/>
  <c r="AU1896" i="17"/>
  <c r="AV1896" i="17"/>
  <c r="I1897" i="17"/>
  <c r="J1897" i="17"/>
  <c r="K1897" i="17"/>
  <c r="L1897" i="17"/>
  <c r="M1897" i="17"/>
  <c r="N1897" i="17"/>
  <c r="O1897" i="17"/>
  <c r="P1897" i="17"/>
  <c r="Q1897" i="17"/>
  <c r="R1897" i="17"/>
  <c r="S1897" i="17"/>
  <c r="T1897" i="17"/>
  <c r="U1897" i="17"/>
  <c r="V1897" i="17"/>
  <c r="W1897" i="17"/>
  <c r="X1897" i="17"/>
  <c r="Y1897" i="17"/>
  <c r="Z1897" i="17"/>
  <c r="AA1897" i="17"/>
  <c r="AB1897" i="17"/>
  <c r="AC1897" i="17"/>
  <c r="AD1897" i="17"/>
  <c r="AE1897" i="17"/>
  <c r="AF1897" i="17"/>
  <c r="AG1897" i="17"/>
  <c r="AH1897" i="17"/>
  <c r="AI1897" i="17"/>
  <c r="AJ1897" i="17"/>
  <c r="AK1897" i="17"/>
  <c r="AL1897" i="17"/>
  <c r="AM1897" i="17"/>
  <c r="AN1897" i="17"/>
  <c r="AO1897" i="17"/>
  <c r="AP1897" i="17"/>
  <c r="AQ1897" i="17"/>
  <c r="AR1897" i="17"/>
  <c r="AS1897" i="17"/>
  <c r="AT1897" i="17"/>
  <c r="AU1897" i="17"/>
  <c r="AV1897" i="17"/>
  <c r="I1898" i="17"/>
  <c r="J1898" i="17"/>
  <c r="K1898" i="17"/>
  <c r="L1898" i="17"/>
  <c r="M1898" i="17"/>
  <c r="N1898" i="17"/>
  <c r="O1898" i="17"/>
  <c r="P1898" i="17"/>
  <c r="Q1898" i="17"/>
  <c r="R1898" i="17"/>
  <c r="S1898" i="17"/>
  <c r="T1898" i="17"/>
  <c r="U1898" i="17"/>
  <c r="V1898" i="17"/>
  <c r="W1898" i="17"/>
  <c r="X1898" i="17"/>
  <c r="Y1898" i="17"/>
  <c r="Z1898" i="17"/>
  <c r="AA1898" i="17"/>
  <c r="AB1898" i="17"/>
  <c r="AC1898" i="17"/>
  <c r="AD1898" i="17"/>
  <c r="AE1898" i="17"/>
  <c r="AF1898" i="17"/>
  <c r="AG1898" i="17"/>
  <c r="AH1898" i="17"/>
  <c r="AI1898" i="17"/>
  <c r="AJ1898" i="17"/>
  <c r="AK1898" i="17"/>
  <c r="AL1898" i="17"/>
  <c r="AM1898" i="17"/>
  <c r="AN1898" i="17"/>
  <c r="AO1898" i="17"/>
  <c r="AP1898" i="17"/>
  <c r="AQ1898" i="17"/>
  <c r="AR1898" i="17"/>
  <c r="AS1898" i="17"/>
  <c r="AT1898" i="17"/>
  <c r="AU1898" i="17"/>
  <c r="AV1898" i="17"/>
  <c r="I1899" i="17"/>
  <c r="J1899" i="17"/>
  <c r="K1899" i="17"/>
  <c r="L1899" i="17"/>
  <c r="M1899" i="17"/>
  <c r="N1899" i="17"/>
  <c r="O1899" i="17"/>
  <c r="P1899" i="17"/>
  <c r="Q1899" i="17"/>
  <c r="R1899" i="17"/>
  <c r="S1899" i="17"/>
  <c r="T1899" i="17"/>
  <c r="U1899" i="17"/>
  <c r="V1899" i="17"/>
  <c r="W1899" i="17"/>
  <c r="X1899" i="17"/>
  <c r="Y1899" i="17"/>
  <c r="Z1899" i="17"/>
  <c r="AA1899" i="17"/>
  <c r="AB1899" i="17"/>
  <c r="AC1899" i="17"/>
  <c r="AD1899" i="17"/>
  <c r="AE1899" i="17"/>
  <c r="AF1899" i="17"/>
  <c r="AG1899" i="17"/>
  <c r="AH1899" i="17"/>
  <c r="AI1899" i="17"/>
  <c r="AJ1899" i="17"/>
  <c r="AK1899" i="17"/>
  <c r="AL1899" i="17"/>
  <c r="AM1899" i="17"/>
  <c r="AN1899" i="17"/>
  <c r="AO1899" i="17"/>
  <c r="AP1899" i="17"/>
  <c r="AQ1899" i="17"/>
  <c r="AR1899" i="17"/>
  <c r="AS1899" i="17"/>
  <c r="AT1899" i="17"/>
  <c r="AU1899" i="17"/>
  <c r="AV1899" i="17"/>
  <c r="I1900" i="17"/>
  <c r="J1900" i="17"/>
  <c r="K1900" i="17"/>
  <c r="L1900" i="17"/>
  <c r="M1900" i="17"/>
  <c r="N1900" i="17"/>
  <c r="O1900" i="17"/>
  <c r="P1900" i="17"/>
  <c r="Q1900" i="17"/>
  <c r="R1900" i="17"/>
  <c r="S1900" i="17"/>
  <c r="T1900" i="17"/>
  <c r="U1900" i="17"/>
  <c r="V1900" i="17"/>
  <c r="W1900" i="17"/>
  <c r="X1900" i="17"/>
  <c r="Y1900" i="17"/>
  <c r="Z1900" i="17"/>
  <c r="AA1900" i="17"/>
  <c r="AB1900" i="17"/>
  <c r="AC1900" i="17"/>
  <c r="AD1900" i="17"/>
  <c r="AE1900" i="17"/>
  <c r="AF1900" i="17"/>
  <c r="AG1900" i="17"/>
  <c r="AH1900" i="17"/>
  <c r="AI1900" i="17"/>
  <c r="AJ1900" i="17"/>
  <c r="AK1900" i="17"/>
  <c r="AL1900" i="17"/>
  <c r="AM1900" i="17"/>
  <c r="AN1900" i="17"/>
  <c r="AO1900" i="17"/>
  <c r="AP1900" i="17"/>
  <c r="AQ1900" i="17"/>
  <c r="AR1900" i="17"/>
  <c r="AS1900" i="17"/>
  <c r="AT1900" i="17"/>
  <c r="AU1900" i="17"/>
  <c r="AV1900" i="17"/>
  <c r="I1901" i="17"/>
  <c r="J1901" i="17"/>
  <c r="K1901" i="17"/>
  <c r="L1901" i="17"/>
  <c r="M1901" i="17"/>
  <c r="N1901" i="17"/>
  <c r="O1901" i="17"/>
  <c r="P1901" i="17"/>
  <c r="Q1901" i="17"/>
  <c r="R1901" i="17"/>
  <c r="S1901" i="17"/>
  <c r="T1901" i="17"/>
  <c r="U1901" i="17"/>
  <c r="V1901" i="17"/>
  <c r="W1901" i="17"/>
  <c r="X1901" i="17"/>
  <c r="Y1901" i="17"/>
  <c r="Z1901" i="17"/>
  <c r="AA1901" i="17"/>
  <c r="AB1901" i="17"/>
  <c r="AC1901" i="17"/>
  <c r="AD1901" i="17"/>
  <c r="AE1901" i="17"/>
  <c r="AF1901" i="17"/>
  <c r="AG1901" i="17"/>
  <c r="AH1901" i="17"/>
  <c r="AI1901" i="17"/>
  <c r="AJ1901" i="17"/>
  <c r="AK1901" i="17"/>
  <c r="AL1901" i="17"/>
  <c r="AM1901" i="17"/>
  <c r="AN1901" i="17"/>
  <c r="AO1901" i="17"/>
  <c r="AP1901" i="17"/>
  <c r="AQ1901" i="17"/>
  <c r="AR1901" i="17"/>
  <c r="AS1901" i="17"/>
  <c r="AT1901" i="17"/>
  <c r="AU1901" i="17"/>
  <c r="AV1901" i="17"/>
  <c r="I1902" i="17"/>
  <c r="J1902" i="17"/>
  <c r="K1902" i="17"/>
  <c r="L1902" i="17"/>
  <c r="M1902" i="17"/>
  <c r="N1902" i="17"/>
  <c r="O1902" i="17"/>
  <c r="P1902" i="17"/>
  <c r="Q1902" i="17"/>
  <c r="R1902" i="17"/>
  <c r="S1902" i="17"/>
  <c r="T1902" i="17"/>
  <c r="U1902" i="17"/>
  <c r="V1902" i="17"/>
  <c r="W1902" i="17"/>
  <c r="X1902" i="17"/>
  <c r="Y1902" i="17"/>
  <c r="Z1902" i="17"/>
  <c r="AA1902" i="17"/>
  <c r="AB1902" i="17"/>
  <c r="AC1902" i="17"/>
  <c r="AD1902" i="17"/>
  <c r="AE1902" i="17"/>
  <c r="AF1902" i="17"/>
  <c r="AG1902" i="17"/>
  <c r="AH1902" i="17"/>
  <c r="AI1902" i="17"/>
  <c r="AJ1902" i="17"/>
  <c r="AK1902" i="17"/>
  <c r="AL1902" i="17"/>
  <c r="AM1902" i="17"/>
  <c r="AN1902" i="17"/>
  <c r="AO1902" i="17"/>
  <c r="AP1902" i="17"/>
  <c r="AQ1902" i="17"/>
  <c r="AR1902" i="17"/>
  <c r="AS1902" i="17"/>
  <c r="AT1902" i="17"/>
  <c r="AU1902" i="17"/>
  <c r="AV1902" i="17"/>
  <c r="I1903" i="17"/>
  <c r="J1903" i="17"/>
  <c r="K1903" i="17"/>
  <c r="L1903" i="17"/>
  <c r="M1903" i="17"/>
  <c r="N1903" i="17"/>
  <c r="O1903" i="17"/>
  <c r="P1903" i="17"/>
  <c r="Q1903" i="17"/>
  <c r="R1903" i="17"/>
  <c r="S1903" i="17"/>
  <c r="T1903" i="17"/>
  <c r="U1903" i="17"/>
  <c r="V1903" i="17"/>
  <c r="W1903" i="17"/>
  <c r="X1903" i="17"/>
  <c r="Y1903" i="17"/>
  <c r="Z1903" i="17"/>
  <c r="AA1903" i="17"/>
  <c r="AB1903" i="17"/>
  <c r="AC1903" i="17"/>
  <c r="AD1903" i="17"/>
  <c r="AE1903" i="17"/>
  <c r="AF1903" i="17"/>
  <c r="AG1903" i="17"/>
  <c r="AH1903" i="17"/>
  <c r="AI1903" i="17"/>
  <c r="AJ1903" i="17"/>
  <c r="AK1903" i="17"/>
  <c r="AL1903" i="17"/>
  <c r="AM1903" i="17"/>
  <c r="AN1903" i="17"/>
  <c r="AO1903" i="17"/>
  <c r="AP1903" i="17"/>
  <c r="AQ1903" i="17"/>
  <c r="AR1903" i="17"/>
  <c r="AS1903" i="17"/>
  <c r="AT1903" i="17"/>
  <c r="AU1903" i="17"/>
  <c r="AV1903" i="17"/>
  <c r="I1904" i="17"/>
  <c r="J1904" i="17"/>
  <c r="K1904" i="17"/>
  <c r="L1904" i="17"/>
  <c r="M1904" i="17"/>
  <c r="N1904" i="17"/>
  <c r="O1904" i="17"/>
  <c r="P1904" i="17"/>
  <c r="Q1904" i="17"/>
  <c r="R1904" i="17"/>
  <c r="S1904" i="17"/>
  <c r="T1904" i="17"/>
  <c r="U1904" i="17"/>
  <c r="V1904" i="17"/>
  <c r="W1904" i="17"/>
  <c r="X1904" i="17"/>
  <c r="Y1904" i="17"/>
  <c r="Z1904" i="17"/>
  <c r="AA1904" i="17"/>
  <c r="AB1904" i="17"/>
  <c r="AC1904" i="17"/>
  <c r="AD1904" i="17"/>
  <c r="AE1904" i="17"/>
  <c r="AF1904" i="17"/>
  <c r="AG1904" i="17"/>
  <c r="AH1904" i="17"/>
  <c r="AI1904" i="17"/>
  <c r="AJ1904" i="17"/>
  <c r="AK1904" i="17"/>
  <c r="AL1904" i="17"/>
  <c r="AM1904" i="17"/>
  <c r="AN1904" i="17"/>
  <c r="AO1904" i="17"/>
  <c r="AP1904" i="17"/>
  <c r="AQ1904" i="17"/>
  <c r="AR1904" i="17"/>
  <c r="AS1904" i="17"/>
  <c r="AT1904" i="17"/>
  <c r="AU1904" i="17"/>
  <c r="AV1904" i="17"/>
  <c r="I1905" i="17"/>
  <c r="J1905" i="17"/>
  <c r="K1905" i="17"/>
  <c r="L1905" i="17"/>
  <c r="M1905" i="17"/>
  <c r="N1905" i="17"/>
  <c r="O1905" i="17"/>
  <c r="P1905" i="17"/>
  <c r="Q1905" i="17"/>
  <c r="R1905" i="17"/>
  <c r="S1905" i="17"/>
  <c r="T1905" i="17"/>
  <c r="U1905" i="17"/>
  <c r="V1905" i="17"/>
  <c r="W1905" i="17"/>
  <c r="X1905" i="17"/>
  <c r="Y1905" i="17"/>
  <c r="Z1905" i="17"/>
  <c r="AA1905" i="17"/>
  <c r="AB1905" i="17"/>
  <c r="AC1905" i="17"/>
  <c r="AD1905" i="17"/>
  <c r="AE1905" i="17"/>
  <c r="AF1905" i="17"/>
  <c r="AG1905" i="17"/>
  <c r="AH1905" i="17"/>
  <c r="AI1905" i="17"/>
  <c r="AJ1905" i="17"/>
  <c r="AK1905" i="17"/>
  <c r="AL1905" i="17"/>
  <c r="AM1905" i="17"/>
  <c r="AN1905" i="17"/>
  <c r="AO1905" i="17"/>
  <c r="AP1905" i="17"/>
  <c r="AQ1905" i="17"/>
  <c r="AR1905" i="17"/>
  <c r="AS1905" i="17"/>
  <c r="AT1905" i="17"/>
  <c r="AU1905" i="17"/>
  <c r="AV1905" i="17"/>
  <c r="I1906" i="17"/>
  <c r="J1906" i="17"/>
  <c r="K1906" i="17"/>
  <c r="L1906" i="17"/>
  <c r="M1906" i="17"/>
  <c r="N1906" i="17"/>
  <c r="O1906" i="17"/>
  <c r="P1906" i="17"/>
  <c r="Q1906" i="17"/>
  <c r="R1906" i="17"/>
  <c r="S1906" i="17"/>
  <c r="T1906" i="17"/>
  <c r="U1906" i="17"/>
  <c r="V1906" i="17"/>
  <c r="W1906" i="17"/>
  <c r="X1906" i="17"/>
  <c r="Y1906" i="17"/>
  <c r="Z1906" i="17"/>
  <c r="AA1906" i="17"/>
  <c r="AB1906" i="17"/>
  <c r="AC1906" i="17"/>
  <c r="AD1906" i="17"/>
  <c r="AE1906" i="17"/>
  <c r="AF1906" i="17"/>
  <c r="AG1906" i="17"/>
  <c r="AH1906" i="17"/>
  <c r="AI1906" i="17"/>
  <c r="AJ1906" i="17"/>
  <c r="AK1906" i="17"/>
  <c r="AL1906" i="17"/>
  <c r="AM1906" i="17"/>
  <c r="AN1906" i="17"/>
  <c r="AO1906" i="17"/>
  <c r="AP1906" i="17"/>
  <c r="AQ1906" i="17"/>
  <c r="AR1906" i="17"/>
  <c r="AS1906" i="17"/>
  <c r="AT1906" i="17"/>
  <c r="AU1906" i="17"/>
  <c r="AV1906" i="17"/>
  <c r="I1907" i="17"/>
  <c r="J1907" i="17"/>
  <c r="K1907" i="17"/>
  <c r="L1907" i="17"/>
  <c r="M1907" i="17"/>
  <c r="N1907" i="17"/>
  <c r="O1907" i="17"/>
  <c r="P1907" i="17"/>
  <c r="Q1907" i="17"/>
  <c r="R1907" i="17"/>
  <c r="S1907" i="17"/>
  <c r="T1907" i="17"/>
  <c r="U1907" i="17"/>
  <c r="V1907" i="17"/>
  <c r="W1907" i="17"/>
  <c r="X1907" i="17"/>
  <c r="Y1907" i="17"/>
  <c r="Z1907" i="17"/>
  <c r="AA1907" i="17"/>
  <c r="AB1907" i="17"/>
  <c r="AC1907" i="17"/>
  <c r="AD1907" i="17"/>
  <c r="AE1907" i="17"/>
  <c r="AF1907" i="17"/>
  <c r="AG1907" i="17"/>
  <c r="AH1907" i="17"/>
  <c r="AI1907" i="17"/>
  <c r="AJ1907" i="17"/>
  <c r="AK1907" i="17"/>
  <c r="AL1907" i="17"/>
  <c r="AM1907" i="17"/>
  <c r="AN1907" i="17"/>
  <c r="AO1907" i="17"/>
  <c r="AP1907" i="17"/>
  <c r="AQ1907" i="17"/>
  <c r="AR1907" i="17"/>
  <c r="AS1907" i="17"/>
  <c r="AT1907" i="17"/>
  <c r="AU1907" i="17"/>
  <c r="AV1907" i="17"/>
  <c r="I1908" i="17"/>
  <c r="J1908" i="17"/>
  <c r="K1908" i="17"/>
  <c r="L1908" i="17"/>
  <c r="M1908" i="17"/>
  <c r="N1908" i="17"/>
  <c r="O1908" i="17"/>
  <c r="P1908" i="17"/>
  <c r="Q1908" i="17"/>
  <c r="R1908" i="17"/>
  <c r="S1908" i="17"/>
  <c r="T1908" i="17"/>
  <c r="U1908" i="17"/>
  <c r="V1908" i="17"/>
  <c r="W1908" i="17"/>
  <c r="X1908" i="17"/>
  <c r="Y1908" i="17"/>
  <c r="Z1908" i="17"/>
  <c r="AA1908" i="17"/>
  <c r="AB1908" i="17"/>
  <c r="AC1908" i="17"/>
  <c r="AD1908" i="17"/>
  <c r="AE1908" i="17"/>
  <c r="AF1908" i="17"/>
  <c r="AG1908" i="17"/>
  <c r="AH1908" i="17"/>
  <c r="AI1908" i="17"/>
  <c r="AJ1908" i="17"/>
  <c r="AK1908" i="17"/>
  <c r="AL1908" i="17"/>
  <c r="AM1908" i="17"/>
  <c r="AN1908" i="17"/>
  <c r="AO1908" i="17"/>
  <c r="AP1908" i="17"/>
  <c r="AQ1908" i="17"/>
  <c r="AR1908" i="17"/>
  <c r="AS1908" i="17"/>
  <c r="AT1908" i="17"/>
  <c r="AU1908" i="17"/>
  <c r="AV1908" i="17"/>
  <c r="I1909" i="17"/>
  <c r="J1909" i="17"/>
  <c r="K1909" i="17"/>
  <c r="L1909" i="17"/>
  <c r="M1909" i="17"/>
  <c r="N1909" i="17"/>
  <c r="O1909" i="17"/>
  <c r="P1909" i="17"/>
  <c r="Q1909" i="17"/>
  <c r="R1909" i="17"/>
  <c r="S1909" i="17"/>
  <c r="T1909" i="17"/>
  <c r="U1909" i="17"/>
  <c r="V1909" i="17"/>
  <c r="W1909" i="17"/>
  <c r="X1909" i="17"/>
  <c r="Y1909" i="17"/>
  <c r="Z1909" i="17"/>
  <c r="AA1909" i="17"/>
  <c r="AB1909" i="17"/>
  <c r="AC1909" i="17"/>
  <c r="AD1909" i="17"/>
  <c r="AE1909" i="17"/>
  <c r="AF1909" i="17"/>
  <c r="AG1909" i="17"/>
  <c r="AH1909" i="17"/>
  <c r="AI1909" i="17"/>
  <c r="AJ1909" i="17"/>
  <c r="AK1909" i="17"/>
  <c r="AL1909" i="17"/>
  <c r="AM1909" i="17"/>
  <c r="AN1909" i="17"/>
  <c r="AO1909" i="17"/>
  <c r="AP1909" i="17"/>
  <c r="AQ1909" i="17"/>
  <c r="AR1909" i="17"/>
  <c r="AS1909" i="17"/>
  <c r="AT1909" i="17"/>
  <c r="AU1909" i="17"/>
  <c r="AV1909" i="17"/>
  <c r="I1910" i="17"/>
  <c r="J1910" i="17"/>
  <c r="K1910" i="17"/>
  <c r="L1910" i="17"/>
  <c r="M1910" i="17"/>
  <c r="N1910" i="17"/>
  <c r="O1910" i="17"/>
  <c r="P1910" i="17"/>
  <c r="Q1910" i="17"/>
  <c r="R1910" i="17"/>
  <c r="S1910" i="17"/>
  <c r="T1910" i="17"/>
  <c r="U1910" i="17"/>
  <c r="V1910" i="17"/>
  <c r="W1910" i="17"/>
  <c r="X1910" i="17"/>
  <c r="Y1910" i="17"/>
  <c r="Z1910" i="17"/>
  <c r="AA1910" i="17"/>
  <c r="AB1910" i="17"/>
  <c r="AC1910" i="17"/>
  <c r="AD1910" i="17"/>
  <c r="AE1910" i="17"/>
  <c r="AF1910" i="17"/>
  <c r="AG1910" i="17"/>
  <c r="AH1910" i="17"/>
  <c r="AI1910" i="17"/>
  <c r="AJ1910" i="17"/>
  <c r="AK1910" i="17"/>
  <c r="AL1910" i="17"/>
  <c r="AM1910" i="17"/>
  <c r="AN1910" i="17"/>
  <c r="AO1910" i="17"/>
  <c r="AP1910" i="17"/>
  <c r="AQ1910" i="17"/>
  <c r="AR1910" i="17"/>
  <c r="AS1910" i="17"/>
  <c r="AT1910" i="17"/>
  <c r="AU1910" i="17"/>
  <c r="AV1910" i="17"/>
  <c r="I1911" i="17"/>
  <c r="J1911" i="17"/>
  <c r="K1911" i="17"/>
  <c r="L1911" i="17"/>
  <c r="M1911" i="17"/>
  <c r="N1911" i="17"/>
  <c r="O1911" i="17"/>
  <c r="P1911" i="17"/>
  <c r="Q1911" i="17"/>
  <c r="R1911" i="17"/>
  <c r="S1911" i="17"/>
  <c r="T1911" i="17"/>
  <c r="U1911" i="17"/>
  <c r="V1911" i="17"/>
  <c r="W1911" i="17"/>
  <c r="X1911" i="17"/>
  <c r="Y1911" i="17"/>
  <c r="Z1911" i="17"/>
  <c r="AA1911" i="17"/>
  <c r="AB1911" i="17"/>
  <c r="AC1911" i="17"/>
  <c r="AD1911" i="17"/>
  <c r="AE1911" i="17"/>
  <c r="AF1911" i="17"/>
  <c r="AG1911" i="17"/>
  <c r="AH1911" i="17"/>
  <c r="AI1911" i="17"/>
  <c r="AJ1911" i="17"/>
  <c r="AK1911" i="17"/>
  <c r="AL1911" i="17"/>
  <c r="AM1911" i="17"/>
  <c r="AN1911" i="17"/>
  <c r="AO1911" i="17"/>
  <c r="AP1911" i="17"/>
  <c r="AQ1911" i="17"/>
  <c r="AR1911" i="17"/>
  <c r="AS1911" i="17"/>
  <c r="AT1911" i="17"/>
  <c r="AU1911" i="17"/>
  <c r="AV1911" i="17"/>
  <c r="I1912" i="17"/>
  <c r="J1912" i="17"/>
  <c r="K1912" i="17"/>
  <c r="L1912" i="17"/>
  <c r="M1912" i="17"/>
  <c r="N1912" i="17"/>
  <c r="O1912" i="17"/>
  <c r="P1912" i="17"/>
  <c r="Q1912" i="17"/>
  <c r="R1912" i="17"/>
  <c r="S1912" i="17"/>
  <c r="T1912" i="17"/>
  <c r="U1912" i="17"/>
  <c r="V1912" i="17"/>
  <c r="W1912" i="17"/>
  <c r="X1912" i="17"/>
  <c r="Y1912" i="17"/>
  <c r="Z1912" i="17"/>
  <c r="AA1912" i="17"/>
  <c r="AB1912" i="17"/>
  <c r="AC1912" i="17"/>
  <c r="AD1912" i="17"/>
  <c r="AE1912" i="17"/>
  <c r="AF1912" i="17"/>
  <c r="AG1912" i="17"/>
  <c r="AH1912" i="17"/>
  <c r="AI1912" i="17"/>
  <c r="AJ1912" i="17"/>
  <c r="AK1912" i="17"/>
  <c r="AL1912" i="17"/>
  <c r="AM1912" i="17"/>
  <c r="AN1912" i="17"/>
  <c r="AO1912" i="17"/>
  <c r="AP1912" i="17"/>
  <c r="AQ1912" i="17"/>
  <c r="AR1912" i="17"/>
  <c r="AS1912" i="17"/>
  <c r="AT1912" i="17"/>
  <c r="AU1912" i="17"/>
  <c r="AV1912" i="17"/>
  <c r="I1913" i="17"/>
  <c r="J1913" i="17"/>
  <c r="K1913" i="17"/>
  <c r="L1913" i="17"/>
  <c r="M1913" i="17"/>
  <c r="N1913" i="17"/>
  <c r="O1913" i="17"/>
  <c r="P1913" i="17"/>
  <c r="Q1913" i="17"/>
  <c r="R1913" i="17"/>
  <c r="S1913" i="17"/>
  <c r="T1913" i="17"/>
  <c r="U1913" i="17"/>
  <c r="V1913" i="17"/>
  <c r="W1913" i="17"/>
  <c r="X1913" i="17"/>
  <c r="Y1913" i="17"/>
  <c r="Z1913" i="17"/>
  <c r="AA1913" i="17"/>
  <c r="AB1913" i="17"/>
  <c r="AC1913" i="17"/>
  <c r="AD1913" i="17"/>
  <c r="AE1913" i="17"/>
  <c r="AF1913" i="17"/>
  <c r="AG1913" i="17"/>
  <c r="AH1913" i="17"/>
  <c r="AI1913" i="17"/>
  <c r="AJ1913" i="17"/>
  <c r="AK1913" i="17"/>
  <c r="AL1913" i="17"/>
  <c r="AM1913" i="17"/>
  <c r="AN1913" i="17"/>
  <c r="AO1913" i="17"/>
  <c r="AP1913" i="17"/>
  <c r="AQ1913" i="17"/>
  <c r="AR1913" i="17"/>
  <c r="AS1913" i="17"/>
  <c r="AT1913" i="17"/>
  <c r="AU1913" i="17"/>
  <c r="AV1913" i="17"/>
  <c r="I1914" i="17"/>
  <c r="J1914" i="17"/>
  <c r="K1914" i="17"/>
  <c r="L1914" i="17"/>
  <c r="M1914" i="17"/>
  <c r="N1914" i="17"/>
  <c r="O1914" i="17"/>
  <c r="P1914" i="17"/>
  <c r="Q1914" i="17"/>
  <c r="R1914" i="17"/>
  <c r="S1914" i="17"/>
  <c r="T1914" i="17"/>
  <c r="U1914" i="17"/>
  <c r="V1914" i="17"/>
  <c r="W1914" i="17"/>
  <c r="X1914" i="17"/>
  <c r="Y1914" i="17"/>
  <c r="Z1914" i="17"/>
  <c r="AA1914" i="17"/>
  <c r="AB1914" i="17"/>
  <c r="AC1914" i="17"/>
  <c r="AD1914" i="17"/>
  <c r="AE1914" i="17"/>
  <c r="AF1914" i="17"/>
  <c r="AG1914" i="17"/>
  <c r="AH1914" i="17"/>
  <c r="AI1914" i="17"/>
  <c r="AJ1914" i="17"/>
  <c r="AK1914" i="17"/>
  <c r="AL1914" i="17"/>
  <c r="AM1914" i="17"/>
  <c r="AN1914" i="17"/>
  <c r="AO1914" i="17"/>
  <c r="AP1914" i="17"/>
  <c r="AQ1914" i="17"/>
  <c r="AR1914" i="17"/>
  <c r="AS1914" i="17"/>
  <c r="AT1914" i="17"/>
  <c r="AU1914" i="17"/>
  <c r="AV1914" i="17"/>
  <c r="I1915" i="17"/>
  <c r="J1915" i="17"/>
  <c r="K1915" i="17"/>
  <c r="L1915" i="17"/>
  <c r="M1915" i="17"/>
  <c r="N1915" i="17"/>
  <c r="O1915" i="17"/>
  <c r="P1915" i="17"/>
  <c r="Q1915" i="17"/>
  <c r="R1915" i="17"/>
  <c r="S1915" i="17"/>
  <c r="T1915" i="17"/>
  <c r="U1915" i="17"/>
  <c r="V1915" i="17"/>
  <c r="W1915" i="17"/>
  <c r="X1915" i="17"/>
  <c r="Y1915" i="17"/>
  <c r="Z1915" i="17"/>
  <c r="AA1915" i="17"/>
  <c r="AB1915" i="17"/>
  <c r="AC1915" i="17"/>
  <c r="AD1915" i="17"/>
  <c r="AE1915" i="17"/>
  <c r="AF1915" i="17"/>
  <c r="AG1915" i="17"/>
  <c r="AH1915" i="17"/>
  <c r="AI1915" i="17"/>
  <c r="AJ1915" i="17"/>
  <c r="AK1915" i="17"/>
  <c r="AL1915" i="17"/>
  <c r="AM1915" i="17"/>
  <c r="AN1915" i="17"/>
  <c r="AO1915" i="17"/>
  <c r="AP1915" i="17"/>
  <c r="AQ1915" i="17"/>
  <c r="AR1915" i="17"/>
  <c r="AS1915" i="17"/>
  <c r="AT1915" i="17"/>
  <c r="AU1915" i="17"/>
  <c r="AV1915" i="17"/>
  <c r="I1916" i="17"/>
  <c r="J1916" i="17"/>
  <c r="K1916" i="17"/>
  <c r="L1916" i="17"/>
  <c r="M1916" i="17"/>
  <c r="N1916" i="17"/>
  <c r="O1916" i="17"/>
  <c r="P1916" i="17"/>
  <c r="Q1916" i="17"/>
  <c r="R1916" i="17"/>
  <c r="S1916" i="17"/>
  <c r="T1916" i="17"/>
  <c r="U1916" i="17"/>
  <c r="V1916" i="17"/>
  <c r="W1916" i="17"/>
  <c r="X1916" i="17"/>
  <c r="Y1916" i="17"/>
  <c r="Z1916" i="17"/>
  <c r="AA1916" i="17"/>
  <c r="AB1916" i="17"/>
  <c r="AC1916" i="17"/>
  <c r="AD1916" i="17"/>
  <c r="AE1916" i="17"/>
  <c r="AF1916" i="17"/>
  <c r="AG1916" i="17"/>
  <c r="AH1916" i="17"/>
  <c r="AI1916" i="17"/>
  <c r="AJ1916" i="17"/>
  <c r="AK1916" i="17"/>
  <c r="AL1916" i="17"/>
  <c r="AM1916" i="17"/>
  <c r="AN1916" i="17"/>
  <c r="AO1916" i="17"/>
  <c r="AP1916" i="17"/>
  <c r="AQ1916" i="17"/>
  <c r="AR1916" i="17"/>
  <c r="AS1916" i="17"/>
  <c r="AT1916" i="17"/>
  <c r="AU1916" i="17"/>
  <c r="AV1916" i="17"/>
  <c r="I1917" i="17"/>
  <c r="J1917" i="17"/>
  <c r="K1917" i="17"/>
  <c r="L1917" i="17"/>
  <c r="M1917" i="17"/>
  <c r="N1917" i="17"/>
  <c r="O1917" i="17"/>
  <c r="P1917" i="17"/>
  <c r="Q1917" i="17"/>
  <c r="R1917" i="17"/>
  <c r="S1917" i="17"/>
  <c r="T1917" i="17"/>
  <c r="U1917" i="17"/>
  <c r="V1917" i="17"/>
  <c r="W1917" i="17"/>
  <c r="X1917" i="17"/>
  <c r="Y1917" i="17"/>
  <c r="Z1917" i="17"/>
  <c r="AA1917" i="17"/>
  <c r="AB1917" i="17"/>
  <c r="AC1917" i="17"/>
  <c r="AD1917" i="17"/>
  <c r="AE1917" i="17"/>
  <c r="AF1917" i="17"/>
  <c r="AG1917" i="17"/>
  <c r="AH1917" i="17"/>
  <c r="AI1917" i="17"/>
  <c r="AJ1917" i="17"/>
  <c r="AK1917" i="17"/>
  <c r="AL1917" i="17"/>
  <c r="AM1917" i="17"/>
  <c r="AN1917" i="17"/>
  <c r="AO1917" i="17"/>
  <c r="AP1917" i="17"/>
  <c r="AQ1917" i="17"/>
  <c r="AR1917" i="17"/>
  <c r="AS1917" i="17"/>
  <c r="AT1917" i="17"/>
  <c r="AU1917" i="17"/>
  <c r="AV1917" i="17"/>
  <c r="I1918" i="17"/>
  <c r="J1918" i="17"/>
  <c r="K1918" i="17"/>
  <c r="L1918" i="17"/>
  <c r="M1918" i="17"/>
  <c r="N1918" i="17"/>
  <c r="O1918" i="17"/>
  <c r="P1918" i="17"/>
  <c r="Q1918" i="17"/>
  <c r="R1918" i="17"/>
  <c r="S1918" i="17"/>
  <c r="T1918" i="17"/>
  <c r="U1918" i="17"/>
  <c r="V1918" i="17"/>
  <c r="W1918" i="17"/>
  <c r="X1918" i="17"/>
  <c r="Y1918" i="17"/>
  <c r="Z1918" i="17"/>
  <c r="AA1918" i="17"/>
  <c r="AB1918" i="17"/>
  <c r="AC1918" i="17"/>
  <c r="AD1918" i="17"/>
  <c r="AE1918" i="17"/>
  <c r="AF1918" i="17"/>
  <c r="AG1918" i="17"/>
  <c r="AH1918" i="17"/>
  <c r="AI1918" i="17"/>
  <c r="AJ1918" i="17"/>
  <c r="AK1918" i="17"/>
  <c r="AL1918" i="17"/>
  <c r="AM1918" i="17"/>
  <c r="AN1918" i="17"/>
  <c r="AO1918" i="17"/>
  <c r="AP1918" i="17"/>
  <c r="AQ1918" i="17"/>
  <c r="AR1918" i="17"/>
  <c r="AS1918" i="17"/>
  <c r="AT1918" i="17"/>
  <c r="AU1918" i="17"/>
  <c r="AV1918" i="17"/>
  <c r="I1919" i="17"/>
  <c r="J1919" i="17"/>
  <c r="K1919" i="17"/>
  <c r="L1919" i="17"/>
  <c r="M1919" i="17"/>
  <c r="N1919" i="17"/>
  <c r="O1919" i="17"/>
  <c r="P1919" i="17"/>
  <c r="Q1919" i="17"/>
  <c r="R1919" i="17"/>
  <c r="S1919" i="17"/>
  <c r="T1919" i="17"/>
  <c r="U1919" i="17"/>
  <c r="V1919" i="17"/>
  <c r="W1919" i="17"/>
  <c r="X1919" i="17"/>
  <c r="Y1919" i="17"/>
  <c r="Z1919" i="17"/>
  <c r="AA1919" i="17"/>
  <c r="AB1919" i="17"/>
  <c r="AC1919" i="17"/>
  <c r="AD1919" i="17"/>
  <c r="AE1919" i="17"/>
  <c r="AF1919" i="17"/>
  <c r="AG1919" i="17"/>
  <c r="AH1919" i="17"/>
  <c r="AI1919" i="17"/>
  <c r="AJ1919" i="17"/>
  <c r="AK1919" i="17"/>
  <c r="AL1919" i="17"/>
  <c r="AM1919" i="17"/>
  <c r="AN1919" i="17"/>
  <c r="AO1919" i="17"/>
  <c r="AP1919" i="17"/>
  <c r="AQ1919" i="17"/>
  <c r="AR1919" i="17"/>
  <c r="AS1919" i="17"/>
  <c r="AT1919" i="17"/>
  <c r="AU1919" i="17"/>
  <c r="AV1919" i="17"/>
  <c r="I1920" i="17"/>
  <c r="J1920" i="17"/>
  <c r="K1920" i="17"/>
  <c r="L1920" i="17"/>
  <c r="M1920" i="17"/>
  <c r="N1920" i="17"/>
  <c r="O1920" i="17"/>
  <c r="P1920" i="17"/>
  <c r="Q1920" i="17"/>
  <c r="R1920" i="17"/>
  <c r="S1920" i="17"/>
  <c r="T1920" i="17"/>
  <c r="U1920" i="17"/>
  <c r="V1920" i="17"/>
  <c r="W1920" i="17"/>
  <c r="X1920" i="17"/>
  <c r="Y1920" i="17"/>
  <c r="Z1920" i="17"/>
  <c r="AA1920" i="17"/>
  <c r="AB1920" i="17"/>
  <c r="AC1920" i="17"/>
  <c r="AD1920" i="17"/>
  <c r="AE1920" i="17"/>
  <c r="AF1920" i="17"/>
  <c r="AG1920" i="17"/>
  <c r="AH1920" i="17"/>
  <c r="AI1920" i="17"/>
  <c r="AJ1920" i="17"/>
  <c r="AK1920" i="17"/>
  <c r="AL1920" i="17"/>
  <c r="AM1920" i="17"/>
  <c r="AN1920" i="17"/>
  <c r="AO1920" i="17"/>
  <c r="AP1920" i="17"/>
  <c r="AQ1920" i="17"/>
  <c r="AR1920" i="17"/>
  <c r="AS1920" i="17"/>
  <c r="AT1920" i="17"/>
  <c r="AU1920" i="17"/>
  <c r="AV1920" i="17"/>
  <c r="I1921" i="17"/>
  <c r="J1921" i="17"/>
  <c r="K1921" i="17"/>
  <c r="L1921" i="17"/>
  <c r="M1921" i="17"/>
  <c r="N1921" i="17"/>
  <c r="O1921" i="17"/>
  <c r="P1921" i="17"/>
  <c r="Q1921" i="17"/>
  <c r="R1921" i="17"/>
  <c r="S1921" i="17"/>
  <c r="T1921" i="17"/>
  <c r="U1921" i="17"/>
  <c r="V1921" i="17"/>
  <c r="W1921" i="17"/>
  <c r="X1921" i="17"/>
  <c r="Y1921" i="17"/>
  <c r="Z1921" i="17"/>
  <c r="AA1921" i="17"/>
  <c r="AB1921" i="17"/>
  <c r="AC1921" i="17"/>
  <c r="AD1921" i="17"/>
  <c r="AE1921" i="17"/>
  <c r="AF1921" i="17"/>
  <c r="AG1921" i="17"/>
  <c r="AH1921" i="17"/>
  <c r="AI1921" i="17"/>
  <c r="AJ1921" i="17"/>
  <c r="AK1921" i="17"/>
  <c r="AL1921" i="17"/>
  <c r="AM1921" i="17"/>
  <c r="AN1921" i="17"/>
  <c r="AO1921" i="17"/>
  <c r="AP1921" i="17"/>
  <c r="AQ1921" i="17"/>
  <c r="AR1921" i="17"/>
  <c r="AS1921" i="17"/>
  <c r="AT1921" i="17"/>
  <c r="AU1921" i="17"/>
  <c r="AV1921" i="17"/>
  <c r="I1922" i="17"/>
  <c r="J1922" i="17"/>
  <c r="K1922" i="17"/>
  <c r="L1922" i="17"/>
  <c r="M1922" i="17"/>
  <c r="N1922" i="17"/>
  <c r="O1922" i="17"/>
  <c r="P1922" i="17"/>
  <c r="Q1922" i="17"/>
  <c r="R1922" i="17"/>
  <c r="S1922" i="17"/>
  <c r="T1922" i="17"/>
  <c r="U1922" i="17"/>
  <c r="V1922" i="17"/>
  <c r="W1922" i="17"/>
  <c r="X1922" i="17"/>
  <c r="Y1922" i="17"/>
  <c r="Z1922" i="17"/>
  <c r="AA1922" i="17"/>
  <c r="AB1922" i="17"/>
  <c r="AC1922" i="17"/>
  <c r="AD1922" i="17"/>
  <c r="AE1922" i="17"/>
  <c r="AF1922" i="17"/>
  <c r="AG1922" i="17"/>
  <c r="AH1922" i="17"/>
  <c r="AI1922" i="17"/>
  <c r="AJ1922" i="17"/>
  <c r="AK1922" i="17"/>
  <c r="AL1922" i="17"/>
  <c r="AM1922" i="17"/>
  <c r="AN1922" i="17"/>
  <c r="AO1922" i="17"/>
  <c r="AP1922" i="17"/>
  <c r="AQ1922" i="17"/>
  <c r="AR1922" i="17"/>
  <c r="AS1922" i="17"/>
  <c r="AT1922" i="17"/>
  <c r="AU1922" i="17"/>
  <c r="AV1922" i="17"/>
  <c r="I1923" i="17"/>
  <c r="J1923" i="17"/>
  <c r="K1923" i="17"/>
  <c r="L1923" i="17"/>
  <c r="M1923" i="17"/>
  <c r="N1923" i="17"/>
  <c r="O1923" i="17"/>
  <c r="P1923" i="17"/>
  <c r="Q1923" i="17"/>
  <c r="R1923" i="17"/>
  <c r="S1923" i="17"/>
  <c r="T1923" i="17"/>
  <c r="U1923" i="17"/>
  <c r="V1923" i="17"/>
  <c r="W1923" i="17"/>
  <c r="X1923" i="17"/>
  <c r="Y1923" i="17"/>
  <c r="Z1923" i="17"/>
  <c r="AA1923" i="17"/>
  <c r="AB1923" i="17"/>
  <c r="AC1923" i="17"/>
  <c r="AD1923" i="17"/>
  <c r="AE1923" i="17"/>
  <c r="AF1923" i="17"/>
  <c r="AG1923" i="17"/>
  <c r="AH1923" i="17"/>
  <c r="AI1923" i="17"/>
  <c r="AJ1923" i="17"/>
  <c r="AK1923" i="17"/>
  <c r="AL1923" i="17"/>
  <c r="AM1923" i="17"/>
  <c r="AN1923" i="17"/>
  <c r="AO1923" i="17"/>
  <c r="AP1923" i="17"/>
  <c r="AQ1923" i="17"/>
  <c r="AR1923" i="17"/>
  <c r="AS1923" i="17"/>
  <c r="AT1923" i="17"/>
  <c r="AU1923" i="17"/>
  <c r="AV1923" i="17"/>
  <c r="I1924" i="17"/>
  <c r="J1924" i="17"/>
  <c r="K1924" i="17"/>
  <c r="L1924" i="17"/>
  <c r="M1924" i="17"/>
  <c r="N1924" i="17"/>
  <c r="O1924" i="17"/>
  <c r="P1924" i="17"/>
  <c r="Q1924" i="17"/>
  <c r="R1924" i="17"/>
  <c r="S1924" i="17"/>
  <c r="T1924" i="17"/>
  <c r="U1924" i="17"/>
  <c r="V1924" i="17"/>
  <c r="W1924" i="17"/>
  <c r="X1924" i="17"/>
  <c r="Y1924" i="17"/>
  <c r="Z1924" i="17"/>
  <c r="AA1924" i="17"/>
  <c r="AB1924" i="17"/>
  <c r="AC1924" i="17"/>
  <c r="AD1924" i="17"/>
  <c r="AE1924" i="17"/>
  <c r="AF1924" i="17"/>
  <c r="AG1924" i="17"/>
  <c r="AH1924" i="17"/>
  <c r="AI1924" i="17"/>
  <c r="AJ1924" i="17"/>
  <c r="AK1924" i="17"/>
  <c r="AL1924" i="17"/>
  <c r="AM1924" i="17"/>
  <c r="AN1924" i="17"/>
  <c r="AO1924" i="17"/>
  <c r="AP1924" i="17"/>
  <c r="AQ1924" i="17"/>
  <c r="AR1924" i="17"/>
  <c r="AS1924" i="17"/>
  <c r="AT1924" i="17"/>
  <c r="AU1924" i="17"/>
  <c r="AV1924" i="17"/>
  <c r="I1925" i="17"/>
  <c r="J1925" i="17"/>
  <c r="K1925" i="17"/>
  <c r="L1925" i="17"/>
  <c r="M1925" i="17"/>
  <c r="N1925" i="17"/>
  <c r="O1925" i="17"/>
  <c r="P1925" i="17"/>
  <c r="Q1925" i="17"/>
  <c r="R1925" i="17"/>
  <c r="S1925" i="17"/>
  <c r="T1925" i="17"/>
  <c r="U1925" i="17"/>
  <c r="V1925" i="17"/>
  <c r="W1925" i="17"/>
  <c r="X1925" i="17"/>
  <c r="Y1925" i="17"/>
  <c r="Z1925" i="17"/>
  <c r="AA1925" i="17"/>
  <c r="AB1925" i="17"/>
  <c r="AC1925" i="17"/>
  <c r="AD1925" i="17"/>
  <c r="AE1925" i="17"/>
  <c r="AF1925" i="17"/>
  <c r="AG1925" i="17"/>
  <c r="AH1925" i="17"/>
  <c r="AI1925" i="17"/>
  <c r="AJ1925" i="17"/>
  <c r="AK1925" i="17"/>
  <c r="AL1925" i="17"/>
  <c r="AM1925" i="17"/>
  <c r="AN1925" i="17"/>
  <c r="AO1925" i="17"/>
  <c r="AP1925" i="17"/>
  <c r="AQ1925" i="17"/>
  <c r="AR1925" i="17"/>
  <c r="AS1925" i="17"/>
  <c r="AT1925" i="17"/>
  <c r="AU1925" i="17"/>
  <c r="AV1925" i="17"/>
  <c r="I1926" i="17"/>
  <c r="J1926" i="17"/>
  <c r="K1926" i="17"/>
  <c r="L1926" i="17"/>
  <c r="M1926" i="17"/>
  <c r="N1926" i="17"/>
  <c r="O1926" i="17"/>
  <c r="P1926" i="17"/>
  <c r="Q1926" i="17"/>
  <c r="R1926" i="17"/>
  <c r="S1926" i="17"/>
  <c r="T1926" i="17"/>
  <c r="U1926" i="17"/>
  <c r="V1926" i="17"/>
  <c r="W1926" i="17"/>
  <c r="X1926" i="17"/>
  <c r="Y1926" i="17"/>
  <c r="Z1926" i="17"/>
  <c r="AA1926" i="17"/>
  <c r="AB1926" i="17"/>
  <c r="AC1926" i="17"/>
  <c r="AD1926" i="17"/>
  <c r="AE1926" i="17"/>
  <c r="AF1926" i="17"/>
  <c r="AG1926" i="17"/>
  <c r="AH1926" i="17"/>
  <c r="AI1926" i="17"/>
  <c r="AJ1926" i="17"/>
  <c r="AK1926" i="17"/>
  <c r="AL1926" i="17"/>
  <c r="AM1926" i="17"/>
  <c r="AN1926" i="17"/>
  <c r="AO1926" i="17"/>
  <c r="AP1926" i="17"/>
  <c r="AQ1926" i="17"/>
  <c r="AR1926" i="17"/>
  <c r="AS1926" i="17"/>
  <c r="AT1926" i="17"/>
  <c r="AU1926" i="17"/>
  <c r="AV1926" i="17"/>
  <c r="I1927" i="17"/>
  <c r="J1927" i="17"/>
  <c r="K1927" i="17"/>
  <c r="L1927" i="17"/>
  <c r="M1927" i="17"/>
  <c r="N1927" i="17"/>
  <c r="O1927" i="17"/>
  <c r="P1927" i="17"/>
  <c r="Q1927" i="17"/>
  <c r="R1927" i="17"/>
  <c r="S1927" i="17"/>
  <c r="T1927" i="17"/>
  <c r="U1927" i="17"/>
  <c r="V1927" i="17"/>
  <c r="W1927" i="17"/>
  <c r="X1927" i="17"/>
  <c r="Y1927" i="17"/>
  <c r="Z1927" i="17"/>
  <c r="AA1927" i="17"/>
  <c r="AB1927" i="17"/>
  <c r="AC1927" i="17"/>
  <c r="AD1927" i="17"/>
  <c r="AE1927" i="17"/>
  <c r="AF1927" i="17"/>
  <c r="AG1927" i="17"/>
  <c r="AH1927" i="17"/>
  <c r="AI1927" i="17"/>
  <c r="AJ1927" i="17"/>
  <c r="AK1927" i="17"/>
  <c r="AL1927" i="17"/>
  <c r="AM1927" i="17"/>
  <c r="AN1927" i="17"/>
  <c r="AO1927" i="17"/>
  <c r="AP1927" i="17"/>
  <c r="AQ1927" i="17"/>
  <c r="AR1927" i="17"/>
  <c r="AS1927" i="17"/>
  <c r="AT1927" i="17"/>
  <c r="AU1927" i="17"/>
  <c r="AV1927" i="17"/>
  <c r="I1928" i="17"/>
  <c r="J1928" i="17"/>
  <c r="K1928" i="17"/>
  <c r="L1928" i="17"/>
  <c r="M1928" i="17"/>
  <c r="N1928" i="17"/>
  <c r="O1928" i="17"/>
  <c r="P1928" i="17"/>
  <c r="Q1928" i="17"/>
  <c r="R1928" i="17"/>
  <c r="S1928" i="17"/>
  <c r="T1928" i="17"/>
  <c r="U1928" i="17"/>
  <c r="V1928" i="17"/>
  <c r="W1928" i="17"/>
  <c r="X1928" i="17"/>
  <c r="Y1928" i="17"/>
  <c r="Z1928" i="17"/>
  <c r="AA1928" i="17"/>
  <c r="AB1928" i="17"/>
  <c r="AC1928" i="17"/>
  <c r="AD1928" i="17"/>
  <c r="AE1928" i="17"/>
  <c r="AF1928" i="17"/>
  <c r="AG1928" i="17"/>
  <c r="AH1928" i="17"/>
  <c r="AI1928" i="17"/>
  <c r="AJ1928" i="17"/>
  <c r="AK1928" i="17"/>
  <c r="AL1928" i="17"/>
  <c r="AM1928" i="17"/>
  <c r="AN1928" i="17"/>
  <c r="AO1928" i="17"/>
  <c r="AP1928" i="17"/>
  <c r="AQ1928" i="17"/>
  <c r="AR1928" i="17"/>
  <c r="AS1928" i="17"/>
  <c r="AT1928" i="17"/>
  <c r="AU1928" i="17"/>
  <c r="AV1928" i="17"/>
  <c r="I1929" i="17"/>
  <c r="J1929" i="17"/>
  <c r="K1929" i="17"/>
  <c r="L1929" i="17"/>
  <c r="M1929" i="17"/>
  <c r="N1929" i="17"/>
  <c r="O1929" i="17"/>
  <c r="P1929" i="17"/>
  <c r="Q1929" i="17"/>
  <c r="R1929" i="17"/>
  <c r="S1929" i="17"/>
  <c r="T1929" i="17"/>
  <c r="U1929" i="17"/>
  <c r="V1929" i="17"/>
  <c r="W1929" i="17"/>
  <c r="X1929" i="17"/>
  <c r="Y1929" i="17"/>
  <c r="Z1929" i="17"/>
  <c r="AA1929" i="17"/>
  <c r="AB1929" i="17"/>
  <c r="AC1929" i="17"/>
  <c r="AD1929" i="17"/>
  <c r="AE1929" i="17"/>
  <c r="AF1929" i="17"/>
  <c r="AG1929" i="17"/>
  <c r="AH1929" i="17"/>
  <c r="AI1929" i="17"/>
  <c r="AJ1929" i="17"/>
  <c r="AK1929" i="17"/>
  <c r="AL1929" i="17"/>
  <c r="AM1929" i="17"/>
  <c r="AN1929" i="17"/>
  <c r="AO1929" i="17"/>
  <c r="AP1929" i="17"/>
  <c r="AQ1929" i="17"/>
  <c r="AR1929" i="17"/>
  <c r="AS1929" i="17"/>
  <c r="AT1929" i="17"/>
  <c r="AU1929" i="17"/>
  <c r="AV1929" i="17"/>
  <c r="I1930" i="17"/>
  <c r="J1930" i="17"/>
  <c r="K1930" i="17"/>
  <c r="L1930" i="17"/>
  <c r="M1930" i="17"/>
  <c r="N1930" i="17"/>
  <c r="O1930" i="17"/>
  <c r="P1930" i="17"/>
  <c r="Q1930" i="17"/>
  <c r="R1930" i="17"/>
  <c r="S1930" i="17"/>
  <c r="T1930" i="17"/>
  <c r="U1930" i="17"/>
  <c r="V1930" i="17"/>
  <c r="W1930" i="17"/>
  <c r="X1930" i="17"/>
  <c r="Y1930" i="17"/>
  <c r="Z1930" i="17"/>
  <c r="AA1930" i="17"/>
  <c r="AB1930" i="17"/>
  <c r="AC1930" i="17"/>
  <c r="AD1930" i="17"/>
  <c r="AE1930" i="17"/>
  <c r="AF1930" i="17"/>
  <c r="AG1930" i="17"/>
  <c r="AH1930" i="17"/>
  <c r="AI1930" i="17"/>
  <c r="AJ1930" i="17"/>
  <c r="AK1930" i="17"/>
  <c r="AL1930" i="17"/>
  <c r="AM1930" i="17"/>
  <c r="AN1930" i="17"/>
  <c r="AO1930" i="17"/>
  <c r="AP1930" i="17"/>
  <c r="AQ1930" i="17"/>
  <c r="AR1930" i="17"/>
  <c r="AS1930" i="17"/>
  <c r="AT1930" i="17"/>
  <c r="AU1930" i="17"/>
  <c r="AV1930" i="17"/>
  <c r="I1931" i="17"/>
  <c r="J1931" i="17"/>
  <c r="K1931" i="17"/>
  <c r="L1931" i="17"/>
  <c r="M1931" i="17"/>
  <c r="N1931" i="17"/>
  <c r="O1931" i="17"/>
  <c r="P1931" i="17"/>
  <c r="Q1931" i="17"/>
  <c r="R1931" i="17"/>
  <c r="S1931" i="17"/>
  <c r="T1931" i="17"/>
  <c r="U1931" i="17"/>
  <c r="V1931" i="17"/>
  <c r="W1931" i="17"/>
  <c r="X1931" i="17"/>
  <c r="Y1931" i="17"/>
  <c r="Z1931" i="17"/>
  <c r="AA1931" i="17"/>
  <c r="AB1931" i="17"/>
  <c r="AC1931" i="17"/>
  <c r="AD1931" i="17"/>
  <c r="AE1931" i="17"/>
  <c r="AF1931" i="17"/>
  <c r="AG1931" i="17"/>
  <c r="AH1931" i="17"/>
  <c r="AI1931" i="17"/>
  <c r="AJ1931" i="17"/>
  <c r="AK1931" i="17"/>
  <c r="AL1931" i="17"/>
  <c r="AM1931" i="17"/>
  <c r="AN1931" i="17"/>
  <c r="AO1931" i="17"/>
  <c r="AP1931" i="17"/>
  <c r="AQ1931" i="17"/>
  <c r="AR1931" i="17"/>
  <c r="AS1931" i="17"/>
  <c r="AT1931" i="17"/>
  <c r="AU1931" i="17"/>
  <c r="AV1931" i="17"/>
  <c r="I1932" i="17"/>
  <c r="J1932" i="17"/>
  <c r="K1932" i="17"/>
  <c r="L1932" i="17"/>
  <c r="M1932" i="17"/>
  <c r="N1932" i="17"/>
  <c r="O1932" i="17"/>
  <c r="P1932" i="17"/>
  <c r="Q1932" i="17"/>
  <c r="R1932" i="17"/>
  <c r="S1932" i="17"/>
  <c r="T1932" i="17"/>
  <c r="U1932" i="17"/>
  <c r="V1932" i="17"/>
  <c r="W1932" i="17"/>
  <c r="X1932" i="17"/>
  <c r="Y1932" i="17"/>
  <c r="Z1932" i="17"/>
  <c r="AA1932" i="17"/>
  <c r="AB1932" i="17"/>
  <c r="AC1932" i="17"/>
  <c r="AD1932" i="17"/>
  <c r="AE1932" i="17"/>
  <c r="AF1932" i="17"/>
  <c r="AG1932" i="17"/>
  <c r="AH1932" i="17"/>
  <c r="AI1932" i="17"/>
  <c r="AJ1932" i="17"/>
  <c r="AK1932" i="17"/>
  <c r="AL1932" i="17"/>
  <c r="AM1932" i="17"/>
  <c r="AN1932" i="17"/>
  <c r="AO1932" i="17"/>
  <c r="AP1932" i="17"/>
  <c r="AQ1932" i="17"/>
  <c r="AR1932" i="17"/>
  <c r="AS1932" i="17"/>
  <c r="AT1932" i="17"/>
  <c r="AU1932" i="17"/>
  <c r="AV1932" i="17"/>
  <c r="I1933" i="17"/>
  <c r="J1933" i="17"/>
  <c r="K1933" i="17"/>
  <c r="L1933" i="17"/>
  <c r="M1933" i="17"/>
  <c r="N1933" i="17"/>
  <c r="O1933" i="17"/>
  <c r="P1933" i="17"/>
  <c r="Q1933" i="17"/>
  <c r="R1933" i="17"/>
  <c r="S1933" i="17"/>
  <c r="T1933" i="17"/>
  <c r="U1933" i="17"/>
  <c r="V1933" i="17"/>
  <c r="W1933" i="17"/>
  <c r="X1933" i="17"/>
  <c r="Y1933" i="17"/>
  <c r="Z1933" i="17"/>
  <c r="AA1933" i="17"/>
  <c r="AB1933" i="17"/>
  <c r="AC1933" i="17"/>
  <c r="AD1933" i="17"/>
  <c r="AE1933" i="17"/>
  <c r="AF1933" i="17"/>
  <c r="AG1933" i="17"/>
  <c r="AH1933" i="17"/>
  <c r="AI1933" i="17"/>
  <c r="AJ1933" i="17"/>
  <c r="AK1933" i="17"/>
  <c r="AL1933" i="17"/>
  <c r="AM1933" i="17"/>
  <c r="AN1933" i="17"/>
  <c r="AO1933" i="17"/>
  <c r="AP1933" i="17"/>
  <c r="AQ1933" i="17"/>
  <c r="AR1933" i="17"/>
  <c r="AS1933" i="17"/>
  <c r="AT1933" i="17"/>
  <c r="AU1933" i="17"/>
  <c r="AV1933" i="17"/>
  <c r="I1934" i="17"/>
  <c r="J1934" i="17"/>
  <c r="K1934" i="17"/>
  <c r="L1934" i="17"/>
  <c r="M1934" i="17"/>
  <c r="N1934" i="17"/>
  <c r="O1934" i="17"/>
  <c r="P1934" i="17"/>
  <c r="Q1934" i="17"/>
  <c r="R1934" i="17"/>
  <c r="S1934" i="17"/>
  <c r="T1934" i="17"/>
  <c r="U1934" i="17"/>
  <c r="V1934" i="17"/>
  <c r="W1934" i="17"/>
  <c r="X1934" i="17"/>
  <c r="Y1934" i="17"/>
  <c r="Z1934" i="17"/>
  <c r="AA1934" i="17"/>
  <c r="AB1934" i="17"/>
  <c r="AC1934" i="17"/>
  <c r="AD1934" i="17"/>
  <c r="AE1934" i="17"/>
  <c r="AF1934" i="17"/>
  <c r="AG1934" i="17"/>
  <c r="AH1934" i="17"/>
  <c r="AI1934" i="17"/>
  <c r="AJ1934" i="17"/>
  <c r="AK1934" i="17"/>
  <c r="AL1934" i="17"/>
  <c r="AM1934" i="17"/>
  <c r="AN1934" i="17"/>
  <c r="AO1934" i="17"/>
  <c r="AP1934" i="17"/>
  <c r="AQ1934" i="17"/>
  <c r="AR1934" i="17"/>
  <c r="AS1934" i="17"/>
  <c r="AT1934" i="17"/>
  <c r="AU1934" i="17"/>
  <c r="AV1934" i="17"/>
  <c r="I1935" i="17"/>
  <c r="J1935" i="17"/>
  <c r="K1935" i="17"/>
  <c r="L1935" i="17"/>
  <c r="M1935" i="17"/>
  <c r="N1935" i="17"/>
  <c r="O1935" i="17"/>
  <c r="P1935" i="17"/>
  <c r="Q1935" i="17"/>
  <c r="R1935" i="17"/>
  <c r="S1935" i="17"/>
  <c r="T1935" i="17"/>
  <c r="U1935" i="17"/>
  <c r="V1935" i="17"/>
  <c r="W1935" i="17"/>
  <c r="X1935" i="17"/>
  <c r="Y1935" i="17"/>
  <c r="Z1935" i="17"/>
  <c r="AA1935" i="17"/>
  <c r="AB1935" i="17"/>
  <c r="AC1935" i="17"/>
  <c r="AD1935" i="17"/>
  <c r="AE1935" i="17"/>
  <c r="AF1935" i="17"/>
  <c r="AG1935" i="17"/>
  <c r="AH1935" i="17"/>
  <c r="AI1935" i="17"/>
  <c r="AJ1935" i="17"/>
  <c r="AK1935" i="17"/>
  <c r="AL1935" i="17"/>
  <c r="AM1935" i="17"/>
  <c r="AN1935" i="17"/>
  <c r="AO1935" i="17"/>
  <c r="AP1935" i="17"/>
  <c r="AQ1935" i="17"/>
  <c r="AR1935" i="17"/>
  <c r="AS1935" i="17"/>
  <c r="AT1935" i="17"/>
  <c r="AU1935" i="17"/>
  <c r="AV1935" i="17"/>
  <c r="I1936" i="17"/>
  <c r="J1936" i="17"/>
  <c r="K1936" i="17"/>
  <c r="L1936" i="17"/>
  <c r="M1936" i="17"/>
  <c r="N1936" i="17"/>
  <c r="O1936" i="17"/>
  <c r="P1936" i="17"/>
  <c r="Q1936" i="17"/>
  <c r="R1936" i="17"/>
  <c r="S1936" i="17"/>
  <c r="T1936" i="17"/>
  <c r="U1936" i="17"/>
  <c r="V1936" i="17"/>
  <c r="W1936" i="17"/>
  <c r="X1936" i="17"/>
  <c r="Y1936" i="17"/>
  <c r="Z1936" i="17"/>
  <c r="AA1936" i="17"/>
  <c r="AB1936" i="17"/>
  <c r="AC1936" i="17"/>
  <c r="AD1936" i="17"/>
  <c r="AE1936" i="17"/>
  <c r="AF1936" i="17"/>
  <c r="AG1936" i="17"/>
  <c r="AH1936" i="17"/>
  <c r="AI1936" i="17"/>
  <c r="AJ1936" i="17"/>
  <c r="AK1936" i="17"/>
  <c r="AL1936" i="17"/>
  <c r="AM1936" i="17"/>
  <c r="AN1936" i="17"/>
  <c r="AO1936" i="17"/>
  <c r="AP1936" i="17"/>
  <c r="AQ1936" i="17"/>
  <c r="AR1936" i="17"/>
  <c r="AS1936" i="17"/>
  <c r="AT1936" i="17"/>
  <c r="AU1936" i="17"/>
  <c r="AV1936" i="17"/>
  <c r="I1937" i="17"/>
  <c r="J1937" i="17"/>
  <c r="K1937" i="17"/>
  <c r="L1937" i="17"/>
  <c r="M1937" i="17"/>
  <c r="N1937" i="17"/>
  <c r="O1937" i="17"/>
  <c r="P1937" i="17"/>
  <c r="Q1937" i="17"/>
  <c r="R1937" i="17"/>
  <c r="S1937" i="17"/>
  <c r="T1937" i="17"/>
  <c r="U1937" i="17"/>
  <c r="V1937" i="17"/>
  <c r="W1937" i="17"/>
  <c r="X1937" i="17"/>
  <c r="Y1937" i="17"/>
  <c r="Z1937" i="17"/>
  <c r="AA1937" i="17"/>
  <c r="AB1937" i="17"/>
  <c r="AC1937" i="17"/>
  <c r="AD1937" i="17"/>
  <c r="AE1937" i="17"/>
  <c r="AF1937" i="17"/>
  <c r="AG1937" i="17"/>
  <c r="AH1937" i="17"/>
  <c r="AI1937" i="17"/>
  <c r="AJ1937" i="17"/>
  <c r="AK1937" i="17"/>
  <c r="AL1937" i="17"/>
  <c r="AM1937" i="17"/>
  <c r="AN1937" i="17"/>
  <c r="AO1937" i="17"/>
  <c r="AP1937" i="17"/>
  <c r="AQ1937" i="17"/>
  <c r="AR1937" i="17"/>
  <c r="AS1937" i="17"/>
  <c r="AT1937" i="17"/>
  <c r="AU1937" i="17"/>
  <c r="AV1937" i="17"/>
  <c r="I1938" i="17"/>
  <c r="J1938" i="17"/>
  <c r="K1938" i="17"/>
  <c r="L1938" i="17"/>
  <c r="M1938" i="17"/>
  <c r="N1938" i="17"/>
  <c r="O1938" i="17"/>
  <c r="P1938" i="17"/>
  <c r="Q1938" i="17"/>
  <c r="R1938" i="17"/>
  <c r="S1938" i="17"/>
  <c r="T1938" i="17"/>
  <c r="U1938" i="17"/>
  <c r="V1938" i="17"/>
  <c r="W1938" i="17"/>
  <c r="X1938" i="17"/>
  <c r="Y1938" i="17"/>
  <c r="Z1938" i="17"/>
  <c r="AA1938" i="17"/>
  <c r="AB1938" i="17"/>
  <c r="AC1938" i="17"/>
  <c r="AD1938" i="17"/>
  <c r="AE1938" i="17"/>
  <c r="AF1938" i="17"/>
  <c r="AG1938" i="17"/>
  <c r="AH1938" i="17"/>
  <c r="AI1938" i="17"/>
  <c r="AJ1938" i="17"/>
  <c r="AK1938" i="17"/>
  <c r="AL1938" i="17"/>
  <c r="AM1938" i="17"/>
  <c r="AN1938" i="17"/>
  <c r="AO1938" i="17"/>
  <c r="AP1938" i="17"/>
  <c r="AQ1938" i="17"/>
  <c r="AR1938" i="17"/>
  <c r="AS1938" i="17"/>
  <c r="AT1938" i="17"/>
  <c r="AU1938" i="17"/>
  <c r="AV1938" i="17"/>
  <c r="I1939" i="17"/>
  <c r="J1939" i="17"/>
  <c r="K1939" i="17"/>
  <c r="L1939" i="17"/>
  <c r="M1939" i="17"/>
  <c r="N1939" i="17"/>
  <c r="O1939" i="17"/>
  <c r="P1939" i="17"/>
  <c r="Q1939" i="17"/>
  <c r="R1939" i="17"/>
  <c r="S1939" i="17"/>
  <c r="T1939" i="17"/>
  <c r="U1939" i="17"/>
  <c r="V1939" i="17"/>
  <c r="W1939" i="17"/>
  <c r="X1939" i="17"/>
  <c r="Y1939" i="17"/>
  <c r="Z1939" i="17"/>
  <c r="AA1939" i="17"/>
  <c r="AB1939" i="17"/>
  <c r="AC1939" i="17"/>
  <c r="AD1939" i="17"/>
  <c r="AE1939" i="17"/>
  <c r="AF1939" i="17"/>
  <c r="AG1939" i="17"/>
  <c r="AH1939" i="17"/>
  <c r="AI1939" i="17"/>
  <c r="AJ1939" i="17"/>
  <c r="AK1939" i="17"/>
  <c r="AL1939" i="17"/>
  <c r="AM1939" i="17"/>
  <c r="AN1939" i="17"/>
  <c r="AO1939" i="17"/>
  <c r="AP1939" i="17"/>
  <c r="AQ1939" i="17"/>
  <c r="AR1939" i="17"/>
  <c r="AS1939" i="17"/>
  <c r="AT1939" i="17"/>
  <c r="AU1939" i="17"/>
  <c r="AV1939" i="17"/>
  <c r="I1940" i="17"/>
  <c r="J1940" i="17"/>
  <c r="K1940" i="17"/>
  <c r="L1940" i="17"/>
  <c r="M1940" i="17"/>
  <c r="N1940" i="17"/>
  <c r="O1940" i="17"/>
  <c r="P1940" i="17"/>
  <c r="Q1940" i="17"/>
  <c r="R1940" i="17"/>
  <c r="S1940" i="17"/>
  <c r="T1940" i="17"/>
  <c r="U1940" i="17"/>
  <c r="V1940" i="17"/>
  <c r="W1940" i="17"/>
  <c r="X1940" i="17"/>
  <c r="Y1940" i="17"/>
  <c r="Z1940" i="17"/>
  <c r="AA1940" i="17"/>
  <c r="AB1940" i="17"/>
  <c r="AC1940" i="17"/>
  <c r="AD1940" i="17"/>
  <c r="AE1940" i="17"/>
  <c r="AF1940" i="17"/>
  <c r="AG1940" i="17"/>
  <c r="AH1940" i="17"/>
  <c r="AI1940" i="17"/>
  <c r="AJ1940" i="17"/>
  <c r="AK1940" i="17"/>
  <c r="AL1940" i="17"/>
  <c r="AM1940" i="17"/>
  <c r="AN1940" i="17"/>
  <c r="AO1940" i="17"/>
  <c r="AP1940" i="17"/>
  <c r="AQ1940" i="17"/>
  <c r="AR1940" i="17"/>
  <c r="AS1940" i="17"/>
  <c r="AT1940" i="17"/>
  <c r="AU1940" i="17"/>
  <c r="AV1940" i="17"/>
  <c r="I1941" i="17"/>
  <c r="J1941" i="17"/>
  <c r="K1941" i="17"/>
  <c r="L1941" i="17"/>
  <c r="M1941" i="17"/>
  <c r="N1941" i="17"/>
  <c r="O1941" i="17"/>
  <c r="P1941" i="17"/>
  <c r="Q1941" i="17"/>
  <c r="R1941" i="17"/>
  <c r="S1941" i="17"/>
  <c r="T1941" i="17"/>
  <c r="U1941" i="17"/>
  <c r="V1941" i="17"/>
  <c r="W1941" i="17"/>
  <c r="X1941" i="17"/>
  <c r="Y1941" i="17"/>
  <c r="Z1941" i="17"/>
  <c r="AA1941" i="17"/>
  <c r="AB1941" i="17"/>
  <c r="AC1941" i="17"/>
  <c r="AD1941" i="17"/>
  <c r="AE1941" i="17"/>
  <c r="AF1941" i="17"/>
  <c r="AG1941" i="17"/>
  <c r="AH1941" i="17"/>
  <c r="AI1941" i="17"/>
  <c r="AJ1941" i="17"/>
  <c r="AK1941" i="17"/>
  <c r="AL1941" i="17"/>
  <c r="AM1941" i="17"/>
  <c r="AN1941" i="17"/>
  <c r="AO1941" i="17"/>
  <c r="AP1941" i="17"/>
  <c r="AQ1941" i="17"/>
  <c r="AR1941" i="17"/>
  <c r="AS1941" i="17"/>
  <c r="AT1941" i="17"/>
  <c r="AU1941" i="17"/>
  <c r="AV1941" i="17"/>
  <c r="I1942" i="17"/>
  <c r="J1942" i="17"/>
  <c r="K1942" i="17"/>
  <c r="L1942" i="17"/>
  <c r="M1942" i="17"/>
  <c r="N1942" i="17"/>
  <c r="O1942" i="17"/>
  <c r="P1942" i="17"/>
  <c r="Q1942" i="17"/>
  <c r="R1942" i="17"/>
  <c r="S1942" i="17"/>
  <c r="T1942" i="17"/>
  <c r="U1942" i="17"/>
  <c r="V1942" i="17"/>
  <c r="W1942" i="17"/>
  <c r="X1942" i="17"/>
  <c r="Y1942" i="17"/>
  <c r="Z1942" i="17"/>
  <c r="AA1942" i="17"/>
  <c r="AB1942" i="17"/>
  <c r="AC1942" i="17"/>
  <c r="AD1942" i="17"/>
  <c r="AE1942" i="17"/>
  <c r="AF1942" i="17"/>
  <c r="AG1942" i="17"/>
  <c r="AH1942" i="17"/>
  <c r="AI1942" i="17"/>
  <c r="AJ1942" i="17"/>
  <c r="AK1942" i="17"/>
  <c r="AL1942" i="17"/>
  <c r="AM1942" i="17"/>
  <c r="AN1942" i="17"/>
  <c r="AO1942" i="17"/>
  <c r="AP1942" i="17"/>
  <c r="AQ1942" i="17"/>
  <c r="AR1942" i="17"/>
  <c r="AS1942" i="17"/>
  <c r="AT1942" i="17"/>
  <c r="AU1942" i="17"/>
  <c r="AV1942" i="17"/>
  <c r="I1943" i="17"/>
  <c r="J1943" i="17"/>
  <c r="K1943" i="17"/>
  <c r="L1943" i="17"/>
  <c r="M1943" i="17"/>
  <c r="N1943" i="17"/>
  <c r="O1943" i="17"/>
  <c r="P1943" i="17"/>
  <c r="Q1943" i="17"/>
  <c r="R1943" i="17"/>
  <c r="S1943" i="17"/>
  <c r="T1943" i="17"/>
  <c r="U1943" i="17"/>
  <c r="V1943" i="17"/>
  <c r="W1943" i="17"/>
  <c r="X1943" i="17"/>
  <c r="Y1943" i="17"/>
  <c r="Z1943" i="17"/>
  <c r="AA1943" i="17"/>
  <c r="AB1943" i="17"/>
  <c r="AC1943" i="17"/>
  <c r="AD1943" i="17"/>
  <c r="AE1943" i="17"/>
  <c r="AF1943" i="17"/>
  <c r="AG1943" i="17"/>
  <c r="AH1943" i="17"/>
  <c r="AI1943" i="17"/>
  <c r="AJ1943" i="17"/>
  <c r="AK1943" i="17"/>
  <c r="AL1943" i="17"/>
  <c r="AM1943" i="17"/>
  <c r="AN1943" i="17"/>
  <c r="AO1943" i="17"/>
  <c r="AP1943" i="17"/>
  <c r="AQ1943" i="17"/>
  <c r="AR1943" i="17"/>
  <c r="AS1943" i="17"/>
  <c r="AT1943" i="17"/>
  <c r="AU1943" i="17"/>
  <c r="AV1943" i="17"/>
  <c r="I1944" i="17"/>
  <c r="J1944" i="17"/>
  <c r="K1944" i="17"/>
  <c r="L1944" i="17"/>
  <c r="M1944" i="17"/>
  <c r="N1944" i="17"/>
  <c r="O1944" i="17"/>
  <c r="P1944" i="17"/>
  <c r="Q1944" i="17"/>
  <c r="R1944" i="17"/>
  <c r="S1944" i="17"/>
  <c r="T1944" i="17"/>
  <c r="U1944" i="17"/>
  <c r="V1944" i="17"/>
  <c r="W1944" i="17"/>
  <c r="X1944" i="17"/>
  <c r="Y1944" i="17"/>
  <c r="Z1944" i="17"/>
  <c r="AA1944" i="17"/>
  <c r="AB1944" i="17"/>
  <c r="AC1944" i="17"/>
  <c r="AD1944" i="17"/>
  <c r="AE1944" i="17"/>
  <c r="AF1944" i="17"/>
  <c r="AG1944" i="17"/>
  <c r="AH1944" i="17"/>
  <c r="AI1944" i="17"/>
  <c r="AJ1944" i="17"/>
  <c r="AK1944" i="17"/>
  <c r="AL1944" i="17"/>
  <c r="AM1944" i="17"/>
  <c r="AN1944" i="17"/>
  <c r="AO1944" i="17"/>
  <c r="AP1944" i="17"/>
  <c r="AQ1944" i="17"/>
  <c r="AR1944" i="17"/>
  <c r="AS1944" i="17"/>
  <c r="AT1944" i="17"/>
  <c r="AU1944" i="17"/>
  <c r="AV1944" i="17"/>
  <c r="I1945" i="17"/>
  <c r="J1945" i="17"/>
  <c r="K1945" i="17"/>
  <c r="L1945" i="17"/>
  <c r="M1945" i="17"/>
  <c r="N1945" i="17"/>
  <c r="O1945" i="17"/>
  <c r="P1945" i="17"/>
  <c r="Q1945" i="17"/>
  <c r="R1945" i="17"/>
  <c r="S1945" i="17"/>
  <c r="T1945" i="17"/>
  <c r="U1945" i="17"/>
  <c r="V1945" i="17"/>
  <c r="W1945" i="17"/>
  <c r="X1945" i="17"/>
  <c r="Y1945" i="17"/>
  <c r="Z1945" i="17"/>
  <c r="AA1945" i="17"/>
  <c r="AB1945" i="17"/>
  <c r="AC1945" i="17"/>
  <c r="AD1945" i="17"/>
  <c r="AE1945" i="17"/>
  <c r="AF1945" i="17"/>
  <c r="AG1945" i="17"/>
  <c r="AH1945" i="17"/>
  <c r="AI1945" i="17"/>
  <c r="AJ1945" i="17"/>
  <c r="AK1945" i="17"/>
  <c r="AL1945" i="17"/>
  <c r="AM1945" i="17"/>
  <c r="AN1945" i="17"/>
  <c r="AO1945" i="17"/>
  <c r="AP1945" i="17"/>
  <c r="AQ1945" i="17"/>
  <c r="AR1945" i="17"/>
  <c r="AS1945" i="17"/>
  <c r="AT1945" i="17"/>
  <c r="AU1945" i="17"/>
  <c r="AV1945" i="17"/>
  <c r="I1946" i="17"/>
  <c r="J1946" i="17"/>
  <c r="K1946" i="17"/>
  <c r="L1946" i="17"/>
  <c r="M1946" i="17"/>
  <c r="N1946" i="17"/>
  <c r="O1946" i="17"/>
  <c r="P1946" i="17"/>
  <c r="Q1946" i="17"/>
  <c r="R1946" i="17"/>
  <c r="S1946" i="17"/>
  <c r="T1946" i="17"/>
  <c r="U1946" i="17"/>
  <c r="V1946" i="17"/>
  <c r="W1946" i="17"/>
  <c r="X1946" i="17"/>
  <c r="Y1946" i="17"/>
  <c r="Z1946" i="17"/>
  <c r="AA1946" i="17"/>
  <c r="AB1946" i="17"/>
  <c r="AC1946" i="17"/>
  <c r="AD1946" i="17"/>
  <c r="AE1946" i="17"/>
  <c r="AF1946" i="17"/>
  <c r="AG1946" i="17"/>
  <c r="AH1946" i="17"/>
  <c r="AI1946" i="17"/>
  <c r="AJ1946" i="17"/>
  <c r="AK1946" i="17"/>
  <c r="AL1946" i="17"/>
  <c r="AM1946" i="17"/>
  <c r="AN1946" i="17"/>
  <c r="AO1946" i="17"/>
  <c r="AP1946" i="17"/>
  <c r="AQ1946" i="17"/>
  <c r="AR1946" i="17"/>
  <c r="AS1946" i="17"/>
  <c r="AT1946" i="17"/>
  <c r="AU1946" i="17"/>
  <c r="AV1946" i="17"/>
  <c r="I1947" i="17"/>
  <c r="J1947" i="17"/>
  <c r="K1947" i="17"/>
  <c r="L1947" i="17"/>
  <c r="M1947" i="17"/>
  <c r="N1947" i="17"/>
  <c r="O1947" i="17"/>
  <c r="P1947" i="17"/>
  <c r="Q1947" i="17"/>
  <c r="R1947" i="17"/>
  <c r="S1947" i="17"/>
  <c r="T1947" i="17"/>
  <c r="U1947" i="17"/>
  <c r="V1947" i="17"/>
  <c r="W1947" i="17"/>
  <c r="X1947" i="17"/>
  <c r="Y1947" i="17"/>
  <c r="Z1947" i="17"/>
  <c r="AA1947" i="17"/>
  <c r="AB1947" i="17"/>
  <c r="AC1947" i="17"/>
  <c r="AD1947" i="17"/>
  <c r="AE1947" i="17"/>
  <c r="AF1947" i="17"/>
  <c r="AG1947" i="17"/>
  <c r="AH1947" i="17"/>
  <c r="AI1947" i="17"/>
  <c r="AJ1947" i="17"/>
  <c r="AK1947" i="17"/>
  <c r="AL1947" i="17"/>
  <c r="AM1947" i="17"/>
  <c r="AN1947" i="17"/>
  <c r="AO1947" i="17"/>
  <c r="AP1947" i="17"/>
  <c r="AQ1947" i="17"/>
  <c r="AR1947" i="17"/>
  <c r="AS1947" i="17"/>
  <c r="AT1947" i="17"/>
  <c r="AU1947" i="17"/>
  <c r="AV1947" i="17"/>
  <c r="I1948" i="17"/>
  <c r="J1948" i="17"/>
  <c r="K1948" i="17"/>
  <c r="L1948" i="17"/>
  <c r="M1948" i="17"/>
  <c r="N1948" i="17"/>
  <c r="O1948" i="17"/>
  <c r="P1948" i="17"/>
  <c r="Q1948" i="17"/>
  <c r="R1948" i="17"/>
  <c r="S1948" i="17"/>
  <c r="T1948" i="17"/>
  <c r="U1948" i="17"/>
  <c r="V1948" i="17"/>
  <c r="W1948" i="17"/>
  <c r="X1948" i="17"/>
  <c r="Y1948" i="17"/>
  <c r="Z1948" i="17"/>
  <c r="AA1948" i="17"/>
  <c r="AB1948" i="17"/>
  <c r="AC1948" i="17"/>
  <c r="AD1948" i="17"/>
  <c r="AE1948" i="17"/>
  <c r="AF1948" i="17"/>
  <c r="AG1948" i="17"/>
  <c r="AH1948" i="17"/>
  <c r="AI1948" i="17"/>
  <c r="AJ1948" i="17"/>
  <c r="AK1948" i="17"/>
  <c r="AL1948" i="17"/>
  <c r="AM1948" i="17"/>
  <c r="AN1948" i="17"/>
  <c r="AO1948" i="17"/>
  <c r="AP1948" i="17"/>
  <c r="AQ1948" i="17"/>
  <c r="AR1948" i="17"/>
  <c r="AS1948" i="17"/>
  <c r="AT1948" i="17"/>
  <c r="AU1948" i="17"/>
  <c r="AV1948" i="17"/>
  <c r="I1949" i="17"/>
  <c r="J1949" i="17"/>
  <c r="K1949" i="17"/>
  <c r="L1949" i="17"/>
  <c r="M1949" i="17"/>
  <c r="N1949" i="17"/>
  <c r="O1949" i="17"/>
  <c r="P1949" i="17"/>
  <c r="Q1949" i="17"/>
  <c r="R1949" i="17"/>
  <c r="S1949" i="17"/>
  <c r="T1949" i="17"/>
  <c r="U1949" i="17"/>
  <c r="V1949" i="17"/>
  <c r="W1949" i="17"/>
  <c r="X1949" i="17"/>
  <c r="Y1949" i="17"/>
  <c r="Z1949" i="17"/>
  <c r="AA1949" i="17"/>
  <c r="AB1949" i="17"/>
  <c r="AC1949" i="17"/>
  <c r="AD1949" i="17"/>
  <c r="AE1949" i="17"/>
  <c r="AF1949" i="17"/>
  <c r="AG1949" i="17"/>
  <c r="AH1949" i="17"/>
  <c r="AI1949" i="17"/>
  <c r="AJ1949" i="17"/>
  <c r="AK1949" i="17"/>
  <c r="AL1949" i="17"/>
  <c r="AM1949" i="17"/>
  <c r="AN1949" i="17"/>
  <c r="AO1949" i="17"/>
  <c r="AP1949" i="17"/>
  <c r="AQ1949" i="17"/>
  <c r="AR1949" i="17"/>
  <c r="AS1949" i="17"/>
  <c r="AT1949" i="17"/>
  <c r="AU1949" i="17"/>
  <c r="AV1949" i="17"/>
  <c r="I1950" i="17"/>
  <c r="J1950" i="17"/>
  <c r="K1950" i="17"/>
  <c r="L1950" i="17"/>
  <c r="M1950" i="17"/>
  <c r="N1950" i="17"/>
  <c r="O1950" i="17"/>
  <c r="P1950" i="17"/>
  <c r="Q1950" i="17"/>
  <c r="R1950" i="17"/>
  <c r="S1950" i="17"/>
  <c r="T1950" i="17"/>
  <c r="U1950" i="17"/>
  <c r="V1950" i="17"/>
  <c r="W1950" i="17"/>
  <c r="X1950" i="17"/>
  <c r="Y1950" i="17"/>
  <c r="Z1950" i="17"/>
  <c r="AA1950" i="17"/>
  <c r="AB1950" i="17"/>
  <c r="AC1950" i="17"/>
  <c r="AD1950" i="17"/>
  <c r="AE1950" i="17"/>
  <c r="AF1950" i="17"/>
  <c r="AG1950" i="17"/>
  <c r="AH1950" i="17"/>
  <c r="AI1950" i="17"/>
  <c r="AJ1950" i="17"/>
  <c r="AK1950" i="17"/>
  <c r="AL1950" i="17"/>
  <c r="AM1950" i="17"/>
  <c r="AN1950" i="17"/>
  <c r="AO1950" i="17"/>
  <c r="AP1950" i="17"/>
  <c r="AQ1950" i="17"/>
  <c r="AR1950" i="17"/>
  <c r="AS1950" i="17"/>
  <c r="AT1950" i="17"/>
  <c r="AU1950" i="17"/>
  <c r="AV1950" i="17"/>
  <c r="I1951" i="17"/>
  <c r="J1951" i="17"/>
  <c r="K1951" i="17"/>
  <c r="L1951" i="17"/>
  <c r="M1951" i="17"/>
  <c r="N1951" i="17"/>
  <c r="O1951" i="17"/>
  <c r="P1951" i="17"/>
  <c r="Q1951" i="17"/>
  <c r="R1951" i="17"/>
  <c r="S1951" i="17"/>
  <c r="T1951" i="17"/>
  <c r="U1951" i="17"/>
  <c r="V1951" i="17"/>
  <c r="W1951" i="17"/>
  <c r="X1951" i="17"/>
  <c r="Y1951" i="17"/>
  <c r="Z1951" i="17"/>
  <c r="AA1951" i="17"/>
  <c r="AB1951" i="17"/>
  <c r="AC1951" i="17"/>
  <c r="AD1951" i="17"/>
  <c r="AE1951" i="17"/>
  <c r="AF1951" i="17"/>
  <c r="AG1951" i="17"/>
  <c r="AH1951" i="17"/>
  <c r="AI1951" i="17"/>
  <c r="AJ1951" i="17"/>
  <c r="AK1951" i="17"/>
  <c r="AL1951" i="17"/>
  <c r="AM1951" i="17"/>
  <c r="AN1951" i="17"/>
  <c r="AO1951" i="17"/>
  <c r="AP1951" i="17"/>
  <c r="AQ1951" i="17"/>
  <c r="AR1951" i="17"/>
  <c r="AS1951" i="17"/>
  <c r="AT1951" i="17"/>
  <c r="AU1951" i="17"/>
  <c r="AV1951" i="17"/>
  <c r="I1952" i="17"/>
  <c r="J1952" i="17"/>
  <c r="K1952" i="17"/>
  <c r="L1952" i="17"/>
  <c r="M1952" i="17"/>
  <c r="N1952" i="17"/>
  <c r="O1952" i="17"/>
  <c r="P1952" i="17"/>
  <c r="Q1952" i="17"/>
  <c r="R1952" i="17"/>
  <c r="S1952" i="17"/>
  <c r="T1952" i="17"/>
  <c r="U1952" i="17"/>
  <c r="V1952" i="17"/>
  <c r="W1952" i="17"/>
  <c r="X1952" i="17"/>
  <c r="Y1952" i="17"/>
  <c r="Z1952" i="17"/>
  <c r="AA1952" i="17"/>
  <c r="AB1952" i="17"/>
  <c r="AC1952" i="17"/>
  <c r="AD1952" i="17"/>
  <c r="AE1952" i="17"/>
  <c r="AF1952" i="17"/>
  <c r="AG1952" i="17"/>
  <c r="AH1952" i="17"/>
  <c r="AI1952" i="17"/>
  <c r="AJ1952" i="17"/>
  <c r="AK1952" i="17"/>
  <c r="AL1952" i="17"/>
  <c r="AM1952" i="17"/>
  <c r="AN1952" i="17"/>
  <c r="AO1952" i="17"/>
  <c r="AP1952" i="17"/>
  <c r="AQ1952" i="17"/>
  <c r="AR1952" i="17"/>
  <c r="AS1952" i="17"/>
  <c r="AT1952" i="17"/>
  <c r="AU1952" i="17"/>
  <c r="AV1952" i="17"/>
  <c r="I1953" i="17"/>
  <c r="J1953" i="17"/>
  <c r="K1953" i="17"/>
  <c r="L1953" i="17"/>
  <c r="M1953" i="17"/>
  <c r="N1953" i="17"/>
  <c r="O1953" i="17"/>
  <c r="P1953" i="17"/>
  <c r="Q1953" i="17"/>
  <c r="R1953" i="17"/>
  <c r="S1953" i="17"/>
  <c r="T1953" i="17"/>
  <c r="U1953" i="17"/>
  <c r="V1953" i="17"/>
  <c r="W1953" i="17"/>
  <c r="X1953" i="17"/>
  <c r="Y1953" i="17"/>
  <c r="Z1953" i="17"/>
  <c r="AA1953" i="17"/>
  <c r="AB1953" i="17"/>
  <c r="AC1953" i="17"/>
  <c r="AD1953" i="17"/>
  <c r="AE1953" i="17"/>
  <c r="AF1953" i="17"/>
  <c r="AG1953" i="17"/>
  <c r="AH1953" i="17"/>
  <c r="AI1953" i="17"/>
  <c r="AJ1953" i="17"/>
  <c r="AK1953" i="17"/>
  <c r="AL1953" i="17"/>
  <c r="AM1953" i="17"/>
  <c r="AN1953" i="17"/>
  <c r="AO1953" i="17"/>
  <c r="AP1953" i="17"/>
  <c r="AQ1953" i="17"/>
  <c r="AR1953" i="17"/>
  <c r="AS1953" i="17"/>
  <c r="AT1953" i="17"/>
  <c r="AU1953" i="17"/>
  <c r="AV1953" i="17"/>
  <c r="I1954" i="17"/>
  <c r="J1954" i="17"/>
  <c r="K1954" i="17"/>
  <c r="L1954" i="17"/>
  <c r="M1954" i="17"/>
  <c r="N1954" i="17"/>
  <c r="O1954" i="17"/>
  <c r="P1954" i="17"/>
  <c r="Q1954" i="17"/>
  <c r="R1954" i="17"/>
  <c r="S1954" i="17"/>
  <c r="T1954" i="17"/>
  <c r="U1954" i="17"/>
  <c r="V1954" i="17"/>
  <c r="W1954" i="17"/>
  <c r="X1954" i="17"/>
  <c r="Y1954" i="17"/>
  <c r="Z1954" i="17"/>
  <c r="AA1954" i="17"/>
  <c r="AB1954" i="17"/>
  <c r="AC1954" i="17"/>
  <c r="AD1954" i="17"/>
  <c r="AE1954" i="17"/>
  <c r="AF1954" i="17"/>
  <c r="AG1954" i="17"/>
  <c r="AH1954" i="17"/>
  <c r="AI1954" i="17"/>
  <c r="AJ1954" i="17"/>
  <c r="AK1954" i="17"/>
  <c r="AL1954" i="17"/>
  <c r="AM1954" i="17"/>
  <c r="AN1954" i="17"/>
  <c r="AO1954" i="17"/>
  <c r="AP1954" i="17"/>
  <c r="AQ1954" i="17"/>
  <c r="AR1954" i="17"/>
  <c r="AS1954" i="17"/>
  <c r="AT1954" i="17"/>
  <c r="AU1954" i="17"/>
  <c r="AV1954" i="17"/>
  <c r="I1955" i="17"/>
  <c r="J1955" i="17"/>
  <c r="K1955" i="17"/>
  <c r="L1955" i="17"/>
  <c r="M1955" i="17"/>
  <c r="N1955" i="17"/>
  <c r="O1955" i="17"/>
  <c r="P1955" i="17"/>
  <c r="Q1955" i="17"/>
  <c r="R1955" i="17"/>
  <c r="S1955" i="17"/>
  <c r="T1955" i="17"/>
  <c r="U1955" i="17"/>
  <c r="V1955" i="17"/>
  <c r="W1955" i="17"/>
  <c r="X1955" i="17"/>
  <c r="Y1955" i="17"/>
  <c r="Z1955" i="17"/>
  <c r="AA1955" i="17"/>
  <c r="AB1955" i="17"/>
  <c r="AC1955" i="17"/>
  <c r="AD1955" i="17"/>
  <c r="AE1955" i="17"/>
  <c r="AF1955" i="17"/>
  <c r="AG1955" i="17"/>
  <c r="AH1955" i="17"/>
  <c r="AI1955" i="17"/>
  <c r="AJ1955" i="17"/>
  <c r="AK1955" i="17"/>
  <c r="AL1955" i="17"/>
  <c r="AM1955" i="17"/>
  <c r="AN1955" i="17"/>
  <c r="AO1955" i="17"/>
  <c r="AP1955" i="17"/>
  <c r="AQ1955" i="17"/>
  <c r="AR1955" i="17"/>
  <c r="AS1955" i="17"/>
  <c r="AT1955" i="17"/>
  <c r="AU1955" i="17"/>
  <c r="AV1955" i="17"/>
  <c r="I1956" i="17"/>
  <c r="J1956" i="17"/>
  <c r="K1956" i="17"/>
  <c r="L1956" i="17"/>
  <c r="M1956" i="17"/>
  <c r="N1956" i="17"/>
  <c r="O1956" i="17"/>
  <c r="P1956" i="17"/>
  <c r="Q1956" i="17"/>
  <c r="R1956" i="17"/>
  <c r="S1956" i="17"/>
  <c r="T1956" i="17"/>
  <c r="U1956" i="17"/>
  <c r="V1956" i="17"/>
  <c r="W1956" i="17"/>
  <c r="X1956" i="17"/>
  <c r="Y1956" i="17"/>
  <c r="Z1956" i="17"/>
  <c r="AA1956" i="17"/>
  <c r="AB1956" i="17"/>
  <c r="AC1956" i="17"/>
  <c r="AD1956" i="17"/>
  <c r="AE1956" i="17"/>
  <c r="AF1956" i="17"/>
  <c r="AG1956" i="17"/>
  <c r="AH1956" i="17"/>
  <c r="AI1956" i="17"/>
  <c r="AJ1956" i="17"/>
  <c r="AK1956" i="17"/>
  <c r="AL1956" i="17"/>
  <c r="AM1956" i="17"/>
  <c r="AN1956" i="17"/>
  <c r="AO1956" i="17"/>
  <c r="AP1956" i="17"/>
  <c r="AQ1956" i="17"/>
  <c r="AR1956" i="17"/>
  <c r="AS1956" i="17"/>
  <c r="AT1956" i="17"/>
  <c r="AU1956" i="17"/>
  <c r="AV1956" i="17"/>
  <c r="I1957" i="17"/>
  <c r="J1957" i="17"/>
  <c r="K1957" i="17"/>
  <c r="L1957" i="17"/>
  <c r="M1957" i="17"/>
  <c r="N1957" i="17"/>
  <c r="O1957" i="17"/>
  <c r="P1957" i="17"/>
  <c r="Q1957" i="17"/>
  <c r="R1957" i="17"/>
  <c r="S1957" i="17"/>
  <c r="T1957" i="17"/>
  <c r="U1957" i="17"/>
  <c r="V1957" i="17"/>
  <c r="W1957" i="17"/>
  <c r="X1957" i="17"/>
  <c r="Y1957" i="17"/>
  <c r="Z1957" i="17"/>
  <c r="AA1957" i="17"/>
  <c r="AB1957" i="17"/>
  <c r="AC1957" i="17"/>
  <c r="AD1957" i="17"/>
  <c r="AE1957" i="17"/>
  <c r="AF1957" i="17"/>
  <c r="AG1957" i="17"/>
  <c r="AH1957" i="17"/>
  <c r="AI1957" i="17"/>
  <c r="AJ1957" i="17"/>
  <c r="AK1957" i="17"/>
  <c r="AL1957" i="17"/>
  <c r="AM1957" i="17"/>
  <c r="AN1957" i="17"/>
  <c r="AO1957" i="17"/>
  <c r="AP1957" i="17"/>
  <c r="AQ1957" i="17"/>
  <c r="AR1957" i="17"/>
  <c r="AS1957" i="17"/>
  <c r="AT1957" i="17"/>
  <c r="AU1957" i="17"/>
  <c r="AV1957" i="17"/>
  <c r="I1958" i="17"/>
  <c r="J1958" i="17"/>
  <c r="K1958" i="17"/>
  <c r="L1958" i="17"/>
  <c r="M1958" i="17"/>
  <c r="N1958" i="17"/>
  <c r="O1958" i="17"/>
  <c r="P1958" i="17"/>
  <c r="Q1958" i="17"/>
  <c r="R1958" i="17"/>
  <c r="S1958" i="17"/>
  <c r="T1958" i="17"/>
  <c r="U1958" i="17"/>
  <c r="V1958" i="17"/>
  <c r="W1958" i="17"/>
  <c r="X1958" i="17"/>
  <c r="Y1958" i="17"/>
  <c r="Z1958" i="17"/>
  <c r="AA1958" i="17"/>
  <c r="AB1958" i="17"/>
  <c r="AC1958" i="17"/>
  <c r="AD1958" i="17"/>
  <c r="AE1958" i="17"/>
  <c r="AF1958" i="17"/>
  <c r="AG1958" i="17"/>
  <c r="AH1958" i="17"/>
  <c r="AI1958" i="17"/>
  <c r="AJ1958" i="17"/>
  <c r="AK1958" i="17"/>
  <c r="AL1958" i="17"/>
  <c r="AM1958" i="17"/>
  <c r="AN1958" i="17"/>
  <c r="AO1958" i="17"/>
  <c r="AP1958" i="17"/>
  <c r="AQ1958" i="17"/>
  <c r="AR1958" i="17"/>
  <c r="AS1958" i="17"/>
  <c r="AT1958" i="17"/>
  <c r="AU1958" i="17"/>
  <c r="AV1958" i="17"/>
  <c r="I1959" i="17"/>
  <c r="J1959" i="17"/>
  <c r="K1959" i="17"/>
  <c r="L1959" i="17"/>
  <c r="M1959" i="17"/>
  <c r="N1959" i="17"/>
  <c r="O1959" i="17"/>
  <c r="P1959" i="17"/>
  <c r="Q1959" i="17"/>
  <c r="R1959" i="17"/>
  <c r="S1959" i="17"/>
  <c r="T1959" i="17"/>
  <c r="U1959" i="17"/>
  <c r="V1959" i="17"/>
  <c r="W1959" i="17"/>
  <c r="X1959" i="17"/>
  <c r="Y1959" i="17"/>
  <c r="Z1959" i="17"/>
  <c r="AA1959" i="17"/>
  <c r="AB1959" i="17"/>
  <c r="AC1959" i="17"/>
  <c r="AD1959" i="17"/>
  <c r="AE1959" i="17"/>
  <c r="AF1959" i="17"/>
  <c r="AG1959" i="17"/>
  <c r="AH1959" i="17"/>
  <c r="AI1959" i="17"/>
  <c r="AJ1959" i="17"/>
  <c r="AK1959" i="17"/>
  <c r="AL1959" i="17"/>
  <c r="AM1959" i="17"/>
  <c r="AN1959" i="17"/>
  <c r="AO1959" i="17"/>
  <c r="AP1959" i="17"/>
  <c r="AQ1959" i="17"/>
  <c r="AR1959" i="17"/>
  <c r="AS1959" i="17"/>
  <c r="AT1959" i="17"/>
  <c r="AU1959" i="17"/>
  <c r="AV1959" i="17"/>
  <c r="I1960" i="17"/>
  <c r="J1960" i="17"/>
  <c r="K1960" i="17"/>
  <c r="L1960" i="17"/>
  <c r="M1960" i="17"/>
  <c r="N1960" i="17"/>
  <c r="O1960" i="17"/>
  <c r="P1960" i="17"/>
  <c r="Q1960" i="17"/>
  <c r="R1960" i="17"/>
  <c r="S1960" i="17"/>
  <c r="T1960" i="17"/>
  <c r="U1960" i="17"/>
  <c r="V1960" i="17"/>
  <c r="W1960" i="17"/>
  <c r="X1960" i="17"/>
  <c r="Y1960" i="17"/>
  <c r="Z1960" i="17"/>
  <c r="AA1960" i="17"/>
  <c r="AB1960" i="17"/>
  <c r="AC1960" i="17"/>
  <c r="AD1960" i="17"/>
  <c r="AE1960" i="17"/>
  <c r="AF1960" i="17"/>
  <c r="AG1960" i="17"/>
  <c r="AH1960" i="17"/>
  <c r="AI1960" i="17"/>
  <c r="AJ1960" i="17"/>
  <c r="AK1960" i="17"/>
  <c r="AL1960" i="17"/>
  <c r="AM1960" i="17"/>
  <c r="AN1960" i="17"/>
  <c r="AO1960" i="17"/>
  <c r="AP1960" i="17"/>
  <c r="AQ1960" i="17"/>
  <c r="AR1960" i="17"/>
  <c r="AS1960" i="17"/>
  <c r="AT1960" i="17"/>
  <c r="AU1960" i="17"/>
  <c r="AV1960" i="17"/>
  <c r="I1961" i="17"/>
  <c r="J1961" i="17"/>
  <c r="K1961" i="17"/>
  <c r="L1961" i="17"/>
  <c r="M1961" i="17"/>
  <c r="N1961" i="17"/>
  <c r="O1961" i="17"/>
  <c r="P1961" i="17"/>
  <c r="Q1961" i="17"/>
  <c r="R1961" i="17"/>
  <c r="S1961" i="17"/>
  <c r="T1961" i="17"/>
  <c r="U1961" i="17"/>
  <c r="V1961" i="17"/>
  <c r="W1961" i="17"/>
  <c r="X1961" i="17"/>
  <c r="Y1961" i="17"/>
  <c r="Z1961" i="17"/>
  <c r="AA1961" i="17"/>
  <c r="AB1961" i="17"/>
  <c r="AC1961" i="17"/>
  <c r="AD1961" i="17"/>
  <c r="AE1961" i="17"/>
  <c r="AF1961" i="17"/>
  <c r="AG1961" i="17"/>
  <c r="AH1961" i="17"/>
  <c r="AI1961" i="17"/>
  <c r="AJ1961" i="17"/>
  <c r="AK1961" i="17"/>
  <c r="AL1961" i="17"/>
  <c r="AM1961" i="17"/>
  <c r="AN1961" i="17"/>
  <c r="AO1961" i="17"/>
  <c r="AP1961" i="17"/>
  <c r="AQ1961" i="17"/>
  <c r="AR1961" i="17"/>
  <c r="AS1961" i="17"/>
  <c r="AT1961" i="17"/>
  <c r="AU1961" i="17"/>
  <c r="AV1961" i="17"/>
  <c r="I1962" i="17"/>
  <c r="J1962" i="17"/>
  <c r="K1962" i="17"/>
  <c r="L1962" i="17"/>
  <c r="M1962" i="17"/>
  <c r="N1962" i="17"/>
  <c r="O1962" i="17"/>
  <c r="P1962" i="17"/>
  <c r="Q1962" i="17"/>
  <c r="R1962" i="17"/>
  <c r="S1962" i="17"/>
  <c r="T1962" i="17"/>
  <c r="U1962" i="17"/>
  <c r="V1962" i="17"/>
  <c r="W1962" i="17"/>
  <c r="X1962" i="17"/>
  <c r="Y1962" i="17"/>
  <c r="Z1962" i="17"/>
  <c r="AA1962" i="17"/>
  <c r="AB1962" i="17"/>
  <c r="AC1962" i="17"/>
  <c r="AD1962" i="17"/>
  <c r="AE1962" i="17"/>
  <c r="AF1962" i="17"/>
  <c r="AG1962" i="17"/>
  <c r="AH1962" i="17"/>
  <c r="AI1962" i="17"/>
  <c r="AJ1962" i="17"/>
  <c r="AK1962" i="17"/>
  <c r="AL1962" i="17"/>
  <c r="AM1962" i="17"/>
  <c r="AN1962" i="17"/>
  <c r="AO1962" i="17"/>
  <c r="AP1962" i="17"/>
  <c r="AQ1962" i="17"/>
  <c r="AR1962" i="17"/>
  <c r="AS1962" i="17"/>
  <c r="AT1962" i="17"/>
  <c r="AU1962" i="17"/>
  <c r="AV1962" i="17"/>
  <c r="I1963" i="17"/>
  <c r="J1963" i="17"/>
  <c r="K1963" i="17"/>
  <c r="L1963" i="17"/>
  <c r="M1963" i="17"/>
  <c r="N1963" i="17"/>
  <c r="O1963" i="17"/>
  <c r="P1963" i="17"/>
  <c r="Q1963" i="17"/>
  <c r="R1963" i="17"/>
  <c r="S1963" i="17"/>
  <c r="T1963" i="17"/>
  <c r="U1963" i="17"/>
  <c r="V1963" i="17"/>
  <c r="W1963" i="17"/>
  <c r="X1963" i="17"/>
  <c r="Y1963" i="17"/>
  <c r="Z1963" i="17"/>
  <c r="AA1963" i="17"/>
  <c r="AB1963" i="17"/>
  <c r="AC1963" i="17"/>
  <c r="AD1963" i="17"/>
  <c r="AE1963" i="17"/>
  <c r="AF1963" i="17"/>
  <c r="AG1963" i="17"/>
  <c r="AH1963" i="17"/>
  <c r="AI1963" i="17"/>
  <c r="AJ1963" i="17"/>
  <c r="AK1963" i="17"/>
  <c r="AL1963" i="17"/>
  <c r="AM1963" i="17"/>
  <c r="AN1963" i="17"/>
  <c r="AO1963" i="17"/>
  <c r="AP1963" i="17"/>
  <c r="AQ1963" i="17"/>
  <c r="AR1963" i="17"/>
  <c r="AS1963" i="17"/>
  <c r="AT1963" i="17"/>
  <c r="AU1963" i="17"/>
  <c r="AV1963" i="17"/>
  <c r="I1964" i="17"/>
  <c r="J1964" i="17"/>
  <c r="K1964" i="17"/>
  <c r="L1964" i="17"/>
  <c r="M1964" i="17"/>
  <c r="N1964" i="17"/>
  <c r="O1964" i="17"/>
  <c r="P1964" i="17"/>
  <c r="Q1964" i="17"/>
  <c r="R1964" i="17"/>
  <c r="S1964" i="17"/>
  <c r="T1964" i="17"/>
  <c r="U1964" i="17"/>
  <c r="V1964" i="17"/>
  <c r="W1964" i="17"/>
  <c r="X1964" i="17"/>
  <c r="Y1964" i="17"/>
  <c r="Z1964" i="17"/>
  <c r="AA1964" i="17"/>
  <c r="AB1964" i="17"/>
  <c r="AC1964" i="17"/>
  <c r="AD1964" i="17"/>
  <c r="AE1964" i="17"/>
  <c r="AF1964" i="17"/>
  <c r="AG1964" i="17"/>
  <c r="AH1964" i="17"/>
  <c r="AI1964" i="17"/>
  <c r="AJ1964" i="17"/>
  <c r="AK1964" i="17"/>
  <c r="AL1964" i="17"/>
  <c r="AM1964" i="17"/>
  <c r="AN1964" i="17"/>
  <c r="AO1964" i="17"/>
  <c r="AP1964" i="17"/>
  <c r="AQ1964" i="17"/>
  <c r="AR1964" i="17"/>
  <c r="AS1964" i="17"/>
  <c r="AT1964" i="17"/>
  <c r="AU1964" i="17"/>
  <c r="AV1964" i="17"/>
  <c r="I1965" i="17"/>
  <c r="J1965" i="17"/>
  <c r="K1965" i="17"/>
  <c r="L1965" i="17"/>
  <c r="M1965" i="17"/>
  <c r="N1965" i="17"/>
  <c r="O1965" i="17"/>
  <c r="P1965" i="17"/>
  <c r="Q1965" i="17"/>
  <c r="R1965" i="17"/>
  <c r="S1965" i="17"/>
  <c r="T1965" i="17"/>
  <c r="U1965" i="17"/>
  <c r="V1965" i="17"/>
  <c r="W1965" i="17"/>
  <c r="X1965" i="17"/>
  <c r="Y1965" i="17"/>
  <c r="Z1965" i="17"/>
  <c r="AA1965" i="17"/>
  <c r="AB1965" i="17"/>
  <c r="AC1965" i="17"/>
  <c r="AD1965" i="17"/>
  <c r="AE1965" i="17"/>
  <c r="AF1965" i="17"/>
  <c r="AG1965" i="17"/>
  <c r="AH1965" i="17"/>
  <c r="AI1965" i="17"/>
  <c r="AJ1965" i="17"/>
  <c r="AK1965" i="17"/>
  <c r="AL1965" i="17"/>
  <c r="AM1965" i="17"/>
  <c r="AN1965" i="17"/>
  <c r="AO1965" i="17"/>
  <c r="AP1965" i="17"/>
  <c r="AQ1965" i="17"/>
  <c r="AR1965" i="17"/>
  <c r="AS1965" i="17"/>
  <c r="AT1965" i="17"/>
  <c r="AU1965" i="17"/>
  <c r="AV1965" i="17"/>
  <c r="I1966" i="17"/>
  <c r="J1966" i="17"/>
  <c r="K1966" i="17"/>
  <c r="L1966" i="17"/>
  <c r="M1966" i="17"/>
  <c r="N1966" i="17"/>
  <c r="O1966" i="17"/>
  <c r="P1966" i="17"/>
  <c r="Q1966" i="17"/>
  <c r="R1966" i="17"/>
  <c r="S1966" i="17"/>
  <c r="T1966" i="17"/>
  <c r="U1966" i="17"/>
  <c r="V1966" i="17"/>
  <c r="W1966" i="17"/>
  <c r="X1966" i="17"/>
  <c r="Y1966" i="17"/>
  <c r="Z1966" i="17"/>
  <c r="AA1966" i="17"/>
  <c r="AB1966" i="17"/>
  <c r="AC1966" i="17"/>
  <c r="AD1966" i="17"/>
  <c r="AE1966" i="17"/>
  <c r="AF1966" i="17"/>
  <c r="AG1966" i="17"/>
  <c r="AH1966" i="17"/>
  <c r="AI1966" i="17"/>
  <c r="AJ1966" i="17"/>
  <c r="AK1966" i="17"/>
  <c r="AL1966" i="17"/>
  <c r="AM1966" i="17"/>
  <c r="AN1966" i="17"/>
  <c r="AO1966" i="17"/>
  <c r="AP1966" i="17"/>
  <c r="AQ1966" i="17"/>
  <c r="AR1966" i="17"/>
  <c r="AS1966" i="17"/>
  <c r="AT1966" i="17"/>
  <c r="AU1966" i="17"/>
  <c r="AV1966" i="17"/>
  <c r="I1967" i="17"/>
  <c r="J1967" i="17"/>
  <c r="K1967" i="17"/>
  <c r="L1967" i="17"/>
  <c r="M1967" i="17"/>
  <c r="N1967" i="17"/>
  <c r="O1967" i="17"/>
  <c r="P1967" i="17"/>
  <c r="Q1967" i="17"/>
  <c r="R1967" i="17"/>
  <c r="S1967" i="17"/>
  <c r="T1967" i="17"/>
  <c r="U1967" i="17"/>
  <c r="V1967" i="17"/>
  <c r="W1967" i="17"/>
  <c r="X1967" i="17"/>
  <c r="Y1967" i="17"/>
  <c r="Z1967" i="17"/>
  <c r="AA1967" i="17"/>
  <c r="AB1967" i="17"/>
  <c r="AC1967" i="17"/>
  <c r="AD1967" i="17"/>
  <c r="AE1967" i="17"/>
  <c r="AF1967" i="17"/>
  <c r="AG1967" i="17"/>
  <c r="AH1967" i="17"/>
  <c r="AI1967" i="17"/>
  <c r="AJ1967" i="17"/>
  <c r="AK1967" i="17"/>
  <c r="AL1967" i="17"/>
  <c r="AM1967" i="17"/>
  <c r="AN1967" i="17"/>
  <c r="AO1967" i="17"/>
  <c r="AP1967" i="17"/>
  <c r="AQ1967" i="17"/>
  <c r="AR1967" i="17"/>
  <c r="AS1967" i="17"/>
  <c r="AT1967" i="17"/>
  <c r="AU1967" i="17"/>
  <c r="AV1967" i="17"/>
  <c r="I1968" i="17"/>
  <c r="J1968" i="17"/>
  <c r="K1968" i="17"/>
  <c r="L1968" i="17"/>
  <c r="M1968" i="17"/>
  <c r="N1968" i="17"/>
  <c r="O1968" i="17"/>
  <c r="P1968" i="17"/>
  <c r="Q1968" i="17"/>
  <c r="R1968" i="17"/>
  <c r="S1968" i="17"/>
  <c r="T1968" i="17"/>
  <c r="U1968" i="17"/>
  <c r="V1968" i="17"/>
  <c r="W1968" i="17"/>
  <c r="X1968" i="17"/>
  <c r="Y1968" i="17"/>
  <c r="Z1968" i="17"/>
  <c r="AA1968" i="17"/>
  <c r="AB1968" i="17"/>
  <c r="AC1968" i="17"/>
  <c r="AD1968" i="17"/>
  <c r="AE1968" i="17"/>
  <c r="AF1968" i="17"/>
  <c r="AG1968" i="17"/>
  <c r="AH1968" i="17"/>
  <c r="AI1968" i="17"/>
  <c r="AJ1968" i="17"/>
  <c r="AK1968" i="17"/>
  <c r="AL1968" i="17"/>
  <c r="AM1968" i="17"/>
  <c r="AN1968" i="17"/>
  <c r="AO1968" i="17"/>
  <c r="AP1968" i="17"/>
  <c r="AQ1968" i="17"/>
  <c r="AR1968" i="17"/>
  <c r="AS1968" i="17"/>
  <c r="AT1968" i="17"/>
  <c r="AU1968" i="17"/>
  <c r="AV1968" i="17"/>
  <c r="I1969" i="17"/>
  <c r="J1969" i="17"/>
  <c r="K1969" i="17"/>
  <c r="L1969" i="17"/>
  <c r="M1969" i="17"/>
  <c r="N1969" i="17"/>
  <c r="O1969" i="17"/>
  <c r="P1969" i="17"/>
  <c r="Q1969" i="17"/>
  <c r="R1969" i="17"/>
  <c r="S1969" i="17"/>
  <c r="T1969" i="17"/>
  <c r="U1969" i="17"/>
  <c r="V1969" i="17"/>
  <c r="W1969" i="17"/>
  <c r="X1969" i="17"/>
  <c r="Y1969" i="17"/>
  <c r="Z1969" i="17"/>
  <c r="AA1969" i="17"/>
  <c r="AB1969" i="17"/>
  <c r="AC1969" i="17"/>
  <c r="AD1969" i="17"/>
  <c r="AE1969" i="17"/>
  <c r="AF1969" i="17"/>
  <c r="AG1969" i="17"/>
  <c r="AH1969" i="17"/>
  <c r="AI1969" i="17"/>
  <c r="AJ1969" i="17"/>
  <c r="AK1969" i="17"/>
  <c r="AL1969" i="17"/>
  <c r="AM1969" i="17"/>
  <c r="AN1969" i="17"/>
  <c r="AO1969" i="17"/>
  <c r="AP1969" i="17"/>
  <c r="AQ1969" i="17"/>
  <c r="AR1969" i="17"/>
  <c r="AS1969" i="17"/>
  <c r="AT1969" i="17"/>
  <c r="AU1969" i="17"/>
  <c r="AV1969" i="17"/>
  <c r="I1970" i="17"/>
  <c r="J1970" i="17"/>
  <c r="K1970" i="17"/>
  <c r="L1970" i="17"/>
  <c r="M1970" i="17"/>
  <c r="N1970" i="17"/>
  <c r="O1970" i="17"/>
  <c r="P1970" i="17"/>
  <c r="Q1970" i="17"/>
  <c r="R1970" i="17"/>
  <c r="S1970" i="17"/>
  <c r="T1970" i="17"/>
  <c r="U1970" i="17"/>
  <c r="V1970" i="17"/>
  <c r="W1970" i="17"/>
  <c r="X1970" i="17"/>
  <c r="Y1970" i="17"/>
  <c r="Z1970" i="17"/>
  <c r="AA1970" i="17"/>
  <c r="AB1970" i="17"/>
  <c r="AC1970" i="17"/>
  <c r="AD1970" i="17"/>
  <c r="AE1970" i="17"/>
  <c r="AF1970" i="17"/>
  <c r="AG1970" i="17"/>
  <c r="AH1970" i="17"/>
  <c r="AI1970" i="17"/>
  <c r="AJ1970" i="17"/>
  <c r="AK1970" i="17"/>
  <c r="AL1970" i="17"/>
  <c r="AM1970" i="17"/>
  <c r="AN1970" i="17"/>
  <c r="AO1970" i="17"/>
  <c r="AP1970" i="17"/>
  <c r="AQ1970" i="17"/>
  <c r="AR1970" i="17"/>
  <c r="AS1970" i="17"/>
  <c r="AT1970" i="17"/>
  <c r="AU1970" i="17"/>
  <c r="AV1970" i="17"/>
  <c r="I1971" i="17"/>
  <c r="J1971" i="17"/>
  <c r="K1971" i="17"/>
  <c r="L1971" i="17"/>
  <c r="M1971" i="17"/>
  <c r="N1971" i="17"/>
  <c r="O1971" i="17"/>
  <c r="P1971" i="17"/>
  <c r="Q1971" i="17"/>
  <c r="R1971" i="17"/>
  <c r="S1971" i="17"/>
  <c r="T1971" i="17"/>
  <c r="U1971" i="17"/>
  <c r="V1971" i="17"/>
  <c r="W1971" i="17"/>
  <c r="X1971" i="17"/>
  <c r="Y1971" i="17"/>
  <c r="Z1971" i="17"/>
  <c r="AA1971" i="17"/>
  <c r="AB1971" i="17"/>
  <c r="AC1971" i="17"/>
  <c r="AD1971" i="17"/>
  <c r="AE1971" i="17"/>
  <c r="AF1971" i="17"/>
  <c r="AG1971" i="17"/>
  <c r="AH1971" i="17"/>
  <c r="AI1971" i="17"/>
  <c r="AJ1971" i="17"/>
  <c r="AK1971" i="17"/>
  <c r="AL1971" i="17"/>
  <c r="AM1971" i="17"/>
  <c r="AN1971" i="17"/>
  <c r="AO1971" i="17"/>
  <c r="AP1971" i="17"/>
  <c r="AQ1971" i="17"/>
  <c r="AR1971" i="17"/>
  <c r="AS1971" i="17"/>
  <c r="AT1971" i="17"/>
  <c r="AU1971" i="17"/>
  <c r="AV1971" i="17"/>
  <c r="I1972" i="17"/>
  <c r="J1972" i="17"/>
  <c r="K1972" i="17"/>
  <c r="L1972" i="17"/>
  <c r="M1972" i="17"/>
  <c r="N1972" i="17"/>
  <c r="O1972" i="17"/>
  <c r="P1972" i="17"/>
  <c r="Q1972" i="17"/>
  <c r="R1972" i="17"/>
  <c r="S1972" i="17"/>
  <c r="T1972" i="17"/>
  <c r="U1972" i="17"/>
  <c r="V1972" i="17"/>
  <c r="W1972" i="17"/>
  <c r="X1972" i="17"/>
  <c r="Y1972" i="17"/>
  <c r="Z1972" i="17"/>
  <c r="AA1972" i="17"/>
  <c r="AB1972" i="17"/>
  <c r="AC1972" i="17"/>
  <c r="AD1972" i="17"/>
  <c r="AE1972" i="17"/>
  <c r="AF1972" i="17"/>
  <c r="AG1972" i="17"/>
  <c r="AH1972" i="17"/>
  <c r="AI1972" i="17"/>
  <c r="AJ1972" i="17"/>
  <c r="AK1972" i="17"/>
  <c r="AL1972" i="17"/>
  <c r="AM1972" i="17"/>
  <c r="AN1972" i="17"/>
  <c r="AO1972" i="17"/>
  <c r="AP1972" i="17"/>
  <c r="AQ1972" i="17"/>
  <c r="AR1972" i="17"/>
  <c r="AS1972" i="17"/>
  <c r="AT1972" i="17"/>
  <c r="AU1972" i="17"/>
  <c r="AV1972" i="17"/>
  <c r="I1973" i="17"/>
  <c r="J1973" i="17"/>
  <c r="K1973" i="17"/>
  <c r="L1973" i="17"/>
  <c r="M1973" i="17"/>
  <c r="N1973" i="17"/>
  <c r="O1973" i="17"/>
  <c r="P1973" i="17"/>
  <c r="Q1973" i="17"/>
  <c r="R1973" i="17"/>
  <c r="S1973" i="17"/>
  <c r="T1973" i="17"/>
  <c r="U1973" i="17"/>
  <c r="V1973" i="17"/>
  <c r="W1973" i="17"/>
  <c r="X1973" i="17"/>
  <c r="Y1973" i="17"/>
  <c r="Z1973" i="17"/>
  <c r="AA1973" i="17"/>
  <c r="AB1973" i="17"/>
  <c r="AC1973" i="17"/>
  <c r="AD1973" i="17"/>
  <c r="AE1973" i="17"/>
  <c r="AF1973" i="17"/>
  <c r="AG1973" i="17"/>
  <c r="AH1973" i="17"/>
  <c r="AI1973" i="17"/>
  <c r="AJ1973" i="17"/>
  <c r="AK1973" i="17"/>
  <c r="AL1973" i="17"/>
  <c r="AM1973" i="17"/>
  <c r="AN1973" i="17"/>
  <c r="AO1973" i="17"/>
  <c r="AP1973" i="17"/>
  <c r="AQ1973" i="17"/>
  <c r="AR1973" i="17"/>
  <c r="AS1973" i="17"/>
  <c r="AT1973" i="17"/>
  <c r="AU1973" i="17"/>
  <c r="AV1973" i="17"/>
  <c r="I1974" i="17"/>
  <c r="J1974" i="17"/>
  <c r="K1974" i="17"/>
  <c r="L1974" i="17"/>
  <c r="M1974" i="17"/>
  <c r="N1974" i="17"/>
  <c r="O1974" i="17"/>
  <c r="P1974" i="17"/>
  <c r="Q1974" i="17"/>
  <c r="R1974" i="17"/>
  <c r="S1974" i="17"/>
  <c r="T1974" i="17"/>
  <c r="U1974" i="17"/>
  <c r="V1974" i="17"/>
  <c r="W1974" i="17"/>
  <c r="X1974" i="17"/>
  <c r="Y1974" i="17"/>
  <c r="Z1974" i="17"/>
  <c r="AA1974" i="17"/>
  <c r="AB1974" i="17"/>
  <c r="AC1974" i="17"/>
  <c r="AD1974" i="17"/>
  <c r="AE1974" i="17"/>
  <c r="AF1974" i="17"/>
  <c r="AG1974" i="17"/>
  <c r="AH1974" i="17"/>
  <c r="AI1974" i="17"/>
  <c r="AJ1974" i="17"/>
  <c r="AK1974" i="17"/>
  <c r="AL1974" i="17"/>
  <c r="AM1974" i="17"/>
  <c r="AN1974" i="17"/>
  <c r="AO1974" i="17"/>
  <c r="AP1974" i="17"/>
  <c r="AQ1974" i="17"/>
  <c r="AR1974" i="17"/>
  <c r="AS1974" i="17"/>
  <c r="AT1974" i="17"/>
  <c r="AU1974" i="17"/>
  <c r="AV1974" i="17"/>
  <c r="I1975" i="17"/>
  <c r="J1975" i="17"/>
  <c r="K1975" i="17"/>
  <c r="L1975" i="17"/>
  <c r="M1975" i="17"/>
  <c r="N1975" i="17"/>
  <c r="O1975" i="17"/>
  <c r="P1975" i="17"/>
  <c r="Q1975" i="17"/>
  <c r="R1975" i="17"/>
  <c r="S1975" i="17"/>
  <c r="T1975" i="17"/>
  <c r="U1975" i="17"/>
  <c r="V1975" i="17"/>
  <c r="W1975" i="17"/>
  <c r="X1975" i="17"/>
  <c r="Y1975" i="17"/>
  <c r="Z1975" i="17"/>
  <c r="AA1975" i="17"/>
  <c r="AB1975" i="17"/>
  <c r="AC1975" i="17"/>
  <c r="AD1975" i="17"/>
  <c r="AE1975" i="17"/>
  <c r="AF1975" i="17"/>
  <c r="AG1975" i="17"/>
  <c r="AH1975" i="17"/>
  <c r="AI1975" i="17"/>
  <c r="AJ1975" i="17"/>
  <c r="AK1975" i="17"/>
  <c r="AL1975" i="17"/>
  <c r="AM1975" i="17"/>
  <c r="AN1975" i="17"/>
  <c r="AO1975" i="17"/>
  <c r="AP1975" i="17"/>
  <c r="AQ1975" i="17"/>
  <c r="AR1975" i="17"/>
  <c r="AS1975" i="17"/>
  <c r="AT1975" i="17"/>
  <c r="AU1975" i="17"/>
  <c r="AV1975" i="17"/>
  <c r="I1976" i="17"/>
  <c r="J1976" i="17"/>
  <c r="K1976" i="17"/>
  <c r="L1976" i="17"/>
  <c r="M1976" i="17"/>
  <c r="N1976" i="17"/>
  <c r="O1976" i="17"/>
  <c r="P1976" i="17"/>
  <c r="Q1976" i="17"/>
  <c r="R1976" i="17"/>
  <c r="S1976" i="17"/>
  <c r="T1976" i="17"/>
  <c r="U1976" i="17"/>
  <c r="V1976" i="17"/>
  <c r="W1976" i="17"/>
  <c r="X1976" i="17"/>
  <c r="Y1976" i="17"/>
  <c r="Z1976" i="17"/>
  <c r="AA1976" i="17"/>
  <c r="AB1976" i="17"/>
  <c r="AC1976" i="17"/>
  <c r="AD1976" i="17"/>
  <c r="AE1976" i="17"/>
  <c r="AF1976" i="17"/>
  <c r="AG1976" i="17"/>
  <c r="AH1976" i="17"/>
  <c r="AI1976" i="17"/>
  <c r="AJ1976" i="17"/>
  <c r="AK1976" i="17"/>
  <c r="AL1976" i="17"/>
  <c r="AM1976" i="17"/>
  <c r="AN1976" i="17"/>
  <c r="AO1976" i="17"/>
  <c r="AP1976" i="17"/>
  <c r="AQ1976" i="17"/>
  <c r="AR1976" i="17"/>
  <c r="AS1976" i="17"/>
  <c r="AT1976" i="17"/>
  <c r="AU1976" i="17"/>
  <c r="AV1976" i="17"/>
  <c r="I1977" i="17"/>
  <c r="J1977" i="17"/>
  <c r="K1977" i="17"/>
  <c r="L1977" i="17"/>
  <c r="M1977" i="17"/>
  <c r="N1977" i="17"/>
  <c r="O1977" i="17"/>
  <c r="P1977" i="17"/>
  <c r="Q1977" i="17"/>
  <c r="R1977" i="17"/>
  <c r="S1977" i="17"/>
  <c r="T1977" i="17"/>
  <c r="U1977" i="17"/>
  <c r="V1977" i="17"/>
  <c r="W1977" i="17"/>
  <c r="X1977" i="17"/>
  <c r="Y1977" i="17"/>
  <c r="Z1977" i="17"/>
  <c r="AA1977" i="17"/>
  <c r="AB1977" i="17"/>
  <c r="AC1977" i="17"/>
  <c r="AD1977" i="17"/>
  <c r="AE1977" i="17"/>
  <c r="AF1977" i="17"/>
  <c r="AG1977" i="17"/>
  <c r="AH1977" i="17"/>
  <c r="AI1977" i="17"/>
  <c r="AJ1977" i="17"/>
  <c r="AK1977" i="17"/>
  <c r="AL1977" i="17"/>
  <c r="AM1977" i="17"/>
  <c r="AN1977" i="17"/>
  <c r="AO1977" i="17"/>
  <c r="AP1977" i="17"/>
  <c r="AQ1977" i="17"/>
  <c r="AR1977" i="17"/>
  <c r="AS1977" i="17"/>
  <c r="AT1977" i="17"/>
  <c r="AU1977" i="17"/>
  <c r="AV1977" i="17"/>
  <c r="I1978" i="17"/>
  <c r="J1978" i="17"/>
  <c r="K1978" i="17"/>
  <c r="L1978" i="17"/>
  <c r="M1978" i="17"/>
  <c r="N1978" i="17"/>
  <c r="O1978" i="17"/>
  <c r="P1978" i="17"/>
  <c r="Q1978" i="17"/>
  <c r="R1978" i="17"/>
  <c r="S1978" i="17"/>
  <c r="T1978" i="17"/>
  <c r="U1978" i="17"/>
  <c r="V1978" i="17"/>
  <c r="W1978" i="17"/>
  <c r="X1978" i="17"/>
  <c r="Y1978" i="17"/>
  <c r="Z1978" i="17"/>
  <c r="AA1978" i="17"/>
  <c r="AB1978" i="17"/>
  <c r="AC1978" i="17"/>
  <c r="AD1978" i="17"/>
  <c r="AE1978" i="17"/>
  <c r="AF1978" i="17"/>
  <c r="AG1978" i="17"/>
  <c r="AH1978" i="17"/>
  <c r="AI1978" i="17"/>
  <c r="AJ1978" i="17"/>
  <c r="AK1978" i="17"/>
  <c r="AL1978" i="17"/>
  <c r="AM1978" i="17"/>
  <c r="AN1978" i="17"/>
  <c r="AO1978" i="17"/>
  <c r="AP1978" i="17"/>
  <c r="AQ1978" i="17"/>
  <c r="AR1978" i="17"/>
  <c r="AS1978" i="17"/>
  <c r="AT1978" i="17"/>
  <c r="AU1978" i="17"/>
  <c r="AV1978" i="17"/>
  <c r="I1979" i="17"/>
  <c r="J1979" i="17"/>
  <c r="K1979" i="17"/>
  <c r="L1979" i="17"/>
  <c r="M1979" i="17"/>
  <c r="N1979" i="17"/>
  <c r="O1979" i="17"/>
  <c r="P1979" i="17"/>
  <c r="Q1979" i="17"/>
  <c r="R1979" i="17"/>
  <c r="S1979" i="17"/>
  <c r="T1979" i="17"/>
  <c r="U1979" i="17"/>
  <c r="V1979" i="17"/>
  <c r="W1979" i="17"/>
  <c r="X1979" i="17"/>
  <c r="Y1979" i="17"/>
  <c r="Z1979" i="17"/>
  <c r="AA1979" i="17"/>
  <c r="AB1979" i="17"/>
  <c r="AC1979" i="17"/>
  <c r="AD1979" i="17"/>
  <c r="AE1979" i="17"/>
  <c r="AF1979" i="17"/>
  <c r="AG1979" i="17"/>
  <c r="AH1979" i="17"/>
  <c r="AI1979" i="17"/>
  <c r="AJ1979" i="17"/>
  <c r="AK1979" i="17"/>
  <c r="AL1979" i="17"/>
  <c r="AM1979" i="17"/>
  <c r="AN1979" i="17"/>
  <c r="AO1979" i="17"/>
  <c r="AP1979" i="17"/>
  <c r="AQ1979" i="17"/>
  <c r="AR1979" i="17"/>
  <c r="AS1979" i="17"/>
  <c r="AT1979" i="17"/>
  <c r="AU1979" i="17"/>
  <c r="AV1979" i="17"/>
  <c r="I1980" i="17"/>
  <c r="J1980" i="17"/>
  <c r="K1980" i="17"/>
  <c r="L1980" i="17"/>
  <c r="M1980" i="17"/>
  <c r="N1980" i="17"/>
  <c r="O1980" i="17"/>
  <c r="P1980" i="17"/>
  <c r="Q1980" i="17"/>
  <c r="R1980" i="17"/>
  <c r="S1980" i="17"/>
  <c r="T1980" i="17"/>
  <c r="U1980" i="17"/>
  <c r="V1980" i="17"/>
  <c r="W1980" i="17"/>
  <c r="X1980" i="17"/>
  <c r="Y1980" i="17"/>
  <c r="Z1980" i="17"/>
  <c r="AA1980" i="17"/>
  <c r="AB1980" i="17"/>
  <c r="AC1980" i="17"/>
  <c r="AD1980" i="17"/>
  <c r="AE1980" i="17"/>
  <c r="AF1980" i="17"/>
  <c r="AG1980" i="17"/>
  <c r="AH1980" i="17"/>
  <c r="AI1980" i="17"/>
  <c r="AJ1980" i="17"/>
  <c r="AK1980" i="17"/>
  <c r="AL1980" i="17"/>
  <c r="AM1980" i="17"/>
  <c r="AN1980" i="17"/>
  <c r="AO1980" i="17"/>
  <c r="AP1980" i="17"/>
  <c r="AQ1980" i="17"/>
  <c r="AR1980" i="17"/>
  <c r="AS1980" i="17"/>
  <c r="AT1980" i="17"/>
  <c r="AU1980" i="17"/>
  <c r="AV1980" i="17"/>
  <c r="I1981" i="17"/>
  <c r="J1981" i="17"/>
  <c r="K1981" i="17"/>
  <c r="L1981" i="17"/>
  <c r="M1981" i="17"/>
  <c r="N1981" i="17"/>
  <c r="O1981" i="17"/>
  <c r="P1981" i="17"/>
  <c r="Q1981" i="17"/>
  <c r="R1981" i="17"/>
  <c r="S1981" i="17"/>
  <c r="T1981" i="17"/>
  <c r="U1981" i="17"/>
  <c r="V1981" i="17"/>
  <c r="W1981" i="17"/>
  <c r="X1981" i="17"/>
  <c r="Y1981" i="17"/>
  <c r="Z1981" i="17"/>
  <c r="AA1981" i="17"/>
  <c r="AB1981" i="17"/>
  <c r="AC1981" i="17"/>
  <c r="AD1981" i="17"/>
  <c r="AE1981" i="17"/>
  <c r="AF1981" i="17"/>
  <c r="AG1981" i="17"/>
  <c r="AH1981" i="17"/>
  <c r="AI1981" i="17"/>
  <c r="AJ1981" i="17"/>
  <c r="AK1981" i="17"/>
  <c r="AL1981" i="17"/>
  <c r="AM1981" i="17"/>
  <c r="AN1981" i="17"/>
  <c r="AO1981" i="17"/>
  <c r="AP1981" i="17"/>
  <c r="AQ1981" i="17"/>
  <c r="AR1981" i="17"/>
  <c r="AS1981" i="17"/>
  <c r="AT1981" i="17"/>
  <c r="AU1981" i="17"/>
  <c r="AV1981" i="17"/>
  <c r="I1982" i="17"/>
  <c r="J1982" i="17"/>
  <c r="K1982" i="17"/>
  <c r="L1982" i="17"/>
  <c r="M1982" i="17"/>
  <c r="N1982" i="17"/>
  <c r="O1982" i="17"/>
  <c r="P1982" i="17"/>
  <c r="Q1982" i="17"/>
  <c r="R1982" i="17"/>
  <c r="S1982" i="17"/>
  <c r="T1982" i="17"/>
  <c r="U1982" i="17"/>
  <c r="V1982" i="17"/>
  <c r="W1982" i="17"/>
  <c r="X1982" i="17"/>
  <c r="Y1982" i="17"/>
  <c r="Z1982" i="17"/>
  <c r="AA1982" i="17"/>
  <c r="AB1982" i="17"/>
  <c r="AC1982" i="17"/>
  <c r="AD1982" i="17"/>
  <c r="AE1982" i="17"/>
  <c r="AF1982" i="17"/>
  <c r="AG1982" i="17"/>
  <c r="AH1982" i="17"/>
  <c r="AI1982" i="17"/>
  <c r="AJ1982" i="17"/>
  <c r="AK1982" i="17"/>
  <c r="AL1982" i="17"/>
  <c r="AM1982" i="17"/>
  <c r="AN1982" i="17"/>
  <c r="AO1982" i="17"/>
  <c r="AP1982" i="17"/>
  <c r="AQ1982" i="17"/>
  <c r="AR1982" i="17"/>
  <c r="AS1982" i="17"/>
  <c r="AT1982" i="17"/>
  <c r="AU1982" i="17"/>
  <c r="AV1982" i="17"/>
  <c r="I1983" i="17"/>
  <c r="J1983" i="17"/>
  <c r="K1983" i="17"/>
  <c r="L1983" i="17"/>
  <c r="M1983" i="17"/>
  <c r="N1983" i="17"/>
  <c r="O1983" i="17"/>
  <c r="P1983" i="17"/>
  <c r="Q1983" i="17"/>
  <c r="R1983" i="17"/>
  <c r="S1983" i="17"/>
  <c r="T1983" i="17"/>
  <c r="U1983" i="17"/>
  <c r="V1983" i="17"/>
  <c r="W1983" i="17"/>
  <c r="X1983" i="17"/>
  <c r="Y1983" i="17"/>
  <c r="Z1983" i="17"/>
  <c r="AA1983" i="17"/>
  <c r="AB1983" i="17"/>
  <c r="AC1983" i="17"/>
  <c r="AD1983" i="17"/>
  <c r="AE1983" i="17"/>
  <c r="AF1983" i="17"/>
  <c r="AG1983" i="17"/>
  <c r="AH1983" i="17"/>
  <c r="AI1983" i="17"/>
  <c r="AJ1983" i="17"/>
  <c r="AK1983" i="17"/>
  <c r="AL1983" i="17"/>
  <c r="AM1983" i="17"/>
  <c r="AN1983" i="17"/>
  <c r="AO1983" i="17"/>
  <c r="AP1983" i="17"/>
  <c r="AQ1983" i="17"/>
  <c r="AR1983" i="17"/>
  <c r="AS1983" i="17"/>
  <c r="AT1983" i="17"/>
  <c r="AU1983" i="17"/>
  <c r="AV1983" i="17"/>
  <c r="I1984" i="17"/>
  <c r="J1984" i="17"/>
  <c r="K1984" i="17"/>
  <c r="L1984" i="17"/>
  <c r="M1984" i="17"/>
  <c r="N1984" i="17"/>
  <c r="O1984" i="17"/>
  <c r="P1984" i="17"/>
  <c r="Q1984" i="17"/>
  <c r="R1984" i="17"/>
  <c r="S1984" i="17"/>
  <c r="T1984" i="17"/>
  <c r="U1984" i="17"/>
  <c r="V1984" i="17"/>
  <c r="W1984" i="17"/>
  <c r="X1984" i="17"/>
  <c r="Y1984" i="17"/>
  <c r="Z1984" i="17"/>
  <c r="AA1984" i="17"/>
  <c r="AB1984" i="17"/>
  <c r="AC1984" i="17"/>
  <c r="AD1984" i="17"/>
  <c r="AE1984" i="17"/>
  <c r="AF1984" i="17"/>
  <c r="AG1984" i="17"/>
  <c r="AH1984" i="17"/>
  <c r="AI1984" i="17"/>
  <c r="AJ1984" i="17"/>
  <c r="AK1984" i="17"/>
  <c r="AL1984" i="17"/>
  <c r="AM1984" i="17"/>
  <c r="AN1984" i="17"/>
  <c r="AO1984" i="17"/>
  <c r="AP1984" i="17"/>
  <c r="AQ1984" i="17"/>
  <c r="AR1984" i="17"/>
  <c r="AS1984" i="17"/>
  <c r="AT1984" i="17"/>
  <c r="AU1984" i="17"/>
  <c r="AV1984" i="17"/>
  <c r="I1985" i="17"/>
  <c r="J1985" i="17"/>
  <c r="K1985" i="17"/>
  <c r="L1985" i="17"/>
  <c r="M1985" i="17"/>
  <c r="N1985" i="17"/>
  <c r="O1985" i="17"/>
  <c r="P1985" i="17"/>
  <c r="Q1985" i="17"/>
  <c r="R1985" i="17"/>
  <c r="S1985" i="17"/>
  <c r="T1985" i="17"/>
  <c r="U1985" i="17"/>
  <c r="V1985" i="17"/>
  <c r="W1985" i="17"/>
  <c r="X1985" i="17"/>
  <c r="Y1985" i="17"/>
  <c r="Z1985" i="17"/>
  <c r="AA1985" i="17"/>
  <c r="AB1985" i="17"/>
  <c r="AC1985" i="17"/>
  <c r="AD1985" i="17"/>
  <c r="AE1985" i="17"/>
  <c r="AF1985" i="17"/>
  <c r="AG1985" i="17"/>
  <c r="AH1985" i="17"/>
  <c r="AI1985" i="17"/>
  <c r="AJ1985" i="17"/>
  <c r="AK1985" i="17"/>
  <c r="AL1985" i="17"/>
  <c r="AM1985" i="17"/>
  <c r="AN1985" i="17"/>
  <c r="AO1985" i="17"/>
  <c r="AP1985" i="17"/>
  <c r="AQ1985" i="17"/>
  <c r="AR1985" i="17"/>
  <c r="AS1985" i="17"/>
  <c r="AT1985" i="17"/>
  <c r="AU1985" i="17"/>
  <c r="AV1985" i="17"/>
  <c r="I1986" i="17"/>
  <c r="J1986" i="17"/>
  <c r="K1986" i="17"/>
  <c r="L1986" i="17"/>
  <c r="M1986" i="17"/>
  <c r="N1986" i="17"/>
  <c r="O1986" i="17"/>
  <c r="P1986" i="17"/>
  <c r="Q1986" i="17"/>
  <c r="R1986" i="17"/>
  <c r="S1986" i="17"/>
  <c r="T1986" i="17"/>
  <c r="U1986" i="17"/>
  <c r="V1986" i="17"/>
  <c r="W1986" i="17"/>
  <c r="X1986" i="17"/>
  <c r="Y1986" i="17"/>
  <c r="Z1986" i="17"/>
  <c r="AA1986" i="17"/>
  <c r="AB1986" i="17"/>
  <c r="AC1986" i="17"/>
  <c r="AD1986" i="17"/>
  <c r="AE1986" i="17"/>
  <c r="AF1986" i="17"/>
  <c r="AG1986" i="17"/>
  <c r="AH1986" i="17"/>
  <c r="AI1986" i="17"/>
  <c r="AJ1986" i="17"/>
  <c r="AK1986" i="17"/>
  <c r="AL1986" i="17"/>
  <c r="AM1986" i="17"/>
  <c r="AN1986" i="17"/>
  <c r="AO1986" i="17"/>
  <c r="AP1986" i="17"/>
  <c r="AQ1986" i="17"/>
  <c r="AR1986" i="17"/>
  <c r="AS1986" i="17"/>
  <c r="AT1986" i="17"/>
  <c r="AU1986" i="17"/>
  <c r="AV1986" i="17"/>
  <c r="I1987" i="17"/>
  <c r="J1987" i="17"/>
  <c r="K1987" i="17"/>
  <c r="L1987" i="17"/>
  <c r="M1987" i="17"/>
  <c r="N1987" i="17"/>
  <c r="O1987" i="17"/>
  <c r="P1987" i="17"/>
  <c r="Q1987" i="17"/>
  <c r="R1987" i="17"/>
  <c r="S1987" i="17"/>
  <c r="T1987" i="17"/>
  <c r="U1987" i="17"/>
  <c r="V1987" i="17"/>
  <c r="W1987" i="17"/>
  <c r="X1987" i="17"/>
  <c r="Y1987" i="17"/>
  <c r="Z1987" i="17"/>
  <c r="AA1987" i="17"/>
  <c r="AB1987" i="17"/>
  <c r="AC1987" i="17"/>
  <c r="AD1987" i="17"/>
  <c r="AE1987" i="17"/>
  <c r="AF1987" i="17"/>
  <c r="AG1987" i="17"/>
  <c r="AH1987" i="17"/>
  <c r="AI1987" i="17"/>
  <c r="AJ1987" i="17"/>
  <c r="AK1987" i="17"/>
  <c r="AL1987" i="17"/>
  <c r="AM1987" i="17"/>
  <c r="AN1987" i="17"/>
  <c r="AO1987" i="17"/>
  <c r="AP1987" i="17"/>
  <c r="AQ1987" i="17"/>
  <c r="AR1987" i="17"/>
  <c r="AS1987" i="17"/>
  <c r="AT1987" i="17"/>
  <c r="AU1987" i="17"/>
  <c r="AV1987" i="17"/>
  <c r="I1988" i="17"/>
  <c r="J1988" i="17"/>
  <c r="K1988" i="17"/>
  <c r="L1988" i="17"/>
  <c r="M1988" i="17"/>
  <c r="N1988" i="17"/>
  <c r="O1988" i="17"/>
  <c r="P1988" i="17"/>
  <c r="Q1988" i="17"/>
  <c r="R1988" i="17"/>
  <c r="S1988" i="17"/>
  <c r="T1988" i="17"/>
  <c r="U1988" i="17"/>
  <c r="V1988" i="17"/>
  <c r="W1988" i="17"/>
  <c r="X1988" i="17"/>
  <c r="Y1988" i="17"/>
  <c r="Z1988" i="17"/>
  <c r="AA1988" i="17"/>
  <c r="AB1988" i="17"/>
  <c r="AC1988" i="17"/>
  <c r="AD1988" i="17"/>
  <c r="AE1988" i="17"/>
  <c r="AF1988" i="17"/>
  <c r="AG1988" i="17"/>
  <c r="AH1988" i="17"/>
  <c r="AI1988" i="17"/>
  <c r="AJ1988" i="17"/>
  <c r="AK1988" i="17"/>
  <c r="AL1988" i="17"/>
  <c r="AM1988" i="17"/>
  <c r="AN1988" i="17"/>
  <c r="AO1988" i="17"/>
  <c r="AP1988" i="17"/>
  <c r="AQ1988" i="17"/>
  <c r="AR1988" i="17"/>
  <c r="AS1988" i="17"/>
  <c r="AT1988" i="17"/>
  <c r="AU1988" i="17"/>
  <c r="AV1988" i="17"/>
  <c r="I1989" i="17"/>
  <c r="J1989" i="17"/>
  <c r="K1989" i="17"/>
  <c r="L1989" i="17"/>
  <c r="M1989" i="17"/>
  <c r="N1989" i="17"/>
  <c r="O1989" i="17"/>
  <c r="P1989" i="17"/>
  <c r="Q1989" i="17"/>
  <c r="R1989" i="17"/>
  <c r="S1989" i="17"/>
  <c r="T1989" i="17"/>
  <c r="U1989" i="17"/>
  <c r="V1989" i="17"/>
  <c r="W1989" i="17"/>
  <c r="X1989" i="17"/>
  <c r="Y1989" i="17"/>
  <c r="Z1989" i="17"/>
  <c r="AA1989" i="17"/>
  <c r="AB1989" i="17"/>
  <c r="AC1989" i="17"/>
  <c r="AD1989" i="17"/>
  <c r="AE1989" i="17"/>
  <c r="AF1989" i="17"/>
  <c r="AG1989" i="17"/>
  <c r="AH1989" i="17"/>
  <c r="AI1989" i="17"/>
  <c r="AJ1989" i="17"/>
  <c r="AK1989" i="17"/>
  <c r="AL1989" i="17"/>
  <c r="AM1989" i="17"/>
  <c r="AN1989" i="17"/>
  <c r="AO1989" i="17"/>
  <c r="AP1989" i="17"/>
  <c r="AQ1989" i="17"/>
  <c r="AR1989" i="17"/>
  <c r="AS1989" i="17"/>
  <c r="AT1989" i="17"/>
  <c r="AU1989" i="17"/>
  <c r="AV1989" i="17"/>
  <c r="I1990" i="17"/>
  <c r="J1990" i="17"/>
  <c r="K1990" i="17"/>
  <c r="L1990" i="17"/>
  <c r="M1990" i="17"/>
  <c r="N1990" i="17"/>
  <c r="O1990" i="17"/>
  <c r="P1990" i="17"/>
  <c r="Q1990" i="17"/>
  <c r="R1990" i="17"/>
  <c r="S1990" i="17"/>
  <c r="T1990" i="17"/>
  <c r="U1990" i="17"/>
  <c r="V1990" i="17"/>
  <c r="W1990" i="17"/>
  <c r="X1990" i="17"/>
  <c r="Y1990" i="17"/>
  <c r="Z1990" i="17"/>
  <c r="AA1990" i="17"/>
  <c r="AB1990" i="17"/>
  <c r="AC1990" i="17"/>
  <c r="AD1990" i="17"/>
  <c r="AE1990" i="17"/>
  <c r="AF1990" i="17"/>
  <c r="AG1990" i="17"/>
  <c r="AH1990" i="17"/>
  <c r="AI1990" i="17"/>
  <c r="AJ1990" i="17"/>
  <c r="AK1990" i="17"/>
  <c r="AL1990" i="17"/>
  <c r="AM1990" i="17"/>
  <c r="AN1990" i="17"/>
  <c r="AO1990" i="17"/>
  <c r="AP1990" i="17"/>
  <c r="AQ1990" i="17"/>
  <c r="AR1990" i="17"/>
  <c r="AS1990" i="17"/>
  <c r="AT1990" i="17"/>
  <c r="AU1990" i="17"/>
  <c r="AV1990" i="17"/>
  <c r="I1991" i="17"/>
  <c r="J1991" i="17"/>
  <c r="K1991" i="17"/>
  <c r="L1991" i="17"/>
  <c r="M1991" i="17"/>
  <c r="N1991" i="17"/>
  <c r="O1991" i="17"/>
  <c r="P1991" i="17"/>
  <c r="Q1991" i="17"/>
  <c r="R1991" i="17"/>
  <c r="S1991" i="17"/>
  <c r="T1991" i="17"/>
  <c r="U1991" i="17"/>
  <c r="V1991" i="17"/>
  <c r="W1991" i="17"/>
  <c r="X1991" i="17"/>
  <c r="Y1991" i="17"/>
  <c r="Z1991" i="17"/>
  <c r="AA1991" i="17"/>
  <c r="AB1991" i="17"/>
  <c r="AC1991" i="17"/>
  <c r="AD1991" i="17"/>
  <c r="AE1991" i="17"/>
  <c r="AF1991" i="17"/>
  <c r="AG1991" i="17"/>
  <c r="AH1991" i="17"/>
  <c r="AI1991" i="17"/>
  <c r="AJ1991" i="17"/>
  <c r="AK1991" i="17"/>
  <c r="AL1991" i="17"/>
  <c r="AM1991" i="17"/>
  <c r="AN1991" i="17"/>
  <c r="AO1991" i="17"/>
  <c r="AP1991" i="17"/>
  <c r="AQ1991" i="17"/>
  <c r="AR1991" i="17"/>
  <c r="AS1991" i="17"/>
  <c r="AT1991" i="17"/>
  <c r="AU1991" i="17"/>
  <c r="AV1991" i="17"/>
  <c r="I1992" i="17"/>
  <c r="J1992" i="17"/>
  <c r="K1992" i="17"/>
  <c r="L1992" i="17"/>
  <c r="M1992" i="17"/>
  <c r="N1992" i="17"/>
  <c r="O1992" i="17"/>
  <c r="P1992" i="17"/>
  <c r="Q1992" i="17"/>
  <c r="R1992" i="17"/>
  <c r="S1992" i="17"/>
  <c r="T1992" i="17"/>
  <c r="U1992" i="17"/>
  <c r="V1992" i="17"/>
  <c r="W1992" i="17"/>
  <c r="X1992" i="17"/>
  <c r="Y1992" i="17"/>
  <c r="Z1992" i="17"/>
  <c r="AA1992" i="17"/>
  <c r="AB1992" i="17"/>
  <c r="AC1992" i="17"/>
  <c r="AD1992" i="17"/>
  <c r="AE1992" i="17"/>
  <c r="AF1992" i="17"/>
  <c r="AG1992" i="17"/>
  <c r="AH1992" i="17"/>
  <c r="AI1992" i="17"/>
  <c r="AJ1992" i="17"/>
  <c r="AK1992" i="17"/>
  <c r="AL1992" i="17"/>
  <c r="AM1992" i="17"/>
  <c r="AN1992" i="17"/>
  <c r="AO1992" i="17"/>
  <c r="AP1992" i="17"/>
  <c r="AQ1992" i="17"/>
  <c r="AR1992" i="17"/>
  <c r="AS1992" i="17"/>
  <c r="AT1992" i="17"/>
  <c r="AU1992" i="17"/>
  <c r="AV1992" i="17"/>
  <c r="I1993" i="17"/>
  <c r="J1993" i="17"/>
  <c r="K1993" i="17"/>
  <c r="L1993" i="17"/>
  <c r="M1993" i="17"/>
  <c r="N1993" i="17"/>
  <c r="O1993" i="17"/>
  <c r="P1993" i="17"/>
  <c r="Q1993" i="17"/>
  <c r="R1993" i="17"/>
  <c r="S1993" i="17"/>
  <c r="T1993" i="17"/>
  <c r="U1993" i="17"/>
  <c r="V1993" i="17"/>
  <c r="W1993" i="17"/>
  <c r="X1993" i="17"/>
  <c r="Y1993" i="17"/>
  <c r="Z1993" i="17"/>
  <c r="AA1993" i="17"/>
  <c r="AB1993" i="17"/>
  <c r="AC1993" i="17"/>
  <c r="AD1993" i="17"/>
  <c r="AE1993" i="17"/>
  <c r="AF1993" i="17"/>
  <c r="AG1993" i="17"/>
  <c r="AH1993" i="17"/>
  <c r="AI1993" i="17"/>
  <c r="AJ1993" i="17"/>
  <c r="AK1993" i="17"/>
  <c r="AL1993" i="17"/>
  <c r="AM1993" i="17"/>
  <c r="AN1993" i="17"/>
  <c r="AO1993" i="17"/>
  <c r="AP1993" i="17"/>
  <c r="AQ1993" i="17"/>
  <c r="AR1993" i="17"/>
  <c r="AS1993" i="17"/>
  <c r="AT1993" i="17"/>
  <c r="AU1993" i="17"/>
  <c r="AV1993" i="17"/>
  <c r="I1994" i="17"/>
  <c r="J1994" i="17"/>
  <c r="K1994" i="17"/>
  <c r="L1994" i="17"/>
  <c r="M1994" i="17"/>
  <c r="N1994" i="17"/>
  <c r="O1994" i="17"/>
  <c r="P1994" i="17"/>
  <c r="Q1994" i="17"/>
  <c r="R1994" i="17"/>
  <c r="S1994" i="17"/>
  <c r="T1994" i="17"/>
  <c r="U1994" i="17"/>
  <c r="V1994" i="17"/>
  <c r="W1994" i="17"/>
  <c r="X1994" i="17"/>
  <c r="Y1994" i="17"/>
  <c r="Z1994" i="17"/>
  <c r="AA1994" i="17"/>
  <c r="AB1994" i="17"/>
  <c r="AC1994" i="17"/>
  <c r="AD1994" i="17"/>
  <c r="AE1994" i="17"/>
  <c r="AF1994" i="17"/>
  <c r="AG1994" i="17"/>
  <c r="AH1994" i="17"/>
  <c r="AI1994" i="17"/>
  <c r="AJ1994" i="17"/>
  <c r="AK1994" i="17"/>
  <c r="AL1994" i="17"/>
  <c r="AM1994" i="17"/>
  <c r="AN1994" i="17"/>
  <c r="AO1994" i="17"/>
  <c r="AP1994" i="17"/>
  <c r="AQ1994" i="17"/>
  <c r="AR1994" i="17"/>
  <c r="AS1994" i="17"/>
  <c r="AT1994" i="17"/>
  <c r="AU1994" i="17"/>
  <c r="AV1994" i="17"/>
  <c r="I1995" i="17"/>
  <c r="J1995" i="17"/>
  <c r="K1995" i="17"/>
  <c r="L1995" i="17"/>
  <c r="M1995" i="17"/>
  <c r="N1995" i="17"/>
  <c r="O1995" i="17"/>
  <c r="P1995" i="17"/>
  <c r="Q1995" i="17"/>
  <c r="R1995" i="17"/>
  <c r="S1995" i="17"/>
  <c r="T1995" i="17"/>
  <c r="U1995" i="17"/>
  <c r="V1995" i="17"/>
  <c r="W1995" i="17"/>
  <c r="X1995" i="17"/>
  <c r="Y1995" i="17"/>
  <c r="Z1995" i="17"/>
  <c r="AA1995" i="17"/>
  <c r="AB1995" i="17"/>
  <c r="AC1995" i="17"/>
  <c r="AD1995" i="17"/>
  <c r="AE1995" i="17"/>
  <c r="AF1995" i="17"/>
  <c r="AG1995" i="17"/>
  <c r="AH1995" i="17"/>
  <c r="AI1995" i="17"/>
  <c r="AJ1995" i="17"/>
  <c r="AK1995" i="17"/>
  <c r="AL1995" i="17"/>
  <c r="AM1995" i="17"/>
  <c r="AN1995" i="17"/>
  <c r="AO1995" i="17"/>
  <c r="AP1995" i="17"/>
  <c r="AQ1995" i="17"/>
  <c r="AR1995" i="17"/>
  <c r="AS1995" i="17"/>
  <c r="AT1995" i="17"/>
  <c r="AU1995" i="17"/>
  <c r="AV1995" i="17"/>
  <c r="I1996" i="17"/>
  <c r="J1996" i="17"/>
  <c r="K1996" i="17"/>
  <c r="L1996" i="17"/>
  <c r="M1996" i="17"/>
  <c r="N1996" i="17"/>
  <c r="O1996" i="17"/>
  <c r="P1996" i="17"/>
  <c r="Q1996" i="17"/>
  <c r="R1996" i="17"/>
  <c r="S1996" i="17"/>
  <c r="T1996" i="17"/>
  <c r="U1996" i="17"/>
  <c r="V1996" i="17"/>
  <c r="W1996" i="17"/>
  <c r="X1996" i="17"/>
  <c r="Y1996" i="17"/>
  <c r="Z1996" i="17"/>
  <c r="AA1996" i="17"/>
  <c r="AB1996" i="17"/>
  <c r="AC1996" i="17"/>
  <c r="AD1996" i="17"/>
  <c r="AE1996" i="17"/>
  <c r="AF1996" i="17"/>
  <c r="AG1996" i="17"/>
  <c r="AH1996" i="17"/>
  <c r="AI1996" i="17"/>
  <c r="AJ1996" i="17"/>
  <c r="AK1996" i="17"/>
  <c r="AL1996" i="17"/>
  <c r="AM1996" i="17"/>
  <c r="AN1996" i="17"/>
  <c r="AO1996" i="17"/>
  <c r="AP1996" i="17"/>
  <c r="AQ1996" i="17"/>
  <c r="AR1996" i="17"/>
  <c r="AS1996" i="17"/>
  <c r="AT1996" i="17"/>
  <c r="AU1996" i="17"/>
  <c r="AV1996" i="17"/>
  <c r="I1997" i="17"/>
  <c r="J1997" i="17"/>
  <c r="K1997" i="17"/>
  <c r="L1997" i="17"/>
  <c r="M1997" i="17"/>
  <c r="N1997" i="17"/>
  <c r="O1997" i="17"/>
  <c r="P1997" i="17"/>
  <c r="Q1997" i="17"/>
  <c r="R1997" i="17"/>
  <c r="S1997" i="17"/>
  <c r="T1997" i="17"/>
  <c r="U1997" i="17"/>
  <c r="V1997" i="17"/>
  <c r="W1997" i="17"/>
  <c r="X1997" i="17"/>
  <c r="Y1997" i="17"/>
  <c r="Z1997" i="17"/>
  <c r="AA1997" i="17"/>
  <c r="AB1997" i="17"/>
  <c r="AC1997" i="17"/>
  <c r="AD1997" i="17"/>
  <c r="AE1997" i="17"/>
  <c r="AF1997" i="17"/>
  <c r="AG1997" i="17"/>
  <c r="AH1997" i="17"/>
  <c r="AI1997" i="17"/>
  <c r="AJ1997" i="17"/>
  <c r="AK1997" i="17"/>
  <c r="AL1997" i="17"/>
  <c r="AM1997" i="17"/>
  <c r="AN1997" i="17"/>
  <c r="AO1997" i="17"/>
  <c r="AP1997" i="17"/>
  <c r="AQ1997" i="17"/>
  <c r="AR1997" i="17"/>
  <c r="AS1997" i="17"/>
  <c r="AT1997" i="17"/>
  <c r="AU1997" i="17"/>
  <c r="AV1997" i="17"/>
  <c r="I1998" i="17"/>
  <c r="J1998" i="17"/>
  <c r="K1998" i="17"/>
  <c r="L1998" i="17"/>
  <c r="M1998" i="17"/>
  <c r="N1998" i="17"/>
  <c r="O1998" i="17"/>
  <c r="P1998" i="17"/>
  <c r="Q1998" i="17"/>
  <c r="R1998" i="17"/>
  <c r="S1998" i="17"/>
  <c r="T1998" i="17"/>
  <c r="U1998" i="17"/>
  <c r="V1998" i="17"/>
  <c r="W1998" i="17"/>
  <c r="X1998" i="17"/>
  <c r="Y1998" i="17"/>
  <c r="Z1998" i="17"/>
  <c r="AA1998" i="17"/>
  <c r="AB1998" i="17"/>
  <c r="AC1998" i="17"/>
  <c r="AD1998" i="17"/>
  <c r="AE1998" i="17"/>
  <c r="AF1998" i="17"/>
  <c r="AG1998" i="17"/>
  <c r="AH1998" i="17"/>
  <c r="AI1998" i="17"/>
  <c r="AJ1998" i="17"/>
  <c r="AK1998" i="17"/>
  <c r="AL1998" i="17"/>
  <c r="AM1998" i="17"/>
  <c r="AN1998" i="17"/>
  <c r="AO1998" i="17"/>
  <c r="AP1998" i="17"/>
  <c r="AQ1998" i="17"/>
  <c r="AR1998" i="17"/>
  <c r="AS1998" i="17"/>
  <c r="AT1998" i="17"/>
  <c r="AU1998" i="17"/>
  <c r="AV1998" i="17"/>
  <c r="I1999" i="17"/>
  <c r="J1999" i="17"/>
  <c r="K1999" i="17"/>
  <c r="L1999" i="17"/>
  <c r="M1999" i="17"/>
  <c r="N1999" i="17"/>
  <c r="O1999" i="17"/>
  <c r="P1999" i="17"/>
  <c r="Q1999" i="17"/>
  <c r="R1999" i="17"/>
  <c r="S1999" i="17"/>
  <c r="T1999" i="17"/>
  <c r="U1999" i="17"/>
  <c r="V1999" i="17"/>
  <c r="W1999" i="17"/>
  <c r="X1999" i="17"/>
  <c r="Y1999" i="17"/>
  <c r="Z1999" i="17"/>
  <c r="AA1999" i="17"/>
  <c r="AB1999" i="17"/>
  <c r="AC1999" i="17"/>
  <c r="AD1999" i="17"/>
  <c r="AE1999" i="17"/>
  <c r="AF1999" i="17"/>
  <c r="AG1999" i="17"/>
  <c r="AH1999" i="17"/>
  <c r="AI1999" i="17"/>
  <c r="AJ1999" i="17"/>
  <c r="AK1999" i="17"/>
  <c r="AL1999" i="17"/>
  <c r="AM1999" i="17"/>
  <c r="AN1999" i="17"/>
  <c r="AO1999" i="17"/>
  <c r="AP1999" i="17"/>
  <c r="AQ1999" i="17"/>
  <c r="AR1999" i="17"/>
  <c r="AS1999" i="17"/>
  <c r="AT1999" i="17"/>
  <c r="AU1999" i="17"/>
  <c r="AV1999" i="17"/>
  <c r="I2000" i="17"/>
  <c r="J2000" i="17"/>
  <c r="K2000" i="17"/>
  <c r="L2000" i="17"/>
  <c r="M2000" i="17"/>
  <c r="N2000" i="17"/>
  <c r="O2000" i="17"/>
  <c r="P2000" i="17"/>
  <c r="Q2000" i="17"/>
  <c r="R2000" i="17"/>
  <c r="S2000" i="17"/>
  <c r="T2000" i="17"/>
  <c r="U2000" i="17"/>
  <c r="V2000" i="17"/>
  <c r="W2000" i="17"/>
  <c r="X2000" i="17"/>
  <c r="Y2000" i="17"/>
  <c r="Z2000" i="17"/>
  <c r="AA2000" i="17"/>
  <c r="AB2000" i="17"/>
  <c r="AC2000" i="17"/>
  <c r="AD2000" i="17"/>
  <c r="AE2000" i="17"/>
  <c r="AF2000" i="17"/>
  <c r="AG2000" i="17"/>
  <c r="AH2000" i="17"/>
  <c r="AI2000" i="17"/>
  <c r="AJ2000" i="17"/>
  <c r="AK2000" i="17"/>
  <c r="AL2000" i="17"/>
  <c r="AM2000" i="17"/>
  <c r="AN2000" i="17"/>
  <c r="AO2000" i="17"/>
  <c r="AP2000" i="17"/>
  <c r="AQ2000" i="17"/>
  <c r="AR2000" i="17"/>
  <c r="AS2000" i="17"/>
  <c r="AT2000" i="17"/>
  <c r="AU2000" i="17"/>
  <c r="AV2000" i="17"/>
  <c r="I2001" i="17"/>
  <c r="J2001" i="17"/>
  <c r="K2001" i="17"/>
  <c r="L2001" i="17"/>
  <c r="M2001" i="17"/>
  <c r="N2001" i="17"/>
  <c r="O2001" i="17"/>
  <c r="P2001" i="17"/>
  <c r="Q2001" i="17"/>
  <c r="R2001" i="17"/>
  <c r="S2001" i="17"/>
  <c r="T2001" i="17"/>
  <c r="U2001" i="17"/>
  <c r="V2001" i="17"/>
  <c r="W2001" i="17"/>
  <c r="X2001" i="17"/>
  <c r="Y2001" i="17"/>
  <c r="Z2001" i="17"/>
  <c r="AA2001" i="17"/>
  <c r="AB2001" i="17"/>
  <c r="AC2001" i="17"/>
  <c r="AD2001" i="17"/>
  <c r="AE2001" i="17"/>
  <c r="AF2001" i="17"/>
  <c r="AG2001" i="17"/>
  <c r="AH2001" i="17"/>
  <c r="AI2001" i="17"/>
  <c r="AJ2001" i="17"/>
  <c r="AK2001" i="17"/>
  <c r="AL2001" i="17"/>
  <c r="AM2001" i="17"/>
  <c r="AN2001" i="17"/>
  <c r="AO2001" i="17"/>
  <c r="AP2001" i="17"/>
  <c r="AQ2001" i="17"/>
  <c r="AR2001" i="17"/>
  <c r="AS2001" i="17"/>
  <c r="AT2001" i="17"/>
  <c r="AU2001" i="17"/>
  <c r="AV2001" i="17"/>
  <c r="I2002" i="17"/>
  <c r="J2002" i="17"/>
  <c r="K2002" i="17"/>
  <c r="L2002" i="17"/>
  <c r="M2002" i="17"/>
  <c r="N2002" i="17"/>
  <c r="O2002" i="17"/>
  <c r="P2002" i="17"/>
  <c r="Q2002" i="17"/>
  <c r="R2002" i="17"/>
  <c r="S2002" i="17"/>
  <c r="T2002" i="17"/>
  <c r="U2002" i="17"/>
  <c r="V2002" i="17"/>
  <c r="W2002" i="17"/>
  <c r="X2002" i="17"/>
  <c r="Y2002" i="17"/>
  <c r="Z2002" i="17"/>
  <c r="AA2002" i="17"/>
  <c r="AB2002" i="17"/>
  <c r="AC2002" i="17"/>
  <c r="AD2002" i="17"/>
  <c r="AE2002" i="17"/>
  <c r="AF2002" i="17"/>
  <c r="AG2002" i="17"/>
  <c r="AH2002" i="17"/>
  <c r="AI2002" i="17"/>
  <c r="AJ2002" i="17"/>
  <c r="AK2002" i="17"/>
  <c r="AL2002" i="17"/>
  <c r="AM2002" i="17"/>
  <c r="AN2002" i="17"/>
  <c r="AO2002" i="17"/>
  <c r="AP2002" i="17"/>
  <c r="AQ2002" i="17"/>
  <c r="AR2002" i="17"/>
  <c r="AS2002" i="17"/>
  <c r="AT2002" i="17"/>
  <c r="AU2002" i="17"/>
  <c r="AV2002" i="17"/>
  <c r="I2003" i="17"/>
  <c r="J2003" i="17"/>
  <c r="K2003" i="17"/>
  <c r="L2003" i="17"/>
  <c r="M2003" i="17"/>
  <c r="N2003" i="17"/>
  <c r="O2003" i="17"/>
  <c r="P2003" i="17"/>
  <c r="Q2003" i="17"/>
  <c r="R2003" i="17"/>
  <c r="S2003" i="17"/>
  <c r="T2003" i="17"/>
  <c r="U2003" i="17"/>
  <c r="V2003" i="17"/>
  <c r="W2003" i="17"/>
  <c r="X2003" i="17"/>
  <c r="Y2003" i="17"/>
  <c r="Z2003" i="17"/>
  <c r="AA2003" i="17"/>
  <c r="AB2003" i="17"/>
  <c r="AC2003" i="17"/>
  <c r="AD2003" i="17"/>
  <c r="AE2003" i="17"/>
  <c r="AF2003" i="17"/>
  <c r="AG2003" i="17"/>
  <c r="AH2003" i="17"/>
  <c r="AI2003" i="17"/>
  <c r="AJ2003" i="17"/>
  <c r="AK2003" i="17"/>
  <c r="AL2003" i="17"/>
  <c r="AM2003" i="17"/>
  <c r="AN2003" i="17"/>
  <c r="AO2003" i="17"/>
  <c r="AP2003" i="17"/>
  <c r="AQ2003" i="17"/>
  <c r="AR2003" i="17"/>
  <c r="AS2003" i="17"/>
  <c r="AT2003" i="17"/>
  <c r="AU2003" i="17"/>
  <c r="AV2003" i="17"/>
  <c r="I2004" i="17"/>
  <c r="J2004" i="17"/>
  <c r="K2004" i="17"/>
  <c r="L2004" i="17"/>
  <c r="M2004" i="17"/>
  <c r="N2004" i="17"/>
  <c r="O2004" i="17"/>
  <c r="P2004" i="17"/>
  <c r="Q2004" i="17"/>
  <c r="R2004" i="17"/>
  <c r="S2004" i="17"/>
  <c r="T2004" i="17"/>
  <c r="U2004" i="17"/>
  <c r="V2004" i="17"/>
  <c r="W2004" i="17"/>
  <c r="X2004" i="17"/>
  <c r="Y2004" i="17"/>
  <c r="Z2004" i="17"/>
  <c r="AA2004" i="17"/>
  <c r="AB2004" i="17"/>
  <c r="AC2004" i="17"/>
  <c r="AD2004" i="17"/>
  <c r="AE2004" i="17"/>
  <c r="AF2004" i="17"/>
  <c r="AG2004" i="17"/>
  <c r="AH2004" i="17"/>
  <c r="AI2004" i="17"/>
  <c r="AJ2004" i="17"/>
  <c r="AK2004" i="17"/>
  <c r="AL2004" i="17"/>
  <c r="AM2004" i="17"/>
  <c r="AN2004" i="17"/>
  <c r="AO2004" i="17"/>
  <c r="AP2004" i="17"/>
  <c r="AQ2004" i="17"/>
  <c r="AR2004" i="17"/>
  <c r="AS2004" i="17"/>
  <c r="AT2004" i="17"/>
  <c r="AU2004" i="17"/>
  <c r="AV2004" i="17"/>
  <c r="I2005" i="17"/>
  <c r="J2005" i="17"/>
  <c r="K2005" i="17"/>
  <c r="L2005" i="17"/>
  <c r="M2005" i="17"/>
  <c r="N2005" i="17"/>
  <c r="O2005" i="17"/>
  <c r="P2005" i="17"/>
  <c r="Q2005" i="17"/>
  <c r="R2005" i="17"/>
  <c r="S2005" i="17"/>
  <c r="T2005" i="17"/>
  <c r="U2005" i="17"/>
  <c r="V2005" i="17"/>
  <c r="W2005" i="17"/>
  <c r="X2005" i="17"/>
  <c r="Y2005" i="17"/>
  <c r="Z2005" i="17"/>
  <c r="AA2005" i="17"/>
  <c r="AB2005" i="17"/>
  <c r="AC2005" i="17"/>
  <c r="AD2005" i="17"/>
  <c r="AE2005" i="17"/>
  <c r="AF2005" i="17"/>
  <c r="AG2005" i="17"/>
  <c r="AH2005" i="17"/>
  <c r="AI2005" i="17"/>
  <c r="AJ2005" i="17"/>
  <c r="AK2005" i="17"/>
  <c r="AL2005" i="17"/>
  <c r="AM2005" i="17"/>
  <c r="AN2005" i="17"/>
  <c r="AO2005" i="17"/>
  <c r="AP2005" i="17"/>
  <c r="AQ2005" i="17"/>
  <c r="AR2005" i="17"/>
  <c r="AS2005" i="17"/>
  <c r="AT2005" i="17"/>
  <c r="AU2005" i="17"/>
  <c r="AV2005" i="17"/>
  <c r="I2006" i="17"/>
  <c r="J2006" i="17"/>
  <c r="K2006" i="17"/>
  <c r="L2006" i="17"/>
  <c r="M2006" i="17"/>
  <c r="N2006" i="17"/>
  <c r="O2006" i="17"/>
  <c r="P2006" i="17"/>
  <c r="Q2006" i="17"/>
  <c r="R2006" i="17"/>
  <c r="S2006" i="17"/>
  <c r="T2006" i="17"/>
  <c r="U2006" i="17"/>
  <c r="V2006" i="17"/>
  <c r="W2006" i="17"/>
  <c r="X2006" i="17"/>
  <c r="Y2006" i="17"/>
  <c r="Z2006" i="17"/>
  <c r="AA2006" i="17"/>
  <c r="AB2006" i="17"/>
  <c r="AC2006" i="17"/>
  <c r="AD2006" i="17"/>
  <c r="AE2006" i="17"/>
  <c r="AF2006" i="17"/>
  <c r="AG2006" i="17"/>
  <c r="AH2006" i="17"/>
  <c r="AI2006" i="17"/>
  <c r="AJ2006" i="17"/>
  <c r="AK2006" i="17"/>
  <c r="AL2006" i="17"/>
  <c r="AM2006" i="17"/>
  <c r="AN2006" i="17"/>
  <c r="AO2006" i="17"/>
  <c r="AP2006" i="17"/>
  <c r="AQ2006" i="17"/>
  <c r="AR2006" i="17"/>
  <c r="AS2006" i="17"/>
  <c r="AT2006" i="17"/>
  <c r="AU2006" i="17"/>
  <c r="AV2006" i="17"/>
  <c r="I2007" i="17"/>
  <c r="J2007" i="17"/>
  <c r="K2007" i="17"/>
  <c r="L2007" i="17"/>
  <c r="M2007" i="17"/>
  <c r="N2007" i="17"/>
  <c r="O2007" i="17"/>
  <c r="P2007" i="17"/>
  <c r="Q2007" i="17"/>
  <c r="R2007" i="17"/>
  <c r="S2007" i="17"/>
  <c r="T2007" i="17"/>
  <c r="U2007" i="17"/>
  <c r="V2007" i="17"/>
  <c r="W2007" i="17"/>
  <c r="X2007" i="17"/>
  <c r="Y2007" i="17"/>
  <c r="Z2007" i="17"/>
  <c r="AA2007" i="17"/>
  <c r="AB2007" i="17"/>
  <c r="AC2007" i="17"/>
  <c r="AD2007" i="17"/>
  <c r="AE2007" i="17"/>
  <c r="AF2007" i="17"/>
  <c r="AG2007" i="17"/>
  <c r="AH2007" i="17"/>
  <c r="AI2007" i="17"/>
  <c r="AJ2007" i="17"/>
  <c r="AK2007" i="17"/>
  <c r="AL2007" i="17"/>
  <c r="AM2007" i="17"/>
  <c r="AN2007" i="17"/>
  <c r="AO2007" i="17"/>
  <c r="AP2007" i="17"/>
  <c r="AQ2007" i="17"/>
  <c r="AR2007" i="17"/>
  <c r="AS2007" i="17"/>
  <c r="AT2007" i="17"/>
  <c r="AU2007" i="17"/>
  <c r="AV2007" i="17"/>
  <c r="I2008" i="17"/>
  <c r="J2008" i="17"/>
  <c r="K2008" i="17"/>
  <c r="L2008" i="17"/>
  <c r="M2008" i="17"/>
  <c r="N2008" i="17"/>
  <c r="O2008" i="17"/>
  <c r="P2008" i="17"/>
  <c r="Q2008" i="17"/>
  <c r="R2008" i="17"/>
  <c r="S2008" i="17"/>
  <c r="T2008" i="17"/>
  <c r="U2008" i="17"/>
  <c r="V2008" i="17"/>
  <c r="W2008" i="17"/>
  <c r="X2008" i="17"/>
  <c r="Y2008" i="17"/>
  <c r="Z2008" i="17"/>
  <c r="AA2008" i="17"/>
  <c r="AB2008" i="17"/>
  <c r="AC2008" i="17"/>
  <c r="AD2008" i="17"/>
  <c r="AE2008" i="17"/>
  <c r="AF2008" i="17"/>
  <c r="AG2008" i="17"/>
  <c r="AH2008" i="17"/>
  <c r="AI2008" i="17"/>
  <c r="AJ2008" i="17"/>
  <c r="AK2008" i="17"/>
  <c r="AL2008" i="17"/>
  <c r="AM2008" i="17"/>
  <c r="AN2008" i="17"/>
  <c r="AO2008" i="17"/>
  <c r="AP2008" i="17"/>
  <c r="AQ2008" i="17"/>
  <c r="AR2008" i="17"/>
  <c r="AS2008" i="17"/>
  <c r="AT2008" i="17"/>
  <c r="AU2008" i="17"/>
  <c r="AV2008" i="17"/>
  <c r="I2009" i="17"/>
  <c r="J2009" i="17"/>
  <c r="K2009" i="17"/>
  <c r="L2009" i="17"/>
  <c r="M2009" i="17"/>
  <c r="N2009" i="17"/>
  <c r="O2009" i="17"/>
  <c r="P2009" i="17"/>
  <c r="Q2009" i="17"/>
  <c r="R2009" i="17"/>
  <c r="S2009" i="17"/>
  <c r="T2009" i="17"/>
  <c r="U2009" i="17"/>
  <c r="V2009" i="17"/>
  <c r="W2009" i="17"/>
  <c r="X2009" i="17"/>
  <c r="Y2009" i="17"/>
  <c r="Z2009" i="17"/>
  <c r="AA2009" i="17"/>
  <c r="AB2009" i="17"/>
  <c r="AC2009" i="17"/>
  <c r="AD2009" i="17"/>
  <c r="AE2009" i="17"/>
  <c r="AF2009" i="17"/>
  <c r="AG2009" i="17"/>
  <c r="AH2009" i="17"/>
  <c r="AI2009" i="17"/>
  <c r="AJ2009" i="17"/>
  <c r="AK2009" i="17"/>
  <c r="AL2009" i="17"/>
  <c r="AM2009" i="17"/>
  <c r="AN2009" i="17"/>
  <c r="AO2009" i="17"/>
  <c r="AP2009" i="17"/>
  <c r="AQ2009" i="17"/>
  <c r="AR2009" i="17"/>
  <c r="AS2009" i="17"/>
  <c r="AT2009" i="17"/>
  <c r="AU2009" i="17"/>
  <c r="AV2009" i="17"/>
  <c r="I2010" i="17"/>
  <c r="J2010" i="17"/>
  <c r="K2010" i="17"/>
  <c r="L2010" i="17"/>
  <c r="M2010" i="17"/>
  <c r="N2010" i="17"/>
  <c r="O2010" i="17"/>
  <c r="P2010" i="17"/>
  <c r="Q2010" i="17"/>
  <c r="R2010" i="17"/>
  <c r="S2010" i="17"/>
  <c r="T2010" i="17"/>
  <c r="U2010" i="17"/>
  <c r="V2010" i="17"/>
  <c r="W2010" i="17"/>
  <c r="X2010" i="17"/>
  <c r="Y2010" i="17"/>
  <c r="Z2010" i="17"/>
  <c r="AA2010" i="17"/>
  <c r="AB2010" i="17"/>
  <c r="AC2010" i="17"/>
  <c r="AD2010" i="17"/>
  <c r="AE2010" i="17"/>
  <c r="AF2010" i="17"/>
  <c r="AG2010" i="17"/>
  <c r="AH2010" i="17"/>
  <c r="AI2010" i="17"/>
  <c r="AJ2010" i="17"/>
  <c r="AK2010" i="17"/>
  <c r="AL2010" i="17"/>
  <c r="AM2010" i="17"/>
  <c r="AN2010" i="17"/>
  <c r="AO2010" i="17"/>
  <c r="AP2010" i="17"/>
  <c r="AQ2010" i="17"/>
  <c r="AR2010" i="17"/>
  <c r="AS2010" i="17"/>
  <c r="AT2010" i="17"/>
  <c r="AU2010" i="17"/>
  <c r="AV2010" i="17"/>
  <c r="I2011" i="17"/>
  <c r="J2011" i="17"/>
  <c r="K2011" i="17"/>
  <c r="L2011" i="17"/>
  <c r="M2011" i="17"/>
  <c r="N2011" i="17"/>
  <c r="O2011" i="17"/>
  <c r="P2011" i="17"/>
  <c r="Q2011" i="17"/>
  <c r="R2011" i="17"/>
  <c r="S2011" i="17"/>
  <c r="T2011" i="17"/>
  <c r="U2011" i="17"/>
  <c r="V2011" i="17"/>
  <c r="W2011" i="17"/>
  <c r="X2011" i="17"/>
  <c r="Y2011" i="17"/>
  <c r="Z2011" i="17"/>
  <c r="AA2011" i="17"/>
  <c r="AB2011" i="17"/>
  <c r="AC2011" i="17"/>
  <c r="AD2011" i="17"/>
  <c r="AE2011" i="17"/>
  <c r="AF2011" i="17"/>
  <c r="AG2011" i="17"/>
  <c r="AH2011" i="17"/>
  <c r="AI2011" i="17"/>
  <c r="AJ2011" i="17"/>
  <c r="AK2011" i="17"/>
  <c r="AL2011" i="17"/>
  <c r="AM2011" i="17"/>
  <c r="AN2011" i="17"/>
  <c r="AO2011" i="17"/>
  <c r="AP2011" i="17"/>
  <c r="AQ2011" i="17"/>
  <c r="AR2011" i="17"/>
  <c r="AS2011" i="17"/>
  <c r="AT2011" i="17"/>
  <c r="AU2011" i="17"/>
  <c r="AV2011" i="17"/>
  <c r="I2012" i="17"/>
  <c r="J2012" i="17"/>
  <c r="K2012" i="17"/>
  <c r="L2012" i="17"/>
  <c r="M2012" i="17"/>
  <c r="N2012" i="17"/>
  <c r="O2012" i="17"/>
  <c r="P2012" i="17"/>
  <c r="Q2012" i="17"/>
  <c r="R2012" i="17"/>
  <c r="S2012" i="17"/>
  <c r="T2012" i="17"/>
  <c r="U2012" i="17"/>
  <c r="V2012" i="17"/>
  <c r="W2012" i="17"/>
  <c r="X2012" i="17"/>
  <c r="Y2012" i="17"/>
  <c r="Z2012" i="17"/>
  <c r="AA2012" i="17"/>
  <c r="AB2012" i="17"/>
  <c r="AC2012" i="17"/>
  <c r="AD2012" i="17"/>
  <c r="AE2012" i="17"/>
  <c r="AF2012" i="17"/>
  <c r="AG2012" i="17"/>
  <c r="AH2012" i="17"/>
  <c r="AI2012" i="17"/>
  <c r="AJ2012" i="17"/>
  <c r="AK2012" i="17"/>
  <c r="AL2012" i="17"/>
  <c r="AM2012" i="17"/>
  <c r="AN2012" i="17"/>
  <c r="AO2012" i="17"/>
  <c r="AP2012" i="17"/>
  <c r="AQ2012" i="17"/>
  <c r="AR2012" i="17"/>
  <c r="AS2012" i="17"/>
  <c r="AT2012" i="17"/>
  <c r="AU2012" i="17"/>
  <c r="AV2012" i="17"/>
  <c r="I2013" i="17"/>
  <c r="J2013" i="17"/>
  <c r="K2013" i="17"/>
  <c r="L2013" i="17"/>
  <c r="M2013" i="17"/>
  <c r="N2013" i="17"/>
  <c r="O2013" i="17"/>
  <c r="P2013" i="17"/>
  <c r="Q2013" i="17"/>
  <c r="R2013" i="17"/>
  <c r="S2013" i="17"/>
  <c r="T2013" i="17"/>
  <c r="U2013" i="17"/>
  <c r="V2013" i="17"/>
  <c r="W2013" i="17"/>
  <c r="X2013" i="17"/>
  <c r="Y2013" i="17"/>
  <c r="Z2013" i="17"/>
  <c r="AA2013" i="17"/>
  <c r="AB2013" i="17"/>
  <c r="AC2013" i="17"/>
  <c r="AD2013" i="17"/>
  <c r="AE2013" i="17"/>
  <c r="AF2013" i="17"/>
  <c r="AG2013" i="17"/>
  <c r="AH2013" i="17"/>
  <c r="AI2013" i="17"/>
  <c r="AJ2013" i="17"/>
  <c r="AK2013" i="17"/>
  <c r="AL2013" i="17"/>
  <c r="AM2013" i="17"/>
  <c r="AN2013" i="17"/>
  <c r="AO2013" i="17"/>
  <c r="AP2013" i="17"/>
  <c r="AQ2013" i="17"/>
  <c r="AR2013" i="17"/>
  <c r="AS2013" i="17"/>
  <c r="AT2013" i="17"/>
  <c r="AU2013" i="17"/>
  <c r="AV2013" i="17"/>
  <c r="I2014" i="17"/>
  <c r="J2014" i="17"/>
  <c r="K2014" i="17"/>
  <c r="L2014" i="17"/>
  <c r="M2014" i="17"/>
  <c r="N2014" i="17"/>
  <c r="O2014" i="17"/>
  <c r="P2014" i="17"/>
  <c r="Q2014" i="17"/>
  <c r="R2014" i="17"/>
  <c r="S2014" i="17"/>
  <c r="T2014" i="17"/>
  <c r="U2014" i="17"/>
  <c r="V2014" i="17"/>
  <c r="W2014" i="17"/>
  <c r="X2014" i="17"/>
  <c r="Y2014" i="17"/>
  <c r="Z2014" i="17"/>
  <c r="AA2014" i="17"/>
  <c r="AB2014" i="17"/>
  <c r="AC2014" i="17"/>
  <c r="AD2014" i="17"/>
  <c r="AE2014" i="17"/>
  <c r="AF2014" i="17"/>
  <c r="AG2014" i="17"/>
  <c r="AH2014" i="17"/>
  <c r="AI2014" i="17"/>
  <c r="AJ2014" i="17"/>
  <c r="AK2014" i="17"/>
  <c r="AL2014" i="17"/>
  <c r="AM2014" i="17"/>
  <c r="AN2014" i="17"/>
  <c r="AO2014" i="17"/>
  <c r="AP2014" i="17"/>
  <c r="AQ2014" i="17"/>
  <c r="AR2014" i="17"/>
  <c r="AS2014" i="17"/>
  <c r="AT2014" i="17"/>
  <c r="AU2014" i="17"/>
  <c r="AV2014" i="17"/>
  <c r="I2015" i="17"/>
  <c r="J2015" i="17"/>
  <c r="K2015" i="17"/>
  <c r="L2015" i="17"/>
  <c r="M2015" i="17"/>
  <c r="N2015" i="17"/>
  <c r="O2015" i="17"/>
  <c r="P2015" i="17"/>
  <c r="Q2015" i="17"/>
  <c r="R2015" i="17"/>
  <c r="S2015" i="17"/>
  <c r="T2015" i="17"/>
  <c r="U2015" i="17"/>
  <c r="V2015" i="17"/>
  <c r="W2015" i="17"/>
  <c r="X2015" i="17"/>
  <c r="Y2015" i="17"/>
  <c r="Z2015" i="17"/>
  <c r="AA2015" i="17"/>
  <c r="AB2015" i="17"/>
  <c r="AC2015" i="17"/>
  <c r="AD2015" i="17"/>
  <c r="AE2015" i="17"/>
  <c r="AF2015" i="17"/>
  <c r="AG2015" i="17"/>
  <c r="AH2015" i="17"/>
  <c r="AI2015" i="17"/>
  <c r="AJ2015" i="17"/>
  <c r="AK2015" i="17"/>
  <c r="AL2015" i="17"/>
  <c r="AM2015" i="17"/>
  <c r="AN2015" i="17"/>
  <c r="AO2015" i="17"/>
  <c r="AP2015" i="17"/>
  <c r="AQ2015" i="17"/>
  <c r="AR2015" i="17"/>
  <c r="AS2015" i="17"/>
  <c r="AT2015" i="17"/>
  <c r="AU2015" i="17"/>
  <c r="AV2015" i="17"/>
  <c r="I2016" i="17"/>
  <c r="J2016" i="17"/>
  <c r="K2016" i="17"/>
  <c r="L2016" i="17"/>
  <c r="M2016" i="17"/>
  <c r="N2016" i="17"/>
  <c r="O2016" i="17"/>
  <c r="P2016" i="17"/>
  <c r="Q2016" i="17"/>
  <c r="R2016" i="17"/>
  <c r="S2016" i="17"/>
  <c r="T2016" i="17"/>
  <c r="U2016" i="17"/>
  <c r="V2016" i="17"/>
  <c r="W2016" i="17"/>
  <c r="X2016" i="17"/>
  <c r="Y2016" i="17"/>
  <c r="Z2016" i="17"/>
  <c r="AA2016" i="17"/>
  <c r="AB2016" i="17"/>
  <c r="AC2016" i="17"/>
  <c r="AD2016" i="17"/>
  <c r="AE2016" i="17"/>
  <c r="AF2016" i="17"/>
  <c r="AG2016" i="17"/>
  <c r="AH2016" i="17"/>
  <c r="AI2016" i="17"/>
  <c r="AJ2016" i="17"/>
  <c r="AK2016" i="17"/>
  <c r="AL2016" i="17"/>
  <c r="AM2016" i="17"/>
  <c r="AN2016" i="17"/>
  <c r="AO2016" i="17"/>
  <c r="AP2016" i="17"/>
  <c r="AQ2016" i="17"/>
  <c r="AR2016" i="17"/>
  <c r="AS2016" i="17"/>
  <c r="AT2016" i="17"/>
  <c r="AU2016" i="17"/>
  <c r="AV2016" i="17"/>
  <c r="I2017" i="17"/>
  <c r="J2017" i="17"/>
  <c r="K2017" i="17"/>
  <c r="L2017" i="17"/>
  <c r="M2017" i="17"/>
  <c r="N2017" i="17"/>
  <c r="O2017" i="17"/>
  <c r="P2017" i="17"/>
  <c r="Q2017" i="17"/>
  <c r="R2017" i="17"/>
  <c r="S2017" i="17"/>
  <c r="T2017" i="17"/>
  <c r="U2017" i="17"/>
  <c r="V2017" i="17"/>
  <c r="W2017" i="17"/>
  <c r="X2017" i="17"/>
  <c r="Y2017" i="17"/>
  <c r="Z2017" i="17"/>
  <c r="AA2017" i="17"/>
  <c r="AB2017" i="17"/>
  <c r="AC2017" i="17"/>
  <c r="AD2017" i="17"/>
  <c r="AE2017" i="17"/>
  <c r="AF2017" i="17"/>
  <c r="AG2017" i="17"/>
  <c r="AH2017" i="17"/>
  <c r="AI2017" i="17"/>
  <c r="AJ2017" i="17"/>
  <c r="AK2017" i="17"/>
  <c r="AL2017" i="17"/>
  <c r="AM2017" i="17"/>
  <c r="AN2017" i="17"/>
  <c r="AO2017" i="17"/>
  <c r="AP2017" i="17"/>
  <c r="AQ2017" i="17"/>
  <c r="AR2017" i="17"/>
  <c r="AS2017" i="17"/>
  <c r="AT2017" i="17"/>
  <c r="AU2017" i="17"/>
  <c r="AV2017" i="17"/>
  <c r="I2018" i="17"/>
  <c r="J2018" i="17"/>
  <c r="K2018" i="17"/>
  <c r="L2018" i="17"/>
  <c r="M2018" i="17"/>
  <c r="N2018" i="17"/>
  <c r="O2018" i="17"/>
  <c r="P2018" i="17"/>
  <c r="Q2018" i="17"/>
  <c r="R2018" i="17"/>
  <c r="S2018" i="17"/>
  <c r="T2018" i="17"/>
  <c r="U2018" i="17"/>
  <c r="V2018" i="17"/>
  <c r="W2018" i="17"/>
  <c r="X2018" i="17"/>
  <c r="Y2018" i="17"/>
  <c r="Z2018" i="17"/>
  <c r="AA2018" i="17"/>
  <c r="AB2018" i="17"/>
  <c r="AC2018" i="17"/>
  <c r="AD2018" i="17"/>
  <c r="AE2018" i="17"/>
  <c r="AF2018" i="17"/>
  <c r="AG2018" i="17"/>
  <c r="AH2018" i="17"/>
  <c r="AI2018" i="17"/>
  <c r="AJ2018" i="17"/>
  <c r="AK2018" i="17"/>
  <c r="AL2018" i="17"/>
  <c r="AM2018" i="17"/>
  <c r="AN2018" i="17"/>
  <c r="AO2018" i="17"/>
  <c r="AP2018" i="17"/>
  <c r="AQ2018" i="17"/>
  <c r="AR2018" i="17"/>
  <c r="AS2018" i="17"/>
  <c r="AT2018" i="17"/>
  <c r="AU2018" i="17"/>
  <c r="AV2018" i="17"/>
  <c r="I2019" i="17"/>
  <c r="J2019" i="17"/>
  <c r="K2019" i="17"/>
  <c r="L2019" i="17"/>
  <c r="M2019" i="17"/>
  <c r="N2019" i="17"/>
  <c r="O2019" i="17"/>
  <c r="P2019" i="17"/>
  <c r="Q2019" i="17"/>
  <c r="R2019" i="17"/>
  <c r="S2019" i="17"/>
  <c r="T2019" i="17"/>
  <c r="U2019" i="17"/>
  <c r="V2019" i="17"/>
  <c r="W2019" i="17"/>
  <c r="X2019" i="17"/>
  <c r="Y2019" i="17"/>
  <c r="Z2019" i="17"/>
  <c r="AA2019" i="17"/>
  <c r="AB2019" i="17"/>
  <c r="AC2019" i="17"/>
  <c r="AD2019" i="17"/>
  <c r="AE2019" i="17"/>
  <c r="AF2019" i="17"/>
  <c r="AG2019" i="17"/>
  <c r="AH2019" i="17"/>
  <c r="AI2019" i="17"/>
  <c r="AJ2019" i="17"/>
  <c r="AK2019" i="17"/>
  <c r="AL2019" i="17"/>
  <c r="AM2019" i="17"/>
  <c r="AN2019" i="17"/>
  <c r="AO2019" i="17"/>
  <c r="AP2019" i="17"/>
  <c r="AQ2019" i="17"/>
  <c r="AR2019" i="17"/>
  <c r="AS2019" i="17"/>
  <c r="AT2019" i="17"/>
  <c r="AU2019" i="17"/>
  <c r="AV2019" i="17"/>
  <c r="I2020" i="17"/>
  <c r="J2020" i="17"/>
  <c r="K2020" i="17"/>
  <c r="L2020" i="17"/>
  <c r="M2020" i="17"/>
  <c r="N2020" i="17"/>
  <c r="O2020" i="17"/>
  <c r="P2020" i="17"/>
  <c r="Q2020" i="17"/>
  <c r="R2020" i="17"/>
  <c r="S2020" i="17"/>
  <c r="T2020" i="17"/>
  <c r="U2020" i="17"/>
  <c r="V2020" i="17"/>
  <c r="W2020" i="17"/>
  <c r="X2020" i="17"/>
  <c r="Y2020" i="17"/>
  <c r="Z2020" i="17"/>
  <c r="AA2020" i="17"/>
  <c r="AB2020" i="17"/>
  <c r="AC2020" i="17"/>
  <c r="AD2020" i="17"/>
  <c r="AE2020" i="17"/>
  <c r="AF2020" i="17"/>
  <c r="AG2020" i="17"/>
  <c r="AH2020" i="17"/>
  <c r="AI2020" i="17"/>
  <c r="AJ2020" i="17"/>
  <c r="AK2020" i="17"/>
  <c r="AL2020" i="17"/>
  <c r="AM2020" i="17"/>
  <c r="AN2020" i="17"/>
  <c r="AO2020" i="17"/>
  <c r="AP2020" i="17"/>
  <c r="AQ2020" i="17"/>
  <c r="AR2020" i="17"/>
  <c r="AS2020" i="17"/>
  <c r="AT2020" i="17"/>
  <c r="AU2020" i="17"/>
  <c r="AV2020" i="17"/>
  <c r="I2021" i="17"/>
  <c r="J2021" i="17"/>
  <c r="K2021" i="17"/>
  <c r="L2021" i="17"/>
  <c r="M2021" i="17"/>
  <c r="N2021" i="17"/>
  <c r="O2021" i="17"/>
  <c r="P2021" i="17"/>
  <c r="Q2021" i="17"/>
  <c r="R2021" i="17"/>
  <c r="S2021" i="17"/>
  <c r="T2021" i="17"/>
  <c r="U2021" i="17"/>
  <c r="V2021" i="17"/>
  <c r="W2021" i="17"/>
  <c r="X2021" i="17"/>
  <c r="Y2021" i="17"/>
  <c r="Z2021" i="17"/>
  <c r="AA2021" i="17"/>
  <c r="AB2021" i="17"/>
  <c r="AC2021" i="17"/>
  <c r="AD2021" i="17"/>
  <c r="AE2021" i="17"/>
  <c r="AF2021" i="17"/>
  <c r="AG2021" i="17"/>
  <c r="AH2021" i="17"/>
  <c r="AI2021" i="17"/>
  <c r="AJ2021" i="17"/>
  <c r="AK2021" i="17"/>
  <c r="AL2021" i="17"/>
  <c r="AM2021" i="17"/>
  <c r="AN2021" i="17"/>
  <c r="AO2021" i="17"/>
  <c r="AP2021" i="17"/>
  <c r="AQ2021" i="17"/>
  <c r="AR2021" i="17"/>
  <c r="AS2021" i="17"/>
  <c r="AT2021" i="17"/>
  <c r="AU2021" i="17"/>
  <c r="AV2021" i="17"/>
  <c r="I2022" i="17"/>
  <c r="J2022" i="17"/>
  <c r="K2022" i="17"/>
  <c r="L2022" i="17"/>
  <c r="M2022" i="17"/>
  <c r="N2022" i="17"/>
  <c r="O2022" i="17"/>
  <c r="P2022" i="17"/>
  <c r="Q2022" i="17"/>
  <c r="R2022" i="17"/>
  <c r="S2022" i="17"/>
  <c r="T2022" i="17"/>
  <c r="U2022" i="17"/>
  <c r="V2022" i="17"/>
  <c r="W2022" i="17"/>
  <c r="X2022" i="17"/>
  <c r="Y2022" i="17"/>
  <c r="Z2022" i="17"/>
  <c r="AA2022" i="17"/>
  <c r="AB2022" i="17"/>
  <c r="AC2022" i="17"/>
  <c r="AD2022" i="17"/>
  <c r="AE2022" i="17"/>
  <c r="AF2022" i="17"/>
  <c r="AG2022" i="17"/>
  <c r="AH2022" i="17"/>
  <c r="AI2022" i="17"/>
  <c r="AJ2022" i="17"/>
  <c r="AK2022" i="17"/>
  <c r="AL2022" i="17"/>
  <c r="AM2022" i="17"/>
  <c r="AN2022" i="17"/>
  <c r="AO2022" i="17"/>
  <c r="AP2022" i="17"/>
  <c r="AQ2022" i="17"/>
  <c r="AR2022" i="17"/>
  <c r="AS2022" i="17"/>
  <c r="AT2022" i="17"/>
  <c r="AU2022" i="17"/>
  <c r="AV2022" i="17"/>
  <c r="I2023" i="17"/>
  <c r="J2023" i="17"/>
  <c r="K2023" i="17"/>
  <c r="L2023" i="17"/>
  <c r="M2023" i="17"/>
  <c r="N2023" i="17"/>
  <c r="O2023" i="17"/>
  <c r="P2023" i="17"/>
  <c r="Q2023" i="17"/>
  <c r="R2023" i="17"/>
  <c r="S2023" i="17"/>
  <c r="T2023" i="17"/>
  <c r="U2023" i="17"/>
  <c r="V2023" i="17"/>
  <c r="W2023" i="17"/>
  <c r="X2023" i="17"/>
  <c r="Y2023" i="17"/>
  <c r="Z2023" i="17"/>
  <c r="AA2023" i="17"/>
  <c r="AB2023" i="17"/>
  <c r="AC2023" i="17"/>
  <c r="AD2023" i="17"/>
  <c r="AE2023" i="17"/>
  <c r="AF2023" i="17"/>
  <c r="AG2023" i="17"/>
  <c r="AH2023" i="17"/>
  <c r="AI2023" i="17"/>
  <c r="AJ2023" i="17"/>
  <c r="AK2023" i="17"/>
  <c r="AL2023" i="17"/>
  <c r="AM2023" i="17"/>
  <c r="AN2023" i="17"/>
  <c r="AO2023" i="17"/>
  <c r="AP2023" i="17"/>
  <c r="AQ2023" i="17"/>
  <c r="AR2023" i="17"/>
  <c r="AS2023" i="17"/>
  <c r="AT2023" i="17"/>
  <c r="AU2023" i="17"/>
  <c r="AV2023" i="17"/>
  <c r="I2024" i="17"/>
  <c r="J2024" i="17"/>
  <c r="K2024" i="17"/>
  <c r="L2024" i="17"/>
  <c r="M2024" i="17"/>
  <c r="N2024" i="17"/>
  <c r="O2024" i="17"/>
  <c r="P2024" i="17"/>
  <c r="Q2024" i="17"/>
  <c r="R2024" i="17"/>
  <c r="S2024" i="17"/>
  <c r="T2024" i="17"/>
  <c r="U2024" i="17"/>
  <c r="V2024" i="17"/>
  <c r="W2024" i="17"/>
  <c r="X2024" i="17"/>
  <c r="Y2024" i="17"/>
  <c r="Z2024" i="17"/>
  <c r="AA2024" i="17"/>
  <c r="AB2024" i="17"/>
  <c r="AC2024" i="17"/>
  <c r="AD2024" i="17"/>
  <c r="AE2024" i="17"/>
  <c r="AF2024" i="17"/>
  <c r="AG2024" i="17"/>
  <c r="AH2024" i="17"/>
  <c r="AI2024" i="17"/>
  <c r="AJ2024" i="17"/>
  <c r="AK2024" i="17"/>
  <c r="AL2024" i="17"/>
  <c r="AM2024" i="17"/>
  <c r="AN2024" i="17"/>
  <c r="AO2024" i="17"/>
  <c r="AP2024" i="17"/>
  <c r="AQ2024" i="17"/>
  <c r="AR2024" i="17"/>
  <c r="AS2024" i="17"/>
  <c r="AT2024" i="17"/>
  <c r="AU2024" i="17"/>
  <c r="AV2024" i="17"/>
  <c r="I2025" i="17"/>
  <c r="J2025" i="17"/>
  <c r="K2025" i="17"/>
  <c r="L2025" i="17"/>
  <c r="M2025" i="17"/>
  <c r="N2025" i="17"/>
  <c r="O2025" i="17"/>
  <c r="P2025" i="17"/>
  <c r="Q2025" i="17"/>
  <c r="R2025" i="17"/>
  <c r="S2025" i="17"/>
  <c r="T2025" i="17"/>
  <c r="U2025" i="17"/>
  <c r="V2025" i="17"/>
  <c r="W2025" i="17"/>
  <c r="X2025" i="17"/>
  <c r="Y2025" i="17"/>
  <c r="Z2025" i="17"/>
  <c r="AA2025" i="17"/>
  <c r="AB2025" i="17"/>
  <c r="AC2025" i="17"/>
  <c r="AD2025" i="17"/>
  <c r="AE2025" i="17"/>
  <c r="AF2025" i="17"/>
  <c r="AG2025" i="17"/>
  <c r="AH2025" i="17"/>
  <c r="AI2025" i="17"/>
  <c r="AJ2025" i="17"/>
  <c r="AK2025" i="17"/>
  <c r="AL2025" i="17"/>
  <c r="AM2025" i="17"/>
  <c r="AN2025" i="17"/>
  <c r="AO2025" i="17"/>
  <c r="AP2025" i="17"/>
  <c r="AQ2025" i="17"/>
  <c r="AR2025" i="17"/>
  <c r="AS2025" i="17"/>
  <c r="AT2025" i="17"/>
  <c r="AU2025" i="17"/>
  <c r="AV2025" i="17"/>
  <c r="I2026" i="17"/>
  <c r="J2026" i="17"/>
  <c r="K2026" i="17"/>
  <c r="L2026" i="17"/>
  <c r="M2026" i="17"/>
  <c r="N2026" i="17"/>
  <c r="O2026" i="17"/>
  <c r="P2026" i="17"/>
  <c r="Q2026" i="17"/>
  <c r="R2026" i="17"/>
  <c r="S2026" i="17"/>
  <c r="T2026" i="17"/>
  <c r="U2026" i="17"/>
  <c r="V2026" i="17"/>
  <c r="W2026" i="17"/>
  <c r="X2026" i="17"/>
  <c r="Y2026" i="17"/>
  <c r="Z2026" i="17"/>
  <c r="AA2026" i="17"/>
  <c r="AB2026" i="17"/>
  <c r="AC2026" i="17"/>
  <c r="AD2026" i="17"/>
  <c r="AE2026" i="17"/>
  <c r="AF2026" i="17"/>
  <c r="AG2026" i="17"/>
  <c r="AH2026" i="17"/>
  <c r="AI2026" i="17"/>
  <c r="AJ2026" i="17"/>
  <c r="AK2026" i="17"/>
  <c r="AL2026" i="17"/>
  <c r="AM2026" i="17"/>
  <c r="AN2026" i="17"/>
  <c r="AO2026" i="17"/>
  <c r="AP2026" i="17"/>
  <c r="AQ2026" i="17"/>
  <c r="AR2026" i="17"/>
  <c r="AS2026" i="17"/>
  <c r="AT2026" i="17"/>
  <c r="AU2026" i="17"/>
  <c r="AV2026" i="17"/>
  <c r="I2027" i="17"/>
  <c r="J2027" i="17"/>
  <c r="K2027" i="17"/>
  <c r="L2027" i="17"/>
  <c r="M2027" i="17"/>
  <c r="N2027" i="17"/>
  <c r="O2027" i="17"/>
  <c r="P2027" i="17"/>
  <c r="Q2027" i="17"/>
  <c r="R2027" i="17"/>
  <c r="S2027" i="17"/>
  <c r="T2027" i="17"/>
  <c r="U2027" i="17"/>
  <c r="V2027" i="17"/>
  <c r="W2027" i="17"/>
  <c r="X2027" i="17"/>
  <c r="Y2027" i="17"/>
  <c r="Z2027" i="17"/>
  <c r="AA2027" i="17"/>
  <c r="AB2027" i="17"/>
  <c r="AC2027" i="17"/>
  <c r="AD2027" i="17"/>
  <c r="AE2027" i="17"/>
  <c r="AF2027" i="17"/>
  <c r="AG2027" i="17"/>
  <c r="AH2027" i="17"/>
  <c r="AI2027" i="17"/>
  <c r="AJ2027" i="17"/>
  <c r="AK2027" i="17"/>
  <c r="AL2027" i="17"/>
  <c r="AM2027" i="17"/>
  <c r="AN2027" i="17"/>
  <c r="AO2027" i="17"/>
  <c r="AP2027" i="17"/>
  <c r="AQ2027" i="17"/>
  <c r="AR2027" i="17"/>
  <c r="AS2027" i="17"/>
  <c r="AT2027" i="17"/>
  <c r="AU2027" i="17"/>
  <c r="AV2027" i="17"/>
  <c r="I2028" i="17"/>
  <c r="J2028" i="17"/>
  <c r="K2028" i="17"/>
  <c r="L2028" i="17"/>
  <c r="M2028" i="17"/>
  <c r="N2028" i="17"/>
  <c r="O2028" i="17"/>
  <c r="P2028" i="17"/>
  <c r="Q2028" i="17"/>
  <c r="R2028" i="17"/>
  <c r="S2028" i="17"/>
  <c r="T2028" i="17"/>
  <c r="U2028" i="17"/>
  <c r="V2028" i="17"/>
  <c r="W2028" i="17"/>
  <c r="X2028" i="17"/>
  <c r="Y2028" i="17"/>
  <c r="Z2028" i="17"/>
  <c r="AA2028" i="17"/>
  <c r="AB2028" i="17"/>
  <c r="AC2028" i="17"/>
  <c r="AD2028" i="17"/>
  <c r="AE2028" i="17"/>
  <c r="AF2028" i="17"/>
  <c r="AG2028" i="17"/>
  <c r="AH2028" i="17"/>
  <c r="AI2028" i="17"/>
  <c r="AJ2028" i="17"/>
  <c r="AK2028" i="17"/>
  <c r="AL2028" i="17"/>
  <c r="AM2028" i="17"/>
  <c r="AN2028" i="17"/>
  <c r="AO2028" i="17"/>
  <c r="AP2028" i="17"/>
  <c r="AQ2028" i="17"/>
  <c r="AR2028" i="17"/>
  <c r="AS2028" i="17"/>
  <c r="AT2028" i="17"/>
  <c r="AU2028" i="17"/>
  <c r="AV2028" i="17"/>
  <c r="I2029" i="17"/>
  <c r="J2029" i="17"/>
  <c r="K2029" i="17"/>
  <c r="L2029" i="17"/>
  <c r="M2029" i="17"/>
  <c r="N2029" i="17"/>
  <c r="O2029" i="17"/>
  <c r="P2029" i="17"/>
  <c r="Q2029" i="17"/>
  <c r="R2029" i="17"/>
  <c r="S2029" i="17"/>
  <c r="T2029" i="17"/>
  <c r="U2029" i="17"/>
  <c r="V2029" i="17"/>
  <c r="W2029" i="17"/>
  <c r="X2029" i="17"/>
  <c r="Y2029" i="17"/>
  <c r="Z2029" i="17"/>
  <c r="AA2029" i="17"/>
  <c r="AB2029" i="17"/>
  <c r="AC2029" i="17"/>
  <c r="AD2029" i="17"/>
  <c r="AE2029" i="17"/>
  <c r="AF2029" i="17"/>
  <c r="AG2029" i="17"/>
  <c r="AH2029" i="17"/>
  <c r="AI2029" i="17"/>
  <c r="AJ2029" i="17"/>
  <c r="AK2029" i="17"/>
  <c r="AL2029" i="17"/>
  <c r="AM2029" i="17"/>
  <c r="AN2029" i="17"/>
  <c r="AO2029" i="17"/>
  <c r="AP2029" i="17"/>
  <c r="AQ2029" i="17"/>
  <c r="AR2029" i="17"/>
  <c r="AS2029" i="17"/>
  <c r="AT2029" i="17"/>
  <c r="AU2029" i="17"/>
  <c r="AV2029" i="17"/>
  <c r="I2030" i="17"/>
  <c r="J2030" i="17"/>
  <c r="K2030" i="17"/>
  <c r="L2030" i="17"/>
  <c r="M2030" i="17"/>
  <c r="N2030" i="17"/>
  <c r="O2030" i="17"/>
  <c r="P2030" i="17"/>
  <c r="Q2030" i="17"/>
  <c r="R2030" i="17"/>
  <c r="S2030" i="17"/>
  <c r="T2030" i="17"/>
  <c r="U2030" i="17"/>
  <c r="V2030" i="17"/>
  <c r="W2030" i="17"/>
  <c r="X2030" i="17"/>
  <c r="Y2030" i="17"/>
  <c r="Z2030" i="17"/>
  <c r="AA2030" i="17"/>
  <c r="AB2030" i="17"/>
  <c r="AC2030" i="17"/>
  <c r="AD2030" i="17"/>
  <c r="AE2030" i="17"/>
  <c r="AF2030" i="17"/>
  <c r="AG2030" i="17"/>
  <c r="AH2030" i="17"/>
  <c r="AI2030" i="17"/>
  <c r="AJ2030" i="17"/>
  <c r="AK2030" i="17"/>
  <c r="AL2030" i="17"/>
  <c r="AM2030" i="17"/>
  <c r="AN2030" i="17"/>
  <c r="AO2030" i="17"/>
  <c r="AP2030" i="17"/>
  <c r="AQ2030" i="17"/>
  <c r="AR2030" i="17"/>
  <c r="AS2030" i="17"/>
  <c r="AT2030" i="17"/>
  <c r="AU2030" i="17"/>
  <c r="AV2030" i="17"/>
  <c r="I2031" i="17"/>
  <c r="J2031" i="17"/>
  <c r="K2031" i="17"/>
  <c r="L2031" i="17"/>
  <c r="M2031" i="17"/>
  <c r="N2031" i="17"/>
  <c r="O2031" i="17"/>
  <c r="P2031" i="17"/>
  <c r="Q2031" i="17"/>
  <c r="R2031" i="17"/>
  <c r="S2031" i="17"/>
  <c r="T2031" i="17"/>
  <c r="U2031" i="17"/>
  <c r="V2031" i="17"/>
  <c r="W2031" i="17"/>
  <c r="X2031" i="17"/>
  <c r="Y2031" i="17"/>
  <c r="Z2031" i="17"/>
  <c r="AA2031" i="17"/>
  <c r="AB2031" i="17"/>
  <c r="AC2031" i="17"/>
  <c r="AD2031" i="17"/>
  <c r="AE2031" i="17"/>
  <c r="AF2031" i="17"/>
  <c r="AG2031" i="17"/>
  <c r="AH2031" i="17"/>
  <c r="AI2031" i="17"/>
  <c r="AJ2031" i="17"/>
  <c r="AK2031" i="17"/>
  <c r="AL2031" i="17"/>
  <c r="AM2031" i="17"/>
  <c r="AN2031" i="17"/>
  <c r="AO2031" i="17"/>
  <c r="AP2031" i="17"/>
  <c r="AQ2031" i="17"/>
  <c r="AR2031" i="17"/>
  <c r="AS2031" i="17"/>
  <c r="AT2031" i="17"/>
  <c r="AU2031" i="17"/>
  <c r="AV2031" i="17"/>
  <c r="I2032" i="17"/>
  <c r="J2032" i="17"/>
  <c r="K2032" i="17"/>
  <c r="L2032" i="17"/>
  <c r="M2032" i="17"/>
  <c r="N2032" i="17"/>
  <c r="O2032" i="17"/>
  <c r="P2032" i="17"/>
  <c r="Q2032" i="17"/>
  <c r="R2032" i="17"/>
  <c r="S2032" i="17"/>
  <c r="T2032" i="17"/>
  <c r="U2032" i="17"/>
  <c r="V2032" i="17"/>
  <c r="W2032" i="17"/>
  <c r="X2032" i="17"/>
  <c r="Y2032" i="17"/>
  <c r="Z2032" i="17"/>
  <c r="AA2032" i="17"/>
  <c r="AB2032" i="17"/>
  <c r="AC2032" i="17"/>
  <c r="AD2032" i="17"/>
  <c r="AE2032" i="17"/>
  <c r="AF2032" i="17"/>
  <c r="AG2032" i="17"/>
  <c r="AH2032" i="17"/>
  <c r="AI2032" i="17"/>
  <c r="AJ2032" i="17"/>
  <c r="AK2032" i="17"/>
  <c r="AL2032" i="17"/>
  <c r="AM2032" i="17"/>
  <c r="AN2032" i="17"/>
  <c r="AO2032" i="17"/>
  <c r="AP2032" i="17"/>
  <c r="AQ2032" i="17"/>
  <c r="AR2032" i="17"/>
  <c r="AS2032" i="17"/>
  <c r="AT2032" i="17"/>
  <c r="AU2032" i="17"/>
  <c r="AV2032" i="17"/>
  <c r="I2033" i="17"/>
  <c r="J2033" i="17"/>
  <c r="K2033" i="17"/>
  <c r="L2033" i="17"/>
  <c r="M2033" i="17"/>
  <c r="N2033" i="17"/>
  <c r="O2033" i="17"/>
  <c r="P2033" i="17"/>
  <c r="Q2033" i="17"/>
  <c r="R2033" i="17"/>
  <c r="S2033" i="17"/>
  <c r="T2033" i="17"/>
  <c r="U2033" i="17"/>
  <c r="V2033" i="17"/>
  <c r="W2033" i="17"/>
  <c r="X2033" i="17"/>
  <c r="Y2033" i="17"/>
  <c r="Z2033" i="17"/>
  <c r="AA2033" i="17"/>
  <c r="AB2033" i="17"/>
  <c r="AC2033" i="17"/>
  <c r="AD2033" i="17"/>
  <c r="AE2033" i="17"/>
  <c r="AF2033" i="17"/>
  <c r="AG2033" i="17"/>
  <c r="AH2033" i="17"/>
  <c r="AI2033" i="17"/>
  <c r="AJ2033" i="17"/>
  <c r="AK2033" i="17"/>
  <c r="AL2033" i="17"/>
  <c r="AM2033" i="17"/>
  <c r="AN2033" i="17"/>
  <c r="AO2033" i="17"/>
  <c r="AP2033" i="17"/>
  <c r="AQ2033" i="17"/>
  <c r="AR2033" i="17"/>
  <c r="AS2033" i="17"/>
  <c r="AT2033" i="17"/>
  <c r="AU2033" i="17"/>
  <c r="AV2033" i="17"/>
  <c r="I2034" i="17"/>
  <c r="J2034" i="17"/>
  <c r="K2034" i="17"/>
  <c r="L2034" i="17"/>
  <c r="M2034" i="17"/>
  <c r="N2034" i="17"/>
  <c r="O2034" i="17"/>
  <c r="P2034" i="17"/>
  <c r="Q2034" i="17"/>
  <c r="R2034" i="17"/>
  <c r="S2034" i="17"/>
  <c r="T2034" i="17"/>
  <c r="U2034" i="17"/>
  <c r="V2034" i="17"/>
  <c r="W2034" i="17"/>
  <c r="X2034" i="17"/>
  <c r="Y2034" i="17"/>
  <c r="Z2034" i="17"/>
  <c r="AA2034" i="17"/>
  <c r="AB2034" i="17"/>
  <c r="AC2034" i="17"/>
  <c r="AD2034" i="17"/>
  <c r="AE2034" i="17"/>
  <c r="AF2034" i="17"/>
  <c r="AG2034" i="17"/>
  <c r="AH2034" i="17"/>
  <c r="AI2034" i="17"/>
  <c r="AJ2034" i="17"/>
  <c r="AK2034" i="17"/>
  <c r="AL2034" i="17"/>
  <c r="AM2034" i="17"/>
  <c r="AN2034" i="17"/>
  <c r="AO2034" i="17"/>
  <c r="AP2034" i="17"/>
  <c r="AQ2034" i="17"/>
  <c r="AR2034" i="17"/>
  <c r="AS2034" i="17"/>
  <c r="AT2034" i="17"/>
  <c r="AU2034" i="17"/>
  <c r="AV2034" i="17"/>
  <c r="I2035" i="17"/>
  <c r="J2035" i="17"/>
  <c r="K2035" i="17"/>
  <c r="L2035" i="17"/>
  <c r="M2035" i="17"/>
  <c r="N2035" i="17"/>
  <c r="O2035" i="17"/>
  <c r="P2035" i="17"/>
  <c r="Q2035" i="17"/>
  <c r="R2035" i="17"/>
  <c r="S2035" i="17"/>
  <c r="T2035" i="17"/>
  <c r="U2035" i="17"/>
  <c r="V2035" i="17"/>
  <c r="W2035" i="17"/>
  <c r="X2035" i="17"/>
  <c r="Y2035" i="17"/>
  <c r="Z2035" i="17"/>
  <c r="AA2035" i="17"/>
  <c r="AB2035" i="17"/>
  <c r="AC2035" i="17"/>
  <c r="AD2035" i="17"/>
  <c r="AE2035" i="17"/>
  <c r="AF2035" i="17"/>
  <c r="AG2035" i="17"/>
  <c r="AH2035" i="17"/>
  <c r="AI2035" i="17"/>
  <c r="AJ2035" i="17"/>
  <c r="AK2035" i="17"/>
  <c r="AL2035" i="17"/>
  <c r="AM2035" i="17"/>
  <c r="AN2035" i="17"/>
  <c r="AO2035" i="17"/>
  <c r="AP2035" i="17"/>
  <c r="AQ2035" i="17"/>
  <c r="AR2035" i="17"/>
  <c r="AS2035" i="17"/>
  <c r="AT2035" i="17"/>
  <c r="AU2035" i="17"/>
  <c r="AV2035" i="17"/>
  <c r="I2036" i="17"/>
  <c r="J2036" i="17"/>
  <c r="K2036" i="17"/>
  <c r="L2036" i="17"/>
  <c r="M2036" i="17"/>
  <c r="N2036" i="17"/>
  <c r="O2036" i="17"/>
  <c r="P2036" i="17"/>
  <c r="Q2036" i="17"/>
  <c r="R2036" i="17"/>
  <c r="S2036" i="17"/>
  <c r="T2036" i="17"/>
  <c r="U2036" i="17"/>
  <c r="V2036" i="17"/>
  <c r="W2036" i="17"/>
  <c r="X2036" i="17"/>
  <c r="Y2036" i="17"/>
  <c r="Z2036" i="17"/>
  <c r="AA2036" i="17"/>
  <c r="AB2036" i="17"/>
  <c r="AC2036" i="17"/>
  <c r="AD2036" i="17"/>
  <c r="AE2036" i="17"/>
  <c r="AF2036" i="17"/>
  <c r="AG2036" i="17"/>
  <c r="AH2036" i="17"/>
  <c r="AI2036" i="17"/>
  <c r="AJ2036" i="17"/>
  <c r="AK2036" i="17"/>
  <c r="AL2036" i="17"/>
  <c r="AM2036" i="17"/>
  <c r="AN2036" i="17"/>
  <c r="AO2036" i="17"/>
  <c r="AP2036" i="17"/>
  <c r="AQ2036" i="17"/>
  <c r="AR2036" i="17"/>
  <c r="AS2036" i="17"/>
  <c r="AT2036" i="17"/>
  <c r="AU2036" i="17"/>
  <c r="AV2036" i="17"/>
  <c r="I2037" i="17"/>
  <c r="J2037" i="17"/>
  <c r="K2037" i="17"/>
  <c r="L2037" i="17"/>
  <c r="M2037" i="17"/>
  <c r="N2037" i="17"/>
  <c r="O2037" i="17"/>
  <c r="P2037" i="17"/>
  <c r="Q2037" i="17"/>
  <c r="R2037" i="17"/>
  <c r="S2037" i="17"/>
  <c r="T2037" i="17"/>
  <c r="U2037" i="17"/>
  <c r="V2037" i="17"/>
  <c r="W2037" i="17"/>
  <c r="X2037" i="17"/>
  <c r="Y2037" i="17"/>
  <c r="Z2037" i="17"/>
  <c r="AA2037" i="17"/>
  <c r="AB2037" i="17"/>
  <c r="AC2037" i="17"/>
  <c r="AD2037" i="17"/>
  <c r="AE2037" i="17"/>
  <c r="AF2037" i="17"/>
  <c r="AG2037" i="17"/>
  <c r="AH2037" i="17"/>
  <c r="AI2037" i="17"/>
  <c r="AJ2037" i="17"/>
  <c r="AK2037" i="17"/>
  <c r="AL2037" i="17"/>
  <c r="AM2037" i="17"/>
  <c r="AN2037" i="17"/>
  <c r="AO2037" i="17"/>
  <c r="AP2037" i="17"/>
  <c r="AQ2037" i="17"/>
  <c r="AR2037" i="17"/>
  <c r="AS2037" i="17"/>
  <c r="AT2037" i="17"/>
  <c r="AU2037" i="17"/>
  <c r="AV2037" i="17"/>
  <c r="I2038" i="17"/>
  <c r="J2038" i="17"/>
  <c r="K2038" i="17"/>
  <c r="L2038" i="17"/>
  <c r="M2038" i="17"/>
  <c r="N2038" i="17"/>
  <c r="O2038" i="17"/>
  <c r="P2038" i="17"/>
  <c r="Q2038" i="17"/>
  <c r="R2038" i="17"/>
  <c r="S2038" i="17"/>
  <c r="T2038" i="17"/>
  <c r="U2038" i="17"/>
  <c r="V2038" i="17"/>
  <c r="W2038" i="17"/>
  <c r="X2038" i="17"/>
  <c r="Y2038" i="17"/>
  <c r="Z2038" i="17"/>
  <c r="AA2038" i="17"/>
  <c r="AB2038" i="17"/>
  <c r="AC2038" i="17"/>
  <c r="AD2038" i="17"/>
  <c r="AE2038" i="17"/>
  <c r="AF2038" i="17"/>
  <c r="AG2038" i="17"/>
  <c r="AH2038" i="17"/>
  <c r="AI2038" i="17"/>
  <c r="AJ2038" i="17"/>
  <c r="AK2038" i="17"/>
  <c r="AL2038" i="17"/>
  <c r="AM2038" i="17"/>
  <c r="AN2038" i="17"/>
  <c r="AO2038" i="17"/>
  <c r="AP2038" i="17"/>
  <c r="AQ2038" i="17"/>
  <c r="AR2038" i="17"/>
  <c r="AS2038" i="17"/>
  <c r="AT2038" i="17"/>
  <c r="AU2038" i="17"/>
  <c r="AV2038" i="17"/>
  <c r="I2039" i="17"/>
  <c r="J2039" i="17"/>
  <c r="K2039" i="17"/>
  <c r="L2039" i="17"/>
  <c r="M2039" i="17"/>
  <c r="N2039" i="17"/>
  <c r="O2039" i="17"/>
  <c r="P2039" i="17"/>
  <c r="Q2039" i="17"/>
  <c r="R2039" i="17"/>
  <c r="S2039" i="17"/>
  <c r="T2039" i="17"/>
  <c r="U2039" i="17"/>
  <c r="V2039" i="17"/>
  <c r="W2039" i="17"/>
  <c r="X2039" i="17"/>
  <c r="Y2039" i="17"/>
  <c r="Z2039" i="17"/>
  <c r="AA2039" i="17"/>
  <c r="AB2039" i="17"/>
  <c r="AC2039" i="17"/>
  <c r="AD2039" i="17"/>
  <c r="AE2039" i="17"/>
  <c r="AF2039" i="17"/>
  <c r="AG2039" i="17"/>
  <c r="AH2039" i="17"/>
  <c r="AI2039" i="17"/>
  <c r="AJ2039" i="17"/>
  <c r="AK2039" i="17"/>
  <c r="AL2039" i="17"/>
  <c r="AM2039" i="17"/>
  <c r="AN2039" i="17"/>
  <c r="AO2039" i="17"/>
  <c r="AP2039" i="17"/>
  <c r="AQ2039" i="17"/>
  <c r="AR2039" i="17"/>
  <c r="AS2039" i="17"/>
  <c r="AT2039" i="17"/>
  <c r="AU2039" i="17"/>
  <c r="AV2039" i="17"/>
  <c r="I2040" i="17"/>
  <c r="J2040" i="17"/>
  <c r="K2040" i="17"/>
  <c r="L2040" i="17"/>
  <c r="M2040" i="17"/>
  <c r="N2040" i="17"/>
  <c r="O2040" i="17"/>
  <c r="P2040" i="17"/>
  <c r="Q2040" i="17"/>
  <c r="R2040" i="17"/>
  <c r="S2040" i="17"/>
  <c r="T2040" i="17"/>
  <c r="U2040" i="17"/>
  <c r="V2040" i="17"/>
  <c r="W2040" i="17"/>
  <c r="X2040" i="17"/>
  <c r="Y2040" i="17"/>
  <c r="Z2040" i="17"/>
  <c r="AA2040" i="17"/>
  <c r="AB2040" i="17"/>
  <c r="AC2040" i="17"/>
  <c r="AD2040" i="17"/>
  <c r="AE2040" i="17"/>
  <c r="AF2040" i="17"/>
  <c r="AG2040" i="17"/>
  <c r="AH2040" i="17"/>
  <c r="AI2040" i="17"/>
  <c r="AJ2040" i="17"/>
  <c r="AK2040" i="17"/>
  <c r="AL2040" i="17"/>
  <c r="AM2040" i="17"/>
  <c r="AN2040" i="17"/>
  <c r="AO2040" i="17"/>
  <c r="AP2040" i="17"/>
  <c r="AQ2040" i="17"/>
  <c r="AR2040" i="17"/>
  <c r="AS2040" i="17"/>
  <c r="AT2040" i="17"/>
  <c r="AU2040" i="17"/>
  <c r="AV2040" i="17"/>
  <c r="I2041" i="17"/>
  <c r="J2041" i="17"/>
  <c r="K2041" i="17"/>
  <c r="L2041" i="17"/>
  <c r="M2041" i="17"/>
  <c r="N2041" i="17"/>
  <c r="O2041" i="17"/>
  <c r="P2041" i="17"/>
  <c r="Q2041" i="17"/>
  <c r="R2041" i="17"/>
  <c r="S2041" i="17"/>
  <c r="T2041" i="17"/>
  <c r="U2041" i="17"/>
  <c r="V2041" i="17"/>
  <c r="W2041" i="17"/>
  <c r="X2041" i="17"/>
  <c r="Y2041" i="17"/>
  <c r="Z2041" i="17"/>
  <c r="AA2041" i="17"/>
  <c r="AB2041" i="17"/>
  <c r="AC2041" i="17"/>
  <c r="AD2041" i="17"/>
  <c r="AE2041" i="17"/>
  <c r="AF2041" i="17"/>
  <c r="AG2041" i="17"/>
  <c r="AH2041" i="17"/>
  <c r="AI2041" i="17"/>
  <c r="AJ2041" i="17"/>
  <c r="AK2041" i="17"/>
  <c r="AL2041" i="17"/>
  <c r="AM2041" i="17"/>
  <c r="AN2041" i="17"/>
  <c r="AO2041" i="17"/>
  <c r="AP2041" i="17"/>
  <c r="AQ2041" i="17"/>
  <c r="AR2041" i="17"/>
  <c r="AS2041" i="17"/>
  <c r="AT2041" i="17"/>
  <c r="AU2041" i="17"/>
  <c r="AV2041" i="17"/>
  <c r="I2042" i="17"/>
  <c r="J2042" i="17"/>
  <c r="K2042" i="17"/>
  <c r="L2042" i="17"/>
  <c r="M2042" i="17"/>
  <c r="N2042" i="17"/>
  <c r="O2042" i="17"/>
  <c r="P2042" i="17"/>
  <c r="Q2042" i="17"/>
  <c r="R2042" i="17"/>
  <c r="S2042" i="17"/>
  <c r="T2042" i="17"/>
  <c r="U2042" i="17"/>
  <c r="V2042" i="17"/>
  <c r="W2042" i="17"/>
  <c r="X2042" i="17"/>
  <c r="Y2042" i="17"/>
  <c r="Z2042" i="17"/>
  <c r="AA2042" i="17"/>
  <c r="AB2042" i="17"/>
  <c r="AC2042" i="17"/>
  <c r="AD2042" i="17"/>
  <c r="AE2042" i="17"/>
  <c r="AF2042" i="17"/>
  <c r="AG2042" i="17"/>
  <c r="AH2042" i="17"/>
  <c r="AI2042" i="17"/>
  <c r="AJ2042" i="17"/>
  <c r="AK2042" i="17"/>
  <c r="AL2042" i="17"/>
  <c r="AM2042" i="17"/>
  <c r="AN2042" i="17"/>
  <c r="AO2042" i="17"/>
  <c r="AP2042" i="17"/>
  <c r="AQ2042" i="17"/>
  <c r="AR2042" i="17"/>
  <c r="AS2042" i="17"/>
  <c r="AT2042" i="17"/>
  <c r="AU2042" i="17"/>
  <c r="AV2042" i="17"/>
  <c r="I2043" i="17"/>
  <c r="J2043" i="17"/>
  <c r="K2043" i="17"/>
  <c r="L2043" i="17"/>
  <c r="M2043" i="17"/>
  <c r="N2043" i="17"/>
  <c r="O2043" i="17"/>
  <c r="P2043" i="17"/>
  <c r="Q2043" i="17"/>
  <c r="R2043" i="17"/>
  <c r="S2043" i="17"/>
  <c r="T2043" i="17"/>
  <c r="U2043" i="17"/>
  <c r="V2043" i="17"/>
  <c r="W2043" i="17"/>
  <c r="X2043" i="17"/>
  <c r="Y2043" i="17"/>
  <c r="Z2043" i="17"/>
  <c r="AA2043" i="17"/>
  <c r="AB2043" i="17"/>
  <c r="AC2043" i="17"/>
  <c r="AD2043" i="17"/>
  <c r="AE2043" i="17"/>
  <c r="AF2043" i="17"/>
  <c r="AG2043" i="17"/>
  <c r="AH2043" i="17"/>
  <c r="AI2043" i="17"/>
  <c r="AJ2043" i="17"/>
  <c r="AK2043" i="17"/>
  <c r="AL2043" i="17"/>
  <c r="AM2043" i="17"/>
  <c r="AN2043" i="17"/>
  <c r="AO2043" i="17"/>
  <c r="AP2043" i="17"/>
  <c r="AQ2043" i="17"/>
  <c r="AR2043" i="17"/>
  <c r="AS2043" i="17"/>
  <c r="AT2043" i="17"/>
  <c r="AU2043" i="17"/>
  <c r="AV2043" i="17"/>
  <c r="I2044" i="17"/>
  <c r="J2044" i="17"/>
  <c r="K2044" i="17"/>
  <c r="L2044" i="17"/>
  <c r="M2044" i="17"/>
  <c r="N2044" i="17"/>
  <c r="O2044" i="17"/>
  <c r="P2044" i="17"/>
  <c r="Q2044" i="17"/>
  <c r="R2044" i="17"/>
  <c r="S2044" i="17"/>
  <c r="T2044" i="17"/>
  <c r="U2044" i="17"/>
  <c r="V2044" i="17"/>
  <c r="W2044" i="17"/>
  <c r="X2044" i="17"/>
  <c r="Y2044" i="17"/>
  <c r="Z2044" i="17"/>
  <c r="AA2044" i="17"/>
  <c r="AB2044" i="17"/>
  <c r="AC2044" i="17"/>
  <c r="AD2044" i="17"/>
  <c r="AE2044" i="17"/>
  <c r="AF2044" i="17"/>
  <c r="AG2044" i="17"/>
  <c r="AH2044" i="17"/>
  <c r="AI2044" i="17"/>
  <c r="AJ2044" i="17"/>
  <c r="AK2044" i="17"/>
  <c r="AL2044" i="17"/>
  <c r="AM2044" i="17"/>
  <c r="AN2044" i="17"/>
  <c r="AO2044" i="17"/>
  <c r="AP2044" i="17"/>
  <c r="AQ2044" i="17"/>
  <c r="AR2044" i="17"/>
  <c r="AS2044" i="17"/>
  <c r="AT2044" i="17"/>
  <c r="AU2044" i="17"/>
  <c r="AV2044" i="17"/>
  <c r="I2045" i="17"/>
  <c r="J2045" i="17"/>
  <c r="K2045" i="17"/>
  <c r="L2045" i="17"/>
  <c r="M2045" i="17"/>
  <c r="N2045" i="17"/>
  <c r="O2045" i="17"/>
  <c r="P2045" i="17"/>
  <c r="Q2045" i="17"/>
  <c r="R2045" i="17"/>
  <c r="S2045" i="17"/>
  <c r="T2045" i="17"/>
  <c r="U2045" i="17"/>
  <c r="V2045" i="17"/>
  <c r="W2045" i="17"/>
  <c r="X2045" i="17"/>
  <c r="Y2045" i="17"/>
  <c r="Z2045" i="17"/>
  <c r="AA2045" i="17"/>
  <c r="AB2045" i="17"/>
  <c r="AC2045" i="17"/>
  <c r="AD2045" i="17"/>
  <c r="AE2045" i="17"/>
  <c r="AF2045" i="17"/>
  <c r="AG2045" i="17"/>
  <c r="AH2045" i="17"/>
  <c r="AI2045" i="17"/>
  <c r="AJ2045" i="17"/>
  <c r="AK2045" i="17"/>
  <c r="AL2045" i="17"/>
  <c r="AM2045" i="17"/>
  <c r="AN2045" i="17"/>
  <c r="AO2045" i="17"/>
  <c r="AP2045" i="17"/>
  <c r="AQ2045" i="17"/>
  <c r="AR2045" i="17"/>
  <c r="AS2045" i="17"/>
  <c r="AT2045" i="17"/>
  <c r="AU2045" i="17"/>
  <c r="AV2045" i="17"/>
  <c r="I2046" i="17"/>
  <c r="J2046" i="17"/>
  <c r="K2046" i="17"/>
  <c r="L2046" i="17"/>
  <c r="M2046" i="17"/>
  <c r="N2046" i="17"/>
  <c r="O2046" i="17"/>
  <c r="P2046" i="17"/>
  <c r="Q2046" i="17"/>
  <c r="R2046" i="17"/>
  <c r="S2046" i="17"/>
  <c r="T2046" i="17"/>
  <c r="U2046" i="17"/>
  <c r="V2046" i="17"/>
  <c r="W2046" i="17"/>
  <c r="X2046" i="17"/>
  <c r="Y2046" i="17"/>
  <c r="Z2046" i="17"/>
  <c r="AA2046" i="17"/>
  <c r="AB2046" i="17"/>
  <c r="AC2046" i="17"/>
  <c r="AD2046" i="17"/>
  <c r="AE2046" i="17"/>
  <c r="AF2046" i="17"/>
  <c r="AG2046" i="17"/>
  <c r="AH2046" i="17"/>
  <c r="AI2046" i="17"/>
  <c r="AJ2046" i="17"/>
  <c r="AK2046" i="17"/>
  <c r="AL2046" i="17"/>
  <c r="AM2046" i="17"/>
  <c r="AN2046" i="17"/>
  <c r="AO2046" i="17"/>
  <c r="AP2046" i="17"/>
  <c r="AQ2046" i="17"/>
  <c r="AR2046" i="17"/>
  <c r="AS2046" i="17"/>
  <c r="AT2046" i="17"/>
  <c r="AU2046" i="17"/>
  <c r="AV2046" i="17"/>
  <c r="I2047" i="17"/>
  <c r="J2047" i="17"/>
  <c r="K2047" i="17"/>
  <c r="L2047" i="17"/>
  <c r="M2047" i="17"/>
  <c r="N2047" i="17"/>
  <c r="O2047" i="17"/>
  <c r="P2047" i="17"/>
  <c r="Q2047" i="17"/>
  <c r="R2047" i="17"/>
  <c r="S2047" i="17"/>
  <c r="T2047" i="17"/>
  <c r="U2047" i="17"/>
  <c r="V2047" i="17"/>
  <c r="W2047" i="17"/>
  <c r="X2047" i="17"/>
  <c r="Y2047" i="17"/>
  <c r="Z2047" i="17"/>
  <c r="AA2047" i="17"/>
  <c r="AB2047" i="17"/>
  <c r="AC2047" i="17"/>
  <c r="AD2047" i="17"/>
  <c r="AE2047" i="17"/>
  <c r="AF2047" i="17"/>
  <c r="AG2047" i="17"/>
  <c r="AH2047" i="17"/>
  <c r="AI2047" i="17"/>
  <c r="AJ2047" i="17"/>
  <c r="AK2047" i="17"/>
  <c r="AL2047" i="17"/>
  <c r="AM2047" i="17"/>
  <c r="AN2047" i="17"/>
  <c r="AO2047" i="17"/>
  <c r="AP2047" i="17"/>
  <c r="AQ2047" i="17"/>
  <c r="AR2047" i="17"/>
  <c r="AS2047" i="17"/>
  <c r="AT2047" i="17"/>
  <c r="AU2047" i="17"/>
  <c r="AV2047" i="17"/>
  <c r="I2048" i="17"/>
  <c r="J2048" i="17"/>
  <c r="K2048" i="17"/>
  <c r="L2048" i="17"/>
  <c r="M2048" i="17"/>
  <c r="N2048" i="17"/>
  <c r="O2048" i="17"/>
  <c r="P2048" i="17"/>
  <c r="Q2048" i="17"/>
  <c r="R2048" i="17"/>
  <c r="S2048" i="17"/>
  <c r="T2048" i="17"/>
  <c r="U2048" i="17"/>
  <c r="V2048" i="17"/>
  <c r="W2048" i="17"/>
  <c r="X2048" i="17"/>
  <c r="Y2048" i="17"/>
  <c r="Z2048" i="17"/>
  <c r="AA2048" i="17"/>
  <c r="AB2048" i="17"/>
  <c r="AC2048" i="17"/>
  <c r="AD2048" i="17"/>
  <c r="AE2048" i="17"/>
  <c r="AF2048" i="17"/>
  <c r="AG2048" i="17"/>
  <c r="AH2048" i="17"/>
  <c r="AI2048" i="17"/>
  <c r="AJ2048" i="17"/>
  <c r="AK2048" i="17"/>
  <c r="AL2048" i="17"/>
  <c r="AM2048" i="17"/>
  <c r="AN2048" i="17"/>
  <c r="AO2048" i="17"/>
  <c r="AP2048" i="17"/>
  <c r="AQ2048" i="17"/>
  <c r="AR2048" i="17"/>
  <c r="AS2048" i="17"/>
  <c r="AT2048" i="17"/>
  <c r="AU2048" i="17"/>
  <c r="AV2048" i="17"/>
  <c r="I2049" i="17"/>
  <c r="J2049" i="17"/>
  <c r="K2049" i="17"/>
  <c r="L2049" i="17"/>
  <c r="M2049" i="17"/>
  <c r="N2049" i="17"/>
  <c r="O2049" i="17"/>
  <c r="P2049" i="17"/>
  <c r="Q2049" i="17"/>
  <c r="R2049" i="17"/>
  <c r="S2049" i="17"/>
  <c r="T2049" i="17"/>
  <c r="U2049" i="17"/>
  <c r="V2049" i="17"/>
  <c r="W2049" i="17"/>
  <c r="X2049" i="17"/>
  <c r="Y2049" i="17"/>
  <c r="Z2049" i="17"/>
  <c r="AA2049" i="17"/>
  <c r="AB2049" i="17"/>
  <c r="AC2049" i="17"/>
  <c r="AD2049" i="17"/>
  <c r="AE2049" i="17"/>
  <c r="AF2049" i="17"/>
  <c r="AG2049" i="17"/>
  <c r="AH2049" i="17"/>
  <c r="AI2049" i="17"/>
  <c r="AJ2049" i="17"/>
  <c r="AK2049" i="17"/>
  <c r="AL2049" i="17"/>
  <c r="AM2049" i="17"/>
  <c r="AN2049" i="17"/>
  <c r="AO2049" i="17"/>
  <c r="AP2049" i="17"/>
  <c r="AQ2049" i="17"/>
  <c r="AR2049" i="17"/>
  <c r="AS2049" i="17"/>
  <c r="AT2049" i="17"/>
  <c r="AU2049" i="17"/>
  <c r="AV2049" i="17"/>
  <c r="I2050" i="17"/>
  <c r="J2050" i="17"/>
  <c r="K2050" i="17"/>
  <c r="L2050" i="17"/>
  <c r="M2050" i="17"/>
  <c r="N2050" i="17"/>
  <c r="O2050" i="17"/>
  <c r="P2050" i="17"/>
  <c r="Q2050" i="17"/>
  <c r="R2050" i="17"/>
  <c r="S2050" i="17"/>
  <c r="T2050" i="17"/>
  <c r="U2050" i="17"/>
  <c r="V2050" i="17"/>
  <c r="W2050" i="17"/>
  <c r="X2050" i="17"/>
  <c r="Y2050" i="17"/>
  <c r="Z2050" i="17"/>
  <c r="AA2050" i="17"/>
  <c r="AB2050" i="17"/>
  <c r="AC2050" i="17"/>
  <c r="AD2050" i="17"/>
  <c r="AE2050" i="17"/>
  <c r="AF2050" i="17"/>
  <c r="AG2050" i="17"/>
  <c r="AH2050" i="17"/>
  <c r="AI2050" i="17"/>
  <c r="AJ2050" i="17"/>
  <c r="AK2050" i="17"/>
  <c r="AL2050" i="17"/>
  <c r="AM2050" i="17"/>
  <c r="AN2050" i="17"/>
  <c r="AO2050" i="17"/>
  <c r="AP2050" i="17"/>
  <c r="AQ2050" i="17"/>
  <c r="AR2050" i="17"/>
  <c r="AS2050" i="17"/>
  <c r="AT2050" i="17"/>
  <c r="AU2050" i="17"/>
  <c r="AV2050" i="17"/>
  <c r="I2051" i="17"/>
  <c r="J2051" i="17"/>
  <c r="K2051" i="17"/>
  <c r="L2051" i="17"/>
  <c r="M2051" i="17"/>
  <c r="N2051" i="17"/>
  <c r="O2051" i="17"/>
  <c r="P2051" i="17"/>
  <c r="Q2051" i="17"/>
  <c r="R2051" i="17"/>
  <c r="S2051" i="17"/>
  <c r="T2051" i="17"/>
  <c r="U2051" i="17"/>
  <c r="V2051" i="17"/>
  <c r="W2051" i="17"/>
  <c r="X2051" i="17"/>
  <c r="Y2051" i="17"/>
  <c r="Z2051" i="17"/>
  <c r="AA2051" i="17"/>
  <c r="AB2051" i="17"/>
  <c r="AC2051" i="17"/>
  <c r="AD2051" i="17"/>
  <c r="AE2051" i="17"/>
  <c r="AF2051" i="17"/>
  <c r="AG2051" i="17"/>
  <c r="AH2051" i="17"/>
  <c r="AI2051" i="17"/>
  <c r="AJ2051" i="17"/>
  <c r="AK2051" i="17"/>
  <c r="AL2051" i="17"/>
  <c r="AM2051" i="17"/>
  <c r="AN2051" i="17"/>
  <c r="AO2051" i="17"/>
  <c r="AP2051" i="17"/>
  <c r="AQ2051" i="17"/>
  <c r="AR2051" i="17"/>
  <c r="AS2051" i="17"/>
  <c r="AT2051" i="17"/>
  <c r="AU2051" i="17"/>
  <c r="AV2051" i="17"/>
  <c r="I2052" i="17"/>
  <c r="J2052" i="17"/>
  <c r="K2052" i="17"/>
  <c r="L2052" i="17"/>
  <c r="M2052" i="17"/>
  <c r="N2052" i="17"/>
  <c r="O2052" i="17"/>
  <c r="P2052" i="17"/>
  <c r="Q2052" i="17"/>
  <c r="R2052" i="17"/>
  <c r="S2052" i="17"/>
  <c r="T2052" i="17"/>
  <c r="U2052" i="17"/>
  <c r="V2052" i="17"/>
  <c r="W2052" i="17"/>
  <c r="X2052" i="17"/>
  <c r="Y2052" i="17"/>
  <c r="Z2052" i="17"/>
  <c r="AA2052" i="17"/>
  <c r="AB2052" i="17"/>
  <c r="AC2052" i="17"/>
  <c r="AD2052" i="17"/>
  <c r="AE2052" i="17"/>
  <c r="AF2052" i="17"/>
  <c r="AG2052" i="17"/>
  <c r="AH2052" i="17"/>
  <c r="AI2052" i="17"/>
  <c r="AJ2052" i="17"/>
  <c r="AK2052" i="17"/>
  <c r="AL2052" i="17"/>
  <c r="AM2052" i="17"/>
  <c r="AN2052" i="17"/>
  <c r="AO2052" i="17"/>
  <c r="AP2052" i="17"/>
  <c r="AQ2052" i="17"/>
  <c r="AR2052" i="17"/>
  <c r="AS2052" i="17"/>
  <c r="AT2052" i="17"/>
  <c r="AU2052" i="17"/>
  <c r="AV2052" i="17"/>
  <c r="I2053" i="17"/>
  <c r="J2053" i="17"/>
  <c r="K2053" i="17"/>
  <c r="L2053" i="17"/>
  <c r="M2053" i="17"/>
  <c r="N2053" i="17"/>
  <c r="O2053" i="17"/>
  <c r="P2053" i="17"/>
  <c r="Q2053" i="17"/>
  <c r="R2053" i="17"/>
  <c r="S2053" i="17"/>
  <c r="T2053" i="17"/>
  <c r="U2053" i="17"/>
  <c r="V2053" i="17"/>
  <c r="W2053" i="17"/>
  <c r="X2053" i="17"/>
  <c r="Y2053" i="17"/>
  <c r="Z2053" i="17"/>
  <c r="AA2053" i="17"/>
  <c r="AB2053" i="17"/>
  <c r="AC2053" i="17"/>
  <c r="AD2053" i="17"/>
  <c r="AE2053" i="17"/>
  <c r="AF2053" i="17"/>
  <c r="AG2053" i="17"/>
  <c r="AH2053" i="17"/>
  <c r="AI2053" i="17"/>
  <c r="AJ2053" i="17"/>
  <c r="AK2053" i="17"/>
  <c r="AL2053" i="17"/>
  <c r="AM2053" i="17"/>
  <c r="AN2053" i="17"/>
  <c r="AO2053" i="17"/>
  <c r="AP2053" i="17"/>
  <c r="AQ2053" i="17"/>
  <c r="AR2053" i="17"/>
  <c r="AS2053" i="17"/>
  <c r="AT2053" i="17"/>
  <c r="AU2053" i="17"/>
  <c r="AV2053" i="17"/>
  <c r="I2054" i="17"/>
  <c r="J2054" i="17"/>
  <c r="K2054" i="17"/>
  <c r="L2054" i="17"/>
  <c r="M2054" i="17"/>
  <c r="N2054" i="17"/>
  <c r="O2054" i="17"/>
  <c r="P2054" i="17"/>
  <c r="Q2054" i="17"/>
  <c r="R2054" i="17"/>
  <c r="S2054" i="17"/>
  <c r="T2054" i="17"/>
  <c r="U2054" i="17"/>
  <c r="V2054" i="17"/>
  <c r="W2054" i="17"/>
  <c r="X2054" i="17"/>
  <c r="Y2054" i="17"/>
  <c r="Z2054" i="17"/>
  <c r="AA2054" i="17"/>
  <c r="AB2054" i="17"/>
  <c r="AC2054" i="17"/>
  <c r="AD2054" i="17"/>
  <c r="AE2054" i="17"/>
  <c r="AF2054" i="17"/>
  <c r="AG2054" i="17"/>
  <c r="AH2054" i="17"/>
  <c r="AI2054" i="17"/>
  <c r="AJ2054" i="17"/>
  <c r="AK2054" i="17"/>
  <c r="AL2054" i="17"/>
  <c r="AM2054" i="17"/>
  <c r="AN2054" i="17"/>
  <c r="AO2054" i="17"/>
  <c r="AP2054" i="17"/>
  <c r="AQ2054" i="17"/>
  <c r="AR2054" i="17"/>
  <c r="AS2054" i="17"/>
  <c r="AT2054" i="17"/>
  <c r="AU2054" i="17"/>
  <c r="AV2054" i="17"/>
  <c r="I2055" i="17"/>
  <c r="J2055" i="17"/>
  <c r="K2055" i="17"/>
  <c r="L2055" i="17"/>
  <c r="M2055" i="17"/>
  <c r="N2055" i="17"/>
  <c r="O2055" i="17"/>
  <c r="P2055" i="17"/>
  <c r="Q2055" i="17"/>
  <c r="R2055" i="17"/>
  <c r="S2055" i="17"/>
  <c r="T2055" i="17"/>
  <c r="U2055" i="17"/>
  <c r="V2055" i="17"/>
  <c r="W2055" i="17"/>
  <c r="X2055" i="17"/>
  <c r="Y2055" i="17"/>
  <c r="Z2055" i="17"/>
  <c r="AA2055" i="17"/>
  <c r="AB2055" i="17"/>
  <c r="AC2055" i="17"/>
  <c r="AD2055" i="17"/>
  <c r="AE2055" i="17"/>
  <c r="AF2055" i="17"/>
  <c r="AG2055" i="17"/>
  <c r="AH2055" i="17"/>
  <c r="AI2055" i="17"/>
  <c r="AJ2055" i="17"/>
  <c r="AK2055" i="17"/>
  <c r="AL2055" i="17"/>
  <c r="AM2055" i="17"/>
  <c r="AN2055" i="17"/>
  <c r="AO2055" i="17"/>
  <c r="AP2055" i="17"/>
  <c r="AQ2055" i="17"/>
  <c r="AR2055" i="17"/>
  <c r="AS2055" i="17"/>
  <c r="AT2055" i="17"/>
  <c r="AU2055" i="17"/>
  <c r="AV2055" i="17"/>
  <c r="I2056" i="17"/>
  <c r="J2056" i="17"/>
  <c r="K2056" i="17"/>
  <c r="L2056" i="17"/>
  <c r="M2056" i="17"/>
  <c r="N2056" i="17"/>
  <c r="O2056" i="17"/>
  <c r="P2056" i="17"/>
  <c r="Q2056" i="17"/>
  <c r="R2056" i="17"/>
  <c r="S2056" i="17"/>
  <c r="T2056" i="17"/>
  <c r="U2056" i="17"/>
  <c r="V2056" i="17"/>
  <c r="W2056" i="17"/>
  <c r="X2056" i="17"/>
  <c r="Y2056" i="17"/>
  <c r="Z2056" i="17"/>
  <c r="AA2056" i="17"/>
  <c r="AB2056" i="17"/>
  <c r="AC2056" i="17"/>
  <c r="AD2056" i="17"/>
  <c r="AE2056" i="17"/>
  <c r="AF2056" i="17"/>
  <c r="AG2056" i="17"/>
  <c r="AH2056" i="17"/>
  <c r="AI2056" i="17"/>
  <c r="AJ2056" i="17"/>
  <c r="AK2056" i="17"/>
  <c r="AL2056" i="17"/>
  <c r="AM2056" i="17"/>
  <c r="AN2056" i="17"/>
  <c r="AO2056" i="17"/>
  <c r="AP2056" i="17"/>
  <c r="AQ2056" i="17"/>
  <c r="AR2056" i="17"/>
  <c r="AS2056" i="17"/>
  <c r="AT2056" i="17"/>
  <c r="AU2056" i="17"/>
  <c r="AV2056" i="17"/>
  <c r="I2057" i="17"/>
  <c r="J2057" i="17"/>
  <c r="K2057" i="17"/>
  <c r="L2057" i="17"/>
  <c r="M2057" i="17"/>
  <c r="N2057" i="17"/>
  <c r="O2057" i="17"/>
  <c r="P2057" i="17"/>
  <c r="Q2057" i="17"/>
  <c r="R2057" i="17"/>
  <c r="S2057" i="17"/>
  <c r="T2057" i="17"/>
  <c r="U2057" i="17"/>
  <c r="V2057" i="17"/>
  <c r="W2057" i="17"/>
  <c r="X2057" i="17"/>
  <c r="Y2057" i="17"/>
  <c r="Z2057" i="17"/>
  <c r="AA2057" i="17"/>
  <c r="AB2057" i="17"/>
  <c r="AC2057" i="17"/>
  <c r="AD2057" i="17"/>
  <c r="AE2057" i="17"/>
  <c r="AF2057" i="17"/>
  <c r="AG2057" i="17"/>
  <c r="AH2057" i="17"/>
  <c r="AI2057" i="17"/>
  <c r="AJ2057" i="17"/>
  <c r="AK2057" i="17"/>
  <c r="AL2057" i="17"/>
  <c r="AM2057" i="17"/>
  <c r="AN2057" i="17"/>
  <c r="AO2057" i="17"/>
  <c r="AP2057" i="17"/>
  <c r="AQ2057" i="17"/>
  <c r="AR2057" i="17"/>
  <c r="AS2057" i="17"/>
  <c r="AT2057" i="17"/>
  <c r="AU2057" i="17"/>
  <c r="AV2057" i="17"/>
  <c r="I2058" i="17"/>
  <c r="J2058" i="17"/>
  <c r="K2058" i="17"/>
  <c r="L2058" i="17"/>
  <c r="M2058" i="17"/>
  <c r="N2058" i="17"/>
  <c r="O2058" i="17"/>
  <c r="P2058" i="17"/>
  <c r="Q2058" i="17"/>
  <c r="R2058" i="17"/>
  <c r="S2058" i="17"/>
  <c r="T2058" i="17"/>
  <c r="U2058" i="17"/>
  <c r="V2058" i="17"/>
  <c r="W2058" i="17"/>
  <c r="X2058" i="17"/>
  <c r="Y2058" i="17"/>
  <c r="Z2058" i="17"/>
  <c r="AA2058" i="17"/>
  <c r="AB2058" i="17"/>
  <c r="AC2058" i="17"/>
  <c r="AD2058" i="17"/>
  <c r="AE2058" i="17"/>
  <c r="AF2058" i="17"/>
  <c r="AG2058" i="17"/>
  <c r="AH2058" i="17"/>
  <c r="AI2058" i="17"/>
  <c r="AJ2058" i="17"/>
  <c r="AK2058" i="17"/>
  <c r="AL2058" i="17"/>
  <c r="AM2058" i="17"/>
  <c r="AN2058" i="17"/>
  <c r="AO2058" i="17"/>
  <c r="AP2058" i="17"/>
  <c r="AQ2058" i="17"/>
  <c r="AR2058" i="17"/>
  <c r="AS2058" i="17"/>
  <c r="AT2058" i="17"/>
  <c r="AU2058" i="17"/>
  <c r="AV2058" i="17"/>
  <c r="I2059" i="17"/>
  <c r="J2059" i="17"/>
  <c r="K2059" i="17"/>
  <c r="L2059" i="17"/>
  <c r="M2059" i="17"/>
  <c r="N2059" i="17"/>
  <c r="O2059" i="17"/>
  <c r="P2059" i="17"/>
  <c r="Q2059" i="17"/>
  <c r="R2059" i="17"/>
  <c r="S2059" i="17"/>
  <c r="T2059" i="17"/>
  <c r="U2059" i="17"/>
  <c r="V2059" i="17"/>
  <c r="W2059" i="17"/>
  <c r="X2059" i="17"/>
  <c r="Y2059" i="17"/>
  <c r="Z2059" i="17"/>
  <c r="AA2059" i="17"/>
  <c r="AB2059" i="17"/>
  <c r="AC2059" i="17"/>
  <c r="AD2059" i="17"/>
  <c r="AE2059" i="17"/>
  <c r="AF2059" i="17"/>
  <c r="AG2059" i="17"/>
  <c r="AH2059" i="17"/>
  <c r="AI2059" i="17"/>
  <c r="AJ2059" i="17"/>
  <c r="AK2059" i="17"/>
  <c r="AL2059" i="17"/>
  <c r="AM2059" i="17"/>
  <c r="AN2059" i="17"/>
  <c r="AO2059" i="17"/>
  <c r="AP2059" i="17"/>
  <c r="AQ2059" i="17"/>
  <c r="AR2059" i="17"/>
  <c r="AS2059" i="17"/>
  <c r="AT2059" i="17"/>
  <c r="AU2059" i="17"/>
  <c r="AV2059" i="17"/>
  <c r="I2060" i="17"/>
  <c r="J2060" i="17"/>
  <c r="K2060" i="17"/>
  <c r="L2060" i="17"/>
  <c r="M2060" i="17"/>
  <c r="N2060" i="17"/>
  <c r="O2060" i="17"/>
  <c r="P2060" i="17"/>
  <c r="Q2060" i="17"/>
  <c r="R2060" i="17"/>
  <c r="S2060" i="17"/>
  <c r="T2060" i="17"/>
  <c r="U2060" i="17"/>
  <c r="V2060" i="17"/>
  <c r="W2060" i="17"/>
  <c r="X2060" i="17"/>
  <c r="Y2060" i="17"/>
  <c r="Z2060" i="17"/>
  <c r="AA2060" i="17"/>
  <c r="AB2060" i="17"/>
  <c r="AC2060" i="17"/>
  <c r="AD2060" i="17"/>
  <c r="AE2060" i="17"/>
  <c r="AF2060" i="17"/>
  <c r="AG2060" i="17"/>
  <c r="AH2060" i="17"/>
  <c r="AI2060" i="17"/>
  <c r="AJ2060" i="17"/>
  <c r="AK2060" i="17"/>
  <c r="AL2060" i="17"/>
  <c r="AM2060" i="17"/>
  <c r="AN2060" i="17"/>
  <c r="AO2060" i="17"/>
  <c r="AP2060" i="17"/>
  <c r="AQ2060" i="17"/>
  <c r="AR2060" i="17"/>
  <c r="AS2060" i="17"/>
  <c r="AT2060" i="17"/>
  <c r="AU2060" i="17"/>
  <c r="AV2060" i="17"/>
  <c r="I2061" i="17"/>
  <c r="J2061" i="17"/>
  <c r="K2061" i="17"/>
  <c r="L2061" i="17"/>
  <c r="M2061" i="17"/>
  <c r="N2061" i="17"/>
  <c r="O2061" i="17"/>
  <c r="P2061" i="17"/>
  <c r="Q2061" i="17"/>
  <c r="R2061" i="17"/>
  <c r="S2061" i="17"/>
  <c r="T2061" i="17"/>
  <c r="U2061" i="17"/>
  <c r="V2061" i="17"/>
  <c r="W2061" i="17"/>
  <c r="X2061" i="17"/>
  <c r="Y2061" i="17"/>
  <c r="Z2061" i="17"/>
  <c r="AA2061" i="17"/>
  <c r="AB2061" i="17"/>
  <c r="AC2061" i="17"/>
  <c r="AD2061" i="17"/>
  <c r="AE2061" i="17"/>
  <c r="AF2061" i="17"/>
  <c r="AG2061" i="17"/>
  <c r="AH2061" i="17"/>
  <c r="AI2061" i="17"/>
  <c r="AJ2061" i="17"/>
  <c r="AK2061" i="17"/>
  <c r="AL2061" i="17"/>
  <c r="AM2061" i="17"/>
  <c r="AN2061" i="17"/>
  <c r="AO2061" i="17"/>
  <c r="AP2061" i="17"/>
  <c r="AQ2061" i="17"/>
  <c r="AR2061" i="17"/>
  <c r="AS2061" i="17"/>
  <c r="AT2061" i="17"/>
  <c r="AU2061" i="17"/>
  <c r="AV2061" i="17"/>
  <c r="I2062" i="17"/>
  <c r="J2062" i="17"/>
  <c r="K2062" i="17"/>
  <c r="L2062" i="17"/>
  <c r="M2062" i="17"/>
  <c r="N2062" i="17"/>
  <c r="O2062" i="17"/>
  <c r="P2062" i="17"/>
  <c r="Q2062" i="17"/>
  <c r="R2062" i="17"/>
  <c r="S2062" i="17"/>
  <c r="T2062" i="17"/>
  <c r="U2062" i="17"/>
  <c r="V2062" i="17"/>
  <c r="W2062" i="17"/>
  <c r="X2062" i="17"/>
  <c r="Y2062" i="17"/>
  <c r="Z2062" i="17"/>
  <c r="AA2062" i="17"/>
  <c r="AB2062" i="17"/>
  <c r="AC2062" i="17"/>
  <c r="AD2062" i="17"/>
  <c r="AE2062" i="17"/>
  <c r="AF2062" i="17"/>
  <c r="AG2062" i="17"/>
  <c r="AH2062" i="17"/>
  <c r="AI2062" i="17"/>
  <c r="AJ2062" i="17"/>
  <c r="AK2062" i="17"/>
  <c r="AL2062" i="17"/>
  <c r="AM2062" i="17"/>
  <c r="AN2062" i="17"/>
  <c r="AO2062" i="17"/>
  <c r="AP2062" i="17"/>
  <c r="AQ2062" i="17"/>
  <c r="AR2062" i="17"/>
  <c r="AS2062" i="17"/>
  <c r="AT2062" i="17"/>
  <c r="AU2062" i="17"/>
  <c r="AV2062" i="17"/>
  <c r="I2063" i="17"/>
  <c r="J2063" i="17"/>
  <c r="K2063" i="17"/>
  <c r="L2063" i="17"/>
  <c r="M2063" i="17"/>
  <c r="N2063" i="17"/>
  <c r="O2063" i="17"/>
  <c r="P2063" i="17"/>
  <c r="Q2063" i="17"/>
  <c r="R2063" i="17"/>
  <c r="S2063" i="17"/>
  <c r="T2063" i="17"/>
  <c r="U2063" i="17"/>
  <c r="V2063" i="17"/>
  <c r="W2063" i="17"/>
  <c r="X2063" i="17"/>
  <c r="Y2063" i="17"/>
  <c r="Z2063" i="17"/>
  <c r="AA2063" i="17"/>
  <c r="AB2063" i="17"/>
  <c r="AC2063" i="17"/>
  <c r="AD2063" i="17"/>
  <c r="AE2063" i="17"/>
  <c r="AF2063" i="17"/>
  <c r="AG2063" i="17"/>
  <c r="AH2063" i="17"/>
  <c r="AI2063" i="17"/>
  <c r="AJ2063" i="17"/>
  <c r="AK2063" i="17"/>
  <c r="AL2063" i="17"/>
  <c r="AM2063" i="17"/>
  <c r="AN2063" i="17"/>
  <c r="AO2063" i="17"/>
  <c r="AP2063" i="17"/>
  <c r="AQ2063" i="17"/>
  <c r="AR2063" i="17"/>
  <c r="AS2063" i="17"/>
  <c r="AT2063" i="17"/>
  <c r="AU2063" i="17"/>
  <c r="AV2063" i="17"/>
  <c r="I2064" i="17"/>
  <c r="J2064" i="17"/>
  <c r="K2064" i="17"/>
  <c r="L2064" i="17"/>
  <c r="M2064" i="17"/>
  <c r="N2064" i="17"/>
  <c r="O2064" i="17"/>
  <c r="P2064" i="17"/>
  <c r="Q2064" i="17"/>
  <c r="R2064" i="17"/>
  <c r="S2064" i="17"/>
  <c r="T2064" i="17"/>
  <c r="U2064" i="17"/>
  <c r="V2064" i="17"/>
  <c r="W2064" i="17"/>
  <c r="X2064" i="17"/>
  <c r="Y2064" i="17"/>
  <c r="Z2064" i="17"/>
  <c r="AA2064" i="17"/>
  <c r="AB2064" i="17"/>
  <c r="AC2064" i="17"/>
  <c r="AD2064" i="17"/>
  <c r="AE2064" i="17"/>
  <c r="AF2064" i="17"/>
  <c r="AG2064" i="17"/>
  <c r="AH2064" i="17"/>
  <c r="AI2064" i="17"/>
  <c r="AJ2064" i="17"/>
  <c r="AK2064" i="17"/>
  <c r="AL2064" i="17"/>
  <c r="AM2064" i="17"/>
  <c r="AN2064" i="17"/>
  <c r="AO2064" i="17"/>
  <c r="AP2064" i="17"/>
  <c r="AQ2064" i="17"/>
  <c r="AR2064" i="17"/>
  <c r="AS2064" i="17"/>
  <c r="AT2064" i="17"/>
  <c r="AU2064" i="17"/>
  <c r="AV2064" i="17"/>
  <c r="I2065" i="17"/>
  <c r="J2065" i="17"/>
  <c r="K2065" i="17"/>
  <c r="L2065" i="17"/>
  <c r="M2065" i="17"/>
  <c r="N2065" i="17"/>
  <c r="O2065" i="17"/>
  <c r="P2065" i="17"/>
  <c r="Q2065" i="17"/>
  <c r="R2065" i="17"/>
  <c r="S2065" i="17"/>
  <c r="T2065" i="17"/>
  <c r="U2065" i="17"/>
  <c r="V2065" i="17"/>
  <c r="W2065" i="17"/>
  <c r="X2065" i="17"/>
  <c r="Y2065" i="17"/>
  <c r="Z2065" i="17"/>
  <c r="AA2065" i="17"/>
  <c r="AB2065" i="17"/>
  <c r="AC2065" i="17"/>
  <c r="AD2065" i="17"/>
  <c r="AE2065" i="17"/>
  <c r="AF2065" i="17"/>
  <c r="AG2065" i="17"/>
  <c r="AH2065" i="17"/>
  <c r="AI2065" i="17"/>
  <c r="AJ2065" i="17"/>
  <c r="AK2065" i="17"/>
  <c r="AL2065" i="17"/>
  <c r="AM2065" i="17"/>
  <c r="AN2065" i="17"/>
  <c r="AO2065" i="17"/>
  <c r="AP2065" i="17"/>
  <c r="AQ2065" i="17"/>
  <c r="AR2065" i="17"/>
  <c r="AS2065" i="17"/>
  <c r="AT2065" i="17"/>
  <c r="AU2065" i="17"/>
  <c r="AV2065" i="17"/>
  <c r="I2066" i="17"/>
  <c r="J2066" i="17"/>
  <c r="K2066" i="17"/>
  <c r="L2066" i="17"/>
  <c r="M2066" i="17"/>
  <c r="N2066" i="17"/>
  <c r="O2066" i="17"/>
  <c r="P2066" i="17"/>
  <c r="Q2066" i="17"/>
  <c r="R2066" i="17"/>
  <c r="S2066" i="17"/>
  <c r="T2066" i="17"/>
  <c r="U2066" i="17"/>
  <c r="V2066" i="17"/>
  <c r="W2066" i="17"/>
  <c r="X2066" i="17"/>
  <c r="Y2066" i="17"/>
  <c r="Z2066" i="17"/>
  <c r="AA2066" i="17"/>
  <c r="AB2066" i="17"/>
  <c r="AC2066" i="17"/>
  <c r="AD2066" i="17"/>
  <c r="AE2066" i="17"/>
  <c r="AF2066" i="17"/>
  <c r="AG2066" i="17"/>
  <c r="AH2066" i="17"/>
  <c r="AI2066" i="17"/>
  <c r="AJ2066" i="17"/>
  <c r="AK2066" i="17"/>
  <c r="AL2066" i="17"/>
  <c r="AM2066" i="17"/>
  <c r="AN2066" i="17"/>
  <c r="AO2066" i="17"/>
  <c r="AP2066" i="17"/>
  <c r="AQ2066" i="17"/>
  <c r="AR2066" i="17"/>
  <c r="AS2066" i="17"/>
  <c r="AT2066" i="17"/>
  <c r="AU2066" i="17"/>
  <c r="AV2066" i="17"/>
  <c r="I2067" i="17"/>
  <c r="J2067" i="17"/>
  <c r="K2067" i="17"/>
  <c r="L2067" i="17"/>
  <c r="M2067" i="17"/>
  <c r="N2067" i="17"/>
  <c r="O2067" i="17"/>
  <c r="P2067" i="17"/>
  <c r="Q2067" i="17"/>
  <c r="R2067" i="17"/>
  <c r="S2067" i="17"/>
  <c r="T2067" i="17"/>
  <c r="U2067" i="17"/>
  <c r="V2067" i="17"/>
  <c r="W2067" i="17"/>
  <c r="X2067" i="17"/>
  <c r="Y2067" i="17"/>
  <c r="Z2067" i="17"/>
  <c r="AA2067" i="17"/>
  <c r="AB2067" i="17"/>
  <c r="AC2067" i="17"/>
  <c r="AD2067" i="17"/>
  <c r="AE2067" i="17"/>
  <c r="AF2067" i="17"/>
  <c r="AG2067" i="17"/>
  <c r="AH2067" i="17"/>
  <c r="AI2067" i="17"/>
  <c r="AJ2067" i="17"/>
  <c r="AK2067" i="17"/>
  <c r="AL2067" i="17"/>
  <c r="AM2067" i="17"/>
  <c r="AN2067" i="17"/>
  <c r="AO2067" i="17"/>
  <c r="AP2067" i="17"/>
  <c r="AQ2067" i="17"/>
  <c r="AR2067" i="17"/>
  <c r="AS2067" i="17"/>
  <c r="AT2067" i="17"/>
  <c r="AU2067" i="17"/>
  <c r="AV2067" i="17"/>
  <c r="I2068" i="17"/>
  <c r="J2068" i="17"/>
  <c r="K2068" i="17"/>
  <c r="L2068" i="17"/>
  <c r="M2068" i="17"/>
  <c r="N2068" i="17"/>
  <c r="O2068" i="17"/>
  <c r="P2068" i="17"/>
  <c r="Q2068" i="17"/>
  <c r="R2068" i="17"/>
  <c r="S2068" i="17"/>
  <c r="T2068" i="17"/>
  <c r="U2068" i="17"/>
  <c r="V2068" i="17"/>
  <c r="W2068" i="17"/>
  <c r="X2068" i="17"/>
  <c r="Y2068" i="17"/>
  <c r="Z2068" i="17"/>
  <c r="AA2068" i="17"/>
  <c r="AB2068" i="17"/>
  <c r="AC2068" i="17"/>
  <c r="AD2068" i="17"/>
  <c r="AE2068" i="17"/>
  <c r="AF2068" i="17"/>
  <c r="AG2068" i="17"/>
  <c r="AH2068" i="17"/>
  <c r="AI2068" i="17"/>
  <c r="AJ2068" i="17"/>
  <c r="AK2068" i="17"/>
  <c r="AL2068" i="17"/>
  <c r="AM2068" i="17"/>
  <c r="AN2068" i="17"/>
  <c r="AO2068" i="17"/>
  <c r="AP2068" i="17"/>
  <c r="AQ2068" i="17"/>
  <c r="AR2068" i="17"/>
  <c r="AS2068" i="17"/>
  <c r="AT2068" i="17"/>
  <c r="AU2068" i="17"/>
  <c r="AV2068" i="17"/>
  <c r="I2069" i="17"/>
  <c r="J2069" i="17"/>
  <c r="K2069" i="17"/>
  <c r="L2069" i="17"/>
  <c r="M2069" i="17"/>
  <c r="N2069" i="17"/>
  <c r="O2069" i="17"/>
  <c r="P2069" i="17"/>
  <c r="Q2069" i="17"/>
  <c r="R2069" i="17"/>
  <c r="S2069" i="17"/>
  <c r="T2069" i="17"/>
  <c r="U2069" i="17"/>
  <c r="V2069" i="17"/>
  <c r="W2069" i="17"/>
  <c r="X2069" i="17"/>
  <c r="Y2069" i="17"/>
  <c r="Z2069" i="17"/>
  <c r="AA2069" i="17"/>
  <c r="AB2069" i="17"/>
  <c r="AC2069" i="17"/>
  <c r="AD2069" i="17"/>
  <c r="AE2069" i="17"/>
  <c r="AF2069" i="17"/>
  <c r="AG2069" i="17"/>
  <c r="AH2069" i="17"/>
  <c r="AI2069" i="17"/>
  <c r="AJ2069" i="17"/>
  <c r="AK2069" i="17"/>
  <c r="AL2069" i="17"/>
  <c r="AM2069" i="17"/>
  <c r="AN2069" i="17"/>
  <c r="AO2069" i="17"/>
  <c r="AP2069" i="17"/>
  <c r="AQ2069" i="17"/>
  <c r="AR2069" i="17"/>
  <c r="AS2069" i="17"/>
  <c r="AT2069" i="17"/>
  <c r="AU2069" i="17"/>
  <c r="AV2069" i="17"/>
  <c r="I2070" i="17"/>
  <c r="J2070" i="17"/>
  <c r="K2070" i="17"/>
  <c r="L2070" i="17"/>
  <c r="M2070" i="17"/>
  <c r="N2070" i="17"/>
  <c r="O2070" i="17"/>
  <c r="P2070" i="17"/>
  <c r="Q2070" i="17"/>
  <c r="R2070" i="17"/>
  <c r="S2070" i="17"/>
  <c r="T2070" i="17"/>
  <c r="U2070" i="17"/>
  <c r="V2070" i="17"/>
  <c r="W2070" i="17"/>
  <c r="X2070" i="17"/>
  <c r="Y2070" i="17"/>
  <c r="Z2070" i="17"/>
  <c r="AA2070" i="17"/>
  <c r="AB2070" i="17"/>
  <c r="AC2070" i="17"/>
  <c r="AD2070" i="17"/>
  <c r="AE2070" i="17"/>
  <c r="AF2070" i="17"/>
  <c r="AG2070" i="17"/>
  <c r="AH2070" i="17"/>
  <c r="AI2070" i="17"/>
  <c r="AJ2070" i="17"/>
  <c r="AK2070" i="17"/>
  <c r="AL2070" i="17"/>
  <c r="AM2070" i="17"/>
  <c r="AN2070" i="17"/>
  <c r="AO2070" i="17"/>
  <c r="AP2070" i="17"/>
  <c r="AQ2070" i="17"/>
  <c r="AR2070" i="17"/>
  <c r="AS2070" i="17"/>
  <c r="AT2070" i="17"/>
  <c r="AU2070" i="17"/>
  <c r="AV2070" i="17"/>
  <c r="I2071" i="17"/>
  <c r="J2071" i="17"/>
  <c r="K2071" i="17"/>
  <c r="L2071" i="17"/>
  <c r="M2071" i="17"/>
  <c r="N2071" i="17"/>
  <c r="O2071" i="17"/>
  <c r="P2071" i="17"/>
  <c r="Q2071" i="17"/>
  <c r="R2071" i="17"/>
  <c r="S2071" i="17"/>
  <c r="T2071" i="17"/>
  <c r="U2071" i="17"/>
  <c r="V2071" i="17"/>
  <c r="W2071" i="17"/>
  <c r="X2071" i="17"/>
  <c r="Y2071" i="17"/>
  <c r="Z2071" i="17"/>
  <c r="AA2071" i="17"/>
  <c r="AB2071" i="17"/>
  <c r="AC2071" i="17"/>
  <c r="AD2071" i="17"/>
  <c r="AE2071" i="17"/>
  <c r="AF2071" i="17"/>
  <c r="AG2071" i="17"/>
  <c r="AH2071" i="17"/>
  <c r="AI2071" i="17"/>
  <c r="AJ2071" i="17"/>
  <c r="AK2071" i="17"/>
  <c r="AL2071" i="17"/>
  <c r="AM2071" i="17"/>
  <c r="AN2071" i="17"/>
  <c r="AO2071" i="17"/>
  <c r="AP2071" i="17"/>
  <c r="AQ2071" i="17"/>
  <c r="AR2071" i="17"/>
  <c r="AS2071" i="17"/>
  <c r="AT2071" i="17"/>
  <c r="AU2071" i="17"/>
  <c r="AV2071" i="17"/>
  <c r="I2072" i="17"/>
  <c r="J2072" i="17"/>
  <c r="K2072" i="17"/>
  <c r="L2072" i="17"/>
  <c r="M2072" i="17"/>
  <c r="N2072" i="17"/>
  <c r="O2072" i="17"/>
  <c r="P2072" i="17"/>
  <c r="Q2072" i="17"/>
  <c r="R2072" i="17"/>
  <c r="S2072" i="17"/>
  <c r="T2072" i="17"/>
  <c r="U2072" i="17"/>
  <c r="V2072" i="17"/>
  <c r="W2072" i="17"/>
  <c r="X2072" i="17"/>
  <c r="Y2072" i="17"/>
  <c r="Z2072" i="17"/>
  <c r="AA2072" i="17"/>
  <c r="AB2072" i="17"/>
  <c r="AC2072" i="17"/>
  <c r="AD2072" i="17"/>
  <c r="AE2072" i="17"/>
  <c r="AF2072" i="17"/>
  <c r="AG2072" i="17"/>
  <c r="AH2072" i="17"/>
  <c r="AI2072" i="17"/>
  <c r="AJ2072" i="17"/>
  <c r="AK2072" i="17"/>
  <c r="AL2072" i="17"/>
  <c r="AM2072" i="17"/>
  <c r="AN2072" i="17"/>
  <c r="AO2072" i="17"/>
  <c r="AP2072" i="17"/>
  <c r="AQ2072" i="17"/>
  <c r="AR2072" i="17"/>
  <c r="AS2072" i="17"/>
  <c r="AT2072" i="17"/>
  <c r="AU2072" i="17"/>
  <c r="AV2072" i="17"/>
  <c r="I2073" i="17"/>
  <c r="J2073" i="17"/>
  <c r="K2073" i="17"/>
  <c r="L2073" i="17"/>
  <c r="M2073" i="17"/>
  <c r="N2073" i="17"/>
  <c r="O2073" i="17"/>
  <c r="P2073" i="17"/>
  <c r="Q2073" i="17"/>
  <c r="R2073" i="17"/>
  <c r="S2073" i="17"/>
  <c r="T2073" i="17"/>
  <c r="U2073" i="17"/>
  <c r="V2073" i="17"/>
  <c r="W2073" i="17"/>
  <c r="X2073" i="17"/>
  <c r="Y2073" i="17"/>
  <c r="Z2073" i="17"/>
  <c r="AA2073" i="17"/>
  <c r="AB2073" i="17"/>
  <c r="AC2073" i="17"/>
  <c r="AD2073" i="17"/>
  <c r="AE2073" i="17"/>
  <c r="AF2073" i="17"/>
  <c r="AG2073" i="17"/>
  <c r="AH2073" i="17"/>
  <c r="AI2073" i="17"/>
  <c r="AJ2073" i="17"/>
  <c r="AK2073" i="17"/>
  <c r="AL2073" i="17"/>
  <c r="AM2073" i="17"/>
  <c r="AN2073" i="17"/>
  <c r="AO2073" i="17"/>
  <c r="AP2073" i="17"/>
  <c r="AQ2073" i="17"/>
  <c r="AR2073" i="17"/>
  <c r="AS2073" i="17"/>
  <c r="AT2073" i="17"/>
  <c r="AU2073" i="17"/>
  <c r="AV2073" i="17"/>
  <c r="I2074" i="17"/>
  <c r="J2074" i="17"/>
  <c r="K2074" i="17"/>
  <c r="L2074" i="17"/>
  <c r="M2074" i="17"/>
  <c r="N2074" i="17"/>
  <c r="O2074" i="17"/>
  <c r="P2074" i="17"/>
  <c r="Q2074" i="17"/>
  <c r="R2074" i="17"/>
  <c r="S2074" i="17"/>
  <c r="T2074" i="17"/>
  <c r="U2074" i="17"/>
  <c r="V2074" i="17"/>
  <c r="W2074" i="17"/>
  <c r="X2074" i="17"/>
  <c r="Y2074" i="17"/>
  <c r="Z2074" i="17"/>
  <c r="AA2074" i="17"/>
  <c r="AB2074" i="17"/>
  <c r="AC2074" i="17"/>
  <c r="AD2074" i="17"/>
  <c r="AE2074" i="17"/>
  <c r="AF2074" i="17"/>
  <c r="AG2074" i="17"/>
  <c r="AH2074" i="17"/>
  <c r="AI2074" i="17"/>
  <c r="AJ2074" i="17"/>
  <c r="AK2074" i="17"/>
  <c r="AL2074" i="17"/>
  <c r="AM2074" i="17"/>
  <c r="AN2074" i="17"/>
  <c r="AO2074" i="17"/>
  <c r="AP2074" i="17"/>
  <c r="AQ2074" i="17"/>
  <c r="AR2074" i="17"/>
  <c r="AS2074" i="17"/>
  <c r="AT2074" i="17"/>
  <c r="AU2074" i="17"/>
  <c r="AV2074" i="17"/>
  <c r="I2075" i="17"/>
  <c r="J2075" i="17"/>
  <c r="K2075" i="17"/>
  <c r="L2075" i="17"/>
  <c r="M2075" i="17"/>
  <c r="N2075" i="17"/>
  <c r="O2075" i="17"/>
  <c r="P2075" i="17"/>
  <c r="Q2075" i="17"/>
  <c r="R2075" i="17"/>
  <c r="S2075" i="17"/>
  <c r="T2075" i="17"/>
  <c r="U2075" i="17"/>
  <c r="V2075" i="17"/>
  <c r="W2075" i="17"/>
  <c r="X2075" i="17"/>
  <c r="Y2075" i="17"/>
  <c r="Z2075" i="17"/>
  <c r="AA2075" i="17"/>
  <c r="AB2075" i="17"/>
  <c r="AC2075" i="17"/>
  <c r="AD2075" i="17"/>
  <c r="AE2075" i="17"/>
  <c r="AF2075" i="17"/>
  <c r="AG2075" i="17"/>
  <c r="AH2075" i="17"/>
  <c r="AI2075" i="17"/>
  <c r="AJ2075" i="17"/>
  <c r="AK2075" i="17"/>
  <c r="AL2075" i="17"/>
  <c r="AM2075" i="17"/>
  <c r="AN2075" i="17"/>
  <c r="AO2075" i="17"/>
  <c r="AP2075" i="17"/>
  <c r="AQ2075" i="17"/>
  <c r="AR2075" i="17"/>
  <c r="AS2075" i="17"/>
  <c r="AT2075" i="17"/>
  <c r="AU2075" i="17"/>
  <c r="AV2075" i="17"/>
  <c r="I2076" i="17"/>
  <c r="J2076" i="17"/>
  <c r="K2076" i="17"/>
  <c r="L2076" i="17"/>
  <c r="M2076" i="17"/>
  <c r="N2076" i="17"/>
  <c r="O2076" i="17"/>
  <c r="P2076" i="17"/>
  <c r="Q2076" i="17"/>
  <c r="R2076" i="17"/>
  <c r="S2076" i="17"/>
  <c r="T2076" i="17"/>
  <c r="U2076" i="17"/>
  <c r="V2076" i="17"/>
  <c r="W2076" i="17"/>
  <c r="X2076" i="17"/>
  <c r="Y2076" i="17"/>
  <c r="Z2076" i="17"/>
  <c r="AA2076" i="17"/>
  <c r="AB2076" i="17"/>
  <c r="AC2076" i="17"/>
  <c r="AD2076" i="17"/>
  <c r="AE2076" i="17"/>
  <c r="AF2076" i="17"/>
  <c r="AG2076" i="17"/>
  <c r="AH2076" i="17"/>
  <c r="AI2076" i="17"/>
  <c r="AJ2076" i="17"/>
  <c r="AK2076" i="17"/>
  <c r="AL2076" i="17"/>
  <c r="AM2076" i="17"/>
  <c r="AN2076" i="17"/>
  <c r="AO2076" i="17"/>
  <c r="AP2076" i="17"/>
  <c r="AQ2076" i="17"/>
  <c r="AR2076" i="17"/>
  <c r="AS2076" i="17"/>
  <c r="AT2076" i="17"/>
  <c r="AU2076" i="17"/>
  <c r="AV2076" i="17"/>
  <c r="I2077" i="17"/>
  <c r="J2077" i="17"/>
  <c r="K2077" i="17"/>
  <c r="L2077" i="17"/>
  <c r="M2077" i="17"/>
  <c r="N2077" i="17"/>
  <c r="O2077" i="17"/>
  <c r="P2077" i="17"/>
  <c r="Q2077" i="17"/>
  <c r="R2077" i="17"/>
  <c r="S2077" i="17"/>
  <c r="T2077" i="17"/>
  <c r="U2077" i="17"/>
  <c r="V2077" i="17"/>
  <c r="W2077" i="17"/>
  <c r="X2077" i="17"/>
  <c r="Y2077" i="17"/>
  <c r="Z2077" i="17"/>
  <c r="AA2077" i="17"/>
  <c r="AB2077" i="17"/>
  <c r="AC2077" i="17"/>
  <c r="AD2077" i="17"/>
  <c r="AE2077" i="17"/>
  <c r="AF2077" i="17"/>
  <c r="AG2077" i="17"/>
  <c r="AH2077" i="17"/>
  <c r="AI2077" i="17"/>
  <c r="AJ2077" i="17"/>
  <c r="AK2077" i="17"/>
  <c r="AL2077" i="17"/>
  <c r="AM2077" i="17"/>
  <c r="AN2077" i="17"/>
  <c r="AO2077" i="17"/>
  <c r="AP2077" i="17"/>
  <c r="AQ2077" i="17"/>
  <c r="AR2077" i="17"/>
  <c r="AS2077" i="17"/>
  <c r="AT2077" i="17"/>
  <c r="AU2077" i="17"/>
  <c r="AV2077" i="17"/>
  <c r="I2078" i="17"/>
  <c r="J2078" i="17"/>
  <c r="K2078" i="17"/>
  <c r="L2078" i="17"/>
  <c r="M2078" i="17"/>
  <c r="N2078" i="17"/>
  <c r="O2078" i="17"/>
  <c r="P2078" i="17"/>
  <c r="Q2078" i="17"/>
  <c r="R2078" i="17"/>
  <c r="S2078" i="17"/>
  <c r="T2078" i="17"/>
  <c r="U2078" i="17"/>
  <c r="V2078" i="17"/>
  <c r="W2078" i="17"/>
  <c r="X2078" i="17"/>
  <c r="Y2078" i="17"/>
  <c r="Z2078" i="17"/>
  <c r="AA2078" i="17"/>
  <c r="AB2078" i="17"/>
  <c r="AC2078" i="17"/>
  <c r="AD2078" i="17"/>
  <c r="AE2078" i="17"/>
  <c r="AF2078" i="17"/>
  <c r="AG2078" i="17"/>
  <c r="AH2078" i="17"/>
  <c r="AI2078" i="17"/>
  <c r="AJ2078" i="17"/>
  <c r="AK2078" i="17"/>
  <c r="AL2078" i="17"/>
  <c r="AM2078" i="17"/>
  <c r="AN2078" i="17"/>
  <c r="AO2078" i="17"/>
  <c r="AP2078" i="17"/>
  <c r="AQ2078" i="17"/>
  <c r="AR2078" i="17"/>
  <c r="AS2078" i="17"/>
  <c r="AT2078" i="17"/>
  <c r="AU2078" i="17"/>
  <c r="AV2078" i="17"/>
  <c r="I2079" i="17"/>
  <c r="J2079" i="17"/>
  <c r="K2079" i="17"/>
  <c r="L2079" i="17"/>
  <c r="M2079" i="17"/>
  <c r="N2079" i="17"/>
  <c r="O2079" i="17"/>
  <c r="P2079" i="17"/>
  <c r="Q2079" i="17"/>
  <c r="R2079" i="17"/>
  <c r="S2079" i="17"/>
  <c r="T2079" i="17"/>
  <c r="U2079" i="17"/>
  <c r="V2079" i="17"/>
  <c r="W2079" i="17"/>
  <c r="X2079" i="17"/>
  <c r="Y2079" i="17"/>
  <c r="Z2079" i="17"/>
  <c r="AA2079" i="17"/>
  <c r="AB2079" i="17"/>
  <c r="AC2079" i="17"/>
  <c r="AD2079" i="17"/>
  <c r="AE2079" i="17"/>
  <c r="AF2079" i="17"/>
  <c r="AG2079" i="17"/>
  <c r="AH2079" i="17"/>
  <c r="AI2079" i="17"/>
  <c r="AJ2079" i="17"/>
  <c r="AK2079" i="17"/>
  <c r="AL2079" i="17"/>
  <c r="AM2079" i="17"/>
  <c r="AN2079" i="17"/>
  <c r="AO2079" i="17"/>
  <c r="AP2079" i="17"/>
  <c r="AQ2079" i="17"/>
  <c r="AR2079" i="17"/>
  <c r="AS2079" i="17"/>
  <c r="AT2079" i="17"/>
  <c r="AU2079" i="17"/>
  <c r="AV2079" i="17"/>
  <c r="I2080" i="17"/>
  <c r="J2080" i="17"/>
  <c r="K2080" i="17"/>
  <c r="L2080" i="17"/>
  <c r="M2080" i="17"/>
  <c r="N2080" i="17"/>
  <c r="O2080" i="17"/>
  <c r="P2080" i="17"/>
  <c r="Q2080" i="17"/>
  <c r="R2080" i="17"/>
  <c r="S2080" i="17"/>
  <c r="T2080" i="17"/>
  <c r="U2080" i="17"/>
  <c r="V2080" i="17"/>
  <c r="W2080" i="17"/>
  <c r="X2080" i="17"/>
  <c r="Y2080" i="17"/>
  <c r="Z2080" i="17"/>
  <c r="AA2080" i="17"/>
  <c r="AB2080" i="17"/>
  <c r="AC2080" i="17"/>
  <c r="AD2080" i="17"/>
  <c r="AE2080" i="17"/>
  <c r="AF2080" i="17"/>
  <c r="AG2080" i="17"/>
  <c r="AH2080" i="17"/>
  <c r="AI2080" i="17"/>
  <c r="AJ2080" i="17"/>
  <c r="AK2080" i="17"/>
  <c r="AL2080" i="17"/>
  <c r="AM2080" i="17"/>
  <c r="AN2080" i="17"/>
  <c r="AO2080" i="17"/>
  <c r="AP2080" i="17"/>
  <c r="AQ2080" i="17"/>
  <c r="AR2080" i="17"/>
  <c r="AS2080" i="17"/>
  <c r="AT2080" i="17"/>
  <c r="AU2080" i="17"/>
  <c r="AV2080" i="17"/>
  <c r="I2081" i="17"/>
  <c r="J2081" i="17"/>
  <c r="K2081" i="17"/>
  <c r="L2081" i="17"/>
  <c r="M2081" i="17"/>
  <c r="N2081" i="17"/>
  <c r="O2081" i="17"/>
  <c r="P2081" i="17"/>
  <c r="Q2081" i="17"/>
  <c r="R2081" i="17"/>
  <c r="S2081" i="17"/>
  <c r="T2081" i="17"/>
  <c r="U2081" i="17"/>
  <c r="V2081" i="17"/>
  <c r="W2081" i="17"/>
  <c r="X2081" i="17"/>
  <c r="Y2081" i="17"/>
  <c r="Z2081" i="17"/>
  <c r="AA2081" i="17"/>
  <c r="AB2081" i="17"/>
  <c r="AC2081" i="17"/>
  <c r="AD2081" i="17"/>
  <c r="AE2081" i="17"/>
  <c r="AF2081" i="17"/>
  <c r="AG2081" i="17"/>
  <c r="AH2081" i="17"/>
  <c r="AI2081" i="17"/>
  <c r="AJ2081" i="17"/>
  <c r="AK2081" i="17"/>
  <c r="AL2081" i="17"/>
  <c r="AM2081" i="17"/>
  <c r="AN2081" i="17"/>
  <c r="AO2081" i="17"/>
  <c r="AP2081" i="17"/>
  <c r="AQ2081" i="17"/>
  <c r="AR2081" i="17"/>
  <c r="AS2081" i="17"/>
  <c r="AT2081" i="17"/>
  <c r="AU2081" i="17"/>
  <c r="AV2081" i="17"/>
  <c r="I2082" i="17"/>
  <c r="J2082" i="17"/>
  <c r="K2082" i="17"/>
  <c r="L2082" i="17"/>
  <c r="M2082" i="17"/>
  <c r="N2082" i="17"/>
  <c r="O2082" i="17"/>
  <c r="P2082" i="17"/>
  <c r="Q2082" i="17"/>
  <c r="R2082" i="17"/>
  <c r="S2082" i="17"/>
  <c r="T2082" i="17"/>
  <c r="U2082" i="17"/>
  <c r="V2082" i="17"/>
  <c r="W2082" i="17"/>
  <c r="X2082" i="17"/>
  <c r="Y2082" i="17"/>
  <c r="Z2082" i="17"/>
  <c r="AA2082" i="17"/>
  <c r="AB2082" i="17"/>
  <c r="AC2082" i="17"/>
  <c r="AD2082" i="17"/>
  <c r="AE2082" i="17"/>
  <c r="AF2082" i="17"/>
  <c r="AG2082" i="17"/>
  <c r="AH2082" i="17"/>
  <c r="AI2082" i="17"/>
  <c r="AJ2082" i="17"/>
  <c r="AK2082" i="17"/>
  <c r="AL2082" i="17"/>
  <c r="AM2082" i="17"/>
  <c r="AN2082" i="17"/>
  <c r="AO2082" i="17"/>
  <c r="AP2082" i="17"/>
  <c r="AQ2082" i="17"/>
  <c r="AR2082" i="17"/>
  <c r="AS2082" i="17"/>
  <c r="AT2082" i="17"/>
  <c r="AU2082" i="17"/>
  <c r="AV2082" i="17"/>
  <c r="I2083" i="17"/>
  <c r="J2083" i="17"/>
  <c r="K2083" i="17"/>
  <c r="L2083" i="17"/>
  <c r="M2083" i="17"/>
  <c r="N2083" i="17"/>
  <c r="O2083" i="17"/>
  <c r="P2083" i="17"/>
  <c r="Q2083" i="17"/>
  <c r="R2083" i="17"/>
  <c r="S2083" i="17"/>
  <c r="T2083" i="17"/>
  <c r="U2083" i="17"/>
  <c r="V2083" i="17"/>
  <c r="W2083" i="17"/>
  <c r="X2083" i="17"/>
  <c r="Y2083" i="17"/>
  <c r="Z2083" i="17"/>
  <c r="AA2083" i="17"/>
  <c r="AB2083" i="17"/>
  <c r="AC2083" i="17"/>
  <c r="AD2083" i="17"/>
  <c r="AE2083" i="17"/>
  <c r="AF2083" i="17"/>
  <c r="AG2083" i="17"/>
  <c r="AH2083" i="17"/>
  <c r="AI2083" i="17"/>
  <c r="AJ2083" i="17"/>
  <c r="AK2083" i="17"/>
  <c r="AL2083" i="17"/>
  <c r="AM2083" i="17"/>
  <c r="AN2083" i="17"/>
  <c r="AO2083" i="17"/>
  <c r="AP2083" i="17"/>
  <c r="AQ2083" i="17"/>
  <c r="AR2083" i="17"/>
  <c r="AS2083" i="17"/>
  <c r="AT2083" i="17"/>
  <c r="AU2083" i="17"/>
  <c r="AV2083" i="17"/>
  <c r="I2084" i="17"/>
  <c r="J2084" i="17"/>
  <c r="K2084" i="17"/>
  <c r="L2084" i="17"/>
  <c r="M2084" i="17"/>
  <c r="N2084" i="17"/>
  <c r="O2084" i="17"/>
  <c r="P2084" i="17"/>
  <c r="Q2084" i="17"/>
  <c r="R2084" i="17"/>
  <c r="S2084" i="17"/>
  <c r="T2084" i="17"/>
  <c r="U2084" i="17"/>
  <c r="V2084" i="17"/>
  <c r="W2084" i="17"/>
  <c r="X2084" i="17"/>
  <c r="Y2084" i="17"/>
  <c r="Z2084" i="17"/>
  <c r="AA2084" i="17"/>
  <c r="AB2084" i="17"/>
  <c r="AC2084" i="17"/>
  <c r="AD2084" i="17"/>
  <c r="AE2084" i="17"/>
  <c r="AF2084" i="17"/>
  <c r="AG2084" i="17"/>
  <c r="AH2084" i="17"/>
  <c r="AI2084" i="17"/>
  <c r="AJ2084" i="17"/>
  <c r="AK2084" i="17"/>
  <c r="AL2084" i="17"/>
  <c r="AM2084" i="17"/>
  <c r="AN2084" i="17"/>
  <c r="AO2084" i="17"/>
  <c r="AP2084" i="17"/>
  <c r="AQ2084" i="17"/>
  <c r="AR2084" i="17"/>
  <c r="AS2084" i="17"/>
  <c r="AT2084" i="17"/>
  <c r="AU2084" i="17"/>
  <c r="AV2084" i="17"/>
  <c r="I2085" i="17"/>
  <c r="J2085" i="17"/>
  <c r="K2085" i="17"/>
  <c r="L2085" i="17"/>
  <c r="M2085" i="17"/>
  <c r="N2085" i="17"/>
  <c r="O2085" i="17"/>
  <c r="P2085" i="17"/>
  <c r="Q2085" i="17"/>
  <c r="R2085" i="17"/>
  <c r="S2085" i="17"/>
  <c r="T2085" i="17"/>
  <c r="U2085" i="17"/>
  <c r="V2085" i="17"/>
  <c r="W2085" i="17"/>
  <c r="X2085" i="17"/>
  <c r="Y2085" i="17"/>
  <c r="Z2085" i="17"/>
  <c r="AA2085" i="17"/>
  <c r="AB2085" i="17"/>
  <c r="AC2085" i="17"/>
  <c r="AD2085" i="17"/>
  <c r="AE2085" i="17"/>
  <c r="AF2085" i="17"/>
  <c r="AG2085" i="17"/>
  <c r="AH2085" i="17"/>
  <c r="AI2085" i="17"/>
  <c r="AJ2085" i="17"/>
  <c r="AK2085" i="17"/>
  <c r="AL2085" i="17"/>
  <c r="AM2085" i="17"/>
  <c r="AN2085" i="17"/>
  <c r="AO2085" i="17"/>
  <c r="AP2085" i="17"/>
  <c r="AQ2085" i="17"/>
  <c r="AR2085" i="17"/>
  <c r="AS2085" i="17"/>
  <c r="AT2085" i="17"/>
  <c r="AU2085" i="17"/>
  <c r="AV2085" i="17"/>
  <c r="I2086" i="17"/>
  <c r="J2086" i="17"/>
  <c r="K2086" i="17"/>
  <c r="L2086" i="17"/>
  <c r="M2086" i="17"/>
  <c r="N2086" i="17"/>
  <c r="O2086" i="17"/>
  <c r="P2086" i="17"/>
  <c r="Q2086" i="17"/>
  <c r="R2086" i="17"/>
  <c r="S2086" i="17"/>
  <c r="T2086" i="17"/>
  <c r="U2086" i="17"/>
  <c r="V2086" i="17"/>
  <c r="W2086" i="17"/>
  <c r="X2086" i="17"/>
  <c r="Y2086" i="17"/>
  <c r="Z2086" i="17"/>
  <c r="AA2086" i="17"/>
  <c r="AB2086" i="17"/>
  <c r="AC2086" i="17"/>
  <c r="AD2086" i="17"/>
  <c r="AE2086" i="17"/>
  <c r="AF2086" i="17"/>
  <c r="AG2086" i="17"/>
  <c r="AH2086" i="17"/>
  <c r="AI2086" i="17"/>
  <c r="AJ2086" i="17"/>
  <c r="AK2086" i="17"/>
  <c r="AL2086" i="17"/>
  <c r="AM2086" i="17"/>
  <c r="AN2086" i="17"/>
  <c r="AO2086" i="17"/>
  <c r="AP2086" i="17"/>
  <c r="AQ2086" i="17"/>
  <c r="AR2086" i="17"/>
  <c r="AS2086" i="17"/>
  <c r="AT2086" i="17"/>
  <c r="AU2086" i="17"/>
  <c r="AV2086" i="17"/>
  <c r="I2087" i="17"/>
  <c r="J2087" i="17"/>
  <c r="K2087" i="17"/>
  <c r="L2087" i="17"/>
  <c r="M2087" i="17"/>
  <c r="N2087" i="17"/>
  <c r="O2087" i="17"/>
  <c r="P2087" i="17"/>
  <c r="Q2087" i="17"/>
  <c r="R2087" i="17"/>
  <c r="S2087" i="17"/>
  <c r="T2087" i="17"/>
  <c r="U2087" i="17"/>
  <c r="V2087" i="17"/>
  <c r="W2087" i="17"/>
  <c r="X2087" i="17"/>
  <c r="Y2087" i="17"/>
  <c r="Z2087" i="17"/>
  <c r="AA2087" i="17"/>
  <c r="AB2087" i="17"/>
  <c r="AC2087" i="17"/>
  <c r="AD2087" i="17"/>
  <c r="AE2087" i="17"/>
  <c r="AF2087" i="17"/>
  <c r="AG2087" i="17"/>
  <c r="AH2087" i="17"/>
  <c r="AI2087" i="17"/>
  <c r="AJ2087" i="17"/>
  <c r="AK2087" i="17"/>
  <c r="AL2087" i="17"/>
  <c r="AM2087" i="17"/>
  <c r="AN2087" i="17"/>
  <c r="AO2087" i="17"/>
  <c r="AP2087" i="17"/>
  <c r="AQ2087" i="17"/>
  <c r="AR2087" i="17"/>
  <c r="AS2087" i="17"/>
  <c r="AT2087" i="17"/>
  <c r="AU2087" i="17"/>
  <c r="AV2087" i="17"/>
  <c r="I2088" i="17"/>
  <c r="J2088" i="17"/>
  <c r="K2088" i="17"/>
  <c r="L2088" i="17"/>
  <c r="M2088" i="17"/>
  <c r="N2088" i="17"/>
  <c r="O2088" i="17"/>
  <c r="P2088" i="17"/>
  <c r="Q2088" i="17"/>
  <c r="R2088" i="17"/>
  <c r="S2088" i="17"/>
  <c r="T2088" i="17"/>
  <c r="U2088" i="17"/>
  <c r="V2088" i="17"/>
  <c r="W2088" i="17"/>
  <c r="X2088" i="17"/>
  <c r="Y2088" i="17"/>
  <c r="Z2088" i="17"/>
  <c r="AA2088" i="17"/>
  <c r="AB2088" i="17"/>
  <c r="AC2088" i="17"/>
  <c r="AD2088" i="17"/>
  <c r="AE2088" i="17"/>
  <c r="AF2088" i="17"/>
  <c r="AG2088" i="17"/>
  <c r="AH2088" i="17"/>
  <c r="AI2088" i="17"/>
  <c r="AJ2088" i="17"/>
  <c r="AK2088" i="17"/>
  <c r="AL2088" i="17"/>
  <c r="AM2088" i="17"/>
  <c r="AN2088" i="17"/>
  <c r="AO2088" i="17"/>
  <c r="AP2088" i="17"/>
  <c r="AQ2088" i="17"/>
  <c r="AR2088" i="17"/>
  <c r="AS2088" i="17"/>
  <c r="AT2088" i="17"/>
  <c r="AU2088" i="17"/>
  <c r="AV2088" i="17"/>
  <c r="I2089" i="17"/>
  <c r="J2089" i="17"/>
  <c r="K2089" i="17"/>
  <c r="L2089" i="17"/>
  <c r="M2089" i="17"/>
  <c r="N2089" i="17"/>
  <c r="O2089" i="17"/>
  <c r="P2089" i="17"/>
  <c r="Q2089" i="17"/>
  <c r="R2089" i="17"/>
  <c r="S2089" i="17"/>
  <c r="T2089" i="17"/>
  <c r="U2089" i="17"/>
  <c r="V2089" i="17"/>
  <c r="W2089" i="17"/>
  <c r="X2089" i="17"/>
  <c r="Y2089" i="17"/>
  <c r="Z2089" i="17"/>
  <c r="AA2089" i="17"/>
  <c r="AB2089" i="17"/>
  <c r="AC2089" i="17"/>
  <c r="AD2089" i="17"/>
  <c r="AE2089" i="17"/>
  <c r="AF2089" i="17"/>
  <c r="AG2089" i="17"/>
  <c r="AH2089" i="17"/>
  <c r="AI2089" i="17"/>
  <c r="AJ2089" i="17"/>
  <c r="AK2089" i="17"/>
  <c r="AL2089" i="17"/>
  <c r="AM2089" i="17"/>
  <c r="AN2089" i="17"/>
  <c r="AO2089" i="17"/>
  <c r="AP2089" i="17"/>
  <c r="AQ2089" i="17"/>
  <c r="AR2089" i="17"/>
  <c r="AS2089" i="17"/>
  <c r="AT2089" i="17"/>
  <c r="AU2089" i="17"/>
  <c r="AV2089" i="17"/>
  <c r="I2090" i="17"/>
  <c r="J2090" i="17"/>
  <c r="K2090" i="17"/>
  <c r="L2090" i="17"/>
  <c r="M2090" i="17"/>
  <c r="N2090" i="17"/>
  <c r="O2090" i="17"/>
  <c r="P2090" i="17"/>
  <c r="Q2090" i="17"/>
  <c r="R2090" i="17"/>
  <c r="S2090" i="17"/>
  <c r="T2090" i="17"/>
  <c r="U2090" i="17"/>
  <c r="V2090" i="17"/>
  <c r="W2090" i="17"/>
  <c r="X2090" i="17"/>
  <c r="Y2090" i="17"/>
  <c r="Z2090" i="17"/>
  <c r="AA2090" i="17"/>
  <c r="AB2090" i="17"/>
  <c r="AC2090" i="17"/>
  <c r="AD2090" i="17"/>
  <c r="AE2090" i="17"/>
  <c r="AF2090" i="17"/>
  <c r="AG2090" i="17"/>
  <c r="AH2090" i="17"/>
  <c r="AI2090" i="17"/>
  <c r="AJ2090" i="17"/>
  <c r="AK2090" i="17"/>
  <c r="AL2090" i="17"/>
  <c r="AM2090" i="17"/>
  <c r="AN2090" i="17"/>
  <c r="AO2090" i="17"/>
  <c r="AP2090" i="17"/>
  <c r="AQ2090" i="17"/>
  <c r="AR2090" i="17"/>
  <c r="AS2090" i="17"/>
  <c r="AT2090" i="17"/>
  <c r="AU2090" i="17"/>
  <c r="AV2090" i="17"/>
  <c r="I2091" i="17"/>
  <c r="J2091" i="17"/>
  <c r="K2091" i="17"/>
  <c r="L2091" i="17"/>
  <c r="M2091" i="17"/>
  <c r="N2091" i="17"/>
  <c r="O2091" i="17"/>
  <c r="P2091" i="17"/>
  <c r="Q2091" i="17"/>
  <c r="R2091" i="17"/>
  <c r="S2091" i="17"/>
  <c r="T2091" i="17"/>
  <c r="U2091" i="17"/>
  <c r="V2091" i="17"/>
  <c r="W2091" i="17"/>
  <c r="X2091" i="17"/>
  <c r="Y2091" i="17"/>
  <c r="Z2091" i="17"/>
  <c r="AA2091" i="17"/>
  <c r="AB2091" i="17"/>
  <c r="AC2091" i="17"/>
  <c r="AD2091" i="17"/>
  <c r="AE2091" i="17"/>
  <c r="AF2091" i="17"/>
  <c r="AG2091" i="17"/>
  <c r="AH2091" i="17"/>
  <c r="AI2091" i="17"/>
  <c r="AJ2091" i="17"/>
  <c r="AK2091" i="17"/>
  <c r="AL2091" i="17"/>
  <c r="AM2091" i="17"/>
  <c r="AN2091" i="17"/>
  <c r="AO2091" i="17"/>
  <c r="AP2091" i="17"/>
  <c r="AQ2091" i="17"/>
  <c r="AR2091" i="17"/>
  <c r="AS2091" i="17"/>
  <c r="AT2091" i="17"/>
  <c r="AU2091" i="17"/>
  <c r="AV2091" i="17"/>
  <c r="I2092" i="17"/>
  <c r="J2092" i="17"/>
  <c r="K2092" i="17"/>
  <c r="L2092" i="17"/>
  <c r="M2092" i="17"/>
  <c r="N2092" i="17"/>
  <c r="O2092" i="17"/>
  <c r="P2092" i="17"/>
  <c r="Q2092" i="17"/>
  <c r="R2092" i="17"/>
  <c r="S2092" i="17"/>
  <c r="T2092" i="17"/>
  <c r="U2092" i="17"/>
  <c r="V2092" i="17"/>
  <c r="W2092" i="17"/>
  <c r="X2092" i="17"/>
  <c r="Y2092" i="17"/>
  <c r="Z2092" i="17"/>
  <c r="AA2092" i="17"/>
  <c r="AB2092" i="17"/>
  <c r="AC2092" i="17"/>
  <c r="AD2092" i="17"/>
  <c r="AE2092" i="17"/>
  <c r="AF2092" i="17"/>
  <c r="AG2092" i="17"/>
  <c r="AH2092" i="17"/>
  <c r="AI2092" i="17"/>
  <c r="AJ2092" i="17"/>
  <c r="AK2092" i="17"/>
  <c r="AL2092" i="17"/>
  <c r="AM2092" i="17"/>
  <c r="AN2092" i="17"/>
  <c r="AO2092" i="17"/>
  <c r="AP2092" i="17"/>
  <c r="AQ2092" i="17"/>
  <c r="AR2092" i="17"/>
  <c r="AS2092" i="17"/>
  <c r="AT2092" i="17"/>
  <c r="AU2092" i="17"/>
  <c r="AV2092" i="17"/>
  <c r="I2093" i="17"/>
  <c r="J2093" i="17"/>
  <c r="K2093" i="17"/>
  <c r="L2093" i="17"/>
  <c r="M2093" i="17"/>
  <c r="N2093" i="17"/>
  <c r="O2093" i="17"/>
  <c r="P2093" i="17"/>
  <c r="Q2093" i="17"/>
  <c r="R2093" i="17"/>
  <c r="S2093" i="17"/>
  <c r="T2093" i="17"/>
  <c r="U2093" i="17"/>
  <c r="V2093" i="17"/>
  <c r="W2093" i="17"/>
  <c r="X2093" i="17"/>
  <c r="Y2093" i="17"/>
  <c r="Z2093" i="17"/>
  <c r="AA2093" i="17"/>
  <c r="AB2093" i="17"/>
  <c r="AC2093" i="17"/>
  <c r="AD2093" i="17"/>
  <c r="AE2093" i="17"/>
  <c r="AF2093" i="17"/>
  <c r="AG2093" i="17"/>
  <c r="AH2093" i="17"/>
  <c r="AI2093" i="17"/>
  <c r="AJ2093" i="17"/>
  <c r="AK2093" i="17"/>
  <c r="AL2093" i="17"/>
  <c r="AM2093" i="17"/>
  <c r="AN2093" i="17"/>
  <c r="AO2093" i="17"/>
  <c r="AP2093" i="17"/>
  <c r="AQ2093" i="17"/>
  <c r="AR2093" i="17"/>
  <c r="AS2093" i="17"/>
  <c r="AT2093" i="17"/>
  <c r="AU2093" i="17"/>
  <c r="AV2093" i="17"/>
  <c r="I2094" i="17"/>
  <c r="J2094" i="17"/>
  <c r="K2094" i="17"/>
  <c r="L2094" i="17"/>
  <c r="M2094" i="17"/>
  <c r="N2094" i="17"/>
  <c r="O2094" i="17"/>
  <c r="P2094" i="17"/>
  <c r="Q2094" i="17"/>
  <c r="R2094" i="17"/>
  <c r="S2094" i="17"/>
  <c r="T2094" i="17"/>
  <c r="U2094" i="17"/>
  <c r="V2094" i="17"/>
  <c r="W2094" i="17"/>
  <c r="X2094" i="17"/>
  <c r="Y2094" i="17"/>
  <c r="Z2094" i="17"/>
  <c r="AA2094" i="17"/>
  <c r="AB2094" i="17"/>
  <c r="AC2094" i="17"/>
  <c r="AD2094" i="17"/>
  <c r="AE2094" i="17"/>
  <c r="AF2094" i="17"/>
  <c r="AG2094" i="17"/>
  <c r="AH2094" i="17"/>
  <c r="AI2094" i="17"/>
  <c r="AJ2094" i="17"/>
  <c r="AK2094" i="17"/>
  <c r="AL2094" i="17"/>
  <c r="AM2094" i="17"/>
  <c r="AN2094" i="17"/>
  <c r="AO2094" i="17"/>
  <c r="AP2094" i="17"/>
  <c r="AQ2094" i="17"/>
  <c r="AR2094" i="17"/>
  <c r="AS2094" i="17"/>
  <c r="AT2094" i="17"/>
  <c r="AU2094" i="17"/>
  <c r="AV2094" i="17"/>
  <c r="I2095" i="17"/>
  <c r="J2095" i="17"/>
  <c r="K2095" i="17"/>
  <c r="L2095" i="17"/>
  <c r="M2095" i="17"/>
  <c r="N2095" i="17"/>
  <c r="O2095" i="17"/>
  <c r="P2095" i="17"/>
  <c r="Q2095" i="17"/>
  <c r="R2095" i="17"/>
  <c r="S2095" i="17"/>
  <c r="T2095" i="17"/>
  <c r="U2095" i="17"/>
  <c r="V2095" i="17"/>
  <c r="W2095" i="17"/>
  <c r="X2095" i="17"/>
  <c r="Y2095" i="17"/>
  <c r="Z2095" i="17"/>
  <c r="AA2095" i="17"/>
  <c r="AB2095" i="17"/>
  <c r="AC2095" i="17"/>
  <c r="AD2095" i="17"/>
  <c r="AE2095" i="17"/>
  <c r="AF2095" i="17"/>
  <c r="AG2095" i="17"/>
  <c r="AH2095" i="17"/>
  <c r="AI2095" i="17"/>
  <c r="AJ2095" i="17"/>
  <c r="AK2095" i="17"/>
  <c r="AL2095" i="17"/>
  <c r="AM2095" i="17"/>
  <c r="AN2095" i="17"/>
  <c r="AO2095" i="17"/>
  <c r="AP2095" i="17"/>
  <c r="AQ2095" i="17"/>
  <c r="AR2095" i="17"/>
  <c r="AS2095" i="17"/>
  <c r="AT2095" i="17"/>
  <c r="AU2095" i="17"/>
  <c r="AV2095" i="17"/>
  <c r="I2096" i="17"/>
  <c r="J2096" i="17"/>
  <c r="K2096" i="17"/>
  <c r="L2096" i="17"/>
  <c r="M2096" i="17"/>
  <c r="N2096" i="17"/>
  <c r="O2096" i="17"/>
  <c r="P2096" i="17"/>
  <c r="Q2096" i="17"/>
  <c r="R2096" i="17"/>
  <c r="S2096" i="17"/>
  <c r="T2096" i="17"/>
  <c r="U2096" i="17"/>
  <c r="V2096" i="17"/>
  <c r="W2096" i="17"/>
  <c r="X2096" i="17"/>
  <c r="Y2096" i="17"/>
  <c r="Z2096" i="17"/>
  <c r="AA2096" i="17"/>
  <c r="AB2096" i="17"/>
  <c r="AC2096" i="17"/>
  <c r="AD2096" i="17"/>
  <c r="AE2096" i="17"/>
  <c r="AF2096" i="17"/>
  <c r="AG2096" i="17"/>
  <c r="AH2096" i="17"/>
  <c r="AI2096" i="17"/>
  <c r="AJ2096" i="17"/>
  <c r="AK2096" i="17"/>
  <c r="AL2096" i="17"/>
  <c r="AM2096" i="17"/>
  <c r="AN2096" i="17"/>
  <c r="AO2096" i="17"/>
  <c r="AP2096" i="17"/>
  <c r="AQ2096" i="17"/>
  <c r="AR2096" i="17"/>
  <c r="AS2096" i="17"/>
  <c r="AT2096" i="17"/>
  <c r="AU2096" i="17"/>
  <c r="AV2096" i="17"/>
  <c r="I2097" i="17"/>
  <c r="J2097" i="17"/>
  <c r="K2097" i="17"/>
  <c r="L2097" i="17"/>
  <c r="M2097" i="17"/>
  <c r="N2097" i="17"/>
  <c r="O2097" i="17"/>
  <c r="P2097" i="17"/>
  <c r="Q2097" i="17"/>
  <c r="R2097" i="17"/>
  <c r="S2097" i="17"/>
  <c r="T2097" i="17"/>
  <c r="U2097" i="17"/>
  <c r="V2097" i="17"/>
  <c r="W2097" i="17"/>
  <c r="X2097" i="17"/>
  <c r="Y2097" i="17"/>
  <c r="Z2097" i="17"/>
  <c r="AA2097" i="17"/>
  <c r="AB2097" i="17"/>
  <c r="AC2097" i="17"/>
  <c r="AD2097" i="17"/>
  <c r="AE2097" i="17"/>
  <c r="AF2097" i="17"/>
  <c r="AG2097" i="17"/>
  <c r="AH2097" i="17"/>
  <c r="AI2097" i="17"/>
  <c r="AJ2097" i="17"/>
  <c r="AK2097" i="17"/>
  <c r="AL2097" i="17"/>
  <c r="AM2097" i="17"/>
  <c r="AN2097" i="17"/>
  <c r="AO2097" i="17"/>
  <c r="AP2097" i="17"/>
  <c r="AQ2097" i="17"/>
  <c r="AR2097" i="17"/>
  <c r="AS2097" i="17"/>
  <c r="AT2097" i="17"/>
  <c r="AU2097" i="17"/>
  <c r="AV2097" i="17"/>
  <c r="I2098" i="17"/>
  <c r="J2098" i="17"/>
  <c r="K2098" i="17"/>
  <c r="L2098" i="17"/>
  <c r="M2098" i="17"/>
  <c r="N2098" i="17"/>
  <c r="O2098" i="17"/>
  <c r="P2098" i="17"/>
  <c r="Q2098" i="17"/>
  <c r="R2098" i="17"/>
  <c r="S2098" i="17"/>
  <c r="T2098" i="17"/>
  <c r="U2098" i="17"/>
  <c r="V2098" i="17"/>
  <c r="W2098" i="17"/>
  <c r="X2098" i="17"/>
  <c r="Y2098" i="17"/>
  <c r="Z2098" i="17"/>
  <c r="AA2098" i="17"/>
  <c r="AB2098" i="17"/>
  <c r="AC2098" i="17"/>
  <c r="AD2098" i="17"/>
  <c r="AE2098" i="17"/>
  <c r="AF2098" i="17"/>
  <c r="AG2098" i="17"/>
  <c r="AH2098" i="17"/>
  <c r="AI2098" i="17"/>
  <c r="AJ2098" i="17"/>
  <c r="AK2098" i="17"/>
  <c r="AL2098" i="17"/>
  <c r="AM2098" i="17"/>
  <c r="AN2098" i="17"/>
  <c r="AO2098" i="17"/>
  <c r="AP2098" i="17"/>
  <c r="AQ2098" i="17"/>
  <c r="AR2098" i="17"/>
  <c r="AS2098" i="17"/>
  <c r="AT2098" i="17"/>
  <c r="AU2098" i="17"/>
  <c r="AV2098" i="17"/>
  <c r="I2099" i="17"/>
  <c r="J2099" i="17"/>
  <c r="K2099" i="17"/>
  <c r="L2099" i="17"/>
  <c r="M2099" i="17"/>
  <c r="N2099" i="17"/>
  <c r="O2099" i="17"/>
  <c r="P2099" i="17"/>
  <c r="Q2099" i="17"/>
  <c r="R2099" i="17"/>
  <c r="S2099" i="17"/>
  <c r="T2099" i="17"/>
  <c r="U2099" i="17"/>
  <c r="V2099" i="17"/>
  <c r="W2099" i="17"/>
  <c r="X2099" i="17"/>
  <c r="Y2099" i="17"/>
  <c r="Z2099" i="17"/>
  <c r="AA2099" i="17"/>
  <c r="AB2099" i="17"/>
  <c r="AC2099" i="17"/>
  <c r="AD2099" i="17"/>
  <c r="AE2099" i="17"/>
  <c r="AF2099" i="17"/>
  <c r="AG2099" i="17"/>
  <c r="AH2099" i="17"/>
  <c r="AI2099" i="17"/>
  <c r="AJ2099" i="17"/>
  <c r="AK2099" i="17"/>
  <c r="AL2099" i="17"/>
  <c r="AM2099" i="17"/>
  <c r="AN2099" i="17"/>
  <c r="AO2099" i="17"/>
  <c r="AP2099" i="17"/>
  <c r="AQ2099" i="17"/>
  <c r="AR2099" i="17"/>
  <c r="AS2099" i="17"/>
  <c r="AT2099" i="17"/>
  <c r="AU2099" i="17"/>
  <c r="AV2099" i="17"/>
  <c r="I2100" i="17"/>
  <c r="J2100" i="17"/>
  <c r="K2100" i="17"/>
  <c r="L2100" i="17"/>
  <c r="M2100" i="17"/>
  <c r="N2100" i="17"/>
  <c r="O2100" i="17"/>
  <c r="P2100" i="17"/>
  <c r="Q2100" i="17"/>
  <c r="R2100" i="17"/>
  <c r="S2100" i="17"/>
  <c r="T2100" i="17"/>
  <c r="U2100" i="17"/>
  <c r="V2100" i="17"/>
  <c r="W2100" i="17"/>
  <c r="X2100" i="17"/>
  <c r="Y2100" i="17"/>
  <c r="Z2100" i="17"/>
  <c r="AA2100" i="17"/>
  <c r="AB2100" i="17"/>
  <c r="AC2100" i="17"/>
  <c r="AD2100" i="17"/>
  <c r="AE2100" i="17"/>
  <c r="AF2100" i="17"/>
  <c r="AG2100" i="17"/>
  <c r="AH2100" i="17"/>
  <c r="AI2100" i="17"/>
  <c r="AJ2100" i="17"/>
  <c r="AK2100" i="17"/>
  <c r="AL2100" i="17"/>
  <c r="AM2100" i="17"/>
  <c r="AN2100" i="17"/>
  <c r="AO2100" i="17"/>
  <c r="AP2100" i="17"/>
  <c r="AQ2100" i="17"/>
  <c r="AR2100" i="17"/>
  <c r="AS2100" i="17"/>
  <c r="AT2100" i="17"/>
  <c r="AU2100" i="17"/>
  <c r="AV2100" i="17"/>
  <c r="I2101" i="17"/>
  <c r="J2101" i="17"/>
  <c r="K2101" i="17"/>
  <c r="L2101" i="17"/>
  <c r="M2101" i="17"/>
  <c r="N2101" i="17"/>
  <c r="O2101" i="17"/>
  <c r="P2101" i="17"/>
  <c r="Q2101" i="17"/>
  <c r="R2101" i="17"/>
  <c r="S2101" i="17"/>
  <c r="T2101" i="17"/>
  <c r="U2101" i="17"/>
  <c r="V2101" i="17"/>
  <c r="W2101" i="17"/>
  <c r="X2101" i="17"/>
  <c r="Y2101" i="17"/>
  <c r="Z2101" i="17"/>
  <c r="AA2101" i="17"/>
  <c r="AB2101" i="17"/>
  <c r="AC2101" i="17"/>
  <c r="AD2101" i="17"/>
  <c r="AE2101" i="17"/>
  <c r="AF2101" i="17"/>
  <c r="AG2101" i="17"/>
  <c r="AH2101" i="17"/>
  <c r="AI2101" i="17"/>
  <c r="AJ2101" i="17"/>
  <c r="AK2101" i="17"/>
  <c r="AL2101" i="17"/>
  <c r="AM2101" i="17"/>
  <c r="AN2101" i="17"/>
  <c r="AO2101" i="17"/>
  <c r="AP2101" i="17"/>
  <c r="AQ2101" i="17"/>
  <c r="AR2101" i="17"/>
  <c r="AS2101" i="17"/>
  <c r="AT2101" i="17"/>
  <c r="AU2101" i="17"/>
  <c r="AV2101" i="17"/>
  <c r="I2102" i="17"/>
  <c r="J2102" i="17"/>
  <c r="K2102" i="17"/>
  <c r="L2102" i="17"/>
  <c r="M2102" i="17"/>
  <c r="N2102" i="17"/>
  <c r="O2102" i="17"/>
  <c r="P2102" i="17"/>
  <c r="Q2102" i="17"/>
  <c r="R2102" i="17"/>
  <c r="S2102" i="17"/>
  <c r="T2102" i="17"/>
  <c r="U2102" i="17"/>
  <c r="V2102" i="17"/>
  <c r="W2102" i="17"/>
  <c r="X2102" i="17"/>
  <c r="Y2102" i="17"/>
  <c r="Z2102" i="17"/>
  <c r="AA2102" i="17"/>
  <c r="AB2102" i="17"/>
  <c r="AC2102" i="17"/>
  <c r="AD2102" i="17"/>
  <c r="AE2102" i="17"/>
  <c r="AF2102" i="17"/>
  <c r="AG2102" i="17"/>
  <c r="AH2102" i="17"/>
  <c r="AI2102" i="17"/>
  <c r="AJ2102" i="17"/>
  <c r="AK2102" i="17"/>
  <c r="AL2102" i="17"/>
  <c r="AM2102" i="17"/>
  <c r="AN2102" i="17"/>
  <c r="AO2102" i="17"/>
  <c r="AP2102" i="17"/>
  <c r="AQ2102" i="17"/>
  <c r="AR2102" i="17"/>
  <c r="AS2102" i="17"/>
  <c r="AT2102" i="17"/>
  <c r="AU2102" i="17"/>
  <c r="AV2102" i="17"/>
  <c r="I2103" i="17"/>
  <c r="J2103" i="17"/>
  <c r="K2103" i="17"/>
  <c r="L2103" i="17"/>
  <c r="M2103" i="17"/>
  <c r="N2103" i="17"/>
  <c r="O2103" i="17"/>
  <c r="P2103" i="17"/>
  <c r="Q2103" i="17"/>
  <c r="R2103" i="17"/>
  <c r="S2103" i="17"/>
  <c r="T2103" i="17"/>
  <c r="U2103" i="17"/>
  <c r="V2103" i="17"/>
  <c r="W2103" i="17"/>
  <c r="X2103" i="17"/>
  <c r="Y2103" i="17"/>
  <c r="Z2103" i="17"/>
  <c r="AA2103" i="17"/>
  <c r="AB2103" i="17"/>
  <c r="AC2103" i="17"/>
  <c r="AD2103" i="17"/>
  <c r="AE2103" i="17"/>
  <c r="AF2103" i="17"/>
  <c r="AG2103" i="17"/>
  <c r="AH2103" i="17"/>
  <c r="AI2103" i="17"/>
  <c r="AJ2103" i="17"/>
  <c r="AK2103" i="17"/>
  <c r="AL2103" i="17"/>
  <c r="AM2103" i="17"/>
  <c r="AN2103" i="17"/>
  <c r="AO2103" i="17"/>
  <c r="AP2103" i="17"/>
  <c r="AQ2103" i="17"/>
  <c r="AR2103" i="17"/>
  <c r="AS2103" i="17"/>
  <c r="AT2103" i="17"/>
  <c r="AU2103" i="17"/>
  <c r="AV2103" i="17"/>
  <c r="I2104" i="17"/>
  <c r="J2104" i="17"/>
  <c r="K2104" i="17"/>
  <c r="L2104" i="17"/>
  <c r="M2104" i="17"/>
  <c r="N2104" i="17"/>
  <c r="O2104" i="17"/>
  <c r="P2104" i="17"/>
  <c r="Q2104" i="17"/>
  <c r="R2104" i="17"/>
  <c r="S2104" i="17"/>
  <c r="T2104" i="17"/>
  <c r="U2104" i="17"/>
  <c r="V2104" i="17"/>
  <c r="W2104" i="17"/>
  <c r="X2104" i="17"/>
  <c r="Y2104" i="17"/>
  <c r="Z2104" i="17"/>
  <c r="AA2104" i="17"/>
  <c r="AB2104" i="17"/>
  <c r="AC2104" i="17"/>
  <c r="AD2104" i="17"/>
  <c r="AE2104" i="17"/>
  <c r="AF2104" i="17"/>
  <c r="AG2104" i="17"/>
  <c r="AH2104" i="17"/>
  <c r="AI2104" i="17"/>
  <c r="AJ2104" i="17"/>
  <c r="AK2104" i="17"/>
  <c r="AL2104" i="17"/>
  <c r="AM2104" i="17"/>
  <c r="AN2104" i="17"/>
  <c r="AO2104" i="17"/>
  <c r="AP2104" i="17"/>
  <c r="AQ2104" i="17"/>
  <c r="AR2104" i="17"/>
  <c r="AS2104" i="17"/>
  <c r="AT2104" i="17"/>
  <c r="AU2104" i="17"/>
  <c r="AV2104" i="17"/>
  <c r="I2105" i="17"/>
  <c r="J2105" i="17"/>
  <c r="K2105" i="17"/>
  <c r="L2105" i="17"/>
  <c r="M2105" i="17"/>
  <c r="N2105" i="17"/>
  <c r="O2105" i="17"/>
  <c r="P2105" i="17"/>
  <c r="Q2105" i="17"/>
  <c r="R2105" i="17"/>
  <c r="S2105" i="17"/>
  <c r="T2105" i="17"/>
  <c r="U2105" i="17"/>
  <c r="V2105" i="17"/>
  <c r="W2105" i="17"/>
  <c r="X2105" i="17"/>
  <c r="Y2105" i="17"/>
  <c r="Z2105" i="17"/>
  <c r="AA2105" i="17"/>
  <c r="AB2105" i="17"/>
  <c r="AC2105" i="17"/>
  <c r="AD2105" i="17"/>
  <c r="AE2105" i="17"/>
  <c r="AF2105" i="17"/>
  <c r="AG2105" i="17"/>
  <c r="AH2105" i="17"/>
  <c r="AI2105" i="17"/>
  <c r="AJ2105" i="17"/>
  <c r="AK2105" i="17"/>
  <c r="AL2105" i="17"/>
  <c r="AM2105" i="17"/>
  <c r="AN2105" i="17"/>
  <c r="AO2105" i="17"/>
  <c r="AP2105" i="17"/>
  <c r="AQ2105" i="17"/>
  <c r="AR2105" i="17"/>
  <c r="AS2105" i="17"/>
  <c r="AT2105" i="17"/>
  <c r="AU2105" i="17"/>
  <c r="AV2105" i="17"/>
  <c r="I2106" i="17"/>
  <c r="J2106" i="17"/>
  <c r="K2106" i="17"/>
  <c r="L2106" i="17"/>
  <c r="M2106" i="17"/>
  <c r="N2106" i="17"/>
  <c r="O2106" i="17"/>
  <c r="P2106" i="17"/>
  <c r="Q2106" i="17"/>
  <c r="R2106" i="17"/>
  <c r="S2106" i="17"/>
  <c r="T2106" i="17"/>
  <c r="U2106" i="17"/>
  <c r="V2106" i="17"/>
  <c r="W2106" i="17"/>
  <c r="X2106" i="17"/>
  <c r="Y2106" i="17"/>
  <c r="Z2106" i="17"/>
  <c r="AA2106" i="17"/>
  <c r="AB2106" i="17"/>
  <c r="AC2106" i="17"/>
  <c r="AD2106" i="17"/>
  <c r="AE2106" i="17"/>
  <c r="AF2106" i="17"/>
  <c r="AG2106" i="17"/>
  <c r="AH2106" i="17"/>
  <c r="AI2106" i="17"/>
  <c r="AJ2106" i="17"/>
  <c r="AK2106" i="17"/>
  <c r="AL2106" i="17"/>
  <c r="AM2106" i="17"/>
  <c r="AN2106" i="17"/>
  <c r="AO2106" i="17"/>
  <c r="AP2106" i="17"/>
  <c r="AQ2106" i="17"/>
  <c r="AR2106" i="17"/>
  <c r="AS2106" i="17"/>
  <c r="AT2106" i="17"/>
  <c r="AU2106" i="17"/>
  <c r="AV2106" i="17"/>
  <c r="I2107" i="17"/>
  <c r="J2107" i="17"/>
  <c r="K2107" i="17"/>
  <c r="L2107" i="17"/>
  <c r="M2107" i="17"/>
  <c r="N2107" i="17"/>
  <c r="O2107" i="17"/>
  <c r="P2107" i="17"/>
  <c r="Q2107" i="17"/>
  <c r="R2107" i="17"/>
  <c r="S2107" i="17"/>
  <c r="T2107" i="17"/>
  <c r="U2107" i="17"/>
  <c r="V2107" i="17"/>
  <c r="W2107" i="17"/>
  <c r="X2107" i="17"/>
  <c r="Y2107" i="17"/>
  <c r="Z2107" i="17"/>
  <c r="AA2107" i="17"/>
  <c r="AB2107" i="17"/>
  <c r="AC2107" i="17"/>
  <c r="AD2107" i="17"/>
  <c r="AE2107" i="17"/>
  <c r="AF2107" i="17"/>
  <c r="AG2107" i="17"/>
  <c r="AH2107" i="17"/>
  <c r="AI2107" i="17"/>
  <c r="AJ2107" i="17"/>
  <c r="AK2107" i="17"/>
  <c r="AL2107" i="17"/>
  <c r="AM2107" i="17"/>
  <c r="AN2107" i="17"/>
  <c r="AO2107" i="17"/>
  <c r="AP2107" i="17"/>
  <c r="AQ2107" i="17"/>
  <c r="AR2107" i="17"/>
  <c r="AS2107" i="17"/>
  <c r="AT2107" i="17"/>
  <c r="AU2107" i="17"/>
  <c r="AV2107" i="17"/>
  <c r="I2108" i="17"/>
  <c r="J2108" i="17"/>
  <c r="K2108" i="17"/>
  <c r="L2108" i="17"/>
  <c r="M2108" i="17"/>
  <c r="N2108" i="17"/>
  <c r="O2108" i="17"/>
  <c r="P2108" i="17"/>
  <c r="Q2108" i="17"/>
  <c r="R2108" i="17"/>
  <c r="S2108" i="17"/>
  <c r="T2108" i="17"/>
  <c r="U2108" i="17"/>
  <c r="V2108" i="17"/>
  <c r="W2108" i="17"/>
  <c r="X2108" i="17"/>
  <c r="Y2108" i="17"/>
  <c r="Z2108" i="17"/>
  <c r="AA2108" i="17"/>
  <c r="AB2108" i="17"/>
  <c r="AC2108" i="17"/>
  <c r="AD2108" i="17"/>
  <c r="AE2108" i="17"/>
  <c r="AF2108" i="17"/>
  <c r="AG2108" i="17"/>
  <c r="AH2108" i="17"/>
  <c r="AI2108" i="17"/>
  <c r="AJ2108" i="17"/>
  <c r="AK2108" i="17"/>
  <c r="AL2108" i="17"/>
  <c r="AM2108" i="17"/>
  <c r="AN2108" i="17"/>
  <c r="AO2108" i="17"/>
  <c r="AP2108" i="17"/>
  <c r="AQ2108" i="17"/>
  <c r="AR2108" i="17"/>
  <c r="AS2108" i="17"/>
  <c r="AT2108" i="17"/>
  <c r="AU2108" i="17"/>
  <c r="AV2108" i="17"/>
  <c r="I2109" i="17"/>
  <c r="J2109" i="17"/>
  <c r="K2109" i="17"/>
  <c r="L2109" i="17"/>
  <c r="M2109" i="17"/>
  <c r="N2109" i="17"/>
  <c r="O2109" i="17"/>
  <c r="P2109" i="17"/>
  <c r="Q2109" i="17"/>
  <c r="R2109" i="17"/>
  <c r="S2109" i="17"/>
  <c r="T2109" i="17"/>
  <c r="U2109" i="17"/>
  <c r="V2109" i="17"/>
  <c r="W2109" i="17"/>
  <c r="X2109" i="17"/>
  <c r="Y2109" i="17"/>
  <c r="Z2109" i="17"/>
  <c r="AA2109" i="17"/>
  <c r="AB2109" i="17"/>
  <c r="AC2109" i="17"/>
  <c r="AD2109" i="17"/>
  <c r="AE2109" i="17"/>
  <c r="AF2109" i="17"/>
  <c r="AG2109" i="17"/>
  <c r="AH2109" i="17"/>
  <c r="AI2109" i="17"/>
  <c r="AJ2109" i="17"/>
  <c r="AK2109" i="17"/>
  <c r="AL2109" i="17"/>
  <c r="AM2109" i="17"/>
  <c r="AN2109" i="17"/>
  <c r="AO2109" i="17"/>
  <c r="AP2109" i="17"/>
  <c r="AQ2109" i="17"/>
  <c r="AR2109" i="17"/>
  <c r="AS2109" i="17"/>
  <c r="AT2109" i="17"/>
  <c r="AU2109" i="17"/>
  <c r="AV2109" i="17"/>
  <c r="I2110" i="17"/>
  <c r="J2110" i="17"/>
  <c r="K2110" i="17"/>
  <c r="L2110" i="17"/>
  <c r="M2110" i="17"/>
  <c r="N2110" i="17"/>
  <c r="O2110" i="17"/>
  <c r="P2110" i="17"/>
  <c r="Q2110" i="17"/>
  <c r="R2110" i="17"/>
  <c r="S2110" i="17"/>
  <c r="T2110" i="17"/>
  <c r="U2110" i="17"/>
  <c r="V2110" i="17"/>
  <c r="W2110" i="17"/>
  <c r="X2110" i="17"/>
  <c r="Y2110" i="17"/>
  <c r="Z2110" i="17"/>
  <c r="AA2110" i="17"/>
  <c r="AB2110" i="17"/>
  <c r="AC2110" i="17"/>
  <c r="AD2110" i="17"/>
  <c r="AE2110" i="17"/>
  <c r="AF2110" i="17"/>
  <c r="AG2110" i="17"/>
  <c r="AH2110" i="17"/>
  <c r="AI2110" i="17"/>
  <c r="AJ2110" i="17"/>
  <c r="AK2110" i="17"/>
  <c r="AL2110" i="17"/>
  <c r="AM2110" i="17"/>
  <c r="AN2110" i="17"/>
  <c r="AO2110" i="17"/>
  <c r="AP2110" i="17"/>
  <c r="AQ2110" i="17"/>
  <c r="AR2110" i="17"/>
  <c r="AS2110" i="17"/>
  <c r="AT2110" i="17"/>
  <c r="AU2110" i="17"/>
  <c r="AV2110" i="17"/>
  <c r="I2111" i="17"/>
  <c r="J2111" i="17"/>
  <c r="K2111" i="17"/>
  <c r="L2111" i="17"/>
  <c r="M2111" i="17"/>
  <c r="N2111" i="17"/>
  <c r="O2111" i="17"/>
  <c r="P2111" i="17"/>
  <c r="Q2111" i="17"/>
  <c r="R2111" i="17"/>
  <c r="S2111" i="17"/>
  <c r="T2111" i="17"/>
  <c r="U2111" i="17"/>
  <c r="V2111" i="17"/>
  <c r="W2111" i="17"/>
  <c r="X2111" i="17"/>
  <c r="Y2111" i="17"/>
  <c r="Z2111" i="17"/>
  <c r="AA2111" i="17"/>
  <c r="AB2111" i="17"/>
  <c r="AC2111" i="17"/>
  <c r="AD2111" i="17"/>
  <c r="AE2111" i="17"/>
  <c r="AF2111" i="17"/>
  <c r="AG2111" i="17"/>
  <c r="AH2111" i="17"/>
  <c r="AI2111" i="17"/>
  <c r="AJ2111" i="17"/>
  <c r="AK2111" i="17"/>
  <c r="AL2111" i="17"/>
  <c r="AM2111" i="17"/>
  <c r="AN2111" i="17"/>
  <c r="AO2111" i="17"/>
  <c r="AP2111" i="17"/>
  <c r="AQ2111" i="17"/>
  <c r="AR2111" i="17"/>
  <c r="AS2111" i="17"/>
  <c r="AT2111" i="17"/>
  <c r="AU2111" i="17"/>
  <c r="AV2111" i="17"/>
  <c r="I2112" i="17"/>
  <c r="J2112" i="17"/>
  <c r="K2112" i="17"/>
  <c r="L2112" i="17"/>
  <c r="M2112" i="17"/>
  <c r="N2112" i="17"/>
  <c r="O2112" i="17"/>
  <c r="P2112" i="17"/>
  <c r="Q2112" i="17"/>
  <c r="R2112" i="17"/>
  <c r="S2112" i="17"/>
  <c r="T2112" i="17"/>
  <c r="U2112" i="17"/>
  <c r="V2112" i="17"/>
  <c r="W2112" i="17"/>
  <c r="X2112" i="17"/>
  <c r="Y2112" i="17"/>
  <c r="Z2112" i="17"/>
  <c r="AA2112" i="17"/>
  <c r="AB2112" i="17"/>
  <c r="AC2112" i="17"/>
  <c r="AD2112" i="17"/>
  <c r="AE2112" i="17"/>
  <c r="AF2112" i="17"/>
  <c r="AG2112" i="17"/>
  <c r="AH2112" i="17"/>
  <c r="AI2112" i="17"/>
  <c r="AJ2112" i="17"/>
  <c r="AK2112" i="17"/>
  <c r="AL2112" i="17"/>
  <c r="AM2112" i="17"/>
  <c r="AN2112" i="17"/>
  <c r="AO2112" i="17"/>
  <c r="AP2112" i="17"/>
  <c r="AQ2112" i="17"/>
  <c r="AR2112" i="17"/>
  <c r="AS2112" i="17"/>
  <c r="AT2112" i="17"/>
  <c r="AU2112" i="17"/>
  <c r="AV2112" i="17"/>
  <c r="I2113" i="17"/>
  <c r="J2113" i="17"/>
  <c r="K2113" i="17"/>
  <c r="L2113" i="17"/>
  <c r="M2113" i="17"/>
  <c r="N2113" i="17"/>
  <c r="O2113" i="17"/>
  <c r="P2113" i="17"/>
  <c r="Q2113" i="17"/>
  <c r="R2113" i="17"/>
  <c r="S2113" i="17"/>
  <c r="T2113" i="17"/>
  <c r="U2113" i="17"/>
  <c r="V2113" i="17"/>
  <c r="W2113" i="17"/>
  <c r="X2113" i="17"/>
  <c r="Y2113" i="17"/>
  <c r="Z2113" i="17"/>
  <c r="AA2113" i="17"/>
  <c r="AB2113" i="17"/>
  <c r="AC2113" i="17"/>
  <c r="AD2113" i="17"/>
  <c r="AE2113" i="17"/>
  <c r="AF2113" i="17"/>
  <c r="AG2113" i="17"/>
  <c r="AH2113" i="17"/>
  <c r="AI2113" i="17"/>
  <c r="AJ2113" i="17"/>
  <c r="AK2113" i="17"/>
  <c r="AL2113" i="17"/>
  <c r="AM2113" i="17"/>
  <c r="AN2113" i="17"/>
  <c r="AO2113" i="17"/>
  <c r="AP2113" i="17"/>
  <c r="AQ2113" i="17"/>
  <c r="AR2113" i="17"/>
  <c r="AS2113" i="17"/>
  <c r="AT2113" i="17"/>
  <c r="AU2113" i="17"/>
  <c r="AV2113" i="17"/>
  <c r="I2114" i="17"/>
  <c r="J2114" i="17"/>
  <c r="K2114" i="17"/>
  <c r="L2114" i="17"/>
  <c r="M2114" i="17"/>
  <c r="N2114" i="17"/>
  <c r="O2114" i="17"/>
  <c r="P2114" i="17"/>
  <c r="Q2114" i="17"/>
  <c r="R2114" i="17"/>
  <c r="S2114" i="17"/>
  <c r="T2114" i="17"/>
  <c r="U2114" i="17"/>
  <c r="V2114" i="17"/>
  <c r="W2114" i="17"/>
  <c r="X2114" i="17"/>
  <c r="Y2114" i="17"/>
  <c r="Z2114" i="17"/>
  <c r="AA2114" i="17"/>
  <c r="AB2114" i="17"/>
  <c r="AC2114" i="17"/>
  <c r="AD2114" i="17"/>
  <c r="AE2114" i="17"/>
  <c r="AF2114" i="17"/>
  <c r="AG2114" i="17"/>
  <c r="AH2114" i="17"/>
  <c r="AI2114" i="17"/>
  <c r="AJ2114" i="17"/>
  <c r="AK2114" i="17"/>
  <c r="AL2114" i="17"/>
  <c r="AM2114" i="17"/>
  <c r="AN2114" i="17"/>
  <c r="AO2114" i="17"/>
  <c r="AP2114" i="17"/>
  <c r="AQ2114" i="17"/>
  <c r="AR2114" i="17"/>
  <c r="AS2114" i="17"/>
  <c r="AT2114" i="17"/>
  <c r="AU2114" i="17"/>
  <c r="AV2114" i="17"/>
  <c r="I2115" i="17"/>
  <c r="J2115" i="17"/>
  <c r="K2115" i="17"/>
  <c r="L2115" i="17"/>
  <c r="M2115" i="17"/>
  <c r="N2115" i="17"/>
  <c r="O2115" i="17"/>
  <c r="P2115" i="17"/>
  <c r="Q2115" i="17"/>
  <c r="R2115" i="17"/>
  <c r="S2115" i="17"/>
  <c r="T2115" i="17"/>
  <c r="U2115" i="17"/>
  <c r="V2115" i="17"/>
  <c r="W2115" i="17"/>
  <c r="X2115" i="17"/>
  <c r="Y2115" i="17"/>
  <c r="Z2115" i="17"/>
  <c r="AA2115" i="17"/>
  <c r="AB2115" i="17"/>
  <c r="AC2115" i="17"/>
  <c r="AD2115" i="17"/>
  <c r="AE2115" i="17"/>
  <c r="AF2115" i="17"/>
  <c r="AG2115" i="17"/>
  <c r="AH2115" i="17"/>
  <c r="AI2115" i="17"/>
  <c r="AJ2115" i="17"/>
  <c r="AK2115" i="17"/>
  <c r="AL2115" i="17"/>
  <c r="AM2115" i="17"/>
  <c r="AN2115" i="17"/>
  <c r="AO2115" i="17"/>
  <c r="AP2115" i="17"/>
  <c r="AQ2115" i="17"/>
  <c r="AR2115" i="17"/>
  <c r="AS2115" i="17"/>
  <c r="AT2115" i="17"/>
  <c r="AU2115" i="17"/>
  <c r="AV2115" i="17"/>
  <c r="I2116" i="17"/>
  <c r="J2116" i="17"/>
  <c r="K2116" i="17"/>
  <c r="L2116" i="17"/>
  <c r="M2116" i="17"/>
  <c r="N2116" i="17"/>
  <c r="O2116" i="17"/>
  <c r="P2116" i="17"/>
  <c r="Q2116" i="17"/>
  <c r="R2116" i="17"/>
  <c r="S2116" i="17"/>
  <c r="T2116" i="17"/>
  <c r="U2116" i="17"/>
  <c r="V2116" i="17"/>
  <c r="W2116" i="17"/>
  <c r="X2116" i="17"/>
  <c r="Y2116" i="17"/>
  <c r="Z2116" i="17"/>
  <c r="AA2116" i="17"/>
  <c r="AB2116" i="17"/>
  <c r="AC2116" i="17"/>
  <c r="AD2116" i="17"/>
  <c r="AE2116" i="17"/>
  <c r="AF2116" i="17"/>
  <c r="AG2116" i="17"/>
  <c r="AH2116" i="17"/>
  <c r="AI2116" i="17"/>
  <c r="AJ2116" i="17"/>
  <c r="AK2116" i="17"/>
  <c r="AL2116" i="17"/>
  <c r="AM2116" i="17"/>
  <c r="AN2116" i="17"/>
  <c r="AO2116" i="17"/>
  <c r="AP2116" i="17"/>
  <c r="AQ2116" i="17"/>
  <c r="AR2116" i="17"/>
  <c r="AS2116" i="17"/>
  <c r="AT2116" i="17"/>
  <c r="AU2116" i="17"/>
  <c r="AV2116" i="17"/>
  <c r="I2117" i="17"/>
  <c r="J2117" i="17"/>
  <c r="K2117" i="17"/>
  <c r="L2117" i="17"/>
  <c r="M2117" i="17"/>
  <c r="N2117" i="17"/>
  <c r="O2117" i="17"/>
  <c r="P2117" i="17"/>
  <c r="Q2117" i="17"/>
  <c r="R2117" i="17"/>
  <c r="S2117" i="17"/>
  <c r="T2117" i="17"/>
  <c r="U2117" i="17"/>
  <c r="V2117" i="17"/>
  <c r="W2117" i="17"/>
  <c r="X2117" i="17"/>
  <c r="Y2117" i="17"/>
  <c r="Z2117" i="17"/>
  <c r="AA2117" i="17"/>
  <c r="AB2117" i="17"/>
  <c r="AC2117" i="17"/>
  <c r="AD2117" i="17"/>
  <c r="AE2117" i="17"/>
  <c r="AF2117" i="17"/>
  <c r="AG2117" i="17"/>
  <c r="AH2117" i="17"/>
  <c r="AI2117" i="17"/>
  <c r="AJ2117" i="17"/>
  <c r="AK2117" i="17"/>
  <c r="AL2117" i="17"/>
  <c r="AM2117" i="17"/>
  <c r="AN2117" i="17"/>
  <c r="AO2117" i="17"/>
  <c r="AP2117" i="17"/>
  <c r="AQ2117" i="17"/>
  <c r="AR2117" i="17"/>
  <c r="AS2117" i="17"/>
  <c r="AT2117" i="17"/>
  <c r="AU2117" i="17"/>
  <c r="AV2117" i="17"/>
  <c r="I2118" i="17"/>
  <c r="J2118" i="17"/>
  <c r="K2118" i="17"/>
  <c r="L2118" i="17"/>
  <c r="M2118" i="17"/>
  <c r="N2118" i="17"/>
  <c r="O2118" i="17"/>
  <c r="P2118" i="17"/>
  <c r="Q2118" i="17"/>
  <c r="R2118" i="17"/>
  <c r="S2118" i="17"/>
  <c r="T2118" i="17"/>
  <c r="U2118" i="17"/>
  <c r="V2118" i="17"/>
  <c r="W2118" i="17"/>
  <c r="X2118" i="17"/>
  <c r="Y2118" i="17"/>
  <c r="Z2118" i="17"/>
  <c r="AA2118" i="17"/>
  <c r="AB2118" i="17"/>
  <c r="AC2118" i="17"/>
  <c r="AD2118" i="17"/>
  <c r="AE2118" i="17"/>
  <c r="AF2118" i="17"/>
  <c r="AG2118" i="17"/>
  <c r="AH2118" i="17"/>
  <c r="AI2118" i="17"/>
  <c r="AJ2118" i="17"/>
  <c r="AK2118" i="17"/>
  <c r="AL2118" i="17"/>
  <c r="AM2118" i="17"/>
  <c r="AN2118" i="17"/>
  <c r="AO2118" i="17"/>
  <c r="AP2118" i="17"/>
  <c r="AQ2118" i="17"/>
  <c r="AR2118" i="17"/>
  <c r="AS2118" i="17"/>
  <c r="AT2118" i="17"/>
  <c r="AU2118" i="17"/>
  <c r="AV2118" i="17"/>
  <c r="I2119" i="17"/>
  <c r="J2119" i="17"/>
  <c r="K2119" i="17"/>
  <c r="L2119" i="17"/>
  <c r="M2119" i="17"/>
  <c r="N2119" i="17"/>
  <c r="O2119" i="17"/>
  <c r="P2119" i="17"/>
  <c r="Q2119" i="17"/>
  <c r="R2119" i="17"/>
  <c r="S2119" i="17"/>
  <c r="T2119" i="17"/>
  <c r="U2119" i="17"/>
  <c r="V2119" i="17"/>
  <c r="W2119" i="17"/>
  <c r="X2119" i="17"/>
  <c r="Y2119" i="17"/>
  <c r="Z2119" i="17"/>
  <c r="AA2119" i="17"/>
  <c r="AB2119" i="17"/>
  <c r="AC2119" i="17"/>
  <c r="AD2119" i="17"/>
  <c r="AE2119" i="17"/>
  <c r="AF2119" i="17"/>
  <c r="AG2119" i="17"/>
  <c r="AH2119" i="17"/>
  <c r="AI2119" i="17"/>
  <c r="AJ2119" i="17"/>
  <c r="AK2119" i="17"/>
  <c r="AL2119" i="17"/>
  <c r="AM2119" i="17"/>
  <c r="AN2119" i="17"/>
  <c r="AO2119" i="17"/>
  <c r="AP2119" i="17"/>
  <c r="AQ2119" i="17"/>
  <c r="AR2119" i="17"/>
  <c r="AS2119" i="17"/>
  <c r="AT2119" i="17"/>
  <c r="AU2119" i="17"/>
  <c r="AV2119" i="17"/>
  <c r="I2120" i="17"/>
  <c r="J2120" i="17"/>
  <c r="K2120" i="17"/>
  <c r="L2120" i="17"/>
  <c r="M2120" i="17"/>
  <c r="N2120" i="17"/>
  <c r="O2120" i="17"/>
  <c r="P2120" i="17"/>
  <c r="Q2120" i="17"/>
  <c r="R2120" i="17"/>
  <c r="S2120" i="17"/>
  <c r="T2120" i="17"/>
  <c r="U2120" i="17"/>
  <c r="V2120" i="17"/>
  <c r="W2120" i="17"/>
  <c r="X2120" i="17"/>
  <c r="Y2120" i="17"/>
  <c r="Z2120" i="17"/>
  <c r="AA2120" i="17"/>
  <c r="AB2120" i="17"/>
  <c r="AC2120" i="17"/>
  <c r="AD2120" i="17"/>
  <c r="AE2120" i="17"/>
  <c r="AF2120" i="17"/>
  <c r="AG2120" i="17"/>
  <c r="AH2120" i="17"/>
  <c r="AI2120" i="17"/>
  <c r="AJ2120" i="17"/>
  <c r="AK2120" i="17"/>
  <c r="AL2120" i="17"/>
  <c r="AM2120" i="17"/>
  <c r="AN2120" i="17"/>
  <c r="AO2120" i="17"/>
  <c r="AP2120" i="17"/>
  <c r="AQ2120" i="17"/>
  <c r="AR2120" i="17"/>
  <c r="AS2120" i="17"/>
  <c r="AT2120" i="17"/>
  <c r="AU2120" i="17"/>
  <c r="AV2120" i="17"/>
  <c r="I2121" i="17"/>
  <c r="J2121" i="17"/>
  <c r="K2121" i="17"/>
  <c r="L2121" i="17"/>
  <c r="M2121" i="17"/>
  <c r="N2121" i="17"/>
  <c r="O2121" i="17"/>
  <c r="P2121" i="17"/>
  <c r="Q2121" i="17"/>
  <c r="R2121" i="17"/>
  <c r="S2121" i="17"/>
  <c r="T2121" i="17"/>
  <c r="U2121" i="17"/>
  <c r="V2121" i="17"/>
  <c r="W2121" i="17"/>
  <c r="X2121" i="17"/>
  <c r="Y2121" i="17"/>
  <c r="Z2121" i="17"/>
  <c r="AA2121" i="17"/>
  <c r="AB2121" i="17"/>
  <c r="AC2121" i="17"/>
  <c r="AD2121" i="17"/>
  <c r="AE2121" i="17"/>
  <c r="AF2121" i="17"/>
  <c r="AG2121" i="17"/>
  <c r="AH2121" i="17"/>
  <c r="AI2121" i="17"/>
  <c r="AJ2121" i="17"/>
  <c r="AK2121" i="17"/>
  <c r="AL2121" i="17"/>
  <c r="AM2121" i="17"/>
  <c r="AN2121" i="17"/>
  <c r="AO2121" i="17"/>
  <c r="AP2121" i="17"/>
  <c r="AQ2121" i="17"/>
  <c r="AR2121" i="17"/>
  <c r="AS2121" i="17"/>
  <c r="AT2121" i="17"/>
  <c r="AU2121" i="17"/>
  <c r="AV2121" i="17"/>
  <c r="I2122" i="17"/>
  <c r="J2122" i="17"/>
  <c r="K2122" i="17"/>
  <c r="L2122" i="17"/>
  <c r="M2122" i="17"/>
  <c r="N2122" i="17"/>
  <c r="O2122" i="17"/>
  <c r="P2122" i="17"/>
  <c r="Q2122" i="17"/>
  <c r="R2122" i="17"/>
  <c r="S2122" i="17"/>
  <c r="T2122" i="17"/>
  <c r="U2122" i="17"/>
  <c r="V2122" i="17"/>
  <c r="W2122" i="17"/>
  <c r="X2122" i="17"/>
  <c r="Y2122" i="17"/>
  <c r="Z2122" i="17"/>
  <c r="AA2122" i="17"/>
  <c r="AB2122" i="17"/>
  <c r="AC2122" i="17"/>
  <c r="AD2122" i="17"/>
  <c r="AE2122" i="17"/>
  <c r="AF2122" i="17"/>
  <c r="AG2122" i="17"/>
  <c r="AH2122" i="17"/>
  <c r="AI2122" i="17"/>
  <c r="AJ2122" i="17"/>
  <c r="AK2122" i="17"/>
  <c r="AL2122" i="17"/>
  <c r="AM2122" i="17"/>
  <c r="AN2122" i="17"/>
  <c r="AO2122" i="17"/>
  <c r="AP2122" i="17"/>
  <c r="AQ2122" i="17"/>
  <c r="AR2122" i="17"/>
  <c r="AS2122" i="17"/>
  <c r="AT2122" i="17"/>
  <c r="AU2122" i="17"/>
  <c r="AV2122" i="17"/>
  <c r="I2123" i="17"/>
  <c r="J2123" i="17"/>
  <c r="K2123" i="17"/>
  <c r="L2123" i="17"/>
  <c r="M2123" i="17"/>
  <c r="N2123" i="17"/>
  <c r="O2123" i="17"/>
  <c r="P2123" i="17"/>
  <c r="Q2123" i="17"/>
  <c r="R2123" i="17"/>
  <c r="S2123" i="17"/>
  <c r="T2123" i="17"/>
  <c r="U2123" i="17"/>
  <c r="V2123" i="17"/>
  <c r="W2123" i="17"/>
  <c r="X2123" i="17"/>
  <c r="Y2123" i="17"/>
  <c r="Z2123" i="17"/>
  <c r="AA2123" i="17"/>
  <c r="AB2123" i="17"/>
  <c r="AC2123" i="17"/>
  <c r="AD2123" i="17"/>
  <c r="AE2123" i="17"/>
  <c r="AF2123" i="17"/>
  <c r="AG2123" i="17"/>
  <c r="AH2123" i="17"/>
  <c r="AI2123" i="17"/>
  <c r="AJ2123" i="17"/>
  <c r="AK2123" i="17"/>
  <c r="AL2123" i="17"/>
  <c r="AM2123" i="17"/>
  <c r="AN2123" i="17"/>
  <c r="AO2123" i="17"/>
  <c r="AP2123" i="17"/>
  <c r="AQ2123" i="17"/>
  <c r="AR2123" i="17"/>
  <c r="AS2123" i="17"/>
  <c r="AT2123" i="17"/>
  <c r="AU2123" i="17"/>
  <c r="AV2123" i="17"/>
  <c r="I2124" i="17"/>
  <c r="J2124" i="17"/>
  <c r="K2124" i="17"/>
  <c r="L2124" i="17"/>
  <c r="M2124" i="17"/>
  <c r="N2124" i="17"/>
  <c r="O2124" i="17"/>
  <c r="P2124" i="17"/>
  <c r="Q2124" i="17"/>
  <c r="R2124" i="17"/>
  <c r="S2124" i="17"/>
  <c r="T2124" i="17"/>
  <c r="U2124" i="17"/>
  <c r="V2124" i="17"/>
  <c r="W2124" i="17"/>
  <c r="X2124" i="17"/>
  <c r="Y2124" i="17"/>
  <c r="Z2124" i="17"/>
  <c r="AA2124" i="17"/>
  <c r="AB2124" i="17"/>
  <c r="AC2124" i="17"/>
  <c r="AD2124" i="17"/>
  <c r="AE2124" i="17"/>
  <c r="AF2124" i="17"/>
  <c r="AG2124" i="17"/>
  <c r="AH2124" i="17"/>
  <c r="AI2124" i="17"/>
  <c r="AJ2124" i="17"/>
  <c r="AK2124" i="17"/>
  <c r="AL2124" i="17"/>
  <c r="AM2124" i="17"/>
  <c r="AN2124" i="17"/>
  <c r="AO2124" i="17"/>
  <c r="AP2124" i="17"/>
  <c r="AQ2124" i="17"/>
  <c r="AR2124" i="17"/>
  <c r="AS2124" i="17"/>
  <c r="AT2124" i="17"/>
  <c r="AU2124" i="17"/>
  <c r="AV2124" i="17"/>
  <c r="I2125" i="17"/>
  <c r="J2125" i="17"/>
  <c r="K2125" i="17"/>
  <c r="L2125" i="17"/>
  <c r="M2125" i="17"/>
  <c r="N2125" i="17"/>
  <c r="O2125" i="17"/>
  <c r="P2125" i="17"/>
  <c r="Q2125" i="17"/>
  <c r="R2125" i="17"/>
  <c r="S2125" i="17"/>
  <c r="T2125" i="17"/>
  <c r="U2125" i="17"/>
  <c r="V2125" i="17"/>
  <c r="W2125" i="17"/>
  <c r="X2125" i="17"/>
  <c r="Y2125" i="17"/>
  <c r="Z2125" i="17"/>
  <c r="AA2125" i="17"/>
  <c r="AB2125" i="17"/>
  <c r="AC2125" i="17"/>
  <c r="AD2125" i="17"/>
  <c r="AE2125" i="17"/>
  <c r="AF2125" i="17"/>
  <c r="AG2125" i="17"/>
  <c r="AH2125" i="17"/>
  <c r="AI2125" i="17"/>
  <c r="AJ2125" i="17"/>
  <c r="AK2125" i="17"/>
  <c r="AL2125" i="17"/>
  <c r="AM2125" i="17"/>
  <c r="AN2125" i="17"/>
  <c r="AO2125" i="17"/>
  <c r="AP2125" i="17"/>
  <c r="AQ2125" i="17"/>
  <c r="AR2125" i="17"/>
  <c r="AS2125" i="17"/>
  <c r="AT2125" i="17"/>
  <c r="AU2125" i="17"/>
  <c r="AV2125" i="17"/>
  <c r="I2126" i="17"/>
  <c r="J2126" i="17"/>
  <c r="K2126" i="17"/>
  <c r="L2126" i="17"/>
  <c r="M2126" i="17"/>
  <c r="N2126" i="17"/>
  <c r="O2126" i="17"/>
  <c r="P2126" i="17"/>
  <c r="Q2126" i="17"/>
  <c r="R2126" i="17"/>
  <c r="S2126" i="17"/>
  <c r="T2126" i="17"/>
  <c r="U2126" i="17"/>
  <c r="V2126" i="17"/>
  <c r="W2126" i="17"/>
  <c r="X2126" i="17"/>
  <c r="Y2126" i="17"/>
  <c r="Z2126" i="17"/>
  <c r="AA2126" i="17"/>
  <c r="AB2126" i="17"/>
  <c r="AC2126" i="17"/>
  <c r="AD2126" i="17"/>
  <c r="AE2126" i="17"/>
  <c r="AF2126" i="17"/>
  <c r="AG2126" i="17"/>
  <c r="AH2126" i="17"/>
  <c r="AI2126" i="17"/>
  <c r="AJ2126" i="17"/>
  <c r="AK2126" i="17"/>
  <c r="AL2126" i="17"/>
  <c r="AM2126" i="17"/>
  <c r="AN2126" i="17"/>
  <c r="AO2126" i="17"/>
  <c r="AP2126" i="17"/>
  <c r="AQ2126" i="17"/>
  <c r="AR2126" i="17"/>
  <c r="AS2126" i="17"/>
  <c r="AT2126" i="17"/>
  <c r="AU2126" i="17"/>
  <c r="AV2126" i="17"/>
  <c r="I2127" i="17"/>
  <c r="J2127" i="17"/>
  <c r="K2127" i="17"/>
  <c r="L2127" i="17"/>
  <c r="M2127" i="17"/>
  <c r="N2127" i="17"/>
  <c r="O2127" i="17"/>
  <c r="P2127" i="17"/>
  <c r="Q2127" i="17"/>
  <c r="R2127" i="17"/>
  <c r="S2127" i="17"/>
  <c r="T2127" i="17"/>
  <c r="U2127" i="17"/>
  <c r="V2127" i="17"/>
  <c r="W2127" i="17"/>
  <c r="X2127" i="17"/>
  <c r="Y2127" i="17"/>
  <c r="Z2127" i="17"/>
  <c r="AA2127" i="17"/>
  <c r="AB2127" i="17"/>
  <c r="AC2127" i="17"/>
  <c r="AD2127" i="17"/>
  <c r="AE2127" i="17"/>
  <c r="AF2127" i="17"/>
  <c r="AG2127" i="17"/>
  <c r="AH2127" i="17"/>
  <c r="AI2127" i="17"/>
  <c r="AJ2127" i="17"/>
  <c r="AK2127" i="17"/>
  <c r="AL2127" i="17"/>
  <c r="AM2127" i="17"/>
  <c r="AN2127" i="17"/>
  <c r="AO2127" i="17"/>
  <c r="AP2127" i="17"/>
  <c r="AQ2127" i="17"/>
  <c r="AR2127" i="17"/>
  <c r="AS2127" i="17"/>
  <c r="AT2127" i="17"/>
  <c r="AU2127" i="17"/>
  <c r="AV2127" i="17"/>
  <c r="I2128" i="17"/>
  <c r="J2128" i="17"/>
  <c r="K2128" i="17"/>
  <c r="L2128" i="17"/>
  <c r="M2128" i="17"/>
  <c r="N2128" i="17"/>
  <c r="O2128" i="17"/>
  <c r="P2128" i="17"/>
  <c r="Q2128" i="17"/>
  <c r="R2128" i="17"/>
  <c r="S2128" i="17"/>
  <c r="T2128" i="17"/>
  <c r="U2128" i="17"/>
  <c r="V2128" i="17"/>
  <c r="W2128" i="17"/>
  <c r="X2128" i="17"/>
  <c r="Y2128" i="17"/>
  <c r="Z2128" i="17"/>
  <c r="AA2128" i="17"/>
  <c r="AB2128" i="17"/>
  <c r="AC2128" i="17"/>
  <c r="AD2128" i="17"/>
  <c r="AE2128" i="17"/>
  <c r="AF2128" i="17"/>
  <c r="AG2128" i="17"/>
  <c r="AH2128" i="17"/>
  <c r="AI2128" i="17"/>
  <c r="AJ2128" i="17"/>
  <c r="AK2128" i="17"/>
  <c r="AL2128" i="17"/>
  <c r="AM2128" i="17"/>
  <c r="AN2128" i="17"/>
  <c r="AO2128" i="17"/>
  <c r="AP2128" i="17"/>
  <c r="AQ2128" i="17"/>
  <c r="AR2128" i="17"/>
  <c r="AS2128" i="17"/>
  <c r="AT2128" i="17"/>
  <c r="AU2128" i="17"/>
  <c r="AV2128" i="17"/>
  <c r="I2129" i="17"/>
  <c r="J2129" i="17"/>
  <c r="K2129" i="17"/>
  <c r="L2129" i="17"/>
  <c r="M2129" i="17"/>
  <c r="N2129" i="17"/>
  <c r="O2129" i="17"/>
  <c r="P2129" i="17"/>
  <c r="Q2129" i="17"/>
  <c r="R2129" i="17"/>
  <c r="S2129" i="17"/>
  <c r="T2129" i="17"/>
  <c r="U2129" i="17"/>
  <c r="V2129" i="17"/>
  <c r="W2129" i="17"/>
  <c r="X2129" i="17"/>
  <c r="Y2129" i="17"/>
  <c r="Z2129" i="17"/>
  <c r="AA2129" i="17"/>
  <c r="AB2129" i="17"/>
  <c r="AC2129" i="17"/>
  <c r="AD2129" i="17"/>
  <c r="AE2129" i="17"/>
  <c r="AF2129" i="17"/>
  <c r="AG2129" i="17"/>
  <c r="AH2129" i="17"/>
  <c r="AI2129" i="17"/>
  <c r="AJ2129" i="17"/>
  <c r="AK2129" i="17"/>
  <c r="AL2129" i="17"/>
  <c r="AM2129" i="17"/>
  <c r="AN2129" i="17"/>
  <c r="AO2129" i="17"/>
  <c r="AP2129" i="17"/>
  <c r="AQ2129" i="17"/>
  <c r="AR2129" i="17"/>
  <c r="AS2129" i="17"/>
  <c r="AT2129" i="17"/>
  <c r="AU2129" i="17"/>
  <c r="AV2129" i="17"/>
  <c r="I2130" i="17"/>
  <c r="J2130" i="17"/>
  <c r="K2130" i="17"/>
  <c r="L2130" i="17"/>
  <c r="M2130" i="17"/>
  <c r="N2130" i="17"/>
  <c r="O2130" i="17"/>
  <c r="P2130" i="17"/>
  <c r="Q2130" i="17"/>
  <c r="R2130" i="17"/>
  <c r="S2130" i="17"/>
  <c r="T2130" i="17"/>
  <c r="U2130" i="17"/>
  <c r="V2130" i="17"/>
  <c r="W2130" i="17"/>
  <c r="X2130" i="17"/>
  <c r="Y2130" i="17"/>
  <c r="Z2130" i="17"/>
  <c r="AA2130" i="17"/>
  <c r="AB2130" i="17"/>
  <c r="AC2130" i="17"/>
  <c r="AD2130" i="17"/>
  <c r="AE2130" i="17"/>
  <c r="AF2130" i="17"/>
  <c r="AG2130" i="17"/>
  <c r="AH2130" i="17"/>
  <c r="AI2130" i="17"/>
  <c r="AJ2130" i="17"/>
  <c r="AK2130" i="17"/>
  <c r="AL2130" i="17"/>
  <c r="AM2130" i="17"/>
  <c r="AN2130" i="17"/>
  <c r="AO2130" i="17"/>
  <c r="AP2130" i="17"/>
  <c r="AQ2130" i="17"/>
  <c r="AR2130" i="17"/>
  <c r="AS2130" i="17"/>
  <c r="AT2130" i="17"/>
  <c r="AU2130" i="17"/>
  <c r="AV2130" i="17"/>
  <c r="I2131" i="17"/>
  <c r="J2131" i="17"/>
  <c r="K2131" i="17"/>
  <c r="L2131" i="17"/>
  <c r="M2131" i="17"/>
  <c r="N2131" i="17"/>
  <c r="O2131" i="17"/>
  <c r="P2131" i="17"/>
  <c r="Q2131" i="17"/>
  <c r="R2131" i="17"/>
  <c r="S2131" i="17"/>
  <c r="T2131" i="17"/>
  <c r="U2131" i="17"/>
  <c r="V2131" i="17"/>
  <c r="W2131" i="17"/>
  <c r="X2131" i="17"/>
  <c r="Y2131" i="17"/>
  <c r="Z2131" i="17"/>
  <c r="AA2131" i="17"/>
  <c r="AB2131" i="17"/>
  <c r="AC2131" i="17"/>
  <c r="AD2131" i="17"/>
  <c r="AE2131" i="17"/>
  <c r="AF2131" i="17"/>
  <c r="AG2131" i="17"/>
  <c r="AH2131" i="17"/>
  <c r="AI2131" i="17"/>
  <c r="AJ2131" i="17"/>
  <c r="AK2131" i="17"/>
  <c r="AL2131" i="17"/>
  <c r="AM2131" i="17"/>
  <c r="AN2131" i="17"/>
  <c r="AO2131" i="17"/>
  <c r="AP2131" i="17"/>
  <c r="AQ2131" i="17"/>
  <c r="AR2131" i="17"/>
  <c r="AS2131" i="17"/>
  <c r="AT2131" i="17"/>
  <c r="AU2131" i="17"/>
  <c r="AV2131" i="17"/>
  <c r="I2132" i="17"/>
  <c r="J2132" i="17"/>
  <c r="K2132" i="17"/>
  <c r="L2132" i="17"/>
  <c r="M2132" i="17"/>
  <c r="N2132" i="17"/>
  <c r="O2132" i="17"/>
  <c r="P2132" i="17"/>
  <c r="Q2132" i="17"/>
  <c r="R2132" i="17"/>
  <c r="S2132" i="17"/>
  <c r="T2132" i="17"/>
  <c r="U2132" i="17"/>
  <c r="V2132" i="17"/>
  <c r="W2132" i="17"/>
  <c r="X2132" i="17"/>
  <c r="Y2132" i="17"/>
  <c r="Z2132" i="17"/>
  <c r="AA2132" i="17"/>
  <c r="AB2132" i="17"/>
  <c r="AC2132" i="17"/>
  <c r="AD2132" i="17"/>
  <c r="AE2132" i="17"/>
  <c r="AF2132" i="17"/>
  <c r="AG2132" i="17"/>
  <c r="AH2132" i="17"/>
  <c r="AI2132" i="17"/>
  <c r="AJ2132" i="17"/>
  <c r="AK2132" i="17"/>
  <c r="AL2132" i="17"/>
  <c r="AM2132" i="17"/>
  <c r="AN2132" i="17"/>
  <c r="AO2132" i="17"/>
  <c r="AP2132" i="17"/>
  <c r="AQ2132" i="17"/>
  <c r="AR2132" i="17"/>
  <c r="AS2132" i="17"/>
  <c r="AT2132" i="17"/>
  <c r="AU2132" i="17"/>
  <c r="AV2132" i="17"/>
  <c r="I2133" i="17"/>
  <c r="J2133" i="17"/>
  <c r="K2133" i="17"/>
  <c r="L2133" i="17"/>
  <c r="M2133" i="17"/>
  <c r="N2133" i="17"/>
  <c r="O2133" i="17"/>
  <c r="P2133" i="17"/>
  <c r="Q2133" i="17"/>
  <c r="R2133" i="17"/>
  <c r="S2133" i="17"/>
  <c r="T2133" i="17"/>
  <c r="U2133" i="17"/>
  <c r="V2133" i="17"/>
  <c r="W2133" i="17"/>
  <c r="X2133" i="17"/>
  <c r="Y2133" i="17"/>
  <c r="Z2133" i="17"/>
  <c r="AA2133" i="17"/>
  <c r="AB2133" i="17"/>
  <c r="AC2133" i="17"/>
  <c r="AD2133" i="17"/>
  <c r="AE2133" i="17"/>
  <c r="AF2133" i="17"/>
  <c r="AG2133" i="17"/>
  <c r="AH2133" i="17"/>
  <c r="AI2133" i="17"/>
  <c r="AJ2133" i="17"/>
  <c r="AK2133" i="17"/>
  <c r="AL2133" i="17"/>
  <c r="AM2133" i="17"/>
  <c r="AN2133" i="17"/>
  <c r="AO2133" i="17"/>
  <c r="AP2133" i="17"/>
  <c r="AQ2133" i="17"/>
  <c r="AR2133" i="17"/>
  <c r="AS2133" i="17"/>
  <c r="AT2133" i="17"/>
  <c r="AU2133" i="17"/>
  <c r="AV2133" i="17"/>
  <c r="I2134" i="17"/>
  <c r="J2134" i="17"/>
  <c r="K2134" i="17"/>
  <c r="L2134" i="17"/>
  <c r="M2134" i="17"/>
  <c r="N2134" i="17"/>
  <c r="O2134" i="17"/>
  <c r="P2134" i="17"/>
  <c r="Q2134" i="17"/>
  <c r="R2134" i="17"/>
  <c r="S2134" i="17"/>
  <c r="T2134" i="17"/>
  <c r="U2134" i="17"/>
  <c r="V2134" i="17"/>
  <c r="W2134" i="17"/>
  <c r="X2134" i="17"/>
  <c r="Y2134" i="17"/>
  <c r="Z2134" i="17"/>
  <c r="AA2134" i="17"/>
  <c r="AB2134" i="17"/>
  <c r="AC2134" i="17"/>
  <c r="AD2134" i="17"/>
  <c r="AE2134" i="17"/>
  <c r="AF2134" i="17"/>
  <c r="AG2134" i="17"/>
  <c r="AH2134" i="17"/>
  <c r="AI2134" i="17"/>
  <c r="AJ2134" i="17"/>
  <c r="AK2134" i="17"/>
  <c r="AL2134" i="17"/>
  <c r="AM2134" i="17"/>
  <c r="AN2134" i="17"/>
  <c r="AO2134" i="17"/>
  <c r="AP2134" i="17"/>
  <c r="AQ2134" i="17"/>
  <c r="AR2134" i="17"/>
  <c r="AS2134" i="17"/>
  <c r="AT2134" i="17"/>
  <c r="AU2134" i="17"/>
  <c r="AV2134" i="17"/>
  <c r="I2135" i="17"/>
  <c r="J2135" i="17"/>
  <c r="K2135" i="17"/>
  <c r="L2135" i="17"/>
  <c r="M2135" i="17"/>
  <c r="N2135" i="17"/>
  <c r="O2135" i="17"/>
  <c r="P2135" i="17"/>
  <c r="Q2135" i="17"/>
  <c r="R2135" i="17"/>
  <c r="S2135" i="17"/>
  <c r="T2135" i="17"/>
  <c r="U2135" i="17"/>
  <c r="V2135" i="17"/>
  <c r="W2135" i="17"/>
  <c r="X2135" i="17"/>
  <c r="Y2135" i="17"/>
  <c r="Z2135" i="17"/>
  <c r="AA2135" i="17"/>
  <c r="AB2135" i="17"/>
  <c r="AC2135" i="17"/>
  <c r="AD2135" i="17"/>
  <c r="AE2135" i="17"/>
  <c r="AF2135" i="17"/>
  <c r="AG2135" i="17"/>
  <c r="AH2135" i="17"/>
  <c r="AI2135" i="17"/>
  <c r="AJ2135" i="17"/>
  <c r="AK2135" i="17"/>
  <c r="AL2135" i="17"/>
  <c r="AM2135" i="17"/>
  <c r="AN2135" i="17"/>
  <c r="AO2135" i="17"/>
  <c r="AP2135" i="17"/>
  <c r="AQ2135" i="17"/>
  <c r="AR2135" i="17"/>
  <c r="AS2135" i="17"/>
  <c r="AT2135" i="17"/>
  <c r="AU2135" i="17"/>
  <c r="AV2135" i="17"/>
  <c r="I2136" i="17"/>
  <c r="J2136" i="17"/>
  <c r="K2136" i="17"/>
  <c r="L2136" i="17"/>
  <c r="M2136" i="17"/>
  <c r="N2136" i="17"/>
  <c r="O2136" i="17"/>
  <c r="P2136" i="17"/>
  <c r="Q2136" i="17"/>
  <c r="R2136" i="17"/>
  <c r="S2136" i="17"/>
  <c r="T2136" i="17"/>
  <c r="U2136" i="17"/>
  <c r="V2136" i="17"/>
  <c r="W2136" i="17"/>
  <c r="X2136" i="17"/>
  <c r="Y2136" i="17"/>
  <c r="Z2136" i="17"/>
  <c r="AA2136" i="17"/>
  <c r="AB2136" i="17"/>
  <c r="AC2136" i="17"/>
  <c r="AD2136" i="17"/>
  <c r="AE2136" i="17"/>
  <c r="AF2136" i="17"/>
  <c r="AG2136" i="17"/>
  <c r="AH2136" i="17"/>
  <c r="AI2136" i="17"/>
  <c r="AJ2136" i="17"/>
  <c r="AK2136" i="17"/>
  <c r="AL2136" i="17"/>
  <c r="AM2136" i="17"/>
  <c r="AN2136" i="17"/>
  <c r="AO2136" i="17"/>
  <c r="AP2136" i="17"/>
  <c r="AQ2136" i="17"/>
  <c r="AR2136" i="17"/>
  <c r="AS2136" i="17"/>
  <c r="AT2136" i="17"/>
  <c r="AU2136" i="17"/>
  <c r="AV2136" i="17"/>
  <c r="I2137" i="17"/>
  <c r="J2137" i="17"/>
  <c r="K2137" i="17"/>
  <c r="L2137" i="17"/>
  <c r="M2137" i="17"/>
  <c r="N2137" i="17"/>
  <c r="O2137" i="17"/>
  <c r="P2137" i="17"/>
  <c r="Q2137" i="17"/>
  <c r="R2137" i="17"/>
  <c r="S2137" i="17"/>
  <c r="T2137" i="17"/>
  <c r="U2137" i="17"/>
  <c r="V2137" i="17"/>
  <c r="W2137" i="17"/>
  <c r="X2137" i="17"/>
  <c r="Y2137" i="17"/>
  <c r="Z2137" i="17"/>
  <c r="AA2137" i="17"/>
  <c r="AB2137" i="17"/>
  <c r="AC2137" i="17"/>
  <c r="AD2137" i="17"/>
  <c r="AE2137" i="17"/>
  <c r="AF2137" i="17"/>
  <c r="AG2137" i="17"/>
  <c r="AH2137" i="17"/>
  <c r="AI2137" i="17"/>
  <c r="AJ2137" i="17"/>
  <c r="AK2137" i="17"/>
  <c r="AL2137" i="17"/>
  <c r="AM2137" i="17"/>
  <c r="AN2137" i="17"/>
  <c r="AO2137" i="17"/>
  <c r="AP2137" i="17"/>
  <c r="AQ2137" i="17"/>
  <c r="AR2137" i="17"/>
  <c r="AS2137" i="17"/>
  <c r="AT2137" i="17"/>
  <c r="AU2137" i="17"/>
  <c r="AV2137" i="17"/>
  <c r="I2138" i="17"/>
  <c r="J2138" i="17"/>
  <c r="K2138" i="17"/>
  <c r="L2138" i="17"/>
  <c r="M2138" i="17"/>
  <c r="N2138" i="17"/>
  <c r="O2138" i="17"/>
  <c r="P2138" i="17"/>
  <c r="Q2138" i="17"/>
  <c r="R2138" i="17"/>
  <c r="S2138" i="17"/>
  <c r="T2138" i="17"/>
  <c r="U2138" i="17"/>
  <c r="V2138" i="17"/>
  <c r="W2138" i="17"/>
  <c r="X2138" i="17"/>
  <c r="Y2138" i="17"/>
  <c r="Z2138" i="17"/>
  <c r="AA2138" i="17"/>
  <c r="AB2138" i="17"/>
  <c r="AC2138" i="17"/>
  <c r="AD2138" i="17"/>
  <c r="AE2138" i="17"/>
  <c r="AF2138" i="17"/>
  <c r="AG2138" i="17"/>
  <c r="AH2138" i="17"/>
  <c r="AI2138" i="17"/>
  <c r="AJ2138" i="17"/>
  <c r="AK2138" i="17"/>
  <c r="AL2138" i="17"/>
  <c r="AM2138" i="17"/>
  <c r="AN2138" i="17"/>
  <c r="AO2138" i="17"/>
  <c r="AP2138" i="17"/>
  <c r="AQ2138" i="17"/>
  <c r="AR2138" i="17"/>
  <c r="AS2138" i="17"/>
  <c r="AT2138" i="17"/>
  <c r="AU2138" i="17"/>
  <c r="AV2138" i="17"/>
  <c r="I2139" i="17"/>
  <c r="J2139" i="17"/>
  <c r="K2139" i="17"/>
  <c r="L2139" i="17"/>
  <c r="M2139" i="17"/>
  <c r="N2139" i="17"/>
  <c r="O2139" i="17"/>
  <c r="P2139" i="17"/>
  <c r="Q2139" i="17"/>
  <c r="R2139" i="17"/>
  <c r="S2139" i="17"/>
  <c r="T2139" i="17"/>
  <c r="U2139" i="17"/>
  <c r="V2139" i="17"/>
  <c r="W2139" i="17"/>
  <c r="X2139" i="17"/>
  <c r="Y2139" i="17"/>
  <c r="Z2139" i="17"/>
  <c r="AA2139" i="17"/>
  <c r="AB2139" i="17"/>
  <c r="AC2139" i="17"/>
  <c r="AD2139" i="17"/>
  <c r="AE2139" i="17"/>
  <c r="AF2139" i="17"/>
  <c r="AG2139" i="17"/>
  <c r="AH2139" i="17"/>
  <c r="AI2139" i="17"/>
  <c r="AJ2139" i="17"/>
  <c r="AK2139" i="17"/>
  <c r="AL2139" i="17"/>
  <c r="AM2139" i="17"/>
  <c r="AN2139" i="17"/>
  <c r="AO2139" i="17"/>
  <c r="AP2139" i="17"/>
  <c r="AQ2139" i="17"/>
  <c r="AR2139" i="17"/>
  <c r="AS2139" i="17"/>
  <c r="AT2139" i="17"/>
  <c r="AU2139" i="17"/>
  <c r="AV2139" i="17"/>
  <c r="I2140" i="17"/>
  <c r="J2140" i="17"/>
  <c r="K2140" i="17"/>
  <c r="L2140" i="17"/>
  <c r="M2140" i="17"/>
  <c r="N2140" i="17"/>
  <c r="O2140" i="17"/>
  <c r="P2140" i="17"/>
  <c r="Q2140" i="17"/>
  <c r="R2140" i="17"/>
  <c r="S2140" i="17"/>
  <c r="T2140" i="17"/>
  <c r="U2140" i="17"/>
  <c r="V2140" i="17"/>
  <c r="W2140" i="17"/>
  <c r="X2140" i="17"/>
  <c r="Y2140" i="17"/>
  <c r="Z2140" i="17"/>
  <c r="AA2140" i="17"/>
  <c r="AB2140" i="17"/>
  <c r="AC2140" i="17"/>
  <c r="AD2140" i="17"/>
  <c r="AE2140" i="17"/>
  <c r="AF2140" i="17"/>
  <c r="AG2140" i="17"/>
  <c r="AH2140" i="17"/>
  <c r="AI2140" i="17"/>
  <c r="AJ2140" i="17"/>
  <c r="AK2140" i="17"/>
  <c r="AL2140" i="17"/>
  <c r="AM2140" i="17"/>
  <c r="AN2140" i="17"/>
  <c r="AO2140" i="17"/>
  <c r="AP2140" i="17"/>
  <c r="AQ2140" i="17"/>
  <c r="AR2140" i="17"/>
  <c r="AS2140" i="17"/>
  <c r="AT2140" i="17"/>
  <c r="AU2140" i="17"/>
  <c r="AV2140" i="17"/>
  <c r="I2141" i="17"/>
  <c r="J2141" i="17"/>
  <c r="K2141" i="17"/>
  <c r="L2141" i="17"/>
  <c r="M2141" i="17"/>
  <c r="N2141" i="17"/>
  <c r="O2141" i="17"/>
  <c r="P2141" i="17"/>
  <c r="Q2141" i="17"/>
  <c r="R2141" i="17"/>
  <c r="S2141" i="17"/>
  <c r="T2141" i="17"/>
  <c r="U2141" i="17"/>
  <c r="V2141" i="17"/>
  <c r="W2141" i="17"/>
  <c r="X2141" i="17"/>
  <c r="Y2141" i="17"/>
  <c r="Z2141" i="17"/>
  <c r="AA2141" i="17"/>
  <c r="AB2141" i="17"/>
  <c r="AC2141" i="17"/>
  <c r="AD2141" i="17"/>
  <c r="AE2141" i="17"/>
  <c r="AF2141" i="17"/>
  <c r="AG2141" i="17"/>
  <c r="AH2141" i="17"/>
  <c r="AI2141" i="17"/>
  <c r="AJ2141" i="17"/>
  <c r="AK2141" i="17"/>
  <c r="AL2141" i="17"/>
  <c r="AM2141" i="17"/>
  <c r="AN2141" i="17"/>
  <c r="AO2141" i="17"/>
  <c r="AP2141" i="17"/>
  <c r="AQ2141" i="17"/>
  <c r="AR2141" i="17"/>
  <c r="AS2141" i="17"/>
  <c r="AT2141" i="17"/>
  <c r="AU2141" i="17"/>
  <c r="AV2141" i="17"/>
  <c r="I2142" i="17"/>
  <c r="J2142" i="17"/>
  <c r="K2142" i="17"/>
  <c r="L2142" i="17"/>
  <c r="M2142" i="17"/>
  <c r="N2142" i="17"/>
  <c r="O2142" i="17"/>
  <c r="P2142" i="17"/>
  <c r="Q2142" i="17"/>
  <c r="R2142" i="17"/>
  <c r="S2142" i="17"/>
  <c r="T2142" i="17"/>
  <c r="U2142" i="17"/>
  <c r="V2142" i="17"/>
  <c r="W2142" i="17"/>
  <c r="X2142" i="17"/>
  <c r="Y2142" i="17"/>
  <c r="Z2142" i="17"/>
  <c r="AA2142" i="17"/>
  <c r="AB2142" i="17"/>
  <c r="AC2142" i="17"/>
  <c r="AD2142" i="17"/>
  <c r="AE2142" i="17"/>
  <c r="AF2142" i="17"/>
  <c r="AG2142" i="17"/>
  <c r="AH2142" i="17"/>
  <c r="AI2142" i="17"/>
  <c r="AJ2142" i="17"/>
  <c r="AK2142" i="17"/>
  <c r="AL2142" i="17"/>
  <c r="AM2142" i="17"/>
  <c r="AN2142" i="17"/>
  <c r="AO2142" i="17"/>
  <c r="AP2142" i="17"/>
  <c r="AQ2142" i="17"/>
  <c r="AR2142" i="17"/>
  <c r="AS2142" i="17"/>
  <c r="AT2142" i="17"/>
  <c r="AU2142" i="17"/>
  <c r="AV2142" i="17"/>
  <c r="I2143" i="17"/>
  <c r="J2143" i="17"/>
  <c r="K2143" i="17"/>
  <c r="L2143" i="17"/>
  <c r="M2143" i="17"/>
  <c r="N2143" i="17"/>
  <c r="O2143" i="17"/>
  <c r="P2143" i="17"/>
  <c r="Q2143" i="17"/>
  <c r="R2143" i="17"/>
  <c r="S2143" i="17"/>
  <c r="T2143" i="17"/>
  <c r="U2143" i="17"/>
  <c r="V2143" i="17"/>
  <c r="W2143" i="17"/>
  <c r="X2143" i="17"/>
  <c r="Y2143" i="17"/>
  <c r="Z2143" i="17"/>
  <c r="AA2143" i="17"/>
  <c r="AB2143" i="17"/>
  <c r="AC2143" i="17"/>
  <c r="AD2143" i="17"/>
  <c r="AE2143" i="17"/>
  <c r="AF2143" i="17"/>
  <c r="AG2143" i="17"/>
  <c r="AH2143" i="17"/>
  <c r="AI2143" i="17"/>
  <c r="AJ2143" i="17"/>
  <c r="AK2143" i="17"/>
  <c r="AL2143" i="17"/>
  <c r="AM2143" i="17"/>
  <c r="AN2143" i="17"/>
  <c r="AO2143" i="17"/>
  <c r="AP2143" i="17"/>
  <c r="AQ2143" i="17"/>
  <c r="AR2143" i="17"/>
  <c r="AS2143" i="17"/>
  <c r="AT2143" i="17"/>
  <c r="AU2143" i="17"/>
  <c r="AV2143" i="17"/>
  <c r="I2144" i="17"/>
  <c r="J2144" i="17"/>
  <c r="K2144" i="17"/>
  <c r="L2144" i="17"/>
  <c r="M2144" i="17"/>
  <c r="N2144" i="17"/>
  <c r="O2144" i="17"/>
  <c r="P2144" i="17"/>
  <c r="Q2144" i="17"/>
  <c r="R2144" i="17"/>
  <c r="S2144" i="17"/>
  <c r="T2144" i="17"/>
  <c r="U2144" i="17"/>
  <c r="V2144" i="17"/>
  <c r="W2144" i="17"/>
  <c r="X2144" i="17"/>
  <c r="Y2144" i="17"/>
  <c r="Z2144" i="17"/>
  <c r="AA2144" i="17"/>
  <c r="AB2144" i="17"/>
  <c r="AC2144" i="17"/>
  <c r="AD2144" i="17"/>
  <c r="AE2144" i="17"/>
  <c r="AF2144" i="17"/>
  <c r="AG2144" i="17"/>
  <c r="AH2144" i="17"/>
  <c r="AI2144" i="17"/>
  <c r="AJ2144" i="17"/>
  <c r="AK2144" i="17"/>
  <c r="AL2144" i="17"/>
  <c r="AM2144" i="17"/>
  <c r="AN2144" i="17"/>
  <c r="AO2144" i="17"/>
  <c r="AP2144" i="17"/>
  <c r="AQ2144" i="17"/>
  <c r="AR2144" i="17"/>
  <c r="AS2144" i="17"/>
  <c r="AT2144" i="17"/>
  <c r="AU2144" i="17"/>
  <c r="AV2144" i="17"/>
  <c r="I2145" i="17"/>
  <c r="J2145" i="17"/>
  <c r="K2145" i="17"/>
  <c r="L2145" i="17"/>
  <c r="M2145" i="17"/>
  <c r="N2145" i="17"/>
  <c r="O2145" i="17"/>
  <c r="P2145" i="17"/>
  <c r="Q2145" i="17"/>
  <c r="R2145" i="17"/>
  <c r="S2145" i="17"/>
  <c r="T2145" i="17"/>
  <c r="U2145" i="17"/>
  <c r="V2145" i="17"/>
  <c r="W2145" i="17"/>
  <c r="X2145" i="17"/>
  <c r="Y2145" i="17"/>
  <c r="Z2145" i="17"/>
  <c r="AA2145" i="17"/>
  <c r="AB2145" i="17"/>
  <c r="AC2145" i="17"/>
  <c r="AD2145" i="17"/>
  <c r="AE2145" i="17"/>
  <c r="AF2145" i="17"/>
  <c r="AG2145" i="17"/>
  <c r="AH2145" i="17"/>
  <c r="AI2145" i="17"/>
  <c r="AJ2145" i="17"/>
  <c r="AK2145" i="17"/>
  <c r="AL2145" i="17"/>
  <c r="AM2145" i="17"/>
  <c r="AN2145" i="17"/>
  <c r="AO2145" i="17"/>
  <c r="AP2145" i="17"/>
  <c r="AQ2145" i="17"/>
  <c r="AR2145" i="17"/>
  <c r="AS2145" i="17"/>
  <c r="AT2145" i="17"/>
  <c r="AU2145" i="17"/>
  <c r="AV2145" i="17"/>
  <c r="I2146" i="17"/>
  <c r="J2146" i="17"/>
  <c r="K2146" i="17"/>
  <c r="L2146" i="17"/>
  <c r="M2146" i="17"/>
  <c r="N2146" i="17"/>
  <c r="O2146" i="17"/>
  <c r="P2146" i="17"/>
  <c r="Q2146" i="17"/>
  <c r="R2146" i="17"/>
  <c r="S2146" i="17"/>
  <c r="T2146" i="17"/>
  <c r="U2146" i="17"/>
  <c r="V2146" i="17"/>
  <c r="W2146" i="17"/>
  <c r="X2146" i="17"/>
  <c r="Y2146" i="17"/>
  <c r="Z2146" i="17"/>
  <c r="AA2146" i="17"/>
  <c r="AB2146" i="17"/>
  <c r="AC2146" i="17"/>
  <c r="AD2146" i="17"/>
  <c r="AE2146" i="17"/>
  <c r="AF2146" i="17"/>
  <c r="AG2146" i="17"/>
  <c r="AH2146" i="17"/>
  <c r="AI2146" i="17"/>
  <c r="AJ2146" i="17"/>
  <c r="AK2146" i="17"/>
  <c r="AL2146" i="17"/>
  <c r="AM2146" i="17"/>
  <c r="AN2146" i="17"/>
  <c r="AO2146" i="17"/>
  <c r="AP2146" i="17"/>
  <c r="AQ2146" i="17"/>
  <c r="AR2146" i="17"/>
  <c r="AS2146" i="17"/>
  <c r="AT2146" i="17"/>
  <c r="AU2146" i="17"/>
  <c r="AV2146" i="17"/>
  <c r="I2147" i="17"/>
  <c r="J2147" i="17"/>
  <c r="K2147" i="17"/>
  <c r="L2147" i="17"/>
  <c r="M2147" i="17"/>
  <c r="N2147" i="17"/>
  <c r="O2147" i="17"/>
  <c r="P2147" i="17"/>
  <c r="Q2147" i="17"/>
  <c r="R2147" i="17"/>
  <c r="S2147" i="17"/>
  <c r="T2147" i="17"/>
  <c r="U2147" i="17"/>
  <c r="V2147" i="17"/>
  <c r="W2147" i="17"/>
  <c r="X2147" i="17"/>
  <c r="Y2147" i="17"/>
  <c r="Z2147" i="17"/>
  <c r="AA2147" i="17"/>
  <c r="AB2147" i="17"/>
  <c r="AC2147" i="17"/>
  <c r="AD2147" i="17"/>
  <c r="AE2147" i="17"/>
  <c r="AF2147" i="17"/>
  <c r="AG2147" i="17"/>
  <c r="AH2147" i="17"/>
  <c r="AI2147" i="17"/>
  <c r="AJ2147" i="17"/>
  <c r="AK2147" i="17"/>
  <c r="AL2147" i="17"/>
  <c r="AM2147" i="17"/>
  <c r="AN2147" i="17"/>
  <c r="AO2147" i="17"/>
  <c r="AP2147" i="17"/>
  <c r="AQ2147" i="17"/>
  <c r="AR2147" i="17"/>
  <c r="AS2147" i="17"/>
  <c r="AT2147" i="17"/>
  <c r="AU2147" i="17"/>
  <c r="AV2147" i="17"/>
  <c r="I2148" i="17"/>
  <c r="J2148" i="17"/>
  <c r="K2148" i="17"/>
  <c r="L2148" i="17"/>
  <c r="M2148" i="17"/>
  <c r="N2148" i="17"/>
  <c r="O2148" i="17"/>
  <c r="P2148" i="17"/>
  <c r="Q2148" i="17"/>
  <c r="R2148" i="17"/>
  <c r="S2148" i="17"/>
  <c r="T2148" i="17"/>
  <c r="U2148" i="17"/>
  <c r="V2148" i="17"/>
  <c r="W2148" i="17"/>
  <c r="X2148" i="17"/>
  <c r="Y2148" i="17"/>
  <c r="Z2148" i="17"/>
  <c r="AA2148" i="17"/>
  <c r="AB2148" i="17"/>
  <c r="AC2148" i="17"/>
  <c r="AD2148" i="17"/>
  <c r="AE2148" i="17"/>
  <c r="AF2148" i="17"/>
  <c r="AG2148" i="17"/>
  <c r="AH2148" i="17"/>
  <c r="AI2148" i="17"/>
  <c r="AJ2148" i="17"/>
  <c r="AK2148" i="17"/>
  <c r="AL2148" i="17"/>
  <c r="AM2148" i="17"/>
  <c r="AN2148" i="17"/>
  <c r="AO2148" i="17"/>
  <c r="AP2148" i="17"/>
  <c r="AQ2148" i="17"/>
  <c r="AR2148" i="17"/>
  <c r="AS2148" i="17"/>
  <c r="AT2148" i="17"/>
  <c r="AU2148" i="17"/>
  <c r="AV2148" i="17"/>
  <c r="I2149" i="17"/>
  <c r="J2149" i="17"/>
  <c r="K2149" i="17"/>
  <c r="L2149" i="17"/>
  <c r="M2149" i="17"/>
  <c r="N2149" i="17"/>
  <c r="O2149" i="17"/>
  <c r="P2149" i="17"/>
  <c r="Q2149" i="17"/>
  <c r="R2149" i="17"/>
  <c r="S2149" i="17"/>
  <c r="T2149" i="17"/>
  <c r="U2149" i="17"/>
  <c r="V2149" i="17"/>
  <c r="W2149" i="17"/>
  <c r="X2149" i="17"/>
  <c r="Y2149" i="17"/>
  <c r="Z2149" i="17"/>
  <c r="AA2149" i="17"/>
  <c r="AB2149" i="17"/>
  <c r="AC2149" i="17"/>
  <c r="AD2149" i="17"/>
  <c r="AE2149" i="17"/>
  <c r="AF2149" i="17"/>
  <c r="AG2149" i="17"/>
  <c r="AH2149" i="17"/>
  <c r="AI2149" i="17"/>
  <c r="AJ2149" i="17"/>
  <c r="AK2149" i="17"/>
  <c r="AL2149" i="17"/>
  <c r="AM2149" i="17"/>
  <c r="AN2149" i="17"/>
  <c r="AO2149" i="17"/>
  <c r="AP2149" i="17"/>
  <c r="AQ2149" i="17"/>
  <c r="AR2149" i="17"/>
  <c r="AS2149" i="17"/>
  <c r="AT2149" i="17"/>
  <c r="AU2149" i="17"/>
  <c r="AV2149" i="17"/>
  <c r="I2150" i="17"/>
  <c r="J2150" i="17"/>
  <c r="K2150" i="17"/>
  <c r="L2150" i="17"/>
  <c r="M2150" i="17"/>
  <c r="N2150" i="17"/>
  <c r="O2150" i="17"/>
  <c r="P2150" i="17"/>
  <c r="Q2150" i="17"/>
  <c r="R2150" i="17"/>
  <c r="S2150" i="17"/>
  <c r="T2150" i="17"/>
  <c r="U2150" i="17"/>
  <c r="V2150" i="17"/>
  <c r="W2150" i="17"/>
  <c r="X2150" i="17"/>
  <c r="Y2150" i="17"/>
  <c r="Z2150" i="17"/>
  <c r="AA2150" i="17"/>
  <c r="AB2150" i="17"/>
  <c r="AC2150" i="17"/>
  <c r="AD2150" i="17"/>
  <c r="AE2150" i="17"/>
  <c r="AF2150" i="17"/>
  <c r="AG2150" i="17"/>
  <c r="AH2150" i="17"/>
  <c r="AI2150" i="17"/>
  <c r="AJ2150" i="17"/>
  <c r="AK2150" i="17"/>
  <c r="AL2150" i="17"/>
  <c r="AM2150" i="17"/>
  <c r="AN2150" i="17"/>
  <c r="AO2150" i="17"/>
  <c r="AP2150" i="17"/>
  <c r="AQ2150" i="17"/>
  <c r="AR2150" i="17"/>
  <c r="AS2150" i="17"/>
  <c r="AT2150" i="17"/>
  <c r="AU2150" i="17"/>
  <c r="AV2150" i="17"/>
  <c r="I2151" i="17"/>
  <c r="J2151" i="17"/>
  <c r="K2151" i="17"/>
  <c r="L2151" i="17"/>
  <c r="M2151" i="17"/>
  <c r="N2151" i="17"/>
  <c r="O2151" i="17"/>
  <c r="P2151" i="17"/>
  <c r="Q2151" i="17"/>
  <c r="R2151" i="17"/>
  <c r="S2151" i="17"/>
  <c r="T2151" i="17"/>
  <c r="U2151" i="17"/>
  <c r="V2151" i="17"/>
  <c r="W2151" i="17"/>
  <c r="X2151" i="17"/>
  <c r="Y2151" i="17"/>
  <c r="Z2151" i="17"/>
  <c r="AA2151" i="17"/>
  <c r="AB2151" i="17"/>
  <c r="AC2151" i="17"/>
  <c r="AD2151" i="17"/>
  <c r="AE2151" i="17"/>
  <c r="AF2151" i="17"/>
  <c r="AG2151" i="17"/>
  <c r="AH2151" i="17"/>
  <c r="AI2151" i="17"/>
  <c r="AJ2151" i="17"/>
  <c r="AK2151" i="17"/>
  <c r="AL2151" i="17"/>
  <c r="AM2151" i="17"/>
  <c r="AN2151" i="17"/>
  <c r="AO2151" i="17"/>
  <c r="AP2151" i="17"/>
  <c r="AQ2151" i="17"/>
  <c r="AR2151" i="17"/>
  <c r="AS2151" i="17"/>
  <c r="AT2151" i="17"/>
  <c r="AU2151" i="17"/>
  <c r="AV2151" i="17"/>
  <c r="I2152" i="17"/>
  <c r="J2152" i="17"/>
  <c r="K2152" i="17"/>
  <c r="L2152" i="17"/>
  <c r="M2152" i="17"/>
  <c r="N2152" i="17"/>
  <c r="O2152" i="17"/>
  <c r="P2152" i="17"/>
  <c r="Q2152" i="17"/>
  <c r="R2152" i="17"/>
  <c r="S2152" i="17"/>
  <c r="T2152" i="17"/>
  <c r="U2152" i="17"/>
  <c r="V2152" i="17"/>
  <c r="W2152" i="17"/>
  <c r="X2152" i="17"/>
  <c r="Y2152" i="17"/>
  <c r="Z2152" i="17"/>
  <c r="AA2152" i="17"/>
  <c r="AB2152" i="17"/>
  <c r="AC2152" i="17"/>
  <c r="AD2152" i="17"/>
  <c r="AE2152" i="17"/>
  <c r="AF2152" i="17"/>
  <c r="AG2152" i="17"/>
  <c r="AH2152" i="17"/>
  <c r="AI2152" i="17"/>
  <c r="AJ2152" i="17"/>
  <c r="AK2152" i="17"/>
  <c r="AL2152" i="17"/>
  <c r="AM2152" i="17"/>
  <c r="AN2152" i="17"/>
  <c r="AO2152" i="17"/>
  <c r="AP2152" i="17"/>
  <c r="AQ2152" i="17"/>
  <c r="AR2152" i="17"/>
  <c r="AS2152" i="17"/>
  <c r="AT2152" i="17"/>
  <c r="AU2152" i="17"/>
  <c r="AV2152" i="17"/>
  <c r="I2153" i="17"/>
  <c r="J2153" i="17"/>
  <c r="K2153" i="17"/>
  <c r="L2153" i="17"/>
  <c r="M2153" i="17"/>
  <c r="N2153" i="17"/>
  <c r="O2153" i="17"/>
  <c r="P2153" i="17"/>
  <c r="Q2153" i="17"/>
  <c r="R2153" i="17"/>
  <c r="S2153" i="17"/>
  <c r="T2153" i="17"/>
  <c r="U2153" i="17"/>
  <c r="V2153" i="17"/>
  <c r="W2153" i="17"/>
  <c r="X2153" i="17"/>
  <c r="Y2153" i="17"/>
  <c r="Z2153" i="17"/>
  <c r="AA2153" i="17"/>
  <c r="AB2153" i="17"/>
  <c r="AC2153" i="17"/>
  <c r="AD2153" i="17"/>
  <c r="AE2153" i="17"/>
  <c r="AF2153" i="17"/>
  <c r="AG2153" i="17"/>
  <c r="AH2153" i="17"/>
  <c r="AI2153" i="17"/>
  <c r="AJ2153" i="17"/>
  <c r="AK2153" i="17"/>
  <c r="AL2153" i="17"/>
  <c r="AM2153" i="17"/>
  <c r="AN2153" i="17"/>
  <c r="AO2153" i="17"/>
  <c r="AP2153" i="17"/>
  <c r="AQ2153" i="17"/>
  <c r="AR2153" i="17"/>
  <c r="AS2153" i="17"/>
  <c r="AT2153" i="17"/>
  <c r="AU2153" i="17"/>
  <c r="AV2153" i="17"/>
  <c r="I2154" i="17"/>
  <c r="J2154" i="17"/>
  <c r="K2154" i="17"/>
  <c r="L2154" i="17"/>
  <c r="M2154" i="17"/>
  <c r="N2154" i="17"/>
  <c r="O2154" i="17"/>
  <c r="P2154" i="17"/>
  <c r="Q2154" i="17"/>
  <c r="R2154" i="17"/>
  <c r="S2154" i="17"/>
  <c r="T2154" i="17"/>
  <c r="U2154" i="17"/>
  <c r="V2154" i="17"/>
  <c r="W2154" i="17"/>
  <c r="X2154" i="17"/>
  <c r="Y2154" i="17"/>
  <c r="Z2154" i="17"/>
  <c r="AA2154" i="17"/>
  <c r="AB2154" i="17"/>
  <c r="AC2154" i="17"/>
  <c r="AD2154" i="17"/>
  <c r="AE2154" i="17"/>
  <c r="AF2154" i="17"/>
  <c r="AG2154" i="17"/>
  <c r="AH2154" i="17"/>
  <c r="AI2154" i="17"/>
  <c r="AJ2154" i="17"/>
  <c r="AK2154" i="17"/>
  <c r="AL2154" i="17"/>
  <c r="AM2154" i="17"/>
  <c r="AN2154" i="17"/>
  <c r="AO2154" i="17"/>
  <c r="AP2154" i="17"/>
  <c r="AQ2154" i="17"/>
  <c r="AR2154" i="17"/>
  <c r="AS2154" i="17"/>
  <c r="AT2154" i="17"/>
  <c r="AU2154" i="17"/>
  <c r="AV2154" i="17"/>
  <c r="I2155" i="17"/>
  <c r="J2155" i="17"/>
  <c r="K2155" i="17"/>
  <c r="L2155" i="17"/>
  <c r="M2155" i="17"/>
  <c r="N2155" i="17"/>
  <c r="O2155" i="17"/>
  <c r="P2155" i="17"/>
  <c r="Q2155" i="17"/>
  <c r="R2155" i="17"/>
  <c r="S2155" i="17"/>
  <c r="T2155" i="17"/>
  <c r="U2155" i="17"/>
  <c r="V2155" i="17"/>
  <c r="W2155" i="17"/>
  <c r="X2155" i="17"/>
  <c r="Y2155" i="17"/>
  <c r="Z2155" i="17"/>
  <c r="AA2155" i="17"/>
  <c r="AB2155" i="17"/>
  <c r="AC2155" i="17"/>
  <c r="AD2155" i="17"/>
  <c r="AE2155" i="17"/>
  <c r="AF2155" i="17"/>
  <c r="AG2155" i="17"/>
  <c r="AH2155" i="17"/>
  <c r="AI2155" i="17"/>
  <c r="AJ2155" i="17"/>
  <c r="AK2155" i="17"/>
  <c r="AL2155" i="17"/>
  <c r="AM2155" i="17"/>
  <c r="AN2155" i="17"/>
  <c r="AO2155" i="17"/>
  <c r="AP2155" i="17"/>
  <c r="AQ2155" i="17"/>
  <c r="AR2155" i="17"/>
  <c r="AS2155" i="17"/>
  <c r="AT2155" i="17"/>
  <c r="AU2155" i="17"/>
  <c r="AV2155" i="17"/>
  <c r="I2156" i="17"/>
  <c r="J2156" i="17"/>
  <c r="K2156" i="17"/>
  <c r="L2156" i="17"/>
  <c r="M2156" i="17"/>
  <c r="N2156" i="17"/>
  <c r="O2156" i="17"/>
  <c r="P2156" i="17"/>
  <c r="Q2156" i="17"/>
  <c r="R2156" i="17"/>
  <c r="S2156" i="17"/>
  <c r="T2156" i="17"/>
  <c r="U2156" i="17"/>
  <c r="V2156" i="17"/>
  <c r="W2156" i="17"/>
  <c r="X2156" i="17"/>
  <c r="Y2156" i="17"/>
  <c r="Z2156" i="17"/>
  <c r="AA2156" i="17"/>
  <c r="AB2156" i="17"/>
  <c r="AC2156" i="17"/>
  <c r="AD2156" i="17"/>
  <c r="AE2156" i="17"/>
  <c r="AF2156" i="17"/>
  <c r="AG2156" i="17"/>
  <c r="AH2156" i="17"/>
  <c r="AI2156" i="17"/>
  <c r="AJ2156" i="17"/>
  <c r="AK2156" i="17"/>
  <c r="AL2156" i="17"/>
  <c r="AM2156" i="17"/>
  <c r="AN2156" i="17"/>
  <c r="AO2156" i="17"/>
  <c r="AP2156" i="17"/>
  <c r="AQ2156" i="17"/>
  <c r="AR2156" i="17"/>
  <c r="AS2156" i="17"/>
  <c r="AT2156" i="17"/>
  <c r="AU2156" i="17"/>
  <c r="AV2156" i="17"/>
  <c r="I2157" i="17"/>
  <c r="J2157" i="17"/>
  <c r="K2157" i="17"/>
  <c r="L2157" i="17"/>
  <c r="M2157" i="17"/>
  <c r="N2157" i="17"/>
  <c r="O2157" i="17"/>
  <c r="P2157" i="17"/>
  <c r="Q2157" i="17"/>
  <c r="R2157" i="17"/>
  <c r="S2157" i="17"/>
  <c r="T2157" i="17"/>
  <c r="U2157" i="17"/>
  <c r="V2157" i="17"/>
  <c r="W2157" i="17"/>
  <c r="X2157" i="17"/>
  <c r="Y2157" i="17"/>
  <c r="Z2157" i="17"/>
  <c r="AA2157" i="17"/>
  <c r="AB2157" i="17"/>
  <c r="AC2157" i="17"/>
  <c r="AD2157" i="17"/>
  <c r="AE2157" i="17"/>
  <c r="AF2157" i="17"/>
  <c r="AG2157" i="17"/>
  <c r="AH2157" i="17"/>
  <c r="AI2157" i="17"/>
  <c r="AJ2157" i="17"/>
  <c r="AK2157" i="17"/>
  <c r="AL2157" i="17"/>
  <c r="AM2157" i="17"/>
  <c r="AN2157" i="17"/>
  <c r="AO2157" i="17"/>
  <c r="AP2157" i="17"/>
  <c r="AQ2157" i="17"/>
  <c r="AR2157" i="17"/>
  <c r="AS2157" i="17"/>
  <c r="AT2157" i="17"/>
  <c r="AU2157" i="17"/>
  <c r="AV2157" i="17"/>
  <c r="I2158" i="17"/>
  <c r="J2158" i="17"/>
  <c r="K2158" i="17"/>
  <c r="L2158" i="17"/>
  <c r="M2158" i="17"/>
  <c r="N2158" i="17"/>
  <c r="O2158" i="17"/>
  <c r="P2158" i="17"/>
  <c r="Q2158" i="17"/>
  <c r="R2158" i="17"/>
  <c r="S2158" i="17"/>
  <c r="T2158" i="17"/>
  <c r="U2158" i="17"/>
  <c r="V2158" i="17"/>
  <c r="W2158" i="17"/>
  <c r="X2158" i="17"/>
  <c r="Y2158" i="17"/>
  <c r="Z2158" i="17"/>
  <c r="AA2158" i="17"/>
  <c r="AB2158" i="17"/>
  <c r="AC2158" i="17"/>
  <c r="AD2158" i="17"/>
  <c r="AE2158" i="17"/>
  <c r="AF2158" i="17"/>
  <c r="AG2158" i="17"/>
  <c r="AH2158" i="17"/>
  <c r="AI2158" i="17"/>
  <c r="AJ2158" i="17"/>
  <c r="AK2158" i="17"/>
  <c r="AL2158" i="17"/>
  <c r="AM2158" i="17"/>
  <c r="AN2158" i="17"/>
  <c r="AO2158" i="17"/>
  <c r="AP2158" i="17"/>
  <c r="AQ2158" i="17"/>
  <c r="AR2158" i="17"/>
  <c r="AS2158" i="17"/>
  <c r="AT2158" i="17"/>
  <c r="AU2158" i="17"/>
  <c r="AV2158" i="17"/>
  <c r="I2159" i="17"/>
  <c r="J2159" i="17"/>
  <c r="K2159" i="17"/>
  <c r="L2159" i="17"/>
  <c r="M2159" i="17"/>
  <c r="N2159" i="17"/>
  <c r="O2159" i="17"/>
  <c r="P2159" i="17"/>
  <c r="Q2159" i="17"/>
  <c r="R2159" i="17"/>
  <c r="S2159" i="17"/>
  <c r="T2159" i="17"/>
  <c r="U2159" i="17"/>
  <c r="V2159" i="17"/>
  <c r="W2159" i="17"/>
  <c r="X2159" i="17"/>
  <c r="Y2159" i="17"/>
  <c r="Z2159" i="17"/>
  <c r="AA2159" i="17"/>
  <c r="AB2159" i="17"/>
  <c r="AC2159" i="17"/>
  <c r="AD2159" i="17"/>
  <c r="AE2159" i="17"/>
  <c r="AF2159" i="17"/>
  <c r="AG2159" i="17"/>
  <c r="AH2159" i="17"/>
  <c r="AI2159" i="17"/>
  <c r="AJ2159" i="17"/>
  <c r="AK2159" i="17"/>
  <c r="AL2159" i="17"/>
  <c r="AM2159" i="17"/>
  <c r="AN2159" i="17"/>
  <c r="AO2159" i="17"/>
  <c r="AP2159" i="17"/>
  <c r="AQ2159" i="17"/>
  <c r="AR2159" i="17"/>
  <c r="AS2159" i="17"/>
  <c r="AT2159" i="17"/>
  <c r="AU2159" i="17"/>
  <c r="AV2159" i="17"/>
  <c r="I2160" i="17"/>
  <c r="J2160" i="17"/>
  <c r="K2160" i="17"/>
  <c r="L2160" i="17"/>
  <c r="M2160" i="17"/>
  <c r="N2160" i="17"/>
  <c r="O2160" i="17"/>
  <c r="P2160" i="17"/>
  <c r="Q2160" i="17"/>
  <c r="R2160" i="17"/>
  <c r="S2160" i="17"/>
  <c r="T2160" i="17"/>
  <c r="U2160" i="17"/>
  <c r="V2160" i="17"/>
  <c r="W2160" i="17"/>
  <c r="X2160" i="17"/>
  <c r="Y2160" i="17"/>
  <c r="Z2160" i="17"/>
  <c r="AA2160" i="17"/>
  <c r="AB2160" i="17"/>
  <c r="AC2160" i="17"/>
  <c r="AD2160" i="17"/>
  <c r="AE2160" i="17"/>
  <c r="AF2160" i="17"/>
  <c r="AG2160" i="17"/>
  <c r="AH2160" i="17"/>
  <c r="AI2160" i="17"/>
  <c r="AJ2160" i="17"/>
  <c r="AK2160" i="17"/>
  <c r="AL2160" i="17"/>
  <c r="AM2160" i="17"/>
  <c r="AN2160" i="17"/>
  <c r="AO2160" i="17"/>
  <c r="AP2160" i="17"/>
  <c r="AQ2160" i="17"/>
  <c r="AR2160" i="17"/>
  <c r="AS2160" i="17"/>
  <c r="AT2160" i="17"/>
  <c r="AU2160" i="17"/>
  <c r="AV2160" i="17"/>
  <c r="I2161" i="17"/>
  <c r="J2161" i="17"/>
  <c r="K2161" i="17"/>
  <c r="L2161" i="17"/>
  <c r="M2161" i="17"/>
  <c r="N2161" i="17"/>
  <c r="O2161" i="17"/>
  <c r="P2161" i="17"/>
  <c r="Q2161" i="17"/>
  <c r="R2161" i="17"/>
  <c r="S2161" i="17"/>
  <c r="T2161" i="17"/>
  <c r="U2161" i="17"/>
  <c r="V2161" i="17"/>
  <c r="W2161" i="17"/>
  <c r="X2161" i="17"/>
  <c r="Y2161" i="17"/>
  <c r="Z2161" i="17"/>
  <c r="AA2161" i="17"/>
  <c r="AB2161" i="17"/>
  <c r="AC2161" i="17"/>
  <c r="AD2161" i="17"/>
  <c r="AE2161" i="17"/>
  <c r="AF2161" i="17"/>
  <c r="AG2161" i="17"/>
  <c r="AH2161" i="17"/>
  <c r="AI2161" i="17"/>
  <c r="AJ2161" i="17"/>
  <c r="AK2161" i="17"/>
  <c r="AL2161" i="17"/>
  <c r="AM2161" i="17"/>
  <c r="AN2161" i="17"/>
  <c r="AO2161" i="17"/>
  <c r="AP2161" i="17"/>
  <c r="AQ2161" i="17"/>
  <c r="AR2161" i="17"/>
  <c r="AS2161" i="17"/>
  <c r="AT2161" i="17"/>
  <c r="AU2161" i="17"/>
  <c r="AV2161" i="17"/>
  <c r="I2162" i="17"/>
  <c r="J2162" i="17"/>
  <c r="K2162" i="17"/>
  <c r="L2162" i="17"/>
  <c r="M2162" i="17"/>
  <c r="N2162" i="17"/>
  <c r="O2162" i="17"/>
  <c r="P2162" i="17"/>
  <c r="Q2162" i="17"/>
  <c r="R2162" i="17"/>
  <c r="S2162" i="17"/>
  <c r="T2162" i="17"/>
  <c r="U2162" i="17"/>
  <c r="V2162" i="17"/>
  <c r="W2162" i="17"/>
  <c r="X2162" i="17"/>
  <c r="Y2162" i="17"/>
  <c r="Z2162" i="17"/>
  <c r="AA2162" i="17"/>
  <c r="AB2162" i="17"/>
  <c r="AC2162" i="17"/>
  <c r="AD2162" i="17"/>
  <c r="AE2162" i="17"/>
  <c r="AF2162" i="17"/>
  <c r="AG2162" i="17"/>
  <c r="AH2162" i="17"/>
  <c r="AI2162" i="17"/>
  <c r="AJ2162" i="17"/>
  <c r="AK2162" i="17"/>
  <c r="AL2162" i="17"/>
  <c r="AM2162" i="17"/>
  <c r="AN2162" i="17"/>
  <c r="AO2162" i="17"/>
  <c r="AP2162" i="17"/>
  <c r="AQ2162" i="17"/>
  <c r="AR2162" i="17"/>
  <c r="AS2162" i="17"/>
  <c r="AT2162" i="17"/>
  <c r="AU2162" i="17"/>
  <c r="AV2162" i="17"/>
  <c r="I2163" i="17"/>
  <c r="J2163" i="17"/>
  <c r="K2163" i="17"/>
  <c r="L2163" i="17"/>
  <c r="M2163" i="17"/>
  <c r="N2163" i="17"/>
  <c r="O2163" i="17"/>
  <c r="P2163" i="17"/>
  <c r="Q2163" i="17"/>
  <c r="R2163" i="17"/>
  <c r="S2163" i="17"/>
  <c r="T2163" i="17"/>
  <c r="U2163" i="17"/>
  <c r="V2163" i="17"/>
  <c r="W2163" i="17"/>
  <c r="X2163" i="17"/>
  <c r="Y2163" i="17"/>
  <c r="Z2163" i="17"/>
  <c r="AA2163" i="17"/>
  <c r="AB2163" i="17"/>
  <c r="AC2163" i="17"/>
  <c r="AD2163" i="17"/>
  <c r="AE2163" i="17"/>
  <c r="AF2163" i="17"/>
  <c r="AG2163" i="17"/>
  <c r="AH2163" i="17"/>
  <c r="AI2163" i="17"/>
  <c r="AJ2163" i="17"/>
  <c r="AK2163" i="17"/>
  <c r="AL2163" i="17"/>
  <c r="AM2163" i="17"/>
  <c r="AN2163" i="17"/>
  <c r="AO2163" i="17"/>
  <c r="AP2163" i="17"/>
  <c r="AQ2163" i="17"/>
  <c r="AR2163" i="17"/>
  <c r="AS2163" i="17"/>
  <c r="AT2163" i="17"/>
  <c r="AU2163" i="17"/>
  <c r="AV2163" i="17"/>
  <c r="I2164" i="17"/>
  <c r="J2164" i="17"/>
  <c r="K2164" i="17"/>
  <c r="L2164" i="17"/>
  <c r="M2164" i="17"/>
  <c r="N2164" i="17"/>
  <c r="O2164" i="17"/>
  <c r="P2164" i="17"/>
  <c r="Q2164" i="17"/>
  <c r="R2164" i="17"/>
  <c r="S2164" i="17"/>
  <c r="T2164" i="17"/>
  <c r="U2164" i="17"/>
  <c r="V2164" i="17"/>
  <c r="W2164" i="17"/>
  <c r="X2164" i="17"/>
  <c r="Y2164" i="17"/>
  <c r="Z2164" i="17"/>
  <c r="AA2164" i="17"/>
  <c r="AB2164" i="17"/>
  <c r="AC2164" i="17"/>
  <c r="AD2164" i="17"/>
  <c r="AE2164" i="17"/>
  <c r="AF2164" i="17"/>
  <c r="AG2164" i="17"/>
  <c r="AH2164" i="17"/>
  <c r="AI2164" i="17"/>
  <c r="AJ2164" i="17"/>
  <c r="AK2164" i="17"/>
  <c r="AL2164" i="17"/>
  <c r="AM2164" i="17"/>
  <c r="AN2164" i="17"/>
  <c r="AO2164" i="17"/>
  <c r="AP2164" i="17"/>
  <c r="AQ2164" i="17"/>
  <c r="AR2164" i="17"/>
  <c r="AS2164" i="17"/>
  <c r="AT2164" i="17"/>
  <c r="AU2164" i="17"/>
  <c r="AV2164" i="17"/>
  <c r="I2165" i="17"/>
  <c r="J2165" i="17"/>
  <c r="K2165" i="17"/>
  <c r="L2165" i="17"/>
  <c r="M2165" i="17"/>
  <c r="N2165" i="17"/>
  <c r="O2165" i="17"/>
  <c r="P2165" i="17"/>
  <c r="Q2165" i="17"/>
  <c r="R2165" i="17"/>
  <c r="S2165" i="17"/>
  <c r="T2165" i="17"/>
  <c r="U2165" i="17"/>
  <c r="V2165" i="17"/>
  <c r="W2165" i="17"/>
  <c r="X2165" i="17"/>
  <c r="Y2165" i="17"/>
  <c r="Z2165" i="17"/>
  <c r="AA2165" i="17"/>
  <c r="AB2165" i="17"/>
  <c r="AC2165" i="17"/>
  <c r="AD2165" i="17"/>
  <c r="AE2165" i="17"/>
  <c r="AF2165" i="17"/>
  <c r="AG2165" i="17"/>
  <c r="AH2165" i="17"/>
  <c r="AI2165" i="17"/>
  <c r="AJ2165" i="17"/>
  <c r="AK2165" i="17"/>
  <c r="AL2165" i="17"/>
  <c r="AM2165" i="17"/>
  <c r="AN2165" i="17"/>
  <c r="AO2165" i="17"/>
  <c r="AP2165" i="17"/>
  <c r="AQ2165" i="17"/>
  <c r="AR2165" i="17"/>
  <c r="AS2165" i="17"/>
  <c r="AT2165" i="17"/>
  <c r="AU2165" i="17"/>
  <c r="AV2165" i="17"/>
  <c r="I2166" i="17"/>
  <c r="J2166" i="17"/>
  <c r="K2166" i="17"/>
  <c r="L2166" i="17"/>
  <c r="M2166" i="17"/>
  <c r="N2166" i="17"/>
  <c r="O2166" i="17"/>
  <c r="P2166" i="17"/>
  <c r="Q2166" i="17"/>
  <c r="R2166" i="17"/>
  <c r="S2166" i="17"/>
  <c r="T2166" i="17"/>
  <c r="U2166" i="17"/>
  <c r="V2166" i="17"/>
  <c r="W2166" i="17"/>
  <c r="X2166" i="17"/>
  <c r="Y2166" i="17"/>
  <c r="Z2166" i="17"/>
  <c r="AA2166" i="17"/>
  <c r="AB2166" i="17"/>
  <c r="AC2166" i="17"/>
  <c r="AD2166" i="17"/>
  <c r="AE2166" i="17"/>
  <c r="AF2166" i="17"/>
  <c r="AG2166" i="17"/>
  <c r="AH2166" i="17"/>
  <c r="AI2166" i="17"/>
  <c r="AJ2166" i="17"/>
  <c r="AK2166" i="17"/>
  <c r="AL2166" i="17"/>
  <c r="AM2166" i="17"/>
  <c r="AN2166" i="17"/>
  <c r="AO2166" i="17"/>
  <c r="AP2166" i="17"/>
  <c r="AQ2166" i="17"/>
  <c r="AR2166" i="17"/>
  <c r="AS2166" i="17"/>
  <c r="AT2166" i="17"/>
  <c r="AU2166" i="17"/>
  <c r="AV2166" i="17"/>
  <c r="I2167" i="17"/>
  <c r="J2167" i="17"/>
  <c r="K2167" i="17"/>
  <c r="L2167" i="17"/>
  <c r="M2167" i="17"/>
  <c r="N2167" i="17"/>
  <c r="O2167" i="17"/>
  <c r="P2167" i="17"/>
  <c r="Q2167" i="17"/>
  <c r="R2167" i="17"/>
  <c r="S2167" i="17"/>
  <c r="T2167" i="17"/>
  <c r="U2167" i="17"/>
  <c r="V2167" i="17"/>
  <c r="W2167" i="17"/>
  <c r="X2167" i="17"/>
  <c r="Y2167" i="17"/>
  <c r="Z2167" i="17"/>
  <c r="AA2167" i="17"/>
  <c r="AB2167" i="17"/>
  <c r="AC2167" i="17"/>
  <c r="AD2167" i="17"/>
  <c r="AE2167" i="17"/>
  <c r="AF2167" i="17"/>
  <c r="AG2167" i="17"/>
  <c r="AH2167" i="17"/>
  <c r="AI2167" i="17"/>
  <c r="AJ2167" i="17"/>
  <c r="AK2167" i="17"/>
  <c r="AL2167" i="17"/>
  <c r="AM2167" i="17"/>
  <c r="AN2167" i="17"/>
  <c r="AO2167" i="17"/>
  <c r="AP2167" i="17"/>
  <c r="AQ2167" i="17"/>
  <c r="AR2167" i="17"/>
  <c r="AS2167" i="17"/>
  <c r="AT2167" i="17"/>
  <c r="AU2167" i="17"/>
  <c r="AV2167" i="17"/>
  <c r="I2168" i="17"/>
  <c r="J2168" i="17"/>
  <c r="K2168" i="17"/>
  <c r="L2168" i="17"/>
  <c r="M2168" i="17"/>
  <c r="N2168" i="17"/>
  <c r="O2168" i="17"/>
  <c r="P2168" i="17"/>
  <c r="Q2168" i="17"/>
  <c r="R2168" i="17"/>
  <c r="S2168" i="17"/>
  <c r="T2168" i="17"/>
  <c r="U2168" i="17"/>
  <c r="V2168" i="17"/>
  <c r="W2168" i="17"/>
  <c r="X2168" i="17"/>
  <c r="Y2168" i="17"/>
  <c r="Z2168" i="17"/>
  <c r="AA2168" i="17"/>
  <c r="AB2168" i="17"/>
  <c r="AC2168" i="17"/>
  <c r="AD2168" i="17"/>
  <c r="AE2168" i="17"/>
  <c r="AF2168" i="17"/>
  <c r="AG2168" i="17"/>
  <c r="AH2168" i="17"/>
  <c r="AI2168" i="17"/>
  <c r="AJ2168" i="17"/>
  <c r="AK2168" i="17"/>
  <c r="AL2168" i="17"/>
  <c r="AM2168" i="17"/>
  <c r="AN2168" i="17"/>
  <c r="AO2168" i="17"/>
  <c r="AP2168" i="17"/>
  <c r="AQ2168" i="17"/>
  <c r="AR2168" i="17"/>
  <c r="AS2168" i="17"/>
  <c r="AT2168" i="17"/>
  <c r="AU2168" i="17"/>
  <c r="AV2168" i="17"/>
  <c r="I2169" i="17"/>
  <c r="J2169" i="17"/>
  <c r="K2169" i="17"/>
  <c r="L2169" i="17"/>
  <c r="M2169" i="17"/>
  <c r="N2169" i="17"/>
  <c r="O2169" i="17"/>
  <c r="P2169" i="17"/>
  <c r="Q2169" i="17"/>
  <c r="R2169" i="17"/>
  <c r="S2169" i="17"/>
  <c r="T2169" i="17"/>
  <c r="U2169" i="17"/>
  <c r="V2169" i="17"/>
  <c r="W2169" i="17"/>
  <c r="X2169" i="17"/>
  <c r="Y2169" i="17"/>
  <c r="Z2169" i="17"/>
  <c r="AA2169" i="17"/>
  <c r="AB2169" i="17"/>
  <c r="AC2169" i="17"/>
  <c r="AD2169" i="17"/>
  <c r="AE2169" i="17"/>
  <c r="AF2169" i="17"/>
  <c r="AG2169" i="17"/>
  <c r="AH2169" i="17"/>
  <c r="AI2169" i="17"/>
  <c r="AJ2169" i="17"/>
  <c r="AK2169" i="17"/>
  <c r="AL2169" i="17"/>
  <c r="AM2169" i="17"/>
  <c r="AN2169" i="17"/>
  <c r="AO2169" i="17"/>
  <c r="AP2169" i="17"/>
  <c r="AQ2169" i="17"/>
  <c r="AR2169" i="17"/>
  <c r="AS2169" i="17"/>
  <c r="AT2169" i="17"/>
  <c r="AU2169" i="17"/>
  <c r="AV2169" i="17"/>
  <c r="I2170" i="17"/>
  <c r="J2170" i="17"/>
  <c r="K2170" i="17"/>
  <c r="L2170" i="17"/>
  <c r="M2170" i="17"/>
  <c r="N2170" i="17"/>
  <c r="O2170" i="17"/>
  <c r="P2170" i="17"/>
  <c r="Q2170" i="17"/>
  <c r="R2170" i="17"/>
  <c r="S2170" i="17"/>
  <c r="T2170" i="17"/>
  <c r="U2170" i="17"/>
  <c r="V2170" i="17"/>
  <c r="W2170" i="17"/>
  <c r="X2170" i="17"/>
  <c r="Y2170" i="17"/>
  <c r="Z2170" i="17"/>
  <c r="AA2170" i="17"/>
  <c r="AB2170" i="17"/>
  <c r="AC2170" i="17"/>
  <c r="AD2170" i="17"/>
  <c r="AE2170" i="17"/>
  <c r="AF2170" i="17"/>
  <c r="AG2170" i="17"/>
  <c r="AH2170" i="17"/>
  <c r="AI2170" i="17"/>
  <c r="AJ2170" i="17"/>
  <c r="AK2170" i="17"/>
  <c r="AL2170" i="17"/>
  <c r="AM2170" i="17"/>
  <c r="AN2170" i="17"/>
  <c r="AO2170" i="17"/>
  <c r="AP2170" i="17"/>
  <c r="AQ2170" i="17"/>
  <c r="AR2170" i="17"/>
  <c r="AS2170" i="17"/>
  <c r="AT2170" i="17"/>
  <c r="AU2170" i="17"/>
  <c r="AV2170" i="17"/>
  <c r="I2171" i="17"/>
  <c r="J2171" i="17"/>
  <c r="K2171" i="17"/>
  <c r="L2171" i="17"/>
  <c r="M2171" i="17"/>
  <c r="N2171" i="17"/>
  <c r="O2171" i="17"/>
  <c r="P2171" i="17"/>
  <c r="Q2171" i="17"/>
  <c r="R2171" i="17"/>
  <c r="S2171" i="17"/>
  <c r="T2171" i="17"/>
  <c r="U2171" i="17"/>
  <c r="V2171" i="17"/>
  <c r="W2171" i="17"/>
  <c r="X2171" i="17"/>
  <c r="Y2171" i="17"/>
  <c r="Z2171" i="17"/>
  <c r="AA2171" i="17"/>
  <c r="AB2171" i="17"/>
  <c r="AC2171" i="17"/>
  <c r="AD2171" i="17"/>
  <c r="AE2171" i="17"/>
  <c r="AF2171" i="17"/>
  <c r="AG2171" i="17"/>
  <c r="AH2171" i="17"/>
  <c r="AI2171" i="17"/>
  <c r="AJ2171" i="17"/>
  <c r="AK2171" i="17"/>
  <c r="AL2171" i="17"/>
  <c r="AM2171" i="17"/>
  <c r="AN2171" i="17"/>
  <c r="AO2171" i="17"/>
  <c r="AP2171" i="17"/>
  <c r="AQ2171" i="17"/>
  <c r="AR2171" i="17"/>
  <c r="AS2171" i="17"/>
  <c r="AT2171" i="17"/>
  <c r="AU2171" i="17"/>
  <c r="AV2171" i="17"/>
  <c r="I2172" i="17"/>
  <c r="J2172" i="17"/>
  <c r="K2172" i="17"/>
  <c r="L2172" i="17"/>
  <c r="M2172" i="17"/>
  <c r="N2172" i="17"/>
  <c r="O2172" i="17"/>
  <c r="P2172" i="17"/>
  <c r="Q2172" i="17"/>
  <c r="R2172" i="17"/>
  <c r="S2172" i="17"/>
  <c r="T2172" i="17"/>
  <c r="U2172" i="17"/>
  <c r="V2172" i="17"/>
  <c r="W2172" i="17"/>
  <c r="X2172" i="17"/>
  <c r="Y2172" i="17"/>
  <c r="Z2172" i="17"/>
  <c r="AA2172" i="17"/>
  <c r="AB2172" i="17"/>
  <c r="AC2172" i="17"/>
  <c r="AD2172" i="17"/>
  <c r="AE2172" i="17"/>
  <c r="AF2172" i="17"/>
  <c r="AG2172" i="17"/>
  <c r="AH2172" i="17"/>
  <c r="AI2172" i="17"/>
  <c r="AJ2172" i="17"/>
  <c r="AK2172" i="17"/>
  <c r="AL2172" i="17"/>
  <c r="AM2172" i="17"/>
  <c r="AN2172" i="17"/>
  <c r="AO2172" i="17"/>
  <c r="AP2172" i="17"/>
  <c r="AQ2172" i="17"/>
  <c r="AR2172" i="17"/>
  <c r="AS2172" i="17"/>
  <c r="AT2172" i="17"/>
  <c r="AU2172" i="17"/>
  <c r="AV2172" i="17"/>
  <c r="I2173" i="17"/>
  <c r="J2173" i="17"/>
  <c r="K2173" i="17"/>
  <c r="L2173" i="17"/>
  <c r="M2173" i="17"/>
  <c r="N2173" i="17"/>
  <c r="O2173" i="17"/>
  <c r="P2173" i="17"/>
  <c r="Q2173" i="17"/>
  <c r="R2173" i="17"/>
  <c r="S2173" i="17"/>
  <c r="T2173" i="17"/>
  <c r="U2173" i="17"/>
  <c r="V2173" i="17"/>
  <c r="W2173" i="17"/>
  <c r="X2173" i="17"/>
  <c r="Y2173" i="17"/>
  <c r="Z2173" i="17"/>
  <c r="AA2173" i="17"/>
  <c r="AB2173" i="17"/>
  <c r="AC2173" i="17"/>
  <c r="AD2173" i="17"/>
  <c r="AE2173" i="17"/>
  <c r="AF2173" i="17"/>
  <c r="AG2173" i="17"/>
  <c r="AH2173" i="17"/>
  <c r="AI2173" i="17"/>
  <c r="AJ2173" i="17"/>
  <c r="AK2173" i="17"/>
  <c r="AL2173" i="17"/>
  <c r="AM2173" i="17"/>
  <c r="AN2173" i="17"/>
  <c r="AO2173" i="17"/>
  <c r="AP2173" i="17"/>
  <c r="AQ2173" i="17"/>
  <c r="AR2173" i="17"/>
  <c r="AS2173" i="17"/>
  <c r="AT2173" i="17"/>
  <c r="AU2173" i="17"/>
  <c r="AV2173" i="17"/>
  <c r="I2174" i="17"/>
  <c r="J2174" i="17"/>
  <c r="K2174" i="17"/>
  <c r="L2174" i="17"/>
  <c r="M2174" i="17"/>
  <c r="N2174" i="17"/>
  <c r="O2174" i="17"/>
  <c r="P2174" i="17"/>
  <c r="Q2174" i="17"/>
  <c r="R2174" i="17"/>
  <c r="S2174" i="17"/>
  <c r="T2174" i="17"/>
  <c r="U2174" i="17"/>
  <c r="V2174" i="17"/>
  <c r="W2174" i="17"/>
  <c r="X2174" i="17"/>
  <c r="Y2174" i="17"/>
  <c r="Z2174" i="17"/>
  <c r="AA2174" i="17"/>
  <c r="AB2174" i="17"/>
  <c r="AC2174" i="17"/>
  <c r="AD2174" i="17"/>
  <c r="AE2174" i="17"/>
  <c r="AF2174" i="17"/>
  <c r="AG2174" i="17"/>
  <c r="AH2174" i="17"/>
  <c r="AI2174" i="17"/>
  <c r="AJ2174" i="17"/>
  <c r="AK2174" i="17"/>
  <c r="AL2174" i="17"/>
  <c r="AM2174" i="17"/>
  <c r="AN2174" i="17"/>
  <c r="AO2174" i="17"/>
  <c r="AP2174" i="17"/>
  <c r="AQ2174" i="17"/>
  <c r="AR2174" i="17"/>
  <c r="AS2174" i="17"/>
  <c r="AT2174" i="17"/>
  <c r="AU2174" i="17"/>
  <c r="AV2174" i="17"/>
  <c r="I2175" i="17"/>
  <c r="J2175" i="17"/>
  <c r="K2175" i="17"/>
  <c r="L2175" i="17"/>
  <c r="M2175" i="17"/>
  <c r="N2175" i="17"/>
  <c r="O2175" i="17"/>
  <c r="P2175" i="17"/>
  <c r="Q2175" i="17"/>
  <c r="R2175" i="17"/>
  <c r="S2175" i="17"/>
  <c r="T2175" i="17"/>
  <c r="U2175" i="17"/>
  <c r="V2175" i="17"/>
  <c r="W2175" i="17"/>
  <c r="X2175" i="17"/>
  <c r="Y2175" i="17"/>
  <c r="Z2175" i="17"/>
  <c r="AA2175" i="17"/>
  <c r="AB2175" i="17"/>
  <c r="AC2175" i="17"/>
  <c r="AD2175" i="17"/>
  <c r="AE2175" i="17"/>
  <c r="AF2175" i="17"/>
  <c r="AG2175" i="17"/>
  <c r="AH2175" i="17"/>
  <c r="AI2175" i="17"/>
  <c r="AJ2175" i="17"/>
  <c r="AK2175" i="17"/>
  <c r="AL2175" i="17"/>
  <c r="AM2175" i="17"/>
  <c r="AN2175" i="17"/>
  <c r="AO2175" i="17"/>
  <c r="AP2175" i="17"/>
  <c r="AQ2175" i="17"/>
  <c r="AR2175" i="17"/>
  <c r="AS2175" i="17"/>
  <c r="AT2175" i="17"/>
  <c r="AU2175" i="17"/>
  <c r="AV2175" i="17"/>
  <c r="I2176" i="17"/>
  <c r="J2176" i="17"/>
  <c r="K2176" i="17"/>
  <c r="L2176" i="17"/>
  <c r="M2176" i="17"/>
  <c r="N2176" i="17"/>
  <c r="O2176" i="17"/>
  <c r="P2176" i="17"/>
  <c r="Q2176" i="17"/>
  <c r="R2176" i="17"/>
  <c r="S2176" i="17"/>
  <c r="T2176" i="17"/>
  <c r="U2176" i="17"/>
  <c r="V2176" i="17"/>
  <c r="W2176" i="17"/>
  <c r="X2176" i="17"/>
  <c r="Y2176" i="17"/>
  <c r="Z2176" i="17"/>
  <c r="AA2176" i="17"/>
  <c r="AB2176" i="17"/>
  <c r="AC2176" i="17"/>
  <c r="AD2176" i="17"/>
  <c r="AE2176" i="17"/>
  <c r="AF2176" i="17"/>
  <c r="AG2176" i="17"/>
  <c r="AH2176" i="17"/>
  <c r="AI2176" i="17"/>
  <c r="AJ2176" i="17"/>
  <c r="AK2176" i="17"/>
  <c r="AL2176" i="17"/>
  <c r="AM2176" i="17"/>
  <c r="AN2176" i="17"/>
  <c r="AO2176" i="17"/>
  <c r="AP2176" i="17"/>
  <c r="AQ2176" i="17"/>
  <c r="AR2176" i="17"/>
  <c r="AS2176" i="17"/>
  <c r="AT2176" i="17"/>
  <c r="AU2176" i="17"/>
  <c r="AV2176" i="17"/>
  <c r="I2177" i="17"/>
  <c r="J2177" i="17"/>
  <c r="K2177" i="17"/>
  <c r="L2177" i="17"/>
  <c r="M2177" i="17"/>
  <c r="N2177" i="17"/>
  <c r="O2177" i="17"/>
  <c r="P2177" i="17"/>
  <c r="Q2177" i="17"/>
  <c r="R2177" i="17"/>
  <c r="S2177" i="17"/>
  <c r="T2177" i="17"/>
  <c r="U2177" i="17"/>
  <c r="V2177" i="17"/>
  <c r="W2177" i="17"/>
  <c r="X2177" i="17"/>
  <c r="Y2177" i="17"/>
  <c r="Z2177" i="17"/>
  <c r="AA2177" i="17"/>
  <c r="AB2177" i="17"/>
  <c r="AC2177" i="17"/>
  <c r="AD2177" i="17"/>
  <c r="AE2177" i="17"/>
  <c r="AF2177" i="17"/>
  <c r="AG2177" i="17"/>
  <c r="AH2177" i="17"/>
  <c r="AI2177" i="17"/>
  <c r="AJ2177" i="17"/>
  <c r="AK2177" i="17"/>
  <c r="AL2177" i="17"/>
  <c r="AM2177" i="17"/>
  <c r="AN2177" i="17"/>
  <c r="AO2177" i="17"/>
  <c r="AP2177" i="17"/>
  <c r="AQ2177" i="17"/>
  <c r="AR2177" i="17"/>
  <c r="AS2177" i="17"/>
  <c r="AT2177" i="17"/>
  <c r="AU2177" i="17"/>
  <c r="AV2177" i="17"/>
  <c r="I2178" i="17"/>
  <c r="J2178" i="17"/>
  <c r="K2178" i="17"/>
  <c r="L2178" i="17"/>
  <c r="M2178" i="17"/>
  <c r="N2178" i="17"/>
  <c r="O2178" i="17"/>
  <c r="P2178" i="17"/>
  <c r="Q2178" i="17"/>
  <c r="R2178" i="17"/>
  <c r="S2178" i="17"/>
  <c r="T2178" i="17"/>
  <c r="U2178" i="17"/>
  <c r="V2178" i="17"/>
  <c r="W2178" i="17"/>
  <c r="X2178" i="17"/>
  <c r="Y2178" i="17"/>
  <c r="Z2178" i="17"/>
  <c r="AA2178" i="17"/>
  <c r="AB2178" i="17"/>
  <c r="AC2178" i="17"/>
  <c r="AD2178" i="17"/>
  <c r="AE2178" i="17"/>
  <c r="AF2178" i="17"/>
  <c r="AG2178" i="17"/>
  <c r="AH2178" i="17"/>
  <c r="AI2178" i="17"/>
  <c r="AJ2178" i="17"/>
  <c r="AK2178" i="17"/>
  <c r="AL2178" i="17"/>
  <c r="AM2178" i="17"/>
  <c r="AN2178" i="17"/>
  <c r="AO2178" i="17"/>
  <c r="AP2178" i="17"/>
  <c r="AQ2178" i="17"/>
  <c r="AR2178" i="17"/>
  <c r="AS2178" i="17"/>
  <c r="AT2178" i="17"/>
  <c r="AU2178" i="17"/>
  <c r="AV2178" i="17"/>
  <c r="I2179" i="17"/>
  <c r="J2179" i="17"/>
  <c r="K2179" i="17"/>
  <c r="L2179" i="17"/>
  <c r="M2179" i="17"/>
  <c r="N2179" i="17"/>
  <c r="O2179" i="17"/>
  <c r="P2179" i="17"/>
  <c r="Q2179" i="17"/>
  <c r="R2179" i="17"/>
  <c r="S2179" i="17"/>
  <c r="T2179" i="17"/>
  <c r="U2179" i="17"/>
  <c r="V2179" i="17"/>
  <c r="W2179" i="17"/>
  <c r="X2179" i="17"/>
  <c r="Y2179" i="17"/>
  <c r="Z2179" i="17"/>
  <c r="AA2179" i="17"/>
  <c r="AB2179" i="17"/>
  <c r="AC2179" i="17"/>
  <c r="AD2179" i="17"/>
  <c r="AE2179" i="17"/>
  <c r="AF2179" i="17"/>
  <c r="AG2179" i="17"/>
  <c r="AH2179" i="17"/>
  <c r="AI2179" i="17"/>
  <c r="AJ2179" i="17"/>
  <c r="AK2179" i="17"/>
  <c r="AL2179" i="17"/>
  <c r="AM2179" i="17"/>
  <c r="AN2179" i="17"/>
  <c r="AO2179" i="17"/>
  <c r="AP2179" i="17"/>
  <c r="AQ2179" i="17"/>
  <c r="AR2179" i="17"/>
  <c r="AS2179" i="17"/>
  <c r="AT2179" i="17"/>
  <c r="AU2179" i="17"/>
  <c r="AV2179" i="17"/>
  <c r="I2180" i="17"/>
  <c r="J2180" i="17"/>
  <c r="K2180" i="17"/>
  <c r="L2180" i="17"/>
  <c r="M2180" i="17"/>
  <c r="N2180" i="17"/>
  <c r="O2180" i="17"/>
  <c r="P2180" i="17"/>
  <c r="Q2180" i="17"/>
  <c r="R2180" i="17"/>
  <c r="S2180" i="17"/>
  <c r="T2180" i="17"/>
  <c r="U2180" i="17"/>
  <c r="V2180" i="17"/>
  <c r="W2180" i="17"/>
  <c r="X2180" i="17"/>
  <c r="Y2180" i="17"/>
  <c r="Z2180" i="17"/>
  <c r="AA2180" i="17"/>
  <c r="AB2180" i="17"/>
  <c r="AC2180" i="17"/>
  <c r="AD2180" i="17"/>
  <c r="AE2180" i="17"/>
  <c r="AF2180" i="17"/>
  <c r="AG2180" i="17"/>
  <c r="AH2180" i="17"/>
  <c r="AI2180" i="17"/>
  <c r="AJ2180" i="17"/>
  <c r="AK2180" i="17"/>
  <c r="AL2180" i="17"/>
  <c r="AM2180" i="17"/>
  <c r="AN2180" i="17"/>
  <c r="AO2180" i="17"/>
  <c r="AP2180" i="17"/>
  <c r="AQ2180" i="17"/>
  <c r="AR2180" i="17"/>
  <c r="AS2180" i="17"/>
  <c r="AT2180" i="17"/>
  <c r="AU2180" i="17"/>
  <c r="AV2180" i="17"/>
  <c r="I2181" i="17"/>
  <c r="J2181" i="17"/>
  <c r="K2181" i="17"/>
  <c r="L2181" i="17"/>
  <c r="M2181" i="17"/>
  <c r="N2181" i="17"/>
  <c r="O2181" i="17"/>
  <c r="P2181" i="17"/>
  <c r="Q2181" i="17"/>
  <c r="R2181" i="17"/>
  <c r="S2181" i="17"/>
  <c r="T2181" i="17"/>
  <c r="U2181" i="17"/>
  <c r="V2181" i="17"/>
  <c r="W2181" i="17"/>
  <c r="X2181" i="17"/>
  <c r="Y2181" i="17"/>
  <c r="Z2181" i="17"/>
  <c r="AA2181" i="17"/>
  <c r="AB2181" i="17"/>
  <c r="AC2181" i="17"/>
  <c r="AD2181" i="17"/>
  <c r="AE2181" i="17"/>
  <c r="AF2181" i="17"/>
  <c r="AG2181" i="17"/>
  <c r="AH2181" i="17"/>
  <c r="AI2181" i="17"/>
  <c r="AJ2181" i="17"/>
  <c r="AK2181" i="17"/>
  <c r="AL2181" i="17"/>
  <c r="AM2181" i="17"/>
  <c r="AN2181" i="17"/>
  <c r="AO2181" i="17"/>
  <c r="AP2181" i="17"/>
  <c r="AQ2181" i="17"/>
  <c r="AR2181" i="17"/>
  <c r="AS2181" i="17"/>
  <c r="AT2181" i="17"/>
  <c r="AU2181" i="17"/>
  <c r="AV2181" i="17"/>
  <c r="I2182" i="17"/>
  <c r="J2182" i="17"/>
  <c r="K2182" i="17"/>
  <c r="L2182" i="17"/>
  <c r="M2182" i="17"/>
  <c r="N2182" i="17"/>
  <c r="O2182" i="17"/>
  <c r="P2182" i="17"/>
  <c r="Q2182" i="17"/>
  <c r="R2182" i="17"/>
  <c r="S2182" i="17"/>
  <c r="T2182" i="17"/>
  <c r="U2182" i="17"/>
  <c r="V2182" i="17"/>
  <c r="W2182" i="17"/>
  <c r="X2182" i="17"/>
  <c r="Y2182" i="17"/>
  <c r="Z2182" i="17"/>
  <c r="AA2182" i="17"/>
  <c r="AB2182" i="17"/>
  <c r="AC2182" i="17"/>
  <c r="AD2182" i="17"/>
  <c r="AE2182" i="17"/>
  <c r="AF2182" i="17"/>
  <c r="AG2182" i="17"/>
  <c r="AH2182" i="17"/>
  <c r="AI2182" i="17"/>
  <c r="AJ2182" i="17"/>
  <c r="AK2182" i="17"/>
  <c r="AL2182" i="17"/>
  <c r="AM2182" i="17"/>
  <c r="AN2182" i="17"/>
  <c r="AO2182" i="17"/>
  <c r="AP2182" i="17"/>
  <c r="AQ2182" i="17"/>
  <c r="AR2182" i="17"/>
  <c r="AS2182" i="17"/>
  <c r="AT2182" i="17"/>
  <c r="AU2182" i="17"/>
  <c r="AV2182" i="17"/>
  <c r="I2183" i="17"/>
  <c r="J2183" i="17"/>
  <c r="K2183" i="17"/>
  <c r="L2183" i="17"/>
  <c r="M2183" i="17"/>
  <c r="N2183" i="17"/>
  <c r="O2183" i="17"/>
  <c r="P2183" i="17"/>
  <c r="Q2183" i="17"/>
  <c r="R2183" i="17"/>
  <c r="S2183" i="17"/>
  <c r="T2183" i="17"/>
  <c r="U2183" i="17"/>
  <c r="V2183" i="17"/>
  <c r="W2183" i="17"/>
  <c r="X2183" i="17"/>
  <c r="Y2183" i="17"/>
  <c r="Z2183" i="17"/>
  <c r="AA2183" i="17"/>
  <c r="AB2183" i="17"/>
  <c r="AC2183" i="17"/>
  <c r="AD2183" i="17"/>
  <c r="AE2183" i="17"/>
  <c r="AF2183" i="17"/>
  <c r="AG2183" i="17"/>
  <c r="AH2183" i="17"/>
  <c r="AI2183" i="17"/>
  <c r="AJ2183" i="17"/>
  <c r="AK2183" i="17"/>
  <c r="AL2183" i="17"/>
  <c r="AM2183" i="17"/>
  <c r="AN2183" i="17"/>
  <c r="AO2183" i="17"/>
  <c r="AP2183" i="17"/>
  <c r="AQ2183" i="17"/>
  <c r="AR2183" i="17"/>
  <c r="AS2183" i="17"/>
  <c r="AT2183" i="17"/>
  <c r="AU2183" i="17"/>
  <c r="AV2183" i="17"/>
  <c r="I2184" i="17"/>
  <c r="J2184" i="17"/>
  <c r="K2184" i="17"/>
  <c r="L2184" i="17"/>
  <c r="M2184" i="17"/>
  <c r="N2184" i="17"/>
  <c r="O2184" i="17"/>
  <c r="P2184" i="17"/>
  <c r="Q2184" i="17"/>
  <c r="R2184" i="17"/>
  <c r="S2184" i="17"/>
  <c r="T2184" i="17"/>
  <c r="U2184" i="17"/>
  <c r="V2184" i="17"/>
  <c r="W2184" i="17"/>
  <c r="X2184" i="17"/>
  <c r="Y2184" i="17"/>
  <c r="Z2184" i="17"/>
  <c r="AA2184" i="17"/>
  <c r="AB2184" i="17"/>
  <c r="AC2184" i="17"/>
  <c r="AD2184" i="17"/>
  <c r="AE2184" i="17"/>
  <c r="AF2184" i="17"/>
  <c r="AG2184" i="17"/>
  <c r="AH2184" i="17"/>
  <c r="AI2184" i="17"/>
  <c r="AJ2184" i="17"/>
  <c r="AK2184" i="17"/>
  <c r="AL2184" i="17"/>
  <c r="AM2184" i="17"/>
  <c r="AN2184" i="17"/>
  <c r="AO2184" i="17"/>
  <c r="AP2184" i="17"/>
  <c r="AQ2184" i="17"/>
  <c r="AR2184" i="17"/>
  <c r="AS2184" i="17"/>
  <c r="AT2184" i="17"/>
  <c r="AU2184" i="17"/>
  <c r="AV2184" i="17"/>
  <c r="I2185" i="17"/>
  <c r="J2185" i="17"/>
  <c r="K2185" i="17"/>
  <c r="L2185" i="17"/>
  <c r="M2185" i="17"/>
  <c r="N2185" i="17"/>
  <c r="O2185" i="17"/>
  <c r="P2185" i="17"/>
  <c r="Q2185" i="17"/>
  <c r="R2185" i="17"/>
  <c r="S2185" i="17"/>
  <c r="T2185" i="17"/>
  <c r="U2185" i="17"/>
  <c r="V2185" i="17"/>
  <c r="W2185" i="17"/>
  <c r="X2185" i="17"/>
  <c r="Y2185" i="17"/>
  <c r="Z2185" i="17"/>
  <c r="AA2185" i="17"/>
  <c r="AB2185" i="17"/>
  <c r="AC2185" i="17"/>
  <c r="AD2185" i="17"/>
  <c r="AE2185" i="17"/>
  <c r="AF2185" i="17"/>
  <c r="AG2185" i="17"/>
  <c r="AH2185" i="17"/>
  <c r="AI2185" i="17"/>
  <c r="AJ2185" i="17"/>
  <c r="AK2185" i="17"/>
  <c r="AL2185" i="17"/>
  <c r="AM2185" i="17"/>
  <c r="AN2185" i="17"/>
  <c r="AO2185" i="17"/>
  <c r="AP2185" i="17"/>
  <c r="AQ2185" i="17"/>
  <c r="AR2185" i="17"/>
  <c r="AS2185" i="17"/>
  <c r="AT2185" i="17"/>
  <c r="AU2185" i="17"/>
  <c r="AV2185" i="17"/>
  <c r="I2186" i="17"/>
  <c r="J2186" i="17"/>
  <c r="K2186" i="17"/>
  <c r="L2186" i="17"/>
  <c r="M2186" i="17"/>
  <c r="N2186" i="17"/>
  <c r="O2186" i="17"/>
  <c r="P2186" i="17"/>
  <c r="Q2186" i="17"/>
  <c r="R2186" i="17"/>
  <c r="S2186" i="17"/>
  <c r="T2186" i="17"/>
  <c r="U2186" i="17"/>
  <c r="V2186" i="17"/>
  <c r="W2186" i="17"/>
  <c r="X2186" i="17"/>
  <c r="Y2186" i="17"/>
  <c r="Z2186" i="17"/>
  <c r="AA2186" i="17"/>
  <c r="AB2186" i="17"/>
  <c r="AC2186" i="17"/>
  <c r="AD2186" i="17"/>
  <c r="AE2186" i="17"/>
  <c r="AF2186" i="17"/>
  <c r="AG2186" i="17"/>
  <c r="AH2186" i="17"/>
  <c r="AI2186" i="17"/>
  <c r="AJ2186" i="17"/>
  <c r="AK2186" i="17"/>
  <c r="AL2186" i="17"/>
  <c r="AM2186" i="17"/>
  <c r="AN2186" i="17"/>
  <c r="AO2186" i="17"/>
  <c r="AP2186" i="17"/>
  <c r="AQ2186" i="17"/>
  <c r="AR2186" i="17"/>
  <c r="AS2186" i="17"/>
  <c r="AT2186" i="17"/>
  <c r="AU2186" i="17"/>
  <c r="AV2186" i="17"/>
  <c r="I2187" i="17"/>
  <c r="J2187" i="17"/>
  <c r="K2187" i="17"/>
  <c r="L2187" i="17"/>
  <c r="M2187" i="17"/>
  <c r="N2187" i="17"/>
  <c r="O2187" i="17"/>
  <c r="P2187" i="17"/>
  <c r="Q2187" i="17"/>
  <c r="R2187" i="17"/>
  <c r="S2187" i="17"/>
  <c r="T2187" i="17"/>
  <c r="U2187" i="17"/>
  <c r="V2187" i="17"/>
  <c r="W2187" i="17"/>
  <c r="X2187" i="17"/>
  <c r="Y2187" i="17"/>
  <c r="Z2187" i="17"/>
  <c r="AA2187" i="17"/>
  <c r="AB2187" i="17"/>
  <c r="AC2187" i="17"/>
  <c r="AD2187" i="17"/>
  <c r="AE2187" i="17"/>
  <c r="AF2187" i="17"/>
  <c r="AG2187" i="17"/>
  <c r="AH2187" i="17"/>
  <c r="AI2187" i="17"/>
  <c r="AJ2187" i="17"/>
  <c r="AK2187" i="17"/>
  <c r="AL2187" i="17"/>
  <c r="AM2187" i="17"/>
  <c r="AN2187" i="17"/>
  <c r="AO2187" i="17"/>
  <c r="AP2187" i="17"/>
  <c r="AQ2187" i="17"/>
  <c r="AR2187" i="17"/>
  <c r="AS2187" i="17"/>
  <c r="AT2187" i="17"/>
  <c r="AU2187" i="17"/>
  <c r="AV2187" i="17"/>
  <c r="I2188" i="17"/>
  <c r="J2188" i="17"/>
  <c r="K2188" i="17"/>
  <c r="L2188" i="17"/>
  <c r="M2188" i="17"/>
  <c r="N2188" i="17"/>
  <c r="O2188" i="17"/>
  <c r="P2188" i="17"/>
  <c r="Q2188" i="17"/>
  <c r="R2188" i="17"/>
  <c r="S2188" i="17"/>
  <c r="T2188" i="17"/>
  <c r="U2188" i="17"/>
  <c r="V2188" i="17"/>
  <c r="W2188" i="17"/>
  <c r="X2188" i="17"/>
  <c r="Y2188" i="17"/>
  <c r="Z2188" i="17"/>
  <c r="AA2188" i="17"/>
  <c r="AB2188" i="17"/>
  <c r="AC2188" i="17"/>
  <c r="AD2188" i="17"/>
  <c r="AE2188" i="17"/>
  <c r="AF2188" i="17"/>
  <c r="AG2188" i="17"/>
  <c r="AH2188" i="17"/>
  <c r="AI2188" i="17"/>
  <c r="AJ2188" i="17"/>
  <c r="AK2188" i="17"/>
  <c r="AL2188" i="17"/>
  <c r="AM2188" i="17"/>
  <c r="AN2188" i="17"/>
  <c r="AO2188" i="17"/>
  <c r="AP2188" i="17"/>
  <c r="AQ2188" i="17"/>
  <c r="AR2188" i="17"/>
  <c r="AS2188" i="17"/>
  <c r="AT2188" i="17"/>
  <c r="AU2188" i="17"/>
  <c r="AV2188" i="17"/>
  <c r="I2189" i="17"/>
  <c r="J2189" i="17"/>
  <c r="K2189" i="17"/>
  <c r="L2189" i="17"/>
  <c r="M2189" i="17"/>
  <c r="N2189" i="17"/>
  <c r="O2189" i="17"/>
  <c r="P2189" i="17"/>
  <c r="Q2189" i="17"/>
  <c r="R2189" i="17"/>
  <c r="S2189" i="17"/>
  <c r="T2189" i="17"/>
  <c r="U2189" i="17"/>
  <c r="V2189" i="17"/>
  <c r="W2189" i="17"/>
  <c r="X2189" i="17"/>
  <c r="Y2189" i="17"/>
  <c r="Z2189" i="17"/>
  <c r="AA2189" i="17"/>
  <c r="AB2189" i="17"/>
  <c r="AC2189" i="17"/>
  <c r="AD2189" i="17"/>
  <c r="AE2189" i="17"/>
  <c r="AF2189" i="17"/>
  <c r="AG2189" i="17"/>
  <c r="AH2189" i="17"/>
  <c r="AI2189" i="17"/>
  <c r="AJ2189" i="17"/>
  <c r="AK2189" i="17"/>
  <c r="AL2189" i="17"/>
  <c r="AM2189" i="17"/>
  <c r="AN2189" i="17"/>
  <c r="AO2189" i="17"/>
  <c r="AP2189" i="17"/>
  <c r="AQ2189" i="17"/>
  <c r="AR2189" i="17"/>
  <c r="AS2189" i="17"/>
  <c r="AT2189" i="17"/>
  <c r="AU2189" i="17"/>
  <c r="AV2189" i="17"/>
  <c r="I2190" i="17"/>
  <c r="J2190" i="17"/>
  <c r="K2190" i="17"/>
  <c r="L2190" i="17"/>
  <c r="M2190" i="17"/>
  <c r="N2190" i="17"/>
  <c r="O2190" i="17"/>
  <c r="P2190" i="17"/>
  <c r="Q2190" i="17"/>
  <c r="R2190" i="17"/>
  <c r="S2190" i="17"/>
  <c r="T2190" i="17"/>
  <c r="U2190" i="17"/>
  <c r="V2190" i="17"/>
  <c r="W2190" i="17"/>
  <c r="X2190" i="17"/>
  <c r="Y2190" i="17"/>
  <c r="Z2190" i="17"/>
  <c r="AA2190" i="17"/>
  <c r="AB2190" i="17"/>
  <c r="AC2190" i="17"/>
  <c r="AD2190" i="17"/>
  <c r="AE2190" i="17"/>
  <c r="AF2190" i="17"/>
  <c r="AG2190" i="17"/>
  <c r="AH2190" i="17"/>
  <c r="AI2190" i="17"/>
  <c r="AJ2190" i="17"/>
  <c r="AK2190" i="17"/>
  <c r="AL2190" i="17"/>
  <c r="AM2190" i="17"/>
  <c r="AN2190" i="17"/>
  <c r="AO2190" i="17"/>
  <c r="AP2190" i="17"/>
  <c r="AQ2190" i="17"/>
  <c r="AR2190" i="17"/>
  <c r="AS2190" i="17"/>
  <c r="AT2190" i="17"/>
  <c r="AU2190" i="17"/>
  <c r="AV2190" i="17"/>
  <c r="I2191" i="17"/>
  <c r="J2191" i="17"/>
  <c r="K2191" i="17"/>
  <c r="L2191" i="17"/>
  <c r="M2191" i="17"/>
  <c r="N2191" i="17"/>
  <c r="O2191" i="17"/>
  <c r="P2191" i="17"/>
  <c r="Q2191" i="17"/>
  <c r="R2191" i="17"/>
  <c r="S2191" i="17"/>
  <c r="T2191" i="17"/>
  <c r="U2191" i="17"/>
  <c r="V2191" i="17"/>
  <c r="W2191" i="17"/>
  <c r="X2191" i="17"/>
  <c r="Y2191" i="17"/>
  <c r="Z2191" i="17"/>
  <c r="AA2191" i="17"/>
  <c r="AB2191" i="17"/>
  <c r="AC2191" i="17"/>
  <c r="AD2191" i="17"/>
  <c r="AE2191" i="17"/>
  <c r="AF2191" i="17"/>
  <c r="AG2191" i="17"/>
  <c r="AH2191" i="17"/>
  <c r="AI2191" i="17"/>
  <c r="AJ2191" i="17"/>
  <c r="AK2191" i="17"/>
  <c r="AL2191" i="17"/>
  <c r="AM2191" i="17"/>
  <c r="AN2191" i="17"/>
  <c r="AO2191" i="17"/>
  <c r="AP2191" i="17"/>
  <c r="AQ2191" i="17"/>
  <c r="AR2191" i="17"/>
  <c r="AS2191" i="17"/>
  <c r="AT2191" i="17"/>
  <c r="AU2191" i="17"/>
  <c r="AV2191" i="17"/>
  <c r="I2192" i="17"/>
  <c r="J2192" i="17"/>
  <c r="K2192" i="17"/>
  <c r="L2192" i="17"/>
  <c r="M2192" i="17"/>
  <c r="N2192" i="17"/>
  <c r="O2192" i="17"/>
  <c r="P2192" i="17"/>
  <c r="Q2192" i="17"/>
  <c r="R2192" i="17"/>
  <c r="S2192" i="17"/>
  <c r="T2192" i="17"/>
  <c r="U2192" i="17"/>
  <c r="V2192" i="17"/>
  <c r="W2192" i="17"/>
  <c r="X2192" i="17"/>
  <c r="Y2192" i="17"/>
  <c r="Z2192" i="17"/>
  <c r="AA2192" i="17"/>
  <c r="AB2192" i="17"/>
  <c r="AC2192" i="17"/>
  <c r="AD2192" i="17"/>
  <c r="AE2192" i="17"/>
  <c r="AF2192" i="17"/>
  <c r="AG2192" i="17"/>
  <c r="AH2192" i="17"/>
  <c r="AI2192" i="17"/>
  <c r="AJ2192" i="17"/>
  <c r="AK2192" i="17"/>
  <c r="AL2192" i="17"/>
  <c r="AM2192" i="17"/>
  <c r="AN2192" i="17"/>
  <c r="AO2192" i="17"/>
  <c r="AP2192" i="17"/>
  <c r="AQ2192" i="17"/>
  <c r="AR2192" i="17"/>
  <c r="AS2192" i="17"/>
  <c r="AT2192" i="17"/>
  <c r="AU2192" i="17"/>
  <c r="AV2192" i="17"/>
  <c r="I2193" i="17"/>
  <c r="J2193" i="17"/>
  <c r="K2193" i="17"/>
  <c r="L2193" i="17"/>
  <c r="M2193" i="17"/>
  <c r="N2193" i="17"/>
  <c r="O2193" i="17"/>
  <c r="P2193" i="17"/>
  <c r="Q2193" i="17"/>
  <c r="R2193" i="17"/>
  <c r="S2193" i="17"/>
  <c r="T2193" i="17"/>
  <c r="U2193" i="17"/>
  <c r="V2193" i="17"/>
  <c r="W2193" i="17"/>
  <c r="X2193" i="17"/>
  <c r="Y2193" i="17"/>
  <c r="Z2193" i="17"/>
  <c r="AA2193" i="17"/>
  <c r="AB2193" i="17"/>
  <c r="AC2193" i="17"/>
  <c r="AD2193" i="17"/>
  <c r="AE2193" i="17"/>
  <c r="AF2193" i="17"/>
  <c r="AG2193" i="17"/>
  <c r="AH2193" i="17"/>
  <c r="AI2193" i="17"/>
  <c r="AJ2193" i="17"/>
  <c r="AK2193" i="17"/>
  <c r="AL2193" i="17"/>
  <c r="AM2193" i="17"/>
  <c r="AN2193" i="17"/>
  <c r="AO2193" i="17"/>
  <c r="AP2193" i="17"/>
  <c r="AQ2193" i="17"/>
  <c r="AR2193" i="17"/>
  <c r="AS2193" i="17"/>
  <c r="AT2193" i="17"/>
  <c r="AU2193" i="17"/>
  <c r="AV2193" i="17"/>
  <c r="I2194" i="17"/>
  <c r="J2194" i="17"/>
  <c r="K2194" i="17"/>
  <c r="L2194" i="17"/>
  <c r="M2194" i="17"/>
  <c r="N2194" i="17"/>
  <c r="O2194" i="17"/>
  <c r="P2194" i="17"/>
  <c r="Q2194" i="17"/>
  <c r="R2194" i="17"/>
  <c r="S2194" i="17"/>
  <c r="T2194" i="17"/>
  <c r="U2194" i="17"/>
  <c r="V2194" i="17"/>
  <c r="W2194" i="17"/>
  <c r="X2194" i="17"/>
  <c r="Y2194" i="17"/>
  <c r="Z2194" i="17"/>
  <c r="AA2194" i="17"/>
  <c r="AB2194" i="17"/>
  <c r="AC2194" i="17"/>
  <c r="AD2194" i="17"/>
  <c r="AE2194" i="17"/>
  <c r="AF2194" i="17"/>
  <c r="AG2194" i="17"/>
  <c r="AH2194" i="17"/>
  <c r="AI2194" i="17"/>
  <c r="AJ2194" i="17"/>
  <c r="AK2194" i="17"/>
  <c r="AL2194" i="17"/>
  <c r="AM2194" i="17"/>
  <c r="AN2194" i="17"/>
  <c r="AO2194" i="17"/>
  <c r="AP2194" i="17"/>
  <c r="AQ2194" i="17"/>
  <c r="AR2194" i="17"/>
  <c r="AS2194" i="17"/>
  <c r="AT2194" i="17"/>
  <c r="AU2194" i="17"/>
  <c r="AV2194" i="17"/>
  <c r="I2195" i="17"/>
  <c r="J2195" i="17"/>
  <c r="K2195" i="17"/>
  <c r="L2195" i="17"/>
  <c r="M2195" i="17"/>
  <c r="N2195" i="17"/>
  <c r="O2195" i="17"/>
  <c r="P2195" i="17"/>
  <c r="Q2195" i="17"/>
  <c r="R2195" i="17"/>
  <c r="S2195" i="17"/>
  <c r="T2195" i="17"/>
  <c r="U2195" i="17"/>
  <c r="V2195" i="17"/>
  <c r="W2195" i="17"/>
  <c r="X2195" i="17"/>
  <c r="Y2195" i="17"/>
  <c r="Z2195" i="17"/>
  <c r="AA2195" i="17"/>
  <c r="AB2195" i="17"/>
  <c r="AC2195" i="17"/>
  <c r="AD2195" i="17"/>
  <c r="AE2195" i="17"/>
  <c r="AF2195" i="17"/>
  <c r="AG2195" i="17"/>
  <c r="AH2195" i="17"/>
  <c r="AI2195" i="17"/>
  <c r="AJ2195" i="17"/>
  <c r="AK2195" i="17"/>
  <c r="AL2195" i="17"/>
  <c r="AM2195" i="17"/>
  <c r="AN2195" i="17"/>
  <c r="AO2195" i="17"/>
  <c r="AP2195" i="17"/>
  <c r="AQ2195" i="17"/>
  <c r="AR2195" i="17"/>
  <c r="AS2195" i="17"/>
  <c r="AT2195" i="17"/>
  <c r="AU2195" i="17"/>
  <c r="AV2195" i="17"/>
  <c r="I2196" i="17"/>
  <c r="J2196" i="17"/>
  <c r="K2196" i="17"/>
  <c r="L2196" i="17"/>
  <c r="M2196" i="17"/>
  <c r="N2196" i="17"/>
  <c r="O2196" i="17"/>
  <c r="P2196" i="17"/>
  <c r="Q2196" i="17"/>
  <c r="R2196" i="17"/>
  <c r="S2196" i="17"/>
  <c r="T2196" i="17"/>
  <c r="U2196" i="17"/>
  <c r="V2196" i="17"/>
  <c r="W2196" i="17"/>
  <c r="X2196" i="17"/>
  <c r="Y2196" i="17"/>
  <c r="Z2196" i="17"/>
  <c r="AA2196" i="17"/>
  <c r="AB2196" i="17"/>
  <c r="AC2196" i="17"/>
  <c r="AD2196" i="17"/>
  <c r="AE2196" i="17"/>
  <c r="AF2196" i="17"/>
  <c r="AG2196" i="17"/>
  <c r="AH2196" i="17"/>
  <c r="AI2196" i="17"/>
  <c r="AJ2196" i="17"/>
  <c r="AK2196" i="17"/>
  <c r="AL2196" i="17"/>
  <c r="AM2196" i="17"/>
  <c r="AN2196" i="17"/>
  <c r="AO2196" i="17"/>
  <c r="AP2196" i="17"/>
  <c r="AQ2196" i="17"/>
  <c r="AR2196" i="17"/>
  <c r="AS2196" i="17"/>
  <c r="AT2196" i="17"/>
  <c r="AU2196" i="17"/>
  <c r="AV2196" i="17"/>
  <c r="I2197" i="17"/>
  <c r="J2197" i="17"/>
  <c r="K2197" i="17"/>
  <c r="L2197" i="17"/>
  <c r="M2197" i="17"/>
  <c r="N2197" i="17"/>
  <c r="O2197" i="17"/>
  <c r="P2197" i="17"/>
  <c r="Q2197" i="17"/>
  <c r="R2197" i="17"/>
  <c r="S2197" i="17"/>
  <c r="T2197" i="17"/>
  <c r="U2197" i="17"/>
  <c r="V2197" i="17"/>
  <c r="W2197" i="17"/>
  <c r="X2197" i="17"/>
  <c r="Y2197" i="17"/>
  <c r="Z2197" i="17"/>
  <c r="AA2197" i="17"/>
  <c r="AB2197" i="17"/>
  <c r="AC2197" i="17"/>
  <c r="AD2197" i="17"/>
  <c r="AE2197" i="17"/>
  <c r="AF2197" i="17"/>
  <c r="AG2197" i="17"/>
  <c r="AH2197" i="17"/>
  <c r="AI2197" i="17"/>
  <c r="AJ2197" i="17"/>
  <c r="AK2197" i="17"/>
  <c r="AL2197" i="17"/>
  <c r="AM2197" i="17"/>
  <c r="AN2197" i="17"/>
  <c r="AO2197" i="17"/>
  <c r="AP2197" i="17"/>
  <c r="AQ2197" i="17"/>
  <c r="AR2197" i="17"/>
  <c r="AS2197" i="17"/>
  <c r="AT2197" i="17"/>
  <c r="AU2197" i="17"/>
  <c r="AV2197" i="17"/>
  <c r="I2198" i="17"/>
  <c r="J2198" i="17"/>
  <c r="K2198" i="17"/>
  <c r="L2198" i="17"/>
  <c r="M2198" i="17"/>
  <c r="N2198" i="17"/>
  <c r="O2198" i="17"/>
  <c r="P2198" i="17"/>
  <c r="Q2198" i="17"/>
  <c r="R2198" i="17"/>
  <c r="S2198" i="17"/>
  <c r="T2198" i="17"/>
  <c r="U2198" i="17"/>
  <c r="V2198" i="17"/>
  <c r="W2198" i="17"/>
  <c r="X2198" i="17"/>
  <c r="Y2198" i="17"/>
  <c r="Z2198" i="17"/>
  <c r="AA2198" i="17"/>
  <c r="AB2198" i="17"/>
  <c r="AC2198" i="17"/>
  <c r="AD2198" i="17"/>
  <c r="AE2198" i="17"/>
  <c r="AF2198" i="17"/>
  <c r="AG2198" i="17"/>
  <c r="AH2198" i="17"/>
  <c r="AI2198" i="17"/>
  <c r="AJ2198" i="17"/>
  <c r="AK2198" i="17"/>
  <c r="AL2198" i="17"/>
  <c r="AM2198" i="17"/>
  <c r="AN2198" i="17"/>
  <c r="AO2198" i="17"/>
  <c r="AP2198" i="17"/>
  <c r="AQ2198" i="17"/>
  <c r="AR2198" i="17"/>
  <c r="AS2198" i="17"/>
  <c r="AT2198" i="17"/>
  <c r="AU2198" i="17"/>
  <c r="AV2198" i="17"/>
  <c r="I2199" i="17"/>
  <c r="J2199" i="17"/>
  <c r="K2199" i="17"/>
  <c r="L2199" i="17"/>
  <c r="M2199" i="17"/>
  <c r="N2199" i="17"/>
  <c r="O2199" i="17"/>
  <c r="P2199" i="17"/>
  <c r="Q2199" i="17"/>
  <c r="R2199" i="17"/>
  <c r="S2199" i="17"/>
  <c r="T2199" i="17"/>
  <c r="U2199" i="17"/>
  <c r="V2199" i="17"/>
  <c r="W2199" i="17"/>
  <c r="X2199" i="17"/>
  <c r="Y2199" i="17"/>
  <c r="Z2199" i="17"/>
  <c r="AA2199" i="17"/>
  <c r="AB2199" i="17"/>
  <c r="AC2199" i="17"/>
  <c r="AD2199" i="17"/>
  <c r="AE2199" i="17"/>
  <c r="AF2199" i="17"/>
  <c r="AG2199" i="17"/>
  <c r="AH2199" i="17"/>
  <c r="AI2199" i="17"/>
  <c r="AJ2199" i="17"/>
  <c r="AK2199" i="17"/>
  <c r="AL2199" i="17"/>
  <c r="AM2199" i="17"/>
  <c r="AN2199" i="17"/>
  <c r="AO2199" i="17"/>
  <c r="AP2199" i="17"/>
  <c r="AQ2199" i="17"/>
  <c r="AR2199" i="17"/>
  <c r="AS2199" i="17"/>
  <c r="AT2199" i="17"/>
  <c r="AU2199" i="17"/>
  <c r="AV2199" i="17"/>
  <c r="I2200" i="17"/>
  <c r="J2200" i="17"/>
  <c r="K2200" i="17"/>
  <c r="L2200" i="17"/>
  <c r="M2200" i="17"/>
  <c r="N2200" i="17"/>
  <c r="O2200" i="17"/>
  <c r="P2200" i="17"/>
  <c r="Q2200" i="17"/>
  <c r="R2200" i="17"/>
  <c r="S2200" i="17"/>
  <c r="T2200" i="17"/>
  <c r="U2200" i="17"/>
  <c r="V2200" i="17"/>
  <c r="W2200" i="17"/>
  <c r="X2200" i="17"/>
  <c r="Y2200" i="17"/>
  <c r="Z2200" i="17"/>
  <c r="AA2200" i="17"/>
  <c r="AB2200" i="17"/>
  <c r="AC2200" i="17"/>
  <c r="AD2200" i="17"/>
  <c r="AE2200" i="17"/>
  <c r="AF2200" i="17"/>
  <c r="AG2200" i="17"/>
  <c r="AH2200" i="17"/>
  <c r="AI2200" i="17"/>
  <c r="AJ2200" i="17"/>
  <c r="AK2200" i="17"/>
  <c r="AL2200" i="17"/>
  <c r="AM2200" i="17"/>
  <c r="AN2200" i="17"/>
  <c r="AO2200" i="17"/>
  <c r="AP2200" i="17"/>
  <c r="AQ2200" i="17"/>
  <c r="AR2200" i="17"/>
  <c r="AS2200" i="17"/>
  <c r="AT2200" i="17"/>
  <c r="AU2200" i="17"/>
  <c r="AV2200" i="17"/>
  <c r="I2201" i="17"/>
  <c r="J2201" i="17"/>
  <c r="K2201" i="17"/>
  <c r="L2201" i="17"/>
  <c r="M2201" i="17"/>
  <c r="N2201" i="17"/>
  <c r="O2201" i="17"/>
  <c r="P2201" i="17"/>
  <c r="Q2201" i="17"/>
  <c r="R2201" i="17"/>
  <c r="S2201" i="17"/>
  <c r="T2201" i="17"/>
  <c r="U2201" i="17"/>
  <c r="V2201" i="17"/>
  <c r="W2201" i="17"/>
  <c r="X2201" i="17"/>
  <c r="Y2201" i="17"/>
  <c r="Z2201" i="17"/>
  <c r="AA2201" i="17"/>
  <c r="AB2201" i="17"/>
  <c r="AC2201" i="17"/>
  <c r="AD2201" i="17"/>
  <c r="AE2201" i="17"/>
  <c r="AF2201" i="17"/>
  <c r="AG2201" i="17"/>
  <c r="AH2201" i="17"/>
  <c r="AI2201" i="17"/>
  <c r="AJ2201" i="17"/>
  <c r="AK2201" i="17"/>
  <c r="AL2201" i="17"/>
  <c r="AM2201" i="17"/>
  <c r="AN2201" i="17"/>
  <c r="AO2201" i="17"/>
  <c r="AP2201" i="17"/>
  <c r="AQ2201" i="17"/>
  <c r="AR2201" i="17"/>
  <c r="AS2201" i="17"/>
  <c r="AT2201" i="17"/>
  <c r="AU2201" i="17"/>
  <c r="AV2201" i="17"/>
  <c r="I2202" i="17"/>
  <c r="J2202" i="17"/>
  <c r="K2202" i="17"/>
  <c r="L2202" i="17"/>
  <c r="M2202" i="17"/>
  <c r="N2202" i="17"/>
  <c r="O2202" i="17"/>
  <c r="P2202" i="17"/>
  <c r="Q2202" i="17"/>
  <c r="R2202" i="17"/>
  <c r="S2202" i="17"/>
  <c r="T2202" i="17"/>
  <c r="U2202" i="17"/>
  <c r="V2202" i="17"/>
  <c r="W2202" i="17"/>
  <c r="X2202" i="17"/>
  <c r="Y2202" i="17"/>
  <c r="Z2202" i="17"/>
  <c r="AA2202" i="17"/>
  <c r="AB2202" i="17"/>
  <c r="AC2202" i="17"/>
  <c r="AD2202" i="17"/>
  <c r="AE2202" i="17"/>
  <c r="AF2202" i="17"/>
  <c r="AG2202" i="17"/>
  <c r="AH2202" i="17"/>
  <c r="AI2202" i="17"/>
  <c r="AJ2202" i="17"/>
  <c r="AK2202" i="17"/>
  <c r="AL2202" i="17"/>
  <c r="AM2202" i="17"/>
  <c r="AN2202" i="17"/>
  <c r="AO2202" i="17"/>
  <c r="AP2202" i="17"/>
  <c r="AQ2202" i="17"/>
  <c r="AR2202" i="17"/>
  <c r="AS2202" i="17"/>
  <c r="AT2202" i="17"/>
  <c r="AU2202" i="17"/>
  <c r="AV2202" i="17"/>
  <c r="I2203" i="17"/>
  <c r="J2203" i="17"/>
  <c r="K2203" i="17"/>
  <c r="L2203" i="17"/>
  <c r="M2203" i="17"/>
  <c r="N2203" i="17"/>
  <c r="O2203" i="17"/>
  <c r="P2203" i="17"/>
  <c r="Q2203" i="17"/>
  <c r="R2203" i="17"/>
  <c r="S2203" i="17"/>
  <c r="T2203" i="17"/>
  <c r="U2203" i="17"/>
  <c r="V2203" i="17"/>
  <c r="W2203" i="17"/>
  <c r="X2203" i="17"/>
  <c r="Y2203" i="17"/>
  <c r="Z2203" i="17"/>
  <c r="AA2203" i="17"/>
  <c r="AB2203" i="17"/>
  <c r="AC2203" i="17"/>
  <c r="AD2203" i="17"/>
  <c r="AE2203" i="17"/>
  <c r="AF2203" i="17"/>
  <c r="AG2203" i="17"/>
  <c r="AH2203" i="17"/>
  <c r="AI2203" i="17"/>
  <c r="AJ2203" i="17"/>
  <c r="AK2203" i="17"/>
  <c r="AL2203" i="17"/>
  <c r="AM2203" i="17"/>
  <c r="AN2203" i="17"/>
  <c r="AO2203" i="17"/>
  <c r="AP2203" i="17"/>
  <c r="AQ2203" i="17"/>
  <c r="AR2203" i="17"/>
  <c r="AS2203" i="17"/>
  <c r="AT2203" i="17"/>
  <c r="AU2203" i="17"/>
  <c r="AV2203" i="17"/>
  <c r="I2204" i="17"/>
  <c r="J2204" i="17"/>
  <c r="K2204" i="17"/>
  <c r="L2204" i="17"/>
  <c r="M2204" i="17"/>
  <c r="N2204" i="17"/>
  <c r="O2204" i="17"/>
  <c r="P2204" i="17"/>
  <c r="Q2204" i="17"/>
  <c r="R2204" i="17"/>
  <c r="S2204" i="17"/>
  <c r="T2204" i="17"/>
  <c r="U2204" i="17"/>
  <c r="V2204" i="17"/>
  <c r="W2204" i="17"/>
  <c r="X2204" i="17"/>
  <c r="Y2204" i="17"/>
  <c r="Z2204" i="17"/>
  <c r="AA2204" i="17"/>
  <c r="AB2204" i="17"/>
  <c r="AC2204" i="17"/>
  <c r="AD2204" i="17"/>
  <c r="AE2204" i="17"/>
  <c r="AF2204" i="17"/>
  <c r="AG2204" i="17"/>
  <c r="AH2204" i="17"/>
  <c r="AI2204" i="17"/>
  <c r="AJ2204" i="17"/>
  <c r="AK2204" i="17"/>
  <c r="AL2204" i="17"/>
  <c r="AM2204" i="17"/>
  <c r="AN2204" i="17"/>
  <c r="AO2204" i="17"/>
  <c r="AP2204" i="17"/>
  <c r="AQ2204" i="17"/>
  <c r="AR2204" i="17"/>
  <c r="AS2204" i="17"/>
  <c r="AT2204" i="17"/>
  <c r="AU2204" i="17"/>
  <c r="AV2204" i="17"/>
  <c r="I2205" i="17"/>
  <c r="J2205" i="17"/>
  <c r="K2205" i="17"/>
  <c r="L2205" i="17"/>
  <c r="M2205" i="17"/>
  <c r="N2205" i="17"/>
  <c r="O2205" i="17"/>
  <c r="P2205" i="17"/>
  <c r="Q2205" i="17"/>
  <c r="R2205" i="17"/>
  <c r="S2205" i="17"/>
  <c r="T2205" i="17"/>
  <c r="U2205" i="17"/>
  <c r="V2205" i="17"/>
  <c r="W2205" i="17"/>
  <c r="X2205" i="17"/>
  <c r="Y2205" i="17"/>
  <c r="Z2205" i="17"/>
  <c r="AA2205" i="17"/>
  <c r="AB2205" i="17"/>
  <c r="AC2205" i="17"/>
  <c r="AD2205" i="17"/>
  <c r="AE2205" i="17"/>
  <c r="AF2205" i="17"/>
  <c r="AG2205" i="17"/>
  <c r="AH2205" i="17"/>
  <c r="AI2205" i="17"/>
  <c r="AJ2205" i="17"/>
  <c r="AK2205" i="17"/>
  <c r="AL2205" i="17"/>
  <c r="AM2205" i="17"/>
  <c r="AN2205" i="17"/>
  <c r="AO2205" i="17"/>
  <c r="AP2205" i="17"/>
  <c r="AQ2205" i="17"/>
  <c r="AR2205" i="17"/>
  <c r="AS2205" i="17"/>
  <c r="AT2205" i="17"/>
  <c r="AU2205" i="17"/>
  <c r="AV2205" i="17"/>
  <c r="I2206" i="17"/>
  <c r="J2206" i="17"/>
  <c r="K2206" i="17"/>
  <c r="L2206" i="17"/>
  <c r="M2206" i="17"/>
  <c r="N2206" i="17"/>
  <c r="O2206" i="17"/>
  <c r="P2206" i="17"/>
  <c r="Q2206" i="17"/>
  <c r="R2206" i="17"/>
  <c r="S2206" i="17"/>
  <c r="T2206" i="17"/>
  <c r="U2206" i="17"/>
  <c r="V2206" i="17"/>
  <c r="W2206" i="17"/>
  <c r="X2206" i="17"/>
  <c r="Y2206" i="17"/>
  <c r="Z2206" i="17"/>
  <c r="AA2206" i="17"/>
  <c r="AB2206" i="17"/>
  <c r="AC2206" i="17"/>
  <c r="AD2206" i="17"/>
  <c r="AE2206" i="17"/>
  <c r="AF2206" i="17"/>
  <c r="AG2206" i="17"/>
  <c r="AH2206" i="17"/>
  <c r="AI2206" i="17"/>
  <c r="AJ2206" i="17"/>
  <c r="AK2206" i="17"/>
  <c r="AL2206" i="17"/>
  <c r="AM2206" i="17"/>
  <c r="AN2206" i="17"/>
  <c r="AO2206" i="17"/>
  <c r="AP2206" i="17"/>
  <c r="AQ2206" i="17"/>
  <c r="AR2206" i="17"/>
  <c r="AS2206" i="17"/>
  <c r="AT2206" i="17"/>
  <c r="AU2206" i="17"/>
  <c r="AV2206" i="17"/>
  <c r="I2207" i="17"/>
  <c r="J2207" i="17"/>
  <c r="K2207" i="17"/>
  <c r="L2207" i="17"/>
  <c r="M2207" i="17"/>
  <c r="N2207" i="17"/>
  <c r="O2207" i="17"/>
  <c r="P2207" i="17"/>
  <c r="Q2207" i="17"/>
  <c r="R2207" i="17"/>
  <c r="S2207" i="17"/>
  <c r="T2207" i="17"/>
  <c r="U2207" i="17"/>
  <c r="V2207" i="17"/>
  <c r="W2207" i="17"/>
  <c r="X2207" i="17"/>
  <c r="Y2207" i="17"/>
  <c r="Z2207" i="17"/>
  <c r="AA2207" i="17"/>
  <c r="AB2207" i="17"/>
  <c r="AC2207" i="17"/>
  <c r="AD2207" i="17"/>
  <c r="AE2207" i="17"/>
  <c r="AF2207" i="17"/>
  <c r="AG2207" i="17"/>
  <c r="AH2207" i="17"/>
  <c r="AI2207" i="17"/>
  <c r="AJ2207" i="17"/>
  <c r="AK2207" i="17"/>
  <c r="AL2207" i="17"/>
  <c r="AM2207" i="17"/>
  <c r="AN2207" i="17"/>
  <c r="AO2207" i="17"/>
  <c r="AP2207" i="17"/>
  <c r="AQ2207" i="17"/>
  <c r="AR2207" i="17"/>
  <c r="AS2207" i="17"/>
  <c r="AT2207" i="17"/>
  <c r="AU2207" i="17"/>
  <c r="AV2207" i="17"/>
  <c r="I2208" i="17"/>
  <c r="J2208" i="17"/>
  <c r="K2208" i="17"/>
  <c r="L2208" i="17"/>
  <c r="M2208" i="17"/>
  <c r="N2208" i="17"/>
  <c r="O2208" i="17"/>
  <c r="P2208" i="17"/>
  <c r="Q2208" i="17"/>
  <c r="R2208" i="17"/>
  <c r="S2208" i="17"/>
  <c r="T2208" i="17"/>
  <c r="U2208" i="17"/>
  <c r="V2208" i="17"/>
  <c r="W2208" i="17"/>
  <c r="X2208" i="17"/>
  <c r="Y2208" i="17"/>
  <c r="Z2208" i="17"/>
  <c r="AA2208" i="17"/>
  <c r="AB2208" i="17"/>
  <c r="AC2208" i="17"/>
  <c r="AD2208" i="17"/>
  <c r="AE2208" i="17"/>
  <c r="AF2208" i="17"/>
  <c r="AG2208" i="17"/>
  <c r="AH2208" i="17"/>
  <c r="AI2208" i="17"/>
  <c r="AJ2208" i="17"/>
  <c r="AK2208" i="17"/>
  <c r="AL2208" i="17"/>
  <c r="AM2208" i="17"/>
  <c r="AN2208" i="17"/>
  <c r="AO2208" i="17"/>
  <c r="AP2208" i="17"/>
  <c r="AQ2208" i="17"/>
  <c r="AR2208" i="17"/>
  <c r="AS2208" i="17"/>
  <c r="AT2208" i="17"/>
  <c r="AU2208" i="17"/>
  <c r="AV2208" i="17"/>
  <c r="I2209" i="17"/>
  <c r="J2209" i="17"/>
  <c r="K2209" i="17"/>
  <c r="L2209" i="17"/>
  <c r="M2209" i="17"/>
  <c r="N2209" i="17"/>
  <c r="O2209" i="17"/>
  <c r="P2209" i="17"/>
  <c r="Q2209" i="17"/>
  <c r="R2209" i="17"/>
  <c r="S2209" i="17"/>
  <c r="T2209" i="17"/>
  <c r="U2209" i="17"/>
  <c r="V2209" i="17"/>
  <c r="W2209" i="17"/>
  <c r="X2209" i="17"/>
  <c r="Y2209" i="17"/>
  <c r="Z2209" i="17"/>
  <c r="AA2209" i="17"/>
  <c r="AB2209" i="17"/>
  <c r="AC2209" i="17"/>
  <c r="AD2209" i="17"/>
  <c r="AE2209" i="17"/>
  <c r="AF2209" i="17"/>
  <c r="AG2209" i="17"/>
  <c r="AH2209" i="17"/>
  <c r="AI2209" i="17"/>
  <c r="AJ2209" i="17"/>
  <c r="AK2209" i="17"/>
  <c r="AL2209" i="17"/>
  <c r="AM2209" i="17"/>
  <c r="AN2209" i="17"/>
  <c r="AO2209" i="17"/>
  <c r="AP2209" i="17"/>
  <c r="AQ2209" i="17"/>
  <c r="AR2209" i="17"/>
  <c r="AS2209" i="17"/>
  <c r="AT2209" i="17"/>
  <c r="AU2209" i="17"/>
  <c r="AV2209" i="17"/>
  <c r="I2210" i="17"/>
  <c r="J2210" i="17"/>
  <c r="K2210" i="17"/>
  <c r="L2210" i="17"/>
  <c r="M2210" i="17"/>
  <c r="N2210" i="17"/>
  <c r="O2210" i="17"/>
  <c r="P2210" i="17"/>
  <c r="Q2210" i="17"/>
  <c r="R2210" i="17"/>
  <c r="S2210" i="17"/>
  <c r="T2210" i="17"/>
  <c r="U2210" i="17"/>
  <c r="V2210" i="17"/>
  <c r="W2210" i="17"/>
  <c r="X2210" i="17"/>
  <c r="Y2210" i="17"/>
  <c r="Z2210" i="17"/>
  <c r="AA2210" i="17"/>
  <c r="AB2210" i="17"/>
  <c r="AC2210" i="17"/>
  <c r="AD2210" i="17"/>
  <c r="AE2210" i="17"/>
  <c r="AF2210" i="17"/>
  <c r="AG2210" i="17"/>
  <c r="AH2210" i="17"/>
  <c r="AI2210" i="17"/>
  <c r="AJ2210" i="17"/>
  <c r="AK2210" i="17"/>
  <c r="AL2210" i="17"/>
  <c r="AM2210" i="17"/>
  <c r="AN2210" i="17"/>
  <c r="AO2210" i="17"/>
  <c r="AP2210" i="17"/>
  <c r="AQ2210" i="17"/>
  <c r="AR2210" i="17"/>
  <c r="AS2210" i="17"/>
  <c r="AT2210" i="17"/>
  <c r="AU2210" i="17"/>
  <c r="AV2210" i="17"/>
  <c r="I2211" i="17"/>
  <c r="J2211" i="17"/>
  <c r="K2211" i="17"/>
  <c r="L2211" i="17"/>
  <c r="M2211" i="17"/>
  <c r="N2211" i="17"/>
  <c r="O2211" i="17"/>
  <c r="P2211" i="17"/>
  <c r="Q2211" i="17"/>
  <c r="R2211" i="17"/>
  <c r="S2211" i="17"/>
  <c r="T2211" i="17"/>
  <c r="U2211" i="17"/>
  <c r="V2211" i="17"/>
  <c r="W2211" i="17"/>
  <c r="X2211" i="17"/>
  <c r="Y2211" i="17"/>
  <c r="Z2211" i="17"/>
  <c r="AA2211" i="17"/>
  <c r="AB2211" i="17"/>
  <c r="AC2211" i="17"/>
  <c r="AD2211" i="17"/>
  <c r="AE2211" i="17"/>
  <c r="AF2211" i="17"/>
  <c r="AG2211" i="17"/>
  <c r="AH2211" i="17"/>
  <c r="AI2211" i="17"/>
  <c r="AJ2211" i="17"/>
  <c r="AK2211" i="17"/>
  <c r="AL2211" i="17"/>
  <c r="AM2211" i="17"/>
  <c r="AN2211" i="17"/>
  <c r="AO2211" i="17"/>
  <c r="AP2211" i="17"/>
  <c r="AQ2211" i="17"/>
  <c r="AR2211" i="17"/>
  <c r="AS2211" i="17"/>
  <c r="AT2211" i="17"/>
  <c r="AU2211" i="17"/>
  <c r="AV2211" i="17"/>
  <c r="I2212" i="17"/>
  <c r="J2212" i="17"/>
  <c r="K2212" i="17"/>
  <c r="L2212" i="17"/>
  <c r="M2212" i="17"/>
  <c r="N2212" i="17"/>
  <c r="O2212" i="17"/>
  <c r="P2212" i="17"/>
  <c r="Q2212" i="17"/>
  <c r="R2212" i="17"/>
  <c r="S2212" i="17"/>
  <c r="T2212" i="17"/>
  <c r="U2212" i="17"/>
  <c r="V2212" i="17"/>
  <c r="W2212" i="17"/>
  <c r="X2212" i="17"/>
  <c r="Y2212" i="17"/>
  <c r="Z2212" i="17"/>
  <c r="AA2212" i="17"/>
  <c r="AB2212" i="17"/>
  <c r="AC2212" i="17"/>
  <c r="AD2212" i="17"/>
  <c r="AE2212" i="17"/>
  <c r="AF2212" i="17"/>
  <c r="AG2212" i="17"/>
  <c r="AH2212" i="17"/>
  <c r="AI2212" i="17"/>
  <c r="AJ2212" i="17"/>
  <c r="AK2212" i="17"/>
  <c r="AL2212" i="17"/>
  <c r="AM2212" i="17"/>
  <c r="AN2212" i="17"/>
  <c r="AO2212" i="17"/>
  <c r="AP2212" i="17"/>
  <c r="AQ2212" i="17"/>
  <c r="AR2212" i="17"/>
  <c r="AS2212" i="17"/>
  <c r="AT2212" i="17"/>
  <c r="AU2212" i="17"/>
  <c r="AV2212" i="17"/>
  <c r="I2213" i="17"/>
  <c r="J2213" i="17"/>
  <c r="K2213" i="17"/>
  <c r="L2213" i="17"/>
  <c r="M2213" i="17"/>
  <c r="N2213" i="17"/>
  <c r="O2213" i="17"/>
  <c r="P2213" i="17"/>
  <c r="Q2213" i="17"/>
  <c r="R2213" i="17"/>
  <c r="S2213" i="17"/>
  <c r="T2213" i="17"/>
  <c r="U2213" i="17"/>
  <c r="V2213" i="17"/>
  <c r="W2213" i="17"/>
  <c r="X2213" i="17"/>
  <c r="Y2213" i="17"/>
  <c r="Z2213" i="17"/>
  <c r="AA2213" i="17"/>
  <c r="AB2213" i="17"/>
  <c r="AC2213" i="17"/>
  <c r="AD2213" i="17"/>
  <c r="AE2213" i="17"/>
  <c r="AF2213" i="17"/>
  <c r="AG2213" i="17"/>
  <c r="AH2213" i="17"/>
  <c r="AI2213" i="17"/>
  <c r="AJ2213" i="17"/>
  <c r="AK2213" i="17"/>
  <c r="AL2213" i="17"/>
  <c r="AM2213" i="17"/>
  <c r="AN2213" i="17"/>
  <c r="AO2213" i="17"/>
  <c r="AP2213" i="17"/>
  <c r="AQ2213" i="17"/>
  <c r="AR2213" i="17"/>
  <c r="AS2213" i="17"/>
  <c r="AT2213" i="17"/>
  <c r="AU2213" i="17"/>
  <c r="AV2213" i="17"/>
  <c r="I2214" i="17"/>
  <c r="J2214" i="17"/>
  <c r="K2214" i="17"/>
  <c r="L2214" i="17"/>
  <c r="M2214" i="17"/>
  <c r="N2214" i="17"/>
  <c r="O2214" i="17"/>
  <c r="P2214" i="17"/>
  <c r="Q2214" i="17"/>
  <c r="R2214" i="17"/>
  <c r="S2214" i="17"/>
  <c r="T2214" i="17"/>
  <c r="U2214" i="17"/>
  <c r="V2214" i="17"/>
  <c r="W2214" i="17"/>
  <c r="X2214" i="17"/>
  <c r="Y2214" i="17"/>
  <c r="Z2214" i="17"/>
  <c r="AA2214" i="17"/>
  <c r="AB2214" i="17"/>
  <c r="AC2214" i="17"/>
  <c r="AD2214" i="17"/>
  <c r="AE2214" i="17"/>
  <c r="AF2214" i="17"/>
  <c r="AG2214" i="17"/>
  <c r="AH2214" i="17"/>
  <c r="AI2214" i="17"/>
  <c r="AJ2214" i="17"/>
  <c r="AK2214" i="17"/>
  <c r="AL2214" i="17"/>
  <c r="AM2214" i="17"/>
  <c r="AN2214" i="17"/>
  <c r="AO2214" i="17"/>
  <c r="AP2214" i="17"/>
  <c r="AQ2214" i="17"/>
  <c r="AR2214" i="17"/>
  <c r="AS2214" i="17"/>
  <c r="AT2214" i="17"/>
  <c r="AU2214" i="17"/>
  <c r="AV2214" i="17"/>
  <c r="I2215" i="17"/>
  <c r="J2215" i="17"/>
  <c r="K2215" i="17"/>
  <c r="L2215" i="17"/>
  <c r="M2215" i="17"/>
  <c r="N2215" i="17"/>
  <c r="O2215" i="17"/>
  <c r="P2215" i="17"/>
  <c r="Q2215" i="17"/>
  <c r="R2215" i="17"/>
  <c r="S2215" i="17"/>
  <c r="T2215" i="17"/>
  <c r="U2215" i="17"/>
  <c r="V2215" i="17"/>
  <c r="W2215" i="17"/>
  <c r="X2215" i="17"/>
  <c r="Y2215" i="17"/>
  <c r="Z2215" i="17"/>
  <c r="AA2215" i="17"/>
  <c r="AB2215" i="17"/>
  <c r="AC2215" i="17"/>
  <c r="AD2215" i="17"/>
  <c r="AE2215" i="17"/>
  <c r="AF2215" i="17"/>
  <c r="AG2215" i="17"/>
  <c r="AH2215" i="17"/>
  <c r="AI2215" i="17"/>
  <c r="AJ2215" i="17"/>
  <c r="AK2215" i="17"/>
  <c r="AL2215" i="17"/>
  <c r="AM2215" i="17"/>
  <c r="AN2215" i="17"/>
  <c r="AO2215" i="17"/>
  <c r="AP2215" i="17"/>
  <c r="AQ2215" i="17"/>
  <c r="AR2215" i="17"/>
  <c r="AS2215" i="17"/>
  <c r="AT2215" i="17"/>
  <c r="AU2215" i="17"/>
  <c r="AV2215" i="17"/>
  <c r="I2216" i="17"/>
  <c r="J2216" i="17"/>
  <c r="K2216" i="17"/>
  <c r="L2216" i="17"/>
  <c r="M2216" i="17"/>
  <c r="N2216" i="17"/>
  <c r="O2216" i="17"/>
  <c r="P2216" i="17"/>
  <c r="Q2216" i="17"/>
  <c r="R2216" i="17"/>
  <c r="S2216" i="17"/>
  <c r="T2216" i="17"/>
  <c r="U2216" i="17"/>
  <c r="V2216" i="17"/>
  <c r="W2216" i="17"/>
  <c r="X2216" i="17"/>
  <c r="Y2216" i="17"/>
  <c r="Z2216" i="17"/>
  <c r="AA2216" i="17"/>
  <c r="AB2216" i="17"/>
  <c r="AC2216" i="17"/>
  <c r="AD2216" i="17"/>
  <c r="AE2216" i="17"/>
  <c r="AF2216" i="17"/>
  <c r="AG2216" i="17"/>
  <c r="AH2216" i="17"/>
  <c r="AI2216" i="17"/>
  <c r="AJ2216" i="17"/>
  <c r="AK2216" i="17"/>
  <c r="AL2216" i="17"/>
  <c r="AM2216" i="17"/>
  <c r="AN2216" i="17"/>
  <c r="AO2216" i="17"/>
  <c r="AP2216" i="17"/>
  <c r="AQ2216" i="17"/>
  <c r="AR2216" i="17"/>
  <c r="AS2216" i="17"/>
  <c r="AT2216" i="17"/>
  <c r="AU2216" i="17"/>
  <c r="AV2216" i="17"/>
  <c r="I2217" i="17"/>
  <c r="J2217" i="17"/>
  <c r="K2217" i="17"/>
  <c r="L2217" i="17"/>
  <c r="M2217" i="17"/>
  <c r="N2217" i="17"/>
  <c r="O2217" i="17"/>
  <c r="P2217" i="17"/>
  <c r="Q2217" i="17"/>
  <c r="R2217" i="17"/>
  <c r="S2217" i="17"/>
  <c r="T2217" i="17"/>
  <c r="U2217" i="17"/>
  <c r="V2217" i="17"/>
  <c r="W2217" i="17"/>
  <c r="X2217" i="17"/>
  <c r="Y2217" i="17"/>
  <c r="Z2217" i="17"/>
  <c r="AA2217" i="17"/>
  <c r="AB2217" i="17"/>
  <c r="AC2217" i="17"/>
  <c r="AD2217" i="17"/>
  <c r="AE2217" i="17"/>
  <c r="AF2217" i="17"/>
  <c r="AG2217" i="17"/>
  <c r="AH2217" i="17"/>
  <c r="AI2217" i="17"/>
  <c r="AJ2217" i="17"/>
  <c r="AK2217" i="17"/>
  <c r="AL2217" i="17"/>
  <c r="AM2217" i="17"/>
  <c r="AN2217" i="17"/>
  <c r="AO2217" i="17"/>
  <c r="AP2217" i="17"/>
  <c r="AQ2217" i="17"/>
  <c r="AR2217" i="17"/>
  <c r="AS2217" i="17"/>
  <c r="AT2217" i="17"/>
  <c r="AU2217" i="17"/>
  <c r="AV2217" i="17"/>
  <c r="I2218" i="17"/>
  <c r="J2218" i="17"/>
  <c r="K2218" i="17"/>
  <c r="L2218" i="17"/>
  <c r="M2218" i="17"/>
  <c r="N2218" i="17"/>
  <c r="O2218" i="17"/>
  <c r="P2218" i="17"/>
  <c r="Q2218" i="17"/>
  <c r="R2218" i="17"/>
  <c r="S2218" i="17"/>
  <c r="T2218" i="17"/>
  <c r="U2218" i="17"/>
  <c r="V2218" i="17"/>
  <c r="W2218" i="17"/>
  <c r="X2218" i="17"/>
  <c r="Y2218" i="17"/>
  <c r="Z2218" i="17"/>
  <c r="AA2218" i="17"/>
  <c r="AB2218" i="17"/>
  <c r="AC2218" i="17"/>
  <c r="AD2218" i="17"/>
  <c r="AE2218" i="17"/>
  <c r="AF2218" i="17"/>
  <c r="AG2218" i="17"/>
  <c r="AH2218" i="17"/>
  <c r="AI2218" i="17"/>
  <c r="AJ2218" i="17"/>
  <c r="AK2218" i="17"/>
  <c r="AL2218" i="17"/>
  <c r="AM2218" i="17"/>
  <c r="AN2218" i="17"/>
  <c r="AO2218" i="17"/>
  <c r="AP2218" i="17"/>
  <c r="AQ2218" i="17"/>
  <c r="AR2218" i="17"/>
  <c r="AS2218" i="17"/>
  <c r="AT2218" i="17"/>
  <c r="AU2218" i="17"/>
  <c r="AV2218" i="17"/>
  <c r="I2219" i="17"/>
  <c r="J2219" i="17"/>
  <c r="K2219" i="17"/>
  <c r="L2219" i="17"/>
  <c r="M2219" i="17"/>
  <c r="N2219" i="17"/>
  <c r="O2219" i="17"/>
  <c r="P2219" i="17"/>
  <c r="Q2219" i="17"/>
  <c r="R2219" i="17"/>
  <c r="S2219" i="17"/>
  <c r="T2219" i="17"/>
  <c r="U2219" i="17"/>
  <c r="V2219" i="17"/>
  <c r="W2219" i="17"/>
  <c r="X2219" i="17"/>
  <c r="Y2219" i="17"/>
  <c r="Z2219" i="17"/>
  <c r="AA2219" i="17"/>
  <c r="AB2219" i="17"/>
  <c r="AC2219" i="17"/>
  <c r="AD2219" i="17"/>
  <c r="AE2219" i="17"/>
  <c r="AF2219" i="17"/>
  <c r="AG2219" i="17"/>
  <c r="AH2219" i="17"/>
  <c r="AI2219" i="17"/>
  <c r="AJ2219" i="17"/>
  <c r="AK2219" i="17"/>
  <c r="AL2219" i="17"/>
  <c r="AM2219" i="17"/>
  <c r="AN2219" i="17"/>
  <c r="AO2219" i="17"/>
  <c r="AP2219" i="17"/>
  <c r="AQ2219" i="17"/>
  <c r="AR2219" i="17"/>
  <c r="AS2219" i="17"/>
  <c r="AT2219" i="17"/>
  <c r="AU2219" i="17"/>
  <c r="AV2219" i="17"/>
  <c r="I2220" i="17"/>
  <c r="J2220" i="17"/>
  <c r="K2220" i="17"/>
  <c r="L2220" i="17"/>
  <c r="M2220" i="17"/>
  <c r="N2220" i="17"/>
  <c r="O2220" i="17"/>
  <c r="P2220" i="17"/>
  <c r="Q2220" i="17"/>
  <c r="R2220" i="17"/>
  <c r="S2220" i="17"/>
  <c r="T2220" i="17"/>
  <c r="U2220" i="17"/>
  <c r="V2220" i="17"/>
  <c r="W2220" i="17"/>
  <c r="X2220" i="17"/>
  <c r="Y2220" i="17"/>
  <c r="Z2220" i="17"/>
  <c r="AA2220" i="17"/>
  <c r="AB2220" i="17"/>
  <c r="AC2220" i="17"/>
  <c r="AD2220" i="17"/>
  <c r="AE2220" i="17"/>
  <c r="AF2220" i="17"/>
  <c r="AG2220" i="17"/>
  <c r="AH2220" i="17"/>
  <c r="AI2220" i="17"/>
  <c r="AJ2220" i="17"/>
  <c r="AK2220" i="17"/>
  <c r="AL2220" i="17"/>
  <c r="AM2220" i="17"/>
  <c r="AN2220" i="17"/>
  <c r="AO2220" i="17"/>
  <c r="AP2220" i="17"/>
  <c r="AQ2220" i="17"/>
  <c r="AR2220" i="17"/>
  <c r="AS2220" i="17"/>
  <c r="AT2220" i="17"/>
  <c r="AU2220" i="17"/>
  <c r="AV2220" i="17"/>
  <c r="I2221" i="17"/>
  <c r="J2221" i="17"/>
  <c r="K2221" i="17"/>
  <c r="L2221" i="17"/>
  <c r="M2221" i="17"/>
  <c r="N2221" i="17"/>
  <c r="O2221" i="17"/>
  <c r="P2221" i="17"/>
  <c r="Q2221" i="17"/>
  <c r="R2221" i="17"/>
  <c r="S2221" i="17"/>
  <c r="T2221" i="17"/>
  <c r="U2221" i="17"/>
  <c r="V2221" i="17"/>
  <c r="W2221" i="17"/>
  <c r="X2221" i="17"/>
  <c r="Y2221" i="17"/>
  <c r="Z2221" i="17"/>
  <c r="AA2221" i="17"/>
  <c r="AB2221" i="17"/>
  <c r="AC2221" i="17"/>
  <c r="AD2221" i="17"/>
  <c r="AE2221" i="17"/>
  <c r="AF2221" i="17"/>
  <c r="AG2221" i="17"/>
  <c r="AH2221" i="17"/>
  <c r="AI2221" i="17"/>
  <c r="AJ2221" i="17"/>
  <c r="AK2221" i="17"/>
  <c r="AL2221" i="17"/>
  <c r="AM2221" i="17"/>
  <c r="AN2221" i="17"/>
  <c r="AO2221" i="17"/>
  <c r="AP2221" i="17"/>
  <c r="AQ2221" i="17"/>
  <c r="AR2221" i="17"/>
  <c r="AS2221" i="17"/>
  <c r="AT2221" i="17"/>
  <c r="AU2221" i="17"/>
  <c r="AV2221" i="17"/>
  <c r="I2222" i="17"/>
  <c r="J2222" i="17"/>
  <c r="K2222" i="17"/>
  <c r="L2222" i="17"/>
  <c r="M2222" i="17"/>
  <c r="N2222" i="17"/>
  <c r="O2222" i="17"/>
  <c r="P2222" i="17"/>
  <c r="Q2222" i="17"/>
  <c r="R2222" i="17"/>
  <c r="S2222" i="17"/>
  <c r="T2222" i="17"/>
  <c r="U2222" i="17"/>
  <c r="V2222" i="17"/>
  <c r="W2222" i="17"/>
  <c r="X2222" i="17"/>
  <c r="Y2222" i="17"/>
  <c r="Z2222" i="17"/>
  <c r="AA2222" i="17"/>
  <c r="AB2222" i="17"/>
  <c r="AC2222" i="17"/>
  <c r="AD2222" i="17"/>
  <c r="AE2222" i="17"/>
  <c r="AF2222" i="17"/>
  <c r="AG2222" i="17"/>
  <c r="AH2222" i="17"/>
  <c r="AI2222" i="17"/>
  <c r="AJ2222" i="17"/>
  <c r="AK2222" i="17"/>
  <c r="AL2222" i="17"/>
  <c r="AM2222" i="17"/>
  <c r="AN2222" i="17"/>
  <c r="AO2222" i="17"/>
  <c r="AP2222" i="17"/>
  <c r="AQ2222" i="17"/>
  <c r="AR2222" i="17"/>
  <c r="AS2222" i="17"/>
  <c r="AT2222" i="17"/>
  <c r="AU2222" i="17"/>
  <c r="AV2222" i="17"/>
  <c r="I2223" i="17"/>
  <c r="J2223" i="17"/>
  <c r="K2223" i="17"/>
  <c r="L2223" i="17"/>
  <c r="M2223" i="17"/>
  <c r="N2223" i="17"/>
  <c r="O2223" i="17"/>
  <c r="P2223" i="17"/>
  <c r="Q2223" i="17"/>
  <c r="R2223" i="17"/>
  <c r="S2223" i="17"/>
  <c r="T2223" i="17"/>
  <c r="U2223" i="17"/>
  <c r="V2223" i="17"/>
  <c r="W2223" i="17"/>
  <c r="X2223" i="17"/>
  <c r="Y2223" i="17"/>
  <c r="Z2223" i="17"/>
  <c r="AA2223" i="17"/>
  <c r="AB2223" i="17"/>
  <c r="AC2223" i="17"/>
  <c r="AD2223" i="17"/>
  <c r="AE2223" i="17"/>
  <c r="AF2223" i="17"/>
  <c r="AG2223" i="17"/>
  <c r="AH2223" i="17"/>
  <c r="AI2223" i="17"/>
  <c r="AJ2223" i="17"/>
  <c r="AK2223" i="17"/>
  <c r="AL2223" i="17"/>
  <c r="AM2223" i="17"/>
  <c r="AN2223" i="17"/>
  <c r="AO2223" i="17"/>
  <c r="AP2223" i="17"/>
  <c r="AQ2223" i="17"/>
  <c r="AR2223" i="17"/>
  <c r="AS2223" i="17"/>
  <c r="AT2223" i="17"/>
  <c r="AU2223" i="17"/>
  <c r="AV2223" i="17"/>
  <c r="I2224" i="17"/>
  <c r="J2224" i="17"/>
  <c r="K2224" i="17"/>
  <c r="L2224" i="17"/>
  <c r="M2224" i="17"/>
  <c r="N2224" i="17"/>
  <c r="O2224" i="17"/>
  <c r="P2224" i="17"/>
  <c r="Q2224" i="17"/>
  <c r="R2224" i="17"/>
  <c r="S2224" i="17"/>
  <c r="T2224" i="17"/>
  <c r="U2224" i="17"/>
  <c r="V2224" i="17"/>
  <c r="W2224" i="17"/>
  <c r="X2224" i="17"/>
  <c r="Y2224" i="17"/>
  <c r="Z2224" i="17"/>
  <c r="AA2224" i="17"/>
  <c r="AB2224" i="17"/>
  <c r="AC2224" i="17"/>
  <c r="AD2224" i="17"/>
  <c r="AE2224" i="17"/>
  <c r="AF2224" i="17"/>
  <c r="AG2224" i="17"/>
  <c r="AH2224" i="17"/>
  <c r="AI2224" i="17"/>
  <c r="AJ2224" i="17"/>
  <c r="AK2224" i="17"/>
  <c r="AL2224" i="17"/>
  <c r="AM2224" i="17"/>
  <c r="AN2224" i="17"/>
  <c r="AO2224" i="17"/>
  <c r="AP2224" i="17"/>
  <c r="AQ2224" i="17"/>
  <c r="AR2224" i="17"/>
  <c r="AS2224" i="17"/>
  <c r="AT2224" i="17"/>
  <c r="AU2224" i="17"/>
  <c r="AV2224" i="17"/>
  <c r="I2225" i="17"/>
  <c r="J2225" i="17"/>
  <c r="K2225" i="17"/>
  <c r="L2225" i="17"/>
  <c r="M2225" i="17"/>
  <c r="N2225" i="17"/>
  <c r="O2225" i="17"/>
  <c r="P2225" i="17"/>
  <c r="Q2225" i="17"/>
  <c r="R2225" i="17"/>
  <c r="S2225" i="17"/>
  <c r="T2225" i="17"/>
  <c r="U2225" i="17"/>
  <c r="V2225" i="17"/>
  <c r="W2225" i="17"/>
  <c r="X2225" i="17"/>
  <c r="Y2225" i="17"/>
  <c r="Z2225" i="17"/>
  <c r="AA2225" i="17"/>
  <c r="AB2225" i="17"/>
  <c r="AC2225" i="17"/>
  <c r="AD2225" i="17"/>
  <c r="AE2225" i="17"/>
  <c r="AF2225" i="17"/>
  <c r="AG2225" i="17"/>
  <c r="AH2225" i="17"/>
  <c r="AI2225" i="17"/>
  <c r="AJ2225" i="17"/>
  <c r="AK2225" i="17"/>
  <c r="AL2225" i="17"/>
  <c r="AM2225" i="17"/>
  <c r="AN2225" i="17"/>
  <c r="AO2225" i="17"/>
  <c r="AP2225" i="17"/>
  <c r="AQ2225" i="17"/>
  <c r="AR2225" i="17"/>
  <c r="AS2225" i="17"/>
  <c r="AT2225" i="17"/>
  <c r="AU2225" i="17"/>
  <c r="AV2225" i="17"/>
  <c r="I2226" i="17"/>
  <c r="J2226" i="17"/>
  <c r="K2226" i="17"/>
  <c r="L2226" i="17"/>
  <c r="M2226" i="17"/>
  <c r="N2226" i="17"/>
  <c r="O2226" i="17"/>
  <c r="P2226" i="17"/>
  <c r="Q2226" i="17"/>
  <c r="R2226" i="17"/>
  <c r="S2226" i="17"/>
  <c r="T2226" i="17"/>
  <c r="U2226" i="17"/>
  <c r="V2226" i="17"/>
  <c r="W2226" i="17"/>
  <c r="X2226" i="17"/>
  <c r="Y2226" i="17"/>
  <c r="Z2226" i="17"/>
  <c r="AA2226" i="17"/>
  <c r="AB2226" i="17"/>
  <c r="AC2226" i="17"/>
  <c r="AD2226" i="17"/>
  <c r="AE2226" i="17"/>
  <c r="AF2226" i="17"/>
  <c r="AG2226" i="17"/>
  <c r="AH2226" i="17"/>
  <c r="AI2226" i="17"/>
  <c r="AJ2226" i="17"/>
  <c r="AK2226" i="17"/>
  <c r="AL2226" i="17"/>
  <c r="AM2226" i="17"/>
  <c r="AN2226" i="17"/>
  <c r="AO2226" i="17"/>
  <c r="AP2226" i="17"/>
  <c r="AQ2226" i="17"/>
  <c r="AR2226" i="17"/>
  <c r="AS2226" i="17"/>
  <c r="AT2226" i="17"/>
  <c r="AU2226" i="17"/>
  <c r="AV2226" i="17"/>
  <c r="I2227" i="17"/>
  <c r="J2227" i="17"/>
  <c r="K2227" i="17"/>
  <c r="L2227" i="17"/>
  <c r="M2227" i="17"/>
  <c r="N2227" i="17"/>
  <c r="O2227" i="17"/>
  <c r="P2227" i="17"/>
  <c r="Q2227" i="17"/>
  <c r="R2227" i="17"/>
  <c r="S2227" i="17"/>
  <c r="T2227" i="17"/>
  <c r="U2227" i="17"/>
  <c r="V2227" i="17"/>
  <c r="W2227" i="17"/>
  <c r="X2227" i="17"/>
  <c r="Y2227" i="17"/>
  <c r="Z2227" i="17"/>
  <c r="AA2227" i="17"/>
  <c r="AB2227" i="17"/>
  <c r="AC2227" i="17"/>
  <c r="AD2227" i="17"/>
  <c r="AE2227" i="17"/>
  <c r="AF2227" i="17"/>
  <c r="AG2227" i="17"/>
  <c r="AH2227" i="17"/>
  <c r="AI2227" i="17"/>
  <c r="AJ2227" i="17"/>
  <c r="AK2227" i="17"/>
  <c r="AL2227" i="17"/>
  <c r="AM2227" i="17"/>
  <c r="AN2227" i="17"/>
  <c r="AO2227" i="17"/>
  <c r="AP2227" i="17"/>
  <c r="AQ2227" i="17"/>
  <c r="AR2227" i="17"/>
  <c r="AS2227" i="17"/>
  <c r="AT2227" i="17"/>
  <c r="AU2227" i="17"/>
  <c r="AV2227" i="17"/>
  <c r="I2228" i="17"/>
  <c r="J2228" i="17"/>
  <c r="K2228" i="17"/>
  <c r="L2228" i="17"/>
  <c r="M2228" i="17"/>
  <c r="N2228" i="17"/>
  <c r="O2228" i="17"/>
  <c r="P2228" i="17"/>
  <c r="Q2228" i="17"/>
  <c r="R2228" i="17"/>
  <c r="S2228" i="17"/>
  <c r="T2228" i="17"/>
  <c r="U2228" i="17"/>
  <c r="V2228" i="17"/>
  <c r="W2228" i="17"/>
  <c r="X2228" i="17"/>
  <c r="Y2228" i="17"/>
  <c r="Z2228" i="17"/>
  <c r="AA2228" i="17"/>
  <c r="AB2228" i="17"/>
  <c r="AC2228" i="17"/>
  <c r="AD2228" i="17"/>
  <c r="AE2228" i="17"/>
  <c r="AF2228" i="17"/>
  <c r="AG2228" i="17"/>
  <c r="AH2228" i="17"/>
  <c r="AI2228" i="17"/>
  <c r="AJ2228" i="17"/>
  <c r="AK2228" i="17"/>
  <c r="AL2228" i="17"/>
  <c r="AM2228" i="17"/>
  <c r="AN2228" i="17"/>
  <c r="AO2228" i="17"/>
  <c r="AP2228" i="17"/>
  <c r="AQ2228" i="17"/>
  <c r="AR2228" i="17"/>
  <c r="AS2228" i="17"/>
  <c r="AT2228" i="17"/>
  <c r="AU2228" i="17"/>
  <c r="AV2228" i="17"/>
  <c r="I2229" i="17"/>
  <c r="J2229" i="17"/>
  <c r="K2229" i="17"/>
  <c r="L2229" i="17"/>
  <c r="M2229" i="17"/>
  <c r="N2229" i="17"/>
  <c r="O2229" i="17"/>
  <c r="P2229" i="17"/>
  <c r="Q2229" i="17"/>
  <c r="R2229" i="17"/>
  <c r="S2229" i="17"/>
  <c r="T2229" i="17"/>
  <c r="U2229" i="17"/>
  <c r="V2229" i="17"/>
  <c r="W2229" i="17"/>
  <c r="X2229" i="17"/>
  <c r="Y2229" i="17"/>
  <c r="Z2229" i="17"/>
  <c r="AA2229" i="17"/>
  <c r="AB2229" i="17"/>
  <c r="AC2229" i="17"/>
  <c r="AD2229" i="17"/>
  <c r="AE2229" i="17"/>
  <c r="AF2229" i="17"/>
  <c r="AG2229" i="17"/>
  <c r="AH2229" i="17"/>
  <c r="AI2229" i="17"/>
  <c r="AJ2229" i="17"/>
  <c r="AK2229" i="17"/>
  <c r="AL2229" i="17"/>
  <c r="AM2229" i="17"/>
  <c r="AN2229" i="17"/>
  <c r="AO2229" i="17"/>
  <c r="AP2229" i="17"/>
  <c r="AQ2229" i="17"/>
  <c r="AR2229" i="17"/>
  <c r="AS2229" i="17"/>
  <c r="AT2229" i="17"/>
  <c r="AU2229" i="17"/>
  <c r="AV2229" i="17"/>
  <c r="I2230" i="17"/>
  <c r="J2230" i="17"/>
  <c r="K2230" i="17"/>
  <c r="L2230" i="17"/>
  <c r="M2230" i="17"/>
  <c r="N2230" i="17"/>
  <c r="O2230" i="17"/>
  <c r="P2230" i="17"/>
  <c r="Q2230" i="17"/>
  <c r="R2230" i="17"/>
  <c r="S2230" i="17"/>
  <c r="T2230" i="17"/>
  <c r="U2230" i="17"/>
  <c r="V2230" i="17"/>
  <c r="W2230" i="17"/>
  <c r="X2230" i="17"/>
  <c r="Y2230" i="17"/>
  <c r="Z2230" i="17"/>
  <c r="AA2230" i="17"/>
  <c r="AB2230" i="17"/>
  <c r="AC2230" i="17"/>
  <c r="AD2230" i="17"/>
  <c r="AE2230" i="17"/>
  <c r="AF2230" i="17"/>
  <c r="AG2230" i="17"/>
  <c r="AH2230" i="17"/>
  <c r="AI2230" i="17"/>
  <c r="AJ2230" i="17"/>
  <c r="AK2230" i="17"/>
  <c r="AL2230" i="17"/>
  <c r="AM2230" i="17"/>
  <c r="AN2230" i="17"/>
  <c r="AO2230" i="17"/>
  <c r="AP2230" i="17"/>
  <c r="AQ2230" i="17"/>
  <c r="AR2230" i="17"/>
  <c r="AS2230" i="17"/>
  <c r="AT2230" i="17"/>
  <c r="AU2230" i="17"/>
  <c r="AV2230" i="17"/>
  <c r="I2231" i="17"/>
  <c r="J2231" i="17"/>
  <c r="K2231" i="17"/>
  <c r="L2231" i="17"/>
  <c r="M2231" i="17"/>
  <c r="N2231" i="17"/>
  <c r="O2231" i="17"/>
  <c r="P2231" i="17"/>
  <c r="Q2231" i="17"/>
  <c r="R2231" i="17"/>
  <c r="S2231" i="17"/>
  <c r="T2231" i="17"/>
  <c r="U2231" i="17"/>
  <c r="V2231" i="17"/>
  <c r="W2231" i="17"/>
  <c r="X2231" i="17"/>
  <c r="Y2231" i="17"/>
  <c r="Z2231" i="17"/>
  <c r="AA2231" i="17"/>
  <c r="AB2231" i="17"/>
  <c r="AC2231" i="17"/>
  <c r="AD2231" i="17"/>
  <c r="AE2231" i="17"/>
  <c r="AF2231" i="17"/>
  <c r="AG2231" i="17"/>
  <c r="AH2231" i="17"/>
  <c r="AI2231" i="17"/>
  <c r="AJ2231" i="17"/>
  <c r="AK2231" i="17"/>
  <c r="AL2231" i="17"/>
  <c r="AM2231" i="17"/>
  <c r="AN2231" i="17"/>
  <c r="AO2231" i="17"/>
  <c r="AP2231" i="17"/>
  <c r="AQ2231" i="17"/>
  <c r="AR2231" i="17"/>
  <c r="AS2231" i="17"/>
  <c r="AT2231" i="17"/>
  <c r="AU2231" i="17"/>
  <c r="AV2231" i="17"/>
  <c r="I2232" i="17"/>
  <c r="J2232" i="17"/>
  <c r="K2232" i="17"/>
  <c r="L2232" i="17"/>
  <c r="M2232" i="17"/>
  <c r="N2232" i="17"/>
  <c r="O2232" i="17"/>
  <c r="P2232" i="17"/>
  <c r="Q2232" i="17"/>
  <c r="R2232" i="17"/>
  <c r="S2232" i="17"/>
  <c r="T2232" i="17"/>
  <c r="U2232" i="17"/>
  <c r="V2232" i="17"/>
  <c r="W2232" i="17"/>
  <c r="X2232" i="17"/>
  <c r="Y2232" i="17"/>
  <c r="Z2232" i="17"/>
  <c r="AA2232" i="17"/>
  <c r="AB2232" i="17"/>
  <c r="AC2232" i="17"/>
  <c r="AD2232" i="17"/>
  <c r="AE2232" i="17"/>
  <c r="AF2232" i="17"/>
  <c r="AG2232" i="17"/>
  <c r="AH2232" i="17"/>
  <c r="AI2232" i="17"/>
  <c r="AJ2232" i="17"/>
  <c r="AK2232" i="17"/>
  <c r="AL2232" i="17"/>
  <c r="AM2232" i="17"/>
  <c r="AN2232" i="17"/>
  <c r="AO2232" i="17"/>
  <c r="AP2232" i="17"/>
  <c r="AQ2232" i="17"/>
  <c r="AR2232" i="17"/>
  <c r="AS2232" i="17"/>
  <c r="AT2232" i="17"/>
  <c r="AU2232" i="17"/>
  <c r="AV2232" i="17"/>
  <c r="I2233" i="17"/>
  <c r="J2233" i="17"/>
  <c r="K2233" i="17"/>
  <c r="L2233" i="17"/>
  <c r="M2233" i="17"/>
  <c r="N2233" i="17"/>
  <c r="O2233" i="17"/>
  <c r="P2233" i="17"/>
  <c r="Q2233" i="17"/>
  <c r="R2233" i="17"/>
  <c r="S2233" i="17"/>
  <c r="T2233" i="17"/>
  <c r="U2233" i="17"/>
  <c r="V2233" i="17"/>
  <c r="W2233" i="17"/>
  <c r="X2233" i="17"/>
  <c r="Y2233" i="17"/>
  <c r="Z2233" i="17"/>
  <c r="AA2233" i="17"/>
  <c r="AB2233" i="17"/>
  <c r="AC2233" i="17"/>
  <c r="AD2233" i="17"/>
  <c r="AE2233" i="17"/>
  <c r="AF2233" i="17"/>
  <c r="AG2233" i="17"/>
  <c r="AH2233" i="17"/>
  <c r="AI2233" i="17"/>
  <c r="AJ2233" i="17"/>
  <c r="AK2233" i="17"/>
  <c r="AL2233" i="17"/>
  <c r="AM2233" i="17"/>
  <c r="AN2233" i="17"/>
  <c r="AO2233" i="17"/>
  <c r="AP2233" i="17"/>
  <c r="AQ2233" i="17"/>
  <c r="AR2233" i="17"/>
  <c r="AS2233" i="17"/>
  <c r="AT2233" i="17"/>
  <c r="AU2233" i="17"/>
  <c r="AV2233" i="17"/>
  <c r="I2234" i="17"/>
  <c r="J2234" i="17"/>
  <c r="K2234" i="17"/>
  <c r="L2234" i="17"/>
  <c r="M2234" i="17"/>
  <c r="N2234" i="17"/>
  <c r="O2234" i="17"/>
  <c r="P2234" i="17"/>
  <c r="Q2234" i="17"/>
  <c r="R2234" i="17"/>
  <c r="S2234" i="17"/>
  <c r="T2234" i="17"/>
  <c r="U2234" i="17"/>
  <c r="V2234" i="17"/>
  <c r="W2234" i="17"/>
  <c r="X2234" i="17"/>
  <c r="Y2234" i="17"/>
  <c r="Z2234" i="17"/>
  <c r="AA2234" i="17"/>
  <c r="AB2234" i="17"/>
  <c r="AC2234" i="17"/>
  <c r="AD2234" i="17"/>
  <c r="AE2234" i="17"/>
  <c r="AF2234" i="17"/>
  <c r="AG2234" i="17"/>
  <c r="AH2234" i="17"/>
  <c r="AI2234" i="17"/>
  <c r="AJ2234" i="17"/>
  <c r="AK2234" i="17"/>
  <c r="AL2234" i="17"/>
  <c r="AM2234" i="17"/>
  <c r="AN2234" i="17"/>
  <c r="AO2234" i="17"/>
  <c r="AP2234" i="17"/>
  <c r="AQ2234" i="17"/>
  <c r="AR2234" i="17"/>
  <c r="AS2234" i="17"/>
  <c r="AT2234" i="17"/>
  <c r="AU2234" i="17"/>
  <c r="AV2234" i="17"/>
  <c r="I2235" i="17"/>
  <c r="J2235" i="17"/>
  <c r="K2235" i="17"/>
  <c r="L2235" i="17"/>
  <c r="M2235" i="17"/>
  <c r="N2235" i="17"/>
  <c r="O2235" i="17"/>
  <c r="P2235" i="17"/>
  <c r="Q2235" i="17"/>
  <c r="R2235" i="17"/>
  <c r="S2235" i="17"/>
  <c r="T2235" i="17"/>
  <c r="U2235" i="17"/>
  <c r="V2235" i="17"/>
  <c r="W2235" i="17"/>
  <c r="X2235" i="17"/>
  <c r="Y2235" i="17"/>
  <c r="Z2235" i="17"/>
  <c r="AA2235" i="17"/>
  <c r="AB2235" i="17"/>
  <c r="AC2235" i="17"/>
  <c r="AD2235" i="17"/>
  <c r="AE2235" i="17"/>
  <c r="AF2235" i="17"/>
  <c r="AG2235" i="17"/>
  <c r="AH2235" i="17"/>
  <c r="AI2235" i="17"/>
  <c r="AJ2235" i="17"/>
  <c r="AK2235" i="17"/>
  <c r="AL2235" i="17"/>
  <c r="AM2235" i="17"/>
  <c r="AN2235" i="17"/>
  <c r="AO2235" i="17"/>
  <c r="AP2235" i="17"/>
  <c r="AQ2235" i="17"/>
  <c r="AR2235" i="17"/>
  <c r="AS2235" i="17"/>
  <c r="AT2235" i="17"/>
  <c r="AU2235" i="17"/>
  <c r="AV2235" i="17"/>
  <c r="I2236" i="17"/>
  <c r="J2236" i="17"/>
  <c r="K2236" i="17"/>
  <c r="L2236" i="17"/>
  <c r="M2236" i="17"/>
  <c r="N2236" i="17"/>
  <c r="O2236" i="17"/>
  <c r="P2236" i="17"/>
  <c r="Q2236" i="17"/>
  <c r="R2236" i="17"/>
  <c r="S2236" i="17"/>
  <c r="T2236" i="17"/>
  <c r="U2236" i="17"/>
  <c r="V2236" i="17"/>
  <c r="W2236" i="17"/>
  <c r="X2236" i="17"/>
  <c r="Y2236" i="17"/>
  <c r="Z2236" i="17"/>
  <c r="AA2236" i="17"/>
  <c r="AB2236" i="17"/>
  <c r="AC2236" i="17"/>
  <c r="AD2236" i="17"/>
  <c r="AE2236" i="17"/>
  <c r="AF2236" i="17"/>
  <c r="AG2236" i="17"/>
  <c r="AH2236" i="17"/>
  <c r="AI2236" i="17"/>
  <c r="AJ2236" i="17"/>
  <c r="AK2236" i="17"/>
  <c r="AL2236" i="17"/>
  <c r="AM2236" i="17"/>
  <c r="AN2236" i="17"/>
  <c r="AO2236" i="17"/>
  <c r="AP2236" i="17"/>
  <c r="AQ2236" i="17"/>
  <c r="AR2236" i="17"/>
  <c r="AS2236" i="17"/>
  <c r="AT2236" i="17"/>
  <c r="AU2236" i="17"/>
  <c r="AV2236" i="17"/>
  <c r="I2237" i="17"/>
  <c r="J2237" i="17"/>
  <c r="K2237" i="17"/>
  <c r="L2237" i="17"/>
  <c r="M2237" i="17"/>
  <c r="N2237" i="17"/>
  <c r="O2237" i="17"/>
  <c r="P2237" i="17"/>
  <c r="Q2237" i="17"/>
  <c r="R2237" i="17"/>
  <c r="S2237" i="17"/>
  <c r="T2237" i="17"/>
  <c r="U2237" i="17"/>
  <c r="V2237" i="17"/>
  <c r="W2237" i="17"/>
  <c r="X2237" i="17"/>
  <c r="Y2237" i="17"/>
  <c r="Z2237" i="17"/>
  <c r="AA2237" i="17"/>
  <c r="AB2237" i="17"/>
  <c r="AC2237" i="17"/>
  <c r="AD2237" i="17"/>
  <c r="AE2237" i="17"/>
  <c r="AF2237" i="17"/>
  <c r="AG2237" i="17"/>
  <c r="AH2237" i="17"/>
  <c r="AI2237" i="17"/>
  <c r="AJ2237" i="17"/>
  <c r="AK2237" i="17"/>
  <c r="AL2237" i="17"/>
  <c r="AM2237" i="17"/>
  <c r="AN2237" i="17"/>
  <c r="AO2237" i="17"/>
  <c r="AP2237" i="17"/>
  <c r="AQ2237" i="17"/>
  <c r="AR2237" i="17"/>
  <c r="AS2237" i="17"/>
  <c r="AT2237" i="17"/>
  <c r="AU2237" i="17"/>
  <c r="AV2237" i="17"/>
  <c r="I2238" i="17"/>
  <c r="J2238" i="17"/>
  <c r="K2238" i="17"/>
  <c r="L2238" i="17"/>
  <c r="M2238" i="17"/>
  <c r="N2238" i="17"/>
  <c r="O2238" i="17"/>
  <c r="P2238" i="17"/>
  <c r="Q2238" i="17"/>
  <c r="R2238" i="17"/>
  <c r="S2238" i="17"/>
  <c r="T2238" i="17"/>
  <c r="U2238" i="17"/>
  <c r="V2238" i="17"/>
  <c r="W2238" i="17"/>
  <c r="X2238" i="17"/>
  <c r="Y2238" i="17"/>
  <c r="Z2238" i="17"/>
  <c r="AA2238" i="17"/>
  <c r="AB2238" i="17"/>
  <c r="AC2238" i="17"/>
  <c r="AD2238" i="17"/>
  <c r="AE2238" i="17"/>
  <c r="AF2238" i="17"/>
  <c r="AG2238" i="17"/>
  <c r="AH2238" i="17"/>
  <c r="AI2238" i="17"/>
  <c r="AJ2238" i="17"/>
  <c r="AK2238" i="17"/>
  <c r="AL2238" i="17"/>
  <c r="AM2238" i="17"/>
  <c r="AN2238" i="17"/>
  <c r="AO2238" i="17"/>
  <c r="AP2238" i="17"/>
  <c r="AQ2238" i="17"/>
  <c r="AR2238" i="17"/>
  <c r="AS2238" i="17"/>
  <c r="AT2238" i="17"/>
  <c r="AU2238" i="17"/>
  <c r="AV2238" i="17"/>
  <c r="I2239" i="17"/>
  <c r="J2239" i="17"/>
  <c r="K2239" i="17"/>
  <c r="L2239" i="17"/>
  <c r="M2239" i="17"/>
  <c r="N2239" i="17"/>
  <c r="O2239" i="17"/>
  <c r="P2239" i="17"/>
  <c r="Q2239" i="17"/>
  <c r="R2239" i="17"/>
  <c r="S2239" i="17"/>
  <c r="T2239" i="17"/>
  <c r="U2239" i="17"/>
  <c r="V2239" i="17"/>
  <c r="W2239" i="17"/>
  <c r="X2239" i="17"/>
  <c r="Y2239" i="17"/>
  <c r="Z2239" i="17"/>
  <c r="AA2239" i="17"/>
  <c r="AB2239" i="17"/>
  <c r="AC2239" i="17"/>
  <c r="AD2239" i="17"/>
  <c r="AE2239" i="17"/>
  <c r="AF2239" i="17"/>
  <c r="AG2239" i="17"/>
  <c r="AH2239" i="17"/>
  <c r="AI2239" i="17"/>
  <c r="AJ2239" i="17"/>
  <c r="AK2239" i="17"/>
  <c r="AL2239" i="17"/>
  <c r="AM2239" i="17"/>
  <c r="AN2239" i="17"/>
  <c r="AO2239" i="17"/>
  <c r="AP2239" i="17"/>
  <c r="AQ2239" i="17"/>
  <c r="AR2239" i="17"/>
  <c r="AS2239" i="17"/>
  <c r="AT2239" i="17"/>
  <c r="AU2239" i="17"/>
  <c r="AV2239" i="17"/>
  <c r="I2240" i="17"/>
  <c r="J2240" i="17"/>
  <c r="K2240" i="17"/>
  <c r="L2240" i="17"/>
  <c r="M2240" i="17"/>
  <c r="N2240" i="17"/>
  <c r="O2240" i="17"/>
  <c r="P2240" i="17"/>
  <c r="Q2240" i="17"/>
  <c r="R2240" i="17"/>
  <c r="S2240" i="17"/>
  <c r="T2240" i="17"/>
  <c r="U2240" i="17"/>
  <c r="V2240" i="17"/>
  <c r="W2240" i="17"/>
  <c r="X2240" i="17"/>
  <c r="Y2240" i="17"/>
  <c r="Z2240" i="17"/>
  <c r="AA2240" i="17"/>
  <c r="AB2240" i="17"/>
  <c r="AC2240" i="17"/>
  <c r="AD2240" i="17"/>
  <c r="AE2240" i="17"/>
  <c r="AF2240" i="17"/>
  <c r="AG2240" i="17"/>
  <c r="AH2240" i="17"/>
  <c r="AI2240" i="17"/>
  <c r="AJ2240" i="17"/>
  <c r="AK2240" i="17"/>
  <c r="AL2240" i="17"/>
  <c r="AM2240" i="17"/>
  <c r="AN2240" i="17"/>
  <c r="AO2240" i="17"/>
  <c r="AP2240" i="17"/>
  <c r="AQ2240" i="17"/>
  <c r="AR2240" i="17"/>
  <c r="AS2240" i="17"/>
  <c r="AT2240" i="17"/>
  <c r="AU2240" i="17"/>
  <c r="AV2240" i="17"/>
  <c r="I2241" i="17"/>
  <c r="J2241" i="17"/>
  <c r="K2241" i="17"/>
  <c r="L2241" i="17"/>
  <c r="M2241" i="17"/>
  <c r="N2241" i="17"/>
  <c r="O2241" i="17"/>
  <c r="P2241" i="17"/>
  <c r="Q2241" i="17"/>
  <c r="R2241" i="17"/>
  <c r="S2241" i="17"/>
  <c r="T2241" i="17"/>
  <c r="U2241" i="17"/>
  <c r="V2241" i="17"/>
  <c r="W2241" i="17"/>
  <c r="X2241" i="17"/>
  <c r="Y2241" i="17"/>
  <c r="Z2241" i="17"/>
  <c r="AA2241" i="17"/>
  <c r="AB2241" i="17"/>
  <c r="AC2241" i="17"/>
  <c r="AD2241" i="17"/>
  <c r="AE2241" i="17"/>
  <c r="AF2241" i="17"/>
  <c r="AG2241" i="17"/>
  <c r="AH2241" i="17"/>
  <c r="AI2241" i="17"/>
  <c r="AJ2241" i="17"/>
  <c r="AK2241" i="17"/>
  <c r="AL2241" i="17"/>
  <c r="AM2241" i="17"/>
  <c r="AN2241" i="17"/>
  <c r="AO2241" i="17"/>
  <c r="AP2241" i="17"/>
  <c r="AQ2241" i="17"/>
  <c r="AR2241" i="17"/>
  <c r="AS2241" i="17"/>
  <c r="AT2241" i="17"/>
  <c r="AU2241" i="17"/>
  <c r="AV2241" i="17"/>
  <c r="I2242" i="17"/>
  <c r="J2242" i="17"/>
  <c r="K2242" i="17"/>
  <c r="L2242" i="17"/>
  <c r="M2242" i="17"/>
  <c r="N2242" i="17"/>
  <c r="O2242" i="17"/>
  <c r="P2242" i="17"/>
  <c r="Q2242" i="17"/>
  <c r="R2242" i="17"/>
  <c r="S2242" i="17"/>
  <c r="T2242" i="17"/>
  <c r="U2242" i="17"/>
  <c r="V2242" i="17"/>
  <c r="W2242" i="17"/>
  <c r="X2242" i="17"/>
  <c r="Y2242" i="17"/>
  <c r="Z2242" i="17"/>
  <c r="AA2242" i="17"/>
  <c r="AB2242" i="17"/>
  <c r="AC2242" i="17"/>
  <c r="AD2242" i="17"/>
  <c r="AE2242" i="17"/>
  <c r="AF2242" i="17"/>
  <c r="AG2242" i="17"/>
  <c r="AH2242" i="17"/>
  <c r="AI2242" i="17"/>
  <c r="AJ2242" i="17"/>
  <c r="AK2242" i="17"/>
  <c r="AL2242" i="17"/>
  <c r="AM2242" i="17"/>
  <c r="AN2242" i="17"/>
  <c r="AO2242" i="17"/>
  <c r="AP2242" i="17"/>
  <c r="AQ2242" i="17"/>
  <c r="AR2242" i="17"/>
  <c r="AS2242" i="17"/>
  <c r="AT2242" i="17"/>
  <c r="AU2242" i="17"/>
  <c r="AV2242" i="17"/>
  <c r="I2243" i="17"/>
  <c r="J2243" i="17"/>
  <c r="K2243" i="17"/>
  <c r="L2243" i="17"/>
  <c r="M2243" i="17"/>
  <c r="N2243" i="17"/>
  <c r="O2243" i="17"/>
  <c r="P2243" i="17"/>
  <c r="Q2243" i="17"/>
  <c r="R2243" i="17"/>
  <c r="S2243" i="17"/>
  <c r="T2243" i="17"/>
  <c r="U2243" i="17"/>
  <c r="V2243" i="17"/>
  <c r="W2243" i="17"/>
  <c r="X2243" i="17"/>
  <c r="Y2243" i="17"/>
  <c r="Z2243" i="17"/>
  <c r="AA2243" i="17"/>
  <c r="AB2243" i="17"/>
  <c r="AC2243" i="17"/>
  <c r="AD2243" i="17"/>
  <c r="AE2243" i="17"/>
  <c r="AF2243" i="17"/>
  <c r="AG2243" i="17"/>
  <c r="AH2243" i="17"/>
  <c r="AI2243" i="17"/>
  <c r="AJ2243" i="17"/>
  <c r="AK2243" i="17"/>
  <c r="AL2243" i="17"/>
  <c r="AM2243" i="17"/>
  <c r="AN2243" i="17"/>
  <c r="AO2243" i="17"/>
  <c r="AP2243" i="17"/>
  <c r="AQ2243" i="17"/>
  <c r="AR2243" i="17"/>
  <c r="AS2243" i="17"/>
  <c r="AT2243" i="17"/>
  <c r="AU2243" i="17"/>
  <c r="AV2243" i="17"/>
  <c r="I2244" i="17"/>
  <c r="J2244" i="17"/>
  <c r="K2244" i="17"/>
  <c r="L2244" i="17"/>
  <c r="M2244" i="17"/>
  <c r="N2244" i="17"/>
  <c r="O2244" i="17"/>
  <c r="P2244" i="17"/>
  <c r="Q2244" i="17"/>
  <c r="R2244" i="17"/>
  <c r="S2244" i="17"/>
  <c r="T2244" i="17"/>
  <c r="U2244" i="17"/>
  <c r="V2244" i="17"/>
  <c r="W2244" i="17"/>
  <c r="X2244" i="17"/>
  <c r="Y2244" i="17"/>
  <c r="Z2244" i="17"/>
  <c r="AA2244" i="17"/>
  <c r="AB2244" i="17"/>
  <c r="AC2244" i="17"/>
  <c r="AD2244" i="17"/>
  <c r="AE2244" i="17"/>
  <c r="AF2244" i="17"/>
  <c r="AG2244" i="17"/>
  <c r="AH2244" i="17"/>
  <c r="AI2244" i="17"/>
  <c r="AJ2244" i="17"/>
  <c r="AK2244" i="17"/>
  <c r="AL2244" i="17"/>
  <c r="AM2244" i="17"/>
  <c r="AN2244" i="17"/>
  <c r="AO2244" i="17"/>
  <c r="AP2244" i="17"/>
  <c r="AQ2244" i="17"/>
  <c r="AR2244" i="17"/>
  <c r="AS2244" i="17"/>
  <c r="AT2244" i="17"/>
  <c r="AU2244" i="17"/>
  <c r="AV2244" i="17"/>
  <c r="I2245" i="17"/>
  <c r="J2245" i="17"/>
  <c r="K2245" i="17"/>
  <c r="L2245" i="17"/>
  <c r="M2245" i="17"/>
  <c r="N2245" i="17"/>
  <c r="O2245" i="17"/>
  <c r="P2245" i="17"/>
  <c r="Q2245" i="17"/>
  <c r="R2245" i="17"/>
  <c r="S2245" i="17"/>
  <c r="T2245" i="17"/>
  <c r="U2245" i="17"/>
  <c r="V2245" i="17"/>
  <c r="W2245" i="17"/>
  <c r="X2245" i="17"/>
  <c r="Y2245" i="17"/>
  <c r="Z2245" i="17"/>
  <c r="AA2245" i="17"/>
  <c r="AB2245" i="17"/>
  <c r="AC2245" i="17"/>
  <c r="AD2245" i="17"/>
  <c r="AE2245" i="17"/>
  <c r="AF2245" i="17"/>
  <c r="AG2245" i="17"/>
  <c r="AH2245" i="17"/>
  <c r="AI2245" i="17"/>
  <c r="AJ2245" i="17"/>
  <c r="AK2245" i="17"/>
  <c r="AL2245" i="17"/>
  <c r="AM2245" i="17"/>
  <c r="AN2245" i="17"/>
  <c r="AO2245" i="17"/>
  <c r="AP2245" i="17"/>
  <c r="AQ2245" i="17"/>
  <c r="AR2245" i="17"/>
  <c r="AS2245" i="17"/>
  <c r="AT2245" i="17"/>
  <c r="AU2245" i="17"/>
  <c r="AV2245" i="17"/>
  <c r="I2246" i="17"/>
  <c r="J2246" i="17"/>
  <c r="K2246" i="17"/>
  <c r="L2246" i="17"/>
  <c r="M2246" i="17"/>
  <c r="N2246" i="17"/>
  <c r="O2246" i="17"/>
  <c r="P2246" i="17"/>
  <c r="Q2246" i="17"/>
  <c r="R2246" i="17"/>
  <c r="S2246" i="17"/>
  <c r="T2246" i="17"/>
  <c r="U2246" i="17"/>
  <c r="V2246" i="17"/>
  <c r="W2246" i="17"/>
  <c r="X2246" i="17"/>
  <c r="Y2246" i="17"/>
  <c r="Z2246" i="17"/>
  <c r="AA2246" i="17"/>
  <c r="AB2246" i="17"/>
  <c r="AC2246" i="17"/>
  <c r="AD2246" i="17"/>
  <c r="AE2246" i="17"/>
  <c r="AF2246" i="17"/>
  <c r="AG2246" i="17"/>
  <c r="AH2246" i="17"/>
  <c r="AI2246" i="17"/>
  <c r="AJ2246" i="17"/>
  <c r="AK2246" i="17"/>
  <c r="AL2246" i="17"/>
  <c r="AM2246" i="17"/>
  <c r="AN2246" i="17"/>
  <c r="AO2246" i="17"/>
  <c r="AP2246" i="17"/>
  <c r="AQ2246" i="17"/>
  <c r="AR2246" i="17"/>
  <c r="AS2246" i="17"/>
  <c r="AT2246" i="17"/>
  <c r="AU2246" i="17"/>
  <c r="AV2246" i="17"/>
  <c r="I2247" i="17"/>
  <c r="J2247" i="17"/>
  <c r="K2247" i="17"/>
  <c r="L2247" i="17"/>
  <c r="M2247" i="17"/>
  <c r="N2247" i="17"/>
  <c r="O2247" i="17"/>
  <c r="P2247" i="17"/>
  <c r="Q2247" i="17"/>
  <c r="R2247" i="17"/>
  <c r="S2247" i="17"/>
  <c r="T2247" i="17"/>
  <c r="U2247" i="17"/>
  <c r="V2247" i="17"/>
  <c r="W2247" i="17"/>
  <c r="X2247" i="17"/>
  <c r="Y2247" i="17"/>
  <c r="Z2247" i="17"/>
  <c r="AA2247" i="17"/>
  <c r="AB2247" i="17"/>
  <c r="AC2247" i="17"/>
  <c r="AD2247" i="17"/>
  <c r="AE2247" i="17"/>
  <c r="AF2247" i="17"/>
  <c r="AG2247" i="17"/>
  <c r="AH2247" i="17"/>
  <c r="AI2247" i="17"/>
  <c r="AJ2247" i="17"/>
  <c r="AK2247" i="17"/>
  <c r="AL2247" i="17"/>
  <c r="AM2247" i="17"/>
  <c r="AN2247" i="17"/>
  <c r="AO2247" i="17"/>
  <c r="AP2247" i="17"/>
  <c r="AQ2247" i="17"/>
  <c r="AR2247" i="17"/>
  <c r="AS2247" i="17"/>
  <c r="AT2247" i="17"/>
  <c r="AU2247" i="17"/>
  <c r="AV2247" i="17"/>
  <c r="I2248" i="17"/>
  <c r="J2248" i="17"/>
  <c r="K2248" i="17"/>
  <c r="L2248" i="17"/>
  <c r="M2248" i="17"/>
  <c r="N2248" i="17"/>
  <c r="O2248" i="17"/>
  <c r="P2248" i="17"/>
  <c r="Q2248" i="17"/>
  <c r="R2248" i="17"/>
  <c r="S2248" i="17"/>
  <c r="T2248" i="17"/>
  <c r="U2248" i="17"/>
  <c r="V2248" i="17"/>
  <c r="W2248" i="17"/>
  <c r="X2248" i="17"/>
  <c r="Y2248" i="17"/>
  <c r="Z2248" i="17"/>
  <c r="AA2248" i="17"/>
  <c r="AB2248" i="17"/>
  <c r="AC2248" i="17"/>
  <c r="AD2248" i="17"/>
  <c r="AE2248" i="17"/>
  <c r="AF2248" i="17"/>
  <c r="AG2248" i="17"/>
  <c r="AH2248" i="17"/>
  <c r="AI2248" i="17"/>
  <c r="AJ2248" i="17"/>
  <c r="AK2248" i="17"/>
  <c r="AL2248" i="17"/>
  <c r="AM2248" i="17"/>
  <c r="AN2248" i="17"/>
  <c r="AO2248" i="17"/>
  <c r="AP2248" i="17"/>
  <c r="AQ2248" i="17"/>
  <c r="AR2248" i="17"/>
  <c r="AS2248" i="17"/>
  <c r="AT2248" i="17"/>
  <c r="AU2248" i="17"/>
  <c r="AV2248" i="17"/>
  <c r="I2249" i="17"/>
  <c r="J2249" i="17"/>
  <c r="K2249" i="17"/>
  <c r="L2249" i="17"/>
  <c r="M2249" i="17"/>
  <c r="N2249" i="17"/>
  <c r="O2249" i="17"/>
  <c r="P2249" i="17"/>
  <c r="Q2249" i="17"/>
  <c r="R2249" i="17"/>
  <c r="S2249" i="17"/>
  <c r="T2249" i="17"/>
  <c r="U2249" i="17"/>
  <c r="V2249" i="17"/>
  <c r="W2249" i="17"/>
  <c r="X2249" i="17"/>
  <c r="Y2249" i="17"/>
  <c r="Z2249" i="17"/>
  <c r="AA2249" i="17"/>
  <c r="AB2249" i="17"/>
  <c r="AC2249" i="17"/>
  <c r="AD2249" i="17"/>
  <c r="AE2249" i="17"/>
  <c r="AF2249" i="17"/>
  <c r="AG2249" i="17"/>
  <c r="AH2249" i="17"/>
  <c r="AI2249" i="17"/>
  <c r="AJ2249" i="17"/>
  <c r="AK2249" i="17"/>
  <c r="AL2249" i="17"/>
  <c r="AM2249" i="17"/>
  <c r="AN2249" i="17"/>
  <c r="AO2249" i="17"/>
  <c r="AP2249" i="17"/>
  <c r="AQ2249" i="17"/>
  <c r="AR2249" i="17"/>
  <c r="AS2249" i="17"/>
  <c r="AT2249" i="17"/>
  <c r="AU2249" i="17"/>
  <c r="AV2249" i="17"/>
  <c r="I2250" i="17"/>
  <c r="J2250" i="17"/>
  <c r="K2250" i="17"/>
  <c r="L2250" i="17"/>
  <c r="M2250" i="17"/>
  <c r="N2250" i="17"/>
  <c r="O2250" i="17"/>
  <c r="P2250" i="17"/>
  <c r="Q2250" i="17"/>
  <c r="R2250" i="17"/>
  <c r="S2250" i="17"/>
  <c r="T2250" i="17"/>
  <c r="U2250" i="17"/>
  <c r="V2250" i="17"/>
  <c r="W2250" i="17"/>
  <c r="X2250" i="17"/>
  <c r="Y2250" i="17"/>
  <c r="Z2250" i="17"/>
  <c r="AA2250" i="17"/>
  <c r="AB2250" i="17"/>
  <c r="AC2250" i="17"/>
  <c r="AD2250" i="17"/>
  <c r="AE2250" i="17"/>
  <c r="AF2250" i="17"/>
  <c r="AG2250" i="17"/>
  <c r="AH2250" i="17"/>
  <c r="AI2250" i="17"/>
  <c r="AJ2250" i="17"/>
  <c r="AK2250" i="17"/>
  <c r="AL2250" i="17"/>
  <c r="AM2250" i="17"/>
  <c r="AN2250" i="17"/>
  <c r="AO2250" i="17"/>
  <c r="AP2250" i="17"/>
  <c r="AQ2250" i="17"/>
  <c r="AR2250" i="17"/>
  <c r="AS2250" i="17"/>
  <c r="AT2250" i="17"/>
  <c r="AU2250" i="17"/>
  <c r="AV2250" i="17"/>
  <c r="I2251" i="17"/>
  <c r="J2251" i="17"/>
  <c r="K2251" i="17"/>
  <c r="L2251" i="17"/>
  <c r="M2251" i="17"/>
  <c r="N2251" i="17"/>
  <c r="O2251" i="17"/>
  <c r="P2251" i="17"/>
  <c r="Q2251" i="17"/>
  <c r="R2251" i="17"/>
  <c r="S2251" i="17"/>
  <c r="T2251" i="17"/>
  <c r="U2251" i="17"/>
  <c r="V2251" i="17"/>
  <c r="W2251" i="17"/>
  <c r="X2251" i="17"/>
  <c r="Y2251" i="17"/>
  <c r="Z2251" i="17"/>
  <c r="AA2251" i="17"/>
  <c r="AB2251" i="17"/>
  <c r="AC2251" i="17"/>
  <c r="AD2251" i="17"/>
  <c r="AE2251" i="17"/>
  <c r="AF2251" i="17"/>
  <c r="AG2251" i="17"/>
  <c r="AH2251" i="17"/>
  <c r="AI2251" i="17"/>
  <c r="AJ2251" i="17"/>
  <c r="AK2251" i="17"/>
  <c r="AL2251" i="17"/>
  <c r="AM2251" i="17"/>
  <c r="AN2251" i="17"/>
  <c r="AO2251" i="17"/>
  <c r="AP2251" i="17"/>
  <c r="AQ2251" i="17"/>
  <c r="AR2251" i="17"/>
  <c r="AS2251" i="17"/>
  <c r="AT2251" i="17"/>
  <c r="AU2251" i="17"/>
  <c r="AV2251" i="17"/>
  <c r="I2252" i="17"/>
  <c r="J2252" i="17"/>
  <c r="K2252" i="17"/>
  <c r="L2252" i="17"/>
  <c r="M2252" i="17"/>
  <c r="N2252" i="17"/>
  <c r="O2252" i="17"/>
  <c r="P2252" i="17"/>
  <c r="Q2252" i="17"/>
  <c r="R2252" i="17"/>
  <c r="S2252" i="17"/>
  <c r="T2252" i="17"/>
  <c r="U2252" i="17"/>
  <c r="V2252" i="17"/>
  <c r="W2252" i="17"/>
  <c r="X2252" i="17"/>
  <c r="Y2252" i="17"/>
  <c r="Z2252" i="17"/>
  <c r="AA2252" i="17"/>
  <c r="AB2252" i="17"/>
  <c r="AC2252" i="17"/>
  <c r="AD2252" i="17"/>
  <c r="AE2252" i="17"/>
  <c r="AF2252" i="17"/>
  <c r="AG2252" i="17"/>
  <c r="AH2252" i="17"/>
  <c r="AI2252" i="17"/>
  <c r="AJ2252" i="17"/>
  <c r="AK2252" i="17"/>
  <c r="AL2252" i="17"/>
  <c r="AM2252" i="17"/>
  <c r="AN2252" i="17"/>
  <c r="AO2252" i="17"/>
  <c r="AP2252" i="17"/>
  <c r="AQ2252" i="17"/>
  <c r="AR2252" i="17"/>
  <c r="AS2252" i="17"/>
  <c r="AT2252" i="17"/>
  <c r="AU2252" i="17"/>
  <c r="AV2252" i="17"/>
  <c r="I2253" i="17"/>
  <c r="J2253" i="17"/>
  <c r="K2253" i="17"/>
  <c r="L2253" i="17"/>
  <c r="M2253" i="17"/>
  <c r="N2253" i="17"/>
  <c r="O2253" i="17"/>
  <c r="P2253" i="17"/>
  <c r="Q2253" i="17"/>
  <c r="R2253" i="17"/>
  <c r="S2253" i="17"/>
  <c r="T2253" i="17"/>
  <c r="U2253" i="17"/>
  <c r="V2253" i="17"/>
  <c r="W2253" i="17"/>
  <c r="X2253" i="17"/>
  <c r="Y2253" i="17"/>
  <c r="Z2253" i="17"/>
  <c r="AA2253" i="17"/>
  <c r="AB2253" i="17"/>
  <c r="AC2253" i="17"/>
  <c r="AD2253" i="17"/>
  <c r="AE2253" i="17"/>
  <c r="AF2253" i="17"/>
  <c r="AG2253" i="17"/>
  <c r="AH2253" i="17"/>
  <c r="AI2253" i="17"/>
  <c r="AJ2253" i="17"/>
  <c r="AK2253" i="17"/>
  <c r="AL2253" i="17"/>
  <c r="AM2253" i="17"/>
  <c r="AN2253" i="17"/>
  <c r="AO2253" i="17"/>
  <c r="AP2253" i="17"/>
  <c r="AQ2253" i="17"/>
  <c r="AR2253" i="17"/>
  <c r="AS2253" i="17"/>
  <c r="AT2253" i="17"/>
  <c r="AU2253" i="17"/>
  <c r="AV2253" i="17"/>
  <c r="I2254" i="17"/>
  <c r="J2254" i="17"/>
  <c r="K2254" i="17"/>
  <c r="L2254" i="17"/>
  <c r="M2254" i="17"/>
  <c r="N2254" i="17"/>
  <c r="O2254" i="17"/>
  <c r="P2254" i="17"/>
  <c r="Q2254" i="17"/>
  <c r="R2254" i="17"/>
  <c r="S2254" i="17"/>
  <c r="T2254" i="17"/>
  <c r="U2254" i="17"/>
  <c r="V2254" i="17"/>
  <c r="W2254" i="17"/>
  <c r="X2254" i="17"/>
  <c r="Y2254" i="17"/>
  <c r="Z2254" i="17"/>
  <c r="AA2254" i="17"/>
  <c r="AB2254" i="17"/>
  <c r="AC2254" i="17"/>
  <c r="AD2254" i="17"/>
  <c r="AE2254" i="17"/>
  <c r="AF2254" i="17"/>
  <c r="AG2254" i="17"/>
  <c r="AH2254" i="17"/>
  <c r="AI2254" i="17"/>
  <c r="AJ2254" i="17"/>
  <c r="AK2254" i="17"/>
  <c r="AL2254" i="17"/>
  <c r="AM2254" i="17"/>
  <c r="AN2254" i="17"/>
  <c r="AO2254" i="17"/>
  <c r="AP2254" i="17"/>
  <c r="AQ2254" i="17"/>
  <c r="AR2254" i="17"/>
  <c r="AS2254" i="17"/>
  <c r="AT2254" i="17"/>
  <c r="AU2254" i="17"/>
  <c r="AV2254" i="17"/>
  <c r="I2255" i="17"/>
  <c r="J2255" i="17"/>
  <c r="K2255" i="17"/>
  <c r="L2255" i="17"/>
  <c r="M2255" i="17"/>
  <c r="N2255" i="17"/>
  <c r="O2255" i="17"/>
  <c r="P2255" i="17"/>
  <c r="Q2255" i="17"/>
  <c r="R2255" i="17"/>
  <c r="S2255" i="17"/>
  <c r="T2255" i="17"/>
  <c r="U2255" i="17"/>
  <c r="V2255" i="17"/>
  <c r="W2255" i="17"/>
  <c r="X2255" i="17"/>
  <c r="Y2255" i="17"/>
  <c r="Z2255" i="17"/>
  <c r="AA2255" i="17"/>
  <c r="AB2255" i="17"/>
  <c r="AC2255" i="17"/>
  <c r="AD2255" i="17"/>
  <c r="AE2255" i="17"/>
  <c r="AF2255" i="17"/>
  <c r="AG2255" i="17"/>
  <c r="AH2255" i="17"/>
  <c r="AI2255" i="17"/>
  <c r="AJ2255" i="17"/>
  <c r="AK2255" i="17"/>
  <c r="AL2255" i="17"/>
  <c r="AM2255" i="17"/>
  <c r="AN2255" i="17"/>
  <c r="AO2255" i="17"/>
  <c r="AP2255" i="17"/>
  <c r="AQ2255" i="17"/>
  <c r="AR2255" i="17"/>
  <c r="AS2255" i="17"/>
  <c r="AT2255" i="17"/>
  <c r="AU2255" i="17"/>
  <c r="AV2255" i="17"/>
  <c r="I2256" i="17"/>
  <c r="J2256" i="17"/>
  <c r="K2256" i="17"/>
  <c r="L2256" i="17"/>
  <c r="M2256" i="17"/>
  <c r="N2256" i="17"/>
  <c r="O2256" i="17"/>
  <c r="P2256" i="17"/>
  <c r="Q2256" i="17"/>
  <c r="R2256" i="17"/>
  <c r="S2256" i="17"/>
  <c r="T2256" i="17"/>
  <c r="U2256" i="17"/>
  <c r="V2256" i="17"/>
  <c r="W2256" i="17"/>
  <c r="X2256" i="17"/>
  <c r="Y2256" i="17"/>
  <c r="Z2256" i="17"/>
  <c r="AA2256" i="17"/>
  <c r="AB2256" i="17"/>
  <c r="AC2256" i="17"/>
  <c r="AD2256" i="17"/>
  <c r="AE2256" i="17"/>
  <c r="AF2256" i="17"/>
  <c r="AG2256" i="17"/>
  <c r="AH2256" i="17"/>
  <c r="AI2256" i="17"/>
  <c r="AJ2256" i="17"/>
  <c r="AK2256" i="17"/>
  <c r="AL2256" i="17"/>
  <c r="AM2256" i="17"/>
  <c r="AN2256" i="17"/>
  <c r="AO2256" i="17"/>
  <c r="AP2256" i="17"/>
  <c r="AQ2256" i="17"/>
  <c r="AR2256" i="17"/>
  <c r="AS2256" i="17"/>
  <c r="AT2256" i="17"/>
  <c r="AU2256" i="17"/>
  <c r="AV2256" i="17"/>
  <c r="I2257" i="17"/>
  <c r="J2257" i="17"/>
  <c r="K2257" i="17"/>
  <c r="L2257" i="17"/>
  <c r="M2257" i="17"/>
  <c r="N2257" i="17"/>
  <c r="O2257" i="17"/>
  <c r="P2257" i="17"/>
  <c r="Q2257" i="17"/>
  <c r="R2257" i="17"/>
  <c r="S2257" i="17"/>
  <c r="T2257" i="17"/>
  <c r="U2257" i="17"/>
  <c r="V2257" i="17"/>
  <c r="W2257" i="17"/>
  <c r="X2257" i="17"/>
  <c r="Y2257" i="17"/>
  <c r="Z2257" i="17"/>
  <c r="AA2257" i="17"/>
  <c r="AB2257" i="17"/>
  <c r="AC2257" i="17"/>
  <c r="AD2257" i="17"/>
  <c r="AE2257" i="17"/>
  <c r="AF2257" i="17"/>
  <c r="AG2257" i="17"/>
  <c r="AH2257" i="17"/>
  <c r="AI2257" i="17"/>
  <c r="AJ2257" i="17"/>
  <c r="AK2257" i="17"/>
  <c r="AL2257" i="17"/>
  <c r="AM2257" i="17"/>
  <c r="AN2257" i="17"/>
  <c r="AO2257" i="17"/>
  <c r="AP2257" i="17"/>
  <c r="AQ2257" i="17"/>
  <c r="AR2257" i="17"/>
  <c r="AS2257" i="17"/>
  <c r="AT2257" i="17"/>
  <c r="AU2257" i="17"/>
  <c r="AV2257" i="17"/>
  <c r="I2258" i="17"/>
  <c r="J2258" i="17"/>
  <c r="K2258" i="17"/>
  <c r="L2258" i="17"/>
  <c r="M2258" i="17"/>
  <c r="N2258" i="17"/>
  <c r="O2258" i="17"/>
  <c r="P2258" i="17"/>
  <c r="Q2258" i="17"/>
  <c r="R2258" i="17"/>
  <c r="S2258" i="17"/>
  <c r="T2258" i="17"/>
  <c r="U2258" i="17"/>
  <c r="V2258" i="17"/>
  <c r="W2258" i="17"/>
  <c r="X2258" i="17"/>
  <c r="Y2258" i="17"/>
  <c r="Z2258" i="17"/>
  <c r="AA2258" i="17"/>
  <c r="AB2258" i="17"/>
  <c r="AC2258" i="17"/>
  <c r="AD2258" i="17"/>
  <c r="AE2258" i="17"/>
  <c r="AF2258" i="17"/>
  <c r="AG2258" i="17"/>
  <c r="AH2258" i="17"/>
  <c r="AI2258" i="17"/>
  <c r="AJ2258" i="17"/>
  <c r="AK2258" i="17"/>
  <c r="AL2258" i="17"/>
  <c r="AM2258" i="17"/>
  <c r="AN2258" i="17"/>
  <c r="AO2258" i="17"/>
  <c r="AP2258" i="17"/>
  <c r="AQ2258" i="17"/>
  <c r="AR2258" i="17"/>
  <c r="AS2258" i="17"/>
  <c r="AT2258" i="17"/>
  <c r="AU2258" i="17"/>
  <c r="AV2258" i="17"/>
  <c r="I2259" i="17"/>
  <c r="J2259" i="17"/>
  <c r="K2259" i="17"/>
  <c r="L2259" i="17"/>
  <c r="M2259" i="17"/>
  <c r="N2259" i="17"/>
  <c r="O2259" i="17"/>
  <c r="P2259" i="17"/>
  <c r="Q2259" i="17"/>
  <c r="R2259" i="17"/>
  <c r="S2259" i="17"/>
  <c r="T2259" i="17"/>
  <c r="U2259" i="17"/>
  <c r="V2259" i="17"/>
  <c r="W2259" i="17"/>
  <c r="X2259" i="17"/>
  <c r="Y2259" i="17"/>
  <c r="Z2259" i="17"/>
  <c r="AA2259" i="17"/>
  <c r="AB2259" i="17"/>
  <c r="AC2259" i="17"/>
  <c r="AD2259" i="17"/>
  <c r="AE2259" i="17"/>
  <c r="AF2259" i="17"/>
  <c r="AG2259" i="17"/>
  <c r="AH2259" i="17"/>
  <c r="AI2259" i="17"/>
  <c r="AJ2259" i="17"/>
  <c r="AK2259" i="17"/>
  <c r="AL2259" i="17"/>
  <c r="AM2259" i="17"/>
  <c r="AN2259" i="17"/>
  <c r="AO2259" i="17"/>
  <c r="AP2259" i="17"/>
  <c r="AQ2259" i="17"/>
  <c r="AR2259" i="17"/>
  <c r="AS2259" i="17"/>
  <c r="AT2259" i="17"/>
  <c r="AU2259" i="17"/>
  <c r="AV2259" i="17"/>
  <c r="I2260" i="17"/>
  <c r="J2260" i="17"/>
  <c r="K2260" i="17"/>
  <c r="L2260" i="17"/>
  <c r="M2260" i="17"/>
  <c r="N2260" i="17"/>
  <c r="O2260" i="17"/>
  <c r="P2260" i="17"/>
  <c r="Q2260" i="17"/>
  <c r="R2260" i="17"/>
  <c r="S2260" i="17"/>
  <c r="T2260" i="17"/>
  <c r="U2260" i="17"/>
  <c r="V2260" i="17"/>
  <c r="W2260" i="17"/>
  <c r="X2260" i="17"/>
  <c r="Y2260" i="17"/>
  <c r="Z2260" i="17"/>
  <c r="AA2260" i="17"/>
  <c r="AB2260" i="17"/>
  <c r="AC2260" i="17"/>
  <c r="AD2260" i="17"/>
  <c r="AE2260" i="17"/>
  <c r="AF2260" i="17"/>
  <c r="AG2260" i="17"/>
  <c r="AH2260" i="17"/>
  <c r="AI2260" i="17"/>
  <c r="AJ2260" i="17"/>
  <c r="AK2260" i="17"/>
  <c r="AL2260" i="17"/>
  <c r="AM2260" i="17"/>
  <c r="AN2260" i="17"/>
  <c r="AO2260" i="17"/>
  <c r="AP2260" i="17"/>
  <c r="AQ2260" i="17"/>
  <c r="AR2260" i="17"/>
  <c r="AS2260" i="17"/>
  <c r="AT2260" i="17"/>
  <c r="AU2260" i="17"/>
  <c r="AV2260" i="17"/>
  <c r="I2261" i="17"/>
  <c r="J2261" i="17"/>
  <c r="K2261" i="17"/>
  <c r="L2261" i="17"/>
  <c r="M2261" i="17"/>
  <c r="N2261" i="17"/>
  <c r="O2261" i="17"/>
  <c r="P2261" i="17"/>
  <c r="Q2261" i="17"/>
  <c r="R2261" i="17"/>
  <c r="S2261" i="17"/>
  <c r="T2261" i="17"/>
  <c r="U2261" i="17"/>
  <c r="V2261" i="17"/>
  <c r="W2261" i="17"/>
  <c r="X2261" i="17"/>
  <c r="Y2261" i="17"/>
  <c r="Z2261" i="17"/>
  <c r="AA2261" i="17"/>
  <c r="AB2261" i="17"/>
  <c r="AC2261" i="17"/>
  <c r="AD2261" i="17"/>
  <c r="AE2261" i="17"/>
  <c r="AF2261" i="17"/>
  <c r="AG2261" i="17"/>
  <c r="AH2261" i="17"/>
  <c r="AI2261" i="17"/>
  <c r="AJ2261" i="17"/>
  <c r="AK2261" i="17"/>
  <c r="AL2261" i="17"/>
  <c r="AM2261" i="17"/>
  <c r="AN2261" i="17"/>
  <c r="AO2261" i="17"/>
  <c r="AP2261" i="17"/>
  <c r="AQ2261" i="17"/>
  <c r="AR2261" i="17"/>
  <c r="AS2261" i="17"/>
  <c r="AT2261" i="17"/>
  <c r="AU2261" i="17"/>
  <c r="AV2261" i="17"/>
  <c r="I2262" i="17"/>
  <c r="J2262" i="17"/>
  <c r="K2262" i="17"/>
  <c r="L2262" i="17"/>
  <c r="M2262" i="17"/>
  <c r="N2262" i="17"/>
  <c r="O2262" i="17"/>
  <c r="P2262" i="17"/>
  <c r="Q2262" i="17"/>
  <c r="R2262" i="17"/>
  <c r="S2262" i="17"/>
  <c r="T2262" i="17"/>
  <c r="U2262" i="17"/>
  <c r="V2262" i="17"/>
  <c r="W2262" i="17"/>
  <c r="X2262" i="17"/>
  <c r="Y2262" i="17"/>
  <c r="Z2262" i="17"/>
  <c r="AA2262" i="17"/>
  <c r="AB2262" i="17"/>
  <c r="AC2262" i="17"/>
  <c r="AD2262" i="17"/>
  <c r="AE2262" i="17"/>
  <c r="AF2262" i="17"/>
  <c r="AG2262" i="17"/>
  <c r="AH2262" i="17"/>
  <c r="AI2262" i="17"/>
  <c r="AJ2262" i="17"/>
  <c r="AK2262" i="17"/>
  <c r="AL2262" i="17"/>
  <c r="AM2262" i="17"/>
  <c r="AN2262" i="17"/>
  <c r="AO2262" i="17"/>
  <c r="AP2262" i="17"/>
  <c r="AQ2262" i="17"/>
  <c r="AR2262" i="17"/>
  <c r="AS2262" i="17"/>
  <c r="AT2262" i="17"/>
  <c r="AU2262" i="17"/>
  <c r="AV2262" i="17"/>
  <c r="I2263" i="17"/>
  <c r="J2263" i="17"/>
  <c r="K2263" i="17"/>
  <c r="L2263" i="17"/>
  <c r="M2263" i="17"/>
  <c r="N2263" i="17"/>
  <c r="O2263" i="17"/>
  <c r="P2263" i="17"/>
  <c r="Q2263" i="17"/>
  <c r="R2263" i="17"/>
  <c r="S2263" i="17"/>
  <c r="T2263" i="17"/>
  <c r="U2263" i="17"/>
  <c r="V2263" i="17"/>
  <c r="W2263" i="17"/>
  <c r="X2263" i="17"/>
  <c r="Y2263" i="17"/>
  <c r="Z2263" i="17"/>
  <c r="AA2263" i="17"/>
  <c r="AB2263" i="17"/>
  <c r="AC2263" i="17"/>
  <c r="AD2263" i="17"/>
  <c r="AE2263" i="17"/>
  <c r="AF2263" i="17"/>
  <c r="AG2263" i="17"/>
  <c r="AH2263" i="17"/>
  <c r="AI2263" i="17"/>
  <c r="AJ2263" i="17"/>
  <c r="AK2263" i="17"/>
  <c r="AL2263" i="17"/>
  <c r="AM2263" i="17"/>
  <c r="AN2263" i="17"/>
  <c r="AO2263" i="17"/>
  <c r="AP2263" i="17"/>
  <c r="AQ2263" i="17"/>
  <c r="AR2263" i="17"/>
  <c r="AS2263" i="17"/>
  <c r="AT2263" i="17"/>
  <c r="AU2263" i="17"/>
  <c r="AV2263" i="17"/>
  <c r="I2264" i="17"/>
  <c r="J2264" i="17"/>
  <c r="K2264" i="17"/>
  <c r="L2264" i="17"/>
  <c r="M2264" i="17"/>
  <c r="N2264" i="17"/>
  <c r="O2264" i="17"/>
  <c r="P2264" i="17"/>
  <c r="Q2264" i="17"/>
  <c r="R2264" i="17"/>
  <c r="S2264" i="17"/>
  <c r="T2264" i="17"/>
  <c r="U2264" i="17"/>
  <c r="V2264" i="17"/>
  <c r="W2264" i="17"/>
  <c r="X2264" i="17"/>
  <c r="Y2264" i="17"/>
  <c r="Z2264" i="17"/>
  <c r="AA2264" i="17"/>
  <c r="AB2264" i="17"/>
  <c r="AC2264" i="17"/>
  <c r="AD2264" i="17"/>
  <c r="AE2264" i="17"/>
  <c r="AF2264" i="17"/>
  <c r="AG2264" i="17"/>
  <c r="AH2264" i="17"/>
  <c r="AI2264" i="17"/>
  <c r="AJ2264" i="17"/>
  <c r="AK2264" i="17"/>
  <c r="AL2264" i="17"/>
  <c r="AM2264" i="17"/>
  <c r="AN2264" i="17"/>
  <c r="AO2264" i="17"/>
  <c r="AP2264" i="17"/>
  <c r="AQ2264" i="17"/>
  <c r="AR2264" i="17"/>
  <c r="AS2264" i="17"/>
  <c r="AT2264" i="17"/>
  <c r="AU2264" i="17"/>
  <c r="AV2264" i="17"/>
  <c r="I2265" i="17"/>
  <c r="J2265" i="17"/>
  <c r="K2265" i="17"/>
  <c r="L2265" i="17"/>
  <c r="M2265" i="17"/>
  <c r="N2265" i="17"/>
  <c r="O2265" i="17"/>
  <c r="P2265" i="17"/>
  <c r="Q2265" i="17"/>
  <c r="R2265" i="17"/>
  <c r="S2265" i="17"/>
  <c r="T2265" i="17"/>
  <c r="U2265" i="17"/>
  <c r="V2265" i="17"/>
  <c r="W2265" i="17"/>
  <c r="X2265" i="17"/>
  <c r="Y2265" i="17"/>
  <c r="Z2265" i="17"/>
  <c r="AA2265" i="17"/>
  <c r="AB2265" i="17"/>
  <c r="AC2265" i="17"/>
  <c r="AD2265" i="17"/>
  <c r="AE2265" i="17"/>
  <c r="AF2265" i="17"/>
  <c r="AG2265" i="17"/>
  <c r="AH2265" i="17"/>
  <c r="AI2265" i="17"/>
  <c r="AJ2265" i="17"/>
  <c r="AK2265" i="17"/>
  <c r="AL2265" i="17"/>
  <c r="AM2265" i="17"/>
  <c r="AN2265" i="17"/>
  <c r="AO2265" i="17"/>
  <c r="AP2265" i="17"/>
  <c r="AQ2265" i="17"/>
  <c r="AR2265" i="17"/>
  <c r="AS2265" i="17"/>
  <c r="AT2265" i="17"/>
  <c r="AU2265" i="17"/>
  <c r="AV2265" i="17"/>
  <c r="I2266" i="17"/>
  <c r="J2266" i="17"/>
  <c r="K2266" i="17"/>
  <c r="L2266" i="17"/>
  <c r="M2266" i="17"/>
  <c r="N2266" i="17"/>
  <c r="O2266" i="17"/>
  <c r="P2266" i="17"/>
  <c r="Q2266" i="17"/>
  <c r="R2266" i="17"/>
  <c r="S2266" i="17"/>
  <c r="T2266" i="17"/>
  <c r="U2266" i="17"/>
  <c r="V2266" i="17"/>
  <c r="W2266" i="17"/>
  <c r="X2266" i="17"/>
  <c r="Y2266" i="17"/>
  <c r="Z2266" i="17"/>
  <c r="AA2266" i="17"/>
  <c r="AB2266" i="17"/>
  <c r="AC2266" i="17"/>
  <c r="AD2266" i="17"/>
  <c r="AE2266" i="17"/>
  <c r="AF2266" i="17"/>
  <c r="AG2266" i="17"/>
  <c r="AH2266" i="17"/>
  <c r="AI2266" i="17"/>
  <c r="AJ2266" i="17"/>
  <c r="AK2266" i="17"/>
  <c r="AL2266" i="17"/>
  <c r="AM2266" i="17"/>
  <c r="AN2266" i="17"/>
  <c r="AO2266" i="17"/>
  <c r="AP2266" i="17"/>
  <c r="AQ2266" i="17"/>
  <c r="AR2266" i="17"/>
  <c r="AS2266" i="17"/>
  <c r="AT2266" i="17"/>
  <c r="AU2266" i="17"/>
  <c r="AV2266" i="17"/>
  <c r="I2267" i="17"/>
  <c r="J2267" i="17"/>
  <c r="K2267" i="17"/>
  <c r="L2267" i="17"/>
  <c r="M2267" i="17"/>
  <c r="N2267" i="17"/>
  <c r="O2267" i="17"/>
  <c r="P2267" i="17"/>
  <c r="Q2267" i="17"/>
  <c r="R2267" i="17"/>
  <c r="S2267" i="17"/>
  <c r="T2267" i="17"/>
  <c r="U2267" i="17"/>
  <c r="V2267" i="17"/>
  <c r="W2267" i="17"/>
  <c r="X2267" i="17"/>
  <c r="Y2267" i="17"/>
  <c r="Z2267" i="17"/>
  <c r="AA2267" i="17"/>
  <c r="AB2267" i="17"/>
  <c r="AC2267" i="17"/>
  <c r="AD2267" i="17"/>
  <c r="AE2267" i="17"/>
  <c r="AF2267" i="17"/>
  <c r="AG2267" i="17"/>
  <c r="AH2267" i="17"/>
  <c r="AI2267" i="17"/>
  <c r="AJ2267" i="17"/>
  <c r="AK2267" i="17"/>
  <c r="AL2267" i="17"/>
  <c r="AM2267" i="17"/>
  <c r="AN2267" i="17"/>
  <c r="AO2267" i="17"/>
  <c r="AP2267" i="17"/>
  <c r="AQ2267" i="17"/>
  <c r="AR2267" i="17"/>
  <c r="AS2267" i="17"/>
  <c r="AT2267" i="17"/>
  <c r="AU2267" i="17"/>
  <c r="AV2267" i="17"/>
  <c r="I2268" i="17"/>
  <c r="J2268" i="17"/>
  <c r="K2268" i="17"/>
  <c r="L2268" i="17"/>
  <c r="M2268" i="17"/>
  <c r="N2268" i="17"/>
  <c r="O2268" i="17"/>
  <c r="P2268" i="17"/>
  <c r="Q2268" i="17"/>
  <c r="R2268" i="17"/>
  <c r="S2268" i="17"/>
  <c r="T2268" i="17"/>
  <c r="U2268" i="17"/>
  <c r="V2268" i="17"/>
  <c r="W2268" i="17"/>
  <c r="X2268" i="17"/>
  <c r="Y2268" i="17"/>
  <c r="Z2268" i="17"/>
  <c r="AA2268" i="17"/>
  <c r="AB2268" i="17"/>
  <c r="AC2268" i="17"/>
  <c r="AD2268" i="17"/>
  <c r="AE2268" i="17"/>
  <c r="AF2268" i="17"/>
  <c r="AG2268" i="17"/>
  <c r="AH2268" i="17"/>
  <c r="AI2268" i="17"/>
  <c r="AJ2268" i="17"/>
  <c r="AK2268" i="17"/>
  <c r="AL2268" i="17"/>
  <c r="AM2268" i="17"/>
  <c r="AN2268" i="17"/>
  <c r="AO2268" i="17"/>
  <c r="AP2268" i="17"/>
  <c r="AQ2268" i="17"/>
  <c r="AR2268" i="17"/>
  <c r="AS2268" i="17"/>
  <c r="AT2268" i="17"/>
  <c r="AU2268" i="17"/>
  <c r="AV2268" i="17"/>
  <c r="I2269" i="17"/>
  <c r="J2269" i="17"/>
  <c r="K2269" i="17"/>
  <c r="L2269" i="17"/>
  <c r="M2269" i="17"/>
  <c r="N2269" i="17"/>
  <c r="O2269" i="17"/>
  <c r="P2269" i="17"/>
  <c r="Q2269" i="17"/>
  <c r="R2269" i="17"/>
  <c r="S2269" i="17"/>
  <c r="T2269" i="17"/>
  <c r="U2269" i="17"/>
  <c r="V2269" i="17"/>
  <c r="W2269" i="17"/>
  <c r="X2269" i="17"/>
  <c r="Y2269" i="17"/>
  <c r="Z2269" i="17"/>
  <c r="AA2269" i="17"/>
  <c r="AB2269" i="17"/>
  <c r="AC2269" i="17"/>
  <c r="AD2269" i="17"/>
  <c r="AE2269" i="17"/>
  <c r="AF2269" i="17"/>
  <c r="AG2269" i="17"/>
  <c r="AH2269" i="17"/>
  <c r="AI2269" i="17"/>
  <c r="AJ2269" i="17"/>
  <c r="AK2269" i="17"/>
  <c r="AL2269" i="17"/>
  <c r="AM2269" i="17"/>
  <c r="AN2269" i="17"/>
  <c r="AO2269" i="17"/>
  <c r="AP2269" i="17"/>
  <c r="AQ2269" i="17"/>
  <c r="AR2269" i="17"/>
  <c r="AS2269" i="17"/>
  <c r="AT2269" i="17"/>
  <c r="AU2269" i="17"/>
  <c r="AV2269" i="17"/>
  <c r="I2270" i="17"/>
  <c r="J2270" i="17"/>
  <c r="K2270" i="17"/>
  <c r="L2270" i="17"/>
  <c r="M2270" i="17"/>
  <c r="N2270" i="17"/>
  <c r="O2270" i="17"/>
  <c r="P2270" i="17"/>
  <c r="Q2270" i="17"/>
  <c r="R2270" i="17"/>
  <c r="S2270" i="17"/>
  <c r="T2270" i="17"/>
  <c r="U2270" i="17"/>
  <c r="V2270" i="17"/>
  <c r="W2270" i="17"/>
  <c r="X2270" i="17"/>
  <c r="Y2270" i="17"/>
  <c r="Z2270" i="17"/>
  <c r="AA2270" i="17"/>
  <c r="AB2270" i="17"/>
  <c r="AC2270" i="17"/>
  <c r="AD2270" i="17"/>
  <c r="AE2270" i="17"/>
  <c r="AF2270" i="17"/>
  <c r="AG2270" i="17"/>
  <c r="AH2270" i="17"/>
  <c r="AI2270" i="17"/>
  <c r="AJ2270" i="17"/>
  <c r="AK2270" i="17"/>
  <c r="AL2270" i="17"/>
  <c r="AM2270" i="17"/>
  <c r="AN2270" i="17"/>
  <c r="AO2270" i="17"/>
  <c r="AP2270" i="17"/>
  <c r="AQ2270" i="17"/>
  <c r="AR2270" i="17"/>
  <c r="AS2270" i="17"/>
  <c r="AT2270" i="17"/>
  <c r="AU2270" i="17"/>
  <c r="AV2270" i="17"/>
  <c r="I2271" i="17"/>
  <c r="J2271" i="17"/>
  <c r="K2271" i="17"/>
  <c r="L2271" i="17"/>
  <c r="M2271" i="17"/>
  <c r="N2271" i="17"/>
  <c r="O2271" i="17"/>
  <c r="P2271" i="17"/>
  <c r="Q2271" i="17"/>
  <c r="R2271" i="17"/>
  <c r="S2271" i="17"/>
  <c r="T2271" i="17"/>
  <c r="U2271" i="17"/>
  <c r="V2271" i="17"/>
  <c r="W2271" i="17"/>
  <c r="X2271" i="17"/>
  <c r="Y2271" i="17"/>
  <c r="Z2271" i="17"/>
  <c r="AA2271" i="17"/>
  <c r="AB2271" i="17"/>
  <c r="AC2271" i="17"/>
  <c r="AD2271" i="17"/>
  <c r="AE2271" i="17"/>
  <c r="AF2271" i="17"/>
  <c r="AG2271" i="17"/>
  <c r="AH2271" i="17"/>
  <c r="AI2271" i="17"/>
  <c r="AJ2271" i="17"/>
  <c r="AK2271" i="17"/>
  <c r="AL2271" i="17"/>
  <c r="AM2271" i="17"/>
  <c r="AN2271" i="17"/>
  <c r="AO2271" i="17"/>
  <c r="AP2271" i="17"/>
  <c r="AQ2271" i="17"/>
  <c r="AR2271" i="17"/>
  <c r="AS2271" i="17"/>
  <c r="AT2271" i="17"/>
  <c r="AU2271" i="17"/>
  <c r="AV2271" i="17"/>
  <c r="I2272" i="17"/>
  <c r="J2272" i="17"/>
  <c r="K2272" i="17"/>
  <c r="L2272" i="17"/>
  <c r="M2272" i="17"/>
  <c r="N2272" i="17"/>
  <c r="O2272" i="17"/>
  <c r="P2272" i="17"/>
  <c r="Q2272" i="17"/>
  <c r="R2272" i="17"/>
  <c r="S2272" i="17"/>
  <c r="T2272" i="17"/>
  <c r="U2272" i="17"/>
  <c r="V2272" i="17"/>
  <c r="W2272" i="17"/>
  <c r="X2272" i="17"/>
  <c r="Y2272" i="17"/>
  <c r="Z2272" i="17"/>
  <c r="AA2272" i="17"/>
  <c r="AB2272" i="17"/>
  <c r="AC2272" i="17"/>
  <c r="AD2272" i="17"/>
  <c r="AE2272" i="17"/>
  <c r="AF2272" i="17"/>
  <c r="AG2272" i="17"/>
  <c r="AH2272" i="17"/>
  <c r="AI2272" i="17"/>
  <c r="AJ2272" i="17"/>
  <c r="AK2272" i="17"/>
  <c r="AL2272" i="17"/>
  <c r="AM2272" i="17"/>
  <c r="AN2272" i="17"/>
  <c r="AO2272" i="17"/>
  <c r="AP2272" i="17"/>
  <c r="AQ2272" i="17"/>
  <c r="AR2272" i="17"/>
  <c r="AS2272" i="17"/>
  <c r="AT2272" i="17"/>
  <c r="AU2272" i="17"/>
  <c r="AV2272" i="17"/>
  <c r="I2273" i="17"/>
  <c r="J2273" i="17"/>
  <c r="K2273" i="17"/>
  <c r="L2273" i="17"/>
  <c r="M2273" i="17"/>
  <c r="N2273" i="17"/>
  <c r="O2273" i="17"/>
  <c r="P2273" i="17"/>
  <c r="Q2273" i="17"/>
  <c r="R2273" i="17"/>
  <c r="S2273" i="17"/>
  <c r="T2273" i="17"/>
  <c r="U2273" i="17"/>
  <c r="V2273" i="17"/>
  <c r="W2273" i="17"/>
  <c r="X2273" i="17"/>
  <c r="Y2273" i="17"/>
  <c r="Z2273" i="17"/>
  <c r="AA2273" i="17"/>
  <c r="AB2273" i="17"/>
  <c r="AC2273" i="17"/>
  <c r="AD2273" i="17"/>
  <c r="AE2273" i="17"/>
  <c r="AF2273" i="17"/>
  <c r="AG2273" i="17"/>
  <c r="AH2273" i="17"/>
  <c r="AI2273" i="17"/>
  <c r="AJ2273" i="17"/>
  <c r="AK2273" i="17"/>
  <c r="AL2273" i="17"/>
  <c r="AM2273" i="17"/>
  <c r="AN2273" i="17"/>
  <c r="AO2273" i="17"/>
  <c r="AP2273" i="17"/>
  <c r="AQ2273" i="17"/>
  <c r="AR2273" i="17"/>
  <c r="AS2273" i="17"/>
  <c r="AT2273" i="17"/>
  <c r="AU2273" i="17"/>
  <c r="AV2273" i="17"/>
  <c r="I2274" i="17"/>
  <c r="J2274" i="17"/>
  <c r="K2274" i="17"/>
  <c r="L2274" i="17"/>
  <c r="M2274" i="17"/>
  <c r="N2274" i="17"/>
  <c r="O2274" i="17"/>
  <c r="P2274" i="17"/>
  <c r="Q2274" i="17"/>
  <c r="R2274" i="17"/>
  <c r="S2274" i="17"/>
  <c r="T2274" i="17"/>
  <c r="U2274" i="17"/>
  <c r="V2274" i="17"/>
  <c r="W2274" i="17"/>
  <c r="X2274" i="17"/>
  <c r="Y2274" i="17"/>
  <c r="Z2274" i="17"/>
  <c r="AA2274" i="17"/>
  <c r="AB2274" i="17"/>
  <c r="AC2274" i="17"/>
  <c r="AD2274" i="17"/>
  <c r="AE2274" i="17"/>
  <c r="AF2274" i="17"/>
  <c r="AG2274" i="17"/>
  <c r="AH2274" i="17"/>
  <c r="AI2274" i="17"/>
  <c r="AJ2274" i="17"/>
  <c r="AK2274" i="17"/>
  <c r="AL2274" i="17"/>
  <c r="AM2274" i="17"/>
  <c r="AN2274" i="17"/>
  <c r="AO2274" i="17"/>
  <c r="AP2274" i="17"/>
  <c r="AQ2274" i="17"/>
  <c r="AR2274" i="17"/>
  <c r="AS2274" i="17"/>
  <c r="AT2274" i="17"/>
  <c r="AU2274" i="17"/>
  <c r="AV2274" i="17"/>
  <c r="I2275" i="17"/>
  <c r="J2275" i="17"/>
  <c r="K2275" i="17"/>
  <c r="L2275" i="17"/>
  <c r="M2275" i="17"/>
  <c r="N2275" i="17"/>
  <c r="O2275" i="17"/>
  <c r="P2275" i="17"/>
  <c r="Q2275" i="17"/>
  <c r="R2275" i="17"/>
  <c r="S2275" i="17"/>
  <c r="T2275" i="17"/>
  <c r="U2275" i="17"/>
  <c r="V2275" i="17"/>
  <c r="W2275" i="17"/>
  <c r="X2275" i="17"/>
  <c r="Y2275" i="17"/>
  <c r="Z2275" i="17"/>
  <c r="AA2275" i="17"/>
  <c r="AB2275" i="17"/>
  <c r="AC2275" i="17"/>
  <c r="AD2275" i="17"/>
  <c r="AE2275" i="17"/>
  <c r="AF2275" i="17"/>
  <c r="AG2275" i="17"/>
  <c r="AH2275" i="17"/>
  <c r="AI2275" i="17"/>
  <c r="AJ2275" i="17"/>
  <c r="AK2275" i="17"/>
  <c r="AL2275" i="17"/>
  <c r="AM2275" i="17"/>
  <c r="AN2275" i="17"/>
  <c r="AO2275" i="17"/>
  <c r="AP2275" i="17"/>
  <c r="AQ2275" i="17"/>
  <c r="AR2275" i="17"/>
  <c r="AS2275" i="17"/>
  <c r="AT2275" i="17"/>
  <c r="AU2275" i="17"/>
  <c r="AV2275" i="17"/>
  <c r="I2276" i="17"/>
  <c r="J2276" i="17"/>
  <c r="K2276" i="17"/>
  <c r="L2276" i="17"/>
  <c r="M2276" i="17"/>
  <c r="N2276" i="17"/>
  <c r="O2276" i="17"/>
  <c r="P2276" i="17"/>
  <c r="Q2276" i="17"/>
  <c r="R2276" i="17"/>
  <c r="S2276" i="17"/>
  <c r="T2276" i="17"/>
  <c r="U2276" i="17"/>
  <c r="V2276" i="17"/>
  <c r="W2276" i="17"/>
  <c r="X2276" i="17"/>
  <c r="Y2276" i="17"/>
  <c r="Z2276" i="17"/>
  <c r="AA2276" i="17"/>
  <c r="AB2276" i="17"/>
  <c r="AC2276" i="17"/>
  <c r="AD2276" i="17"/>
  <c r="AE2276" i="17"/>
  <c r="AF2276" i="17"/>
  <c r="AG2276" i="17"/>
  <c r="AH2276" i="17"/>
  <c r="AI2276" i="17"/>
  <c r="AJ2276" i="17"/>
  <c r="AK2276" i="17"/>
  <c r="AL2276" i="17"/>
  <c r="AM2276" i="17"/>
  <c r="AN2276" i="17"/>
  <c r="AO2276" i="17"/>
  <c r="AP2276" i="17"/>
  <c r="AQ2276" i="17"/>
  <c r="AR2276" i="17"/>
  <c r="AS2276" i="17"/>
  <c r="AT2276" i="17"/>
  <c r="AU2276" i="17"/>
  <c r="AV2276" i="17"/>
  <c r="I2277" i="17"/>
  <c r="J2277" i="17"/>
  <c r="K2277" i="17"/>
  <c r="L2277" i="17"/>
  <c r="M2277" i="17"/>
  <c r="N2277" i="17"/>
  <c r="O2277" i="17"/>
  <c r="P2277" i="17"/>
  <c r="Q2277" i="17"/>
  <c r="R2277" i="17"/>
  <c r="S2277" i="17"/>
  <c r="T2277" i="17"/>
  <c r="U2277" i="17"/>
  <c r="V2277" i="17"/>
  <c r="W2277" i="17"/>
  <c r="X2277" i="17"/>
  <c r="Y2277" i="17"/>
  <c r="Z2277" i="17"/>
  <c r="AA2277" i="17"/>
  <c r="AB2277" i="17"/>
  <c r="AC2277" i="17"/>
  <c r="AD2277" i="17"/>
  <c r="AE2277" i="17"/>
  <c r="AF2277" i="17"/>
  <c r="AG2277" i="17"/>
  <c r="AH2277" i="17"/>
  <c r="AI2277" i="17"/>
  <c r="AJ2277" i="17"/>
  <c r="AK2277" i="17"/>
  <c r="AL2277" i="17"/>
  <c r="AM2277" i="17"/>
  <c r="AN2277" i="17"/>
  <c r="AO2277" i="17"/>
  <c r="AP2277" i="17"/>
  <c r="AQ2277" i="17"/>
  <c r="AR2277" i="17"/>
  <c r="AS2277" i="17"/>
  <c r="AT2277" i="17"/>
  <c r="AU2277" i="17"/>
  <c r="AV2277" i="17"/>
  <c r="I2278" i="17"/>
  <c r="J2278" i="17"/>
  <c r="K2278" i="17"/>
  <c r="L2278" i="17"/>
  <c r="M2278" i="17"/>
  <c r="N2278" i="17"/>
  <c r="O2278" i="17"/>
  <c r="P2278" i="17"/>
  <c r="Q2278" i="17"/>
  <c r="R2278" i="17"/>
  <c r="S2278" i="17"/>
  <c r="T2278" i="17"/>
  <c r="U2278" i="17"/>
  <c r="V2278" i="17"/>
  <c r="W2278" i="17"/>
  <c r="X2278" i="17"/>
  <c r="Y2278" i="17"/>
  <c r="Z2278" i="17"/>
  <c r="AA2278" i="17"/>
  <c r="AB2278" i="17"/>
  <c r="AC2278" i="17"/>
  <c r="AD2278" i="17"/>
  <c r="AE2278" i="17"/>
  <c r="AF2278" i="17"/>
  <c r="AG2278" i="17"/>
  <c r="AH2278" i="17"/>
  <c r="AI2278" i="17"/>
  <c r="AJ2278" i="17"/>
  <c r="AK2278" i="17"/>
  <c r="AL2278" i="17"/>
  <c r="AM2278" i="17"/>
  <c r="AN2278" i="17"/>
  <c r="AO2278" i="17"/>
  <c r="AP2278" i="17"/>
  <c r="AQ2278" i="17"/>
  <c r="AR2278" i="17"/>
  <c r="AS2278" i="17"/>
  <c r="AT2278" i="17"/>
  <c r="AU2278" i="17"/>
  <c r="AV2278" i="17"/>
  <c r="I2279" i="17"/>
  <c r="J2279" i="17"/>
  <c r="K2279" i="17"/>
  <c r="L2279" i="17"/>
  <c r="M2279" i="17"/>
  <c r="N2279" i="17"/>
  <c r="O2279" i="17"/>
  <c r="P2279" i="17"/>
  <c r="Q2279" i="17"/>
  <c r="R2279" i="17"/>
  <c r="S2279" i="17"/>
  <c r="T2279" i="17"/>
  <c r="U2279" i="17"/>
  <c r="V2279" i="17"/>
  <c r="W2279" i="17"/>
  <c r="X2279" i="17"/>
  <c r="Y2279" i="17"/>
  <c r="Z2279" i="17"/>
  <c r="AA2279" i="17"/>
  <c r="AB2279" i="17"/>
  <c r="AC2279" i="17"/>
  <c r="AD2279" i="17"/>
  <c r="AE2279" i="17"/>
  <c r="AF2279" i="17"/>
  <c r="AG2279" i="17"/>
  <c r="AH2279" i="17"/>
  <c r="AI2279" i="17"/>
  <c r="AJ2279" i="17"/>
  <c r="AK2279" i="17"/>
  <c r="AL2279" i="17"/>
  <c r="AM2279" i="17"/>
  <c r="AN2279" i="17"/>
  <c r="AO2279" i="17"/>
  <c r="AP2279" i="17"/>
  <c r="AQ2279" i="17"/>
  <c r="AR2279" i="17"/>
  <c r="AS2279" i="17"/>
  <c r="AT2279" i="17"/>
  <c r="AU2279" i="17"/>
  <c r="AV2279" i="17"/>
  <c r="I2280" i="17"/>
  <c r="J2280" i="17"/>
  <c r="K2280" i="17"/>
  <c r="L2280" i="17"/>
  <c r="M2280" i="17"/>
  <c r="N2280" i="17"/>
  <c r="O2280" i="17"/>
  <c r="P2280" i="17"/>
  <c r="Q2280" i="17"/>
  <c r="R2280" i="17"/>
  <c r="S2280" i="17"/>
  <c r="T2280" i="17"/>
  <c r="U2280" i="17"/>
  <c r="V2280" i="17"/>
  <c r="W2280" i="17"/>
  <c r="X2280" i="17"/>
  <c r="Y2280" i="17"/>
  <c r="Z2280" i="17"/>
  <c r="AA2280" i="17"/>
  <c r="AB2280" i="17"/>
  <c r="AC2280" i="17"/>
  <c r="AD2280" i="17"/>
  <c r="AE2280" i="17"/>
  <c r="AF2280" i="17"/>
  <c r="AG2280" i="17"/>
  <c r="AH2280" i="17"/>
  <c r="AI2280" i="17"/>
  <c r="AJ2280" i="17"/>
  <c r="AK2280" i="17"/>
  <c r="AL2280" i="17"/>
  <c r="AM2280" i="17"/>
  <c r="AN2280" i="17"/>
  <c r="AO2280" i="17"/>
  <c r="AP2280" i="17"/>
  <c r="AQ2280" i="17"/>
  <c r="AR2280" i="17"/>
  <c r="AS2280" i="17"/>
  <c r="AT2280" i="17"/>
  <c r="AU2280" i="17"/>
  <c r="AV2280" i="17"/>
  <c r="I2281" i="17"/>
  <c r="J2281" i="17"/>
  <c r="K2281" i="17"/>
  <c r="L2281" i="17"/>
  <c r="M2281" i="17"/>
  <c r="N2281" i="17"/>
  <c r="O2281" i="17"/>
  <c r="P2281" i="17"/>
  <c r="Q2281" i="17"/>
  <c r="R2281" i="17"/>
  <c r="S2281" i="17"/>
  <c r="T2281" i="17"/>
  <c r="U2281" i="17"/>
  <c r="V2281" i="17"/>
  <c r="W2281" i="17"/>
  <c r="X2281" i="17"/>
  <c r="Y2281" i="17"/>
  <c r="Z2281" i="17"/>
  <c r="AA2281" i="17"/>
  <c r="AB2281" i="17"/>
  <c r="AC2281" i="17"/>
  <c r="AD2281" i="17"/>
  <c r="AE2281" i="17"/>
  <c r="AF2281" i="17"/>
  <c r="AG2281" i="17"/>
  <c r="AH2281" i="17"/>
  <c r="AI2281" i="17"/>
  <c r="AJ2281" i="17"/>
  <c r="AK2281" i="17"/>
  <c r="AL2281" i="17"/>
  <c r="AM2281" i="17"/>
  <c r="AN2281" i="17"/>
  <c r="AO2281" i="17"/>
  <c r="AP2281" i="17"/>
  <c r="AQ2281" i="17"/>
  <c r="AR2281" i="17"/>
  <c r="AS2281" i="17"/>
  <c r="AT2281" i="17"/>
  <c r="AU2281" i="17"/>
  <c r="AV2281" i="17"/>
  <c r="I2282" i="17"/>
  <c r="J2282" i="17"/>
  <c r="K2282" i="17"/>
  <c r="L2282" i="17"/>
  <c r="M2282" i="17"/>
  <c r="N2282" i="17"/>
  <c r="O2282" i="17"/>
  <c r="P2282" i="17"/>
  <c r="Q2282" i="17"/>
  <c r="R2282" i="17"/>
  <c r="S2282" i="17"/>
  <c r="T2282" i="17"/>
  <c r="U2282" i="17"/>
  <c r="V2282" i="17"/>
  <c r="W2282" i="17"/>
  <c r="X2282" i="17"/>
  <c r="Y2282" i="17"/>
  <c r="Z2282" i="17"/>
  <c r="AA2282" i="17"/>
  <c r="AB2282" i="17"/>
  <c r="AC2282" i="17"/>
  <c r="AD2282" i="17"/>
  <c r="AE2282" i="17"/>
  <c r="AF2282" i="17"/>
  <c r="AG2282" i="17"/>
  <c r="AH2282" i="17"/>
  <c r="AI2282" i="17"/>
  <c r="AJ2282" i="17"/>
  <c r="AK2282" i="17"/>
  <c r="AL2282" i="17"/>
  <c r="AM2282" i="17"/>
  <c r="AN2282" i="17"/>
  <c r="AO2282" i="17"/>
  <c r="AP2282" i="17"/>
  <c r="AQ2282" i="17"/>
  <c r="AR2282" i="17"/>
  <c r="AS2282" i="17"/>
  <c r="AT2282" i="17"/>
  <c r="AU2282" i="17"/>
  <c r="AV2282" i="17"/>
  <c r="I2283" i="17"/>
  <c r="J2283" i="17"/>
  <c r="K2283" i="17"/>
  <c r="L2283" i="17"/>
  <c r="M2283" i="17"/>
  <c r="N2283" i="17"/>
  <c r="O2283" i="17"/>
  <c r="P2283" i="17"/>
  <c r="Q2283" i="17"/>
  <c r="R2283" i="17"/>
  <c r="S2283" i="17"/>
  <c r="T2283" i="17"/>
  <c r="U2283" i="17"/>
  <c r="V2283" i="17"/>
  <c r="W2283" i="17"/>
  <c r="X2283" i="17"/>
  <c r="Y2283" i="17"/>
  <c r="Z2283" i="17"/>
  <c r="AA2283" i="17"/>
  <c r="AB2283" i="17"/>
  <c r="AC2283" i="17"/>
  <c r="AD2283" i="17"/>
  <c r="AE2283" i="17"/>
  <c r="AF2283" i="17"/>
  <c r="AG2283" i="17"/>
  <c r="AH2283" i="17"/>
  <c r="AI2283" i="17"/>
  <c r="AJ2283" i="17"/>
  <c r="AK2283" i="17"/>
  <c r="AL2283" i="17"/>
  <c r="AM2283" i="17"/>
  <c r="AN2283" i="17"/>
  <c r="AO2283" i="17"/>
  <c r="AP2283" i="17"/>
  <c r="AQ2283" i="17"/>
  <c r="AR2283" i="17"/>
  <c r="AS2283" i="17"/>
  <c r="AT2283" i="17"/>
  <c r="AU2283" i="17"/>
  <c r="AV2283" i="17"/>
  <c r="I2284" i="17"/>
  <c r="J2284" i="17"/>
  <c r="K2284" i="17"/>
  <c r="L2284" i="17"/>
  <c r="M2284" i="17"/>
  <c r="N2284" i="17"/>
  <c r="O2284" i="17"/>
  <c r="P2284" i="17"/>
  <c r="Q2284" i="17"/>
  <c r="R2284" i="17"/>
  <c r="S2284" i="17"/>
  <c r="T2284" i="17"/>
  <c r="U2284" i="17"/>
  <c r="V2284" i="17"/>
  <c r="W2284" i="17"/>
  <c r="X2284" i="17"/>
  <c r="Y2284" i="17"/>
  <c r="Z2284" i="17"/>
  <c r="AA2284" i="17"/>
  <c r="AB2284" i="17"/>
  <c r="AC2284" i="17"/>
  <c r="AD2284" i="17"/>
  <c r="AE2284" i="17"/>
  <c r="AF2284" i="17"/>
  <c r="AG2284" i="17"/>
  <c r="AH2284" i="17"/>
  <c r="AI2284" i="17"/>
  <c r="AJ2284" i="17"/>
  <c r="AK2284" i="17"/>
  <c r="AL2284" i="17"/>
  <c r="AM2284" i="17"/>
  <c r="AN2284" i="17"/>
  <c r="AO2284" i="17"/>
  <c r="AP2284" i="17"/>
  <c r="AQ2284" i="17"/>
  <c r="AR2284" i="17"/>
  <c r="AS2284" i="17"/>
  <c r="AT2284" i="17"/>
  <c r="AU2284" i="17"/>
  <c r="AV2284" i="17"/>
  <c r="I2285" i="17"/>
  <c r="J2285" i="17"/>
  <c r="K2285" i="17"/>
  <c r="L2285" i="17"/>
  <c r="M2285" i="17"/>
  <c r="N2285" i="17"/>
  <c r="O2285" i="17"/>
  <c r="P2285" i="17"/>
  <c r="Q2285" i="17"/>
  <c r="R2285" i="17"/>
  <c r="S2285" i="17"/>
  <c r="T2285" i="17"/>
  <c r="U2285" i="17"/>
  <c r="V2285" i="17"/>
  <c r="W2285" i="17"/>
  <c r="X2285" i="17"/>
  <c r="Y2285" i="17"/>
  <c r="Z2285" i="17"/>
  <c r="AA2285" i="17"/>
  <c r="AB2285" i="17"/>
  <c r="AC2285" i="17"/>
  <c r="AD2285" i="17"/>
  <c r="AE2285" i="17"/>
  <c r="AF2285" i="17"/>
  <c r="AG2285" i="17"/>
  <c r="AH2285" i="17"/>
  <c r="AI2285" i="17"/>
  <c r="AJ2285" i="17"/>
  <c r="AK2285" i="17"/>
  <c r="AL2285" i="17"/>
  <c r="AM2285" i="17"/>
  <c r="AN2285" i="17"/>
  <c r="AO2285" i="17"/>
  <c r="AP2285" i="17"/>
  <c r="AQ2285" i="17"/>
  <c r="AR2285" i="17"/>
  <c r="AS2285" i="17"/>
  <c r="AT2285" i="17"/>
  <c r="AU2285" i="17"/>
  <c r="AV2285" i="17"/>
  <c r="I2286" i="17"/>
  <c r="J2286" i="17"/>
  <c r="K2286" i="17"/>
  <c r="L2286" i="17"/>
  <c r="M2286" i="17"/>
  <c r="N2286" i="17"/>
  <c r="O2286" i="17"/>
  <c r="P2286" i="17"/>
  <c r="Q2286" i="17"/>
  <c r="R2286" i="17"/>
  <c r="S2286" i="17"/>
  <c r="T2286" i="17"/>
  <c r="U2286" i="17"/>
  <c r="V2286" i="17"/>
  <c r="W2286" i="17"/>
  <c r="X2286" i="17"/>
  <c r="Y2286" i="17"/>
  <c r="Z2286" i="17"/>
  <c r="AA2286" i="17"/>
  <c r="AB2286" i="17"/>
  <c r="AC2286" i="17"/>
  <c r="AD2286" i="17"/>
  <c r="AE2286" i="17"/>
  <c r="AF2286" i="17"/>
  <c r="AG2286" i="17"/>
  <c r="AH2286" i="17"/>
  <c r="AI2286" i="17"/>
  <c r="AJ2286" i="17"/>
  <c r="AK2286" i="17"/>
  <c r="AL2286" i="17"/>
  <c r="AM2286" i="17"/>
  <c r="AN2286" i="17"/>
  <c r="AO2286" i="17"/>
  <c r="AP2286" i="17"/>
  <c r="AQ2286" i="17"/>
  <c r="AR2286" i="17"/>
  <c r="AS2286" i="17"/>
  <c r="AT2286" i="17"/>
  <c r="AU2286" i="17"/>
  <c r="AV2286" i="17"/>
  <c r="I2287" i="17"/>
  <c r="J2287" i="17"/>
  <c r="K2287" i="17"/>
  <c r="L2287" i="17"/>
  <c r="M2287" i="17"/>
  <c r="N2287" i="17"/>
  <c r="O2287" i="17"/>
  <c r="P2287" i="17"/>
  <c r="Q2287" i="17"/>
  <c r="R2287" i="17"/>
  <c r="S2287" i="17"/>
  <c r="T2287" i="17"/>
  <c r="U2287" i="17"/>
  <c r="V2287" i="17"/>
  <c r="W2287" i="17"/>
  <c r="X2287" i="17"/>
  <c r="Y2287" i="17"/>
  <c r="Z2287" i="17"/>
  <c r="AA2287" i="17"/>
  <c r="AB2287" i="17"/>
  <c r="AC2287" i="17"/>
  <c r="AD2287" i="17"/>
  <c r="AE2287" i="17"/>
  <c r="AF2287" i="17"/>
  <c r="AG2287" i="17"/>
  <c r="AH2287" i="17"/>
  <c r="AI2287" i="17"/>
  <c r="AJ2287" i="17"/>
  <c r="AK2287" i="17"/>
  <c r="AL2287" i="17"/>
  <c r="AM2287" i="17"/>
  <c r="AN2287" i="17"/>
  <c r="AO2287" i="17"/>
  <c r="AP2287" i="17"/>
  <c r="AQ2287" i="17"/>
  <c r="AR2287" i="17"/>
  <c r="AS2287" i="17"/>
  <c r="AT2287" i="17"/>
  <c r="AU2287" i="17"/>
  <c r="AV2287" i="17"/>
  <c r="I2288" i="17"/>
  <c r="J2288" i="17"/>
  <c r="K2288" i="17"/>
  <c r="L2288" i="17"/>
  <c r="M2288" i="17"/>
  <c r="N2288" i="17"/>
  <c r="O2288" i="17"/>
  <c r="P2288" i="17"/>
  <c r="Q2288" i="17"/>
  <c r="R2288" i="17"/>
  <c r="S2288" i="17"/>
  <c r="T2288" i="17"/>
  <c r="U2288" i="17"/>
  <c r="V2288" i="17"/>
  <c r="W2288" i="17"/>
  <c r="X2288" i="17"/>
  <c r="Y2288" i="17"/>
  <c r="Z2288" i="17"/>
  <c r="AA2288" i="17"/>
  <c r="AB2288" i="17"/>
  <c r="AC2288" i="17"/>
  <c r="AD2288" i="17"/>
  <c r="AE2288" i="17"/>
  <c r="AF2288" i="17"/>
  <c r="AG2288" i="17"/>
  <c r="AH2288" i="17"/>
  <c r="AI2288" i="17"/>
  <c r="AJ2288" i="17"/>
  <c r="AK2288" i="17"/>
  <c r="AL2288" i="17"/>
  <c r="AM2288" i="17"/>
  <c r="AN2288" i="17"/>
  <c r="AO2288" i="17"/>
  <c r="AP2288" i="17"/>
  <c r="AQ2288" i="17"/>
  <c r="AR2288" i="17"/>
  <c r="AS2288" i="17"/>
  <c r="AT2288" i="17"/>
  <c r="AU2288" i="17"/>
  <c r="AV2288" i="17"/>
  <c r="I2289" i="17"/>
  <c r="J2289" i="17"/>
  <c r="K2289" i="17"/>
  <c r="L2289" i="17"/>
  <c r="M2289" i="17"/>
  <c r="N2289" i="17"/>
  <c r="O2289" i="17"/>
  <c r="P2289" i="17"/>
  <c r="Q2289" i="17"/>
  <c r="R2289" i="17"/>
  <c r="S2289" i="17"/>
  <c r="T2289" i="17"/>
  <c r="U2289" i="17"/>
  <c r="V2289" i="17"/>
  <c r="W2289" i="17"/>
  <c r="X2289" i="17"/>
  <c r="Y2289" i="17"/>
  <c r="Z2289" i="17"/>
  <c r="AA2289" i="17"/>
  <c r="AB2289" i="17"/>
  <c r="AC2289" i="17"/>
  <c r="AD2289" i="17"/>
  <c r="AE2289" i="17"/>
  <c r="AF2289" i="17"/>
  <c r="AG2289" i="17"/>
  <c r="AH2289" i="17"/>
  <c r="AI2289" i="17"/>
  <c r="AJ2289" i="17"/>
  <c r="AK2289" i="17"/>
  <c r="AL2289" i="17"/>
  <c r="AM2289" i="17"/>
  <c r="AN2289" i="17"/>
  <c r="AO2289" i="17"/>
  <c r="AP2289" i="17"/>
  <c r="AQ2289" i="17"/>
  <c r="AR2289" i="17"/>
  <c r="AS2289" i="17"/>
  <c r="AT2289" i="17"/>
  <c r="AU2289" i="17"/>
  <c r="AV2289" i="17"/>
  <c r="I2290" i="17"/>
  <c r="J2290" i="17"/>
  <c r="K2290" i="17"/>
  <c r="L2290" i="17"/>
  <c r="M2290" i="17"/>
  <c r="N2290" i="17"/>
  <c r="O2290" i="17"/>
  <c r="P2290" i="17"/>
  <c r="Q2290" i="17"/>
  <c r="R2290" i="17"/>
  <c r="S2290" i="17"/>
  <c r="T2290" i="17"/>
  <c r="U2290" i="17"/>
  <c r="V2290" i="17"/>
  <c r="W2290" i="17"/>
  <c r="X2290" i="17"/>
  <c r="Y2290" i="17"/>
  <c r="Z2290" i="17"/>
  <c r="AA2290" i="17"/>
  <c r="AB2290" i="17"/>
  <c r="AC2290" i="17"/>
  <c r="AD2290" i="17"/>
  <c r="AE2290" i="17"/>
  <c r="AF2290" i="17"/>
  <c r="AG2290" i="17"/>
  <c r="AH2290" i="17"/>
  <c r="AI2290" i="17"/>
  <c r="AJ2290" i="17"/>
  <c r="AK2290" i="17"/>
  <c r="AL2290" i="17"/>
  <c r="AM2290" i="17"/>
  <c r="AN2290" i="17"/>
  <c r="AO2290" i="17"/>
  <c r="AP2290" i="17"/>
  <c r="AQ2290" i="17"/>
  <c r="AR2290" i="17"/>
  <c r="AS2290" i="17"/>
  <c r="AT2290" i="17"/>
  <c r="AU2290" i="17"/>
  <c r="AV2290" i="17"/>
  <c r="I2291" i="17"/>
  <c r="J2291" i="17"/>
  <c r="K2291" i="17"/>
  <c r="L2291" i="17"/>
  <c r="M2291" i="17"/>
  <c r="N2291" i="17"/>
  <c r="O2291" i="17"/>
  <c r="P2291" i="17"/>
  <c r="Q2291" i="17"/>
  <c r="R2291" i="17"/>
  <c r="S2291" i="17"/>
  <c r="T2291" i="17"/>
  <c r="U2291" i="17"/>
  <c r="V2291" i="17"/>
  <c r="W2291" i="17"/>
  <c r="X2291" i="17"/>
  <c r="Y2291" i="17"/>
  <c r="Z2291" i="17"/>
  <c r="AA2291" i="17"/>
  <c r="AB2291" i="17"/>
  <c r="AC2291" i="17"/>
  <c r="AD2291" i="17"/>
  <c r="AE2291" i="17"/>
  <c r="AF2291" i="17"/>
  <c r="AG2291" i="17"/>
  <c r="AH2291" i="17"/>
  <c r="AI2291" i="17"/>
  <c r="AJ2291" i="17"/>
  <c r="AK2291" i="17"/>
  <c r="AL2291" i="17"/>
  <c r="AM2291" i="17"/>
  <c r="AN2291" i="17"/>
  <c r="AO2291" i="17"/>
  <c r="AP2291" i="17"/>
  <c r="AQ2291" i="17"/>
  <c r="AR2291" i="17"/>
  <c r="AS2291" i="17"/>
  <c r="AT2291" i="17"/>
  <c r="AU2291" i="17"/>
  <c r="AV2291" i="17"/>
  <c r="I2292" i="17"/>
  <c r="J2292" i="17"/>
  <c r="K2292" i="17"/>
  <c r="L2292" i="17"/>
  <c r="M2292" i="17"/>
  <c r="N2292" i="17"/>
  <c r="O2292" i="17"/>
  <c r="P2292" i="17"/>
  <c r="Q2292" i="17"/>
  <c r="R2292" i="17"/>
  <c r="S2292" i="17"/>
  <c r="T2292" i="17"/>
  <c r="U2292" i="17"/>
  <c r="V2292" i="17"/>
  <c r="W2292" i="17"/>
  <c r="X2292" i="17"/>
  <c r="Y2292" i="17"/>
  <c r="Z2292" i="17"/>
  <c r="AA2292" i="17"/>
  <c r="AB2292" i="17"/>
  <c r="AC2292" i="17"/>
  <c r="AD2292" i="17"/>
  <c r="AE2292" i="17"/>
  <c r="AF2292" i="17"/>
  <c r="AG2292" i="17"/>
  <c r="AH2292" i="17"/>
  <c r="AI2292" i="17"/>
  <c r="AJ2292" i="17"/>
  <c r="AK2292" i="17"/>
  <c r="AL2292" i="17"/>
  <c r="AM2292" i="17"/>
  <c r="AN2292" i="17"/>
  <c r="AO2292" i="17"/>
  <c r="AP2292" i="17"/>
  <c r="AQ2292" i="17"/>
  <c r="AR2292" i="17"/>
  <c r="AS2292" i="17"/>
  <c r="AT2292" i="17"/>
  <c r="AU2292" i="17"/>
  <c r="AV2292" i="17"/>
  <c r="I2293" i="17"/>
  <c r="J2293" i="17"/>
  <c r="K2293" i="17"/>
  <c r="L2293" i="17"/>
  <c r="M2293" i="17"/>
  <c r="N2293" i="17"/>
  <c r="O2293" i="17"/>
  <c r="P2293" i="17"/>
  <c r="Q2293" i="17"/>
  <c r="R2293" i="17"/>
  <c r="S2293" i="17"/>
  <c r="T2293" i="17"/>
  <c r="U2293" i="17"/>
  <c r="V2293" i="17"/>
  <c r="W2293" i="17"/>
  <c r="X2293" i="17"/>
  <c r="Y2293" i="17"/>
  <c r="Z2293" i="17"/>
  <c r="AA2293" i="17"/>
  <c r="AB2293" i="17"/>
  <c r="AC2293" i="17"/>
  <c r="AD2293" i="17"/>
  <c r="AE2293" i="17"/>
  <c r="AF2293" i="17"/>
  <c r="AG2293" i="17"/>
  <c r="AH2293" i="17"/>
  <c r="AI2293" i="17"/>
  <c r="AJ2293" i="17"/>
  <c r="AK2293" i="17"/>
  <c r="AL2293" i="17"/>
  <c r="AM2293" i="17"/>
  <c r="AN2293" i="17"/>
  <c r="AO2293" i="17"/>
  <c r="AP2293" i="17"/>
  <c r="AQ2293" i="17"/>
  <c r="AR2293" i="17"/>
  <c r="AS2293" i="17"/>
  <c r="AT2293" i="17"/>
  <c r="AU2293" i="17"/>
  <c r="AV2293" i="17"/>
  <c r="I2294" i="17"/>
  <c r="J2294" i="17"/>
  <c r="K2294" i="17"/>
  <c r="L2294" i="17"/>
  <c r="M2294" i="17"/>
  <c r="N2294" i="17"/>
  <c r="O2294" i="17"/>
  <c r="P2294" i="17"/>
  <c r="Q2294" i="17"/>
  <c r="R2294" i="17"/>
  <c r="S2294" i="17"/>
  <c r="T2294" i="17"/>
  <c r="U2294" i="17"/>
  <c r="V2294" i="17"/>
  <c r="W2294" i="17"/>
  <c r="X2294" i="17"/>
  <c r="Y2294" i="17"/>
  <c r="Z2294" i="17"/>
  <c r="AA2294" i="17"/>
  <c r="AB2294" i="17"/>
  <c r="AC2294" i="17"/>
  <c r="AD2294" i="17"/>
  <c r="AE2294" i="17"/>
  <c r="AF2294" i="17"/>
  <c r="AG2294" i="17"/>
  <c r="AH2294" i="17"/>
  <c r="AI2294" i="17"/>
  <c r="AJ2294" i="17"/>
  <c r="AK2294" i="17"/>
  <c r="AL2294" i="17"/>
  <c r="AM2294" i="17"/>
  <c r="AN2294" i="17"/>
  <c r="AO2294" i="17"/>
  <c r="AP2294" i="17"/>
  <c r="AQ2294" i="17"/>
  <c r="AR2294" i="17"/>
  <c r="AS2294" i="17"/>
  <c r="AT2294" i="17"/>
  <c r="AU2294" i="17"/>
  <c r="AV2294" i="17"/>
  <c r="I2295" i="17"/>
  <c r="J2295" i="17"/>
  <c r="K2295" i="17"/>
  <c r="L2295" i="17"/>
  <c r="M2295" i="17"/>
  <c r="N2295" i="17"/>
  <c r="O2295" i="17"/>
  <c r="P2295" i="17"/>
  <c r="Q2295" i="17"/>
  <c r="R2295" i="17"/>
  <c r="S2295" i="17"/>
  <c r="T2295" i="17"/>
  <c r="U2295" i="17"/>
  <c r="V2295" i="17"/>
  <c r="W2295" i="17"/>
  <c r="X2295" i="17"/>
  <c r="Y2295" i="17"/>
  <c r="Z2295" i="17"/>
  <c r="AA2295" i="17"/>
  <c r="AB2295" i="17"/>
  <c r="AC2295" i="17"/>
  <c r="AD2295" i="17"/>
  <c r="AE2295" i="17"/>
  <c r="AF2295" i="17"/>
  <c r="AG2295" i="17"/>
  <c r="AH2295" i="17"/>
  <c r="AI2295" i="17"/>
  <c r="AJ2295" i="17"/>
  <c r="AK2295" i="17"/>
  <c r="AL2295" i="17"/>
  <c r="AM2295" i="17"/>
  <c r="AN2295" i="17"/>
  <c r="AO2295" i="17"/>
  <c r="AP2295" i="17"/>
  <c r="AQ2295" i="17"/>
  <c r="AR2295" i="17"/>
  <c r="AS2295" i="17"/>
  <c r="AT2295" i="17"/>
  <c r="AU2295" i="17"/>
  <c r="AV2295" i="17"/>
  <c r="I2296" i="17"/>
  <c r="J2296" i="17"/>
  <c r="K2296" i="17"/>
  <c r="L2296" i="17"/>
  <c r="M2296" i="17"/>
  <c r="N2296" i="17"/>
  <c r="O2296" i="17"/>
  <c r="P2296" i="17"/>
  <c r="Q2296" i="17"/>
  <c r="R2296" i="17"/>
  <c r="S2296" i="17"/>
  <c r="T2296" i="17"/>
  <c r="U2296" i="17"/>
  <c r="V2296" i="17"/>
  <c r="W2296" i="17"/>
  <c r="X2296" i="17"/>
  <c r="Y2296" i="17"/>
  <c r="Z2296" i="17"/>
  <c r="AA2296" i="17"/>
  <c r="AB2296" i="17"/>
  <c r="AC2296" i="17"/>
  <c r="AD2296" i="17"/>
  <c r="AE2296" i="17"/>
  <c r="AF2296" i="17"/>
  <c r="AG2296" i="17"/>
  <c r="AH2296" i="17"/>
  <c r="AI2296" i="17"/>
  <c r="AJ2296" i="17"/>
  <c r="AK2296" i="17"/>
  <c r="AL2296" i="17"/>
  <c r="AM2296" i="17"/>
  <c r="AN2296" i="17"/>
  <c r="AO2296" i="17"/>
  <c r="AP2296" i="17"/>
  <c r="AQ2296" i="17"/>
  <c r="AR2296" i="17"/>
  <c r="AS2296" i="17"/>
  <c r="AT2296" i="17"/>
  <c r="AU2296" i="17"/>
  <c r="AV2296" i="17"/>
  <c r="I2297" i="17"/>
  <c r="J2297" i="17"/>
  <c r="K2297" i="17"/>
  <c r="L2297" i="17"/>
  <c r="M2297" i="17"/>
  <c r="N2297" i="17"/>
  <c r="O2297" i="17"/>
  <c r="P2297" i="17"/>
  <c r="Q2297" i="17"/>
  <c r="R2297" i="17"/>
  <c r="S2297" i="17"/>
  <c r="T2297" i="17"/>
  <c r="U2297" i="17"/>
  <c r="V2297" i="17"/>
  <c r="W2297" i="17"/>
  <c r="X2297" i="17"/>
  <c r="Y2297" i="17"/>
  <c r="Z2297" i="17"/>
  <c r="AA2297" i="17"/>
  <c r="AB2297" i="17"/>
  <c r="AC2297" i="17"/>
  <c r="AD2297" i="17"/>
  <c r="AE2297" i="17"/>
  <c r="AF2297" i="17"/>
  <c r="AG2297" i="17"/>
  <c r="AH2297" i="17"/>
  <c r="AI2297" i="17"/>
  <c r="AJ2297" i="17"/>
  <c r="AK2297" i="17"/>
  <c r="AL2297" i="17"/>
  <c r="AM2297" i="17"/>
  <c r="AN2297" i="17"/>
  <c r="AO2297" i="17"/>
  <c r="AP2297" i="17"/>
  <c r="AQ2297" i="17"/>
  <c r="AR2297" i="17"/>
  <c r="AS2297" i="17"/>
  <c r="AT2297" i="17"/>
  <c r="AU2297" i="17"/>
  <c r="AV2297" i="17"/>
  <c r="I2298" i="17"/>
  <c r="J2298" i="17"/>
  <c r="K2298" i="17"/>
  <c r="L2298" i="17"/>
  <c r="M2298" i="17"/>
  <c r="N2298" i="17"/>
  <c r="O2298" i="17"/>
  <c r="P2298" i="17"/>
  <c r="Q2298" i="17"/>
  <c r="R2298" i="17"/>
  <c r="S2298" i="17"/>
  <c r="T2298" i="17"/>
  <c r="U2298" i="17"/>
  <c r="V2298" i="17"/>
  <c r="W2298" i="17"/>
  <c r="X2298" i="17"/>
  <c r="Y2298" i="17"/>
  <c r="Z2298" i="17"/>
  <c r="AA2298" i="17"/>
  <c r="AB2298" i="17"/>
  <c r="AC2298" i="17"/>
  <c r="AD2298" i="17"/>
  <c r="AE2298" i="17"/>
  <c r="AF2298" i="17"/>
  <c r="AG2298" i="17"/>
  <c r="AH2298" i="17"/>
  <c r="AI2298" i="17"/>
  <c r="AJ2298" i="17"/>
  <c r="AK2298" i="17"/>
  <c r="AL2298" i="17"/>
  <c r="AM2298" i="17"/>
  <c r="AN2298" i="17"/>
  <c r="AO2298" i="17"/>
  <c r="AP2298" i="17"/>
  <c r="AQ2298" i="17"/>
  <c r="AR2298" i="17"/>
  <c r="AS2298" i="17"/>
  <c r="AT2298" i="17"/>
  <c r="AU2298" i="17"/>
  <c r="AV2298" i="17"/>
  <c r="I2299" i="17"/>
  <c r="J2299" i="17"/>
  <c r="K2299" i="17"/>
  <c r="L2299" i="17"/>
  <c r="M2299" i="17"/>
  <c r="N2299" i="17"/>
  <c r="O2299" i="17"/>
  <c r="P2299" i="17"/>
  <c r="Q2299" i="17"/>
  <c r="R2299" i="17"/>
  <c r="S2299" i="17"/>
  <c r="T2299" i="17"/>
  <c r="U2299" i="17"/>
  <c r="V2299" i="17"/>
  <c r="W2299" i="17"/>
  <c r="X2299" i="17"/>
  <c r="Y2299" i="17"/>
  <c r="Z2299" i="17"/>
  <c r="AA2299" i="17"/>
  <c r="AB2299" i="17"/>
  <c r="AC2299" i="17"/>
  <c r="AD2299" i="17"/>
  <c r="AE2299" i="17"/>
  <c r="AF2299" i="17"/>
  <c r="AG2299" i="17"/>
  <c r="AH2299" i="17"/>
  <c r="AI2299" i="17"/>
  <c r="AJ2299" i="17"/>
  <c r="AK2299" i="17"/>
  <c r="AL2299" i="17"/>
  <c r="AM2299" i="17"/>
  <c r="AN2299" i="17"/>
  <c r="AO2299" i="17"/>
  <c r="AP2299" i="17"/>
  <c r="AQ2299" i="17"/>
  <c r="AR2299" i="17"/>
  <c r="AS2299" i="17"/>
  <c r="AT2299" i="17"/>
  <c r="AU2299" i="17"/>
  <c r="AV2299" i="17"/>
  <c r="I2300" i="17"/>
  <c r="J2300" i="17"/>
  <c r="K2300" i="17"/>
  <c r="L2300" i="17"/>
  <c r="M2300" i="17"/>
  <c r="N2300" i="17"/>
  <c r="O2300" i="17"/>
  <c r="P2300" i="17"/>
  <c r="Q2300" i="17"/>
  <c r="R2300" i="17"/>
  <c r="S2300" i="17"/>
  <c r="T2300" i="17"/>
  <c r="U2300" i="17"/>
  <c r="V2300" i="17"/>
  <c r="W2300" i="17"/>
  <c r="X2300" i="17"/>
  <c r="Y2300" i="17"/>
  <c r="Z2300" i="17"/>
  <c r="AA2300" i="17"/>
  <c r="AB2300" i="17"/>
  <c r="AC2300" i="17"/>
  <c r="AD2300" i="17"/>
  <c r="AE2300" i="17"/>
  <c r="AF2300" i="17"/>
  <c r="AG2300" i="17"/>
  <c r="AH2300" i="17"/>
  <c r="AI2300" i="17"/>
  <c r="AJ2300" i="17"/>
  <c r="AK2300" i="17"/>
  <c r="AL2300" i="17"/>
  <c r="AM2300" i="17"/>
  <c r="AN2300" i="17"/>
  <c r="AO2300" i="17"/>
  <c r="AP2300" i="17"/>
  <c r="AQ2300" i="17"/>
  <c r="AR2300" i="17"/>
  <c r="AS2300" i="17"/>
  <c r="AT2300" i="17"/>
  <c r="AU2300" i="17"/>
  <c r="AV2300" i="17"/>
  <c r="I2301" i="17"/>
  <c r="J2301" i="17"/>
  <c r="K2301" i="17"/>
  <c r="L2301" i="17"/>
  <c r="M2301" i="17"/>
  <c r="N2301" i="17"/>
  <c r="O2301" i="17"/>
  <c r="P2301" i="17"/>
  <c r="Q2301" i="17"/>
  <c r="R2301" i="17"/>
  <c r="S2301" i="17"/>
  <c r="T2301" i="17"/>
  <c r="U2301" i="17"/>
  <c r="V2301" i="17"/>
  <c r="W2301" i="17"/>
  <c r="X2301" i="17"/>
  <c r="Y2301" i="17"/>
  <c r="Z2301" i="17"/>
  <c r="AA2301" i="17"/>
  <c r="AB2301" i="17"/>
  <c r="AC2301" i="17"/>
  <c r="AD2301" i="17"/>
  <c r="AE2301" i="17"/>
  <c r="AF2301" i="17"/>
  <c r="AG2301" i="17"/>
  <c r="AH2301" i="17"/>
  <c r="AI2301" i="17"/>
  <c r="AJ2301" i="17"/>
  <c r="AK2301" i="17"/>
  <c r="AL2301" i="17"/>
  <c r="AM2301" i="17"/>
  <c r="AN2301" i="17"/>
  <c r="AO2301" i="17"/>
  <c r="AP2301" i="17"/>
  <c r="AQ2301" i="17"/>
  <c r="AR2301" i="17"/>
  <c r="AS2301" i="17"/>
  <c r="AT2301" i="17"/>
  <c r="AU2301" i="17"/>
  <c r="AV2301" i="17"/>
  <c r="I2302" i="17"/>
  <c r="J2302" i="17"/>
  <c r="K2302" i="17"/>
  <c r="L2302" i="17"/>
  <c r="M2302" i="17"/>
  <c r="N2302" i="17"/>
  <c r="O2302" i="17"/>
  <c r="P2302" i="17"/>
  <c r="Q2302" i="17"/>
  <c r="R2302" i="17"/>
  <c r="S2302" i="17"/>
  <c r="T2302" i="17"/>
  <c r="U2302" i="17"/>
  <c r="V2302" i="17"/>
  <c r="W2302" i="17"/>
  <c r="X2302" i="17"/>
  <c r="Y2302" i="17"/>
  <c r="Z2302" i="17"/>
  <c r="AA2302" i="17"/>
  <c r="AB2302" i="17"/>
  <c r="AC2302" i="17"/>
  <c r="AD2302" i="17"/>
  <c r="AE2302" i="17"/>
  <c r="AF2302" i="17"/>
  <c r="AG2302" i="17"/>
  <c r="AH2302" i="17"/>
  <c r="AI2302" i="17"/>
  <c r="AJ2302" i="17"/>
  <c r="AK2302" i="17"/>
  <c r="AL2302" i="17"/>
  <c r="AM2302" i="17"/>
  <c r="AN2302" i="17"/>
  <c r="AO2302" i="17"/>
  <c r="AP2302" i="17"/>
  <c r="AQ2302" i="17"/>
  <c r="AR2302" i="17"/>
  <c r="AS2302" i="17"/>
  <c r="AT2302" i="17"/>
  <c r="AU2302" i="17"/>
  <c r="AV2302" i="17"/>
  <c r="I2303" i="17"/>
  <c r="J2303" i="17"/>
  <c r="K2303" i="17"/>
  <c r="L2303" i="17"/>
  <c r="M2303" i="17"/>
  <c r="N2303" i="17"/>
  <c r="O2303" i="17"/>
  <c r="P2303" i="17"/>
  <c r="Q2303" i="17"/>
  <c r="R2303" i="17"/>
  <c r="S2303" i="17"/>
  <c r="T2303" i="17"/>
  <c r="U2303" i="17"/>
  <c r="V2303" i="17"/>
  <c r="W2303" i="17"/>
  <c r="X2303" i="17"/>
  <c r="Y2303" i="17"/>
  <c r="Z2303" i="17"/>
  <c r="AA2303" i="17"/>
  <c r="AB2303" i="17"/>
  <c r="AC2303" i="17"/>
  <c r="AD2303" i="17"/>
  <c r="AE2303" i="17"/>
  <c r="AF2303" i="17"/>
  <c r="AG2303" i="17"/>
  <c r="AH2303" i="17"/>
  <c r="AI2303" i="17"/>
  <c r="AJ2303" i="17"/>
  <c r="AK2303" i="17"/>
  <c r="AL2303" i="17"/>
  <c r="AM2303" i="17"/>
  <c r="AN2303" i="17"/>
  <c r="AO2303" i="17"/>
  <c r="AP2303" i="17"/>
  <c r="AQ2303" i="17"/>
  <c r="AR2303" i="17"/>
  <c r="AS2303" i="17"/>
  <c r="AT2303" i="17"/>
  <c r="AU2303" i="17"/>
  <c r="AV2303" i="17"/>
  <c r="I2304" i="17"/>
  <c r="J2304" i="17"/>
  <c r="K2304" i="17"/>
  <c r="L2304" i="17"/>
  <c r="M2304" i="17"/>
  <c r="N2304" i="17"/>
  <c r="O2304" i="17"/>
  <c r="P2304" i="17"/>
  <c r="Q2304" i="17"/>
  <c r="R2304" i="17"/>
  <c r="S2304" i="17"/>
  <c r="T2304" i="17"/>
  <c r="U2304" i="17"/>
  <c r="V2304" i="17"/>
  <c r="W2304" i="17"/>
  <c r="X2304" i="17"/>
  <c r="Y2304" i="17"/>
  <c r="Z2304" i="17"/>
  <c r="AA2304" i="17"/>
  <c r="AB2304" i="17"/>
  <c r="AC2304" i="17"/>
  <c r="AD2304" i="17"/>
  <c r="AE2304" i="17"/>
  <c r="AF2304" i="17"/>
  <c r="AG2304" i="17"/>
  <c r="AH2304" i="17"/>
  <c r="AI2304" i="17"/>
  <c r="AJ2304" i="17"/>
  <c r="AK2304" i="17"/>
  <c r="AL2304" i="17"/>
  <c r="AM2304" i="17"/>
  <c r="AN2304" i="17"/>
  <c r="AO2304" i="17"/>
  <c r="AP2304" i="17"/>
  <c r="AQ2304" i="17"/>
  <c r="AR2304" i="17"/>
  <c r="AS2304" i="17"/>
  <c r="AT2304" i="17"/>
  <c r="AU2304" i="17"/>
  <c r="AV2304" i="17"/>
  <c r="I2305" i="17"/>
  <c r="J2305" i="17"/>
  <c r="K2305" i="17"/>
  <c r="L2305" i="17"/>
  <c r="M2305" i="17"/>
  <c r="N2305" i="17"/>
  <c r="O2305" i="17"/>
  <c r="P2305" i="17"/>
  <c r="Q2305" i="17"/>
  <c r="R2305" i="17"/>
  <c r="S2305" i="17"/>
  <c r="T2305" i="17"/>
  <c r="U2305" i="17"/>
  <c r="V2305" i="17"/>
  <c r="W2305" i="17"/>
  <c r="X2305" i="17"/>
  <c r="Y2305" i="17"/>
  <c r="Z2305" i="17"/>
  <c r="AA2305" i="17"/>
  <c r="AB2305" i="17"/>
  <c r="AC2305" i="17"/>
  <c r="AD2305" i="17"/>
  <c r="AE2305" i="17"/>
  <c r="AF2305" i="17"/>
  <c r="AG2305" i="17"/>
  <c r="AH2305" i="17"/>
  <c r="AI2305" i="17"/>
  <c r="AJ2305" i="17"/>
  <c r="AK2305" i="17"/>
  <c r="AL2305" i="17"/>
  <c r="AM2305" i="17"/>
  <c r="AN2305" i="17"/>
  <c r="AO2305" i="17"/>
  <c r="AP2305" i="17"/>
  <c r="AQ2305" i="17"/>
  <c r="AR2305" i="17"/>
  <c r="AS2305" i="17"/>
  <c r="AT2305" i="17"/>
  <c r="AU2305" i="17"/>
  <c r="AV2305" i="17"/>
  <c r="I2306" i="17"/>
  <c r="J2306" i="17"/>
  <c r="K2306" i="17"/>
  <c r="L2306" i="17"/>
  <c r="M2306" i="17"/>
  <c r="N2306" i="17"/>
  <c r="O2306" i="17"/>
  <c r="P2306" i="17"/>
  <c r="Q2306" i="17"/>
  <c r="R2306" i="17"/>
  <c r="S2306" i="17"/>
  <c r="T2306" i="17"/>
  <c r="U2306" i="17"/>
  <c r="V2306" i="17"/>
  <c r="W2306" i="17"/>
  <c r="X2306" i="17"/>
  <c r="Y2306" i="17"/>
  <c r="Z2306" i="17"/>
  <c r="AA2306" i="17"/>
  <c r="AB2306" i="17"/>
  <c r="AC2306" i="17"/>
  <c r="AD2306" i="17"/>
  <c r="AE2306" i="17"/>
  <c r="AF2306" i="17"/>
  <c r="AG2306" i="17"/>
  <c r="AH2306" i="17"/>
  <c r="AI2306" i="17"/>
  <c r="AJ2306" i="17"/>
  <c r="AK2306" i="17"/>
  <c r="AL2306" i="17"/>
  <c r="AM2306" i="17"/>
  <c r="AN2306" i="17"/>
  <c r="AO2306" i="17"/>
  <c r="AP2306" i="17"/>
  <c r="AQ2306" i="17"/>
  <c r="AR2306" i="17"/>
  <c r="AS2306" i="17"/>
  <c r="AT2306" i="17"/>
  <c r="AU2306" i="17"/>
  <c r="AV2306" i="17"/>
  <c r="I2307" i="17"/>
  <c r="J2307" i="17"/>
  <c r="K2307" i="17"/>
  <c r="L2307" i="17"/>
  <c r="M2307" i="17"/>
  <c r="N2307" i="17"/>
  <c r="O2307" i="17"/>
  <c r="P2307" i="17"/>
  <c r="Q2307" i="17"/>
  <c r="R2307" i="17"/>
  <c r="S2307" i="17"/>
  <c r="T2307" i="17"/>
  <c r="U2307" i="17"/>
  <c r="V2307" i="17"/>
  <c r="W2307" i="17"/>
  <c r="X2307" i="17"/>
  <c r="Y2307" i="17"/>
  <c r="Z2307" i="17"/>
  <c r="AA2307" i="17"/>
  <c r="AB2307" i="17"/>
  <c r="AC2307" i="17"/>
  <c r="AD2307" i="17"/>
  <c r="AE2307" i="17"/>
  <c r="AF2307" i="17"/>
  <c r="AG2307" i="17"/>
  <c r="AH2307" i="17"/>
  <c r="AI2307" i="17"/>
  <c r="AJ2307" i="17"/>
  <c r="AK2307" i="17"/>
  <c r="AL2307" i="17"/>
  <c r="AM2307" i="17"/>
  <c r="AN2307" i="17"/>
  <c r="AO2307" i="17"/>
  <c r="AP2307" i="17"/>
  <c r="AQ2307" i="17"/>
  <c r="AR2307" i="17"/>
  <c r="AS2307" i="17"/>
  <c r="AT2307" i="17"/>
  <c r="AU2307" i="17"/>
  <c r="AV2307" i="17"/>
  <c r="I2308" i="17"/>
  <c r="J2308" i="17"/>
  <c r="K2308" i="17"/>
  <c r="L2308" i="17"/>
  <c r="M2308" i="17"/>
  <c r="N2308" i="17"/>
  <c r="O2308" i="17"/>
  <c r="P2308" i="17"/>
  <c r="Q2308" i="17"/>
  <c r="R2308" i="17"/>
  <c r="S2308" i="17"/>
  <c r="T2308" i="17"/>
  <c r="U2308" i="17"/>
  <c r="V2308" i="17"/>
  <c r="W2308" i="17"/>
  <c r="X2308" i="17"/>
  <c r="Y2308" i="17"/>
  <c r="Z2308" i="17"/>
  <c r="AA2308" i="17"/>
  <c r="AB2308" i="17"/>
  <c r="AC2308" i="17"/>
  <c r="AD2308" i="17"/>
  <c r="AE2308" i="17"/>
  <c r="AF2308" i="17"/>
  <c r="AG2308" i="17"/>
  <c r="AH2308" i="17"/>
  <c r="AI2308" i="17"/>
  <c r="AJ2308" i="17"/>
  <c r="AK2308" i="17"/>
  <c r="AL2308" i="17"/>
  <c r="AM2308" i="17"/>
  <c r="AN2308" i="17"/>
  <c r="AO2308" i="17"/>
  <c r="AP2308" i="17"/>
  <c r="AQ2308" i="17"/>
  <c r="AR2308" i="17"/>
  <c r="AS2308" i="17"/>
  <c r="AT2308" i="17"/>
  <c r="AU2308" i="17"/>
  <c r="AV2308" i="17"/>
  <c r="I2309" i="17"/>
  <c r="J2309" i="17"/>
  <c r="K2309" i="17"/>
  <c r="L2309" i="17"/>
  <c r="M2309" i="17"/>
  <c r="N2309" i="17"/>
  <c r="O2309" i="17"/>
  <c r="P2309" i="17"/>
  <c r="Q2309" i="17"/>
  <c r="R2309" i="17"/>
  <c r="S2309" i="17"/>
  <c r="T2309" i="17"/>
  <c r="U2309" i="17"/>
  <c r="V2309" i="17"/>
  <c r="W2309" i="17"/>
  <c r="X2309" i="17"/>
  <c r="Y2309" i="17"/>
  <c r="Z2309" i="17"/>
  <c r="AA2309" i="17"/>
  <c r="AB2309" i="17"/>
  <c r="AC2309" i="17"/>
  <c r="AD2309" i="17"/>
  <c r="AE2309" i="17"/>
  <c r="AF2309" i="17"/>
  <c r="AG2309" i="17"/>
  <c r="AH2309" i="17"/>
  <c r="AI2309" i="17"/>
  <c r="AJ2309" i="17"/>
  <c r="AK2309" i="17"/>
  <c r="AL2309" i="17"/>
  <c r="AM2309" i="17"/>
  <c r="AN2309" i="17"/>
  <c r="AO2309" i="17"/>
  <c r="AP2309" i="17"/>
  <c r="AQ2309" i="17"/>
  <c r="AR2309" i="17"/>
  <c r="AS2309" i="17"/>
  <c r="AT2309" i="17"/>
  <c r="AU2309" i="17"/>
  <c r="AV2309" i="17"/>
  <c r="I2310" i="17"/>
  <c r="J2310" i="17"/>
  <c r="K2310" i="17"/>
  <c r="L2310" i="17"/>
  <c r="M2310" i="17"/>
  <c r="N2310" i="17"/>
  <c r="O2310" i="17"/>
  <c r="P2310" i="17"/>
  <c r="Q2310" i="17"/>
  <c r="R2310" i="17"/>
  <c r="S2310" i="17"/>
  <c r="T2310" i="17"/>
  <c r="U2310" i="17"/>
  <c r="V2310" i="17"/>
  <c r="W2310" i="17"/>
  <c r="X2310" i="17"/>
  <c r="Y2310" i="17"/>
  <c r="Z2310" i="17"/>
  <c r="AA2310" i="17"/>
  <c r="AB2310" i="17"/>
  <c r="AC2310" i="17"/>
  <c r="AD2310" i="17"/>
  <c r="AE2310" i="17"/>
  <c r="AF2310" i="17"/>
  <c r="AG2310" i="17"/>
  <c r="AH2310" i="17"/>
  <c r="AI2310" i="17"/>
  <c r="AJ2310" i="17"/>
  <c r="AK2310" i="17"/>
  <c r="AL2310" i="17"/>
  <c r="AM2310" i="17"/>
  <c r="AN2310" i="17"/>
  <c r="AO2310" i="17"/>
  <c r="AP2310" i="17"/>
  <c r="AQ2310" i="17"/>
  <c r="AR2310" i="17"/>
  <c r="AS2310" i="17"/>
  <c r="AT2310" i="17"/>
  <c r="AU2310" i="17"/>
  <c r="AV2310" i="17"/>
  <c r="I2311" i="17"/>
  <c r="J2311" i="17"/>
  <c r="K2311" i="17"/>
  <c r="L2311" i="17"/>
  <c r="M2311" i="17"/>
  <c r="N2311" i="17"/>
  <c r="O2311" i="17"/>
  <c r="P2311" i="17"/>
  <c r="Q2311" i="17"/>
  <c r="R2311" i="17"/>
  <c r="S2311" i="17"/>
  <c r="T2311" i="17"/>
  <c r="U2311" i="17"/>
  <c r="V2311" i="17"/>
  <c r="W2311" i="17"/>
  <c r="X2311" i="17"/>
  <c r="Y2311" i="17"/>
  <c r="Z2311" i="17"/>
  <c r="AA2311" i="17"/>
  <c r="AB2311" i="17"/>
  <c r="AC2311" i="17"/>
  <c r="AD2311" i="17"/>
  <c r="AE2311" i="17"/>
  <c r="AF2311" i="17"/>
  <c r="AG2311" i="17"/>
  <c r="AH2311" i="17"/>
  <c r="AI2311" i="17"/>
  <c r="AJ2311" i="17"/>
  <c r="AK2311" i="17"/>
  <c r="AL2311" i="17"/>
  <c r="AM2311" i="17"/>
  <c r="AN2311" i="17"/>
  <c r="AO2311" i="17"/>
  <c r="AP2311" i="17"/>
  <c r="AQ2311" i="17"/>
  <c r="AR2311" i="17"/>
  <c r="AS2311" i="17"/>
  <c r="AT2311" i="17"/>
  <c r="AU2311" i="17"/>
  <c r="AV2311" i="17"/>
  <c r="I2312" i="17"/>
  <c r="J2312" i="17"/>
  <c r="K2312" i="17"/>
  <c r="L2312" i="17"/>
  <c r="M2312" i="17"/>
  <c r="N2312" i="17"/>
  <c r="O2312" i="17"/>
  <c r="P2312" i="17"/>
  <c r="Q2312" i="17"/>
  <c r="R2312" i="17"/>
  <c r="S2312" i="17"/>
  <c r="T2312" i="17"/>
  <c r="U2312" i="17"/>
  <c r="V2312" i="17"/>
  <c r="W2312" i="17"/>
  <c r="X2312" i="17"/>
  <c r="Y2312" i="17"/>
  <c r="Z2312" i="17"/>
  <c r="AA2312" i="17"/>
  <c r="AB2312" i="17"/>
  <c r="AC2312" i="17"/>
  <c r="AD2312" i="17"/>
  <c r="AE2312" i="17"/>
  <c r="AF2312" i="17"/>
  <c r="AG2312" i="17"/>
  <c r="AH2312" i="17"/>
  <c r="AI2312" i="17"/>
  <c r="AJ2312" i="17"/>
  <c r="AK2312" i="17"/>
  <c r="AL2312" i="17"/>
  <c r="AM2312" i="17"/>
  <c r="AN2312" i="17"/>
  <c r="AO2312" i="17"/>
  <c r="AP2312" i="17"/>
  <c r="AQ2312" i="17"/>
  <c r="AR2312" i="17"/>
  <c r="AS2312" i="17"/>
  <c r="AT2312" i="17"/>
  <c r="AU2312" i="17"/>
  <c r="AV2312" i="17"/>
  <c r="I2313" i="17"/>
  <c r="J2313" i="17"/>
  <c r="K2313" i="17"/>
  <c r="L2313" i="17"/>
  <c r="M2313" i="17"/>
  <c r="N2313" i="17"/>
  <c r="O2313" i="17"/>
  <c r="P2313" i="17"/>
  <c r="Q2313" i="17"/>
  <c r="R2313" i="17"/>
  <c r="S2313" i="17"/>
  <c r="T2313" i="17"/>
  <c r="U2313" i="17"/>
  <c r="V2313" i="17"/>
  <c r="W2313" i="17"/>
  <c r="X2313" i="17"/>
  <c r="Y2313" i="17"/>
  <c r="Z2313" i="17"/>
  <c r="AA2313" i="17"/>
  <c r="AB2313" i="17"/>
  <c r="AC2313" i="17"/>
  <c r="AD2313" i="17"/>
  <c r="AE2313" i="17"/>
  <c r="AF2313" i="17"/>
  <c r="AG2313" i="17"/>
  <c r="AH2313" i="17"/>
  <c r="AI2313" i="17"/>
  <c r="AJ2313" i="17"/>
  <c r="AK2313" i="17"/>
  <c r="AL2313" i="17"/>
  <c r="AM2313" i="17"/>
  <c r="AN2313" i="17"/>
  <c r="AO2313" i="17"/>
  <c r="AP2313" i="17"/>
  <c r="AQ2313" i="17"/>
  <c r="AR2313" i="17"/>
  <c r="AS2313" i="17"/>
  <c r="AT2313" i="17"/>
  <c r="AU2313" i="17"/>
  <c r="AV2313" i="17"/>
  <c r="I2314" i="17"/>
  <c r="J2314" i="17"/>
  <c r="K2314" i="17"/>
  <c r="L2314" i="17"/>
  <c r="M2314" i="17"/>
  <c r="N2314" i="17"/>
  <c r="O2314" i="17"/>
  <c r="P2314" i="17"/>
  <c r="Q2314" i="17"/>
  <c r="R2314" i="17"/>
  <c r="S2314" i="17"/>
  <c r="T2314" i="17"/>
  <c r="U2314" i="17"/>
  <c r="V2314" i="17"/>
  <c r="W2314" i="17"/>
  <c r="X2314" i="17"/>
  <c r="Y2314" i="17"/>
  <c r="Z2314" i="17"/>
  <c r="AA2314" i="17"/>
  <c r="AB2314" i="17"/>
  <c r="AC2314" i="17"/>
  <c r="AD2314" i="17"/>
  <c r="AE2314" i="17"/>
  <c r="AF2314" i="17"/>
  <c r="AG2314" i="17"/>
  <c r="AH2314" i="17"/>
  <c r="AI2314" i="17"/>
  <c r="AJ2314" i="17"/>
  <c r="AK2314" i="17"/>
  <c r="AL2314" i="17"/>
  <c r="AM2314" i="17"/>
  <c r="AN2314" i="17"/>
  <c r="AO2314" i="17"/>
  <c r="AP2314" i="17"/>
  <c r="AQ2314" i="17"/>
  <c r="AR2314" i="17"/>
  <c r="AS2314" i="17"/>
  <c r="AT2314" i="17"/>
  <c r="AU2314" i="17"/>
  <c r="AV2314" i="17"/>
  <c r="I2315" i="17"/>
  <c r="J2315" i="17"/>
  <c r="K2315" i="17"/>
  <c r="L2315" i="17"/>
  <c r="M2315" i="17"/>
  <c r="N2315" i="17"/>
  <c r="O2315" i="17"/>
  <c r="P2315" i="17"/>
  <c r="Q2315" i="17"/>
  <c r="R2315" i="17"/>
  <c r="S2315" i="17"/>
  <c r="T2315" i="17"/>
  <c r="U2315" i="17"/>
  <c r="V2315" i="17"/>
  <c r="W2315" i="17"/>
  <c r="X2315" i="17"/>
  <c r="Y2315" i="17"/>
  <c r="Z2315" i="17"/>
  <c r="AA2315" i="17"/>
  <c r="AB2315" i="17"/>
  <c r="AC2315" i="17"/>
  <c r="AD2315" i="17"/>
  <c r="AE2315" i="17"/>
  <c r="AF2315" i="17"/>
  <c r="AG2315" i="17"/>
  <c r="AH2315" i="17"/>
  <c r="AI2315" i="17"/>
  <c r="AJ2315" i="17"/>
  <c r="AK2315" i="17"/>
  <c r="AL2315" i="17"/>
  <c r="AM2315" i="17"/>
  <c r="AN2315" i="17"/>
  <c r="AO2315" i="17"/>
  <c r="AP2315" i="17"/>
  <c r="AQ2315" i="17"/>
  <c r="AR2315" i="17"/>
  <c r="AS2315" i="17"/>
  <c r="AT2315" i="17"/>
  <c r="AU2315" i="17"/>
  <c r="AV2315" i="17"/>
  <c r="I2316" i="17"/>
  <c r="J2316" i="17"/>
  <c r="K2316" i="17"/>
  <c r="L2316" i="17"/>
  <c r="M2316" i="17"/>
  <c r="N2316" i="17"/>
  <c r="O2316" i="17"/>
  <c r="P2316" i="17"/>
  <c r="Q2316" i="17"/>
  <c r="R2316" i="17"/>
  <c r="S2316" i="17"/>
  <c r="T2316" i="17"/>
  <c r="U2316" i="17"/>
  <c r="V2316" i="17"/>
  <c r="W2316" i="17"/>
  <c r="X2316" i="17"/>
  <c r="Y2316" i="17"/>
  <c r="Z2316" i="17"/>
  <c r="AA2316" i="17"/>
  <c r="AB2316" i="17"/>
  <c r="AC2316" i="17"/>
  <c r="AD2316" i="17"/>
  <c r="AE2316" i="17"/>
  <c r="AF2316" i="17"/>
  <c r="AG2316" i="17"/>
  <c r="AH2316" i="17"/>
  <c r="AI2316" i="17"/>
  <c r="AJ2316" i="17"/>
  <c r="AK2316" i="17"/>
  <c r="AL2316" i="17"/>
  <c r="AM2316" i="17"/>
  <c r="AN2316" i="17"/>
  <c r="AO2316" i="17"/>
  <c r="AP2316" i="17"/>
  <c r="AQ2316" i="17"/>
  <c r="AR2316" i="17"/>
  <c r="AS2316" i="17"/>
  <c r="AT2316" i="17"/>
  <c r="AU2316" i="17"/>
  <c r="AV2316" i="17"/>
  <c r="I2317" i="17"/>
  <c r="J2317" i="17"/>
  <c r="K2317" i="17"/>
  <c r="L2317" i="17"/>
  <c r="M2317" i="17"/>
  <c r="N2317" i="17"/>
  <c r="O2317" i="17"/>
  <c r="P2317" i="17"/>
  <c r="Q2317" i="17"/>
  <c r="R2317" i="17"/>
  <c r="S2317" i="17"/>
  <c r="T2317" i="17"/>
  <c r="U2317" i="17"/>
  <c r="V2317" i="17"/>
  <c r="W2317" i="17"/>
  <c r="X2317" i="17"/>
  <c r="Y2317" i="17"/>
  <c r="Z2317" i="17"/>
  <c r="AA2317" i="17"/>
  <c r="AB2317" i="17"/>
  <c r="AC2317" i="17"/>
  <c r="AD2317" i="17"/>
  <c r="AE2317" i="17"/>
  <c r="AF2317" i="17"/>
  <c r="AG2317" i="17"/>
  <c r="AH2317" i="17"/>
  <c r="AI2317" i="17"/>
  <c r="AJ2317" i="17"/>
  <c r="AK2317" i="17"/>
  <c r="AL2317" i="17"/>
  <c r="AM2317" i="17"/>
  <c r="AN2317" i="17"/>
  <c r="AO2317" i="17"/>
  <c r="AP2317" i="17"/>
  <c r="AQ2317" i="17"/>
  <c r="AR2317" i="17"/>
  <c r="AS2317" i="17"/>
  <c r="AT2317" i="17"/>
  <c r="AU2317" i="17"/>
  <c r="AV2317" i="17"/>
  <c r="I2318" i="17"/>
  <c r="J2318" i="17"/>
  <c r="K2318" i="17"/>
  <c r="L2318" i="17"/>
  <c r="M2318" i="17"/>
  <c r="N2318" i="17"/>
  <c r="O2318" i="17"/>
  <c r="P2318" i="17"/>
  <c r="Q2318" i="17"/>
  <c r="R2318" i="17"/>
  <c r="S2318" i="17"/>
  <c r="T2318" i="17"/>
  <c r="U2318" i="17"/>
  <c r="V2318" i="17"/>
  <c r="W2318" i="17"/>
  <c r="X2318" i="17"/>
  <c r="Y2318" i="17"/>
  <c r="Z2318" i="17"/>
  <c r="AA2318" i="17"/>
  <c r="AB2318" i="17"/>
  <c r="AC2318" i="17"/>
  <c r="AD2318" i="17"/>
  <c r="AE2318" i="17"/>
  <c r="AF2318" i="17"/>
  <c r="AG2318" i="17"/>
  <c r="AH2318" i="17"/>
  <c r="AI2318" i="17"/>
  <c r="AJ2318" i="17"/>
  <c r="AK2318" i="17"/>
  <c r="AL2318" i="17"/>
  <c r="AM2318" i="17"/>
  <c r="AN2318" i="17"/>
  <c r="AO2318" i="17"/>
  <c r="AP2318" i="17"/>
  <c r="AQ2318" i="17"/>
  <c r="AR2318" i="17"/>
  <c r="AS2318" i="17"/>
  <c r="AT2318" i="17"/>
  <c r="AU2318" i="17"/>
  <c r="AV2318" i="17"/>
  <c r="I2319" i="17"/>
  <c r="J2319" i="17"/>
  <c r="K2319" i="17"/>
  <c r="L2319" i="17"/>
  <c r="M2319" i="17"/>
  <c r="N2319" i="17"/>
  <c r="O2319" i="17"/>
  <c r="P2319" i="17"/>
  <c r="Q2319" i="17"/>
  <c r="R2319" i="17"/>
  <c r="S2319" i="17"/>
  <c r="T2319" i="17"/>
  <c r="U2319" i="17"/>
  <c r="V2319" i="17"/>
  <c r="W2319" i="17"/>
  <c r="X2319" i="17"/>
  <c r="Y2319" i="17"/>
  <c r="Z2319" i="17"/>
  <c r="AA2319" i="17"/>
  <c r="AB2319" i="17"/>
  <c r="AC2319" i="17"/>
  <c r="AD2319" i="17"/>
  <c r="AE2319" i="17"/>
  <c r="AF2319" i="17"/>
  <c r="AG2319" i="17"/>
  <c r="AH2319" i="17"/>
  <c r="AI2319" i="17"/>
  <c r="AJ2319" i="17"/>
  <c r="AK2319" i="17"/>
  <c r="AL2319" i="17"/>
  <c r="AM2319" i="17"/>
  <c r="AN2319" i="17"/>
  <c r="AO2319" i="17"/>
  <c r="AP2319" i="17"/>
  <c r="AQ2319" i="17"/>
  <c r="AR2319" i="17"/>
  <c r="AS2319" i="17"/>
  <c r="AT2319" i="17"/>
  <c r="AU2319" i="17"/>
  <c r="AV2319" i="17"/>
  <c r="I2320" i="17"/>
  <c r="J2320" i="17"/>
  <c r="K2320" i="17"/>
  <c r="L2320" i="17"/>
  <c r="M2320" i="17"/>
  <c r="N2320" i="17"/>
  <c r="O2320" i="17"/>
  <c r="P2320" i="17"/>
  <c r="Q2320" i="17"/>
  <c r="R2320" i="17"/>
  <c r="S2320" i="17"/>
  <c r="T2320" i="17"/>
  <c r="U2320" i="17"/>
  <c r="V2320" i="17"/>
  <c r="W2320" i="17"/>
  <c r="X2320" i="17"/>
  <c r="Y2320" i="17"/>
  <c r="Z2320" i="17"/>
  <c r="AA2320" i="17"/>
  <c r="AB2320" i="17"/>
  <c r="AC2320" i="17"/>
  <c r="AD2320" i="17"/>
  <c r="AE2320" i="17"/>
  <c r="AF2320" i="17"/>
  <c r="AG2320" i="17"/>
  <c r="AH2320" i="17"/>
  <c r="AI2320" i="17"/>
  <c r="AJ2320" i="17"/>
  <c r="AK2320" i="17"/>
  <c r="AL2320" i="17"/>
  <c r="AM2320" i="17"/>
  <c r="AN2320" i="17"/>
  <c r="AO2320" i="17"/>
  <c r="AP2320" i="17"/>
  <c r="AQ2320" i="17"/>
  <c r="AR2320" i="17"/>
  <c r="AS2320" i="17"/>
  <c r="AT2320" i="17"/>
  <c r="AU2320" i="17"/>
  <c r="AV2320" i="17"/>
  <c r="I2321" i="17"/>
  <c r="J2321" i="17"/>
  <c r="K2321" i="17"/>
  <c r="L2321" i="17"/>
  <c r="M2321" i="17"/>
  <c r="N2321" i="17"/>
  <c r="O2321" i="17"/>
  <c r="P2321" i="17"/>
  <c r="Q2321" i="17"/>
  <c r="R2321" i="17"/>
  <c r="S2321" i="17"/>
  <c r="T2321" i="17"/>
  <c r="U2321" i="17"/>
  <c r="V2321" i="17"/>
  <c r="W2321" i="17"/>
  <c r="X2321" i="17"/>
  <c r="Y2321" i="17"/>
  <c r="Z2321" i="17"/>
  <c r="AA2321" i="17"/>
  <c r="AB2321" i="17"/>
  <c r="AC2321" i="17"/>
  <c r="AD2321" i="17"/>
  <c r="AE2321" i="17"/>
  <c r="AF2321" i="17"/>
  <c r="AG2321" i="17"/>
  <c r="AH2321" i="17"/>
  <c r="AI2321" i="17"/>
  <c r="AJ2321" i="17"/>
  <c r="AK2321" i="17"/>
  <c r="AL2321" i="17"/>
  <c r="AM2321" i="17"/>
  <c r="AN2321" i="17"/>
  <c r="AO2321" i="17"/>
  <c r="AP2321" i="17"/>
  <c r="AQ2321" i="17"/>
  <c r="AR2321" i="17"/>
  <c r="AS2321" i="17"/>
  <c r="AT2321" i="17"/>
  <c r="AU2321" i="17"/>
  <c r="AV2321" i="17"/>
  <c r="I2322" i="17"/>
  <c r="J2322" i="17"/>
  <c r="K2322" i="17"/>
  <c r="L2322" i="17"/>
  <c r="M2322" i="17"/>
  <c r="N2322" i="17"/>
  <c r="O2322" i="17"/>
  <c r="P2322" i="17"/>
  <c r="Q2322" i="17"/>
  <c r="R2322" i="17"/>
  <c r="S2322" i="17"/>
  <c r="T2322" i="17"/>
  <c r="U2322" i="17"/>
  <c r="V2322" i="17"/>
  <c r="W2322" i="17"/>
  <c r="X2322" i="17"/>
  <c r="Y2322" i="17"/>
  <c r="Z2322" i="17"/>
  <c r="AA2322" i="17"/>
  <c r="AB2322" i="17"/>
  <c r="AC2322" i="17"/>
  <c r="AD2322" i="17"/>
  <c r="AE2322" i="17"/>
  <c r="AF2322" i="17"/>
  <c r="AG2322" i="17"/>
  <c r="AH2322" i="17"/>
  <c r="AI2322" i="17"/>
  <c r="AJ2322" i="17"/>
  <c r="AK2322" i="17"/>
  <c r="AL2322" i="17"/>
  <c r="AM2322" i="17"/>
  <c r="AN2322" i="17"/>
  <c r="AO2322" i="17"/>
  <c r="AP2322" i="17"/>
  <c r="AQ2322" i="17"/>
  <c r="AR2322" i="17"/>
  <c r="AS2322" i="17"/>
  <c r="AT2322" i="17"/>
  <c r="AU2322" i="17"/>
  <c r="AV2322" i="17"/>
  <c r="I2323" i="17"/>
  <c r="J2323" i="17"/>
  <c r="K2323" i="17"/>
  <c r="L2323" i="17"/>
  <c r="M2323" i="17"/>
  <c r="N2323" i="17"/>
  <c r="O2323" i="17"/>
  <c r="P2323" i="17"/>
  <c r="Q2323" i="17"/>
  <c r="R2323" i="17"/>
  <c r="S2323" i="17"/>
  <c r="T2323" i="17"/>
  <c r="U2323" i="17"/>
  <c r="V2323" i="17"/>
  <c r="W2323" i="17"/>
  <c r="X2323" i="17"/>
  <c r="Y2323" i="17"/>
  <c r="Z2323" i="17"/>
  <c r="AA2323" i="17"/>
  <c r="AB2323" i="17"/>
  <c r="AC2323" i="17"/>
  <c r="AD2323" i="17"/>
  <c r="AE2323" i="17"/>
  <c r="AF2323" i="17"/>
  <c r="AG2323" i="17"/>
  <c r="AH2323" i="17"/>
  <c r="AI2323" i="17"/>
  <c r="AJ2323" i="17"/>
  <c r="AK2323" i="17"/>
  <c r="AL2323" i="17"/>
  <c r="AM2323" i="17"/>
  <c r="AN2323" i="17"/>
  <c r="AO2323" i="17"/>
  <c r="AP2323" i="17"/>
  <c r="AQ2323" i="17"/>
  <c r="AR2323" i="17"/>
  <c r="AS2323" i="17"/>
  <c r="AT2323" i="17"/>
  <c r="AU2323" i="17"/>
  <c r="AV2323" i="17"/>
  <c r="I2324" i="17"/>
  <c r="J2324" i="17"/>
  <c r="K2324" i="17"/>
  <c r="L2324" i="17"/>
  <c r="M2324" i="17"/>
  <c r="N2324" i="17"/>
  <c r="O2324" i="17"/>
  <c r="P2324" i="17"/>
  <c r="Q2324" i="17"/>
  <c r="R2324" i="17"/>
  <c r="S2324" i="17"/>
  <c r="T2324" i="17"/>
  <c r="U2324" i="17"/>
  <c r="V2324" i="17"/>
  <c r="W2324" i="17"/>
  <c r="X2324" i="17"/>
  <c r="Y2324" i="17"/>
  <c r="Z2324" i="17"/>
  <c r="AA2324" i="17"/>
  <c r="AB2324" i="17"/>
  <c r="AC2324" i="17"/>
  <c r="AD2324" i="17"/>
  <c r="AE2324" i="17"/>
  <c r="AF2324" i="17"/>
  <c r="AG2324" i="17"/>
  <c r="AH2324" i="17"/>
  <c r="AI2324" i="17"/>
  <c r="AJ2324" i="17"/>
  <c r="AK2324" i="17"/>
  <c r="AL2324" i="17"/>
  <c r="AM2324" i="17"/>
  <c r="AN2324" i="17"/>
  <c r="AO2324" i="17"/>
  <c r="AP2324" i="17"/>
  <c r="AQ2324" i="17"/>
  <c r="AR2324" i="17"/>
  <c r="AS2324" i="17"/>
  <c r="AT2324" i="17"/>
  <c r="AU2324" i="17"/>
  <c r="AV2324" i="17"/>
  <c r="I2325" i="17"/>
  <c r="J2325" i="17"/>
  <c r="K2325" i="17"/>
  <c r="L2325" i="17"/>
  <c r="M2325" i="17"/>
  <c r="N2325" i="17"/>
  <c r="O2325" i="17"/>
  <c r="P2325" i="17"/>
  <c r="Q2325" i="17"/>
  <c r="R2325" i="17"/>
  <c r="S2325" i="17"/>
  <c r="T2325" i="17"/>
  <c r="U2325" i="17"/>
  <c r="V2325" i="17"/>
  <c r="W2325" i="17"/>
  <c r="X2325" i="17"/>
  <c r="Y2325" i="17"/>
  <c r="Z2325" i="17"/>
  <c r="AA2325" i="17"/>
  <c r="AB2325" i="17"/>
  <c r="AC2325" i="17"/>
  <c r="AD2325" i="17"/>
  <c r="AE2325" i="17"/>
  <c r="AF2325" i="17"/>
  <c r="AG2325" i="17"/>
  <c r="AH2325" i="17"/>
  <c r="AI2325" i="17"/>
  <c r="AJ2325" i="17"/>
  <c r="AK2325" i="17"/>
  <c r="AL2325" i="17"/>
  <c r="AM2325" i="17"/>
  <c r="AN2325" i="17"/>
  <c r="AO2325" i="17"/>
  <c r="AP2325" i="17"/>
  <c r="AQ2325" i="17"/>
  <c r="AR2325" i="17"/>
  <c r="AS2325" i="17"/>
  <c r="AT2325" i="17"/>
  <c r="AU2325" i="17"/>
  <c r="AV2325" i="17"/>
  <c r="I2326" i="17"/>
  <c r="J2326" i="17"/>
  <c r="K2326" i="17"/>
  <c r="L2326" i="17"/>
  <c r="M2326" i="17"/>
  <c r="N2326" i="17"/>
  <c r="O2326" i="17"/>
  <c r="P2326" i="17"/>
  <c r="Q2326" i="17"/>
  <c r="R2326" i="17"/>
  <c r="S2326" i="17"/>
  <c r="T2326" i="17"/>
  <c r="U2326" i="17"/>
  <c r="V2326" i="17"/>
  <c r="W2326" i="17"/>
  <c r="X2326" i="17"/>
  <c r="Y2326" i="17"/>
  <c r="Z2326" i="17"/>
  <c r="AA2326" i="17"/>
  <c r="AB2326" i="17"/>
  <c r="AC2326" i="17"/>
  <c r="AD2326" i="17"/>
  <c r="AE2326" i="17"/>
  <c r="AF2326" i="17"/>
  <c r="AG2326" i="17"/>
  <c r="AH2326" i="17"/>
  <c r="AI2326" i="17"/>
  <c r="AJ2326" i="17"/>
  <c r="AK2326" i="17"/>
  <c r="AL2326" i="17"/>
  <c r="AM2326" i="17"/>
  <c r="AN2326" i="17"/>
  <c r="AO2326" i="17"/>
  <c r="AP2326" i="17"/>
  <c r="AQ2326" i="17"/>
  <c r="AR2326" i="17"/>
  <c r="AS2326" i="17"/>
  <c r="AT2326" i="17"/>
  <c r="AU2326" i="17"/>
  <c r="AV2326" i="17"/>
  <c r="I2327" i="17"/>
  <c r="J2327" i="17"/>
  <c r="K2327" i="17"/>
  <c r="L2327" i="17"/>
  <c r="M2327" i="17"/>
  <c r="N2327" i="17"/>
  <c r="O2327" i="17"/>
  <c r="P2327" i="17"/>
  <c r="Q2327" i="17"/>
  <c r="R2327" i="17"/>
  <c r="S2327" i="17"/>
  <c r="T2327" i="17"/>
  <c r="U2327" i="17"/>
  <c r="V2327" i="17"/>
  <c r="W2327" i="17"/>
  <c r="X2327" i="17"/>
  <c r="Y2327" i="17"/>
  <c r="Z2327" i="17"/>
  <c r="AA2327" i="17"/>
  <c r="AB2327" i="17"/>
  <c r="AC2327" i="17"/>
  <c r="AD2327" i="17"/>
  <c r="AE2327" i="17"/>
  <c r="AF2327" i="17"/>
  <c r="AG2327" i="17"/>
  <c r="AH2327" i="17"/>
  <c r="AI2327" i="17"/>
  <c r="AJ2327" i="17"/>
  <c r="AK2327" i="17"/>
  <c r="AL2327" i="17"/>
  <c r="AM2327" i="17"/>
  <c r="AN2327" i="17"/>
  <c r="AO2327" i="17"/>
  <c r="AP2327" i="17"/>
  <c r="AQ2327" i="17"/>
  <c r="AR2327" i="17"/>
  <c r="AS2327" i="17"/>
  <c r="AT2327" i="17"/>
  <c r="AU2327" i="17"/>
  <c r="AV2327" i="17"/>
  <c r="I2328" i="17"/>
  <c r="J2328" i="17"/>
  <c r="K2328" i="17"/>
  <c r="L2328" i="17"/>
  <c r="M2328" i="17"/>
  <c r="N2328" i="17"/>
  <c r="O2328" i="17"/>
  <c r="P2328" i="17"/>
  <c r="Q2328" i="17"/>
  <c r="R2328" i="17"/>
  <c r="S2328" i="17"/>
  <c r="T2328" i="17"/>
  <c r="U2328" i="17"/>
  <c r="V2328" i="17"/>
  <c r="W2328" i="17"/>
  <c r="X2328" i="17"/>
  <c r="Y2328" i="17"/>
  <c r="Z2328" i="17"/>
  <c r="AA2328" i="17"/>
  <c r="AB2328" i="17"/>
  <c r="AC2328" i="17"/>
  <c r="AD2328" i="17"/>
  <c r="AE2328" i="17"/>
  <c r="AF2328" i="17"/>
  <c r="AG2328" i="17"/>
  <c r="AH2328" i="17"/>
  <c r="AI2328" i="17"/>
  <c r="AJ2328" i="17"/>
  <c r="AK2328" i="17"/>
  <c r="AL2328" i="17"/>
  <c r="AM2328" i="17"/>
  <c r="AN2328" i="17"/>
  <c r="AO2328" i="17"/>
  <c r="AP2328" i="17"/>
  <c r="AQ2328" i="17"/>
  <c r="AR2328" i="17"/>
  <c r="AS2328" i="17"/>
  <c r="AT2328" i="17"/>
  <c r="AU2328" i="17"/>
  <c r="AV2328" i="17"/>
  <c r="I2329" i="17"/>
  <c r="J2329" i="17"/>
  <c r="K2329" i="17"/>
  <c r="L2329" i="17"/>
  <c r="M2329" i="17"/>
  <c r="N2329" i="17"/>
  <c r="O2329" i="17"/>
  <c r="P2329" i="17"/>
  <c r="Q2329" i="17"/>
  <c r="R2329" i="17"/>
  <c r="S2329" i="17"/>
  <c r="T2329" i="17"/>
  <c r="U2329" i="17"/>
  <c r="V2329" i="17"/>
  <c r="W2329" i="17"/>
  <c r="X2329" i="17"/>
  <c r="Y2329" i="17"/>
  <c r="Z2329" i="17"/>
  <c r="AA2329" i="17"/>
  <c r="AB2329" i="17"/>
  <c r="AC2329" i="17"/>
  <c r="AD2329" i="17"/>
  <c r="AE2329" i="17"/>
  <c r="AF2329" i="17"/>
  <c r="AG2329" i="17"/>
  <c r="AH2329" i="17"/>
  <c r="AI2329" i="17"/>
  <c r="AJ2329" i="17"/>
  <c r="AK2329" i="17"/>
  <c r="AL2329" i="17"/>
  <c r="AM2329" i="17"/>
  <c r="AN2329" i="17"/>
  <c r="AO2329" i="17"/>
  <c r="AP2329" i="17"/>
  <c r="AQ2329" i="17"/>
  <c r="AR2329" i="17"/>
  <c r="AS2329" i="17"/>
  <c r="AT2329" i="17"/>
  <c r="AU2329" i="17"/>
  <c r="AV2329" i="17"/>
  <c r="I2330" i="17"/>
  <c r="J2330" i="17"/>
  <c r="K2330" i="17"/>
  <c r="L2330" i="17"/>
  <c r="M2330" i="17"/>
  <c r="N2330" i="17"/>
  <c r="O2330" i="17"/>
  <c r="P2330" i="17"/>
  <c r="Q2330" i="17"/>
  <c r="R2330" i="17"/>
  <c r="S2330" i="17"/>
  <c r="T2330" i="17"/>
  <c r="U2330" i="17"/>
  <c r="V2330" i="17"/>
  <c r="W2330" i="17"/>
  <c r="X2330" i="17"/>
  <c r="Y2330" i="17"/>
  <c r="Z2330" i="17"/>
  <c r="AA2330" i="17"/>
  <c r="AB2330" i="17"/>
  <c r="AC2330" i="17"/>
  <c r="AD2330" i="17"/>
  <c r="AE2330" i="17"/>
  <c r="AF2330" i="17"/>
  <c r="AG2330" i="17"/>
  <c r="AH2330" i="17"/>
  <c r="AI2330" i="17"/>
  <c r="AJ2330" i="17"/>
  <c r="AK2330" i="17"/>
  <c r="AL2330" i="17"/>
  <c r="AM2330" i="17"/>
  <c r="AN2330" i="17"/>
  <c r="AO2330" i="17"/>
  <c r="AP2330" i="17"/>
  <c r="AQ2330" i="17"/>
  <c r="AR2330" i="17"/>
  <c r="AS2330" i="17"/>
  <c r="AT2330" i="17"/>
  <c r="AU2330" i="17"/>
  <c r="AV2330" i="17"/>
  <c r="I2331" i="17"/>
  <c r="J2331" i="17"/>
  <c r="K2331" i="17"/>
  <c r="L2331" i="17"/>
  <c r="M2331" i="17"/>
  <c r="N2331" i="17"/>
  <c r="O2331" i="17"/>
  <c r="P2331" i="17"/>
  <c r="Q2331" i="17"/>
  <c r="R2331" i="17"/>
  <c r="S2331" i="17"/>
  <c r="T2331" i="17"/>
  <c r="U2331" i="17"/>
  <c r="V2331" i="17"/>
  <c r="W2331" i="17"/>
  <c r="X2331" i="17"/>
  <c r="Y2331" i="17"/>
  <c r="Z2331" i="17"/>
  <c r="AA2331" i="17"/>
  <c r="AB2331" i="17"/>
  <c r="AC2331" i="17"/>
  <c r="AD2331" i="17"/>
  <c r="AE2331" i="17"/>
  <c r="AF2331" i="17"/>
  <c r="AG2331" i="17"/>
  <c r="AH2331" i="17"/>
  <c r="AI2331" i="17"/>
  <c r="AJ2331" i="17"/>
  <c r="AK2331" i="17"/>
  <c r="AL2331" i="17"/>
  <c r="AM2331" i="17"/>
  <c r="AN2331" i="17"/>
  <c r="AO2331" i="17"/>
  <c r="AP2331" i="17"/>
  <c r="AQ2331" i="17"/>
  <c r="AR2331" i="17"/>
  <c r="AS2331" i="17"/>
  <c r="AT2331" i="17"/>
  <c r="AU2331" i="17"/>
  <c r="AV2331" i="17"/>
  <c r="I2332" i="17"/>
  <c r="J2332" i="17"/>
  <c r="K2332" i="17"/>
  <c r="L2332" i="17"/>
  <c r="M2332" i="17"/>
  <c r="N2332" i="17"/>
  <c r="O2332" i="17"/>
  <c r="P2332" i="17"/>
  <c r="Q2332" i="17"/>
  <c r="R2332" i="17"/>
  <c r="S2332" i="17"/>
  <c r="T2332" i="17"/>
  <c r="U2332" i="17"/>
  <c r="V2332" i="17"/>
  <c r="W2332" i="17"/>
  <c r="X2332" i="17"/>
  <c r="Y2332" i="17"/>
  <c r="Z2332" i="17"/>
  <c r="AA2332" i="17"/>
  <c r="AB2332" i="17"/>
  <c r="AC2332" i="17"/>
  <c r="AD2332" i="17"/>
  <c r="AE2332" i="17"/>
  <c r="AF2332" i="17"/>
  <c r="AG2332" i="17"/>
  <c r="AH2332" i="17"/>
  <c r="AI2332" i="17"/>
  <c r="AJ2332" i="17"/>
  <c r="AK2332" i="17"/>
  <c r="AL2332" i="17"/>
  <c r="AM2332" i="17"/>
  <c r="AN2332" i="17"/>
  <c r="AO2332" i="17"/>
  <c r="AP2332" i="17"/>
  <c r="AQ2332" i="17"/>
  <c r="AR2332" i="17"/>
  <c r="AS2332" i="17"/>
  <c r="AT2332" i="17"/>
  <c r="AU2332" i="17"/>
  <c r="AV2332" i="17"/>
  <c r="I2333" i="17"/>
  <c r="J2333" i="17"/>
  <c r="K2333" i="17"/>
  <c r="L2333" i="17"/>
  <c r="M2333" i="17"/>
  <c r="N2333" i="17"/>
  <c r="O2333" i="17"/>
  <c r="P2333" i="17"/>
  <c r="Q2333" i="17"/>
  <c r="R2333" i="17"/>
  <c r="S2333" i="17"/>
  <c r="T2333" i="17"/>
  <c r="U2333" i="17"/>
  <c r="V2333" i="17"/>
  <c r="W2333" i="17"/>
  <c r="X2333" i="17"/>
  <c r="Y2333" i="17"/>
  <c r="Z2333" i="17"/>
  <c r="AA2333" i="17"/>
  <c r="AB2333" i="17"/>
  <c r="AC2333" i="17"/>
  <c r="AD2333" i="17"/>
  <c r="AE2333" i="17"/>
  <c r="AF2333" i="17"/>
  <c r="AG2333" i="17"/>
  <c r="AH2333" i="17"/>
  <c r="AI2333" i="17"/>
  <c r="AJ2333" i="17"/>
  <c r="AK2333" i="17"/>
  <c r="AL2333" i="17"/>
  <c r="AM2333" i="17"/>
  <c r="AN2333" i="17"/>
  <c r="AO2333" i="17"/>
  <c r="AP2333" i="17"/>
  <c r="AQ2333" i="17"/>
  <c r="AR2333" i="17"/>
  <c r="AS2333" i="17"/>
  <c r="AT2333" i="17"/>
  <c r="AU2333" i="17"/>
  <c r="AV2333" i="17"/>
  <c r="I2334" i="17"/>
  <c r="J2334" i="17"/>
  <c r="K2334" i="17"/>
  <c r="L2334" i="17"/>
  <c r="M2334" i="17"/>
  <c r="N2334" i="17"/>
  <c r="O2334" i="17"/>
  <c r="P2334" i="17"/>
  <c r="Q2334" i="17"/>
  <c r="R2334" i="17"/>
  <c r="S2334" i="17"/>
  <c r="T2334" i="17"/>
  <c r="U2334" i="17"/>
  <c r="V2334" i="17"/>
  <c r="W2334" i="17"/>
  <c r="X2334" i="17"/>
  <c r="Y2334" i="17"/>
  <c r="Z2334" i="17"/>
  <c r="AA2334" i="17"/>
  <c r="AB2334" i="17"/>
  <c r="AC2334" i="17"/>
  <c r="AD2334" i="17"/>
  <c r="AE2334" i="17"/>
  <c r="AF2334" i="17"/>
  <c r="AG2334" i="17"/>
  <c r="AH2334" i="17"/>
  <c r="AI2334" i="17"/>
  <c r="AJ2334" i="17"/>
  <c r="AK2334" i="17"/>
  <c r="AL2334" i="17"/>
  <c r="AM2334" i="17"/>
  <c r="AN2334" i="17"/>
  <c r="AO2334" i="17"/>
  <c r="AP2334" i="17"/>
  <c r="AQ2334" i="17"/>
  <c r="AR2334" i="17"/>
  <c r="AS2334" i="17"/>
  <c r="AT2334" i="17"/>
  <c r="AU2334" i="17"/>
  <c r="AV2334" i="17"/>
  <c r="I2335" i="17"/>
  <c r="J2335" i="17"/>
  <c r="K2335" i="17"/>
  <c r="L2335" i="17"/>
  <c r="M2335" i="17"/>
  <c r="N2335" i="17"/>
  <c r="O2335" i="17"/>
  <c r="P2335" i="17"/>
  <c r="Q2335" i="17"/>
  <c r="R2335" i="17"/>
  <c r="S2335" i="17"/>
  <c r="T2335" i="17"/>
  <c r="U2335" i="17"/>
  <c r="V2335" i="17"/>
  <c r="W2335" i="17"/>
  <c r="X2335" i="17"/>
  <c r="Y2335" i="17"/>
  <c r="Z2335" i="17"/>
  <c r="AA2335" i="17"/>
  <c r="AB2335" i="17"/>
  <c r="AC2335" i="17"/>
  <c r="AD2335" i="17"/>
  <c r="AE2335" i="17"/>
  <c r="AF2335" i="17"/>
  <c r="AG2335" i="17"/>
  <c r="AH2335" i="17"/>
  <c r="AI2335" i="17"/>
  <c r="AJ2335" i="17"/>
  <c r="AK2335" i="17"/>
  <c r="AL2335" i="17"/>
  <c r="AM2335" i="17"/>
  <c r="AN2335" i="17"/>
  <c r="AO2335" i="17"/>
  <c r="AP2335" i="17"/>
  <c r="AQ2335" i="17"/>
  <c r="AR2335" i="17"/>
  <c r="AS2335" i="17"/>
  <c r="AT2335" i="17"/>
  <c r="AU2335" i="17"/>
  <c r="AV2335" i="17"/>
  <c r="I2336" i="17"/>
  <c r="J2336" i="17"/>
  <c r="K2336" i="17"/>
  <c r="L2336" i="17"/>
  <c r="M2336" i="17"/>
  <c r="N2336" i="17"/>
  <c r="O2336" i="17"/>
  <c r="P2336" i="17"/>
  <c r="Q2336" i="17"/>
  <c r="R2336" i="17"/>
  <c r="S2336" i="17"/>
  <c r="T2336" i="17"/>
  <c r="U2336" i="17"/>
  <c r="V2336" i="17"/>
  <c r="W2336" i="17"/>
  <c r="X2336" i="17"/>
  <c r="Y2336" i="17"/>
  <c r="Z2336" i="17"/>
  <c r="AA2336" i="17"/>
  <c r="AB2336" i="17"/>
  <c r="AC2336" i="17"/>
  <c r="AD2336" i="17"/>
  <c r="AE2336" i="17"/>
  <c r="AF2336" i="17"/>
  <c r="AG2336" i="17"/>
  <c r="AH2336" i="17"/>
  <c r="AI2336" i="17"/>
  <c r="AJ2336" i="17"/>
  <c r="AK2336" i="17"/>
  <c r="AL2336" i="17"/>
  <c r="AM2336" i="17"/>
  <c r="AN2336" i="17"/>
  <c r="AO2336" i="17"/>
  <c r="AP2336" i="17"/>
  <c r="AQ2336" i="17"/>
  <c r="AR2336" i="17"/>
  <c r="AS2336" i="17"/>
  <c r="AT2336" i="17"/>
  <c r="AU2336" i="17"/>
  <c r="AV2336" i="17"/>
  <c r="I2337" i="17"/>
  <c r="J2337" i="17"/>
  <c r="K2337" i="17"/>
  <c r="L2337" i="17"/>
  <c r="M2337" i="17"/>
  <c r="N2337" i="17"/>
  <c r="O2337" i="17"/>
  <c r="P2337" i="17"/>
  <c r="Q2337" i="17"/>
  <c r="R2337" i="17"/>
  <c r="S2337" i="17"/>
  <c r="T2337" i="17"/>
  <c r="U2337" i="17"/>
  <c r="V2337" i="17"/>
  <c r="W2337" i="17"/>
  <c r="X2337" i="17"/>
  <c r="Y2337" i="17"/>
  <c r="Z2337" i="17"/>
  <c r="AA2337" i="17"/>
  <c r="AB2337" i="17"/>
  <c r="AC2337" i="17"/>
  <c r="AD2337" i="17"/>
  <c r="AE2337" i="17"/>
  <c r="AF2337" i="17"/>
  <c r="AG2337" i="17"/>
  <c r="AH2337" i="17"/>
  <c r="AI2337" i="17"/>
  <c r="AJ2337" i="17"/>
  <c r="AK2337" i="17"/>
  <c r="AL2337" i="17"/>
  <c r="AM2337" i="17"/>
  <c r="AN2337" i="17"/>
  <c r="AO2337" i="17"/>
  <c r="AP2337" i="17"/>
  <c r="AQ2337" i="17"/>
  <c r="AR2337" i="17"/>
  <c r="AS2337" i="17"/>
  <c r="AT2337" i="17"/>
  <c r="AU2337" i="17"/>
  <c r="AV2337" i="17"/>
  <c r="I2338" i="17"/>
  <c r="J2338" i="17"/>
  <c r="K2338" i="17"/>
  <c r="L2338" i="17"/>
  <c r="M2338" i="17"/>
  <c r="N2338" i="17"/>
  <c r="O2338" i="17"/>
  <c r="P2338" i="17"/>
  <c r="Q2338" i="17"/>
  <c r="R2338" i="17"/>
  <c r="S2338" i="17"/>
  <c r="T2338" i="17"/>
  <c r="U2338" i="17"/>
  <c r="V2338" i="17"/>
  <c r="W2338" i="17"/>
  <c r="X2338" i="17"/>
  <c r="Y2338" i="17"/>
  <c r="Z2338" i="17"/>
  <c r="AA2338" i="17"/>
  <c r="AB2338" i="17"/>
  <c r="AC2338" i="17"/>
  <c r="AD2338" i="17"/>
  <c r="AE2338" i="17"/>
  <c r="AF2338" i="17"/>
  <c r="AG2338" i="17"/>
  <c r="AH2338" i="17"/>
  <c r="AI2338" i="17"/>
  <c r="AJ2338" i="17"/>
  <c r="AK2338" i="17"/>
  <c r="AL2338" i="17"/>
  <c r="AM2338" i="17"/>
  <c r="AN2338" i="17"/>
  <c r="AO2338" i="17"/>
  <c r="AP2338" i="17"/>
  <c r="AQ2338" i="17"/>
  <c r="AR2338" i="17"/>
  <c r="AS2338" i="17"/>
  <c r="AT2338" i="17"/>
  <c r="AU2338" i="17"/>
  <c r="AV2338" i="17"/>
  <c r="I2339" i="17"/>
  <c r="J2339" i="17"/>
  <c r="K2339" i="17"/>
  <c r="L2339" i="17"/>
  <c r="M2339" i="17"/>
  <c r="N2339" i="17"/>
  <c r="O2339" i="17"/>
  <c r="P2339" i="17"/>
  <c r="Q2339" i="17"/>
  <c r="R2339" i="17"/>
  <c r="S2339" i="17"/>
  <c r="T2339" i="17"/>
  <c r="U2339" i="17"/>
  <c r="V2339" i="17"/>
  <c r="W2339" i="17"/>
  <c r="X2339" i="17"/>
  <c r="Y2339" i="17"/>
  <c r="Z2339" i="17"/>
  <c r="AA2339" i="17"/>
  <c r="AB2339" i="17"/>
  <c r="AC2339" i="17"/>
  <c r="AD2339" i="17"/>
  <c r="AE2339" i="17"/>
  <c r="AF2339" i="17"/>
  <c r="AG2339" i="17"/>
  <c r="AH2339" i="17"/>
  <c r="AI2339" i="17"/>
  <c r="AJ2339" i="17"/>
  <c r="AK2339" i="17"/>
  <c r="AL2339" i="17"/>
  <c r="AM2339" i="17"/>
  <c r="AN2339" i="17"/>
  <c r="AO2339" i="17"/>
  <c r="AP2339" i="17"/>
  <c r="AQ2339" i="17"/>
  <c r="AR2339" i="17"/>
  <c r="AS2339" i="17"/>
  <c r="AT2339" i="17"/>
  <c r="AU2339" i="17"/>
  <c r="AV2339" i="17"/>
  <c r="I2340" i="17"/>
  <c r="J2340" i="17"/>
  <c r="K2340" i="17"/>
  <c r="L2340" i="17"/>
  <c r="M2340" i="17"/>
  <c r="N2340" i="17"/>
  <c r="O2340" i="17"/>
  <c r="P2340" i="17"/>
  <c r="Q2340" i="17"/>
  <c r="R2340" i="17"/>
  <c r="S2340" i="17"/>
  <c r="T2340" i="17"/>
  <c r="U2340" i="17"/>
  <c r="V2340" i="17"/>
  <c r="W2340" i="17"/>
  <c r="X2340" i="17"/>
  <c r="Y2340" i="17"/>
  <c r="Z2340" i="17"/>
  <c r="AA2340" i="17"/>
  <c r="AB2340" i="17"/>
  <c r="AC2340" i="17"/>
  <c r="AD2340" i="17"/>
  <c r="AE2340" i="17"/>
  <c r="AF2340" i="17"/>
  <c r="AG2340" i="17"/>
  <c r="AH2340" i="17"/>
  <c r="AI2340" i="17"/>
  <c r="AJ2340" i="17"/>
  <c r="AK2340" i="17"/>
  <c r="AL2340" i="17"/>
  <c r="AM2340" i="17"/>
  <c r="AN2340" i="17"/>
  <c r="AO2340" i="17"/>
  <c r="AP2340" i="17"/>
  <c r="AQ2340" i="17"/>
  <c r="AR2340" i="17"/>
  <c r="AS2340" i="17"/>
  <c r="AT2340" i="17"/>
  <c r="AU2340" i="17"/>
  <c r="AV2340" i="17"/>
  <c r="I2341" i="17"/>
  <c r="J2341" i="17"/>
  <c r="K2341" i="17"/>
  <c r="L2341" i="17"/>
  <c r="M2341" i="17"/>
  <c r="N2341" i="17"/>
  <c r="O2341" i="17"/>
  <c r="P2341" i="17"/>
  <c r="Q2341" i="17"/>
  <c r="R2341" i="17"/>
  <c r="S2341" i="17"/>
  <c r="T2341" i="17"/>
  <c r="U2341" i="17"/>
  <c r="V2341" i="17"/>
  <c r="W2341" i="17"/>
  <c r="X2341" i="17"/>
  <c r="Y2341" i="17"/>
  <c r="Z2341" i="17"/>
  <c r="AA2341" i="17"/>
  <c r="AB2341" i="17"/>
  <c r="AC2341" i="17"/>
  <c r="AD2341" i="17"/>
  <c r="AE2341" i="17"/>
  <c r="AF2341" i="17"/>
  <c r="AG2341" i="17"/>
  <c r="AH2341" i="17"/>
  <c r="AI2341" i="17"/>
  <c r="AJ2341" i="17"/>
  <c r="AK2341" i="17"/>
  <c r="AL2341" i="17"/>
  <c r="AM2341" i="17"/>
  <c r="AN2341" i="17"/>
  <c r="AO2341" i="17"/>
  <c r="AP2341" i="17"/>
  <c r="AQ2341" i="17"/>
  <c r="AR2341" i="17"/>
  <c r="AS2341" i="17"/>
  <c r="AT2341" i="17"/>
  <c r="AU2341" i="17"/>
  <c r="AV2341" i="17"/>
  <c r="I2342" i="17"/>
  <c r="J2342" i="17"/>
  <c r="K2342" i="17"/>
  <c r="L2342" i="17"/>
  <c r="M2342" i="17"/>
  <c r="N2342" i="17"/>
  <c r="O2342" i="17"/>
  <c r="P2342" i="17"/>
  <c r="Q2342" i="17"/>
  <c r="R2342" i="17"/>
  <c r="S2342" i="17"/>
  <c r="T2342" i="17"/>
  <c r="U2342" i="17"/>
  <c r="V2342" i="17"/>
  <c r="W2342" i="17"/>
  <c r="X2342" i="17"/>
  <c r="Y2342" i="17"/>
  <c r="Z2342" i="17"/>
  <c r="AA2342" i="17"/>
  <c r="AB2342" i="17"/>
  <c r="AC2342" i="17"/>
  <c r="AD2342" i="17"/>
  <c r="AE2342" i="17"/>
  <c r="AF2342" i="17"/>
  <c r="AG2342" i="17"/>
  <c r="AH2342" i="17"/>
  <c r="AI2342" i="17"/>
  <c r="AJ2342" i="17"/>
  <c r="AK2342" i="17"/>
  <c r="AL2342" i="17"/>
  <c r="AM2342" i="17"/>
  <c r="AN2342" i="17"/>
  <c r="AO2342" i="17"/>
  <c r="AP2342" i="17"/>
  <c r="AQ2342" i="17"/>
  <c r="AR2342" i="17"/>
  <c r="AS2342" i="17"/>
  <c r="AT2342" i="17"/>
  <c r="AU2342" i="17"/>
  <c r="AV2342" i="17"/>
  <c r="I2343" i="17"/>
  <c r="J2343" i="17"/>
  <c r="K2343" i="17"/>
  <c r="L2343" i="17"/>
  <c r="M2343" i="17"/>
  <c r="N2343" i="17"/>
  <c r="O2343" i="17"/>
  <c r="P2343" i="17"/>
  <c r="Q2343" i="17"/>
  <c r="R2343" i="17"/>
  <c r="S2343" i="17"/>
  <c r="T2343" i="17"/>
  <c r="U2343" i="17"/>
  <c r="V2343" i="17"/>
  <c r="W2343" i="17"/>
  <c r="X2343" i="17"/>
  <c r="Y2343" i="17"/>
  <c r="Z2343" i="17"/>
  <c r="AA2343" i="17"/>
  <c r="AB2343" i="17"/>
  <c r="AC2343" i="17"/>
  <c r="AD2343" i="17"/>
  <c r="AE2343" i="17"/>
  <c r="AF2343" i="17"/>
  <c r="AG2343" i="17"/>
  <c r="AH2343" i="17"/>
  <c r="AI2343" i="17"/>
  <c r="AJ2343" i="17"/>
  <c r="AK2343" i="17"/>
  <c r="AL2343" i="17"/>
  <c r="AM2343" i="17"/>
  <c r="AN2343" i="17"/>
  <c r="AO2343" i="17"/>
  <c r="AP2343" i="17"/>
  <c r="AQ2343" i="17"/>
  <c r="AR2343" i="17"/>
  <c r="AS2343" i="17"/>
  <c r="AT2343" i="17"/>
  <c r="AU2343" i="17"/>
  <c r="AV2343" i="17"/>
  <c r="I2344" i="17"/>
  <c r="J2344" i="17"/>
  <c r="K2344" i="17"/>
  <c r="L2344" i="17"/>
  <c r="M2344" i="17"/>
  <c r="N2344" i="17"/>
  <c r="O2344" i="17"/>
  <c r="P2344" i="17"/>
  <c r="Q2344" i="17"/>
  <c r="R2344" i="17"/>
  <c r="S2344" i="17"/>
  <c r="T2344" i="17"/>
  <c r="U2344" i="17"/>
  <c r="V2344" i="17"/>
  <c r="W2344" i="17"/>
  <c r="X2344" i="17"/>
  <c r="Y2344" i="17"/>
  <c r="Z2344" i="17"/>
  <c r="AA2344" i="17"/>
  <c r="AB2344" i="17"/>
  <c r="AC2344" i="17"/>
  <c r="AD2344" i="17"/>
  <c r="AE2344" i="17"/>
  <c r="AF2344" i="17"/>
  <c r="AG2344" i="17"/>
  <c r="AH2344" i="17"/>
  <c r="AI2344" i="17"/>
  <c r="AJ2344" i="17"/>
  <c r="AK2344" i="17"/>
  <c r="AL2344" i="17"/>
  <c r="AM2344" i="17"/>
  <c r="AN2344" i="17"/>
  <c r="AO2344" i="17"/>
  <c r="AP2344" i="17"/>
  <c r="AQ2344" i="17"/>
  <c r="AR2344" i="17"/>
  <c r="AS2344" i="17"/>
  <c r="AT2344" i="17"/>
  <c r="AU2344" i="17"/>
  <c r="AV2344" i="17"/>
  <c r="I2345" i="17"/>
  <c r="J2345" i="17"/>
  <c r="K2345" i="17"/>
  <c r="L2345" i="17"/>
  <c r="M2345" i="17"/>
  <c r="N2345" i="17"/>
  <c r="O2345" i="17"/>
  <c r="P2345" i="17"/>
  <c r="Q2345" i="17"/>
  <c r="R2345" i="17"/>
  <c r="S2345" i="17"/>
  <c r="T2345" i="17"/>
  <c r="U2345" i="17"/>
  <c r="V2345" i="17"/>
  <c r="W2345" i="17"/>
  <c r="X2345" i="17"/>
  <c r="Y2345" i="17"/>
  <c r="Z2345" i="17"/>
  <c r="AA2345" i="17"/>
  <c r="AB2345" i="17"/>
  <c r="AC2345" i="17"/>
  <c r="AD2345" i="17"/>
  <c r="AE2345" i="17"/>
  <c r="AF2345" i="17"/>
  <c r="AG2345" i="17"/>
  <c r="AH2345" i="17"/>
  <c r="AI2345" i="17"/>
  <c r="AJ2345" i="17"/>
  <c r="AK2345" i="17"/>
  <c r="AL2345" i="17"/>
  <c r="AM2345" i="17"/>
  <c r="AN2345" i="17"/>
  <c r="AO2345" i="17"/>
  <c r="AP2345" i="17"/>
  <c r="AQ2345" i="17"/>
  <c r="AR2345" i="17"/>
  <c r="AS2345" i="17"/>
  <c r="AT2345" i="17"/>
  <c r="AU2345" i="17"/>
  <c r="AV2345" i="17"/>
  <c r="I2346" i="17"/>
  <c r="J2346" i="17"/>
  <c r="K2346" i="17"/>
  <c r="L2346" i="17"/>
  <c r="M2346" i="17"/>
  <c r="N2346" i="17"/>
  <c r="O2346" i="17"/>
  <c r="P2346" i="17"/>
  <c r="Q2346" i="17"/>
  <c r="R2346" i="17"/>
  <c r="S2346" i="17"/>
  <c r="T2346" i="17"/>
  <c r="U2346" i="17"/>
  <c r="V2346" i="17"/>
  <c r="W2346" i="17"/>
  <c r="X2346" i="17"/>
  <c r="Y2346" i="17"/>
  <c r="Z2346" i="17"/>
  <c r="AA2346" i="17"/>
  <c r="AB2346" i="17"/>
  <c r="AC2346" i="17"/>
  <c r="AD2346" i="17"/>
  <c r="AE2346" i="17"/>
  <c r="AF2346" i="17"/>
  <c r="AG2346" i="17"/>
  <c r="AH2346" i="17"/>
  <c r="AI2346" i="17"/>
  <c r="AJ2346" i="17"/>
  <c r="AK2346" i="17"/>
  <c r="AL2346" i="17"/>
  <c r="AM2346" i="17"/>
  <c r="AN2346" i="17"/>
  <c r="AO2346" i="17"/>
  <c r="AP2346" i="17"/>
  <c r="AQ2346" i="17"/>
  <c r="AR2346" i="17"/>
  <c r="AS2346" i="17"/>
  <c r="AT2346" i="17"/>
  <c r="AU2346" i="17"/>
  <c r="AV2346" i="17"/>
  <c r="I2347" i="17"/>
  <c r="J2347" i="17"/>
  <c r="K2347" i="17"/>
  <c r="L2347" i="17"/>
  <c r="M2347" i="17"/>
  <c r="N2347" i="17"/>
  <c r="O2347" i="17"/>
  <c r="P2347" i="17"/>
  <c r="Q2347" i="17"/>
  <c r="R2347" i="17"/>
  <c r="S2347" i="17"/>
  <c r="T2347" i="17"/>
  <c r="U2347" i="17"/>
  <c r="V2347" i="17"/>
  <c r="W2347" i="17"/>
  <c r="X2347" i="17"/>
  <c r="Y2347" i="17"/>
  <c r="Z2347" i="17"/>
  <c r="AA2347" i="17"/>
  <c r="AB2347" i="17"/>
  <c r="AC2347" i="17"/>
  <c r="AD2347" i="17"/>
  <c r="AE2347" i="17"/>
  <c r="AF2347" i="17"/>
  <c r="AG2347" i="17"/>
  <c r="AH2347" i="17"/>
  <c r="AI2347" i="17"/>
  <c r="AJ2347" i="17"/>
  <c r="AK2347" i="17"/>
  <c r="AL2347" i="17"/>
  <c r="AM2347" i="17"/>
  <c r="AN2347" i="17"/>
  <c r="AO2347" i="17"/>
  <c r="AP2347" i="17"/>
  <c r="AQ2347" i="17"/>
  <c r="AR2347" i="17"/>
  <c r="AS2347" i="17"/>
  <c r="AT2347" i="17"/>
  <c r="AU2347" i="17"/>
  <c r="AV2347" i="17"/>
  <c r="I2348" i="17"/>
  <c r="J2348" i="17"/>
  <c r="K2348" i="17"/>
  <c r="L2348" i="17"/>
  <c r="M2348" i="17"/>
  <c r="N2348" i="17"/>
  <c r="O2348" i="17"/>
  <c r="P2348" i="17"/>
  <c r="Q2348" i="17"/>
  <c r="R2348" i="17"/>
  <c r="S2348" i="17"/>
  <c r="T2348" i="17"/>
  <c r="U2348" i="17"/>
  <c r="V2348" i="17"/>
  <c r="W2348" i="17"/>
  <c r="X2348" i="17"/>
  <c r="Y2348" i="17"/>
  <c r="Z2348" i="17"/>
  <c r="AA2348" i="17"/>
  <c r="AB2348" i="17"/>
  <c r="AC2348" i="17"/>
  <c r="AD2348" i="17"/>
  <c r="AE2348" i="17"/>
  <c r="AF2348" i="17"/>
  <c r="AG2348" i="17"/>
  <c r="AH2348" i="17"/>
  <c r="AI2348" i="17"/>
  <c r="AJ2348" i="17"/>
  <c r="AK2348" i="17"/>
  <c r="AL2348" i="17"/>
  <c r="AM2348" i="17"/>
  <c r="AN2348" i="17"/>
  <c r="AO2348" i="17"/>
  <c r="AP2348" i="17"/>
  <c r="AQ2348" i="17"/>
  <c r="AR2348" i="17"/>
  <c r="AS2348" i="17"/>
  <c r="AT2348" i="17"/>
  <c r="AU2348" i="17"/>
  <c r="AV2348" i="17"/>
  <c r="I2349" i="17"/>
  <c r="J2349" i="17"/>
  <c r="K2349" i="17"/>
  <c r="L2349" i="17"/>
  <c r="M2349" i="17"/>
  <c r="N2349" i="17"/>
  <c r="O2349" i="17"/>
  <c r="P2349" i="17"/>
  <c r="Q2349" i="17"/>
  <c r="R2349" i="17"/>
  <c r="S2349" i="17"/>
  <c r="T2349" i="17"/>
  <c r="U2349" i="17"/>
  <c r="V2349" i="17"/>
  <c r="W2349" i="17"/>
  <c r="X2349" i="17"/>
  <c r="Y2349" i="17"/>
  <c r="Z2349" i="17"/>
  <c r="AA2349" i="17"/>
  <c r="AB2349" i="17"/>
  <c r="AC2349" i="17"/>
  <c r="AD2349" i="17"/>
  <c r="AE2349" i="17"/>
  <c r="AF2349" i="17"/>
  <c r="AG2349" i="17"/>
  <c r="AH2349" i="17"/>
  <c r="AI2349" i="17"/>
  <c r="AJ2349" i="17"/>
  <c r="AK2349" i="17"/>
  <c r="AL2349" i="17"/>
  <c r="AM2349" i="17"/>
  <c r="AN2349" i="17"/>
  <c r="AO2349" i="17"/>
  <c r="AP2349" i="17"/>
  <c r="AQ2349" i="17"/>
  <c r="AR2349" i="17"/>
  <c r="AS2349" i="17"/>
  <c r="AT2349" i="17"/>
  <c r="AU2349" i="17"/>
  <c r="AV2349" i="17"/>
  <c r="I2350" i="17"/>
  <c r="J2350" i="17"/>
  <c r="K2350" i="17"/>
  <c r="L2350" i="17"/>
  <c r="M2350" i="17"/>
  <c r="N2350" i="17"/>
  <c r="O2350" i="17"/>
  <c r="P2350" i="17"/>
  <c r="Q2350" i="17"/>
  <c r="R2350" i="17"/>
  <c r="S2350" i="17"/>
  <c r="T2350" i="17"/>
  <c r="U2350" i="17"/>
  <c r="V2350" i="17"/>
  <c r="W2350" i="17"/>
  <c r="X2350" i="17"/>
  <c r="Y2350" i="17"/>
  <c r="Z2350" i="17"/>
  <c r="AA2350" i="17"/>
  <c r="AB2350" i="17"/>
  <c r="AC2350" i="17"/>
  <c r="AD2350" i="17"/>
  <c r="AE2350" i="17"/>
  <c r="AF2350" i="17"/>
  <c r="AG2350" i="17"/>
  <c r="AH2350" i="17"/>
  <c r="AI2350" i="17"/>
  <c r="AJ2350" i="17"/>
  <c r="AK2350" i="17"/>
  <c r="AL2350" i="17"/>
  <c r="AM2350" i="17"/>
  <c r="AN2350" i="17"/>
  <c r="AO2350" i="17"/>
  <c r="AP2350" i="17"/>
  <c r="AQ2350" i="17"/>
  <c r="AR2350" i="17"/>
  <c r="AS2350" i="17"/>
  <c r="AT2350" i="17"/>
  <c r="AU2350" i="17"/>
  <c r="AV2350" i="17"/>
  <c r="I2351" i="17"/>
  <c r="J2351" i="17"/>
  <c r="K2351" i="17"/>
  <c r="L2351" i="17"/>
  <c r="M2351" i="17"/>
  <c r="N2351" i="17"/>
  <c r="O2351" i="17"/>
  <c r="P2351" i="17"/>
  <c r="Q2351" i="17"/>
  <c r="R2351" i="17"/>
  <c r="S2351" i="17"/>
  <c r="T2351" i="17"/>
  <c r="U2351" i="17"/>
  <c r="V2351" i="17"/>
  <c r="W2351" i="17"/>
  <c r="X2351" i="17"/>
  <c r="Y2351" i="17"/>
  <c r="Z2351" i="17"/>
  <c r="AA2351" i="17"/>
  <c r="AB2351" i="17"/>
  <c r="AC2351" i="17"/>
  <c r="AD2351" i="17"/>
  <c r="AE2351" i="17"/>
  <c r="AF2351" i="17"/>
  <c r="AG2351" i="17"/>
  <c r="AH2351" i="17"/>
  <c r="AI2351" i="17"/>
  <c r="AJ2351" i="17"/>
  <c r="AK2351" i="17"/>
  <c r="AL2351" i="17"/>
  <c r="AM2351" i="17"/>
  <c r="AN2351" i="17"/>
  <c r="AO2351" i="17"/>
  <c r="AP2351" i="17"/>
  <c r="AQ2351" i="17"/>
  <c r="AR2351" i="17"/>
  <c r="AS2351" i="17"/>
  <c r="AT2351" i="17"/>
  <c r="AU2351" i="17"/>
  <c r="AV2351" i="17"/>
  <c r="I2352" i="17"/>
  <c r="J2352" i="17"/>
  <c r="K2352" i="17"/>
  <c r="L2352" i="17"/>
  <c r="M2352" i="17"/>
  <c r="N2352" i="17"/>
  <c r="O2352" i="17"/>
  <c r="P2352" i="17"/>
  <c r="Q2352" i="17"/>
  <c r="R2352" i="17"/>
  <c r="S2352" i="17"/>
  <c r="T2352" i="17"/>
  <c r="U2352" i="17"/>
  <c r="V2352" i="17"/>
  <c r="W2352" i="17"/>
  <c r="X2352" i="17"/>
  <c r="Y2352" i="17"/>
  <c r="Z2352" i="17"/>
  <c r="AA2352" i="17"/>
  <c r="AB2352" i="17"/>
  <c r="AC2352" i="17"/>
  <c r="AD2352" i="17"/>
  <c r="AE2352" i="17"/>
  <c r="AF2352" i="17"/>
  <c r="AG2352" i="17"/>
  <c r="AH2352" i="17"/>
  <c r="AI2352" i="17"/>
  <c r="AJ2352" i="17"/>
  <c r="AK2352" i="17"/>
  <c r="AL2352" i="17"/>
  <c r="AM2352" i="17"/>
  <c r="AN2352" i="17"/>
  <c r="AO2352" i="17"/>
  <c r="AP2352" i="17"/>
  <c r="AQ2352" i="17"/>
  <c r="AR2352" i="17"/>
  <c r="AS2352" i="17"/>
  <c r="AT2352" i="17"/>
  <c r="AU2352" i="17"/>
  <c r="AV2352" i="17"/>
  <c r="I2353" i="17"/>
  <c r="J2353" i="17"/>
  <c r="K2353" i="17"/>
  <c r="L2353" i="17"/>
  <c r="M2353" i="17"/>
  <c r="N2353" i="17"/>
  <c r="O2353" i="17"/>
  <c r="P2353" i="17"/>
  <c r="Q2353" i="17"/>
  <c r="R2353" i="17"/>
  <c r="S2353" i="17"/>
  <c r="T2353" i="17"/>
  <c r="U2353" i="17"/>
  <c r="V2353" i="17"/>
  <c r="W2353" i="17"/>
  <c r="X2353" i="17"/>
  <c r="Y2353" i="17"/>
  <c r="Z2353" i="17"/>
  <c r="AA2353" i="17"/>
  <c r="AB2353" i="17"/>
  <c r="AC2353" i="17"/>
  <c r="AD2353" i="17"/>
  <c r="AE2353" i="17"/>
  <c r="AF2353" i="17"/>
  <c r="AG2353" i="17"/>
  <c r="AH2353" i="17"/>
  <c r="AI2353" i="17"/>
  <c r="AJ2353" i="17"/>
  <c r="AK2353" i="17"/>
  <c r="AL2353" i="17"/>
  <c r="AM2353" i="17"/>
  <c r="AN2353" i="17"/>
  <c r="AO2353" i="17"/>
  <c r="AP2353" i="17"/>
  <c r="AQ2353" i="17"/>
  <c r="AR2353" i="17"/>
  <c r="AS2353" i="17"/>
  <c r="AT2353" i="17"/>
  <c r="AU2353" i="17"/>
  <c r="AV2353" i="17"/>
  <c r="I2354" i="17"/>
  <c r="J2354" i="17"/>
  <c r="K2354" i="17"/>
  <c r="L2354" i="17"/>
  <c r="M2354" i="17"/>
  <c r="N2354" i="17"/>
  <c r="O2354" i="17"/>
  <c r="P2354" i="17"/>
  <c r="Q2354" i="17"/>
  <c r="R2354" i="17"/>
  <c r="S2354" i="17"/>
  <c r="T2354" i="17"/>
  <c r="U2354" i="17"/>
  <c r="V2354" i="17"/>
  <c r="W2354" i="17"/>
  <c r="X2354" i="17"/>
  <c r="Y2354" i="17"/>
  <c r="Z2354" i="17"/>
  <c r="AA2354" i="17"/>
  <c r="AB2354" i="17"/>
  <c r="AC2354" i="17"/>
  <c r="AD2354" i="17"/>
  <c r="AE2354" i="17"/>
  <c r="AF2354" i="17"/>
  <c r="AG2354" i="17"/>
  <c r="AH2354" i="17"/>
  <c r="AI2354" i="17"/>
  <c r="AJ2354" i="17"/>
  <c r="AK2354" i="17"/>
  <c r="AL2354" i="17"/>
  <c r="AM2354" i="17"/>
  <c r="AN2354" i="17"/>
  <c r="AO2354" i="17"/>
  <c r="AP2354" i="17"/>
  <c r="AQ2354" i="17"/>
  <c r="AR2354" i="17"/>
  <c r="AS2354" i="17"/>
  <c r="AT2354" i="17"/>
  <c r="AU2354" i="17"/>
  <c r="AV2354" i="17"/>
  <c r="I2355" i="17"/>
  <c r="J2355" i="17"/>
  <c r="K2355" i="17"/>
  <c r="L2355" i="17"/>
  <c r="M2355" i="17"/>
  <c r="N2355" i="17"/>
  <c r="O2355" i="17"/>
  <c r="P2355" i="17"/>
  <c r="Q2355" i="17"/>
  <c r="R2355" i="17"/>
  <c r="S2355" i="17"/>
  <c r="T2355" i="17"/>
  <c r="U2355" i="17"/>
  <c r="V2355" i="17"/>
  <c r="W2355" i="17"/>
  <c r="X2355" i="17"/>
  <c r="Y2355" i="17"/>
  <c r="Z2355" i="17"/>
  <c r="AA2355" i="17"/>
  <c r="AB2355" i="17"/>
  <c r="AC2355" i="17"/>
  <c r="AD2355" i="17"/>
  <c r="AE2355" i="17"/>
  <c r="AF2355" i="17"/>
  <c r="AG2355" i="17"/>
  <c r="AH2355" i="17"/>
  <c r="AI2355" i="17"/>
  <c r="AJ2355" i="17"/>
  <c r="AK2355" i="17"/>
  <c r="AL2355" i="17"/>
  <c r="AM2355" i="17"/>
  <c r="AN2355" i="17"/>
  <c r="AO2355" i="17"/>
  <c r="AP2355" i="17"/>
  <c r="AQ2355" i="17"/>
  <c r="AR2355" i="17"/>
  <c r="AS2355" i="17"/>
  <c r="AT2355" i="17"/>
  <c r="AU2355" i="17"/>
  <c r="AV2355" i="17"/>
  <c r="I2356" i="17"/>
  <c r="J2356" i="17"/>
  <c r="K2356" i="17"/>
  <c r="L2356" i="17"/>
  <c r="M2356" i="17"/>
  <c r="N2356" i="17"/>
  <c r="O2356" i="17"/>
  <c r="P2356" i="17"/>
  <c r="Q2356" i="17"/>
  <c r="R2356" i="17"/>
  <c r="S2356" i="17"/>
  <c r="T2356" i="17"/>
  <c r="U2356" i="17"/>
  <c r="V2356" i="17"/>
  <c r="W2356" i="17"/>
  <c r="X2356" i="17"/>
  <c r="Y2356" i="17"/>
  <c r="Z2356" i="17"/>
  <c r="AA2356" i="17"/>
  <c r="AB2356" i="17"/>
  <c r="AC2356" i="17"/>
  <c r="AD2356" i="17"/>
  <c r="AE2356" i="17"/>
  <c r="AF2356" i="17"/>
  <c r="AG2356" i="17"/>
  <c r="AH2356" i="17"/>
  <c r="AI2356" i="17"/>
  <c r="AJ2356" i="17"/>
  <c r="AK2356" i="17"/>
  <c r="AL2356" i="17"/>
  <c r="AM2356" i="17"/>
  <c r="AN2356" i="17"/>
  <c r="AO2356" i="17"/>
  <c r="AP2356" i="17"/>
  <c r="AQ2356" i="17"/>
  <c r="AR2356" i="17"/>
  <c r="AS2356" i="17"/>
  <c r="AT2356" i="17"/>
  <c r="AU2356" i="17"/>
  <c r="AV2356" i="17"/>
  <c r="I2357" i="17"/>
  <c r="J2357" i="17"/>
  <c r="K2357" i="17"/>
  <c r="L2357" i="17"/>
  <c r="M2357" i="17"/>
  <c r="N2357" i="17"/>
  <c r="O2357" i="17"/>
  <c r="P2357" i="17"/>
  <c r="Q2357" i="17"/>
  <c r="R2357" i="17"/>
  <c r="S2357" i="17"/>
  <c r="T2357" i="17"/>
  <c r="U2357" i="17"/>
  <c r="V2357" i="17"/>
  <c r="W2357" i="17"/>
  <c r="X2357" i="17"/>
  <c r="Y2357" i="17"/>
  <c r="Z2357" i="17"/>
  <c r="AA2357" i="17"/>
  <c r="AB2357" i="17"/>
  <c r="AC2357" i="17"/>
  <c r="AD2357" i="17"/>
  <c r="AE2357" i="17"/>
  <c r="AF2357" i="17"/>
  <c r="AG2357" i="17"/>
  <c r="AH2357" i="17"/>
  <c r="AI2357" i="17"/>
  <c r="AJ2357" i="17"/>
  <c r="AK2357" i="17"/>
  <c r="AL2357" i="17"/>
  <c r="AM2357" i="17"/>
  <c r="AN2357" i="17"/>
  <c r="AO2357" i="17"/>
  <c r="AP2357" i="17"/>
  <c r="AQ2357" i="17"/>
  <c r="AR2357" i="17"/>
  <c r="AS2357" i="17"/>
  <c r="AT2357" i="17"/>
  <c r="AU2357" i="17"/>
  <c r="AV2357" i="17"/>
  <c r="I2358" i="17"/>
  <c r="J2358" i="17"/>
  <c r="K2358" i="17"/>
  <c r="L2358" i="17"/>
  <c r="M2358" i="17"/>
  <c r="N2358" i="17"/>
  <c r="O2358" i="17"/>
  <c r="P2358" i="17"/>
  <c r="Q2358" i="17"/>
  <c r="R2358" i="17"/>
  <c r="S2358" i="17"/>
  <c r="T2358" i="17"/>
  <c r="U2358" i="17"/>
  <c r="V2358" i="17"/>
  <c r="W2358" i="17"/>
  <c r="X2358" i="17"/>
  <c r="Y2358" i="17"/>
  <c r="Z2358" i="17"/>
  <c r="AA2358" i="17"/>
  <c r="AB2358" i="17"/>
  <c r="AC2358" i="17"/>
  <c r="AD2358" i="17"/>
  <c r="AE2358" i="17"/>
  <c r="AF2358" i="17"/>
  <c r="AG2358" i="17"/>
  <c r="AH2358" i="17"/>
  <c r="AI2358" i="17"/>
  <c r="AJ2358" i="17"/>
  <c r="AK2358" i="17"/>
  <c r="AL2358" i="17"/>
  <c r="AM2358" i="17"/>
  <c r="AN2358" i="17"/>
  <c r="AO2358" i="17"/>
  <c r="AP2358" i="17"/>
  <c r="AQ2358" i="17"/>
  <c r="AR2358" i="17"/>
  <c r="AS2358" i="17"/>
  <c r="AT2358" i="17"/>
  <c r="AU2358" i="17"/>
  <c r="AV2358" i="17"/>
  <c r="I2359" i="17"/>
  <c r="J2359" i="17"/>
  <c r="K2359" i="17"/>
  <c r="L2359" i="17"/>
  <c r="M2359" i="17"/>
  <c r="N2359" i="17"/>
  <c r="O2359" i="17"/>
  <c r="P2359" i="17"/>
  <c r="Q2359" i="17"/>
  <c r="R2359" i="17"/>
  <c r="S2359" i="17"/>
  <c r="T2359" i="17"/>
  <c r="U2359" i="17"/>
  <c r="V2359" i="17"/>
  <c r="W2359" i="17"/>
  <c r="X2359" i="17"/>
  <c r="Y2359" i="17"/>
  <c r="Z2359" i="17"/>
  <c r="AA2359" i="17"/>
  <c r="AB2359" i="17"/>
  <c r="AC2359" i="17"/>
  <c r="AD2359" i="17"/>
  <c r="AE2359" i="17"/>
  <c r="AF2359" i="17"/>
  <c r="AG2359" i="17"/>
  <c r="AH2359" i="17"/>
  <c r="AI2359" i="17"/>
  <c r="AJ2359" i="17"/>
  <c r="AK2359" i="17"/>
  <c r="AL2359" i="17"/>
  <c r="AM2359" i="17"/>
  <c r="AN2359" i="17"/>
  <c r="AO2359" i="17"/>
  <c r="AP2359" i="17"/>
  <c r="AQ2359" i="17"/>
  <c r="AR2359" i="17"/>
  <c r="AS2359" i="17"/>
  <c r="AT2359" i="17"/>
  <c r="AU2359" i="17"/>
  <c r="AV2359" i="17"/>
  <c r="I2360" i="17"/>
  <c r="J2360" i="17"/>
  <c r="K2360" i="17"/>
  <c r="L2360" i="17"/>
  <c r="M2360" i="17"/>
  <c r="N2360" i="17"/>
  <c r="O2360" i="17"/>
  <c r="P2360" i="17"/>
  <c r="Q2360" i="17"/>
  <c r="R2360" i="17"/>
  <c r="S2360" i="17"/>
  <c r="T2360" i="17"/>
  <c r="U2360" i="17"/>
  <c r="V2360" i="17"/>
  <c r="W2360" i="17"/>
  <c r="X2360" i="17"/>
  <c r="Y2360" i="17"/>
  <c r="Z2360" i="17"/>
  <c r="AA2360" i="17"/>
  <c r="AB2360" i="17"/>
  <c r="AC2360" i="17"/>
  <c r="AD2360" i="17"/>
  <c r="AE2360" i="17"/>
  <c r="AF2360" i="17"/>
  <c r="AG2360" i="17"/>
  <c r="AH2360" i="17"/>
  <c r="AI2360" i="17"/>
  <c r="AJ2360" i="17"/>
  <c r="AK2360" i="17"/>
  <c r="AL2360" i="17"/>
  <c r="AM2360" i="17"/>
  <c r="AN2360" i="17"/>
  <c r="AO2360" i="17"/>
  <c r="AP2360" i="17"/>
  <c r="AQ2360" i="17"/>
  <c r="AR2360" i="17"/>
  <c r="AS2360" i="17"/>
  <c r="AT2360" i="17"/>
  <c r="AU2360" i="17"/>
  <c r="AV2360" i="17"/>
  <c r="I2361" i="17"/>
  <c r="J2361" i="17"/>
  <c r="K2361" i="17"/>
  <c r="L2361" i="17"/>
  <c r="M2361" i="17"/>
  <c r="N2361" i="17"/>
  <c r="O2361" i="17"/>
  <c r="P2361" i="17"/>
  <c r="Q2361" i="17"/>
  <c r="R2361" i="17"/>
  <c r="S2361" i="17"/>
  <c r="T2361" i="17"/>
  <c r="U2361" i="17"/>
  <c r="V2361" i="17"/>
  <c r="W2361" i="17"/>
  <c r="X2361" i="17"/>
  <c r="Y2361" i="17"/>
  <c r="Z2361" i="17"/>
  <c r="AA2361" i="17"/>
  <c r="AB2361" i="17"/>
  <c r="AC2361" i="17"/>
  <c r="AD2361" i="17"/>
  <c r="AE2361" i="17"/>
  <c r="AF2361" i="17"/>
  <c r="AG2361" i="17"/>
  <c r="AH2361" i="17"/>
  <c r="AI2361" i="17"/>
  <c r="AJ2361" i="17"/>
  <c r="AK2361" i="17"/>
  <c r="AL2361" i="17"/>
  <c r="AM2361" i="17"/>
  <c r="AN2361" i="17"/>
  <c r="AO2361" i="17"/>
  <c r="AP2361" i="17"/>
  <c r="AQ2361" i="17"/>
  <c r="AR2361" i="17"/>
  <c r="AS2361" i="17"/>
  <c r="AT2361" i="17"/>
  <c r="AU2361" i="17"/>
  <c r="AV2361" i="17"/>
  <c r="I2362" i="17"/>
  <c r="J2362" i="17"/>
  <c r="K2362" i="17"/>
  <c r="L2362" i="17"/>
  <c r="M2362" i="17"/>
  <c r="N2362" i="17"/>
  <c r="O2362" i="17"/>
  <c r="P2362" i="17"/>
  <c r="Q2362" i="17"/>
  <c r="R2362" i="17"/>
  <c r="S2362" i="17"/>
  <c r="T2362" i="17"/>
  <c r="U2362" i="17"/>
  <c r="V2362" i="17"/>
  <c r="W2362" i="17"/>
  <c r="X2362" i="17"/>
  <c r="Y2362" i="17"/>
  <c r="Z2362" i="17"/>
  <c r="AA2362" i="17"/>
  <c r="AB2362" i="17"/>
  <c r="AC2362" i="17"/>
  <c r="AD2362" i="17"/>
  <c r="AE2362" i="17"/>
  <c r="AF2362" i="17"/>
  <c r="AG2362" i="17"/>
  <c r="AH2362" i="17"/>
  <c r="AI2362" i="17"/>
  <c r="AJ2362" i="17"/>
  <c r="AK2362" i="17"/>
  <c r="AL2362" i="17"/>
  <c r="AM2362" i="17"/>
  <c r="AN2362" i="17"/>
  <c r="AO2362" i="17"/>
  <c r="AP2362" i="17"/>
  <c r="AQ2362" i="17"/>
  <c r="AR2362" i="17"/>
  <c r="AS2362" i="17"/>
  <c r="AT2362" i="17"/>
  <c r="AU2362" i="17"/>
  <c r="AV2362" i="17"/>
  <c r="I2363" i="17"/>
  <c r="J2363" i="17"/>
  <c r="K2363" i="17"/>
  <c r="L2363" i="17"/>
  <c r="M2363" i="17"/>
  <c r="N2363" i="17"/>
  <c r="O2363" i="17"/>
  <c r="P2363" i="17"/>
  <c r="Q2363" i="17"/>
  <c r="R2363" i="17"/>
  <c r="S2363" i="17"/>
  <c r="T2363" i="17"/>
  <c r="U2363" i="17"/>
  <c r="V2363" i="17"/>
  <c r="W2363" i="17"/>
  <c r="X2363" i="17"/>
  <c r="Y2363" i="17"/>
  <c r="Z2363" i="17"/>
  <c r="AA2363" i="17"/>
  <c r="AB2363" i="17"/>
  <c r="AC2363" i="17"/>
  <c r="AD2363" i="17"/>
  <c r="AE2363" i="17"/>
  <c r="AF2363" i="17"/>
  <c r="AG2363" i="17"/>
  <c r="AH2363" i="17"/>
  <c r="AI2363" i="17"/>
  <c r="AJ2363" i="17"/>
  <c r="AK2363" i="17"/>
  <c r="AL2363" i="17"/>
  <c r="AM2363" i="17"/>
  <c r="AN2363" i="17"/>
  <c r="AO2363" i="17"/>
  <c r="AP2363" i="17"/>
  <c r="AQ2363" i="17"/>
  <c r="AR2363" i="17"/>
  <c r="AS2363" i="17"/>
  <c r="AT2363" i="17"/>
  <c r="AU2363" i="17"/>
  <c r="AV2363" i="17"/>
  <c r="I2364" i="17"/>
  <c r="J2364" i="17"/>
  <c r="K2364" i="17"/>
  <c r="L2364" i="17"/>
  <c r="M2364" i="17"/>
  <c r="N2364" i="17"/>
  <c r="O2364" i="17"/>
  <c r="P2364" i="17"/>
  <c r="Q2364" i="17"/>
  <c r="R2364" i="17"/>
  <c r="S2364" i="17"/>
  <c r="T2364" i="17"/>
  <c r="U2364" i="17"/>
  <c r="V2364" i="17"/>
  <c r="W2364" i="17"/>
  <c r="X2364" i="17"/>
  <c r="Y2364" i="17"/>
  <c r="Z2364" i="17"/>
  <c r="AA2364" i="17"/>
  <c r="AB2364" i="17"/>
  <c r="AC2364" i="17"/>
  <c r="AD2364" i="17"/>
  <c r="AE2364" i="17"/>
  <c r="AF2364" i="17"/>
  <c r="AG2364" i="17"/>
  <c r="AH2364" i="17"/>
  <c r="AI2364" i="17"/>
  <c r="AJ2364" i="17"/>
  <c r="AK2364" i="17"/>
  <c r="AL2364" i="17"/>
  <c r="AM2364" i="17"/>
  <c r="AN2364" i="17"/>
  <c r="AO2364" i="17"/>
  <c r="AP2364" i="17"/>
  <c r="AQ2364" i="17"/>
  <c r="AR2364" i="17"/>
  <c r="AS2364" i="17"/>
  <c r="AT2364" i="17"/>
  <c r="AU2364" i="17"/>
  <c r="AV2364" i="17"/>
  <c r="I2365" i="17"/>
  <c r="J2365" i="17"/>
  <c r="K2365" i="17"/>
  <c r="L2365" i="17"/>
  <c r="M2365" i="17"/>
  <c r="N2365" i="17"/>
  <c r="O2365" i="17"/>
  <c r="P2365" i="17"/>
  <c r="Q2365" i="17"/>
  <c r="R2365" i="17"/>
  <c r="S2365" i="17"/>
  <c r="T2365" i="17"/>
  <c r="U2365" i="17"/>
  <c r="V2365" i="17"/>
  <c r="W2365" i="17"/>
  <c r="X2365" i="17"/>
  <c r="Y2365" i="17"/>
  <c r="Z2365" i="17"/>
  <c r="AA2365" i="17"/>
  <c r="AB2365" i="17"/>
  <c r="AC2365" i="17"/>
  <c r="AD2365" i="17"/>
  <c r="AE2365" i="17"/>
  <c r="AF2365" i="17"/>
  <c r="AG2365" i="17"/>
  <c r="AH2365" i="17"/>
  <c r="AI2365" i="17"/>
  <c r="AJ2365" i="17"/>
  <c r="AK2365" i="17"/>
  <c r="AL2365" i="17"/>
  <c r="AM2365" i="17"/>
  <c r="AN2365" i="17"/>
  <c r="AO2365" i="17"/>
  <c r="AP2365" i="17"/>
  <c r="AQ2365" i="17"/>
  <c r="AR2365" i="17"/>
  <c r="AS2365" i="17"/>
  <c r="AT2365" i="17"/>
  <c r="AU2365" i="17"/>
  <c r="AV2365" i="17"/>
  <c r="I2366" i="17"/>
  <c r="J2366" i="17"/>
  <c r="K2366" i="17"/>
  <c r="L2366" i="17"/>
  <c r="M2366" i="17"/>
  <c r="N2366" i="17"/>
  <c r="O2366" i="17"/>
  <c r="P2366" i="17"/>
  <c r="Q2366" i="17"/>
  <c r="R2366" i="17"/>
  <c r="S2366" i="17"/>
  <c r="T2366" i="17"/>
  <c r="U2366" i="17"/>
  <c r="V2366" i="17"/>
  <c r="W2366" i="17"/>
  <c r="X2366" i="17"/>
  <c r="Y2366" i="17"/>
  <c r="Z2366" i="17"/>
  <c r="AA2366" i="17"/>
  <c r="AB2366" i="17"/>
  <c r="AC2366" i="17"/>
  <c r="AD2366" i="17"/>
  <c r="AE2366" i="17"/>
  <c r="AF2366" i="17"/>
  <c r="AG2366" i="17"/>
  <c r="AH2366" i="17"/>
  <c r="AI2366" i="17"/>
  <c r="AJ2366" i="17"/>
  <c r="AK2366" i="17"/>
  <c r="AL2366" i="17"/>
  <c r="AM2366" i="17"/>
  <c r="AN2366" i="17"/>
  <c r="AO2366" i="17"/>
  <c r="AP2366" i="17"/>
  <c r="AQ2366" i="17"/>
  <c r="AR2366" i="17"/>
  <c r="AS2366" i="17"/>
  <c r="AT2366" i="17"/>
  <c r="AU2366" i="17"/>
  <c r="AV2366" i="17"/>
  <c r="I2367" i="17"/>
  <c r="J2367" i="17"/>
  <c r="K2367" i="17"/>
  <c r="L2367" i="17"/>
  <c r="M2367" i="17"/>
  <c r="N2367" i="17"/>
  <c r="O2367" i="17"/>
  <c r="P2367" i="17"/>
  <c r="Q2367" i="17"/>
  <c r="R2367" i="17"/>
  <c r="S2367" i="17"/>
  <c r="T2367" i="17"/>
  <c r="U2367" i="17"/>
  <c r="V2367" i="17"/>
  <c r="W2367" i="17"/>
  <c r="X2367" i="17"/>
  <c r="Y2367" i="17"/>
  <c r="Z2367" i="17"/>
  <c r="AA2367" i="17"/>
  <c r="AB2367" i="17"/>
  <c r="AC2367" i="17"/>
  <c r="AD2367" i="17"/>
  <c r="AE2367" i="17"/>
  <c r="AF2367" i="17"/>
  <c r="AG2367" i="17"/>
  <c r="AH2367" i="17"/>
  <c r="AI2367" i="17"/>
  <c r="AJ2367" i="17"/>
  <c r="AK2367" i="17"/>
  <c r="AL2367" i="17"/>
  <c r="AM2367" i="17"/>
  <c r="AN2367" i="17"/>
  <c r="AO2367" i="17"/>
  <c r="AP2367" i="17"/>
  <c r="AQ2367" i="17"/>
  <c r="AR2367" i="17"/>
  <c r="AS2367" i="17"/>
  <c r="AT2367" i="17"/>
  <c r="AU2367" i="17"/>
  <c r="AV2367" i="17"/>
  <c r="I2368" i="17"/>
  <c r="J2368" i="17"/>
  <c r="K2368" i="17"/>
  <c r="L2368" i="17"/>
  <c r="M2368" i="17"/>
  <c r="N2368" i="17"/>
  <c r="O2368" i="17"/>
  <c r="P2368" i="17"/>
  <c r="Q2368" i="17"/>
  <c r="R2368" i="17"/>
  <c r="S2368" i="17"/>
  <c r="T2368" i="17"/>
  <c r="U2368" i="17"/>
  <c r="V2368" i="17"/>
  <c r="W2368" i="17"/>
  <c r="X2368" i="17"/>
  <c r="Y2368" i="17"/>
  <c r="Z2368" i="17"/>
  <c r="AA2368" i="17"/>
  <c r="AB2368" i="17"/>
  <c r="AC2368" i="17"/>
  <c r="AD2368" i="17"/>
  <c r="AE2368" i="17"/>
  <c r="AF2368" i="17"/>
  <c r="AG2368" i="17"/>
  <c r="AH2368" i="17"/>
  <c r="AI2368" i="17"/>
  <c r="AJ2368" i="17"/>
  <c r="AK2368" i="17"/>
  <c r="AL2368" i="17"/>
  <c r="AM2368" i="17"/>
  <c r="AN2368" i="17"/>
  <c r="AO2368" i="17"/>
  <c r="AP2368" i="17"/>
  <c r="AQ2368" i="17"/>
  <c r="AR2368" i="17"/>
  <c r="AS2368" i="17"/>
  <c r="AT2368" i="17"/>
  <c r="AU2368" i="17"/>
  <c r="AV2368" i="17"/>
  <c r="I2369" i="17"/>
  <c r="J2369" i="17"/>
  <c r="K2369" i="17"/>
  <c r="L2369" i="17"/>
  <c r="M2369" i="17"/>
  <c r="N2369" i="17"/>
  <c r="O2369" i="17"/>
  <c r="P2369" i="17"/>
  <c r="Q2369" i="17"/>
  <c r="R2369" i="17"/>
  <c r="S2369" i="17"/>
  <c r="T2369" i="17"/>
  <c r="U2369" i="17"/>
  <c r="V2369" i="17"/>
  <c r="W2369" i="17"/>
  <c r="X2369" i="17"/>
  <c r="Y2369" i="17"/>
  <c r="Z2369" i="17"/>
  <c r="AA2369" i="17"/>
  <c r="AB2369" i="17"/>
  <c r="AC2369" i="17"/>
  <c r="AD2369" i="17"/>
  <c r="AE2369" i="17"/>
  <c r="AF2369" i="17"/>
  <c r="AG2369" i="17"/>
  <c r="AH2369" i="17"/>
  <c r="AI2369" i="17"/>
  <c r="AJ2369" i="17"/>
  <c r="AK2369" i="17"/>
  <c r="AL2369" i="17"/>
  <c r="AM2369" i="17"/>
  <c r="AN2369" i="17"/>
  <c r="AO2369" i="17"/>
  <c r="AP2369" i="17"/>
  <c r="AQ2369" i="17"/>
  <c r="AR2369" i="17"/>
  <c r="AS2369" i="17"/>
  <c r="AT2369" i="17"/>
  <c r="AU2369" i="17"/>
  <c r="AV2369" i="17"/>
  <c r="I2370" i="17"/>
  <c r="J2370" i="17"/>
  <c r="K2370" i="17"/>
  <c r="L2370" i="17"/>
  <c r="M2370" i="17"/>
  <c r="N2370" i="17"/>
  <c r="O2370" i="17"/>
  <c r="P2370" i="17"/>
  <c r="Q2370" i="17"/>
  <c r="R2370" i="17"/>
  <c r="S2370" i="17"/>
  <c r="T2370" i="17"/>
  <c r="U2370" i="17"/>
  <c r="V2370" i="17"/>
  <c r="W2370" i="17"/>
  <c r="X2370" i="17"/>
  <c r="Y2370" i="17"/>
  <c r="Z2370" i="17"/>
  <c r="AA2370" i="17"/>
  <c r="AB2370" i="17"/>
  <c r="AC2370" i="17"/>
  <c r="AD2370" i="17"/>
  <c r="AE2370" i="17"/>
  <c r="AF2370" i="17"/>
  <c r="AG2370" i="17"/>
  <c r="AH2370" i="17"/>
  <c r="AI2370" i="17"/>
  <c r="AJ2370" i="17"/>
  <c r="AK2370" i="17"/>
  <c r="AL2370" i="17"/>
  <c r="AM2370" i="17"/>
  <c r="AN2370" i="17"/>
  <c r="AO2370" i="17"/>
  <c r="AP2370" i="17"/>
  <c r="AQ2370" i="17"/>
  <c r="AR2370" i="17"/>
  <c r="AS2370" i="17"/>
  <c r="AT2370" i="17"/>
  <c r="AU2370" i="17"/>
  <c r="AV2370" i="17"/>
  <c r="I2371" i="17"/>
  <c r="J2371" i="17"/>
  <c r="K2371" i="17"/>
  <c r="L2371" i="17"/>
  <c r="M2371" i="17"/>
  <c r="N2371" i="17"/>
  <c r="O2371" i="17"/>
  <c r="P2371" i="17"/>
  <c r="Q2371" i="17"/>
  <c r="R2371" i="17"/>
  <c r="S2371" i="17"/>
  <c r="T2371" i="17"/>
  <c r="U2371" i="17"/>
  <c r="V2371" i="17"/>
  <c r="W2371" i="17"/>
  <c r="X2371" i="17"/>
  <c r="Y2371" i="17"/>
  <c r="Z2371" i="17"/>
  <c r="AA2371" i="17"/>
  <c r="AB2371" i="17"/>
  <c r="AC2371" i="17"/>
  <c r="AD2371" i="17"/>
  <c r="AE2371" i="17"/>
  <c r="AF2371" i="17"/>
  <c r="AG2371" i="17"/>
  <c r="AH2371" i="17"/>
  <c r="AI2371" i="17"/>
  <c r="AJ2371" i="17"/>
  <c r="AK2371" i="17"/>
  <c r="AL2371" i="17"/>
  <c r="AM2371" i="17"/>
  <c r="AN2371" i="17"/>
  <c r="AO2371" i="17"/>
  <c r="AP2371" i="17"/>
  <c r="AQ2371" i="17"/>
  <c r="AR2371" i="17"/>
  <c r="AS2371" i="17"/>
  <c r="AT2371" i="17"/>
  <c r="AU2371" i="17"/>
  <c r="AV2371" i="17"/>
  <c r="I2372" i="17"/>
  <c r="J2372" i="17"/>
  <c r="K2372" i="17"/>
  <c r="L2372" i="17"/>
  <c r="M2372" i="17"/>
  <c r="N2372" i="17"/>
  <c r="O2372" i="17"/>
  <c r="P2372" i="17"/>
  <c r="Q2372" i="17"/>
  <c r="R2372" i="17"/>
  <c r="S2372" i="17"/>
  <c r="T2372" i="17"/>
  <c r="U2372" i="17"/>
  <c r="V2372" i="17"/>
  <c r="W2372" i="17"/>
  <c r="X2372" i="17"/>
  <c r="Y2372" i="17"/>
  <c r="Z2372" i="17"/>
  <c r="AA2372" i="17"/>
  <c r="AB2372" i="17"/>
  <c r="AC2372" i="17"/>
  <c r="AD2372" i="17"/>
  <c r="AE2372" i="17"/>
  <c r="AF2372" i="17"/>
  <c r="AG2372" i="17"/>
  <c r="AH2372" i="17"/>
  <c r="AI2372" i="17"/>
  <c r="AJ2372" i="17"/>
  <c r="AK2372" i="17"/>
  <c r="AL2372" i="17"/>
  <c r="AM2372" i="17"/>
  <c r="AN2372" i="17"/>
  <c r="AO2372" i="17"/>
  <c r="AP2372" i="17"/>
  <c r="AQ2372" i="17"/>
  <c r="AR2372" i="17"/>
  <c r="AS2372" i="17"/>
  <c r="AT2372" i="17"/>
  <c r="AU2372" i="17"/>
  <c r="AV2372" i="17"/>
  <c r="I2373" i="17"/>
  <c r="J2373" i="17"/>
  <c r="K2373" i="17"/>
  <c r="L2373" i="17"/>
  <c r="M2373" i="17"/>
  <c r="N2373" i="17"/>
  <c r="O2373" i="17"/>
  <c r="P2373" i="17"/>
  <c r="Q2373" i="17"/>
  <c r="R2373" i="17"/>
  <c r="S2373" i="17"/>
  <c r="T2373" i="17"/>
  <c r="U2373" i="17"/>
  <c r="V2373" i="17"/>
  <c r="W2373" i="17"/>
  <c r="X2373" i="17"/>
  <c r="Y2373" i="17"/>
  <c r="Z2373" i="17"/>
  <c r="AA2373" i="17"/>
  <c r="AB2373" i="17"/>
  <c r="AC2373" i="17"/>
  <c r="AD2373" i="17"/>
  <c r="AE2373" i="17"/>
  <c r="AF2373" i="17"/>
  <c r="AG2373" i="17"/>
  <c r="AH2373" i="17"/>
  <c r="AI2373" i="17"/>
  <c r="AJ2373" i="17"/>
  <c r="AK2373" i="17"/>
  <c r="AL2373" i="17"/>
  <c r="AM2373" i="17"/>
  <c r="AN2373" i="17"/>
  <c r="AO2373" i="17"/>
  <c r="AP2373" i="17"/>
  <c r="AQ2373" i="17"/>
  <c r="AR2373" i="17"/>
  <c r="AS2373" i="17"/>
  <c r="AT2373" i="17"/>
  <c r="AU2373" i="17"/>
  <c r="AV2373" i="17"/>
  <c r="I2374" i="17"/>
  <c r="J2374" i="17"/>
  <c r="K2374" i="17"/>
  <c r="L2374" i="17"/>
  <c r="M2374" i="17"/>
  <c r="N2374" i="17"/>
  <c r="O2374" i="17"/>
  <c r="P2374" i="17"/>
  <c r="Q2374" i="17"/>
  <c r="R2374" i="17"/>
  <c r="S2374" i="17"/>
  <c r="T2374" i="17"/>
  <c r="U2374" i="17"/>
  <c r="V2374" i="17"/>
  <c r="W2374" i="17"/>
  <c r="X2374" i="17"/>
  <c r="Y2374" i="17"/>
  <c r="Z2374" i="17"/>
  <c r="AA2374" i="17"/>
  <c r="AB2374" i="17"/>
  <c r="AC2374" i="17"/>
  <c r="AD2374" i="17"/>
  <c r="AE2374" i="17"/>
  <c r="AF2374" i="17"/>
  <c r="AG2374" i="17"/>
  <c r="AH2374" i="17"/>
  <c r="AI2374" i="17"/>
  <c r="AJ2374" i="17"/>
  <c r="AK2374" i="17"/>
  <c r="AL2374" i="17"/>
  <c r="AM2374" i="17"/>
  <c r="AN2374" i="17"/>
  <c r="AO2374" i="17"/>
  <c r="AP2374" i="17"/>
  <c r="AQ2374" i="17"/>
  <c r="AR2374" i="17"/>
  <c r="AS2374" i="17"/>
  <c r="AT2374" i="17"/>
  <c r="AU2374" i="17"/>
  <c r="AV2374" i="17"/>
  <c r="I2375" i="17"/>
  <c r="J2375" i="17"/>
  <c r="K2375" i="17"/>
  <c r="L2375" i="17"/>
  <c r="M2375" i="17"/>
  <c r="N2375" i="17"/>
  <c r="O2375" i="17"/>
  <c r="P2375" i="17"/>
  <c r="Q2375" i="17"/>
  <c r="R2375" i="17"/>
  <c r="S2375" i="17"/>
  <c r="T2375" i="17"/>
  <c r="U2375" i="17"/>
  <c r="V2375" i="17"/>
  <c r="W2375" i="17"/>
  <c r="X2375" i="17"/>
  <c r="Y2375" i="17"/>
  <c r="Z2375" i="17"/>
  <c r="AA2375" i="17"/>
  <c r="AB2375" i="17"/>
  <c r="AC2375" i="17"/>
  <c r="AD2375" i="17"/>
  <c r="AE2375" i="17"/>
  <c r="AF2375" i="17"/>
  <c r="AG2375" i="17"/>
  <c r="AH2375" i="17"/>
  <c r="AI2375" i="17"/>
  <c r="AJ2375" i="17"/>
  <c r="AK2375" i="17"/>
  <c r="AL2375" i="17"/>
  <c r="AM2375" i="17"/>
  <c r="AN2375" i="17"/>
  <c r="AO2375" i="17"/>
  <c r="AP2375" i="17"/>
  <c r="AQ2375" i="17"/>
  <c r="AR2375" i="17"/>
  <c r="AS2375" i="17"/>
  <c r="AT2375" i="17"/>
  <c r="AU2375" i="17"/>
  <c r="AV2375" i="17"/>
  <c r="I2376" i="17"/>
  <c r="J2376" i="17"/>
  <c r="K2376" i="17"/>
  <c r="L2376" i="17"/>
  <c r="M2376" i="17"/>
  <c r="N2376" i="17"/>
  <c r="O2376" i="17"/>
  <c r="P2376" i="17"/>
  <c r="Q2376" i="17"/>
  <c r="R2376" i="17"/>
  <c r="S2376" i="17"/>
  <c r="T2376" i="17"/>
  <c r="U2376" i="17"/>
  <c r="V2376" i="17"/>
  <c r="W2376" i="17"/>
  <c r="X2376" i="17"/>
  <c r="Y2376" i="17"/>
  <c r="Z2376" i="17"/>
  <c r="AA2376" i="17"/>
  <c r="AB2376" i="17"/>
  <c r="AC2376" i="17"/>
  <c r="AD2376" i="17"/>
  <c r="AE2376" i="17"/>
  <c r="AF2376" i="17"/>
  <c r="AG2376" i="17"/>
  <c r="AH2376" i="17"/>
  <c r="AI2376" i="17"/>
  <c r="AJ2376" i="17"/>
  <c r="AK2376" i="17"/>
  <c r="AL2376" i="17"/>
  <c r="AM2376" i="17"/>
  <c r="AN2376" i="17"/>
  <c r="AO2376" i="17"/>
  <c r="AP2376" i="17"/>
  <c r="AQ2376" i="17"/>
  <c r="AR2376" i="17"/>
  <c r="AS2376" i="17"/>
  <c r="AT2376" i="17"/>
  <c r="AU2376" i="17"/>
  <c r="AV2376" i="17"/>
  <c r="I2377" i="17"/>
  <c r="J2377" i="17"/>
  <c r="K2377" i="17"/>
  <c r="L2377" i="17"/>
  <c r="M2377" i="17"/>
  <c r="N2377" i="17"/>
  <c r="O2377" i="17"/>
  <c r="P2377" i="17"/>
  <c r="Q2377" i="17"/>
  <c r="R2377" i="17"/>
  <c r="S2377" i="17"/>
  <c r="T2377" i="17"/>
  <c r="U2377" i="17"/>
  <c r="V2377" i="17"/>
  <c r="W2377" i="17"/>
  <c r="X2377" i="17"/>
  <c r="Y2377" i="17"/>
  <c r="Z2377" i="17"/>
  <c r="AA2377" i="17"/>
  <c r="AB2377" i="17"/>
  <c r="AC2377" i="17"/>
  <c r="AD2377" i="17"/>
  <c r="AE2377" i="17"/>
  <c r="AF2377" i="17"/>
  <c r="AG2377" i="17"/>
  <c r="AH2377" i="17"/>
  <c r="AI2377" i="17"/>
  <c r="AJ2377" i="17"/>
  <c r="AK2377" i="17"/>
  <c r="AL2377" i="17"/>
  <c r="AM2377" i="17"/>
  <c r="AN2377" i="17"/>
  <c r="AO2377" i="17"/>
  <c r="AP2377" i="17"/>
  <c r="AQ2377" i="17"/>
  <c r="AR2377" i="17"/>
  <c r="AS2377" i="17"/>
  <c r="AT2377" i="17"/>
  <c r="AU2377" i="17"/>
  <c r="AV2377" i="17"/>
  <c r="I2378" i="17"/>
  <c r="J2378" i="17"/>
  <c r="K2378" i="17"/>
  <c r="L2378" i="17"/>
  <c r="M2378" i="17"/>
  <c r="N2378" i="17"/>
  <c r="O2378" i="17"/>
  <c r="P2378" i="17"/>
  <c r="Q2378" i="17"/>
  <c r="R2378" i="17"/>
  <c r="S2378" i="17"/>
  <c r="T2378" i="17"/>
  <c r="U2378" i="17"/>
  <c r="V2378" i="17"/>
  <c r="W2378" i="17"/>
  <c r="X2378" i="17"/>
  <c r="Y2378" i="17"/>
  <c r="Z2378" i="17"/>
  <c r="AA2378" i="17"/>
  <c r="AB2378" i="17"/>
  <c r="AC2378" i="17"/>
  <c r="AD2378" i="17"/>
  <c r="AE2378" i="17"/>
  <c r="AF2378" i="17"/>
  <c r="AG2378" i="17"/>
  <c r="AH2378" i="17"/>
  <c r="AI2378" i="17"/>
  <c r="AJ2378" i="17"/>
  <c r="AK2378" i="17"/>
  <c r="AL2378" i="17"/>
  <c r="AM2378" i="17"/>
  <c r="AN2378" i="17"/>
  <c r="AO2378" i="17"/>
  <c r="AP2378" i="17"/>
  <c r="AQ2378" i="17"/>
  <c r="AR2378" i="17"/>
  <c r="AS2378" i="17"/>
  <c r="AT2378" i="17"/>
  <c r="AU2378" i="17"/>
  <c r="AV2378" i="17"/>
  <c r="I2379" i="17"/>
  <c r="J2379" i="17"/>
  <c r="K2379" i="17"/>
  <c r="L2379" i="17"/>
  <c r="M2379" i="17"/>
  <c r="N2379" i="17"/>
  <c r="O2379" i="17"/>
  <c r="P2379" i="17"/>
  <c r="Q2379" i="17"/>
  <c r="R2379" i="17"/>
  <c r="S2379" i="17"/>
  <c r="T2379" i="17"/>
  <c r="U2379" i="17"/>
  <c r="V2379" i="17"/>
  <c r="W2379" i="17"/>
  <c r="X2379" i="17"/>
  <c r="Y2379" i="17"/>
  <c r="Z2379" i="17"/>
  <c r="AA2379" i="17"/>
  <c r="AB2379" i="17"/>
  <c r="AC2379" i="17"/>
  <c r="AD2379" i="17"/>
  <c r="AE2379" i="17"/>
  <c r="AF2379" i="17"/>
  <c r="AG2379" i="17"/>
  <c r="AH2379" i="17"/>
  <c r="AI2379" i="17"/>
  <c r="AJ2379" i="17"/>
  <c r="AK2379" i="17"/>
  <c r="AL2379" i="17"/>
  <c r="AM2379" i="17"/>
  <c r="AN2379" i="17"/>
  <c r="AO2379" i="17"/>
  <c r="AP2379" i="17"/>
  <c r="AQ2379" i="17"/>
  <c r="AR2379" i="17"/>
  <c r="AS2379" i="17"/>
  <c r="AT2379" i="17"/>
  <c r="AU2379" i="17"/>
  <c r="AV2379" i="17"/>
  <c r="I2380" i="17"/>
  <c r="J2380" i="17"/>
  <c r="K2380" i="17"/>
  <c r="L2380" i="17"/>
  <c r="M2380" i="17"/>
  <c r="N2380" i="17"/>
  <c r="O2380" i="17"/>
  <c r="P2380" i="17"/>
  <c r="Q2380" i="17"/>
  <c r="R2380" i="17"/>
  <c r="S2380" i="17"/>
  <c r="T2380" i="17"/>
  <c r="U2380" i="17"/>
  <c r="V2380" i="17"/>
  <c r="W2380" i="17"/>
  <c r="X2380" i="17"/>
  <c r="Y2380" i="17"/>
  <c r="Z2380" i="17"/>
  <c r="AA2380" i="17"/>
  <c r="AB2380" i="17"/>
  <c r="AC2380" i="17"/>
  <c r="AD2380" i="17"/>
  <c r="AE2380" i="17"/>
  <c r="AF2380" i="17"/>
  <c r="AG2380" i="17"/>
  <c r="AH2380" i="17"/>
  <c r="AI2380" i="17"/>
  <c r="AJ2380" i="17"/>
  <c r="AK2380" i="17"/>
  <c r="AL2380" i="17"/>
  <c r="AM2380" i="17"/>
  <c r="AN2380" i="17"/>
  <c r="AO2380" i="17"/>
  <c r="AP2380" i="17"/>
  <c r="AQ2380" i="17"/>
  <c r="AR2380" i="17"/>
  <c r="AS2380" i="17"/>
  <c r="AT2380" i="17"/>
  <c r="AU2380" i="17"/>
  <c r="AV2380" i="17"/>
  <c r="I2381" i="17"/>
  <c r="J2381" i="17"/>
  <c r="K2381" i="17"/>
  <c r="L2381" i="17"/>
  <c r="M2381" i="17"/>
  <c r="N2381" i="17"/>
  <c r="O2381" i="17"/>
  <c r="P2381" i="17"/>
  <c r="Q2381" i="17"/>
  <c r="R2381" i="17"/>
  <c r="S2381" i="17"/>
  <c r="T2381" i="17"/>
  <c r="U2381" i="17"/>
  <c r="V2381" i="17"/>
  <c r="W2381" i="17"/>
  <c r="X2381" i="17"/>
  <c r="Y2381" i="17"/>
  <c r="Z2381" i="17"/>
  <c r="AA2381" i="17"/>
  <c r="AB2381" i="17"/>
  <c r="AC2381" i="17"/>
  <c r="AD2381" i="17"/>
  <c r="AE2381" i="17"/>
  <c r="AF2381" i="17"/>
  <c r="AG2381" i="17"/>
  <c r="AH2381" i="17"/>
  <c r="AI2381" i="17"/>
  <c r="AJ2381" i="17"/>
  <c r="AK2381" i="17"/>
  <c r="AL2381" i="17"/>
  <c r="AM2381" i="17"/>
  <c r="AN2381" i="17"/>
  <c r="AO2381" i="17"/>
  <c r="AP2381" i="17"/>
  <c r="AQ2381" i="17"/>
  <c r="AR2381" i="17"/>
  <c r="AS2381" i="17"/>
  <c r="AT2381" i="17"/>
  <c r="AU2381" i="17"/>
  <c r="AV2381" i="17"/>
  <c r="I2382" i="17"/>
  <c r="J2382" i="17"/>
  <c r="K2382" i="17"/>
  <c r="L2382" i="17"/>
  <c r="M2382" i="17"/>
  <c r="N2382" i="17"/>
  <c r="O2382" i="17"/>
  <c r="P2382" i="17"/>
  <c r="Q2382" i="17"/>
  <c r="R2382" i="17"/>
  <c r="S2382" i="17"/>
  <c r="T2382" i="17"/>
  <c r="U2382" i="17"/>
  <c r="V2382" i="17"/>
  <c r="W2382" i="17"/>
  <c r="X2382" i="17"/>
  <c r="Y2382" i="17"/>
  <c r="Z2382" i="17"/>
  <c r="AA2382" i="17"/>
  <c r="AB2382" i="17"/>
  <c r="AC2382" i="17"/>
  <c r="AD2382" i="17"/>
  <c r="AE2382" i="17"/>
  <c r="AF2382" i="17"/>
  <c r="AG2382" i="17"/>
  <c r="AH2382" i="17"/>
  <c r="AI2382" i="17"/>
  <c r="AJ2382" i="17"/>
  <c r="AK2382" i="17"/>
  <c r="AL2382" i="17"/>
  <c r="AM2382" i="17"/>
  <c r="AN2382" i="17"/>
  <c r="AO2382" i="17"/>
  <c r="AP2382" i="17"/>
  <c r="AQ2382" i="17"/>
  <c r="AR2382" i="17"/>
  <c r="AS2382" i="17"/>
  <c r="AT2382" i="17"/>
  <c r="AU2382" i="17"/>
  <c r="AV2382" i="17"/>
  <c r="I2383" i="17"/>
  <c r="J2383" i="17"/>
  <c r="K2383" i="17"/>
  <c r="L2383" i="17"/>
  <c r="M2383" i="17"/>
  <c r="N2383" i="17"/>
  <c r="O2383" i="17"/>
  <c r="P2383" i="17"/>
  <c r="Q2383" i="17"/>
  <c r="R2383" i="17"/>
  <c r="S2383" i="17"/>
  <c r="T2383" i="17"/>
  <c r="U2383" i="17"/>
  <c r="V2383" i="17"/>
  <c r="W2383" i="17"/>
  <c r="X2383" i="17"/>
  <c r="Y2383" i="17"/>
  <c r="Z2383" i="17"/>
  <c r="AA2383" i="17"/>
  <c r="AB2383" i="17"/>
  <c r="AC2383" i="17"/>
  <c r="AD2383" i="17"/>
  <c r="AE2383" i="17"/>
  <c r="AF2383" i="17"/>
  <c r="AG2383" i="17"/>
  <c r="AH2383" i="17"/>
  <c r="AI2383" i="17"/>
  <c r="AJ2383" i="17"/>
  <c r="AK2383" i="17"/>
  <c r="AL2383" i="17"/>
  <c r="AM2383" i="17"/>
  <c r="AN2383" i="17"/>
  <c r="AO2383" i="17"/>
  <c r="AP2383" i="17"/>
  <c r="AQ2383" i="17"/>
  <c r="AR2383" i="17"/>
  <c r="AS2383" i="17"/>
  <c r="AT2383" i="17"/>
  <c r="AU2383" i="17"/>
  <c r="AV2383" i="17"/>
  <c r="I2384" i="17"/>
  <c r="J2384" i="17"/>
  <c r="K2384" i="17"/>
  <c r="L2384" i="17"/>
  <c r="M2384" i="17"/>
  <c r="N2384" i="17"/>
  <c r="O2384" i="17"/>
  <c r="P2384" i="17"/>
  <c r="Q2384" i="17"/>
  <c r="R2384" i="17"/>
  <c r="S2384" i="17"/>
  <c r="T2384" i="17"/>
  <c r="U2384" i="17"/>
  <c r="V2384" i="17"/>
  <c r="W2384" i="17"/>
  <c r="X2384" i="17"/>
  <c r="Y2384" i="17"/>
  <c r="Z2384" i="17"/>
  <c r="AA2384" i="17"/>
  <c r="AB2384" i="17"/>
  <c r="AC2384" i="17"/>
  <c r="AD2384" i="17"/>
  <c r="AE2384" i="17"/>
  <c r="AF2384" i="17"/>
  <c r="AG2384" i="17"/>
  <c r="AH2384" i="17"/>
  <c r="AI2384" i="17"/>
  <c r="AJ2384" i="17"/>
  <c r="AK2384" i="17"/>
  <c r="AL2384" i="17"/>
  <c r="AM2384" i="17"/>
  <c r="AN2384" i="17"/>
  <c r="AO2384" i="17"/>
  <c r="AP2384" i="17"/>
  <c r="AQ2384" i="17"/>
  <c r="AR2384" i="17"/>
  <c r="AS2384" i="17"/>
  <c r="AT2384" i="17"/>
  <c r="AU2384" i="17"/>
  <c r="AV2384" i="17"/>
  <c r="I2385" i="17"/>
  <c r="J2385" i="17"/>
  <c r="K2385" i="17"/>
  <c r="L2385" i="17"/>
  <c r="M2385" i="17"/>
  <c r="N2385" i="17"/>
  <c r="O2385" i="17"/>
  <c r="P2385" i="17"/>
  <c r="Q2385" i="17"/>
  <c r="R2385" i="17"/>
  <c r="S2385" i="17"/>
  <c r="T2385" i="17"/>
  <c r="U2385" i="17"/>
  <c r="V2385" i="17"/>
  <c r="W2385" i="17"/>
  <c r="X2385" i="17"/>
  <c r="Y2385" i="17"/>
  <c r="Z2385" i="17"/>
  <c r="AA2385" i="17"/>
  <c r="AB2385" i="17"/>
  <c r="AC2385" i="17"/>
  <c r="AD2385" i="17"/>
  <c r="AE2385" i="17"/>
  <c r="AF2385" i="17"/>
  <c r="AG2385" i="17"/>
  <c r="AH2385" i="17"/>
  <c r="AI2385" i="17"/>
  <c r="AJ2385" i="17"/>
  <c r="AK2385" i="17"/>
  <c r="AL2385" i="17"/>
  <c r="AM2385" i="17"/>
  <c r="AN2385" i="17"/>
  <c r="AO2385" i="17"/>
  <c r="AP2385" i="17"/>
  <c r="AQ2385" i="17"/>
  <c r="AR2385" i="17"/>
  <c r="AS2385" i="17"/>
  <c r="AT2385" i="17"/>
  <c r="AU2385" i="17"/>
  <c r="AV2385" i="17"/>
  <c r="I2386" i="17"/>
  <c r="J2386" i="17"/>
  <c r="K2386" i="17"/>
  <c r="L2386" i="17"/>
  <c r="M2386" i="17"/>
  <c r="N2386" i="17"/>
  <c r="O2386" i="17"/>
  <c r="P2386" i="17"/>
  <c r="Q2386" i="17"/>
  <c r="R2386" i="17"/>
  <c r="S2386" i="17"/>
  <c r="T2386" i="17"/>
  <c r="U2386" i="17"/>
  <c r="V2386" i="17"/>
  <c r="W2386" i="17"/>
  <c r="X2386" i="17"/>
  <c r="Y2386" i="17"/>
  <c r="Z2386" i="17"/>
  <c r="AA2386" i="17"/>
  <c r="AB2386" i="17"/>
  <c r="AC2386" i="17"/>
  <c r="AD2386" i="17"/>
  <c r="AE2386" i="17"/>
  <c r="AF2386" i="17"/>
  <c r="AG2386" i="17"/>
  <c r="AH2386" i="17"/>
  <c r="AI2386" i="17"/>
  <c r="AJ2386" i="17"/>
  <c r="AK2386" i="17"/>
  <c r="AL2386" i="17"/>
  <c r="AM2386" i="17"/>
  <c r="AN2386" i="17"/>
  <c r="AO2386" i="17"/>
  <c r="AP2386" i="17"/>
  <c r="AQ2386" i="17"/>
  <c r="AR2386" i="17"/>
  <c r="AS2386" i="17"/>
  <c r="AT2386" i="17"/>
  <c r="AU2386" i="17"/>
  <c r="AV2386" i="17"/>
  <c r="I2387" i="17"/>
  <c r="J2387" i="17"/>
  <c r="K2387" i="17"/>
  <c r="L2387" i="17"/>
  <c r="M2387" i="17"/>
  <c r="N2387" i="17"/>
  <c r="O2387" i="17"/>
  <c r="P2387" i="17"/>
  <c r="Q2387" i="17"/>
  <c r="R2387" i="17"/>
  <c r="S2387" i="17"/>
  <c r="T2387" i="17"/>
  <c r="U2387" i="17"/>
  <c r="V2387" i="17"/>
  <c r="W2387" i="17"/>
  <c r="X2387" i="17"/>
  <c r="Y2387" i="17"/>
  <c r="Z2387" i="17"/>
  <c r="AA2387" i="17"/>
  <c r="AB2387" i="17"/>
  <c r="AC2387" i="17"/>
  <c r="AD2387" i="17"/>
  <c r="AE2387" i="17"/>
  <c r="AF2387" i="17"/>
  <c r="AG2387" i="17"/>
  <c r="AH2387" i="17"/>
  <c r="AI2387" i="17"/>
  <c r="AJ2387" i="17"/>
  <c r="AK2387" i="17"/>
  <c r="AL2387" i="17"/>
  <c r="AM2387" i="17"/>
  <c r="AN2387" i="17"/>
  <c r="AO2387" i="17"/>
  <c r="AP2387" i="17"/>
  <c r="AQ2387" i="17"/>
  <c r="AR2387" i="17"/>
  <c r="AS2387" i="17"/>
  <c r="AT2387" i="17"/>
  <c r="AU2387" i="17"/>
  <c r="AV2387" i="17"/>
  <c r="I2388" i="17"/>
  <c r="J2388" i="17"/>
  <c r="K2388" i="17"/>
  <c r="L2388" i="17"/>
  <c r="M2388" i="17"/>
  <c r="N2388" i="17"/>
  <c r="O2388" i="17"/>
  <c r="P2388" i="17"/>
  <c r="Q2388" i="17"/>
  <c r="R2388" i="17"/>
  <c r="S2388" i="17"/>
  <c r="T2388" i="17"/>
  <c r="U2388" i="17"/>
  <c r="V2388" i="17"/>
  <c r="W2388" i="17"/>
  <c r="X2388" i="17"/>
  <c r="Y2388" i="17"/>
  <c r="Z2388" i="17"/>
  <c r="AA2388" i="17"/>
  <c r="AB2388" i="17"/>
  <c r="AC2388" i="17"/>
  <c r="AD2388" i="17"/>
  <c r="AE2388" i="17"/>
  <c r="AF2388" i="17"/>
  <c r="AG2388" i="17"/>
  <c r="AH2388" i="17"/>
  <c r="AI2388" i="17"/>
  <c r="AJ2388" i="17"/>
  <c r="AK2388" i="17"/>
  <c r="AL2388" i="17"/>
  <c r="AM2388" i="17"/>
  <c r="AN2388" i="17"/>
  <c r="AO2388" i="17"/>
  <c r="AP2388" i="17"/>
  <c r="AQ2388" i="17"/>
  <c r="AR2388" i="17"/>
  <c r="AS2388" i="17"/>
  <c r="AT2388" i="17"/>
  <c r="AU2388" i="17"/>
  <c r="AV2388" i="17"/>
  <c r="I2389" i="17"/>
  <c r="J2389" i="17"/>
  <c r="K2389" i="17"/>
  <c r="L2389" i="17"/>
  <c r="M2389" i="17"/>
  <c r="N2389" i="17"/>
  <c r="O2389" i="17"/>
  <c r="P2389" i="17"/>
  <c r="Q2389" i="17"/>
  <c r="R2389" i="17"/>
  <c r="S2389" i="17"/>
  <c r="T2389" i="17"/>
  <c r="U2389" i="17"/>
  <c r="V2389" i="17"/>
  <c r="W2389" i="17"/>
  <c r="X2389" i="17"/>
  <c r="Y2389" i="17"/>
  <c r="Z2389" i="17"/>
  <c r="AA2389" i="17"/>
  <c r="AB2389" i="17"/>
  <c r="AC2389" i="17"/>
  <c r="AD2389" i="17"/>
  <c r="AE2389" i="17"/>
  <c r="AF2389" i="17"/>
  <c r="AG2389" i="17"/>
  <c r="AH2389" i="17"/>
  <c r="AI2389" i="17"/>
  <c r="AJ2389" i="17"/>
  <c r="AK2389" i="17"/>
  <c r="AL2389" i="17"/>
  <c r="AM2389" i="17"/>
  <c r="AN2389" i="17"/>
  <c r="AO2389" i="17"/>
  <c r="AP2389" i="17"/>
  <c r="AQ2389" i="17"/>
  <c r="AR2389" i="17"/>
  <c r="AS2389" i="17"/>
  <c r="AT2389" i="17"/>
  <c r="AU2389" i="17"/>
  <c r="AV2389" i="17"/>
  <c r="I2390" i="17"/>
  <c r="J2390" i="17"/>
  <c r="K2390" i="17"/>
  <c r="L2390" i="17"/>
  <c r="M2390" i="17"/>
  <c r="N2390" i="17"/>
  <c r="O2390" i="17"/>
  <c r="P2390" i="17"/>
  <c r="Q2390" i="17"/>
  <c r="R2390" i="17"/>
  <c r="S2390" i="17"/>
  <c r="T2390" i="17"/>
  <c r="U2390" i="17"/>
  <c r="V2390" i="17"/>
  <c r="W2390" i="17"/>
  <c r="X2390" i="17"/>
  <c r="Y2390" i="17"/>
  <c r="Z2390" i="17"/>
  <c r="AA2390" i="17"/>
  <c r="AB2390" i="17"/>
  <c r="AC2390" i="17"/>
  <c r="AD2390" i="17"/>
  <c r="AE2390" i="17"/>
  <c r="AF2390" i="17"/>
  <c r="AG2390" i="17"/>
  <c r="AH2390" i="17"/>
  <c r="AI2390" i="17"/>
  <c r="AJ2390" i="17"/>
  <c r="AK2390" i="17"/>
  <c r="AL2390" i="17"/>
  <c r="AM2390" i="17"/>
  <c r="AN2390" i="17"/>
  <c r="AO2390" i="17"/>
  <c r="AP2390" i="17"/>
  <c r="AQ2390" i="17"/>
  <c r="AR2390" i="17"/>
  <c r="AS2390" i="17"/>
  <c r="AT2390" i="17"/>
  <c r="AU2390" i="17"/>
  <c r="AV2390" i="17"/>
  <c r="I2391" i="17"/>
  <c r="J2391" i="17"/>
  <c r="K2391" i="17"/>
  <c r="L2391" i="17"/>
  <c r="M2391" i="17"/>
  <c r="N2391" i="17"/>
  <c r="O2391" i="17"/>
  <c r="P2391" i="17"/>
  <c r="Q2391" i="17"/>
  <c r="R2391" i="17"/>
  <c r="S2391" i="17"/>
  <c r="T2391" i="17"/>
  <c r="U2391" i="17"/>
  <c r="V2391" i="17"/>
  <c r="W2391" i="17"/>
  <c r="X2391" i="17"/>
  <c r="Y2391" i="17"/>
  <c r="Z2391" i="17"/>
  <c r="AA2391" i="17"/>
  <c r="AB2391" i="17"/>
  <c r="AC2391" i="17"/>
  <c r="AD2391" i="17"/>
  <c r="AE2391" i="17"/>
  <c r="AF2391" i="17"/>
  <c r="AG2391" i="17"/>
  <c r="AH2391" i="17"/>
  <c r="AI2391" i="17"/>
  <c r="AJ2391" i="17"/>
  <c r="AK2391" i="17"/>
  <c r="AL2391" i="17"/>
  <c r="AM2391" i="17"/>
  <c r="AN2391" i="17"/>
  <c r="AO2391" i="17"/>
  <c r="AP2391" i="17"/>
  <c r="AQ2391" i="17"/>
  <c r="AR2391" i="17"/>
  <c r="AS2391" i="17"/>
  <c r="AT2391" i="17"/>
  <c r="AU2391" i="17"/>
  <c r="AV2391" i="17"/>
  <c r="I2392" i="17"/>
  <c r="J2392" i="17"/>
  <c r="K2392" i="17"/>
  <c r="L2392" i="17"/>
  <c r="M2392" i="17"/>
  <c r="N2392" i="17"/>
  <c r="O2392" i="17"/>
  <c r="P2392" i="17"/>
  <c r="Q2392" i="17"/>
  <c r="R2392" i="17"/>
  <c r="S2392" i="17"/>
  <c r="T2392" i="17"/>
  <c r="U2392" i="17"/>
  <c r="V2392" i="17"/>
  <c r="W2392" i="17"/>
  <c r="X2392" i="17"/>
  <c r="Y2392" i="17"/>
  <c r="Z2392" i="17"/>
  <c r="AA2392" i="17"/>
  <c r="AB2392" i="17"/>
  <c r="AC2392" i="17"/>
  <c r="AD2392" i="17"/>
  <c r="AE2392" i="17"/>
  <c r="AF2392" i="17"/>
  <c r="AG2392" i="17"/>
  <c r="AH2392" i="17"/>
  <c r="AI2392" i="17"/>
  <c r="AJ2392" i="17"/>
  <c r="AK2392" i="17"/>
  <c r="AL2392" i="17"/>
  <c r="AM2392" i="17"/>
  <c r="AN2392" i="17"/>
  <c r="AO2392" i="17"/>
  <c r="AP2392" i="17"/>
  <c r="AQ2392" i="17"/>
  <c r="AR2392" i="17"/>
  <c r="AS2392" i="17"/>
  <c r="AT2392" i="17"/>
  <c r="AU2392" i="17"/>
  <c r="AV2392" i="17"/>
  <c r="I2393" i="17"/>
  <c r="J2393" i="17"/>
  <c r="K2393" i="17"/>
  <c r="L2393" i="17"/>
  <c r="M2393" i="17"/>
  <c r="N2393" i="17"/>
  <c r="O2393" i="17"/>
  <c r="P2393" i="17"/>
  <c r="Q2393" i="17"/>
  <c r="R2393" i="17"/>
  <c r="S2393" i="17"/>
  <c r="T2393" i="17"/>
  <c r="U2393" i="17"/>
  <c r="V2393" i="17"/>
  <c r="W2393" i="17"/>
  <c r="X2393" i="17"/>
  <c r="Y2393" i="17"/>
  <c r="Z2393" i="17"/>
  <c r="AA2393" i="17"/>
  <c r="AB2393" i="17"/>
  <c r="AC2393" i="17"/>
  <c r="AD2393" i="17"/>
  <c r="AE2393" i="17"/>
  <c r="AF2393" i="17"/>
  <c r="AG2393" i="17"/>
  <c r="AH2393" i="17"/>
  <c r="AI2393" i="17"/>
  <c r="AJ2393" i="17"/>
  <c r="AK2393" i="17"/>
  <c r="AL2393" i="17"/>
  <c r="AM2393" i="17"/>
  <c r="AN2393" i="17"/>
  <c r="AO2393" i="17"/>
  <c r="AP2393" i="17"/>
  <c r="AQ2393" i="17"/>
  <c r="AR2393" i="17"/>
  <c r="AS2393" i="17"/>
  <c r="AT2393" i="17"/>
  <c r="AU2393" i="17"/>
  <c r="AV2393" i="17"/>
  <c r="I2394" i="17"/>
  <c r="J2394" i="17"/>
  <c r="K2394" i="17"/>
  <c r="L2394" i="17"/>
  <c r="M2394" i="17"/>
  <c r="N2394" i="17"/>
  <c r="O2394" i="17"/>
  <c r="P2394" i="17"/>
  <c r="Q2394" i="17"/>
  <c r="R2394" i="17"/>
  <c r="S2394" i="17"/>
  <c r="T2394" i="17"/>
  <c r="U2394" i="17"/>
  <c r="V2394" i="17"/>
  <c r="W2394" i="17"/>
  <c r="X2394" i="17"/>
  <c r="Y2394" i="17"/>
  <c r="Z2394" i="17"/>
  <c r="AA2394" i="17"/>
  <c r="AB2394" i="17"/>
  <c r="AC2394" i="17"/>
  <c r="AD2394" i="17"/>
  <c r="AE2394" i="17"/>
  <c r="AF2394" i="17"/>
  <c r="AG2394" i="17"/>
  <c r="AH2394" i="17"/>
  <c r="AI2394" i="17"/>
  <c r="AJ2394" i="17"/>
  <c r="AK2394" i="17"/>
  <c r="AL2394" i="17"/>
  <c r="AM2394" i="17"/>
  <c r="AN2394" i="17"/>
  <c r="AO2394" i="17"/>
  <c r="AP2394" i="17"/>
  <c r="AQ2394" i="17"/>
  <c r="AR2394" i="17"/>
  <c r="AS2394" i="17"/>
  <c r="AT2394" i="17"/>
  <c r="AU2394" i="17"/>
  <c r="AV2394" i="17"/>
  <c r="I2395" i="17"/>
  <c r="J2395" i="17"/>
  <c r="K2395" i="17"/>
  <c r="L2395" i="17"/>
  <c r="M2395" i="17"/>
  <c r="N2395" i="17"/>
  <c r="O2395" i="17"/>
  <c r="P2395" i="17"/>
  <c r="Q2395" i="17"/>
  <c r="R2395" i="17"/>
  <c r="S2395" i="17"/>
  <c r="T2395" i="17"/>
  <c r="U2395" i="17"/>
  <c r="V2395" i="17"/>
  <c r="W2395" i="17"/>
  <c r="X2395" i="17"/>
  <c r="Y2395" i="17"/>
  <c r="Z2395" i="17"/>
  <c r="AA2395" i="17"/>
  <c r="AB2395" i="17"/>
  <c r="AC2395" i="17"/>
  <c r="AD2395" i="17"/>
  <c r="AE2395" i="17"/>
  <c r="AF2395" i="17"/>
  <c r="AG2395" i="17"/>
  <c r="AH2395" i="17"/>
  <c r="AI2395" i="17"/>
  <c r="AJ2395" i="17"/>
  <c r="AK2395" i="17"/>
  <c r="AL2395" i="17"/>
  <c r="AM2395" i="17"/>
  <c r="AN2395" i="17"/>
  <c r="AO2395" i="17"/>
  <c r="AP2395" i="17"/>
  <c r="AQ2395" i="17"/>
  <c r="AR2395" i="17"/>
  <c r="AS2395" i="17"/>
  <c r="AT2395" i="17"/>
  <c r="AU2395" i="17"/>
  <c r="AV2395" i="17"/>
  <c r="I2396" i="17"/>
  <c r="J2396" i="17"/>
  <c r="K2396" i="17"/>
  <c r="L2396" i="17"/>
  <c r="M2396" i="17"/>
  <c r="N2396" i="17"/>
  <c r="O2396" i="17"/>
  <c r="P2396" i="17"/>
  <c r="Q2396" i="17"/>
  <c r="R2396" i="17"/>
  <c r="S2396" i="17"/>
  <c r="T2396" i="17"/>
  <c r="U2396" i="17"/>
  <c r="V2396" i="17"/>
  <c r="W2396" i="17"/>
  <c r="X2396" i="17"/>
  <c r="Y2396" i="17"/>
  <c r="Z2396" i="17"/>
  <c r="AA2396" i="17"/>
  <c r="AB2396" i="17"/>
  <c r="AC2396" i="17"/>
  <c r="AD2396" i="17"/>
  <c r="AE2396" i="17"/>
  <c r="AF2396" i="17"/>
  <c r="AG2396" i="17"/>
  <c r="AH2396" i="17"/>
  <c r="AI2396" i="17"/>
  <c r="AJ2396" i="17"/>
  <c r="AK2396" i="17"/>
  <c r="AL2396" i="17"/>
  <c r="AM2396" i="17"/>
  <c r="AN2396" i="17"/>
  <c r="AO2396" i="17"/>
  <c r="AP2396" i="17"/>
  <c r="AQ2396" i="17"/>
  <c r="AR2396" i="17"/>
  <c r="AS2396" i="17"/>
  <c r="AT2396" i="17"/>
  <c r="AU2396" i="17"/>
  <c r="AV2396" i="17"/>
  <c r="I2397" i="17"/>
  <c r="J2397" i="17"/>
  <c r="K2397" i="17"/>
  <c r="L2397" i="17"/>
  <c r="M2397" i="17"/>
  <c r="N2397" i="17"/>
  <c r="O2397" i="17"/>
  <c r="P2397" i="17"/>
  <c r="Q2397" i="17"/>
  <c r="R2397" i="17"/>
  <c r="S2397" i="17"/>
  <c r="T2397" i="17"/>
  <c r="U2397" i="17"/>
  <c r="V2397" i="17"/>
  <c r="W2397" i="17"/>
  <c r="X2397" i="17"/>
  <c r="Y2397" i="17"/>
  <c r="Z2397" i="17"/>
  <c r="AA2397" i="17"/>
  <c r="AB2397" i="17"/>
  <c r="AC2397" i="17"/>
  <c r="AD2397" i="17"/>
  <c r="AE2397" i="17"/>
  <c r="AF2397" i="17"/>
  <c r="AG2397" i="17"/>
  <c r="AH2397" i="17"/>
  <c r="AI2397" i="17"/>
  <c r="AJ2397" i="17"/>
  <c r="AK2397" i="17"/>
  <c r="AL2397" i="17"/>
  <c r="AM2397" i="17"/>
  <c r="AN2397" i="17"/>
  <c r="AO2397" i="17"/>
  <c r="AP2397" i="17"/>
  <c r="AQ2397" i="17"/>
  <c r="AR2397" i="17"/>
  <c r="AS2397" i="17"/>
  <c r="AT2397" i="17"/>
  <c r="AU2397" i="17"/>
  <c r="AV2397" i="17"/>
  <c r="I2398" i="17"/>
  <c r="J2398" i="17"/>
  <c r="K2398" i="17"/>
  <c r="L2398" i="17"/>
  <c r="M2398" i="17"/>
  <c r="N2398" i="17"/>
  <c r="O2398" i="17"/>
  <c r="P2398" i="17"/>
  <c r="Q2398" i="17"/>
  <c r="R2398" i="17"/>
  <c r="S2398" i="17"/>
  <c r="T2398" i="17"/>
  <c r="U2398" i="17"/>
  <c r="V2398" i="17"/>
  <c r="W2398" i="17"/>
  <c r="X2398" i="17"/>
  <c r="Y2398" i="17"/>
  <c r="Z2398" i="17"/>
  <c r="AA2398" i="17"/>
  <c r="AB2398" i="17"/>
  <c r="AC2398" i="17"/>
  <c r="AD2398" i="17"/>
  <c r="AE2398" i="17"/>
  <c r="AF2398" i="17"/>
  <c r="AG2398" i="17"/>
  <c r="AH2398" i="17"/>
  <c r="AI2398" i="17"/>
  <c r="AJ2398" i="17"/>
  <c r="AK2398" i="17"/>
  <c r="AL2398" i="17"/>
  <c r="AM2398" i="17"/>
  <c r="AN2398" i="17"/>
  <c r="AO2398" i="17"/>
  <c r="AP2398" i="17"/>
  <c r="AQ2398" i="17"/>
  <c r="AR2398" i="17"/>
  <c r="AS2398" i="17"/>
  <c r="AT2398" i="17"/>
  <c r="AU2398" i="17"/>
  <c r="AV2398" i="17"/>
  <c r="I2399" i="17"/>
  <c r="J2399" i="17"/>
  <c r="K2399" i="17"/>
  <c r="L2399" i="17"/>
  <c r="M2399" i="17"/>
  <c r="N2399" i="17"/>
  <c r="O2399" i="17"/>
  <c r="P2399" i="17"/>
  <c r="Q2399" i="17"/>
  <c r="R2399" i="17"/>
  <c r="S2399" i="17"/>
  <c r="T2399" i="17"/>
  <c r="U2399" i="17"/>
  <c r="V2399" i="17"/>
  <c r="W2399" i="17"/>
  <c r="X2399" i="17"/>
  <c r="Y2399" i="17"/>
  <c r="Z2399" i="17"/>
  <c r="AA2399" i="17"/>
  <c r="AB2399" i="17"/>
  <c r="AC2399" i="17"/>
  <c r="AD2399" i="17"/>
  <c r="AE2399" i="17"/>
  <c r="AF2399" i="17"/>
  <c r="AG2399" i="17"/>
  <c r="AH2399" i="17"/>
  <c r="AI2399" i="17"/>
  <c r="AJ2399" i="17"/>
  <c r="AK2399" i="17"/>
  <c r="AL2399" i="17"/>
  <c r="AM2399" i="17"/>
  <c r="AN2399" i="17"/>
  <c r="AO2399" i="17"/>
  <c r="AP2399" i="17"/>
  <c r="AQ2399" i="17"/>
  <c r="AR2399" i="17"/>
  <c r="AS2399" i="17"/>
  <c r="AT2399" i="17"/>
  <c r="AU2399" i="17"/>
  <c r="AV2399" i="17"/>
  <c r="I2400" i="17"/>
  <c r="J2400" i="17"/>
  <c r="K2400" i="17"/>
  <c r="L2400" i="17"/>
  <c r="M2400" i="17"/>
  <c r="N2400" i="17"/>
  <c r="O2400" i="17"/>
  <c r="P2400" i="17"/>
  <c r="Q2400" i="17"/>
  <c r="R2400" i="17"/>
  <c r="S2400" i="17"/>
  <c r="T2400" i="17"/>
  <c r="U2400" i="17"/>
  <c r="V2400" i="17"/>
  <c r="W2400" i="17"/>
  <c r="X2400" i="17"/>
  <c r="Y2400" i="17"/>
  <c r="Z2400" i="17"/>
  <c r="AA2400" i="17"/>
  <c r="AB2400" i="17"/>
  <c r="AC2400" i="17"/>
  <c r="AD2400" i="17"/>
  <c r="AE2400" i="17"/>
  <c r="AF2400" i="17"/>
  <c r="AG2400" i="17"/>
  <c r="AH2400" i="17"/>
  <c r="AI2400" i="17"/>
  <c r="AJ2400" i="17"/>
  <c r="AK2400" i="17"/>
  <c r="AL2400" i="17"/>
  <c r="AM2400" i="17"/>
  <c r="AN2400" i="17"/>
  <c r="AO2400" i="17"/>
  <c r="AP2400" i="17"/>
  <c r="AQ2400" i="17"/>
  <c r="AR2400" i="17"/>
  <c r="AS2400" i="17"/>
  <c r="AT2400" i="17"/>
  <c r="AU2400" i="17"/>
  <c r="AV2400" i="17"/>
  <c r="I2401" i="17"/>
  <c r="J2401" i="17"/>
  <c r="K2401" i="17"/>
  <c r="L2401" i="17"/>
  <c r="M2401" i="17"/>
  <c r="N2401" i="17"/>
  <c r="O2401" i="17"/>
  <c r="P2401" i="17"/>
  <c r="Q2401" i="17"/>
  <c r="R2401" i="17"/>
  <c r="S2401" i="17"/>
  <c r="T2401" i="17"/>
  <c r="U2401" i="17"/>
  <c r="V2401" i="17"/>
  <c r="W2401" i="17"/>
  <c r="X2401" i="17"/>
  <c r="Y2401" i="17"/>
  <c r="Z2401" i="17"/>
  <c r="AA2401" i="17"/>
  <c r="AB2401" i="17"/>
  <c r="AC2401" i="17"/>
  <c r="AD2401" i="17"/>
  <c r="AE2401" i="17"/>
  <c r="AF2401" i="17"/>
  <c r="AG2401" i="17"/>
  <c r="AH2401" i="17"/>
  <c r="AI2401" i="17"/>
  <c r="AJ2401" i="17"/>
  <c r="AK2401" i="17"/>
  <c r="AL2401" i="17"/>
  <c r="AM2401" i="17"/>
  <c r="AN2401" i="17"/>
  <c r="AO2401" i="17"/>
  <c r="AP2401" i="17"/>
  <c r="AQ2401" i="17"/>
  <c r="AR2401" i="17"/>
  <c r="AS2401" i="17"/>
  <c r="AT2401" i="17"/>
  <c r="AU2401" i="17"/>
  <c r="AV2401" i="17"/>
  <c r="I2402" i="17"/>
  <c r="J2402" i="17"/>
  <c r="K2402" i="17"/>
  <c r="L2402" i="17"/>
  <c r="M2402" i="17"/>
  <c r="N2402" i="17"/>
  <c r="O2402" i="17"/>
  <c r="P2402" i="17"/>
  <c r="Q2402" i="17"/>
  <c r="R2402" i="17"/>
  <c r="S2402" i="17"/>
  <c r="T2402" i="17"/>
  <c r="U2402" i="17"/>
  <c r="V2402" i="17"/>
  <c r="W2402" i="17"/>
  <c r="X2402" i="17"/>
  <c r="Y2402" i="17"/>
  <c r="Z2402" i="17"/>
  <c r="AA2402" i="17"/>
  <c r="AB2402" i="17"/>
  <c r="AC2402" i="17"/>
  <c r="AD2402" i="17"/>
  <c r="AE2402" i="17"/>
  <c r="AF2402" i="17"/>
  <c r="AG2402" i="17"/>
  <c r="AH2402" i="17"/>
  <c r="AI2402" i="17"/>
  <c r="AJ2402" i="17"/>
  <c r="AK2402" i="17"/>
  <c r="AL2402" i="17"/>
  <c r="AM2402" i="17"/>
  <c r="AN2402" i="17"/>
  <c r="AO2402" i="17"/>
  <c r="AP2402" i="17"/>
  <c r="AQ2402" i="17"/>
  <c r="AR2402" i="17"/>
  <c r="AS2402" i="17"/>
  <c r="AT2402" i="17"/>
  <c r="AU2402" i="17"/>
  <c r="AV2402" i="17"/>
  <c r="I2403" i="17"/>
  <c r="J2403" i="17"/>
  <c r="K2403" i="17"/>
  <c r="L2403" i="17"/>
  <c r="M2403" i="17"/>
  <c r="N2403" i="17"/>
  <c r="O2403" i="17"/>
  <c r="P2403" i="17"/>
  <c r="Q2403" i="17"/>
  <c r="R2403" i="17"/>
  <c r="S2403" i="17"/>
  <c r="T2403" i="17"/>
  <c r="U2403" i="17"/>
  <c r="V2403" i="17"/>
  <c r="W2403" i="17"/>
  <c r="X2403" i="17"/>
  <c r="Y2403" i="17"/>
  <c r="Z2403" i="17"/>
  <c r="AA2403" i="17"/>
  <c r="AB2403" i="17"/>
  <c r="AC2403" i="17"/>
  <c r="AD2403" i="17"/>
  <c r="AE2403" i="17"/>
  <c r="AF2403" i="17"/>
  <c r="AG2403" i="17"/>
  <c r="AH2403" i="17"/>
  <c r="AI2403" i="17"/>
  <c r="AJ2403" i="17"/>
  <c r="AK2403" i="17"/>
  <c r="AL2403" i="17"/>
  <c r="AM2403" i="17"/>
  <c r="AN2403" i="17"/>
  <c r="AO2403" i="17"/>
  <c r="AP2403" i="17"/>
  <c r="AQ2403" i="17"/>
  <c r="AR2403" i="17"/>
  <c r="AS2403" i="17"/>
  <c r="AT2403" i="17"/>
  <c r="AU2403" i="17"/>
  <c r="AV2403" i="17"/>
  <c r="I2404" i="17"/>
  <c r="J2404" i="17"/>
  <c r="K2404" i="17"/>
  <c r="L2404" i="17"/>
  <c r="M2404" i="17"/>
  <c r="N2404" i="17"/>
  <c r="O2404" i="17"/>
  <c r="P2404" i="17"/>
  <c r="Q2404" i="17"/>
  <c r="R2404" i="17"/>
  <c r="S2404" i="17"/>
  <c r="T2404" i="17"/>
  <c r="U2404" i="17"/>
  <c r="V2404" i="17"/>
  <c r="W2404" i="17"/>
  <c r="X2404" i="17"/>
  <c r="Y2404" i="17"/>
  <c r="Z2404" i="17"/>
  <c r="AA2404" i="17"/>
  <c r="AB2404" i="17"/>
  <c r="AC2404" i="17"/>
  <c r="AD2404" i="17"/>
  <c r="AE2404" i="17"/>
  <c r="AF2404" i="17"/>
  <c r="AG2404" i="17"/>
  <c r="AH2404" i="17"/>
  <c r="AI2404" i="17"/>
  <c r="AJ2404" i="17"/>
  <c r="AK2404" i="17"/>
  <c r="AL2404" i="17"/>
  <c r="AM2404" i="17"/>
  <c r="AN2404" i="17"/>
  <c r="AO2404" i="17"/>
  <c r="AP2404" i="17"/>
  <c r="AQ2404" i="17"/>
  <c r="AR2404" i="17"/>
  <c r="AS2404" i="17"/>
  <c r="AT2404" i="17"/>
  <c r="AU2404" i="17"/>
  <c r="AV2404" i="17"/>
  <c r="I2405" i="17"/>
  <c r="J2405" i="17"/>
  <c r="K2405" i="17"/>
  <c r="L2405" i="17"/>
  <c r="M2405" i="17"/>
  <c r="N2405" i="17"/>
  <c r="O2405" i="17"/>
  <c r="P2405" i="17"/>
  <c r="Q2405" i="17"/>
  <c r="R2405" i="17"/>
  <c r="S2405" i="17"/>
  <c r="T2405" i="17"/>
  <c r="U2405" i="17"/>
  <c r="V2405" i="17"/>
  <c r="W2405" i="17"/>
  <c r="X2405" i="17"/>
  <c r="Y2405" i="17"/>
  <c r="Z2405" i="17"/>
  <c r="AA2405" i="17"/>
  <c r="AB2405" i="17"/>
  <c r="AC2405" i="17"/>
  <c r="AD2405" i="17"/>
  <c r="AE2405" i="17"/>
  <c r="AF2405" i="17"/>
  <c r="AG2405" i="17"/>
  <c r="AH2405" i="17"/>
  <c r="AI2405" i="17"/>
  <c r="AJ2405" i="17"/>
  <c r="AK2405" i="17"/>
  <c r="AL2405" i="17"/>
  <c r="AM2405" i="17"/>
  <c r="AN2405" i="17"/>
  <c r="AO2405" i="17"/>
  <c r="AP2405" i="17"/>
  <c r="AQ2405" i="17"/>
  <c r="AR2405" i="17"/>
  <c r="AS2405" i="17"/>
  <c r="AT2405" i="17"/>
  <c r="AU2405" i="17"/>
  <c r="AV2405" i="17"/>
  <c r="I2406" i="17"/>
  <c r="J2406" i="17"/>
  <c r="K2406" i="17"/>
  <c r="L2406" i="17"/>
  <c r="M2406" i="17"/>
  <c r="N2406" i="17"/>
  <c r="O2406" i="17"/>
  <c r="P2406" i="17"/>
  <c r="Q2406" i="17"/>
  <c r="R2406" i="17"/>
  <c r="S2406" i="17"/>
  <c r="T2406" i="17"/>
  <c r="U2406" i="17"/>
  <c r="V2406" i="17"/>
  <c r="W2406" i="17"/>
  <c r="X2406" i="17"/>
  <c r="Y2406" i="17"/>
  <c r="Z2406" i="17"/>
  <c r="AA2406" i="17"/>
  <c r="AB2406" i="17"/>
  <c r="AC2406" i="17"/>
  <c r="AD2406" i="17"/>
  <c r="AE2406" i="17"/>
  <c r="AF2406" i="17"/>
  <c r="AG2406" i="17"/>
  <c r="AH2406" i="17"/>
  <c r="AI2406" i="17"/>
  <c r="AJ2406" i="17"/>
  <c r="AK2406" i="17"/>
  <c r="AL2406" i="17"/>
  <c r="AM2406" i="17"/>
  <c r="AN2406" i="17"/>
  <c r="AO2406" i="17"/>
  <c r="AP2406" i="17"/>
  <c r="AQ2406" i="17"/>
  <c r="AR2406" i="17"/>
  <c r="AS2406" i="17"/>
  <c r="AT2406" i="17"/>
  <c r="AU2406" i="17"/>
  <c r="AV2406" i="17"/>
  <c r="I2407" i="17"/>
  <c r="J2407" i="17"/>
  <c r="K2407" i="17"/>
  <c r="L2407" i="17"/>
  <c r="M2407" i="17"/>
  <c r="N2407" i="17"/>
  <c r="O2407" i="17"/>
  <c r="P2407" i="17"/>
  <c r="Q2407" i="17"/>
  <c r="R2407" i="17"/>
  <c r="S2407" i="17"/>
  <c r="T2407" i="17"/>
  <c r="U2407" i="17"/>
  <c r="V2407" i="17"/>
  <c r="W2407" i="17"/>
  <c r="X2407" i="17"/>
  <c r="Y2407" i="17"/>
  <c r="Z2407" i="17"/>
  <c r="AA2407" i="17"/>
  <c r="AB2407" i="17"/>
  <c r="AC2407" i="17"/>
  <c r="AD2407" i="17"/>
  <c r="AE2407" i="17"/>
  <c r="AF2407" i="17"/>
  <c r="AG2407" i="17"/>
  <c r="AH2407" i="17"/>
  <c r="AI2407" i="17"/>
  <c r="AJ2407" i="17"/>
  <c r="AK2407" i="17"/>
  <c r="AL2407" i="17"/>
  <c r="AM2407" i="17"/>
  <c r="AN2407" i="17"/>
  <c r="AO2407" i="17"/>
  <c r="AP2407" i="17"/>
  <c r="AQ2407" i="17"/>
  <c r="AR2407" i="17"/>
  <c r="AS2407" i="17"/>
  <c r="AT2407" i="17"/>
  <c r="AU2407" i="17"/>
  <c r="AV2407" i="17"/>
  <c r="I2408" i="17"/>
  <c r="J2408" i="17"/>
  <c r="K2408" i="17"/>
  <c r="L2408" i="17"/>
  <c r="M2408" i="17"/>
  <c r="N2408" i="17"/>
  <c r="O2408" i="17"/>
  <c r="P2408" i="17"/>
  <c r="Q2408" i="17"/>
  <c r="R2408" i="17"/>
  <c r="S2408" i="17"/>
  <c r="T2408" i="17"/>
  <c r="U2408" i="17"/>
  <c r="V2408" i="17"/>
  <c r="W2408" i="17"/>
  <c r="X2408" i="17"/>
  <c r="Y2408" i="17"/>
  <c r="Z2408" i="17"/>
  <c r="AA2408" i="17"/>
  <c r="AB2408" i="17"/>
  <c r="AC2408" i="17"/>
  <c r="AD2408" i="17"/>
  <c r="AE2408" i="17"/>
  <c r="AF2408" i="17"/>
  <c r="AG2408" i="17"/>
  <c r="AH2408" i="17"/>
  <c r="AI2408" i="17"/>
  <c r="AJ2408" i="17"/>
  <c r="AK2408" i="17"/>
  <c r="AL2408" i="17"/>
  <c r="AM2408" i="17"/>
  <c r="AN2408" i="17"/>
  <c r="AO2408" i="17"/>
  <c r="AP2408" i="17"/>
  <c r="AQ2408" i="17"/>
  <c r="AR2408" i="17"/>
  <c r="AS2408" i="17"/>
  <c r="AT2408" i="17"/>
  <c r="AU2408" i="17"/>
  <c r="AV2408" i="17"/>
  <c r="I2409" i="17"/>
  <c r="J2409" i="17"/>
  <c r="K2409" i="17"/>
  <c r="L2409" i="17"/>
  <c r="M2409" i="17"/>
  <c r="N2409" i="17"/>
  <c r="O2409" i="17"/>
  <c r="P2409" i="17"/>
  <c r="Q2409" i="17"/>
  <c r="R2409" i="17"/>
  <c r="S2409" i="17"/>
  <c r="T2409" i="17"/>
  <c r="U2409" i="17"/>
  <c r="V2409" i="17"/>
  <c r="W2409" i="17"/>
  <c r="X2409" i="17"/>
  <c r="Y2409" i="17"/>
  <c r="Z2409" i="17"/>
  <c r="AA2409" i="17"/>
  <c r="AB2409" i="17"/>
  <c r="AC2409" i="17"/>
  <c r="AD2409" i="17"/>
  <c r="AE2409" i="17"/>
  <c r="AF2409" i="17"/>
  <c r="AG2409" i="17"/>
  <c r="AH2409" i="17"/>
  <c r="AI2409" i="17"/>
  <c r="AJ2409" i="17"/>
  <c r="AK2409" i="17"/>
  <c r="AL2409" i="17"/>
  <c r="AM2409" i="17"/>
  <c r="AN2409" i="17"/>
  <c r="AO2409" i="17"/>
  <c r="AP2409" i="17"/>
  <c r="AQ2409" i="17"/>
  <c r="AR2409" i="17"/>
  <c r="AS2409" i="17"/>
  <c r="AT2409" i="17"/>
  <c r="AU2409" i="17"/>
  <c r="AV2409" i="17"/>
  <c r="I2410" i="17"/>
  <c r="J2410" i="17"/>
  <c r="K2410" i="17"/>
  <c r="L2410" i="17"/>
  <c r="M2410" i="17"/>
  <c r="N2410" i="17"/>
  <c r="O2410" i="17"/>
  <c r="P2410" i="17"/>
  <c r="Q2410" i="17"/>
  <c r="R2410" i="17"/>
  <c r="S2410" i="17"/>
  <c r="T2410" i="17"/>
  <c r="U2410" i="17"/>
  <c r="V2410" i="17"/>
  <c r="W2410" i="17"/>
  <c r="X2410" i="17"/>
  <c r="Y2410" i="17"/>
  <c r="Z2410" i="17"/>
  <c r="AA2410" i="17"/>
  <c r="AB2410" i="17"/>
  <c r="AC2410" i="17"/>
  <c r="AD2410" i="17"/>
  <c r="AE2410" i="17"/>
  <c r="AF2410" i="17"/>
  <c r="AG2410" i="17"/>
  <c r="AH2410" i="17"/>
  <c r="AI2410" i="17"/>
  <c r="AJ2410" i="17"/>
  <c r="AK2410" i="17"/>
  <c r="AL2410" i="17"/>
  <c r="AM2410" i="17"/>
  <c r="AN2410" i="17"/>
  <c r="AO2410" i="17"/>
  <c r="AP2410" i="17"/>
  <c r="AQ2410" i="17"/>
  <c r="AR2410" i="17"/>
  <c r="AS2410" i="17"/>
  <c r="AT2410" i="17"/>
  <c r="AU2410" i="17"/>
  <c r="AV2410" i="17"/>
  <c r="I2411" i="17"/>
  <c r="J2411" i="17"/>
  <c r="K2411" i="17"/>
  <c r="L2411" i="17"/>
  <c r="M2411" i="17"/>
  <c r="N2411" i="17"/>
  <c r="O2411" i="17"/>
  <c r="P2411" i="17"/>
  <c r="Q2411" i="17"/>
  <c r="R2411" i="17"/>
  <c r="S2411" i="17"/>
  <c r="T2411" i="17"/>
  <c r="U2411" i="17"/>
  <c r="V2411" i="17"/>
  <c r="W2411" i="17"/>
  <c r="X2411" i="17"/>
  <c r="Y2411" i="17"/>
  <c r="Z2411" i="17"/>
  <c r="AA2411" i="17"/>
  <c r="AB2411" i="17"/>
  <c r="AC2411" i="17"/>
  <c r="AD2411" i="17"/>
  <c r="AE2411" i="17"/>
  <c r="AF2411" i="17"/>
  <c r="AG2411" i="17"/>
  <c r="AH2411" i="17"/>
  <c r="AI2411" i="17"/>
  <c r="AJ2411" i="17"/>
  <c r="AK2411" i="17"/>
  <c r="AL2411" i="17"/>
  <c r="AM2411" i="17"/>
  <c r="AN2411" i="17"/>
  <c r="AO2411" i="17"/>
  <c r="AP2411" i="17"/>
  <c r="AQ2411" i="17"/>
  <c r="AR2411" i="17"/>
  <c r="AS2411" i="17"/>
  <c r="AT2411" i="17"/>
  <c r="AU2411" i="17"/>
  <c r="AV2411" i="17"/>
  <c r="I2412" i="17"/>
  <c r="J2412" i="17"/>
  <c r="K2412" i="17"/>
  <c r="L2412" i="17"/>
  <c r="M2412" i="17"/>
  <c r="N2412" i="17"/>
  <c r="O2412" i="17"/>
  <c r="P2412" i="17"/>
  <c r="Q2412" i="17"/>
  <c r="R2412" i="17"/>
  <c r="S2412" i="17"/>
  <c r="T2412" i="17"/>
  <c r="U2412" i="17"/>
  <c r="V2412" i="17"/>
  <c r="W2412" i="17"/>
  <c r="X2412" i="17"/>
  <c r="Y2412" i="17"/>
  <c r="Z2412" i="17"/>
  <c r="AA2412" i="17"/>
  <c r="AB2412" i="17"/>
  <c r="AC2412" i="17"/>
  <c r="AD2412" i="17"/>
  <c r="AE2412" i="17"/>
  <c r="AF2412" i="17"/>
  <c r="AG2412" i="17"/>
  <c r="AH2412" i="17"/>
  <c r="AI2412" i="17"/>
  <c r="AJ2412" i="17"/>
  <c r="AK2412" i="17"/>
  <c r="AL2412" i="17"/>
  <c r="AM2412" i="17"/>
  <c r="AN2412" i="17"/>
  <c r="AO2412" i="17"/>
  <c r="AP2412" i="17"/>
  <c r="AQ2412" i="17"/>
  <c r="AR2412" i="17"/>
  <c r="AS2412" i="17"/>
  <c r="AT2412" i="17"/>
  <c r="AU2412" i="17"/>
  <c r="AV2412" i="17"/>
  <c r="I2413" i="17"/>
  <c r="J2413" i="17"/>
  <c r="K2413" i="17"/>
  <c r="L2413" i="17"/>
  <c r="M2413" i="17"/>
  <c r="N2413" i="17"/>
  <c r="O2413" i="17"/>
  <c r="P2413" i="17"/>
  <c r="Q2413" i="17"/>
  <c r="R2413" i="17"/>
  <c r="S2413" i="17"/>
  <c r="T2413" i="17"/>
  <c r="U2413" i="17"/>
  <c r="V2413" i="17"/>
  <c r="W2413" i="17"/>
  <c r="X2413" i="17"/>
  <c r="Y2413" i="17"/>
  <c r="Z2413" i="17"/>
  <c r="AA2413" i="17"/>
  <c r="AB2413" i="17"/>
  <c r="AC2413" i="17"/>
  <c r="AD2413" i="17"/>
  <c r="AE2413" i="17"/>
  <c r="AF2413" i="17"/>
  <c r="AG2413" i="17"/>
  <c r="AH2413" i="17"/>
  <c r="AI2413" i="17"/>
  <c r="AJ2413" i="17"/>
  <c r="AK2413" i="17"/>
  <c r="AL2413" i="17"/>
  <c r="AM2413" i="17"/>
  <c r="AN2413" i="17"/>
  <c r="AO2413" i="17"/>
  <c r="AP2413" i="17"/>
  <c r="AQ2413" i="17"/>
  <c r="AR2413" i="17"/>
  <c r="AS2413" i="17"/>
  <c r="AT2413" i="17"/>
  <c r="AU2413" i="17"/>
  <c r="AV2413" i="17"/>
  <c r="I2414" i="17"/>
  <c r="J2414" i="17"/>
  <c r="K2414" i="17"/>
  <c r="L2414" i="17"/>
  <c r="M2414" i="17"/>
  <c r="N2414" i="17"/>
  <c r="O2414" i="17"/>
  <c r="P2414" i="17"/>
  <c r="Q2414" i="17"/>
  <c r="R2414" i="17"/>
  <c r="S2414" i="17"/>
  <c r="T2414" i="17"/>
  <c r="U2414" i="17"/>
  <c r="V2414" i="17"/>
  <c r="W2414" i="17"/>
  <c r="X2414" i="17"/>
  <c r="Y2414" i="17"/>
  <c r="Z2414" i="17"/>
  <c r="AA2414" i="17"/>
  <c r="AB2414" i="17"/>
  <c r="AC2414" i="17"/>
  <c r="AD2414" i="17"/>
  <c r="AE2414" i="17"/>
  <c r="AF2414" i="17"/>
  <c r="AG2414" i="17"/>
  <c r="AH2414" i="17"/>
  <c r="AI2414" i="17"/>
  <c r="AJ2414" i="17"/>
  <c r="AK2414" i="17"/>
  <c r="AL2414" i="17"/>
  <c r="AM2414" i="17"/>
  <c r="AN2414" i="17"/>
  <c r="AO2414" i="17"/>
  <c r="AP2414" i="17"/>
  <c r="AQ2414" i="17"/>
  <c r="AR2414" i="17"/>
  <c r="AS2414" i="17"/>
  <c r="AT2414" i="17"/>
  <c r="AU2414" i="17"/>
  <c r="AV2414" i="17"/>
  <c r="I2415" i="17"/>
  <c r="J2415" i="17"/>
  <c r="K2415" i="17"/>
  <c r="L2415" i="17"/>
  <c r="M2415" i="17"/>
  <c r="N2415" i="17"/>
  <c r="O2415" i="17"/>
  <c r="P2415" i="17"/>
  <c r="Q2415" i="17"/>
  <c r="R2415" i="17"/>
  <c r="S2415" i="17"/>
  <c r="T2415" i="17"/>
  <c r="U2415" i="17"/>
  <c r="V2415" i="17"/>
  <c r="W2415" i="17"/>
  <c r="X2415" i="17"/>
  <c r="Y2415" i="17"/>
  <c r="Z2415" i="17"/>
  <c r="AA2415" i="17"/>
  <c r="AB2415" i="17"/>
  <c r="AC2415" i="17"/>
  <c r="AD2415" i="17"/>
  <c r="AE2415" i="17"/>
  <c r="AF2415" i="17"/>
  <c r="AG2415" i="17"/>
  <c r="AH2415" i="17"/>
  <c r="AI2415" i="17"/>
  <c r="AJ2415" i="17"/>
  <c r="AK2415" i="17"/>
  <c r="AL2415" i="17"/>
  <c r="AM2415" i="17"/>
  <c r="AN2415" i="17"/>
  <c r="AO2415" i="17"/>
  <c r="AP2415" i="17"/>
  <c r="AQ2415" i="17"/>
  <c r="AR2415" i="17"/>
  <c r="AS2415" i="17"/>
  <c r="AT2415" i="17"/>
  <c r="AU2415" i="17"/>
  <c r="AV2415" i="17"/>
  <c r="I2416" i="17"/>
  <c r="J2416" i="17"/>
  <c r="K2416" i="17"/>
  <c r="L2416" i="17"/>
  <c r="M2416" i="17"/>
  <c r="N2416" i="17"/>
  <c r="O2416" i="17"/>
  <c r="P2416" i="17"/>
  <c r="Q2416" i="17"/>
  <c r="R2416" i="17"/>
  <c r="S2416" i="17"/>
  <c r="T2416" i="17"/>
  <c r="U2416" i="17"/>
  <c r="V2416" i="17"/>
  <c r="W2416" i="17"/>
  <c r="X2416" i="17"/>
  <c r="Y2416" i="17"/>
  <c r="Z2416" i="17"/>
  <c r="AA2416" i="17"/>
  <c r="AB2416" i="17"/>
  <c r="AC2416" i="17"/>
  <c r="AD2416" i="17"/>
  <c r="AE2416" i="17"/>
  <c r="AF2416" i="17"/>
  <c r="AG2416" i="17"/>
  <c r="AH2416" i="17"/>
  <c r="AI2416" i="17"/>
  <c r="AJ2416" i="17"/>
  <c r="AK2416" i="17"/>
  <c r="AL2416" i="17"/>
  <c r="AM2416" i="17"/>
  <c r="AN2416" i="17"/>
  <c r="AO2416" i="17"/>
  <c r="AP2416" i="17"/>
  <c r="AQ2416" i="17"/>
  <c r="AR2416" i="17"/>
  <c r="AS2416" i="17"/>
  <c r="AT2416" i="17"/>
  <c r="AU2416" i="17"/>
  <c r="AV2416" i="17"/>
  <c r="I2417" i="17"/>
  <c r="J2417" i="17"/>
  <c r="K2417" i="17"/>
  <c r="L2417" i="17"/>
  <c r="M2417" i="17"/>
  <c r="N2417" i="17"/>
  <c r="O2417" i="17"/>
  <c r="P2417" i="17"/>
  <c r="Q2417" i="17"/>
  <c r="R2417" i="17"/>
  <c r="S2417" i="17"/>
  <c r="T2417" i="17"/>
  <c r="U2417" i="17"/>
  <c r="V2417" i="17"/>
  <c r="W2417" i="17"/>
  <c r="X2417" i="17"/>
  <c r="Y2417" i="17"/>
  <c r="Z2417" i="17"/>
  <c r="AA2417" i="17"/>
  <c r="AB2417" i="17"/>
  <c r="AC2417" i="17"/>
  <c r="AD2417" i="17"/>
  <c r="AE2417" i="17"/>
  <c r="AF2417" i="17"/>
  <c r="AG2417" i="17"/>
  <c r="AH2417" i="17"/>
  <c r="AI2417" i="17"/>
  <c r="AJ2417" i="17"/>
  <c r="AK2417" i="17"/>
  <c r="AL2417" i="17"/>
  <c r="AM2417" i="17"/>
  <c r="AN2417" i="17"/>
  <c r="AO2417" i="17"/>
  <c r="AP2417" i="17"/>
  <c r="AQ2417" i="17"/>
  <c r="AR2417" i="17"/>
  <c r="AS2417" i="17"/>
  <c r="AT2417" i="17"/>
  <c r="AU2417" i="17"/>
  <c r="AV2417" i="17"/>
  <c r="I2418" i="17"/>
  <c r="J2418" i="17"/>
  <c r="K2418" i="17"/>
  <c r="L2418" i="17"/>
  <c r="M2418" i="17"/>
  <c r="N2418" i="17"/>
  <c r="O2418" i="17"/>
  <c r="P2418" i="17"/>
  <c r="Q2418" i="17"/>
  <c r="R2418" i="17"/>
  <c r="S2418" i="17"/>
  <c r="T2418" i="17"/>
  <c r="U2418" i="17"/>
  <c r="V2418" i="17"/>
  <c r="W2418" i="17"/>
  <c r="X2418" i="17"/>
  <c r="Y2418" i="17"/>
  <c r="Z2418" i="17"/>
  <c r="AA2418" i="17"/>
  <c r="AB2418" i="17"/>
  <c r="AC2418" i="17"/>
  <c r="AD2418" i="17"/>
  <c r="AE2418" i="17"/>
  <c r="AF2418" i="17"/>
  <c r="AG2418" i="17"/>
  <c r="AH2418" i="17"/>
  <c r="AI2418" i="17"/>
  <c r="AJ2418" i="17"/>
  <c r="AK2418" i="17"/>
  <c r="AL2418" i="17"/>
  <c r="AM2418" i="17"/>
  <c r="AN2418" i="17"/>
  <c r="AO2418" i="17"/>
  <c r="AP2418" i="17"/>
  <c r="AQ2418" i="17"/>
  <c r="AR2418" i="17"/>
  <c r="AS2418" i="17"/>
  <c r="AT2418" i="17"/>
  <c r="AU2418" i="17"/>
  <c r="AV2418" i="17"/>
  <c r="I2419" i="17"/>
  <c r="J2419" i="17"/>
  <c r="K2419" i="17"/>
  <c r="L2419" i="17"/>
  <c r="M2419" i="17"/>
  <c r="N2419" i="17"/>
  <c r="O2419" i="17"/>
  <c r="P2419" i="17"/>
  <c r="Q2419" i="17"/>
  <c r="R2419" i="17"/>
  <c r="S2419" i="17"/>
  <c r="T2419" i="17"/>
  <c r="U2419" i="17"/>
  <c r="V2419" i="17"/>
  <c r="W2419" i="17"/>
  <c r="X2419" i="17"/>
  <c r="Y2419" i="17"/>
  <c r="Z2419" i="17"/>
  <c r="AA2419" i="17"/>
  <c r="AB2419" i="17"/>
  <c r="AC2419" i="17"/>
  <c r="AD2419" i="17"/>
  <c r="AE2419" i="17"/>
  <c r="AF2419" i="17"/>
  <c r="AG2419" i="17"/>
  <c r="AH2419" i="17"/>
  <c r="AI2419" i="17"/>
  <c r="AJ2419" i="17"/>
  <c r="AK2419" i="17"/>
  <c r="AL2419" i="17"/>
  <c r="AM2419" i="17"/>
  <c r="AN2419" i="17"/>
  <c r="AO2419" i="17"/>
  <c r="AP2419" i="17"/>
  <c r="AQ2419" i="17"/>
  <c r="AR2419" i="17"/>
  <c r="AS2419" i="17"/>
  <c r="AT2419" i="17"/>
  <c r="AU2419" i="17"/>
  <c r="AV2419" i="17"/>
  <c r="I2420" i="17"/>
  <c r="J2420" i="17"/>
  <c r="K2420" i="17"/>
  <c r="L2420" i="17"/>
  <c r="M2420" i="17"/>
  <c r="N2420" i="17"/>
  <c r="O2420" i="17"/>
  <c r="P2420" i="17"/>
  <c r="Q2420" i="17"/>
  <c r="R2420" i="17"/>
  <c r="S2420" i="17"/>
  <c r="T2420" i="17"/>
  <c r="U2420" i="17"/>
  <c r="V2420" i="17"/>
  <c r="W2420" i="17"/>
  <c r="X2420" i="17"/>
  <c r="Y2420" i="17"/>
  <c r="Z2420" i="17"/>
  <c r="AA2420" i="17"/>
  <c r="AB2420" i="17"/>
  <c r="AC2420" i="17"/>
  <c r="AD2420" i="17"/>
  <c r="AE2420" i="17"/>
  <c r="AF2420" i="17"/>
  <c r="AG2420" i="17"/>
  <c r="AH2420" i="17"/>
  <c r="AI2420" i="17"/>
  <c r="AJ2420" i="17"/>
  <c r="AK2420" i="17"/>
  <c r="AL2420" i="17"/>
  <c r="AM2420" i="17"/>
  <c r="AN2420" i="17"/>
  <c r="AO2420" i="17"/>
  <c r="AP2420" i="17"/>
  <c r="AQ2420" i="17"/>
  <c r="AR2420" i="17"/>
  <c r="AS2420" i="17"/>
  <c r="AT2420" i="17"/>
  <c r="AU2420" i="17"/>
  <c r="AV2420" i="17"/>
  <c r="I2421" i="17"/>
  <c r="J2421" i="17"/>
  <c r="K2421" i="17"/>
  <c r="L2421" i="17"/>
  <c r="M2421" i="17"/>
  <c r="N2421" i="17"/>
  <c r="O2421" i="17"/>
  <c r="P2421" i="17"/>
  <c r="Q2421" i="17"/>
  <c r="R2421" i="17"/>
  <c r="S2421" i="17"/>
  <c r="T2421" i="17"/>
  <c r="U2421" i="17"/>
  <c r="V2421" i="17"/>
  <c r="W2421" i="17"/>
  <c r="X2421" i="17"/>
  <c r="Y2421" i="17"/>
  <c r="Z2421" i="17"/>
  <c r="AA2421" i="17"/>
  <c r="AB2421" i="17"/>
  <c r="AC2421" i="17"/>
  <c r="AD2421" i="17"/>
  <c r="AE2421" i="17"/>
  <c r="AF2421" i="17"/>
  <c r="AG2421" i="17"/>
  <c r="AH2421" i="17"/>
  <c r="AI2421" i="17"/>
  <c r="AJ2421" i="17"/>
  <c r="AK2421" i="17"/>
  <c r="AL2421" i="17"/>
  <c r="AM2421" i="17"/>
  <c r="AN2421" i="17"/>
  <c r="AO2421" i="17"/>
  <c r="AP2421" i="17"/>
  <c r="AQ2421" i="17"/>
  <c r="AR2421" i="17"/>
  <c r="AS2421" i="17"/>
  <c r="AT2421" i="17"/>
  <c r="AU2421" i="17"/>
  <c r="AV2421" i="17"/>
  <c r="I2422" i="17"/>
  <c r="J2422" i="17"/>
  <c r="K2422" i="17"/>
  <c r="L2422" i="17"/>
  <c r="M2422" i="17"/>
  <c r="N2422" i="17"/>
  <c r="O2422" i="17"/>
  <c r="P2422" i="17"/>
  <c r="Q2422" i="17"/>
  <c r="R2422" i="17"/>
  <c r="S2422" i="17"/>
  <c r="T2422" i="17"/>
  <c r="U2422" i="17"/>
  <c r="V2422" i="17"/>
  <c r="W2422" i="17"/>
  <c r="X2422" i="17"/>
  <c r="Y2422" i="17"/>
  <c r="Z2422" i="17"/>
  <c r="AA2422" i="17"/>
  <c r="AB2422" i="17"/>
  <c r="AC2422" i="17"/>
  <c r="AD2422" i="17"/>
  <c r="AE2422" i="17"/>
  <c r="AF2422" i="17"/>
  <c r="AG2422" i="17"/>
  <c r="AH2422" i="17"/>
  <c r="AI2422" i="17"/>
  <c r="AJ2422" i="17"/>
  <c r="AK2422" i="17"/>
  <c r="AL2422" i="17"/>
  <c r="AM2422" i="17"/>
  <c r="AN2422" i="17"/>
  <c r="AO2422" i="17"/>
  <c r="AP2422" i="17"/>
  <c r="AQ2422" i="17"/>
  <c r="AR2422" i="17"/>
  <c r="AS2422" i="17"/>
  <c r="AT2422" i="17"/>
  <c r="AU2422" i="17"/>
  <c r="AV2422" i="17"/>
  <c r="I2423" i="17"/>
  <c r="J2423" i="17"/>
  <c r="K2423" i="17"/>
  <c r="L2423" i="17"/>
  <c r="M2423" i="17"/>
  <c r="N2423" i="17"/>
  <c r="O2423" i="17"/>
  <c r="P2423" i="17"/>
  <c r="Q2423" i="17"/>
  <c r="R2423" i="17"/>
  <c r="S2423" i="17"/>
  <c r="T2423" i="17"/>
  <c r="U2423" i="17"/>
  <c r="V2423" i="17"/>
  <c r="W2423" i="17"/>
  <c r="X2423" i="17"/>
  <c r="Y2423" i="17"/>
  <c r="Z2423" i="17"/>
  <c r="AA2423" i="17"/>
  <c r="AB2423" i="17"/>
  <c r="AC2423" i="17"/>
  <c r="AD2423" i="17"/>
  <c r="AE2423" i="17"/>
  <c r="AF2423" i="17"/>
  <c r="AG2423" i="17"/>
  <c r="AH2423" i="17"/>
  <c r="AI2423" i="17"/>
  <c r="AJ2423" i="17"/>
  <c r="AK2423" i="17"/>
  <c r="AL2423" i="17"/>
  <c r="AM2423" i="17"/>
  <c r="AN2423" i="17"/>
  <c r="AO2423" i="17"/>
  <c r="AP2423" i="17"/>
  <c r="AQ2423" i="17"/>
  <c r="AR2423" i="17"/>
  <c r="AS2423" i="17"/>
  <c r="AT2423" i="17"/>
  <c r="AU2423" i="17"/>
  <c r="AV2423" i="17"/>
  <c r="I2424" i="17"/>
  <c r="J2424" i="17"/>
  <c r="K2424" i="17"/>
  <c r="L2424" i="17"/>
  <c r="M2424" i="17"/>
  <c r="N2424" i="17"/>
  <c r="O2424" i="17"/>
  <c r="P2424" i="17"/>
  <c r="Q2424" i="17"/>
  <c r="R2424" i="17"/>
  <c r="S2424" i="17"/>
  <c r="T2424" i="17"/>
  <c r="U2424" i="17"/>
  <c r="V2424" i="17"/>
  <c r="W2424" i="17"/>
  <c r="X2424" i="17"/>
  <c r="Y2424" i="17"/>
  <c r="Z2424" i="17"/>
  <c r="AA2424" i="17"/>
  <c r="AB2424" i="17"/>
  <c r="AC2424" i="17"/>
  <c r="AD2424" i="17"/>
  <c r="AE2424" i="17"/>
  <c r="AF2424" i="17"/>
  <c r="AG2424" i="17"/>
  <c r="AH2424" i="17"/>
  <c r="AI2424" i="17"/>
  <c r="AJ2424" i="17"/>
  <c r="AK2424" i="17"/>
  <c r="AL2424" i="17"/>
  <c r="AM2424" i="17"/>
  <c r="AN2424" i="17"/>
  <c r="AO2424" i="17"/>
  <c r="AP2424" i="17"/>
  <c r="AQ2424" i="17"/>
  <c r="AR2424" i="17"/>
  <c r="AS2424" i="17"/>
  <c r="AT2424" i="17"/>
  <c r="AU2424" i="17"/>
  <c r="AV2424" i="17"/>
  <c r="I2425" i="17"/>
  <c r="J2425" i="17"/>
  <c r="K2425" i="17"/>
  <c r="L2425" i="17"/>
  <c r="M2425" i="17"/>
  <c r="N2425" i="17"/>
  <c r="O2425" i="17"/>
  <c r="P2425" i="17"/>
  <c r="Q2425" i="17"/>
  <c r="R2425" i="17"/>
  <c r="S2425" i="17"/>
  <c r="T2425" i="17"/>
  <c r="U2425" i="17"/>
  <c r="V2425" i="17"/>
  <c r="W2425" i="17"/>
  <c r="X2425" i="17"/>
  <c r="Y2425" i="17"/>
  <c r="Z2425" i="17"/>
  <c r="AA2425" i="17"/>
  <c r="AB2425" i="17"/>
  <c r="AC2425" i="17"/>
  <c r="AD2425" i="17"/>
  <c r="AE2425" i="17"/>
  <c r="AF2425" i="17"/>
  <c r="AG2425" i="17"/>
  <c r="AH2425" i="17"/>
  <c r="AI2425" i="17"/>
  <c r="AJ2425" i="17"/>
  <c r="AK2425" i="17"/>
  <c r="AL2425" i="17"/>
  <c r="AM2425" i="17"/>
  <c r="AN2425" i="17"/>
  <c r="AO2425" i="17"/>
  <c r="AP2425" i="17"/>
  <c r="AQ2425" i="17"/>
  <c r="AR2425" i="17"/>
  <c r="AS2425" i="17"/>
  <c r="AT2425" i="17"/>
  <c r="AU2425" i="17"/>
  <c r="AV2425" i="17"/>
  <c r="I2426" i="17"/>
  <c r="J2426" i="17"/>
  <c r="K2426" i="17"/>
  <c r="L2426" i="17"/>
  <c r="M2426" i="17"/>
  <c r="N2426" i="17"/>
  <c r="O2426" i="17"/>
  <c r="P2426" i="17"/>
  <c r="Q2426" i="17"/>
  <c r="R2426" i="17"/>
  <c r="S2426" i="17"/>
  <c r="T2426" i="17"/>
  <c r="U2426" i="17"/>
  <c r="V2426" i="17"/>
  <c r="W2426" i="17"/>
  <c r="X2426" i="17"/>
  <c r="Y2426" i="17"/>
  <c r="Z2426" i="17"/>
  <c r="AA2426" i="17"/>
  <c r="AB2426" i="17"/>
  <c r="AC2426" i="17"/>
  <c r="AD2426" i="17"/>
  <c r="AE2426" i="17"/>
  <c r="AF2426" i="17"/>
  <c r="AG2426" i="17"/>
  <c r="AH2426" i="17"/>
  <c r="AI2426" i="17"/>
  <c r="AJ2426" i="17"/>
  <c r="AK2426" i="17"/>
  <c r="AL2426" i="17"/>
  <c r="AM2426" i="17"/>
  <c r="AN2426" i="17"/>
  <c r="AO2426" i="17"/>
  <c r="AP2426" i="17"/>
  <c r="AQ2426" i="17"/>
  <c r="AR2426" i="17"/>
  <c r="AS2426" i="17"/>
  <c r="AT2426" i="17"/>
  <c r="AU2426" i="17"/>
  <c r="AV2426" i="17"/>
  <c r="I2427" i="17"/>
  <c r="J2427" i="17"/>
  <c r="K2427" i="17"/>
  <c r="L2427" i="17"/>
  <c r="M2427" i="17"/>
  <c r="N2427" i="17"/>
  <c r="O2427" i="17"/>
  <c r="P2427" i="17"/>
  <c r="Q2427" i="17"/>
  <c r="R2427" i="17"/>
  <c r="S2427" i="17"/>
  <c r="T2427" i="17"/>
  <c r="U2427" i="17"/>
  <c r="V2427" i="17"/>
  <c r="W2427" i="17"/>
  <c r="X2427" i="17"/>
  <c r="Y2427" i="17"/>
  <c r="Z2427" i="17"/>
  <c r="AA2427" i="17"/>
  <c r="AB2427" i="17"/>
  <c r="AC2427" i="17"/>
  <c r="AD2427" i="17"/>
  <c r="AE2427" i="17"/>
  <c r="AF2427" i="17"/>
  <c r="AG2427" i="17"/>
  <c r="AH2427" i="17"/>
  <c r="AI2427" i="17"/>
  <c r="AJ2427" i="17"/>
  <c r="AK2427" i="17"/>
  <c r="AL2427" i="17"/>
  <c r="AM2427" i="17"/>
  <c r="AN2427" i="17"/>
  <c r="AO2427" i="17"/>
  <c r="AP2427" i="17"/>
  <c r="AQ2427" i="17"/>
  <c r="AR2427" i="17"/>
  <c r="AS2427" i="17"/>
  <c r="AT2427" i="17"/>
  <c r="AU2427" i="17"/>
  <c r="AV2427" i="17"/>
  <c r="I2428" i="17"/>
  <c r="J2428" i="17"/>
  <c r="K2428" i="17"/>
  <c r="L2428" i="17"/>
  <c r="M2428" i="17"/>
  <c r="N2428" i="17"/>
  <c r="O2428" i="17"/>
  <c r="P2428" i="17"/>
  <c r="Q2428" i="17"/>
  <c r="R2428" i="17"/>
  <c r="S2428" i="17"/>
  <c r="T2428" i="17"/>
  <c r="U2428" i="17"/>
  <c r="V2428" i="17"/>
  <c r="W2428" i="17"/>
  <c r="X2428" i="17"/>
  <c r="Y2428" i="17"/>
  <c r="Z2428" i="17"/>
  <c r="AA2428" i="17"/>
  <c r="AB2428" i="17"/>
  <c r="AC2428" i="17"/>
  <c r="AD2428" i="17"/>
  <c r="AE2428" i="17"/>
  <c r="AF2428" i="17"/>
  <c r="AG2428" i="17"/>
  <c r="AH2428" i="17"/>
  <c r="AI2428" i="17"/>
  <c r="AJ2428" i="17"/>
  <c r="AK2428" i="17"/>
  <c r="AL2428" i="17"/>
  <c r="AM2428" i="17"/>
  <c r="AN2428" i="17"/>
  <c r="AO2428" i="17"/>
  <c r="AP2428" i="17"/>
  <c r="AQ2428" i="17"/>
  <c r="AR2428" i="17"/>
  <c r="AS2428" i="17"/>
  <c r="AT2428" i="17"/>
  <c r="AU2428" i="17"/>
  <c r="AV2428" i="17"/>
  <c r="I2429" i="17"/>
  <c r="J2429" i="17"/>
  <c r="K2429" i="17"/>
  <c r="L2429" i="17"/>
  <c r="M2429" i="17"/>
  <c r="N2429" i="17"/>
  <c r="O2429" i="17"/>
  <c r="P2429" i="17"/>
  <c r="Q2429" i="17"/>
  <c r="R2429" i="17"/>
  <c r="S2429" i="17"/>
  <c r="T2429" i="17"/>
  <c r="U2429" i="17"/>
  <c r="V2429" i="17"/>
  <c r="W2429" i="17"/>
  <c r="X2429" i="17"/>
  <c r="Y2429" i="17"/>
  <c r="Z2429" i="17"/>
  <c r="AA2429" i="17"/>
  <c r="AB2429" i="17"/>
  <c r="AC2429" i="17"/>
  <c r="AD2429" i="17"/>
  <c r="AE2429" i="17"/>
  <c r="AF2429" i="17"/>
  <c r="AG2429" i="17"/>
  <c r="AH2429" i="17"/>
  <c r="AI2429" i="17"/>
  <c r="AJ2429" i="17"/>
  <c r="AK2429" i="17"/>
  <c r="AL2429" i="17"/>
  <c r="AM2429" i="17"/>
  <c r="AN2429" i="17"/>
  <c r="AO2429" i="17"/>
  <c r="AP2429" i="17"/>
  <c r="AQ2429" i="17"/>
  <c r="AR2429" i="17"/>
  <c r="AS2429" i="17"/>
  <c r="AT2429" i="17"/>
  <c r="AU2429" i="17"/>
  <c r="AV2429" i="17"/>
  <c r="I2430" i="17"/>
  <c r="J2430" i="17"/>
  <c r="K2430" i="17"/>
  <c r="L2430" i="17"/>
  <c r="M2430" i="17"/>
  <c r="N2430" i="17"/>
  <c r="O2430" i="17"/>
  <c r="P2430" i="17"/>
  <c r="Q2430" i="17"/>
  <c r="R2430" i="17"/>
  <c r="S2430" i="17"/>
  <c r="T2430" i="17"/>
  <c r="U2430" i="17"/>
  <c r="V2430" i="17"/>
  <c r="W2430" i="17"/>
  <c r="X2430" i="17"/>
  <c r="Y2430" i="17"/>
  <c r="Z2430" i="17"/>
  <c r="AA2430" i="17"/>
  <c r="AB2430" i="17"/>
  <c r="AC2430" i="17"/>
  <c r="AD2430" i="17"/>
  <c r="AE2430" i="17"/>
  <c r="AF2430" i="17"/>
  <c r="AG2430" i="17"/>
  <c r="AH2430" i="17"/>
  <c r="AI2430" i="17"/>
  <c r="AJ2430" i="17"/>
  <c r="AK2430" i="17"/>
  <c r="AL2430" i="17"/>
  <c r="AM2430" i="17"/>
  <c r="AN2430" i="17"/>
  <c r="AO2430" i="17"/>
  <c r="AP2430" i="17"/>
  <c r="AQ2430" i="17"/>
  <c r="AR2430" i="17"/>
  <c r="AS2430" i="17"/>
  <c r="AT2430" i="17"/>
  <c r="AU2430" i="17"/>
  <c r="AV2430" i="17"/>
  <c r="I2431" i="17"/>
  <c r="J2431" i="17"/>
  <c r="K2431" i="17"/>
  <c r="L2431" i="17"/>
  <c r="M2431" i="17"/>
  <c r="N2431" i="17"/>
  <c r="O2431" i="17"/>
  <c r="P2431" i="17"/>
  <c r="Q2431" i="17"/>
  <c r="R2431" i="17"/>
  <c r="S2431" i="17"/>
  <c r="T2431" i="17"/>
  <c r="U2431" i="17"/>
  <c r="V2431" i="17"/>
  <c r="W2431" i="17"/>
  <c r="X2431" i="17"/>
  <c r="Y2431" i="17"/>
  <c r="Z2431" i="17"/>
  <c r="AA2431" i="17"/>
  <c r="AB2431" i="17"/>
  <c r="AC2431" i="17"/>
  <c r="AD2431" i="17"/>
  <c r="AE2431" i="17"/>
  <c r="AF2431" i="17"/>
  <c r="AG2431" i="17"/>
  <c r="AH2431" i="17"/>
  <c r="AI2431" i="17"/>
  <c r="AJ2431" i="17"/>
  <c r="AK2431" i="17"/>
  <c r="AL2431" i="17"/>
  <c r="AM2431" i="17"/>
  <c r="AN2431" i="17"/>
  <c r="AO2431" i="17"/>
  <c r="AP2431" i="17"/>
  <c r="AQ2431" i="17"/>
  <c r="AR2431" i="17"/>
  <c r="AS2431" i="17"/>
  <c r="AT2431" i="17"/>
  <c r="AU2431" i="17"/>
  <c r="AV2431" i="17"/>
  <c r="I2432" i="17"/>
  <c r="J2432" i="17"/>
  <c r="K2432" i="17"/>
  <c r="L2432" i="17"/>
  <c r="M2432" i="17"/>
  <c r="N2432" i="17"/>
  <c r="O2432" i="17"/>
  <c r="P2432" i="17"/>
  <c r="Q2432" i="17"/>
  <c r="R2432" i="17"/>
  <c r="S2432" i="17"/>
  <c r="T2432" i="17"/>
  <c r="U2432" i="17"/>
  <c r="V2432" i="17"/>
  <c r="W2432" i="17"/>
  <c r="X2432" i="17"/>
  <c r="Y2432" i="17"/>
  <c r="Z2432" i="17"/>
  <c r="AA2432" i="17"/>
  <c r="AB2432" i="17"/>
  <c r="AC2432" i="17"/>
  <c r="AD2432" i="17"/>
  <c r="AE2432" i="17"/>
  <c r="AF2432" i="17"/>
  <c r="AG2432" i="17"/>
  <c r="AH2432" i="17"/>
  <c r="AI2432" i="17"/>
  <c r="AJ2432" i="17"/>
  <c r="AK2432" i="17"/>
  <c r="AL2432" i="17"/>
  <c r="AM2432" i="17"/>
  <c r="AN2432" i="17"/>
  <c r="AO2432" i="17"/>
  <c r="AP2432" i="17"/>
  <c r="AQ2432" i="17"/>
  <c r="AR2432" i="17"/>
  <c r="AS2432" i="17"/>
  <c r="AT2432" i="17"/>
  <c r="AU2432" i="17"/>
  <c r="AV2432" i="17"/>
  <c r="I2433" i="17"/>
  <c r="J2433" i="17"/>
  <c r="K2433" i="17"/>
  <c r="L2433" i="17"/>
  <c r="M2433" i="17"/>
  <c r="N2433" i="17"/>
  <c r="O2433" i="17"/>
  <c r="P2433" i="17"/>
  <c r="Q2433" i="17"/>
  <c r="R2433" i="17"/>
  <c r="S2433" i="17"/>
  <c r="T2433" i="17"/>
  <c r="U2433" i="17"/>
  <c r="V2433" i="17"/>
  <c r="W2433" i="17"/>
  <c r="X2433" i="17"/>
  <c r="Y2433" i="17"/>
  <c r="Z2433" i="17"/>
  <c r="AA2433" i="17"/>
  <c r="AB2433" i="17"/>
  <c r="AC2433" i="17"/>
  <c r="AD2433" i="17"/>
  <c r="AE2433" i="17"/>
  <c r="AF2433" i="17"/>
  <c r="AG2433" i="17"/>
  <c r="AH2433" i="17"/>
  <c r="AI2433" i="17"/>
  <c r="AJ2433" i="17"/>
  <c r="AK2433" i="17"/>
  <c r="AL2433" i="17"/>
  <c r="AM2433" i="17"/>
  <c r="AN2433" i="17"/>
  <c r="AO2433" i="17"/>
  <c r="AP2433" i="17"/>
  <c r="AQ2433" i="17"/>
  <c r="AR2433" i="17"/>
  <c r="AS2433" i="17"/>
  <c r="AT2433" i="17"/>
  <c r="AU2433" i="17"/>
  <c r="AV2433" i="17"/>
  <c r="I2434" i="17"/>
  <c r="J2434" i="17"/>
  <c r="K2434" i="17"/>
  <c r="L2434" i="17"/>
  <c r="M2434" i="17"/>
  <c r="N2434" i="17"/>
  <c r="O2434" i="17"/>
  <c r="P2434" i="17"/>
  <c r="Q2434" i="17"/>
  <c r="R2434" i="17"/>
  <c r="S2434" i="17"/>
  <c r="T2434" i="17"/>
  <c r="U2434" i="17"/>
  <c r="V2434" i="17"/>
  <c r="W2434" i="17"/>
  <c r="X2434" i="17"/>
  <c r="Y2434" i="17"/>
  <c r="Z2434" i="17"/>
  <c r="AA2434" i="17"/>
  <c r="AB2434" i="17"/>
  <c r="AC2434" i="17"/>
  <c r="AD2434" i="17"/>
  <c r="AE2434" i="17"/>
  <c r="AF2434" i="17"/>
  <c r="AG2434" i="17"/>
  <c r="AH2434" i="17"/>
  <c r="AI2434" i="17"/>
  <c r="AJ2434" i="17"/>
  <c r="AK2434" i="17"/>
  <c r="AL2434" i="17"/>
  <c r="AM2434" i="17"/>
  <c r="AN2434" i="17"/>
  <c r="AO2434" i="17"/>
  <c r="AP2434" i="17"/>
  <c r="AQ2434" i="17"/>
  <c r="AR2434" i="17"/>
  <c r="AS2434" i="17"/>
  <c r="AT2434" i="17"/>
  <c r="AU2434" i="17"/>
  <c r="AV2434" i="17"/>
  <c r="I2435" i="17"/>
  <c r="J2435" i="17"/>
  <c r="K2435" i="17"/>
  <c r="L2435" i="17"/>
  <c r="M2435" i="17"/>
  <c r="N2435" i="17"/>
  <c r="O2435" i="17"/>
  <c r="P2435" i="17"/>
  <c r="Q2435" i="17"/>
  <c r="R2435" i="17"/>
  <c r="S2435" i="17"/>
  <c r="T2435" i="17"/>
  <c r="U2435" i="17"/>
  <c r="V2435" i="17"/>
  <c r="W2435" i="17"/>
  <c r="X2435" i="17"/>
  <c r="Y2435" i="17"/>
  <c r="Z2435" i="17"/>
  <c r="AA2435" i="17"/>
  <c r="AB2435" i="17"/>
  <c r="AC2435" i="17"/>
  <c r="AD2435" i="17"/>
  <c r="AE2435" i="17"/>
  <c r="AF2435" i="17"/>
  <c r="AG2435" i="17"/>
  <c r="AH2435" i="17"/>
  <c r="AI2435" i="17"/>
  <c r="AJ2435" i="17"/>
  <c r="AK2435" i="17"/>
  <c r="AL2435" i="17"/>
  <c r="AM2435" i="17"/>
  <c r="AN2435" i="17"/>
  <c r="AO2435" i="17"/>
  <c r="AP2435" i="17"/>
  <c r="AQ2435" i="17"/>
  <c r="AR2435" i="17"/>
  <c r="AS2435" i="17"/>
  <c r="AT2435" i="17"/>
  <c r="AU2435" i="17"/>
  <c r="AV2435" i="17"/>
  <c r="I2436" i="17"/>
  <c r="J2436" i="17"/>
  <c r="K2436" i="17"/>
  <c r="L2436" i="17"/>
  <c r="M2436" i="17"/>
  <c r="N2436" i="17"/>
  <c r="O2436" i="17"/>
  <c r="P2436" i="17"/>
  <c r="Q2436" i="17"/>
  <c r="R2436" i="17"/>
  <c r="S2436" i="17"/>
  <c r="T2436" i="17"/>
  <c r="U2436" i="17"/>
  <c r="V2436" i="17"/>
  <c r="W2436" i="17"/>
  <c r="X2436" i="17"/>
  <c r="Y2436" i="17"/>
  <c r="Z2436" i="17"/>
  <c r="AA2436" i="17"/>
  <c r="AB2436" i="17"/>
  <c r="AC2436" i="17"/>
  <c r="AD2436" i="17"/>
  <c r="AE2436" i="17"/>
  <c r="AF2436" i="17"/>
  <c r="AG2436" i="17"/>
  <c r="AH2436" i="17"/>
  <c r="AI2436" i="17"/>
  <c r="AJ2436" i="17"/>
  <c r="AK2436" i="17"/>
  <c r="AL2436" i="17"/>
  <c r="AM2436" i="17"/>
  <c r="AN2436" i="17"/>
  <c r="AO2436" i="17"/>
  <c r="AP2436" i="17"/>
  <c r="AQ2436" i="17"/>
  <c r="AR2436" i="17"/>
  <c r="AS2436" i="17"/>
  <c r="AT2436" i="17"/>
  <c r="AU2436" i="17"/>
  <c r="AV2436" i="17"/>
  <c r="I2437" i="17"/>
  <c r="J2437" i="17"/>
  <c r="K2437" i="17"/>
  <c r="L2437" i="17"/>
  <c r="M2437" i="17"/>
  <c r="N2437" i="17"/>
  <c r="O2437" i="17"/>
  <c r="P2437" i="17"/>
  <c r="Q2437" i="17"/>
  <c r="R2437" i="17"/>
  <c r="S2437" i="17"/>
  <c r="T2437" i="17"/>
  <c r="U2437" i="17"/>
  <c r="V2437" i="17"/>
  <c r="W2437" i="17"/>
  <c r="X2437" i="17"/>
  <c r="Y2437" i="17"/>
  <c r="Z2437" i="17"/>
  <c r="AA2437" i="17"/>
  <c r="AB2437" i="17"/>
  <c r="AC2437" i="17"/>
  <c r="AD2437" i="17"/>
  <c r="AE2437" i="17"/>
  <c r="AF2437" i="17"/>
  <c r="AG2437" i="17"/>
  <c r="AH2437" i="17"/>
  <c r="AI2437" i="17"/>
  <c r="AJ2437" i="17"/>
  <c r="AK2437" i="17"/>
  <c r="AL2437" i="17"/>
  <c r="AM2437" i="17"/>
  <c r="AN2437" i="17"/>
  <c r="AO2437" i="17"/>
  <c r="AP2437" i="17"/>
  <c r="AQ2437" i="17"/>
  <c r="AR2437" i="17"/>
  <c r="AS2437" i="17"/>
  <c r="AT2437" i="17"/>
  <c r="AU2437" i="17"/>
  <c r="AV2437" i="17"/>
  <c r="I2438" i="17"/>
  <c r="J2438" i="17"/>
  <c r="K2438" i="17"/>
  <c r="L2438" i="17"/>
  <c r="M2438" i="17"/>
  <c r="N2438" i="17"/>
  <c r="O2438" i="17"/>
  <c r="P2438" i="17"/>
  <c r="Q2438" i="17"/>
  <c r="R2438" i="17"/>
  <c r="S2438" i="17"/>
  <c r="T2438" i="17"/>
  <c r="U2438" i="17"/>
  <c r="V2438" i="17"/>
  <c r="W2438" i="17"/>
  <c r="X2438" i="17"/>
  <c r="Y2438" i="17"/>
  <c r="Z2438" i="17"/>
  <c r="AA2438" i="17"/>
  <c r="AB2438" i="17"/>
  <c r="AC2438" i="17"/>
  <c r="AD2438" i="17"/>
  <c r="AE2438" i="17"/>
  <c r="AF2438" i="17"/>
  <c r="AG2438" i="17"/>
  <c r="AH2438" i="17"/>
  <c r="AI2438" i="17"/>
  <c r="AJ2438" i="17"/>
  <c r="AK2438" i="17"/>
  <c r="AL2438" i="17"/>
  <c r="AM2438" i="17"/>
  <c r="AN2438" i="17"/>
  <c r="AO2438" i="17"/>
  <c r="AP2438" i="17"/>
  <c r="AQ2438" i="17"/>
  <c r="AR2438" i="17"/>
  <c r="AS2438" i="17"/>
  <c r="AT2438" i="17"/>
  <c r="AU2438" i="17"/>
  <c r="AV2438" i="17"/>
  <c r="I2439" i="17"/>
  <c r="J2439" i="17"/>
  <c r="K2439" i="17"/>
  <c r="L2439" i="17"/>
  <c r="M2439" i="17"/>
  <c r="N2439" i="17"/>
  <c r="O2439" i="17"/>
  <c r="P2439" i="17"/>
  <c r="Q2439" i="17"/>
  <c r="R2439" i="17"/>
  <c r="S2439" i="17"/>
  <c r="T2439" i="17"/>
  <c r="U2439" i="17"/>
  <c r="V2439" i="17"/>
  <c r="W2439" i="17"/>
  <c r="X2439" i="17"/>
  <c r="Y2439" i="17"/>
  <c r="Z2439" i="17"/>
  <c r="AA2439" i="17"/>
  <c r="AB2439" i="17"/>
  <c r="AC2439" i="17"/>
  <c r="AD2439" i="17"/>
  <c r="AE2439" i="17"/>
  <c r="AF2439" i="17"/>
  <c r="AG2439" i="17"/>
  <c r="AH2439" i="17"/>
  <c r="AI2439" i="17"/>
  <c r="AJ2439" i="17"/>
  <c r="AK2439" i="17"/>
  <c r="AL2439" i="17"/>
  <c r="AM2439" i="17"/>
  <c r="AN2439" i="17"/>
  <c r="AO2439" i="17"/>
  <c r="AP2439" i="17"/>
  <c r="AQ2439" i="17"/>
  <c r="AR2439" i="17"/>
  <c r="AS2439" i="17"/>
  <c r="AT2439" i="17"/>
  <c r="AU2439" i="17"/>
  <c r="AV2439" i="17"/>
  <c r="I2440" i="17"/>
  <c r="J2440" i="17"/>
  <c r="K2440" i="17"/>
  <c r="L2440" i="17"/>
  <c r="M2440" i="17"/>
  <c r="N2440" i="17"/>
  <c r="O2440" i="17"/>
  <c r="P2440" i="17"/>
  <c r="Q2440" i="17"/>
  <c r="R2440" i="17"/>
  <c r="S2440" i="17"/>
  <c r="T2440" i="17"/>
  <c r="U2440" i="17"/>
  <c r="V2440" i="17"/>
  <c r="W2440" i="17"/>
  <c r="X2440" i="17"/>
  <c r="Y2440" i="17"/>
  <c r="Z2440" i="17"/>
  <c r="AA2440" i="17"/>
  <c r="AB2440" i="17"/>
  <c r="AC2440" i="17"/>
  <c r="AD2440" i="17"/>
  <c r="AE2440" i="17"/>
  <c r="AF2440" i="17"/>
  <c r="AG2440" i="17"/>
  <c r="AH2440" i="17"/>
  <c r="AI2440" i="17"/>
  <c r="AJ2440" i="17"/>
  <c r="AK2440" i="17"/>
  <c r="AL2440" i="17"/>
  <c r="AM2440" i="17"/>
  <c r="AN2440" i="17"/>
  <c r="AO2440" i="17"/>
  <c r="AP2440" i="17"/>
  <c r="AQ2440" i="17"/>
  <c r="AR2440" i="17"/>
  <c r="AS2440" i="17"/>
  <c r="AT2440" i="17"/>
  <c r="AU2440" i="17"/>
  <c r="AV2440" i="17"/>
  <c r="I2441" i="17"/>
  <c r="J2441" i="17"/>
  <c r="K2441" i="17"/>
  <c r="L2441" i="17"/>
  <c r="M2441" i="17"/>
  <c r="N2441" i="17"/>
  <c r="O2441" i="17"/>
  <c r="P2441" i="17"/>
  <c r="Q2441" i="17"/>
  <c r="R2441" i="17"/>
  <c r="S2441" i="17"/>
  <c r="T2441" i="17"/>
  <c r="U2441" i="17"/>
  <c r="V2441" i="17"/>
  <c r="W2441" i="17"/>
  <c r="X2441" i="17"/>
  <c r="Y2441" i="17"/>
  <c r="Z2441" i="17"/>
  <c r="AA2441" i="17"/>
  <c r="AB2441" i="17"/>
  <c r="AC2441" i="17"/>
  <c r="AD2441" i="17"/>
  <c r="AE2441" i="17"/>
  <c r="AF2441" i="17"/>
  <c r="AG2441" i="17"/>
  <c r="AH2441" i="17"/>
  <c r="AI2441" i="17"/>
  <c r="AJ2441" i="17"/>
  <c r="AK2441" i="17"/>
  <c r="AL2441" i="17"/>
  <c r="AM2441" i="17"/>
  <c r="AN2441" i="17"/>
  <c r="AO2441" i="17"/>
  <c r="AP2441" i="17"/>
  <c r="AQ2441" i="17"/>
  <c r="AR2441" i="17"/>
  <c r="AS2441" i="17"/>
  <c r="AT2441" i="17"/>
  <c r="AU2441" i="17"/>
  <c r="AV2441" i="17"/>
  <c r="I2442" i="17"/>
  <c r="J2442" i="17"/>
  <c r="K2442" i="17"/>
  <c r="L2442" i="17"/>
  <c r="M2442" i="17"/>
  <c r="N2442" i="17"/>
  <c r="O2442" i="17"/>
  <c r="P2442" i="17"/>
  <c r="Q2442" i="17"/>
  <c r="R2442" i="17"/>
  <c r="S2442" i="17"/>
  <c r="T2442" i="17"/>
  <c r="U2442" i="17"/>
  <c r="V2442" i="17"/>
  <c r="W2442" i="17"/>
  <c r="X2442" i="17"/>
  <c r="Y2442" i="17"/>
  <c r="Z2442" i="17"/>
  <c r="AA2442" i="17"/>
  <c r="AB2442" i="17"/>
  <c r="AC2442" i="17"/>
  <c r="AD2442" i="17"/>
  <c r="AE2442" i="17"/>
  <c r="AF2442" i="17"/>
  <c r="AG2442" i="17"/>
  <c r="AH2442" i="17"/>
  <c r="AI2442" i="17"/>
  <c r="AJ2442" i="17"/>
  <c r="AK2442" i="17"/>
  <c r="AL2442" i="17"/>
  <c r="AM2442" i="17"/>
  <c r="AN2442" i="17"/>
  <c r="AO2442" i="17"/>
  <c r="AP2442" i="17"/>
  <c r="AQ2442" i="17"/>
  <c r="AR2442" i="17"/>
  <c r="AS2442" i="17"/>
  <c r="AT2442" i="17"/>
  <c r="AU2442" i="17"/>
  <c r="AV2442" i="17"/>
  <c r="I2443" i="17"/>
  <c r="J2443" i="17"/>
  <c r="K2443" i="17"/>
  <c r="L2443" i="17"/>
  <c r="M2443" i="17"/>
  <c r="N2443" i="17"/>
  <c r="O2443" i="17"/>
  <c r="P2443" i="17"/>
  <c r="Q2443" i="17"/>
  <c r="R2443" i="17"/>
  <c r="S2443" i="17"/>
  <c r="T2443" i="17"/>
  <c r="U2443" i="17"/>
  <c r="V2443" i="17"/>
  <c r="W2443" i="17"/>
  <c r="X2443" i="17"/>
  <c r="Y2443" i="17"/>
  <c r="Z2443" i="17"/>
  <c r="AA2443" i="17"/>
  <c r="AB2443" i="17"/>
  <c r="AC2443" i="17"/>
  <c r="AD2443" i="17"/>
  <c r="AE2443" i="17"/>
  <c r="AF2443" i="17"/>
  <c r="AG2443" i="17"/>
  <c r="AH2443" i="17"/>
  <c r="AI2443" i="17"/>
  <c r="AJ2443" i="17"/>
  <c r="AK2443" i="17"/>
  <c r="AL2443" i="17"/>
  <c r="AM2443" i="17"/>
  <c r="AN2443" i="17"/>
  <c r="AO2443" i="17"/>
  <c r="AP2443" i="17"/>
  <c r="AQ2443" i="17"/>
  <c r="AR2443" i="17"/>
  <c r="AS2443" i="17"/>
  <c r="AT2443" i="17"/>
  <c r="AU2443" i="17"/>
  <c r="AV2443" i="17"/>
  <c r="I2444" i="17"/>
  <c r="J2444" i="17"/>
  <c r="K2444" i="17"/>
  <c r="L2444" i="17"/>
  <c r="M2444" i="17"/>
  <c r="N2444" i="17"/>
  <c r="O2444" i="17"/>
  <c r="P2444" i="17"/>
  <c r="Q2444" i="17"/>
  <c r="R2444" i="17"/>
  <c r="S2444" i="17"/>
  <c r="T2444" i="17"/>
  <c r="U2444" i="17"/>
  <c r="V2444" i="17"/>
  <c r="W2444" i="17"/>
  <c r="X2444" i="17"/>
  <c r="Y2444" i="17"/>
  <c r="Z2444" i="17"/>
  <c r="AA2444" i="17"/>
  <c r="AB2444" i="17"/>
  <c r="AC2444" i="17"/>
  <c r="AD2444" i="17"/>
  <c r="AE2444" i="17"/>
  <c r="AF2444" i="17"/>
  <c r="AG2444" i="17"/>
  <c r="AH2444" i="17"/>
  <c r="AI2444" i="17"/>
  <c r="AJ2444" i="17"/>
  <c r="AK2444" i="17"/>
  <c r="AL2444" i="17"/>
  <c r="AM2444" i="17"/>
  <c r="AN2444" i="17"/>
  <c r="AO2444" i="17"/>
  <c r="AP2444" i="17"/>
  <c r="AQ2444" i="17"/>
  <c r="AR2444" i="17"/>
  <c r="AS2444" i="17"/>
  <c r="AT2444" i="17"/>
  <c r="AU2444" i="17"/>
  <c r="AV2444" i="17"/>
  <c r="I2445" i="17"/>
  <c r="J2445" i="17"/>
  <c r="K2445" i="17"/>
  <c r="L2445" i="17"/>
  <c r="M2445" i="17"/>
  <c r="N2445" i="17"/>
  <c r="O2445" i="17"/>
  <c r="P2445" i="17"/>
  <c r="Q2445" i="17"/>
  <c r="R2445" i="17"/>
  <c r="S2445" i="17"/>
  <c r="T2445" i="17"/>
  <c r="U2445" i="17"/>
  <c r="V2445" i="17"/>
  <c r="W2445" i="17"/>
  <c r="X2445" i="17"/>
  <c r="Y2445" i="17"/>
  <c r="Z2445" i="17"/>
  <c r="AA2445" i="17"/>
  <c r="AB2445" i="17"/>
  <c r="AC2445" i="17"/>
  <c r="AD2445" i="17"/>
  <c r="AE2445" i="17"/>
  <c r="AF2445" i="17"/>
  <c r="AG2445" i="17"/>
  <c r="AH2445" i="17"/>
  <c r="AI2445" i="17"/>
  <c r="AJ2445" i="17"/>
  <c r="AK2445" i="17"/>
  <c r="AL2445" i="17"/>
  <c r="AM2445" i="17"/>
  <c r="AN2445" i="17"/>
  <c r="AO2445" i="17"/>
  <c r="AP2445" i="17"/>
  <c r="AQ2445" i="17"/>
  <c r="AR2445" i="17"/>
  <c r="AS2445" i="17"/>
  <c r="AT2445" i="17"/>
  <c r="AU2445" i="17"/>
  <c r="AV2445" i="17"/>
  <c r="I2446" i="17"/>
  <c r="J2446" i="17"/>
  <c r="K2446" i="17"/>
  <c r="L2446" i="17"/>
  <c r="M2446" i="17"/>
  <c r="N2446" i="17"/>
  <c r="O2446" i="17"/>
  <c r="P2446" i="17"/>
  <c r="Q2446" i="17"/>
  <c r="R2446" i="17"/>
  <c r="S2446" i="17"/>
  <c r="T2446" i="17"/>
  <c r="U2446" i="17"/>
  <c r="V2446" i="17"/>
  <c r="W2446" i="17"/>
  <c r="X2446" i="17"/>
  <c r="Y2446" i="17"/>
  <c r="Z2446" i="17"/>
  <c r="AA2446" i="17"/>
  <c r="AB2446" i="17"/>
  <c r="AC2446" i="17"/>
  <c r="AD2446" i="17"/>
  <c r="AE2446" i="17"/>
  <c r="AF2446" i="17"/>
  <c r="AG2446" i="17"/>
  <c r="AH2446" i="17"/>
  <c r="AI2446" i="17"/>
  <c r="AJ2446" i="17"/>
  <c r="AK2446" i="17"/>
  <c r="AL2446" i="17"/>
  <c r="AM2446" i="17"/>
  <c r="AN2446" i="17"/>
  <c r="AO2446" i="17"/>
  <c r="AP2446" i="17"/>
  <c r="AQ2446" i="17"/>
  <c r="AR2446" i="17"/>
  <c r="AS2446" i="17"/>
  <c r="AT2446" i="17"/>
  <c r="AU2446" i="17"/>
  <c r="AV2446" i="17"/>
  <c r="I2447" i="17"/>
  <c r="J2447" i="17"/>
  <c r="K2447" i="17"/>
  <c r="L2447" i="17"/>
  <c r="M2447" i="17"/>
  <c r="N2447" i="17"/>
  <c r="O2447" i="17"/>
  <c r="P2447" i="17"/>
  <c r="Q2447" i="17"/>
  <c r="R2447" i="17"/>
  <c r="S2447" i="17"/>
  <c r="T2447" i="17"/>
  <c r="U2447" i="17"/>
  <c r="V2447" i="17"/>
  <c r="W2447" i="17"/>
  <c r="X2447" i="17"/>
  <c r="Y2447" i="17"/>
  <c r="Z2447" i="17"/>
  <c r="AA2447" i="17"/>
  <c r="AB2447" i="17"/>
  <c r="AC2447" i="17"/>
  <c r="AD2447" i="17"/>
  <c r="AE2447" i="17"/>
  <c r="AF2447" i="17"/>
  <c r="AG2447" i="17"/>
  <c r="AH2447" i="17"/>
  <c r="AI2447" i="17"/>
  <c r="AJ2447" i="17"/>
  <c r="AK2447" i="17"/>
  <c r="AL2447" i="17"/>
  <c r="AM2447" i="17"/>
  <c r="AN2447" i="17"/>
  <c r="AO2447" i="17"/>
  <c r="AP2447" i="17"/>
  <c r="AQ2447" i="17"/>
  <c r="AR2447" i="17"/>
  <c r="AS2447" i="17"/>
  <c r="AT2447" i="17"/>
  <c r="AU2447" i="17"/>
  <c r="AV2447" i="17"/>
  <c r="I2448" i="17"/>
  <c r="J2448" i="17"/>
  <c r="K2448" i="17"/>
  <c r="L2448" i="17"/>
  <c r="M2448" i="17"/>
  <c r="N2448" i="17"/>
  <c r="O2448" i="17"/>
  <c r="P2448" i="17"/>
  <c r="Q2448" i="17"/>
  <c r="R2448" i="17"/>
  <c r="S2448" i="17"/>
  <c r="T2448" i="17"/>
  <c r="U2448" i="17"/>
  <c r="V2448" i="17"/>
  <c r="W2448" i="17"/>
  <c r="X2448" i="17"/>
  <c r="Y2448" i="17"/>
  <c r="Z2448" i="17"/>
  <c r="AA2448" i="17"/>
  <c r="AB2448" i="17"/>
  <c r="AC2448" i="17"/>
  <c r="AD2448" i="17"/>
  <c r="AE2448" i="17"/>
  <c r="AF2448" i="17"/>
  <c r="AG2448" i="17"/>
  <c r="AH2448" i="17"/>
  <c r="AI2448" i="17"/>
  <c r="AJ2448" i="17"/>
  <c r="AK2448" i="17"/>
  <c r="AL2448" i="17"/>
  <c r="AM2448" i="17"/>
  <c r="AN2448" i="17"/>
  <c r="AO2448" i="17"/>
  <c r="AP2448" i="17"/>
  <c r="AQ2448" i="17"/>
  <c r="AR2448" i="17"/>
  <c r="AS2448" i="17"/>
  <c r="AT2448" i="17"/>
  <c r="AU2448" i="17"/>
  <c r="AV2448" i="17"/>
  <c r="I2449" i="17"/>
  <c r="J2449" i="17"/>
  <c r="K2449" i="17"/>
  <c r="L2449" i="17"/>
  <c r="M2449" i="17"/>
  <c r="N2449" i="17"/>
  <c r="O2449" i="17"/>
  <c r="P2449" i="17"/>
  <c r="Q2449" i="17"/>
  <c r="R2449" i="17"/>
  <c r="S2449" i="17"/>
  <c r="T2449" i="17"/>
  <c r="U2449" i="17"/>
  <c r="V2449" i="17"/>
  <c r="W2449" i="17"/>
  <c r="X2449" i="17"/>
  <c r="Y2449" i="17"/>
  <c r="Z2449" i="17"/>
  <c r="AA2449" i="17"/>
  <c r="AB2449" i="17"/>
  <c r="AC2449" i="17"/>
  <c r="AD2449" i="17"/>
  <c r="AE2449" i="17"/>
  <c r="AF2449" i="17"/>
  <c r="AG2449" i="17"/>
  <c r="AH2449" i="17"/>
  <c r="AI2449" i="17"/>
  <c r="AJ2449" i="17"/>
  <c r="AK2449" i="17"/>
  <c r="AL2449" i="17"/>
  <c r="AM2449" i="17"/>
  <c r="AN2449" i="17"/>
  <c r="AO2449" i="17"/>
  <c r="AP2449" i="17"/>
  <c r="AQ2449" i="17"/>
  <c r="AR2449" i="17"/>
  <c r="AS2449" i="17"/>
  <c r="AT2449" i="17"/>
  <c r="AU2449" i="17"/>
  <c r="AV2449" i="17"/>
  <c r="I2450" i="17"/>
  <c r="J2450" i="17"/>
  <c r="K2450" i="17"/>
  <c r="L2450" i="17"/>
  <c r="M2450" i="17"/>
  <c r="N2450" i="17"/>
  <c r="O2450" i="17"/>
  <c r="P2450" i="17"/>
  <c r="Q2450" i="17"/>
  <c r="R2450" i="17"/>
  <c r="S2450" i="17"/>
  <c r="T2450" i="17"/>
  <c r="U2450" i="17"/>
  <c r="V2450" i="17"/>
  <c r="W2450" i="17"/>
  <c r="X2450" i="17"/>
  <c r="Y2450" i="17"/>
  <c r="Z2450" i="17"/>
  <c r="AA2450" i="17"/>
  <c r="AB2450" i="17"/>
  <c r="AC2450" i="17"/>
  <c r="AD2450" i="17"/>
  <c r="AE2450" i="17"/>
  <c r="AF2450" i="17"/>
  <c r="AG2450" i="17"/>
  <c r="AH2450" i="17"/>
  <c r="AI2450" i="17"/>
  <c r="AJ2450" i="17"/>
  <c r="AK2450" i="17"/>
  <c r="AL2450" i="17"/>
  <c r="AM2450" i="17"/>
  <c r="AN2450" i="17"/>
  <c r="AO2450" i="17"/>
  <c r="AP2450" i="17"/>
  <c r="AQ2450" i="17"/>
  <c r="AR2450" i="17"/>
  <c r="AS2450" i="17"/>
  <c r="AT2450" i="17"/>
  <c r="AU2450" i="17"/>
  <c r="AV2450" i="17"/>
  <c r="I2451" i="17"/>
  <c r="J2451" i="17"/>
  <c r="K2451" i="17"/>
  <c r="L2451" i="17"/>
  <c r="M2451" i="17"/>
  <c r="N2451" i="17"/>
  <c r="O2451" i="17"/>
  <c r="P2451" i="17"/>
  <c r="Q2451" i="17"/>
  <c r="R2451" i="17"/>
  <c r="S2451" i="17"/>
  <c r="T2451" i="17"/>
  <c r="U2451" i="17"/>
  <c r="V2451" i="17"/>
  <c r="W2451" i="17"/>
  <c r="X2451" i="17"/>
  <c r="Y2451" i="17"/>
  <c r="Z2451" i="17"/>
  <c r="AA2451" i="17"/>
  <c r="AB2451" i="17"/>
  <c r="AC2451" i="17"/>
  <c r="AD2451" i="17"/>
  <c r="AE2451" i="17"/>
  <c r="AF2451" i="17"/>
  <c r="AG2451" i="17"/>
  <c r="AH2451" i="17"/>
  <c r="AI2451" i="17"/>
  <c r="AJ2451" i="17"/>
  <c r="AK2451" i="17"/>
  <c r="AL2451" i="17"/>
  <c r="AM2451" i="17"/>
  <c r="AN2451" i="17"/>
  <c r="AO2451" i="17"/>
  <c r="AP2451" i="17"/>
  <c r="AQ2451" i="17"/>
  <c r="AR2451" i="17"/>
  <c r="AS2451" i="17"/>
  <c r="AT2451" i="17"/>
  <c r="AU2451" i="17"/>
  <c r="AV2451" i="17"/>
  <c r="I2452" i="17"/>
  <c r="J2452" i="17"/>
  <c r="K2452" i="17"/>
  <c r="L2452" i="17"/>
  <c r="M2452" i="17"/>
  <c r="N2452" i="17"/>
  <c r="O2452" i="17"/>
  <c r="P2452" i="17"/>
  <c r="Q2452" i="17"/>
  <c r="R2452" i="17"/>
  <c r="S2452" i="17"/>
  <c r="T2452" i="17"/>
  <c r="U2452" i="17"/>
  <c r="V2452" i="17"/>
  <c r="W2452" i="17"/>
  <c r="X2452" i="17"/>
  <c r="Y2452" i="17"/>
  <c r="Z2452" i="17"/>
  <c r="AA2452" i="17"/>
  <c r="AB2452" i="17"/>
  <c r="AC2452" i="17"/>
  <c r="AD2452" i="17"/>
  <c r="AE2452" i="17"/>
  <c r="AF2452" i="17"/>
  <c r="AG2452" i="17"/>
  <c r="AH2452" i="17"/>
  <c r="AI2452" i="17"/>
  <c r="AJ2452" i="17"/>
  <c r="AK2452" i="17"/>
  <c r="AL2452" i="17"/>
  <c r="AM2452" i="17"/>
  <c r="AN2452" i="17"/>
  <c r="AO2452" i="17"/>
  <c r="AP2452" i="17"/>
  <c r="AQ2452" i="17"/>
  <c r="AR2452" i="17"/>
  <c r="AS2452" i="17"/>
  <c r="AT2452" i="17"/>
  <c r="AU2452" i="17"/>
  <c r="AV2452" i="17"/>
  <c r="I2453" i="17"/>
  <c r="J2453" i="17"/>
  <c r="K2453" i="17"/>
  <c r="L2453" i="17"/>
  <c r="M2453" i="17"/>
  <c r="N2453" i="17"/>
  <c r="O2453" i="17"/>
  <c r="P2453" i="17"/>
  <c r="Q2453" i="17"/>
  <c r="R2453" i="17"/>
  <c r="S2453" i="17"/>
  <c r="T2453" i="17"/>
  <c r="U2453" i="17"/>
  <c r="V2453" i="17"/>
  <c r="W2453" i="17"/>
  <c r="X2453" i="17"/>
  <c r="Y2453" i="17"/>
  <c r="Z2453" i="17"/>
  <c r="AA2453" i="17"/>
  <c r="AB2453" i="17"/>
  <c r="AC2453" i="17"/>
  <c r="AD2453" i="17"/>
  <c r="AE2453" i="17"/>
  <c r="AF2453" i="17"/>
  <c r="AG2453" i="17"/>
  <c r="AH2453" i="17"/>
  <c r="AI2453" i="17"/>
  <c r="AJ2453" i="17"/>
  <c r="AK2453" i="17"/>
  <c r="AL2453" i="17"/>
  <c r="AM2453" i="17"/>
  <c r="AN2453" i="17"/>
  <c r="AO2453" i="17"/>
  <c r="AP2453" i="17"/>
  <c r="AQ2453" i="17"/>
  <c r="AR2453" i="17"/>
  <c r="AS2453" i="17"/>
  <c r="AT2453" i="17"/>
  <c r="AU2453" i="17"/>
  <c r="AV2453" i="17"/>
  <c r="I2454" i="17"/>
  <c r="J2454" i="17"/>
  <c r="K2454" i="17"/>
  <c r="L2454" i="17"/>
  <c r="M2454" i="17"/>
  <c r="N2454" i="17"/>
  <c r="O2454" i="17"/>
  <c r="P2454" i="17"/>
  <c r="Q2454" i="17"/>
  <c r="R2454" i="17"/>
  <c r="S2454" i="17"/>
  <c r="T2454" i="17"/>
  <c r="U2454" i="17"/>
  <c r="V2454" i="17"/>
  <c r="W2454" i="17"/>
  <c r="X2454" i="17"/>
  <c r="Y2454" i="17"/>
  <c r="Z2454" i="17"/>
  <c r="AA2454" i="17"/>
  <c r="AB2454" i="17"/>
  <c r="AC2454" i="17"/>
  <c r="AD2454" i="17"/>
  <c r="AE2454" i="17"/>
  <c r="AF2454" i="17"/>
  <c r="AG2454" i="17"/>
  <c r="AH2454" i="17"/>
  <c r="AI2454" i="17"/>
  <c r="AJ2454" i="17"/>
  <c r="AK2454" i="17"/>
  <c r="AL2454" i="17"/>
  <c r="AM2454" i="17"/>
  <c r="AN2454" i="17"/>
  <c r="AO2454" i="17"/>
  <c r="AP2454" i="17"/>
  <c r="AQ2454" i="17"/>
  <c r="AR2454" i="17"/>
  <c r="AS2454" i="17"/>
  <c r="AT2454" i="17"/>
  <c r="AU2454" i="17"/>
  <c r="AV2454" i="17"/>
  <c r="I2455" i="17"/>
  <c r="J2455" i="17"/>
  <c r="K2455" i="17"/>
  <c r="L2455" i="17"/>
  <c r="M2455" i="17"/>
  <c r="N2455" i="17"/>
  <c r="O2455" i="17"/>
  <c r="P2455" i="17"/>
  <c r="Q2455" i="17"/>
  <c r="R2455" i="17"/>
  <c r="S2455" i="17"/>
  <c r="T2455" i="17"/>
  <c r="U2455" i="17"/>
  <c r="V2455" i="17"/>
  <c r="W2455" i="17"/>
  <c r="X2455" i="17"/>
  <c r="Y2455" i="17"/>
  <c r="Z2455" i="17"/>
  <c r="AA2455" i="17"/>
  <c r="AB2455" i="17"/>
  <c r="AC2455" i="17"/>
  <c r="AD2455" i="17"/>
  <c r="AE2455" i="17"/>
  <c r="AF2455" i="17"/>
  <c r="AG2455" i="17"/>
  <c r="AH2455" i="17"/>
  <c r="AI2455" i="17"/>
  <c r="AJ2455" i="17"/>
  <c r="AK2455" i="17"/>
  <c r="AL2455" i="17"/>
  <c r="AM2455" i="17"/>
  <c r="AN2455" i="17"/>
  <c r="AO2455" i="17"/>
  <c r="AP2455" i="17"/>
  <c r="AQ2455" i="17"/>
  <c r="AR2455" i="17"/>
  <c r="AS2455" i="17"/>
  <c r="AT2455" i="17"/>
  <c r="AU2455" i="17"/>
  <c r="AV2455" i="17"/>
  <c r="I2456" i="17"/>
  <c r="J2456" i="17"/>
  <c r="K2456" i="17"/>
  <c r="L2456" i="17"/>
  <c r="M2456" i="17"/>
  <c r="N2456" i="17"/>
  <c r="O2456" i="17"/>
  <c r="P2456" i="17"/>
  <c r="Q2456" i="17"/>
  <c r="R2456" i="17"/>
  <c r="S2456" i="17"/>
  <c r="T2456" i="17"/>
  <c r="U2456" i="17"/>
  <c r="V2456" i="17"/>
  <c r="W2456" i="17"/>
  <c r="X2456" i="17"/>
  <c r="Y2456" i="17"/>
  <c r="Z2456" i="17"/>
  <c r="AA2456" i="17"/>
  <c r="AB2456" i="17"/>
  <c r="AC2456" i="17"/>
  <c r="AD2456" i="17"/>
  <c r="AE2456" i="17"/>
  <c r="AF2456" i="17"/>
  <c r="AG2456" i="17"/>
  <c r="AH2456" i="17"/>
  <c r="AI2456" i="17"/>
  <c r="AJ2456" i="17"/>
  <c r="AK2456" i="17"/>
  <c r="AL2456" i="17"/>
  <c r="AM2456" i="17"/>
  <c r="AN2456" i="17"/>
  <c r="AO2456" i="17"/>
  <c r="AP2456" i="17"/>
  <c r="AQ2456" i="17"/>
  <c r="AR2456" i="17"/>
  <c r="AS2456" i="17"/>
  <c r="AT2456" i="17"/>
  <c r="AU2456" i="17"/>
  <c r="AV2456" i="17"/>
  <c r="I2457" i="17"/>
  <c r="J2457" i="17"/>
  <c r="K2457" i="17"/>
  <c r="L2457" i="17"/>
  <c r="M2457" i="17"/>
  <c r="N2457" i="17"/>
  <c r="O2457" i="17"/>
  <c r="P2457" i="17"/>
  <c r="Q2457" i="17"/>
  <c r="R2457" i="17"/>
  <c r="S2457" i="17"/>
  <c r="T2457" i="17"/>
  <c r="U2457" i="17"/>
  <c r="V2457" i="17"/>
  <c r="W2457" i="17"/>
  <c r="X2457" i="17"/>
  <c r="Y2457" i="17"/>
  <c r="Z2457" i="17"/>
  <c r="AA2457" i="17"/>
  <c r="AB2457" i="17"/>
  <c r="AC2457" i="17"/>
  <c r="AD2457" i="17"/>
  <c r="AE2457" i="17"/>
  <c r="AF2457" i="17"/>
  <c r="AG2457" i="17"/>
  <c r="AH2457" i="17"/>
  <c r="AI2457" i="17"/>
  <c r="AJ2457" i="17"/>
  <c r="AK2457" i="17"/>
  <c r="AL2457" i="17"/>
  <c r="AM2457" i="17"/>
  <c r="AN2457" i="17"/>
  <c r="AO2457" i="17"/>
  <c r="AP2457" i="17"/>
  <c r="AQ2457" i="17"/>
  <c r="AR2457" i="17"/>
  <c r="AS2457" i="17"/>
  <c r="AT2457" i="17"/>
  <c r="AU2457" i="17"/>
  <c r="AV2457" i="17"/>
  <c r="I2458" i="17"/>
  <c r="J2458" i="17"/>
  <c r="K2458" i="17"/>
  <c r="L2458" i="17"/>
  <c r="M2458" i="17"/>
  <c r="N2458" i="17"/>
  <c r="O2458" i="17"/>
  <c r="P2458" i="17"/>
  <c r="Q2458" i="17"/>
  <c r="R2458" i="17"/>
  <c r="S2458" i="17"/>
  <c r="T2458" i="17"/>
  <c r="U2458" i="17"/>
  <c r="V2458" i="17"/>
  <c r="W2458" i="17"/>
  <c r="X2458" i="17"/>
  <c r="Y2458" i="17"/>
  <c r="Z2458" i="17"/>
  <c r="AA2458" i="17"/>
  <c r="AB2458" i="17"/>
  <c r="AC2458" i="17"/>
  <c r="AD2458" i="17"/>
  <c r="AE2458" i="17"/>
  <c r="AF2458" i="17"/>
  <c r="AG2458" i="17"/>
  <c r="AH2458" i="17"/>
  <c r="AI2458" i="17"/>
  <c r="AJ2458" i="17"/>
  <c r="AK2458" i="17"/>
  <c r="AL2458" i="17"/>
  <c r="AM2458" i="17"/>
  <c r="AN2458" i="17"/>
  <c r="AO2458" i="17"/>
  <c r="AP2458" i="17"/>
  <c r="AQ2458" i="17"/>
  <c r="AR2458" i="17"/>
  <c r="AS2458" i="17"/>
  <c r="AT2458" i="17"/>
  <c r="AU2458" i="17"/>
  <c r="AV2458" i="17"/>
  <c r="I2459" i="17"/>
  <c r="J2459" i="17"/>
  <c r="K2459" i="17"/>
  <c r="L2459" i="17"/>
  <c r="M2459" i="17"/>
  <c r="N2459" i="17"/>
  <c r="O2459" i="17"/>
  <c r="P2459" i="17"/>
  <c r="Q2459" i="17"/>
  <c r="R2459" i="17"/>
  <c r="S2459" i="17"/>
  <c r="T2459" i="17"/>
  <c r="U2459" i="17"/>
  <c r="V2459" i="17"/>
  <c r="W2459" i="17"/>
  <c r="X2459" i="17"/>
  <c r="Y2459" i="17"/>
  <c r="Z2459" i="17"/>
  <c r="AA2459" i="17"/>
  <c r="AB2459" i="17"/>
  <c r="AC2459" i="17"/>
  <c r="AD2459" i="17"/>
  <c r="AE2459" i="17"/>
  <c r="AF2459" i="17"/>
  <c r="AG2459" i="17"/>
  <c r="AH2459" i="17"/>
  <c r="AI2459" i="17"/>
  <c r="AJ2459" i="17"/>
  <c r="AK2459" i="17"/>
  <c r="AL2459" i="17"/>
  <c r="AM2459" i="17"/>
  <c r="AN2459" i="17"/>
  <c r="AO2459" i="17"/>
  <c r="AP2459" i="17"/>
  <c r="AQ2459" i="17"/>
  <c r="AR2459" i="17"/>
  <c r="AS2459" i="17"/>
  <c r="AT2459" i="17"/>
  <c r="AU2459" i="17"/>
  <c r="AV2459" i="17"/>
  <c r="I2460" i="17"/>
  <c r="J2460" i="17"/>
  <c r="K2460" i="17"/>
  <c r="L2460" i="17"/>
  <c r="M2460" i="17"/>
  <c r="N2460" i="17"/>
  <c r="O2460" i="17"/>
  <c r="P2460" i="17"/>
  <c r="Q2460" i="17"/>
  <c r="R2460" i="17"/>
  <c r="S2460" i="17"/>
  <c r="T2460" i="17"/>
  <c r="U2460" i="17"/>
  <c r="V2460" i="17"/>
  <c r="W2460" i="17"/>
  <c r="X2460" i="17"/>
  <c r="Y2460" i="17"/>
  <c r="Z2460" i="17"/>
  <c r="AA2460" i="17"/>
  <c r="AB2460" i="17"/>
  <c r="AC2460" i="17"/>
  <c r="AD2460" i="17"/>
  <c r="AE2460" i="17"/>
  <c r="AF2460" i="17"/>
  <c r="AG2460" i="17"/>
  <c r="AH2460" i="17"/>
  <c r="AI2460" i="17"/>
  <c r="AJ2460" i="17"/>
  <c r="AK2460" i="17"/>
  <c r="AL2460" i="17"/>
  <c r="AM2460" i="17"/>
  <c r="AN2460" i="17"/>
  <c r="AO2460" i="17"/>
  <c r="AP2460" i="17"/>
  <c r="AQ2460" i="17"/>
  <c r="AR2460" i="17"/>
  <c r="AS2460" i="17"/>
  <c r="AT2460" i="17"/>
  <c r="AU2460" i="17"/>
  <c r="AV2460" i="17"/>
  <c r="I2461" i="17"/>
  <c r="J2461" i="17"/>
  <c r="K2461" i="17"/>
  <c r="L2461" i="17"/>
  <c r="M2461" i="17"/>
  <c r="N2461" i="17"/>
  <c r="O2461" i="17"/>
  <c r="P2461" i="17"/>
  <c r="Q2461" i="17"/>
  <c r="R2461" i="17"/>
  <c r="S2461" i="17"/>
  <c r="T2461" i="17"/>
  <c r="U2461" i="17"/>
  <c r="V2461" i="17"/>
  <c r="W2461" i="17"/>
  <c r="X2461" i="17"/>
  <c r="Y2461" i="17"/>
  <c r="Z2461" i="17"/>
  <c r="AA2461" i="17"/>
  <c r="AB2461" i="17"/>
  <c r="AC2461" i="17"/>
  <c r="AD2461" i="17"/>
  <c r="AE2461" i="17"/>
  <c r="AF2461" i="17"/>
  <c r="AG2461" i="17"/>
  <c r="AH2461" i="17"/>
  <c r="AI2461" i="17"/>
  <c r="AJ2461" i="17"/>
  <c r="AK2461" i="17"/>
  <c r="AL2461" i="17"/>
  <c r="AM2461" i="17"/>
  <c r="AN2461" i="17"/>
  <c r="AO2461" i="17"/>
  <c r="AP2461" i="17"/>
  <c r="AQ2461" i="17"/>
  <c r="AR2461" i="17"/>
  <c r="AS2461" i="17"/>
  <c r="AT2461" i="17"/>
  <c r="AU2461" i="17"/>
  <c r="AV2461" i="17"/>
  <c r="I2462" i="17"/>
  <c r="J2462" i="17"/>
  <c r="K2462" i="17"/>
  <c r="L2462" i="17"/>
  <c r="M2462" i="17"/>
  <c r="N2462" i="17"/>
  <c r="O2462" i="17"/>
  <c r="P2462" i="17"/>
  <c r="Q2462" i="17"/>
  <c r="R2462" i="17"/>
  <c r="S2462" i="17"/>
  <c r="T2462" i="17"/>
  <c r="U2462" i="17"/>
  <c r="V2462" i="17"/>
  <c r="W2462" i="17"/>
  <c r="X2462" i="17"/>
  <c r="Y2462" i="17"/>
  <c r="Z2462" i="17"/>
  <c r="AA2462" i="17"/>
  <c r="AB2462" i="17"/>
  <c r="AC2462" i="17"/>
  <c r="AD2462" i="17"/>
  <c r="AE2462" i="17"/>
  <c r="AF2462" i="17"/>
  <c r="AG2462" i="17"/>
  <c r="AH2462" i="17"/>
  <c r="AI2462" i="17"/>
  <c r="AJ2462" i="17"/>
  <c r="AK2462" i="17"/>
  <c r="AL2462" i="17"/>
  <c r="AM2462" i="17"/>
  <c r="AN2462" i="17"/>
  <c r="AO2462" i="17"/>
  <c r="AP2462" i="17"/>
  <c r="AQ2462" i="17"/>
  <c r="AR2462" i="17"/>
  <c r="AS2462" i="17"/>
  <c r="AT2462" i="17"/>
  <c r="AU2462" i="17"/>
  <c r="AV2462" i="17"/>
  <c r="I2463" i="17"/>
  <c r="J2463" i="17"/>
  <c r="K2463" i="17"/>
  <c r="L2463" i="17"/>
  <c r="M2463" i="17"/>
  <c r="N2463" i="17"/>
  <c r="O2463" i="17"/>
  <c r="P2463" i="17"/>
  <c r="Q2463" i="17"/>
  <c r="R2463" i="17"/>
  <c r="S2463" i="17"/>
  <c r="T2463" i="17"/>
  <c r="U2463" i="17"/>
  <c r="V2463" i="17"/>
  <c r="W2463" i="17"/>
  <c r="X2463" i="17"/>
  <c r="Y2463" i="17"/>
  <c r="Z2463" i="17"/>
  <c r="AA2463" i="17"/>
  <c r="AB2463" i="17"/>
  <c r="AC2463" i="17"/>
  <c r="AD2463" i="17"/>
  <c r="AE2463" i="17"/>
  <c r="AF2463" i="17"/>
  <c r="AG2463" i="17"/>
  <c r="AH2463" i="17"/>
  <c r="AI2463" i="17"/>
  <c r="AJ2463" i="17"/>
  <c r="AK2463" i="17"/>
  <c r="AL2463" i="17"/>
  <c r="AM2463" i="17"/>
  <c r="AN2463" i="17"/>
  <c r="AO2463" i="17"/>
  <c r="AP2463" i="17"/>
  <c r="AQ2463" i="17"/>
  <c r="AR2463" i="17"/>
  <c r="AS2463" i="17"/>
  <c r="AT2463" i="17"/>
  <c r="AU2463" i="17"/>
  <c r="AV2463" i="17"/>
  <c r="I2464" i="17"/>
  <c r="J2464" i="17"/>
  <c r="K2464" i="17"/>
  <c r="L2464" i="17"/>
  <c r="M2464" i="17"/>
  <c r="N2464" i="17"/>
  <c r="O2464" i="17"/>
  <c r="P2464" i="17"/>
  <c r="Q2464" i="17"/>
  <c r="R2464" i="17"/>
  <c r="S2464" i="17"/>
  <c r="T2464" i="17"/>
  <c r="U2464" i="17"/>
  <c r="V2464" i="17"/>
  <c r="W2464" i="17"/>
  <c r="X2464" i="17"/>
  <c r="Y2464" i="17"/>
  <c r="Z2464" i="17"/>
  <c r="AA2464" i="17"/>
  <c r="AB2464" i="17"/>
  <c r="AC2464" i="17"/>
  <c r="AD2464" i="17"/>
  <c r="AE2464" i="17"/>
  <c r="AF2464" i="17"/>
  <c r="AG2464" i="17"/>
  <c r="AH2464" i="17"/>
  <c r="AI2464" i="17"/>
  <c r="AJ2464" i="17"/>
  <c r="AK2464" i="17"/>
  <c r="AL2464" i="17"/>
  <c r="AM2464" i="17"/>
  <c r="AN2464" i="17"/>
  <c r="AO2464" i="17"/>
  <c r="AP2464" i="17"/>
  <c r="AQ2464" i="17"/>
  <c r="AR2464" i="17"/>
  <c r="AS2464" i="17"/>
  <c r="AT2464" i="17"/>
  <c r="AU2464" i="17"/>
  <c r="AV2464" i="17"/>
  <c r="I2465" i="17"/>
  <c r="J2465" i="17"/>
  <c r="K2465" i="17"/>
  <c r="L2465" i="17"/>
  <c r="M2465" i="17"/>
  <c r="N2465" i="17"/>
  <c r="O2465" i="17"/>
  <c r="P2465" i="17"/>
  <c r="Q2465" i="17"/>
  <c r="R2465" i="17"/>
  <c r="S2465" i="17"/>
  <c r="T2465" i="17"/>
  <c r="U2465" i="17"/>
  <c r="V2465" i="17"/>
  <c r="W2465" i="17"/>
  <c r="X2465" i="17"/>
  <c r="Y2465" i="17"/>
  <c r="Z2465" i="17"/>
  <c r="AA2465" i="17"/>
  <c r="AB2465" i="17"/>
  <c r="AC2465" i="17"/>
  <c r="AD2465" i="17"/>
  <c r="AE2465" i="17"/>
  <c r="AF2465" i="17"/>
  <c r="AG2465" i="17"/>
  <c r="AH2465" i="17"/>
  <c r="AI2465" i="17"/>
  <c r="AJ2465" i="17"/>
  <c r="AK2465" i="17"/>
  <c r="AL2465" i="17"/>
  <c r="AM2465" i="17"/>
  <c r="AN2465" i="17"/>
  <c r="AO2465" i="17"/>
  <c r="AP2465" i="17"/>
  <c r="AQ2465" i="17"/>
  <c r="AR2465" i="17"/>
  <c r="AS2465" i="17"/>
  <c r="AT2465" i="17"/>
  <c r="AU2465" i="17"/>
  <c r="AV2465" i="17"/>
  <c r="I2466" i="17"/>
  <c r="J2466" i="17"/>
  <c r="K2466" i="17"/>
  <c r="L2466" i="17"/>
  <c r="M2466" i="17"/>
  <c r="N2466" i="17"/>
  <c r="O2466" i="17"/>
  <c r="P2466" i="17"/>
  <c r="Q2466" i="17"/>
  <c r="R2466" i="17"/>
  <c r="S2466" i="17"/>
  <c r="T2466" i="17"/>
  <c r="U2466" i="17"/>
  <c r="V2466" i="17"/>
  <c r="W2466" i="17"/>
  <c r="X2466" i="17"/>
  <c r="Y2466" i="17"/>
  <c r="Z2466" i="17"/>
  <c r="AA2466" i="17"/>
  <c r="AB2466" i="17"/>
  <c r="AC2466" i="17"/>
  <c r="AD2466" i="17"/>
  <c r="AE2466" i="17"/>
  <c r="AF2466" i="17"/>
  <c r="AG2466" i="17"/>
  <c r="AH2466" i="17"/>
  <c r="AI2466" i="17"/>
  <c r="AJ2466" i="17"/>
  <c r="AK2466" i="17"/>
  <c r="AL2466" i="17"/>
  <c r="AM2466" i="17"/>
  <c r="AN2466" i="17"/>
  <c r="AO2466" i="17"/>
  <c r="AP2466" i="17"/>
  <c r="AQ2466" i="17"/>
  <c r="AR2466" i="17"/>
  <c r="AS2466" i="17"/>
  <c r="AT2466" i="17"/>
  <c r="AU2466" i="17"/>
  <c r="AV2466" i="17"/>
  <c r="I2467" i="17"/>
  <c r="J2467" i="17"/>
  <c r="K2467" i="17"/>
  <c r="L2467" i="17"/>
  <c r="M2467" i="17"/>
  <c r="N2467" i="17"/>
  <c r="O2467" i="17"/>
  <c r="P2467" i="17"/>
  <c r="Q2467" i="17"/>
  <c r="R2467" i="17"/>
  <c r="S2467" i="17"/>
  <c r="T2467" i="17"/>
  <c r="U2467" i="17"/>
  <c r="V2467" i="17"/>
  <c r="W2467" i="17"/>
  <c r="X2467" i="17"/>
  <c r="Y2467" i="17"/>
  <c r="Z2467" i="17"/>
  <c r="AA2467" i="17"/>
  <c r="AB2467" i="17"/>
  <c r="AC2467" i="17"/>
  <c r="AD2467" i="17"/>
  <c r="AE2467" i="17"/>
  <c r="AF2467" i="17"/>
  <c r="AG2467" i="17"/>
  <c r="AH2467" i="17"/>
  <c r="AI2467" i="17"/>
  <c r="AJ2467" i="17"/>
  <c r="AK2467" i="17"/>
  <c r="AL2467" i="17"/>
  <c r="AM2467" i="17"/>
  <c r="AN2467" i="17"/>
  <c r="AO2467" i="17"/>
  <c r="AP2467" i="17"/>
  <c r="AQ2467" i="17"/>
  <c r="AR2467" i="17"/>
  <c r="AS2467" i="17"/>
  <c r="AT2467" i="17"/>
  <c r="AU2467" i="17"/>
  <c r="AV2467" i="17"/>
  <c r="I2468" i="17"/>
  <c r="J2468" i="17"/>
  <c r="K2468" i="17"/>
  <c r="L2468" i="17"/>
  <c r="M2468" i="17"/>
  <c r="N2468" i="17"/>
  <c r="O2468" i="17"/>
  <c r="P2468" i="17"/>
  <c r="Q2468" i="17"/>
  <c r="R2468" i="17"/>
  <c r="S2468" i="17"/>
  <c r="T2468" i="17"/>
  <c r="U2468" i="17"/>
  <c r="V2468" i="17"/>
  <c r="W2468" i="17"/>
  <c r="X2468" i="17"/>
  <c r="Y2468" i="17"/>
  <c r="Z2468" i="17"/>
  <c r="AA2468" i="17"/>
  <c r="AB2468" i="17"/>
  <c r="AC2468" i="17"/>
  <c r="AD2468" i="17"/>
  <c r="AE2468" i="17"/>
  <c r="AF2468" i="17"/>
  <c r="AG2468" i="17"/>
  <c r="AH2468" i="17"/>
  <c r="AI2468" i="17"/>
  <c r="AJ2468" i="17"/>
  <c r="AK2468" i="17"/>
  <c r="AL2468" i="17"/>
  <c r="AM2468" i="17"/>
  <c r="AN2468" i="17"/>
  <c r="AO2468" i="17"/>
  <c r="AP2468" i="17"/>
  <c r="AQ2468" i="17"/>
  <c r="AR2468" i="17"/>
  <c r="AS2468" i="17"/>
  <c r="AT2468" i="17"/>
  <c r="AU2468" i="17"/>
  <c r="AV2468" i="17"/>
  <c r="I2469" i="17"/>
  <c r="J2469" i="17"/>
  <c r="K2469" i="17"/>
  <c r="L2469" i="17"/>
  <c r="M2469" i="17"/>
  <c r="N2469" i="17"/>
  <c r="O2469" i="17"/>
  <c r="P2469" i="17"/>
  <c r="Q2469" i="17"/>
  <c r="R2469" i="17"/>
  <c r="S2469" i="17"/>
  <c r="T2469" i="17"/>
  <c r="U2469" i="17"/>
  <c r="V2469" i="17"/>
  <c r="W2469" i="17"/>
  <c r="X2469" i="17"/>
  <c r="Y2469" i="17"/>
  <c r="Z2469" i="17"/>
  <c r="AA2469" i="17"/>
  <c r="AB2469" i="17"/>
  <c r="AC2469" i="17"/>
  <c r="AD2469" i="17"/>
  <c r="AE2469" i="17"/>
  <c r="AF2469" i="17"/>
  <c r="AG2469" i="17"/>
  <c r="AH2469" i="17"/>
  <c r="AI2469" i="17"/>
  <c r="AJ2469" i="17"/>
  <c r="AK2469" i="17"/>
  <c r="AL2469" i="17"/>
  <c r="AM2469" i="17"/>
  <c r="AN2469" i="17"/>
  <c r="AO2469" i="17"/>
  <c r="AP2469" i="17"/>
  <c r="AQ2469" i="17"/>
  <c r="AR2469" i="17"/>
  <c r="AS2469" i="17"/>
  <c r="AT2469" i="17"/>
  <c r="AU2469" i="17"/>
  <c r="AV2469" i="17"/>
  <c r="I2470" i="17"/>
  <c r="J2470" i="17"/>
  <c r="K2470" i="17"/>
  <c r="L2470" i="17"/>
  <c r="M2470" i="17"/>
  <c r="N2470" i="17"/>
  <c r="O2470" i="17"/>
  <c r="P2470" i="17"/>
  <c r="Q2470" i="17"/>
  <c r="R2470" i="17"/>
  <c r="S2470" i="17"/>
  <c r="T2470" i="17"/>
  <c r="U2470" i="17"/>
  <c r="V2470" i="17"/>
  <c r="W2470" i="17"/>
  <c r="X2470" i="17"/>
  <c r="Y2470" i="17"/>
  <c r="Z2470" i="17"/>
  <c r="AA2470" i="17"/>
  <c r="AB2470" i="17"/>
  <c r="AC2470" i="17"/>
  <c r="AD2470" i="17"/>
  <c r="AE2470" i="17"/>
  <c r="AF2470" i="17"/>
  <c r="AG2470" i="17"/>
  <c r="AH2470" i="17"/>
  <c r="AI2470" i="17"/>
  <c r="AJ2470" i="17"/>
  <c r="AK2470" i="17"/>
  <c r="AL2470" i="17"/>
  <c r="AM2470" i="17"/>
  <c r="AN2470" i="17"/>
  <c r="AO2470" i="17"/>
  <c r="AP2470" i="17"/>
  <c r="AQ2470" i="17"/>
  <c r="AR2470" i="17"/>
  <c r="AS2470" i="17"/>
  <c r="AT2470" i="17"/>
  <c r="AU2470" i="17"/>
  <c r="AV2470" i="17"/>
  <c r="I2471" i="17"/>
  <c r="J2471" i="17"/>
  <c r="K2471" i="17"/>
  <c r="L2471" i="17"/>
  <c r="M2471" i="17"/>
  <c r="N2471" i="17"/>
  <c r="O2471" i="17"/>
  <c r="P2471" i="17"/>
  <c r="Q2471" i="17"/>
  <c r="R2471" i="17"/>
  <c r="S2471" i="17"/>
  <c r="T2471" i="17"/>
  <c r="U2471" i="17"/>
  <c r="V2471" i="17"/>
  <c r="W2471" i="17"/>
  <c r="X2471" i="17"/>
  <c r="Y2471" i="17"/>
  <c r="Z2471" i="17"/>
  <c r="AA2471" i="17"/>
  <c r="AB2471" i="17"/>
  <c r="AC2471" i="17"/>
  <c r="AD2471" i="17"/>
  <c r="AE2471" i="17"/>
  <c r="AF2471" i="17"/>
  <c r="AG2471" i="17"/>
  <c r="AH2471" i="17"/>
  <c r="AI2471" i="17"/>
  <c r="AJ2471" i="17"/>
  <c r="AK2471" i="17"/>
  <c r="AL2471" i="17"/>
  <c r="AM2471" i="17"/>
  <c r="AN2471" i="17"/>
  <c r="AO2471" i="17"/>
  <c r="AP2471" i="17"/>
  <c r="AQ2471" i="17"/>
  <c r="AR2471" i="17"/>
  <c r="AS2471" i="17"/>
  <c r="AT2471" i="17"/>
  <c r="AU2471" i="17"/>
  <c r="AV2471" i="17"/>
  <c r="I2472" i="17"/>
  <c r="J2472" i="17"/>
  <c r="K2472" i="17"/>
  <c r="L2472" i="17"/>
  <c r="M2472" i="17"/>
  <c r="N2472" i="17"/>
  <c r="O2472" i="17"/>
  <c r="P2472" i="17"/>
  <c r="Q2472" i="17"/>
  <c r="R2472" i="17"/>
  <c r="S2472" i="17"/>
  <c r="T2472" i="17"/>
  <c r="U2472" i="17"/>
  <c r="V2472" i="17"/>
  <c r="W2472" i="17"/>
  <c r="X2472" i="17"/>
  <c r="Y2472" i="17"/>
  <c r="Z2472" i="17"/>
  <c r="AA2472" i="17"/>
  <c r="AB2472" i="17"/>
  <c r="AC2472" i="17"/>
  <c r="AD2472" i="17"/>
  <c r="AE2472" i="17"/>
  <c r="AF2472" i="17"/>
  <c r="AG2472" i="17"/>
  <c r="AH2472" i="17"/>
  <c r="AI2472" i="17"/>
  <c r="AJ2472" i="17"/>
  <c r="AK2472" i="17"/>
  <c r="AL2472" i="17"/>
  <c r="AM2472" i="17"/>
  <c r="AN2472" i="17"/>
  <c r="AO2472" i="17"/>
  <c r="AP2472" i="17"/>
  <c r="AQ2472" i="17"/>
  <c r="AR2472" i="17"/>
  <c r="AS2472" i="17"/>
  <c r="AT2472" i="17"/>
  <c r="AU2472" i="17"/>
  <c r="AV2472" i="17"/>
  <c r="I2473" i="17"/>
  <c r="J2473" i="17"/>
  <c r="K2473" i="17"/>
  <c r="L2473" i="17"/>
  <c r="M2473" i="17"/>
  <c r="N2473" i="17"/>
  <c r="O2473" i="17"/>
  <c r="P2473" i="17"/>
  <c r="Q2473" i="17"/>
  <c r="R2473" i="17"/>
  <c r="S2473" i="17"/>
  <c r="T2473" i="17"/>
  <c r="U2473" i="17"/>
  <c r="V2473" i="17"/>
  <c r="W2473" i="17"/>
  <c r="X2473" i="17"/>
  <c r="Y2473" i="17"/>
  <c r="Z2473" i="17"/>
  <c r="AA2473" i="17"/>
  <c r="AB2473" i="17"/>
  <c r="AC2473" i="17"/>
  <c r="AD2473" i="17"/>
  <c r="AE2473" i="17"/>
  <c r="AF2473" i="17"/>
  <c r="AG2473" i="17"/>
  <c r="AH2473" i="17"/>
  <c r="AI2473" i="17"/>
  <c r="AJ2473" i="17"/>
  <c r="AK2473" i="17"/>
  <c r="AL2473" i="17"/>
  <c r="AM2473" i="17"/>
  <c r="AN2473" i="17"/>
  <c r="AO2473" i="17"/>
  <c r="AP2473" i="17"/>
  <c r="AQ2473" i="17"/>
  <c r="AR2473" i="17"/>
  <c r="AS2473" i="17"/>
  <c r="AT2473" i="17"/>
  <c r="AU2473" i="17"/>
  <c r="AV2473" i="17"/>
  <c r="I2474" i="17"/>
  <c r="J2474" i="17"/>
  <c r="K2474" i="17"/>
  <c r="L2474" i="17"/>
  <c r="M2474" i="17"/>
  <c r="N2474" i="17"/>
  <c r="O2474" i="17"/>
  <c r="P2474" i="17"/>
  <c r="Q2474" i="17"/>
  <c r="R2474" i="17"/>
  <c r="S2474" i="17"/>
  <c r="T2474" i="17"/>
  <c r="U2474" i="17"/>
  <c r="V2474" i="17"/>
  <c r="W2474" i="17"/>
  <c r="X2474" i="17"/>
  <c r="Y2474" i="17"/>
  <c r="Z2474" i="17"/>
  <c r="AA2474" i="17"/>
  <c r="AB2474" i="17"/>
  <c r="AC2474" i="17"/>
  <c r="AD2474" i="17"/>
  <c r="AE2474" i="17"/>
  <c r="AF2474" i="17"/>
  <c r="AG2474" i="17"/>
  <c r="AH2474" i="17"/>
  <c r="AI2474" i="17"/>
  <c r="AJ2474" i="17"/>
  <c r="AK2474" i="17"/>
  <c r="AL2474" i="17"/>
  <c r="AM2474" i="17"/>
  <c r="AN2474" i="17"/>
  <c r="AO2474" i="17"/>
  <c r="AP2474" i="17"/>
  <c r="AQ2474" i="17"/>
  <c r="AR2474" i="17"/>
  <c r="AS2474" i="17"/>
  <c r="AT2474" i="17"/>
  <c r="AU2474" i="17"/>
  <c r="AV2474" i="17"/>
  <c r="I2475" i="17"/>
  <c r="J2475" i="17"/>
  <c r="K2475" i="17"/>
  <c r="L2475" i="17"/>
  <c r="M2475" i="17"/>
  <c r="N2475" i="17"/>
  <c r="O2475" i="17"/>
  <c r="P2475" i="17"/>
  <c r="Q2475" i="17"/>
  <c r="R2475" i="17"/>
  <c r="S2475" i="17"/>
  <c r="T2475" i="17"/>
  <c r="U2475" i="17"/>
  <c r="V2475" i="17"/>
  <c r="W2475" i="17"/>
  <c r="X2475" i="17"/>
  <c r="Y2475" i="17"/>
  <c r="Z2475" i="17"/>
  <c r="AA2475" i="17"/>
  <c r="AB2475" i="17"/>
  <c r="AC2475" i="17"/>
  <c r="AD2475" i="17"/>
  <c r="AE2475" i="17"/>
  <c r="AF2475" i="17"/>
  <c r="AG2475" i="17"/>
  <c r="AH2475" i="17"/>
  <c r="AI2475" i="17"/>
  <c r="AJ2475" i="17"/>
  <c r="AK2475" i="17"/>
  <c r="AL2475" i="17"/>
  <c r="AM2475" i="17"/>
  <c r="AN2475" i="17"/>
  <c r="AO2475" i="17"/>
  <c r="AP2475" i="17"/>
  <c r="AQ2475" i="17"/>
  <c r="AR2475" i="17"/>
  <c r="AS2475" i="17"/>
  <c r="AT2475" i="17"/>
  <c r="AU2475" i="17"/>
  <c r="AV2475" i="17"/>
  <c r="I2476" i="17"/>
  <c r="J2476" i="17"/>
  <c r="K2476" i="17"/>
  <c r="L2476" i="17"/>
  <c r="M2476" i="17"/>
  <c r="N2476" i="17"/>
  <c r="O2476" i="17"/>
  <c r="P2476" i="17"/>
  <c r="Q2476" i="17"/>
  <c r="R2476" i="17"/>
  <c r="S2476" i="17"/>
  <c r="T2476" i="17"/>
  <c r="U2476" i="17"/>
  <c r="V2476" i="17"/>
  <c r="W2476" i="17"/>
  <c r="X2476" i="17"/>
  <c r="Y2476" i="17"/>
  <c r="Z2476" i="17"/>
  <c r="AA2476" i="17"/>
  <c r="AB2476" i="17"/>
  <c r="AC2476" i="17"/>
  <c r="AD2476" i="17"/>
  <c r="AE2476" i="17"/>
  <c r="AF2476" i="17"/>
  <c r="AG2476" i="17"/>
  <c r="AH2476" i="17"/>
  <c r="AI2476" i="17"/>
  <c r="AJ2476" i="17"/>
  <c r="AK2476" i="17"/>
  <c r="AL2476" i="17"/>
  <c r="AM2476" i="17"/>
  <c r="AN2476" i="17"/>
  <c r="AO2476" i="17"/>
  <c r="AP2476" i="17"/>
  <c r="AQ2476" i="17"/>
  <c r="AR2476" i="17"/>
  <c r="AS2476" i="17"/>
  <c r="AT2476" i="17"/>
  <c r="AU2476" i="17"/>
  <c r="AV2476" i="17"/>
  <c r="I2477" i="17"/>
  <c r="J2477" i="17"/>
  <c r="K2477" i="17"/>
  <c r="L2477" i="17"/>
  <c r="M2477" i="17"/>
  <c r="N2477" i="17"/>
  <c r="O2477" i="17"/>
  <c r="P2477" i="17"/>
  <c r="Q2477" i="17"/>
  <c r="R2477" i="17"/>
  <c r="S2477" i="17"/>
  <c r="T2477" i="17"/>
  <c r="U2477" i="17"/>
  <c r="V2477" i="17"/>
  <c r="W2477" i="17"/>
  <c r="X2477" i="17"/>
  <c r="Y2477" i="17"/>
  <c r="Z2477" i="17"/>
  <c r="AA2477" i="17"/>
  <c r="AB2477" i="17"/>
  <c r="AC2477" i="17"/>
  <c r="AD2477" i="17"/>
  <c r="AE2477" i="17"/>
  <c r="AF2477" i="17"/>
  <c r="AG2477" i="17"/>
  <c r="AH2477" i="17"/>
  <c r="AI2477" i="17"/>
  <c r="AJ2477" i="17"/>
  <c r="AK2477" i="17"/>
  <c r="AL2477" i="17"/>
  <c r="AM2477" i="17"/>
  <c r="AN2477" i="17"/>
  <c r="AO2477" i="17"/>
  <c r="AP2477" i="17"/>
  <c r="AQ2477" i="17"/>
  <c r="AR2477" i="17"/>
  <c r="AS2477" i="17"/>
  <c r="AT2477" i="17"/>
  <c r="AU2477" i="17"/>
  <c r="AV2477" i="17"/>
  <c r="I2478" i="17"/>
  <c r="J2478" i="17"/>
  <c r="K2478" i="17"/>
  <c r="L2478" i="17"/>
  <c r="M2478" i="17"/>
  <c r="N2478" i="17"/>
  <c r="O2478" i="17"/>
  <c r="P2478" i="17"/>
  <c r="Q2478" i="17"/>
  <c r="R2478" i="17"/>
  <c r="S2478" i="17"/>
  <c r="T2478" i="17"/>
  <c r="U2478" i="17"/>
  <c r="V2478" i="17"/>
  <c r="W2478" i="17"/>
  <c r="X2478" i="17"/>
  <c r="Y2478" i="17"/>
  <c r="Z2478" i="17"/>
  <c r="AA2478" i="17"/>
  <c r="AB2478" i="17"/>
  <c r="AC2478" i="17"/>
  <c r="AD2478" i="17"/>
  <c r="AE2478" i="17"/>
  <c r="AF2478" i="17"/>
  <c r="AG2478" i="17"/>
  <c r="AH2478" i="17"/>
  <c r="AI2478" i="17"/>
  <c r="AJ2478" i="17"/>
  <c r="AK2478" i="17"/>
  <c r="AL2478" i="17"/>
  <c r="AM2478" i="17"/>
  <c r="AN2478" i="17"/>
  <c r="AO2478" i="17"/>
  <c r="AP2478" i="17"/>
  <c r="AQ2478" i="17"/>
  <c r="AR2478" i="17"/>
  <c r="AS2478" i="17"/>
  <c r="AT2478" i="17"/>
  <c r="AU2478" i="17"/>
  <c r="AV2478" i="17"/>
  <c r="I2479" i="17"/>
  <c r="J2479" i="17"/>
  <c r="K2479" i="17"/>
  <c r="L2479" i="17"/>
  <c r="M2479" i="17"/>
  <c r="N2479" i="17"/>
  <c r="O2479" i="17"/>
  <c r="P2479" i="17"/>
  <c r="Q2479" i="17"/>
  <c r="R2479" i="17"/>
  <c r="S2479" i="17"/>
  <c r="T2479" i="17"/>
  <c r="U2479" i="17"/>
  <c r="V2479" i="17"/>
  <c r="W2479" i="17"/>
  <c r="X2479" i="17"/>
  <c r="Y2479" i="17"/>
  <c r="Z2479" i="17"/>
  <c r="AA2479" i="17"/>
  <c r="AB2479" i="17"/>
  <c r="AC2479" i="17"/>
  <c r="AD2479" i="17"/>
  <c r="AE2479" i="17"/>
  <c r="AF2479" i="17"/>
  <c r="AG2479" i="17"/>
  <c r="AH2479" i="17"/>
  <c r="AI2479" i="17"/>
  <c r="AJ2479" i="17"/>
  <c r="AK2479" i="17"/>
  <c r="AL2479" i="17"/>
  <c r="AM2479" i="17"/>
  <c r="AN2479" i="17"/>
  <c r="AO2479" i="17"/>
  <c r="AP2479" i="17"/>
  <c r="AQ2479" i="17"/>
  <c r="AR2479" i="17"/>
  <c r="AS2479" i="17"/>
  <c r="AT2479" i="17"/>
  <c r="AU2479" i="17"/>
  <c r="AV2479" i="17"/>
  <c r="I2480" i="17"/>
  <c r="J2480" i="17"/>
  <c r="K2480" i="17"/>
  <c r="L2480" i="17"/>
  <c r="M2480" i="17"/>
  <c r="N2480" i="17"/>
  <c r="O2480" i="17"/>
  <c r="P2480" i="17"/>
  <c r="Q2480" i="17"/>
  <c r="R2480" i="17"/>
  <c r="S2480" i="17"/>
  <c r="T2480" i="17"/>
  <c r="U2480" i="17"/>
  <c r="V2480" i="17"/>
  <c r="W2480" i="17"/>
  <c r="X2480" i="17"/>
  <c r="Y2480" i="17"/>
  <c r="Z2480" i="17"/>
  <c r="AA2480" i="17"/>
  <c r="AB2480" i="17"/>
  <c r="AC2480" i="17"/>
  <c r="AD2480" i="17"/>
  <c r="AE2480" i="17"/>
  <c r="AF2480" i="17"/>
  <c r="AG2480" i="17"/>
  <c r="AH2480" i="17"/>
  <c r="AI2480" i="17"/>
  <c r="AJ2480" i="17"/>
  <c r="AK2480" i="17"/>
  <c r="AL2480" i="17"/>
  <c r="AM2480" i="17"/>
  <c r="AN2480" i="17"/>
  <c r="AO2480" i="17"/>
  <c r="AP2480" i="17"/>
  <c r="AQ2480" i="17"/>
  <c r="AR2480" i="17"/>
  <c r="AS2480" i="17"/>
  <c r="AT2480" i="17"/>
  <c r="AU2480" i="17"/>
  <c r="AV2480" i="17"/>
  <c r="I2481" i="17"/>
  <c r="J2481" i="17"/>
  <c r="K2481" i="17"/>
  <c r="L2481" i="17"/>
  <c r="M2481" i="17"/>
  <c r="N2481" i="17"/>
  <c r="O2481" i="17"/>
  <c r="P2481" i="17"/>
  <c r="Q2481" i="17"/>
  <c r="R2481" i="17"/>
  <c r="S2481" i="17"/>
  <c r="T2481" i="17"/>
  <c r="U2481" i="17"/>
  <c r="V2481" i="17"/>
  <c r="W2481" i="17"/>
  <c r="X2481" i="17"/>
  <c r="Y2481" i="17"/>
  <c r="Z2481" i="17"/>
  <c r="AA2481" i="17"/>
  <c r="AB2481" i="17"/>
  <c r="AC2481" i="17"/>
  <c r="AD2481" i="17"/>
  <c r="AE2481" i="17"/>
  <c r="AF2481" i="17"/>
  <c r="AG2481" i="17"/>
  <c r="AH2481" i="17"/>
  <c r="AI2481" i="17"/>
  <c r="AJ2481" i="17"/>
  <c r="AK2481" i="17"/>
  <c r="AL2481" i="17"/>
  <c r="AM2481" i="17"/>
  <c r="AN2481" i="17"/>
  <c r="AO2481" i="17"/>
  <c r="AP2481" i="17"/>
  <c r="AQ2481" i="17"/>
  <c r="AR2481" i="17"/>
  <c r="AS2481" i="17"/>
  <c r="AT2481" i="17"/>
  <c r="AU2481" i="17"/>
  <c r="AV2481" i="17"/>
  <c r="I2482" i="17"/>
  <c r="J2482" i="17"/>
  <c r="K2482" i="17"/>
  <c r="L2482" i="17"/>
  <c r="M2482" i="17"/>
  <c r="N2482" i="17"/>
  <c r="O2482" i="17"/>
  <c r="P2482" i="17"/>
  <c r="Q2482" i="17"/>
  <c r="R2482" i="17"/>
  <c r="S2482" i="17"/>
  <c r="T2482" i="17"/>
  <c r="U2482" i="17"/>
  <c r="V2482" i="17"/>
  <c r="W2482" i="17"/>
  <c r="X2482" i="17"/>
  <c r="Y2482" i="17"/>
  <c r="Z2482" i="17"/>
  <c r="AA2482" i="17"/>
  <c r="AB2482" i="17"/>
  <c r="AC2482" i="17"/>
  <c r="AD2482" i="17"/>
  <c r="AE2482" i="17"/>
  <c r="AF2482" i="17"/>
  <c r="AG2482" i="17"/>
  <c r="AH2482" i="17"/>
  <c r="AI2482" i="17"/>
  <c r="AJ2482" i="17"/>
  <c r="AK2482" i="17"/>
  <c r="AL2482" i="17"/>
  <c r="AM2482" i="17"/>
  <c r="AN2482" i="17"/>
  <c r="AO2482" i="17"/>
  <c r="AP2482" i="17"/>
  <c r="AQ2482" i="17"/>
  <c r="AR2482" i="17"/>
  <c r="AS2482" i="17"/>
  <c r="AT2482" i="17"/>
  <c r="AU2482" i="17"/>
  <c r="AV2482" i="17"/>
  <c r="I2483" i="17"/>
  <c r="J2483" i="17"/>
  <c r="K2483" i="17"/>
  <c r="L2483" i="17"/>
  <c r="M2483" i="17"/>
  <c r="N2483" i="17"/>
  <c r="O2483" i="17"/>
  <c r="P2483" i="17"/>
  <c r="Q2483" i="17"/>
  <c r="R2483" i="17"/>
  <c r="S2483" i="17"/>
  <c r="T2483" i="17"/>
  <c r="U2483" i="17"/>
  <c r="V2483" i="17"/>
  <c r="W2483" i="17"/>
  <c r="X2483" i="17"/>
  <c r="Y2483" i="17"/>
  <c r="Z2483" i="17"/>
  <c r="AA2483" i="17"/>
  <c r="AB2483" i="17"/>
  <c r="AC2483" i="17"/>
  <c r="AD2483" i="17"/>
  <c r="AE2483" i="17"/>
  <c r="AF2483" i="17"/>
  <c r="AG2483" i="17"/>
  <c r="AH2483" i="17"/>
  <c r="AI2483" i="17"/>
  <c r="AJ2483" i="17"/>
  <c r="AK2483" i="17"/>
  <c r="AL2483" i="17"/>
  <c r="AM2483" i="17"/>
  <c r="AN2483" i="17"/>
  <c r="AO2483" i="17"/>
  <c r="AP2483" i="17"/>
  <c r="AQ2483" i="17"/>
  <c r="AR2483" i="17"/>
  <c r="AS2483" i="17"/>
  <c r="AT2483" i="17"/>
  <c r="AU2483" i="17"/>
  <c r="AV2483" i="17"/>
  <c r="I2484" i="17"/>
  <c r="J2484" i="17"/>
  <c r="K2484" i="17"/>
  <c r="L2484" i="17"/>
  <c r="M2484" i="17"/>
  <c r="N2484" i="17"/>
  <c r="O2484" i="17"/>
  <c r="P2484" i="17"/>
  <c r="Q2484" i="17"/>
  <c r="R2484" i="17"/>
  <c r="S2484" i="17"/>
  <c r="T2484" i="17"/>
  <c r="U2484" i="17"/>
  <c r="V2484" i="17"/>
  <c r="W2484" i="17"/>
  <c r="X2484" i="17"/>
  <c r="Y2484" i="17"/>
  <c r="Z2484" i="17"/>
  <c r="AA2484" i="17"/>
  <c r="AB2484" i="17"/>
  <c r="AC2484" i="17"/>
  <c r="AD2484" i="17"/>
  <c r="AE2484" i="17"/>
  <c r="AF2484" i="17"/>
  <c r="AG2484" i="17"/>
  <c r="AH2484" i="17"/>
  <c r="AI2484" i="17"/>
  <c r="AJ2484" i="17"/>
  <c r="AK2484" i="17"/>
  <c r="AL2484" i="17"/>
  <c r="AM2484" i="17"/>
  <c r="AN2484" i="17"/>
  <c r="AO2484" i="17"/>
  <c r="AP2484" i="17"/>
  <c r="AQ2484" i="17"/>
  <c r="AR2484" i="17"/>
  <c r="AS2484" i="17"/>
  <c r="AT2484" i="17"/>
  <c r="AU2484" i="17"/>
  <c r="AV2484" i="17"/>
  <c r="I2485" i="17"/>
  <c r="J2485" i="17"/>
  <c r="K2485" i="17"/>
  <c r="L2485" i="17"/>
  <c r="M2485" i="17"/>
  <c r="N2485" i="17"/>
  <c r="O2485" i="17"/>
  <c r="P2485" i="17"/>
  <c r="Q2485" i="17"/>
  <c r="R2485" i="17"/>
  <c r="S2485" i="17"/>
  <c r="T2485" i="17"/>
  <c r="U2485" i="17"/>
  <c r="V2485" i="17"/>
  <c r="W2485" i="17"/>
  <c r="X2485" i="17"/>
  <c r="Y2485" i="17"/>
  <c r="Z2485" i="17"/>
  <c r="AA2485" i="17"/>
  <c r="AB2485" i="17"/>
  <c r="AC2485" i="17"/>
  <c r="AD2485" i="17"/>
  <c r="AE2485" i="17"/>
  <c r="AF2485" i="17"/>
  <c r="AG2485" i="17"/>
  <c r="AH2485" i="17"/>
  <c r="AI2485" i="17"/>
  <c r="AJ2485" i="17"/>
  <c r="AK2485" i="17"/>
  <c r="AL2485" i="17"/>
  <c r="AM2485" i="17"/>
  <c r="AN2485" i="17"/>
  <c r="AO2485" i="17"/>
  <c r="AP2485" i="17"/>
  <c r="AQ2485" i="17"/>
  <c r="AR2485" i="17"/>
  <c r="AS2485" i="17"/>
  <c r="AT2485" i="17"/>
  <c r="AU2485" i="17"/>
  <c r="AV2485" i="17"/>
  <c r="I2486" i="17"/>
  <c r="J2486" i="17"/>
  <c r="K2486" i="17"/>
  <c r="L2486" i="17"/>
  <c r="M2486" i="17"/>
  <c r="N2486" i="17"/>
  <c r="O2486" i="17"/>
  <c r="P2486" i="17"/>
  <c r="Q2486" i="17"/>
  <c r="R2486" i="17"/>
  <c r="S2486" i="17"/>
  <c r="T2486" i="17"/>
  <c r="U2486" i="17"/>
  <c r="V2486" i="17"/>
  <c r="W2486" i="17"/>
  <c r="X2486" i="17"/>
  <c r="Y2486" i="17"/>
  <c r="Z2486" i="17"/>
  <c r="AA2486" i="17"/>
  <c r="AB2486" i="17"/>
  <c r="AC2486" i="17"/>
  <c r="AD2486" i="17"/>
  <c r="AE2486" i="17"/>
  <c r="AF2486" i="17"/>
  <c r="AG2486" i="17"/>
  <c r="AH2486" i="17"/>
  <c r="AI2486" i="17"/>
  <c r="AJ2486" i="17"/>
  <c r="AK2486" i="17"/>
  <c r="AL2486" i="17"/>
  <c r="AM2486" i="17"/>
  <c r="AN2486" i="17"/>
  <c r="AO2486" i="17"/>
  <c r="AP2486" i="17"/>
  <c r="AQ2486" i="17"/>
  <c r="AR2486" i="17"/>
  <c r="AS2486" i="17"/>
  <c r="AT2486" i="17"/>
  <c r="AU2486" i="17"/>
  <c r="AV2486" i="17"/>
  <c r="I2487" i="17"/>
  <c r="J2487" i="17"/>
  <c r="K2487" i="17"/>
  <c r="L2487" i="17"/>
  <c r="M2487" i="17"/>
  <c r="N2487" i="17"/>
  <c r="O2487" i="17"/>
  <c r="P2487" i="17"/>
  <c r="Q2487" i="17"/>
  <c r="R2487" i="17"/>
  <c r="S2487" i="17"/>
  <c r="T2487" i="17"/>
  <c r="U2487" i="17"/>
  <c r="V2487" i="17"/>
  <c r="W2487" i="17"/>
  <c r="X2487" i="17"/>
  <c r="Y2487" i="17"/>
  <c r="Z2487" i="17"/>
  <c r="AA2487" i="17"/>
  <c r="AB2487" i="17"/>
  <c r="AC2487" i="17"/>
  <c r="AD2487" i="17"/>
  <c r="AE2487" i="17"/>
  <c r="AF2487" i="17"/>
  <c r="AG2487" i="17"/>
  <c r="AH2487" i="17"/>
  <c r="AI2487" i="17"/>
  <c r="AJ2487" i="17"/>
  <c r="AK2487" i="17"/>
  <c r="AL2487" i="17"/>
  <c r="AM2487" i="17"/>
  <c r="AN2487" i="17"/>
  <c r="AO2487" i="17"/>
  <c r="AP2487" i="17"/>
  <c r="AQ2487" i="17"/>
  <c r="AR2487" i="17"/>
  <c r="AS2487" i="17"/>
  <c r="AT2487" i="17"/>
  <c r="AU2487" i="17"/>
  <c r="AV2487" i="17"/>
  <c r="I2488" i="17"/>
  <c r="J2488" i="17"/>
  <c r="K2488" i="17"/>
  <c r="L2488" i="17"/>
  <c r="M2488" i="17"/>
  <c r="N2488" i="17"/>
  <c r="O2488" i="17"/>
  <c r="P2488" i="17"/>
  <c r="Q2488" i="17"/>
  <c r="R2488" i="17"/>
  <c r="S2488" i="17"/>
  <c r="T2488" i="17"/>
  <c r="U2488" i="17"/>
  <c r="V2488" i="17"/>
  <c r="W2488" i="17"/>
  <c r="X2488" i="17"/>
  <c r="Y2488" i="17"/>
  <c r="Z2488" i="17"/>
  <c r="AA2488" i="17"/>
  <c r="AB2488" i="17"/>
  <c r="AC2488" i="17"/>
  <c r="AD2488" i="17"/>
  <c r="AE2488" i="17"/>
  <c r="AF2488" i="17"/>
  <c r="AG2488" i="17"/>
  <c r="AH2488" i="17"/>
  <c r="AI2488" i="17"/>
  <c r="AJ2488" i="17"/>
  <c r="AK2488" i="17"/>
  <c r="AL2488" i="17"/>
  <c r="AM2488" i="17"/>
  <c r="AN2488" i="17"/>
  <c r="AO2488" i="17"/>
  <c r="AP2488" i="17"/>
  <c r="AQ2488" i="17"/>
  <c r="AR2488" i="17"/>
  <c r="AS2488" i="17"/>
  <c r="AT2488" i="17"/>
  <c r="AU2488" i="17"/>
  <c r="AV2488" i="17"/>
  <c r="I2489" i="17"/>
  <c r="J2489" i="17"/>
  <c r="K2489" i="17"/>
  <c r="L2489" i="17"/>
  <c r="M2489" i="17"/>
  <c r="N2489" i="17"/>
  <c r="O2489" i="17"/>
  <c r="P2489" i="17"/>
  <c r="Q2489" i="17"/>
  <c r="R2489" i="17"/>
  <c r="S2489" i="17"/>
  <c r="T2489" i="17"/>
  <c r="U2489" i="17"/>
  <c r="V2489" i="17"/>
  <c r="W2489" i="17"/>
  <c r="X2489" i="17"/>
  <c r="Y2489" i="17"/>
  <c r="Z2489" i="17"/>
  <c r="AA2489" i="17"/>
  <c r="AB2489" i="17"/>
  <c r="AC2489" i="17"/>
  <c r="AD2489" i="17"/>
  <c r="AE2489" i="17"/>
  <c r="AF2489" i="17"/>
  <c r="AG2489" i="17"/>
  <c r="AH2489" i="17"/>
  <c r="AI2489" i="17"/>
  <c r="AJ2489" i="17"/>
  <c r="AK2489" i="17"/>
  <c r="AL2489" i="17"/>
  <c r="AM2489" i="17"/>
  <c r="AN2489" i="17"/>
  <c r="AO2489" i="17"/>
  <c r="AP2489" i="17"/>
  <c r="AQ2489" i="17"/>
  <c r="AR2489" i="17"/>
  <c r="AS2489" i="17"/>
  <c r="AT2489" i="17"/>
  <c r="AU2489" i="17"/>
  <c r="AV2489" i="17"/>
  <c r="I2490" i="17"/>
  <c r="J2490" i="17"/>
  <c r="K2490" i="17"/>
  <c r="L2490" i="17"/>
  <c r="M2490" i="17"/>
  <c r="N2490" i="17"/>
  <c r="O2490" i="17"/>
  <c r="P2490" i="17"/>
  <c r="Q2490" i="17"/>
  <c r="R2490" i="17"/>
  <c r="S2490" i="17"/>
  <c r="T2490" i="17"/>
  <c r="U2490" i="17"/>
  <c r="V2490" i="17"/>
  <c r="W2490" i="17"/>
  <c r="X2490" i="17"/>
  <c r="Y2490" i="17"/>
  <c r="Z2490" i="17"/>
  <c r="AA2490" i="17"/>
  <c r="AB2490" i="17"/>
  <c r="AC2490" i="17"/>
  <c r="AD2490" i="17"/>
  <c r="AE2490" i="17"/>
  <c r="AF2490" i="17"/>
  <c r="AG2490" i="17"/>
  <c r="AH2490" i="17"/>
  <c r="AI2490" i="17"/>
  <c r="AJ2490" i="17"/>
  <c r="AK2490" i="17"/>
  <c r="AL2490" i="17"/>
  <c r="AM2490" i="17"/>
  <c r="AN2490" i="17"/>
  <c r="AO2490" i="17"/>
  <c r="AP2490" i="17"/>
  <c r="AQ2490" i="17"/>
  <c r="AR2490" i="17"/>
  <c r="AS2490" i="17"/>
  <c r="AT2490" i="17"/>
  <c r="AU2490" i="17"/>
  <c r="AV2490" i="17"/>
  <c r="I2491" i="17"/>
  <c r="J2491" i="17"/>
  <c r="K2491" i="17"/>
  <c r="L2491" i="17"/>
  <c r="M2491" i="17"/>
  <c r="N2491" i="17"/>
  <c r="O2491" i="17"/>
  <c r="P2491" i="17"/>
  <c r="Q2491" i="17"/>
  <c r="R2491" i="17"/>
  <c r="S2491" i="17"/>
  <c r="T2491" i="17"/>
  <c r="U2491" i="17"/>
  <c r="V2491" i="17"/>
  <c r="W2491" i="17"/>
  <c r="X2491" i="17"/>
  <c r="Y2491" i="17"/>
  <c r="Z2491" i="17"/>
  <c r="AA2491" i="17"/>
  <c r="AB2491" i="17"/>
  <c r="AC2491" i="17"/>
  <c r="AD2491" i="17"/>
  <c r="AE2491" i="17"/>
  <c r="AF2491" i="17"/>
  <c r="AG2491" i="17"/>
  <c r="AH2491" i="17"/>
  <c r="AI2491" i="17"/>
  <c r="AJ2491" i="17"/>
  <c r="AK2491" i="17"/>
  <c r="AL2491" i="17"/>
  <c r="AM2491" i="17"/>
  <c r="AN2491" i="17"/>
  <c r="AO2491" i="17"/>
  <c r="AP2491" i="17"/>
  <c r="AQ2491" i="17"/>
  <c r="AR2491" i="17"/>
  <c r="AS2491" i="17"/>
  <c r="AT2491" i="17"/>
  <c r="AU2491" i="17"/>
  <c r="AV2491" i="17"/>
  <c r="I2492" i="17"/>
  <c r="J2492" i="17"/>
  <c r="K2492" i="17"/>
  <c r="L2492" i="17"/>
  <c r="M2492" i="17"/>
  <c r="N2492" i="17"/>
  <c r="O2492" i="17"/>
  <c r="P2492" i="17"/>
  <c r="Q2492" i="17"/>
  <c r="R2492" i="17"/>
  <c r="S2492" i="17"/>
  <c r="T2492" i="17"/>
  <c r="U2492" i="17"/>
  <c r="V2492" i="17"/>
  <c r="W2492" i="17"/>
  <c r="X2492" i="17"/>
  <c r="Y2492" i="17"/>
  <c r="Z2492" i="17"/>
  <c r="AA2492" i="17"/>
  <c r="AB2492" i="17"/>
  <c r="AC2492" i="17"/>
  <c r="AD2492" i="17"/>
  <c r="AE2492" i="17"/>
  <c r="AF2492" i="17"/>
  <c r="AG2492" i="17"/>
  <c r="AH2492" i="17"/>
  <c r="AI2492" i="17"/>
  <c r="AJ2492" i="17"/>
  <c r="AK2492" i="17"/>
  <c r="AL2492" i="17"/>
  <c r="AM2492" i="17"/>
  <c r="AN2492" i="17"/>
  <c r="AO2492" i="17"/>
  <c r="AP2492" i="17"/>
  <c r="AQ2492" i="17"/>
  <c r="AR2492" i="17"/>
  <c r="AS2492" i="17"/>
  <c r="AT2492" i="17"/>
  <c r="AU2492" i="17"/>
  <c r="AV2492" i="17"/>
  <c r="I2493" i="17"/>
  <c r="J2493" i="17"/>
  <c r="K2493" i="17"/>
  <c r="L2493" i="17"/>
  <c r="M2493" i="17"/>
  <c r="N2493" i="17"/>
  <c r="O2493" i="17"/>
  <c r="P2493" i="17"/>
  <c r="Q2493" i="17"/>
  <c r="R2493" i="17"/>
  <c r="S2493" i="17"/>
  <c r="T2493" i="17"/>
  <c r="U2493" i="17"/>
  <c r="V2493" i="17"/>
  <c r="W2493" i="17"/>
  <c r="X2493" i="17"/>
  <c r="Y2493" i="17"/>
  <c r="Z2493" i="17"/>
  <c r="AA2493" i="17"/>
  <c r="AB2493" i="17"/>
  <c r="AC2493" i="17"/>
  <c r="AD2493" i="17"/>
  <c r="AE2493" i="17"/>
  <c r="AF2493" i="17"/>
  <c r="AG2493" i="17"/>
  <c r="AH2493" i="17"/>
  <c r="AI2493" i="17"/>
  <c r="AJ2493" i="17"/>
  <c r="AK2493" i="17"/>
  <c r="AL2493" i="17"/>
  <c r="AM2493" i="17"/>
  <c r="AN2493" i="17"/>
  <c r="AO2493" i="17"/>
  <c r="AP2493" i="17"/>
  <c r="AQ2493" i="17"/>
  <c r="AR2493" i="17"/>
  <c r="AS2493" i="17"/>
  <c r="AT2493" i="17"/>
  <c r="AU2493" i="17"/>
  <c r="AV2493" i="17"/>
  <c r="I2494" i="17"/>
  <c r="J2494" i="17"/>
  <c r="K2494" i="17"/>
  <c r="L2494" i="17"/>
  <c r="M2494" i="17"/>
  <c r="N2494" i="17"/>
  <c r="O2494" i="17"/>
  <c r="P2494" i="17"/>
  <c r="Q2494" i="17"/>
  <c r="R2494" i="17"/>
  <c r="S2494" i="17"/>
  <c r="T2494" i="17"/>
  <c r="U2494" i="17"/>
  <c r="V2494" i="17"/>
  <c r="W2494" i="17"/>
  <c r="X2494" i="17"/>
  <c r="Y2494" i="17"/>
  <c r="Z2494" i="17"/>
  <c r="AA2494" i="17"/>
  <c r="AB2494" i="17"/>
  <c r="AC2494" i="17"/>
  <c r="AD2494" i="17"/>
  <c r="AE2494" i="17"/>
  <c r="AF2494" i="17"/>
  <c r="AG2494" i="17"/>
  <c r="AH2494" i="17"/>
  <c r="AI2494" i="17"/>
  <c r="AJ2494" i="17"/>
  <c r="AK2494" i="17"/>
  <c r="AL2494" i="17"/>
  <c r="AM2494" i="17"/>
  <c r="AN2494" i="17"/>
  <c r="AO2494" i="17"/>
  <c r="AP2494" i="17"/>
  <c r="AQ2494" i="17"/>
  <c r="AR2494" i="17"/>
  <c r="AS2494" i="17"/>
  <c r="AT2494" i="17"/>
  <c r="AU2494" i="17"/>
  <c r="AV2494" i="17"/>
  <c r="I2495" i="17"/>
  <c r="J2495" i="17"/>
  <c r="K2495" i="17"/>
  <c r="L2495" i="17"/>
  <c r="M2495" i="17"/>
  <c r="N2495" i="17"/>
  <c r="O2495" i="17"/>
  <c r="P2495" i="17"/>
  <c r="Q2495" i="17"/>
  <c r="R2495" i="17"/>
  <c r="S2495" i="17"/>
  <c r="T2495" i="17"/>
  <c r="U2495" i="17"/>
  <c r="V2495" i="17"/>
  <c r="W2495" i="17"/>
  <c r="X2495" i="17"/>
  <c r="Y2495" i="17"/>
  <c r="Z2495" i="17"/>
  <c r="AA2495" i="17"/>
  <c r="AB2495" i="17"/>
  <c r="AC2495" i="17"/>
  <c r="AD2495" i="17"/>
  <c r="AE2495" i="17"/>
  <c r="AF2495" i="17"/>
  <c r="AG2495" i="17"/>
  <c r="AH2495" i="17"/>
  <c r="AI2495" i="17"/>
  <c r="AJ2495" i="17"/>
  <c r="AK2495" i="17"/>
  <c r="AL2495" i="17"/>
  <c r="AM2495" i="17"/>
  <c r="AN2495" i="17"/>
  <c r="AO2495" i="17"/>
  <c r="AP2495" i="17"/>
  <c r="AQ2495" i="17"/>
  <c r="AR2495" i="17"/>
  <c r="AS2495" i="17"/>
  <c r="AT2495" i="17"/>
  <c r="AU2495" i="17"/>
  <c r="AV2495" i="17"/>
  <c r="I2496" i="17"/>
  <c r="J2496" i="17"/>
  <c r="K2496" i="17"/>
  <c r="L2496" i="17"/>
  <c r="M2496" i="17"/>
  <c r="N2496" i="17"/>
  <c r="O2496" i="17"/>
  <c r="P2496" i="17"/>
  <c r="Q2496" i="17"/>
  <c r="R2496" i="17"/>
  <c r="S2496" i="17"/>
  <c r="T2496" i="17"/>
  <c r="U2496" i="17"/>
  <c r="V2496" i="17"/>
  <c r="W2496" i="17"/>
  <c r="X2496" i="17"/>
  <c r="Y2496" i="17"/>
  <c r="Z2496" i="17"/>
  <c r="AA2496" i="17"/>
  <c r="AB2496" i="17"/>
  <c r="AC2496" i="17"/>
  <c r="AD2496" i="17"/>
  <c r="AE2496" i="17"/>
  <c r="AF2496" i="17"/>
  <c r="AG2496" i="17"/>
  <c r="AH2496" i="17"/>
  <c r="AI2496" i="17"/>
  <c r="AJ2496" i="17"/>
  <c r="AK2496" i="17"/>
  <c r="AL2496" i="17"/>
  <c r="AM2496" i="17"/>
  <c r="AN2496" i="17"/>
  <c r="AO2496" i="17"/>
  <c r="AP2496" i="17"/>
  <c r="AQ2496" i="17"/>
  <c r="AR2496" i="17"/>
  <c r="AS2496" i="17"/>
  <c r="AT2496" i="17"/>
  <c r="AU2496" i="17"/>
  <c r="AV2496" i="17"/>
  <c r="I2497" i="17"/>
  <c r="J2497" i="17"/>
  <c r="K2497" i="17"/>
  <c r="L2497" i="17"/>
  <c r="M2497" i="17"/>
  <c r="N2497" i="17"/>
  <c r="O2497" i="17"/>
  <c r="P2497" i="17"/>
  <c r="Q2497" i="17"/>
  <c r="R2497" i="17"/>
  <c r="S2497" i="17"/>
  <c r="T2497" i="17"/>
  <c r="U2497" i="17"/>
  <c r="V2497" i="17"/>
  <c r="W2497" i="17"/>
  <c r="X2497" i="17"/>
  <c r="Y2497" i="17"/>
  <c r="Z2497" i="17"/>
  <c r="AA2497" i="17"/>
  <c r="AB2497" i="17"/>
  <c r="AC2497" i="17"/>
  <c r="AD2497" i="17"/>
  <c r="AE2497" i="17"/>
  <c r="AF2497" i="17"/>
  <c r="AG2497" i="17"/>
  <c r="AH2497" i="17"/>
  <c r="AI2497" i="17"/>
  <c r="AJ2497" i="17"/>
  <c r="AK2497" i="17"/>
  <c r="AL2497" i="17"/>
  <c r="AM2497" i="17"/>
  <c r="AN2497" i="17"/>
  <c r="AO2497" i="17"/>
  <c r="AP2497" i="17"/>
  <c r="AQ2497" i="17"/>
  <c r="AR2497" i="17"/>
  <c r="AS2497" i="17"/>
  <c r="AT2497" i="17"/>
  <c r="AU2497" i="17"/>
  <c r="AV2497" i="17"/>
  <c r="I2498" i="17"/>
  <c r="J2498" i="17"/>
  <c r="K2498" i="17"/>
  <c r="L2498" i="17"/>
  <c r="M2498" i="17"/>
  <c r="N2498" i="17"/>
  <c r="O2498" i="17"/>
  <c r="P2498" i="17"/>
  <c r="Q2498" i="17"/>
  <c r="R2498" i="17"/>
  <c r="S2498" i="17"/>
  <c r="T2498" i="17"/>
  <c r="U2498" i="17"/>
  <c r="V2498" i="17"/>
  <c r="W2498" i="17"/>
  <c r="X2498" i="17"/>
  <c r="Y2498" i="17"/>
  <c r="Z2498" i="17"/>
  <c r="AA2498" i="17"/>
  <c r="AB2498" i="17"/>
  <c r="AC2498" i="17"/>
  <c r="AD2498" i="17"/>
  <c r="AE2498" i="17"/>
  <c r="AF2498" i="17"/>
  <c r="AG2498" i="17"/>
  <c r="AH2498" i="17"/>
  <c r="AI2498" i="17"/>
  <c r="AJ2498" i="17"/>
  <c r="AK2498" i="17"/>
  <c r="AL2498" i="17"/>
  <c r="AM2498" i="17"/>
  <c r="AN2498" i="17"/>
  <c r="AO2498" i="17"/>
  <c r="AP2498" i="17"/>
  <c r="AQ2498" i="17"/>
  <c r="AR2498" i="17"/>
  <c r="AS2498" i="17"/>
  <c r="AT2498" i="17"/>
  <c r="AU2498" i="17"/>
  <c r="AV2498" i="17"/>
  <c r="I2499" i="17"/>
  <c r="J2499" i="17"/>
  <c r="K2499" i="17"/>
  <c r="L2499" i="17"/>
  <c r="M2499" i="17"/>
  <c r="N2499" i="17"/>
  <c r="O2499" i="17"/>
  <c r="P2499" i="17"/>
  <c r="Q2499" i="17"/>
  <c r="R2499" i="17"/>
  <c r="S2499" i="17"/>
  <c r="T2499" i="17"/>
  <c r="U2499" i="17"/>
  <c r="V2499" i="17"/>
  <c r="W2499" i="17"/>
  <c r="X2499" i="17"/>
  <c r="Y2499" i="17"/>
  <c r="Z2499" i="17"/>
  <c r="AA2499" i="17"/>
  <c r="AB2499" i="17"/>
  <c r="AC2499" i="17"/>
  <c r="AD2499" i="17"/>
  <c r="AE2499" i="17"/>
  <c r="AF2499" i="17"/>
  <c r="AG2499" i="17"/>
  <c r="AH2499" i="17"/>
  <c r="AI2499" i="17"/>
  <c r="AJ2499" i="17"/>
  <c r="AK2499" i="17"/>
  <c r="AL2499" i="17"/>
  <c r="AM2499" i="17"/>
  <c r="AN2499" i="17"/>
  <c r="AO2499" i="17"/>
  <c r="AP2499" i="17"/>
  <c r="AQ2499" i="17"/>
  <c r="AR2499" i="17"/>
  <c r="AS2499" i="17"/>
  <c r="AT2499" i="17"/>
  <c r="AU2499" i="17"/>
  <c r="AV2499" i="17"/>
  <c r="I2500" i="17"/>
  <c r="J2500" i="17"/>
  <c r="K2500" i="17"/>
  <c r="L2500" i="17"/>
  <c r="M2500" i="17"/>
  <c r="N2500" i="17"/>
  <c r="O2500" i="17"/>
  <c r="P2500" i="17"/>
  <c r="Q2500" i="17"/>
  <c r="R2500" i="17"/>
  <c r="S2500" i="17"/>
  <c r="T2500" i="17"/>
  <c r="U2500" i="17"/>
  <c r="V2500" i="17"/>
  <c r="W2500" i="17"/>
  <c r="X2500" i="17"/>
  <c r="Y2500" i="17"/>
  <c r="Z2500" i="17"/>
  <c r="AA2500" i="17"/>
  <c r="AB2500" i="17"/>
  <c r="AC2500" i="17"/>
  <c r="AD2500" i="17"/>
  <c r="AE2500" i="17"/>
  <c r="AF2500" i="17"/>
  <c r="AG2500" i="17"/>
  <c r="AH2500" i="17"/>
  <c r="AI2500" i="17"/>
  <c r="AJ2500" i="17"/>
  <c r="AK2500" i="17"/>
  <c r="AL2500" i="17"/>
  <c r="AM2500" i="17"/>
  <c r="AN2500" i="17"/>
  <c r="AO2500" i="17"/>
  <c r="AP2500" i="17"/>
  <c r="AQ2500" i="17"/>
  <c r="AR2500" i="17"/>
  <c r="AS2500" i="17"/>
  <c r="AT2500" i="17"/>
  <c r="AU2500" i="17"/>
  <c r="AV2500" i="17"/>
  <c r="I2501" i="17"/>
  <c r="J2501" i="17"/>
  <c r="K2501" i="17"/>
  <c r="L2501" i="17"/>
  <c r="M2501" i="17"/>
  <c r="N2501" i="17"/>
  <c r="O2501" i="17"/>
  <c r="P2501" i="17"/>
  <c r="Q2501" i="17"/>
  <c r="R2501" i="17"/>
  <c r="S2501" i="17"/>
  <c r="T2501" i="17"/>
  <c r="U2501" i="17"/>
  <c r="V2501" i="17"/>
  <c r="W2501" i="17"/>
  <c r="X2501" i="17"/>
  <c r="Y2501" i="17"/>
  <c r="Z2501" i="17"/>
  <c r="AA2501" i="17"/>
  <c r="AB2501" i="17"/>
  <c r="AC2501" i="17"/>
  <c r="AD2501" i="17"/>
  <c r="AE2501" i="17"/>
  <c r="AF2501" i="17"/>
  <c r="AG2501" i="17"/>
  <c r="AH2501" i="17"/>
  <c r="AI2501" i="17"/>
  <c r="AJ2501" i="17"/>
  <c r="AK2501" i="17"/>
  <c r="AL2501" i="17"/>
  <c r="AM2501" i="17"/>
  <c r="AN2501" i="17"/>
  <c r="AO2501" i="17"/>
  <c r="AP2501" i="17"/>
  <c r="AQ2501" i="17"/>
  <c r="AR2501" i="17"/>
  <c r="AS2501" i="17"/>
  <c r="AT2501" i="17"/>
  <c r="AU2501" i="17"/>
  <c r="AV2501" i="17"/>
  <c r="I2502" i="17"/>
  <c r="J2502" i="17"/>
  <c r="K2502" i="17"/>
  <c r="L2502" i="17"/>
  <c r="M2502" i="17"/>
  <c r="N2502" i="17"/>
  <c r="O2502" i="17"/>
  <c r="P2502" i="17"/>
  <c r="Q2502" i="17"/>
  <c r="R2502" i="17"/>
  <c r="S2502" i="17"/>
  <c r="T2502" i="17"/>
  <c r="U2502" i="17"/>
  <c r="V2502" i="17"/>
  <c r="W2502" i="17"/>
  <c r="X2502" i="17"/>
  <c r="Y2502" i="17"/>
  <c r="Z2502" i="17"/>
  <c r="AA2502" i="17"/>
  <c r="AB2502" i="17"/>
  <c r="AC2502" i="17"/>
  <c r="AD2502" i="17"/>
  <c r="AE2502" i="17"/>
  <c r="AF2502" i="17"/>
  <c r="AG2502" i="17"/>
  <c r="AH2502" i="17"/>
  <c r="AI2502" i="17"/>
  <c r="AJ2502" i="17"/>
  <c r="AK2502" i="17"/>
  <c r="AL2502" i="17"/>
  <c r="AM2502" i="17"/>
  <c r="AN2502" i="17"/>
  <c r="AO2502" i="17"/>
  <c r="AP2502" i="17"/>
  <c r="AQ2502" i="17"/>
  <c r="AR2502" i="17"/>
  <c r="AS2502" i="17"/>
  <c r="AT2502" i="17"/>
  <c r="AU2502" i="17"/>
  <c r="AV2502" i="17"/>
  <c r="I2503" i="17"/>
  <c r="J2503" i="17"/>
  <c r="K2503" i="17"/>
  <c r="L2503" i="17"/>
  <c r="M2503" i="17"/>
  <c r="N2503" i="17"/>
  <c r="O2503" i="17"/>
  <c r="P2503" i="17"/>
  <c r="Q2503" i="17"/>
  <c r="R2503" i="17"/>
  <c r="S2503" i="17"/>
  <c r="T2503" i="17"/>
  <c r="U2503" i="17"/>
  <c r="V2503" i="17"/>
  <c r="W2503" i="17"/>
  <c r="X2503" i="17"/>
  <c r="Y2503" i="17"/>
  <c r="Z2503" i="17"/>
  <c r="AA2503" i="17"/>
  <c r="AB2503" i="17"/>
  <c r="AC2503" i="17"/>
  <c r="AD2503" i="17"/>
  <c r="AE2503" i="17"/>
  <c r="AF2503" i="17"/>
  <c r="AG2503" i="17"/>
  <c r="AH2503" i="17"/>
  <c r="AI2503" i="17"/>
  <c r="AJ2503" i="17"/>
  <c r="AK2503" i="17"/>
  <c r="AL2503" i="17"/>
  <c r="AM2503" i="17"/>
  <c r="AN2503" i="17"/>
  <c r="AO2503" i="17"/>
  <c r="AP2503" i="17"/>
  <c r="AQ2503" i="17"/>
  <c r="AR2503" i="17"/>
  <c r="AS2503" i="17"/>
  <c r="AT2503" i="17"/>
  <c r="AU2503" i="17"/>
  <c r="AV2503" i="17"/>
  <c r="I2504" i="17"/>
  <c r="J2504" i="17"/>
  <c r="K2504" i="17"/>
  <c r="L2504" i="17"/>
  <c r="M2504" i="17"/>
  <c r="N2504" i="17"/>
  <c r="O2504" i="17"/>
  <c r="P2504" i="17"/>
  <c r="Q2504" i="17"/>
  <c r="R2504" i="17"/>
  <c r="S2504" i="17"/>
  <c r="T2504" i="17"/>
  <c r="U2504" i="17"/>
  <c r="V2504" i="17"/>
  <c r="W2504" i="17"/>
  <c r="X2504" i="17"/>
  <c r="Y2504" i="17"/>
  <c r="Z2504" i="17"/>
  <c r="AA2504" i="17"/>
  <c r="AB2504" i="17"/>
  <c r="AC2504" i="17"/>
  <c r="AD2504" i="17"/>
  <c r="AE2504" i="17"/>
  <c r="AF2504" i="17"/>
  <c r="AG2504" i="17"/>
  <c r="AH2504" i="17"/>
  <c r="AI2504" i="17"/>
  <c r="AJ2504" i="17"/>
  <c r="AK2504" i="17"/>
  <c r="AL2504" i="17"/>
  <c r="AM2504" i="17"/>
  <c r="AN2504" i="17"/>
  <c r="AO2504" i="17"/>
  <c r="AP2504" i="17"/>
  <c r="AQ2504" i="17"/>
  <c r="AR2504" i="17"/>
  <c r="AS2504" i="17"/>
  <c r="AT2504" i="17"/>
  <c r="AU2504" i="17"/>
  <c r="AV2504" i="17"/>
  <c r="I2505" i="17"/>
  <c r="J2505" i="17"/>
  <c r="K2505" i="17"/>
  <c r="L2505" i="17"/>
  <c r="M2505" i="17"/>
  <c r="N2505" i="17"/>
  <c r="O2505" i="17"/>
  <c r="P2505" i="17"/>
  <c r="Q2505" i="17"/>
  <c r="R2505" i="17"/>
  <c r="S2505" i="17"/>
  <c r="T2505" i="17"/>
  <c r="U2505" i="17"/>
  <c r="V2505" i="17"/>
  <c r="W2505" i="17"/>
  <c r="X2505" i="17"/>
  <c r="Y2505" i="17"/>
  <c r="Z2505" i="17"/>
  <c r="AA2505" i="17"/>
  <c r="AB2505" i="17"/>
  <c r="AC2505" i="17"/>
  <c r="AD2505" i="17"/>
  <c r="AE2505" i="17"/>
  <c r="AF2505" i="17"/>
  <c r="AG2505" i="17"/>
  <c r="AH2505" i="17"/>
  <c r="AI2505" i="17"/>
  <c r="AJ2505" i="17"/>
  <c r="AK2505" i="17"/>
  <c r="AL2505" i="17"/>
  <c r="AM2505" i="17"/>
  <c r="AN2505" i="17"/>
  <c r="AO2505" i="17"/>
  <c r="AP2505" i="17"/>
  <c r="AQ2505" i="17"/>
  <c r="AR2505" i="17"/>
  <c r="AS2505" i="17"/>
  <c r="AT2505" i="17"/>
  <c r="AU2505" i="17"/>
  <c r="AV2505" i="17"/>
  <c r="A3" i="17"/>
  <c r="G3" i="17"/>
  <c r="H3" i="17"/>
  <c r="A4" i="17"/>
  <c r="G4" i="17"/>
  <c r="H4" i="17"/>
  <c r="A5" i="17"/>
  <c r="G5" i="17"/>
  <c r="H5" i="17"/>
  <c r="A6" i="17"/>
  <c r="G6" i="17"/>
  <c r="H6" i="17"/>
  <c r="A7" i="17"/>
  <c r="G7" i="17"/>
  <c r="H7" i="17"/>
  <c r="A8" i="17"/>
  <c r="G8" i="17"/>
  <c r="H8" i="17"/>
  <c r="A9" i="17"/>
  <c r="G9" i="17"/>
  <c r="H9" i="17"/>
  <c r="A10" i="17"/>
  <c r="G10" i="17"/>
  <c r="H10" i="17"/>
  <c r="A11" i="17"/>
  <c r="G11" i="17"/>
  <c r="H11" i="17"/>
  <c r="A12" i="17"/>
  <c r="G12" i="17"/>
  <c r="H12" i="17"/>
  <c r="A13" i="17"/>
  <c r="G13" i="17"/>
  <c r="H13" i="17"/>
  <c r="A14" i="17"/>
  <c r="G14" i="17"/>
  <c r="H14" i="17"/>
  <c r="A15" i="17"/>
  <c r="G15" i="17"/>
  <c r="H15" i="17"/>
  <c r="A16" i="17"/>
  <c r="G16" i="17"/>
  <c r="H16" i="17"/>
  <c r="A17" i="17"/>
  <c r="G17" i="17"/>
  <c r="H17" i="17"/>
  <c r="A18" i="17"/>
  <c r="G18" i="17"/>
  <c r="H18" i="17"/>
  <c r="A19" i="17"/>
  <c r="G19" i="17"/>
  <c r="H19" i="17"/>
  <c r="A20" i="17"/>
  <c r="G20" i="17"/>
  <c r="H20" i="17"/>
  <c r="A21" i="17"/>
  <c r="G21" i="17"/>
  <c r="H21" i="17"/>
  <c r="A22" i="17"/>
  <c r="G22" i="17"/>
  <c r="H22" i="17"/>
  <c r="A23" i="17"/>
  <c r="G23" i="17"/>
  <c r="H23" i="17"/>
  <c r="A24" i="17"/>
  <c r="G24" i="17"/>
  <c r="H24" i="17"/>
  <c r="A25" i="17"/>
  <c r="G25" i="17"/>
  <c r="H25" i="17"/>
  <c r="A26" i="17"/>
  <c r="G26" i="17"/>
  <c r="H26" i="17"/>
  <c r="A27" i="17"/>
  <c r="G27" i="17"/>
  <c r="H27" i="17"/>
  <c r="A28" i="17"/>
  <c r="G28" i="17"/>
  <c r="H28" i="17"/>
  <c r="A29" i="17"/>
  <c r="G29" i="17"/>
  <c r="H29" i="17"/>
  <c r="A30" i="17"/>
  <c r="G30" i="17"/>
  <c r="H30" i="17"/>
  <c r="A31" i="17"/>
  <c r="G31" i="17"/>
  <c r="H31" i="17"/>
  <c r="A32" i="17"/>
  <c r="G32" i="17"/>
  <c r="H32" i="17"/>
  <c r="A33" i="17"/>
  <c r="G33" i="17"/>
  <c r="H33" i="17"/>
  <c r="A34" i="17"/>
  <c r="G34" i="17"/>
  <c r="H34" i="17"/>
  <c r="A35" i="17"/>
  <c r="G35" i="17"/>
  <c r="H35" i="17"/>
  <c r="A36" i="17"/>
  <c r="G36" i="17"/>
  <c r="H36" i="17"/>
  <c r="A37" i="17"/>
  <c r="G37" i="17"/>
  <c r="H37" i="17"/>
  <c r="A38" i="17"/>
  <c r="G38" i="17"/>
  <c r="H38" i="17"/>
  <c r="A39" i="17"/>
  <c r="G39" i="17"/>
  <c r="H39" i="17"/>
  <c r="A40" i="17"/>
  <c r="G40" i="17"/>
  <c r="H40" i="17"/>
  <c r="A41" i="17"/>
  <c r="G41" i="17"/>
  <c r="H41" i="17"/>
  <c r="A42" i="17"/>
  <c r="G42" i="17"/>
  <c r="H42" i="17"/>
  <c r="A43" i="17"/>
  <c r="G43" i="17"/>
  <c r="H43" i="17"/>
  <c r="A44" i="17"/>
  <c r="G44" i="17"/>
  <c r="H44" i="17"/>
  <c r="A45" i="17"/>
  <c r="G45" i="17"/>
  <c r="H45" i="17"/>
  <c r="A46" i="17"/>
  <c r="G46" i="17"/>
  <c r="H46" i="17"/>
  <c r="A47" i="17"/>
  <c r="G47" i="17"/>
  <c r="H47" i="17"/>
  <c r="A48" i="17"/>
  <c r="G48" i="17"/>
  <c r="H48" i="17"/>
  <c r="A49" i="17"/>
  <c r="G49" i="17"/>
  <c r="H49" i="17"/>
  <c r="A50" i="17"/>
  <c r="G50" i="17"/>
  <c r="H50" i="17"/>
  <c r="A51" i="17"/>
  <c r="G51" i="17"/>
  <c r="H51" i="17"/>
  <c r="A52" i="17"/>
  <c r="G52" i="17"/>
  <c r="H52" i="17"/>
  <c r="A53" i="17"/>
  <c r="G53" i="17"/>
  <c r="H53" i="17"/>
  <c r="A54" i="17"/>
  <c r="G54" i="17"/>
  <c r="H54" i="17"/>
  <c r="A55" i="17"/>
  <c r="G55" i="17"/>
  <c r="H55" i="17"/>
  <c r="A56" i="17"/>
  <c r="G56" i="17"/>
  <c r="H56" i="17"/>
  <c r="A57" i="17"/>
  <c r="G57" i="17"/>
  <c r="H57" i="17"/>
  <c r="A58" i="17"/>
  <c r="G58" i="17"/>
  <c r="H58" i="17"/>
  <c r="A59" i="17"/>
  <c r="G59" i="17"/>
  <c r="H59" i="17"/>
  <c r="A60" i="17"/>
  <c r="G60" i="17"/>
  <c r="H60" i="17"/>
  <c r="A61" i="17"/>
  <c r="G61" i="17"/>
  <c r="H61" i="17"/>
  <c r="A62" i="17"/>
  <c r="G62" i="17"/>
  <c r="H62" i="17"/>
  <c r="A63" i="17"/>
  <c r="G63" i="17"/>
  <c r="H63" i="17"/>
  <c r="A64" i="17"/>
  <c r="G64" i="17"/>
  <c r="H64" i="17"/>
  <c r="A65" i="17"/>
  <c r="G65" i="17"/>
  <c r="H65" i="17"/>
  <c r="A66" i="17"/>
  <c r="G66" i="17"/>
  <c r="H66" i="17"/>
  <c r="A67" i="17"/>
  <c r="G67" i="17"/>
  <c r="H67" i="17"/>
  <c r="A68" i="17"/>
  <c r="G68" i="17"/>
  <c r="H68" i="17"/>
  <c r="A69" i="17"/>
  <c r="G69" i="17"/>
  <c r="H69" i="17"/>
  <c r="A70" i="17"/>
  <c r="G70" i="17"/>
  <c r="H70" i="17"/>
  <c r="A71" i="17"/>
  <c r="G71" i="17"/>
  <c r="H71" i="17"/>
  <c r="A72" i="17"/>
  <c r="G72" i="17"/>
  <c r="H72" i="17"/>
  <c r="A73" i="17"/>
  <c r="G73" i="17"/>
  <c r="H73" i="17"/>
  <c r="A74" i="17"/>
  <c r="G74" i="17"/>
  <c r="H74" i="17"/>
  <c r="A75" i="17"/>
  <c r="G75" i="17"/>
  <c r="H75" i="17"/>
  <c r="A76" i="17"/>
  <c r="G76" i="17"/>
  <c r="H76" i="17"/>
  <c r="A77" i="17"/>
  <c r="G77" i="17"/>
  <c r="H77" i="17"/>
  <c r="A78" i="17"/>
  <c r="G78" i="17"/>
  <c r="H78" i="17"/>
  <c r="A79" i="17"/>
  <c r="G79" i="17"/>
  <c r="H79" i="17"/>
  <c r="A80" i="17"/>
  <c r="G80" i="17"/>
  <c r="H80" i="17"/>
  <c r="A81" i="17"/>
  <c r="G81" i="17"/>
  <c r="H81" i="17"/>
  <c r="A82" i="17"/>
  <c r="G82" i="17"/>
  <c r="H82" i="17"/>
  <c r="A83" i="17"/>
  <c r="G83" i="17"/>
  <c r="H83" i="17"/>
  <c r="A84" i="17"/>
  <c r="G84" i="17"/>
  <c r="H84" i="17"/>
  <c r="A85" i="17"/>
  <c r="G85" i="17"/>
  <c r="H85" i="17"/>
  <c r="A86" i="17"/>
  <c r="G86" i="17"/>
  <c r="H86" i="17"/>
  <c r="A87" i="17"/>
  <c r="G87" i="17"/>
  <c r="H87" i="17"/>
  <c r="A88" i="17"/>
  <c r="G88" i="17"/>
  <c r="H88" i="17"/>
  <c r="A89" i="17"/>
  <c r="G89" i="17"/>
  <c r="H89" i="17"/>
  <c r="A90" i="17"/>
  <c r="G90" i="17"/>
  <c r="H90" i="17"/>
  <c r="A91" i="17"/>
  <c r="G91" i="17"/>
  <c r="H91" i="17"/>
  <c r="A92" i="17"/>
  <c r="G92" i="17"/>
  <c r="H92" i="17"/>
  <c r="A93" i="17"/>
  <c r="G93" i="17"/>
  <c r="H93" i="17"/>
  <c r="A94" i="17"/>
  <c r="G94" i="17"/>
  <c r="H94" i="17"/>
  <c r="A95" i="17"/>
  <c r="G95" i="17"/>
  <c r="H95" i="17"/>
  <c r="A96" i="17"/>
  <c r="G96" i="17"/>
  <c r="H96" i="17"/>
  <c r="A97" i="17"/>
  <c r="G97" i="17"/>
  <c r="H97" i="17"/>
  <c r="A98" i="17"/>
  <c r="G98" i="17"/>
  <c r="H98" i="17"/>
  <c r="A99" i="17"/>
  <c r="G99" i="17"/>
  <c r="H99" i="17"/>
  <c r="A100" i="17"/>
  <c r="G100" i="17"/>
  <c r="H100" i="17"/>
  <c r="A101" i="17"/>
  <c r="G101" i="17"/>
  <c r="H101" i="17"/>
  <c r="A102" i="17"/>
  <c r="G102" i="17"/>
  <c r="H102" i="17"/>
  <c r="A103" i="17"/>
  <c r="G103" i="17"/>
  <c r="H103" i="17"/>
  <c r="A104" i="17"/>
  <c r="G104" i="17"/>
  <c r="H104" i="17"/>
  <c r="A105" i="17"/>
  <c r="G105" i="17"/>
  <c r="H105" i="17"/>
  <c r="A106" i="17"/>
  <c r="G106" i="17"/>
  <c r="H106" i="17"/>
  <c r="A107" i="17"/>
  <c r="G107" i="17"/>
  <c r="H107" i="17"/>
  <c r="A108" i="17"/>
  <c r="G108" i="17"/>
  <c r="H108" i="17"/>
  <c r="A109" i="17"/>
  <c r="G109" i="17"/>
  <c r="H109" i="17"/>
  <c r="A110" i="17"/>
  <c r="G110" i="17"/>
  <c r="H110" i="17"/>
  <c r="A111" i="17"/>
  <c r="G111" i="17"/>
  <c r="H111" i="17"/>
  <c r="A112" i="17"/>
  <c r="G112" i="17"/>
  <c r="H112" i="17"/>
  <c r="A113" i="17"/>
  <c r="G113" i="17"/>
  <c r="H113" i="17"/>
  <c r="A114" i="17"/>
  <c r="G114" i="17"/>
  <c r="H114" i="17"/>
  <c r="A115" i="17"/>
  <c r="G115" i="17"/>
  <c r="H115" i="17"/>
  <c r="A116" i="17"/>
  <c r="G116" i="17"/>
  <c r="H116" i="17"/>
  <c r="A117" i="17"/>
  <c r="G117" i="17"/>
  <c r="H117" i="17"/>
  <c r="A118" i="17"/>
  <c r="G118" i="17"/>
  <c r="H118" i="17"/>
  <c r="A119" i="17"/>
  <c r="G119" i="17"/>
  <c r="H119" i="17"/>
  <c r="A120" i="17"/>
  <c r="G120" i="17"/>
  <c r="H120" i="17"/>
  <c r="A121" i="17"/>
  <c r="G121" i="17"/>
  <c r="H121" i="17"/>
  <c r="A122" i="17"/>
  <c r="G122" i="17"/>
  <c r="H122" i="17"/>
  <c r="A123" i="17"/>
  <c r="G123" i="17"/>
  <c r="H123" i="17"/>
  <c r="A124" i="17"/>
  <c r="G124" i="17"/>
  <c r="H124" i="17"/>
  <c r="A125" i="17"/>
  <c r="G125" i="17"/>
  <c r="H125" i="17"/>
  <c r="A126" i="17"/>
  <c r="G126" i="17"/>
  <c r="H126" i="17"/>
  <c r="A127" i="17"/>
  <c r="G127" i="17"/>
  <c r="H127" i="17"/>
  <c r="A128" i="17"/>
  <c r="G128" i="17"/>
  <c r="H128" i="17"/>
  <c r="A129" i="17"/>
  <c r="G129" i="17"/>
  <c r="H129" i="17"/>
  <c r="A130" i="17"/>
  <c r="G130" i="17"/>
  <c r="H130" i="17"/>
  <c r="A131" i="17"/>
  <c r="G131" i="17"/>
  <c r="H131" i="17"/>
  <c r="A132" i="17"/>
  <c r="G132" i="17"/>
  <c r="H132" i="17"/>
  <c r="A133" i="17"/>
  <c r="G133" i="17"/>
  <c r="H133" i="17"/>
  <c r="A134" i="17"/>
  <c r="G134" i="17"/>
  <c r="H134" i="17"/>
  <c r="A135" i="17"/>
  <c r="G135" i="17"/>
  <c r="H135" i="17"/>
  <c r="A136" i="17"/>
  <c r="G136" i="17"/>
  <c r="H136" i="17"/>
  <c r="A137" i="17"/>
  <c r="G137" i="17"/>
  <c r="H137" i="17"/>
  <c r="A138" i="17"/>
  <c r="G138" i="17"/>
  <c r="H138" i="17"/>
  <c r="A139" i="17"/>
  <c r="G139" i="17"/>
  <c r="H139" i="17"/>
  <c r="A140" i="17"/>
  <c r="G140" i="17"/>
  <c r="H140" i="17"/>
  <c r="A141" i="17"/>
  <c r="G141" i="17"/>
  <c r="H141" i="17"/>
  <c r="A142" i="17"/>
  <c r="G142" i="17"/>
  <c r="H142" i="17"/>
  <c r="A143" i="17"/>
  <c r="G143" i="17"/>
  <c r="H143" i="17"/>
  <c r="A144" i="17"/>
  <c r="G144" i="17"/>
  <c r="H144" i="17"/>
  <c r="A145" i="17"/>
  <c r="G145" i="17"/>
  <c r="H145" i="17"/>
  <c r="A146" i="17"/>
  <c r="G146" i="17"/>
  <c r="H146" i="17"/>
  <c r="A147" i="17"/>
  <c r="G147" i="17"/>
  <c r="H147" i="17"/>
  <c r="A148" i="17"/>
  <c r="G148" i="17"/>
  <c r="H148" i="17"/>
  <c r="A149" i="17"/>
  <c r="G149" i="17"/>
  <c r="H149" i="17"/>
  <c r="A150" i="17"/>
  <c r="G150" i="17"/>
  <c r="H150" i="17"/>
  <c r="A151" i="17"/>
  <c r="G151" i="17"/>
  <c r="H151" i="17"/>
  <c r="A152" i="17"/>
  <c r="G152" i="17"/>
  <c r="H152" i="17"/>
  <c r="A153" i="17"/>
  <c r="G153" i="17"/>
  <c r="H153" i="17"/>
  <c r="A154" i="17"/>
  <c r="G154" i="17"/>
  <c r="H154" i="17"/>
  <c r="A155" i="17"/>
  <c r="G155" i="17"/>
  <c r="H155" i="17"/>
  <c r="A156" i="17"/>
  <c r="G156" i="17"/>
  <c r="H156" i="17"/>
  <c r="A157" i="17"/>
  <c r="G157" i="17"/>
  <c r="H157" i="17"/>
  <c r="A158" i="17"/>
  <c r="G158" i="17"/>
  <c r="H158" i="17"/>
  <c r="A159" i="17"/>
  <c r="G159" i="17"/>
  <c r="H159" i="17"/>
  <c r="A160" i="17"/>
  <c r="G160" i="17"/>
  <c r="H160" i="17"/>
  <c r="A161" i="17"/>
  <c r="G161" i="17"/>
  <c r="H161" i="17"/>
  <c r="A162" i="17"/>
  <c r="G162" i="17"/>
  <c r="H162" i="17"/>
  <c r="A163" i="17"/>
  <c r="G163" i="17"/>
  <c r="H163" i="17"/>
  <c r="A164" i="17"/>
  <c r="G164" i="17"/>
  <c r="H164" i="17"/>
  <c r="A165" i="17"/>
  <c r="G165" i="17"/>
  <c r="H165" i="17"/>
  <c r="A166" i="17"/>
  <c r="G166" i="17"/>
  <c r="H166" i="17"/>
  <c r="A167" i="17"/>
  <c r="G167" i="17"/>
  <c r="H167" i="17"/>
  <c r="A168" i="17"/>
  <c r="G168" i="17"/>
  <c r="H168" i="17"/>
  <c r="A169" i="17"/>
  <c r="G169" i="17"/>
  <c r="H169" i="17"/>
  <c r="A170" i="17"/>
  <c r="G170" i="17"/>
  <c r="H170" i="17"/>
  <c r="A171" i="17"/>
  <c r="G171" i="17"/>
  <c r="H171" i="17"/>
  <c r="A172" i="17"/>
  <c r="G172" i="17"/>
  <c r="H172" i="17"/>
  <c r="A173" i="17"/>
  <c r="G173" i="17"/>
  <c r="H173" i="17"/>
  <c r="A174" i="17"/>
  <c r="G174" i="17"/>
  <c r="H174" i="17"/>
  <c r="A175" i="17"/>
  <c r="G175" i="17"/>
  <c r="H175" i="17"/>
  <c r="A176" i="17"/>
  <c r="G176" i="17"/>
  <c r="H176" i="17"/>
  <c r="A177" i="17"/>
  <c r="G177" i="17"/>
  <c r="H177" i="17"/>
  <c r="A178" i="17"/>
  <c r="G178" i="17"/>
  <c r="H178" i="17"/>
  <c r="A179" i="17"/>
  <c r="G179" i="17"/>
  <c r="H179" i="17"/>
  <c r="A180" i="17"/>
  <c r="G180" i="17"/>
  <c r="H180" i="17"/>
  <c r="A181" i="17"/>
  <c r="G181" i="17"/>
  <c r="H181" i="17"/>
  <c r="A182" i="17"/>
  <c r="G182" i="17"/>
  <c r="H182" i="17"/>
  <c r="A183" i="17"/>
  <c r="G183" i="17"/>
  <c r="H183" i="17"/>
  <c r="A184" i="17"/>
  <c r="G184" i="17"/>
  <c r="H184" i="17"/>
  <c r="A185" i="17"/>
  <c r="G185" i="17"/>
  <c r="H185" i="17"/>
  <c r="A186" i="17"/>
  <c r="G186" i="17"/>
  <c r="H186" i="17"/>
  <c r="A187" i="17"/>
  <c r="G187" i="17"/>
  <c r="H187" i="17"/>
  <c r="A188" i="17"/>
  <c r="G188" i="17"/>
  <c r="H188" i="17"/>
  <c r="A189" i="17"/>
  <c r="G189" i="17"/>
  <c r="H189" i="17"/>
  <c r="A190" i="17"/>
  <c r="G190" i="17"/>
  <c r="H190" i="17"/>
  <c r="A191" i="17"/>
  <c r="G191" i="17"/>
  <c r="H191" i="17"/>
  <c r="A192" i="17"/>
  <c r="G192" i="17"/>
  <c r="H192" i="17"/>
  <c r="A193" i="17"/>
  <c r="G193" i="17"/>
  <c r="H193" i="17"/>
  <c r="A194" i="17"/>
  <c r="G194" i="17"/>
  <c r="H194" i="17"/>
  <c r="A195" i="17"/>
  <c r="G195" i="17"/>
  <c r="H195" i="17"/>
  <c r="A196" i="17"/>
  <c r="G196" i="17"/>
  <c r="H196" i="17"/>
  <c r="A197" i="17"/>
  <c r="G197" i="17"/>
  <c r="H197" i="17"/>
  <c r="A198" i="17"/>
  <c r="G198" i="17"/>
  <c r="H198" i="17"/>
  <c r="A199" i="17"/>
  <c r="G199" i="17"/>
  <c r="H199" i="17"/>
  <c r="A200" i="17"/>
  <c r="G200" i="17"/>
  <c r="H200" i="17"/>
  <c r="A201" i="17"/>
  <c r="G201" i="17"/>
  <c r="H201" i="17"/>
  <c r="A202" i="17"/>
  <c r="G202" i="17"/>
  <c r="H202" i="17"/>
  <c r="A203" i="17"/>
  <c r="G203" i="17"/>
  <c r="H203" i="17"/>
  <c r="A204" i="17"/>
  <c r="G204" i="17"/>
  <c r="H204" i="17"/>
  <c r="A205" i="17"/>
  <c r="G205" i="17"/>
  <c r="H205" i="17"/>
  <c r="A206" i="17"/>
  <c r="G206" i="17"/>
  <c r="H206" i="17"/>
  <c r="A207" i="17"/>
  <c r="G207" i="17"/>
  <c r="H207" i="17"/>
  <c r="A208" i="17"/>
  <c r="G208" i="17"/>
  <c r="H208" i="17"/>
  <c r="A209" i="17"/>
  <c r="G209" i="17"/>
  <c r="H209" i="17"/>
  <c r="A210" i="17"/>
  <c r="G210" i="17"/>
  <c r="H210" i="17"/>
  <c r="A211" i="17"/>
  <c r="G211" i="17"/>
  <c r="H211" i="17"/>
  <c r="A212" i="17"/>
  <c r="G212" i="17"/>
  <c r="H212" i="17"/>
  <c r="A213" i="17"/>
  <c r="G213" i="17"/>
  <c r="H213" i="17"/>
  <c r="A214" i="17"/>
  <c r="G214" i="17"/>
  <c r="H214" i="17"/>
  <c r="A215" i="17"/>
  <c r="G215" i="17"/>
  <c r="H215" i="17"/>
  <c r="A216" i="17"/>
  <c r="G216" i="17"/>
  <c r="H216" i="17"/>
  <c r="A217" i="17"/>
  <c r="G217" i="17"/>
  <c r="H217" i="17"/>
  <c r="A218" i="17"/>
  <c r="G218" i="17"/>
  <c r="H218" i="17"/>
  <c r="A219" i="17"/>
  <c r="G219" i="17"/>
  <c r="H219" i="17"/>
  <c r="A220" i="17"/>
  <c r="G220" i="17"/>
  <c r="H220" i="17"/>
  <c r="A221" i="17"/>
  <c r="G221" i="17"/>
  <c r="H221" i="17"/>
  <c r="A222" i="17"/>
  <c r="G222" i="17"/>
  <c r="H222" i="17"/>
  <c r="A223" i="17"/>
  <c r="G223" i="17"/>
  <c r="H223" i="17"/>
  <c r="A224" i="17"/>
  <c r="G224" i="17"/>
  <c r="H224" i="17"/>
  <c r="A225" i="17"/>
  <c r="G225" i="17"/>
  <c r="H225" i="17"/>
  <c r="A226" i="17"/>
  <c r="G226" i="17"/>
  <c r="H226" i="17"/>
  <c r="A227" i="17"/>
  <c r="G227" i="17"/>
  <c r="H227" i="17"/>
  <c r="A228" i="17"/>
  <c r="G228" i="17"/>
  <c r="H228" i="17"/>
  <c r="A229" i="17"/>
  <c r="G229" i="17"/>
  <c r="H229" i="17"/>
  <c r="A230" i="17"/>
  <c r="G230" i="17"/>
  <c r="H230" i="17"/>
  <c r="A231" i="17"/>
  <c r="G231" i="17"/>
  <c r="H231" i="17"/>
  <c r="A232" i="17"/>
  <c r="G232" i="17"/>
  <c r="H232" i="17"/>
  <c r="A233" i="17"/>
  <c r="G233" i="17"/>
  <c r="H233" i="17"/>
  <c r="A234" i="17"/>
  <c r="G234" i="17"/>
  <c r="H234" i="17"/>
  <c r="A235" i="17"/>
  <c r="G235" i="17"/>
  <c r="H235" i="17"/>
  <c r="A236" i="17"/>
  <c r="G236" i="17"/>
  <c r="H236" i="17"/>
  <c r="A237" i="17"/>
  <c r="G237" i="17"/>
  <c r="H237" i="17"/>
  <c r="A238" i="17"/>
  <c r="G238" i="17"/>
  <c r="H238" i="17"/>
  <c r="A239" i="17"/>
  <c r="G239" i="17"/>
  <c r="H239" i="17"/>
  <c r="A240" i="17"/>
  <c r="G240" i="17"/>
  <c r="H240" i="17"/>
  <c r="A241" i="17"/>
  <c r="G241" i="17"/>
  <c r="H241" i="17"/>
  <c r="A242" i="17"/>
  <c r="G242" i="17"/>
  <c r="H242" i="17"/>
  <c r="A243" i="17"/>
  <c r="G243" i="17"/>
  <c r="H243" i="17"/>
  <c r="A244" i="17"/>
  <c r="G244" i="17"/>
  <c r="H244" i="17"/>
  <c r="A245" i="17"/>
  <c r="G245" i="17"/>
  <c r="H245" i="17"/>
  <c r="A246" i="17"/>
  <c r="G246" i="17"/>
  <c r="H246" i="17"/>
  <c r="A247" i="17"/>
  <c r="G247" i="17"/>
  <c r="H247" i="17"/>
  <c r="A248" i="17"/>
  <c r="G248" i="17"/>
  <c r="H248" i="17"/>
  <c r="A249" i="17"/>
  <c r="G249" i="17"/>
  <c r="H249" i="17"/>
  <c r="A250" i="17"/>
  <c r="G250" i="17"/>
  <c r="H250" i="17"/>
  <c r="A251" i="17"/>
  <c r="G251" i="17"/>
  <c r="H251" i="17"/>
  <c r="A252" i="17"/>
  <c r="G252" i="17"/>
  <c r="H252" i="17"/>
  <c r="A253" i="17"/>
  <c r="G253" i="17"/>
  <c r="H253" i="17"/>
  <c r="A254" i="17"/>
  <c r="G254" i="17"/>
  <c r="H254" i="17"/>
  <c r="A255" i="17"/>
  <c r="G255" i="17"/>
  <c r="H255" i="17"/>
  <c r="A256" i="17"/>
  <c r="G256" i="17"/>
  <c r="H256" i="17"/>
  <c r="A257" i="17"/>
  <c r="G257" i="17"/>
  <c r="H257" i="17"/>
  <c r="A258" i="17"/>
  <c r="G258" i="17"/>
  <c r="H258" i="17"/>
  <c r="A259" i="17"/>
  <c r="G259" i="17"/>
  <c r="H259" i="17"/>
  <c r="A260" i="17"/>
  <c r="G260" i="17"/>
  <c r="H260" i="17"/>
  <c r="A261" i="17"/>
  <c r="G261" i="17"/>
  <c r="H261" i="17"/>
  <c r="A262" i="17"/>
  <c r="G262" i="17"/>
  <c r="H262" i="17"/>
  <c r="A263" i="17"/>
  <c r="G263" i="17"/>
  <c r="H263" i="17"/>
  <c r="A264" i="17"/>
  <c r="G264" i="17"/>
  <c r="H264" i="17"/>
  <c r="A265" i="17"/>
  <c r="G265" i="17"/>
  <c r="H265" i="17"/>
  <c r="A266" i="17"/>
  <c r="G266" i="17"/>
  <c r="H266" i="17"/>
  <c r="A267" i="17"/>
  <c r="G267" i="17"/>
  <c r="H267" i="17"/>
  <c r="A268" i="17"/>
  <c r="G268" i="17"/>
  <c r="H268" i="17"/>
  <c r="A269" i="17"/>
  <c r="G269" i="17"/>
  <c r="H269" i="17"/>
  <c r="A270" i="17"/>
  <c r="G270" i="17"/>
  <c r="H270" i="17"/>
  <c r="A271" i="17"/>
  <c r="G271" i="17"/>
  <c r="H271" i="17"/>
  <c r="A272" i="17"/>
  <c r="G272" i="17"/>
  <c r="H272" i="17"/>
  <c r="A273" i="17"/>
  <c r="G273" i="17"/>
  <c r="H273" i="17"/>
  <c r="A274" i="17"/>
  <c r="G274" i="17"/>
  <c r="H274" i="17"/>
  <c r="A275" i="17"/>
  <c r="G275" i="17"/>
  <c r="H275" i="17"/>
  <c r="A276" i="17"/>
  <c r="G276" i="17"/>
  <c r="H276" i="17"/>
  <c r="A277" i="17"/>
  <c r="G277" i="17"/>
  <c r="H277" i="17"/>
  <c r="A278" i="17"/>
  <c r="G278" i="17"/>
  <c r="H278" i="17"/>
  <c r="A279" i="17"/>
  <c r="G279" i="17"/>
  <c r="H279" i="17"/>
  <c r="A280" i="17"/>
  <c r="G280" i="17"/>
  <c r="H280" i="17"/>
  <c r="A281" i="17"/>
  <c r="G281" i="17"/>
  <c r="H281" i="17"/>
  <c r="A282" i="17"/>
  <c r="G282" i="17"/>
  <c r="H282" i="17"/>
  <c r="A283" i="17"/>
  <c r="G283" i="17"/>
  <c r="H283" i="17"/>
  <c r="A284" i="17"/>
  <c r="G284" i="17"/>
  <c r="H284" i="17"/>
  <c r="A285" i="17"/>
  <c r="G285" i="17"/>
  <c r="H285" i="17"/>
  <c r="A286" i="17"/>
  <c r="G286" i="17"/>
  <c r="H286" i="17"/>
  <c r="A287" i="17"/>
  <c r="G287" i="17"/>
  <c r="H287" i="17"/>
  <c r="A288" i="17"/>
  <c r="G288" i="17"/>
  <c r="H288" i="17"/>
  <c r="A289" i="17"/>
  <c r="G289" i="17"/>
  <c r="H289" i="17"/>
  <c r="A290" i="17"/>
  <c r="G290" i="17"/>
  <c r="H290" i="17"/>
  <c r="A291" i="17"/>
  <c r="G291" i="17"/>
  <c r="H291" i="17"/>
  <c r="A292" i="17"/>
  <c r="G292" i="17"/>
  <c r="H292" i="17"/>
  <c r="A293" i="17"/>
  <c r="G293" i="17"/>
  <c r="H293" i="17"/>
  <c r="A294" i="17"/>
  <c r="G294" i="17"/>
  <c r="H294" i="17"/>
  <c r="A295" i="17"/>
  <c r="G295" i="17"/>
  <c r="H295" i="17"/>
  <c r="A296" i="17"/>
  <c r="G296" i="17"/>
  <c r="H296" i="17"/>
  <c r="A297" i="17"/>
  <c r="G297" i="17"/>
  <c r="H297" i="17"/>
  <c r="A298" i="17"/>
  <c r="G298" i="17"/>
  <c r="H298" i="17"/>
  <c r="A299" i="17"/>
  <c r="G299" i="17"/>
  <c r="H299" i="17"/>
  <c r="A300" i="17"/>
  <c r="G300" i="17"/>
  <c r="H300" i="17"/>
  <c r="A301" i="17"/>
  <c r="G301" i="17"/>
  <c r="H301" i="17"/>
  <c r="A302" i="17"/>
  <c r="G302" i="17"/>
  <c r="H302" i="17"/>
  <c r="A303" i="17"/>
  <c r="G303" i="17"/>
  <c r="H303" i="17"/>
  <c r="A304" i="17"/>
  <c r="G304" i="17"/>
  <c r="H304" i="17"/>
  <c r="A305" i="17"/>
  <c r="G305" i="17"/>
  <c r="H305" i="17"/>
  <c r="A306" i="17"/>
  <c r="G306" i="17"/>
  <c r="H306" i="17"/>
  <c r="A307" i="17"/>
  <c r="G307" i="17"/>
  <c r="H307" i="17"/>
  <c r="A308" i="17"/>
  <c r="G308" i="17"/>
  <c r="H308" i="17"/>
  <c r="A309" i="17"/>
  <c r="G309" i="17"/>
  <c r="H309" i="17"/>
  <c r="A310" i="17"/>
  <c r="G310" i="17"/>
  <c r="H310" i="17"/>
  <c r="A311" i="17"/>
  <c r="G311" i="17"/>
  <c r="H311" i="17"/>
  <c r="A312" i="17"/>
  <c r="G312" i="17"/>
  <c r="H312" i="17"/>
  <c r="A313" i="17"/>
  <c r="G313" i="17"/>
  <c r="H313" i="17"/>
  <c r="A314" i="17"/>
  <c r="G314" i="17"/>
  <c r="H314" i="17"/>
  <c r="A315" i="17"/>
  <c r="G315" i="17"/>
  <c r="H315" i="17"/>
  <c r="A316" i="17"/>
  <c r="G316" i="17"/>
  <c r="H316" i="17"/>
  <c r="A317" i="17"/>
  <c r="G317" i="17"/>
  <c r="H317" i="17"/>
  <c r="A318" i="17"/>
  <c r="G318" i="17"/>
  <c r="H318" i="17"/>
  <c r="A319" i="17"/>
  <c r="G319" i="17"/>
  <c r="H319" i="17"/>
  <c r="A320" i="17"/>
  <c r="G320" i="17"/>
  <c r="H320" i="17"/>
  <c r="A321" i="17"/>
  <c r="G321" i="17"/>
  <c r="H321" i="17"/>
  <c r="A322" i="17"/>
  <c r="G322" i="17"/>
  <c r="H322" i="17"/>
  <c r="A323" i="17"/>
  <c r="G323" i="17"/>
  <c r="H323" i="17"/>
  <c r="A324" i="17"/>
  <c r="G324" i="17"/>
  <c r="H324" i="17"/>
  <c r="A325" i="17"/>
  <c r="G325" i="17"/>
  <c r="H325" i="17"/>
  <c r="A326" i="17"/>
  <c r="G326" i="17"/>
  <c r="H326" i="17"/>
  <c r="A327" i="17"/>
  <c r="G327" i="17"/>
  <c r="H327" i="17"/>
  <c r="A328" i="17"/>
  <c r="G328" i="17"/>
  <c r="H328" i="17"/>
  <c r="A329" i="17"/>
  <c r="G329" i="17"/>
  <c r="H329" i="17"/>
  <c r="A330" i="17"/>
  <c r="G330" i="17"/>
  <c r="H330" i="17"/>
  <c r="A331" i="17"/>
  <c r="G331" i="17"/>
  <c r="H331" i="17"/>
  <c r="A332" i="17"/>
  <c r="G332" i="17"/>
  <c r="H332" i="17"/>
  <c r="A333" i="17"/>
  <c r="G333" i="17"/>
  <c r="H333" i="17"/>
  <c r="A334" i="17"/>
  <c r="G334" i="17"/>
  <c r="H334" i="17"/>
  <c r="A335" i="17"/>
  <c r="G335" i="17"/>
  <c r="H335" i="17"/>
  <c r="A336" i="17"/>
  <c r="G336" i="17"/>
  <c r="H336" i="17"/>
  <c r="A337" i="17"/>
  <c r="G337" i="17"/>
  <c r="H337" i="17"/>
  <c r="A338" i="17"/>
  <c r="G338" i="17"/>
  <c r="H338" i="17"/>
  <c r="A339" i="17"/>
  <c r="G339" i="17"/>
  <c r="H339" i="17"/>
  <c r="A340" i="17"/>
  <c r="G340" i="17"/>
  <c r="H340" i="17"/>
  <c r="A341" i="17"/>
  <c r="G341" i="17"/>
  <c r="H341" i="17"/>
  <c r="A342" i="17"/>
  <c r="G342" i="17"/>
  <c r="H342" i="17"/>
  <c r="A343" i="17"/>
  <c r="G343" i="17"/>
  <c r="H343" i="17"/>
  <c r="A344" i="17"/>
  <c r="G344" i="17"/>
  <c r="H344" i="17"/>
  <c r="A345" i="17"/>
  <c r="G345" i="17"/>
  <c r="H345" i="17"/>
  <c r="A346" i="17"/>
  <c r="G346" i="17"/>
  <c r="H346" i="17"/>
  <c r="A347" i="17"/>
  <c r="G347" i="17"/>
  <c r="H347" i="17"/>
  <c r="A348" i="17"/>
  <c r="G348" i="17"/>
  <c r="H348" i="17"/>
  <c r="A349" i="17"/>
  <c r="G349" i="17"/>
  <c r="H349" i="17"/>
  <c r="A350" i="17"/>
  <c r="G350" i="17"/>
  <c r="H350" i="17"/>
  <c r="A351" i="17"/>
  <c r="G351" i="17"/>
  <c r="H351" i="17"/>
  <c r="A352" i="17"/>
  <c r="G352" i="17"/>
  <c r="H352" i="17"/>
  <c r="A353" i="17"/>
  <c r="G353" i="17"/>
  <c r="H353" i="17"/>
  <c r="A354" i="17"/>
  <c r="G354" i="17"/>
  <c r="H354" i="17"/>
  <c r="A355" i="17"/>
  <c r="G355" i="17"/>
  <c r="H355" i="17"/>
  <c r="A356" i="17"/>
  <c r="G356" i="17"/>
  <c r="H356" i="17"/>
  <c r="A357" i="17"/>
  <c r="G357" i="17"/>
  <c r="H357" i="17"/>
  <c r="A358" i="17"/>
  <c r="G358" i="17"/>
  <c r="H358" i="17"/>
  <c r="A359" i="17"/>
  <c r="G359" i="17"/>
  <c r="H359" i="17"/>
  <c r="A360" i="17"/>
  <c r="G360" i="17"/>
  <c r="H360" i="17"/>
  <c r="A361" i="17"/>
  <c r="G361" i="17"/>
  <c r="H361" i="17"/>
  <c r="A362" i="17"/>
  <c r="G362" i="17"/>
  <c r="H362" i="17"/>
  <c r="A363" i="17"/>
  <c r="G363" i="17"/>
  <c r="H363" i="17"/>
  <c r="A364" i="17"/>
  <c r="G364" i="17"/>
  <c r="H364" i="17"/>
  <c r="A365" i="17"/>
  <c r="G365" i="17"/>
  <c r="H365" i="17"/>
  <c r="A366" i="17"/>
  <c r="G366" i="17"/>
  <c r="H366" i="17"/>
  <c r="A367" i="17"/>
  <c r="G367" i="17"/>
  <c r="H367" i="17"/>
  <c r="A368" i="17"/>
  <c r="G368" i="17"/>
  <c r="H368" i="17"/>
  <c r="A369" i="17"/>
  <c r="G369" i="17"/>
  <c r="H369" i="17"/>
  <c r="A370" i="17"/>
  <c r="G370" i="17"/>
  <c r="H370" i="17"/>
  <c r="A371" i="17"/>
  <c r="G371" i="17"/>
  <c r="H371" i="17"/>
  <c r="A372" i="17"/>
  <c r="G372" i="17"/>
  <c r="H372" i="17"/>
  <c r="A373" i="17"/>
  <c r="G373" i="17"/>
  <c r="H373" i="17"/>
  <c r="A374" i="17"/>
  <c r="G374" i="17"/>
  <c r="H374" i="17"/>
  <c r="A375" i="17"/>
  <c r="G375" i="17"/>
  <c r="H375" i="17"/>
  <c r="A376" i="17"/>
  <c r="G376" i="17"/>
  <c r="H376" i="17"/>
  <c r="A377" i="17"/>
  <c r="G377" i="17"/>
  <c r="H377" i="17"/>
  <c r="A378" i="17"/>
  <c r="G378" i="17"/>
  <c r="H378" i="17"/>
  <c r="A379" i="17"/>
  <c r="G379" i="17"/>
  <c r="H379" i="17"/>
  <c r="A380" i="17"/>
  <c r="G380" i="17"/>
  <c r="H380" i="17"/>
  <c r="A381" i="17"/>
  <c r="G381" i="17"/>
  <c r="H381" i="17"/>
  <c r="A382" i="17"/>
  <c r="G382" i="17"/>
  <c r="H382" i="17"/>
  <c r="A383" i="17"/>
  <c r="G383" i="17"/>
  <c r="H383" i="17"/>
  <c r="A384" i="17"/>
  <c r="G384" i="17"/>
  <c r="H384" i="17"/>
  <c r="A385" i="17"/>
  <c r="G385" i="17"/>
  <c r="H385" i="17"/>
  <c r="A386" i="17"/>
  <c r="G386" i="17"/>
  <c r="H386" i="17"/>
  <c r="A387" i="17"/>
  <c r="G387" i="17"/>
  <c r="H387" i="17"/>
  <c r="A388" i="17"/>
  <c r="G388" i="17"/>
  <c r="H388" i="17"/>
  <c r="A389" i="17"/>
  <c r="G389" i="17"/>
  <c r="H389" i="17"/>
  <c r="A390" i="17"/>
  <c r="G390" i="17"/>
  <c r="H390" i="17"/>
  <c r="A391" i="17"/>
  <c r="G391" i="17"/>
  <c r="H391" i="17"/>
  <c r="A392" i="17"/>
  <c r="G392" i="17"/>
  <c r="H392" i="17"/>
  <c r="A393" i="17"/>
  <c r="G393" i="17"/>
  <c r="H393" i="17"/>
  <c r="A394" i="17"/>
  <c r="G394" i="17"/>
  <c r="H394" i="17"/>
  <c r="A395" i="17"/>
  <c r="G395" i="17"/>
  <c r="H395" i="17"/>
  <c r="A396" i="17"/>
  <c r="G396" i="17"/>
  <c r="H396" i="17"/>
  <c r="A397" i="17"/>
  <c r="G397" i="17"/>
  <c r="H397" i="17"/>
  <c r="A398" i="17"/>
  <c r="G398" i="17"/>
  <c r="H398" i="17"/>
  <c r="A399" i="17"/>
  <c r="G399" i="17"/>
  <c r="H399" i="17"/>
  <c r="A400" i="17"/>
  <c r="G400" i="17"/>
  <c r="H400" i="17"/>
  <c r="A401" i="17"/>
  <c r="G401" i="17"/>
  <c r="H401" i="17"/>
  <c r="A402" i="17"/>
  <c r="G402" i="17"/>
  <c r="H402" i="17"/>
  <c r="A403" i="17"/>
  <c r="G403" i="17"/>
  <c r="H403" i="17"/>
  <c r="A404" i="17"/>
  <c r="G404" i="17"/>
  <c r="H404" i="17"/>
  <c r="A405" i="17"/>
  <c r="G405" i="17"/>
  <c r="H405" i="17"/>
  <c r="A406" i="17"/>
  <c r="G406" i="17"/>
  <c r="H406" i="17"/>
  <c r="A407" i="17"/>
  <c r="G407" i="17"/>
  <c r="H407" i="17"/>
  <c r="A408" i="17"/>
  <c r="G408" i="17"/>
  <c r="H408" i="17"/>
  <c r="A409" i="17"/>
  <c r="G409" i="17"/>
  <c r="H409" i="17"/>
  <c r="A410" i="17"/>
  <c r="G410" i="17"/>
  <c r="H410" i="17"/>
  <c r="A411" i="17"/>
  <c r="G411" i="17"/>
  <c r="H411" i="17"/>
  <c r="A412" i="17"/>
  <c r="G412" i="17"/>
  <c r="H412" i="17"/>
  <c r="A413" i="17"/>
  <c r="G413" i="17"/>
  <c r="H413" i="17"/>
  <c r="A414" i="17"/>
  <c r="G414" i="17"/>
  <c r="H414" i="17"/>
  <c r="A415" i="17"/>
  <c r="G415" i="17"/>
  <c r="H415" i="17"/>
  <c r="A416" i="17"/>
  <c r="G416" i="17"/>
  <c r="H416" i="17"/>
  <c r="A417" i="17"/>
  <c r="G417" i="17"/>
  <c r="H417" i="17"/>
  <c r="A418" i="17"/>
  <c r="G418" i="17"/>
  <c r="H418" i="17"/>
  <c r="A419" i="17"/>
  <c r="G419" i="17"/>
  <c r="H419" i="17"/>
  <c r="A420" i="17"/>
  <c r="G420" i="17"/>
  <c r="H420" i="17"/>
  <c r="A421" i="17"/>
  <c r="G421" i="17"/>
  <c r="H421" i="17"/>
  <c r="A422" i="17"/>
  <c r="G422" i="17"/>
  <c r="H422" i="17"/>
  <c r="A423" i="17"/>
  <c r="G423" i="17"/>
  <c r="H423" i="17"/>
  <c r="A424" i="17"/>
  <c r="G424" i="17"/>
  <c r="H424" i="17"/>
  <c r="A425" i="17"/>
  <c r="G425" i="17"/>
  <c r="H425" i="17"/>
  <c r="A426" i="17"/>
  <c r="G426" i="17"/>
  <c r="H426" i="17"/>
  <c r="A427" i="17"/>
  <c r="G427" i="17"/>
  <c r="H427" i="17"/>
  <c r="A428" i="17"/>
  <c r="G428" i="17"/>
  <c r="H428" i="17"/>
  <c r="A429" i="17"/>
  <c r="G429" i="17"/>
  <c r="H429" i="17"/>
  <c r="A430" i="17"/>
  <c r="G430" i="17"/>
  <c r="H430" i="17"/>
  <c r="A431" i="17"/>
  <c r="G431" i="17"/>
  <c r="H431" i="17"/>
  <c r="A432" i="17"/>
  <c r="G432" i="17"/>
  <c r="H432" i="17"/>
  <c r="A433" i="17"/>
  <c r="G433" i="17"/>
  <c r="H433" i="17"/>
  <c r="A434" i="17"/>
  <c r="G434" i="17"/>
  <c r="H434" i="17"/>
  <c r="A435" i="17"/>
  <c r="G435" i="17"/>
  <c r="H435" i="17"/>
  <c r="A436" i="17"/>
  <c r="G436" i="17"/>
  <c r="H436" i="17"/>
  <c r="A437" i="17"/>
  <c r="G437" i="17"/>
  <c r="H437" i="17"/>
  <c r="A438" i="17"/>
  <c r="G438" i="17"/>
  <c r="H438" i="17"/>
  <c r="A439" i="17"/>
  <c r="G439" i="17"/>
  <c r="H439" i="17"/>
  <c r="A440" i="17"/>
  <c r="G440" i="17"/>
  <c r="H440" i="17"/>
  <c r="A441" i="17"/>
  <c r="G441" i="17"/>
  <c r="H441" i="17"/>
  <c r="A442" i="17"/>
  <c r="G442" i="17"/>
  <c r="H442" i="17"/>
  <c r="A443" i="17"/>
  <c r="G443" i="17"/>
  <c r="H443" i="17"/>
  <c r="A444" i="17"/>
  <c r="G444" i="17"/>
  <c r="H444" i="17"/>
  <c r="A445" i="17"/>
  <c r="G445" i="17"/>
  <c r="H445" i="17"/>
  <c r="A446" i="17"/>
  <c r="G446" i="17"/>
  <c r="H446" i="17"/>
  <c r="A447" i="17"/>
  <c r="G447" i="17"/>
  <c r="H447" i="17"/>
  <c r="A448" i="17"/>
  <c r="G448" i="17"/>
  <c r="H448" i="17"/>
  <c r="A449" i="17"/>
  <c r="G449" i="17"/>
  <c r="H449" i="17"/>
  <c r="A450" i="17"/>
  <c r="G450" i="17"/>
  <c r="H450" i="17"/>
  <c r="A451" i="17"/>
  <c r="G451" i="17"/>
  <c r="H451" i="17"/>
  <c r="A452" i="17"/>
  <c r="G452" i="17"/>
  <c r="H452" i="17"/>
  <c r="A453" i="17"/>
  <c r="G453" i="17"/>
  <c r="H453" i="17"/>
  <c r="A454" i="17"/>
  <c r="G454" i="17"/>
  <c r="H454" i="17"/>
  <c r="A455" i="17"/>
  <c r="G455" i="17"/>
  <c r="H455" i="17"/>
  <c r="A456" i="17"/>
  <c r="G456" i="17"/>
  <c r="H456" i="17"/>
  <c r="A457" i="17"/>
  <c r="G457" i="17"/>
  <c r="H457" i="17"/>
  <c r="A458" i="17"/>
  <c r="G458" i="17"/>
  <c r="H458" i="17"/>
  <c r="A459" i="17"/>
  <c r="G459" i="17"/>
  <c r="H459" i="17"/>
  <c r="A460" i="17"/>
  <c r="G460" i="17"/>
  <c r="H460" i="17"/>
  <c r="A461" i="17"/>
  <c r="G461" i="17"/>
  <c r="H461" i="17"/>
  <c r="A462" i="17"/>
  <c r="G462" i="17"/>
  <c r="H462" i="17"/>
  <c r="A463" i="17"/>
  <c r="G463" i="17"/>
  <c r="H463" i="17"/>
  <c r="A464" i="17"/>
  <c r="G464" i="17"/>
  <c r="H464" i="17"/>
  <c r="A465" i="17"/>
  <c r="G465" i="17"/>
  <c r="H465" i="17"/>
  <c r="A466" i="17"/>
  <c r="G466" i="17"/>
  <c r="H466" i="17"/>
  <c r="A467" i="17"/>
  <c r="G467" i="17"/>
  <c r="H467" i="17"/>
  <c r="A468" i="17"/>
  <c r="G468" i="17"/>
  <c r="H468" i="17"/>
  <c r="A469" i="17"/>
  <c r="G469" i="17"/>
  <c r="H469" i="17"/>
  <c r="A470" i="17"/>
  <c r="G470" i="17"/>
  <c r="H470" i="17"/>
  <c r="A471" i="17"/>
  <c r="G471" i="17"/>
  <c r="H471" i="17"/>
  <c r="A472" i="17"/>
  <c r="G472" i="17"/>
  <c r="H472" i="17"/>
  <c r="A473" i="17"/>
  <c r="G473" i="17"/>
  <c r="H473" i="17"/>
  <c r="A474" i="17"/>
  <c r="G474" i="17"/>
  <c r="H474" i="17"/>
  <c r="A475" i="17"/>
  <c r="G475" i="17"/>
  <c r="H475" i="17"/>
  <c r="A476" i="17"/>
  <c r="G476" i="17"/>
  <c r="H476" i="17"/>
  <c r="A477" i="17"/>
  <c r="G477" i="17"/>
  <c r="H477" i="17"/>
  <c r="A478" i="17"/>
  <c r="G478" i="17"/>
  <c r="H478" i="17"/>
  <c r="A479" i="17"/>
  <c r="G479" i="17"/>
  <c r="H479" i="17"/>
  <c r="A480" i="17"/>
  <c r="G480" i="17"/>
  <c r="H480" i="17"/>
  <c r="A481" i="17"/>
  <c r="G481" i="17"/>
  <c r="H481" i="17"/>
  <c r="A482" i="17"/>
  <c r="G482" i="17"/>
  <c r="H482" i="17"/>
  <c r="A483" i="17"/>
  <c r="G483" i="17"/>
  <c r="H483" i="17"/>
  <c r="A484" i="17"/>
  <c r="G484" i="17"/>
  <c r="H484" i="17"/>
  <c r="A485" i="17"/>
  <c r="G485" i="17"/>
  <c r="H485" i="17"/>
  <c r="A486" i="17"/>
  <c r="G486" i="17"/>
  <c r="H486" i="17"/>
  <c r="A487" i="17"/>
  <c r="G487" i="17"/>
  <c r="H487" i="17"/>
  <c r="A488" i="17"/>
  <c r="G488" i="17"/>
  <c r="H488" i="17"/>
  <c r="A489" i="17"/>
  <c r="G489" i="17"/>
  <c r="H489" i="17"/>
  <c r="A490" i="17"/>
  <c r="G490" i="17"/>
  <c r="H490" i="17"/>
  <c r="A491" i="17"/>
  <c r="G491" i="17"/>
  <c r="H491" i="17"/>
  <c r="A492" i="17"/>
  <c r="G492" i="17"/>
  <c r="H492" i="17"/>
  <c r="A493" i="17"/>
  <c r="G493" i="17"/>
  <c r="H493" i="17"/>
  <c r="A494" i="17"/>
  <c r="G494" i="17"/>
  <c r="H494" i="17"/>
  <c r="A495" i="17"/>
  <c r="G495" i="17"/>
  <c r="H495" i="17"/>
  <c r="A496" i="17"/>
  <c r="G496" i="17"/>
  <c r="H496" i="17"/>
  <c r="A497" i="17"/>
  <c r="G497" i="17"/>
  <c r="H497" i="17"/>
  <c r="A498" i="17"/>
  <c r="G498" i="17"/>
  <c r="H498" i="17"/>
  <c r="A499" i="17"/>
  <c r="G499" i="17"/>
  <c r="H499" i="17"/>
  <c r="A500" i="17"/>
  <c r="G500" i="17"/>
  <c r="H500" i="17"/>
  <c r="A501" i="17"/>
  <c r="G501" i="17"/>
  <c r="H501" i="17"/>
  <c r="A502" i="17"/>
  <c r="G502" i="17"/>
  <c r="H502" i="17"/>
  <c r="A503" i="17"/>
  <c r="G503" i="17"/>
  <c r="H503" i="17"/>
  <c r="A504" i="17"/>
  <c r="G504" i="17"/>
  <c r="H504" i="17"/>
  <c r="A505" i="17"/>
  <c r="G505" i="17"/>
  <c r="H505" i="17"/>
  <c r="A506" i="17"/>
  <c r="G506" i="17"/>
  <c r="H506" i="17"/>
  <c r="A507" i="17"/>
  <c r="G507" i="17"/>
  <c r="H507" i="17"/>
  <c r="A508" i="17"/>
  <c r="G508" i="17"/>
  <c r="H508" i="17"/>
  <c r="A509" i="17"/>
  <c r="G509" i="17"/>
  <c r="H509" i="17"/>
  <c r="A510" i="17"/>
  <c r="G510" i="17"/>
  <c r="H510" i="17"/>
  <c r="A511" i="17"/>
  <c r="G511" i="17"/>
  <c r="H511" i="17"/>
  <c r="A512" i="17"/>
  <c r="G512" i="17"/>
  <c r="H512" i="17"/>
  <c r="A513" i="17"/>
  <c r="G513" i="17"/>
  <c r="H513" i="17"/>
  <c r="A514" i="17"/>
  <c r="G514" i="17"/>
  <c r="H514" i="17"/>
  <c r="A515" i="17"/>
  <c r="G515" i="17"/>
  <c r="H515" i="17"/>
  <c r="A516" i="17"/>
  <c r="G516" i="17"/>
  <c r="H516" i="17"/>
  <c r="A517" i="17"/>
  <c r="G517" i="17"/>
  <c r="H517" i="17"/>
  <c r="A518" i="17"/>
  <c r="G518" i="17"/>
  <c r="H518" i="17"/>
  <c r="A519" i="17"/>
  <c r="G519" i="17"/>
  <c r="H519" i="17"/>
  <c r="A520" i="17"/>
  <c r="G520" i="17"/>
  <c r="H520" i="17"/>
  <c r="A521" i="17"/>
  <c r="G521" i="17"/>
  <c r="H521" i="17"/>
  <c r="A522" i="17"/>
  <c r="G522" i="17"/>
  <c r="H522" i="17"/>
  <c r="A523" i="17"/>
  <c r="G523" i="17"/>
  <c r="H523" i="17"/>
  <c r="A524" i="17"/>
  <c r="G524" i="17"/>
  <c r="H524" i="17"/>
  <c r="A525" i="17"/>
  <c r="G525" i="17"/>
  <c r="H525" i="17"/>
  <c r="A526" i="17"/>
  <c r="G526" i="17"/>
  <c r="H526" i="17"/>
  <c r="A527" i="17"/>
  <c r="G527" i="17"/>
  <c r="H527" i="17"/>
  <c r="A528" i="17"/>
  <c r="G528" i="17"/>
  <c r="H528" i="17"/>
  <c r="A529" i="17"/>
  <c r="G529" i="17"/>
  <c r="H529" i="17"/>
  <c r="A530" i="17"/>
  <c r="G530" i="17"/>
  <c r="H530" i="17"/>
  <c r="A531" i="17"/>
  <c r="G531" i="17"/>
  <c r="H531" i="17"/>
  <c r="A532" i="17"/>
  <c r="G532" i="17"/>
  <c r="H532" i="17"/>
  <c r="A533" i="17"/>
  <c r="G533" i="17"/>
  <c r="H533" i="17"/>
  <c r="A534" i="17"/>
  <c r="G534" i="17"/>
  <c r="H534" i="17"/>
  <c r="A535" i="17"/>
  <c r="G535" i="17"/>
  <c r="H535" i="17"/>
  <c r="A536" i="17"/>
  <c r="G536" i="17"/>
  <c r="H536" i="17"/>
  <c r="A537" i="17"/>
  <c r="G537" i="17"/>
  <c r="H537" i="17"/>
  <c r="A538" i="17"/>
  <c r="G538" i="17"/>
  <c r="H538" i="17"/>
  <c r="A539" i="17"/>
  <c r="G539" i="17"/>
  <c r="H539" i="17"/>
  <c r="A540" i="17"/>
  <c r="G540" i="17"/>
  <c r="H540" i="17"/>
  <c r="A541" i="17"/>
  <c r="G541" i="17"/>
  <c r="H541" i="17"/>
  <c r="A542" i="17"/>
  <c r="G542" i="17"/>
  <c r="H542" i="17"/>
  <c r="A543" i="17"/>
  <c r="G543" i="17"/>
  <c r="H543" i="17"/>
  <c r="A544" i="17"/>
  <c r="G544" i="17"/>
  <c r="H544" i="17"/>
  <c r="A545" i="17"/>
  <c r="G545" i="17"/>
  <c r="H545" i="17"/>
  <c r="A546" i="17"/>
  <c r="G546" i="17"/>
  <c r="H546" i="17"/>
  <c r="A547" i="17"/>
  <c r="G547" i="17"/>
  <c r="H547" i="17"/>
  <c r="A548" i="17"/>
  <c r="G548" i="17"/>
  <c r="H548" i="17"/>
  <c r="A549" i="17"/>
  <c r="G549" i="17"/>
  <c r="H549" i="17"/>
  <c r="A550" i="17"/>
  <c r="G550" i="17"/>
  <c r="H550" i="17"/>
  <c r="A551" i="17"/>
  <c r="G551" i="17"/>
  <c r="H551" i="17"/>
  <c r="A552" i="17"/>
  <c r="G552" i="17"/>
  <c r="H552" i="17"/>
  <c r="A553" i="17"/>
  <c r="G553" i="17"/>
  <c r="H553" i="17"/>
  <c r="A554" i="17"/>
  <c r="G554" i="17"/>
  <c r="H554" i="17"/>
  <c r="A555" i="17"/>
  <c r="G555" i="17"/>
  <c r="H555" i="17"/>
  <c r="A556" i="17"/>
  <c r="G556" i="17"/>
  <c r="H556" i="17"/>
  <c r="A557" i="17"/>
  <c r="G557" i="17"/>
  <c r="H557" i="17"/>
  <c r="A558" i="17"/>
  <c r="G558" i="17"/>
  <c r="H558" i="17"/>
  <c r="A559" i="17"/>
  <c r="G559" i="17"/>
  <c r="H559" i="17"/>
  <c r="A560" i="17"/>
  <c r="G560" i="17"/>
  <c r="H560" i="17"/>
  <c r="A561" i="17"/>
  <c r="G561" i="17"/>
  <c r="H561" i="17"/>
  <c r="A562" i="17"/>
  <c r="G562" i="17"/>
  <c r="H562" i="17"/>
  <c r="A563" i="17"/>
  <c r="G563" i="17"/>
  <c r="H563" i="17"/>
  <c r="A564" i="17"/>
  <c r="G564" i="17"/>
  <c r="H564" i="17"/>
  <c r="A565" i="17"/>
  <c r="G565" i="17"/>
  <c r="H565" i="17"/>
  <c r="A566" i="17"/>
  <c r="G566" i="17"/>
  <c r="H566" i="17"/>
  <c r="A567" i="17"/>
  <c r="G567" i="17"/>
  <c r="H567" i="17"/>
  <c r="A568" i="17"/>
  <c r="G568" i="17"/>
  <c r="H568" i="17"/>
  <c r="A569" i="17"/>
  <c r="G569" i="17"/>
  <c r="H569" i="17"/>
  <c r="A570" i="17"/>
  <c r="G570" i="17"/>
  <c r="H570" i="17"/>
  <c r="A571" i="17"/>
  <c r="G571" i="17"/>
  <c r="H571" i="17"/>
  <c r="A572" i="17"/>
  <c r="G572" i="17"/>
  <c r="H572" i="17"/>
  <c r="A573" i="17"/>
  <c r="G573" i="17"/>
  <c r="H573" i="17"/>
  <c r="A574" i="17"/>
  <c r="G574" i="17"/>
  <c r="H574" i="17"/>
  <c r="A575" i="17"/>
  <c r="G575" i="17"/>
  <c r="H575" i="17"/>
  <c r="A576" i="17"/>
  <c r="G576" i="17"/>
  <c r="H576" i="17"/>
  <c r="A577" i="17"/>
  <c r="G577" i="17"/>
  <c r="H577" i="17"/>
  <c r="A578" i="17"/>
  <c r="G578" i="17"/>
  <c r="H578" i="17"/>
  <c r="A579" i="17"/>
  <c r="G579" i="17"/>
  <c r="H579" i="17"/>
  <c r="A580" i="17"/>
  <c r="G580" i="17"/>
  <c r="H580" i="17"/>
  <c r="A581" i="17"/>
  <c r="G581" i="17"/>
  <c r="H581" i="17"/>
  <c r="A582" i="17"/>
  <c r="G582" i="17"/>
  <c r="H582" i="17"/>
  <c r="A583" i="17"/>
  <c r="G583" i="17"/>
  <c r="H583" i="17"/>
  <c r="A584" i="17"/>
  <c r="G584" i="17"/>
  <c r="H584" i="17"/>
  <c r="A585" i="17"/>
  <c r="G585" i="17"/>
  <c r="H585" i="17"/>
  <c r="A586" i="17"/>
  <c r="G586" i="17"/>
  <c r="H586" i="17"/>
  <c r="A587" i="17"/>
  <c r="G587" i="17"/>
  <c r="H587" i="17"/>
  <c r="A588" i="17"/>
  <c r="G588" i="17"/>
  <c r="H588" i="17"/>
  <c r="A589" i="17"/>
  <c r="G589" i="17"/>
  <c r="H589" i="17"/>
  <c r="A590" i="17"/>
  <c r="G590" i="17"/>
  <c r="H590" i="17"/>
  <c r="A591" i="17"/>
  <c r="G591" i="17"/>
  <c r="H591" i="17"/>
  <c r="A592" i="17"/>
  <c r="G592" i="17"/>
  <c r="H592" i="17"/>
  <c r="A593" i="17"/>
  <c r="G593" i="17"/>
  <c r="H593" i="17"/>
  <c r="A594" i="17"/>
  <c r="G594" i="17"/>
  <c r="H594" i="17"/>
  <c r="A595" i="17"/>
  <c r="G595" i="17"/>
  <c r="H595" i="17"/>
  <c r="A596" i="17"/>
  <c r="G596" i="17"/>
  <c r="H596" i="17"/>
  <c r="A597" i="17"/>
  <c r="G597" i="17"/>
  <c r="H597" i="17"/>
  <c r="A598" i="17"/>
  <c r="G598" i="17"/>
  <c r="H598" i="17"/>
  <c r="A599" i="17"/>
  <c r="G599" i="17"/>
  <c r="H599" i="17"/>
  <c r="A600" i="17"/>
  <c r="G600" i="17"/>
  <c r="H600" i="17"/>
  <c r="A601" i="17"/>
  <c r="G601" i="17"/>
  <c r="H601" i="17"/>
  <c r="A602" i="17"/>
  <c r="G602" i="17"/>
  <c r="H602" i="17"/>
  <c r="A603" i="17"/>
  <c r="G603" i="17"/>
  <c r="H603" i="17"/>
  <c r="A604" i="17"/>
  <c r="G604" i="17"/>
  <c r="H604" i="17"/>
  <c r="A605" i="17"/>
  <c r="G605" i="17"/>
  <c r="H605" i="17"/>
  <c r="A606" i="17"/>
  <c r="G606" i="17"/>
  <c r="H606" i="17"/>
  <c r="A607" i="17"/>
  <c r="G607" i="17"/>
  <c r="H607" i="17"/>
  <c r="A608" i="17"/>
  <c r="G608" i="17"/>
  <c r="H608" i="17"/>
  <c r="A609" i="17"/>
  <c r="G609" i="17"/>
  <c r="H609" i="17"/>
  <c r="A610" i="17"/>
  <c r="G610" i="17"/>
  <c r="H610" i="17"/>
  <c r="A611" i="17"/>
  <c r="G611" i="17"/>
  <c r="H611" i="17"/>
  <c r="A612" i="17"/>
  <c r="G612" i="17"/>
  <c r="H612" i="17"/>
  <c r="A613" i="17"/>
  <c r="G613" i="17"/>
  <c r="H613" i="17"/>
  <c r="A614" i="17"/>
  <c r="G614" i="17"/>
  <c r="H614" i="17"/>
  <c r="A615" i="17"/>
  <c r="G615" i="17"/>
  <c r="H615" i="17"/>
  <c r="A616" i="17"/>
  <c r="G616" i="17"/>
  <c r="H616" i="17"/>
  <c r="A617" i="17"/>
  <c r="G617" i="17"/>
  <c r="H617" i="17"/>
  <c r="A618" i="17"/>
  <c r="G618" i="17"/>
  <c r="H618" i="17"/>
  <c r="A619" i="17"/>
  <c r="G619" i="17"/>
  <c r="H619" i="17"/>
  <c r="A620" i="17"/>
  <c r="G620" i="17"/>
  <c r="H620" i="17"/>
  <c r="A621" i="17"/>
  <c r="G621" i="17"/>
  <c r="H621" i="17"/>
  <c r="A622" i="17"/>
  <c r="G622" i="17"/>
  <c r="H622" i="17"/>
  <c r="A623" i="17"/>
  <c r="G623" i="17"/>
  <c r="H623" i="17"/>
  <c r="A624" i="17"/>
  <c r="G624" i="17"/>
  <c r="H624" i="17"/>
  <c r="A625" i="17"/>
  <c r="G625" i="17"/>
  <c r="H625" i="17"/>
  <c r="A626" i="17"/>
  <c r="G626" i="17"/>
  <c r="H626" i="17"/>
  <c r="A627" i="17"/>
  <c r="G627" i="17"/>
  <c r="H627" i="17"/>
  <c r="A628" i="17"/>
  <c r="G628" i="17"/>
  <c r="H628" i="17"/>
  <c r="A629" i="17"/>
  <c r="G629" i="17"/>
  <c r="H629" i="17"/>
  <c r="A630" i="17"/>
  <c r="G630" i="17"/>
  <c r="H630" i="17"/>
  <c r="A631" i="17"/>
  <c r="G631" i="17"/>
  <c r="H631" i="17"/>
  <c r="A632" i="17"/>
  <c r="G632" i="17"/>
  <c r="H632" i="17"/>
  <c r="A633" i="17"/>
  <c r="G633" i="17"/>
  <c r="H633" i="17"/>
  <c r="A634" i="17"/>
  <c r="G634" i="17"/>
  <c r="H634" i="17"/>
  <c r="A635" i="17"/>
  <c r="G635" i="17"/>
  <c r="H635" i="17"/>
  <c r="A636" i="17"/>
  <c r="G636" i="17"/>
  <c r="H636" i="17"/>
  <c r="A637" i="17"/>
  <c r="G637" i="17"/>
  <c r="H637" i="17"/>
  <c r="A638" i="17"/>
  <c r="G638" i="17"/>
  <c r="H638" i="17"/>
  <c r="A639" i="17"/>
  <c r="G639" i="17"/>
  <c r="H639" i="17"/>
  <c r="A640" i="17"/>
  <c r="G640" i="17"/>
  <c r="H640" i="17"/>
  <c r="A641" i="17"/>
  <c r="G641" i="17"/>
  <c r="H641" i="17"/>
  <c r="A642" i="17"/>
  <c r="G642" i="17"/>
  <c r="H642" i="17"/>
  <c r="A643" i="17"/>
  <c r="G643" i="17"/>
  <c r="H643" i="17"/>
  <c r="A644" i="17"/>
  <c r="G644" i="17"/>
  <c r="H644" i="17"/>
  <c r="A645" i="17"/>
  <c r="G645" i="17"/>
  <c r="H645" i="17"/>
  <c r="A646" i="17"/>
  <c r="G646" i="17"/>
  <c r="H646" i="17"/>
  <c r="A647" i="17"/>
  <c r="G647" i="17"/>
  <c r="H647" i="17"/>
  <c r="A648" i="17"/>
  <c r="G648" i="17"/>
  <c r="H648" i="17"/>
  <c r="A649" i="17"/>
  <c r="G649" i="17"/>
  <c r="H649" i="17"/>
  <c r="A650" i="17"/>
  <c r="G650" i="17"/>
  <c r="H650" i="17"/>
  <c r="A651" i="17"/>
  <c r="G651" i="17"/>
  <c r="H651" i="17"/>
  <c r="A652" i="17"/>
  <c r="G652" i="17"/>
  <c r="H652" i="17"/>
  <c r="A653" i="17"/>
  <c r="G653" i="17"/>
  <c r="H653" i="17"/>
  <c r="A654" i="17"/>
  <c r="G654" i="17"/>
  <c r="H654" i="17"/>
  <c r="A655" i="17"/>
  <c r="G655" i="17"/>
  <c r="H655" i="17"/>
  <c r="A656" i="17"/>
  <c r="G656" i="17"/>
  <c r="H656" i="17"/>
  <c r="A657" i="17"/>
  <c r="G657" i="17"/>
  <c r="H657" i="17"/>
  <c r="A658" i="17"/>
  <c r="G658" i="17"/>
  <c r="H658" i="17"/>
  <c r="A659" i="17"/>
  <c r="G659" i="17"/>
  <c r="H659" i="17"/>
  <c r="A660" i="17"/>
  <c r="G660" i="17"/>
  <c r="H660" i="17"/>
  <c r="A661" i="17"/>
  <c r="G661" i="17"/>
  <c r="H661" i="17"/>
  <c r="A662" i="17"/>
  <c r="G662" i="17"/>
  <c r="H662" i="17"/>
  <c r="A663" i="17"/>
  <c r="G663" i="17"/>
  <c r="H663" i="17"/>
  <c r="A664" i="17"/>
  <c r="G664" i="17"/>
  <c r="H664" i="17"/>
  <c r="A665" i="17"/>
  <c r="G665" i="17"/>
  <c r="H665" i="17"/>
  <c r="A666" i="17"/>
  <c r="G666" i="17"/>
  <c r="H666" i="17"/>
  <c r="A667" i="17"/>
  <c r="G667" i="17"/>
  <c r="H667" i="17"/>
  <c r="A668" i="17"/>
  <c r="G668" i="17"/>
  <c r="H668" i="17"/>
  <c r="A669" i="17"/>
  <c r="G669" i="17"/>
  <c r="H669" i="17"/>
  <c r="A670" i="17"/>
  <c r="G670" i="17"/>
  <c r="H670" i="17"/>
  <c r="A671" i="17"/>
  <c r="G671" i="17"/>
  <c r="H671" i="17"/>
  <c r="A672" i="17"/>
  <c r="G672" i="17"/>
  <c r="H672" i="17"/>
  <c r="A673" i="17"/>
  <c r="G673" i="17"/>
  <c r="H673" i="17"/>
  <c r="A674" i="17"/>
  <c r="G674" i="17"/>
  <c r="H674" i="17"/>
  <c r="A675" i="17"/>
  <c r="G675" i="17"/>
  <c r="H675" i="17"/>
  <c r="A676" i="17"/>
  <c r="G676" i="17"/>
  <c r="H676" i="17"/>
  <c r="A677" i="17"/>
  <c r="G677" i="17"/>
  <c r="H677" i="17"/>
  <c r="A678" i="17"/>
  <c r="G678" i="17"/>
  <c r="H678" i="17"/>
  <c r="A679" i="17"/>
  <c r="G679" i="17"/>
  <c r="H679" i="17"/>
  <c r="A680" i="17"/>
  <c r="G680" i="17"/>
  <c r="H680" i="17"/>
  <c r="A681" i="17"/>
  <c r="G681" i="17"/>
  <c r="H681" i="17"/>
  <c r="A682" i="17"/>
  <c r="G682" i="17"/>
  <c r="H682" i="17"/>
  <c r="A683" i="17"/>
  <c r="G683" i="17"/>
  <c r="H683" i="17"/>
  <c r="A684" i="17"/>
  <c r="G684" i="17"/>
  <c r="H684" i="17"/>
  <c r="A685" i="17"/>
  <c r="G685" i="17"/>
  <c r="H685" i="17"/>
  <c r="A686" i="17"/>
  <c r="G686" i="17"/>
  <c r="H686" i="17"/>
  <c r="A687" i="17"/>
  <c r="G687" i="17"/>
  <c r="H687" i="17"/>
  <c r="A688" i="17"/>
  <c r="G688" i="17"/>
  <c r="H688" i="17"/>
  <c r="A689" i="17"/>
  <c r="G689" i="17"/>
  <c r="H689" i="17"/>
  <c r="A690" i="17"/>
  <c r="G690" i="17"/>
  <c r="H690" i="17"/>
  <c r="A691" i="17"/>
  <c r="G691" i="17"/>
  <c r="H691" i="17"/>
  <c r="A692" i="17"/>
  <c r="G692" i="17"/>
  <c r="H692" i="17"/>
  <c r="A693" i="17"/>
  <c r="G693" i="17"/>
  <c r="H693" i="17"/>
  <c r="A694" i="17"/>
  <c r="G694" i="17"/>
  <c r="H694" i="17"/>
  <c r="A695" i="17"/>
  <c r="G695" i="17"/>
  <c r="H695" i="17"/>
  <c r="A696" i="17"/>
  <c r="G696" i="17"/>
  <c r="H696" i="17"/>
  <c r="A697" i="17"/>
  <c r="G697" i="17"/>
  <c r="H697" i="17"/>
  <c r="A698" i="17"/>
  <c r="G698" i="17"/>
  <c r="H698" i="17"/>
  <c r="A699" i="17"/>
  <c r="G699" i="17"/>
  <c r="H699" i="17"/>
  <c r="A700" i="17"/>
  <c r="G700" i="17"/>
  <c r="H700" i="17"/>
  <c r="A701" i="17"/>
  <c r="G701" i="17"/>
  <c r="H701" i="17"/>
  <c r="A702" i="17"/>
  <c r="G702" i="17"/>
  <c r="H702" i="17"/>
  <c r="A703" i="17"/>
  <c r="G703" i="17"/>
  <c r="H703" i="17"/>
  <c r="A704" i="17"/>
  <c r="G704" i="17"/>
  <c r="H704" i="17"/>
  <c r="A705" i="17"/>
  <c r="G705" i="17"/>
  <c r="H705" i="17"/>
  <c r="A706" i="17"/>
  <c r="G706" i="17"/>
  <c r="H706" i="17"/>
  <c r="A707" i="17"/>
  <c r="G707" i="17"/>
  <c r="H707" i="17"/>
  <c r="A708" i="17"/>
  <c r="G708" i="17"/>
  <c r="H708" i="17"/>
  <c r="A709" i="17"/>
  <c r="G709" i="17"/>
  <c r="H709" i="17"/>
  <c r="A710" i="17"/>
  <c r="G710" i="17"/>
  <c r="H710" i="17"/>
  <c r="A711" i="17"/>
  <c r="B711" i="17"/>
  <c r="C711" i="17"/>
  <c r="D711" i="17"/>
  <c r="E711" i="17"/>
  <c r="F711" i="17"/>
  <c r="G711" i="17"/>
  <c r="H711" i="17"/>
  <c r="AW711" i="17"/>
  <c r="A712" i="17"/>
  <c r="B712" i="17"/>
  <c r="C712" i="17"/>
  <c r="D712" i="17"/>
  <c r="E712" i="17"/>
  <c r="F712" i="17"/>
  <c r="G712" i="17"/>
  <c r="H712" i="17"/>
  <c r="AW712" i="17"/>
  <c r="A713" i="17"/>
  <c r="B713" i="17"/>
  <c r="C713" i="17"/>
  <c r="D713" i="17"/>
  <c r="E713" i="17"/>
  <c r="F713" i="17"/>
  <c r="G713" i="17"/>
  <c r="H713" i="17"/>
  <c r="AW713" i="17"/>
  <c r="A714" i="17"/>
  <c r="B714" i="17"/>
  <c r="C714" i="17"/>
  <c r="D714" i="17"/>
  <c r="E714" i="17"/>
  <c r="F714" i="17"/>
  <c r="G714" i="17"/>
  <c r="H714" i="17"/>
  <c r="AW714" i="17"/>
  <c r="A715" i="17"/>
  <c r="B715" i="17"/>
  <c r="C715" i="17"/>
  <c r="D715" i="17"/>
  <c r="E715" i="17"/>
  <c r="F715" i="17"/>
  <c r="G715" i="17"/>
  <c r="H715" i="17"/>
  <c r="AW715" i="17"/>
  <c r="A716" i="17"/>
  <c r="B716" i="17"/>
  <c r="C716" i="17"/>
  <c r="D716" i="17"/>
  <c r="E716" i="17"/>
  <c r="F716" i="17"/>
  <c r="G716" i="17"/>
  <c r="H716" i="17"/>
  <c r="AW716" i="17"/>
  <c r="A717" i="17"/>
  <c r="B717" i="17"/>
  <c r="C717" i="17"/>
  <c r="D717" i="17"/>
  <c r="E717" i="17"/>
  <c r="F717" i="17"/>
  <c r="G717" i="17"/>
  <c r="H717" i="17"/>
  <c r="AW717" i="17"/>
  <c r="A718" i="17"/>
  <c r="B718" i="17"/>
  <c r="C718" i="17"/>
  <c r="D718" i="17"/>
  <c r="E718" i="17"/>
  <c r="F718" i="17"/>
  <c r="G718" i="17"/>
  <c r="H718" i="17"/>
  <c r="AW718" i="17"/>
  <c r="A719" i="17"/>
  <c r="B719" i="17"/>
  <c r="C719" i="17"/>
  <c r="D719" i="17"/>
  <c r="E719" i="17"/>
  <c r="F719" i="17"/>
  <c r="G719" i="17"/>
  <c r="H719" i="17"/>
  <c r="AW719" i="17"/>
  <c r="A720" i="17"/>
  <c r="B720" i="17"/>
  <c r="C720" i="17"/>
  <c r="D720" i="17"/>
  <c r="E720" i="17"/>
  <c r="F720" i="17"/>
  <c r="G720" i="17"/>
  <c r="H720" i="17"/>
  <c r="AW720" i="17"/>
  <c r="A721" i="17"/>
  <c r="B721" i="17"/>
  <c r="C721" i="17"/>
  <c r="D721" i="17"/>
  <c r="E721" i="17"/>
  <c r="F721" i="17"/>
  <c r="G721" i="17"/>
  <c r="H721" i="17"/>
  <c r="AW721" i="17"/>
  <c r="A722" i="17"/>
  <c r="B722" i="17"/>
  <c r="C722" i="17"/>
  <c r="D722" i="17"/>
  <c r="E722" i="17"/>
  <c r="F722" i="17"/>
  <c r="G722" i="17"/>
  <c r="H722" i="17"/>
  <c r="AW722" i="17"/>
  <c r="A723" i="17"/>
  <c r="B723" i="17"/>
  <c r="C723" i="17"/>
  <c r="D723" i="17"/>
  <c r="E723" i="17"/>
  <c r="F723" i="17"/>
  <c r="G723" i="17"/>
  <c r="H723" i="17"/>
  <c r="AW723" i="17"/>
  <c r="A724" i="17"/>
  <c r="B724" i="17"/>
  <c r="C724" i="17"/>
  <c r="D724" i="17"/>
  <c r="E724" i="17"/>
  <c r="F724" i="17"/>
  <c r="G724" i="17"/>
  <c r="H724" i="17"/>
  <c r="AW724" i="17"/>
  <c r="A725" i="17"/>
  <c r="B725" i="17"/>
  <c r="C725" i="17"/>
  <c r="D725" i="17"/>
  <c r="E725" i="17"/>
  <c r="F725" i="17"/>
  <c r="G725" i="17"/>
  <c r="H725" i="17"/>
  <c r="AW725" i="17"/>
  <c r="A726" i="17"/>
  <c r="B726" i="17"/>
  <c r="C726" i="17"/>
  <c r="D726" i="17"/>
  <c r="E726" i="17"/>
  <c r="F726" i="17"/>
  <c r="G726" i="17"/>
  <c r="H726" i="17"/>
  <c r="AW726" i="17"/>
  <c r="A727" i="17"/>
  <c r="B727" i="17"/>
  <c r="C727" i="17"/>
  <c r="D727" i="17"/>
  <c r="E727" i="17"/>
  <c r="F727" i="17"/>
  <c r="G727" i="17"/>
  <c r="H727" i="17"/>
  <c r="AW727" i="17"/>
  <c r="A728" i="17"/>
  <c r="B728" i="17"/>
  <c r="C728" i="17"/>
  <c r="D728" i="17"/>
  <c r="E728" i="17"/>
  <c r="F728" i="17"/>
  <c r="G728" i="17"/>
  <c r="H728" i="17"/>
  <c r="AW728" i="17"/>
  <c r="A729" i="17"/>
  <c r="B729" i="17"/>
  <c r="C729" i="17"/>
  <c r="D729" i="17"/>
  <c r="E729" i="17"/>
  <c r="F729" i="17"/>
  <c r="G729" i="17"/>
  <c r="H729" i="17"/>
  <c r="AW729" i="17"/>
  <c r="A730" i="17"/>
  <c r="B730" i="17"/>
  <c r="C730" i="17"/>
  <c r="D730" i="17"/>
  <c r="E730" i="17"/>
  <c r="F730" i="17"/>
  <c r="G730" i="17"/>
  <c r="H730" i="17"/>
  <c r="AW730" i="17"/>
  <c r="A731" i="17"/>
  <c r="B731" i="17"/>
  <c r="C731" i="17"/>
  <c r="D731" i="17"/>
  <c r="E731" i="17"/>
  <c r="F731" i="17"/>
  <c r="G731" i="17"/>
  <c r="H731" i="17"/>
  <c r="AW731" i="17"/>
  <c r="A732" i="17"/>
  <c r="B732" i="17"/>
  <c r="C732" i="17"/>
  <c r="D732" i="17"/>
  <c r="E732" i="17"/>
  <c r="F732" i="17"/>
  <c r="G732" i="17"/>
  <c r="H732" i="17"/>
  <c r="AW732" i="17"/>
  <c r="A733" i="17"/>
  <c r="B733" i="17"/>
  <c r="C733" i="17"/>
  <c r="D733" i="17"/>
  <c r="E733" i="17"/>
  <c r="F733" i="17"/>
  <c r="G733" i="17"/>
  <c r="H733" i="17"/>
  <c r="AW733" i="17"/>
  <c r="A734" i="17"/>
  <c r="B734" i="17"/>
  <c r="C734" i="17"/>
  <c r="D734" i="17"/>
  <c r="E734" i="17"/>
  <c r="F734" i="17"/>
  <c r="G734" i="17"/>
  <c r="H734" i="17"/>
  <c r="AW734" i="17"/>
  <c r="A735" i="17"/>
  <c r="B735" i="17"/>
  <c r="C735" i="17"/>
  <c r="D735" i="17"/>
  <c r="E735" i="17"/>
  <c r="F735" i="17"/>
  <c r="G735" i="17"/>
  <c r="H735" i="17"/>
  <c r="AW735" i="17"/>
  <c r="A736" i="17"/>
  <c r="B736" i="17"/>
  <c r="C736" i="17"/>
  <c r="D736" i="17"/>
  <c r="E736" i="17"/>
  <c r="F736" i="17"/>
  <c r="G736" i="17"/>
  <c r="H736" i="17"/>
  <c r="AW736" i="17"/>
  <c r="A737" i="17"/>
  <c r="B737" i="17"/>
  <c r="C737" i="17"/>
  <c r="D737" i="17"/>
  <c r="E737" i="17"/>
  <c r="F737" i="17"/>
  <c r="G737" i="17"/>
  <c r="H737" i="17"/>
  <c r="AW737" i="17"/>
  <c r="A738" i="17"/>
  <c r="B738" i="17"/>
  <c r="C738" i="17"/>
  <c r="D738" i="17"/>
  <c r="E738" i="17"/>
  <c r="F738" i="17"/>
  <c r="G738" i="17"/>
  <c r="H738" i="17"/>
  <c r="AW738" i="17"/>
  <c r="A739" i="17"/>
  <c r="B739" i="17"/>
  <c r="C739" i="17"/>
  <c r="D739" i="17"/>
  <c r="E739" i="17"/>
  <c r="F739" i="17"/>
  <c r="G739" i="17"/>
  <c r="H739" i="17"/>
  <c r="AW739" i="17"/>
  <c r="A740" i="17"/>
  <c r="B740" i="17"/>
  <c r="C740" i="17"/>
  <c r="D740" i="17"/>
  <c r="E740" i="17"/>
  <c r="F740" i="17"/>
  <c r="G740" i="17"/>
  <c r="H740" i="17"/>
  <c r="AW740" i="17"/>
  <c r="A741" i="17"/>
  <c r="B741" i="17"/>
  <c r="C741" i="17"/>
  <c r="D741" i="17"/>
  <c r="E741" i="17"/>
  <c r="F741" i="17"/>
  <c r="G741" i="17"/>
  <c r="H741" i="17"/>
  <c r="AW741" i="17"/>
  <c r="A742" i="17"/>
  <c r="B742" i="17"/>
  <c r="C742" i="17"/>
  <c r="D742" i="17"/>
  <c r="E742" i="17"/>
  <c r="F742" i="17"/>
  <c r="G742" i="17"/>
  <c r="H742" i="17"/>
  <c r="AW742" i="17"/>
  <c r="A743" i="17"/>
  <c r="B743" i="17"/>
  <c r="C743" i="17"/>
  <c r="D743" i="17"/>
  <c r="E743" i="17"/>
  <c r="F743" i="17"/>
  <c r="G743" i="17"/>
  <c r="H743" i="17"/>
  <c r="AW743" i="17"/>
  <c r="A744" i="17"/>
  <c r="B744" i="17"/>
  <c r="C744" i="17"/>
  <c r="D744" i="17"/>
  <c r="E744" i="17"/>
  <c r="F744" i="17"/>
  <c r="G744" i="17"/>
  <c r="H744" i="17"/>
  <c r="AW744" i="17"/>
  <c r="A745" i="17"/>
  <c r="B745" i="17"/>
  <c r="C745" i="17"/>
  <c r="D745" i="17"/>
  <c r="E745" i="17"/>
  <c r="F745" i="17"/>
  <c r="G745" i="17"/>
  <c r="H745" i="17"/>
  <c r="AW745" i="17"/>
  <c r="A746" i="17"/>
  <c r="B746" i="17"/>
  <c r="C746" i="17"/>
  <c r="D746" i="17"/>
  <c r="E746" i="17"/>
  <c r="F746" i="17"/>
  <c r="G746" i="17"/>
  <c r="H746" i="17"/>
  <c r="AW746" i="17"/>
  <c r="A747" i="17"/>
  <c r="B747" i="17"/>
  <c r="C747" i="17"/>
  <c r="D747" i="17"/>
  <c r="E747" i="17"/>
  <c r="F747" i="17"/>
  <c r="G747" i="17"/>
  <c r="H747" i="17"/>
  <c r="AW747" i="17"/>
  <c r="A748" i="17"/>
  <c r="B748" i="17"/>
  <c r="C748" i="17"/>
  <c r="D748" i="17"/>
  <c r="E748" i="17"/>
  <c r="F748" i="17"/>
  <c r="G748" i="17"/>
  <c r="H748" i="17"/>
  <c r="AW748" i="17"/>
  <c r="A749" i="17"/>
  <c r="B749" i="17"/>
  <c r="C749" i="17"/>
  <c r="D749" i="17"/>
  <c r="E749" i="17"/>
  <c r="F749" i="17"/>
  <c r="G749" i="17"/>
  <c r="H749" i="17"/>
  <c r="AW749" i="17"/>
  <c r="A750" i="17"/>
  <c r="B750" i="17"/>
  <c r="C750" i="17"/>
  <c r="D750" i="17"/>
  <c r="E750" i="17"/>
  <c r="F750" i="17"/>
  <c r="G750" i="17"/>
  <c r="H750" i="17"/>
  <c r="AW750" i="17"/>
  <c r="A751" i="17"/>
  <c r="B751" i="17"/>
  <c r="C751" i="17"/>
  <c r="D751" i="17"/>
  <c r="E751" i="17"/>
  <c r="F751" i="17"/>
  <c r="G751" i="17"/>
  <c r="H751" i="17"/>
  <c r="AW751" i="17"/>
  <c r="A752" i="17"/>
  <c r="B752" i="17"/>
  <c r="C752" i="17"/>
  <c r="D752" i="17"/>
  <c r="E752" i="17"/>
  <c r="F752" i="17"/>
  <c r="G752" i="17"/>
  <c r="H752" i="17"/>
  <c r="AW752" i="17"/>
  <c r="A753" i="17"/>
  <c r="B753" i="17"/>
  <c r="C753" i="17"/>
  <c r="D753" i="17"/>
  <c r="E753" i="17"/>
  <c r="F753" i="17"/>
  <c r="G753" i="17"/>
  <c r="H753" i="17"/>
  <c r="AW753" i="17"/>
  <c r="A754" i="17"/>
  <c r="B754" i="17"/>
  <c r="C754" i="17"/>
  <c r="D754" i="17"/>
  <c r="E754" i="17"/>
  <c r="F754" i="17"/>
  <c r="G754" i="17"/>
  <c r="H754" i="17"/>
  <c r="AW754" i="17"/>
  <c r="A755" i="17"/>
  <c r="B755" i="17"/>
  <c r="C755" i="17"/>
  <c r="D755" i="17"/>
  <c r="E755" i="17"/>
  <c r="F755" i="17"/>
  <c r="G755" i="17"/>
  <c r="H755" i="17"/>
  <c r="AW755" i="17"/>
  <c r="A756" i="17"/>
  <c r="B756" i="17"/>
  <c r="C756" i="17"/>
  <c r="D756" i="17"/>
  <c r="E756" i="17"/>
  <c r="F756" i="17"/>
  <c r="G756" i="17"/>
  <c r="H756" i="17"/>
  <c r="AW756" i="17"/>
  <c r="A757" i="17"/>
  <c r="B757" i="17"/>
  <c r="C757" i="17"/>
  <c r="D757" i="17"/>
  <c r="E757" i="17"/>
  <c r="F757" i="17"/>
  <c r="G757" i="17"/>
  <c r="H757" i="17"/>
  <c r="AW757" i="17"/>
  <c r="A758" i="17"/>
  <c r="B758" i="17"/>
  <c r="C758" i="17"/>
  <c r="D758" i="17"/>
  <c r="E758" i="17"/>
  <c r="F758" i="17"/>
  <c r="G758" i="17"/>
  <c r="H758" i="17"/>
  <c r="AW758" i="17"/>
  <c r="A759" i="17"/>
  <c r="B759" i="17"/>
  <c r="C759" i="17"/>
  <c r="D759" i="17"/>
  <c r="E759" i="17"/>
  <c r="F759" i="17"/>
  <c r="G759" i="17"/>
  <c r="H759" i="17"/>
  <c r="AW759" i="17"/>
  <c r="A760" i="17"/>
  <c r="B760" i="17"/>
  <c r="C760" i="17"/>
  <c r="D760" i="17"/>
  <c r="E760" i="17"/>
  <c r="F760" i="17"/>
  <c r="G760" i="17"/>
  <c r="H760" i="17"/>
  <c r="AW760" i="17"/>
  <c r="A761" i="17"/>
  <c r="B761" i="17"/>
  <c r="C761" i="17"/>
  <c r="D761" i="17"/>
  <c r="E761" i="17"/>
  <c r="F761" i="17"/>
  <c r="G761" i="17"/>
  <c r="H761" i="17"/>
  <c r="AW761" i="17"/>
  <c r="A762" i="17"/>
  <c r="B762" i="17"/>
  <c r="C762" i="17"/>
  <c r="D762" i="17"/>
  <c r="E762" i="17"/>
  <c r="F762" i="17"/>
  <c r="G762" i="17"/>
  <c r="H762" i="17"/>
  <c r="AW762" i="17"/>
  <c r="A763" i="17"/>
  <c r="B763" i="17"/>
  <c r="C763" i="17"/>
  <c r="D763" i="17"/>
  <c r="E763" i="17"/>
  <c r="F763" i="17"/>
  <c r="G763" i="17"/>
  <c r="H763" i="17"/>
  <c r="AW763" i="17"/>
  <c r="A764" i="17"/>
  <c r="B764" i="17"/>
  <c r="C764" i="17"/>
  <c r="D764" i="17"/>
  <c r="E764" i="17"/>
  <c r="F764" i="17"/>
  <c r="G764" i="17"/>
  <c r="H764" i="17"/>
  <c r="AW764" i="17"/>
  <c r="A765" i="17"/>
  <c r="B765" i="17"/>
  <c r="C765" i="17"/>
  <c r="D765" i="17"/>
  <c r="E765" i="17"/>
  <c r="F765" i="17"/>
  <c r="G765" i="17"/>
  <c r="H765" i="17"/>
  <c r="AW765" i="17"/>
  <c r="A766" i="17"/>
  <c r="B766" i="17"/>
  <c r="C766" i="17"/>
  <c r="D766" i="17"/>
  <c r="E766" i="17"/>
  <c r="F766" i="17"/>
  <c r="G766" i="17"/>
  <c r="H766" i="17"/>
  <c r="AW766" i="17"/>
  <c r="A767" i="17"/>
  <c r="B767" i="17"/>
  <c r="C767" i="17"/>
  <c r="D767" i="17"/>
  <c r="E767" i="17"/>
  <c r="F767" i="17"/>
  <c r="G767" i="17"/>
  <c r="H767" i="17"/>
  <c r="AW767" i="17"/>
  <c r="A768" i="17"/>
  <c r="B768" i="17"/>
  <c r="C768" i="17"/>
  <c r="D768" i="17"/>
  <c r="E768" i="17"/>
  <c r="F768" i="17"/>
  <c r="G768" i="17"/>
  <c r="H768" i="17"/>
  <c r="AW768" i="17"/>
  <c r="A769" i="17"/>
  <c r="B769" i="17"/>
  <c r="C769" i="17"/>
  <c r="D769" i="17"/>
  <c r="E769" i="17"/>
  <c r="F769" i="17"/>
  <c r="G769" i="17"/>
  <c r="H769" i="17"/>
  <c r="AW769" i="17"/>
  <c r="A770" i="17"/>
  <c r="B770" i="17"/>
  <c r="C770" i="17"/>
  <c r="D770" i="17"/>
  <c r="E770" i="17"/>
  <c r="F770" i="17"/>
  <c r="G770" i="17"/>
  <c r="H770" i="17"/>
  <c r="AW770" i="17"/>
  <c r="A771" i="17"/>
  <c r="B771" i="17"/>
  <c r="C771" i="17"/>
  <c r="D771" i="17"/>
  <c r="E771" i="17"/>
  <c r="F771" i="17"/>
  <c r="G771" i="17"/>
  <c r="H771" i="17"/>
  <c r="AW771" i="17"/>
  <c r="A772" i="17"/>
  <c r="B772" i="17"/>
  <c r="C772" i="17"/>
  <c r="D772" i="17"/>
  <c r="E772" i="17"/>
  <c r="F772" i="17"/>
  <c r="G772" i="17"/>
  <c r="H772" i="17"/>
  <c r="AW772" i="17"/>
  <c r="A773" i="17"/>
  <c r="B773" i="17"/>
  <c r="C773" i="17"/>
  <c r="D773" i="17"/>
  <c r="E773" i="17"/>
  <c r="F773" i="17"/>
  <c r="G773" i="17"/>
  <c r="H773" i="17"/>
  <c r="AW773" i="17"/>
  <c r="A774" i="17"/>
  <c r="B774" i="17"/>
  <c r="C774" i="17"/>
  <c r="D774" i="17"/>
  <c r="E774" i="17"/>
  <c r="F774" i="17"/>
  <c r="G774" i="17"/>
  <c r="H774" i="17"/>
  <c r="AW774" i="17"/>
  <c r="A775" i="17"/>
  <c r="B775" i="17"/>
  <c r="C775" i="17"/>
  <c r="D775" i="17"/>
  <c r="E775" i="17"/>
  <c r="F775" i="17"/>
  <c r="G775" i="17"/>
  <c r="H775" i="17"/>
  <c r="AW775" i="17"/>
  <c r="A776" i="17"/>
  <c r="B776" i="17"/>
  <c r="C776" i="17"/>
  <c r="D776" i="17"/>
  <c r="E776" i="17"/>
  <c r="F776" i="17"/>
  <c r="G776" i="17"/>
  <c r="H776" i="17"/>
  <c r="AW776" i="17"/>
  <c r="A777" i="17"/>
  <c r="B777" i="17"/>
  <c r="C777" i="17"/>
  <c r="D777" i="17"/>
  <c r="E777" i="17"/>
  <c r="F777" i="17"/>
  <c r="G777" i="17"/>
  <c r="H777" i="17"/>
  <c r="AW777" i="17"/>
  <c r="A778" i="17"/>
  <c r="B778" i="17"/>
  <c r="C778" i="17"/>
  <c r="D778" i="17"/>
  <c r="E778" i="17"/>
  <c r="F778" i="17"/>
  <c r="G778" i="17"/>
  <c r="H778" i="17"/>
  <c r="AW778" i="17"/>
  <c r="A779" i="17"/>
  <c r="B779" i="17"/>
  <c r="C779" i="17"/>
  <c r="D779" i="17"/>
  <c r="E779" i="17"/>
  <c r="F779" i="17"/>
  <c r="G779" i="17"/>
  <c r="H779" i="17"/>
  <c r="AW779" i="17"/>
  <c r="A780" i="17"/>
  <c r="B780" i="17"/>
  <c r="C780" i="17"/>
  <c r="D780" i="17"/>
  <c r="E780" i="17"/>
  <c r="F780" i="17"/>
  <c r="G780" i="17"/>
  <c r="H780" i="17"/>
  <c r="AW780" i="17"/>
  <c r="A781" i="17"/>
  <c r="B781" i="17"/>
  <c r="C781" i="17"/>
  <c r="D781" i="17"/>
  <c r="E781" i="17"/>
  <c r="F781" i="17"/>
  <c r="G781" i="17"/>
  <c r="H781" i="17"/>
  <c r="AW781" i="17"/>
  <c r="A782" i="17"/>
  <c r="B782" i="17"/>
  <c r="C782" i="17"/>
  <c r="D782" i="17"/>
  <c r="E782" i="17"/>
  <c r="F782" i="17"/>
  <c r="G782" i="17"/>
  <c r="H782" i="17"/>
  <c r="AW782" i="17"/>
  <c r="A783" i="17"/>
  <c r="B783" i="17"/>
  <c r="C783" i="17"/>
  <c r="D783" i="17"/>
  <c r="E783" i="17"/>
  <c r="F783" i="17"/>
  <c r="G783" i="17"/>
  <c r="H783" i="17"/>
  <c r="AW783" i="17"/>
  <c r="A784" i="17"/>
  <c r="B784" i="17"/>
  <c r="C784" i="17"/>
  <c r="D784" i="17"/>
  <c r="E784" i="17"/>
  <c r="F784" i="17"/>
  <c r="G784" i="17"/>
  <c r="H784" i="17"/>
  <c r="AW784" i="17"/>
  <c r="A785" i="17"/>
  <c r="B785" i="17"/>
  <c r="C785" i="17"/>
  <c r="D785" i="17"/>
  <c r="E785" i="17"/>
  <c r="F785" i="17"/>
  <c r="G785" i="17"/>
  <c r="H785" i="17"/>
  <c r="AW785" i="17"/>
  <c r="A786" i="17"/>
  <c r="B786" i="17"/>
  <c r="C786" i="17"/>
  <c r="D786" i="17"/>
  <c r="E786" i="17"/>
  <c r="F786" i="17"/>
  <c r="G786" i="17"/>
  <c r="H786" i="17"/>
  <c r="AW786" i="17"/>
  <c r="A787" i="17"/>
  <c r="B787" i="17"/>
  <c r="C787" i="17"/>
  <c r="D787" i="17"/>
  <c r="E787" i="17"/>
  <c r="F787" i="17"/>
  <c r="G787" i="17"/>
  <c r="H787" i="17"/>
  <c r="AW787" i="17"/>
  <c r="A788" i="17"/>
  <c r="B788" i="17"/>
  <c r="C788" i="17"/>
  <c r="D788" i="17"/>
  <c r="E788" i="17"/>
  <c r="F788" i="17"/>
  <c r="G788" i="17"/>
  <c r="H788" i="17"/>
  <c r="AW788" i="17"/>
  <c r="A789" i="17"/>
  <c r="B789" i="17"/>
  <c r="C789" i="17"/>
  <c r="D789" i="17"/>
  <c r="E789" i="17"/>
  <c r="F789" i="17"/>
  <c r="G789" i="17"/>
  <c r="H789" i="17"/>
  <c r="AW789" i="17"/>
  <c r="A790" i="17"/>
  <c r="B790" i="17"/>
  <c r="C790" i="17"/>
  <c r="D790" i="17"/>
  <c r="E790" i="17"/>
  <c r="F790" i="17"/>
  <c r="G790" i="17"/>
  <c r="H790" i="17"/>
  <c r="AW790" i="17"/>
  <c r="A791" i="17"/>
  <c r="B791" i="17"/>
  <c r="C791" i="17"/>
  <c r="D791" i="17"/>
  <c r="E791" i="17"/>
  <c r="F791" i="17"/>
  <c r="G791" i="17"/>
  <c r="H791" i="17"/>
  <c r="AW791" i="17"/>
  <c r="A792" i="17"/>
  <c r="B792" i="17"/>
  <c r="C792" i="17"/>
  <c r="D792" i="17"/>
  <c r="E792" i="17"/>
  <c r="F792" i="17"/>
  <c r="G792" i="17"/>
  <c r="H792" i="17"/>
  <c r="AW792" i="17"/>
  <c r="A793" i="17"/>
  <c r="B793" i="17"/>
  <c r="C793" i="17"/>
  <c r="D793" i="17"/>
  <c r="E793" i="17"/>
  <c r="F793" i="17"/>
  <c r="G793" i="17"/>
  <c r="H793" i="17"/>
  <c r="AW793" i="17"/>
  <c r="A794" i="17"/>
  <c r="B794" i="17"/>
  <c r="C794" i="17"/>
  <c r="D794" i="17"/>
  <c r="E794" i="17"/>
  <c r="F794" i="17"/>
  <c r="G794" i="17"/>
  <c r="H794" i="17"/>
  <c r="AW794" i="17"/>
  <c r="A795" i="17"/>
  <c r="B795" i="17"/>
  <c r="C795" i="17"/>
  <c r="D795" i="17"/>
  <c r="E795" i="17"/>
  <c r="F795" i="17"/>
  <c r="G795" i="17"/>
  <c r="H795" i="17"/>
  <c r="AW795" i="17"/>
  <c r="A796" i="17"/>
  <c r="B796" i="17"/>
  <c r="C796" i="17"/>
  <c r="D796" i="17"/>
  <c r="E796" i="17"/>
  <c r="F796" i="17"/>
  <c r="G796" i="17"/>
  <c r="H796" i="17"/>
  <c r="AW796" i="17"/>
  <c r="A797" i="17"/>
  <c r="B797" i="17"/>
  <c r="C797" i="17"/>
  <c r="D797" i="17"/>
  <c r="E797" i="17"/>
  <c r="F797" i="17"/>
  <c r="G797" i="17"/>
  <c r="H797" i="17"/>
  <c r="AW797" i="17"/>
  <c r="A798" i="17"/>
  <c r="B798" i="17"/>
  <c r="C798" i="17"/>
  <c r="D798" i="17"/>
  <c r="E798" i="17"/>
  <c r="F798" i="17"/>
  <c r="G798" i="17"/>
  <c r="H798" i="17"/>
  <c r="AW798" i="17"/>
  <c r="A799" i="17"/>
  <c r="B799" i="17"/>
  <c r="C799" i="17"/>
  <c r="D799" i="17"/>
  <c r="E799" i="17"/>
  <c r="F799" i="17"/>
  <c r="G799" i="17"/>
  <c r="H799" i="17"/>
  <c r="AW799" i="17"/>
  <c r="A800" i="17"/>
  <c r="B800" i="17"/>
  <c r="C800" i="17"/>
  <c r="D800" i="17"/>
  <c r="E800" i="17"/>
  <c r="F800" i="17"/>
  <c r="G800" i="17"/>
  <c r="H800" i="17"/>
  <c r="AW800" i="17"/>
  <c r="A801" i="17"/>
  <c r="B801" i="17"/>
  <c r="C801" i="17"/>
  <c r="D801" i="17"/>
  <c r="E801" i="17"/>
  <c r="F801" i="17"/>
  <c r="G801" i="17"/>
  <c r="H801" i="17"/>
  <c r="AW801" i="17"/>
  <c r="A802" i="17"/>
  <c r="B802" i="17"/>
  <c r="C802" i="17"/>
  <c r="D802" i="17"/>
  <c r="E802" i="17"/>
  <c r="F802" i="17"/>
  <c r="G802" i="17"/>
  <c r="H802" i="17"/>
  <c r="AW802" i="17"/>
  <c r="A803" i="17"/>
  <c r="B803" i="17"/>
  <c r="C803" i="17"/>
  <c r="D803" i="17"/>
  <c r="E803" i="17"/>
  <c r="F803" i="17"/>
  <c r="G803" i="17"/>
  <c r="H803" i="17"/>
  <c r="AW803" i="17"/>
  <c r="A804" i="17"/>
  <c r="B804" i="17"/>
  <c r="C804" i="17"/>
  <c r="D804" i="17"/>
  <c r="E804" i="17"/>
  <c r="F804" i="17"/>
  <c r="G804" i="17"/>
  <c r="H804" i="17"/>
  <c r="AW804" i="17"/>
  <c r="A805" i="17"/>
  <c r="B805" i="17"/>
  <c r="C805" i="17"/>
  <c r="D805" i="17"/>
  <c r="E805" i="17"/>
  <c r="F805" i="17"/>
  <c r="G805" i="17"/>
  <c r="H805" i="17"/>
  <c r="AW805" i="17"/>
  <c r="A806" i="17"/>
  <c r="B806" i="17"/>
  <c r="C806" i="17"/>
  <c r="D806" i="17"/>
  <c r="E806" i="17"/>
  <c r="F806" i="17"/>
  <c r="G806" i="17"/>
  <c r="H806" i="17"/>
  <c r="AW806" i="17"/>
  <c r="A807" i="17"/>
  <c r="B807" i="17"/>
  <c r="C807" i="17"/>
  <c r="D807" i="17"/>
  <c r="E807" i="17"/>
  <c r="F807" i="17"/>
  <c r="G807" i="17"/>
  <c r="H807" i="17"/>
  <c r="AW807" i="17"/>
  <c r="A808" i="17"/>
  <c r="B808" i="17"/>
  <c r="C808" i="17"/>
  <c r="D808" i="17"/>
  <c r="E808" i="17"/>
  <c r="F808" i="17"/>
  <c r="G808" i="17"/>
  <c r="H808" i="17"/>
  <c r="AW808" i="17"/>
  <c r="A809" i="17"/>
  <c r="B809" i="17"/>
  <c r="C809" i="17"/>
  <c r="D809" i="17"/>
  <c r="E809" i="17"/>
  <c r="F809" i="17"/>
  <c r="G809" i="17"/>
  <c r="H809" i="17"/>
  <c r="AW809" i="17"/>
  <c r="A810" i="17"/>
  <c r="B810" i="17"/>
  <c r="C810" i="17"/>
  <c r="D810" i="17"/>
  <c r="E810" i="17"/>
  <c r="F810" i="17"/>
  <c r="G810" i="17"/>
  <c r="H810" i="17"/>
  <c r="AW810" i="17"/>
  <c r="A811" i="17"/>
  <c r="B811" i="17"/>
  <c r="C811" i="17"/>
  <c r="D811" i="17"/>
  <c r="E811" i="17"/>
  <c r="F811" i="17"/>
  <c r="G811" i="17"/>
  <c r="H811" i="17"/>
  <c r="AW811" i="17"/>
  <c r="A812" i="17"/>
  <c r="B812" i="17"/>
  <c r="C812" i="17"/>
  <c r="D812" i="17"/>
  <c r="E812" i="17"/>
  <c r="F812" i="17"/>
  <c r="G812" i="17"/>
  <c r="H812" i="17"/>
  <c r="AW812" i="17"/>
  <c r="A813" i="17"/>
  <c r="B813" i="17"/>
  <c r="C813" i="17"/>
  <c r="D813" i="17"/>
  <c r="E813" i="17"/>
  <c r="F813" i="17"/>
  <c r="G813" i="17"/>
  <c r="H813" i="17"/>
  <c r="AW813" i="17"/>
  <c r="A814" i="17"/>
  <c r="B814" i="17"/>
  <c r="C814" i="17"/>
  <c r="D814" i="17"/>
  <c r="E814" i="17"/>
  <c r="F814" i="17"/>
  <c r="G814" i="17"/>
  <c r="H814" i="17"/>
  <c r="AW814" i="17"/>
  <c r="A815" i="17"/>
  <c r="B815" i="17"/>
  <c r="C815" i="17"/>
  <c r="D815" i="17"/>
  <c r="E815" i="17"/>
  <c r="F815" i="17"/>
  <c r="G815" i="17"/>
  <c r="H815" i="17"/>
  <c r="AW815" i="17"/>
  <c r="A816" i="17"/>
  <c r="B816" i="17"/>
  <c r="C816" i="17"/>
  <c r="D816" i="17"/>
  <c r="E816" i="17"/>
  <c r="F816" i="17"/>
  <c r="G816" i="17"/>
  <c r="H816" i="17"/>
  <c r="AW816" i="17"/>
  <c r="A817" i="17"/>
  <c r="B817" i="17"/>
  <c r="C817" i="17"/>
  <c r="D817" i="17"/>
  <c r="E817" i="17"/>
  <c r="F817" i="17"/>
  <c r="G817" i="17"/>
  <c r="H817" i="17"/>
  <c r="AW817" i="17"/>
  <c r="A818" i="17"/>
  <c r="B818" i="17"/>
  <c r="C818" i="17"/>
  <c r="D818" i="17"/>
  <c r="E818" i="17"/>
  <c r="F818" i="17"/>
  <c r="G818" i="17"/>
  <c r="H818" i="17"/>
  <c r="AW818" i="17"/>
  <c r="A819" i="17"/>
  <c r="B819" i="17"/>
  <c r="C819" i="17"/>
  <c r="D819" i="17"/>
  <c r="E819" i="17"/>
  <c r="F819" i="17"/>
  <c r="G819" i="17"/>
  <c r="H819" i="17"/>
  <c r="AW819" i="17"/>
  <c r="A820" i="17"/>
  <c r="B820" i="17"/>
  <c r="C820" i="17"/>
  <c r="D820" i="17"/>
  <c r="E820" i="17"/>
  <c r="F820" i="17"/>
  <c r="G820" i="17"/>
  <c r="H820" i="17"/>
  <c r="AW820" i="17"/>
  <c r="A821" i="17"/>
  <c r="B821" i="17"/>
  <c r="C821" i="17"/>
  <c r="D821" i="17"/>
  <c r="E821" i="17"/>
  <c r="F821" i="17"/>
  <c r="G821" i="17"/>
  <c r="H821" i="17"/>
  <c r="AW821" i="17"/>
  <c r="A822" i="17"/>
  <c r="B822" i="17"/>
  <c r="C822" i="17"/>
  <c r="D822" i="17"/>
  <c r="E822" i="17"/>
  <c r="F822" i="17"/>
  <c r="G822" i="17"/>
  <c r="H822" i="17"/>
  <c r="AW822" i="17"/>
  <c r="A823" i="17"/>
  <c r="B823" i="17"/>
  <c r="C823" i="17"/>
  <c r="D823" i="17"/>
  <c r="E823" i="17"/>
  <c r="F823" i="17"/>
  <c r="G823" i="17"/>
  <c r="H823" i="17"/>
  <c r="AW823" i="17"/>
  <c r="A824" i="17"/>
  <c r="B824" i="17"/>
  <c r="C824" i="17"/>
  <c r="D824" i="17"/>
  <c r="E824" i="17"/>
  <c r="F824" i="17"/>
  <c r="G824" i="17"/>
  <c r="H824" i="17"/>
  <c r="AW824" i="17"/>
  <c r="A825" i="17"/>
  <c r="B825" i="17"/>
  <c r="C825" i="17"/>
  <c r="D825" i="17"/>
  <c r="E825" i="17"/>
  <c r="F825" i="17"/>
  <c r="G825" i="17"/>
  <c r="H825" i="17"/>
  <c r="AW825" i="17"/>
  <c r="A826" i="17"/>
  <c r="B826" i="17"/>
  <c r="C826" i="17"/>
  <c r="D826" i="17"/>
  <c r="E826" i="17"/>
  <c r="F826" i="17"/>
  <c r="G826" i="17"/>
  <c r="H826" i="17"/>
  <c r="AW826" i="17"/>
  <c r="A827" i="17"/>
  <c r="B827" i="17"/>
  <c r="C827" i="17"/>
  <c r="D827" i="17"/>
  <c r="E827" i="17"/>
  <c r="F827" i="17"/>
  <c r="G827" i="17"/>
  <c r="H827" i="17"/>
  <c r="AW827" i="17"/>
  <c r="A828" i="17"/>
  <c r="B828" i="17"/>
  <c r="C828" i="17"/>
  <c r="D828" i="17"/>
  <c r="E828" i="17"/>
  <c r="F828" i="17"/>
  <c r="G828" i="17"/>
  <c r="H828" i="17"/>
  <c r="AW828" i="17"/>
  <c r="A829" i="17"/>
  <c r="B829" i="17"/>
  <c r="C829" i="17"/>
  <c r="D829" i="17"/>
  <c r="E829" i="17"/>
  <c r="F829" i="17"/>
  <c r="G829" i="17"/>
  <c r="H829" i="17"/>
  <c r="AW829" i="17"/>
  <c r="A830" i="17"/>
  <c r="B830" i="17"/>
  <c r="C830" i="17"/>
  <c r="D830" i="17"/>
  <c r="E830" i="17"/>
  <c r="F830" i="17"/>
  <c r="G830" i="17"/>
  <c r="H830" i="17"/>
  <c r="AW830" i="17"/>
  <c r="A831" i="17"/>
  <c r="B831" i="17"/>
  <c r="C831" i="17"/>
  <c r="D831" i="17"/>
  <c r="E831" i="17"/>
  <c r="F831" i="17"/>
  <c r="G831" i="17"/>
  <c r="H831" i="17"/>
  <c r="AW831" i="17"/>
  <c r="A832" i="17"/>
  <c r="B832" i="17"/>
  <c r="C832" i="17"/>
  <c r="D832" i="17"/>
  <c r="E832" i="17"/>
  <c r="F832" i="17"/>
  <c r="G832" i="17"/>
  <c r="H832" i="17"/>
  <c r="AW832" i="17"/>
  <c r="A833" i="17"/>
  <c r="B833" i="17"/>
  <c r="C833" i="17"/>
  <c r="D833" i="17"/>
  <c r="E833" i="17"/>
  <c r="F833" i="17"/>
  <c r="G833" i="17"/>
  <c r="H833" i="17"/>
  <c r="AW833" i="17"/>
  <c r="A834" i="17"/>
  <c r="B834" i="17"/>
  <c r="C834" i="17"/>
  <c r="D834" i="17"/>
  <c r="E834" i="17"/>
  <c r="F834" i="17"/>
  <c r="G834" i="17"/>
  <c r="H834" i="17"/>
  <c r="AW834" i="17"/>
  <c r="A835" i="17"/>
  <c r="B835" i="17"/>
  <c r="C835" i="17"/>
  <c r="D835" i="17"/>
  <c r="E835" i="17"/>
  <c r="F835" i="17"/>
  <c r="G835" i="17"/>
  <c r="H835" i="17"/>
  <c r="AW835" i="17"/>
  <c r="A836" i="17"/>
  <c r="B836" i="17"/>
  <c r="C836" i="17"/>
  <c r="D836" i="17"/>
  <c r="E836" i="17"/>
  <c r="F836" i="17"/>
  <c r="G836" i="17"/>
  <c r="H836" i="17"/>
  <c r="AW836" i="17"/>
  <c r="A837" i="17"/>
  <c r="B837" i="17"/>
  <c r="C837" i="17"/>
  <c r="D837" i="17"/>
  <c r="E837" i="17"/>
  <c r="F837" i="17"/>
  <c r="G837" i="17"/>
  <c r="H837" i="17"/>
  <c r="AW837" i="17"/>
  <c r="A838" i="17"/>
  <c r="B838" i="17"/>
  <c r="C838" i="17"/>
  <c r="D838" i="17"/>
  <c r="E838" i="17"/>
  <c r="F838" i="17"/>
  <c r="G838" i="17"/>
  <c r="H838" i="17"/>
  <c r="AW838" i="17"/>
  <c r="A839" i="17"/>
  <c r="B839" i="17"/>
  <c r="C839" i="17"/>
  <c r="D839" i="17"/>
  <c r="E839" i="17"/>
  <c r="F839" i="17"/>
  <c r="G839" i="17"/>
  <c r="H839" i="17"/>
  <c r="AW839" i="17"/>
  <c r="A840" i="17"/>
  <c r="B840" i="17"/>
  <c r="C840" i="17"/>
  <c r="D840" i="17"/>
  <c r="E840" i="17"/>
  <c r="F840" i="17"/>
  <c r="G840" i="17"/>
  <c r="H840" i="17"/>
  <c r="AW840" i="17"/>
  <c r="A841" i="17"/>
  <c r="B841" i="17"/>
  <c r="C841" i="17"/>
  <c r="D841" i="17"/>
  <c r="E841" i="17"/>
  <c r="F841" i="17"/>
  <c r="G841" i="17"/>
  <c r="H841" i="17"/>
  <c r="AW841" i="17"/>
  <c r="A842" i="17"/>
  <c r="B842" i="17"/>
  <c r="C842" i="17"/>
  <c r="D842" i="17"/>
  <c r="E842" i="17"/>
  <c r="F842" i="17"/>
  <c r="G842" i="17"/>
  <c r="H842" i="17"/>
  <c r="AW842" i="17"/>
  <c r="A843" i="17"/>
  <c r="B843" i="17"/>
  <c r="C843" i="17"/>
  <c r="D843" i="17"/>
  <c r="E843" i="17"/>
  <c r="F843" i="17"/>
  <c r="G843" i="17"/>
  <c r="H843" i="17"/>
  <c r="AW843" i="17"/>
  <c r="A844" i="17"/>
  <c r="B844" i="17"/>
  <c r="C844" i="17"/>
  <c r="D844" i="17"/>
  <c r="E844" i="17"/>
  <c r="F844" i="17"/>
  <c r="G844" i="17"/>
  <c r="H844" i="17"/>
  <c r="AW844" i="17"/>
  <c r="A845" i="17"/>
  <c r="B845" i="17"/>
  <c r="C845" i="17"/>
  <c r="D845" i="17"/>
  <c r="E845" i="17"/>
  <c r="F845" i="17"/>
  <c r="G845" i="17"/>
  <c r="H845" i="17"/>
  <c r="AW845" i="17"/>
  <c r="A846" i="17"/>
  <c r="B846" i="17"/>
  <c r="C846" i="17"/>
  <c r="D846" i="17"/>
  <c r="E846" i="17"/>
  <c r="F846" i="17"/>
  <c r="G846" i="17"/>
  <c r="H846" i="17"/>
  <c r="AW846" i="17"/>
  <c r="A847" i="17"/>
  <c r="B847" i="17"/>
  <c r="C847" i="17"/>
  <c r="D847" i="17"/>
  <c r="E847" i="17"/>
  <c r="F847" i="17"/>
  <c r="G847" i="17"/>
  <c r="H847" i="17"/>
  <c r="AW847" i="17"/>
  <c r="A848" i="17"/>
  <c r="B848" i="17"/>
  <c r="C848" i="17"/>
  <c r="D848" i="17"/>
  <c r="E848" i="17"/>
  <c r="F848" i="17"/>
  <c r="G848" i="17"/>
  <c r="H848" i="17"/>
  <c r="AW848" i="17"/>
  <c r="A849" i="17"/>
  <c r="B849" i="17"/>
  <c r="C849" i="17"/>
  <c r="D849" i="17"/>
  <c r="E849" i="17"/>
  <c r="F849" i="17"/>
  <c r="G849" i="17"/>
  <c r="H849" i="17"/>
  <c r="AW849" i="17"/>
  <c r="A850" i="17"/>
  <c r="B850" i="17"/>
  <c r="C850" i="17"/>
  <c r="D850" i="17"/>
  <c r="E850" i="17"/>
  <c r="F850" i="17"/>
  <c r="G850" i="17"/>
  <c r="H850" i="17"/>
  <c r="AW850" i="17"/>
  <c r="A851" i="17"/>
  <c r="B851" i="17"/>
  <c r="C851" i="17"/>
  <c r="D851" i="17"/>
  <c r="E851" i="17"/>
  <c r="F851" i="17"/>
  <c r="G851" i="17"/>
  <c r="H851" i="17"/>
  <c r="AW851" i="17"/>
  <c r="A852" i="17"/>
  <c r="B852" i="17"/>
  <c r="C852" i="17"/>
  <c r="D852" i="17"/>
  <c r="E852" i="17"/>
  <c r="F852" i="17"/>
  <c r="G852" i="17"/>
  <c r="H852" i="17"/>
  <c r="AW852" i="17"/>
  <c r="A853" i="17"/>
  <c r="B853" i="17"/>
  <c r="C853" i="17"/>
  <c r="D853" i="17"/>
  <c r="E853" i="17"/>
  <c r="F853" i="17"/>
  <c r="G853" i="17"/>
  <c r="H853" i="17"/>
  <c r="AW853" i="17"/>
  <c r="A854" i="17"/>
  <c r="B854" i="17"/>
  <c r="C854" i="17"/>
  <c r="D854" i="17"/>
  <c r="E854" i="17"/>
  <c r="F854" i="17"/>
  <c r="G854" i="17"/>
  <c r="H854" i="17"/>
  <c r="AW854" i="17"/>
  <c r="A855" i="17"/>
  <c r="B855" i="17"/>
  <c r="C855" i="17"/>
  <c r="D855" i="17"/>
  <c r="E855" i="17"/>
  <c r="F855" i="17"/>
  <c r="G855" i="17"/>
  <c r="H855" i="17"/>
  <c r="AW855" i="17"/>
  <c r="A856" i="17"/>
  <c r="B856" i="17"/>
  <c r="C856" i="17"/>
  <c r="D856" i="17"/>
  <c r="E856" i="17"/>
  <c r="F856" i="17"/>
  <c r="G856" i="17"/>
  <c r="H856" i="17"/>
  <c r="AW856" i="17"/>
  <c r="A857" i="17"/>
  <c r="B857" i="17"/>
  <c r="C857" i="17"/>
  <c r="D857" i="17"/>
  <c r="E857" i="17"/>
  <c r="F857" i="17"/>
  <c r="G857" i="17"/>
  <c r="H857" i="17"/>
  <c r="AW857" i="17"/>
  <c r="A858" i="17"/>
  <c r="B858" i="17"/>
  <c r="C858" i="17"/>
  <c r="D858" i="17"/>
  <c r="E858" i="17"/>
  <c r="F858" i="17"/>
  <c r="G858" i="17"/>
  <c r="H858" i="17"/>
  <c r="AW858" i="17"/>
  <c r="A859" i="17"/>
  <c r="B859" i="17"/>
  <c r="C859" i="17"/>
  <c r="D859" i="17"/>
  <c r="E859" i="17"/>
  <c r="F859" i="17"/>
  <c r="G859" i="17"/>
  <c r="H859" i="17"/>
  <c r="AW859" i="17"/>
  <c r="A860" i="17"/>
  <c r="B860" i="17"/>
  <c r="C860" i="17"/>
  <c r="D860" i="17"/>
  <c r="E860" i="17"/>
  <c r="F860" i="17"/>
  <c r="G860" i="17"/>
  <c r="H860" i="17"/>
  <c r="AW860" i="17"/>
  <c r="A861" i="17"/>
  <c r="B861" i="17"/>
  <c r="C861" i="17"/>
  <c r="D861" i="17"/>
  <c r="E861" i="17"/>
  <c r="F861" i="17"/>
  <c r="G861" i="17"/>
  <c r="H861" i="17"/>
  <c r="AW861" i="17"/>
  <c r="A862" i="17"/>
  <c r="B862" i="17"/>
  <c r="C862" i="17"/>
  <c r="D862" i="17"/>
  <c r="E862" i="17"/>
  <c r="F862" i="17"/>
  <c r="G862" i="17"/>
  <c r="H862" i="17"/>
  <c r="AW862" i="17"/>
  <c r="A863" i="17"/>
  <c r="B863" i="17"/>
  <c r="C863" i="17"/>
  <c r="D863" i="17"/>
  <c r="E863" i="17"/>
  <c r="F863" i="17"/>
  <c r="G863" i="17"/>
  <c r="H863" i="17"/>
  <c r="AW863" i="17"/>
  <c r="A864" i="17"/>
  <c r="B864" i="17"/>
  <c r="C864" i="17"/>
  <c r="D864" i="17"/>
  <c r="E864" i="17"/>
  <c r="F864" i="17"/>
  <c r="G864" i="17"/>
  <c r="H864" i="17"/>
  <c r="AW864" i="17"/>
  <c r="A865" i="17"/>
  <c r="B865" i="17"/>
  <c r="C865" i="17"/>
  <c r="D865" i="17"/>
  <c r="E865" i="17"/>
  <c r="F865" i="17"/>
  <c r="G865" i="17"/>
  <c r="H865" i="17"/>
  <c r="AW865" i="17"/>
  <c r="A866" i="17"/>
  <c r="B866" i="17"/>
  <c r="C866" i="17"/>
  <c r="D866" i="17"/>
  <c r="E866" i="17"/>
  <c r="F866" i="17"/>
  <c r="G866" i="17"/>
  <c r="H866" i="17"/>
  <c r="AW866" i="17"/>
  <c r="A867" i="17"/>
  <c r="B867" i="17"/>
  <c r="C867" i="17"/>
  <c r="D867" i="17"/>
  <c r="E867" i="17"/>
  <c r="F867" i="17"/>
  <c r="G867" i="17"/>
  <c r="H867" i="17"/>
  <c r="AW867" i="17"/>
  <c r="A868" i="17"/>
  <c r="B868" i="17"/>
  <c r="C868" i="17"/>
  <c r="D868" i="17"/>
  <c r="E868" i="17"/>
  <c r="F868" i="17"/>
  <c r="G868" i="17"/>
  <c r="H868" i="17"/>
  <c r="AW868" i="17"/>
  <c r="A869" i="17"/>
  <c r="B869" i="17"/>
  <c r="C869" i="17"/>
  <c r="D869" i="17"/>
  <c r="E869" i="17"/>
  <c r="F869" i="17"/>
  <c r="G869" i="17"/>
  <c r="H869" i="17"/>
  <c r="AW869" i="17"/>
  <c r="A870" i="17"/>
  <c r="B870" i="17"/>
  <c r="C870" i="17"/>
  <c r="D870" i="17"/>
  <c r="E870" i="17"/>
  <c r="F870" i="17"/>
  <c r="G870" i="17"/>
  <c r="H870" i="17"/>
  <c r="AW870" i="17"/>
  <c r="A871" i="17"/>
  <c r="B871" i="17"/>
  <c r="C871" i="17"/>
  <c r="D871" i="17"/>
  <c r="E871" i="17"/>
  <c r="F871" i="17"/>
  <c r="G871" i="17"/>
  <c r="H871" i="17"/>
  <c r="AW871" i="17"/>
  <c r="A872" i="17"/>
  <c r="B872" i="17"/>
  <c r="C872" i="17"/>
  <c r="D872" i="17"/>
  <c r="E872" i="17"/>
  <c r="F872" i="17"/>
  <c r="G872" i="17"/>
  <c r="H872" i="17"/>
  <c r="AW872" i="17"/>
  <c r="A873" i="17"/>
  <c r="B873" i="17"/>
  <c r="C873" i="17"/>
  <c r="D873" i="17"/>
  <c r="E873" i="17"/>
  <c r="F873" i="17"/>
  <c r="G873" i="17"/>
  <c r="H873" i="17"/>
  <c r="AW873" i="17"/>
  <c r="A874" i="17"/>
  <c r="B874" i="17"/>
  <c r="C874" i="17"/>
  <c r="D874" i="17"/>
  <c r="E874" i="17"/>
  <c r="F874" i="17"/>
  <c r="G874" i="17"/>
  <c r="H874" i="17"/>
  <c r="AW874" i="17"/>
  <c r="A875" i="17"/>
  <c r="B875" i="17"/>
  <c r="C875" i="17"/>
  <c r="D875" i="17"/>
  <c r="E875" i="17"/>
  <c r="F875" i="17"/>
  <c r="G875" i="17"/>
  <c r="H875" i="17"/>
  <c r="AW875" i="17"/>
  <c r="A876" i="17"/>
  <c r="B876" i="17"/>
  <c r="C876" i="17"/>
  <c r="D876" i="17"/>
  <c r="E876" i="17"/>
  <c r="F876" i="17"/>
  <c r="G876" i="17"/>
  <c r="H876" i="17"/>
  <c r="AW876" i="17"/>
  <c r="A877" i="17"/>
  <c r="B877" i="17"/>
  <c r="C877" i="17"/>
  <c r="D877" i="17"/>
  <c r="E877" i="17"/>
  <c r="F877" i="17"/>
  <c r="G877" i="17"/>
  <c r="H877" i="17"/>
  <c r="AW877" i="17"/>
  <c r="A878" i="17"/>
  <c r="B878" i="17"/>
  <c r="C878" i="17"/>
  <c r="D878" i="17"/>
  <c r="E878" i="17"/>
  <c r="F878" i="17"/>
  <c r="G878" i="17"/>
  <c r="H878" i="17"/>
  <c r="AW878" i="17"/>
  <c r="A879" i="17"/>
  <c r="B879" i="17"/>
  <c r="C879" i="17"/>
  <c r="D879" i="17"/>
  <c r="E879" i="17"/>
  <c r="F879" i="17"/>
  <c r="G879" i="17"/>
  <c r="H879" i="17"/>
  <c r="AW879" i="17"/>
  <c r="A880" i="17"/>
  <c r="B880" i="17"/>
  <c r="C880" i="17"/>
  <c r="D880" i="17"/>
  <c r="E880" i="17"/>
  <c r="F880" i="17"/>
  <c r="G880" i="17"/>
  <c r="H880" i="17"/>
  <c r="AW880" i="17"/>
  <c r="A881" i="17"/>
  <c r="B881" i="17"/>
  <c r="C881" i="17"/>
  <c r="D881" i="17"/>
  <c r="E881" i="17"/>
  <c r="F881" i="17"/>
  <c r="G881" i="17"/>
  <c r="H881" i="17"/>
  <c r="AW881" i="17"/>
  <c r="A882" i="17"/>
  <c r="B882" i="17"/>
  <c r="C882" i="17"/>
  <c r="D882" i="17"/>
  <c r="E882" i="17"/>
  <c r="F882" i="17"/>
  <c r="G882" i="17"/>
  <c r="H882" i="17"/>
  <c r="AW882" i="17"/>
  <c r="A883" i="17"/>
  <c r="B883" i="17"/>
  <c r="C883" i="17"/>
  <c r="D883" i="17"/>
  <c r="E883" i="17"/>
  <c r="F883" i="17"/>
  <c r="G883" i="17"/>
  <c r="H883" i="17"/>
  <c r="AW883" i="17"/>
  <c r="A884" i="17"/>
  <c r="B884" i="17"/>
  <c r="C884" i="17"/>
  <c r="D884" i="17"/>
  <c r="E884" i="17"/>
  <c r="F884" i="17"/>
  <c r="G884" i="17"/>
  <c r="H884" i="17"/>
  <c r="AW884" i="17"/>
  <c r="A885" i="17"/>
  <c r="B885" i="17"/>
  <c r="C885" i="17"/>
  <c r="D885" i="17"/>
  <c r="E885" i="17"/>
  <c r="F885" i="17"/>
  <c r="G885" i="17"/>
  <c r="H885" i="17"/>
  <c r="AW885" i="17"/>
  <c r="A886" i="17"/>
  <c r="B886" i="17"/>
  <c r="C886" i="17"/>
  <c r="D886" i="17"/>
  <c r="E886" i="17"/>
  <c r="F886" i="17"/>
  <c r="G886" i="17"/>
  <c r="H886" i="17"/>
  <c r="AW886" i="17"/>
  <c r="A887" i="17"/>
  <c r="B887" i="17"/>
  <c r="C887" i="17"/>
  <c r="D887" i="17"/>
  <c r="E887" i="17"/>
  <c r="F887" i="17"/>
  <c r="G887" i="17"/>
  <c r="H887" i="17"/>
  <c r="AW887" i="17"/>
  <c r="A888" i="17"/>
  <c r="B888" i="17"/>
  <c r="C888" i="17"/>
  <c r="D888" i="17"/>
  <c r="E888" i="17"/>
  <c r="F888" i="17"/>
  <c r="G888" i="17"/>
  <c r="H888" i="17"/>
  <c r="AW888" i="17"/>
  <c r="A889" i="17"/>
  <c r="B889" i="17"/>
  <c r="C889" i="17"/>
  <c r="D889" i="17"/>
  <c r="E889" i="17"/>
  <c r="F889" i="17"/>
  <c r="G889" i="17"/>
  <c r="H889" i="17"/>
  <c r="AW889" i="17"/>
  <c r="A890" i="17"/>
  <c r="B890" i="17"/>
  <c r="C890" i="17"/>
  <c r="D890" i="17"/>
  <c r="E890" i="17"/>
  <c r="F890" i="17"/>
  <c r="G890" i="17"/>
  <c r="H890" i="17"/>
  <c r="AW890" i="17"/>
  <c r="A891" i="17"/>
  <c r="B891" i="17"/>
  <c r="C891" i="17"/>
  <c r="D891" i="17"/>
  <c r="E891" i="17"/>
  <c r="F891" i="17"/>
  <c r="G891" i="17"/>
  <c r="H891" i="17"/>
  <c r="AW891" i="17"/>
  <c r="A892" i="17"/>
  <c r="B892" i="17"/>
  <c r="C892" i="17"/>
  <c r="D892" i="17"/>
  <c r="E892" i="17"/>
  <c r="F892" i="17"/>
  <c r="G892" i="17"/>
  <c r="H892" i="17"/>
  <c r="AW892" i="17"/>
  <c r="A893" i="17"/>
  <c r="B893" i="17"/>
  <c r="C893" i="17"/>
  <c r="D893" i="17"/>
  <c r="E893" i="17"/>
  <c r="F893" i="17"/>
  <c r="G893" i="17"/>
  <c r="H893" i="17"/>
  <c r="AW893" i="17"/>
  <c r="A894" i="17"/>
  <c r="B894" i="17"/>
  <c r="C894" i="17"/>
  <c r="D894" i="17"/>
  <c r="E894" i="17"/>
  <c r="F894" i="17"/>
  <c r="G894" i="17"/>
  <c r="H894" i="17"/>
  <c r="AW894" i="17"/>
  <c r="A895" i="17"/>
  <c r="B895" i="17"/>
  <c r="C895" i="17"/>
  <c r="D895" i="17"/>
  <c r="E895" i="17"/>
  <c r="F895" i="17"/>
  <c r="G895" i="17"/>
  <c r="H895" i="17"/>
  <c r="AW895" i="17"/>
  <c r="A896" i="17"/>
  <c r="B896" i="17"/>
  <c r="C896" i="17"/>
  <c r="D896" i="17"/>
  <c r="E896" i="17"/>
  <c r="F896" i="17"/>
  <c r="G896" i="17"/>
  <c r="H896" i="17"/>
  <c r="AW896" i="17"/>
  <c r="A897" i="17"/>
  <c r="B897" i="17"/>
  <c r="C897" i="17"/>
  <c r="D897" i="17"/>
  <c r="E897" i="17"/>
  <c r="F897" i="17"/>
  <c r="G897" i="17"/>
  <c r="H897" i="17"/>
  <c r="AW897" i="17"/>
  <c r="A898" i="17"/>
  <c r="B898" i="17"/>
  <c r="C898" i="17"/>
  <c r="D898" i="17"/>
  <c r="E898" i="17"/>
  <c r="F898" i="17"/>
  <c r="G898" i="17"/>
  <c r="H898" i="17"/>
  <c r="AW898" i="17"/>
  <c r="A899" i="17"/>
  <c r="B899" i="17"/>
  <c r="C899" i="17"/>
  <c r="D899" i="17"/>
  <c r="E899" i="17"/>
  <c r="F899" i="17"/>
  <c r="G899" i="17"/>
  <c r="H899" i="17"/>
  <c r="AW899" i="17"/>
  <c r="A900" i="17"/>
  <c r="B900" i="17"/>
  <c r="C900" i="17"/>
  <c r="D900" i="17"/>
  <c r="E900" i="17"/>
  <c r="F900" i="17"/>
  <c r="G900" i="17"/>
  <c r="H900" i="17"/>
  <c r="AW900" i="17"/>
  <c r="A901" i="17"/>
  <c r="B901" i="17"/>
  <c r="C901" i="17"/>
  <c r="D901" i="17"/>
  <c r="E901" i="17"/>
  <c r="F901" i="17"/>
  <c r="G901" i="17"/>
  <c r="H901" i="17"/>
  <c r="AW901" i="17"/>
  <c r="A902" i="17"/>
  <c r="B902" i="17"/>
  <c r="C902" i="17"/>
  <c r="D902" i="17"/>
  <c r="E902" i="17"/>
  <c r="F902" i="17"/>
  <c r="G902" i="17"/>
  <c r="H902" i="17"/>
  <c r="AW902" i="17"/>
  <c r="A903" i="17"/>
  <c r="B903" i="17"/>
  <c r="C903" i="17"/>
  <c r="D903" i="17"/>
  <c r="E903" i="17"/>
  <c r="F903" i="17"/>
  <c r="G903" i="17"/>
  <c r="H903" i="17"/>
  <c r="AW903" i="17"/>
  <c r="A904" i="17"/>
  <c r="B904" i="17"/>
  <c r="C904" i="17"/>
  <c r="D904" i="17"/>
  <c r="E904" i="17"/>
  <c r="F904" i="17"/>
  <c r="G904" i="17"/>
  <c r="H904" i="17"/>
  <c r="AW904" i="17"/>
  <c r="A905" i="17"/>
  <c r="B905" i="17"/>
  <c r="C905" i="17"/>
  <c r="D905" i="17"/>
  <c r="E905" i="17"/>
  <c r="F905" i="17"/>
  <c r="G905" i="17"/>
  <c r="H905" i="17"/>
  <c r="AW905" i="17"/>
  <c r="A906" i="17"/>
  <c r="B906" i="17"/>
  <c r="C906" i="17"/>
  <c r="D906" i="17"/>
  <c r="E906" i="17"/>
  <c r="F906" i="17"/>
  <c r="G906" i="17"/>
  <c r="H906" i="17"/>
  <c r="AW906" i="17"/>
  <c r="A907" i="17"/>
  <c r="B907" i="17"/>
  <c r="C907" i="17"/>
  <c r="D907" i="17"/>
  <c r="E907" i="17"/>
  <c r="F907" i="17"/>
  <c r="G907" i="17"/>
  <c r="H907" i="17"/>
  <c r="AW907" i="17"/>
  <c r="A908" i="17"/>
  <c r="B908" i="17"/>
  <c r="C908" i="17"/>
  <c r="D908" i="17"/>
  <c r="E908" i="17"/>
  <c r="F908" i="17"/>
  <c r="G908" i="17"/>
  <c r="H908" i="17"/>
  <c r="AW908" i="17"/>
  <c r="A909" i="17"/>
  <c r="B909" i="17"/>
  <c r="C909" i="17"/>
  <c r="D909" i="17"/>
  <c r="E909" i="17"/>
  <c r="F909" i="17"/>
  <c r="G909" i="17"/>
  <c r="H909" i="17"/>
  <c r="AW909" i="17"/>
  <c r="A910" i="17"/>
  <c r="B910" i="17"/>
  <c r="C910" i="17"/>
  <c r="D910" i="17"/>
  <c r="E910" i="17"/>
  <c r="F910" i="17"/>
  <c r="G910" i="17"/>
  <c r="H910" i="17"/>
  <c r="AW910" i="17"/>
  <c r="A911" i="17"/>
  <c r="B911" i="17"/>
  <c r="C911" i="17"/>
  <c r="D911" i="17"/>
  <c r="E911" i="17"/>
  <c r="F911" i="17"/>
  <c r="G911" i="17"/>
  <c r="H911" i="17"/>
  <c r="AW911" i="17"/>
  <c r="A912" i="17"/>
  <c r="B912" i="17"/>
  <c r="C912" i="17"/>
  <c r="D912" i="17"/>
  <c r="E912" i="17"/>
  <c r="F912" i="17"/>
  <c r="G912" i="17"/>
  <c r="H912" i="17"/>
  <c r="AW912" i="17"/>
  <c r="A913" i="17"/>
  <c r="B913" i="17"/>
  <c r="C913" i="17"/>
  <c r="D913" i="17"/>
  <c r="E913" i="17"/>
  <c r="F913" i="17"/>
  <c r="G913" i="17"/>
  <c r="H913" i="17"/>
  <c r="AW913" i="17"/>
  <c r="A914" i="17"/>
  <c r="B914" i="17"/>
  <c r="C914" i="17"/>
  <c r="D914" i="17"/>
  <c r="E914" i="17"/>
  <c r="F914" i="17"/>
  <c r="G914" i="17"/>
  <c r="H914" i="17"/>
  <c r="AW914" i="17"/>
  <c r="A915" i="17"/>
  <c r="B915" i="17"/>
  <c r="C915" i="17"/>
  <c r="D915" i="17"/>
  <c r="E915" i="17"/>
  <c r="F915" i="17"/>
  <c r="G915" i="17"/>
  <c r="H915" i="17"/>
  <c r="AW915" i="17"/>
  <c r="A916" i="17"/>
  <c r="B916" i="17"/>
  <c r="C916" i="17"/>
  <c r="D916" i="17"/>
  <c r="E916" i="17"/>
  <c r="F916" i="17"/>
  <c r="G916" i="17"/>
  <c r="H916" i="17"/>
  <c r="AW916" i="17"/>
  <c r="A917" i="17"/>
  <c r="B917" i="17"/>
  <c r="C917" i="17"/>
  <c r="D917" i="17"/>
  <c r="E917" i="17"/>
  <c r="F917" i="17"/>
  <c r="G917" i="17"/>
  <c r="H917" i="17"/>
  <c r="AW917" i="17"/>
  <c r="A918" i="17"/>
  <c r="B918" i="17"/>
  <c r="C918" i="17"/>
  <c r="D918" i="17"/>
  <c r="E918" i="17"/>
  <c r="F918" i="17"/>
  <c r="G918" i="17"/>
  <c r="H918" i="17"/>
  <c r="AW918" i="17"/>
  <c r="A919" i="17"/>
  <c r="B919" i="17"/>
  <c r="C919" i="17"/>
  <c r="D919" i="17"/>
  <c r="E919" i="17"/>
  <c r="F919" i="17"/>
  <c r="G919" i="17"/>
  <c r="H919" i="17"/>
  <c r="AW919" i="17"/>
  <c r="A920" i="17"/>
  <c r="B920" i="17"/>
  <c r="C920" i="17"/>
  <c r="D920" i="17"/>
  <c r="E920" i="17"/>
  <c r="F920" i="17"/>
  <c r="G920" i="17"/>
  <c r="H920" i="17"/>
  <c r="AW920" i="17"/>
  <c r="A921" i="17"/>
  <c r="B921" i="17"/>
  <c r="C921" i="17"/>
  <c r="D921" i="17"/>
  <c r="E921" i="17"/>
  <c r="F921" i="17"/>
  <c r="G921" i="17"/>
  <c r="H921" i="17"/>
  <c r="AW921" i="17"/>
  <c r="A922" i="17"/>
  <c r="B922" i="17"/>
  <c r="C922" i="17"/>
  <c r="D922" i="17"/>
  <c r="E922" i="17"/>
  <c r="F922" i="17"/>
  <c r="G922" i="17"/>
  <c r="H922" i="17"/>
  <c r="AW922" i="17"/>
  <c r="A923" i="17"/>
  <c r="B923" i="17"/>
  <c r="C923" i="17"/>
  <c r="D923" i="17"/>
  <c r="E923" i="17"/>
  <c r="F923" i="17"/>
  <c r="G923" i="17"/>
  <c r="H923" i="17"/>
  <c r="AW923" i="17"/>
  <c r="A924" i="17"/>
  <c r="B924" i="17"/>
  <c r="C924" i="17"/>
  <c r="D924" i="17"/>
  <c r="E924" i="17"/>
  <c r="F924" i="17"/>
  <c r="G924" i="17"/>
  <c r="H924" i="17"/>
  <c r="AW924" i="17"/>
  <c r="A925" i="17"/>
  <c r="B925" i="17"/>
  <c r="C925" i="17"/>
  <c r="D925" i="17"/>
  <c r="E925" i="17"/>
  <c r="F925" i="17"/>
  <c r="G925" i="17"/>
  <c r="H925" i="17"/>
  <c r="AW925" i="17"/>
  <c r="A926" i="17"/>
  <c r="B926" i="17"/>
  <c r="C926" i="17"/>
  <c r="D926" i="17"/>
  <c r="E926" i="17"/>
  <c r="F926" i="17"/>
  <c r="G926" i="17"/>
  <c r="H926" i="17"/>
  <c r="AW926" i="17"/>
  <c r="A927" i="17"/>
  <c r="B927" i="17"/>
  <c r="C927" i="17"/>
  <c r="D927" i="17"/>
  <c r="E927" i="17"/>
  <c r="F927" i="17"/>
  <c r="G927" i="17"/>
  <c r="H927" i="17"/>
  <c r="AW927" i="17"/>
  <c r="A928" i="17"/>
  <c r="B928" i="17"/>
  <c r="C928" i="17"/>
  <c r="D928" i="17"/>
  <c r="E928" i="17"/>
  <c r="F928" i="17"/>
  <c r="G928" i="17"/>
  <c r="H928" i="17"/>
  <c r="AW928" i="17"/>
  <c r="A929" i="17"/>
  <c r="B929" i="17"/>
  <c r="C929" i="17"/>
  <c r="D929" i="17"/>
  <c r="E929" i="17"/>
  <c r="F929" i="17"/>
  <c r="G929" i="17"/>
  <c r="H929" i="17"/>
  <c r="AW929" i="17"/>
  <c r="A930" i="17"/>
  <c r="B930" i="17"/>
  <c r="C930" i="17"/>
  <c r="D930" i="17"/>
  <c r="E930" i="17"/>
  <c r="F930" i="17"/>
  <c r="G930" i="17"/>
  <c r="H930" i="17"/>
  <c r="AW930" i="17"/>
  <c r="A931" i="17"/>
  <c r="B931" i="17"/>
  <c r="C931" i="17"/>
  <c r="D931" i="17"/>
  <c r="E931" i="17"/>
  <c r="F931" i="17"/>
  <c r="G931" i="17"/>
  <c r="H931" i="17"/>
  <c r="AW931" i="17"/>
  <c r="A932" i="17"/>
  <c r="B932" i="17"/>
  <c r="C932" i="17"/>
  <c r="D932" i="17"/>
  <c r="E932" i="17"/>
  <c r="F932" i="17"/>
  <c r="G932" i="17"/>
  <c r="H932" i="17"/>
  <c r="AW932" i="17"/>
  <c r="A933" i="17"/>
  <c r="B933" i="17"/>
  <c r="C933" i="17"/>
  <c r="D933" i="17"/>
  <c r="E933" i="17"/>
  <c r="F933" i="17"/>
  <c r="G933" i="17"/>
  <c r="H933" i="17"/>
  <c r="AW933" i="17"/>
  <c r="A934" i="17"/>
  <c r="B934" i="17"/>
  <c r="C934" i="17"/>
  <c r="D934" i="17"/>
  <c r="E934" i="17"/>
  <c r="F934" i="17"/>
  <c r="G934" i="17"/>
  <c r="H934" i="17"/>
  <c r="AW934" i="17"/>
  <c r="A935" i="17"/>
  <c r="B935" i="17"/>
  <c r="C935" i="17"/>
  <c r="D935" i="17"/>
  <c r="E935" i="17"/>
  <c r="F935" i="17"/>
  <c r="G935" i="17"/>
  <c r="H935" i="17"/>
  <c r="AW935" i="17"/>
  <c r="A936" i="17"/>
  <c r="B936" i="17"/>
  <c r="C936" i="17"/>
  <c r="D936" i="17"/>
  <c r="E936" i="17"/>
  <c r="F936" i="17"/>
  <c r="G936" i="17"/>
  <c r="H936" i="17"/>
  <c r="AW936" i="17"/>
  <c r="A937" i="17"/>
  <c r="B937" i="17"/>
  <c r="C937" i="17"/>
  <c r="D937" i="17"/>
  <c r="E937" i="17"/>
  <c r="F937" i="17"/>
  <c r="G937" i="17"/>
  <c r="H937" i="17"/>
  <c r="AW937" i="17"/>
  <c r="A938" i="17"/>
  <c r="B938" i="17"/>
  <c r="C938" i="17"/>
  <c r="D938" i="17"/>
  <c r="E938" i="17"/>
  <c r="F938" i="17"/>
  <c r="G938" i="17"/>
  <c r="H938" i="17"/>
  <c r="AW938" i="17"/>
  <c r="A939" i="17"/>
  <c r="B939" i="17"/>
  <c r="C939" i="17"/>
  <c r="D939" i="17"/>
  <c r="E939" i="17"/>
  <c r="F939" i="17"/>
  <c r="G939" i="17"/>
  <c r="H939" i="17"/>
  <c r="AW939" i="17"/>
  <c r="A940" i="17"/>
  <c r="B940" i="17"/>
  <c r="C940" i="17"/>
  <c r="D940" i="17"/>
  <c r="E940" i="17"/>
  <c r="F940" i="17"/>
  <c r="G940" i="17"/>
  <c r="H940" i="17"/>
  <c r="AW940" i="17"/>
  <c r="A941" i="17"/>
  <c r="B941" i="17"/>
  <c r="C941" i="17"/>
  <c r="D941" i="17"/>
  <c r="E941" i="17"/>
  <c r="F941" i="17"/>
  <c r="G941" i="17"/>
  <c r="H941" i="17"/>
  <c r="AW941" i="17"/>
  <c r="A942" i="17"/>
  <c r="B942" i="17"/>
  <c r="C942" i="17"/>
  <c r="D942" i="17"/>
  <c r="E942" i="17"/>
  <c r="F942" i="17"/>
  <c r="G942" i="17"/>
  <c r="H942" i="17"/>
  <c r="AW942" i="17"/>
  <c r="A943" i="17"/>
  <c r="B943" i="17"/>
  <c r="C943" i="17"/>
  <c r="D943" i="17"/>
  <c r="E943" i="17"/>
  <c r="F943" i="17"/>
  <c r="G943" i="17"/>
  <c r="H943" i="17"/>
  <c r="AW943" i="17"/>
  <c r="A944" i="17"/>
  <c r="B944" i="17"/>
  <c r="C944" i="17"/>
  <c r="D944" i="17"/>
  <c r="E944" i="17"/>
  <c r="F944" i="17"/>
  <c r="G944" i="17"/>
  <c r="H944" i="17"/>
  <c r="AW944" i="17"/>
  <c r="A945" i="17"/>
  <c r="B945" i="17"/>
  <c r="C945" i="17"/>
  <c r="D945" i="17"/>
  <c r="E945" i="17"/>
  <c r="F945" i="17"/>
  <c r="G945" i="17"/>
  <c r="H945" i="17"/>
  <c r="AW945" i="17"/>
  <c r="A946" i="17"/>
  <c r="B946" i="17"/>
  <c r="C946" i="17"/>
  <c r="D946" i="17"/>
  <c r="E946" i="17"/>
  <c r="F946" i="17"/>
  <c r="G946" i="17"/>
  <c r="H946" i="17"/>
  <c r="AW946" i="17"/>
  <c r="A947" i="17"/>
  <c r="B947" i="17"/>
  <c r="C947" i="17"/>
  <c r="D947" i="17"/>
  <c r="E947" i="17"/>
  <c r="F947" i="17"/>
  <c r="G947" i="17"/>
  <c r="H947" i="17"/>
  <c r="AW947" i="17"/>
  <c r="A948" i="17"/>
  <c r="B948" i="17"/>
  <c r="C948" i="17"/>
  <c r="D948" i="17"/>
  <c r="E948" i="17"/>
  <c r="F948" i="17"/>
  <c r="G948" i="17"/>
  <c r="H948" i="17"/>
  <c r="AW948" i="17"/>
  <c r="A949" i="17"/>
  <c r="B949" i="17"/>
  <c r="C949" i="17"/>
  <c r="D949" i="17"/>
  <c r="E949" i="17"/>
  <c r="F949" i="17"/>
  <c r="G949" i="17"/>
  <c r="H949" i="17"/>
  <c r="AW949" i="17"/>
  <c r="A950" i="17"/>
  <c r="B950" i="17"/>
  <c r="C950" i="17"/>
  <c r="D950" i="17"/>
  <c r="E950" i="17"/>
  <c r="F950" i="17"/>
  <c r="G950" i="17"/>
  <c r="H950" i="17"/>
  <c r="AW950" i="17"/>
  <c r="A951" i="17"/>
  <c r="B951" i="17"/>
  <c r="C951" i="17"/>
  <c r="D951" i="17"/>
  <c r="E951" i="17"/>
  <c r="F951" i="17"/>
  <c r="G951" i="17"/>
  <c r="H951" i="17"/>
  <c r="AW951" i="17"/>
  <c r="A952" i="17"/>
  <c r="B952" i="17"/>
  <c r="C952" i="17"/>
  <c r="D952" i="17"/>
  <c r="E952" i="17"/>
  <c r="F952" i="17"/>
  <c r="G952" i="17"/>
  <c r="H952" i="17"/>
  <c r="AW952" i="17"/>
  <c r="A953" i="17"/>
  <c r="B953" i="17"/>
  <c r="C953" i="17"/>
  <c r="D953" i="17"/>
  <c r="E953" i="17"/>
  <c r="F953" i="17"/>
  <c r="G953" i="17"/>
  <c r="H953" i="17"/>
  <c r="AW953" i="17"/>
  <c r="A954" i="17"/>
  <c r="B954" i="17"/>
  <c r="C954" i="17"/>
  <c r="D954" i="17"/>
  <c r="E954" i="17"/>
  <c r="F954" i="17"/>
  <c r="G954" i="17"/>
  <c r="H954" i="17"/>
  <c r="AW954" i="17"/>
  <c r="A955" i="17"/>
  <c r="B955" i="17"/>
  <c r="C955" i="17"/>
  <c r="D955" i="17"/>
  <c r="E955" i="17"/>
  <c r="F955" i="17"/>
  <c r="G955" i="17"/>
  <c r="H955" i="17"/>
  <c r="AW955" i="17"/>
  <c r="A956" i="17"/>
  <c r="B956" i="17"/>
  <c r="C956" i="17"/>
  <c r="D956" i="17"/>
  <c r="E956" i="17"/>
  <c r="F956" i="17"/>
  <c r="G956" i="17"/>
  <c r="H956" i="17"/>
  <c r="AW956" i="17"/>
  <c r="A957" i="17"/>
  <c r="B957" i="17"/>
  <c r="C957" i="17"/>
  <c r="D957" i="17"/>
  <c r="E957" i="17"/>
  <c r="F957" i="17"/>
  <c r="G957" i="17"/>
  <c r="H957" i="17"/>
  <c r="AW957" i="17"/>
  <c r="A958" i="17"/>
  <c r="B958" i="17"/>
  <c r="C958" i="17"/>
  <c r="D958" i="17"/>
  <c r="E958" i="17"/>
  <c r="F958" i="17"/>
  <c r="G958" i="17"/>
  <c r="H958" i="17"/>
  <c r="AW958" i="17"/>
  <c r="A959" i="17"/>
  <c r="B959" i="17"/>
  <c r="C959" i="17"/>
  <c r="D959" i="17"/>
  <c r="E959" i="17"/>
  <c r="F959" i="17"/>
  <c r="G959" i="17"/>
  <c r="H959" i="17"/>
  <c r="AW959" i="17"/>
  <c r="A960" i="17"/>
  <c r="B960" i="17"/>
  <c r="C960" i="17"/>
  <c r="D960" i="17"/>
  <c r="E960" i="17"/>
  <c r="F960" i="17"/>
  <c r="G960" i="17"/>
  <c r="H960" i="17"/>
  <c r="AW960" i="17"/>
  <c r="A961" i="17"/>
  <c r="B961" i="17"/>
  <c r="C961" i="17"/>
  <c r="D961" i="17"/>
  <c r="E961" i="17"/>
  <c r="F961" i="17"/>
  <c r="G961" i="17"/>
  <c r="H961" i="17"/>
  <c r="AW961" i="17"/>
  <c r="A962" i="17"/>
  <c r="B962" i="17"/>
  <c r="C962" i="17"/>
  <c r="D962" i="17"/>
  <c r="E962" i="17"/>
  <c r="F962" i="17"/>
  <c r="G962" i="17"/>
  <c r="H962" i="17"/>
  <c r="AW962" i="17"/>
  <c r="A963" i="17"/>
  <c r="B963" i="17"/>
  <c r="C963" i="17"/>
  <c r="D963" i="17"/>
  <c r="E963" i="17"/>
  <c r="F963" i="17"/>
  <c r="G963" i="17"/>
  <c r="H963" i="17"/>
  <c r="AW963" i="17"/>
  <c r="A964" i="17"/>
  <c r="B964" i="17"/>
  <c r="C964" i="17"/>
  <c r="D964" i="17"/>
  <c r="E964" i="17"/>
  <c r="F964" i="17"/>
  <c r="G964" i="17"/>
  <c r="H964" i="17"/>
  <c r="AW964" i="17"/>
  <c r="A965" i="17"/>
  <c r="B965" i="17"/>
  <c r="C965" i="17"/>
  <c r="D965" i="17"/>
  <c r="E965" i="17"/>
  <c r="F965" i="17"/>
  <c r="G965" i="17"/>
  <c r="H965" i="17"/>
  <c r="AW965" i="17"/>
  <c r="A966" i="17"/>
  <c r="B966" i="17"/>
  <c r="C966" i="17"/>
  <c r="D966" i="17"/>
  <c r="E966" i="17"/>
  <c r="F966" i="17"/>
  <c r="G966" i="17"/>
  <c r="H966" i="17"/>
  <c r="AW966" i="17"/>
  <c r="A967" i="17"/>
  <c r="B967" i="17"/>
  <c r="C967" i="17"/>
  <c r="D967" i="17"/>
  <c r="E967" i="17"/>
  <c r="F967" i="17"/>
  <c r="G967" i="17"/>
  <c r="H967" i="17"/>
  <c r="AW967" i="17"/>
  <c r="A968" i="17"/>
  <c r="B968" i="17"/>
  <c r="C968" i="17"/>
  <c r="D968" i="17"/>
  <c r="E968" i="17"/>
  <c r="F968" i="17"/>
  <c r="G968" i="17"/>
  <c r="H968" i="17"/>
  <c r="AW968" i="17"/>
  <c r="A969" i="17"/>
  <c r="B969" i="17"/>
  <c r="C969" i="17"/>
  <c r="D969" i="17"/>
  <c r="E969" i="17"/>
  <c r="F969" i="17"/>
  <c r="G969" i="17"/>
  <c r="H969" i="17"/>
  <c r="AW969" i="17"/>
  <c r="A970" i="17"/>
  <c r="B970" i="17"/>
  <c r="C970" i="17"/>
  <c r="D970" i="17"/>
  <c r="E970" i="17"/>
  <c r="F970" i="17"/>
  <c r="G970" i="17"/>
  <c r="H970" i="17"/>
  <c r="AW970" i="17"/>
  <c r="A971" i="17"/>
  <c r="B971" i="17"/>
  <c r="C971" i="17"/>
  <c r="D971" i="17"/>
  <c r="E971" i="17"/>
  <c r="F971" i="17"/>
  <c r="G971" i="17"/>
  <c r="H971" i="17"/>
  <c r="AW971" i="17"/>
  <c r="A972" i="17"/>
  <c r="B972" i="17"/>
  <c r="C972" i="17"/>
  <c r="D972" i="17"/>
  <c r="E972" i="17"/>
  <c r="F972" i="17"/>
  <c r="G972" i="17"/>
  <c r="H972" i="17"/>
  <c r="AW972" i="17"/>
  <c r="A973" i="17"/>
  <c r="B973" i="17"/>
  <c r="C973" i="17"/>
  <c r="D973" i="17"/>
  <c r="E973" i="17"/>
  <c r="F973" i="17"/>
  <c r="G973" i="17"/>
  <c r="H973" i="17"/>
  <c r="AW973" i="17"/>
  <c r="A974" i="17"/>
  <c r="B974" i="17"/>
  <c r="C974" i="17"/>
  <c r="D974" i="17"/>
  <c r="E974" i="17"/>
  <c r="F974" i="17"/>
  <c r="G974" i="17"/>
  <c r="H974" i="17"/>
  <c r="AW974" i="17"/>
  <c r="A975" i="17"/>
  <c r="B975" i="17"/>
  <c r="C975" i="17"/>
  <c r="D975" i="17"/>
  <c r="E975" i="17"/>
  <c r="F975" i="17"/>
  <c r="G975" i="17"/>
  <c r="H975" i="17"/>
  <c r="AW975" i="17"/>
  <c r="A976" i="17"/>
  <c r="B976" i="17"/>
  <c r="C976" i="17"/>
  <c r="D976" i="17"/>
  <c r="E976" i="17"/>
  <c r="F976" i="17"/>
  <c r="G976" i="17"/>
  <c r="H976" i="17"/>
  <c r="AW976" i="17"/>
  <c r="A977" i="17"/>
  <c r="B977" i="17"/>
  <c r="C977" i="17"/>
  <c r="D977" i="17"/>
  <c r="E977" i="17"/>
  <c r="F977" i="17"/>
  <c r="G977" i="17"/>
  <c r="H977" i="17"/>
  <c r="AW977" i="17"/>
  <c r="A978" i="17"/>
  <c r="B978" i="17"/>
  <c r="C978" i="17"/>
  <c r="D978" i="17"/>
  <c r="E978" i="17"/>
  <c r="F978" i="17"/>
  <c r="G978" i="17"/>
  <c r="H978" i="17"/>
  <c r="AW978" i="17"/>
  <c r="A979" i="17"/>
  <c r="B979" i="17"/>
  <c r="C979" i="17"/>
  <c r="D979" i="17"/>
  <c r="E979" i="17"/>
  <c r="F979" i="17"/>
  <c r="G979" i="17"/>
  <c r="H979" i="17"/>
  <c r="AW979" i="17"/>
  <c r="A980" i="17"/>
  <c r="B980" i="17"/>
  <c r="C980" i="17"/>
  <c r="D980" i="17"/>
  <c r="E980" i="17"/>
  <c r="F980" i="17"/>
  <c r="G980" i="17"/>
  <c r="H980" i="17"/>
  <c r="AW980" i="17"/>
  <c r="A981" i="17"/>
  <c r="B981" i="17"/>
  <c r="C981" i="17"/>
  <c r="D981" i="17"/>
  <c r="E981" i="17"/>
  <c r="F981" i="17"/>
  <c r="G981" i="17"/>
  <c r="H981" i="17"/>
  <c r="AW981" i="17"/>
  <c r="A982" i="17"/>
  <c r="B982" i="17"/>
  <c r="C982" i="17"/>
  <c r="D982" i="17"/>
  <c r="E982" i="17"/>
  <c r="F982" i="17"/>
  <c r="G982" i="17"/>
  <c r="H982" i="17"/>
  <c r="AW982" i="17"/>
  <c r="A983" i="17"/>
  <c r="B983" i="17"/>
  <c r="C983" i="17"/>
  <c r="D983" i="17"/>
  <c r="E983" i="17"/>
  <c r="F983" i="17"/>
  <c r="G983" i="17"/>
  <c r="H983" i="17"/>
  <c r="AW983" i="17"/>
  <c r="A984" i="17"/>
  <c r="B984" i="17"/>
  <c r="C984" i="17"/>
  <c r="D984" i="17"/>
  <c r="E984" i="17"/>
  <c r="F984" i="17"/>
  <c r="G984" i="17"/>
  <c r="H984" i="17"/>
  <c r="AW984" i="17"/>
  <c r="A985" i="17"/>
  <c r="B985" i="17"/>
  <c r="C985" i="17"/>
  <c r="D985" i="17"/>
  <c r="E985" i="17"/>
  <c r="F985" i="17"/>
  <c r="G985" i="17"/>
  <c r="H985" i="17"/>
  <c r="AW985" i="17"/>
  <c r="A986" i="17"/>
  <c r="B986" i="17"/>
  <c r="C986" i="17"/>
  <c r="D986" i="17"/>
  <c r="E986" i="17"/>
  <c r="F986" i="17"/>
  <c r="G986" i="17"/>
  <c r="H986" i="17"/>
  <c r="AW986" i="17"/>
  <c r="A987" i="17"/>
  <c r="B987" i="17"/>
  <c r="C987" i="17"/>
  <c r="D987" i="17"/>
  <c r="E987" i="17"/>
  <c r="F987" i="17"/>
  <c r="G987" i="17"/>
  <c r="H987" i="17"/>
  <c r="AW987" i="17"/>
  <c r="A988" i="17"/>
  <c r="B988" i="17"/>
  <c r="C988" i="17"/>
  <c r="D988" i="17"/>
  <c r="E988" i="17"/>
  <c r="F988" i="17"/>
  <c r="G988" i="17"/>
  <c r="H988" i="17"/>
  <c r="AW988" i="17"/>
  <c r="A989" i="17"/>
  <c r="B989" i="17"/>
  <c r="C989" i="17"/>
  <c r="D989" i="17"/>
  <c r="E989" i="17"/>
  <c r="F989" i="17"/>
  <c r="G989" i="17"/>
  <c r="H989" i="17"/>
  <c r="AW989" i="17"/>
  <c r="A990" i="17"/>
  <c r="B990" i="17"/>
  <c r="C990" i="17"/>
  <c r="D990" i="17"/>
  <c r="E990" i="17"/>
  <c r="F990" i="17"/>
  <c r="G990" i="17"/>
  <c r="H990" i="17"/>
  <c r="AW990" i="17"/>
  <c r="A991" i="17"/>
  <c r="B991" i="17"/>
  <c r="C991" i="17"/>
  <c r="D991" i="17"/>
  <c r="E991" i="17"/>
  <c r="F991" i="17"/>
  <c r="G991" i="17"/>
  <c r="H991" i="17"/>
  <c r="AW991" i="17"/>
  <c r="A992" i="17"/>
  <c r="B992" i="17"/>
  <c r="C992" i="17"/>
  <c r="D992" i="17"/>
  <c r="E992" i="17"/>
  <c r="F992" i="17"/>
  <c r="G992" i="17"/>
  <c r="H992" i="17"/>
  <c r="AW992" i="17"/>
  <c r="A993" i="17"/>
  <c r="B993" i="17"/>
  <c r="C993" i="17"/>
  <c r="D993" i="17"/>
  <c r="E993" i="17"/>
  <c r="F993" i="17"/>
  <c r="G993" i="17"/>
  <c r="H993" i="17"/>
  <c r="AW993" i="17"/>
  <c r="A994" i="17"/>
  <c r="B994" i="17"/>
  <c r="C994" i="17"/>
  <c r="D994" i="17"/>
  <c r="E994" i="17"/>
  <c r="F994" i="17"/>
  <c r="G994" i="17"/>
  <c r="H994" i="17"/>
  <c r="AW994" i="17"/>
  <c r="A995" i="17"/>
  <c r="B995" i="17"/>
  <c r="C995" i="17"/>
  <c r="D995" i="17"/>
  <c r="E995" i="17"/>
  <c r="F995" i="17"/>
  <c r="G995" i="17"/>
  <c r="H995" i="17"/>
  <c r="AW995" i="17"/>
  <c r="A996" i="17"/>
  <c r="B996" i="17"/>
  <c r="C996" i="17"/>
  <c r="D996" i="17"/>
  <c r="E996" i="17"/>
  <c r="F996" i="17"/>
  <c r="G996" i="17"/>
  <c r="H996" i="17"/>
  <c r="AW996" i="17"/>
  <c r="A997" i="17"/>
  <c r="B997" i="17"/>
  <c r="C997" i="17"/>
  <c r="D997" i="17"/>
  <c r="E997" i="17"/>
  <c r="F997" i="17"/>
  <c r="G997" i="17"/>
  <c r="H997" i="17"/>
  <c r="AW997" i="17"/>
  <c r="A998" i="17"/>
  <c r="B998" i="17"/>
  <c r="C998" i="17"/>
  <c r="D998" i="17"/>
  <c r="E998" i="17"/>
  <c r="F998" i="17"/>
  <c r="G998" i="17"/>
  <c r="H998" i="17"/>
  <c r="AW998" i="17"/>
  <c r="A999" i="17"/>
  <c r="B999" i="17"/>
  <c r="C999" i="17"/>
  <c r="D999" i="17"/>
  <c r="E999" i="17"/>
  <c r="F999" i="17"/>
  <c r="G999" i="17"/>
  <c r="H999" i="17"/>
  <c r="AW999" i="17"/>
  <c r="A1000" i="17"/>
  <c r="B1000" i="17"/>
  <c r="C1000" i="17"/>
  <c r="D1000" i="17"/>
  <c r="E1000" i="17"/>
  <c r="F1000" i="17"/>
  <c r="G1000" i="17"/>
  <c r="H1000" i="17"/>
  <c r="AW1000" i="17"/>
  <c r="A1001" i="17"/>
  <c r="B1001" i="17"/>
  <c r="C1001" i="17"/>
  <c r="D1001" i="17"/>
  <c r="E1001" i="17"/>
  <c r="F1001" i="17"/>
  <c r="G1001" i="17"/>
  <c r="H1001" i="17"/>
  <c r="AW1001" i="17"/>
  <c r="A1002" i="17"/>
  <c r="B1002" i="17"/>
  <c r="C1002" i="17"/>
  <c r="D1002" i="17"/>
  <c r="E1002" i="17"/>
  <c r="F1002" i="17"/>
  <c r="G1002" i="17"/>
  <c r="H1002" i="17"/>
  <c r="AW1002" i="17"/>
  <c r="A1003" i="17"/>
  <c r="B1003" i="17"/>
  <c r="C1003" i="17"/>
  <c r="D1003" i="17"/>
  <c r="E1003" i="17"/>
  <c r="F1003" i="17"/>
  <c r="G1003" i="17"/>
  <c r="H1003" i="17"/>
  <c r="AW1003" i="17"/>
  <c r="A1004" i="17"/>
  <c r="B1004" i="17"/>
  <c r="C1004" i="17"/>
  <c r="D1004" i="17"/>
  <c r="E1004" i="17"/>
  <c r="F1004" i="17"/>
  <c r="G1004" i="17"/>
  <c r="H1004" i="17"/>
  <c r="AW1004" i="17"/>
  <c r="A1005" i="17"/>
  <c r="B1005" i="17"/>
  <c r="C1005" i="17"/>
  <c r="D1005" i="17"/>
  <c r="E1005" i="17"/>
  <c r="F1005" i="17"/>
  <c r="G1005" i="17"/>
  <c r="H1005" i="17"/>
  <c r="AW1005" i="17"/>
  <c r="A1006" i="17"/>
  <c r="B1006" i="17"/>
  <c r="C1006" i="17"/>
  <c r="D1006" i="17"/>
  <c r="E1006" i="17"/>
  <c r="F1006" i="17"/>
  <c r="G1006" i="17"/>
  <c r="H1006" i="17"/>
  <c r="AW1006" i="17"/>
  <c r="A1007" i="17"/>
  <c r="B1007" i="17"/>
  <c r="C1007" i="17"/>
  <c r="D1007" i="17"/>
  <c r="E1007" i="17"/>
  <c r="F1007" i="17"/>
  <c r="G1007" i="17"/>
  <c r="H1007" i="17"/>
  <c r="AW1007" i="17"/>
  <c r="A1008" i="17"/>
  <c r="B1008" i="17"/>
  <c r="C1008" i="17"/>
  <c r="D1008" i="17"/>
  <c r="E1008" i="17"/>
  <c r="F1008" i="17"/>
  <c r="G1008" i="17"/>
  <c r="H1008" i="17"/>
  <c r="AW1008" i="17"/>
  <c r="A1009" i="17"/>
  <c r="B1009" i="17"/>
  <c r="C1009" i="17"/>
  <c r="D1009" i="17"/>
  <c r="E1009" i="17"/>
  <c r="F1009" i="17"/>
  <c r="G1009" i="17"/>
  <c r="H1009" i="17"/>
  <c r="AW1009" i="17"/>
  <c r="A1010" i="17"/>
  <c r="B1010" i="17"/>
  <c r="C1010" i="17"/>
  <c r="D1010" i="17"/>
  <c r="E1010" i="17"/>
  <c r="F1010" i="17"/>
  <c r="G1010" i="17"/>
  <c r="H1010" i="17"/>
  <c r="AW1010" i="17"/>
  <c r="A1011" i="17"/>
  <c r="B1011" i="17"/>
  <c r="C1011" i="17"/>
  <c r="D1011" i="17"/>
  <c r="E1011" i="17"/>
  <c r="F1011" i="17"/>
  <c r="G1011" i="17"/>
  <c r="H1011" i="17"/>
  <c r="AW1011" i="17"/>
  <c r="A1012" i="17"/>
  <c r="B1012" i="17"/>
  <c r="C1012" i="17"/>
  <c r="D1012" i="17"/>
  <c r="E1012" i="17"/>
  <c r="F1012" i="17"/>
  <c r="G1012" i="17"/>
  <c r="H1012" i="17"/>
  <c r="AW1012" i="17"/>
  <c r="A1013" i="17"/>
  <c r="B1013" i="17"/>
  <c r="C1013" i="17"/>
  <c r="D1013" i="17"/>
  <c r="E1013" i="17"/>
  <c r="F1013" i="17"/>
  <c r="G1013" i="17"/>
  <c r="H1013" i="17"/>
  <c r="AW1013" i="17"/>
  <c r="A1014" i="17"/>
  <c r="B1014" i="17"/>
  <c r="C1014" i="17"/>
  <c r="D1014" i="17"/>
  <c r="E1014" i="17"/>
  <c r="F1014" i="17"/>
  <c r="G1014" i="17"/>
  <c r="H1014" i="17"/>
  <c r="AW1014" i="17"/>
  <c r="A1015" i="17"/>
  <c r="B1015" i="17"/>
  <c r="C1015" i="17"/>
  <c r="D1015" i="17"/>
  <c r="E1015" i="17"/>
  <c r="F1015" i="17"/>
  <c r="G1015" i="17"/>
  <c r="H1015" i="17"/>
  <c r="AW1015" i="17"/>
  <c r="A1016" i="17"/>
  <c r="B1016" i="17"/>
  <c r="C1016" i="17"/>
  <c r="D1016" i="17"/>
  <c r="E1016" i="17"/>
  <c r="F1016" i="17"/>
  <c r="G1016" i="17"/>
  <c r="H1016" i="17"/>
  <c r="AW1016" i="17"/>
  <c r="A1017" i="17"/>
  <c r="B1017" i="17"/>
  <c r="C1017" i="17"/>
  <c r="D1017" i="17"/>
  <c r="E1017" i="17"/>
  <c r="F1017" i="17"/>
  <c r="G1017" i="17"/>
  <c r="H1017" i="17"/>
  <c r="AW1017" i="17"/>
  <c r="A1018" i="17"/>
  <c r="B1018" i="17"/>
  <c r="C1018" i="17"/>
  <c r="D1018" i="17"/>
  <c r="E1018" i="17"/>
  <c r="F1018" i="17"/>
  <c r="G1018" i="17"/>
  <c r="H1018" i="17"/>
  <c r="AW1018" i="17"/>
  <c r="A1019" i="17"/>
  <c r="B1019" i="17"/>
  <c r="C1019" i="17"/>
  <c r="D1019" i="17"/>
  <c r="E1019" i="17"/>
  <c r="F1019" i="17"/>
  <c r="G1019" i="17"/>
  <c r="H1019" i="17"/>
  <c r="AW1019" i="17"/>
  <c r="A1020" i="17"/>
  <c r="B1020" i="17"/>
  <c r="C1020" i="17"/>
  <c r="D1020" i="17"/>
  <c r="E1020" i="17"/>
  <c r="F1020" i="17"/>
  <c r="G1020" i="17"/>
  <c r="H1020" i="17"/>
  <c r="AW1020" i="17"/>
  <c r="A1021" i="17"/>
  <c r="B1021" i="17"/>
  <c r="C1021" i="17"/>
  <c r="D1021" i="17"/>
  <c r="E1021" i="17"/>
  <c r="F1021" i="17"/>
  <c r="G1021" i="17"/>
  <c r="H1021" i="17"/>
  <c r="AW1021" i="17"/>
  <c r="A1022" i="17"/>
  <c r="B1022" i="17"/>
  <c r="C1022" i="17"/>
  <c r="D1022" i="17"/>
  <c r="E1022" i="17"/>
  <c r="F1022" i="17"/>
  <c r="G1022" i="17"/>
  <c r="H1022" i="17"/>
  <c r="AW1022" i="17"/>
  <c r="A1023" i="17"/>
  <c r="B1023" i="17"/>
  <c r="C1023" i="17"/>
  <c r="D1023" i="17"/>
  <c r="E1023" i="17"/>
  <c r="F1023" i="17"/>
  <c r="G1023" i="17"/>
  <c r="H1023" i="17"/>
  <c r="AW1023" i="17"/>
  <c r="A1024" i="17"/>
  <c r="B1024" i="17"/>
  <c r="C1024" i="17"/>
  <c r="D1024" i="17"/>
  <c r="E1024" i="17"/>
  <c r="F1024" i="17"/>
  <c r="G1024" i="17"/>
  <c r="H1024" i="17"/>
  <c r="AW1024" i="17"/>
  <c r="A1025" i="17"/>
  <c r="B1025" i="17"/>
  <c r="C1025" i="17"/>
  <c r="D1025" i="17"/>
  <c r="E1025" i="17"/>
  <c r="F1025" i="17"/>
  <c r="G1025" i="17"/>
  <c r="H1025" i="17"/>
  <c r="AW1025" i="17"/>
  <c r="A1026" i="17"/>
  <c r="B1026" i="17"/>
  <c r="C1026" i="17"/>
  <c r="D1026" i="17"/>
  <c r="E1026" i="17"/>
  <c r="F1026" i="17"/>
  <c r="G1026" i="17"/>
  <c r="H1026" i="17"/>
  <c r="AW1026" i="17"/>
  <c r="A1027" i="17"/>
  <c r="B1027" i="17"/>
  <c r="C1027" i="17"/>
  <c r="D1027" i="17"/>
  <c r="E1027" i="17"/>
  <c r="F1027" i="17"/>
  <c r="G1027" i="17"/>
  <c r="H1027" i="17"/>
  <c r="AW1027" i="17"/>
  <c r="A1028" i="17"/>
  <c r="B1028" i="17"/>
  <c r="C1028" i="17"/>
  <c r="D1028" i="17"/>
  <c r="E1028" i="17"/>
  <c r="F1028" i="17"/>
  <c r="G1028" i="17"/>
  <c r="H1028" i="17"/>
  <c r="AW1028" i="17"/>
  <c r="A1029" i="17"/>
  <c r="B1029" i="17"/>
  <c r="C1029" i="17"/>
  <c r="D1029" i="17"/>
  <c r="E1029" i="17"/>
  <c r="F1029" i="17"/>
  <c r="G1029" i="17"/>
  <c r="H1029" i="17"/>
  <c r="AW1029" i="17"/>
  <c r="A1030" i="17"/>
  <c r="B1030" i="17"/>
  <c r="C1030" i="17"/>
  <c r="D1030" i="17"/>
  <c r="E1030" i="17"/>
  <c r="F1030" i="17"/>
  <c r="G1030" i="17"/>
  <c r="H1030" i="17"/>
  <c r="AW1030" i="17"/>
  <c r="A1031" i="17"/>
  <c r="B1031" i="17"/>
  <c r="C1031" i="17"/>
  <c r="D1031" i="17"/>
  <c r="E1031" i="17"/>
  <c r="F1031" i="17"/>
  <c r="G1031" i="17"/>
  <c r="H1031" i="17"/>
  <c r="AW1031" i="17"/>
  <c r="A1032" i="17"/>
  <c r="B1032" i="17"/>
  <c r="C1032" i="17"/>
  <c r="D1032" i="17"/>
  <c r="E1032" i="17"/>
  <c r="F1032" i="17"/>
  <c r="G1032" i="17"/>
  <c r="H1032" i="17"/>
  <c r="AW1032" i="17"/>
  <c r="A1033" i="17"/>
  <c r="B1033" i="17"/>
  <c r="C1033" i="17"/>
  <c r="D1033" i="17"/>
  <c r="E1033" i="17"/>
  <c r="F1033" i="17"/>
  <c r="G1033" i="17"/>
  <c r="H1033" i="17"/>
  <c r="AW1033" i="17"/>
  <c r="A1034" i="17"/>
  <c r="B1034" i="17"/>
  <c r="C1034" i="17"/>
  <c r="D1034" i="17"/>
  <c r="E1034" i="17"/>
  <c r="F1034" i="17"/>
  <c r="G1034" i="17"/>
  <c r="H1034" i="17"/>
  <c r="AW1034" i="17"/>
  <c r="A1035" i="17"/>
  <c r="B1035" i="17"/>
  <c r="C1035" i="17"/>
  <c r="D1035" i="17"/>
  <c r="E1035" i="17"/>
  <c r="F1035" i="17"/>
  <c r="G1035" i="17"/>
  <c r="H1035" i="17"/>
  <c r="AW1035" i="17"/>
  <c r="A1036" i="17"/>
  <c r="B1036" i="17"/>
  <c r="C1036" i="17"/>
  <c r="D1036" i="17"/>
  <c r="E1036" i="17"/>
  <c r="F1036" i="17"/>
  <c r="G1036" i="17"/>
  <c r="H1036" i="17"/>
  <c r="AW1036" i="17"/>
  <c r="A1037" i="17"/>
  <c r="B1037" i="17"/>
  <c r="C1037" i="17"/>
  <c r="D1037" i="17"/>
  <c r="E1037" i="17"/>
  <c r="F1037" i="17"/>
  <c r="G1037" i="17"/>
  <c r="H1037" i="17"/>
  <c r="AW1037" i="17"/>
  <c r="A1038" i="17"/>
  <c r="B1038" i="17"/>
  <c r="C1038" i="17"/>
  <c r="D1038" i="17"/>
  <c r="E1038" i="17"/>
  <c r="F1038" i="17"/>
  <c r="G1038" i="17"/>
  <c r="H1038" i="17"/>
  <c r="AW1038" i="17"/>
  <c r="A1039" i="17"/>
  <c r="B1039" i="17"/>
  <c r="C1039" i="17"/>
  <c r="D1039" i="17"/>
  <c r="E1039" i="17"/>
  <c r="F1039" i="17"/>
  <c r="G1039" i="17"/>
  <c r="H1039" i="17"/>
  <c r="AW1039" i="17"/>
  <c r="A1040" i="17"/>
  <c r="B1040" i="17"/>
  <c r="C1040" i="17"/>
  <c r="D1040" i="17"/>
  <c r="E1040" i="17"/>
  <c r="F1040" i="17"/>
  <c r="G1040" i="17"/>
  <c r="H1040" i="17"/>
  <c r="AW1040" i="17"/>
  <c r="A1041" i="17"/>
  <c r="B1041" i="17"/>
  <c r="C1041" i="17"/>
  <c r="D1041" i="17"/>
  <c r="E1041" i="17"/>
  <c r="F1041" i="17"/>
  <c r="G1041" i="17"/>
  <c r="H1041" i="17"/>
  <c r="AW1041" i="17"/>
  <c r="A1042" i="17"/>
  <c r="B1042" i="17"/>
  <c r="C1042" i="17"/>
  <c r="D1042" i="17"/>
  <c r="E1042" i="17"/>
  <c r="F1042" i="17"/>
  <c r="G1042" i="17"/>
  <c r="H1042" i="17"/>
  <c r="AW1042" i="17"/>
  <c r="A1043" i="17"/>
  <c r="B1043" i="17"/>
  <c r="C1043" i="17"/>
  <c r="D1043" i="17"/>
  <c r="E1043" i="17"/>
  <c r="F1043" i="17"/>
  <c r="G1043" i="17"/>
  <c r="H1043" i="17"/>
  <c r="AW1043" i="17"/>
  <c r="A1044" i="17"/>
  <c r="B1044" i="17"/>
  <c r="C1044" i="17"/>
  <c r="D1044" i="17"/>
  <c r="E1044" i="17"/>
  <c r="F1044" i="17"/>
  <c r="G1044" i="17"/>
  <c r="H1044" i="17"/>
  <c r="AW1044" i="17"/>
  <c r="A1045" i="17"/>
  <c r="B1045" i="17"/>
  <c r="C1045" i="17"/>
  <c r="D1045" i="17"/>
  <c r="E1045" i="17"/>
  <c r="F1045" i="17"/>
  <c r="G1045" i="17"/>
  <c r="H1045" i="17"/>
  <c r="AW1045" i="17"/>
  <c r="A1046" i="17"/>
  <c r="B1046" i="17"/>
  <c r="C1046" i="17"/>
  <c r="D1046" i="17"/>
  <c r="E1046" i="17"/>
  <c r="F1046" i="17"/>
  <c r="G1046" i="17"/>
  <c r="H1046" i="17"/>
  <c r="AW1046" i="17"/>
  <c r="A1047" i="17"/>
  <c r="B1047" i="17"/>
  <c r="C1047" i="17"/>
  <c r="D1047" i="17"/>
  <c r="E1047" i="17"/>
  <c r="F1047" i="17"/>
  <c r="G1047" i="17"/>
  <c r="H1047" i="17"/>
  <c r="AW1047" i="17"/>
  <c r="A1048" i="17"/>
  <c r="B1048" i="17"/>
  <c r="C1048" i="17"/>
  <c r="D1048" i="17"/>
  <c r="E1048" i="17"/>
  <c r="F1048" i="17"/>
  <c r="G1048" i="17"/>
  <c r="H1048" i="17"/>
  <c r="AW1048" i="17"/>
  <c r="A1049" i="17"/>
  <c r="B1049" i="17"/>
  <c r="C1049" i="17"/>
  <c r="D1049" i="17"/>
  <c r="E1049" i="17"/>
  <c r="F1049" i="17"/>
  <c r="G1049" i="17"/>
  <c r="H1049" i="17"/>
  <c r="AW1049" i="17"/>
  <c r="A1050" i="17"/>
  <c r="B1050" i="17"/>
  <c r="C1050" i="17"/>
  <c r="D1050" i="17"/>
  <c r="E1050" i="17"/>
  <c r="F1050" i="17"/>
  <c r="G1050" i="17"/>
  <c r="H1050" i="17"/>
  <c r="AW1050" i="17"/>
  <c r="A1051" i="17"/>
  <c r="B1051" i="17"/>
  <c r="C1051" i="17"/>
  <c r="D1051" i="17"/>
  <c r="E1051" i="17"/>
  <c r="F1051" i="17"/>
  <c r="G1051" i="17"/>
  <c r="H1051" i="17"/>
  <c r="AW1051" i="17"/>
  <c r="A1052" i="17"/>
  <c r="B1052" i="17"/>
  <c r="C1052" i="17"/>
  <c r="D1052" i="17"/>
  <c r="E1052" i="17"/>
  <c r="F1052" i="17"/>
  <c r="G1052" i="17"/>
  <c r="H1052" i="17"/>
  <c r="AW1052" i="17"/>
  <c r="A1053" i="17"/>
  <c r="B1053" i="17"/>
  <c r="C1053" i="17"/>
  <c r="D1053" i="17"/>
  <c r="E1053" i="17"/>
  <c r="F1053" i="17"/>
  <c r="G1053" i="17"/>
  <c r="H1053" i="17"/>
  <c r="AW1053" i="17"/>
  <c r="A1054" i="17"/>
  <c r="B1054" i="17"/>
  <c r="C1054" i="17"/>
  <c r="D1054" i="17"/>
  <c r="E1054" i="17"/>
  <c r="F1054" i="17"/>
  <c r="G1054" i="17"/>
  <c r="H1054" i="17"/>
  <c r="AW1054" i="17"/>
  <c r="A1055" i="17"/>
  <c r="B1055" i="17"/>
  <c r="C1055" i="17"/>
  <c r="D1055" i="17"/>
  <c r="E1055" i="17"/>
  <c r="F1055" i="17"/>
  <c r="G1055" i="17"/>
  <c r="H1055" i="17"/>
  <c r="AW1055" i="17"/>
  <c r="A1056" i="17"/>
  <c r="B1056" i="17"/>
  <c r="C1056" i="17"/>
  <c r="D1056" i="17"/>
  <c r="E1056" i="17"/>
  <c r="F1056" i="17"/>
  <c r="G1056" i="17"/>
  <c r="H1056" i="17"/>
  <c r="AW1056" i="17"/>
  <c r="A1057" i="17"/>
  <c r="B1057" i="17"/>
  <c r="C1057" i="17"/>
  <c r="D1057" i="17"/>
  <c r="E1057" i="17"/>
  <c r="F1057" i="17"/>
  <c r="G1057" i="17"/>
  <c r="H1057" i="17"/>
  <c r="AW1057" i="17"/>
  <c r="A1058" i="17"/>
  <c r="B1058" i="17"/>
  <c r="C1058" i="17"/>
  <c r="D1058" i="17"/>
  <c r="E1058" i="17"/>
  <c r="F1058" i="17"/>
  <c r="G1058" i="17"/>
  <c r="H1058" i="17"/>
  <c r="AW1058" i="17"/>
  <c r="A1059" i="17"/>
  <c r="B1059" i="17"/>
  <c r="C1059" i="17"/>
  <c r="D1059" i="17"/>
  <c r="E1059" i="17"/>
  <c r="F1059" i="17"/>
  <c r="G1059" i="17"/>
  <c r="H1059" i="17"/>
  <c r="AW1059" i="17"/>
  <c r="A1060" i="17"/>
  <c r="B1060" i="17"/>
  <c r="C1060" i="17"/>
  <c r="D1060" i="17"/>
  <c r="E1060" i="17"/>
  <c r="F1060" i="17"/>
  <c r="G1060" i="17"/>
  <c r="H1060" i="17"/>
  <c r="AW1060" i="17"/>
  <c r="A1061" i="17"/>
  <c r="B1061" i="17"/>
  <c r="C1061" i="17"/>
  <c r="D1061" i="17"/>
  <c r="E1061" i="17"/>
  <c r="F1061" i="17"/>
  <c r="G1061" i="17"/>
  <c r="H1061" i="17"/>
  <c r="AW1061" i="17"/>
  <c r="A1062" i="17"/>
  <c r="B1062" i="17"/>
  <c r="C1062" i="17"/>
  <c r="D1062" i="17"/>
  <c r="E1062" i="17"/>
  <c r="F1062" i="17"/>
  <c r="G1062" i="17"/>
  <c r="H1062" i="17"/>
  <c r="AW1062" i="17"/>
  <c r="A1063" i="17"/>
  <c r="B1063" i="17"/>
  <c r="C1063" i="17"/>
  <c r="D1063" i="17"/>
  <c r="E1063" i="17"/>
  <c r="F1063" i="17"/>
  <c r="G1063" i="17"/>
  <c r="H1063" i="17"/>
  <c r="AW1063" i="17"/>
  <c r="A1064" i="17"/>
  <c r="B1064" i="17"/>
  <c r="C1064" i="17"/>
  <c r="D1064" i="17"/>
  <c r="E1064" i="17"/>
  <c r="F1064" i="17"/>
  <c r="G1064" i="17"/>
  <c r="H1064" i="17"/>
  <c r="AW1064" i="17"/>
  <c r="A1065" i="17"/>
  <c r="B1065" i="17"/>
  <c r="C1065" i="17"/>
  <c r="D1065" i="17"/>
  <c r="E1065" i="17"/>
  <c r="F1065" i="17"/>
  <c r="G1065" i="17"/>
  <c r="H1065" i="17"/>
  <c r="AW1065" i="17"/>
  <c r="A1066" i="17"/>
  <c r="B1066" i="17"/>
  <c r="C1066" i="17"/>
  <c r="D1066" i="17"/>
  <c r="E1066" i="17"/>
  <c r="F1066" i="17"/>
  <c r="G1066" i="17"/>
  <c r="H1066" i="17"/>
  <c r="AW1066" i="17"/>
  <c r="A1067" i="17"/>
  <c r="B1067" i="17"/>
  <c r="C1067" i="17"/>
  <c r="D1067" i="17"/>
  <c r="E1067" i="17"/>
  <c r="F1067" i="17"/>
  <c r="G1067" i="17"/>
  <c r="H1067" i="17"/>
  <c r="AW1067" i="17"/>
  <c r="A1068" i="17"/>
  <c r="B1068" i="17"/>
  <c r="C1068" i="17"/>
  <c r="D1068" i="17"/>
  <c r="E1068" i="17"/>
  <c r="F1068" i="17"/>
  <c r="G1068" i="17"/>
  <c r="H1068" i="17"/>
  <c r="AW1068" i="17"/>
  <c r="A1069" i="17"/>
  <c r="B1069" i="17"/>
  <c r="C1069" i="17"/>
  <c r="D1069" i="17"/>
  <c r="E1069" i="17"/>
  <c r="F1069" i="17"/>
  <c r="G1069" i="17"/>
  <c r="H1069" i="17"/>
  <c r="AW1069" i="17"/>
  <c r="A1070" i="17"/>
  <c r="B1070" i="17"/>
  <c r="C1070" i="17"/>
  <c r="D1070" i="17"/>
  <c r="E1070" i="17"/>
  <c r="F1070" i="17"/>
  <c r="G1070" i="17"/>
  <c r="H1070" i="17"/>
  <c r="AW1070" i="17"/>
  <c r="A1071" i="17"/>
  <c r="B1071" i="17"/>
  <c r="C1071" i="17"/>
  <c r="D1071" i="17"/>
  <c r="E1071" i="17"/>
  <c r="F1071" i="17"/>
  <c r="G1071" i="17"/>
  <c r="H1071" i="17"/>
  <c r="AW1071" i="17"/>
  <c r="A1072" i="17"/>
  <c r="B1072" i="17"/>
  <c r="C1072" i="17"/>
  <c r="D1072" i="17"/>
  <c r="E1072" i="17"/>
  <c r="F1072" i="17"/>
  <c r="G1072" i="17"/>
  <c r="H1072" i="17"/>
  <c r="AW1072" i="17"/>
  <c r="A1073" i="17"/>
  <c r="B1073" i="17"/>
  <c r="C1073" i="17"/>
  <c r="D1073" i="17"/>
  <c r="E1073" i="17"/>
  <c r="F1073" i="17"/>
  <c r="G1073" i="17"/>
  <c r="H1073" i="17"/>
  <c r="AW1073" i="17"/>
  <c r="A1074" i="17"/>
  <c r="B1074" i="17"/>
  <c r="C1074" i="17"/>
  <c r="D1074" i="17"/>
  <c r="E1074" i="17"/>
  <c r="F1074" i="17"/>
  <c r="G1074" i="17"/>
  <c r="H1074" i="17"/>
  <c r="AW1074" i="17"/>
  <c r="A1075" i="17"/>
  <c r="B1075" i="17"/>
  <c r="C1075" i="17"/>
  <c r="D1075" i="17"/>
  <c r="E1075" i="17"/>
  <c r="F1075" i="17"/>
  <c r="G1075" i="17"/>
  <c r="H1075" i="17"/>
  <c r="AW1075" i="17"/>
  <c r="A1076" i="17"/>
  <c r="B1076" i="17"/>
  <c r="C1076" i="17"/>
  <c r="D1076" i="17"/>
  <c r="E1076" i="17"/>
  <c r="F1076" i="17"/>
  <c r="G1076" i="17"/>
  <c r="H1076" i="17"/>
  <c r="AW1076" i="17"/>
  <c r="A1077" i="17"/>
  <c r="B1077" i="17"/>
  <c r="C1077" i="17"/>
  <c r="D1077" i="17"/>
  <c r="E1077" i="17"/>
  <c r="F1077" i="17"/>
  <c r="G1077" i="17"/>
  <c r="H1077" i="17"/>
  <c r="AW1077" i="17"/>
  <c r="A1078" i="17"/>
  <c r="B1078" i="17"/>
  <c r="C1078" i="17"/>
  <c r="D1078" i="17"/>
  <c r="E1078" i="17"/>
  <c r="F1078" i="17"/>
  <c r="G1078" i="17"/>
  <c r="H1078" i="17"/>
  <c r="AW1078" i="17"/>
  <c r="A1079" i="17"/>
  <c r="B1079" i="17"/>
  <c r="C1079" i="17"/>
  <c r="D1079" i="17"/>
  <c r="E1079" i="17"/>
  <c r="F1079" i="17"/>
  <c r="G1079" i="17"/>
  <c r="H1079" i="17"/>
  <c r="AW1079" i="17"/>
  <c r="A1080" i="17"/>
  <c r="B1080" i="17"/>
  <c r="C1080" i="17"/>
  <c r="D1080" i="17"/>
  <c r="E1080" i="17"/>
  <c r="F1080" i="17"/>
  <c r="G1080" i="17"/>
  <c r="H1080" i="17"/>
  <c r="AW1080" i="17"/>
  <c r="A1081" i="17"/>
  <c r="B1081" i="17"/>
  <c r="C1081" i="17"/>
  <c r="D1081" i="17"/>
  <c r="E1081" i="17"/>
  <c r="F1081" i="17"/>
  <c r="G1081" i="17"/>
  <c r="H1081" i="17"/>
  <c r="AW1081" i="17"/>
  <c r="A1082" i="17"/>
  <c r="B1082" i="17"/>
  <c r="C1082" i="17"/>
  <c r="D1082" i="17"/>
  <c r="E1082" i="17"/>
  <c r="F1082" i="17"/>
  <c r="G1082" i="17"/>
  <c r="H1082" i="17"/>
  <c r="AW1082" i="17"/>
  <c r="A1083" i="17"/>
  <c r="B1083" i="17"/>
  <c r="C1083" i="17"/>
  <c r="D1083" i="17"/>
  <c r="E1083" i="17"/>
  <c r="F1083" i="17"/>
  <c r="G1083" i="17"/>
  <c r="H1083" i="17"/>
  <c r="AW1083" i="17"/>
  <c r="A1084" i="17"/>
  <c r="B1084" i="17"/>
  <c r="C1084" i="17"/>
  <c r="D1084" i="17"/>
  <c r="E1084" i="17"/>
  <c r="F1084" i="17"/>
  <c r="G1084" i="17"/>
  <c r="H1084" i="17"/>
  <c r="AW1084" i="17"/>
  <c r="A1085" i="17"/>
  <c r="B1085" i="17"/>
  <c r="C1085" i="17"/>
  <c r="D1085" i="17"/>
  <c r="E1085" i="17"/>
  <c r="F1085" i="17"/>
  <c r="G1085" i="17"/>
  <c r="H1085" i="17"/>
  <c r="AW1085" i="17"/>
  <c r="A1086" i="17"/>
  <c r="B1086" i="17"/>
  <c r="C1086" i="17"/>
  <c r="D1086" i="17"/>
  <c r="E1086" i="17"/>
  <c r="F1086" i="17"/>
  <c r="G1086" i="17"/>
  <c r="H1086" i="17"/>
  <c r="AW1086" i="17"/>
  <c r="A1087" i="17"/>
  <c r="B1087" i="17"/>
  <c r="C1087" i="17"/>
  <c r="D1087" i="17"/>
  <c r="E1087" i="17"/>
  <c r="F1087" i="17"/>
  <c r="G1087" i="17"/>
  <c r="H1087" i="17"/>
  <c r="AW1087" i="17"/>
  <c r="A1088" i="17"/>
  <c r="B1088" i="17"/>
  <c r="C1088" i="17"/>
  <c r="D1088" i="17"/>
  <c r="E1088" i="17"/>
  <c r="F1088" i="17"/>
  <c r="G1088" i="17"/>
  <c r="H1088" i="17"/>
  <c r="AW1088" i="17"/>
  <c r="A1089" i="17"/>
  <c r="B1089" i="17"/>
  <c r="C1089" i="17"/>
  <c r="D1089" i="17"/>
  <c r="E1089" i="17"/>
  <c r="F1089" i="17"/>
  <c r="G1089" i="17"/>
  <c r="H1089" i="17"/>
  <c r="AW1089" i="17"/>
  <c r="A1090" i="17"/>
  <c r="B1090" i="17"/>
  <c r="C1090" i="17"/>
  <c r="D1090" i="17"/>
  <c r="E1090" i="17"/>
  <c r="F1090" i="17"/>
  <c r="G1090" i="17"/>
  <c r="H1090" i="17"/>
  <c r="AW1090" i="17"/>
  <c r="A1091" i="17"/>
  <c r="B1091" i="17"/>
  <c r="C1091" i="17"/>
  <c r="D1091" i="17"/>
  <c r="E1091" i="17"/>
  <c r="F1091" i="17"/>
  <c r="G1091" i="17"/>
  <c r="H1091" i="17"/>
  <c r="AW1091" i="17"/>
  <c r="A1092" i="17"/>
  <c r="B1092" i="17"/>
  <c r="C1092" i="17"/>
  <c r="D1092" i="17"/>
  <c r="E1092" i="17"/>
  <c r="F1092" i="17"/>
  <c r="G1092" i="17"/>
  <c r="H1092" i="17"/>
  <c r="AW1092" i="17"/>
  <c r="A1093" i="17"/>
  <c r="B1093" i="17"/>
  <c r="C1093" i="17"/>
  <c r="D1093" i="17"/>
  <c r="E1093" i="17"/>
  <c r="F1093" i="17"/>
  <c r="G1093" i="17"/>
  <c r="H1093" i="17"/>
  <c r="AW1093" i="17"/>
  <c r="A1094" i="17"/>
  <c r="B1094" i="17"/>
  <c r="C1094" i="17"/>
  <c r="D1094" i="17"/>
  <c r="E1094" i="17"/>
  <c r="F1094" i="17"/>
  <c r="G1094" i="17"/>
  <c r="H1094" i="17"/>
  <c r="AW1094" i="17"/>
  <c r="A1095" i="17"/>
  <c r="B1095" i="17"/>
  <c r="C1095" i="17"/>
  <c r="D1095" i="17"/>
  <c r="E1095" i="17"/>
  <c r="F1095" i="17"/>
  <c r="G1095" i="17"/>
  <c r="H1095" i="17"/>
  <c r="AW1095" i="17"/>
  <c r="A1096" i="17"/>
  <c r="B1096" i="17"/>
  <c r="C1096" i="17"/>
  <c r="D1096" i="17"/>
  <c r="E1096" i="17"/>
  <c r="F1096" i="17"/>
  <c r="G1096" i="17"/>
  <c r="H1096" i="17"/>
  <c r="AW1096" i="17"/>
  <c r="A1097" i="17"/>
  <c r="B1097" i="17"/>
  <c r="C1097" i="17"/>
  <c r="D1097" i="17"/>
  <c r="E1097" i="17"/>
  <c r="F1097" i="17"/>
  <c r="G1097" i="17"/>
  <c r="H1097" i="17"/>
  <c r="AW1097" i="17"/>
  <c r="A1098" i="17"/>
  <c r="B1098" i="17"/>
  <c r="C1098" i="17"/>
  <c r="D1098" i="17"/>
  <c r="E1098" i="17"/>
  <c r="F1098" i="17"/>
  <c r="G1098" i="17"/>
  <c r="H1098" i="17"/>
  <c r="AW1098" i="17"/>
  <c r="A1099" i="17"/>
  <c r="B1099" i="17"/>
  <c r="C1099" i="17"/>
  <c r="D1099" i="17"/>
  <c r="E1099" i="17"/>
  <c r="F1099" i="17"/>
  <c r="G1099" i="17"/>
  <c r="H1099" i="17"/>
  <c r="AW1099" i="17"/>
  <c r="A1100" i="17"/>
  <c r="B1100" i="17"/>
  <c r="C1100" i="17"/>
  <c r="D1100" i="17"/>
  <c r="E1100" i="17"/>
  <c r="F1100" i="17"/>
  <c r="G1100" i="17"/>
  <c r="H1100" i="17"/>
  <c r="AW1100" i="17"/>
  <c r="A1101" i="17"/>
  <c r="B1101" i="17"/>
  <c r="C1101" i="17"/>
  <c r="D1101" i="17"/>
  <c r="E1101" i="17"/>
  <c r="F1101" i="17"/>
  <c r="G1101" i="17"/>
  <c r="H1101" i="17"/>
  <c r="AW1101" i="17"/>
  <c r="A1102" i="17"/>
  <c r="B1102" i="17"/>
  <c r="C1102" i="17"/>
  <c r="D1102" i="17"/>
  <c r="E1102" i="17"/>
  <c r="F1102" i="17"/>
  <c r="G1102" i="17"/>
  <c r="H1102" i="17"/>
  <c r="AW1102" i="17"/>
  <c r="A1103" i="17"/>
  <c r="B1103" i="17"/>
  <c r="C1103" i="17"/>
  <c r="D1103" i="17"/>
  <c r="E1103" i="17"/>
  <c r="F1103" i="17"/>
  <c r="G1103" i="17"/>
  <c r="H1103" i="17"/>
  <c r="AW1103" i="17"/>
  <c r="A1104" i="17"/>
  <c r="B1104" i="17"/>
  <c r="C1104" i="17"/>
  <c r="D1104" i="17"/>
  <c r="E1104" i="17"/>
  <c r="F1104" i="17"/>
  <c r="G1104" i="17"/>
  <c r="H1104" i="17"/>
  <c r="AW1104" i="17"/>
  <c r="A1105" i="17"/>
  <c r="B1105" i="17"/>
  <c r="C1105" i="17"/>
  <c r="D1105" i="17"/>
  <c r="E1105" i="17"/>
  <c r="F1105" i="17"/>
  <c r="G1105" i="17"/>
  <c r="H1105" i="17"/>
  <c r="AW1105" i="17"/>
  <c r="A1106" i="17"/>
  <c r="B1106" i="17"/>
  <c r="C1106" i="17"/>
  <c r="D1106" i="17"/>
  <c r="E1106" i="17"/>
  <c r="F1106" i="17"/>
  <c r="G1106" i="17"/>
  <c r="H1106" i="17"/>
  <c r="AW1106" i="17"/>
  <c r="A1107" i="17"/>
  <c r="B1107" i="17"/>
  <c r="C1107" i="17"/>
  <c r="D1107" i="17"/>
  <c r="E1107" i="17"/>
  <c r="F1107" i="17"/>
  <c r="G1107" i="17"/>
  <c r="H1107" i="17"/>
  <c r="AW1107" i="17"/>
  <c r="A1108" i="17"/>
  <c r="B1108" i="17"/>
  <c r="C1108" i="17"/>
  <c r="D1108" i="17"/>
  <c r="E1108" i="17"/>
  <c r="F1108" i="17"/>
  <c r="G1108" i="17"/>
  <c r="H1108" i="17"/>
  <c r="AW1108" i="17"/>
  <c r="A1109" i="17"/>
  <c r="B1109" i="17"/>
  <c r="C1109" i="17"/>
  <c r="D1109" i="17"/>
  <c r="E1109" i="17"/>
  <c r="F1109" i="17"/>
  <c r="G1109" i="17"/>
  <c r="H1109" i="17"/>
  <c r="AW1109" i="17"/>
  <c r="A1110" i="17"/>
  <c r="B1110" i="17"/>
  <c r="C1110" i="17"/>
  <c r="D1110" i="17"/>
  <c r="E1110" i="17"/>
  <c r="F1110" i="17"/>
  <c r="G1110" i="17"/>
  <c r="H1110" i="17"/>
  <c r="AW1110" i="17"/>
  <c r="A1111" i="17"/>
  <c r="B1111" i="17"/>
  <c r="C1111" i="17"/>
  <c r="D1111" i="17"/>
  <c r="E1111" i="17"/>
  <c r="F1111" i="17"/>
  <c r="G1111" i="17"/>
  <c r="H1111" i="17"/>
  <c r="AW1111" i="17"/>
  <c r="A1112" i="17"/>
  <c r="B1112" i="17"/>
  <c r="C1112" i="17"/>
  <c r="D1112" i="17"/>
  <c r="E1112" i="17"/>
  <c r="F1112" i="17"/>
  <c r="G1112" i="17"/>
  <c r="H1112" i="17"/>
  <c r="AW1112" i="17"/>
  <c r="A1113" i="17"/>
  <c r="B1113" i="17"/>
  <c r="C1113" i="17"/>
  <c r="D1113" i="17"/>
  <c r="E1113" i="17"/>
  <c r="F1113" i="17"/>
  <c r="G1113" i="17"/>
  <c r="H1113" i="17"/>
  <c r="AW1113" i="17"/>
  <c r="A1114" i="17"/>
  <c r="B1114" i="17"/>
  <c r="C1114" i="17"/>
  <c r="D1114" i="17"/>
  <c r="E1114" i="17"/>
  <c r="F1114" i="17"/>
  <c r="G1114" i="17"/>
  <c r="H1114" i="17"/>
  <c r="AW1114" i="17"/>
  <c r="A1115" i="17"/>
  <c r="B1115" i="17"/>
  <c r="C1115" i="17"/>
  <c r="D1115" i="17"/>
  <c r="E1115" i="17"/>
  <c r="F1115" i="17"/>
  <c r="G1115" i="17"/>
  <c r="H1115" i="17"/>
  <c r="AW1115" i="17"/>
  <c r="A1116" i="17"/>
  <c r="B1116" i="17"/>
  <c r="C1116" i="17"/>
  <c r="D1116" i="17"/>
  <c r="E1116" i="17"/>
  <c r="F1116" i="17"/>
  <c r="G1116" i="17"/>
  <c r="H1116" i="17"/>
  <c r="AW1116" i="17"/>
  <c r="A1117" i="17"/>
  <c r="B1117" i="17"/>
  <c r="C1117" i="17"/>
  <c r="D1117" i="17"/>
  <c r="E1117" i="17"/>
  <c r="F1117" i="17"/>
  <c r="G1117" i="17"/>
  <c r="H1117" i="17"/>
  <c r="AW1117" i="17"/>
  <c r="A1118" i="17"/>
  <c r="B1118" i="17"/>
  <c r="C1118" i="17"/>
  <c r="D1118" i="17"/>
  <c r="E1118" i="17"/>
  <c r="F1118" i="17"/>
  <c r="G1118" i="17"/>
  <c r="H1118" i="17"/>
  <c r="AW1118" i="17"/>
  <c r="A1119" i="17"/>
  <c r="B1119" i="17"/>
  <c r="C1119" i="17"/>
  <c r="D1119" i="17"/>
  <c r="E1119" i="17"/>
  <c r="F1119" i="17"/>
  <c r="G1119" i="17"/>
  <c r="H1119" i="17"/>
  <c r="AW1119" i="17"/>
  <c r="A1120" i="17"/>
  <c r="B1120" i="17"/>
  <c r="C1120" i="17"/>
  <c r="D1120" i="17"/>
  <c r="E1120" i="17"/>
  <c r="F1120" i="17"/>
  <c r="G1120" i="17"/>
  <c r="H1120" i="17"/>
  <c r="AW1120" i="17"/>
  <c r="A1121" i="17"/>
  <c r="B1121" i="17"/>
  <c r="C1121" i="17"/>
  <c r="D1121" i="17"/>
  <c r="E1121" i="17"/>
  <c r="F1121" i="17"/>
  <c r="G1121" i="17"/>
  <c r="H1121" i="17"/>
  <c r="AW1121" i="17"/>
  <c r="A1122" i="17"/>
  <c r="B1122" i="17"/>
  <c r="C1122" i="17"/>
  <c r="D1122" i="17"/>
  <c r="E1122" i="17"/>
  <c r="F1122" i="17"/>
  <c r="G1122" i="17"/>
  <c r="H1122" i="17"/>
  <c r="AW1122" i="17"/>
  <c r="A1123" i="17"/>
  <c r="B1123" i="17"/>
  <c r="C1123" i="17"/>
  <c r="D1123" i="17"/>
  <c r="E1123" i="17"/>
  <c r="F1123" i="17"/>
  <c r="G1123" i="17"/>
  <c r="H1123" i="17"/>
  <c r="AW1123" i="17"/>
  <c r="A1124" i="17"/>
  <c r="B1124" i="17"/>
  <c r="C1124" i="17"/>
  <c r="D1124" i="17"/>
  <c r="E1124" i="17"/>
  <c r="F1124" i="17"/>
  <c r="G1124" i="17"/>
  <c r="H1124" i="17"/>
  <c r="AW1124" i="17"/>
  <c r="A1125" i="17"/>
  <c r="B1125" i="17"/>
  <c r="C1125" i="17"/>
  <c r="D1125" i="17"/>
  <c r="E1125" i="17"/>
  <c r="F1125" i="17"/>
  <c r="G1125" i="17"/>
  <c r="H1125" i="17"/>
  <c r="AW1125" i="17"/>
  <c r="A1126" i="17"/>
  <c r="B1126" i="17"/>
  <c r="C1126" i="17"/>
  <c r="D1126" i="17"/>
  <c r="E1126" i="17"/>
  <c r="F1126" i="17"/>
  <c r="G1126" i="17"/>
  <c r="H1126" i="17"/>
  <c r="AW1126" i="17"/>
  <c r="A1127" i="17"/>
  <c r="B1127" i="17"/>
  <c r="C1127" i="17"/>
  <c r="D1127" i="17"/>
  <c r="E1127" i="17"/>
  <c r="F1127" i="17"/>
  <c r="G1127" i="17"/>
  <c r="H1127" i="17"/>
  <c r="AW1127" i="17"/>
  <c r="A1128" i="17"/>
  <c r="B1128" i="17"/>
  <c r="C1128" i="17"/>
  <c r="D1128" i="17"/>
  <c r="E1128" i="17"/>
  <c r="F1128" i="17"/>
  <c r="G1128" i="17"/>
  <c r="H1128" i="17"/>
  <c r="AW1128" i="17"/>
  <c r="A1129" i="17"/>
  <c r="B1129" i="17"/>
  <c r="C1129" i="17"/>
  <c r="D1129" i="17"/>
  <c r="E1129" i="17"/>
  <c r="F1129" i="17"/>
  <c r="G1129" i="17"/>
  <c r="H1129" i="17"/>
  <c r="AW1129" i="17"/>
  <c r="A1130" i="17"/>
  <c r="B1130" i="17"/>
  <c r="C1130" i="17"/>
  <c r="D1130" i="17"/>
  <c r="E1130" i="17"/>
  <c r="F1130" i="17"/>
  <c r="G1130" i="17"/>
  <c r="H1130" i="17"/>
  <c r="AW1130" i="17"/>
  <c r="A1131" i="17"/>
  <c r="B1131" i="17"/>
  <c r="C1131" i="17"/>
  <c r="D1131" i="17"/>
  <c r="E1131" i="17"/>
  <c r="F1131" i="17"/>
  <c r="G1131" i="17"/>
  <c r="H1131" i="17"/>
  <c r="AW1131" i="17"/>
  <c r="A1132" i="17"/>
  <c r="B1132" i="17"/>
  <c r="C1132" i="17"/>
  <c r="D1132" i="17"/>
  <c r="E1132" i="17"/>
  <c r="F1132" i="17"/>
  <c r="G1132" i="17"/>
  <c r="H1132" i="17"/>
  <c r="AW1132" i="17"/>
  <c r="A1133" i="17"/>
  <c r="B1133" i="17"/>
  <c r="C1133" i="17"/>
  <c r="D1133" i="17"/>
  <c r="E1133" i="17"/>
  <c r="F1133" i="17"/>
  <c r="G1133" i="17"/>
  <c r="H1133" i="17"/>
  <c r="AW1133" i="17"/>
  <c r="A1134" i="17"/>
  <c r="B1134" i="17"/>
  <c r="C1134" i="17"/>
  <c r="D1134" i="17"/>
  <c r="E1134" i="17"/>
  <c r="F1134" i="17"/>
  <c r="G1134" i="17"/>
  <c r="H1134" i="17"/>
  <c r="AW1134" i="17"/>
  <c r="A1135" i="17"/>
  <c r="B1135" i="17"/>
  <c r="C1135" i="17"/>
  <c r="D1135" i="17"/>
  <c r="E1135" i="17"/>
  <c r="F1135" i="17"/>
  <c r="G1135" i="17"/>
  <c r="H1135" i="17"/>
  <c r="AW1135" i="17"/>
  <c r="A1136" i="17"/>
  <c r="B1136" i="17"/>
  <c r="C1136" i="17"/>
  <c r="D1136" i="17"/>
  <c r="E1136" i="17"/>
  <c r="F1136" i="17"/>
  <c r="G1136" i="17"/>
  <c r="H1136" i="17"/>
  <c r="AW1136" i="17"/>
  <c r="A1137" i="17"/>
  <c r="B1137" i="17"/>
  <c r="C1137" i="17"/>
  <c r="D1137" i="17"/>
  <c r="E1137" i="17"/>
  <c r="F1137" i="17"/>
  <c r="G1137" i="17"/>
  <c r="H1137" i="17"/>
  <c r="AW1137" i="17"/>
  <c r="A1138" i="17"/>
  <c r="B1138" i="17"/>
  <c r="C1138" i="17"/>
  <c r="D1138" i="17"/>
  <c r="E1138" i="17"/>
  <c r="F1138" i="17"/>
  <c r="G1138" i="17"/>
  <c r="H1138" i="17"/>
  <c r="AW1138" i="17"/>
  <c r="A1139" i="17"/>
  <c r="B1139" i="17"/>
  <c r="C1139" i="17"/>
  <c r="D1139" i="17"/>
  <c r="E1139" i="17"/>
  <c r="F1139" i="17"/>
  <c r="G1139" i="17"/>
  <c r="H1139" i="17"/>
  <c r="AW1139" i="17"/>
  <c r="A1140" i="17"/>
  <c r="B1140" i="17"/>
  <c r="C1140" i="17"/>
  <c r="D1140" i="17"/>
  <c r="E1140" i="17"/>
  <c r="F1140" i="17"/>
  <c r="G1140" i="17"/>
  <c r="H1140" i="17"/>
  <c r="AW1140" i="17"/>
  <c r="A1141" i="17"/>
  <c r="B1141" i="17"/>
  <c r="C1141" i="17"/>
  <c r="D1141" i="17"/>
  <c r="E1141" i="17"/>
  <c r="F1141" i="17"/>
  <c r="G1141" i="17"/>
  <c r="H1141" i="17"/>
  <c r="AW1141" i="17"/>
  <c r="A1142" i="17"/>
  <c r="B1142" i="17"/>
  <c r="C1142" i="17"/>
  <c r="D1142" i="17"/>
  <c r="E1142" i="17"/>
  <c r="F1142" i="17"/>
  <c r="G1142" i="17"/>
  <c r="H1142" i="17"/>
  <c r="AW1142" i="17"/>
  <c r="A1143" i="17"/>
  <c r="B1143" i="17"/>
  <c r="C1143" i="17"/>
  <c r="D1143" i="17"/>
  <c r="E1143" i="17"/>
  <c r="F1143" i="17"/>
  <c r="G1143" i="17"/>
  <c r="H1143" i="17"/>
  <c r="AW1143" i="17"/>
  <c r="A1144" i="17"/>
  <c r="B1144" i="17"/>
  <c r="C1144" i="17"/>
  <c r="D1144" i="17"/>
  <c r="E1144" i="17"/>
  <c r="F1144" i="17"/>
  <c r="G1144" i="17"/>
  <c r="H1144" i="17"/>
  <c r="AW1144" i="17"/>
  <c r="A1145" i="17"/>
  <c r="B1145" i="17"/>
  <c r="C1145" i="17"/>
  <c r="D1145" i="17"/>
  <c r="E1145" i="17"/>
  <c r="F1145" i="17"/>
  <c r="G1145" i="17"/>
  <c r="H1145" i="17"/>
  <c r="AW1145" i="17"/>
  <c r="A1146" i="17"/>
  <c r="B1146" i="17"/>
  <c r="C1146" i="17"/>
  <c r="D1146" i="17"/>
  <c r="E1146" i="17"/>
  <c r="F1146" i="17"/>
  <c r="G1146" i="17"/>
  <c r="H1146" i="17"/>
  <c r="AW1146" i="17"/>
  <c r="A1147" i="17"/>
  <c r="B1147" i="17"/>
  <c r="C1147" i="17"/>
  <c r="D1147" i="17"/>
  <c r="E1147" i="17"/>
  <c r="F1147" i="17"/>
  <c r="G1147" i="17"/>
  <c r="H1147" i="17"/>
  <c r="AW1147" i="17"/>
  <c r="A1148" i="17"/>
  <c r="B1148" i="17"/>
  <c r="C1148" i="17"/>
  <c r="D1148" i="17"/>
  <c r="E1148" i="17"/>
  <c r="F1148" i="17"/>
  <c r="G1148" i="17"/>
  <c r="H1148" i="17"/>
  <c r="AW1148" i="17"/>
  <c r="A1149" i="17"/>
  <c r="B1149" i="17"/>
  <c r="C1149" i="17"/>
  <c r="D1149" i="17"/>
  <c r="E1149" i="17"/>
  <c r="F1149" i="17"/>
  <c r="G1149" i="17"/>
  <c r="H1149" i="17"/>
  <c r="AW1149" i="17"/>
  <c r="A1150" i="17"/>
  <c r="B1150" i="17"/>
  <c r="C1150" i="17"/>
  <c r="D1150" i="17"/>
  <c r="E1150" i="17"/>
  <c r="F1150" i="17"/>
  <c r="G1150" i="17"/>
  <c r="H1150" i="17"/>
  <c r="AW1150" i="17"/>
  <c r="A1151" i="17"/>
  <c r="B1151" i="17"/>
  <c r="C1151" i="17"/>
  <c r="D1151" i="17"/>
  <c r="E1151" i="17"/>
  <c r="F1151" i="17"/>
  <c r="G1151" i="17"/>
  <c r="H1151" i="17"/>
  <c r="AW1151" i="17"/>
  <c r="A1152" i="17"/>
  <c r="B1152" i="17"/>
  <c r="C1152" i="17"/>
  <c r="D1152" i="17"/>
  <c r="E1152" i="17"/>
  <c r="F1152" i="17"/>
  <c r="G1152" i="17"/>
  <c r="H1152" i="17"/>
  <c r="AW1152" i="17"/>
  <c r="A1153" i="17"/>
  <c r="B1153" i="17"/>
  <c r="C1153" i="17"/>
  <c r="D1153" i="17"/>
  <c r="E1153" i="17"/>
  <c r="F1153" i="17"/>
  <c r="G1153" i="17"/>
  <c r="H1153" i="17"/>
  <c r="AW1153" i="17"/>
  <c r="A1154" i="17"/>
  <c r="B1154" i="17"/>
  <c r="C1154" i="17"/>
  <c r="D1154" i="17"/>
  <c r="E1154" i="17"/>
  <c r="F1154" i="17"/>
  <c r="G1154" i="17"/>
  <c r="H1154" i="17"/>
  <c r="AW1154" i="17"/>
  <c r="A1155" i="17"/>
  <c r="B1155" i="17"/>
  <c r="C1155" i="17"/>
  <c r="D1155" i="17"/>
  <c r="E1155" i="17"/>
  <c r="F1155" i="17"/>
  <c r="G1155" i="17"/>
  <c r="H1155" i="17"/>
  <c r="AW1155" i="17"/>
  <c r="A1156" i="17"/>
  <c r="B1156" i="17"/>
  <c r="C1156" i="17"/>
  <c r="D1156" i="17"/>
  <c r="E1156" i="17"/>
  <c r="F1156" i="17"/>
  <c r="G1156" i="17"/>
  <c r="H1156" i="17"/>
  <c r="AW1156" i="17"/>
  <c r="A1157" i="17"/>
  <c r="B1157" i="17"/>
  <c r="C1157" i="17"/>
  <c r="D1157" i="17"/>
  <c r="E1157" i="17"/>
  <c r="F1157" i="17"/>
  <c r="G1157" i="17"/>
  <c r="H1157" i="17"/>
  <c r="AW1157" i="17"/>
  <c r="A1158" i="17"/>
  <c r="B1158" i="17"/>
  <c r="C1158" i="17"/>
  <c r="D1158" i="17"/>
  <c r="E1158" i="17"/>
  <c r="F1158" i="17"/>
  <c r="G1158" i="17"/>
  <c r="H1158" i="17"/>
  <c r="AW1158" i="17"/>
  <c r="A1159" i="17"/>
  <c r="B1159" i="17"/>
  <c r="C1159" i="17"/>
  <c r="D1159" i="17"/>
  <c r="E1159" i="17"/>
  <c r="F1159" i="17"/>
  <c r="G1159" i="17"/>
  <c r="H1159" i="17"/>
  <c r="AW1159" i="17"/>
  <c r="A1160" i="17"/>
  <c r="B1160" i="17"/>
  <c r="C1160" i="17"/>
  <c r="D1160" i="17"/>
  <c r="E1160" i="17"/>
  <c r="F1160" i="17"/>
  <c r="G1160" i="17"/>
  <c r="H1160" i="17"/>
  <c r="AW1160" i="17"/>
  <c r="A1161" i="17"/>
  <c r="B1161" i="17"/>
  <c r="C1161" i="17"/>
  <c r="D1161" i="17"/>
  <c r="E1161" i="17"/>
  <c r="F1161" i="17"/>
  <c r="G1161" i="17"/>
  <c r="H1161" i="17"/>
  <c r="AW1161" i="17"/>
  <c r="A1162" i="17"/>
  <c r="B1162" i="17"/>
  <c r="C1162" i="17"/>
  <c r="D1162" i="17"/>
  <c r="E1162" i="17"/>
  <c r="F1162" i="17"/>
  <c r="G1162" i="17"/>
  <c r="H1162" i="17"/>
  <c r="AW1162" i="17"/>
  <c r="A1163" i="17"/>
  <c r="B1163" i="17"/>
  <c r="C1163" i="17"/>
  <c r="D1163" i="17"/>
  <c r="E1163" i="17"/>
  <c r="F1163" i="17"/>
  <c r="G1163" i="17"/>
  <c r="H1163" i="17"/>
  <c r="AW1163" i="17"/>
  <c r="A1164" i="17"/>
  <c r="B1164" i="17"/>
  <c r="C1164" i="17"/>
  <c r="D1164" i="17"/>
  <c r="E1164" i="17"/>
  <c r="F1164" i="17"/>
  <c r="G1164" i="17"/>
  <c r="H1164" i="17"/>
  <c r="AW1164" i="17"/>
  <c r="A1165" i="17"/>
  <c r="B1165" i="17"/>
  <c r="C1165" i="17"/>
  <c r="D1165" i="17"/>
  <c r="E1165" i="17"/>
  <c r="F1165" i="17"/>
  <c r="G1165" i="17"/>
  <c r="H1165" i="17"/>
  <c r="AW1165" i="17"/>
  <c r="A1166" i="17"/>
  <c r="B1166" i="17"/>
  <c r="C1166" i="17"/>
  <c r="D1166" i="17"/>
  <c r="E1166" i="17"/>
  <c r="F1166" i="17"/>
  <c r="G1166" i="17"/>
  <c r="H1166" i="17"/>
  <c r="AW1166" i="17"/>
  <c r="A1167" i="17"/>
  <c r="B1167" i="17"/>
  <c r="C1167" i="17"/>
  <c r="D1167" i="17"/>
  <c r="E1167" i="17"/>
  <c r="F1167" i="17"/>
  <c r="G1167" i="17"/>
  <c r="H1167" i="17"/>
  <c r="AW1167" i="17"/>
  <c r="A1168" i="17"/>
  <c r="B1168" i="17"/>
  <c r="C1168" i="17"/>
  <c r="D1168" i="17"/>
  <c r="E1168" i="17"/>
  <c r="F1168" i="17"/>
  <c r="G1168" i="17"/>
  <c r="H1168" i="17"/>
  <c r="AW1168" i="17"/>
  <c r="A1169" i="17"/>
  <c r="B1169" i="17"/>
  <c r="C1169" i="17"/>
  <c r="D1169" i="17"/>
  <c r="E1169" i="17"/>
  <c r="F1169" i="17"/>
  <c r="G1169" i="17"/>
  <c r="H1169" i="17"/>
  <c r="AW1169" i="17"/>
  <c r="A1170" i="17"/>
  <c r="B1170" i="17"/>
  <c r="C1170" i="17"/>
  <c r="D1170" i="17"/>
  <c r="E1170" i="17"/>
  <c r="F1170" i="17"/>
  <c r="G1170" i="17"/>
  <c r="H1170" i="17"/>
  <c r="AW1170" i="17"/>
  <c r="A1171" i="17"/>
  <c r="B1171" i="17"/>
  <c r="C1171" i="17"/>
  <c r="D1171" i="17"/>
  <c r="E1171" i="17"/>
  <c r="F1171" i="17"/>
  <c r="G1171" i="17"/>
  <c r="H1171" i="17"/>
  <c r="AW1171" i="17"/>
  <c r="A1172" i="17"/>
  <c r="B1172" i="17"/>
  <c r="C1172" i="17"/>
  <c r="D1172" i="17"/>
  <c r="E1172" i="17"/>
  <c r="F1172" i="17"/>
  <c r="G1172" i="17"/>
  <c r="H1172" i="17"/>
  <c r="AW1172" i="17"/>
  <c r="A1173" i="17"/>
  <c r="B1173" i="17"/>
  <c r="C1173" i="17"/>
  <c r="D1173" i="17"/>
  <c r="E1173" i="17"/>
  <c r="F1173" i="17"/>
  <c r="G1173" i="17"/>
  <c r="H1173" i="17"/>
  <c r="AW1173" i="17"/>
  <c r="A1174" i="17"/>
  <c r="B1174" i="17"/>
  <c r="C1174" i="17"/>
  <c r="D1174" i="17"/>
  <c r="E1174" i="17"/>
  <c r="F1174" i="17"/>
  <c r="G1174" i="17"/>
  <c r="H1174" i="17"/>
  <c r="AW1174" i="17"/>
  <c r="A1175" i="17"/>
  <c r="B1175" i="17"/>
  <c r="C1175" i="17"/>
  <c r="D1175" i="17"/>
  <c r="E1175" i="17"/>
  <c r="F1175" i="17"/>
  <c r="G1175" i="17"/>
  <c r="H1175" i="17"/>
  <c r="AW1175" i="17"/>
  <c r="A1176" i="17"/>
  <c r="B1176" i="17"/>
  <c r="C1176" i="17"/>
  <c r="D1176" i="17"/>
  <c r="E1176" i="17"/>
  <c r="F1176" i="17"/>
  <c r="G1176" i="17"/>
  <c r="H1176" i="17"/>
  <c r="AW1176" i="17"/>
  <c r="A1177" i="17"/>
  <c r="B1177" i="17"/>
  <c r="C1177" i="17"/>
  <c r="D1177" i="17"/>
  <c r="E1177" i="17"/>
  <c r="F1177" i="17"/>
  <c r="G1177" i="17"/>
  <c r="H1177" i="17"/>
  <c r="AW1177" i="17"/>
  <c r="A1178" i="17"/>
  <c r="B1178" i="17"/>
  <c r="C1178" i="17"/>
  <c r="D1178" i="17"/>
  <c r="E1178" i="17"/>
  <c r="F1178" i="17"/>
  <c r="G1178" i="17"/>
  <c r="H1178" i="17"/>
  <c r="AW1178" i="17"/>
  <c r="A1179" i="17"/>
  <c r="B1179" i="17"/>
  <c r="C1179" i="17"/>
  <c r="D1179" i="17"/>
  <c r="E1179" i="17"/>
  <c r="F1179" i="17"/>
  <c r="G1179" i="17"/>
  <c r="H1179" i="17"/>
  <c r="AW1179" i="17"/>
  <c r="A1180" i="17"/>
  <c r="B1180" i="17"/>
  <c r="C1180" i="17"/>
  <c r="D1180" i="17"/>
  <c r="E1180" i="17"/>
  <c r="F1180" i="17"/>
  <c r="G1180" i="17"/>
  <c r="H1180" i="17"/>
  <c r="AW1180" i="17"/>
  <c r="A1181" i="17"/>
  <c r="B1181" i="17"/>
  <c r="C1181" i="17"/>
  <c r="D1181" i="17"/>
  <c r="E1181" i="17"/>
  <c r="F1181" i="17"/>
  <c r="G1181" i="17"/>
  <c r="H1181" i="17"/>
  <c r="AW1181" i="17"/>
  <c r="A1182" i="17"/>
  <c r="B1182" i="17"/>
  <c r="C1182" i="17"/>
  <c r="D1182" i="17"/>
  <c r="E1182" i="17"/>
  <c r="F1182" i="17"/>
  <c r="G1182" i="17"/>
  <c r="H1182" i="17"/>
  <c r="AW1182" i="17"/>
  <c r="A1183" i="17"/>
  <c r="B1183" i="17"/>
  <c r="C1183" i="17"/>
  <c r="D1183" i="17"/>
  <c r="E1183" i="17"/>
  <c r="F1183" i="17"/>
  <c r="G1183" i="17"/>
  <c r="H1183" i="17"/>
  <c r="AW1183" i="17"/>
  <c r="A1184" i="17"/>
  <c r="B1184" i="17"/>
  <c r="C1184" i="17"/>
  <c r="D1184" i="17"/>
  <c r="E1184" i="17"/>
  <c r="F1184" i="17"/>
  <c r="G1184" i="17"/>
  <c r="H1184" i="17"/>
  <c r="AW1184" i="17"/>
  <c r="A1185" i="17"/>
  <c r="B1185" i="17"/>
  <c r="C1185" i="17"/>
  <c r="D1185" i="17"/>
  <c r="E1185" i="17"/>
  <c r="F1185" i="17"/>
  <c r="G1185" i="17"/>
  <c r="H1185" i="17"/>
  <c r="AW1185" i="17"/>
  <c r="A1186" i="17"/>
  <c r="B1186" i="17"/>
  <c r="C1186" i="17"/>
  <c r="D1186" i="17"/>
  <c r="E1186" i="17"/>
  <c r="F1186" i="17"/>
  <c r="G1186" i="17"/>
  <c r="H1186" i="17"/>
  <c r="AW1186" i="17"/>
  <c r="A1187" i="17"/>
  <c r="B1187" i="17"/>
  <c r="C1187" i="17"/>
  <c r="D1187" i="17"/>
  <c r="E1187" i="17"/>
  <c r="F1187" i="17"/>
  <c r="G1187" i="17"/>
  <c r="H1187" i="17"/>
  <c r="AW1187" i="17"/>
  <c r="A1188" i="17"/>
  <c r="B1188" i="17"/>
  <c r="C1188" i="17"/>
  <c r="D1188" i="17"/>
  <c r="E1188" i="17"/>
  <c r="F1188" i="17"/>
  <c r="G1188" i="17"/>
  <c r="H1188" i="17"/>
  <c r="AW1188" i="17"/>
  <c r="A1189" i="17"/>
  <c r="B1189" i="17"/>
  <c r="C1189" i="17"/>
  <c r="D1189" i="17"/>
  <c r="E1189" i="17"/>
  <c r="F1189" i="17"/>
  <c r="G1189" i="17"/>
  <c r="H1189" i="17"/>
  <c r="AW1189" i="17"/>
  <c r="A1190" i="17"/>
  <c r="B1190" i="17"/>
  <c r="C1190" i="17"/>
  <c r="D1190" i="17"/>
  <c r="E1190" i="17"/>
  <c r="F1190" i="17"/>
  <c r="G1190" i="17"/>
  <c r="H1190" i="17"/>
  <c r="AW1190" i="17"/>
  <c r="A1191" i="17"/>
  <c r="B1191" i="17"/>
  <c r="C1191" i="17"/>
  <c r="D1191" i="17"/>
  <c r="E1191" i="17"/>
  <c r="F1191" i="17"/>
  <c r="G1191" i="17"/>
  <c r="H1191" i="17"/>
  <c r="AW1191" i="17"/>
  <c r="A1192" i="17"/>
  <c r="B1192" i="17"/>
  <c r="C1192" i="17"/>
  <c r="D1192" i="17"/>
  <c r="E1192" i="17"/>
  <c r="F1192" i="17"/>
  <c r="G1192" i="17"/>
  <c r="H1192" i="17"/>
  <c r="AW1192" i="17"/>
  <c r="A1193" i="17"/>
  <c r="B1193" i="17"/>
  <c r="C1193" i="17"/>
  <c r="D1193" i="17"/>
  <c r="E1193" i="17"/>
  <c r="F1193" i="17"/>
  <c r="G1193" i="17"/>
  <c r="H1193" i="17"/>
  <c r="AW1193" i="17"/>
  <c r="A1194" i="17"/>
  <c r="B1194" i="17"/>
  <c r="C1194" i="17"/>
  <c r="D1194" i="17"/>
  <c r="E1194" i="17"/>
  <c r="F1194" i="17"/>
  <c r="G1194" i="17"/>
  <c r="H1194" i="17"/>
  <c r="AW1194" i="17"/>
  <c r="A1195" i="17"/>
  <c r="B1195" i="17"/>
  <c r="C1195" i="17"/>
  <c r="D1195" i="17"/>
  <c r="E1195" i="17"/>
  <c r="F1195" i="17"/>
  <c r="G1195" i="17"/>
  <c r="H1195" i="17"/>
  <c r="AW1195" i="17"/>
  <c r="A1196" i="17"/>
  <c r="B1196" i="17"/>
  <c r="C1196" i="17"/>
  <c r="D1196" i="17"/>
  <c r="E1196" i="17"/>
  <c r="F1196" i="17"/>
  <c r="G1196" i="17"/>
  <c r="H1196" i="17"/>
  <c r="AW1196" i="17"/>
  <c r="A1197" i="17"/>
  <c r="B1197" i="17"/>
  <c r="C1197" i="17"/>
  <c r="D1197" i="17"/>
  <c r="E1197" i="17"/>
  <c r="F1197" i="17"/>
  <c r="G1197" i="17"/>
  <c r="H1197" i="17"/>
  <c r="AW1197" i="17"/>
  <c r="A1198" i="17"/>
  <c r="B1198" i="17"/>
  <c r="C1198" i="17"/>
  <c r="D1198" i="17"/>
  <c r="E1198" i="17"/>
  <c r="F1198" i="17"/>
  <c r="G1198" i="17"/>
  <c r="H1198" i="17"/>
  <c r="AW1198" i="17"/>
  <c r="A1199" i="17"/>
  <c r="B1199" i="17"/>
  <c r="C1199" i="17"/>
  <c r="D1199" i="17"/>
  <c r="E1199" i="17"/>
  <c r="F1199" i="17"/>
  <c r="G1199" i="17"/>
  <c r="H1199" i="17"/>
  <c r="AW1199" i="17"/>
  <c r="A1200" i="17"/>
  <c r="B1200" i="17"/>
  <c r="C1200" i="17"/>
  <c r="D1200" i="17"/>
  <c r="E1200" i="17"/>
  <c r="F1200" i="17"/>
  <c r="G1200" i="17"/>
  <c r="H1200" i="17"/>
  <c r="AW1200" i="17"/>
  <c r="A1201" i="17"/>
  <c r="B1201" i="17"/>
  <c r="C1201" i="17"/>
  <c r="D1201" i="17"/>
  <c r="E1201" i="17"/>
  <c r="F1201" i="17"/>
  <c r="G1201" i="17"/>
  <c r="H1201" i="17"/>
  <c r="AW1201" i="17"/>
  <c r="A1202" i="17"/>
  <c r="B1202" i="17"/>
  <c r="C1202" i="17"/>
  <c r="D1202" i="17"/>
  <c r="E1202" i="17"/>
  <c r="F1202" i="17"/>
  <c r="G1202" i="17"/>
  <c r="H1202" i="17"/>
  <c r="AW1202" i="17"/>
  <c r="A1203" i="17"/>
  <c r="B1203" i="17"/>
  <c r="C1203" i="17"/>
  <c r="D1203" i="17"/>
  <c r="E1203" i="17"/>
  <c r="F1203" i="17"/>
  <c r="G1203" i="17"/>
  <c r="H1203" i="17"/>
  <c r="AW1203" i="17"/>
  <c r="A1204" i="17"/>
  <c r="B1204" i="17"/>
  <c r="C1204" i="17"/>
  <c r="D1204" i="17"/>
  <c r="E1204" i="17"/>
  <c r="F1204" i="17"/>
  <c r="G1204" i="17"/>
  <c r="H1204" i="17"/>
  <c r="AW1204" i="17"/>
  <c r="A1205" i="17"/>
  <c r="B1205" i="17"/>
  <c r="C1205" i="17"/>
  <c r="D1205" i="17"/>
  <c r="E1205" i="17"/>
  <c r="F1205" i="17"/>
  <c r="G1205" i="17"/>
  <c r="H1205" i="17"/>
  <c r="AW1205" i="17"/>
  <c r="A1206" i="17"/>
  <c r="B1206" i="17"/>
  <c r="C1206" i="17"/>
  <c r="D1206" i="17"/>
  <c r="E1206" i="17"/>
  <c r="F1206" i="17"/>
  <c r="G1206" i="17"/>
  <c r="H1206" i="17"/>
  <c r="AW1206" i="17"/>
  <c r="A1207" i="17"/>
  <c r="B1207" i="17"/>
  <c r="C1207" i="17"/>
  <c r="D1207" i="17"/>
  <c r="E1207" i="17"/>
  <c r="F1207" i="17"/>
  <c r="G1207" i="17"/>
  <c r="H1207" i="17"/>
  <c r="AW1207" i="17"/>
  <c r="A1208" i="17"/>
  <c r="B1208" i="17"/>
  <c r="C1208" i="17"/>
  <c r="D1208" i="17"/>
  <c r="E1208" i="17"/>
  <c r="F1208" i="17"/>
  <c r="G1208" i="17"/>
  <c r="H1208" i="17"/>
  <c r="AW1208" i="17"/>
  <c r="A1209" i="17"/>
  <c r="B1209" i="17"/>
  <c r="C1209" i="17"/>
  <c r="D1209" i="17"/>
  <c r="E1209" i="17"/>
  <c r="F1209" i="17"/>
  <c r="G1209" i="17"/>
  <c r="H1209" i="17"/>
  <c r="AW1209" i="17"/>
  <c r="A1210" i="17"/>
  <c r="B1210" i="17"/>
  <c r="C1210" i="17"/>
  <c r="D1210" i="17"/>
  <c r="E1210" i="17"/>
  <c r="F1210" i="17"/>
  <c r="G1210" i="17"/>
  <c r="H1210" i="17"/>
  <c r="AW1210" i="17"/>
  <c r="A1211" i="17"/>
  <c r="B1211" i="17"/>
  <c r="C1211" i="17"/>
  <c r="D1211" i="17"/>
  <c r="E1211" i="17"/>
  <c r="F1211" i="17"/>
  <c r="G1211" i="17"/>
  <c r="H1211" i="17"/>
  <c r="AW1211" i="17"/>
  <c r="A1212" i="17"/>
  <c r="B1212" i="17"/>
  <c r="C1212" i="17"/>
  <c r="D1212" i="17"/>
  <c r="E1212" i="17"/>
  <c r="F1212" i="17"/>
  <c r="G1212" i="17"/>
  <c r="H1212" i="17"/>
  <c r="AW1212" i="17"/>
  <c r="A1213" i="17"/>
  <c r="B1213" i="17"/>
  <c r="C1213" i="17"/>
  <c r="D1213" i="17"/>
  <c r="E1213" i="17"/>
  <c r="F1213" i="17"/>
  <c r="G1213" i="17"/>
  <c r="H1213" i="17"/>
  <c r="AW1213" i="17"/>
  <c r="A1214" i="17"/>
  <c r="B1214" i="17"/>
  <c r="C1214" i="17"/>
  <c r="D1214" i="17"/>
  <c r="E1214" i="17"/>
  <c r="F1214" i="17"/>
  <c r="G1214" i="17"/>
  <c r="H1214" i="17"/>
  <c r="AW1214" i="17"/>
  <c r="A1215" i="17"/>
  <c r="B1215" i="17"/>
  <c r="C1215" i="17"/>
  <c r="D1215" i="17"/>
  <c r="E1215" i="17"/>
  <c r="F1215" i="17"/>
  <c r="G1215" i="17"/>
  <c r="H1215" i="17"/>
  <c r="AW1215" i="17"/>
  <c r="A1216" i="17"/>
  <c r="B1216" i="17"/>
  <c r="C1216" i="17"/>
  <c r="D1216" i="17"/>
  <c r="E1216" i="17"/>
  <c r="F1216" i="17"/>
  <c r="G1216" i="17"/>
  <c r="H1216" i="17"/>
  <c r="AW1216" i="17"/>
  <c r="A1217" i="17"/>
  <c r="B1217" i="17"/>
  <c r="C1217" i="17"/>
  <c r="D1217" i="17"/>
  <c r="E1217" i="17"/>
  <c r="F1217" i="17"/>
  <c r="G1217" i="17"/>
  <c r="H1217" i="17"/>
  <c r="AW1217" i="17"/>
  <c r="A1218" i="17"/>
  <c r="B1218" i="17"/>
  <c r="C1218" i="17"/>
  <c r="D1218" i="17"/>
  <c r="E1218" i="17"/>
  <c r="F1218" i="17"/>
  <c r="G1218" i="17"/>
  <c r="H1218" i="17"/>
  <c r="AW1218" i="17"/>
  <c r="A1219" i="17"/>
  <c r="B1219" i="17"/>
  <c r="C1219" i="17"/>
  <c r="D1219" i="17"/>
  <c r="E1219" i="17"/>
  <c r="F1219" i="17"/>
  <c r="G1219" i="17"/>
  <c r="H1219" i="17"/>
  <c r="AW1219" i="17"/>
  <c r="A1220" i="17"/>
  <c r="B1220" i="17"/>
  <c r="C1220" i="17"/>
  <c r="D1220" i="17"/>
  <c r="E1220" i="17"/>
  <c r="F1220" i="17"/>
  <c r="G1220" i="17"/>
  <c r="H1220" i="17"/>
  <c r="AW1220" i="17"/>
  <c r="A1221" i="17"/>
  <c r="B1221" i="17"/>
  <c r="C1221" i="17"/>
  <c r="D1221" i="17"/>
  <c r="E1221" i="17"/>
  <c r="F1221" i="17"/>
  <c r="G1221" i="17"/>
  <c r="H1221" i="17"/>
  <c r="AW1221" i="17"/>
  <c r="A1222" i="17"/>
  <c r="B1222" i="17"/>
  <c r="C1222" i="17"/>
  <c r="D1222" i="17"/>
  <c r="E1222" i="17"/>
  <c r="F1222" i="17"/>
  <c r="G1222" i="17"/>
  <c r="H1222" i="17"/>
  <c r="AW1222" i="17"/>
  <c r="A1223" i="17"/>
  <c r="B1223" i="17"/>
  <c r="C1223" i="17"/>
  <c r="D1223" i="17"/>
  <c r="E1223" i="17"/>
  <c r="F1223" i="17"/>
  <c r="G1223" i="17"/>
  <c r="H1223" i="17"/>
  <c r="AW1223" i="17"/>
  <c r="A1224" i="17"/>
  <c r="B1224" i="17"/>
  <c r="C1224" i="17"/>
  <c r="D1224" i="17"/>
  <c r="E1224" i="17"/>
  <c r="F1224" i="17"/>
  <c r="G1224" i="17"/>
  <c r="H1224" i="17"/>
  <c r="AW1224" i="17"/>
  <c r="A1225" i="17"/>
  <c r="B1225" i="17"/>
  <c r="C1225" i="17"/>
  <c r="D1225" i="17"/>
  <c r="E1225" i="17"/>
  <c r="F1225" i="17"/>
  <c r="G1225" i="17"/>
  <c r="H1225" i="17"/>
  <c r="AW1225" i="17"/>
  <c r="A1226" i="17"/>
  <c r="B1226" i="17"/>
  <c r="C1226" i="17"/>
  <c r="D1226" i="17"/>
  <c r="E1226" i="17"/>
  <c r="F1226" i="17"/>
  <c r="G1226" i="17"/>
  <c r="H1226" i="17"/>
  <c r="AW1226" i="17"/>
  <c r="A1227" i="17"/>
  <c r="B1227" i="17"/>
  <c r="C1227" i="17"/>
  <c r="D1227" i="17"/>
  <c r="E1227" i="17"/>
  <c r="F1227" i="17"/>
  <c r="G1227" i="17"/>
  <c r="H1227" i="17"/>
  <c r="AW1227" i="17"/>
  <c r="A1228" i="17"/>
  <c r="B1228" i="17"/>
  <c r="C1228" i="17"/>
  <c r="D1228" i="17"/>
  <c r="E1228" i="17"/>
  <c r="F1228" i="17"/>
  <c r="G1228" i="17"/>
  <c r="H1228" i="17"/>
  <c r="AW1228" i="17"/>
  <c r="A1229" i="17"/>
  <c r="B1229" i="17"/>
  <c r="C1229" i="17"/>
  <c r="D1229" i="17"/>
  <c r="E1229" i="17"/>
  <c r="F1229" i="17"/>
  <c r="G1229" i="17"/>
  <c r="H1229" i="17"/>
  <c r="AW1229" i="17"/>
  <c r="A1230" i="17"/>
  <c r="B1230" i="17"/>
  <c r="C1230" i="17"/>
  <c r="D1230" i="17"/>
  <c r="E1230" i="17"/>
  <c r="F1230" i="17"/>
  <c r="G1230" i="17"/>
  <c r="H1230" i="17"/>
  <c r="AW1230" i="17"/>
  <c r="A1231" i="17"/>
  <c r="B1231" i="17"/>
  <c r="C1231" i="17"/>
  <c r="D1231" i="17"/>
  <c r="E1231" i="17"/>
  <c r="F1231" i="17"/>
  <c r="G1231" i="17"/>
  <c r="H1231" i="17"/>
  <c r="AW1231" i="17"/>
  <c r="A1232" i="17"/>
  <c r="B1232" i="17"/>
  <c r="C1232" i="17"/>
  <c r="D1232" i="17"/>
  <c r="E1232" i="17"/>
  <c r="F1232" i="17"/>
  <c r="G1232" i="17"/>
  <c r="H1232" i="17"/>
  <c r="AW1232" i="17"/>
  <c r="A1233" i="17"/>
  <c r="B1233" i="17"/>
  <c r="C1233" i="17"/>
  <c r="D1233" i="17"/>
  <c r="E1233" i="17"/>
  <c r="F1233" i="17"/>
  <c r="G1233" i="17"/>
  <c r="H1233" i="17"/>
  <c r="AW1233" i="17"/>
  <c r="A1234" i="17"/>
  <c r="B1234" i="17"/>
  <c r="C1234" i="17"/>
  <c r="D1234" i="17"/>
  <c r="E1234" i="17"/>
  <c r="F1234" i="17"/>
  <c r="G1234" i="17"/>
  <c r="H1234" i="17"/>
  <c r="AW1234" i="17"/>
  <c r="A1235" i="17"/>
  <c r="B1235" i="17"/>
  <c r="C1235" i="17"/>
  <c r="D1235" i="17"/>
  <c r="E1235" i="17"/>
  <c r="F1235" i="17"/>
  <c r="G1235" i="17"/>
  <c r="H1235" i="17"/>
  <c r="AW1235" i="17"/>
  <c r="A1236" i="17"/>
  <c r="B1236" i="17"/>
  <c r="C1236" i="17"/>
  <c r="D1236" i="17"/>
  <c r="E1236" i="17"/>
  <c r="F1236" i="17"/>
  <c r="G1236" i="17"/>
  <c r="H1236" i="17"/>
  <c r="AW1236" i="17"/>
  <c r="A1237" i="17"/>
  <c r="B1237" i="17"/>
  <c r="C1237" i="17"/>
  <c r="D1237" i="17"/>
  <c r="E1237" i="17"/>
  <c r="F1237" i="17"/>
  <c r="G1237" i="17"/>
  <c r="H1237" i="17"/>
  <c r="AW1237" i="17"/>
  <c r="A1238" i="17"/>
  <c r="B1238" i="17"/>
  <c r="C1238" i="17"/>
  <c r="D1238" i="17"/>
  <c r="E1238" i="17"/>
  <c r="F1238" i="17"/>
  <c r="G1238" i="17"/>
  <c r="H1238" i="17"/>
  <c r="AW1238" i="17"/>
  <c r="A1239" i="17"/>
  <c r="B1239" i="17"/>
  <c r="C1239" i="17"/>
  <c r="D1239" i="17"/>
  <c r="E1239" i="17"/>
  <c r="F1239" i="17"/>
  <c r="G1239" i="17"/>
  <c r="H1239" i="17"/>
  <c r="AW1239" i="17"/>
  <c r="A1240" i="17"/>
  <c r="B1240" i="17"/>
  <c r="C1240" i="17"/>
  <c r="D1240" i="17"/>
  <c r="E1240" i="17"/>
  <c r="F1240" i="17"/>
  <c r="G1240" i="17"/>
  <c r="H1240" i="17"/>
  <c r="AW1240" i="17"/>
  <c r="A1241" i="17"/>
  <c r="B1241" i="17"/>
  <c r="C1241" i="17"/>
  <c r="D1241" i="17"/>
  <c r="E1241" i="17"/>
  <c r="F1241" i="17"/>
  <c r="G1241" i="17"/>
  <c r="H1241" i="17"/>
  <c r="AW1241" i="17"/>
  <c r="A1242" i="17"/>
  <c r="B1242" i="17"/>
  <c r="C1242" i="17"/>
  <c r="D1242" i="17"/>
  <c r="E1242" i="17"/>
  <c r="F1242" i="17"/>
  <c r="G1242" i="17"/>
  <c r="H1242" i="17"/>
  <c r="AW1242" i="17"/>
  <c r="A1243" i="17"/>
  <c r="B1243" i="17"/>
  <c r="C1243" i="17"/>
  <c r="D1243" i="17"/>
  <c r="E1243" i="17"/>
  <c r="F1243" i="17"/>
  <c r="G1243" i="17"/>
  <c r="H1243" i="17"/>
  <c r="AW1243" i="17"/>
  <c r="A1244" i="17"/>
  <c r="B1244" i="17"/>
  <c r="C1244" i="17"/>
  <c r="D1244" i="17"/>
  <c r="E1244" i="17"/>
  <c r="F1244" i="17"/>
  <c r="G1244" i="17"/>
  <c r="H1244" i="17"/>
  <c r="AW1244" i="17"/>
  <c r="A1245" i="17"/>
  <c r="B1245" i="17"/>
  <c r="C1245" i="17"/>
  <c r="D1245" i="17"/>
  <c r="E1245" i="17"/>
  <c r="F1245" i="17"/>
  <c r="G1245" i="17"/>
  <c r="H1245" i="17"/>
  <c r="AW1245" i="17"/>
  <c r="A1246" i="17"/>
  <c r="B1246" i="17"/>
  <c r="C1246" i="17"/>
  <c r="D1246" i="17"/>
  <c r="E1246" i="17"/>
  <c r="F1246" i="17"/>
  <c r="G1246" i="17"/>
  <c r="H1246" i="17"/>
  <c r="AW1246" i="17"/>
  <c r="A1247" i="17"/>
  <c r="B1247" i="17"/>
  <c r="C1247" i="17"/>
  <c r="D1247" i="17"/>
  <c r="E1247" i="17"/>
  <c r="F1247" i="17"/>
  <c r="G1247" i="17"/>
  <c r="H1247" i="17"/>
  <c r="AW1247" i="17"/>
  <c r="A1248" i="17"/>
  <c r="B1248" i="17"/>
  <c r="C1248" i="17"/>
  <c r="D1248" i="17"/>
  <c r="E1248" i="17"/>
  <c r="F1248" i="17"/>
  <c r="G1248" i="17"/>
  <c r="H1248" i="17"/>
  <c r="AW1248" i="17"/>
  <c r="A1249" i="17"/>
  <c r="B1249" i="17"/>
  <c r="C1249" i="17"/>
  <c r="D1249" i="17"/>
  <c r="E1249" i="17"/>
  <c r="F1249" i="17"/>
  <c r="G1249" i="17"/>
  <c r="H1249" i="17"/>
  <c r="AW1249" i="17"/>
  <c r="A1250" i="17"/>
  <c r="B1250" i="17"/>
  <c r="C1250" i="17"/>
  <c r="D1250" i="17"/>
  <c r="E1250" i="17"/>
  <c r="F1250" i="17"/>
  <c r="G1250" i="17"/>
  <c r="H1250" i="17"/>
  <c r="AW1250" i="17"/>
  <c r="A1251" i="17"/>
  <c r="B1251" i="17"/>
  <c r="C1251" i="17"/>
  <c r="D1251" i="17"/>
  <c r="E1251" i="17"/>
  <c r="F1251" i="17"/>
  <c r="G1251" i="17"/>
  <c r="H1251" i="17"/>
  <c r="AW1251" i="17"/>
  <c r="A1252" i="17"/>
  <c r="B1252" i="17"/>
  <c r="C1252" i="17"/>
  <c r="D1252" i="17"/>
  <c r="E1252" i="17"/>
  <c r="F1252" i="17"/>
  <c r="G1252" i="17"/>
  <c r="H1252" i="17"/>
  <c r="AW1252" i="17"/>
  <c r="A1253" i="17"/>
  <c r="B1253" i="17"/>
  <c r="C1253" i="17"/>
  <c r="D1253" i="17"/>
  <c r="E1253" i="17"/>
  <c r="F1253" i="17"/>
  <c r="G1253" i="17"/>
  <c r="H1253" i="17"/>
  <c r="AW1253" i="17"/>
  <c r="A1254" i="17"/>
  <c r="B1254" i="17"/>
  <c r="C1254" i="17"/>
  <c r="D1254" i="17"/>
  <c r="E1254" i="17"/>
  <c r="F1254" i="17"/>
  <c r="G1254" i="17"/>
  <c r="H1254" i="17"/>
  <c r="AW1254" i="17"/>
  <c r="A1255" i="17"/>
  <c r="B1255" i="17"/>
  <c r="C1255" i="17"/>
  <c r="D1255" i="17"/>
  <c r="E1255" i="17"/>
  <c r="F1255" i="17"/>
  <c r="G1255" i="17"/>
  <c r="H1255" i="17"/>
  <c r="AW1255" i="17"/>
  <c r="A1256" i="17"/>
  <c r="B1256" i="17"/>
  <c r="C1256" i="17"/>
  <c r="D1256" i="17"/>
  <c r="E1256" i="17"/>
  <c r="F1256" i="17"/>
  <c r="G1256" i="17"/>
  <c r="H1256" i="17"/>
  <c r="AW1256" i="17"/>
  <c r="A1257" i="17"/>
  <c r="B1257" i="17"/>
  <c r="C1257" i="17"/>
  <c r="D1257" i="17"/>
  <c r="E1257" i="17"/>
  <c r="F1257" i="17"/>
  <c r="G1257" i="17"/>
  <c r="H1257" i="17"/>
  <c r="AW1257" i="17"/>
  <c r="A1258" i="17"/>
  <c r="B1258" i="17"/>
  <c r="C1258" i="17"/>
  <c r="D1258" i="17"/>
  <c r="E1258" i="17"/>
  <c r="F1258" i="17"/>
  <c r="G1258" i="17"/>
  <c r="H1258" i="17"/>
  <c r="AW1258" i="17"/>
  <c r="A1259" i="17"/>
  <c r="B1259" i="17"/>
  <c r="C1259" i="17"/>
  <c r="D1259" i="17"/>
  <c r="E1259" i="17"/>
  <c r="F1259" i="17"/>
  <c r="G1259" i="17"/>
  <c r="H1259" i="17"/>
  <c r="AW1259" i="17"/>
  <c r="A1260" i="17"/>
  <c r="B1260" i="17"/>
  <c r="C1260" i="17"/>
  <c r="D1260" i="17"/>
  <c r="E1260" i="17"/>
  <c r="F1260" i="17"/>
  <c r="G1260" i="17"/>
  <c r="H1260" i="17"/>
  <c r="AW1260" i="17"/>
  <c r="A1261" i="17"/>
  <c r="B1261" i="17"/>
  <c r="C1261" i="17"/>
  <c r="D1261" i="17"/>
  <c r="E1261" i="17"/>
  <c r="F1261" i="17"/>
  <c r="G1261" i="17"/>
  <c r="H1261" i="17"/>
  <c r="AW1261" i="17"/>
  <c r="A1262" i="17"/>
  <c r="B1262" i="17"/>
  <c r="C1262" i="17"/>
  <c r="D1262" i="17"/>
  <c r="E1262" i="17"/>
  <c r="F1262" i="17"/>
  <c r="G1262" i="17"/>
  <c r="H1262" i="17"/>
  <c r="AW1262" i="17"/>
  <c r="A1263" i="17"/>
  <c r="B1263" i="17"/>
  <c r="C1263" i="17"/>
  <c r="D1263" i="17"/>
  <c r="E1263" i="17"/>
  <c r="F1263" i="17"/>
  <c r="G1263" i="17"/>
  <c r="H1263" i="17"/>
  <c r="AW1263" i="17"/>
  <c r="A1264" i="17"/>
  <c r="B1264" i="17"/>
  <c r="C1264" i="17"/>
  <c r="D1264" i="17"/>
  <c r="E1264" i="17"/>
  <c r="F1264" i="17"/>
  <c r="G1264" i="17"/>
  <c r="H1264" i="17"/>
  <c r="AW1264" i="17"/>
  <c r="A1265" i="17"/>
  <c r="B1265" i="17"/>
  <c r="C1265" i="17"/>
  <c r="D1265" i="17"/>
  <c r="E1265" i="17"/>
  <c r="F1265" i="17"/>
  <c r="G1265" i="17"/>
  <c r="H1265" i="17"/>
  <c r="AW1265" i="17"/>
  <c r="A1266" i="17"/>
  <c r="B1266" i="17"/>
  <c r="C1266" i="17"/>
  <c r="D1266" i="17"/>
  <c r="E1266" i="17"/>
  <c r="F1266" i="17"/>
  <c r="G1266" i="17"/>
  <c r="H1266" i="17"/>
  <c r="AW1266" i="17"/>
  <c r="A1267" i="17"/>
  <c r="B1267" i="17"/>
  <c r="C1267" i="17"/>
  <c r="D1267" i="17"/>
  <c r="E1267" i="17"/>
  <c r="F1267" i="17"/>
  <c r="G1267" i="17"/>
  <c r="H1267" i="17"/>
  <c r="AW1267" i="17"/>
  <c r="A1268" i="17"/>
  <c r="B1268" i="17"/>
  <c r="C1268" i="17"/>
  <c r="D1268" i="17"/>
  <c r="E1268" i="17"/>
  <c r="F1268" i="17"/>
  <c r="G1268" i="17"/>
  <c r="H1268" i="17"/>
  <c r="AW1268" i="17"/>
  <c r="A1269" i="17"/>
  <c r="B1269" i="17"/>
  <c r="C1269" i="17"/>
  <c r="D1269" i="17"/>
  <c r="E1269" i="17"/>
  <c r="F1269" i="17"/>
  <c r="G1269" i="17"/>
  <c r="H1269" i="17"/>
  <c r="AW1269" i="17"/>
  <c r="A1270" i="17"/>
  <c r="B1270" i="17"/>
  <c r="C1270" i="17"/>
  <c r="D1270" i="17"/>
  <c r="E1270" i="17"/>
  <c r="F1270" i="17"/>
  <c r="G1270" i="17"/>
  <c r="H1270" i="17"/>
  <c r="AW1270" i="17"/>
  <c r="A1271" i="17"/>
  <c r="B1271" i="17"/>
  <c r="C1271" i="17"/>
  <c r="D1271" i="17"/>
  <c r="E1271" i="17"/>
  <c r="F1271" i="17"/>
  <c r="G1271" i="17"/>
  <c r="H1271" i="17"/>
  <c r="AW1271" i="17"/>
  <c r="A1272" i="17"/>
  <c r="B1272" i="17"/>
  <c r="C1272" i="17"/>
  <c r="D1272" i="17"/>
  <c r="E1272" i="17"/>
  <c r="F1272" i="17"/>
  <c r="G1272" i="17"/>
  <c r="H1272" i="17"/>
  <c r="AW1272" i="17"/>
  <c r="A1273" i="17"/>
  <c r="B1273" i="17"/>
  <c r="C1273" i="17"/>
  <c r="D1273" i="17"/>
  <c r="E1273" i="17"/>
  <c r="F1273" i="17"/>
  <c r="G1273" i="17"/>
  <c r="H1273" i="17"/>
  <c r="AW1273" i="17"/>
  <c r="A1274" i="17"/>
  <c r="B1274" i="17"/>
  <c r="C1274" i="17"/>
  <c r="D1274" i="17"/>
  <c r="E1274" i="17"/>
  <c r="F1274" i="17"/>
  <c r="G1274" i="17"/>
  <c r="H1274" i="17"/>
  <c r="AW1274" i="17"/>
  <c r="A1275" i="17"/>
  <c r="B1275" i="17"/>
  <c r="C1275" i="17"/>
  <c r="D1275" i="17"/>
  <c r="E1275" i="17"/>
  <c r="F1275" i="17"/>
  <c r="G1275" i="17"/>
  <c r="H1275" i="17"/>
  <c r="AW1275" i="17"/>
  <c r="A1276" i="17"/>
  <c r="B1276" i="17"/>
  <c r="C1276" i="17"/>
  <c r="D1276" i="17"/>
  <c r="E1276" i="17"/>
  <c r="F1276" i="17"/>
  <c r="G1276" i="17"/>
  <c r="H1276" i="17"/>
  <c r="AW1276" i="17"/>
  <c r="A1277" i="17"/>
  <c r="B1277" i="17"/>
  <c r="C1277" i="17"/>
  <c r="D1277" i="17"/>
  <c r="E1277" i="17"/>
  <c r="F1277" i="17"/>
  <c r="G1277" i="17"/>
  <c r="H1277" i="17"/>
  <c r="AW1277" i="17"/>
  <c r="A1278" i="17"/>
  <c r="B1278" i="17"/>
  <c r="C1278" i="17"/>
  <c r="D1278" i="17"/>
  <c r="E1278" i="17"/>
  <c r="F1278" i="17"/>
  <c r="G1278" i="17"/>
  <c r="H1278" i="17"/>
  <c r="AW1278" i="17"/>
  <c r="A1279" i="17"/>
  <c r="B1279" i="17"/>
  <c r="C1279" i="17"/>
  <c r="D1279" i="17"/>
  <c r="E1279" i="17"/>
  <c r="F1279" i="17"/>
  <c r="G1279" i="17"/>
  <c r="H1279" i="17"/>
  <c r="AW1279" i="17"/>
  <c r="A1280" i="17"/>
  <c r="B1280" i="17"/>
  <c r="C1280" i="17"/>
  <c r="D1280" i="17"/>
  <c r="E1280" i="17"/>
  <c r="F1280" i="17"/>
  <c r="G1280" i="17"/>
  <c r="H1280" i="17"/>
  <c r="AW1280" i="17"/>
  <c r="A1281" i="17"/>
  <c r="B1281" i="17"/>
  <c r="C1281" i="17"/>
  <c r="D1281" i="17"/>
  <c r="E1281" i="17"/>
  <c r="F1281" i="17"/>
  <c r="G1281" i="17"/>
  <c r="H1281" i="17"/>
  <c r="AW1281" i="17"/>
  <c r="A1282" i="17"/>
  <c r="B1282" i="17"/>
  <c r="C1282" i="17"/>
  <c r="D1282" i="17"/>
  <c r="E1282" i="17"/>
  <c r="F1282" i="17"/>
  <c r="G1282" i="17"/>
  <c r="H1282" i="17"/>
  <c r="AW1282" i="17"/>
  <c r="A1283" i="17"/>
  <c r="B1283" i="17"/>
  <c r="C1283" i="17"/>
  <c r="D1283" i="17"/>
  <c r="E1283" i="17"/>
  <c r="F1283" i="17"/>
  <c r="G1283" i="17"/>
  <c r="H1283" i="17"/>
  <c r="AW1283" i="17"/>
  <c r="A1284" i="17"/>
  <c r="B1284" i="17"/>
  <c r="C1284" i="17"/>
  <c r="D1284" i="17"/>
  <c r="E1284" i="17"/>
  <c r="F1284" i="17"/>
  <c r="G1284" i="17"/>
  <c r="H1284" i="17"/>
  <c r="AW1284" i="17"/>
  <c r="A1285" i="17"/>
  <c r="B1285" i="17"/>
  <c r="C1285" i="17"/>
  <c r="D1285" i="17"/>
  <c r="E1285" i="17"/>
  <c r="F1285" i="17"/>
  <c r="G1285" i="17"/>
  <c r="H1285" i="17"/>
  <c r="AW1285" i="17"/>
  <c r="A1286" i="17"/>
  <c r="B1286" i="17"/>
  <c r="C1286" i="17"/>
  <c r="D1286" i="17"/>
  <c r="E1286" i="17"/>
  <c r="F1286" i="17"/>
  <c r="G1286" i="17"/>
  <c r="H1286" i="17"/>
  <c r="AW1286" i="17"/>
  <c r="A1287" i="17"/>
  <c r="B1287" i="17"/>
  <c r="C1287" i="17"/>
  <c r="D1287" i="17"/>
  <c r="E1287" i="17"/>
  <c r="F1287" i="17"/>
  <c r="G1287" i="17"/>
  <c r="H1287" i="17"/>
  <c r="AW1287" i="17"/>
  <c r="A1288" i="17"/>
  <c r="B1288" i="17"/>
  <c r="C1288" i="17"/>
  <c r="D1288" i="17"/>
  <c r="E1288" i="17"/>
  <c r="F1288" i="17"/>
  <c r="G1288" i="17"/>
  <c r="H1288" i="17"/>
  <c r="AW1288" i="17"/>
  <c r="A1289" i="17"/>
  <c r="B1289" i="17"/>
  <c r="C1289" i="17"/>
  <c r="D1289" i="17"/>
  <c r="E1289" i="17"/>
  <c r="F1289" i="17"/>
  <c r="G1289" i="17"/>
  <c r="H1289" i="17"/>
  <c r="AW1289" i="17"/>
  <c r="A1290" i="17"/>
  <c r="B1290" i="17"/>
  <c r="C1290" i="17"/>
  <c r="D1290" i="17"/>
  <c r="E1290" i="17"/>
  <c r="F1290" i="17"/>
  <c r="G1290" i="17"/>
  <c r="H1290" i="17"/>
  <c r="AW1290" i="17"/>
  <c r="A1291" i="17"/>
  <c r="B1291" i="17"/>
  <c r="C1291" i="17"/>
  <c r="D1291" i="17"/>
  <c r="E1291" i="17"/>
  <c r="F1291" i="17"/>
  <c r="G1291" i="17"/>
  <c r="H1291" i="17"/>
  <c r="AW1291" i="17"/>
  <c r="A1292" i="17"/>
  <c r="B1292" i="17"/>
  <c r="C1292" i="17"/>
  <c r="D1292" i="17"/>
  <c r="E1292" i="17"/>
  <c r="F1292" i="17"/>
  <c r="G1292" i="17"/>
  <c r="H1292" i="17"/>
  <c r="AW1292" i="17"/>
  <c r="A1293" i="17"/>
  <c r="B1293" i="17"/>
  <c r="C1293" i="17"/>
  <c r="D1293" i="17"/>
  <c r="E1293" i="17"/>
  <c r="F1293" i="17"/>
  <c r="G1293" i="17"/>
  <c r="H1293" i="17"/>
  <c r="AW1293" i="17"/>
  <c r="A1294" i="17"/>
  <c r="B1294" i="17"/>
  <c r="C1294" i="17"/>
  <c r="D1294" i="17"/>
  <c r="E1294" i="17"/>
  <c r="F1294" i="17"/>
  <c r="G1294" i="17"/>
  <c r="H1294" i="17"/>
  <c r="AW1294" i="17"/>
  <c r="A1295" i="17"/>
  <c r="B1295" i="17"/>
  <c r="C1295" i="17"/>
  <c r="D1295" i="17"/>
  <c r="E1295" i="17"/>
  <c r="F1295" i="17"/>
  <c r="G1295" i="17"/>
  <c r="H1295" i="17"/>
  <c r="AW1295" i="17"/>
  <c r="A1296" i="17"/>
  <c r="B1296" i="17"/>
  <c r="C1296" i="17"/>
  <c r="D1296" i="17"/>
  <c r="E1296" i="17"/>
  <c r="F1296" i="17"/>
  <c r="G1296" i="17"/>
  <c r="H1296" i="17"/>
  <c r="AW1296" i="17"/>
  <c r="A1297" i="17"/>
  <c r="B1297" i="17"/>
  <c r="C1297" i="17"/>
  <c r="D1297" i="17"/>
  <c r="E1297" i="17"/>
  <c r="F1297" i="17"/>
  <c r="G1297" i="17"/>
  <c r="H1297" i="17"/>
  <c r="AW1297" i="17"/>
  <c r="A1298" i="17"/>
  <c r="B1298" i="17"/>
  <c r="C1298" i="17"/>
  <c r="D1298" i="17"/>
  <c r="E1298" i="17"/>
  <c r="F1298" i="17"/>
  <c r="G1298" i="17"/>
  <c r="H1298" i="17"/>
  <c r="AW1298" i="17"/>
  <c r="A1299" i="17"/>
  <c r="B1299" i="17"/>
  <c r="C1299" i="17"/>
  <c r="D1299" i="17"/>
  <c r="E1299" i="17"/>
  <c r="F1299" i="17"/>
  <c r="G1299" i="17"/>
  <c r="H1299" i="17"/>
  <c r="AW1299" i="17"/>
  <c r="A1300" i="17"/>
  <c r="B1300" i="17"/>
  <c r="C1300" i="17"/>
  <c r="D1300" i="17"/>
  <c r="E1300" i="17"/>
  <c r="F1300" i="17"/>
  <c r="G1300" i="17"/>
  <c r="H1300" i="17"/>
  <c r="AW1300" i="17"/>
  <c r="A1301" i="17"/>
  <c r="B1301" i="17"/>
  <c r="C1301" i="17"/>
  <c r="D1301" i="17"/>
  <c r="E1301" i="17"/>
  <c r="F1301" i="17"/>
  <c r="G1301" i="17"/>
  <c r="H1301" i="17"/>
  <c r="AW1301" i="17"/>
  <c r="A1302" i="17"/>
  <c r="B1302" i="17"/>
  <c r="C1302" i="17"/>
  <c r="D1302" i="17"/>
  <c r="E1302" i="17"/>
  <c r="F1302" i="17"/>
  <c r="G1302" i="17"/>
  <c r="H1302" i="17"/>
  <c r="AW1302" i="17"/>
  <c r="A1303" i="17"/>
  <c r="B1303" i="17"/>
  <c r="C1303" i="17"/>
  <c r="D1303" i="17"/>
  <c r="E1303" i="17"/>
  <c r="F1303" i="17"/>
  <c r="G1303" i="17"/>
  <c r="H1303" i="17"/>
  <c r="AW1303" i="17"/>
  <c r="A1304" i="17"/>
  <c r="B1304" i="17"/>
  <c r="C1304" i="17"/>
  <c r="D1304" i="17"/>
  <c r="E1304" i="17"/>
  <c r="F1304" i="17"/>
  <c r="G1304" i="17"/>
  <c r="H1304" i="17"/>
  <c r="AW1304" i="17"/>
  <c r="A1305" i="17"/>
  <c r="B1305" i="17"/>
  <c r="C1305" i="17"/>
  <c r="D1305" i="17"/>
  <c r="E1305" i="17"/>
  <c r="F1305" i="17"/>
  <c r="G1305" i="17"/>
  <c r="H1305" i="17"/>
  <c r="AW1305" i="17"/>
  <c r="A1306" i="17"/>
  <c r="B1306" i="17"/>
  <c r="C1306" i="17"/>
  <c r="D1306" i="17"/>
  <c r="E1306" i="17"/>
  <c r="F1306" i="17"/>
  <c r="G1306" i="17"/>
  <c r="H1306" i="17"/>
  <c r="AW1306" i="17"/>
  <c r="A1307" i="17"/>
  <c r="B1307" i="17"/>
  <c r="C1307" i="17"/>
  <c r="D1307" i="17"/>
  <c r="E1307" i="17"/>
  <c r="F1307" i="17"/>
  <c r="G1307" i="17"/>
  <c r="H1307" i="17"/>
  <c r="AW1307" i="17"/>
  <c r="A1308" i="17"/>
  <c r="B1308" i="17"/>
  <c r="C1308" i="17"/>
  <c r="D1308" i="17"/>
  <c r="E1308" i="17"/>
  <c r="F1308" i="17"/>
  <c r="G1308" i="17"/>
  <c r="H1308" i="17"/>
  <c r="AW1308" i="17"/>
  <c r="A1309" i="17"/>
  <c r="B1309" i="17"/>
  <c r="C1309" i="17"/>
  <c r="D1309" i="17"/>
  <c r="E1309" i="17"/>
  <c r="F1309" i="17"/>
  <c r="G1309" i="17"/>
  <c r="H1309" i="17"/>
  <c r="AW1309" i="17"/>
  <c r="A1310" i="17"/>
  <c r="B1310" i="17"/>
  <c r="C1310" i="17"/>
  <c r="D1310" i="17"/>
  <c r="E1310" i="17"/>
  <c r="F1310" i="17"/>
  <c r="G1310" i="17"/>
  <c r="H1310" i="17"/>
  <c r="AW1310" i="17"/>
  <c r="A1311" i="17"/>
  <c r="B1311" i="17"/>
  <c r="C1311" i="17"/>
  <c r="D1311" i="17"/>
  <c r="E1311" i="17"/>
  <c r="F1311" i="17"/>
  <c r="G1311" i="17"/>
  <c r="H1311" i="17"/>
  <c r="AW1311" i="17"/>
  <c r="A1312" i="17"/>
  <c r="B1312" i="17"/>
  <c r="C1312" i="17"/>
  <c r="D1312" i="17"/>
  <c r="E1312" i="17"/>
  <c r="F1312" i="17"/>
  <c r="G1312" i="17"/>
  <c r="H1312" i="17"/>
  <c r="AW1312" i="17"/>
  <c r="A1313" i="17"/>
  <c r="B1313" i="17"/>
  <c r="C1313" i="17"/>
  <c r="D1313" i="17"/>
  <c r="E1313" i="17"/>
  <c r="F1313" i="17"/>
  <c r="G1313" i="17"/>
  <c r="H1313" i="17"/>
  <c r="AW1313" i="17"/>
  <c r="A1314" i="17"/>
  <c r="B1314" i="17"/>
  <c r="C1314" i="17"/>
  <c r="D1314" i="17"/>
  <c r="E1314" i="17"/>
  <c r="F1314" i="17"/>
  <c r="G1314" i="17"/>
  <c r="H1314" i="17"/>
  <c r="AW1314" i="17"/>
  <c r="A1315" i="17"/>
  <c r="B1315" i="17"/>
  <c r="C1315" i="17"/>
  <c r="D1315" i="17"/>
  <c r="E1315" i="17"/>
  <c r="F1315" i="17"/>
  <c r="G1315" i="17"/>
  <c r="H1315" i="17"/>
  <c r="AW1315" i="17"/>
  <c r="A1316" i="17"/>
  <c r="B1316" i="17"/>
  <c r="C1316" i="17"/>
  <c r="D1316" i="17"/>
  <c r="E1316" i="17"/>
  <c r="F1316" i="17"/>
  <c r="G1316" i="17"/>
  <c r="H1316" i="17"/>
  <c r="AW1316" i="17"/>
  <c r="A1317" i="17"/>
  <c r="B1317" i="17"/>
  <c r="C1317" i="17"/>
  <c r="D1317" i="17"/>
  <c r="E1317" i="17"/>
  <c r="F1317" i="17"/>
  <c r="G1317" i="17"/>
  <c r="H1317" i="17"/>
  <c r="AW1317" i="17"/>
  <c r="A1318" i="17"/>
  <c r="B1318" i="17"/>
  <c r="C1318" i="17"/>
  <c r="D1318" i="17"/>
  <c r="E1318" i="17"/>
  <c r="F1318" i="17"/>
  <c r="G1318" i="17"/>
  <c r="H1318" i="17"/>
  <c r="AW1318" i="17"/>
  <c r="A1319" i="17"/>
  <c r="B1319" i="17"/>
  <c r="C1319" i="17"/>
  <c r="D1319" i="17"/>
  <c r="E1319" i="17"/>
  <c r="F1319" i="17"/>
  <c r="G1319" i="17"/>
  <c r="H1319" i="17"/>
  <c r="AW1319" i="17"/>
  <c r="A1320" i="17"/>
  <c r="B1320" i="17"/>
  <c r="C1320" i="17"/>
  <c r="D1320" i="17"/>
  <c r="E1320" i="17"/>
  <c r="F1320" i="17"/>
  <c r="G1320" i="17"/>
  <c r="H1320" i="17"/>
  <c r="AW1320" i="17"/>
  <c r="A1321" i="17"/>
  <c r="B1321" i="17"/>
  <c r="C1321" i="17"/>
  <c r="D1321" i="17"/>
  <c r="E1321" i="17"/>
  <c r="F1321" i="17"/>
  <c r="G1321" i="17"/>
  <c r="H1321" i="17"/>
  <c r="AW1321" i="17"/>
  <c r="A1322" i="17"/>
  <c r="B1322" i="17"/>
  <c r="C1322" i="17"/>
  <c r="D1322" i="17"/>
  <c r="E1322" i="17"/>
  <c r="F1322" i="17"/>
  <c r="G1322" i="17"/>
  <c r="H1322" i="17"/>
  <c r="AW1322" i="17"/>
  <c r="A1323" i="17"/>
  <c r="B1323" i="17"/>
  <c r="C1323" i="17"/>
  <c r="D1323" i="17"/>
  <c r="E1323" i="17"/>
  <c r="F1323" i="17"/>
  <c r="G1323" i="17"/>
  <c r="H1323" i="17"/>
  <c r="AW1323" i="17"/>
  <c r="A1324" i="17"/>
  <c r="B1324" i="17"/>
  <c r="C1324" i="17"/>
  <c r="D1324" i="17"/>
  <c r="E1324" i="17"/>
  <c r="F1324" i="17"/>
  <c r="G1324" i="17"/>
  <c r="H1324" i="17"/>
  <c r="AW1324" i="17"/>
  <c r="A1325" i="17"/>
  <c r="B1325" i="17"/>
  <c r="C1325" i="17"/>
  <c r="D1325" i="17"/>
  <c r="E1325" i="17"/>
  <c r="F1325" i="17"/>
  <c r="G1325" i="17"/>
  <c r="H1325" i="17"/>
  <c r="AW1325" i="17"/>
  <c r="A1326" i="17"/>
  <c r="B1326" i="17"/>
  <c r="C1326" i="17"/>
  <c r="D1326" i="17"/>
  <c r="E1326" i="17"/>
  <c r="F1326" i="17"/>
  <c r="G1326" i="17"/>
  <c r="H1326" i="17"/>
  <c r="AW1326" i="17"/>
  <c r="A1327" i="17"/>
  <c r="B1327" i="17"/>
  <c r="C1327" i="17"/>
  <c r="D1327" i="17"/>
  <c r="E1327" i="17"/>
  <c r="F1327" i="17"/>
  <c r="G1327" i="17"/>
  <c r="H1327" i="17"/>
  <c r="AW1327" i="17"/>
  <c r="A1328" i="17"/>
  <c r="B1328" i="17"/>
  <c r="C1328" i="17"/>
  <c r="D1328" i="17"/>
  <c r="E1328" i="17"/>
  <c r="F1328" i="17"/>
  <c r="G1328" i="17"/>
  <c r="H1328" i="17"/>
  <c r="AW1328" i="17"/>
  <c r="A1329" i="17"/>
  <c r="B1329" i="17"/>
  <c r="C1329" i="17"/>
  <c r="D1329" i="17"/>
  <c r="E1329" i="17"/>
  <c r="F1329" i="17"/>
  <c r="G1329" i="17"/>
  <c r="H1329" i="17"/>
  <c r="AW1329" i="17"/>
  <c r="A1330" i="17"/>
  <c r="B1330" i="17"/>
  <c r="C1330" i="17"/>
  <c r="D1330" i="17"/>
  <c r="E1330" i="17"/>
  <c r="F1330" i="17"/>
  <c r="G1330" i="17"/>
  <c r="H1330" i="17"/>
  <c r="AW1330" i="17"/>
  <c r="A1331" i="17"/>
  <c r="B1331" i="17"/>
  <c r="C1331" i="17"/>
  <c r="D1331" i="17"/>
  <c r="E1331" i="17"/>
  <c r="F1331" i="17"/>
  <c r="G1331" i="17"/>
  <c r="H1331" i="17"/>
  <c r="AW1331" i="17"/>
  <c r="A1332" i="17"/>
  <c r="B1332" i="17"/>
  <c r="C1332" i="17"/>
  <c r="D1332" i="17"/>
  <c r="E1332" i="17"/>
  <c r="F1332" i="17"/>
  <c r="G1332" i="17"/>
  <c r="H1332" i="17"/>
  <c r="AW1332" i="17"/>
  <c r="A1333" i="17"/>
  <c r="B1333" i="17"/>
  <c r="C1333" i="17"/>
  <c r="D1333" i="17"/>
  <c r="E1333" i="17"/>
  <c r="F1333" i="17"/>
  <c r="G1333" i="17"/>
  <c r="H1333" i="17"/>
  <c r="AW1333" i="17"/>
  <c r="A1334" i="17"/>
  <c r="B1334" i="17"/>
  <c r="C1334" i="17"/>
  <c r="D1334" i="17"/>
  <c r="E1334" i="17"/>
  <c r="F1334" i="17"/>
  <c r="G1334" i="17"/>
  <c r="H1334" i="17"/>
  <c r="AW1334" i="17"/>
  <c r="A1335" i="17"/>
  <c r="B1335" i="17"/>
  <c r="C1335" i="17"/>
  <c r="D1335" i="17"/>
  <c r="E1335" i="17"/>
  <c r="F1335" i="17"/>
  <c r="G1335" i="17"/>
  <c r="H1335" i="17"/>
  <c r="AW1335" i="17"/>
  <c r="A1336" i="17"/>
  <c r="B1336" i="17"/>
  <c r="C1336" i="17"/>
  <c r="D1336" i="17"/>
  <c r="E1336" i="17"/>
  <c r="F1336" i="17"/>
  <c r="G1336" i="17"/>
  <c r="H1336" i="17"/>
  <c r="AW1336" i="17"/>
  <c r="A1337" i="17"/>
  <c r="B1337" i="17"/>
  <c r="C1337" i="17"/>
  <c r="D1337" i="17"/>
  <c r="E1337" i="17"/>
  <c r="F1337" i="17"/>
  <c r="G1337" i="17"/>
  <c r="H1337" i="17"/>
  <c r="AW1337" i="17"/>
  <c r="A1338" i="17"/>
  <c r="B1338" i="17"/>
  <c r="C1338" i="17"/>
  <c r="D1338" i="17"/>
  <c r="E1338" i="17"/>
  <c r="F1338" i="17"/>
  <c r="G1338" i="17"/>
  <c r="H1338" i="17"/>
  <c r="AW1338" i="17"/>
  <c r="A1339" i="17"/>
  <c r="B1339" i="17"/>
  <c r="C1339" i="17"/>
  <c r="D1339" i="17"/>
  <c r="E1339" i="17"/>
  <c r="F1339" i="17"/>
  <c r="G1339" i="17"/>
  <c r="H1339" i="17"/>
  <c r="AW1339" i="17"/>
  <c r="A1340" i="17"/>
  <c r="B1340" i="17"/>
  <c r="C1340" i="17"/>
  <c r="D1340" i="17"/>
  <c r="E1340" i="17"/>
  <c r="F1340" i="17"/>
  <c r="G1340" i="17"/>
  <c r="H1340" i="17"/>
  <c r="AW1340" i="17"/>
  <c r="A1341" i="17"/>
  <c r="B1341" i="17"/>
  <c r="C1341" i="17"/>
  <c r="D1341" i="17"/>
  <c r="E1341" i="17"/>
  <c r="F1341" i="17"/>
  <c r="G1341" i="17"/>
  <c r="H1341" i="17"/>
  <c r="AW1341" i="17"/>
  <c r="A1342" i="17"/>
  <c r="B1342" i="17"/>
  <c r="C1342" i="17"/>
  <c r="D1342" i="17"/>
  <c r="E1342" i="17"/>
  <c r="F1342" i="17"/>
  <c r="G1342" i="17"/>
  <c r="H1342" i="17"/>
  <c r="AW1342" i="17"/>
  <c r="A1343" i="17"/>
  <c r="B1343" i="17"/>
  <c r="C1343" i="17"/>
  <c r="D1343" i="17"/>
  <c r="E1343" i="17"/>
  <c r="F1343" i="17"/>
  <c r="G1343" i="17"/>
  <c r="H1343" i="17"/>
  <c r="AW1343" i="17"/>
  <c r="A1344" i="17"/>
  <c r="B1344" i="17"/>
  <c r="C1344" i="17"/>
  <c r="D1344" i="17"/>
  <c r="E1344" i="17"/>
  <c r="F1344" i="17"/>
  <c r="G1344" i="17"/>
  <c r="H1344" i="17"/>
  <c r="AW1344" i="17"/>
  <c r="A1345" i="17"/>
  <c r="B1345" i="17"/>
  <c r="C1345" i="17"/>
  <c r="D1345" i="17"/>
  <c r="E1345" i="17"/>
  <c r="F1345" i="17"/>
  <c r="G1345" i="17"/>
  <c r="H1345" i="17"/>
  <c r="AW1345" i="17"/>
  <c r="A1346" i="17"/>
  <c r="B1346" i="17"/>
  <c r="C1346" i="17"/>
  <c r="D1346" i="17"/>
  <c r="E1346" i="17"/>
  <c r="F1346" i="17"/>
  <c r="G1346" i="17"/>
  <c r="H1346" i="17"/>
  <c r="AW1346" i="17"/>
  <c r="A1347" i="17"/>
  <c r="B1347" i="17"/>
  <c r="C1347" i="17"/>
  <c r="D1347" i="17"/>
  <c r="E1347" i="17"/>
  <c r="F1347" i="17"/>
  <c r="G1347" i="17"/>
  <c r="H1347" i="17"/>
  <c r="AW1347" i="17"/>
  <c r="A1348" i="17"/>
  <c r="B1348" i="17"/>
  <c r="C1348" i="17"/>
  <c r="D1348" i="17"/>
  <c r="E1348" i="17"/>
  <c r="F1348" i="17"/>
  <c r="G1348" i="17"/>
  <c r="H1348" i="17"/>
  <c r="AW1348" i="17"/>
  <c r="A1349" i="17"/>
  <c r="B1349" i="17"/>
  <c r="C1349" i="17"/>
  <c r="D1349" i="17"/>
  <c r="E1349" i="17"/>
  <c r="F1349" i="17"/>
  <c r="G1349" i="17"/>
  <c r="H1349" i="17"/>
  <c r="AW1349" i="17"/>
  <c r="A1350" i="17"/>
  <c r="B1350" i="17"/>
  <c r="C1350" i="17"/>
  <c r="D1350" i="17"/>
  <c r="E1350" i="17"/>
  <c r="F1350" i="17"/>
  <c r="G1350" i="17"/>
  <c r="H1350" i="17"/>
  <c r="AW1350" i="17"/>
  <c r="A1351" i="17"/>
  <c r="B1351" i="17"/>
  <c r="C1351" i="17"/>
  <c r="D1351" i="17"/>
  <c r="E1351" i="17"/>
  <c r="F1351" i="17"/>
  <c r="G1351" i="17"/>
  <c r="H1351" i="17"/>
  <c r="AW1351" i="17"/>
  <c r="A1352" i="17"/>
  <c r="B1352" i="17"/>
  <c r="C1352" i="17"/>
  <c r="D1352" i="17"/>
  <c r="E1352" i="17"/>
  <c r="F1352" i="17"/>
  <c r="G1352" i="17"/>
  <c r="H1352" i="17"/>
  <c r="AW1352" i="17"/>
  <c r="A1353" i="17"/>
  <c r="B1353" i="17"/>
  <c r="C1353" i="17"/>
  <c r="D1353" i="17"/>
  <c r="E1353" i="17"/>
  <c r="F1353" i="17"/>
  <c r="G1353" i="17"/>
  <c r="H1353" i="17"/>
  <c r="AW1353" i="17"/>
  <c r="A1354" i="17"/>
  <c r="B1354" i="17"/>
  <c r="C1354" i="17"/>
  <c r="D1354" i="17"/>
  <c r="E1354" i="17"/>
  <c r="F1354" i="17"/>
  <c r="G1354" i="17"/>
  <c r="H1354" i="17"/>
  <c r="AW1354" i="17"/>
  <c r="A1355" i="17"/>
  <c r="B1355" i="17"/>
  <c r="C1355" i="17"/>
  <c r="D1355" i="17"/>
  <c r="E1355" i="17"/>
  <c r="F1355" i="17"/>
  <c r="G1355" i="17"/>
  <c r="H1355" i="17"/>
  <c r="AW1355" i="17"/>
  <c r="A1356" i="17"/>
  <c r="B1356" i="17"/>
  <c r="C1356" i="17"/>
  <c r="D1356" i="17"/>
  <c r="E1356" i="17"/>
  <c r="F1356" i="17"/>
  <c r="G1356" i="17"/>
  <c r="H1356" i="17"/>
  <c r="AW1356" i="17"/>
  <c r="A1357" i="17"/>
  <c r="B1357" i="17"/>
  <c r="C1357" i="17"/>
  <c r="D1357" i="17"/>
  <c r="E1357" i="17"/>
  <c r="F1357" i="17"/>
  <c r="G1357" i="17"/>
  <c r="H1357" i="17"/>
  <c r="AW1357" i="17"/>
  <c r="A1358" i="17"/>
  <c r="B1358" i="17"/>
  <c r="C1358" i="17"/>
  <c r="D1358" i="17"/>
  <c r="E1358" i="17"/>
  <c r="F1358" i="17"/>
  <c r="G1358" i="17"/>
  <c r="H1358" i="17"/>
  <c r="AW1358" i="17"/>
  <c r="A1359" i="17"/>
  <c r="B1359" i="17"/>
  <c r="C1359" i="17"/>
  <c r="D1359" i="17"/>
  <c r="E1359" i="17"/>
  <c r="F1359" i="17"/>
  <c r="G1359" i="17"/>
  <c r="H1359" i="17"/>
  <c r="AW1359" i="17"/>
  <c r="A1360" i="17"/>
  <c r="B1360" i="17"/>
  <c r="C1360" i="17"/>
  <c r="D1360" i="17"/>
  <c r="E1360" i="17"/>
  <c r="F1360" i="17"/>
  <c r="G1360" i="17"/>
  <c r="H1360" i="17"/>
  <c r="AW1360" i="17"/>
  <c r="A1361" i="17"/>
  <c r="B1361" i="17"/>
  <c r="C1361" i="17"/>
  <c r="D1361" i="17"/>
  <c r="E1361" i="17"/>
  <c r="F1361" i="17"/>
  <c r="G1361" i="17"/>
  <c r="H1361" i="17"/>
  <c r="AW1361" i="17"/>
  <c r="A1362" i="17"/>
  <c r="B1362" i="17"/>
  <c r="C1362" i="17"/>
  <c r="D1362" i="17"/>
  <c r="E1362" i="17"/>
  <c r="F1362" i="17"/>
  <c r="G1362" i="17"/>
  <c r="H1362" i="17"/>
  <c r="AW1362" i="17"/>
  <c r="A1363" i="17"/>
  <c r="B1363" i="17"/>
  <c r="C1363" i="17"/>
  <c r="D1363" i="17"/>
  <c r="E1363" i="17"/>
  <c r="F1363" i="17"/>
  <c r="G1363" i="17"/>
  <c r="H1363" i="17"/>
  <c r="AW1363" i="17"/>
  <c r="A1364" i="17"/>
  <c r="B1364" i="17"/>
  <c r="C1364" i="17"/>
  <c r="D1364" i="17"/>
  <c r="E1364" i="17"/>
  <c r="F1364" i="17"/>
  <c r="G1364" i="17"/>
  <c r="H1364" i="17"/>
  <c r="AW1364" i="17"/>
  <c r="A1365" i="17"/>
  <c r="B1365" i="17"/>
  <c r="C1365" i="17"/>
  <c r="D1365" i="17"/>
  <c r="E1365" i="17"/>
  <c r="F1365" i="17"/>
  <c r="G1365" i="17"/>
  <c r="H1365" i="17"/>
  <c r="AW1365" i="17"/>
  <c r="A1366" i="17"/>
  <c r="B1366" i="17"/>
  <c r="C1366" i="17"/>
  <c r="D1366" i="17"/>
  <c r="E1366" i="17"/>
  <c r="F1366" i="17"/>
  <c r="G1366" i="17"/>
  <c r="H1366" i="17"/>
  <c r="AW1366" i="17"/>
  <c r="A1367" i="17"/>
  <c r="B1367" i="17"/>
  <c r="C1367" i="17"/>
  <c r="D1367" i="17"/>
  <c r="E1367" i="17"/>
  <c r="F1367" i="17"/>
  <c r="G1367" i="17"/>
  <c r="H1367" i="17"/>
  <c r="AW1367" i="17"/>
  <c r="A1368" i="17"/>
  <c r="B1368" i="17"/>
  <c r="C1368" i="17"/>
  <c r="D1368" i="17"/>
  <c r="E1368" i="17"/>
  <c r="F1368" i="17"/>
  <c r="G1368" i="17"/>
  <c r="H1368" i="17"/>
  <c r="AW1368" i="17"/>
  <c r="A1369" i="17"/>
  <c r="B1369" i="17"/>
  <c r="C1369" i="17"/>
  <c r="D1369" i="17"/>
  <c r="E1369" i="17"/>
  <c r="F1369" i="17"/>
  <c r="G1369" i="17"/>
  <c r="H1369" i="17"/>
  <c r="AW1369" i="17"/>
  <c r="A1370" i="17"/>
  <c r="B1370" i="17"/>
  <c r="C1370" i="17"/>
  <c r="D1370" i="17"/>
  <c r="E1370" i="17"/>
  <c r="F1370" i="17"/>
  <c r="G1370" i="17"/>
  <c r="H1370" i="17"/>
  <c r="AW1370" i="17"/>
  <c r="A1371" i="17"/>
  <c r="B1371" i="17"/>
  <c r="C1371" i="17"/>
  <c r="D1371" i="17"/>
  <c r="E1371" i="17"/>
  <c r="F1371" i="17"/>
  <c r="G1371" i="17"/>
  <c r="H1371" i="17"/>
  <c r="AW1371" i="17"/>
  <c r="A1372" i="17"/>
  <c r="B1372" i="17"/>
  <c r="C1372" i="17"/>
  <c r="D1372" i="17"/>
  <c r="E1372" i="17"/>
  <c r="F1372" i="17"/>
  <c r="G1372" i="17"/>
  <c r="H1372" i="17"/>
  <c r="AW1372" i="17"/>
  <c r="A1373" i="17"/>
  <c r="B1373" i="17"/>
  <c r="C1373" i="17"/>
  <c r="D1373" i="17"/>
  <c r="E1373" i="17"/>
  <c r="F1373" i="17"/>
  <c r="G1373" i="17"/>
  <c r="H1373" i="17"/>
  <c r="AW1373" i="17"/>
  <c r="A1374" i="17"/>
  <c r="B1374" i="17"/>
  <c r="C1374" i="17"/>
  <c r="D1374" i="17"/>
  <c r="E1374" i="17"/>
  <c r="F1374" i="17"/>
  <c r="G1374" i="17"/>
  <c r="H1374" i="17"/>
  <c r="AW1374" i="17"/>
  <c r="A1375" i="17"/>
  <c r="B1375" i="17"/>
  <c r="C1375" i="17"/>
  <c r="D1375" i="17"/>
  <c r="E1375" i="17"/>
  <c r="F1375" i="17"/>
  <c r="G1375" i="17"/>
  <c r="H1375" i="17"/>
  <c r="AW1375" i="17"/>
  <c r="A1376" i="17"/>
  <c r="B1376" i="17"/>
  <c r="C1376" i="17"/>
  <c r="D1376" i="17"/>
  <c r="E1376" i="17"/>
  <c r="F1376" i="17"/>
  <c r="G1376" i="17"/>
  <c r="H1376" i="17"/>
  <c r="AW1376" i="17"/>
  <c r="A1377" i="17"/>
  <c r="B1377" i="17"/>
  <c r="C1377" i="17"/>
  <c r="D1377" i="17"/>
  <c r="E1377" i="17"/>
  <c r="F1377" i="17"/>
  <c r="G1377" i="17"/>
  <c r="H1377" i="17"/>
  <c r="AW1377" i="17"/>
  <c r="A1378" i="17"/>
  <c r="B1378" i="17"/>
  <c r="C1378" i="17"/>
  <c r="D1378" i="17"/>
  <c r="E1378" i="17"/>
  <c r="F1378" i="17"/>
  <c r="G1378" i="17"/>
  <c r="H1378" i="17"/>
  <c r="AW1378" i="17"/>
  <c r="A1379" i="17"/>
  <c r="B1379" i="17"/>
  <c r="C1379" i="17"/>
  <c r="D1379" i="17"/>
  <c r="E1379" i="17"/>
  <c r="F1379" i="17"/>
  <c r="G1379" i="17"/>
  <c r="H1379" i="17"/>
  <c r="AW1379" i="17"/>
  <c r="A1380" i="17"/>
  <c r="B1380" i="17"/>
  <c r="C1380" i="17"/>
  <c r="D1380" i="17"/>
  <c r="E1380" i="17"/>
  <c r="F1380" i="17"/>
  <c r="G1380" i="17"/>
  <c r="H1380" i="17"/>
  <c r="AW1380" i="17"/>
  <c r="A1381" i="17"/>
  <c r="B1381" i="17"/>
  <c r="C1381" i="17"/>
  <c r="D1381" i="17"/>
  <c r="E1381" i="17"/>
  <c r="F1381" i="17"/>
  <c r="G1381" i="17"/>
  <c r="H1381" i="17"/>
  <c r="AW1381" i="17"/>
  <c r="A1382" i="17"/>
  <c r="B1382" i="17"/>
  <c r="C1382" i="17"/>
  <c r="D1382" i="17"/>
  <c r="E1382" i="17"/>
  <c r="F1382" i="17"/>
  <c r="G1382" i="17"/>
  <c r="H1382" i="17"/>
  <c r="AW1382" i="17"/>
  <c r="A1383" i="17"/>
  <c r="B1383" i="17"/>
  <c r="C1383" i="17"/>
  <c r="D1383" i="17"/>
  <c r="E1383" i="17"/>
  <c r="F1383" i="17"/>
  <c r="G1383" i="17"/>
  <c r="H1383" i="17"/>
  <c r="AW1383" i="17"/>
  <c r="A1384" i="17"/>
  <c r="B1384" i="17"/>
  <c r="C1384" i="17"/>
  <c r="D1384" i="17"/>
  <c r="E1384" i="17"/>
  <c r="F1384" i="17"/>
  <c r="G1384" i="17"/>
  <c r="H1384" i="17"/>
  <c r="AW1384" i="17"/>
  <c r="A1385" i="17"/>
  <c r="B1385" i="17"/>
  <c r="C1385" i="17"/>
  <c r="D1385" i="17"/>
  <c r="E1385" i="17"/>
  <c r="F1385" i="17"/>
  <c r="G1385" i="17"/>
  <c r="H1385" i="17"/>
  <c r="AW1385" i="17"/>
  <c r="A1386" i="17"/>
  <c r="B1386" i="17"/>
  <c r="C1386" i="17"/>
  <c r="D1386" i="17"/>
  <c r="E1386" i="17"/>
  <c r="F1386" i="17"/>
  <c r="G1386" i="17"/>
  <c r="H1386" i="17"/>
  <c r="AW1386" i="17"/>
  <c r="A1387" i="17"/>
  <c r="B1387" i="17"/>
  <c r="C1387" i="17"/>
  <c r="D1387" i="17"/>
  <c r="E1387" i="17"/>
  <c r="F1387" i="17"/>
  <c r="G1387" i="17"/>
  <c r="H1387" i="17"/>
  <c r="AW1387" i="17"/>
  <c r="A1388" i="17"/>
  <c r="B1388" i="17"/>
  <c r="C1388" i="17"/>
  <c r="D1388" i="17"/>
  <c r="E1388" i="17"/>
  <c r="F1388" i="17"/>
  <c r="G1388" i="17"/>
  <c r="H1388" i="17"/>
  <c r="AW1388" i="17"/>
  <c r="A1389" i="17"/>
  <c r="B1389" i="17"/>
  <c r="C1389" i="17"/>
  <c r="D1389" i="17"/>
  <c r="E1389" i="17"/>
  <c r="F1389" i="17"/>
  <c r="G1389" i="17"/>
  <c r="H1389" i="17"/>
  <c r="AW1389" i="17"/>
  <c r="A1390" i="17"/>
  <c r="B1390" i="17"/>
  <c r="C1390" i="17"/>
  <c r="D1390" i="17"/>
  <c r="E1390" i="17"/>
  <c r="F1390" i="17"/>
  <c r="G1390" i="17"/>
  <c r="H1390" i="17"/>
  <c r="AW1390" i="17"/>
  <c r="A1391" i="17"/>
  <c r="B1391" i="17"/>
  <c r="C1391" i="17"/>
  <c r="D1391" i="17"/>
  <c r="E1391" i="17"/>
  <c r="F1391" i="17"/>
  <c r="G1391" i="17"/>
  <c r="H1391" i="17"/>
  <c r="AW1391" i="17"/>
  <c r="A1392" i="17"/>
  <c r="B1392" i="17"/>
  <c r="C1392" i="17"/>
  <c r="D1392" i="17"/>
  <c r="E1392" i="17"/>
  <c r="F1392" i="17"/>
  <c r="G1392" i="17"/>
  <c r="H1392" i="17"/>
  <c r="AW1392" i="17"/>
  <c r="A1393" i="17"/>
  <c r="B1393" i="17"/>
  <c r="C1393" i="17"/>
  <c r="D1393" i="17"/>
  <c r="E1393" i="17"/>
  <c r="F1393" i="17"/>
  <c r="G1393" i="17"/>
  <c r="H1393" i="17"/>
  <c r="AW1393" i="17"/>
  <c r="A1394" i="17"/>
  <c r="B1394" i="17"/>
  <c r="C1394" i="17"/>
  <c r="D1394" i="17"/>
  <c r="E1394" i="17"/>
  <c r="F1394" i="17"/>
  <c r="G1394" i="17"/>
  <c r="H1394" i="17"/>
  <c r="AW1394" i="17"/>
  <c r="A1395" i="17"/>
  <c r="B1395" i="17"/>
  <c r="C1395" i="17"/>
  <c r="D1395" i="17"/>
  <c r="E1395" i="17"/>
  <c r="F1395" i="17"/>
  <c r="G1395" i="17"/>
  <c r="H1395" i="17"/>
  <c r="AW1395" i="17"/>
  <c r="A1396" i="17"/>
  <c r="B1396" i="17"/>
  <c r="C1396" i="17"/>
  <c r="D1396" i="17"/>
  <c r="E1396" i="17"/>
  <c r="F1396" i="17"/>
  <c r="G1396" i="17"/>
  <c r="H1396" i="17"/>
  <c r="AW1396" i="17"/>
  <c r="A1397" i="17"/>
  <c r="B1397" i="17"/>
  <c r="C1397" i="17"/>
  <c r="D1397" i="17"/>
  <c r="E1397" i="17"/>
  <c r="F1397" i="17"/>
  <c r="G1397" i="17"/>
  <c r="H1397" i="17"/>
  <c r="AW1397" i="17"/>
  <c r="A1398" i="17"/>
  <c r="B1398" i="17"/>
  <c r="C1398" i="17"/>
  <c r="D1398" i="17"/>
  <c r="E1398" i="17"/>
  <c r="F1398" i="17"/>
  <c r="G1398" i="17"/>
  <c r="H1398" i="17"/>
  <c r="AW1398" i="17"/>
  <c r="A1399" i="17"/>
  <c r="B1399" i="17"/>
  <c r="C1399" i="17"/>
  <c r="D1399" i="17"/>
  <c r="E1399" i="17"/>
  <c r="F1399" i="17"/>
  <c r="G1399" i="17"/>
  <c r="H1399" i="17"/>
  <c r="AW1399" i="17"/>
  <c r="A1400" i="17"/>
  <c r="B1400" i="17"/>
  <c r="C1400" i="17"/>
  <c r="D1400" i="17"/>
  <c r="E1400" i="17"/>
  <c r="F1400" i="17"/>
  <c r="G1400" i="17"/>
  <c r="H1400" i="17"/>
  <c r="AW1400" i="17"/>
  <c r="A1401" i="17"/>
  <c r="B1401" i="17"/>
  <c r="C1401" i="17"/>
  <c r="D1401" i="17"/>
  <c r="E1401" i="17"/>
  <c r="F1401" i="17"/>
  <c r="G1401" i="17"/>
  <c r="H1401" i="17"/>
  <c r="AW1401" i="17"/>
  <c r="A1402" i="17"/>
  <c r="B1402" i="17"/>
  <c r="C1402" i="17"/>
  <c r="D1402" i="17"/>
  <c r="E1402" i="17"/>
  <c r="F1402" i="17"/>
  <c r="G1402" i="17"/>
  <c r="H1402" i="17"/>
  <c r="AW1402" i="17"/>
  <c r="A1403" i="17"/>
  <c r="B1403" i="17"/>
  <c r="C1403" i="17"/>
  <c r="D1403" i="17"/>
  <c r="E1403" i="17"/>
  <c r="F1403" i="17"/>
  <c r="G1403" i="17"/>
  <c r="H1403" i="17"/>
  <c r="AW1403" i="17"/>
  <c r="A1404" i="17"/>
  <c r="B1404" i="17"/>
  <c r="C1404" i="17"/>
  <c r="D1404" i="17"/>
  <c r="E1404" i="17"/>
  <c r="F1404" i="17"/>
  <c r="G1404" i="17"/>
  <c r="H1404" i="17"/>
  <c r="AW1404" i="17"/>
  <c r="A1405" i="17"/>
  <c r="B1405" i="17"/>
  <c r="C1405" i="17"/>
  <c r="D1405" i="17"/>
  <c r="E1405" i="17"/>
  <c r="F1405" i="17"/>
  <c r="G1405" i="17"/>
  <c r="H1405" i="17"/>
  <c r="AW1405" i="17"/>
  <c r="A1406" i="17"/>
  <c r="B1406" i="17"/>
  <c r="C1406" i="17"/>
  <c r="D1406" i="17"/>
  <c r="E1406" i="17"/>
  <c r="F1406" i="17"/>
  <c r="G1406" i="17"/>
  <c r="H1406" i="17"/>
  <c r="AW1406" i="17"/>
  <c r="A1407" i="17"/>
  <c r="B1407" i="17"/>
  <c r="C1407" i="17"/>
  <c r="D1407" i="17"/>
  <c r="E1407" i="17"/>
  <c r="F1407" i="17"/>
  <c r="G1407" i="17"/>
  <c r="H1407" i="17"/>
  <c r="AW1407" i="17"/>
  <c r="A1408" i="17"/>
  <c r="B1408" i="17"/>
  <c r="C1408" i="17"/>
  <c r="D1408" i="17"/>
  <c r="E1408" i="17"/>
  <c r="F1408" i="17"/>
  <c r="G1408" i="17"/>
  <c r="H1408" i="17"/>
  <c r="AW1408" i="17"/>
  <c r="A1409" i="17"/>
  <c r="B1409" i="17"/>
  <c r="C1409" i="17"/>
  <c r="D1409" i="17"/>
  <c r="E1409" i="17"/>
  <c r="F1409" i="17"/>
  <c r="G1409" i="17"/>
  <c r="H1409" i="17"/>
  <c r="AW1409" i="17"/>
  <c r="A1410" i="17"/>
  <c r="B1410" i="17"/>
  <c r="C1410" i="17"/>
  <c r="D1410" i="17"/>
  <c r="E1410" i="17"/>
  <c r="F1410" i="17"/>
  <c r="G1410" i="17"/>
  <c r="H1410" i="17"/>
  <c r="AW1410" i="17"/>
  <c r="A1411" i="17"/>
  <c r="B1411" i="17"/>
  <c r="C1411" i="17"/>
  <c r="D1411" i="17"/>
  <c r="E1411" i="17"/>
  <c r="F1411" i="17"/>
  <c r="G1411" i="17"/>
  <c r="H1411" i="17"/>
  <c r="AW1411" i="17"/>
  <c r="A1412" i="17"/>
  <c r="B1412" i="17"/>
  <c r="C1412" i="17"/>
  <c r="D1412" i="17"/>
  <c r="E1412" i="17"/>
  <c r="F1412" i="17"/>
  <c r="G1412" i="17"/>
  <c r="H1412" i="17"/>
  <c r="AW1412" i="17"/>
  <c r="A1413" i="17"/>
  <c r="B1413" i="17"/>
  <c r="C1413" i="17"/>
  <c r="D1413" i="17"/>
  <c r="E1413" i="17"/>
  <c r="F1413" i="17"/>
  <c r="G1413" i="17"/>
  <c r="H1413" i="17"/>
  <c r="AW1413" i="17"/>
  <c r="A1414" i="17"/>
  <c r="B1414" i="17"/>
  <c r="C1414" i="17"/>
  <c r="D1414" i="17"/>
  <c r="E1414" i="17"/>
  <c r="F1414" i="17"/>
  <c r="G1414" i="17"/>
  <c r="H1414" i="17"/>
  <c r="AW1414" i="17"/>
  <c r="A1415" i="17"/>
  <c r="B1415" i="17"/>
  <c r="C1415" i="17"/>
  <c r="D1415" i="17"/>
  <c r="E1415" i="17"/>
  <c r="F1415" i="17"/>
  <c r="G1415" i="17"/>
  <c r="H1415" i="17"/>
  <c r="AW1415" i="17"/>
  <c r="A1416" i="17"/>
  <c r="B1416" i="17"/>
  <c r="C1416" i="17"/>
  <c r="D1416" i="17"/>
  <c r="E1416" i="17"/>
  <c r="F1416" i="17"/>
  <c r="G1416" i="17"/>
  <c r="H1416" i="17"/>
  <c r="AW1416" i="17"/>
  <c r="A1417" i="17"/>
  <c r="B1417" i="17"/>
  <c r="C1417" i="17"/>
  <c r="D1417" i="17"/>
  <c r="E1417" i="17"/>
  <c r="F1417" i="17"/>
  <c r="G1417" i="17"/>
  <c r="H1417" i="17"/>
  <c r="AW1417" i="17"/>
  <c r="A1418" i="17"/>
  <c r="B1418" i="17"/>
  <c r="C1418" i="17"/>
  <c r="D1418" i="17"/>
  <c r="E1418" i="17"/>
  <c r="F1418" i="17"/>
  <c r="G1418" i="17"/>
  <c r="H1418" i="17"/>
  <c r="AW1418" i="17"/>
  <c r="A1419" i="17"/>
  <c r="B1419" i="17"/>
  <c r="C1419" i="17"/>
  <c r="D1419" i="17"/>
  <c r="E1419" i="17"/>
  <c r="F1419" i="17"/>
  <c r="G1419" i="17"/>
  <c r="H1419" i="17"/>
  <c r="AW1419" i="17"/>
  <c r="A1420" i="17"/>
  <c r="B1420" i="17"/>
  <c r="C1420" i="17"/>
  <c r="D1420" i="17"/>
  <c r="E1420" i="17"/>
  <c r="F1420" i="17"/>
  <c r="G1420" i="17"/>
  <c r="H1420" i="17"/>
  <c r="AW1420" i="17"/>
  <c r="A1421" i="17"/>
  <c r="B1421" i="17"/>
  <c r="C1421" i="17"/>
  <c r="D1421" i="17"/>
  <c r="E1421" i="17"/>
  <c r="F1421" i="17"/>
  <c r="G1421" i="17"/>
  <c r="H1421" i="17"/>
  <c r="AW1421" i="17"/>
  <c r="A1422" i="17"/>
  <c r="B1422" i="17"/>
  <c r="C1422" i="17"/>
  <c r="D1422" i="17"/>
  <c r="E1422" i="17"/>
  <c r="F1422" i="17"/>
  <c r="G1422" i="17"/>
  <c r="H1422" i="17"/>
  <c r="AW1422" i="17"/>
  <c r="A1423" i="17"/>
  <c r="B1423" i="17"/>
  <c r="C1423" i="17"/>
  <c r="D1423" i="17"/>
  <c r="E1423" i="17"/>
  <c r="F1423" i="17"/>
  <c r="G1423" i="17"/>
  <c r="H1423" i="17"/>
  <c r="AW1423" i="17"/>
  <c r="A1424" i="17"/>
  <c r="B1424" i="17"/>
  <c r="C1424" i="17"/>
  <c r="D1424" i="17"/>
  <c r="E1424" i="17"/>
  <c r="F1424" i="17"/>
  <c r="G1424" i="17"/>
  <c r="H1424" i="17"/>
  <c r="AW1424" i="17"/>
  <c r="A1425" i="17"/>
  <c r="B1425" i="17"/>
  <c r="C1425" i="17"/>
  <c r="D1425" i="17"/>
  <c r="E1425" i="17"/>
  <c r="F1425" i="17"/>
  <c r="G1425" i="17"/>
  <c r="H1425" i="17"/>
  <c r="AW1425" i="17"/>
  <c r="A1426" i="17"/>
  <c r="B1426" i="17"/>
  <c r="C1426" i="17"/>
  <c r="D1426" i="17"/>
  <c r="E1426" i="17"/>
  <c r="F1426" i="17"/>
  <c r="G1426" i="17"/>
  <c r="H1426" i="17"/>
  <c r="AW1426" i="17"/>
  <c r="A1427" i="17"/>
  <c r="B1427" i="17"/>
  <c r="C1427" i="17"/>
  <c r="D1427" i="17"/>
  <c r="E1427" i="17"/>
  <c r="F1427" i="17"/>
  <c r="G1427" i="17"/>
  <c r="H1427" i="17"/>
  <c r="AW1427" i="17"/>
  <c r="A1428" i="17"/>
  <c r="B1428" i="17"/>
  <c r="C1428" i="17"/>
  <c r="D1428" i="17"/>
  <c r="E1428" i="17"/>
  <c r="F1428" i="17"/>
  <c r="G1428" i="17"/>
  <c r="H1428" i="17"/>
  <c r="AW1428" i="17"/>
  <c r="A1429" i="17"/>
  <c r="B1429" i="17"/>
  <c r="C1429" i="17"/>
  <c r="D1429" i="17"/>
  <c r="E1429" i="17"/>
  <c r="F1429" i="17"/>
  <c r="G1429" i="17"/>
  <c r="H1429" i="17"/>
  <c r="AW1429" i="17"/>
  <c r="A1430" i="17"/>
  <c r="B1430" i="17"/>
  <c r="C1430" i="17"/>
  <c r="D1430" i="17"/>
  <c r="E1430" i="17"/>
  <c r="F1430" i="17"/>
  <c r="G1430" i="17"/>
  <c r="H1430" i="17"/>
  <c r="AW1430" i="17"/>
  <c r="A1431" i="17"/>
  <c r="B1431" i="17"/>
  <c r="C1431" i="17"/>
  <c r="D1431" i="17"/>
  <c r="E1431" i="17"/>
  <c r="F1431" i="17"/>
  <c r="G1431" i="17"/>
  <c r="H1431" i="17"/>
  <c r="AW1431" i="17"/>
  <c r="A1432" i="17"/>
  <c r="B1432" i="17"/>
  <c r="C1432" i="17"/>
  <c r="D1432" i="17"/>
  <c r="E1432" i="17"/>
  <c r="F1432" i="17"/>
  <c r="G1432" i="17"/>
  <c r="H1432" i="17"/>
  <c r="AW1432" i="17"/>
  <c r="A1433" i="17"/>
  <c r="B1433" i="17"/>
  <c r="C1433" i="17"/>
  <c r="D1433" i="17"/>
  <c r="E1433" i="17"/>
  <c r="F1433" i="17"/>
  <c r="G1433" i="17"/>
  <c r="H1433" i="17"/>
  <c r="AW1433" i="17"/>
  <c r="A1434" i="17"/>
  <c r="B1434" i="17"/>
  <c r="C1434" i="17"/>
  <c r="D1434" i="17"/>
  <c r="E1434" i="17"/>
  <c r="F1434" i="17"/>
  <c r="G1434" i="17"/>
  <c r="H1434" i="17"/>
  <c r="AW1434" i="17"/>
  <c r="A1435" i="17"/>
  <c r="B1435" i="17"/>
  <c r="C1435" i="17"/>
  <c r="D1435" i="17"/>
  <c r="E1435" i="17"/>
  <c r="F1435" i="17"/>
  <c r="G1435" i="17"/>
  <c r="H1435" i="17"/>
  <c r="AW1435" i="17"/>
  <c r="A1436" i="17"/>
  <c r="B1436" i="17"/>
  <c r="C1436" i="17"/>
  <c r="D1436" i="17"/>
  <c r="E1436" i="17"/>
  <c r="F1436" i="17"/>
  <c r="G1436" i="17"/>
  <c r="H1436" i="17"/>
  <c r="AW1436" i="17"/>
  <c r="A1437" i="17"/>
  <c r="B1437" i="17"/>
  <c r="C1437" i="17"/>
  <c r="D1437" i="17"/>
  <c r="E1437" i="17"/>
  <c r="F1437" i="17"/>
  <c r="G1437" i="17"/>
  <c r="H1437" i="17"/>
  <c r="AW1437" i="17"/>
  <c r="A1438" i="17"/>
  <c r="B1438" i="17"/>
  <c r="C1438" i="17"/>
  <c r="D1438" i="17"/>
  <c r="E1438" i="17"/>
  <c r="F1438" i="17"/>
  <c r="G1438" i="17"/>
  <c r="H1438" i="17"/>
  <c r="AW1438" i="17"/>
  <c r="A1439" i="17"/>
  <c r="B1439" i="17"/>
  <c r="C1439" i="17"/>
  <c r="D1439" i="17"/>
  <c r="E1439" i="17"/>
  <c r="F1439" i="17"/>
  <c r="G1439" i="17"/>
  <c r="H1439" i="17"/>
  <c r="AW1439" i="17"/>
  <c r="A1440" i="17"/>
  <c r="B1440" i="17"/>
  <c r="C1440" i="17"/>
  <c r="D1440" i="17"/>
  <c r="E1440" i="17"/>
  <c r="F1440" i="17"/>
  <c r="G1440" i="17"/>
  <c r="H1440" i="17"/>
  <c r="AW1440" i="17"/>
  <c r="A1441" i="17"/>
  <c r="B1441" i="17"/>
  <c r="C1441" i="17"/>
  <c r="D1441" i="17"/>
  <c r="E1441" i="17"/>
  <c r="F1441" i="17"/>
  <c r="G1441" i="17"/>
  <c r="H1441" i="17"/>
  <c r="AW1441" i="17"/>
  <c r="A1442" i="17"/>
  <c r="B1442" i="17"/>
  <c r="C1442" i="17"/>
  <c r="D1442" i="17"/>
  <c r="E1442" i="17"/>
  <c r="F1442" i="17"/>
  <c r="G1442" i="17"/>
  <c r="H1442" i="17"/>
  <c r="AW1442" i="17"/>
  <c r="A1443" i="17"/>
  <c r="B1443" i="17"/>
  <c r="C1443" i="17"/>
  <c r="D1443" i="17"/>
  <c r="E1443" i="17"/>
  <c r="F1443" i="17"/>
  <c r="G1443" i="17"/>
  <c r="H1443" i="17"/>
  <c r="AW1443" i="17"/>
  <c r="A1444" i="17"/>
  <c r="B1444" i="17"/>
  <c r="C1444" i="17"/>
  <c r="D1444" i="17"/>
  <c r="E1444" i="17"/>
  <c r="F1444" i="17"/>
  <c r="G1444" i="17"/>
  <c r="H1444" i="17"/>
  <c r="AW1444" i="17"/>
  <c r="A1445" i="17"/>
  <c r="B1445" i="17"/>
  <c r="C1445" i="17"/>
  <c r="D1445" i="17"/>
  <c r="E1445" i="17"/>
  <c r="F1445" i="17"/>
  <c r="G1445" i="17"/>
  <c r="H1445" i="17"/>
  <c r="AW1445" i="17"/>
  <c r="A1446" i="17"/>
  <c r="B1446" i="17"/>
  <c r="C1446" i="17"/>
  <c r="D1446" i="17"/>
  <c r="E1446" i="17"/>
  <c r="F1446" i="17"/>
  <c r="G1446" i="17"/>
  <c r="H1446" i="17"/>
  <c r="AW1446" i="17"/>
  <c r="A1447" i="17"/>
  <c r="B1447" i="17"/>
  <c r="C1447" i="17"/>
  <c r="D1447" i="17"/>
  <c r="E1447" i="17"/>
  <c r="F1447" i="17"/>
  <c r="G1447" i="17"/>
  <c r="H1447" i="17"/>
  <c r="AW1447" i="17"/>
  <c r="A1448" i="17"/>
  <c r="B1448" i="17"/>
  <c r="C1448" i="17"/>
  <c r="D1448" i="17"/>
  <c r="E1448" i="17"/>
  <c r="F1448" i="17"/>
  <c r="G1448" i="17"/>
  <c r="H1448" i="17"/>
  <c r="AW1448" i="17"/>
  <c r="A1449" i="17"/>
  <c r="B1449" i="17"/>
  <c r="C1449" i="17"/>
  <c r="D1449" i="17"/>
  <c r="E1449" i="17"/>
  <c r="F1449" i="17"/>
  <c r="G1449" i="17"/>
  <c r="H1449" i="17"/>
  <c r="AW1449" i="17"/>
  <c r="A1450" i="17"/>
  <c r="B1450" i="17"/>
  <c r="C1450" i="17"/>
  <c r="D1450" i="17"/>
  <c r="E1450" i="17"/>
  <c r="F1450" i="17"/>
  <c r="G1450" i="17"/>
  <c r="H1450" i="17"/>
  <c r="AW1450" i="17"/>
  <c r="A1451" i="17"/>
  <c r="B1451" i="17"/>
  <c r="C1451" i="17"/>
  <c r="D1451" i="17"/>
  <c r="E1451" i="17"/>
  <c r="F1451" i="17"/>
  <c r="G1451" i="17"/>
  <c r="H1451" i="17"/>
  <c r="AW1451" i="17"/>
  <c r="A1452" i="17"/>
  <c r="B1452" i="17"/>
  <c r="C1452" i="17"/>
  <c r="D1452" i="17"/>
  <c r="E1452" i="17"/>
  <c r="F1452" i="17"/>
  <c r="G1452" i="17"/>
  <c r="H1452" i="17"/>
  <c r="AW1452" i="17"/>
  <c r="A1453" i="17"/>
  <c r="B1453" i="17"/>
  <c r="C1453" i="17"/>
  <c r="D1453" i="17"/>
  <c r="E1453" i="17"/>
  <c r="F1453" i="17"/>
  <c r="G1453" i="17"/>
  <c r="H1453" i="17"/>
  <c r="AW1453" i="17"/>
  <c r="A1454" i="17"/>
  <c r="B1454" i="17"/>
  <c r="C1454" i="17"/>
  <c r="D1454" i="17"/>
  <c r="E1454" i="17"/>
  <c r="F1454" i="17"/>
  <c r="G1454" i="17"/>
  <c r="H1454" i="17"/>
  <c r="AW1454" i="17"/>
  <c r="A1455" i="17"/>
  <c r="B1455" i="17"/>
  <c r="C1455" i="17"/>
  <c r="D1455" i="17"/>
  <c r="E1455" i="17"/>
  <c r="F1455" i="17"/>
  <c r="G1455" i="17"/>
  <c r="H1455" i="17"/>
  <c r="AW1455" i="17"/>
  <c r="A1456" i="17"/>
  <c r="B1456" i="17"/>
  <c r="C1456" i="17"/>
  <c r="D1456" i="17"/>
  <c r="E1456" i="17"/>
  <c r="F1456" i="17"/>
  <c r="G1456" i="17"/>
  <c r="H1456" i="17"/>
  <c r="AW1456" i="17"/>
  <c r="A1457" i="17"/>
  <c r="B1457" i="17"/>
  <c r="C1457" i="17"/>
  <c r="D1457" i="17"/>
  <c r="E1457" i="17"/>
  <c r="F1457" i="17"/>
  <c r="G1457" i="17"/>
  <c r="H1457" i="17"/>
  <c r="AW1457" i="17"/>
  <c r="A1458" i="17"/>
  <c r="B1458" i="17"/>
  <c r="C1458" i="17"/>
  <c r="D1458" i="17"/>
  <c r="E1458" i="17"/>
  <c r="F1458" i="17"/>
  <c r="G1458" i="17"/>
  <c r="H1458" i="17"/>
  <c r="AW1458" i="17"/>
  <c r="A1459" i="17"/>
  <c r="B1459" i="17"/>
  <c r="C1459" i="17"/>
  <c r="D1459" i="17"/>
  <c r="E1459" i="17"/>
  <c r="F1459" i="17"/>
  <c r="G1459" i="17"/>
  <c r="H1459" i="17"/>
  <c r="AW1459" i="17"/>
  <c r="A1460" i="17"/>
  <c r="B1460" i="17"/>
  <c r="C1460" i="17"/>
  <c r="D1460" i="17"/>
  <c r="E1460" i="17"/>
  <c r="F1460" i="17"/>
  <c r="G1460" i="17"/>
  <c r="H1460" i="17"/>
  <c r="AW1460" i="17"/>
  <c r="A1461" i="17"/>
  <c r="B1461" i="17"/>
  <c r="C1461" i="17"/>
  <c r="D1461" i="17"/>
  <c r="E1461" i="17"/>
  <c r="F1461" i="17"/>
  <c r="G1461" i="17"/>
  <c r="H1461" i="17"/>
  <c r="AW1461" i="17"/>
  <c r="A1462" i="17"/>
  <c r="B1462" i="17"/>
  <c r="C1462" i="17"/>
  <c r="D1462" i="17"/>
  <c r="E1462" i="17"/>
  <c r="F1462" i="17"/>
  <c r="G1462" i="17"/>
  <c r="H1462" i="17"/>
  <c r="AW1462" i="17"/>
  <c r="A1463" i="17"/>
  <c r="B1463" i="17"/>
  <c r="C1463" i="17"/>
  <c r="D1463" i="17"/>
  <c r="E1463" i="17"/>
  <c r="F1463" i="17"/>
  <c r="G1463" i="17"/>
  <c r="H1463" i="17"/>
  <c r="AW1463" i="17"/>
  <c r="A1464" i="17"/>
  <c r="B1464" i="17"/>
  <c r="C1464" i="17"/>
  <c r="D1464" i="17"/>
  <c r="E1464" i="17"/>
  <c r="F1464" i="17"/>
  <c r="G1464" i="17"/>
  <c r="H1464" i="17"/>
  <c r="AW1464" i="17"/>
  <c r="A1465" i="17"/>
  <c r="B1465" i="17"/>
  <c r="C1465" i="17"/>
  <c r="D1465" i="17"/>
  <c r="E1465" i="17"/>
  <c r="F1465" i="17"/>
  <c r="G1465" i="17"/>
  <c r="H1465" i="17"/>
  <c r="AW1465" i="17"/>
  <c r="A1466" i="17"/>
  <c r="B1466" i="17"/>
  <c r="C1466" i="17"/>
  <c r="D1466" i="17"/>
  <c r="E1466" i="17"/>
  <c r="F1466" i="17"/>
  <c r="G1466" i="17"/>
  <c r="H1466" i="17"/>
  <c r="AW1466" i="17"/>
  <c r="A1467" i="17"/>
  <c r="B1467" i="17"/>
  <c r="C1467" i="17"/>
  <c r="D1467" i="17"/>
  <c r="E1467" i="17"/>
  <c r="F1467" i="17"/>
  <c r="G1467" i="17"/>
  <c r="H1467" i="17"/>
  <c r="AW1467" i="17"/>
  <c r="A1468" i="17"/>
  <c r="B1468" i="17"/>
  <c r="C1468" i="17"/>
  <c r="D1468" i="17"/>
  <c r="E1468" i="17"/>
  <c r="F1468" i="17"/>
  <c r="G1468" i="17"/>
  <c r="H1468" i="17"/>
  <c r="AW1468" i="17"/>
  <c r="A1469" i="17"/>
  <c r="B1469" i="17"/>
  <c r="C1469" i="17"/>
  <c r="D1469" i="17"/>
  <c r="E1469" i="17"/>
  <c r="F1469" i="17"/>
  <c r="G1469" i="17"/>
  <c r="H1469" i="17"/>
  <c r="AW1469" i="17"/>
  <c r="A1470" i="17"/>
  <c r="B1470" i="17"/>
  <c r="C1470" i="17"/>
  <c r="D1470" i="17"/>
  <c r="E1470" i="17"/>
  <c r="F1470" i="17"/>
  <c r="G1470" i="17"/>
  <c r="H1470" i="17"/>
  <c r="AW1470" i="17"/>
  <c r="A1471" i="17"/>
  <c r="B1471" i="17"/>
  <c r="C1471" i="17"/>
  <c r="D1471" i="17"/>
  <c r="E1471" i="17"/>
  <c r="F1471" i="17"/>
  <c r="G1471" i="17"/>
  <c r="H1471" i="17"/>
  <c r="AW1471" i="17"/>
  <c r="A1472" i="17"/>
  <c r="B1472" i="17"/>
  <c r="C1472" i="17"/>
  <c r="D1472" i="17"/>
  <c r="E1472" i="17"/>
  <c r="F1472" i="17"/>
  <c r="G1472" i="17"/>
  <c r="H1472" i="17"/>
  <c r="AW1472" i="17"/>
  <c r="A1473" i="17"/>
  <c r="B1473" i="17"/>
  <c r="C1473" i="17"/>
  <c r="D1473" i="17"/>
  <c r="E1473" i="17"/>
  <c r="F1473" i="17"/>
  <c r="G1473" i="17"/>
  <c r="H1473" i="17"/>
  <c r="AW1473" i="17"/>
  <c r="A1474" i="17"/>
  <c r="B1474" i="17"/>
  <c r="C1474" i="17"/>
  <c r="D1474" i="17"/>
  <c r="E1474" i="17"/>
  <c r="F1474" i="17"/>
  <c r="G1474" i="17"/>
  <c r="H1474" i="17"/>
  <c r="AW1474" i="17"/>
  <c r="A1475" i="17"/>
  <c r="B1475" i="17"/>
  <c r="C1475" i="17"/>
  <c r="D1475" i="17"/>
  <c r="E1475" i="17"/>
  <c r="F1475" i="17"/>
  <c r="G1475" i="17"/>
  <c r="H1475" i="17"/>
  <c r="AW1475" i="17"/>
  <c r="A1476" i="17"/>
  <c r="B1476" i="17"/>
  <c r="C1476" i="17"/>
  <c r="D1476" i="17"/>
  <c r="E1476" i="17"/>
  <c r="F1476" i="17"/>
  <c r="G1476" i="17"/>
  <c r="H1476" i="17"/>
  <c r="AW1476" i="17"/>
  <c r="A1477" i="17"/>
  <c r="B1477" i="17"/>
  <c r="C1477" i="17"/>
  <c r="D1477" i="17"/>
  <c r="E1477" i="17"/>
  <c r="F1477" i="17"/>
  <c r="G1477" i="17"/>
  <c r="H1477" i="17"/>
  <c r="AW1477" i="17"/>
  <c r="A1478" i="17"/>
  <c r="B1478" i="17"/>
  <c r="C1478" i="17"/>
  <c r="D1478" i="17"/>
  <c r="E1478" i="17"/>
  <c r="F1478" i="17"/>
  <c r="G1478" i="17"/>
  <c r="H1478" i="17"/>
  <c r="AW1478" i="17"/>
  <c r="A1479" i="17"/>
  <c r="B1479" i="17"/>
  <c r="C1479" i="17"/>
  <c r="D1479" i="17"/>
  <c r="E1479" i="17"/>
  <c r="F1479" i="17"/>
  <c r="G1479" i="17"/>
  <c r="H1479" i="17"/>
  <c r="AW1479" i="17"/>
  <c r="A1480" i="17"/>
  <c r="B1480" i="17"/>
  <c r="C1480" i="17"/>
  <c r="D1480" i="17"/>
  <c r="E1480" i="17"/>
  <c r="F1480" i="17"/>
  <c r="G1480" i="17"/>
  <c r="H1480" i="17"/>
  <c r="AW1480" i="17"/>
  <c r="A1481" i="17"/>
  <c r="B1481" i="17"/>
  <c r="C1481" i="17"/>
  <c r="D1481" i="17"/>
  <c r="E1481" i="17"/>
  <c r="F1481" i="17"/>
  <c r="G1481" i="17"/>
  <c r="H1481" i="17"/>
  <c r="AW1481" i="17"/>
  <c r="A1482" i="17"/>
  <c r="B1482" i="17"/>
  <c r="C1482" i="17"/>
  <c r="D1482" i="17"/>
  <c r="E1482" i="17"/>
  <c r="F1482" i="17"/>
  <c r="G1482" i="17"/>
  <c r="H1482" i="17"/>
  <c r="AW1482" i="17"/>
  <c r="A1483" i="17"/>
  <c r="B1483" i="17"/>
  <c r="C1483" i="17"/>
  <c r="D1483" i="17"/>
  <c r="E1483" i="17"/>
  <c r="F1483" i="17"/>
  <c r="G1483" i="17"/>
  <c r="H1483" i="17"/>
  <c r="AW1483" i="17"/>
  <c r="A1484" i="17"/>
  <c r="B1484" i="17"/>
  <c r="C1484" i="17"/>
  <c r="D1484" i="17"/>
  <c r="E1484" i="17"/>
  <c r="F1484" i="17"/>
  <c r="G1484" i="17"/>
  <c r="H1484" i="17"/>
  <c r="AW1484" i="17"/>
  <c r="A1485" i="17"/>
  <c r="B1485" i="17"/>
  <c r="C1485" i="17"/>
  <c r="D1485" i="17"/>
  <c r="E1485" i="17"/>
  <c r="F1485" i="17"/>
  <c r="G1485" i="17"/>
  <c r="H1485" i="17"/>
  <c r="AW1485" i="17"/>
  <c r="A1486" i="17"/>
  <c r="B1486" i="17"/>
  <c r="C1486" i="17"/>
  <c r="D1486" i="17"/>
  <c r="E1486" i="17"/>
  <c r="F1486" i="17"/>
  <c r="G1486" i="17"/>
  <c r="H1486" i="17"/>
  <c r="AW1486" i="17"/>
  <c r="A1487" i="17"/>
  <c r="B1487" i="17"/>
  <c r="C1487" i="17"/>
  <c r="D1487" i="17"/>
  <c r="E1487" i="17"/>
  <c r="F1487" i="17"/>
  <c r="G1487" i="17"/>
  <c r="H1487" i="17"/>
  <c r="AW1487" i="17"/>
  <c r="A1488" i="17"/>
  <c r="B1488" i="17"/>
  <c r="C1488" i="17"/>
  <c r="D1488" i="17"/>
  <c r="E1488" i="17"/>
  <c r="F1488" i="17"/>
  <c r="G1488" i="17"/>
  <c r="H1488" i="17"/>
  <c r="AW1488" i="17"/>
  <c r="A1489" i="17"/>
  <c r="B1489" i="17"/>
  <c r="C1489" i="17"/>
  <c r="D1489" i="17"/>
  <c r="E1489" i="17"/>
  <c r="F1489" i="17"/>
  <c r="G1489" i="17"/>
  <c r="H1489" i="17"/>
  <c r="AW1489" i="17"/>
  <c r="A1490" i="17"/>
  <c r="B1490" i="17"/>
  <c r="C1490" i="17"/>
  <c r="D1490" i="17"/>
  <c r="E1490" i="17"/>
  <c r="F1490" i="17"/>
  <c r="G1490" i="17"/>
  <c r="H1490" i="17"/>
  <c r="AW1490" i="17"/>
  <c r="A1491" i="17"/>
  <c r="B1491" i="17"/>
  <c r="C1491" i="17"/>
  <c r="D1491" i="17"/>
  <c r="E1491" i="17"/>
  <c r="F1491" i="17"/>
  <c r="G1491" i="17"/>
  <c r="H1491" i="17"/>
  <c r="AW1491" i="17"/>
  <c r="A1492" i="17"/>
  <c r="B1492" i="17"/>
  <c r="C1492" i="17"/>
  <c r="D1492" i="17"/>
  <c r="E1492" i="17"/>
  <c r="F1492" i="17"/>
  <c r="G1492" i="17"/>
  <c r="H1492" i="17"/>
  <c r="AW1492" i="17"/>
  <c r="A1493" i="17"/>
  <c r="B1493" i="17"/>
  <c r="C1493" i="17"/>
  <c r="D1493" i="17"/>
  <c r="E1493" i="17"/>
  <c r="F1493" i="17"/>
  <c r="G1493" i="17"/>
  <c r="H1493" i="17"/>
  <c r="AW1493" i="17"/>
  <c r="A1494" i="17"/>
  <c r="B1494" i="17"/>
  <c r="C1494" i="17"/>
  <c r="D1494" i="17"/>
  <c r="E1494" i="17"/>
  <c r="F1494" i="17"/>
  <c r="G1494" i="17"/>
  <c r="H1494" i="17"/>
  <c r="AW1494" i="17"/>
  <c r="A1495" i="17"/>
  <c r="B1495" i="17"/>
  <c r="C1495" i="17"/>
  <c r="D1495" i="17"/>
  <c r="E1495" i="17"/>
  <c r="F1495" i="17"/>
  <c r="G1495" i="17"/>
  <c r="H1495" i="17"/>
  <c r="AW1495" i="17"/>
  <c r="A1496" i="17"/>
  <c r="B1496" i="17"/>
  <c r="C1496" i="17"/>
  <c r="D1496" i="17"/>
  <c r="E1496" i="17"/>
  <c r="F1496" i="17"/>
  <c r="G1496" i="17"/>
  <c r="H1496" i="17"/>
  <c r="AW1496" i="17"/>
  <c r="A1497" i="17"/>
  <c r="B1497" i="17"/>
  <c r="C1497" i="17"/>
  <c r="D1497" i="17"/>
  <c r="E1497" i="17"/>
  <c r="F1497" i="17"/>
  <c r="G1497" i="17"/>
  <c r="H1497" i="17"/>
  <c r="AW1497" i="17"/>
  <c r="A1498" i="17"/>
  <c r="B1498" i="17"/>
  <c r="C1498" i="17"/>
  <c r="D1498" i="17"/>
  <c r="E1498" i="17"/>
  <c r="F1498" i="17"/>
  <c r="G1498" i="17"/>
  <c r="H1498" i="17"/>
  <c r="AW1498" i="17"/>
  <c r="A1499" i="17"/>
  <c r="B1499" i="17"/>
  <c r="C1499" i="17"/>
  <c r="D1499" i="17"/>
  <c r="E1499" i="17"/>
  <c r="F1499" i="17"/>
  <c r="G1499" i="17"/>
  <c r="H1499" i="17"/>
  <c r="AW1499" i="17"/>
  <c r="A1500" i="17"/>
  <c r="B1500" i="17"/>
  <c r="C1500" i="17"/>
  <c r="D1500" i="17"/>
  <c r="E1500" i="17"/>
  <c r="F1500" i="17"/>
  <c r="G1500" i="17"/>
  <c r="H1500" i="17"/>
  <c r="AW1500" i="17"/>
  <c r="A1501" i="17"/>
  <c r="B1501" i="17"/>
  <c r="C1501" i="17"/>
  <c r="D1501" i="17"/>
  <c r="E1501" i="17"/>
  <c r="F1501" i="17"/>
  <c r="G1501" i="17"/>
  <c r="H1501" i="17"/>
  <c r="AW1501" i="17"/>
  <c r="A1502" i="17"/>
  <c r="B1502" i="17"/>
  <c r="C1502" i="17"/>
  <c r="D1502" i="17"/>
  <c r="E1502" i="17"/>
  <c r="F1502" i="17"/>
  <c r="G1502" i="17"/>
  <c r="H1502" i="17"/>
  <c r="AW1502" i="17"/>
  <c r="A1503" i="17"/>
  <c r="B1503" i="17"/>
  <c r="C1503" i="17"/>
  <c r="D1503" i="17"/>
  <c r="E1503" i="17"/>
  <c r="F1503" i="17"/>
  <c r="G1503" i="17"/>
  <c r="H1503" i="17"/>
  <c r="AW1503" i="17"/>
  <c r="A1504" i="17"/>
  <c r="B1504" i="17"/>
  <c r="C1504" i="17"/>
  <c r="D1504" i="17"/>
  <c r="E1504" i="17"/>
  <c r="F1504" i="17"/>
  <c r="G1504" i="17"/>
  <c r="H1504" i="17"/>
  <c r="AW1504" i="17"/>
  <c r="A1505" i="17"/>
  <c r="B1505" i="17"/>
  <c r="C1505" i="17"/>
  <c r="D1505" i="17"/>
  <c r="E1505" i="17"/>
  <c r="F1505" i="17"/>
  <c r="G1505" i="17"/>
  <c r="H1505" i="17"/>
  <c r="AW1505" i="17"/>
  <c r="A1506" i="17"/>
  <c r="B1506" i="17"/>
  <c r="C1506" i="17"/>
  <c r="D1506" i="17"/>
  <c r="E1506" i="17"/>
  <c r="F1506" i="17"/>
  <c r="G1506" i="17"/>
  <c r="H1506" i="17"/>
  <c r="AW1506" i="17"/>
  <c r="A1507" i="17"/>
  <c r="B1507" i="17"/>
  <c r="C1507" i="17"/>
  <c r="D1507" i="17"/>
  <c r="E1507" i="17"/>
  <c r="F1507" i="17"/>
  <c r="G1507" i="17"/>
  <c r="H1507" i="17"/>
  <c r="AW1507" i="17"/>
  <c r="A1508" i="17"/>
  <c r="B1508" i="17"/>
  <c r="C1508" i="17"/>
  <c r="D1508" i="17"/>
  <c r="E1508" i="17"/>
  <c r="F1508" i="17"/>
  <c r="G1508" i="17"/>
  <c r="H1508" i="17"/>
  <c r="AW1508" i="17"/>
  <c r="A1509" i="17"/>
  <c r="B1509" i="17"/>
  <c r="C1509" i="17"/>
  <c r="D1509" i="17"/>
  <c r="E1509" i="17"/>
  <c r="F1509" i="17"/>
  <c r="G1509" i="17"/>
  <c r="H1509" i="17"/>
  <c r="AW1509" i="17"/>
  <c r="A1510" i="17"/>
  <c r="B1510" i="17"/>
  <c r="C1510" i="17"/>
  <c r="D1510" i="17"/>
  <c r="E1510" i="17"/>
  <c r="F1510" i="17"/>
  <c r="G1510" i="17"/>
  <c r="H1510" i="17"/>
  <c r="AW1510" i="17"/>
  <c r="A1511" i="17"/>
  <c r="B1511" i="17"/>
  <c r="C1511" i="17"/>
  <c r="D1511" i="17"/>
  <c r="E1511" i="17"/>
  <c r="F1511" i="17"/>
  <c r="G1511" i="17"/>
  <c r="H1511" i="17"/>
  <c r="AW1511" i="17"/>
  <c r="A1512" i="17"/>
  <c r="B1512" i="17"/>
  <c r="C1512" i="17"/>
  <c r="D1512" i="17"/>
  <c r="E1512" i="17"/>
  <c r="F1512" i="17"/>
  <c r="G1512" i="17"/>
  <c r="H1512" i="17"/>
  <c r="AW1512" i="17"/>
  <c r="A1513" i="17"/>
  <c r="B1513" i="17"/>
  <c r="C1513" i="17"/>
  <c r="D1513" i="17"/>
  <c r="E1513" i="17"/>
  <c r="F1513" i="17"/>
  <c r="G1513" i="17"/>
  <c r="H1513" i="17"/>
  <c r="AW1513" i="17"/>
  <c r="A1514" i="17"/>
  <c r="B1514" i="17"/>
  <c r="C1514" i="17"/>
  <c r="D1514" i="17"/>
  <c r="E1514" i="17"/>
  <c r="F1514" i="17"/>
  <c r="G1514" i="17"/>
  <c r="H1514" i="17"/>
  <c r="AW1514" i="17"/>
  <c r="A1515" i="17"/>
  <c r="B1515" i="17"/>
  <c r="C1515" i="17"/>
  <c r="D1515" i="17"/>
  <c r="E1515" i="17"/>
  <c r="F1515" i="17"/>
  <c r="G1515" i="17"/>
  <c r="H1515" i="17"/>
  <c r="AW1515" i="17"/>
  <c r="A1516" i="17"/>
  <c r="B1516" i="17"/>
  <c r="C1516" i="17"/>
  <c r="D1516" i="17"/>
  <c r="E1516" i="17"/>
  <c r="F1516" i="17"/>
  <c r="G1516" i="17"/>
  <c r="H1516" i="17"/>
  <c r="AW1516" i="17"/>
  <c r="A1517" i="17"/>
  <c r="B1517" i="17"/>
  <c r="C1517" i="17"/>
  <c r="D1517" i="17"/>
  <c r="E1517" i="17"/>
  <c r="F1517" i="17"/>
  <c r="G1517" i="17"/>
  <c r="H1517" i="17"/>
  <c r="AW1517" i="17"/>
  <c r="A1518" i="17"/>
  <c r="B1518" i="17"/>
  <c r="C1518" i="17"/>
  <c r="D1518" i="17"/>
  <c r="E1518" i="17"/>
  <c r="F1518" i="17"/>
  <c r="G1518" i="17"/>
  <c r="H1518" i="17"/>
  <c r="AW1518" i="17"/>
  <c r="A1519" i="17"/>
  <c r="B1519" i="17"/>
  <c r="C1519" i="17"/>
  <c r="D1519" i="17"/>
  <c r="E1519" i="17"/>
  <c r="F1519" i="17"/>
  <c r="G1519" i="17"/>
  <c r="H1519" i="17"/>
  <c r="AW1519" i="17"/>
  <c r="A1520" i="17"/>
  <c r="B1520" i="17"/>
  <c r="C1520" i="17"/>
  <c r="D1520" i="17"/>
  <c r="E1520" i="17"/>
  <c r="F1520" i="17"/>
  <c r="G1520" i="17"/>
  <c r="H1520" i="17"/>
  <c r="AW1520" i="17"/>
  <c r="A1521" i="17"/>
  <c r="B1521" i="17"/>
  <c r="C1521" i="17"/>
  <c r="D1521" i="17"/>
  <c r="E1521" i="17"/>
  <c r="F1521" i="17"/>
  <c r="G1521" i="17"/>
  <c r="H1521" i="17"/>
  <c r="AW1521" i="17"/>
  <c r="A1522" i="17"/>
  <c r="B1522" i="17"/>
  <c r="C1522" i="17"/>
  <c r="D1522" i="17"/>
  <c r="E1522" i="17"/>
  <c r="F1522" i="17"/>
  <c r="G1522" i="17"/>
  <c r="H1522" i="17"/>
  <c r="AW1522" i="17"/>
  <c r="A1523" i="17"/>
  <c r="B1523" i="17"/>
  <c r="C1523" i="17"/>
  <c r="D1523" i="17"/>
  <c r="E1523" i="17"/>
  <c r="F1523" i="17"/>
  <c r="G1523" i="17"/>
  <c r="H1523" i="17"/>
  <c r="AW1523" i="17"/>
  <c r="A1524" i="17"/>
  <c r="B1524" i="17"/>
  <c r="C1524" i="17"/>
  <c r="D1524" i="17"/>
  <c r="E1524" i="17"/>
  <c r="F1524" i="17"/>
  <c r="G1524" i="17"/>
  <c r="H1524" i="17"/>
  <c r="AW1524" i="17"/>
  <c r="A1525" i="17"/>
  <c r="B1525" i="17"/>
  <c r="C1525" i="17"/>
  <c r="D1525" i="17"/>
  <c r="E1525" i="17"/>
  <c r="F1525" i="17"/>
  <c r="G1525" i="17"/>
  <c r="H1525" i="17"/>
  <c r="AW1525" i="17"/>
  <c r="A1526" i="17"/>
  <c r="B1526" i="17"/>
  <c r="C1526" i="17"/>
  <c r="D1526" i="17"/>
  <c r="E1526" i="17"/>
  <c r="F1526" i="17"/>
  <c r="G1526" i="17"/>
  <c r="H1526" i="17"/>
  <c r="AW1526" i="17"/>
  <c r="A1527" i="17"/>
  <c r="B1527" i="17"/>
  <c r="C1527" i="17"/>
  <c r="D1527" i="17"/>
  <c r="E1527" i="17"/>
  <c r="F1527" i="17"/>
  <c r="G1527" i="17"/>
  <c r="H1527" i="17"/>
  <c r="AW1527" i="17"/>
  <c r="A1528" i="17"/>
  <c r="B1528" i="17"/>
  <c r="C1528" i="17"/>
  <c r="D1528" i="17"/>
  <c r="E1528" i="17"/>
  <c r="F1528" i="17"/>
  <c r="G1528" i="17"/>
  <c r="H1528" i="17"/>
  <c r="AW1528" i="17"/>
  <c r="A1529" i="17"/>
  <c r="B1529" i="17"/>
  <c r="C1529" i="17"/>
  <c r="D1529" i="17"/>
  <c r="E1529" i="17"/>
  <c r="F1529" i="17"/>
  <c r="G1529" i="17"/>
  <c r="H1529" i="17"/>
  <c r="AW1529" i="17"/>
  <c r="A1530" i="17"/>
  <c r="B1530" i="17"/>
  <c r="C1530" i="17"/>
  <c r="D1530" i="17"/>
  <c r="E1530" i="17"/>
  <c r="F1530" i="17"/>
  <c r="G1530" i="17"/>
  <c r="H1530" i="17"/>
  <c r="AW1530" i="17"/>
  <c r="A1531" i="17"/>
  <c r="B1531" i="17"/>
  <c r="C1531" i="17"/>
  <c r="D1531" i="17"/>
  <c r="E1531" i="17"/>
  <c r="F1531" i="17"/>
  <c r="G1531" i="17"/>
  <c r="H1531" i="17"/>
  <c r="AW1531" i="17"/>
  <c r="A1532" i="17"/>
  <c r="B1532" i="17"/>
  <c r="C1532" i="17"/>
  <c r="D1532" i="17"/>
  <c r="E1532" i="17"/>
  <c r="F1532" i="17"/>
  <c r="G1532" i="17"/>
  <c r="H1532" i="17"/>
  <c r="AW1532" i="17"/>
  <c r="A1533" i="17"/>
  <c r="B1533" i="17"/>
  <c r="C1533" i="17"/>
  <c r="D1533" i="17"/>
  <c r="E1533" i="17"/>
  <c r="F1533" i="17"/>
  <c r="G1533" i="17"/>
  <c r="H1533" i="17"/>
  <c r="AW1533" i="17"/>
  <c r="A1534" i="17"/>
  <c r="B1534" i="17"/>
  <c r="C1534" i="17"/>
  <c r="D1534" i="17"/>
  <c r="E1534" i="17"/>
  <c r="F1534" i="17"/>
  <c r="G1534" i="17"/>
  <c r="H1534" i="17"/>
  <c r="AW1534" i="17"/>
  <c r="A1535" i="17"/>
  <c r="B1535" i="17"/>
  <c r="C1535" i="17"/>
  <c r="D1535" i="17"/>
  <c r="E1535" i="17"/>
  <c r="F1535" i="17"/>
  <c r="G1535" i="17"/>
  <c r="H1535" i="17"/>
  <c r="AW1535" i="17"/>
  <c r="A1536" i="17"/>
  <c r="B1536" i="17"/>
  <c r="C1536" i="17"/>
  <c r="D1536" i="17"/>
  <c r="E1536" i="17"/>
  <c r="F1536" i="17"/>
  <c r="G1536" i="17"/>
  <c r="H1536" i="17"/>
  <c r="AW1536" i="17"/>
  <c r="A1537" i="17"/>
  <c r="B1537" i="17"/>
  <c r="C1537" i="17"/>
  <c r="D1537" i="17"/>
  <c r="E1537" i="17"/>
  <c r="F1537" i="17"/>
  <c r="G1537" i="17"/>
  <c r="H1537" i="17"/>
  <c r="AW1537" i="17"/>
  <c r="A1538" i="17"/>
  <c r="B1538" i="17"/>
  <c r="C1538" i="17"/>
  <c r="D1538" i="17"/>
  <c r="E1538" i="17"/>
  <c r="F1538" i="17"/>
  <c r="G1538" i="17"/>
  <c r="H1538" i="17"/>
  <c r="AW1538" i="17"/>
  <c r="A1539" i="17"/>
  <c r="B1539" i="17"/>
  <c r="C1539" i="17"/>
  <c r="D1539" i="17"/>
  <c r="E1539" i="17"/>
  <c r="F1539" i="17"/>
  <c r="G1539" i="17"/>
  <c r="H1539" i="17"/>
  <c r="AW1539" i="17"/>
  <c r="A1540" i="17"/>
  <c r="B1540" i="17"/>
  <c r="C1540" i="17"/>
  <c r="D1540" i="17"/>
  <c r="E1540" i="17"/>
  <c r="F1540" i="17"/>
  <c r="G1540" i="17"/>
  <c r="H1540" i="17"/>
  <c r="AW1540" i="17"/>
  <c r="A1541" i="17"/>
  <c r="B1541" i="17"/>
  <c r="C1541" i="17"/>
  <c r="D1541" i="17"/>
  <c r="E1541" i="17"/>
  <c r="F1541" i="17"/>
  <c r="G1541" i="17"/>
  <c r="H1541" i="17"/>
  <c r="AW1541" i="17"/>
  <c r="A1542" i="17"/>
  <c r="B1542" i="17"/>
  <c r="C1542" i="17"/>
  <c r="D1542" i="17"/>
  <c r="E1542" i="17"/>
  <c r="F1542" i="17"/>
  <c r="G1542" i="17"/>
  <c r="H1542" i="17"/>
  <c r="AW1542" i="17"/>
  <c r="A1543" i="17"/>
  <c r="B1543" i="17"/>
  <c r="C1543" i="17"/>
  <c r="D1543" i="17"/>
  <c r="E1543" i="17"/>
  <c r="F1543" i="17"/>
  <c r="G1543" i="17"/>
  <c r="H1543" i="17"/>
  <c r="AW1543" i="17"/>
  <c r="A1544" i="17"/>
  <c r="B1544" i="17"/>
  <c r="C1544" i="17"/>
  <c r="D1544" i="17"/>
  <c r="E1544" i="17"/>
  <c r="F1544" i="17"/>
  <c r="G1544" i="17"/>
  <c r="H1544" i="17"/>
  <c r="AW1544" i="17"/>
  <c r="A1545" i="17"/>
  <c r="B1545" i="17"/>
  <c r="C1545" i="17"/>
  <c r="D1545" i="17"/>
  <c r="E1545" i="17"/>
  <c r="F1545" i="17"/>
  <c r="G1545" i="17"/>
  <c r="H1545" i="17"/>
  <c r="AW1545" i="17"/>
  <c r="A1546" i="17"/>
  <c r="B1546" i="17"/>
  <c r="C1546" i="17"/>
  <c r="D1546" i="17"/>
  <c r="E1546" i="17"/>
  <c r="F1546" i="17"/>
  <c r="G1546" i="17"/>
  <c r="H1546" i="17"/>
  <c r="AW1546" i="17"/>
  <c r="A1547" i="17"/>
  <c r="B1547" i="17"/>
  <c r="C1547" i="17"/>
  <c r="D1547" i="17"/>
  <c r="E1547" i="17"/>
  <c r="F1547" i="17"/>
  <c r="G1547" i="17"/>
  <c r="H1547" i="17"/>
  <c r="AW1547" i="17"/>
  <c r="A1548" i="17"/>
  <c r="B1548" i="17"/>
  <c r="C1548" i="17"/>
  <c r="D1548" i="17"/>
  <c r="E1548" i="17"/>
  <c r="F1548" i="17"/>
  <c r="G1548" i="17"/>
  <c r="H1548" i="17"/>
  <c r="AW1548" i="17"/>
  <c r="A1549" i="17"/>
  <c r="B1549" i="17"/>
  <c r="C1549" i="17"/>
  <c r="D1549" i="17"/>
  <c r="E1549" i="17"/>
  <c r="F1549" i="17"/>
  <c r="G1549" i="17"/>
  <c r="H1549" i="17"/>
  <c r="AW1549" i="17"/>
  <c r="A1550" i="17"/>
  <c r="B1550" i="17"/>
  <c r="C1550" i="17"/>
  <c r="D1550" i="17"/>
  <c r="E1550" i="17"/>
  <c r="F1550" i="17"/>
  <c r="G1550" i="17"/>
  <c r="H1550" i="17"/>
  <c r="AW1550" i="17"/>
  <c r="A1551" i="17"/>
  <c r="B1551" i="17"/>
  <c r="C1551" i="17"/>
  <c r="D1551" i="17"/>
  <c r="E1551" i="17"/>
  <c r="F1551" i="17"/>
  <c r="G1551" i="17"/>
  <c r="H1551" i="17"/>
  <c r="AW1551" i="17"/>
  <c r="A1552" i="17"/>
  <c r="B1552" i="17"/>
  <c r="C1552" i="17"/>
  <c r="D1552" i="17"/>
  <c r="E1552" i="17"/>
  <c r="F1552" i="17"/>
  <c r="G1552" i="17"/>
  <c r="H1552" i="17"/>
  <c r="AW1552" i="17"/>
  <c r="A1553" i="17"/>
  <c r="B1553" i="17"/>
  <c r="C1553" i="17"/>
  <c r="D1553" i="17"/>
  <c r="E1553" i="17"/>
  <c r="F1553" i="17"/>
  <c r="G1553" i="17"/>
  <c r="H1553" i="17"/>
  <c r="AW1553" i="17"/>
  <c r="A1554" i="17"/>
  <c r="B1554" i="17"/>
  <c r="C1554" i="17"/>
  <c r="D1554" i="17"/>
  <c r="E1554" i="17"/>
  <c r="F1554" i="17"/>
  <c r="G1554" i="17"/>
  <c r="H1554" i="17"/>
  <c r="AW1554" i="17"/>
  <c r="A1555" i="17"/>
  <c r="B1555" i="17"/>
  <c r="C1555" i="17"/>
  <c r="D1555" i="17"/>
  <c r="E1555" i="17"/>
  <c r="F1555" i="17"/>
  <c r="G1555" i="17"/>
  <c r="H1555" i="17"/>
  <c r="AW1555" i="17"/>
  <c r="A1556" i="17"/>
  <c r="B1556" i="17"/>
  <c r="C1556" i="17"/>
  <c r="D1556" i="17"/>
  <c r="E1556" i="17"/>
  <c r="F1556" i="17"/>
  <c r="G1556" i="17"/>
  <c r="H1556" i="17"/>
  <c r="AW1556" i="17"/>
  <c r="A1557" i="17"/>
  <c r="B1557" i="17"/>
  <c r="C1557" i="17"/>
  <c r="D1557" i="17"/>
  <c r="E1557" i="17"/>
  <c r="F1557" i="17"/>
  <c r="G1557" i="17"/>
  <c r="H1557" i="17"/>
  <c r="AW1557" i="17"/>
  <c r="A1558" i="17"/>
  <c r="B1558" i="17"/>
  <c r="C1558" i="17"/>
  <c r="D1558" i="17"/>
  <c r="E1558" i="17"/>
  <c r="F1558" i="17"/>
  <c r="G1558" i="17"/>
  <c r="H1558" i="17"/>
  <c r="AW1558" i="17"/>
  <c r="A1559" i="17"/>
  <c r="B1559" i="17"/>
  <c r="C1559" i="17"/>
  <c r="D1559" i="17"/>
  <c r="E1559" i="17"/>
  <c r="F1559" i="17"/>
  <c r="G1559" i="17"/>
  <c r="H1559" i="17"/>
  <c r="AW1559" i="17"/>
  <c r="A1560" i="17"/>
  <c r="B1560" i="17"/>
  <c r="C1560" i="17"/>
  <c r="D1560" i="17"/>
  <c r="E1560" i="17"/>
  <c r="F1560" i="17"/>
  <c r="G1560" i="17"/>
  <c r="H1560" i="17"/>
  <c r="AW1560" i="17"/>
  <c r="A1561" i="17"/>
  <c r="B1561" i="17"/>
  <c r="C1561" i="17"/>
  <c r="D1561" i="17"/>
  <c r="E1561" i="17"/>
  <c r="F1561" i="17"/>
  <c r="G1561" i="17"/>
  <c r="H1561" i="17"/>
  <c r="AW1561" i="17"/>
  <c r="A1562" i="17"/>
  <c r="B1562" i="17"/>
  <c r="C1562" i="17"/>
  <c r="D1562" i="17"/>
  <c r="E1562" i="17"/>
  <c r="F1562" i="17"/>
  <c r="G1562" i="17"/>
  <c r="H1562" i="17"/>
  <c r="AW1562" i="17"/>
  <c r="A1563" i="17"/>
  <c r="B1563" i="17"/>
  <c r="C1563" i="17"/>
  <c r="D1563" i="17"/>
  <c r="E1563" i="17"/>
  <c r="F1563" i="17"/>
  <c r="G1563" i="17"/>
  <c r="H1563" i="17"/>
  <c r="AW1563" i="17"/>
  <c r="A1564" i="17"/>
  <c r="B1564" i="17"/>
  <c r="C1564" i="17"/>
  <c r="D1564" i="17"/>
  <c r="E1564" i="17"/>
  <c r="F1564" i="17"/>
  <c r="G1564" i="17"/>
  <c r="H1564" i="17"/>
  <c r="AW1564" i="17"/>
  <c r="A1565" i="17"/>
  <c r="B1565" i="17"/>
  <c r="C1565" i="17"/>
  <c r="D1565" i="17"/>
  <c r="E1565" i="17"/>
  <c r="F1565" i="17"/>
  <c r="G1565" i="17"/>
  <c r="H1565" i="17"/>
  <c r="AW1565" i="17"/>
  <c r="A1566" i="17"/>
  <c r="B1566" i="17"/>
  <c r="C1566" i="17"/>
  <c r="D1566" i="17"/>
  <c r="E1566" i="17"/>
  <c r="F1566" i="17"/>
  <c r="G1566" i="17"/>
  <c r="H1566" i="17"/>
  <c r="AW1566" i="17"/>
  <c r="A1567" i="17"/>
  <c r="B1567" i="17"/>
  <c r="C1567" i="17"/>
  <c r="D1567" i="17"/>
  <c r="E1567" i="17"/>
  <c r="F1567" i="17"/>
  <c r="G1567" i="17"/>
  <c r="H1567" i="17"/>
  <c r="AW1567" i="17"/>
  <c r="A1568" i="17"/>
  <c r="B1568" i="17"/>
  <c r="C1568" i="17"/>
  <c r="D1568" i="17"/>
  <c r="E1568" i="17"/>
  <c r="F1568" i="17"/>
  <c r="G1568" i="17"/>
  <c r="H1568" i="17"/>
  <c r="AW1568" i="17"/>
  <c r="A1569" i="17"/>
  <c r="B1569" i="17"/>
  <c r="C1569" i="17"/>
  <c r="D1569" i="17"/>
  <c r="E1569" i="17"/>
  <c r="F1569" i="17"/>
  <c r="G1569" i="17"/>
  <c r="H1569" i="17"/>
  <c r="AW1569" i="17"/>
  <c r="A1570" i="17"/>
  <c r="B1570" i="17"/>
  <c r="C1570" i="17"/>
  <c r="D1570" i="17"/>
  <c r="E1570" i="17"/>
  <c r="F1570" i="17"/>
  <c r="G1570" i="17"/>
  <c r="H1570" i="17"/>
  <c r="AW1570" i="17"/>
  <c r="A1571" i="17"/>
  <c r="B1571" i="17"/>
  <c r="C1571" i="17"/>
  <c r="D1571" i="17"/>
  <c r="E1571" i="17"/>
  <c r="F1571" i="17"/>
  <c r="G1571" i="17"/>
  <c r="H1571" i="17"/>
  <c r="AW1571" i="17"/>
  <c r="A1572" i="17"/>
  <c r="B1572" i="17"/>
  <c r="C1572" i="17"/>
  <c r="D1572" i="17"/>
  <c r="E1572" i="17"/>
  <c r="F1572" i="17"/>
  <c r="G1572" i="17"/>
  <c r="H1572" i="17"/>
  <c r="AW1572" i="17"/>
  <c r="A1573" i="17"/>
  <c r="B1573" i="17"/>
  <c r="C1573" i="17"/>
  <c r="D1573" i="17"/>
  <c r="E1573" i="17"/>
  <c r="F1573" i="17"/>
  <c r="G1573" i="17"/>
  <c r="H1573" i="17"/>
  <c r="AW1573" i="17"/>
  <c r="A1574" i="17"/>
  <c r="B1574" i="17"/>
  <c r="C1574" i="17"/>
  <c r="D1574" i="17"/>
  <c r="E1574" i="17"/>
  <c r="F1574" i="17"/>
  <c r="G1574" i="17"/>
  <c r="H1574" i="17"/>
  <c r="AW1574" i="17"/>
  <c r="A1575" i="17"/>
  <c r="B1575" i="17"/>
  <c r="C1575" i="17"/>
  <c r="D1575" i="17"/>
  <c r="E1575" i="17"/>
  <c r="F1575" i="17"/>
  <c r="G1575" i="17"/>
  <c r="H1575" i="17"/>
  <c r="AW1575" i="17"/>
  <c r="A1576" i="17"/>
  <c r="B1576" i="17"/>
  <c r="C1576" i="17"/>
  <c r="D1576" i="17"/>
  <c r="E1576" i="17"/>
  <c r="F1576" i="17"/>
  <c r="G1576" i="17"/>
  <c r="H1576" i="17"/>
  <c r="AW1576" i="17"/>
  <c r="A1577" i="17"/>
  <c r="B1577" i="17"/>
  <c r="C1577" i="17"/>
  <c r="D1577" i="17"/>
  <c r="E1577" i="17"/>
  <c r="F1577" i="17"/>
  <c r="G1577" i="17"/>
  <c r="H1577" i="17"/>
  <c r="AW1577" i="17"/>
  <c r="A1578" i="17"/>
  <c r="B1578" i="17"/>
  <c r="C1578" i="17"/>
  <c r="D1578" i="17"/>
  <c r="E1578" i="17"/>
  <c r="F1578" i="17"/>
  <c r="G1578" i="17"/>
  <c r="H1578" i="17"/>
  <c r="AW1578" i="17"/>
  <c r="A1579" i="17"/>
  <c r="B1579" i="17"/>
  <c r="C1579" i="17"/>
  <c r="D1579" i="17"/>
  <c r="E1579" i="17"/>
  <c r="F1579" i="17"/>
  <c r="G1579" i="17"/>
  <c r="H1579" i="17"/>
  <c r="AW1579" i="17"/>
  <c r="A1580" i="17"/>
  <c r="B1580" i="17"/>
  <c r="C1580" i="17"/>
  <c r="D1580" i="17"/>
  <c r="E1580" i="17"/>
  <c r="F1580" i="17"/>
  <c r="G1580" i="17"/>
  <c r="H1580" i="17"/>
  <c r="AW1580" i="17"/>
  <c r="A1581" i="17"/>
  <c r="B1581" i="17"/>
  <c r="C1581" i="17"/>
  <c r="D1581" i="17"/>
  <c r="E1581" i="17"/>
  <c r="F1581" i="17"/>
  <c r="G1581" i="17"/>
  <c r="H1581" i="17"/>
  <c r="AW1581" i="17"/>
  <c r="A1582" i="17"/>
  <c r="B1582" i="17"/>
  <c r="C1582" i="17"/>
  <c r="D1582" i="17"/>
  <c r="E1582" i="17"/>
  <c r="F1582" i="17"/>
  <c r="G1582" i="17"/>
  <c r="H1582" i="17"/>
  <c r="AW1582" i="17"/>
  <c r="A1583" i="17"/>
  <c r="B1583" i="17"/>
  <c r="C1583" i="17"/>
  <c r="D1583" i="17"/>
  <c r="E1583" i="17"/>
  <c r="F1583" i="17"/>
  <c r="G1583" i="17"/>
  <c r="H1583" i="17"/>
  <c r="AW1583" i="17"/>
  <c r="A1584" i="17"/>
  <c r="B1584" i="17"/>
  <c r="C1584" i="17"/>
  <c r="D1584" i="17"/>
  <c r="E1584" i="17"/>
  <c r="F1584" i="17"/>
  <c r="G1584" i="17"/>
  <c r="H1584" i="17"/>
  <c r="AW1584" i="17"/>
  <c r="A1585" i="17"/>
  <c r="B1585" i="17"/>
  <c r="C1585" i="17"/>
  <c r="D1585" i="17"/>
  <c r="E1585" i="17"/>
  <c r="F1585" i="17"/>
  <c r="G1585" i="17"/>
  <c r="H1585" i="17"/>
  <c r="AW1585" i="17"/>
  <c r="A1586" i="17"/>
  <c r="B1586" i="17"/>
  <c r="C1586" i="17"/>
  <c r="D1586" i="17"/>
  <c r="E1586" i="17"/>
  <c r="F1586" i="17"/>
  <c r="G1586" i="17"/>
  <c r="H1586" i="17"/>
  <c r="AW1586" i="17"/>
  <c r="A1587" i="17"/>
  <c r="B1587" i="17"/>
  <c r="C1587" i="17"/>
  <c r="D1587" i="17"/>
  <c r="E1587" i="17"/>
  <c r="F1587" i="17"/>
  <c r="G1587" i="17"/>
  <c r="H1587" i="17"/>
  <c r="AW1587" i="17"/>
  <c r="A1588" i="17"/>
  <c r="B1588" i="17"/>
  <c r="C1588" i="17"/>
  <c r="D1588" i="17"/>
  <c r="E1588" i="17"/>
  <c r="F1588" i="17"/>
  <c r="G1588" i="17"/>
  <c r="H1588" i="17"/>
  <c r="AW1588" i="17"/>
  <c r="A1589" i="17"/>
  <c r="B1589" i="17"/>
  <c r="C1589" i="17"/>
  <c r="D1589" i="17"/>
  <c r="E1589" i="17"/>
  <c r="F1589" i="17"/>
  <c r="G1589" i="17"/>
  <c r="H1589" i="17"/>
  <c r="AW1589" i="17"/>
  <c r="A1590" i="17"/>
  <c r="B1590" i="17"/>
  <c r="C1590" i="17"/>
  <c r="D1590" i="17"/>
  <c r="E1590" i="17"/>
  <c r="F1590" i="17"/>
  <c r="G1590" i="17"/>
  <c r="H1590" i="17"/>
  <c r="AW1590" i="17"/>
  <c r="A1591" i="17"/>
  <c r="B1591" i="17"/>
  <c r="C1591" i="17"/>
  <c r="D1591" i="17"/>
  <c r="E1591" i="17"/>
  <c r="F1591" i="17"/>
  <c r="G1591" i="17"/>
  <c r="H1591" i="17"/>
  <c r="AW1591" i="17"/>
  <c r="A1592" i="17"/>
  <c r="B1592" i="17"/>
  <c r="C1592" i="17"/>
  <c r="D1592" i="17"/>
  <c r="E1592" i="17"/>
  <c r="F1592" i="17"/>
  <c r="G1592" i="17"/>
  <c r="H1592" i="17"/>
  <c r="AW1592" i="17"/>
  <c r="A1593" i="17"/>
  <c r="B1593" i="17"/>
  <c r="C1593" i="17"/>
  <c r="D1593" i="17"/>
  <c r="E1593" i="17"/>
  <c r="F1593" i="17"/>
  <c r="G1593" i="17"/>
  <c r="H1593" i="17"/>
  <c r="AW1593" i="17"/>
  <c r="A1594" i="17"/>
  <c r="B1594" i="17"/>
  <c r="C1594" i="17"/>
  <c r="D1594" i="17"/>
  <c r="E1594" i="17"/>
  <c r="F1594" i="17"/>
  <c r="G1594" i="17"/>
  <c r="H1594" i="17"/>
  <c r="AW1594" i="17"/>
  <c r="A1595" i="17"/>
  <c r="B1595" i="17"/>
  <c r="C1595" i="17"/>
  <c r="D1595" i="17"/>
  <c r="E1595" i="17"/>
  <c r="F1595" i="17"/>
  <c r="G1595" i="17"/>
  <c r="H1595" i="17"/>
  <c r="AW1595" i="17"/>
  <c r="A1596" i="17"/>
  <c r="B1596" i="17"/>
  <c r="C1596" i="17"/>
  <c r="D1596" i="17"/>
  <c r="E1596" i="17"/>
  <c r="F1596" i="17"/>
  <c r="G1596" i="17"/>
  <c r="H1596" i="17"/>
  <c r="AW1596" i="17"/>
  <c r="A1597" i="17"/>
  <c r="B1597" i="17"/>
  <c r="C1597" i="17"/>
  <c r="D1597" i="17"/>
  <c r="E1597" i="17"/>
  <c r="F1597" i="17"/>
  <c r="G1597" i="17"/>
  <c r="H1597" i="17"/>
  <c r="AW1597" i="17"/>
  <c r="A1598" i="17"/>
  <c r="B1598" i="17"/>
  <c r="C1598" i="17"/>
  <c r="D1598" i="17"/>
  <c r="E1598" i="17"/>
  <c r="F1598" i="17"/>
  <c r="G1598" i="17"/>
  <c r="H1598" i="17"/>
  <c r="AW1598" i="17"/>
  <c r="A1599" i="17"/>
  <c r="B1599" i="17"/>
  <c r="C1599" i="17"/>
  <c r="D1599" i="17"/>
  <c r="E1599" i="17"/>
  <c r="F1599" i="17"/>
  <c r="G1599" i="17"/>
  <c r="H1599" i="17"/>
  <c r="AW1599" i="17"/>
  <c r="A1600" i="17"/>
  <c r="B1600" i="17"/>
  <c r="C1600" i="17"/>
  <c r="D1600" i="17"/>
  <c r="E1600" i="17"/>
  <c r="F1600" i="17"/>
  <c r="G1600" i="17"/>
  <c r="H1600" i="17"/>
  <c r="AW1600" i="17"/>
  <c r="A1601" i="17"/>
  <c r="B1601" i="17"/>
  <c r="C1601" i="17"/>
  <c r="D1601" i="17"/>
  <c r="E1601" i="17"/>
  <c r="F1601" i="17"/>
  <c r="G1601" i="17"/>
  <c r="H1601" i="17"/>
  <c r="AW1601" i="17"/>
  <c r="A1602" i="17"/>
  <c r="B1602" i="17"/>
  <c r="C1602" i="17"/>
  <c r="D1602" i="17"/>
  <c r="E1602" i="17"/>
  <c r="F1602" i="17"/>
  <c r="G1602" i="17"/>
  <c r="H1602" i="17"/>
  <c r="AW1602" i="17"/>
  <c r="A1603" i="17"/>
  <c r="B1603" i="17"/>
  <c r="C1603" i="17"/>
  <c r="D1603" i="17"/>
  <c r="E1603" i="17"/>
  <c r="F1603" i="17"/>
  <c r="G1603" i="17"/>
  <c r="H1603" i="17"/>
  <c r="AW1603" i="17"/>
  <c r="A1604" i="17"/>
  <c r="B1604" i="17"/>
  <c r="C1604" i="17"/>
  <c r="D1604" i="17"/>
  <c r="E1604" i="17"/>
  <c r="F1604" i="17"/>
  <c r="G1604" i="17"/>
  <c r="H1604" i="17"/>
  <c r="AW1604" i="17"/>
  <c r="A1605" i="17"/>
  <c r="B1605" i="17"/>
  <c r="C1605" i="17"/>
  <c r="D1605" i="17"/>
  <c r="E1605" i="17"/>
  <c r="F1605" i="17"/>
  <c r="G1605" i="17"/>
  <c r="H1605" i="17"/>
  <c r="AW1605" i="17"/>
  <c r="A1606" i="17"/>
  <c r="B1606" i="17"/>
  <c r="C1606" i="17"/>
  <c r="D1606" i="17"/>
  <c r="E1606" i="17"/>
  <c r="F1606" i="17"/>
  <c r="G1606" i="17"/>
  <c r="H1606" i="17"/>
  <c r="AW1606" i="17"/>
  <c r="A1607" i="17"/>
  <c r="B1607" i="17"/>
  <c r="C1607" i="17"/>
  <c r="D1607" i="17"/>
  <c r="E1607" i="17"/>
  <c r="F1607" i="17"/>
  <c r="G1607" i="17"/>
  <c r="H1607" i="17"/>
  <c r="AW1607" i="17"/>
  <c r="A1608" i="17"/>
  <c r="B1608" i="17"/>
  <c r="C1608" i="17"/>
  <c r="D1608" i="17"/>
  <c r="E1608" i="17"/>
  <c r="F1608" i="17"/>
  <c r="G1608" i="17"/>
  <c r="H1608" i="17"/>
  <c r="AW1608" i="17"/>
  <c r="A1609" i="17"/>
  <c r="B1609" i="17"/>
  <c r="C1609" i="17"/>
  <c r="D1609" i="17"/>
  <c r="E1609" i="17"/>
  <c r="F1609" i="17"/>
  <c r="G1609" i="17"/>
  <c r="H1609" i="17"/>
  <c r="AW1609" i="17"/>
  <c r="A1610" i="17"/>
  <c r="B1610" i="17"/>
  <c r="C1610" i="17"/>
  <c r="D1610" i="17"/>
  <c r="E1610" i="17"/>
  <c r="F1610" i="17"/>
  <c r="G1610" i="17"/>
  <c r="H1610" i="17"/>
  <c r="AW1610" i="17"/>
  <c r="A1611" i="17"/>
  <c r="B1611" i="17"/>
  <c r="C1611" i="17"/>
  <c r="D1611" i="17"/>
  <c r="E1611" i="17"/>
  <c r="F1611" i="17"/>
  <c r="G1611" i="17"/>
  <c r="H1611" i="17"/>
  <c r="AW1611" i="17"/>
  <c r="A1612" i="17"/>
  <c r="B1612" i="17"/>
  <c r="C1612" i="17"/>
  <c r="D1612" i="17"/>
  <c r="E1612" i="17"/>
  <c r="F1612" i="17"/>
  <c r="G1612" i="17"/>
  <c r="H1612" i="17"/>
  <c r="AW1612" i="17"/>
  <c r="A1613" i="17"/>
  <c r="B1613" i="17"/>
  <c r="C1613" i="17"/>
  <c r="D1613" i="17"/>
  <c r="E1613" i="17"/>
  <c r="F1613" i="17"/>
  <c r="G1613" i="17"/>
  <c r="H1613" i="17"/>
  <c r="AW1613" i="17"/>
  <c r="A1614" i="17"/>
  <c r="B1614" i="17"/>
  <c r="C1614" i="17"/>
  <c r="D1614" i="17"/>
  <c r="E1614" i="17"/>
  <c r="F1614" i="17"/>
  <c r="G1614" i="17"/>
  <c r="H1614" i="17"/>
  <c r="AW1614" i="17"/>
  <c r="A1615" i="17"/>
  <c r="B1615" i="17"/>
  <c r="C1615" i="17"/>
  <c r="D1615" i="17"/>
  <c r="E1615" i="17"/>
  <c r="F1615" i="17"/>
  <c r="G1615" i="17"/>
  <c r="H1615" i="17"/>
  <c r="AW1615" i="17"/>
  <c r="A1616" i="17"/>
  <c r="B1616" i="17"/>
  <c r="C1616" i="17"/>
  <c r="D1616" i="17"/>
  <c r="E1616" i="17"/>
  <c r="F1616" i="17"/>
  <c r="G1616" i="17"/>
  <c r="H1616" i="17"/>
  <c r="AW1616" i="17"/>
  <c r="A1617" i="17"/>
  <c r="B1617" i="17"/>
  <c r="C1617" i="17"/>
  <c r="D1617" i="17"/>
  <c r="E1617" i="17"/>
  <c r="F1617" i="17"/>
  <c r="G1617" i="17"/>
  <c r="H1617" i="17"/>
  <c r="AW1617" i="17"/>
  <c r="A1618" i="17"/>
  <c r="B1618" i="17"/>
  <c r="C1618" i="17"/>
  <c r="D1618" i="17"/>
  <c r="E1618" i="17"/>
  <c r="F1618" i="17"/>
  <c r="G1618" i="17"/>
  <c r="H1618" i="17"/>
  <c r="AW1618" i="17"/>
  <c r="A1619" i="17"/>
  <c r="B1619" i="17"/>
  <c r="C1619" i="17"/>
  <c r="D1619" i="17"/>
  <c r="E1619" i="17"/>
  <c r="F1619" i="17"/>
  <c r="G1619" i="17"/>
  <c r="H1619" i="17"/>
  <c r="AW1619" i="17"/>
  <c r="A1620" i="17"/>
  <c r="B1620" i="17"/>
  <c r="C1620" i="17"/>
  <c r="D1620" i="17"/>
  <c r="E1620" i="17"/>
  <c r="F1620" i="17"/>
  <c r="G1620" i="17"/>
  <c r="H1620" i="17"/>
  <c r="AW1620" i="17"/>
  <c r="A1621" i="17"/>
  <c r="B1621" i="17"/>
  <c r="C1621" i="17"/>
  <c r="D1621" i="17"/>
  <c r="E1621" i="17"/>
  <c r="F1621" i="17"/>
  <c r="G1621" i="17"/>
  <c r="H1621" i="17"/>
  <c r="AW1621" i="17"/>
  <c r="A1622" i="17"/>
  <c r="B1622" i="17"/>
  <c r="C1622" i="17"/>
  <c r="D1622" i="17"/>
  <c r="E1622" i="17"/>
  <c r="F1622" i="17"/>
  <c r="G1622" i="17"/>
  <c r="H1622" i="17"/>
  <c r="AW1622" i="17"/>
  <c r="A1623" i="17"/>
  <c r="B1623" i="17"/>
  <c r="C1623" i="17"/>
  <c r="D1623" i="17"/>
  <c r="E1623" i="17"/>
  <c r="F1623" i="17"/>
  <c r="G1623" i="17"/>
  <c r="H1623" i="17"/>
  <c r="AW1623" i="17"/>
  <c r="A1624" i="17"/>
  <c r="B1624" i="17"/>
  <c r="C1624" i="17"/>
  <c r="D1624" i="17"/>
  <c r="E1624" i="17"/>
  <c r="F1624" i="17"/>
  <c r="G1624" i="17"/>
  <c r="H1624" i="17"/>
  <c r="AW1624" i="17"/>
  <c r="A1625" i="17"/>
  <c r="B1625" i="17"/>
  <c r="C1625" i="17"/>
  <c r="D1625" i="17"/>
  <c r="E1625" i="17"/>
  <c r="F1625" i="17"/>
  <c r="G1625" i="17"/>
  <c r="H1625" i="17"/>
  <c r="AW1625" i="17"/>
  <c r="A1626" i="17"/>
  <c r="B1626" i="17"/>
  <c r="C1626" i="17"/>
  <c r="D1626" i="17"/>
  <c r="E1626" i="17"/>
  <c r="F1626" i="17"/>
  <c r="G1626" i="17"/>
  <c r="H1626" i="17"/>
  <c r="AW1626" i="17"/>
  <c r="A1627" i="17"/>
  <c r="B1627" i="17"/>
  <c r="C1627" i="17"/>
  <c r="D1627" i="17"/>
  <c r="E1627" i="17"/>
  <c r="F1627" i="17"/>
  <c r="G1627" i="17"/>
  <c r="H1627" i="17"/>
  <c r="AW1627" i="17"/>
  <c r="A1628" i="17"/>
  <c r="B1628" i="17"/>
  <c r="C1628" i="17"/>
  <c r="D1628" i="17"/>
  <c r="E1628" i="17"/>
  <c r="F1628" i="17"/>
  <c r="G1628" i="17"/>
  <c r="H1628" i="17"/>
  <c r="AW1628" i="17"/>
  <c r="A1629" i="17"/>
  <c r="B1629" i="17"/>
  <c r="C1629" i="17"/>
  <c r="D1629" i="17"/>
  <c r="E1629" i="17"/>
  <c r="F1629" i="17"/>
  <c r="G1629" i="17"/>
  <c r="H1629" i="17"/>
  <c r="AW1629" i="17"/>
  <c r="A1630" i="17"/>
  <c r="B1630" i="17"/>
  <c r="C1630" i="17"/>
  <c r="D1630" i="17"/>
  <c r="E1630" i="17"/>
  <c r="F1630" i="17"/>
  <c r="G1630" i="17"/>
  <c r="H1630" i="17"/>
  <c r="AW1630" i="17"/>
  <c r="A1631" i="17"/>
  <c r="B1631" i="17"/>
  <c r="C1631" i="17"/>
  <c r="D1631" i="17"/>
  <c r="E1631" i="17"/>
  <c r="F1631" i="17"/>
  <c r="G1631" i="17"/>
  <c r="H1631" i="17"/>
  <c r="AW1631" i="17"/>
  <c r="A1632" i="17"/>
  <c r="B1632" i="17"/>
  <c r="C1632" i="17"/>
  <c r="D1632" i="17"/>
  <c r="E1632" i="17"/>
  <c r="F1632" i="17"/>
  <c r="G1632" i="17"/>
  <c r="H1632" i="17"/>
  <c r="AW1632" i="17"/>
  <c r="A1633" i="17"/>
  <c r="B1633" i="17"/>
  <c r="C1633" i="17"/>
  <c r="D1633" i="17"/>
  <c r="E1633" i="17"/>
  <c r="F1633" i="17"/>
  <c r="G1633" i="17"/>
  <c r="H1633" i="17"/>
  <c r="AW1633" i="17"/>
  <c r="A1634" i="17"/>
  <c r="B1634" i="17"/>
  <c r="C1634" i="17"/>
  <c r="D1634" i="17"/>
  <c r="E1634" i="17"/>
  <c r="F1634" i="17"/>
  <c r="G1634" i="17"/>
  <c r="H1634" i="17"/>
  <c r="AW1634" i="17"/>
  <c r="A1635" i="17"/>
  <c r="B1635" i="17"/>
  <c r="C1635" i="17"/>
  <c r="D1635" i="17"/>
  <c r="E1635" i="17"/>
  <c r="F1635" i="17"/>
  <c r="G1635" i="17"/>
  <c r="H1635" i="17"/>
  <c r="AW1635" i="17"/>
  <c r="A1636" i="17"/>
  <c r="B1636" i="17"/>
  <c r="C1636" i="17"/>
  <c r="D1636" i="17"/>
  <c r="E1636" i="17"/>
  <c r="F1636" i="17"/>
  <c r="G1636" i="17"/>
  <c r="H1636" i="17"/>
  <c r="AW1636" i="17"/>
  <c r="A1637" i="17"/>
  <c r="B1637" i="17"/>
  <c r="C1637" i="17"/>
  <c r="D1637" i="17"/>
  <c r="E1637" i="17"/>
  <c r="F1637" i="17"/>
  <c r="G1637" i="17"/>
  <c r="H1637" i="17"/>
  <c r="AW1637" i="17"/>
  <c r="A1638" i="17"/>
  <c r="B1638" i="17"/>
  <c r="C1638" i="17"/>
  <c r="D1638" i="17"/>
  <c r="E1638" i="17"/>
  <c r="F1638" i="17"/>
  <c r="G1638" i="17"/>
  <c r="H1638" i="17"/>
  <c r="AW1638" i="17"/>
  <c r="A1639" i="17"/>
  <c r="B1639" i="17"/>
  <c r="C1639" i="17"/>
  <c r="D1639" i="17"/>
  <c r="E1639" i="17"/>
  <c r="F1639" i="17"/>
  <c r="G1639" i="17"/>
  <c r="H1639" i="17"/>
  <c r="AW1639" i="17"/>
  <c r="A1640" i="17"/>
  <c r="B1640" i="17"/>
  <c r="C1640" i="17"/>
  <c r="D1640" i="17"/>
  <c r="E1640" i="17"/>
  <c r="F1640" i="17"/>
  <c r="G1640" i="17"/>
  <c r="H1640" i="17"/>
  <c r="AW1640" i="17"/>
  <c r="A1641" i="17"/>
  <c r="B1641" i="17"/>
  <c r="C1641" i="17"/>
  <c r="D1641" i="17"/>
  <c r="E1641" i="17"/>
  <c r="F1641" i="17"/>
  <c r="G1641" i="17"/>
  <c r="H1641" i="17"/>
  <c r="AW1641" i="17"/>
  <c r="A1642" i="17"/>
  <c r="B1642" i="17"/>
  <c r="C1642" i="17"/>
  <c r="D1642" i="17"/>
  <c r="E1642" i="17"/>
  <c r="F1642" i="17"/>
  <c r="G1642" i="17"/>
  <c r="H1642" i="17"/>
  <c r="AW1642" i="17"/>
  <c r="A1643" i="17"/>
  <c r="B1643" i="17"/>
  <c r="C1643" i="17"/>
  <c r="D1643" i="17"/>
  <c r="E1643" i="17"/>
  <c r="F1643" i="17"/>
  <c r="G1643" i="17"/>
  <c r="H1643" i="17"/>
  <c r="AW1643" i="17"/>
  <c r="A1644" i="17"/>
  <c r="B1644" i="17"/>
  <c r="C1644" i="17"/>
  <c r="D1644" i="17"/>
  <c r="E1644" i="17"/>
  <c r="F1644" i="17"/>
  <c r="G1644" i="17"/>
  <c r="H1644" i="17"/>
  <c r="AW1644" i="17"/>
  <c r="A1645" i="17"/>
  <c r="B1645" i="17"/>
  <c r="C1645" i="17"/>
  <c r="D1645" i="17"/>
  <c r="E1645" i="17"/>
  <c r="F1645" i="17"/>
  <c r="G1645" i="17"/>
  <c r="H1645" i="17"/>
  <c r="AW1645" i="17"/>
  <c r="A1646" i="17"/>
  <c r="B1646" i="17"/>
  <c r="C1646" i="17"/>
  <c r="D1646" i="17"/>
  <c r="E1646" i="17"/>
  <c r="F1646" i="17"/>
  <c r="G1646" i="17"/>
  <c r="H1646" i="17"/>
  <c r="AW1646" i="17"/>
  <c r="A1647" i="17"/>
  <c r="B1647" i="17"/>
  <c r="C1647" i="17"/>
  <c r="D1647" i="17"/>
  <c r="E1647" i="17"/>
  <c r="F1647" i="17"/>
  <c r="G1647" i="17"/>
  <c r="H1647" i="17"/>
  <c r="AW1647" i="17"/>
  <c r="A1648" i="17"/>
  <c r="B1648" i="17"/>
  <c r="C1648" i="17"/>
  <c r="D1648" i="17"/>
  <c r="E1648" i="17"/>
  <c r="F1648" i="17"/>
  <c r="G1648" i="17"/>
  <c r="H1648" i="17"/>
  <c r="AW1648" i="17"/>
  <c r="A1649" i="17"/>
  <c r="B1649" i="17"/>
  <c r="C1649" i="17"/>
  <c r="D1649" i="17"/>
  <c r="E1649" i="17"/>
  <c r="F1649" i="17"/>
  <c r="G1649" i="17"/>
  <c r="H1649" i="17"/>
  <c r="AW1649" i="17"/>
  <c r="A1650" i="17"/>
  <c r="B1650" i="17"/>
  <c r="C1650" i="17"/>
  <c r="D1650" i="17"/>
  <c r="E1650" i="17"/>
  <c r="F1650" i="17"/>
  <c r="G1650" i="17"/>
  <c r="H1650" i="17"/>
  <c r="AW1650" i="17"/>
  <c r="A1651" i="17"/>
  <c r="B1651" i="17"/>
  <c r="C1651" i="17"/>
  <c r="D1651" i="17"/>
  <c r="E1651" i="17"/>
  <c r="F1651" i="17"/>
  <c r="G1651" i="17"/>
  <c r="H1651" i="17"/>
  <c r="AW1651" i="17"/>
  <c r="A1652" i="17"/>
  <c r="B1652" i="17"/>
  <c r="C1652" i="17"/>
  <c r="D1652" i="17"/>
  <c r="E1652" i="17"/>
  <c r="F1652" i="17"/>
  <c r="G1652" i="17"/>
  <c r="H1652" i="17"/>
  <c r="AW1652" i="17"/>
  <c r="A1653" i="17"/>
  <c r="B1653" i="17"/>
  <c r="C1653" i="17"/>
  <c r="D1653" i="17"/>
  <c r="E1653" i="17"/>
  <c r="F1653" i="17"/>
  <c r="G1653" i="17"/>
  <c r="H1653" i="17"/>
  <c r="AW1653" i="17"/>
  <c r="A1654" i="17"/>
  <c r="B1654" i="17"/>
  <c r="C1654" i="17"/>
  <c r="D1654" i="17"/>
  <c r="E1654" i="17"/>
  <c r="F1654" i="17"/>
  <c r="G1654" i="17"/>
  <c r="H1654" i="17"/>
  <c r="AW1654" i="17"/>
  <c r="A1655" i="17"/>
  <c r="B1655" i="17"/>
  <c r="C1655" i="17"/>
  <c r="D1655" i="17"/>
  <c r="E1655" i="17"/>
  <c r="F1655" i="17"/>
  <c r="G1655" i="17"/>
  <c r="H1655" i="17"/>
  <c r="AW1655" i="17"/>
  <c r="A1656" i="17"/>
  <c r="B1656" i="17"/>
  <c r="C1656" i="17"/>
  <c r="D1656" i="17"/>
  <c r="E1656" i="17"/>
  <c r="F1656" i="17"/>
  <c r="G1656" i="17"/>
  <c r="H1656" i="17"/>
  <c r="AW1656" i="17"/>
  <c r="A1657" i="17"/>
  <c r="B1657" i="17"/>
  <c r="C1657" i="17"/>
  <c r="D1657" i="17"/>
  <c r="E1657" i="17"/>
  <c r="F1657" i="17"/>
  <c r="G1657" i="17"/>
  <c r="H1657" i="17"/>
  <c r="AW1657" i="17"/>
  <c r="A1658" i="17"/>
  <c r="B1658" i="17"/>
  <c r="C1658" i="17"/>
  <c r="D1658" i="17"/>
  <c r="E1658" i="17"/>
  <c r="F1658" i="17"/>
  <c r="G1658" i="17"/>
  <c r="H1658" i="17"/>
  <c r="AW1658" i="17"/>
  <c r="A1659" i="17"/>
  <c r="B1659" i="17"/>
  <c r="C1659" i="17"/>
  <c r="D1659" i="17"/>
  <c r="E1659" i="17"/>
  <c r="F1659" i="17"/>
  <c r="G1659" i="17"/>
  <c r="H1659" i="17"/>
  <c r="AW1659" i="17"/>
  <c r="A1660" i="17"/>
  <c r="B1660" i="17"/>
  <c r="C1660" i="17"/>
  <c r="D1660" i="17"/>
  <c r="E1660" i="17"/>
  <c r="F1660" i="17"/>
  <c r="G1660" i="17"/>
  <c r="H1660" i="17"/>
  <c r="AW1660" i="17"/>
  <c r="A1661" i="17"/>
  <c r="B1661" i="17"/>
  <c r="C1661" i="17"/>
  <c r="D1661" i="17"/>
  <c r="E1661" i="17"/>
  <c r="F1661" i="17"/>
  <c r="G1661" i="17"/>
  <c r="H1661" i="17"/>
  <c r="AW1661" i="17"/>
  <c r="A1662" i="17"/>
  <c r="B1662" i="17"/>
  <c r="C1662" i="17"/>
  <c r="D1662" i="17"/>
  <c r="E1662" i="17"/>
  <c r="F1662" i="17"/>
  <c r="G1662" i="17"/>
  <c r="H1662" i="17"/>
  <c r="AW1662" i="17"/>
  <c r="A1663" i="17"/>
  <c r="B1663" i="17"/>
  <c r="C1663" i="17"/>
  <c r="D1663" i="17"/>
  <c r="E1663" i="17"/>
  <c r="F1663" i="17"/>
  <c r="G1663" i="17"/>
  <c r="H1663" i="17"/>
  <c r="AW1663" i="17"/>
  <c r="A1664" i="17"/>
  <c r="B1664" i="17"/>
  <c r="C1664" i="17"/>
  <c r="D1664" i="17"/>
  <c r="E1664" i="17"/>
  <c r="F1664" i="17"/>
  <c r="G1664" i="17"/>
  <c r="H1664" i="17"/>
  <c r="AW1664" i="17"/>
  <c r="A1665" i="17"/>
  <c r="B1665" i="17"/>
  <c r="C1665" i="17"/>
  <c r="D1665" i="17"/>
  <c r="E1665" i="17"/>
  <c r="F1665" i="17"/>
  <c r="G1665" i="17"/>
  <c r="H1665" i="17"/>
  <c r="AW1665" i="17"/>
  <c r="A1666" i="17"/>
  <c r="B1666" i="17"/>
  <c r="C1666" i="17"/>
  <c r="D1666" i="17"/>
  <c r="E1666" i="17"/>
  <c r="F1666" i="17"/>
  <c r="G1666" i="17"/>
  <c r="H1666" i="17"/>
  <c r="AW1666" i="17"/>
  <c r="A1667" i="17"/>
  <c r="B1667" i="17"/>
  <c r="C1667" i="17"/>
  <c r="D1667" i="17"/>
  <c r="E1667" i="17"/>
  <c r="F1667" i="17"/>
  <c r="G1667" i="17"/>
  <c r="H1667" i="17"/>
  <c r="AW1667" i="17"/>
  <c r="A1668" i="17"/>
  <c r="B1668" i="17"/>
  <c r="C1668" i="17"/>
  <c r="D1668" i="17"/>
  <c r="E1668" i="17"/>
  <c r="F1668" i="17"/>
  <c r="G1668" i="17"/>
  <c r="H1668" i="17"/>
  <c r="AW1668" i="17"/>
  <c r="A1669" i="17"/>
  <c r="B1669" i="17"/>
  <c r="C1669" i="17"/>
  <c r="D1669" i="17"/>
  <c r="E1669" i="17"/>
  <c r="F1669" i="17"/>
  <c r="G1669" i="17"/>
  <c r="H1669" i="17"/>
  <c r="AW1669" i="17"/>
  <c r="A1670" i="17"/>
  <c r="B1670" i="17"/>
  <c r="C1670" i="17"/>
  <c r="D1670" i="17"/>
  <c r="E1670" i="17"/>
  <c r="F1670" i="17"/>
  <c r="G1670" i="17"/>
  <c r="H1670" i="17"/>
  <c r="AW1670" i="17"/>
  <c r="A1671" i="17"/>
  <c r="B1671" i="17"/>
  <c r="C1671" i="17"/>
  <c r="D1671" i="17"/>
  <c r="E1671" i="17"/>
  <c r="F1671" i="17"/>
  <c r="G1671" i="17"/>
  <c r="H1671" i="17"/>
  <c r="AW1671" i="17"/>
  <c r="A1672" i="17"/>
  <c r="B1672" i="17"/>
  <c r="C1672" i="17"/>
  <c r="D1672" i="17"/>
  <c r="E1672" i="17"/>
  <c r="F1672" i="17"/>
  <c r="G1672" i="17"/>
  <c r="H1672" i="17"/>
  <c r="AW1672" i="17"/>
  <c r="A1673" i="17"/>
  <c r="B1673" i="17"/>
  <c r="C1673" i="17"/>
  <c r="D1673" i="17"/>
  <c r="E1673" i="17"/>
  <c r="F1673" i="17"/>
  <c r="G1673" i="17"/>
  <c r="H1673" i="17"/>
  <c r="AW1673" i="17"/>
  <c r="A1674" i="17"/>
  <c r="B1674" i="17"/>
  <c r="C1674" i="17"/>
  <c r="D1674" i="17"/>
  <c r="E1674" i="17"/>
  <c r="F1674" i="17"/>
  <c r="G1674" i="17"/>
  <c r="H1674" i="17"/>
  <c r="AW1674" i="17"/>
  <c r="A1675" i="17"/>
  <c r="B1675" i="17"/>
  <c r="C1675" i="17"/>
  <c r="D1675" i="17"/>
  <c r="E1675" i="17"/>
  <c r="F1675" i="17"/>
  <c r="G1675" i="17"/>
  <c r="H1675" i="17"/>
  <c r="AW1675" i="17"/>
  <c r="A1676" i="17"/>
  <c r="B1676" i="17"/>
  <c r="C1676" i="17"/>
  <c r="D1676" i="17"/>
  <c r="E1676" i="17"/>
  <c r="F1676" i="17"/>
  <c r="G1676" i="17"/>
  <c r="H1676" i="17"/>
  <c r="AW1676" i="17"/>
  <c r="A1677" i="17"/>
  <c r="B1677" i="17"/>
  <c r="C1677" i="17"/>
  <c r="D1677" i="17"/>
  <c r="E1677" i="17"/>
  <c r="F1677" i="17"/>
  <c r="G1677" i="17"/>
  <c r="H1677" i="17"/>
  <c r="AW1677" i="17"/>
  <c r="A1678" i="17"/>
  <c r="B1678" i="17"/>
  <c r="C1678" i="17"/>
  <c r="D1678" i="17"/>
  <c r="E1678" i="17"/>
  <c r="F1678" i="17"/>
  <c r="G1678" i="17"/>
  <c r="H1678" i="17"/>
  <c r="AW1678" i="17"/>
  <c r="A1679" i="17"/>
  <c r="B1679" i="17"/>
  <c r="C1679" i="17"/>
  <c r="D1679" i="17"/>
  <c r="E1679" i="17"/>
  <c r="F1679" i="17"/>
  <c r="G1679" i="17"/>
  <c r="H1679" i="17"/>
  <c r="AW1679" i="17"/>
  <c r="A1680" i="17"/>
  <c r="B1680" i="17"/>
  <c r="C1680" i="17"/>
  <c r="D1680" i="17"/>
  <c r="E1680" i="17"/>
  <c r="F1680" i="17"/>
  <c r="G1680" i="17"/>
  <c r="H1680" i="17"/>
  <c r="AW1680" i="17"/>
  <c r="A1681" i="17"/>
  <c r="B1681" i="17"/>
  <c r="C1681" i="17"/>
  <c r="D1681" i="17"/>
  <c r="E1681" i="17"/>
  <c r="F1681" i="17"/>
  <c r="G1681" i="17"/>
  <c r="H1681" i="17"/>
  <c r="AW1681" i="17"/>
  <c r="A1682" i="17"/>
  <c r="B1682" i="17"/>
  <c r="C1682" i="17"/>
  <c r="D1682" i="17"/>
  <c r="E1682" i="17"/>
  <c r="F1682" i="17"/>
  <c r="G1682" i="17"/>
  <c r="H1682" i="17"/>
  <c r="AW1682" i="17"/>
  <c r="A1683" i="17"/>
  <c r="B1683" i="17"/>
  <c r="C1683" i="17"/>
  <c r="D1683" i="17"/>
  <c r="E1683" i="17"/>
  <c r="F1683" i="17"/>
  <c r="G1683" i="17"/>
  <c r="H1683" i="17"/>
  <c r="AW1683" i="17"/>
  <c r="A1684" i="17"/>
  <c r="B1684" i="17"/>
  <c r="C1684" i="17"/>
  <c r="D1684" i="17"/>
  <c r="E1684" i="17"/>
  <c r="F1684" i="17"/>
  <c r="G1684" i="17"/>
  <c r="H1684" i="17"/>
  <c r="AW1684" i="17"/>
  <c r="A1685" i="17"/>
  <c r="B1685" i="17"/>
  <c r="C1685" i="17"/>
  <c r="D1685" i="17"/>
  <c r="E1685" i="17"/>
  <c r="F1685" i="17"/>
  <c r="G1685" i="17"/>
  <c r="H1685" i="17"/>
  <c r="AW1685" i="17"/>
  <c r="A1686" i="17"/>
  <c r="B1686" i="17"/>
  <c r="C1686" i="17"/>
  <c r="D1686" i="17"/>
  <c r="E1686" i="17"/>
  <c r="F1686" i="17"/>
  <c r="G1686" i="17"/>
  <c r="H1686" i="17"/>
  <c r="AW1686" i="17"/>
  <c r="A1687" i="17"/>
  <c r="B1687" i="17"/>
  <c r="C1687" i="17"/>
  <c r="D1687" i="17"/>
  <c r="E1687" i="17"/>
  <c r="F1687" i="17"/>
  <c r="G1687" i="17"/>
  <c r="H1687" i="17"/>
  <c r="AW1687" i="17"/>
  <c r="A1688" i="17"/>
  <c r="B1688" i="17"/>
  <c r="C1688" i="17"/>
  <c r="D1688" i="17"/>
  <c r="E1688" i="17"/>
  <c r="F1688" i="17"/>
  <c r="G1688" i="17"/>
  <c r="H1688" i="17"/>
  <c r="AW1688" i="17"/>
  <c r="A1689" i="17"/>
  <c r="B1689" i="17"/>
  <c r="C1689" i="17"/>
  <c r="D1689" i="17"/>
  <c r="E1689" i="17"/>
  <c r="F1689" i="17"/>
  <c r="G1689" i="17"/>
  <c r="H1689" i="17"/>
  <c r="AW1689" i="17"/>
  <c r="A1690" i="17"/>
  <c r="B1690" i="17"/>
  <c r="C1690" i="17"/>
  <c r="D1690" i="17"/>
  <c r="E1690" i="17"/>
  <c r="F1690" i="17"/>
  <c r="G1690" i="17"/>
  <c r="H1690" i="17"/>
  <c r="AW1690" i="17"/>
  <c r="A1691" i="17"/>
  <c r="B1691" i="17"/>
  <c r="C1691" i="17"/>
  <c r="D1691" i="17"/>
  <c r="E1691" i="17"/>
  <c r="F1691" i="17"/>
  <c r="G1691" i="17"/>
  <c r="H1691" i="17"/>
  <c r="AW1691" i="17"/>
  <c r="A1692" i="17"/>
  <c r="B1692" i="17"/>
  <c r="C1692" i="17"/>
  <c r="D1692" i="17"/>
  <c r="E1692" i="17"/>
  <c r="F1692" i="17"/>
  <c r="G1692" i="17"/>
  <c r="H1692" i="17"/>
  <c r="AW1692" i="17"/>
  <c r="A1693" i="17"/>
  <c r="B1693" i="17"/>
  <c r="C1693" i="17"/>
  <c r="D1693" i="17"/>
  <c r="E1693" i="17"/>
  <c r="F1693" i="17"/>
  <c r="G1693" i="17"/>
  <c r="H1693" i="17"/>
  <c r="AW1693" i="17"/>
  <c r="A1694" i="17"/>
  <c r="B1694" i="17"/>
  <c r="C1694" i="17"/>
  <c r="D1694" i="17"/>
  <c r="E1694" i="17"/>
  <c r="F1694" i="17"/>
  <c r="G1694" i="17"/>
  <c r="H1694" i="17"/>
  <c r="AW1694" i="17"/>
  <c r="A1695" i="17"/>
  <c r="B1695" i="17"/>
  <c r="C1695" i="17"/>
  <c r="D1695" i="17"/>
  <c r="E1695" i="17"/>
  <c r="F1695" i="17"/>
  <c r="G1695" i="17"/>
  <c r="H1695" i="17"/>
  <c r="AW1695" i="17"/>
  <c r="A1696" i="17"/>
  <c r="B1696" i="17"/>
  <c r="C1696" i="17"/>
  <c r="D1696" i="17"/>
  <c r="E1696" i="17"/>
  <c r="F1696" i="17"/>
  <c r="G1696" i="17"/>
  <c r="H1696" i="17"/>
  <c r="AW1696" i="17"/>
  <c r="A1697" i="17"/>
  <c r="B1697" i="17"/>
  <c r="C1697" i="17"/>
  <c r="D1697" i="17"/>
  <c r="E1697" i="17"/>
  <c r="F1697" i="17"/>
  <c r="G1697" i="17"/>
  <c r="H1697" i="17"/>
  <c r="AW1697" i="17"/>
  <c r="A1698" i="17"/>
  <c r="B1698" i="17"/>
  <c r="C1698" i="17"/>
  <c r="D1698" i="17"/>
  <c r="E1698" i="17"/>
  <c r="F1698" i="17"/>
  <c r="G1698" i="17"/>
  <c r="H1698" i="17"/>
  <c r="AW1698" i="17"/>
  <c r="A1699" i="17"/>
  <c r="B1699" i="17"/>
  <c r="C1699" i="17"/>
  <c r="D1699" i="17"/>
  <c r="E1699" i="17"/>
  <c r="F1699" i="17"/>
  <c r="G1699" i="17"/>
  <c r="H1699" i="17"/>
  <c r="AW1699" i="17"/>
  <c r="A1700" i="17"/>
  <c r="B1700" i="17"/>
  <c r="C1700" i="17"/>
  <c r="D1700" i="17"/>
  <c r="E1700" i="17"/>
  <c r="F1700" i="17"/>
  <c r="G1700" i="17"/>
  <c r="H1700" i="17"/>
  <c r="AW1700" i="17"/>
  <c r="A1701" i="17"/>
  <c r="B1701" i="17"/>
  <c r="C1701" i="17"/>
  <c r="D1701" i="17"/>
  <c r="E1701" i="17"/>
  <c r="F1701" i="17"/>
  <c r="G1701" i="17"/>
  <c r="H1701" i="17"/>
  <c r="AW1701" i="17"/>
  <c r="A1702" i="17"/>
  <c r="B1702" i="17"/>
  <c r="C1702" i="17"/>
  <c r="D1702" i="17"/>
  <c r="E1702" i="17"/>
  <c r="F1702" i="17"/>
  <c r="G1702" i="17"/>
  <c r="H1702" i="17"/>
  <c r="AW1702" i="17"/>
  <c r="A1703" i="17"/>
  <c r="B1703" i="17"/>
  <c r="C1703" i="17"/>
  <c r="D1703" i="17"/>
  <c r="E1703" i="17"/>
  <c r="F1703" i="17"/>
  <c r="G1703" i="17"/>
  <c r="H1703" i="17"/>
  <c r="AW1703" i="17"/>
  <c r="A1704" i="17"/>
  <c r="B1704" i="17"/>
  <c r="C1704" i="17"/>
  <c r="D1704" i="17"/>
  <c r="E1704" i="17"/>
  <c r="F1704" i="17"/>
  <c r="G1704" i="17"/>
  <c r="H1704" i="17"/>
  <c r="AW1704" i="17"/>
  <c r="A1705" i="17"/>
  <c r="B1705" i="17"/>
  <c r="C1705" i="17"/>
  <c r="D1705" i="17"/>
  <c r="E1705" i="17"/>
  <c r="F1705" i="17"/>
  <c r="G1705" i="17"/>
  <c r="H1705" i="17"/>
  <c r="AW1705" i="17"/>
  <c r="A1706" i="17"/>
  <c r="B1706" i="17"/>
  <c r="C1706" i="17"/>
  <c r="D1706" i="17"/>
  <c r="E1706" i="17"/>
  <c r="F1706" i="17"/>
  <c r="G1706" i="17"/>
  <c r="H1706" i="17"/>
  <c r="AW1706" i="17"/>
  <c r="A1707" i="17"/>
  <c r="B1707" i="17"/>
  <c r="C1707" i="17"/>
  <c r="D1707" i="17"/>
  <c r="E1707" i="17"/>
  <c r="F1707" i="17"/>
  <c r="G1707" i="17"/>
  <c r="H1707" i="17"/>
  <c r="AW1707" i="17"/>
  <c r="A1708" i="17"/>
  <c r="B1708" i="17"/>
  <c r="C1708" i="17"/>
  <c r="D1708" i="17"/>
  <c r="E1708" i="17"/>
  <c r="F1708" i="17"/>
  <c r="G1708" i="17"/>
  <c r="H1708" i="17"/>
  <c r="AW1708" i="17"/>
  <c r="A1709" i="17"/>
  <c r="B1709" i="17"/>
  <c r="C1709" i="17"/>
  <c r="D1709" i="17"/>
  <c r="E1709" i="17"/>
  <c r="F1709" i="17"/>
  <c r="G1709" i="17"/>
  <c r="H1709" i="17"/>
  <c r="AW1709" i="17"/>
  <c r="A1710" i="17"/>
  <c r="B1710" i="17"/>
  <c r="C1710" i="17"/>
  <c r="D1710" i="17"/>
  <c r="E1710" i="17"/>
  <c r="F1710" i="17"/>
  <c r="G1710" i="17"/>
  <c r="H1710" i="17"/>
  <c r="AW1710" i="17"/>
  <c r="A1711" i="17"/>
  <c r="B1711" i="17"/>
  <c r="C1711" i="17"/>
  <c r="D1711" i="17"/>
  <c r="E1711" i="17"/>
  <c r="F1711" i="17"/>
  <c r="G1711" i="17"/>
  <c r="H1711" i="17"/>
  <c r="AW1711" i="17"/>
  <c r="A1712" i="17"/>
  <c r="B1712" i="17"/>
  <c r="C1712" i="17"/>
  <c r="D1712" i="17"/>
  <c r="E1712" i="17"/>
  <c r="F1712" i="17"/>
  <c r="G1712" i="17"/>
  <c r="H1712" i="17"/>
  <c r="AW1712" i="17"/>
  <c r="A1713" i="17"/>
  <c r="B1713" i="17"/>
  <c r="C1713" i="17"/>
  <c r="D1713" i="17"/>
  <c r="E1713" i="17"/>
  <c r="F1713" i="17"/>
  <c r="G1713" i="17"/>
  <c r="H1713" i="17"/>
  <c r="AW1713" i="17"/>
  <c r="A1714" i="17"/>
  <c r="B1714" i="17"/>
  <c r="C1714" i="17"/>
  <c r="D1714" i="17"/>
  <c r="E1714" i="17"/>
  <c r="F1714" i="17"/>
  <c r="G1714" i="17"/>
  <c r="H1714" i="17"/>
  <c r="AW1714" i="17"/>
  <c r="A1715" i="17"/>
  <c r="B1715" i="17"/>
  <c r="C1715" i="17"/>
  <c r="D1715" i="17"/>
  <c r="E1715" i="17"/>
  <c r="F1715" i="17"/>
  <c r="G1715" i="17"/>
  <c r="H1715" i="17"/>
  <c r="AW1715" i="17"/>
  <c r="A1716" i="17"/>
  <c r="B1716" i="17"/>
  <c r="C1716" i="17"/>
  <c r="D1716" i="17"/>
  <c r="E1716" i="17"/>
  <c r="F1716" i="17"/>
  <c r="G1716" i="17"/>
  <c r="H1716" i="17"/>
  <c r="AW1716" i="17"/>
  <c r="A1717" i="17"/>
  <c r="B1717" i="17"/>
  <c r="C1717" i="17"/>
  <c r="D1717" i="17"/>
  <c r="E1717" i="17"/>
  <c r="F1717" i="17"/>
  <c r="G1717" i="17"/>
  <c r="H1717" i="17"/>
  <c r="AW1717" i="17"/>
  <c r="A1718" i="17"/>
  <c r="B1718" i="17"/>
  <c r="C1718" i="17"/>
  <c r="D1718" i="17"/>
  <c r="E1718" i="17"/>
  <c r="F1718" i="17"/>
  <c r="G1718" i="17"/>
  <c r="H1718" i="17"/>
  <c r="AW1718" i="17"/>
  <c r="A1719" i="17"/>
  <c r="B1719" i="17"/>
  <c r="C1719" i="17"/>
  <c r="D1719" i="17"/>
  <c r="E1719" i="17"/>
  <c r="F1719" i="17"/>
  <c r="G1719" i="17"/>
  <c r="H1719" i="17"/>
  <c r="AW1719" i="17"/>
  <c r="A1720" i="17"/>
  <c r="B1720" i="17"/>
  <c r="C1720" i="17"/>
  <c r="D1720" i="17"/>
  <c r="E1720" i="17"/>
  <c r="F1720" i="17"/>
  <c r="G1720" i="17"/>
  <c r="H1720" i="17"/>
  <c r="AW1720" i="17"/>
  <c r="A1721" i="17"/>
  <c r="B1721" i="17"/>
  <c r="C1721" i="17"/>
  <c r="D1721" i="17"/>
  <c r="E1721" i="17"/>
  <c r="F1721" i="17"/>
  <c r="G1721" i="17"/>
  <c r="H1721" i="17"/>
  <c r="AW1721" i="17"/>
  <c r="A1722" i="17"/>
  <c r="B1722" i="17"/>
  <c r="C1722" i="17"/>
  <c r="D1722" i="17"/>
  <c r="E1722" i="17"/>
  <c r="F1722" i="17"/>
  <c r="G1722" i="17"/>
  <c r="H1722" i="17"/>
  <c r="AW1722" i="17"/>
  <c r="A1723" i="17"/>
  <c r="B1723" i="17"/>
  <c r="C1723" i="17"/>
  <c r="D1723" i="17"/>
  <c r="E1723" i="17"/>
  <c r="F1723" i="17"/>
  <c r="G1723" i="17"/>
  <c r="H1723" i="17"/>
  <c r="AW1723" i="17"/>
  <c r="A1724" i="17"/>
  <c r="B1724" i="17"/>
  <c r="C1724" i="17"/>
  <c r="D1724" i="17"/>
  <c r="E1724" i="17"/>
  <c r="F1724" i="17"/>
  <c r="G1724" i="17"/>
  <c r="H1724" i="17"/>
  <c r="AW1724" i="17"/>
  <c r="A1725" i="17"/>
  <c r="B1725" i="17"/>
  <c r="C1725" i="17"/>
  <c r="D1725" i="17"/>
  <c r="E1725" i="17"/>
  <c r="F1725" i="17"/>
  <c r="G1725" i="17"/>
  <c r="H1725" i="17"/>
  <c r="AW1725" i="17"/>
  <c r="A1726" i="17"/>
  <c r="B1726" i="17"/>
  <c r="C1726" i="17"/>
  <c r="D1726" i="17"/>
  <c r="E1726" i="17"/>
  <c r="F1726" i="17"/>
  <c r="G1726" i="17"/>
  <c r="H1726" i="17"/>
  <c r="AW1726" i="17"/>
  <c r="A1727" i="17"/>
  <c r="B1727" i="17"/>
  <c r="C1727" i="17"/>
  <c r="D1727" i="17"/>
  <c r="E1727" i="17"/>
  <c r="F1727" i="17"/>
  <c r="G1727" i="17"/>
  <c r="H1727" i="17"/>
  <c r="AW1727" i="17"/>
  <c r="A1728" i="17"/>
  <c r="B1728" i="17"/>
  <c r="C1728" i="17"/>
  <c r="D1728" i="17"/>
  <c r="E1728" i="17"/>
  <c r="F1728" i="17"/>
  <c r="G1728" i="17"/>
  <c r="H1728" i="17"/>
  <c r="AW1728" i="17"/>
  <c r="A1729" i="17"/>
  <c r="B1729" i="17"/>
  <c r="C1729" i="17"/>
  <c r="D1729" i="17"/>
  <c r="E1729" i="17"/>
  <c r="F1729" i="17"/>
  <c r="G1729" i="17"/>
  <c r="H1729" i="17"/>
  <c r="AW1729" i="17"/>
  <c r="A1730" i="17"/>
  <c r="B1730" i="17"/>
  <c r="C1730" i="17"/>
  <c r="D1730" i="17"/>
  <c r="E1730" i="17"/>
  <c r="F1730" i="17"/>
  <c r="G1730" i="17"/>
  <c r="H1730" i="17"/>
  <c r="AW1730" i="17"/>
  <c r="A1731" i="17"/>
  <c r="B1731" i="17"/>
  <c r="C1731" i="17"/>
  <c r="D1731" i="17"/>
  <c r="E1731" i="17"/>
  <c r="F1731" i="17"/>
  <c r="G1731" i="17"/>
  <c r="H1731" i="17"/>
  <c r="AW1731" i="17"/>
  <c r="A1732" i="17"/>
  <c r="B1732" i="17"/>
  <c r="C1732" i="17"/>
  <c r="D1732" i="17"/>
  <c r="E1732" i="17"/>
  <c r="F1732" i="17"/>
  <c r="G1732" i="17"/>
  <c r="H1732" i="17"/>
  <c r="AW1732" i="17"/>
  <c r="A1733" i="17"/>
  <c r="B1733" i="17"/>
  <c r="C1733" i="17"/>
  <c r="D1733" i="17"/>
  <c r="E1733" i="17"/>
  <c r="F1733" i="17"/>
  <c r="G1733" i="17"/>
  <c r="H1733" i="17"/>
  <c r="AW1733" i="17"/>
  <c r="A1734" i="17"/>
  <c r="B1734" i="17"/>
  <c r="C1734" i="17"/>
  <c r="D1734" i="17"/>
  <c r="E1734" i="17"/>
  <c r="F1734" i="17"/>
  <c r="G1734" i="17"/>
  <c r="H1734" i="17"/>
  <c r="AW1734" i="17"/>
  <c r="A1735" i="17"/>
  <c r="B1735" i="17"/>
  <c r="C1735" i="17"/>
  <c r="D1735" i="17"/>
  <c r="E1735" i="17"/>
  <c r="F1735" i="17"/>
  <c r="G1735" i="17"/>
  <c r="H1735" i="17"/>
  <c r="AW1735" i="17"/>
  <c r="A1736" i="17"/>
  <c r="B1736" i="17"/>
  <c r="C1736" i="17"/>
  <c r="D1736" i="17"/>
  <c r="E1736" i="17"/>
  <c r="F1736" i="17"/>
  <c r="G1736" i="17"/>
  <c r="H1736" i="17"/>
  <c r="AW1736" i="17"/>
  <c r="A1737" i="17"/>
  <c r="B1737" i="17"/>
  <c r="C1737" i="17"/>
  <c r="D1737" i="17"/>
  <c r="E1737" i="17"/>
  <c r="F1737" i="17"/>
  <c r="G1737" i="17"/>
  <c r="H1737" i="17"/>
  <c r="AW1737" i="17"/>
  <c r="A1738" i="17"/>
  <c r="B1738" i="17"/>
  <c r="C1738" i="17"/>
  <c r="D1738" i="17"/>
  <c r="E1738" i="17"/>
  <c r="F1738" i="17"/>
  <c r="G1738" i="17"/>
  <c r="H1738" i="17"/>
  <c r="AW1738" i="17"/>
  <c r="A1739" i="17"/>
  <c r="B1739" i="17"/>
  <c r="C1739" i="17"/>
  <c r="D1739" i="17"/>
  <c r="E1739" i="17"/>
  <c r="F1739" i="17"/>
  <c r="G1739" i="17"/>
  <c r="H1739" i="17"/>
  <c r="AW1739" i="17"/>
  <c r="A1740" i="17"/>
  <c r="B1740" i="17"/>
  <c r="C1740" i="17"/>
  <c r="D1740" i="17"/>
  <c r="E1740" i="17"/>
  <c r="F1740" i="17"/>
  <c r="G1740" i="17"/>
  <c r="H1740" i="17"/>
  <c r="AW1740" i="17"/>
  <c r="A1741" i="17"/>
  <c r="B1741" i="17"/>
  <c r="C1741" i="17"/>
  <c r="D1741" i="17"/>
  <c r="E1741" i="17"/>
  <c r="F1741" i="17"/>
  <c r="G1741" i="17"/>
  <c r="H1741" i="17"/>
  <c r="AW1741" i="17"/>
  <c r="A1742" i="17"/>
  <c r="B1742" i="17"/>
  <c r="C1742" i="17"/>
  <c r="D1742" i="17"/>
  <c r="E1742" i="17"/>
  <c r="F1742" i="17"/>
  <c r="G1742" i="17"/>
  <c r="H1742" i="17"/>
  <c r="AW1742" i="17"/>
  <c r="A1743" i="17"/>
  <c r="B1743" i="17"/>
  <c r="C1743" i="17"/>
  <c r="D1743" i="17"/>
  <c r="E1743" i="17"/>
  <c r="F1743" i="17"/>
  <c r="G1743" i="17"/>
  <c r="H1743" i="17"/>
  <c r="AW1743" i="17"/>
  <c r="A1744" i="17"/>
  <c r="B1744" i="17"/>
  <c r="C1744" i="17"/>
  <c r="D1744" i="17"/>
  <c r="E1744" i="17"/>
  <c r="F1744" i="17"/>
  <c r="G1744" i="17"/>
  <c r="H1744" i="17"/>
  <c r="AW1744" i="17"/>
  <c r="A1745" i="17"/>
  <c r="B1745" i="17"/>
  <c r="C1745" i="17"/>
  <c r="D1745" i="17"/>
  <c r="E1745" i="17"/>
  <c r="F1745" i="17"/>
  <c r="G1745" i="17"/>
  <c r="H1745" i="17"/>
  <c r="AW1745" i="17"/>
  <c r="A1746" i="17"/>
  <c r="B1746" i="17"/>
  <c r="C1746" i="17"/>
  <c r="D1746" i="17"/>
  <c r="E1746" i="17"/>
  <c r="F1746" i="17"/>
  <c r="G1746" i="17"/>
  <c r="H1746" i="17"/>
  <c r="AW1746" i="17"/>
  <c r="A1747" i="17"/>
  <c r="B1747" i="17"/>
  <c r="C1747" i="17"/>
  <c r="D1747" i="17"/>
  <c r="E1747" i="17"/>
  <c r="F1747" i="17"/>
  <c r="G1747" i="17"/>
  <c r="H1747" i="17"/>
  <c r="AW1747" i="17"/>
  <c r="A1748" i="17"/>
  <c r="B1748" i="17"/>
  <c r="C1748" i="17"/>
  <c r="D1748" i="17"/>
  <c r="E1748" i="17"/>
  <c r="F1748" i="17"/>
  <c r="G1748" i="17"/>
  <c r="H1748" i="17"/>
  <c r="AW1748" i="17"/>
  <c r="A1749" i="17"/>
  <c r="B1749" i="17"/>
  <c r="C1749" i="17"/>
  <c r="D1749" i="17"/>
  <c r="E1749" i="17"/>
  <c r="F1749" i="17"/>
  <c r="G1749" i="17"/>
  <c r="H1749" i="17"/>
  <c r="AW1749" i="17"/>
  <c r="A1750" i="17"/>
  <c r="B1750" i="17"/>
  <c r="C1750" i="17"/>
  <c r="D1750" i="17"/>
  <c r="E1750" i="17"/>
  <c r="F1750" i="17"/>
  <c r="G1750" i="17"/>
  <c r="H1750" i="17"/>
  <c r="AW1750" i="17"/>
  <c r="A1751" i="17"/>
  <c r="B1751" i="17"/>
  <c r="C1751" i="17"/>
  <c r="D1751" i="17"/>
  <c r="E1751" i="17"/>
  <c r="F1751" i="17"/>
  <c r="G1751" i="17"/>
  <c r="H1751" i="17"/>
  <c r="AW1751" i="17"/>
  <c r="A1752" i="17"/>
  <c r="B1752" i="17"/>
  <c r="C1752" i="17"/>
  <c r="D1752" i="17"/>
  <c r="E1752" i="17"/>
  <c r="F1752" i="17"/>
  <c r="G1752" i="17"/>
  <c r="H1752" i="17"/>
  <c r="AW1752" i="17"/>
  <c r="A1753" i="17"/>
  <c r="B1753" i="17"/>
  <c r="C1753" i="17"/>
  <c r="D1753" i="17"/>
  <c r="E1753" i="17"/>
  <c r="F1753" i="17"/>
  <c r="G1753" i="17"/>
  <c r="H1753" i="17"/>
  <c r="AW1753" i="17"/>
  <c r="A1754" i="17"/>
  <c r="B1754" i="17"/>
  <c r="C1754" i="17"/>
  <c r="D1754" i="17"/>
  <c r="E1754" i="17"/>
  <c r="F1754" i="17"/>
  <c r="G1754" i="17"/>
  <c r="H1754" i="17"/>
  <c r="AW1754" i="17"/>
  <c r="A1755" i="17"/>
  <c r="B1755" i="17"/>
  <c r="C1755" i="17"/>
  <c r="D1755" i="17"/>
  <c r="E1755" i="17"/>
  <c r="F1755" i="17"/>
  <c r="G1755" i="17"/>
  <c r="H1755" i="17"/>
  <c r="AW1755" i="17"/>
  <c r="A1756" i="17"/>
  <c r="B1756" i="17"/>
  <c r="C1756" i="17"/>
  <c r="D1756" i="17"/>
  <c r="E1756" i="17"/>
  <c r="F1756" i="17"/>
  <c r="G1756" i="17"/>
  <c r="H1756" i="17"/>
  <c r="AW1756" i="17"/>
  <c r="A1757" i="17"/>
  <c r="B1757" i="17"/>
  <c r="C1757" i="17"/>
  <c r="D1757" i="17"/>
  <c r="E1757" i="17"/>
  <c r="F1757" i="17"/>
  <c r="G1757" i="17"/>
  <c r="H1757" i="17"/>
  <c r="AW1757" i="17"/>
  <c r="A1758" i="17"/>
  <c r="B1758" i="17"/>
  <c r="C1758" i="17"/>
  <c r="D1758" i="17"/>
  <c r="E1758" i="17"/>
  <c r="F1758" i="17"/>
  <c r="G1758" i="17"/>
  <c r="H1758" i="17"/>
  <c r="AW1758" i="17"/>
  <c r="A1759" i="17"/>
  <c r="B1759" i="17"/>
  <c r="C1759" i="17"/>
  <c r="D1759" i="17"/>
  <c r="E1759" i="17"/>
  <c r="F1759" i="17"/>
  <c r="G1759" i="17"/>
  <c r="H1759" i="17"/>
  <c r="AW1759" i="17"/>
  <c r="A1760" i="17"/>
  <c r="B1760" i="17"/>
  <c r="C1760" i="17"/>
  <c r="D1760" i="17"/>
  <c r="E1760" i="17"/>
  <c r="F1760" i="17"/>
  <c r="G1760" i="17"/>
  <c r="H1760" i="17"/>
  <c r="AW1760" i="17"/>
  <c r="A1761" i="17"/>
  <c r="B1761" i="17"/>
  <c r="C1761" i="17"/>
  <c r="D1761" i="17"/>
  <c r="E1761" i="17"/>
  <c r="F1761" i="17"/>
  <c r="G1761" i="17"/>
  <c r="H1761" i="17"/>
  <c r="AW1761" i="17"/>
  <c r="A1762" i="17"/>
  <c r="B1762" i="17"/>
  <c r="C1762" i="17"/>
  <c r="D1762" i="17"/>
  <c r="E1762" i="17"/>
  <c r="F1762" i="17"/>
  <c r="G1762" i="17"/>
  <c r="H1762" i="17"/>
  <c r="AW1762" i="17"/>
  <c r="A1763" i="17"/>
  <c r="B1763" i="17"/>
  <c r="C1763" i="17"/>
  <c r="D1763" i="17"/>
  <c r="E1763" i="17"/>
  <c r="F1763" i="17"/>
  <c r="G1763" i="17"/>
  <c r="H1763" i="17"/>
  <c r="AW1763" i="17"/>
  <c r="A1764" i="17"/>
  <c r="B1764" i="17"/>
  <c r="C1764" i="17"/>
  <c r="D1764" i="17"/>
  <c r="E1764" i="17"/>
  <c r="F1764" i="17"/>
  <c r="G1764" i="17"/>
  <c r="H1764" i="17"/>
  <c r="AW1764" i="17"/>
  <c r="A1765" i="17"/>
  <c r="B1765" i="17"/>
  <c r="C1765" i="17"/>
  <c r="D1765" i="17"/>
  <c r="E1765" i="17"/>
  <c r="F1765" i="17"/>
  <c r="G1765" i="17"/>
  <c r="H1765" i="17"/>
  <c r="AW1765" i="17"/>
  <c r="A1766" i="17"/>
  <c r="B1766" i="17"/>
  <c r="C1766" i="17"/>
  <c r="D1766" i="17"/>
  <c r="E1766" i="17"/>
  <c r="F1766" i="17"/>
  <c r="G1766" i="17"/>
  <c r="H1766" i="17"/>
  <c r="AW1766" i="17"/>
  <c r="A1767" i="17"/>
  <c r="B1767" i="17"/>
  <c r="C1767" i="17"/>
  <c r="D1767" i="17"/>
  <c r="E1767" i="17"/>
  <c r="F1767" i="17"/>
  <c r="G1767" i="17"/>
  <c r="H1767" i="17"/>
  <c r="AW1767" i="17"/>
  <c r="A1768" i="17"/>
  <c r="B1768" i="17"/>
  <c r="C1768" i="17"/>
  <c r="D1768" i="17"/>
  <c r="E1768" i="17"/>
  <c r="F1768" i="17"/>
  <c r="G1768" i="17"/>
  <c r="H1768" i="17"/>
  <c r="AW1768" i="17"/>
  <c r="A1769" i="17"/>
  <c r="B1769" i="17"/>
  <c r="C1769" i="17"/>
  <c r="D1769" i="17"/>
  <c r="E1769" i="17"/>
  <c r="F1769" i="17"/>
  <c r="G1769" i="17"/>
  <c r="H1769" i="17"/>
  <c r="AW1769" i="17"/>
  <c r="A1770" i="17"/>
  <c r="B1770" i="17"/>
  <c r="C1770" i="17"/>
  <c r="D1770" i="17"/>
  <c r="E1770" i="17"/>
  <c r="F1770" i="17"/>
  <c r="G1770" i="17"/>
  <c r="H1770" i="17"/>
  <c r="AW1770" i="17"/>
  <c r="A1771" i="17"/>
  <c r="B1771" i="17"/>
  <c r="C1771" i="17"/>
  <c r="D1771" i="17"/>
  <c r="E1771" i="17"/>
  <c r="F1771" i="17"/>
  <c r="G1771" i="17"/>
  <c r="H1771" i="17"/>
  <c r="AW1771" i="17"/>
  <c r="A1772" i="17"/>
  <c r="B1772" i="17"/>
  <c r="C1772" i="17"/>
  <c r="D1772" i="17"/>
  <c r="E1772" i="17"/>
  <c r="F1772" i="17"/>
  <c r="G1772" i="17"/>
  <c r="H1772" i="17"/>
  <c r="AW1772" i="17"/>
  <c r="A1773" i="17"/>
  <c r="B1773" i="17"/>
  <c r="C1773" i="17"/>
  <c r="D1773" i="17"/>
  <c r="E1773" i="17"/>
  <c r="F1773" i="17"/>
  <c r="G1773" i="17"/>
  <c r="H1773" i="17"/>
  <c r="AW1773" i="17"/>
  <c r="A1774" i="17"/>
  <c r="B1774" i="17"/>
  <c r="C1774" i="17"/>
  <c r="D1774" i="17"/>
  <c r="E1774" i="17"/>
  <c r="F1774" i="17"/>
  <c r="G1774" i="17"/>
  <c r="H1774" i="17"/>
  <c r="AW1774" i="17"/>
  <c r="A1775" i="17"/>
  <c r="B1775" i="17"/>
  <c r="C1775" i="17"/>
  <c r="D1775" i="17"/>
  <c r="E1775" i="17"/>
  <c r="F1775" i="17"/>
  <c r="G1775" i="17"/>
  <c r="H1775" i="17"/>
  <c r="AW1775" i="17"/>
  <c r="A1776" i="17"/>
  <c r="B1776" i="17"/>
  <c r="C1776" i="17"/>
  <c r="D1776" i="17"/>
  <c r="E1776" i="17"/>
  <c r="F1776" i="17"/>
  <c r="G1776" i="17"/>
  <c r="H1776" i="17"/>
  <c r="AW1776" i="17"/>
  <c r="A1777" i="17"/>
  <c r="B1777" i="17"/>
  <c r="C1777" i="17"/>
  <c r="D1777" i="17"/>
  <c r="E1777" i="17"/>
  <c r="F1777" i="17"/>
  <c r="G1777" i="17"/>
  <c r="H1777" i="17"/>
  <c r="AW1777" i="17"/>
  <c r="A1778" i="17"/>
  <c r="B1778" i="17"/>
  <c r="C1778" i="17"/>
  <c r="D1778" i="17"/>
  <c r="E1778" i="17"/>
  <c r="F1778" i="17"/>
  <c r="G1778" i="17"/>
  <c r="H1778" i="17"/>
  <c r="AW1778" i="17"/>
  <c r="A1779" i="17"/>
  <c r="B1779" i="17"/>
  <c r="C1779" i="17"/>
  <c r="D1779" i="17"/>
  <c r="E1779" i="17"/>
  <c r="F1779" i="17"/>
  <c r="G1779" i="17"/>
  <c r="H1779" i="17"/>
  <c r="AW1779" i="17"/>
  <c r="A1780" i="17"/>
  <c r="B1780" i="17"/>
  <c r="C1780" i="17"/>
  <c r="D1780" i="17"/>
  <c r="E1780" i="17"/>
  <c r="F1780" i="17"/>
  <c r="G1780" i="17"/>
  <c r="H1780" i="17"/>
  <c r="AW1780" i="17"/>
  <c r="A1781" i="17"/>
  <c r="B1781" i="17"/>
  <c r="C1781" i="17"/>
  <c r="D1781" i="17"/>
  <c r="E1781" i="17"/>
  <c r="F1781" i="17"/>
  <c r="G1781" i="17"/>
  <c r="H1781" i="17"/>
  <c r="AW1781" i="17"/>
  <c r="A1782" i="17"/>
  <c r="B1782" i="17"/>
  <c r="C1782" i="17"/>
  <c r="D1782" i="17"/>
  <c r="E1782" i="17"/>
  <c r="F1782" i="17"/>
  <c r="G1782" i="17"/>
  <c r="H1782" i="17"/>
  <c r="AW1782" i="17"/>
  <c r="A1783" i="17"/>
  <c r="B1783" i="17"/>
  <c r="C1783" i="17"/>
  <c r="D1783" i="17"/>
  <c r="E1783" i="17"/>
  <c r="F1783" i="17"/>
  <c r="G1783" i="17"/>
  <c r="H1783" i="17"/>
  <c r="AW1783" i="17"/>
  <c r="A1784" i="17"/>
  <c r="B1784" i="17"/>
  <c r="C1784" i="17"/>
  <c r="D1784" i="17"/>
  <c r="E1784" i="17"/>
  <c r="F1784" i="17"/>
  <c r="G1784" i="17"/>
  <c r="H1784" i="17"/>
  <c r="AW1784" i="17"/>
  <c r="A1785" i="17"/>
  <c r="B1785" i="17"/>
  <c r="C1785" i="17"/>
  <c r="D1785" i="17"/>
  <c r="E1785" i="17"/>
  <c r="F1785" i="17"/>
  <c r="G1785" i="17"/>
  <c r="H1785" i="17"/>
  <c r="AW1785" i="17"/>
  <c r="A1786" i="17"/>
  <c r="B1786" i="17"/>
  <c r="C1786" i="17"/>
  <c r="D1786" i="17"/>
  <c r="E1786" i="17"/>
  <c r="F1786" i="17"/>
  <c r="G1786" i="17"/>
  <c r="H1786" i="17"/>
  <c r="AW1786" i="17"/>
  <c r="A1787" i="17"/>
  <c r="B1787" i="17"/>
  <c r="C1787" i="17"/>
  <c r="D1787" i="17"/>
  <c r="E1787" i="17"/>
  <c r="F1787" i="17"/>
  <c r="G1787" i="17"/>
  <c r="H1787" i="17"/>
  <c r="AW1787" i="17"/>
  <c r="A1788" i="17"/>
  <c r="B1788" i="17"/>
  <c r="C1788" i="17"/>
  <c r="D1788" i="17"/>
  <c r="E1788" i="17"/>
  <c r="F1788" i="17"/>
  <c r="G1788" i="17"/>
  <c r="H1788" i="17"/>
  <c r="AW1788" i="17"/>
  <c r="A1789" i="17"/>
  <c r="B1789" i="17"/>
  <c r="C1789" i="17"/>
  <c r="D1789" i="17"/>
  <c r="E1789" i="17"/>
  <c r="F1789" i="17"/>
  <c r="G1789" i="17"/>
  <c r="H1789" i="17"/>
  <c r="AW1789" i="17"/>
  <c r="A1790" i="17"/>
  <c r="B1790" i="17"/>
  <c r="C1790" i="17"/>
  <c r="D1790" i="17"/>
  <c r="E1790" i="17"/>
  <c r="F1790" i="17"/>
  <c r="G1790" i="17"/>
  <c r="H1790" i="17"/>
  <c r="AW1790" i="17"/>
  <c r="A1791" i="17"/>
  <c r="B1791" i="17"/>
  <c r="C1791" i="17"/>
  <c r="D1791" i="17"/>
  <c r="E1791" i="17"/>
  <c r="F1791" i="17"/>
  <c r="G1791" i="17"/>
  <c r="H1791" i="17"/>
  <c r="AW1791" i="17"/>
  <c r="A1792" i="17"/>
  <c r="B1792" i="17"/>
  <c r="C1792" i="17"/>
  <c r="D1792" i="17"/>
  <c r="E1792" i="17"/>
  <c r="F1792" i="17"/>
  <c r="G1792" i="17"/>
  <c r="H1792" i="17"/>
  <c r="AW1792" i="17"/>
  <c r="A1793" i="17"/>
  <c r="B1793" i="17"/>
  <c r="C1793" i="17"/>
  <c r="D1793" i="17"/>
  <c r="E1793" i="17"/>
  <c r="F1793" i="17"/>
  <c r="G1793" i="17"/>
  <c r="H1793" i="17"/>
  <c r="AW1793" i="17"/>
  <c r="A1794" i="17"/>
  <c r="B1794" i="17"/>
  <c r="C1794" i="17"/>
  <c r="D1794" i="17"/>
  <c r="E1794" i="17"/>
  <c r="F1794" i="17"/>
  <c r="G1794" i="17"/>
  <c r="H1794" i="17"/>
  <c r="AW1794" i="17"/>
  <c r="A1795" i="17"/>
  <c r="B1795" i="17"/>
  <c r="C1795" i="17"/>
  <c r="D1795" i="17"/>
  <c r="E1795" i="17"/>
  <c r="F1795" i="17"/>
  <c r="G1795" i="17"/>
  <c r="H1795" i="17"/>
  <c r="AW1795" i="17"/>
  <c r="A1796" i="17"/>
  <c r="B1796" i="17"/>
  <c r="C1796" i="17"/>
  <c r="D1796" i="17"/>
  <c r="E1796" i="17"/>
  <c r="F1796" i="17"/>
  <c r="G1796" i="17"/>
  <c r="H1796" i="17"/>
  <c r="AW1796" i="17"/>
  <c r="A1797" i="17"/>
  <c r="B1797" i="17"/>
  <c r="C1797" i="17"/>
  <c r="D1797" i="17"/>
  <c r="E1797" i="17"/>
  <c r="F1797" i="17"/>
  <c r="G1797" i="17"/>
  <c r="H1797" i="17"/>
  <c r="AW1797" i="17"/>
  <c r="A1798" i="17"/>
  <c r="B1798" i="17"/>
  <c r="C1798" i="17"/>
  <c r="D1798" i="17"/>
  <c r="E1798" i="17"/>
  <c r="F1798" i="17"/>
  <c r="G1798" i="17"/>
  <c r="H1798" i="17"/>
  <c r="AW1798" i="17"/>
  <c r="A1799" i="17"/>
  <c r="B1799" i="17"/>
  <c r="C1799" i="17"/>
  <c r="D1799" i="17"/>
  <c r="E1799" i="17"/>
  <c r="F1799" i="17"/>
  <c r="G1799" i="17"/>
  <c r="H1799" i="17"/>
  <c r="AW1799" i="17"/>
  <c r="A1800" i="17"/>
  <c r="B1800" i="17"/>
  <c r="C1800" i="17"/>
  <c r="D1800" i="17"/>
  <c r="E1800" i="17"/>
  <c r="F1800" i="17"/>
  <c r="G1800" i="17"/>
  <c r="H1800" i="17"/>
  <c r="AW1800" i="17"/>
  <c r="A1801" i="17"/>
  <c r="B1801" i="17"/>
  <c r="C1801" i="17"/>
  <c r="D1801" i="17"/>
  <c r="E1801" i="17"/>
  <c r="F1801" i="17"/>
  <c r="G1801" i="17"/>
  <c r="H1801" i="17"/>
  <c r="AW1801" i="17"/>
  <c r="A1802" i="17"/>
  <c r="B1802" i="17"/>
  <c r="C1802" i="17"/>
  <c r="D1802" i="17"/>
  <c r="E1802" i="17"/>
  <c r="F1802" i="17"/>
  <c r="G1802" i="17"/>
  <c r="H1802" i="17"/>
  <c r="AW1802" i="17"/>
  <c r="A1803" i="17"/>
  <c r="B1803" i="17"/>
  <c r="C1803" i="17"/>
  <c r="D1803" i="17"/>
  <c r="E1803" i="17"/>
  <c r="F1803" i="17"/>
  <c r="G1803" i="17"/>
  <c r="H1803" i="17"/>
  <c r="AW1803" i="17"/>
  <c r="A1804" i="17"/>
  <c r="B1804" i="17"/>
  <c r="C1804" i="17"/>
  <c r="D1804" i="17"/>
  <c r="E1804" i="17"/>
  <c r="F1804" i="17"/>
  <c r="G1804" i="17"/>
  <c r="H1804" i="17"/>
  <c r="AW1804" i="17"/>
  <c r="A1805" i="17"/>
  <c r="B1805" i="17"/>
  <c r="C1805" i="17"/>
  <c r="D1805" i="17"/>
  <c r="E1805" i="17"/>
  <c r="F1805" i="17"/>
  <c r="G1805" i="17"/>
  <c r="H1805" i="17"/>
  <c r="AW1805" i="17"/>
  <c r="A1806" i="17"/>
  <c r="B1806" i="17"/>
  <c r="C1806" i="17"/>
  <c r="D1806" i="17"/>
  <c r="E1806" i="17"/>
  <c r="F1806" i="17"/>
  <c r="G1806" i="17"/>
  <c r="H1806" i="17"/>
  <c r="AW1806" i="17"/>
  <c r="A1807" i="17"/>
  <c r="B1807" i="17"/>
  <c r="C1807" i="17"/>
  <c r="D1807" i="17"/>
  <c r="E1807" i="17"/>
  <c r="F1807" i="17"/>
  <c r="G1807" i="17"/>
  <c r="H1807" i="17"/>
  <c r="AW1807" i="17"/>
  <c r="A1808" i="17"/>
  <c r="B1808" i="17"/>
  <c r="C1808" i="17"/>
  <c r="D1808" i="17"/>
  <c r="E1808" i="17"/>
  <c r="F1808" i="17"/>
  <c r="G1808" i="17"/>
  <c r="H1808" i="17"/>
  <c r="AW1808" i="17"/>
  <c r="A1809" i="17"/>
  <c r="B1809" i="17"/>
  <c r="C1809" i="17"/>
  <c r="D1809" i="17"/>
  <c r="E1809" i="17"/>
  <c r="F1809" i="17"/>
  <c r="G1809" i="17"/>
  <c r="H1809" i="17"/>
  <c r="AW1809" i="17"/>
  <c r="A1810" i="17"/>
  <c r="B1810" i="17"/>
  <c r="C1810" i="17"/>
  <c r="D1810" i="17"/>
  <c r="E1810" i="17"/>
  <c r="F1810" i="17"/>
  <c r="G1810" i="17"/>
  <c r="H1810" i="17"/>
  <c r="AW1810" i="17"/>
  <c r="A1811" i="17"/>
  <c r="B1811" i="17"/>
  <c r="C1811" i="17"/>
  <c r="D1811" i="17"/>
  <c r="E1811" i="17"/>
  <c r="F1811" i="17"/>
  <c r="G1811" i="17"/>
  <c r="H1811" i="17"/>
  <c r="AW1811" i="17"/>
  <c r="A1812" i="17"/>
  <c r="B1812" i="17"/>
  <c r="C1812" i="17"/>
  <c r="D1812" i="17"/>
  <c r="E1812" i="17"/>
  <c r="F1812" i="17"/>
  <c r="G1812" i="17"/>
  <c r="H1812" i="17"/>
  <c r="AW1812" i="17"/>
  <c r="A1813" i="17"/>
  <c r="B1813" i="17"/>
  <c r="C1813" i="17"/>
  <c r="D1813" i="17"/>
  <c r="E1813" i="17"/>
  <c r="F1813" i="17"/>
  <c r="G1813" i="17"/>
  <c r="H1813" i="17"/>
  <c r="AW1813" i="17"/>
  <c r="A1814" i="17"/>
  <c r="B1814" i="17"/>
  <c r="C1814" i="17"/>
  <c r="D1814" i="17"/>
  <c r="E1814" i="17"/>
  <c r="F1814" i="17"/>
  <c r="G1814" i="17"/>
  <c r="H1814" i="17"/>
  <c r="AW1814" i="17"/>
  <c r="A1815" i="17"/>
  <c r="B1815" i="17"/>
  <c r="C1815" i="17"/>
  <c r="D1815" i="17"/>
  <c r="E1815" i="17"/>
  <c r="F1815" i="17"/>
  <c r="G1815" i="17"/>
  <c r="H1815" i="17"/>
  <c r="AW1815" i="17"/>
  <c r="A1816" i="17"/>
  <c r="B1816" i="17"/>
  <c r="C1816" i="17"/>
  <c r="D1816" i="17"/>
  <c r="E1816" i="17"/>
  <c r="F1816" i="17"/>
  <c r="G1816" i="17"/>
  <c r="H1816" i="17"/>
  <c r="AW1816" i="17"/>
  <c r="A1817" i="17"/>
  <c r="B1817" i="17"/>
  <c r="C1817" i="17"/>
  <c r="D1817" i="17"/>
  <c r="E1817" i="17"/>
  <c r="F1817" i="17"/>
  <c r="G1817" i="17"/>
  <c r="H1817" i="17"/>
  <c r="AW1817" i="17"/>
  <c r="A1818" i="17"/>
  <c r="B1818" i="17"/>
  <c r="C1818" i="17"/>
  <c r="D1818" i="17"/>
  <c r="E1818" i="17"/>
  <c r="F1818" i="17"/>
  <c r="G1818" i="17"/>
  <c r="H1818" i="17"/>
  <c r="AW1818" i="17"/>
  <c r="A1819" i="17"/>
  <c r="B1819" i="17"/>
  <c r="C1819" i="17"/>
  <c r="D1819" i="17"/>
  <c r="E1819" i="17"/>
  <c r="F1819" i="17"/>
  <c r="G1819" i="17"/>
  <c r="H1819" i="17"/>
  <c r="AW1819" i="17"/>
  <c r="A1820" i="17"/>
  <c r="B1820" i="17"/>
  <c r="C1820" i="17"/>
  <c r="D1820" i="17"/>
  <c r="E1820" i="17"/>
  <c r="F1820" i="17"/>
  <c r="G1820" i="17"/>
  <c r="H1820" i="17"/>
  <c r="AW1820" i="17"/>
  <c r="A1821" i="17"/>
  <c r="B1821" i="17"/>
  <c r="C1821" i="17"/>
  <c r="D1821" i="17"/>
  <c r="E1821" i="17"/>
  <c r="F1821" i="17"/>
  <c r="G1821" i="17"/>
  <c r="H1821" i="17"/>
  <c r="AW1821" i="17"/>
  <c r="A1822" i="17"/>
  <c r="B1822" i="17"/>
  <c r="C1822" i="17"/>
  <c r="D1822" i="17"/>
  <c r="E1822" i="17"/>
  <c r="F1822" i="17"/>
  <c r="G1822" i="17"/>
  <c r="H1822" i="17"/>
  <c r="AW1822" i="17"/>
  <c r="A1823" i="17"/>
  <c r="B1823" i="17"/>
  <c r="C1823" i="17"/>
  <c r="D1823" i="17"/>
  <c r="E1823" i="17"/>
  <c r="F1823" i="17"/>
  <c r="G1823" i="17"/>
  <c r="H1823" i="17"/>
  <c r="AW1823" i="17"/>
  <c r="A1824" i="17"/>
  <c r="B1824" i="17"/>
  <c r="C1824" i="17"/>
  <c r="D1824" i="17"/>
  <c r="E1824" i="17"/>
  <c r="F1824" i="17"/>
  <c r="G1824" i="17"/>
  <c r="H1824" i="17"/>
  <c r="AW1824" i="17"/>
  <c r="A1825" i="17"/>
  <c r="B1825" i="17"/>
  <c r="C1825" i="17"/>
  <c r="D1825" i="17"/>
  <c r="E1825" i="17"/>
  <c r="F1825" i="17"/>
  <c r="G1825" i="17"/>
  <c r="H1825" i="17"/>
  <c r="AW1825" i="17"/>
  <c r="A1826" i="17"/>
  <c r="B1826" i="17"/>
  <c r="C1826" i="17"/>
  <c r="D1826" i="17"/>
  <c r="E1826" i="17"/>
  <c r="F1826" i="17"/>
  <c r="G1826" i="17"/>
  <c r="H1826" i="17"/>
  <c r="AW1826" i="17"/>
  <c r="A1827" i="17"/>
  <c r="B1827" i="17"/>
  <c r="C1827" i="17"/>
  <c r="D1827" i="17"/>
  <c r="E1827" i="17"/>
  <c r="F1827" i="17"/>
  <c r="G1827" i="17"/>
  <c r="H1827" i="17"/>
  <c r="AW1827" i="17"/>
  <c r="A1828" i="17"/>
  <c r="B1828" i="17"/>
  <c r="C1828" i="17"/>
  <c r="D1828" i="17"/>
  <c r="E1828" i="17"/>
  <c r="F1828" i="17"/>
  <c r="G1828" i="17"/>
  <c r="H1828" i="17"/>
  <c r="AW1828" i="17"/>
  <c r="A1829" i="17"/>
  <c r="B1829" i="17"/>
  <c r="C1829" i="17"/>
  <c r="D1829" i="17"/>
  <c r="E1829" i="17"/>
  <c r="F1829" i="17"/>
  <c r="G1829" i="17"/>
  <c r="H1829" i="17"/>
  <c r="AW1829" i="17"/>
  <c r="A1830" i="17"/>
  <c r="B1830" i="17"/>
  <c r="C1830" i="17"/>
  <c r="D1830" i="17"/>
  <c r="E1830" i="17"/>
  <c r="F1830" i="17"/>
  <c r="G1830" i="17"/>
  <c r="H1830" i="17"/>
  <c r="AW1830" i="17"/>
  <c r="A1831" i="17"/>
  <c r="B1831" i="17"/>
  <c r="C1831" i="17"/>
  <c r="D1831" i="17"/>
  <c r="E1831" i="17"/>
  <c r="F1831" i="17"/>
  <c r="G1831" i="17"/>
  <c r="H1831" i="17"/>
  <c r="AW1831" i="17"/>
  <c r="A1832" i="17"/>
  <c r="B1832" i="17"/>
  <c r="C1832" i="17"/>
  <c r="D1832" i="17"/>
  <c r="E1832" i="17"/>
  <c r="F1832" i="17"/>
  <c r="G1832" i="17"/>
  <c r="H1832" i="17"/>
  <c r="AW1832" i="17"/>
  <c r="A1833" i="17"/>
  <c r="B1833" i="17"/>
  <c r="C1833" i="17"/>
  <c r="D1833" i="17"/>
  <c r="E1833" i="17"/>
  <c r="F1833" i="17"/>
  <c r="G1833" i="17"/>
  <c r="H1833" i="17"/>
  <c r="AW1833" i="17"/>
  <c r="A1834" i="17"/>
  <c r="B1834" i="17"/>
  <c r="C1834" i="17"/>
  <c r="D1834" i="17"/>
  <c r="E1834" i="17"/>
  <c r="F1834" i="17"/>
  <c r="G1834" i="17"/>
  <c r="H1834" i="17"/>
  <c r="AW1834" i="17"/>
  <c r="A1835" i="17"/>
  <c r="B1835" i="17"/>
  <c r="C1835" i="17"/>
  <c r="D1835" i="17"/>
  <c r="E1835" i="17"/>
  <c r="F1835" i="17"/>
  <c r="G1835" i="17"/>
  <c r="H1835" i="17"/>
  <c r="AW1835" i="17"/>
  <c r="A1836" i="17"/>
  <c r="B1836" i="17"/>
  <c r="C1836" i="17"/>
  <c r="D1836" i="17"/>
  <c r="E1836" i="17"/>
  <c r="F1836" i="17"/>
  <c r="G1836" i="17"/>
  <c r="H1836" i="17"/>
  <c r="AW1836" i="17"/>
  <c r="A1837" i="17"/>
  <c r="B1837" i="17"/>
  <c r="C1837" i="17"/>
  <c r="D1837" i="17"/>
  <c r="E1837" i="17"/>
  <c r="F1837" i="17"/>
  <c r="G1837" i="17"/>
  <c r="H1837" i="17"/>
  <c r="AW1837" i="17"/>
  <c r="A1838" i="17"/>
  <c r="B1838" i="17"/>
  <c r="C1838" i="17"/>
  <c r="D1838" i="17"/>
  <c r="E1838" i="17"/>
  <c r="F1838" i="17"/>
  <c r="G1838" i="17"/>
  <c r="H1838" i="17"/>
  <c r="AW1838" i="17"/>
  <c r="A1839" i="17"/>
  <c r="B1839" i="17"/>
  <c r="C1839" i="17"/>
  <c r="D1839" i="17"/>
  <c r="E1839" i="17"/>
  <c r="F1839" i="17"/>
  <c r="G1839" i="17"/>
  <c r="H1839" i="17"/>
  <c r="AW1839" i="17"/>
  <c r="A1840" i="17"/>
  <c r="B1840" i="17"/>
  <c r="C1840" i="17"/>
  <c r="D1840" i="17"/>
  <c r="E1840" i="17"/>
  <c r="F1840" i="17"/>
  <c r="G1840" i="17"/>
  <c r="H1840" i="17"/>
  <c r="AW1840" i="17"/>
  <c r="A1841" i="17"/>
  <c r="B1841" i="17"/>
  <c r="C1841" i="17"/>
  <c r="D1841" i="17"/>
  <c r="E1841" i="17"/>
  <c r="F1841" i="17"/>
  <c r="G1841" i="17"/>
  <c r="H1841" i="17"/>
  <c r="AW1841" i="17"/>
  <c r="A1842" i="17"/>
  <c r="B1842" i="17"/>
  <c r="C1842" i="17"/>
  <c r="D1842" i="17"/>
  <c r="E1842" i="17"/>
  <c r="F1842" i="17"/>
  <c r="G1842" i="17"/>
  <c r="H1842" i="17"/>
  <c r="AW1842" i="17"/>
  <c r="A1843" i="17"/>
  <c r="B1843" i="17"/>
  <c r="C1843" i="17"/>
  <c r="D1843" i="17"/>
  <c r="E1843" i="17"/>
  <c r="F1843" i="17"/>
  <c r="G1843" i="17"/>
  <c r="H1843" i="17"/>
  <c r="AW1843" i="17"/>
  <c r="A1844" i="17"/>
  <c r="B1844" i="17"/>
  <c r="C1844" i="17"/>
  <c r="D1844" i="17"/>
  <c r="E1844" i="17"/>
  <c r="F1844" i="17"/>
  <c r="G1844" i="17"/>
  <c r="H1844" i="17"/>
  <c r="AW1844" i="17"/>
  <c r="A1845" i="17"/>
  <c r="B1845" i="17"/>
  <c r="C1845" i="17"/>
  <c r="D1845" i="17"/>
  <c r="E1845" i="17"/>
  <c r="F1845" i="17"/>
  <c r="G1845" i="17"/>
  <c r="H1845" i="17"/>
  <c r="AW1845" i="17"/>
  <c r="A1846" i="17"/>
  <c r="B1846" i="17"/>
  <c r="C1846" i="17"/>
  <c r="D1846" i="17"/>
  <c r="E1846" i="17"/>
  <c r="F1846" i="17"/>
  <c r="G1846" i="17"/>
  <c r="H1846" i="17"/>
  <c r="AW1846" i="17"/>
  <c r="A1847" i="17"/>
  <c r="B1847" i="17"/>
  <c r="C1847" i="17"/>
  <c r="D1847" i="17"/>
  <c r="E1847" i="17"/>
  <c r="F1847" i="17"/>
  <c r="G1847" i="17"/>
  <c r="H1847" i="17"/>
  <c r="AW1847" i="17"/>
  <c r="A1848" i="17"/>
  <c r="B1848" i="17"/>
  <c r="C1848" i="17"/>
  <c r="D1848" i="17"/>
  <c r="E1848" i="17"/>
  <c r="F1848" i="17"/>
  <c r="G1848" i="17"/>
  <c r="H1848" i="17"/>
  <c r="AW1848" i="17"/>
  <c r="A1849" i="17"/>
  <c r="B1849" i="17"/>
  <c r="C1849" i="17"/>
  <c r="D1849" i="17"/>
  <c r="E1849" i="17"/>
  <c r="F1849" i="17"/>
  <c r="G1849" i="17"/>
  <c r="H1849" i="17"/>
  <c r="AW1849" i="17"/>
  <c r="A1850" i="17"/>
  <c r="B1850" i="17"/>
  <c r="C1850" i="17"/>
  <c r="D1850" i="17"/>
  <c r="E1850" i="17"/>
  <c r="F1850" i="17"/>
  <c r="G1850" i="17"/>
  <c r="H1850" i="17"/>
  <c r="AW1850" i="17"/>
  <c r="A1851" i="17"/>
  <c r="B1851" i="17"/>
  <c r="C1851" i="17"/>
  <c r="D1851" i="17"/>
  <c r="E1851" i="17"/>
  <c r="F1851" i="17"/>
  <c r="G1851" i="17"/>
  <c r="H1851" i="17"/>
  <c r="AW1851" i="17"/>
  <c r="A1852" i="17"/>
  <c r="B1852" i="17"/>
  <c r="C1852" i="17"/>
  <c r="D1852" i="17"/>
  <c r="E1852" i="17"/>
  <c r="F1852" i="17"/>
  <c r="G1852" i="17"/>
  <c r="H1852" i="17"/>
  <c r="AW1852" i="17"/>
  <c r="A1853" i="17"/>
  <c r="B1853" i="17"/>
  <c r="C1853" i="17"/>
  <c r="D1853" i="17"/>
  <c r="E1853" i="17"/>
  <c r="F1853" i="17"/>
  <c r="G1853" i="17"/>
  <c r="H1853" i="17"/>
  <c r="AW1853" i="17"/>
  <c r="A1854" i="17"/>
  <c r="B1854" i="17"/>
  <c r="C1854" i="17"/>
  <c r="D1854" i="17"/>
  <c r="E1854" i="17"/>
  <c r="F1854" i="17"/>
  <c r="G1854" i="17"/>
  <c r="H1854" i="17"/>
  <c r="AW1854" i="17"/>
  <c r="A1855" i="17"/>
  <c r="B1855" i="17"/>
  <c r="C1855" i="17"/>
  <c r="D1855" i="17"/>
  <c r="E1855" i="17"/>
  <c r="F1855" i="17"/>
  <c r="G1855" i="17"/>
  <c r="H1855" i="17"/>
  <c r="AW1855" i="17"/>
  <c r="A1856" i="17"/>
  <c r="B1856" i="17"/>
  <c r="C1856" i="17"/>
  <c r="D1856" i="17"/>
  <c r="E1856" i="17"/>
  <c r="F1856" i="17"/>
  <c r="G1856" i="17"/>
  <c r="H1856" i="17"/>
  <c r="AW1856" i="17"/>
  <c r="A1857" i="17"/>
  <c r="B1857" i="17"/>
  <c r="C1857" i="17"/>
  <c r="D1857" i="17"/>
  <c r="E1857" i="17"/>
  <c r="F1857" i="17"/>
  <c r="G1857" i="17"/>
  <c r="H1857" i="17"/>
  <c r="AW1857" i="17"/>
  <c r="A1858" i="17"/>
  <c r="B1858" i="17"/>
  <c r="C1858" i="17"/>
  <c r="D1858" i="17"/>
  <c r="E1858" i="17"/>
  <c r="F1858" i="17"/>
  <c r="G1858" i="17"/>
  <c r="H1858" i="17"/>
  <c r="AW1858" i="17"/>
  <c r="A1859" i="17"/>
  <c r="B1859" i="17"/>
  <c r="C1859" i="17"/>
  <c r="D1859" i="17"/>
  <c r="E1859" i="17"/>
  <c r="F1859" i="17"/>
  <c r="G1859" i="17"/>
  <c r="H1859" i="17"/>
  <c r="AW1859" i="17"/>
  <c r="A1860" i="17"/>
  <c r="B1860" i="17"/>
  <c r="C1860" i="17"/>
  <c r="D1860" i="17"/>
  <c r="E1860" i="17"/>
  <c r="F1860" i="17"/>
  <c r="G1860" i="17"/>
  <c r="H1860" i="17"/>
  <c r="AW1860" i="17"/>
  <c r="A1861" i="17"/>
  <c r="B1861" i="17"/>
  <c r="C1861" i="17"/>
  <c r="D1861" i="17"/>
  <c r="E1861" i="17"/>
  <c r="F1861" i="17"/>
  <c r="G1861" i="17"/>
  <c r="H1861" i="17"/>
  <c r="AW1861" i="17"/>
  <c r="A1862" i="17"/>
  <c r="B1862" i="17"/>
  <c r="C1862" i="17"/>
  <c r="D1862" i="17"/>
  <c r="E1862" i="17"/>
  <c r="F1862" i="17"/>
  <c r="G1862" i="17"/>
  <c r="H1862" i="17"/>
  <c r="AW1862" i="17"/>
  <c r="A1863" i="17"/>
  <c r="B1863" i="17"/>
  <c r="C1863" i="17"/>
  <c r="D1863" i="17"/>
  <c r="E1863" i="17"/>
  <c r="F1863" i="17"/>
  <c r="G1863" i="17"/>
  <c r="H1863" i="17"/>
  <c r="AW1863" i="17"/>
  <c r="A1864" i="17"/>
  <c r="B1864" i="17"/>
  <c r="C1864" i="17"/>
  <c r="D1864" i="17"/>
  <c r="E1864" i="17"/>
  <c r="F1864" i="17"/>
  <c r="G1864" i="17"/>
  <c r="H1864" i="17"/>
  <c r="AW1864" i="17"/>
  <c r="A1865" i="17"/>
  <c r="B1865" i="17"/>
  <c r="C1865" i="17"/>
  <c r="D1865" i="17"/>
  <c r="E1865" i="17"/>
  <c r="F1865" i="17"/>
  <c r="G1865" i="17"/>
  <c r="H1865" i="17"/>
  <c r="AW1865" i="17"/>
  <c r="A1866" i="17"/>
  <c r="B1866" i="17"/>
  <c r="C1866" i="17"/>
  <c r="D1866" i="17"/>
  <c r="E1866" i="17"/>
  <c r="F1866" i="17"/>
  <c r="G1866" i="17"/>
  <c r="H1866" i="17"/>
  <c r="AW1866" i="17"/>
  <c r="A1867" i="17"/>
  <c r="B1867" i="17"/>
  <c r="C1867" i="17"/>
  <c r="D1867" i="17"/>
  <c r="E1867" i="17"/>
  <c r="F1867" i="17"/>
  <c r="G1867" i="17"/>
  <c r="H1867" i="17"/>
  <c r="AW1867" i="17"/>
  <c r="A1868" i="17"/>
  <c r="B1868" i="17"/>
  <c r="C1868" i="17"/>
  <c r="D1868" i="17"/>
  <c r="E1868" i="17"/>
  <c r="F1868" i="17"/>
  <c r="G1868" i="17"/>
  <c r="H1868" i="17"/>
  <c r="AW1868" i="17"/>
  <c r="A1869" i="17"/>
  <c r="B1869" i="17"/>
  <c r="C1869" i="17"/>
  <c r="D1869" i="17"/>
  <c r="E1869" i="17"/>
  <c r="F1869" i="17"/>
  <c r="G1869" i="17"/>
  <c r="H1869" i="17"/>
  <c r="AW1869" i="17"/>
  <c r="A1870" i="17"/>
  <c r="B1870" i="17"/>
  <c r="C1870" i="17"/>
  <c r="D1870" i="17"/>
  <c r="E1870" i="17"/>
  <c r="F1870" i="17"/>
  <c r="G1870" i="17"/>
  <c r="H1870" i="17"/>
  <c r="AW1870" i="17"/>
  <c r="A1871" i="17"/>
  <c r="B1871" i="17"/>
  <c r="C1871" i="17"/>
  <c r="D1871" i="17"/>
  <c r="E1871" i="17"/>
  <c r="F1871" i="17"/>
  <c r="G1871" i="17"/>
  <c r="H1871" i="17"/>
  <c r="AW1871" i="17"/>
  <c r="A1872" i="17"/>
  <c r="B1872" i="17"/>
  <c r="C1872" i="17"/>
  <c r="D1872" i="17"/>
  <c r="E1872" i="17"/>
  <c r="F1872" i="17"/>
  <c r="G1872" i="17"/>
  <c r="H1872" i="17"/>
  <c r="AW1872" i="17"/>
  <c r="A1873" i="17"/>
  <c r="B1873" i="17"/>
  <c r="C1873" i="17"/>
  <c r="D1873" i="17"/>
  <c r="E1873" i="17"/>
  <c r="F1873" i="17"/>
  <c r="G1873" i="17"/>
  <c r="H1873" i="17"/>
  <c r="AW1873" i="17"/>
  <c r="A1874" i="17"/>
  <c r="B1874" i="17"/>
  <c r="C1874" i="17"/>
  <c r="D1874" i="17"/>
  <c r="E1874" i="17"/>
  <c r="F1874" i="17"/>
  <c r="G1874" i="17"/>
  <c r="H1874" i="17"/>
  <c r="AW1874" i="17"/>
  <c r="A1875" i="17"/>
  <c r="B1875" i="17"/>
  <c r="C1875" i="17"/>
  <c r="D1875" i="17"/>
  <c r="E1875" i="17"/>
  <c r="F1875" i="17"/>
  <c r="G1875" i="17"/>
  <c r="H1875" i="17"/>
  <c r="AW1875" i="17"/>
  <c r="A1876" i="17"/>
  <c r="B1876" i="17"/>
  <c r="C1876" i="17"/>
  <c r="D1876" i="17"/>
  <c r="E1876" i="17"/>
  <c r="F1876" i="17"/>
  <c r="G1876" i="17"/>
  <c r="H1876" i="17"/>
  <c r="AW1876" i="17"/>
  <c r="A1877" i="17"/>
  <c r="B1877" i="17"/>
  <c r="C1877" i="17"/>
  <c r="D1877" i="17"/>
  <c r="E1877" i="17"/>
  <c r="F1877" i="17"/>
  <c r="G1877" i="17"/>
  <c r="H1877" i="17"/>
  <c r="AW1877" i="17"/>
  <c r="A1878" i="17"/>
  <c r="B1878" i="17"/>
  <c r="C1878" i="17"/>
  <c r="D1878" i="17"/>
  <c r="E1878" i="17"/>
  <c r="F1878" i="17"/>
  <c r="G1878" i="17"/>
  <c r="H1878" i="17"/>
  <c r="AW1878" i="17"/>
  <c r="A1879" i="17"/>
  <c r="B1879" i="17"/>
  <c r="C1879" i="17"/>
  <c r="D1879" i="17"/>
  <c r="E1879" i="17"/>
  <c r="F1879" i="17"/>
  <c r="G1879" i="17"/>
  <c r="H1879" i="17"/>
  <c r="AW1879" i="17"/>
  <c r="A1880" i="17"/>
  <c r="B1880" i="17"/>
  <c r="C1880" i="17"/>
  <c r="D1880" i="17"/>
  <c r="E1880" i="17"/>
  <c r="F1880" i="17"/>
  <c r="G1880" i="17"/>
  <c r="H1880" i="17"/>
  <c r="AW1880" i="17"/>
  <c r="A1881" i="17"/>
  <c r="B1881" i="17"/>
  <c r="C1881" i="17"/>
  <c r="D1881" i="17"/>
  <c r="E1881" i="17"/>
  <c r="F1881" i="17"/>
  <c r="G1881" i="17"/>
  <c r="H1881" i="17"/>
  <c r="AW1881" i="17"/>
  <c r="A1882" i="17"/>
  <c r="B1882" i="17"/>
  <c r="C1882" i="17"/>
  <c r="D1882" i="17"/>
  <c r="E1882" i="17"/>
  <c r="F1882" i="17"/>
  <c r="G1882" i="17"/>
  <c r="H1882" i="17"/>
  <c r="AW1882" i="17"/>
  <c r="A1883" i="17"/>
  <c r="B1883" i="17"/>
  <c r="C1883" i="17"/>
  <c r="D1883" i="17"/>
  <c r="E1883" i="17"/>
  <c r="F1883" i="17"/>
  <c r="G1883" i="17"/>
  <c r="H1883" i="17"/>
  <c r="AW1883" i="17"/>
  <c r="A1884" i="17"/>
  <c r="B1884" i="17"/>
  <c r="C1884" i="17"/>
  <c r="D1884" i="17"/>
  <c r="E1884" i="17"/>
  <c r="F1884" i="17"/>
  <c r="G1884" i="17"/>
  <c r="H1884" i="17"/>
  <c r="AW1884" i="17"/>
  <c r="A1885" i="17"/>
  <c r="B1885" i="17"/>
  <c r="C1885" i="17"/>
  <c r="D1885" i="17"/>
  <c r="E1885" i="17"/>
  <c r="F1885" i="17"/>
  <c r="G1885" i="17"/>
  <c r="H1885" i="17"/>
  <c r="AW1885" i="17"/>
  <c r="A1886" i="17"/>
  <c r="B1886" i="17"/>
  <c r="C1886" i="17"/>
  <c r="D1886" i="17"/>
  <c r="E1886" i="17"/>
  <c r="F1886" i="17"/>
  <c r="G1886" i="17"/>
  <c r="H1886" i="17"/>
  <c r="AW1886" i="17"/>
  <c r="A1887" i="17"/>
  <c r="B1887" i="17"/>
  <c r="C1887" i="17"/>
  <c r="D1887" i="17"/>
  <c r="E1887" i="17"/>
  <c r="F1887" i="17"/>
  <c r="G1887" i="17"/>
  <c r="H1887" i="17"/>
  <c r="AW1887" i="17"/>
  <c r="A1888" i="17"/>
  <c r="B1888" i="17"/>
  <c r="C1888" i="17"/>
  <c r="D1888" i="17"/>
  <c r="E1888" i="17"/>
  <c r="F1888" i="17"/>
  <c r="G1888" i="17"/>
  <c r="H1888" i="17"/>
  <c r="AW1888" i="17"/>
  <c r="A1889" i="17"/>
  <c r="B1889" i="17"/>
  <c r="C1889" i="17"/>
  <c r="D1889" i="17"/>
  <c r="E1889" i="17"/>
  <c r="F1889" i="17"/>
  <c r="G1889" i="17"/>
  <c r="H1889" i="17"/>
  <c r="AW1889" i="17"/>
  <c r="A1890" i="17"/>
  <c r="B1890" i="17"/>
  <c r="C1890" i="17"/>
  <c r="D1890" i="17"/>
  <c r="E1890" i="17"/>
  <c r="F1890" i="17"/>
  <c r="G1890" i="17"/>
  <c r="H1890" i="17"/>
  <c r="AW1890" i="17"/>
  <c r="A1891" i="17"/>
  <c r="B1891" i="17"/>
  <c r="C1891" i="17"/>
  <c r="D1891" i="17"/>
  <c r="E1891" i="17"/>
  <c r="F1891" i="17"/>
  <c r="G1891" i="17"/>
  <c r="H1891" i="17"/>
  <c r="AW1891" i="17"/>
  <c r="A1892" i="17"/>
  <c r="B1892" i="17"/>
  <c r="C1892" i="17"/>
  <c r="D1892" i="17"/>
  <c r="E1892" i="17"/>
  <c r="F1892" i="17"/>
  <c r="G1892" i="17"/>
  <c r="H1892" i="17"/>
  <c r="AW1892" i="17"/>
  <c r="A1893" i="17"/>
  <c r="B1893" i="17"/>
  <c r="C1893" i="17"/>
  <c r="D1893" i="17"/>
  <c r="E1893" i="17"/>
  <c r="F1893" i="17"/>
  <c r="G1893" i="17"/>
  <c r="H1893" i="17"/>
  <c r="AW1893" i="17"/>
  <c r="A1894" i="17"/>
  <c r="B1894" i="17"/>
  <c r="C1894" i="17"/>
  <c r="D1894" i="17"/>
  <c r="E1894" i="17"/>
  <c r="F1894" i="17"/>
  <c r="G1894" i="17"/>
  <c r="H1894" i="17"/>
  <c r="AW1894" i="17"/>
  <c r="A1895" i="17"/>
  <c r="B1895" i="17"/>
  <c r="C1895" i="17"/>
  <c r="D1895" i="17"/>
  <c r="E1895" i="17"/>
  <c r="F1895" i="17"/>
  <c r="G1895" i="17"/>
  <c r="H1895" i="17"/>
  <c r="AW1895" i="17"/>
  <c r="A1896" i="17"/>
  <c r="B1896" i="17"/>
  <c r="C1896" i="17"/>
  <c r="D1896" i="17"/>
  <c r="E1896" i="17"/>
  <c r="F1896" i="17"/>
  <c r="G1896" i="17"/>
  <c r="H1896" i="17"/>
  <c r="AW1896" i="17"/>
  <c r="A1897" i="17"/>
  <c r="B1897" i="17"/>
  <c r="C1897" i="17"/>
  <c r="D1897" i="17"/>
  <c r="E1897" i="17"/>
  <c r="F1897" i="17"/>
  <c r="G1897" i="17"/>
  <c r="H1897" i="17"/>
  <c r="AW1897" i="17"/>
  <c r="A1898" i="17"/>
  <c r="B1898" i="17"/>
  <c r="C1898" i="17"/>
  <c r="D1898" i="17"/>
  <c r="E1898" i="17"/>
  <c r="F1898" i="17"/>
  <c r="G1898" i="17"/>
  <c r="H1898" i="17"/>
  <c r="AW1898" i="17"/>
  <c r="A1899" i="17"/>
  <c r="B1899" i="17"/>
  <c r="C1899" i="17"/>
  <c r="D1899" i="17"/>
  <c r="E1899" i="17"/>
  <c r="F1899" i="17"/>
  <c r="G1899" i="17"/>
  <c r="H1899" i="17"/>
  <c r="AW1899" i="17"/>
  <c r="A1900" i="17"/>
  <c r="B1900" i="17"/>
  <c r="C1900" i="17"/>
  <c r="D1900" i="17"/>
  <c r="E1900" i="17"/>
  <c r="F1900" i="17"/>
  <c r="G1900" i="17"/>
  <c r="H1900" i="17"/>
  <c r="AW1900" i="17"/>
  <c r="A1901" i="17"/>
  <c r="B1901" i="17"/>
  <c r="C1901" i="17"/>
  <c r="D1901" i="17"/>
  <c r="E1901" i="17"/>
  <c r="F1901" i="17"/>
  <c r="G1901" i="17"/>
  <c r="H1901" i="17"/>
  <c r="AW1901" i="17"/>
  <c r="A1902" i="17"/>
  <c r="B1902" i="17"/>
  <c r="C1902" i="17"/>
  <c r="D1902" i="17"/>
  <c r="E1902" i="17"/>
  <c r="F1902" i="17"/>
  <c r="G1902" i="17"/>
  <c r="H1902" i="17"/>
  <c r="AW1902" i="17"/>
  <c r="A1903" i="17"/>
  <c r="B1903" i="17"/>
  <c r="C1903" i="17"/>
  <c r="D1903" i="17"/>
  <c r="E1903" i="17"/>
  <c r="F1903" i="17"/>
  <c r="G1903" i="17"/>
  <c r="H1903" i="17"/>
  <c r="AW1903" i="17"/>
  <c r="A1904" i="17"/>
  <c r="B1904" i="17"/>
  <c r="C1904" i="17"/>
  <c r="D1904" i="17"/>
  <c r="E1904" i="17"/>
  <c r="F1904" i="17"/>
  <c r="G1904" i="17"/>
  <c r="H1904" i="17"/>
  <c r="AW1904" i="17"/>
  <c r="A1905" i="17"/>
  <c r="B1905" i="17"/>
  <c r="C1905" i="17"/>
  <c r="D1905" i="17"/>
  <c r="E1905" i="17"/>
  <c r="F1905" i="17"/>
  <c r="G1905" i="17"/>
  <c r="H1905" i="17"/>
  <c r="AW1905" i="17"/>
  <c r="A1906" i="17"/>
  <c r="B1906" i="17"/>
  <c r="C1906" i="17"/>
  <c r="D1906" i="17"/>
  <c r="E1906" i="17"/>
  <c r="F1906" i="17"/>
  <c r="G1906" i="17"/>
  <c r="H1906" i="17"/>
  <c r="AW1906" i="17"/>
  <c r="A1907" i="17"/>
  <c r="B1907" i="17"/>
  <c r="C1907" i="17"/>
  <c r="D1907" i="17"/>
  <c r="E1907" i="17"/>
  <c r="F1907" i="17"/>
  <c r="G1907" i="17"/>
  <c r="H1907" i="17"/>
  <c r="AW1907" i="17"/>
  <c r="A1908" i="17"/>
  <c r="B1908" i="17"/>
  <c r="C1908" i="17"/>
  <c r="D1908" i="17"/>
  <c r="E1908" i="17"/>
  <c r="F1908" i="17"/>
  <c r="G1908" i="17"/>
  <c r="H1908" i="17"/>
  <c r="AW1908" i="17"/>
  <c r="A1909" i="17"/>
  <c r="B1909" i="17"/>
  <c r="C1909" i="17"/>
  <c r="D1909" i="17"/>
  <c r="E1909" i="17"/>
  <c r="F1909" i="17"/>
  <c r="G1909" i="17"/>
  <c r="H1909" i="17"/>
  <c r="AW1909" i="17"/>
  <c r="A1910" i="17"/>
  <c r="B1910" i="17"/>
  <c r="C1910" i="17"/>
  <c r="D1910" i="17"/>
  <c r="E1910" i="17"/>
  <c r="F1910" i="17"/>
  <c r="G1910" i="17"/>
  <c r="H1910" i="17"/>
  <c r="AW1910" i="17"/>
  <c r="A1911" i="17"/>
  <c r="B1911" i="17"/>
  <c r="C1911" i="17"/>
  <c r="D1911" i="17"/>
  <c r="E1911" i="17"/>
  <c r="F1911" i="17"/>
  <c r="G1911" i="17"/>
  <c r="H1911" i="17"/>
  <c r="AW1911" i="17"/>
  <c r="A1912" i="17"/>
  <c r="B1912" i="17"/>
  <c r="C1912" i="17"/>
  <c r="D1912" i="17"/>
  <c r="E1912" i="17"/>
  <c r="F1912" i="17"/>
  <c r="G1912" i="17"/>
  <c r="H1912" i="17"/>
  <c r="AW1912" i="17"/>
  <c r="A1913" i="17"/>
  <c r="B1913" i="17"/>
  <c r="C1913" i="17"/>
  <c r="D1913" i="17"/>
  <c r="E1913" i="17"/>
  <c r="F1913" i="17"/>
  <c r="G1913" i="17"/>
  <c r="H1913" i="17"/>
  <c r="AW1913" i="17"/>
  <c r="A1914" i="17"/>
  <c r="B1914" i="17"/>
  <c r="C1914" i="17"/>
  <c r="D1914" i="17"/>
  <c r="E1914" i="17"/>
  <c r="F1914" i="17"/>
  <c r="G1914" i="17"/>
  <c r="H1914" i="17"/>
  <c r="AW1914" i="17"/>
  <c r="A1915" i="17"/>
  <c r="B1915" i="17"/>
  <c r="C1915" i="17"/>
  <c r="D1915" i="17"/>
  <c r="E1915" i="17"/>
  <c r="F1915" i="17"/>
  <c r="G1915" i="17"/>
  <c r="H1915" i="17"/>
  <c r="AW1915" i="17"/>
  <c r="A1916" i="17"/>
  <c r="B1916" i="17"/>
  <c r="C1916" i="17"/>
  <c r="D1916" i="17"/>
  <c r="E1916" i="17"/>
  <c r="F1916" i="17"/>
  <c r="G1916" i="17"/>
  <c r="H1916" i="17"/>
  <c r="AW1916" i="17"/>
  <c r="A1917" i="17"/>
  <c r="B1917" i="17"/>
  <c r="C1917" i="17"/>
  <c r="D1917" i="17"/>
  <c r="E1917" i="17"/>
  <c r="F1917" i="17"/>
  <c r="G1917" i="17"/>
  <c r="H1917" i="17"/>
  <c r="AW1917" i="17"/>
  <c r="A1918" i="17"/>
  <c r="B1918" i="17"/>
  <c r="C1918" i="17"/>
  <c r="D1918" i="17"/>
  <c r="E1918" i="17"/>
  <c r="F1918" i="17"/>
  <c r="G1918" i="17"/>
  <c r="H1918" i="17"/>
  <c r="AW1918" i="17"/>
  <c r="A1919" i="17"/>
  <c r="B1919" i="17"/>
  <c r="C1919" i="17"/>
  <c r="D1919" i="17"/>
  <c r="E1919" i="17"/>
  <c r="F1919" i="17"/>
  <c r="G1919" i="17"/>
  <c r="H1919" i="17"/>
  <c r="AW1919" i="17"/>
  <c r="A1920" i="17"/>
  <c r="B1920" i="17"/>
  <c r="C1920" i="17"/>
  <c r="D1920" i="17"/>
  <c r="E1920" i="17"/>
  <c r="F1920" i="17"/>
  <c r="G1920" i="17"/>
  <c r="H1920" i="17"/>
  <c r="AW1920" i="17"/>
  <c r="A1921" i="17"/>
  <c r="B1921" i="17"/>
  <c r="C1921" i="17"/>
  <c r="D1921" i="17"/>
  <c r="E1921" i="17"/>
  <c r="F1921" i="17"/>
  <c r="G1921" i="17"/>
  <c r="H1921" i="17"/>
  <c r="AW1921" i="17"/>
  <c r="A1922" i="17"/>
  <c r="B1922" i="17"/>
  <c r="C1922" i="17"/>
  <c r="D1922" i="17"/>
  <c r="E1922" i="17"/>
  <c r="F1922" i="17"/>
  <c r="G1922" i="17"/>
  <c r="H1922" i="17"/>
  <c r="AW1922" i="17"/>
  <c r="A1923" i="17"/>
  <c r="B1923" i="17"/>
  <c r="C1923" i="17"/>
  <c r="D1923" i="17"/>
  <c r="E1923" i="17"/>
  <c r="F1923" i="17"/>
  <c r="G1923" i="17"/>
  <c r="H1923" i="17"/>
  <c r="AW1923" i="17"/>
  <c r="A1924" i="17"/>
  <c r="B1924" i="17"/>
  <c r="C1924" i="17"/>
  <c r="D1924" i="17"/>
  <c r="E1924" i="17"/>
  <c r="F1924" i="17"/>
  <c r="G1924" i="17"/>
  <c r="H1924" i="17"/>
  <c r="AW1924" i="17"/>
  <c r="A1925" i="17"/>
  <c r="B1925" i="17"/>
  <c r="C1925" i="17"/>
  <c r="D1925" i="17"/>
  <c r="E1925" i="17"/>
  <c r="F1925" i="17"/>
  <c r="G1925" i="17"/>
  <c r="H1925" i="17"/>
  <c r="AW1925" i="17"/>
  <c r="A1926" i="17"/>
  <c r="B1926" i="17"/>
  <c r="C1926" i="17"/>
  <c r="D1926" i="17"/>
  <c r="E1926" i="17"/>
  <c r="F1926" i="17"/>
  <c r="G1926" i="17"/>
  <c r="H1926" i="17"/>
  <c r="AW1926" i="17"/>
  <c r="A1927" i="17"/>
  <c r="B1927" i="17"/>
  <c r="C1927" i="17"/>
  <c r="D1927" i="17"/>
  <c r="E1927" i="17"/>
  <c r="F1927" i="17"/>
  <c r="G1927" i="17"/>
  <c r="H1927" i="17"/>
  <c r="AW1927" i="17"/>
  <c r="A1928" i="17"/>
  <c r="B1928" i="17"/>
  <c r="C1928" i="17"/>
  <c r="D1928" i="17"/>
  <c r="E1928" i="17"/>
  <c r="F1928" i="17"/>
  <c r="G1928" i="17"/>
  <c r="H1928" i="17"/>
  <c r="AW1928" i="17"/>
  <c r="A1929" i="17"/>
  <c r="B1929" i="17"/>
  <c r="C1929" i="17"/>
  <c r="D1929" i="17"/>
  <c r="E1929" i="17"/>
  <c r="F1929" i="17"/>
  <c r="G1929" i="17"/>
  <c r="H1929" i="17"/>
  <c r="AW1929" i="17"/>
  <c r="A1930" i="17"/>
  <c r="B1930" i="17"/>
  <c r="C1930" i="17"/>
  <c r="D1930" i="17"/>
  <c r="E1930" i="17"/>
  <c r="F1930" i="17"/>
  <c r="G1930" i="17"/>
  <c r="H1930" i="17"/>
  <c r="AW1930" i="17"/>
  <c r="A1931" i="17"/>
  <c r="B1931" i="17"/>
  <c r="C1931" i="17"/>
  <c r="D1931" i="17"/>
  <c r="E1931" i="17"/>
  <c r="F1931" i="17"/>
  <c r="G1931" i="17"/>
  <c r="H1931" i="17"/>
  <c r="AW1931" i="17"/>
  <c r="A1932" i="17"/>
  <c r="B1932" i="17"/>
  <c r="C1932" i="17"/>
  <c r="D1932" i="17"/>
  <c r="E1932" i="17"/>
  <c r="F1932" i="17"/>
  <c r="G1932" i="17"/>
  <c r="H1932" i="17"/>
  <c r="AW1932" i="17"/>
  <c r="A1933" i="17"/>
  <c r="B1933" i="17"/>
  <c r="C1933" i="17"/>
  <c r="D1933" i="17"/>
  <c r="E1933" i="17"/>
  <c r="F1933" i="17"/>
  <c r="G1933" i="17"/>
  <c r="H1933" i="17"/>
  <c r="AW1933" i="17"/>
  <c r="A1934" i="17"/>
  <c r="B1934" i="17"/>
  <c r="C1934" i="17"/>
  <c r="D1934" i="17"/>
  <c r="E1934" i="17"/>
  <c r="F1934" i="17"/>
  <c r="G1934" i="17"/>
  <c r="H1934" i="17"/>
  <c r="AW1934" i="17"/>
  <c r="A1935" i="17"/>
  <c r="B1935" i="17"/>
  <c r="C1935" i="17"/>
  <c r="D1935" i="17"/>
  <c r="E1935" i="17"/>
  <c r="F1935" i="17"/>
  <c r="G1935" i="17"/>
  <c r="H1935" i="17"/>
  <c r="AW1935" i="17"/>
  <c r="A1936" i="17"/>
  <c r="B1936" i="17"/>
  <c r="C1936" i="17"/>
  <c r="D1936" i="17"/>
  <c r="E1936" i="17"/>
  <c r="F1936" i="17"/>
  <c r="G1936" i="17"/>
  <c r="H1936" i="17"/>
  <c r="AW1936" i="17"/>
  <c r="A1937" i="17"/>
  <c r="B1937" i="17"/>
  <c r="C1937" i="17"/>
  <c r="D1937" i="17"/>
  <c r="E1937" i="17"/>
  <c r="F1937" i="17"/>
  <c r="G1937" i="17"/>
  <c r="H1937" i="17"/>
  <c r="AW1937" i="17"/>
  <c r="A1938" i="17"/>
  <c r="B1938" i="17"/>
  <c r="C1938" i="17"/>
  <c r="D1938" i="17"/>
  <c r="E1938" i="17"/>
  <c r="F1938" i="17"/>
  <c r="G1938" i="17"/>
  <c r="H1938" i="17"/>
  <c r="AW1938" i="17"/>
  <c r="A1939" i="17"/>
  <c r="B1939" i="17"/>
  <c r="C1939" i="17"/>
  <c r="D1939" i="17"/>
  <c r="E1939" i="17"/>
  <c r="F1939" i="17"/>
  <c r="G1939" i="17"/>
  <c r="H1939" i="17"/>
  <c r="AW1939" i="17"/>
  <c r="A1940" i="17"/>
  <c r="B1940" i="17"/>
  <c r="C1940" i="17"/>
  <c r="D1940" i="17"/>
  <c r="E1940" i="17"/>
  <c r="F1940" i="17"/>
  <c r="G1940" i="17"/>
  <c r="H1940" i="17"/>
  <c r="AW1940" i="17"/>
  <c r="A1941" i="17"/>
  <c r="B1941" i="17"/>
  <c r="C1941" i="17"/>
  <c r="D1941" i="17"/>
  <c r="E1941" i="17"/>
  <c r="F1941" i="17"/>
  <c r="G1941" i="17"/>
  <c r="H1941" i="17"/>
  <c r="AW1941" i="17"/>
  <c r="A1942" i="17"/>
  <c r="B1942" i="17"/>
  <c r="C1942" i="17"/>
  <c r="D1942" i="17"/>
  <c r="E1942" i="17"/>
  <c r="F1942" i="17"/>
  <c r="G1942" i="17"/>
  <c r="H1942" i="17"/>
  <c r="AW1942" i="17"/>
  <c r="A1943" i="17"/>
  <c r="B1943" i="17"/>
  <c r="C1943" i="17"/>
  <c r="D1943" i="17"/>
  <c r="E1943" i="17"/>
  <c r="F1943" i="17"/>
  <c r="G1943" i="17"/>
  <c r="H1943" i="17"/>
  <c r="AW1943" i="17"/>
  <c r="A1944" i="17"/>
  <c r="B1944" i="17"/>
  <c r="C1944" i="17"/>
  <c r="D1944" i="17"/>
  <c r="E1944" i="17"/>
  <c r="F1944" i="17"/>
  <c r="G1944" i="17"/>
  <c r="H1944" i="17"/>
  <c r="AW1944" i="17"/>
  <c r="A1945" i="17"/>
  <c r="B1945" i="17"/>
  <c r="C1945" i="17"/>
  <c r="D1945" i="17"/>
  <c r="E1945" i="17"/>
  <c r="F1945" i="17"/>
  <c r="G1945" i="17"/>
  <c r="H1945" i="17"/>
  <c r="AW1945" i="17"/>
  <c r="A1946" i="17"/>
  <c r="B1946" i="17"/>
  <c r="C1946" i="17"/>
  <c r="D1946" i="17"/>
  <c r="E1946" i="17"/>
  <c r="F1946" i="17"/>
  <c r="G1946" i="17"/>
  <c r="H1946" i="17"/>
  <c r="AW1946" i="17"/>
  <c r="A1947" i="17"/>
  <c r="B1947" i="17"/>
  <c r="C1947" i="17"/>
  <c r="D1947" i="17"/>
  <c r="E1947" i="17"/>
  <c r="F1947" i="17"/>
  <c r="G1947" i="17"/>
  <c r="H1947" i="17"/>
  <c r="AW1947" i="17"/>
  <c r="A1948" i="17"/>
  <c r="B1948" i="17"/>
  <c r="C1948" i="17"/>
  <c r="D1948" i="17"/>
  <c r="E1948" i="17"/>
  <c r="F1948" i="17"/>
  <c r="G1948" i="17"/>
  <c r="H1948" i="17"/>
  <c r="AW1948" i="17"/>
  <c r="A1949" i="17"/>
  <c r="B1949" i="17"/>
  <c r="C1949" i="17"/>
  <c r="D1949" i="17"/>
  <c r="E1949" i="17"/>
  <c r="F1949" i="17"/>
  <c r="G1949" i="17"/>
  <c r="H1949" i="17"/>
  <c r="AW1949" i="17"/>
  <c r="A1950" i="17"/>
  <c r="B1950" i="17"/>
  <c r="C1950" i="17"/>
  <c r="D1950" i="17"/>
  <c r="E1950" i="17"/>
  <c r="F1950" i="17"/>
  <c r="G1950" i="17"/>
  <c r="H1950" i="17"/>
  <c r="AW1950" i="17"/>
  <c r="A1951" i="17"/>
  <c r="B1951" i="17"/>
  <c r="C1951" i="17"/>
  <c r="D1951" i="17"/>
  <c r="E1951" i="17"/>
  <c r="F1951" i="17"/>
  <c r="G1951" i="17"/>
  <c r="H1951" i="17"/>
  <c r="AW1951" i="17"/>
  <c r="A1952" i="17"/>
  <c r="B1952" i="17"/>
  <c r="C1952" i="17"/>
  <c r="D1952" i="17"/>
  <c r="E1952" i="17"/>
  <c r="F1952" i="17"/>
  <c r="G1952" i="17"/>
  <c r="H1952" i="17"/>
  <c r="AW1952" i="17"/>
  <c r="A1953" i="17"/>
  <c r="B1953" i="17"/>
  <c r="C1953" i="17"/>
  <c r="D1953" i="17"/>
  <c r="E1953" i="17"/>
  <c r="F1953" i="17"/>
  <c r="G1953" i="17"/>
  <c r="H1953" i="17"/>
  <c r="AW1953" i="17"/>
  <c r="A1954" i="17"/>
  <c r="B1954" i="17"/>
  <c r="C1954" i="17"/>
  <c r="D1954" i="17"/>
  <c r="E1954" i="17"/>
  <c r="F1954" i="17"/>
  <c r="G1954" i="17"/>
  <c r="H1954" i="17"/>
  <c r="AW1954" i="17"/>
  <c r="A1955" i="17"/>
  <c r="B1955" i="17"/>
  <c r="C1955" i="17"/>
  <c r="D1955" i="17"/>
  <c r="E1955" i="17"/>
  <c r="F1955" i="17"/>
  <c r="G1955" i="17"/>
  <c r="H1955" i="17"/>
  <c r="AW1955" i="17"/>
  <c r="A1956" i="17"/>
  <c r="B1956" i="17"/>
  <c r="C1956" i="17"/>
  <c r="D1956" i="17"/>
  <c r="E1956" i="17"/>
  <c r="F1956" i="17"/>
  <c r="G1956" i="17"/>
  <c r="H1956" i="17"/>
  <c r="AW1956" i="17"/>
  <c r="A1957" i="17"/>
  <c r="B1957" i="17"/>
  <c r="C1957" i="17"/>
  <c r="D1957" i="17"/>
  <c r="E1957" i="17"/>
  <c r="F1957" i="17"/>
  <c r="G1957" i="17"/>
  <c r="H1957" i="17"/>
  <c r="AW1957" i="17"/>
  <c r="A1958" i="17"/>
  <c r="B1958" i="17"/>
  <c r="C1958" i="17"/>
  <c r="D1958" i="17"/>
  <c r="E1958" i="17"/>
  <c r="F1958" i="17"/>
  <c r="G1958" i="17"/>
  <c r="H1958" i="17"/>
  <c r="AW1958" i="17"/>
  <c r="A1959" i="17"/>
  <c r="B1959" i="17"/>
  <c r="C1959" i="17"/>
  <c r="D1959" i="17"/>
  <c r="E1959" i="17"/>
  <c r="F1959" i="17"/>
  <c r="G1959" i="17"/>
  <c r="H1959" i="17"/>
  <c r="AW1959" i="17"/>
  <c r="A1960" i="17"/>
  <c r="B1960" i="17"/>
  <c r="C1960" i="17"/>
  <c r="D1960" i="17"/>
  <c r="E1960" i="17"/>
  <c r="F1960" i="17"/>
  <c r="G1960" i="17"/>
  <c r="H1960" i="17"/>
  <c r="AW1960" i="17"/>
  <c r="A1961" i="17"/>
  <c r="B1961" i="17"/>
  <c r="C1961" i="17"/>
  <c r="D1961" i="17"/>
  <c r="E1961" i="17"/>
  <c r="F1961" i="17"/>
  <c r="G1961" i="17"/>
  <c r="H1961" i="17"/>
  <c r="AW1961" i="17"/>
  <c r="A1962" i="17"/>
  <c r="B1962" i="17"/>
  <c r="C1962" i="17"/>
  <c r="D1962" i="17"/>
  <c r="E1962" i="17"/>
  <c r="F1962" i="17"/>
  <c r="G1962" i="17"/>
  <c r="H1962" i="17"/>
  <c r="AW1962" i="17"/>
  <c r="A1963" i="17"/>
  <c r="B1963" i="17"/>
  <c r="C1963" i="17"/>
  <c r="D1963" i="17"/>
  <c r="E1963" i="17"/>
  <c r="F1963" i="17"/>
  <c r="G1963" i="17"/>
  <c r="H1963" i="17"/>
  <c r="AW1963" i="17"/>
  <c r="A1964" i="17"/>
  <c r="B1964" i="17"/>
  <c r="C1964" i="17"/>
  <c r="D1964" i="17"/>
  <c r="E1964" i="17"/>
  <c r="F1964" i="17"/>
  <c r="G1964" i="17"/>
  <c r="H1964" i="17"/>
  <c r="AW1964" i="17"/>
  <c r="A1965" i="17"/>
  <c r="B1965" i="17"/>
  <c r="C1965" i="17"/>
  <c r="D1965" i="17"/>
  <c r="E1965" i="17"/>
  <c r="F1965" i="17"/>
  <c r="G1965" i="17"/>
  <c r="H1965" i="17"/>
  <c r="AW1965" i="17"/>
  <c r="A1966" i="17"/>
  <c r="B1966" i="17"/>
  <c r="C1966" i="17"/>
  <c r="D1966" i="17"/>
  <c r="E1966" i="17"/>
  <c r="F1966" i="17"/>
  <c r="G1966" i="17"/>
  <c r="H1966" i="17"/>
  <c r="AW1966" i="17"/>
  <c r="A1967" i="17"/>
  <c r="B1967" i="17"/>
  <c r="C1967" i="17"/>
  <c r="D1967" i="17"/>
  <c r="E1967" i="17"/>
  <c r="F1967" i="17"/>
  <c r="G1967" i="17"/>
  <c r="H1967" i="17"/>
  <c r="AW1967" i="17"/>
  <c r="A1968" i="17"/>
  <c r="B1968" i="17"/>
  <c r="C1968" i="17"/>
  <c r="D1968" i="17"/>
  <c r="E1968" i="17"/>
  <c r="F1968" i="17"/>
  <c r="G1968" i="17"/>
  <c r="H1968" i="17"/>
  <c r="AW1968" i="17"/>
  <c r="A1969" i="17"/>
  <c r="B1969" i="17"/>
  <c r="C1969" i="17"/>
  <c r="D1969" i="17"/>
  <c r="E1969" i="17"/>
  <c r="F1969" i="17"/>
  <c r="G1969" i="17"/>
  <c r="H1969" i="17"/>
  <c r="AW1969" i="17"/>
  <c r="A1970" i="17"/>
  <c r="B1970" i="17"/>
  <c r="C1970" i="17"/>
  <c r="D1970" i="17"/>
  <c r="E1970" i="17"/>
  <c r="F1970" i="17"/>
  <c r="G1970" i="17"/>
  <c r="H1970" i="17"/>
  <c r="AW1970" i="17"/>
  <c r="A1971" i="17"/>
  <c r="B1971" i="17"/>
  <c r="C1971" i="17"/>
  <c r="D1971" i="17"/>
  <c r="E1971" i="17"/>
  <c r="F1971" i="17"/>
  <c r="G1971" i="17"/>
  <c r="H1971" i="17"/>
  <c r="AW1971" i="17"/>
  <c r="A1972" i="17"/>
  <c r="B1972" i="17"/>
  <c r="C1972" i="17"/>
  <c r="D1972" i="17"/>
  <c r="E1972" i="17"/>
  <c r="F1972" i="17"/>
  <c r="G1972" i="17"/>
  <c r="H1972" i="17"/>
  <c r="AW1972" i="17"/>
  <c r="A1973" i="17"/>
  <c r="B1973" i="17"/>
  <c r="C1973" i="17"/>
  <c r="D1973" i="17"/>
  <c r="E1973" i="17"/>
  <c r="F1973" i="17"/>
  <c r="G1973" i="17"/>
  <c r="H1973" i="17"/>
  <c r="AW1973" i="17"/>
  <c r="A1974" i="17"/>
  <c r="B1974" i="17"/>
  <c r="C1974" i="17"/>
  <c r="D1974" i="17"/>
  <c r="E1974" i="17"/>
  <c r="F1974" i="17"/>
  <c r="G1974" i="17"/>
  <c r="H1974" i="17"/>
  <c r="AW1974" i="17"/>
  <c r="A1975" i="17"/>
  <c r="B1975" i="17"/>
  <c r="C1975" i="17"/>
  <c r="D1975" i="17"/>
  <c r="E1975" i="17"/>
  <c r="F1975" i="17"/>
  <c r="G1975" i="17"/>
  <c r="H1975" i="17"/>
  <c r="AW1975" i="17"/>
  <c r="A1976" i="17"/>
  <c r="B1976" i="17"/>
  <c r="C1976" i="17"/>
  <c r="D1976" i="17"/>
  <c r="E1976" i="17"/>
  <c r="F1976" i="17"/>
  <c r="G1976" i="17"/>
  <c r="H1976" i="17"/>
  <c r="AW1976" i="17"/>
  <c r="A1977" i="17"/>
  <c r="B1977" i="17"/>
  <c r="C1977" i="17"/>
  <c r="D1977" i="17"/>
  <c r="E1977" i="17"/>
  <c r="F1977" i="17"/>
  <c r="G1977" i="17"/>
  <c r="H1977" i="17"/>
  <c r="AW1977" i="17"/>
  <c r="A1978" i="17"/>
  <c r="B1978" i="17"/>
  <c r="C1978" i="17"/>
  <c r="D1978" i="17"/>
  <c r="E1978" i="17"/>
  <c r="F1978" i="17"/>
  <c r="G1978" i="17"/>
  <c r="H1978" i="17"/>
  <c r="AW1978" i="17"/>
  <c r="A1979" i="17"/>
  <c r="B1979" i="17"/>
  <c r="C1979" i="17"/>
  <c r="D1979" i="17"/>
  <c r="E1979" i="17"/>
  <c r="F1979" i="17"/>
  <c r="G1979" i="17"/>
  <c r="H1979" i="17"/>
  <c r="AW1979" i="17"/>
  <c r="A1980" i="17"/>
  <c r="B1980" i="17"/>
  <c r="C1980" i="17"/>
  <c r="D1980" i="17"/>
  <c r="E1980" i="17"/>
  <c r="F1980" i="17"/>
  <c r="G1980" i="17"/>
  <c r="H1980" i="17"/>
  <c r="AW1980" i="17"/>
  <c r="A1981" i="17"/>
  <c r="B1981" i="17"/>
  <c r="C1981" i="17"/>
  <c r="D1981" i="17"/>
  <c r="E1981" i="17"/>
  <c r="F1981" i="17"/>
  <c r="G1981" i="17"/>
  <c r="H1981" i="17"/>
  <c r="AW1981" i="17"/>
  <c r="A1982" i="17"/>
  <c r="B1982" i="17"/>
  <c r="C1982" i="17"/>
  <c r="D1982" i="17"/>
  <c r="E1982" i="17"/>
  <c r="F1982" i="17"/>
  <c r="G1982" i="17"/>
  <c r="H1982" i="17"/>
  <c r="AW1982" i="17"/>
  <c r="A1983" i="17"/>
  <c r="B1983" i="17"/>
  <c r="C1983" i="17"/>
  <c r="D1983" i="17"/>
  <c r="E1983" i="17"/>
  <c r="F1983" i="17"/>
  <c r="G1983" i="17"/>
  <c r="H1983" i="17"/>
  <c r="AW1983" i="17"/>
  <c r="A1984" i="17"/>
  <c r="B1984" i="17"/>
  <c r="C1984" i="17"/>
  <c r="D1984" i="17"/>
  <c r="E1984" i="17"/>
  <c r="F1984" i="17"/>
  <c r="G1984" i="17"/>
  <c r="H1984" i="17"/>
  <c r="AW1984" i="17"/>
  <c r="A1985" i="17"/>
  <c r="B1985" i="17"/>
  <c r="C1985" i="17"/>
  <c r="D1985" i="17"/>
  <c r="E1985" i="17"/>
  <c r="F1985" i="17"/>
  <c r="G1985" i="17"/>
  <c r="H1985" i="17"/>
  <c r="AW1985" i="17"/>
  <c r="A1986" i="17"/>
  <c r="B1986" i="17"/>
  <c r="C1986" i="17"/>
  <c r="D1986" i="17"/>
  <c r="E1986" i="17"/>
  <c r="F1986" i="17"/>
  <c r="G1986" i="17"/>
  <c r="H1986" i="17"/>
  <c r="AW1986" i="17"/>
  <c r="A1987" i="17"/>
  <c r="B1987" i="17"/>
  <c r="C1987" i="17"/>
  <c r="D1987" i="17"/>
  <c r="E1987" i="17"/>
  <c r="F1987" i="17"/>
  <c r="G1987" i="17"/>
  <c r="H1987" i="17"/>
  <c r="AW1987" i="17"/>
  <c r="A1988" i="17"/>
  <c r="B1988" i="17"/>
  <c r="C1988" i="17"/>
  <c r="D1988" i="17"/>
  <c r="E1988" i="17"/>
  <c r="F1988" i="17"/>
  <c r="G1988" i="17"/>
  <c r="H1988" i="17"/>
  <c r="AW1988" i="17"/>
  <c r="A1989" i="17"/>
  <c r="B1989" i="17"/>
  <c r="C1989" i="17"/>
  <c r="D1989" i="17"/>
  <c r="E1989" i="17"/>
  <c r="F1989" i="17"/>
  <c r="G1989" i="17"/>
  <c r="H1989" i="17"/>
  <c r="AW1989" i="17"/>
  <c r="A1990" i="17"/>
  <c r="B1990" i="17"/>
  <c r="C1990" i="17"/>
  <c r="D1990" i="17"/>
  <c r="E1990" i="17"/>
  <c r="F1990" i="17"/>
  <c r="G1990" i="17"/>
  <c r="H1990" i="17"/>
  <c r="AW1990" i="17"/>
  <c r="A1991" i="17"/>
  <c r="B1991" i="17"/>
  <c r="C1991" i="17"/>
  <c r="D1991" i="17"/>
  <c r="E1991" i="17"/>
  <c r="F1991" i="17"/>
  <c r="G1991" i="17"/>
  <c r="H1991" i="17"/>
  <c r="AW1991" i="17"/>
  <c r="A1992" i="17"/>
  <c r="B1992" i="17"/>
  <c r="C1992" i="17"/>
  <c r="D1992" i="17"/>
  <c r="E1992" i="17"/>
  <c r="F1992" i="17"/>
  <c r="G1992" i="17"/>
  <c r="H1992" i="17"/>
  <c r="AW1992" i="17"/>
  <c r="A1993" i="17"/>
  <c r="B1993" i="17"/>
  <c r="C1993" i="17"/>
  <c r="D1993" i="17"/>
  <c r="E1993" i="17"/>
  <c r="F1993" i="17"/>
  <c r="G1993" i="17"/>
  <c r="H1993" i="17"/>
  <c r="AW1993" i="17"/>
  <c r="A1994" i="17"/>
  <c r="B1994" i="17"/>
  <c r="C1994" i="17"/>
  <c r="D1994" i="17"/>
  <c r="E1994" i="17"/>
  <c r="F1994" i="17"/>
  <c r="G1994" i="17"/>
  <c r="H1994" i="17"/>
  <c r="AW1994" i="17"/>
  <c r="A1995" i="17"/>
  <c r="B1995" i="17"/>
  <c r="C1995" i="17"/>
  <c r="D1995" i="17"/>
  <c r="E1995" i="17"/>
  <c r="F1995" i="17"/>
  <c r="G1995" i="17"/>
  <c r="H1995" i="17"/>
  <c r="AW1995" i="17"/>
  <c r="A1996" i="17"/>
  <c r="B1996" i="17"/>
  <c r="C1996" i="17"/>
  <c r="D1996" i="17"/>
  <c r="E1996" i="17"/>
  <c r="F1996" i="17"/>
  <c r="G1996" i="17"/>
  <c r="H1996" i="17"/>
  <c r="AW1996" i="17"/>
  <c r="A1997" i="17"/>
  <c r="B1997" i="17"/>
  <c r="C1997" i="17"/>
  <c r="D1997" i="17"/>
  <c r="E1997" i="17"/>
  <c r="F1997" i="17"/>
  <c r="G1997" i="17"/>
  <c r="H1997" i="17"/>
  <c r="AW1997" i="17"/>
  <c r="A1998" i="17"/>
  <c r="B1998" i="17"/>
  <c r="C1998" i="17"/>
  <c r="D1998" i="17"/>
  <c r="E1998" i="17"/>
  <c r="F1998" i="17"/>
  <c r="G1998" i="17"/>
  <c r="H1998" i="17"/>
  <c r="AW1998" i="17"/>
  <c r="A1999" i="17"/>
  <c r="B1999" i="17"/>
  <c r="C1999" i="17"/>
  <c r="D1999" i="17"/>
  <c r="E1999" i="17"/>
  <c r="F1999" i="17"/>
  <c r="G1999" i="17"/>
  <c r="H1999" i="17"/>
  <c r="AW1999" i="17"/>
  <c r="A2000" i="17"/>
  <c r="B2000" i="17"/>
  <c r="C2000" i="17"/>
  <c r="D2000" i="17"/>
  <c r="E2000" i="17"/>
  <c r="F2000" i="17"/>
  <c r="G2000" i="17"/>
  <c r="H2000" i="17"/>
  <c r="AW2000" i="17"/>
  <c r="A2001" i="17"/>
  <c r="B2001" i="17"/>
  <c r="C2001" i="17"/>
  <c r="D2001" i="17"/>
  <c r="E2001" i="17"/>
  <c r="F2001" i="17"/>
  <c r="G2001" i="17"/>
  <c r="H2001" i="17"/>
  <c r="AW2001" i="17"/>
  <c r="A2002" i="17"/>
  <c r="B2002" i="17"/>
  <c r="C2002" i="17"/>
  <c r="D2002" i="17"/>
  <c r="E2002" i="17"/>
  <c r="F2002" i="17"/>
  <c r="G2002" i="17"/>
  <c r="H2002" i="17"/>
  <c r="AW2002" i="17"/>
  <c r="A2003" i="17"/>
  <c r="B2003" i="17"/>
  <c r="C2003" i="17"/>
  <c r="D2003" i="17"/>
  <c r="E2003" i="17"/>
  <c r="F2003" i="17"/>
  <c r="G2003" i="17"/>
  <c r="H2003" i="17"/>
  <c r="AW2003" i="17"/>
  <c r="A2004" i="17"/>
  <c r="B2004" i="17"/>
  <c r="C2004" i="17"/>
  <c r="D2004" i="17"/>
  <c r="E2004" i="17"/>
  <c r="F2004" i="17"/>
  <c r="G2004" i="17"/>
  <c r="H2004" i="17"/>
  <c r="AW2004" i="17"/>
  <c r="A2005" i="17"/>
  <c r="B2005" i="17"/>
  <c r="C2005" i="17"/>
  <c r="D2005" i="17"/>
  <c r="E2005" i="17"/>
  <c r="F2005" i="17"/>
  <c r="G2005" i="17"/>
  <c r="H2005" i="17"/>
  <c r="AW2005" i="17"/>
  <c r="A2006" i="17"/>
  <c r="B2006" i="17"/>
  <c r="C2006" i="17"/>
  <c r="D2006" i="17"/>
  <c r="E2006" i="17"/>
  <c r="F2006" i="17"/>
  <c r="G2006" i="17"/>
  <c r="H2006" i="17"/>
  <c r="AW2006" i="17"/>
  <c r="A2007" i="17"/>
  <c r="B2007" i="17"/>
  <c r="C2007" i="17"/>
  <c r="D2007" i="17"/>
  <c r="E2007" i="17"/>
  <c r="F2007" i="17"/>
  <c r="G2007" i="17"/>
  <c r="H2007" i="17"/>
  <c r="AW2007" i="17"/>
  <c r="A2008" i="17"/>
  <c r="B2008" i="17"/>
  <c r="C2008" i="17"/>
  <c r="D2008" i="17"/>
  <c r="E2008" i="17"/>
  <c r="F2008" i="17"/>
  <c r="G2008" i="17"/>
  <c r="H2008" i="17"/>
  <c r="AW2008" i="17"/>
  <c r="A2009" i="17"/>
  <c r="B2009" i="17"/>
  <c r="C2009" i="17"/>
  <c r="D2009" i="17"/>
  <c r="E2009" i="17"/>
  <c r="F2009" i="17"/>
  <c r="G2009" i="17"/>
  <c r="H2009" i="17"/>
  <c r="AW2009" i="17"/>
  <c r="A2010" i="17"/>
  <c r="B2010" i="17"/>
  <c r="C2010" i="17"/>
  <c r="D2010" i="17"/>
  <c r="E2010" i="17"/>
  <c r="F2010" i="17"/>
  <c r="G2010" i="17"/>
  <c r="H2010" i="17"/>
  <c r="AW2010" i="17"/>
  <c r="A2011" i="17"/>
  <c r="B2011" i="17"/>
  <c r="C2011" i="17"/>
  <c r="D2011" i="17"/>
  <c r="E2011" i="17"/>
  <c r="F2011" i="17"/>
  <c r="G2011" i="17"/>
  <c r="H2011" i="17"/>
  <c r="AW2011" i="17"/>
  <c r="A2012" i="17"/>
  <c r="B2012" i="17"/>
  <c r="C2012" i="17"/>
  <c r="D2012" i="17"/>
  <c r="E2012" i="17"/>
  <c r="F2012" i="17"/>
  <c r="G2012" i="17"/>
  <c r="H2012" i="17"/>
  <c r="AW2012" i="17"/>
  <c r="A2013" i="17"/>
  <c r="B2013" i="17"/>
  <c r="C2013" i="17"/>
  <c r="D2013" i="17"/>
  <c r="E2013" i="17"/>
  <c r="F2013" i="17"/>
  <c r="G2013" i="17"/>
  <c r="H2013" i="17"/>
  <c r="AW2013" i="17"/>
  <c r="A2014" i="17"/>
  <c r="B2014" i="17"/>
  <c r="C2014" i="17"/>
  <c r="D2014" i="17"/>
  <c r="E2014" i="17"/>
  <c r="F2014" i="17"/>
  <c r="G2014" i="17"/>
  <c r="H2014" i="17"/>
  <c r="AW2014" i="17"/>
  <c r="A2015" i="17"/>
  <c r="B2015" i="17"/>
  <c r="C2015" i="17"/>
  <c r="D2015" i="17"/>
  <c r="E2015" i="17"/>
  <c r="F2015" i="17"/>
  <c r="G2015" i="17"/>
  <c r="H2015" i="17"/>
  <c r="AW2015" i="17"/>
  <c r="A2016" i="17"/>
  <c r="B2016" i="17"/>
  <c r="C2016" i="17"/>
  <c r="D2016" i="17"/>
  <c r="E2016" i="17"/>
  <c r="F2016" i="17"/>
  <c r="G2016" i="17"/>
  <c r="H2016" i="17"/>
  <c r="AW2016" i="17"/>
  <c r="A2017" i="17"/>
  <c r="B2017" i="17"/>
  <c r="C2017" i="17"/>
  <c r="D2017" i="17"/>
  <c r="E2017" i="17"/>
  <c r="F2017" i="17"/>
  <c r="G2017" i="17"/>
  <c r="H2017" i="17"/>
  <c r="AW2017" i="17"/>
  <c r="A2018" i="17"/>
  <c r="B2018" i="17"/>
  <c r="C2018" i="17"/>
  <c r="D2018" i="17"/>
  <c r="E2018" i="17"/>
  <c r="F2018" i="17"/>
  <c r="G2018" i="17"/>
  <c r="H2018" i="17"/>
  <c r="AW2018" i="17"/>
  <c r="A2019" i="17"/>
  <c r="B2019" i="17"/>
  <c r="C2019" i="17"/>
  <c r="D2019" i="17"/>
  <c r="E2019" i="17"/>
  <c r="F2019" i="17"/>
  <c r="G2019" i="17"/>
  <c r="H2019" i="17"/>
  <c r="AW2019" i="17"/>
  <c r="A2020" i="17"/>
  <c r="B2020" i="17"/>
  <c r="C2020" i="17"/>
  <c r="D2020" i="17"/>
  <c r="E2020" i="17"/>
  <c r="F2020" i="17"/>
  <c r="G2020" i="17"/>
  <c r="H2020" i="17"/>
  <c r="AW2020" i="17"/>
  <c r="A2021" i="17"/>
  <c r="B2021" i="17"/>
  <c r="C2021" i="17"/>
  <c r="D2021" i="17"/>
  <c r="E2021" i="17"/>
  <c r="F2021" i="17"/>
  <c r="G2021" i="17"/>
  <c r="H2021" i="17"/>
  <c r="AW2021" i="17"/>
  <c r="A2022" i="17"/>
  <c r="B2022" i="17"/>
  <c r="C2022" i="17"/>
  <c r="D2022" i="17"/>
  <c r="E2022" i="17"/>
  <c r="F2022" i="17"/>
  <c r="G2022" i="17"/>
  <c r="H2022" i="17"/>
  <c r="AW2022" i="17"/>
  <c r="A2023" i="17"/>
  <c r="B2023" i="17"/>
  <c r="C2023" i="17"/>
  <c r="D2023" i="17"/>
  <c r="E2023" i="17"/>
  <c r="F2023" i="17"/>
  <c r="G2023" i="17"/>
  <c r="H2023" i="17"/>
  <c r="AW2023" i="17"/>
  <c r="A2024" i="17"/>
  <c r="B2024" i="17"/>
  <c r="C2024" i="17"/>
  <c r="D2024" i="17"/>
  <c r="E2024" i="17"/>
  <c r="F2024" i="17"/>
  <c r="G2024" i="17"/>
  <c r="H2024" i="17"/>
  <c r="AW2024" i="17"/>
  <c r="A2025" i="17"/>
  <c r="B2025" i="17"/>
  <c r="C2025" i="17"/>
  <c r="D2025" i="17"/>
  <c r="E2025" i="17"/>
  <c r="F2025" i="17"/>
  <c r="G2025" i="17"/>
  <c r="H2025" i="17"/>
  <c r="AW2025" i="17"/>
  <c r="A2026" i="17"/>
  <c r="B2026" i="17"/>
  <c r="C2026" i="17"/>
  <c r="D2026" i="17"/>
  <c r="E2026" i="17"/>
  <c r="F2026" i="17"/>
  <c r="G2026" i="17"/>
  <c r="H2026" i="17"/>
  <c r="AW2026" i="17"/>
  <c r="A2027" i="17"/>
  <c r="B2027" i="17"/>
  <c r="C2027" i="17"/>
  <c r="D2027" i="17"/>
  <c r="E2027" i="17"/>
  <c r="F2027" i="17"/>
  <c r="G2027" i="17"/>
  <c r="H2027" i="17"/>
  <c r="AW2027" i="17"/>
  <c r="A2028" i="17"/>
  <c r="B2028" i="17"/>
  <c r="C2028" i="17"/>
  <c r="D2028" i="17"/>
  <c r="E2028" i="17"/>
  <c r="F2028" i="17"/>
  <c r="G2028" i="17"/>
  <c r="H2028" i="17"/>
  <c r="AW2028" i="17"/>
  <c r="A2029" i="17"/>
  <c r="B2029" i="17"/>
  <c r="C2029" i="17"/>
  <c r="D2029" i="17"/>
  <c r="E2029" i="17"/>
  <c r="F2029" i="17"/>
  <c r="G2029" i="17"/>
  <c r="H2029" i="17"/>
  <c r="AW2029" i="17"/>
  <c r="A2030" i="17"/>
  <c r="B2030" i="17"/>
  <c r="C2030" i="17"/>
  <c r="D2030" i="17"/>
  <c r="E2030" i="17"/>
  <c r="F2030" i="17"/>
  <c r="G2030" i="17"/>
  <c r="H2030" i="17"/>
  <c r="AW2030" i="17"/>
  <c r="A2031" i="17"/>
  <c r="B2031" i="17"/>
  <c r="C2031" i="17"/>
  <c r="D2031" i="17"/>
  <c r="E2031" i="17"/>
  <c r="F2031" i="17"/>
  <c r="G2031" i="17"/>
  <c r="H2031" i="17"/>
  <c r="AW2031" i="17"/>
  <c r="A2032" i="17"/>
  <c r="B2032" i="17"/>
  <c r="C2032" i="17"/>
  <c r="D2032" i="17"/>
  <c r="E2032" i="17"/>
  <c r="F2032" i="17"/>
  <c r="G2032" i="17"/>
  <c r="H2032" i="17"/>
  <c r="AW2032" i="17"/>
  <c r="A2033" i="17"/>
  <c r="B2033" i="17"/>
  <c r="C2033" i="17"/>
  <c r="D2033" i="17"/>
  <c r="E2033" i="17"/>
  <c r="F2033" i="17"/>
  <c r="G2033" i="17"/>
  <c r="H2033" i="17"/>
  <c r="AW2033" i="17"/>
  <c r="A2034" i="17"/>
  <c r="B2034" i="17"/>
  <c r="C2034" i="17"/>
  <c r="D2034" i="17"/>
  <c r="E2034" i="17"/>
  <c r="F2034" i="17"/>
  <c r="G2034" i="17"/>
  <c r="H2034" i="17"/>
  <c r="AW2034" i="17"/>
  <c r="A2035" i="17"/>
  <c r="B2035" i="17"/>
  <c r="C2035" i="17"/>
  <c r="D2035" i="17"/>
  <c r="E2035" i="17"/>
  <c r="F2035" i="17"/>
  <c r="G2035" i="17"/>
  <c r="H2035" i="17"/>
  <c r="AW2035" i="17"/>
  <c r="A2036" i="17"/>
  <c r="B2036" i="17"/>
  <c r="C2036" i="17"/>
  <c r="D2036" i="17"/>
  <c r="E2036" i="17"/>
  <c r="F2036" i="17"/>
  <c r="G2036" i="17"/>
  <c r="H2036" i="17"/>
  <c r="AW2036" i="17"/>
  <c r="A2037" i="17"/>
  <c r="B2037" i="17"/>
  <c r="C2037" i="17"/>
  <c r="D2037" i="17"/>
  <c r="E2037" i="17"/>
  <c r="F2037" i="17"/>
  <c r="G2037" i="17"/>
  <c r="H2037" i="17"/>
  <c r="AW2037" i="17"/>
  <c r="A2038" i="17"/>
  <c r="B2038" i="17"/>
  <c r="C2038" i="17"/>
  <c r="D2038" i="17"/>
  <c r="E2038" i="17"/>
  <c r="F2038" i="17"/>
  <c r="G2038" i="17"/>
  <c r="H2038" i="17"/>
  <c r="AW2038" i="17"/>
  <c r="A2039" i="17"/>
  <c r="B2039" i="17"/>
  <c r="C2039" i="17"/>
  <c r="D2039" i="17"/>
  <c r="E2039" i="17"/>
  <c r="F2039" i="17"/>
  <c r="G2039" i="17"/>
  <c r="H2039" i="17"/>
  <c r="AW2039" i="17"/>
  <c r="A2040" i="17"/>
  <c r="B2040" i="17"/>
  <c r="C2040" i="17"/>
  <c r="D2040" i="17"/>
  <c r="E2040" i="17"/>
  <c r="F2040" i="17"/>
  <c r="G2040" i="17"/>
  <c r="H2040" i="17"/>
  <c r="AW2040" i="17"/>
  <c r="A2041" i="17"/>
  <c r="B2041" i="17"/>
  <c r="C2041" i="17"/>
  <c r="D2041" i="17"/>
  <c r="E2041" i="17"/>
  <c r="F2041" i="17"/>
  <c r="G2041" i="17"/>
  <c r="H2041" i="17"/>
  <c r="AW2041" i="17"/>
  <c r="A2042" i="17"/>
  <c r="B2042" i="17"/>
  <c r="C2042" i="17"/>
  <c r="D2042" i="17"/>
  <c r="E2042" i="17"/>
  <c r="F2042" i="17"/>
  <c r="G2042" i="17"/>
  <c r="H2042" i="17"/>
  <c r="AW2042" i="17"/>
  <c r="A2043" i="17"/>
  <c r="B2043" i="17"/>
  <c r="C2043" i="17"/>
  <c r="D2043" i="17"/>
  <c r="E2043" i="17"/>
  <c r="F2043" i="17"/>
  <c r="G2043" i="17"/>
  <c r="H2043" i="17"/>
  <c r="AW2043" i="17"/>
  <c r="A2044" i="17"/>
  <c r="B2044" i="17"/>
  <c r="C2044" i="17"/>
  <c r="D2044" i="17"/>
  <c r="E2044" i="17"/>
  <c r="F2044" i="17"/>
  <c r="G2044" i="17"/>
  <c r="H2044" i="17"/>
  <c r="AW2044" i="17"/>
  <c r="A2045" i="17"/>
  <c r="B2045" i="17"/>
  <c r="C2045" i="17"/>
  <c r="D2045" i="17"/>
  <c r="E2045" i="17"/>
  <c r="F2045" i="17"/>
  <c r="G2045" i="17"/>
  <c r="H2045" i="17"/>
  <c r="AW2045" i="17"/>
  <c r="A2046" i="17"/>
  <c r="B2046" i="17"/>
  <c r="C2046" i="17"/>
  <c r="D2046" i="17"/>
  <c r="E2046" i="17"/>
  <c r="F2046" i="17"/>
  <c r="G2046" i="17"/>
  <c r="H2046" i="17"/>
  <c r="AW2046" i="17"/>
  <c r="A2047" i="17"/>
  <c r="B2047" i="17"/>
  <c r="C2047" i="17"/>
  <c r="D2047" i="17"/>
  <c r="E2047" i="17"/>
  <c r="F2047" i="17"/>
  <c r="G2047" i="17"/>
  <c r="H2047" i="17"/>
  <c r="AW2047" i="17"/>
  <c r="A2048" i="17"/>
  <c r="B2048" i="17"/>
  <c r="C2048" i="17"/>
  <c r="D2048" i="17"/>
  <c r="E2048" i="17"/>
  <c r="F2048" i="17"/>
  <c r="G2048" i="17"/>
  <c r="H2048" i="17"/>
  <c r="AW2048" i="17"/>
  <c r="A2049" i="17"/>
  <c r="B2049" i="17"/>
  <c r="C2049" i="17"/>
  <c r="D2049" i="17"/>
  <c r="E2049" i="17"/>
  <c r="F2049" i="17"/>
  <c r="G2049" i="17"/>
  <c r="H2049" i="17"/>
  <c r="AW2049" i="17"/>
  <c r="A2050" i="17"/>
  <c r="B2050" i="17"/>
  <c r="C2050" i="17"/>
  <c r="D2050" i="17"/>
  <c r="E2050" i="17"/>
  <c r="F2050" i="17"/>
  <c r="G2050" i="17"/>
  <c r="H2050" i="17"/>
  <c r="AW2050" i="17"/>
  <c r="A2051" i="17"/>
  <c r="B2051" i="17"/>
  <c r="C2051" i="17"/>
  <c r="D2051" i="17"/>
  <c r="E2051" i="17"/>
  <c r="F2051" i="17"/>
  <c r="G2051" i="17"/>
  <c r="H2051" i="17"/>
  <c r="AW2051" i="17"/>
  <c r="A2052" i="17"/>
  <c r="B2052" i="17"/>
  <c r="C2052" i="17"/>
  <c r="D2052" i="17"/>
  <c r="E2052" i="17"/>
  <c r="F2052" i="17"/>
  <c r="G2052" i="17"/>
  <c r="H2052" i="17"/>
  <c r="AW2052" i="17"/>
  <c r="A2053" i="17"/>
  <c r="B2053" i="17"/>
  <c r="C2053" i="17"/>
  <c r="D2053" i="17"/>
  <c r="E2053" i="17"/>
  <c r="F2053" i="17"/>
  <c r="G2053" i="17"/>
  <c r="H2053" i="17"/>
  <c r="AW2053" i="17"/>
  <c r="A2054" i="17"/>
  <c r="B2054" i="17"/>
  <c r="C2054" i="17"/>
  <c r="D2054" i="17"/>
  <c r="E2054" i="17"/>
  <c r="F2054" i="17"/>
  <c r="G2054" i="17"/>
  <c r="H2054" i="17"/>
  <c r="AW2054" i="17"/>
  <c r="A2055" i="17"/>
  <c r="B2055" i="17"/>
  <c r="C2055" i="17"/>
  <c r="D2055" i="17"/>
  <c r="E2055" i="17"/>
  <c r="F2055" i="17"/>
  <c r="G2055" i="17"/>
  <c r="H2055" i="17"/>
  <c r="AW2055" i="17"/>
  <c r="A2056" i="17"/>
  <c r="B2056" i="17"/>
  <c r="C2056" i="17"/>
  <c r="D2056" i="17"/>
  <c r="E2056" i="17"/>
  <c r="F2056" i="17"/>
  <c r="G2056" i="17"/>
  <c r="H2056" i="17"/>
  <c r="AW2056" i="17"/>
  <c r="A2057" i="17"/>
  <c r="B2057" i="17"/>
  <c r="C2057" i="17"/>
  <c r="D2057" i="17"/>
  <c r="E2057" i="17"/>
  <c r="F2057" i="17"/>
  <c r="G2057" i="17"/>
  <c r="H2057" i="17"/>
  <c r="AW2057" i="17"/>
  <c r="A2058" i="17"/>
  <c r="B2058" i="17"/>
  <c r="C2058" i="17"/>
  <c r="D2058" i="17"/>
  <c r="E2058" i="17"/>
  <c r="F2058" i="17"/>
  <c r="G2058" i="17"/>
  <c r="H2058" i="17"/>
  <c r="AW2058" i="17"/>
  <c r="A2059" i="17"/>
  <c r="B2059" i="17"/>
  <c r="C2059" i="17"/>
  <c r="D2059" i="17"/>
  <c r="E2059" i="17"/>
  <c r="F2059" i="17"/>
  <c r="G2059" i="17"/>
  <c r="H2059" i="17"/>
  <c r="AW2059" i="17"/>
  <c r="A2060" i="17"/>
  <c r="B2060" i="17"/>
  <c r="C2060" i="17"/>
  <c r="D2060" i="17"/>
  <c r="E2060" i="17"/>
  <c r="F2060" i="17"/>
  <c r="G2060" i="17"/>
  <c r="H2060" i="17"/>
  <c r="AW2060" i="17"/>
  <c r="A2061" i="17"/>
  <c r="B2061" i="17"/>
  <c r="C2061" i="17"/>
  <c r="D2061" i="17"/>
  <c r="E2061" i="17"/>
  <c r="F2061" i="17"/>
  <c r="G2061" i="17"/>
  <c r="H2061" i="17"/>
  <c r="AW2061" i="17"/>
  <c r="A2062" i="17"/>
  <c r="B2062" i="17"/>
  <c r="C2062" i="17"/>
  <c r="D2062" i="17"/>
  <c r="E2062" i="17"/>
  <c r="F2062" i="17"/>
  <c r="G2062" i="17"/>
  <c r="H2062" i="17"/>
  <c r="AW2062" i="17"/>
  <c r="A2063" i="17"/>
  <c r="B2063" i="17"/>
  <c r="C2063" i="17"/>
  <c r="D2063" i="17"/>
  <c r="E2063" i="17"/>
  <c r="F2063" i="17"/>
  <c r="G2063" i="17"/>
  <c r="H2063" i="17"/>
  <c r="AW2063" i="17"/>
  <c r="A2064" i="17"/>
  <c r="B2064" i="17"/>
  <c r="C2064" i="17"/>
  <c r="D2064" i="17"/>
  <c r="E2064" i="17"/>
  <c r="F2064" i="17"/>
  <c r="G2064" i="17"/>
  <c r="H2064" i="17"/>
  <c r="AW2064" i="17"/>
  <c r="A2065" i="17"/>
  <c r="B2065" i="17"/>
  <c r="C2065" i="17"/>
  <c r="D2065" i="17"/>
  <c r="E2065" i="17"/>
  <c r="F2065" i="17"/>
  <c r="G2065" i="17"/>
  <c r="H2065" i="17"/>
  <c r="AW2065" i="17"/>
  <c r="A2066" i="17"/>
  <c r="B2066" i="17"/>
  <c r="C2066" i="17"/>
  <c r="D2066" i="17"/>
  <c r="E2066" i="17"/>
  <c r="F2066" i="17"/>
  <c r="G2066" i="17"/>
  <c r="H2066" i="17"/>
  <c r="AW2066" i="17"/>
  <c r="A2067" i="17"/>
  <c r="B2067" i="17"/>
  <c r="C2067" i="17"/>
  <c r="D2067" i="17"/>
  <c r="E2067" i="17"/>
  <c r="F2067" i="17"/>
  <c r="G2067" i="17"/>
  <c r="H2067" i="17"/>
  <c r="AW2067" i="17"/>
  <c r="A2068" i="17"/>
  <c r="B2068" i="17"/>
  <c r="C2068" i="17"/>
  <c r="D2068" i="17"/>
  <c r="E2068" i="17"/>
  <c r="F2068" i="17"/>
  <c r="G2068" i="17"/>
  <c r="H2068" i="17"/>
  <c r="AW2068" i="17"/>
  <c r="A2069" i="17"/>
  <c r="B2069" i="17"/>
  <c r="C2069" i="17"/>
  <c r="D2069" i="17"/>
  <c r="E2069" i="17"/>
  <c r="F2069" i="17"/>
  <c r="G2069" i="17"/>
  <c r="H2069" i="17"/>
  <c r="AW2069" i="17"/>
  <c r="A2070" i="17"/>
  <c r="B2070" i="17"/>
  <c r="C2070" i="17"/>
  <c r="D2070" i="17"/>
  <c r="E2070" i="17"/>
  <c r="F2070" i="17"/>
  <c r="G2070" i="17"/>
  <c r="H2070" i="17"/>
  <c r="AW2070" i="17"/>
  <c r="A2071" i="17"/>
  <c r="B2071" i="17"/>
  <c r="C2071" i="17"/>
  <c r="D2071" i="17"/>
  <c r="E2071" i="17"/>
  <c r="F2071" i="17"/>
  <c r="G2071" i="17"/>
  <c r="H2071" i="17"/>
  <c r="AW2071" i="17"/>
  <c r="A2072" i="17"/>
  <c r="B2072" i="17"/>
  <c r="C2072" i="17"/>
  <c r="D2072" i="17"/>
  <c r="E2072" i="17"/>
  <c r="F2072" i="17"/>
  <c r="G2072" i="17"/>
  <c r="H2072" i="17"/>
  <c r="AW2072" i="17"/>
  <c r="A2073" i="17"/>
  <c r="B2073" i="17"/>
  <c r="C2073" i="17"/>
  <c r="D2073" i="17"/>
  <c r="E2073" i="17"/>
  <c r="F2073" i="17"/>
  <c r="G2073" i="17"/>
  <c r="H2073" i="17"/>
  <c r="AW2073" i="17"/>
  <c r="A2074" i="17"/>
  <c r="B2074" i="17"/>
  <c r="C2074" i="17"/>
  <c r="D2074" i="17"/>
  <c r="E2074" i="17"/>
  <c r="F2074" i="17"/>
  <c r="G2074" i="17"/>
  <c r="H2074" i="17"/>
  <c r="AW2074" i="17"/>
  <c r="A2075" i="17"/>
  <c r="B2075" i="17"/>
  <c r="C2075" i="17"/>
  <c r="D2075" i="17"/>
  <c r="E2075" i="17"/>
  <c r="F2075" i="17"/>
  <c r="G2075" i="17"/>
  <c r="H2075" i="17"/>
  <c r="AW2075" i="17"/>
  <c r="A2076" i="17"/>
  <c r="B2076" i="17"/>
  <c r="C2076" i="17"/>
  <c r="D2076" i="17"/>
  <c r="E2076" i="17"/>
  <c r="F2076" i="17"/>
  <c r="G2076" i="17"/>
  <c r="H2076" i="17"/>
  <c r="AW2076" i="17"/>
  <c r="A2077" i="17"/>
  <c r="B2077" i="17"/>
  <c r="C2077" i="17"/>
  <c r="D2077" i="17"/>
  <c r="E2077" i="17"/>
  <c r="F2077" i="17"/>
  <c r="G2077" i="17"/>
  <c r="H2077" i="17"/>
  <c r="AW2077" i="17"/>
  <c r="A2078" i="17"/>
  <c r="B2078" i="17"/>
  <c r="C2078" i="17"/>
  <c r="D2078" i="17"/>
  <c r="E2078" i="17"/>
  <c r="F2078" i="17"/>
  <c r="G2078" i="17"/>
  <c r="H2078" i="17"/>
  <c r="AW2078" i="17"/>
  <c r="A2079" i="17"/>
  <c r="B2079" i="17"/>
  <c r="C2079" i="17"/>
  <c r="D2079" i="17"/>
  <c r="E2079" i="17"/>
  <c r="F2079" i="17"/>
  <c r="G2079" i="17"/>
  <c r="H2079" i="17"/>
  <c r="AW2079" i="17"/>
  <c r="A2080" i="17"/>
  <c r="B2080" i="17"/>
  <c r="C2080" i="17"/>
  <c r="D2080" i="17"/>
  <c r="E2080" i="17"/>
  <c r="F2080" i="17"/>
  <c r="G2080" i="17"/>
  <c r="H2080" i="17"/>
  <c r="AW2080" i="17"/>
  <c r="A2081" i="17"/>
  <c r="B2081" i="17"/>
  <c r="C2081" i="17"/>
  <c r="D2081" i="17"/>
  <c r="E2081" i="17"/>
  <c r="F2081" i="17"/>
  <c r="G2081" i="17"/>
  <c r="H2081" i="17"/>
  <c r="AW2081" i="17"/>
  <c r="A2082" i="17"/>
  <c r="B2082" i="17"/>
  <c r="C2082" i="17"/>
  <c r="D2082" i="17"/>
  <c r="E2082" i="17"/>
  <c r="F2082" i="17"/>
  <c r="G2082" i="17"/>
  <c r="H2082" i="17"/>
  <c r="AW2082" i="17"/>
  <c r="A2083" i="17"/>
  <c r="B2083" i="17"/>
  <c r="C2083" i="17"/>
  <c r="D2083" i="17"/>
  <c r="E2083" i="17"/>
  <c r="F2083" i="17"/>
  <c r="G2083" i="17"/>
  <c r="H2083" i="17"/>
  <c r="AW2083" i="17"/>
  <c r="A2084" i="17"/>
  <c r="B2084" i="17"/>
  <c r="C2084" i="17"/>
  <c r="D2084" i="17"/>
  <c r="E2084" i="17"/>
  <c r="F2084" i="17"/>
  <c r="G2084" i="17"/>
  <c r="H2084" i="17"/>
  <c r="AW2084" i="17"/>
  <c r="A2085" i="17"/>
  <c r="B2085" i="17"/>
  <c r="C2085" i="17"/>
  <c r="D2085" i="17"/>
  <c r="E2085" i="17"/>
  <c r="F2085" i="17"/>
  <c r="G2085" i="17"/>
  <c r="H2085" i="17"/>
  <c r="AW2085" i="17"/>
  <c r="A2086" i="17"/>
  <c r="B2086" i="17"/>
  <c r="C2086" i="17"/>
  <c r="D2086" i="17"/>
  <c r="E2086" i="17"/>
  <c r="F2086" i="17"/>
  <c r="G2086" i="17"/>
  <c r="H2086" i="17"/>
  <c r="AW2086" i="17"/>
  <c r="A2087" i="17"/>
  <c r="B2087" i="17"/>
  <c r="C2087" i="17"/>
  <c r="D2087" i="17"/>
  <c r="E2087" i="17"/>
  <c r="F2087" i="17"/>
  <c r="G2087" i="17"/>
  <c r="H2087" i="17"/>
  <c r="AW2087" i="17"/>
  <c r="A2088" i="17"/>
  <c r="B2088" i="17"/>
  <c r="C2088" i="17"/>
  <c r="D2088" i="17"/>
  <c r="E2088" i="17"/>
  <c r="F2088" i="17"/>
  <c r="G2088" i="17"/>
  <c r="H2088" i="17"/>
  <c r="AW2088" i="17"/>
  <c r="A2089" i="17"/>
  <c r="B2089" i="17"/>
  <c r="C2089" i="17"/>
  <c r="D2089" i="17"/>
  <c r="E2089" i="17"/>
  <c r="F2089" i="17"/>
  <c r="G2089" i="17"/>
  <c r="H2089" i="17"/>
  <c r="AW2089" i="17"/>
  <c r="A2090" i="17"/>
  <c r="B2090" i="17"/>
  <c r="C2090" i="17"/>
  <c r="D2090" i="17"/>
  <c r="E2090" i="17"/>
  <c r="F2090" i="17"/>
  <c r="G2090" i="17"/>
  <c r="H2090" i="17"/>
  <c r="AW2090" i="17"/>
  <c r="A2091" i="17"/>
  <c r="B2091" i="17"/>
  <c r="C2091" i="17"/>
  <c r="D2091" i="17"/>
  <c r="E2091" i="17"/>
  <c r="F2091" i="17"/>
  <c r="G2091" i="17"/>
  <c r="H2091" i="17"/>
  <c r="AW2091" i="17"/>
  <c r="A2092" i="17"/>
  <c r="B2092" i="17"/>
  <c r="C2092" i="17"/>
  <c r="D2092" i="17"/>
  <c r="E2092" i="17"/>
  <c r="F2092" i="17"/>
  <c r="G2092" i="17"/>
  <c r="H2092" i="17"/>
  <c r="AW2092" i="17"/>
  <c r="A2093" i="17"/>
  <c r="B2093" i="17"/>
  <c r="C2093" i="17"/>
  <c r="D2093" i="17"/>
  <c r="E2093" i="17"/>
  <c r="F2093" i="17"/>
  <c r="G2093" i="17"/>
  <c r="H2093" i="17"/>
  <c r="AW2093" i="17"/>
  <c r="A2094" i="17"/>
  <c r="B2094" i="17"/>
  <c r="C2094" i="17"/>
  <c r="D2094" i="17"/>
  <c r="E2094" i="17"/>
  <c r="F2094" i="17"/>
  <c r="G2094" i="17"/>
  <c r="H2094" i="17"/>
  <c r="AW2094" i="17"/>
  <c r="A2095" i="17"/>
  <c r="B2095" i="17"/>
  <c r="C2095" i="17"/>
  <c r="D2095" i="17"/>
  <c r="E2095" i="17"/>
  <c r="F2095" i="17"/>
  <c r="G2095" i="17"/>
  <c r="H2095" i="17"/>
  <c r="AW2095" i="17"/>
  <c r="A2096" i="17"/>
  <c r="B2096" i="17"/>
  <c r="C2096" i="17"/>
  <c r="D2096" i="17"/>
  <c r="E2096" i="17"/>
  <c r="F2096" i="17"/>
  <c r="G2096" i="17"/>
  <c r="H2096" i="17"/>
  <c r="AW2096" i="17"/>
  <c r="A2097" i="17"/>
  <c r="B2097" i="17"/>
  <c r="C2097" i="17"/>
  <c r="D2097" i="17"/>
  <c r="E2097" i="17"/>
  <c r="F2097" i="17"/>
  <c r="G2097" i="17"/>
  <c r="H2097" i="17"/>
  <c r="AW2097" i="17"/>
  <c r="A2098" i="17"/>
  <c r="B2098" i="17"/>
  <c r="C2098" i="17"/>
  <c r="D2098" i="17"/>
  <c r="E2098" i="17"/>
  <c r="F2098" i="17"/>
  <c r="G2098" i="17"/>
  <c r="H2098" i="17"/>
  <c r="AW2098" i="17"/>
  <c r="A2099" i="17"/>
  <c r="B2099" i="17"/>
  <c r="C2099" i="17"/>
  <c r="D2099" i="17"/>
  <c r="E2099" i="17"/>
  <c r="F2099" i="17"/>
  <c r="G2099" i="17"/>
  <c r="H2099" i="17"/>
  <c r="AW2099" i="17"/>
  <c r="A2100" i="17"/>
  <c r="B2100" i="17"/>
  <c r="C2100" i="17"/>
  <c r="D2100" i="17"/>
  <c r="E2100" i="17"/>
  <c r="F2100" i="17"/>
  <c r="G2100" i="17"/>
  <c r="H2100" i="17"/>
  <c r="AW2100" i="17"/>
  <c r="A2101" i="17"/>
  <c r="B2101" i="17"/>
  <c r="C2101" i="17"/>
  <c r="D2101" i="17"/>
  <c r="E2101" i="17"/>
  <c r="F2101" i="17"/>
  <c r="G2101" i="17"/>
  <c r="H2101" i="17"/>
  <c r="AW2101" i="17"/>
  <c r="A2102" i="17"/>
  <c r="B2102" i="17"/>
  <c r="C2102" i="17"/>
  <c r="D2102" i="17"/>
  <c r="E2102" i="17"/>
  <c r="F2102" i="17"/>
  <c r="G2102" i="17"/>
  <c r="H2102" i="17"/>
  <c r="AW2102" i="17"/>
  <c r="A2103" i="17"/>
  <c r="B2103" i="17"/>
  <c r="C2103" i="17"/>
  <c r="D2103" i="17"/>
  <c r="E2103" i="17"/>
  <c r="F2103" i="17"/>
  <c r="G2103" i="17"/>
  <c r="H2103" i="17"/>
  <c r="AW2103" i="17"/>
  <c r="A2104" i="17"/>
  <c r="B2104" i="17"/>
  <c r="C2104" i="17"/>
  <c r="D2104" i="17"/>
  <c r="E2104" i="17"/>
  <c r="F2104" i="17"/>
  <c r="G2104" i="17"/>
  <c r="H2104" i="17"/>
  <c r="AW2104" i="17"/>
  <c r="A2105" i="17"/>
  <c r="B2105" i="17"/>
  <c r="C2105" i="17"/>
  <c r="D2105" i="17"/>
  <c r="E2105" i="17"/>
  <c r="F2105" i="17"/>
  <c r="G2105" i="17"/>
  <c r="H2105" i="17"/>
  <c r="AW2105" i="17"/>
  <c r="A2106" i="17"/>
  <c r="B2106" i="17"/>
  <c r="C2106" i="17"/>
  <c r="D2106" i="17"/>
  <c r="E2106" i="17"/>
  <c r="F2106" i="17"/>
  <c r="G2106" i="17"/>
  <c r="H2106" i="17"/>
  <c r="AW2106" i="17"/>
  <c r="A2107" i="17"/>
  <c r="B2107" i="17"/>
  <c r="C2107" i="17"/>
  <c r="D2107" i="17"/>
  <c r="E2107" i="17"/>
  <c r="F2107" i="17"/>
  <c r="G2107" i="17"/>
  <c r="H2107" i="17"/>
  <c r="AW2107" i="17"/>
  <c r="A2108" i="17"/>
  <c r="B2108" i="17"/>
  <c r="C2108" i="17"/>
  <c r="D2108" i="17"/>
  <c r="E2108" i="17"/>
  <c r="F2108" i="17"/>
  <c r="G2108" i="17"/>
  <c r="H2108" i="17"/>
  <c r="AW2108" i="17"/>
  <c r="A2109" i="17"/>
  <c r="B2109" i="17"/>
  <c r="C2109" i="17"/>
  <c r="D2109" i="17"/>
  <c r="E2109" i="17"/>
  <c r="F2109" i="17"/>
  <c r="G2109" i="17"/>
  <c r="H2109" i="17"/>
  <c r="AW2109" i="17"/>
  <c r="A2110" i="17"/>
  <c r="B2110" i="17"/>
  <c r="C2110" i="17"/>
  <c r="D2110" i="17"/>
  <c r="E2110" i="17"/>
  <c r="F2110" i="17"/>
  <c r="G2110" i="17"/>
  <c r="H2110" i="17"/>
  <c r="AW2110" i="17"/>
  <c r="A2111" i="17"/>
  <c r="B2111" i="17"/>
  <c r="C2111" i="17"/>
  <c r="D2111" i="17"/>
  <c r="E2111" i="17"/>
  <c r="F2111" i="17"/>
  <c r="G2111" i="17"/>
  <c r="H2111" i="17"/>
  <c r="AW2111" i="17"/>
  <c r="A2112" i="17"/>
  <c r="B2112" i="17"/>
  <c r="C2112" i="17"/>
  <c r="D2112" i="17"/>
  <c r="E2112" i="17"/>
  <c r="F2112" i="17"/>
  <c r="G2112" i="17"/>
  <c r="H2112" i="17"/>
  <c r="AW2112" i="17"/>
  <c r="A2113" i="17"/>
  <c r="B2113" i="17"/>
  <c r="C2113" i="17"/>
  <c r="D2113" i="17"/>
  <c r="E2113" i="17"/>
  <c r="F2113" i="17"/>
  <c r="G2113" i="17"/>
  <c r="H2113" i="17"/>
  <c r="AW2113" i="17"/>
  <c r="A2114" i="17"/>
  <c r="B2114" i="17"/>
  <c r="C2114" i="17"/>
  <c r="D2114" i="17"/>
  <c r="E2114" i="17"/>
  <c r="F2114" i="17"/>
  <c r="G2114" i="17"/>
  <c r="H2114" i="17"/>
  <c r="AW2114" i="17"/>
  <c r="A2115" i="17"/>
  <c r="B2115" i="17"/>
  <c r="C2115" i="17"/>
  <c r="D2115" i="17"/>
  <c r="E2115" i="17"/>
  <c r="F2115" i="17"/>
  <c r="G2115" i="17"/>
  <c r="H2115" i="17"/>
  <c r="AW2115" i="17"/>
  <c r="A2116" i="17"/>
  <c r="B2116" i="17"/>
  <c r="C2116" i="17"/>
  <c r="D2116" i="17"/>
  <c r="E2116" i="17"/>
  <c r="F2116" i="17"/>
  <c r="G2116" i="17"/>
  <c r="H2116" i="17"/>
  <c r="AW2116" i="17"/>
  <c r="A2117" i="17"/>
  <c r="B2117" i="17"/>
  <c r="C2117" i="17"/>
  <c r="D2117" i="17"/>
  <c r="E2117" i="17"/>
  <c r="F2117" i="17"/>
  <c r="G2117" i="17"/>
  <c r="H2117" i="17"/>
  <c r="AW2117" i="17"/>
  <c r="A2118" i="17"/>
  <c r="B2118" i="17"/>
  <c r="C2118" i="17"/>
  <c r="D2118" i="17"/>
  <c r="E2118" i="17"/>
  <c r="F2118" i="17"/>
  <c r="G2118" i="17"/>
  <c r="H2118" i="17"/>
  <c r="AW2118" i="17"/>
  <c r="A2119" i="17"/>
  <c r="B2119" i="17"/>
  <c r="C2119" i="17"/>
  <c r="D2119" i="17"/>
  <c r="E2119" i="17"/>
  <c r="F2119" i="17"/>
  <c r="G2119" i="17"/>
  <c r="H2119" i="17"/>
  <c r="AW2119" i="17"/>
  <c r="A2120" i="17"/>
  <c r="B2120" i="17"/>
  <c r="C2120" i="17"/>
  <c r="D2120" i="17"/>
  <c r="E2120" i="17"/>
  <c r="F2120" i="17"/>
  <c r="G2120" i="17"/>
  <c r="H2120" i="17"/>
  <c r="AW2120" i="17"/>
  <c r="A2121" i="17"/>
  <c r="B2121" i="17"/>
  <c r="C2121" i="17"/>
  <c r="D2121" i="17"/>
  <c r="E2121" i="17"/>
  <c r="F2121" i="17"/>
  <c r="G2121" i="17"/>
  <c r="H2121" i="17"/>
  <c r="AW2121" i="17"/>
  <c r="A2122" i="17"/>
  <c r="B2122" i="17"/>
  <c r="C2122" i="17"/>
  <c r="D2122" i="17"/>
  <c r="E2122" i="17"/>
  <c r="F2122" i="17"/>
  <c r="G2122" i="17"/>
  <c r="H2122" i="17"/>
  <c r="AW2122" i="17"/>
  <c r="A2123" i="17"/>
  <c r="B2123" i="17"/>
  <c r="C2123" i="17"/>
  <c r="D2123" i="17"/>
  <c r="E2123" i="17"/>
  <c r="F2123" i="17"/>
  <c r="G2123" i="17"/>
  <c r="H2123" i="17"/>
  <c r="AW2123" i="17"/>
  <c r="A2124" i="17"/>
  <c r="B2124" i="17"/>
  <c r="C2124" i="17"/>
  <c r="D2124" i="17"/>
  <c r="E2124" i="17"/>
  <c r="F2124" i="17"/>
  <c r="G2124" i="17"/>
  <c r="H2124" i="17"/>
  <c r="AW2124" i="17"/>
  <c r="A2125" i="17"/>
  <c r="B2125" i="17"/>
  <c r="C2125" i="17"/>
  <c r="D2125" i="17"/>
  <c r="E2125" i="17"/>
  <c r="F2125" i="17"/>
  <c r="G2125" i="17"/>
  <c r="H2125" i="17"/>
  <c r="AW2125" i="17"/>
  <c r="A2126" i="17"/>
  <c r="B2126" i="17"/>
  <c r="C2126" i="17"/>
  <c r="D2126" i="17"/>
  <c r="E2126" i="17"/>
  <c r="F2126" i="17"/>
  <c r="G2126" i="17"/>
  <c r="H2126" i="17"/>
  <c r="AW2126" i="17"/>
  <c r="A2127" i="17"/>
  <c r="B2127" i="17"/>
  <c r="C2127" i="17"/>
  <c r="D2127" i="17"/>
  <c r="E2127" i="17"/>
  <c r="F2127" i="17"/>
  <c r="G2127" i="17"/>
  <c r="H2127" i="17"/>
  <c r="AW2127" i="17"/>
  <c r="A2128" i="17"/>
  <c r="B2128" i="17"/>
  <c r="C2128" i="17"/>
  <c r="D2128" i="17"/>
  <c r="E2128" i="17"/>
  <c r="F2128" i="17"/>
  <c r="G2128" i="17"/>
  <c r="H2128" i="17"/>
  <c r="AW2128" i="17"/>
  <c r="A2129" i="17"/>
  <c r="B2129" i="17"/>
  <c r="C2129" i="17"/>
  <c r="D2129" i="17"/>
  <c r="E2129" i="17"/>
  <c r="F2129" i="17"/>
  <c r="G2129" i="17"/>
  <c r="H2129" i="17"/>
  <c r="AW2129" i="17"/>
  <c r="A2130" i="17"/>
  <c r="B2130" i="17"/>
  <c r="C2130" i="17"/>
  <c r="D2130" i="17"/>
  <c r="E2130" i="17"/>
  <c r="F2130" i="17"/>
  <c r="G2130" i="17"/>
  <c r="H2130" i="17"/>
  <c r="AW2130" i="17"/>
  <c r="A2131" i="17"/>
  <c r="B2131" i="17"/>
  <c r="C2131" i="17"/>
  <c r="D2131" i="17"/>
  <c r="E2131" i="17"/>
  <c r="F2131" i="17"/>
  <c r="G2131" i="17"/>
  <c r="H2131" i="17"/>
  <c r="AW2131" i="17"/>
  <c r="A2132" i="17"/>
  <c r="B2132" i="17"/>
  <c r="C2132" i="17"/>
  <c r="D2132" i="17"/>
  <c r="E2132" i="17"/>
  <c r="F2132" i="17"/>
  <c r="G2132" i="17"/>
  <c r="H2132" i="17"/>
  <c r="AW2132" i="17"/>
  <c r="A2133" i="17"/>
  <c r="B2133" i="17"/>
  <c r="C2133" i="17"/>
  <c r="D2133" i="17"/>
  <c r="E2133" i="17"/>
  <c r="F2133" i="17"/>
  <c r="G2133" i="17"/>
  <c r="H2133" i="17"/>
  <c r="AW2133" i="17"/>
  <c r="A2134" i="17"/>
  <c r="B2134" i="17"/>
  <c r="C2134" i="17"/>
  <c r="D2134" i="17"/>
  <c r="E2134" i="17"/>
  <c r="F2134" i="17"/>
  <c r="G2134" i="17"/>
  <c r="H2134" i="17"/>
  <c r="AW2134" i="17"/>
  <c r="A2135" i="17"/>
  <c r="B2135" i="17"/>
  <c r="C2135" i="17"/>
  <c r="D2135" i="17"/>
  <c r="E2135" i="17"/>
  <c r="F2135" i="17"/>
  <c r="G2135" i="17"/>
  <c r="H2135" i="17"/>
  <c r="AW2135" i="17"/>
  <c r="A2136" i="17"/>
  <c r="B2136" i="17"/>
  <c r="C2136" i="17"/>
  <c r="D2136" i="17"/>
  <c r="E2136" i="17"/>
  <c r="F2136" i="17"/>
  <c r="G2136" i="17"/>
  <c r="H2136" i="17"/>
  <c r="AW2136" i="17"/>
  <c r="A2137" i="17"/>
  <c r="B2137" i="17"/>
  <c r="C2137" i="17"/>
  <c r="D2137" i="17"/>
  <c r="E2137" i="17"/>
  <c r="F2137" i="17"/>
  <c r="G2137" i="17"/>
  <c r="H2137" i="17"/>
  <c r="AW2137" i="17"/>
  <c r="A2138" i="17"/>
  <c r="B2138" i="17"/>
  <c r="C2138" i="17"/>
  <c r="D2138" i="17"/>
  <c r="E2138" i="17"/>
  <c r="F2138" i="17"/>
  <c r="G2138" i="17"/>
  <c r="H2138" i="17"/>
  <c r="AW2138" i="17"/>
  <c r="A2139" i="17"/>
  <c r="B2139" i="17"/>
  <c r="C2139" i="17"/>
  <c r="D2139" i="17"/>
  <c r="E2139" i="17"/>
  <c r="F2139" i="17"/>
  <c r="G2139" i="17"/>
  <c r="H2139" i="17"/>
  <c r="AW2139" i="17"/>
  <c r="A2140" i="17"/>
  <c r="B2140" i="17"/>
  <c r="C2140" i="17"/>
  <c r="D2140" i="17"/>
  <c r="E2140" i="17"/>
  <c r="F2140" i="17"/>
  <c r="G2140" i="17"/>
  <c r="H2140" i="17"/>
  <c r="AW2140" i="17"/>
  <c r="A2141" i="17"/>
  <c r="B2141" i="17"/>
  <c r="C2141" i="17"/>
  <c r="D2141" i="17"/>
  <c r="E2141" i="17"/>
  <c r="F2141" i="17"/>
  <c r="G2141" i="17"/>
  <c r="H2141" i="17"/>
  <c r="AW2141" i="17"/>
  <c r="A2142" i="17"/>
  <c r="B2142" i="17"/>
  <c r="C2142" i="17"/>
  <c r="D2142" i="17"/>
  <c r="E2142" i="17"/>
  <c r="F2142" i="17"/>
  <c r="G2142" i="17"/>
  <c r="H2142" i="17"/>
  <c r="AW2142" i="17"/>
  <c r="A2143" i="17"/>
  <c r="B2143" i="17"/>
  <c r="C2143" i="17"/>
  <c r="D2143" i="17"/>
  <c r="E2143" i="17"/>
  <c r="F2143" i="17"/>
  <c r="G2143" i="17"/>
  <c r="H2143" i="17"/>
  <c r="AW2143" i="17"/>
  <c r="A2144" i="17"/>
  <c r="B2144" i="17"/>
  <c r="C2144" i="17"/>
  <c r="D2144" i="17"/>
  <c r="E2144" i="17"/>
  <c r="F2144" i="17"/>
  <c r="G2144" i="17"/>
  <c r="H2144" i="17"/>
  <c r="AW2144" i="17"/>
  <c r="A2145" i="17"/>
  <c r="B2145" i="17"/>
  <c r="C2145" i="17"/>
  <c r="D2145" i="17"/>
  <c r="E2145" i="17"/>
  <c r="F2145" i="17"/>
  <c r="G2145" i="17"/>
  <c r="H2145" i="17"/>
  <c r="AW2145" i="17"/>
  <c r="A2146" i="17"/>
  <c r="B2146" i="17"/>
  <c r="C2146" i="17"/>
  <c r="D2146" i="17"/>
  <c r="E2146" i="17"/>
  <c r="F2146" i="17"/>
  <c r="G2146" i="17"/>
  <c r="H2146" i="17"/>
  <c r="AW2146" i="17"/>
  <c r="A2147" i="17"/>
  <c r="B2147" i="17"/>
  <c r="C2147" i="17"/>
  <c r="D2147" i="17"/>
  <c r="E2147" i="17"/>
  <c r="F2147" i="17"/>
  <c r="G2147" i="17"/>
  <c r="H2147" i="17"/>
  <c r="AW2147" i="17"/>
  <c r="A2148" i="17"/>
  <c r="B2148" i="17"/>
  <c r="C2148" i="17"/>
  <c r="D2148" i="17"/>
  <c r="E2148" i="17"/>
  <c r="F2148" i="17"/>
  <c r="G2148" i="17"/>
  <c r="H2148" i="17"/>
  <c r="AW2148" i="17"/>
  <c r="A2149" i="17"/>
  <c r="B2149" i="17"/>
  <c r="C2149" i="17"/>
  <c r="D2149" i="17"/>
  <c r="E2149" i="17"/>
  <c r="F2149" i="17"/>
  <c r="G2149" i="17"/>
  <c r="H2149" i="17"/>
  <c r="AW2149" i="17"/>
  <c r="A2150" i="17"/>
  <c r="B2150" i="17"/>
  <c r="C2150" i="17"/>
  <c r="D2150" i="17"/>
  <c r="E2150" i="17"/>
  <c r="F2150" i="17"/>
  <c r="G2150" i="17"/>
  <c r="H2150" i="17"/>
  <c r="AW2150" i="17"/>
  <c r="A2151" i="17"/>
  <c r="B2151" i="17"/>
  <c r="C2151" i="17"/>
  <c r="D2151" i="17"/>
  <c r="E2151" i="17"/>
  <c r="F2151" i="17"/>
  <c r="G2151" i="17"/>
  <c r="H2151" i="17"/>
  <c r="AW2151" i="17"/>
  <c r="A2152" i="17"/>
  <c r="B2152" i="17"/>
  <c r="C2152" i="17"/>
  <c r="D2152" i="17"/>
  <c r="E2152" i="17"/>
  <c r="F2152" i="17"/>
  <c r="G2152" i="17"/>
  <c r="H2152" i="17"/>
  <c r="AW2152" i="17"/>
  <c r="A2153" i="17"/>
  <c r="B2153" i="17"/>
  <c r="C2153" i="17"/>
  <c r="D2153" i="17"/>
  <c r="E2153" i="17"/>
  <c r="F2153" i="17"/>
  <c r="G2153" i="17"/>
  <c r="H2153" i="17"/>
  <c r="AW2153" i="17"/>
  <c r="A2154" i="17"/>
  <c r="B2154" i="17"/>
  <c r="C2154" i="17"/>
  <c r="D2154" i="17"/>
  <c r="E2154" i="17"/>
  <c r="F2154" i="17"/>
  <c r="G2154" i="17"/>
  <c r="H2154" i="17"/>
  <c r="AW2154" i="17"/>
  <c r="A2155" i="17"/>
  <c r="B2155" i="17"/>
  <c r="C2155" i="17"/>
  <c r="D2155" i="17"/>
  <c r="E2155" i="17"/>
  <c r="F2155" i="17"/>
  <c r="G2155" i="17"/>
  <c r="H2155" i="17"/>
  <c r="AW2155" i="17"/>
  <c r="A2156" i="17"/>
  <c r="B2156" i="17"/>
  <c r="C2156" i="17"/>
  <c r="D2156" i="17"/>
  <c r="E2156" i="17"/>
  <c r="F2156" i="17"/>
  <c r="G2156" i="17"/>
  <c r="H2156" i="17"/>
  <c r="AW2156" i="17"/>
  <c r="A2157" i="17"/>
  <c r="B2157" i="17"/>
  <c r="C2157" i="17"/>
  <c r="D2157" i="17"/>
  <c r="E2157" i="17"/>
  <c r="F2157" i="17"/>
  <c r="G2157" i="17"/>
  <c r="H2157" i="17"/>
  <c r="AW2157" i="17"/>
  <c r="A2158" i="17"/>
  <c r="B2158" i="17"/>
  <c r="C2158" i="17"/>
  <c r="D2158" i="17"/>
  <c r="E2158" i="17"/>
  <c r="F2158" i="17"/>
  <c r="G2158" i="17"/>
  <c r="H2158" i="17"/>
  <c r="AW2158" i="17"/>
  <c r="A2159" i="17"/>
  <c r="B2159" i="17"/>
  <c r="C2159" i="17"/>
  <c r="D2159" i="17"/>
  <c r="E2159" i="17"/>
  <c r="F2159" i="17"/>
  <c r="G2159" i="17"/>
  <c r="H2159" i="17"/>
  <c r="AW2159" i="17"/>
  <c r="A2160" i="17"/>
  <c r="B2160" i="17"/>
  <c r="C2160" i="17"/>
  <c r="D2160" i="17"/>
  <c r="E2160" i="17"/>
  <c r="F2160" i="17"/>
  <c r="G2160" i="17"/>
  <c r="H2160" i="17"/>
  <c r="AW2160" i="17"/>
  <c r="A2161" i="17"/>
  <c r="B2161" i="17"/>
  <c r="C2161" i="17"/>
  <c r="D2161" i="17"/>
  <c r="E2161" i="17"/>
  <c r="F2161" i="17"/>
  <c r="G2161" i="17"/>
  <c r="H2161" i="17"/>
  <c r="AW2161" i="17"/>
  <c r="A2162" i="17"/>
  <c r="B2162" i="17"/>
  <c r="C2162" i="17"/>
  <c r="D2162" i="17"/>
  <c r="E2162" i="17"/>
  <c r="F2162" i="17"/>
  <c r="G2162" i="17"/>
  <c r="H2162" i="17"/>
  <c r="AW2162" i="17"/>
  <c r="A2163" i="17"/>
  <c r="B2163" i="17"/>
  <c r="C2163" i="17"/>
  <c r="D2163" i="17"/>
  <c r="E2163" i="17"/>
  <c r="F2163" i="17"/>
  <c r="G2163" i="17"/>
  <c r="H2163" i="17"/>
  <c r="AW2163" i="17"/>
  <c r="A2164" i="17"/>
  <c r="B2164" i="17"/>
  <c r="C2164" i="17"/>
  <c r="D2164" i="17"/>
  <c r="E2164" i="17"/>
  <c r="F2164" i="17"/>
  <c r="G2164" i="17"/>
  <c r="H2164" i="17"/>
  <c r="AW2164" i="17"/>
  <c r="A2165" i="17"/>
  <c r="B2165" i="17"/>
  <c r="C2165" i="17"/>
  <c r="D2165" i="17"/>
  <c r="E2165" i="17"/>
  <c r="F2165" i="17"/>
  <c r="G2165" i="17"/>
  <c r="H2165" i="17"/>
  <c r="AW2165" i="17"/>
  <c r="A2166" i="17"/>
  <c r="B2166" i="17"/>
  <c r="C2166" i="17"/>
  <c r="D2166" i="17"/>
  <c r="E2166" i="17"/>
  <c r="F2166" i="17"/>
  <c r="G2166" i="17"/>
  <c r="H2166" i="17"/>
  <c r="AW2166" i="17"/>
  <c r="A2167" i="17"/>
  <c r="B2167" i="17"/>
  <c r="C2167" i="17"/>
  <c r="D2167" i="17"/>
  <c r="E2167" i="17"/>
  <c r="F2167" i="17"/>
  <c r="G2167" i="17"/>
  <c r="H2167" i="17"/>
  <c r="AW2167" i="17"/>
  <c r="A2168" i="17"/>
  <c r="B2168" i="17"/>
  <c r="C2168" i="17"/>
  <c r="D2168" i="17"/>
  <c r="E2168" i="17"/>
  <c r="F2168" i="17"/>
  <c r="G2168" i="17"/>
  <c r="H2168" i="17"/>
  <c r="AW2168" i="17"/>
  <c r="A2169" i="17"/>
  <c r="B2169" i="17"/>
  <c r="C2169" i="17"/>
  <c r="D2169" i="17"/>
  <c r="E2169" i="17"/>
  <c r="F2169" i="17"/>
  <c r="G2169" i="17"/>
  <c r="H2169" i="17"/>
  <c r="AW2169" i="17"/>
  <c r="A2170" i="17"/>
  <c r="B2170" i="17"/>
  <c r="C2170" i="17"/>
  <c r="D2170" i="17"/>
  <c r="E2170" i="17"/>
  <c r="F2170" i="17"/>
  <c r="G2170" i="17"/>
  <c r="H2170" i="17"/>
  <c r="AW2170" i="17"/>
  <c r="A2171" i="17"/>
  <c r="B2171" i="17"/>
  <c r="C2171" i="17"/>
  <c r="D2171" i="17"/>
  <c r="E2171" i="17"/>
  <c r="F2171" i="17"/>
  <c r="G2171" i="17"/>
  <c r="H2171" i="17"/>
  <c r="AW2171" i="17"/>
  <c r="A2172" i="17"/>
  <c r="B2172" i="17"/>
  <c r="C2172" i="17"/>
  <c r="D2172" i="17"/>
  <c r="E2172" i="17"/>
  <c r="F2172" i="17"/>
  <c r="G2172" i="17"/>
  <c r="H2172" i="17"/>
  <c r="AW2172" i="17"/>
  <c r="A2173" i="17"/>
  <c r="B2173" i="17"/>
  <c r="C2173" i="17"/>
  <c r="D2173" i="17"/>
  <c r="E2173" i="17"/>
  <c r="F2173" i="17"/>
  <c r="G2173" i="17"/>
  <c r="H2173" i="17"/>
  <c r="AW2173" i="17"/>
  <c r="A2174" i="17"/>
  <c r="B2174" i="17"/>
  <c r="C2174" i="17"/>
  <c r="D2174" i="17"/>
  <c r="E2174" i="17"/>
  <c r="F2174" i="17"/>
  <c r="G2174" i="17"/>
  <c r="H2174" i="17"/>
  <c r="AW2174" i="17"/>
  <c r="A2175" i="17"/>
  <c r="B2175" i="17"/>
  <c r="C2175" i="17"/>
  <c r="D2175" i="17"/>
  <c r="E2175" i="17"/>
  <c r="F2175" i="17"/>
  <c r="G2175" i="17"/>
  <c r="H2175" i="17"/>
  <c r="AW2175" i="17"/>
  <c r="A2176" i="17"/>
  <c r="B2176" i="17"/>
  <c r="C2176" i="17"/>
  <c r="D2176" i="17"/>
  <c r="E2176" i="17"/>
  <c r="F2176" i="17"/>
  <c r="G2176" i="17"/>
  <c r="H2176" i="17"/>
  <c r="AW2176" i="17"/>
  <c r="A2177" i="17"/>
  <c r="B2177" i="17"/>
  <c r="C2177" i="17"/>
  <c r="D2177" i="17"/>
  <c r="E2177" i="17"/>
  <c r="F2177" i="17"/>
  <c r="G2177" i="17"/>
  <c r="H2177" i="17"/>
  <c r="AW2177" i="17"/>
  <c r="A2178" i="17"/>
  <c r="B2178" i="17"/>
  <c r="C2178" i="17"/>
  <c r="D2178" i="17"/>
  <c r="E2178" i="17"/>
  <c r="F2178" i="17"/>
  <c r="G2178" i="17"/>
  <c r="H2178" i="17"/>
  <c r="AW2178" i="17"/>
  <c r="A2179" i="17"/>
  <c r="B2179" i="17"/>
  <c r="C2179" i="17"/>
  <c r="D2179" i="17"/>
  <c r="E2179" i="17"/>
  <c r="F2179" i="17"/>
  <c r="G2179" i="17"/>
  <c r="H2179" i="17"/>
  <c r="AW2179" i="17"/>
  <c r="A2180" i="17"/>
  <c r="B2180" i="17"/>
  <c r="C2180" i="17"/>
  <c r="D2180" i="17"/>
  <c r="E2180" i="17"/>
  <c r="F2180" i="17"/>
  <c r="G2180" i="17"/>
  <c r="H2180" i="17"/>
  <c r="AW2180" i="17"/>
  <c r="A2181" i="17"/>
  <c r="B2181" i="17"/>
  <c r="C2181" i="17"/>
  <c r="D2181" i="17"/>
  <c r="E2181" i="17"/>
  <c r="F2181" i="17"/>
  <c r="G2181" i="17"/>
  <c r="H2181" i="17"/>
  <c r="AW2181" i="17"/>
  <c r="A2182" i="17"/>
  <c r="B2182" i="17"/>
  <c r="C2182" i="17"/>
  <c r="D2182" i="17"/>
  <c r="E2182" i="17"/>
  <c r="F2182" i="17"/>
  <c r="G2182" i="17"/>
  <c r="H2182" i="17"/>
  <c r="AW2182" i="17"/>
  <c r="A2183" i="17"/>
  <c r="B2183" i="17"/>
  <c r="C2183" i="17"/>
  <c r="D2183" i="17"/>
  <c r="E2183" i="17"/>
  <c r="F2183" i="17"/>
  <c r="G2183" i="17"/>
  <c r="H2183" i="17"/>
  <c r="AW2183" i="17"/>
  <c r="A2184" i="17"/>
  <c r="B2184" i="17"/>
  <c r="C2184" i="17"/>
  <c r="D2184" i="17"/>
  <c r="E2184" i="17"/>
  <c r="F2184" i="17"/>
  <c r="G2184" i="17"/>
  <c r="H2184" i="17"/>
  <c r="AW2184" i="17"/>
  <c r="A2185" i="17"/>
  <c r="B2185" i="17"/>
  <c r="C2185" i="17"/>
  <c r="D2185" i="17"/>
  <c r="E2185" i="17"/>
  <c r="F2185" i="17"/>
  <c r="G2185" i="17"/>
  <c r="H2185" i="17"/>
  <c r="AW2185" i="17"/>
  <c r="A2186" i="17"/>
  <c r="B2186" i="17"/>
  <c r="C2186" i="17"/>
  <c r="D2186" i="17"/>
  <c r="E2186" i="17"/>
  <c r="F2186" i="17"/>
  <c r="G2186" i="17"/>
  <c r="H2186" i="17"/>
  <c r="AW2186" i="17"/>
  <c r="A2187" i="17"/>
  <c r="B2187" i="17"/>
  <c r="C2187" i="17"/>
  <c r="D2187" i="17"/>
  <c r="E2187" i="17"/>
  <c r="F2187" i="17"/>
  <c r="G2187" i="17"/>
  <c r="H2187" i="17"/>
  <c r="AW2187" i="17"/>
  <c r="A2188" i="17"/>
  <c r="B2188" i="17"/>
  <c r="C2188" i="17"/>
  <c r="D2188" i="17"/>
  <c r="E2188" i="17"/>
  <c r="F2188" i="17"/>
  <c r="G2188" i="17"/>
  <c r="H2188" i="17"/>
  <c r="AW2188" i="17"/>
  <c r="A2189" i="17"/>
  <c r="B2189" i="17"/>
  <c r="C2189" i="17"/>
  <c r="D2189" i="17"/>
  <c r="E2189" i="17"/>
  <c r="F2189" i="17"/>
  <c r="G2189" i="17"/>
  <c r="H2189" i="17"/>
  <c r="AW2189" i="17"/>
  <c r="A2190" i="17"/>
  <c r="B2190" i="17"/>
  <c r="C2190" i="17"/>
  <c r="D2190" i="17"/>
  <c r="E2190" i="17"/>
  <c r="F2190" i="17"/>
  <c r="G2190" i="17"/>
  <c r="H2190" i="17"/>
  <c r="AW2190" i="17"/>
  <c r="A2191" i="17"/>
  <c r="B2191" i="17"/>
  <c r="C2191" i="17"/>
  <c r="D2191" i="17"/>
  <c r="E2191" i="17"/>
  <c r="F2191" i="17"/>
  <c r="G2191" i="17"/>
  <c r="H2191" i="17"/>
  <c r="AW2191" i="17"/>
  <c r="A2192" i="17"/>
  <c r="B2192" i="17"/>
  <c r="C2192" i="17"/>
  <c r="D2192" i="17"/>
  <c r="E2192" i="17"/>
  <c r="F2192" i="17"/>
  <c r="G2192" i="17"/>
  <c r="H2192" i="17"/>
  <c r="AW2192" i="17"/>
  <c r="A2193" i="17"/>
  <c r="B2193" i="17"/>
  <c r="C2193" i="17"/>
  <c r="D2193" i="17"/>
  <c r="E2193" i="17"/>
  <c r="F2193" i="17"/>
  <c r="G2193" i="17"/>
  <c r="H2193" i="17"/>
  <c r="AW2193" i="17"/>
  <c r="A2194" i="17"/>
  <c r="B2194" i="17"/>
  <c r="C2194" i="17"/>
  <c r="D2194" i="17"/>
  <c r="E2194" i="17"/>
  <c r="F2194" i="17"/>
  <c r="G2194" i="17"/>
  <c r="H2194" i="17"/>
  <c r="AW2194" i="17"/>
  <c r="A2195" i="17"/>
  <c r="B2195" i="17"/>
  <c r="C2195" i="17"/>
  <c r="D2195" i="17"/>
  <c r="E2195" i="17"/>
  <c r="F2195" i="17"/>
  <c r="G2195" i="17"/>
  <c r="H2195" i="17"/>
  <c r="AW2195" i="17"/>
  <c r="A2196" i="17"/>
  <c r="B2196" i="17"/>
  <c r="C2196" i="17"/>
  <c r="D2196" i="17"/>
  <c r="E2196" i="17"/>
  <c r="F2196" i="17"/>
  <c r="G2196" i="17"/>
  <c r="H2196" i="17"/>
  <c r="AW2196" i="17"/>
  <c r="A2197" i="17"/>
  <c r="B2197" i="17"/>
  <c r="C2197" i="17"/>
  <c r="D2197" i="17"/>
  <c r="E2197" i="17"/>
  <c r="F2197" i="17"/>
  <c r="G2197" i="17"/>
  <c r="H2197" i="17"/>
  <c r="AW2197" i="17"/>
  <c r="A2198" i="17"/>
  <c r="B2198" i="17"/>
  <c r="C2198" i="17"/>
  <c r="D2198" i="17"/>
  <c r="E2198" i="17"/>
  <c r="F2198" i="17"/>
  <c r="G2198" i="17"/>
  <c r="H2198" i="17"/>
  <c r="AW2198" i="17"/>
  <c r="A2199" i="17"/>
  <c r="B2199" i="17"/>
  <c r="C2199" i="17"/>
  <c r="D2199" i="17"/>
  <c r="E2199" i="17"/>
  <c r="F2199" i="17"/>
  <c r="G2199" i="17"/>
  <c r="H2199" i="17"/>
  <c r="AW2199" i="17"/>
  <c r="A2200" i="17"/>
  <c r="B2200" i="17"/>
  <c r="C2200" i="17"/>
  <c r="D2200" i="17"/>
  <c r="E2200" i="17"/>
  <c r="F2200" i="17"/>
  <c r="G2200" i="17"/>
  <c r="H2200" i="17"/>
  <c r="AW2200" i="17"/>
  <c r="A2201" i="17"/>
  <c r="B2201" i="17"/>
  <c r="C2201" i="17"/>
  <c r="D2201" i="17"/>
  <c r="E2201" i="17"/>
  <c r="F2201" i="17"/>
  <c r="G2201" i="17"/>
  <c r="H2201" i="17"/>
  <c r="AW2201" i="17"/>
  <c r="A2202" i="17"/>
  <c r="B2202" i="17"/>
  <c r="C2202" i="17"/>
  <c r="D2202" i="17"/>
  <c r="E2202" i="17"/>
  <c r="F2202" i="17"/>
  <c r="G2202" i="17"/>
  <c r="H2202" i="17"/>
  <c r="AW2202" i="17"/>
  <c r="A2203" i="17"/>
  <c r="B2203" i="17"/>
  <c r="C2203" i="17"/>
  <c r="D2203" i="17"/>
  <c r="E2203" i="17"/>
  <c r="F2203" i="17"/>
  <c r="G2203" i="17"/>
  <c r="H2203" i="17"/>
  <c r="AW2203" i="17"/>
  <c r="A2204" i="17"/>
  <c r="B2204" i="17"/>
  <c r="C2204" i="17"/>
  <c r="D2204" i="17"/>
  <c r="E2204" i="17"/>
  <c r="F2204" i="17"/>
  <c r="G2204" i="17"/>
  <c r="H2204" i="17"/>
  <c r="AW2204" i="17"/>
  <c r="A2205" i="17"/>
  <c r="B2205" i="17"/>
  <c r="C2205" i="17"/>
  <c r="D2205" i="17"/>
  <c r="E2205" i="17"/>
  <c r="F2205" i="17"/>
  <c r="G2205" i="17"/>
  <c r="H2205" i="17"/>
  <c r="AW2205" i="17"/>
  <c r="A2206" i="17"/>
  <c r="B2206" i="17"/>
  <c r="C2206" i="17"/>
  <c r="D2206" i="17"/>
  <c r="E2206" i="17"/>
  <c r="F2206" i="17"/>
  <c r="G2206" i="17"/>
  <c r="H2206" i="17"/>
  <c r="AW2206" i="17"/>
  <c r="A2207" i="17"/>
  <c r="B2207" i="17"/>
  <c r="C2207" i="17"/>
  <c r="D2207" i="17"/>
  <c r="E2207" i="17"/>
  <c r="F2207" i="17"/>
  <c r="G2207" i="17"/>
  <c r="H2207" i="17"/>
  <c r="AW2207" i="17"/>
  <c r="A2208" i="17"/>
  <c r="B2208" i="17"/>
  <c r="C2208" i="17"/>
  <c r="D2208" i="17"/>
  <c r="E2208" i="17"/>
  <c r="F2208" i="17"/>
  <c r="G2208" i="17"/>
  <c r="H2208" i="17"/>
  <c r="AW2208" i="17"/>
  <c r="A2209" i="17"/>
  <c r="B2209" i="17"/>
  <c r="C2209" i="17"/>
  <c r="D2209" i="17"/>
  <c r="E2209" i="17"/>
  <c r="F2209" i="17"/>
  <c r="G2209" i="17"/>
  <c r="H2209" i="17"/>
  <c r="AW2209" i="17"/>
  <c r="A2210" i="17"/>
  <c r="B2210" i="17"/>
  <c r="C2210" i="17"/>
  <c r="D2210" i="17"/>
  <c r="E2210" i="17"/>
  <c r="F2210" i="17"/>
  <c r="G2210" i="17"/>
  <c r="H2210" i="17"/>
  <c r="AW2210" i="17"/>
  <c r="A2211" i="17"/>
  <c r="B2211" i="17"/>
  <c r="C2211" i="17"/>
  <c r="D2211" i="17"/>
  <c r="E2211" i="17"/>
  <c r="F2211" i="17"/>
  <c r="G2211" i="17"/>
  <c r="H2211" i="17"/>
  <c r="AW2211" i="17"/>
  <c r="A2212" i="17"/>
  <c r="B2212" i="17"/>
  <c r="C2212" i="17"/>
  <c r="D2212" i="17"/>
  <c r="E2212" i="17"/>
  <c r="F2212" i="17"/>
  <c r="G2212" i="17"/>
  <c r="H2212" i="17"/>
  <c r="AW2212" i="17"/>
  <c r="A2213" i="17"/>
  <c r="B2213" i="17"/>
  <c r="C2213" i="17"/>
  <c r="D2213" i="17"/>
  <c r="E2213" i="17"/>
  <c r="F2213" i="17"/>
  <c r="G2213" i="17"/>
  <c r="H2213" i="17"/>
  <c r="AW2213" i="17"/>
  <c r="A2214" i="17"/>
  <c r="B2214" i="17"/>
  <c r="C2214" i="17"/>
  <c r="D2214" i="17"/>
  <c r="E2214" i="17"/>
  <c r="F2214" i="17"/>
  <c r="G2214" i="17"/>
  <c r="H2214" i="17"/>
  <c r="AW2214" i="17"/>
  <c r="A2215" i="17"/>
  <c r="B2215" i="17"/>
  <c r="C2215" i="17"/>
  <c r="D2215" i="17"/>
  <c r="E2215" i="17"/>
  <c r="F2215" i="17"/>
  <c r="G2215" i="17"/>
  <c r="H2215" i="17"/>
  <c r="AW2215" i="17"/>
  <c r="A2216" i="17"/>
  <c r="B2216" i="17"/>
  <c r="C2216" i="17"/>
  <c r="D2216" i="17"/>
  <c r="E2216" i="17"/>
  <c r="F2216" i="17"/>
  <c r="G2216" i="17"/>
  <c r="H2216" i="17"/>
  <c r="AW2216" i="17"/>
  <c r="A2217" i="17"/>
  <c r="B2217" i="17"/>
  <c r="C2217" i="17"/>
  <c r="D2217" i="17"/>
  <c r="E2217" i="17"/>
  <c r="F2217" i="17"/>
  <c r="G2217" i="17"/>
  <c r="H2217" i="17"/>
  <c r="AW2217" i="17"/>
  <c r="A2218" i="17"/>
  <c r="B2218" i="17"/>
  <c r="C2218" i="17"/>
  <c r="D2218" i="17"/>
  <c r="E2218" i="17"/>
  <c r="F2218" i="17"/>
  <c r="G2218" i="17"/>
  <c r="H2218" i="17"/>
  <c r="AW2218" i="17"/>
  <c r="A2219" i="17"/>
  <c r="B2219" i="17"/>
  <c r="C2219" i="17"/>
  <c r="D2219" i="17"/>
  <c r="E2219" i="17"/>
  <c r="F2219" i="17"/>
  <c r="G2219" i="17"/>
  <c r="H2219" i="17"/>
  <c r="AW2219" i="17"/>
  <c r="A2220" i="17"/>
  <c r="B2220" i="17"/>
  <c r="C2220" i="17"/>
  <c r="D2220" i="17"/>
  <c r="E2220" i="17"/>
  <c r="F2220" i="17"/>
  <c r="G2220" i="17"/>
  <c r="H2220" i="17"/>
  <c r="AW2220" i="17"/>
  <c r="A2221" i="17"/>
  <c r="B2221" i="17"/>
  <c r="C2221" i="17"/>
  <c r="D2221" i="17"/>
  <c r="E2221" i="17"/>
  <c r="F2221" i="17"/>
  <c r="G2221" i="17"/>
  <c r="H2221" i="17"/>
  <c r="AW2221" i="17"/>
  <c r="A2222" i="17"/>
  <c r="B2222" i="17"/>
  <c r="C2222" i="17"/>
  <c r="D2222" i="17"/>
  <c r="E2222" i="17"/>
  <c r="F2222" i="17"/>
  <c r="G2222" i="17"/>
  <c r="H2222" i="17"/>
  <c r="AW2222" i="17"/>
  <c r="A2223" i="17"/>
  <c r="B2223" i="17"/>
  <c r="C2223" i="17"/>
  <c r="D2223" i="17"/>
  <c r="E2223" i="17"/>
  <c r="F2223" i="17"/>
  <c r="G2223" i="17"/>
  <c r="H2223" i="17"/>
  <c r="AW2223" i="17"/>
  <c r="A2224" i="17"/>
  <c r="B2224" i="17"/>
  <c r="C2224" i="17"/>
  <c r="D2224" i="17"/>
  <c r="E2224" i="17"/>
  <c r="F2224" i="17"/>
  <c r="G2224" i="17"/>
  <c r="H2224" i="17"/>
  <c r="AW2224" i="17"/>
  <c r="A2225" i="17"/>
  <c r="B2225" i="17"/>
  <c r="C2225" i="17"/>
  <c r="D2225" i="17"/>
  <c r="E2225" i="17"/>
  <c r="F2225" i="17"/>
  <c r="G2225" i="17"/>
  <c r="H2225" i="17"/>
  <c r="AW2225" i="17"/>
  <c r="A2226" i="17"/>
  <c r="B2226" i="17"/>
  <c r="C2226" i="17"/>
  <c r="D2226" i="17"/>
  <c r="E2226" i="17"/>
  <c r="F2226" i="17"/>
  <c r="G2226" i="17"/>
  <c r="H2226" i="17"/>
  <c r="AW2226" i="17"/>
  <c r="A2227" i="17"/>
  <c r="B2227" i="17"/>
  <c r="C2227" i="17"/>
  <c r="D2227" i="17"/>
  <c r="E2227" i="17"/>
  <c r="F2227" i="17"/>
  <c r="G2227" i="17"/>
  <c r="H2227" i="17"/>
  <c r="AW2227" i="17"/>
  <c r="A2228" i="17"/>
  <c r="B2228" i="17"/>
  <c r="C2228" i="17"/>
  <c r="D2228" i="17"/>
  <c r="E2228" i="17"/>
  <c r="F2228" i="17"/>
  <c r="G2228" i="17"/>
  <c r="H2228" i="17"/>
  <c r="AW2228" i="17"/>
  <c r="A2229" i="17"/>
  <c r="B2229" i="17"/>
  <c r="C2229" i="17"/>
  <c r="D2229" i="17"/>
  <c r="E2229" i="17"/>
  <c r="F2229" i="17"/>
  <c r="G2229" i="17"/>
  <c r="H2229" i="17"/>
  <c r="AW2229" i="17"/>
  <c r="A2230" i="17"/>
  <c r="B2230" i="17"/>
  <c r="C2230" i="17"/>
  <c r="D2230" i="17"/>
  <c r="E2230" i="17"/>
  <c r="F2230" i="17"/>
  <c r="G2230" i="17"/>
  <c r="H2230" i="17"/>
  <c r="AW2230" i="17"/>
  <c r="A2231" i="17"/>
  <c r="B2231" i="17"/>
  <c r="C2231" i="17"/>
  <c r="D2231" i="17"/>
  <c r="E2231" i="17"/>
  <c r="F2231" i="17"/>
  <c r="G2231" i="17"/>
  <c r="H2231" i="17"/>
  <c r="AW2231" i="17"/>
  <c r="A2232" i="17"/>
  <c r="B2232" i="17"/>
  <c r="C2232" i="17"/>
  <c r="D2232" i="17"/>
  <c r="E2232" i="17"/>
  <c r="F2232" i="17"/>
  <c r="G2232" i="17"/>
  <c r="H2232" i="17"/>
  <c r="AW2232" i="17"/>
  <c r="A2233" i="17"/>
  <c r="B2233" i="17"/>
  <c r="C2233" i="17"/>
  <c r="D2233" i="17"/>
  <c r="E2233" i="17"/>
  <c r="F2233" i="17"/>
  <c r="G2233" i="17"/>
  <c r="H2233" i="17"/>
  <c r="AW2233" i="17"/>
  <c r="A2234" i="17"/>
  <c r="B2234" i="17"/>
  <c r="C2234" i="17"/>
  <c r="D2234" i="17"/>
  <c r="E2234" i="17"/>
  <c r="F2234" i="17"/>
  <c r="G2234" i="17"/>
  <c r="H2234" i="17"/>
  <c r="AW2234" i="17"/>
  <c r="A2235" i="17"/>
  <c r="B2235" i="17"/>
  <c r="C2235" i="17"/>
  <c r="D2235" i="17"/>
  <c r="E2235" i="17"/>
  <c r="F2235" i="17"/>
  <c r="G2235" i="17"/>
  <c r="H2235" i="17"/>
  <c r="AW2235" i="17"/>
  <c r="A2236" i="17"/>
  <c r="B2236" i="17"/>
  <c r="C2236" i="17"/>
  <c r="D2236" i="17"/>
  <c r="E2236" i="17"/>
  <c r="F2236" i="17"/>
  <c r="G2236" i="17"/>
  <c r="H2236" i="17"/>
  <c r="AW2236" i="17"/>
  <c r="A2237" i="17"/>
  <c r="B2237" i="17"/>
  <c r="C2237" i="17"/>
  <c r="D2237" i="17"/>
  <c r="E2237" i="17"/>
  <c r="F2237" i="17"/>
  <c r="G2237" i="17"/>
  <c r="H2237" i="17"/>
  <c r="AW2237" i="17"/>
  <c r="A2238" i="17"/>
  <c r="B2238" i="17"/>
  <c r="C2238" i="17"/>
  <c r="D2238" i="17"/>
  <c r="E2238" i="17"/>
  <c r="F2238" i="17"/>
  <c r="G2238" i="17"/>
  <c r="H2238" i="17"/>
  <c r="AW2238" i="17"/>
  <c r="A2239" i="17"/>
  <c r="B2239" i="17"/>
  <c r="C2239" i="17"/>
  <c r="D2239" i="17"/>
  <c r="E2239" i="17"/>
  <c r="F2239" i="17"/>
  <c r="G2239" i="17"/>
  <c r="H2239" i="17"/>
  <c r="AW2239" i="17"/>
  <c r="A2240" i="17"/>
  <c r="B2240" i="17"/>
  <c r="C2240" i="17"/>
  <c r="D2240" i="17"/>
  <c r="E2240" i="17"/>
  <c r="F2240" i="17"/>
  <c r="G2240" i="17"/>
  <c r="H2240" i="17"/>
  <c r="AW2240" i="17"/>
  <c r="A2241" i="17"/>
  <c r="B2241" i="17"/>
  <c r="C2241" i="17"/>
  <c r="D2241" i="17"/>
  <c r="E2241" i="17"/>
  <c r="F2241" i="17"/>
  <c r="G2241" i="17"/>
  <c r="H2241" i="17"/>
  <c r="AW2241" i="17"/>
  <c r="A2242" i="17"/>
  <c r="B2242" i="17"/>
  <c r="C2242" i="17"/>
  <c r="D2242" i="17"/>
  <c r="E2242" i="17"/>
  <c r="F2242" i="17"/>
  <c r="G2242" i="17"/>
  <c r="H2242" i="17"/>
  <c r="AW2242" i="17"/>
  <c r="A2243" i="17"/>
  <c r="B2243" i="17"/>
  <c r="C2243" i="17"/>
  <c r="D2243" i="17"/>
  <c r="E2243" i="17"/>
  <c r="F2243" i="17"/>
  <c r="G2243" i="17"/>
  <c r="H2243" i="17"/>
  <c r="AW2243" i="17"/>
  <c r="A2244" i="17"/>
  <c r="B2244" i="17"/>
  <c r="C2244" i="17"/>
  <c r="D2244" i="17"/>
  <c r="E2244" i="17"/>
  <c r="F2244" i="17"/>
  <c r="G2244" i="17"/>
  <c r="H2244" i="17"/>
  <c r="AW2244" i="17"/>
  <c r="A2245" i="17"/>
  <c r="B2245" i="17"/>
  <c r="C2245" i="17"/>
  <c r="D2245" i="17"/>
  <c r="E2245" i="17"/>
  <c r="F2245" i="17"/>
  <c r="G2245" i="17"/>
  <c r="H2245" i="17"/>
  <c r="AW2245" i="17"/>
  <c r="A2246" i="17"/>
  <c r="B2246" i="17"/>
  <c r="C2246" i="17"/>
  <c r="D2246" i="17"/>
  <c r="E2246" i="17"/>
  <c r="F2246" i="17"/>
  <c r="G2246" i="17"/>
  <c r="H2246" i="17"/>
  <c r="AW2246" i="17"/>
  <c r="A2247" i="17"/>
  <c r="B2247" i="17"/>
  <c r="C2247" i="17"/>
  <c r="D2247" i="17"/>
  <c r="E2247" i="17"/>
  <c r="F2247" i="17"/>
  <c r="G2247" i="17"/>
  <c r="H2247" i="17"/>
  <c r="AW2247" i="17"/>
  <c r="A2248" i="17"/>
  <c r="B2248" i="17"/>
  <c r="C2248" i="17"/>
  <c r="D2248" i="17"/>
  <c r="E2248" i="17"/>
  <c r="F2248" i="17"/>
  <c r="G2248" i="17"/>
  <c r="H2248" i="17"/>
  <c r="AW2248" i="17"/>
  <c r="A2249" i="17"/>
  <c r="B2249" i="17"/>
  <c r="C2249" i="17"/>
  <c r="D2249" i="17"/>
  <c r="E2249" i="17"/>
  <c r="F2249" i="17"/>
  <c r="G2249" i="17"/>
  <c r="H2249" i="17"/>
  <c r="AW2249" i="17"/>
  <c r="A2250" i="17"/>
  <c r="B2250" i="17"/>
  <c r="C2250" i="17"/>
  <c r="D2250" i="17"/>
  <c r="E2250" i="17"/>
  <c r="F2250" i="17"/>
  <c r="G2250" i="17"/>
  <c r="H2250" i="17"/>
  <c r="AW2250" i="17"/>
  <c r="A2251" i="17"/>
  <c r="B2251" i="17"/>
  <c r="C2251" i="17"/>
  <c r="D2251" i="17"/>
  <c r="E2251" i="17"/>
  <c r="F2251" i="17"/>
  <c r="G2251" i="17"/>
  <c r="H2251" i="17"/>
  <c r="AW2251" i="17"/>
  <c r="A2252" i="17"/>
  <c r="B2252" i="17"/>
  <c r="C2252" i="17"/>
  <c r="D2252" i="17"/>
  <c r="E2252" i="17"/>
  <c r="F2252" i="17"/>
  <c r="G2252" i="17"/>
  <c r="H2252" i="17"/>
  <c r="AW2252" i="17"/>
  <c r="A2253" i="17"/>
  <c r="B2253" i="17"/>
  <c r="C2253" i="17"/>
  <c r="D2253" i="17"/>
  <c r="E2253" i="17"/>
  <c r="F2253" i="17"/>
  <c r="G2253" i="17"/>
  <c r="H2253" i="17"/>
  <c r="AW2253" i="17"/>
  <c r="A2254" i="17"/>
  <c r="B2254" i="17"/>
  <c r="C2254" i="17"/>
  <c r="D2254" i="17"/>
  <c r="E2254" i="17"/>
  <c r="F2254" i="17"/>
  <c r="G2254" i="17"/>
  <c r="H2254" i="17"/>
  <c r="AW2254" i="17"/>
  <c r="A2255" i="17"/>
  <c r="B2255" i="17"/>
  <c r="C2255" i="17"/>
  <c r="D2255" i="17"/>
  <c r="E2255" i="17"/>
  <c r="F2255" i="17"/>
  <c r="G2255" i="17"/>
  <c r="H2255" i="17"/>
  <c r="AW2255" i="17"/>
  <c r="A2256" i="17"/>
  <c r="B2256" i="17"/>
  <c r="C2256" i="17"/>
  <c r="D2256" i="17"/>
  <c r="E2256" i="17"/>
  <c r="F2256" i="17"/>
  <c r="G2256" i="17"/>
  <c r="H2256" i="17"/>
  <c r="AW2256" i="17"/>
  <c r="A2257" i="17"/>
  <c r="B2257" i="17"/>
  <c r="C2257" i="17"/>
  <c r="D2257" i="17"/>
  <c r="E2257" i="17"/>
  <c r="F2257" i="17"/>
  <c r="G2257" i="17"/>
  <c r="H2257" i="17"/>
  <c r="AW2257" i="17"/>
  <c r="A2258" i="17"/>
  <c r="B2258" i="17"/>
  <c r="C2258" i="17"/>
  <c r="D2258" i="17"/>
  <c r="E2258" i="17"/>
  <c r="F2258" i="17"/>
  <c r="G2258" i="17"/>
  <c r="H2258" i="17"/>
  <c r="AW2258" i="17"/>
  <c r="A2259" i="17"/>
  <c r="B2259" i="17"/>
  <c r="C2259" i="17"/>
  <c r="D2259" i="17"/>
  <c r="E2259" i="17"/>
  <c r="F2259" i="17"/>
  <c r="G2259" i="17"/>
  <c r="H2259" i="17"/>
  <c r="AW2259" i="17"/>
  <c r="A2260" i="17"/>
  <c r="B2260" i="17"/>
  <c r="C2260" i="17"/>
  <c r="D2260" i="17"/>
  <c r="E2260" i="17"/>
  <c r="F2260" i="17"/>
  <c r="G2260" i="17"/>
  <c r="H2260" i="17"/>
  <c r="AW2260" i="17"/>
  <c r="A2261" i="17"/>
  <c r="B2261" i="17"/>
  <c r="C2261" i="17"/>
  <c r="D2261" i="17"/>
  <c r="E2261" i="17"/>
  <c r="F2261" i="17"/>
  <c r="G2261" i="17"/>
  <c r="H2261" i="17"/>
  <c r="AW2261" i="17"/>
  <c r="A2262" i="17"/>
  <c r="B2262" i="17"/>
  <c r="C2262" i="17"/>
  <c r="D2262" i="17"/>
  <c r="E2262" i="17"/>
  <c r="F2262" i="17"/>
  <c r="G2262" i="17"/>
  <c r="H2262" i="17"/>
  <c r="AW2262" i="17"/>
  <c r="A2263" i="17"/>
  <c r="B2263" i="17"/>
  <c r="C2263" i="17"/>
  <c r="D2263" i="17"/>
  <c r="E2263" i="17"/>
  <c r="F2263" i="17"/>
  <c r="G2263" i="17"/>
  <c r="H2263" i="17"/>
  <c r="AW2263" i="17"/>
  <c r="A2264" i="17"/>
  <c r="B2264" i="17"/>
  <c r="C2264" i="17"/>
  <c r="D2264" i="17"/>
  <c r="E2264" i="17"/>
  <c r="F2264" i="17"/>
  <c r="G2264" i="17"/>
  <c r="H2264" i="17"/>
  <c r="AW2264" i="17"/>
  <c r="A2265" i="17"/>
  <c r="B2265" i="17"/>
  <c r="C2265" i="17"/>
  <c r="D2265" i="17"/>
  <c r="E2265" i="17"/>
  <c r="F2265" i="17"/>
  <c r="G2265" i="17"/>
  <c r="H2265" i="17"/>
  <c r="AW2265" i="17"/>
  <c r="A2266" i="17"/>
  <c r="B2266" i="17"/>
  <c r="C2266" i="17"/>
  <c r="D2266" i="17"/>
  <c r="E2266" i="17"/>
  <c r="F2266" i="17"/>
  <c r="G2266" i="17"/>
  <c r="H2266" i="17"/>
  <c r="AW2266" i="17"/>
  <c r="A2267" i="17"/>
  <c r="B2267" i="17"/>
  <c r="C2267" i="17"/>
  <c r="D2267" i="17"/>
  <c r="E2267" i="17"/>
  <c r="F2267" i="17"/>
  <c r="G2267" i="17"/>
  <c r="H2267" i="17"/>
  <c r="AW2267" i="17"/>
  <c r="A2268" i="17"/>
  <c r="B2268" i="17"/>
  <c r="C2268" i="17"/>
  <c r="D2268" i="17"/>
  <c r="E2268" i="17"/>
  <c r="F2268" i="17"/>
  <c r="G2268" i="17"/>
  <c r="H2268" i="17"/>
  <c r="AW2268" i="17"/>
  <c r="A2269" i="17"/>
  <c r="B2269" i="17"/>
  <c r="C2269" i="17"/>
  <c r="D2269" i="17"/>
  <c r="E2269" i="17"/>
  <c r="F2269" i="17"/>
  <c r="G2269" i="17"/>
  <c r="H2269" i="17"/>
  <c r="AW2269" i="17"/>
  <c r="A2270" i="17"/>
  <c r="B2270" i="17"/>
  <c r="C2270" i="17"/>
  <c r="D2270" i="17"/>
  <c r="E2270" i="17"/>
  <c r="F2270" i="17"/>
  <c r="G2270" i="17"/>
  <c r="H2270" i="17"/>
  <c r="AW2270" i="17"/>
  <c r="A2271" i="17"/>
  <c r="B2271" i="17"/>
  <c r="C2271" i="17"/>
  <c r="D2271" i="17"/>
  <c r="E2271" i="17"/>
  <c r="F2271" i="17"/>
  <c r="G2271" i="17"/>
  <c r="H2271" i="17"/>
  <c r="AW2271" i="17"/>
  <c r="A2272" i="17"/>
  <c r="B2272" i="17"/>
  <c r="C2272" i="17"/>
  <c r="D2272" i="17"/>
  <c r="E2272" i="17"/>
  <c r="F2272" i="17"/>
  <c r="G2272" i="17"/>
  <c r="H2272" i="17"/>
  <c r="AW2272" i="17"/>
  <c r="A2273" i="17"/>
  <c r="B2273" i="17"/>
  <c r="C2273" i="17"/>
  <c r="D2273" i="17"/>
  <c r="E2273" i="17"/>
  <c r="F2273" i="17"/>
  <c r="G2273" i="17"/>
  <c r="H2273" i="17"/>
  <c r="AW2273" i="17"/>
  <c r="A2274" i="17"/>
  <c r="B2274" i="17"/>
  <c r="C2274" i="17"/>
  <c r="D2274" i="17"/>
  <c r="E2274" i="17"/>
  <c r="F2274" i="17"/>
  <c r="G2274" i="17"/>
  <c r="H2274" i="17"/>
  <c r="AW2274" i="17"/>
  <c r="A2275" i="17"/>
  <c r="B2275" i="17"/>
  <c r="C2275" i="17"/>
  <c r="D2275" i="17"/>
  <c r="E2275" i="17"/>
  <c r="F2275" i="17"/>
  <c r="G2275" i="17"/>
  <c r="H2275" i="17"/>
  <c r="AW2275" i="17"/>
  <c r="A2276" i="17"/>
  <c r="B2276" i="17"/>
  <c r="C2276" i="17"/>
  <c r="D2276" i="17"/>
  <c r="E2276" i="17"/>
  <c r="F2276" i="17"/>
  <c r="G2276" i="17"/>
  <c r="H2276" i="17"/>
  <c r="AW2276" i="17"/>
  <c r="A2277" i="17"/>
  <c r="B2277" i="17"/>
  <c r="C2277" i="17"/>
  <c r="D2277" i="17"/>
  <c r="E2277" i="17"/>
  <c r="F2277" i="17"/>
  <c r="G2277" i="17"/>
  <c r="H2277" i="17"/>
  <c r="AW2277" i="17"/>
  <c r="A2278" i="17"/>
  <c r="B2278" i="17"/>
  <c r="C2278" i="17"/>
  <c r="D2278" i="17"/>
  <c r="E2278" i="17"/>
  <c r="F2278" i="17"/>
  <c r="G2278" i="17"/>
  <c r="H2278" i="17"/>
  <c r="AW2278" i="17"/>
  <c r="A2279" i="17"/>
  <c r="B2279" i="17"/>
  <c r="C2279" i="17"/>
  <c r="D2279" i="17"/>
  <c r="E2279" i="17"/>
  <c r="F2279" i="17"/>
  <c r="G2279" i="17"/>
  <c r="H2279" i="17"/>
  <c r="AW2279" i="17"/>
  <c r="A2280" i="17"/>
  <c r="B2280" i="17"/>
  <c r="C2280" i="17"/>
  <c r="D2280" i="17"/>
  <c r="E2280" i="17"/>
  <c r="F2280" i="17"/>
  <c r="G2280" i="17"/>
  <c r="H2280" i="17"/>
  <c r="AW2280" i="17"/>
  <c r="A2281" i="17"/>
  <c r="B2281" i="17"/>
  <c r="C2281" i="17"/>
  <c r="D2281" i="17"/>
  <c r="E2281" i="17"/>
  <c r="F2281" i="17"/>
  <c r="G2281" i="17"/>
  <c r="H2281" i="17"/>
  <c r="AW2281" i="17"/>
  <c r="A2282" i="17"/>
  <c r="B2282" i="17"/>
  <c r="C2282" i="17"/>
  <c r="D2282" i="17"/>
  <c r="E2282" i="17"/>
  <c r="F2282" i="17"/>
  <c r="G2282" i="17"/>
  <c r="H2282" i="17"/>
  <c r="AW2282" i="17"/>
  <c r="A2283" i="17"/>
  <c r="B2283" i="17"/>
  <c r="C2283" i="17"/>
  <c r="D2283" i="17"/>
  <c r="E2283" i="17"/>
  <c r="F2283" i="17"/>
  <c r="G2283" i="17"/>
  <c r="H2283" i="17"/>
  <c r="AW2283" i="17"/>
  <c r="A2284" i="17"/>
  <c r="B2284" i="17"/>
  <c r="C2284" i="17"/>
  <c r="D2284" i="17"/>
  <c r="E2284" i="17"/>
  <c r="F2284" i="17"/>
  <c r="G2284" i="17"/>
  <c r="H2284" i="17"/>
  <c r="AW2284" i="17"/>
  <c r="A2285" i="17"/>
  <c r="B2285" i="17"/>
  <c r="C2285" i="17"/>
  <c r="D2285" i="17"/>
  <c r="E2285" i="17"/>
  <c r="F2285" i="17"/>
  <c r="G2285" i="17"/>
  <c r="H2285" i="17"/>
  <c r="AW2285" i="17"/>
  <c r="A2286" i="17"/>
  <c r="B2286" i="17"/>
  <c r="C2286" i="17"/>
  <c r="D2286" i="17"/>
  <c r="E2286" i="17"/>
  <c r="F2286" i="17"/>
  <c r="G2286" i="17"/>
  <c r="H2286" i="17"/>
  <c r="AW2286" i="17"/>
  <c r="A2287" i="17"/>
  <c r="B2287" i="17"/>
  <c r="C2287" i="17"/>
  <c r="D2287" i="17"/>
  <c r="E2287" i="17"/>
  <c r="F2287" i="17"/>
  <c r="G2287" i="17"/>
  <c r="H2287" i="17"/>
  <c r="AW2287" i="17"/>
  <c r="A2288" i="17"/>
  <c r="B2288" i="17"/>
  <c r="C2288" i="17"/>
  <c r="D2288" i="17"/>
  <c r="E2288" i="17"/>
  <c r="F2288" i="17"/>
  <c r="G2288" i="17"/>
  <c r="H2288" i="17"/>
  <c r="AW2288" i="17"/>
  <c r="A2289" i="17"/>
  <c r="B2289" i="17"/>
  <c r="C2289" i="17"/>
  <c r="D2289" i="17"/>
  <c r="E2289" i="17"/>
  <c r="F2289" i="17"/>
  <c r="G2289" i="17"/>
  <c r="H2289" i="17"/>
  <c r="AW2289" i="17"/>
  <c r="A2290" i="17"/>
  <c r="B2290" i="17"/>
  <c r="C2290" i="17"/>
  <c r="D2290" i="17"/>
  <c r="E2290" i="17"/>
  <c r="F2290" i="17"/>
  <c r="G2290" i="17"/>
  <c r="H2290" i="17"/>
  <c r="AW2290" i="17"/>
  <c r="A2291" i="17"/>
  <c r="B2291" i="17"/>
  <c r="C2291" i="17"/>
  <c r="D2291" i="17"/>
  <c r="E2291" i="17"/>
  <c r="F2291" i="17"/>
  <c r="G2291" i="17"/>
  <c r="H2291" i="17"/>
  <c r="AW2291" i="17"/>
  <c r="A2292" i="17"/>
  <c r="B2292" i="17"/>
  <c r="C2292" i="17"/>
  <c r="D2292" i="17"/>
  <c r="E2292" i="17"/>
  <c r="F2292" i="17"/>
  <c r="G2292" i="17"/>
  <c r="H2292" i="17"/>
  <c r="AW2292" i="17"/>
  <c r="A2293" i="17"/>
  <c r="B2293" i="17"/>
  <c r="C2293" i="17"/>
  <c r="D2293" i="17"/>
  <c r="E2293" i="17"/>
  <c r="F2293" i="17"/>
  <c r="G2293" i="17"/>
  <c r="H2293" i="17"/>
  <c r="AW2293" i="17"/>
  <c r="A2294" i="17"/>
  <c r="B2294" i="17"/>
  <c r="C2294" i="17"/>
  <c r="D2294" i="17"/>
  <c r="E2294" i="17"/>
  <c r="F2294" i="17"/>
  <c r="G2294" i="17"/>
  <c r="H2294" i="17"/>
  <c r="AW2294" i="17"/>
  <c r="A2295" i="17"/>
  <c r="B2295" i="17"/>
  <c r="C2295" i="17"/>
  <c r="D2295" i="17"/>
  <c r="E2295" i="17"/>
  <c r="F2295" i="17"/>
  <c r="G2295" i="17"/>
  <c r="H2295" i="17"/>
  <c r="AW2295" i="17"/>
  <c r="A2296" i="17"/>
  <c r="B2296" i="17"/>
  <c r="C2296" i="17"/>
  <c r="D2296" i="17"/>
  <c r="E2296" i="17"/>
  <c r="F2296" i="17"/>
  <c r="G2296" i="17"/>
  <c r="H2296" i="17"/>
  <c r="AW2296" i="17"/>
  <c r="A2297" i="17"/>
  <c r="B2297" i="17"/>
  <c r="C2297" i="17"/>
  <c r="D2297" i="17"/>
  <c r="E2297" i="17"/>
  <c r="F2297" i="17"/>
  <c r="G2297" i="17"/>
  <c r="H2297" i="17"/>
  <c r="AW2297" i="17"/>
  <c r="A2298" i="17"/>
  <c r="B2298" i="17"/>
  <c r="C2298" i="17"/>
  <c r="D2298" i="17"/>
  <c r="E2298" i="17"/>
  <c r="F2298" i="17"/>
  <c r="G2298" i="17"/>
  <c r="H2298" i="17"/>
  <c r="AW2298" i="17"/>
  <c r="A2299" i="17"/>
  <c r="B2299" i="17"/>
  <c r="C2299" i="17"/>
  <c r="D2299" i="17"/>
  <c r="E2299" i="17"/>
  <c r="F2299" i="17"/>
  <c r="G2299" i="17"/>
  <c r="H2299" i="17"/>
  <c r="AW2299" i="17"/>
  <c r="A2300" i="17"/>
  <c r="B2300" i="17"/>
  <c r="C2300" i="17"/>
  <c r="D2300" i="17"/>
  <c r="E2300" i="17"/>
  <c r="F2300" i="17"/>
  <c r="G2300" i="17"/>
  <c r="H2300" i="17"/>
  <c r="AW2300" i="17"/>
  <c r="A2301" i="17"/>
  <c r="B2301" i="17"/>
  <c r="C2301" i="17"/>
  <c r="D2301" i="17"/>
  <c r="E2301" i="17"/>
  <c r="F2301" i="17"/>
  <c r="G2301" i="17"/>
  <c r="H2301" i="17"/>
  <c r="AW2301" i="17"/>
  <c r="A2302" i="17"/>
  <c r="B2302" i="17"/>
  <c r="C2302" i="17"/>
  <c r="D2302" i="17"/>
  <c r="E2302" i="17"/>
  <c r="F2302" i="17"/>
  <c r="G2302" i="17"/>
  <c r="H2302" i="17"/>
  <c r="AW2302" i="17"/>
  <c r="A2303" i="17"/>
  <c r="B2303" i="17"/>
  <c r="C2303" i="17"/>
  <c r="D2303" i="17"/>
  <c r="E2303" i="17"/>
  <c r="F2303" i="17"/>
  <c r="G2303" i="17"/>
  <c r="H2303" i="17"/>
  <c r="AW2303" i="17"/>
  <c r="A2304" i="17"/>
  <c r="B2304" i="17"/>
  <c r="C2304" i="17"/>
  <c r="D2304" i="17"/>
  <c r="E2304" i="17"/>
  <c r="F2304" i="17"/>
  <c r="G2304" i="17"/>
  <c r="H2304" i="17"/>
  <c r="AW2304" i="17"/>
  <c r="A2305" i="17"/>
  <c r="B2305" i="17"/>
  <c r="C2305" i="17"/>
  <c r="D2305" i="17"/>
  <c r="E2305" i="17"/>
  <c r="F2305" i="17"/>
  <c r="G2305" i="17"/>
  <c r="H2305" i="17"/>
  <c r="AW2305" i="17"/>
  <c r="A2306" i="17"/>
  <c r="B2306" i="17"/>
  <c r="C2306" i="17"/>
  <c r="D2306" i="17"/>
  <c r="E2306" i="17"/>
  <c r="F2306" i="17"/>
  <c r="G2306" i="17"/>
  <c r="H2306" i="17"/>
  <c r="AW2306" i="17"/>
  <c r="A2307" i="17"/>
  <c r="B2307" i="17"/>
  <c r="C2307" i="17"/>
  <c r="D2307" i="17"/>
  <c r="E2307" i="17"/>
  <c r="F2307" i="17"/>
  <c r="G2307" i="17"/>
  <c r="H2307" i="17"/>
  <c r="AW2307" i="17"/>
  <c r="A2308" i="17"/>
  <c r="B2308" i="17"/>
  <c r="C2308" i="17"/>
  <c r="D2308" i="17"/>
  <c r="E2308" i="17"/>
  <c r="F2308" i="17"/>
  <c r="G2308" i="17"/>
  <c r="H2308" i="17"/>
  <c r="AW2308" i="17"/>
  <c r="A2309" i="17"/>
  <c r="B2309" i="17"/>
  <c r="C2309" i="17"/>
  <c r="D2309" i="17"/>
  <c r="E2309" i="17"/>
  <c r="F2309" i="17"/>
  <c r="G2309" i="17"/>
  <c r="H2309" i="17"/>
  <c r="AW2309" i="17"/>
  <c r="A2310" i="17"/>
  <c r="B2310" i="17"/>
  <c r="C2310" i="17"/>
  <c r="D2310" i="17"/>
  <c r="E2310" i="17"/>
  <c r="F2310" i="17"/>
  <c r="G2310" i="17"/>
  <c r="H2310" i="17"/>
  <c r="AW2310" i="17"/>
  <c r="A2311" i="17"/>
  <c r="B2311" i="17"/>
  <c r="C2311" i="17"/>
  <c r="D2311" i="17"/>
  <c r="E2311" i="17"/>
  <c r="F2311" i="17"/>
  <c r="G2311" i="17"/>
  <c r="H2311" i="17"/>
  <c r="AW2311" i="17"/>
  <c r="A2312" i="17"/>
  <c r="B2312" i="17"/>
  <c r="C2312" i="17"/>
  <c r="D2312" i="17"/>
  <c r="E2312" i="17"/>
  <c r="F2312" i="17"/>
  <c r="G2312" i="17"/>
  <c r="H2312" i="17"/>
  <c r="AW2312" i="17"/>
  <c r="A2313" i="17"/>
  <c r="B2313" i="17"/>
  <c r="C2313" i="17"/>
  <c r="D2313" i="17"/>
  <c r="E2313" i="17"/>
  <c r="F2313" i="17"/>
  <c r="G2313" i="17"/>
  <c r="H2313" i="17"/>
  <c r="AW2313" i="17"/>
  <c r="A2314" i="17"/>
  <c r="B2314" i="17"/>
  <c r="C2314" i="17"/>
  <c r="D2314" i="17"/>
  <c r="E2314" i="17"/>
  <c r="F2314" i="17"/>
  <c r="G2314" i="17"/>
  <c r="H2314" i="17"/>
  <c r="AW2314" i="17"/>
  <c r="A2315" i="17"/>
  <c r="B2315" i="17"/>
  <c r="C2315" i="17"/>
  <c r="D2315" i="17"/>
  <c r="E2315" i="17"/>
  <c r="F2315" i="17"/>
  <c r="G2315" i="17"/>
  <c r="H2315" i="17"/>
  <c r="AW2315" i="17"/>
  <c r="A2316" i="17"/>
  <c r="B2316" i="17"/>
  <c r="C2316" i="17"/>
  <c r="D2316" i="17"/>
  <c r="E2316" i="17"/>
  <c r="F2316" i="17"/>
  <c r="G2316" i="17"/>
  <c r="H2316" i="17"/>
  <c r="AW2316" i="17"/>
  <c r="A2317" i="17"/>
  <c r="B2317" i="17"/>
  <c r="C2317" i="17"/>
  <c r="D2317" i="17"/>
  <c r="E2317" i="17"/>
  <c r="F2317" i="17"/>
  <c r="G2317" i="17"/>
  <c r="H2317" i="17"/>
  <c r="AW2317" i="17"/>
  <c r="A2318" i="17"/>
  <c r="B2318" i="17"/>
  <c r="C2318" i="17"/>
  <c r="D2318" i="17"/>
  <c r="E2318" i="17"/>
  <c r="F2318" i="17"/>
  <c r="G2318" i="17"/>
  <c r="H2318" i="17"/>
  <c r="AW2318" i="17"/>
  <c r="A2319" i="17"/>
  <c r="B2319" i="17"/>
  <c r="C2319" i="17"/>
  <c r="D2319" i="17"/>
  <c r="E2319" i="17"/>
  <c r="F2319" i="17"/>
  <c r="G2319" i="17"/>
  <c r="H2319" i="17"/>
  <c r="AW2319" i="17"/>
  <c r="A2320" i="17"/>
  <c r="B2320" i="17"/>
  <c r="C2320" i="17"/>
  <c r="D2320" i="17"/>
  <c r="E2320" i="17"/>
  <c r="F2320" i="17"/>
  <c r="G2320" i="17"/>
  <c r="H2320" i="17"/>
  <c r="AW2320" i="17"/>
  <c r="A2321" i="17"/>
  <c r="B2321" i="17"/>
  <c r="C2321" i="17"/>
  <c r="D2321" i="17"/>
  <c r="E2321" i="17"/>
  <c r="F2321" i="17"/>
  <c r="G2321" i="17"/>
  <c r="H2321" i="17"/>
  <c r="AW2321" i="17"/>
  <c r="A2322" i="17"/>
  <c r="B2322" i="17"/>
  <c r="C2322" i="17"/>
  <c r="D2322" i="17"/>
  <c r="E2322" i="17"/>
  <c r="F2322" i="17"/>
  <c r="G2322" i="17"/>
  <c r="H2322" i="17"/>
  <c r="AW2322" i="17"/>
  <c r="A2323" i="17"/>
  <c r="B2323" i="17"/>
  <c r="C2323" i="17"/>
  <c r="D2323" i="17"/>
  <c r="E2323" i="17"/>
  <c r="F2323" i="17"/>
  <c r="G2323" i="17"/>
  <c r="H2323" i="17"/>
  <c r="AW2323" i="17"/>
  <c r="A2324" i="17"/>
  <c r="B2324" i="17"/>
  <c r="C2324" i="17"/>
  <c r="D2324" i="17"/>
  <c r="E2324" i="17"/>
  <c r="F2324" i="17"/>
  <c r="G2324" i="17"/>
  <c r="H2324" i="17"/>
  <c r="AW2324" i="17"/>
  <c r="A2325" i="17"/>
  <c r="B2325" i="17"/>
  <c r="C2325" i="17"/>
  <c r="D2325" i="17"/>
  <c r="E2325" i="17"/>
  <c r="F2325" i="17"/>
  <c r="G2325" i="17"/>
  <c r="H2325" i="17"/>
  <c r="AW2325" i="17"/>
  <c r="A2326" i="17"/>
  <c r="B2326" i="17"/>
  <c r="C2326" i="17"/>
  <c r="D2326" i="17"/>
  <c r="E2326" i="17"/>
  <c r="F2326" i="17"/>
  <c r="G2326" i="17"/>
  <c r="H2326" i="17"/>
  <c r="AW2326" i="17"/>
  <c r="A2327" i="17"/>
  <c r="B2327" i="17"/>
  <c r="C2327" i="17"/>
  <c r="D2327" i="17"/>
  <c r="E2327" i="17"/>
  <c r="F2327" i="17"/>
  <c r="G2327" i="17"/>
  <c r="H2327" i="17"/>
  <c r="AW2327" i="17"/>
  <c r="A2328" i="17"/>
  <c r="B2328" i="17"/>
  <c r="C2328" i="17"/>
  <c r="D2328" i="17"/>
  <c r="E2328" i="17"/>
  <c r="F2328" i="17"/>
  <c r="G2328" i="17"/>
  <c r="H2328" i="17"/>
  <c r="AW2328" i="17"/>
  <c r="A2329" i="17"/>
  <c r="B2329" i="17"/>
  <c r="C2329" i="17"/>
  <c r="D2329" i="17"/>
  <c r="E2329" i="17"/>
  <c r="F2329" i="17"/>
  <c r="G2329" i="17"/>
  <c r="H2329" i="17"/>
  <c r="AW2329" i="17"/>
  <c r="A2330" i="17"/>
  <c r="B2330" i="17"/>
  <c r="C2330" i="17"/>
  <c r="D2330" i="17"/>
  <c r="E2330" i="17"/>
  <c r="F2330" i="17"/>
  <c r="G2330" i="17"/>
  <c r="H2330" i="17"/>
  <c r="AW2330" i="17"/>
  <c r="A2331" i="17"/>
  <c r="B2331" i="17"/>
  <c r="C2331" i="17"/>
  <c r="D2331" i="17"/>
  <c r="E2331" i="17"/>
  <c r="F2331" i="17"/>
  <c r="G2331" i="17"/>
  <c r="H2331" i="17"/>
  <c r="AW2331" i="17"/>
  <c r="A2332" i="17"/>
  <c r="B2332" i="17"/>
  <c r="C2332" i="17"/>
  <c r="D2332" i="17"/>
  <c r="E2332" i="17"/>
  <c r="F2332" i="17"/>
  <c r="G2332" i="17"/>
  <c r="H2332" i="17"/>
  <c r="AW2332" i="17"/>
  <c r="A2333" i="17"/>
  <c r="B2333" i="17"/>
  <c r="C2333" i="17"/>
  <c r="D2333" i="17"/>
  <c r="E2333" i="17"/>
  <c r="F2333" i="17"/>
  <c r="G2333" i="17"/>
  <c r="H2333" i="17"/>
  <c r="AW2333" i="17"/>
  <c r="A2334" i="17"/>
  <c r="B2334" i="17"/>
  <c r="C2334" i="17"/>
  <c r="D2334" i="17"/>
  <c r="E2334" i="17"/>
  <c r="F2334" i="17"/>
  <c r="G2334" i="17"/>
  <c r="H2334" i="17"/>
  <c r="AW2334" i="17"/>
  <c r="A2335" i="17"/>
  <c r="B2335" i="17"/>
  <c r="C2335" i="17"/>
  <c r="D2335" i="17"/>
  <c r="E2335" i="17"/>
  <c r="F2335" i="17"/>
  <c r="G2335" i="17"/>
  <c r="H2335" i="17"/>
  <c r="AW2335" i="17"/>
  <c r="A2336" i="17"/>
  <c r="B2336" i="17"/>
  <c r="C2336" i="17"/>
  <c r="D2336" i="17"/>
  <c r="E2336" i="17"/>
  <c r="F2336" i="17"/>
  <c r="G2336" i="17"/>
  <c r="H2336" i="17"/>
  <c r="AW2336" i="17"/>
  <c r="A2337" i="17"/>
  <c r="B2337" i="17"/>
  <c r="C2337" i="17"/>
  <c r="D2337" i="17"/>
  <c r="E2337" i="17"/>
  <c r="F2337" i="17"/>
  <c r="G2337" i="17"/>
  <c r="H2337" i="17"/>
  <c r="AW2337" i="17"/>
  <c r="A2338" i="17"/>
  <c r="B2338" i="17"/>
  <c r="C2338" i="17"/>
  <c r="D2338" i="17"/>
  <c r="E2338" i="17"/>
  <c r="F2338" i="17"/>
  <c r="G2338" i="17"/>
  <c r="H2338" i="17"/>
  <c r="AW2338" i="17"/>
  <c r="A2339" i="17"/>
  <c r="B2339" i="17"/>
  <c r="C2339" i="17"/>
  <c r="D2339" i="17"/>
  <c r="E2339" i="17"/>
  <c r="F2339" i="17"/>
  <c r="G2339" i="17"/>
  <c r="H2339" i="17"/>
  <c r="AW2339" i="17"/>
  <c r="A2340" i="17"/>
  <c r="B2340" i="17"/>
  <c r="C2340" i="17"/>
  <c r="D2340" i="17"/>
  <c r="E2340" i="17"/>
  <c r="F2340" i="17"/>
  <c r="G2340" i="17"/>
  <c r="H2340" i="17"/>
  <c r="AW2340" i="17"/>
  <c r="A2341" i="17"/>
  <c r="B2341" i="17"/>
  <c r="C2341" i="17"/>
  <c r="D2341" i="17"/>
  <c r="E2341" i="17"/>
  <c r="F2341" i="17"/>
  <c r="G2341" i="17"/>
  <c r="H2341" i="17"/>
  <c r="AW2341" i="17"/>
  <c r="A2342" i="17"/>
  <c r="B2342" i="17"/>
  <c r="C2342" i="17"/>
  <c r="D2342" i="17"/>
  <c r="E2342" i="17"/>
  <c r="F2342" i="17"/>
  <c r="G2342" i="17"/>
  <c r="H2342" i="17"/>
  <c r="AW2342" i="17"/>
  <c r="A2343" i="17"/>
  <c r="B2343" i="17"/>
  <c r="C2343" i="17"/>
  <c r="D2343" i="17"/>
  <c r="E2343" i="17"/>
  <c r="F2343" i="17"/>
  <c r="G2343" i="17"/>
  <c r="H2343" i="17"/>
  <c r="AW2343" i="17"/>
  <c r="A2344" i="17"/>
  <c r="B2344" i="17"/>
  <c r="C2344" i="17"/>
  <c r="D2344" i="17"/>
  <c r="E2344" i="17"/>
  <c r="F2344" i="17"/>
  <c r="G2344" i="17"/>
  <c r="H2344" i="17"/>
  <c r="AW2344" i="17"/>
  <c r="A2345" i="17"/>
  <c r="B2345" i="17"/>
  <c r="C2345" i="17"/>
  <c r="D2345" i="17"/>
  <c r="E2345" i="17"/>
  <c r="F2345" i="17"/>
  <c r="G2345" i="17"/>
  <c r="H2345" i="17"/>
  <c r="AW2345" i="17"/>
  <c r="A2346" i="17"/>
  <c r="B2346" i="17"/>
  <c r="C2346" i="17"/>
  <c r="D2346" i="17"/>
  <c r="E2346" i="17"/>
  <c r="F2346" i="17"/>
  <c r="G2346" i="17"/>
  <c r="H2346" i="17"/>
  <c r="AW2346" i="17"/>
  <c r="A2347" i="17"/>
  <c r="B2347" i="17"/>
  <c r="C2347" i="17"/>
  <c r="D2347" i="17"/>
  <c r="E2347" i="17"/>
  <c r="F2347" i="17"/>
  <c r="G2347" i="17"/>
  <c r="H2347" i="17"/>
  <c r="AW2347" i="17"/>
  <c r="A2348" i="17"/>
  <c r="B2348" i="17"/>
  <c r="C2348" i="17"/>
  <c r="D2348" i="17"/>
  <c r="E2348" i="17"/>
  <c r="F2348" i="17"/>
  <c r="G2348" i="17"/>
  <c r="H2348" i="17"/>
  <c r="AW2348" i="17"/>
  <c r="A2349" i="17"/>
  <c r="B2349" i="17"/>
  <c r="C2349" i="17"/>
  <c r="D2349" i="17"/>
  <c r="E2349" i="17"/>
  <c r="F2349" i="17"/>
  <c r="G2349" i="17"/>
  <c r="H2349" i="17"/>
  <c r="AW2349" i="17"/>
  <c r="A2350" i="17"/>
  <c r="B2350" i="17"/>
  <c r="C2350" i="17"/>
  <c r="D2350" i="17"/>
  <c r="E2350" i="17"/>
  <c r="F2350" i="17"/>
  <c r="G2350" i="17"/>
  <c r="H2350" i="17"/>
  <c r="AW2350" i="17"/>
  <c r="A2351" i="17"/>
  <c r="B2351" i="17"/>
  <c r="C2351" i="17"/>
  <c r="D2351" i="17"/>
  <c r="E2351" i="17"/>
  <c r="F2351" i="17"/>
  <c r="G2351" i="17"/>
  <c r="H2351" i="17"/>
  <c r="AW2351" i="17"/>
  <c r="A2352" i="17"/>
  <c r="B2352" i="17"/>
  <c r="C2352" i="17"/>
  <c r="D2352" i="17"/>
  <c r="E2352" i="17"/>
  <c r="F2352" i="17"/>
  <c r="G2352" i="17"/>
  <c r="H2352" i="17"/>
  <c r="AW2352" i="17"/>
  <c r="A2353" i="17"/>
  <c r="B2353" i="17"/>
  <c r="C2353" i="17"/>
  <c r="D2353" i="17"/>
  <c r="E2353" i="17"/>
  <c r="F2353" i="17"/>
  <c r="G2353" i="17"/>
  <c r="H2353" i="17"/>
  <c r="AW2353" i="17"/>
  <c r="A2354" i="17"/>
  <c r="B2354" i="17"/>
  <c r="C2354" i="17"/>
  <c r="D2354" i="17"/>
  <c r="E2354" i="17"/>
  <c r="F2354" i="17"/>
  <c r="G2354" i="17"/>
  <c r="H2354" i="17"/>
  <c r="AW2354" i="17"/>
  <c r="A2355" i="17"/>
  <c r="B2355" i="17"/>
  <c r="C2355" i="17"/>
  <c r="D2355" i="17"/>
  <c r="E2355" i="17"/>
  <c r="F2355" i="17"/>
  <c r="G2355" i="17"/>
  <c r="H2355" i="17"/>
  <c r="AW2355" i="17"/>
  <c r="A2356" i="17"/>
  <c r="B2356" i="17"/>
  <c r="C2356" i="17"/>
  <c r="D2356" i="17"/>
  <c r="E2356" i="17"/>
  <c r="F2356" i="17"/>
  <c r="G2356" i="17"/>
  <c r="H2356" i="17"/>
  <c r="AW2356" i="17"/>
  <c r="A2357" i="17"/>
  <c r="B2357" i="17"/>
  <c r="C2357" i="17"/>
  <c r="D2357" i="17"/>
  <c r="E2357" i="17"/>
  <c r="F2357" i="17"/>
  <c r="G2357" i="17"/>
  <c r="H2357" i="17"/>
  <c r="AW2357" i="17"/>
  <c r="A2358" i="17"/>
  <c r="B2358" i="17"/>
  <c r="C2358" i="17"/>
  <c r="D2358" i="17"/>
  <c r="E2358" i="17"/>
  <c r="F2358" i="17"/>
  <c r="G2358" i="17"/>
  <c r="H2358" i="17"/>
  <c r="AW2358" i="17"/>
  <c r="A2359" i="17"/>
  <c r="B2359" i="17"/>
  <c r="C2359" i="17"/>
  <c r="D2359" i="17"/>
  <c r="E2359" i="17"/>
  <c r="F2359" i="17"/>
  <c r="G2359" i="17"/>
  <c r="H2359" i="17"/>
  <c r="AW2359" i="17"/>
  <c r="A2360" i="17"/>
  <c r="B2360" i="17"/>
  <c r="C2360" i="17"/>
  <c r="D2360" i="17"/>
  <c r="E2360" i="17"/>
  <c r="F2360" i="17"/>
  <c r="G2360" i="17"/>
  <c r="H2360" i="17"/>
  <c r="AW2360" i="17"/>
  <c r="A2361" i="17"/>
  <c r="B2361" i="17"/>
  <c r="C2361" i="17"/>
  <c r="D2361" i="17"/>
  <c r="E2361" i="17"/>
  <c r="F2361" i="17"/>
  <c r="G2361" i="17"/>
  <c r="H2361" i="17"/>
  <c r="AW2361" i="17"/>
  <c r="A2362" i="17"/>
  <c r="B2362" i="17"/>
  <c r="C2362" i="17"/>
  <c r="D2362" i="17"/>
  <c r="E2362" i="17"/>
  <c r="F2362" i="17"/>
  <c r="G2362" i="17"/>
  <c r="H2362" i="17"/>
  <c r="AW2362" i="17"/>
  <c r="A2363" i="17"/>
  <c r="B2363" i="17"/>
  <c r="C2363" i="17"/>
  <c r="D2363" i="17"/>
  <c r="E2363" i="17"/>
  <c r="F2363" i="17"/>
  <c r="G2363" i="17"/>
  <c r="H2363" i="17"/>
  <c r="AW2363" i="17"/>
  <c r="A2364" i="17"/>
  <c r="B2364" i="17"/>
  <c r="C2364" i="17"/>
  <c r="D2364" i="17"/>
  <c r="E2364" i="17"/>
  <c r="F2364" i="17"/>
  <c r="G2364" i="17"/>
  <c r="H2364" i="17"/>
  <c r="AW2364" i="17"/>
  <c r="A2365" i="17"/>
  <c r="B2365" i="17"/>
  <c r="C2365" i="17"/>
  <c r="D2365" i="17"/>
  <c r="E2365" i="17"/>
  <c r="F2365" i="17"/>
  <c r="G2365" i="17"/>
  <c r="H2365" i="17"/>
  <c r="AW2365" i="17"/>
  <c r="A2366" i="17"/>
  <c r="B2366" i="17"/>
  <c r="C2366" i="17"/>
  <c r="D2366" i="17"/>
  <c r="E2366" i="17"/>
  <c r="F2366" i="17"/>
  <c r="G2366" i="17"/>
  <c r="H2366" i="17"/>
  <c r="AW2366" i="17"/>
  <c r="A2367" i="17"/>
  <c r="B2367" i="17"/>
  <c r="C2367" i="17"/>
  <c r="D2367" i="17"/>
  <c r="E2367" i="17"/>
  <c r="F2367" i="17"/>
  <c r="G2367" i="17"/>
  <c r="H2367" i="17"/>
  <c r="AW2367" i="17"/>
  <c r="A2368" i="17"/>
  <c r="B2368" i="17"/>
  <c r="C2368" i="17"/>
  <c r="D2368" i="17"/>
  <c r="E2368" i="17"/>
  <c r="F2368" i="17"/>
  <c r="G2368" i="17"/>
  <c r="H2368" i="17"/>
  <c r="AW2368" i="17"/>
  <c r="A2369" i="17"/>
  <c r="B2369" i="17"/>
  <c r="C2369" i="17"/>
  <c r="D2369" i="17"/>
  <c r="E2369" i="17"/>
  <c r="F2369" i="17"/>
  <c r="G2369" i="17"/>
  <c r="H2369" i="17"/>
  <c r="AW2369" i="17"/>
  <c r="A2370" i="17"/>
  <c r="B2370" i="17"/>
  <c r="C2370" i="17"/>
  <c r="D2370" i="17"/>
  <c r="E2370" i="17"/>
  <c r="F2370" i="17"/>
  <c r="G2370" i="17"/>
  <c r="H2370" i="17"/>
  <c r="AW2370" i="17"/>
  <c r="A2371" i="17"/>
  <c r="B2371" i="17"/>
  <c r="C2371" i="17"/>
  <c r="D2371" i="17"/>
  <c r="E2371" i="17"/>
  <c r="F2371" i="17"/>
  <c r="G2371" i="17"/>
  <c r="H2371" i="17"/>
  <c r="AW2371" i="17"/>
  <c r="A2372" i="17"/>
  <c r="B2372" i="17"/>
  <c r="C2372" i="17"/>
  <c r="D2372" i="17"/>
  <c r="E2372" i="17"/>
  <c r="F2372" i="17"/>
  <c r="G2372" i="17"/>
  <c r="H2372" i="17"/>
  <c r="AW2372" i="17"/>
  <c r="A2373" i="17"/>
  <c r="B2373" i="17"/>
  <c r="C2373" i="17"/>
  <c r="D2373" i="17"/>
  <c r="E2373" i="17"/>
  <c r="F2373" i="17"/>
  <c r="G2373" i="17"/>
  <c r="H2373" i="17"/>
  <c r="AW2373" i="17"/>
  <c r="A2374" i="17"/>
  <c r="B2374" i="17"/>
  <c r="C2374" i="17"/>
  <c r="D2374" i="17"/>
  <c r="E2374" i="17"/>
  <c r="F2374" i="17"/>
  <c r="G2374" i="17"/>
  <c r="H2374" i="17"/>
  <c r="AW2374" i="17"/>
  <c r="A2375" i="17"/>
  <c r="B2375" i="17"/>
  <c r="C2375" i="17"/>
  <c r="D2375" i="17"/>
  <c r="E2375" i="17"/>
  <c r="F2375" i="17"/>
  <c r="G2375" i="17"/>
  <c r="H2375" i="17"/>
  <c r="AW2375" i="17"/>
  <c r="A2376" i="17"/>
  <c r="B2376" i="17"/>
  <c r="C2376" i="17"/>
  <c r="D2376" i="17"/>
  <c r="E2376" i="17"/>
  <c r="F2376" i="17"/>
  <c r="G2376" i="17"/>
  <c r="H2376" i="17"/>
  <c r="AW2376" i="17"/>
  <c r="A2377" i="17"/>
  <c r="B2377" i="17"/>
  <c r="C2377" i="17"/>
  <c r="D2377" i="17"/>
  <c r="E2377" i="17"/>
  <c r="F2377" i="17"/>
  <c r="G2377" i="17"/>
  <c r="H2377" i="17"/>
  <c r="AW2377" i="17"/>
  <c r="A2378" i="17"/>
  <c r="B2378" i="17"/>
  <c r="C2378" i="17"/>
  <c r="D2378" i="17"/>
  <c r="E2378" i="17"/>
  <c r="F2378" i="17"/>
  <c r="G2378" i="17"/>
  <c r="H2378" i="17"/>
  <c r="AW2378" i="17"/>
  <c r="A2379" i="17"/>
  <c r="B2379" i="17"/>
  <c r="C2379" i="17"/>
  <c r="D2379" i="17"/>
  <c r="E2379" i="17"/>
  <c r="F2379" i="17"/>
  <c r="G2379" i="17"/>
  <c r="H2379" i="17"/>
  <c r="AW2379" i="17"/>
  <c r="A2380" i="17"/>
  <c r="B2380" i="17"/>
  <c r="C2380" i="17"/>
  <c r="D2380" i="17"/>
  <c r="E2380" i="17"/>
  <c r="F2380" i="17"/>
  <c r="G2380" i="17"/>
  <c r="H2380" i="17"/>
  <c r="AW2380" i="17"/>
  <c r="A2381" i="17"/>
  <c r="B2381" i="17"/>
  <c r="C2381" i="17"/>
  <c r="D2381" i="17"/>
  <c r="E2381" i="17"/>
  <c r="F2381" i="17"/>
  <c r="G2381" i="17"/>
  <c r="H2381" i="17"/>
  <c r="AW2381" i="17"/>
  <c r="A2382" i="17"/>
  <c r="B2382" i="17"/>
  <c r="C2382" i="17"/>
  <c r="D2382" i="17"/>
  <c r="E2382" i="17"/>
  <c r="F2382" i="17"/>
  <c r="G2382" i="17"/>
  <c r="H2382" i="17"/>
  <c r="AW2382" i="17"/>
  <c r="A2383" i="17"/>
  <c r="B2383" i="17"/>
  <c r="C2383" i="17"/>
  <c r="D2383" i="17"/>
  <c r="E2383" i="17"/>
  <c r="F2383" i="17"/>
  <c r="G2383" i="17"/>
  <c r="H2383" i="17"/>
  <c r="AW2383" i="17"/>
  <c r="A2384" i="17"/>
  <c r="B2384" i="17"/>
  <c r="C2384" i="17"/>
  <c r="D2384" i="17"/>
  <c r="E2384" i="17"/>
  <c r="F2384" i="17"/>
  <c r="G2384" i="17"/>
  <c r="H2384" i="17"/>
  <c r="AW2384" i="17"/>
  <c r="A2385" i="17"/>
  <c r="B2385" i="17"/>
  <c r="C2385" i="17"/>
  <c r="D2385" i="17"/>
  <c r="E2385" i="17"/>
  <c r="F2385" i="17"/>
  <c r="G2385" i="17"/>
  <c r="H2385" i="17"/>
  <c r="AW2385" i="17"/>
  <c r="A2386" i="17"/>
  <c r="B2386" i="17"/>
  <c r="C2386" i="17"/>
  <c r="D2386" i="17"/>
  <c r="E2386" i="17"/>
  <c r="F2386" i="17"/>
  <c r="G2386" i="17"/>
  <c r="H2386" i="17"/>
  <c r="AW2386" i="17"/>
  <c r="A2387" i="17"/>
  <c r="B2387" i="17"/>
  <c r="C2387" i="17"/>
  <c r="D2387" i="17"/>
  <c r="E2387" i="17"/>
  <c r="F2387" i="17"/>
  <c r="G2387" i="17"/>
  <c r="H2387" i="17"/>
  <c r="AW2387" i="17"/>
  <c r="A2388" i="17"/>
  <c r="B2388" i="17"/>
  <c r="C2388" i="17"/>
  <c r="D2388" i="17"/>
  <c r="E2388" i="17"/>
  <c r="F2388" i="17"/>
  <c r="G2388" i="17"/>
  <c r="H2388" i="17"/>
  <c r="AW2388" i="17"/>
  <c r="A2389" i="17"/>
  <c r="B2389" i="17"/>
  <c r="C2389" i="17"/>
  <c r="D2389" i="17"/>
  <c r="E2389" i="17"/>
  <c r="F2389" i="17"/>
  <c r="G2389" i="17"/>
  <c r="H2389" i="17"/>
  <c r="AW2389" i="17"/>
  <c r="A2390" i="17"/>
  <c r="B2390" i="17"/>
  <c r="C2390" i="17"/>
  <c r="D2390" i="17"/>
  <c r="E2390" i="17"/>
  <c r="F2390" i="17"/>
  <c r="G2390" i="17"/>
  <c r="H2390" i="17"/>
  <c r="AW2390" i="17"/>
  <c r="A2391" i="17"/>
  <c r="B2391" i="17"/>
  <c r="C2391" i="17"/>
  <c r="D2391" i="17"/>
  <c r="E2391" i="17"/>
  <c r="F2391" i="17"/>
  <c r="G2391" i="17"/>
  <c r="H2391" i="17"/>
  <c r="AW2391" i="17"/>
  <c r="A2392" i="17"/>
  <c r="B2392" i="17"/>
  <c r="C2392" i="17"/>
  <c r="D2392" i="17"/>
  <c r="E2392" i="17"/>
  <c r="F2392" i="17"/>
  <c r="G2392" i="17"/>
  <c r="H2392" i="17"/>
  <c r="AW2392" i="17"/>
  <c r="A2393" i="17"/>
  <c r="B2393" i="17"/>
  <c r="C2393" i="17"/>
  <c r="D2393" i="17"/>
  <c r="E2393" i="17"/>
  <c r="F2393" i="17"/>
  <c r="G2393" i="17"/>
  <c r="H2393" i="17"/>
  <c r="AW2393" i="17"/>
  <c r="A2394" i="17"/>
  <c r="B2394" i="17"/>
  <c r="C2394" i="17"/>
  <c r="D2394" i="17"/>
  <c r="E2394" i="17"/>
  <c r="F2394" i="17"/>
  <c r="G2394" i="17"/>
  <c r="H2394" i="17"/>
  <c r="AW2394" i="17"/>
  <c r="A2395" i="17"/>
  <c r="B2395" i="17"/>
  <c r="C2395" i="17"/>
  <c r="D2395" i="17"/>
  <c r="E2395" i="17"/>
  <c r="F2395" i="17"/>
  <c r="G2395" i="17"/>
  <c r="H2395" i="17"/>
  <c r="AW2395" i="17"/>
  <c r="A2396" i="17"/>
  <c r="B2396" i="17"/>
  <c r="C2396" i="17"/>
  <c r="D2396" i="17"/>
  <c r="E2396" i="17"/>
  <c r="F2396" i="17"/>
  <c r="G2396" i="17"/>
  <c r="H2396" i="17"/>
  <c r="AW2396" i="17"/>
  <c r="A2397" i="17"/>
  <c r="B2397" i="17"/>
  <c r="C2397" i="17"/>
  <c r="D2397" i="17"/>
  <c r="E2397" i="17"/>
  <c r="F2397" i="17"/>
  <c r="G2397" i="17"/>
  <c r="H2397" i="17"/>
  <c r="AW2397" i="17"/>
  <c r="A2398" i="17"/>
  <c r="B2398" i="17"/>
  <c r="C2398" i="17"/>
  <c r="D2398" i="17"/>
  <c r="E2398" i="17"/>
  <c r="F2398" i="17"/>
  <c r="G2398" i="17"/>
  <c r="H2398" i="17"/>
  <c r="AW2398" i="17"/>
  <c r="A2399" i="17"/>
  <c r="B2399" i="17"/>
  <c r="C2399" i="17"/>
  <c r="D2399" i="17"/>
  <c r="E2399" i="17"/>
  <c r="F2399" i="17"/>
  <c r="G2399" i="17"/>
  <c r="H2399" i="17"/>
  <c r="AW2399" i="17"/>
  <c r="A2400" i="17"/>
  <c r="B2400" i="17"/>
  <c r="C2400" i="17"/>
  <c r="D2400" i="17"/>
  <c r="E2400" i="17"/>
  <c r="F2400" i="17"/>
  <c r="G2400" i="17"/>
  <c r="H2400" i="17"/>
  <c r="AW2400" i="17"/>
  <c r="A2401" i="17"/>
  <c r="B2401" i="17"/>
  <c r="C2401" i="17"/>
  <c r="D2401" i="17"/>
  <c r="E2401" i="17"/>
  <c r="F2401" i="17"/>
  <c r="G2401" i="17"/>
  <c r="H2401" i="17"/>
  <c r="AW2401" i="17"/>
  <c r="A2402" i="17"/>
  <c r="B2402" i="17"/>
  <c r="C2402" i="17"/>
  <c r="D2402" i="17"/>
  <c r="E2402" i="17"/>
  <c r="F2402" i="17"/>
  <c r="G2402" i="17"/>
  <c r="H2402" i="17"/>
  <c r="AW2402" i="17"/>
  <c r="A2403" i="17"/>
  <c r="B2403" i="17"/>
  <c r="C2403" i="17"/>
  <c r="D2403" i="17"/>
  <c r="E2403" i="17"/>
  <c r="F2403" i="17"/>
  <c r="G2403" i="17"/>
  <c r="H2403" i="17"/>
  <c r="AW2403" i="17"/>
  <c r="A2404" i="17"/>
  <c r="B2404" i="17"/>
  <c r="C2404" i="17"/>
  <c r="D2404" i="17"/>
  <c r="E2404" i="17"/>
  <c r="F2404" i="17"/>
  <c r="G2404" i="17"/>
  <c r="H2404" i="17"/>
  <c r="AW2404" i="17"/>
  <c r="A2405" i="17"/>
  <c r="B2405" i="17"/>
  <c r="C2405" i="17"/>
  <c r="D2405" i="17"/>
  <c r="E2405" i="17"/>
  <c r="F2405" i="17"/>
  <c r="G2405" i="17"/>
  <c r="H2405" i="17"/>
  <c r="AW2405" i="17"/>
  <c r="A2406" i="17"/>
  <c r="B2406" i="17"/>
  <c r="C2406" i="17"/>
  <c r="D2406" i="17"/>
  <c r="E2406" i="17"/>
  <c r="F2406" i="17"/>
  <c r="G2406" i="17"/>
  <c r="H2406" i="17"/>
  <c r="AW2406" i="17"/>
  <c r="A2407" i="17"/>
  <c r="B2407" i="17"/>
  <c r="C2407" i="17"/>
  <c r="D2407" i="17"/>
  <c r="E2407" i="17"/>
  <c r="F2407" i="17"/>
  <c r="G2407" i="17"/>
  <c r="H2407" i="17"/>
  <c r="AW2407" i="17"/>
  <c r="A2408" i="17"/>
  <c r="B2408" i="17"/>
  <c r="C2408" i="17"/>
  <c r="D2408" i="17"/>
  <c r="E2408" i="17"/>
  <c r="F2408" i="17"/>
  <c r="G2408" i="17"/>
  <c r="H2408" i="17"/>
  <c r="AW2408" i="17"/>
  <c r="A2409" i="17"/>
  <c r="B2409" i="17"/>
  <c r="C2409" i="17"/>
  <c r="D2409" i="17"/>
  <c r="E2409" i="17"/>
  <c r="F2409" i="17"/>
  <c r="G2409" i="17"/>
  <c r="H2409" i="17"/>
  <c r="AW2409" i="17"/>
  <c r="A2410" i="17"/>
  <c r="B2410" i="17"/>
  <c r="C2410" i="17"/>
  <c r="D2410" i="17"/>
  <c r="E2410" i="17"/>
  <c r="F2410" i="17"/>
  <c r="G2410" i="17"/>
  <c r="H2410" i="17"/>
  <c r="AW2410" i="17"/>
  <c r="A2411" i="17"/>
  <c r="B2411" i="17"/>
  <c r="C2411" i="17"/>
  <c r="D2411" i="17"/>
  <c r="E2411" i="17"/>
  <c r="F2411" i="17"/>
  <c r="G2411" i="17"/>
  <c r="H2411" i="17"/>
  <c r="AW2411" i="17"/>
  <c r="A2412" i="17"/>
  <c r="B2412" i="17"/>
  <c r="C2412" i="17"/>
  <c r="D2412" i="17"/>
  <c r="E2412" i="17"/>
  <c r="F2412" i="17"/>
  <c r="G2412" i="17"/>
  <c r="H2412" i="17"/>
  <c r="AW2412" i="17"/>
  <c r="A2413" i="17"/>
  <c r="B2413" i="17"/>
  <c r="C2413" i="17"/>
  <c r="D2413" i="17"/>
  <c r="E2413" i="17"/>
  <c r="F2413" i="17"/>
  <c r="G2413" i="17"/>
  <c r="H2413" i="17"/>
  <c r="AW2413" i="17"/>
  <c r="A2414" i="17"/>
  <c r="B2414" i="17"/>
  <c r="C2414" i="17"/>
  <c r="D2414" i="17"/>
  <c r="E2414" i="17"/>
  <c r="F2414" i="17"/>
  <c r="G2414" i="17"/>
  <c r="H2414" i="17"/>
  <c r="AW2414" i="17"/>
  <c r="A2415" i="17"/>
  <c r="B2415" i="17"/>
  <c r="C2415" i="17"/>
  <c r="D2415" i="17"/>
  <c r="E2415" i="17"/>
  <c r="F2415" i="17"/>
  <c r="G2415" i="17"/>
  <c r="H2415" i="17"/>
  <c r="AW2415" i="17"/>
  <c r="A2416" i="17"/>
  <c r="B2416" i="17"/>
  <c r="C2416" i="17"/>
  <c r="D2416" i="17"/>
  <c r="E2416" i="17"/>
  <c r="F2416" i="17"/>
  <c r="G2416" i="17"/>
  <c r="H2416" i="17"/>
  <c r="AW2416" i="17"/>
  <c r="A2417" i="17"/>
  <c r="B2417" i="17"/>
  <c r="C2417" i="17"/>
  <c r="D2417" i="17"/>
  <c r="E2417" i="17"/>
  <c r="F2417" i="17"/>
  <c r="G2417" i="17"/>
  <c r="H2417" i="17"/>
  <c r="AW2417" i="17"/>
  <c r="A2418" i="17"/>
  <c r="B2418" i="17"/>
  <c r="C2418" i="17"/>
  <c r="D2418" i="17"/>
  <c r="E2418" i="17"/>
  <c r="F2418" i="17"/>
  <c r="G2418" i="17"/>
  <c r="H2418" i="17"/>
  <c r="AW2418" i="17"/>
  <c r="A2419" i="17"/>
  <c r="B2419" i="17"/>
  <c r="C2419" i="17"/>
  <c r="D2419" i="17"/>
  <c r="E2419" i="17"/>
  <c r="F2419" i="17"/>
  <c r="G2419" i="17"/>
  <c r="H2419" i="17"/>
  <c r="AW2419" i="17"/>
  <c r="A2420" i="17"/>
  <c r="B2420" i="17"/>
  <c r="C2420" i="17"/>
  <c r="D2420" i="17"/>
  <c r="E2420" i="17"/>
  <c r="F2420" i="17"/>
  <c r="G2420" i="17"/>
  <c r="H2420" i="17"/>
  <c r="AW2420" i="17"/>
  <c r="A2421" i="17"/>
  <c r="B2421" i="17"/>
  <c r="C2421" i="17"/>
  <c r="D2421" i="17"/>
  <c r="E2421" i="17"/>
  <c r="F2421" i="17"/>
  <c r="G2421" i="17"/>
  <c r="H2421" i="17"/>
  <c r="AW2421" i="17"/>
  <c r="A2422" i="17"/>
  <c r="B2422" i="17"/>
  <c r="C2422" i="17"/>
  <c r="D2422" i="17"/>
  <c r="E2422" i="17"/>
  <c r="F2422" i="17"/>
  <c r="G2422" i="17"/>
  <c r="H2422" i="17"/>
  <c r="AW2422" i="17"/>
  <c r="A2423" i="17"/>
  <c r="B2423" i="17"/>
  <c r="C2423" i="17"/>
  <c r="D2423" i="17"/>
  <c r="E2423" i="17"/>
  <c r="F2423" i="17"/>
  <c r="G2423" i="17"/>
  <c r="H2423" i="17"/>
  <c r="AW2423" i="17"/>
  <c r="A2424" i="17"/>
  <c r="B2424" i="17"/>
  <c r="C2424" i="17"/>
  <c r="D2424" i="17"/>
  <c r="E2424" i="17"/>
  <c r="F2424" i="17"/>
  <c r="G2424" i="17"/>
  <c r="H2424" i="17"/>
  <c r="AW2424" i="17"/>
  <c r="A2425" i="17"/>
  <c r="B2425" i="17"/>
  <c r="C2425" i="17"/>
  <c r="D2425" i="17"/>
  <c r="E2425" i="17"/>
  <c r="F2425" i="17"/>
  <c r="G2425" i="17"/>
  <c r="H2425" i="17"/>
  <c r="AW2425" i="17"/>
  <c r="A2426" i="17"/>
  <c r="B2426" i="17"/>
  <c r="C2426" i="17"/>
  <c r="D2426" i="17"/>
  <c r="E2426" i="17"/>
  <c r="F2426" i="17"/>
  <c r="G2426" i="17"/>
  <c r="H2426" i="17"/>
  <c r="AW2426" i="17"/>
  <c r="A2427" i="17"/>
  <c r="B2427" i="17"/>
  <c r="C2427" i="17"/>
  <c r="D2427" i="17"/>
  <c r="E2427" i="17"/>
  <c r="F2427" i="17"/>
  <c r="G2427" i="17"/>
  <c r="H2427" i="17"/>
  <c r="AW2427" i="17"/>
  <c r="A2428" i="17"/>
  <c r="B2428" i="17"/>
  <c r="C2428" i="17"/>
  <c r="D2428" i="17"/>
  <c r="E2428" i="17"/>
  <c r="F2428" i="17"/>
  <c r="G2428" i="17"/>
  <c r="H2428" i="17"/>
  <c r="AW2428" i="17"/>
  <c r="A2429" i="17"/>
  <c r="B2429" i="17"/>
  <c r="C2429" i="17"/>
  <c r="D2429" i="17"/>
  <c r="E2429" i="17"/>
  <c r="F2429" i="17"/>
  <c r="G2429" i="17"/>
  <c r="H2429" i="17"/>
  <c r="AW2429" i="17"/>
  <c r="A2430" i="17"/>
  <c r="B2430" i="17"/>
  <c r="C2430" i="17"/>
  <c r="D2430" i="17"/>
  <c r="E2430" i="17"/>
  <c r="F2430" i="17"/>
  <c r="G2430" i="17"/>
  <c r="H2430" i="17"/>
  <c r="AW2430" i="17"/>
  <c r="A2431" i="17"/>
  <c r="B2431" i="17"/>
  <c r="C2431" i="17"/>
  <c r="D2431" i="17"/>
  <c r="E2431" i="17"/>
  <c r="F2431" i="17"/>
  <c r="G2431" i="17"/>
  <c r="H2431" i="17"/>
  <c r="AW2431" i="17"/>
  <c r="A2432" i="17"/>
  <c r="B2432" i="17"/>
  <c r="C2432" i="17"/>
  <c r="D2432" i="17"/>
  <c r="E2432" i="17"/>
  <c r="F2432" i="17"/>
  <c r="G2432" i="17"/>
  <c r="H2432" i="17"/>
  <c r="AW2432" i="17"/>
  <c r="A2433" i="17"/>
  <c r="B2433" i="17"/>
  <c r="C2433" i="17"/>
  <c r="D2433" i="17"/>
  <c r="E2433" i="17"/>
  <c r="F2433" i="17"/>
  <c r="G2433" i="17"/>
  <c r="H2433" i="17"/>
  <c r="AW2433" i="17"/>
  <c r="A2434" i="17"/>
  <c r="B2434" i="17"/>
  <c r="C2434" i="17"/>
  <c r="D2434" i="17"/>
  <c r="E2434" i="17"/>
  <c r="F2434" i="17"/>
  <c r="G2434" i="17"/>
  <c r="H2434" i="17"/>
  <c r="AW2434" i="17"/>
  <c r="A2435" i="17"/>
  <c r="B2435" i="17"/>
  <c r="C2435" i="17"/>
  <c r="D2435" i="17"/>
  <c r="E2435" i="17"/>
  <c r="F2435" i="17"/>
  <c r="G2435" i="17"/>
  <c r="H2435" i="17"/>
  <c r="AW2435" i="17"/>
  <c r="A2436" i="17"/>
  <c r="B2436" i="17"/>
  <c r="C2436" i="17"/>
  <c r="D2436" i="17"/>
  <c r="E2436" i="17"/>
  <c r="F2436" i="17"/>
  <c r="G2436" i="17"/>
  <c r="H2436" i="17"/>
  <c r="AW2436" i="17"/>
  <c r="A2437" i="17"/>
  <c r="B2437" i="17"/>
  <c r="C2437" i="17"/>
  <c r="D2437" i="17"/>
  <c r="E2437" i="17"/>
  <c r="F2437" i="17"/>
  <c r="G2437" i="17"/>
  <c r="H2437" i="17"/>
  <c r="AW2437" i="17"/>
  <c r="A2438" i="17"/>
  <c r="B2438" i="17"/>
  <c r="C2438" i="17"/>
  <c r="D2438" i="17"/>
  <c r="E2438" i="17"/>
  <c r="F2438" i="17"/>
  <c r="G2438" i="17"/>
  <c r="H2438" i="17"/>
  <c r="AW2438" i="17"/>
  <c r="A2439" i="17"/>
  <c r="B2439" i="17"/>
  <c r="C2439" i="17"/>
  <c r="D2439" i="17"/>
  <c r="E2439" i="17"/>
  <c r="F2439" i="17"/>
  <c r="G2439" i="17"/>
  <c r="H2439" i="17"/>
  <c r="AW2439" i="17"/>
  <c r="A2440" i="17"/>
  <c r="B2440" i="17"/>
  <c r="C2440" i="17"/>
  <c r="D2440" i="17"/>
  <c r="E2440" i="17"/>
  <c r="F2440" i="17"/>
  <c r="G2440" i="17"/>
  <c r="H2440" i="17"/>
  <c r="AW2440" i="17"/>
  <c r="A2441" i="17"/>
  <c r="B2441" i="17"/>
  <c r="C2441" i="17"/>
  <c r="D2441" i="17"/>
  <c r="E2441" i="17"/>
  <c r="F2441" i="17"/>
  <c r="G2441" i="17"/>
  <c r="H2441" i="17"/>
  <c r="AW2441" i="17"/>
  <c r="A2442" i="17"/>
  <c r="B2442" i="17"/>
  <c r="C2442" i="17"/>
  <c r="D2442" i="17"/>
  <c r="E2442" i="17"/>
  <c r="F2442" i="17"/>
  <c r="G2442" i="17"/>
  <c r="H2442" i="17"/>
  <c r="AW2442" i="17"/>
  <c r="A2443" i="17"/>
  <c r="B2443" i="17"/>
  <c r="C2443" i="17"/>
  <c r="D2443" i="17"/>
  <c r="E2443" i="17"/>
  <c r="F2443" i="17"/>
  <c r="G2443" i="17"/>
  <c r="H2443" i="17"/>
  <c r="AW2443" i="17"/>
  <c r="A2444" i="17"/>
  <c r="B2444" i="17"/>
  <c r="C2444" i="17"/>
  <c r="D2444" i="17"/>
  <c r="E2444" i="17"/>
  <c r="F2444" i="17"/>
  <c r="G2444" i="17"/>
  <c r="H2444" i="17"/>
  <c r="AW2444" i="17"/>
  <c r="A2445" i="17"/>
  <c r="B2445" i="17"/>
  <c r="C2445" i="17"/>
  <c r="D2445" i="17"/>
  <c r="E2445" i="17"/>
  <c r="F2445" i="17"/>
  <c r="G2445" i="17"/>
  <c r="H2445" i="17"/>
  <c r="AW2445" i="17"/>
  <c r="A2446" i="17"/>
  <c r="B2446" i="17"/>
  <c r="C2446" i="17"/>
  <c r="D2446" i="17"/>
  <c r="E2446" i="17"/>
  <c r="F2446" i="17"/>
  <c r="G2446" i="17"/>
  <c r="H2446" i="17"/>
  <c r="AW2446" i="17"/>
  <c r="A2447" i="17"/>
  <c r="B2447" i="17"/>
  <c r="C2447" i="17"/>
  <c r="D2447" i="17"/>
  <c r="E2447" i="17"/>
  <c r="F2447" i="17"/>
  <c r="G2447" i="17"/>
  <c r="H2447" i="17"/>
  <c r="AW2447" i="17"/>
  <c r="A2448" i="17"/>
  <c r="B2448" i="17"/>
  <c r="C2448" i="17"/>
  <c r="D2448" i="17"/>
  <c r="E2448" i="17"/>
  <c r="F2448" i="17"/>
  <c r="G2448" i="17"/>
  <c r="H2448" i="17"/>
  <c r="AW2448" i="17"/>
  <c r="A2449" i="17"/>
  <c r="B2449" i="17"/>
  <c r="C2449" i="17"/>
  <c r="D2449" i="17"/>
  <c r="E2449" i="17"/>
  <c r="F2449" i="17"/>
  <c r="G2449" i="17"/>
  <c r="H2449" i="17"/>
  <c r="AW2449" i="17"/>
  <c r="A2450" i="17"/>
  <c r="B2450" i="17"/>
  <c r="C2450" i="17"/>
  <c r="D2450" i="17"/>
  <c r="E2450" i="17"/>
  <c r="F2450" i="17"/>
  <c r="G2450" i="17"/>
  <c r="H2450" i="17"/>
  <c r="AW2450" i="17"/>
  <c r="A2451" i="17"/>
  <c r="B2451" i="17"/>
  <c r="C2451" i="17"/>
  <c r="D2451" i="17"/>
  <c r="E2451" i="17"/>
  <c r="F2451" i="17"/>
  <c r="G2451" i="17"/>
  <c r="H2451" i="17"/>
  <c r="AW2451" i="17"/>
  <c r="A2452" i="17"/>
  <c r="B2452" i="17"/>
  <c r="C2452" i="17"/>
  <c r="D2452" i="17"/>
  <c r="E2452" i="17"/>
  <c r="F2452" i="17"/>
  <c r="G2452" i="17"/>
  <c r="H2452" i="17"/>
  <c r="AW2452" i="17"/>
  <c r="A2453" i="17"/>
  <c r="B2453" i="17"/>
  <c r="C2453" i="17"/>
  <c r="D2453" i="17"/>
  <c r="E2453" i="17"/>
  <c r="F2453" i="17"/>
  <c r="G2453" i="17"/>
  <c r="H2453" i="17"/>
  <c r="AW2453" i="17"/>
  <c r="A2454" i="17"/>
  <c r="B2454" i="17"/>
  <c r="C2454" i="17"/>
  <c r="D2454" i="17"/>
  <c r="E2454" i="17"/>
  <c r="F2454" i="17"/>
  <c r="G2454" i="17"/>
  <c r="H2454" i="17"/>
  <c r="AW2454" i="17"/>
  <c r="A2455" i="17"/>
  <c r="B2455" i="17"/>
  <c r="C2455" i="17"/>
  <c r="D2455" i="17"/>
  <c r="E2455" i="17"/>
  <c r="F2455" i="17"/>
  <c r="G2455" i="17"/>
  <c r="H2455" i="17"/>
  <c r="AW2455" i="17"/>
  <c r="A2456" i="17"/>
  <c r="B2456" i="17"/>
  <c r="C2456" i="17"/>
  <c r="D2456" i="17"/>
  <c r="E2456" i="17"/>
  <c r="F2456" i="17"/>
  <c r="G2456" i="17"/>
  <c r="H2456" i="17"/>
  <c r="AW2456" i="17"/>
  <c r="A2457" i="17"/>
  <c r="B2457" i="17"/>
  <c r="C2457" i="17"/>
  <c r="D2457" i="17"/>
  <c r="E2457" i="17"/>
  <c r="F2457" i="17"/>
  <c r="G2457" i="17"/>
  <c r="H2457" i="17"/>
  <c r="AW2457" i="17"/>
  <c r="A2458" i="17"/>
  <c r="B2458" i="17"/>
  <c r="C2458" i="17"/>
  <c r="D2458" i="17"/>
  <c r="E2458" i="17"/>
  <c r="F2458" i="17"/>
  <c r="G2458" i="17"/>
  <c r="H2458" i="17"/>
  <c r="AW2458" i="17"/>
  <c r="A2459" i="17"/>
  <c r="B2459" i="17"/>
  <c r="C2459" i="17"/>
  <c r="D2459" i="17"/>
  <c r="E2459" i="17"/>
  <c r="F2459" i="17"/>
  <c r="G2459" i="17"/>
  <c r="H2459" i="17"/>
  <c r="AW2459" i="17"/>
  <c r="A2460" i="17"/>
  <c r="B2460" i="17"/>
  <c r="C2460" i="17"/>
  <c r="D2460" i="17"/>
  <c r="E2460" i="17"/>
  <c r="F2460" i="17"/>
  <c r="G2460" i="17"/>
  <c r="H2460" i="17"/>
  <c r="AW2460" i="17"/>
  <c r="A2461" i="17"/>
  <c r="B2461" i="17"/>
  <c r="C2461" i="17"/>
  <c r="D2461" i="17"/>
  <c r="E2461" i="17"/>
  <c r="F2461" i="17"/>
  <c r="G2461" i="17"/>
  <c r="H2461" i="17"/>
  <c r="AW2461" i="17"/>
  <c r="A2462" i="17"/>
  <c r="B2462" i="17"/>
  <c r="C2462" i="17"/>
  <c r="D2462" i="17"/>
  <c r="E2462" i="17"/>
  <c r="F2462" i="17"/>
  <c r="G2462" i="17"/>
  <c r="H2462" i="17"/>
  <c r="AW2462" i="17"/>
  <c r="A2463" i="17"/>
  <c r="B2463" i="17"/>
  <c r="C2463" i="17"/>
  <c r="D2463" i="17"/>
  <c r="E2463" i="17"/>
  <c r="F2463" i="17"/>
  <c r="G2463" i="17"/>
  <c r="H2463" i="17"/>
  <c r="AW2463" i="17"/>
  <c r="A2464" i="17"/>
  <c r="B2464" i="17"/>
  <c r="C2464" i="17"/>
  <c r="D2464" i="17"/>
  <c r="E2464" i="17"/>
  <c r="F2464" i="17"/>
  <c r="G2464" i="17"/>
  <c r="H2464" i="17"/>
  <c r="AW2464" i="17"/>
  <c r="A2465" i="17"/>
  <c r="B2465" i="17"/>
  <c r="C2465" i="17"/>
  <c r="D2465" i="17"/>
  <c r="E2465" i="17"/>
  <c r="F2465" i="17"/>
  <c r="G2465" i="17"/>
  <c r="H2465" i="17"/>
  <c r="AW2465" i="17"/>
  <c r="A2466" i="17"/>
  <c r="B2466" i="17"/>
  <c r="C2466" i="17"/>
  <c r="D2466" i="17"/>
  <c r="E2466" i="17"/>
  <c r="F2466" i="17"/>
  <c r="G2466" i="17"/>
  <c r="H2466" i="17"/>
  <c r="AW2466" i="17"/>
  <c r="A2467" i="17"/>
  <c r="B2467" i="17"/>
  <c r="C2467" i="17"/>
  <c r="D2467" i="17"/>
  <c r="E2467" i="17"/>
  <c r="F2467" i="17"/>
  <c r="G2467" i="17"/>
  <c r="H2467" i="17"/>
  <c r="AW2467" i="17"/>
  <c r="A2468" i="17"/>
  <c r="B2468" i="17"/>
  <c r="C2468" i="17"/>
  <c r="D2468" i="17"/>
  <c r="E2468" i="17"/>
  <c r="F2468" i="17"/>
  <c r="G2468" i="17"/>
  <c r="H2468" i="17"/>
  <c r="AW2468" i="17"/>
  <c r="A2469" i="17"/>
  <c r="B2469" i="17"/>
  <c r="C2469" i="17"/>
  <c r="D2469" i="17"/>
  <c r="E2469" i="17"/>
  <c r="F2469" i="17"/>
  <c r="G2469" i="17"/>
  <c r="H2469" i="17"/>
  <c r="AW2469" i="17"/>
  <c r="A2470" i="17"/>
  <c r="B2470" i="17"/>
  <c r="C2470" i="17"/>
  <c r="D2470" i="17"/>
  <c r="E2470" i="17"/>
  <c r="F2470" i="17"/>
  <c r="G2470" i="17"/>
  <c r="H2470" i="17"/>
  <c r="AW2470" i="17"/>
  <c r="A2471" i="17"/>
  <c r="B2471" i="17"/>
  <c r="C2471" i="17"/>
  <c r="D2471" i="17"/>
  <c r="E2471" i="17"/>
  <c r="F2471" i="17"/>
  <c r="G2471" i="17"/>
  <c r="H2471" i="17"/>
  <c r="AW2471" i="17"/>
  <c r="A2472" i="17"/>
  <c r="B2472" i="17"/>
  <c r="C2472" i="17"/>
  <c r="D2472" i="17"/>
  <c r="E2472" i="17"/>
  <c r="F2472" i="17"/>
  <c r="G2472" i="17"/>
  <c r="H2472" i="17"/>
  <c r="AW2472" i="17"/>
  <c r="A2473" i="17"/>
  <c r="B2473" i="17"/>
  <c r="C2473" i="17"/>
  <c r="D2473" i="17"/>
  <c r="E2473" i="17"/>
  <c r="F2473" i="17"/>
  <c r="G2473" i="17"/>
  <c r="H2473" i="17"/>
  <c r="AW2473" i="17"/>
  <c r="A2474" i="17"/>
  <c r="B2474" i="17"/>
  <c r="C2474" i="17"/>
  <c r="D2474" i="17"/>
  <c r="E2474" i="17"/>
  <c r="F2474" i="17"/>
  <c r="G2474" i="17"/>
  <c r="H2474" i="17"/>
  <c r="AW2474" i="17"/>
  <c r="A2475" i="17"/>
  <c r="B2475" i="17"/>
  <c r="C2475" i="17"/>
  <c r="D2475" i="17"/>
  <c r="E2475" i="17"/>
  <c r="F2475" i="17"/>
  <c r="G2475" i="17"/>
  <c r="H2475" i="17"/>
  <c r="AW2475" i="17"/>
  <c r="A2476" i="17"/>
  <c r="B2476" i="17"/>
  <c r="C2476" i="17"/>
  <c r="D2476" i="17"/>
  <c r="E2476" i="17"/>
  <c r="F2476" i="17"/>
  <c r="G2476" i="17"/>
  <c r="H2476" i="17"/>
  <c r="AW2476" i="17"/>
  <c r="A2477" i="17"/>
  <c r="B2477" i="17"/>
  <c r="C2477" i="17"/>
  <c r="D2477" i="17"/>
  <c r="E2477" i="17"/>
  <c r="F2477" i="17"/>
  <c r="G2477" i="17"/>
  <c r="H2477" i="17"/>
  <c r="AW2477" i="17"/>
  <c r="A2478" i="17"/>
  <c r="B2478" i="17"/>
  <c r="C2478" i="17"/>
  <c r="D2478" i="17"/>
  <c r="E2478" i="17"/>
  <c r="F2478" i="17"/>
  <c r="G2478" i="17"/>
  <c r="H2478" i="17"/>
  <c r="AW2478" i="17"/>
  <c r="A2479" i="17"/>
  <c r="B2479" i="17"/>
  <c r="C2479" i="17"/>
  <c r="D2479" i="17"/>
  <c r="E2479" i="17"/>
  <c r="F2479" i="17"/>
  <c r="G2479" i="17"/>
  <c r="H2479" i="17"/>
  <c r="AW2479" i="17"/>
  <c r="A2480" i="17"/>
  <c r="B2480" i="17"/>
  <c r="C2480" i="17"/>
  <c r="D2480" i="17"/>
  <c r="E2480" i="17"/>
  <c r="F2480" i="17"/>
  <c r="G2480" i="17"/>
  <c r="H2480" i="17"/>
  <c r="AW2480" i="17"/>
  <c r="A2481" i="17"/>
  <c r="B2481" i="17"/>
  <c r="C2481" i="17"/>
  <c r="D2481" i="17"/>
  <c r="E2481" i="17"/>
  <c r="F2481" i="17"/>
  <c r="G2481" i="17"/>
  <c r="H2481" i="17"/>
  <c r="AW2481" i="17"/>
  <c r="A2482" i="17"/>
  <c r="B2482" i="17"/>
  <c r="C2482" i="17"/>
  <c r="D2482" i="17"/>
  <c r="E2482" i="17"/>
  <c r="F2482" i="17"/>
  <c r="G2482" i="17"/>
  <c r="H2482" i="17"/>
  <c r="AW2482" i="17"/>
  <c r="A2483" i="17"/>
  <c r="B2483" i="17"/>
  <c r="C2483" i="17"/>
  <c r="D2483" i="17"/>
  <c r="E2483" i="17"/>
  <c r="F2483" i="17"/>
  <c r="G2483" i="17"/>
  <c r="H2483" i="17"/>
  <c r="AW2483" i="17"/>
  <c r="A2484" i="17"/>
  <c r="B2484" i="17"/>
  <c r="C2484" i="17"/>
  <c r="D2484" i="17"/>
  <c r="E2484" i="17"/>
  <c r="F2484" i="17"/>
  <c r="G2484" i="17"/>
  <c r="H2484" i="17"/>
  <c r="AW2484" i="17"/>
  <c r="A2485" i="17"/>
  <c r="B2485" i="17"/>
  <c r="C2485" i="17"/>
  <c r="D2485" i="17"/>
  <c r="E2485" i="17"/>
  <c r="F2485" i="17"/>
  <c r="G2485" i="17"/>
  <c r="H2485" i="17"/>
  <c r="AW2485" i="17"/>
  <c r="A2486" i="17"/>
  <c r="B2486" i="17"/>
  <c r="C2486" i="17"/>
  <c r="D2486" i="17"/>
  <c r="E2486" i="17"/>
  <c r="F2486" i="17"/>
  <c r="G2486" i="17"/>
  <c r="H2486" i="17"/>
  <c r="AW2486" i="17"/>
  <c r="A2487" i="17"/>
  <c r="B2487" i="17"/>
  <c r="C2487" i="17"/>
  <c r="D2487" i="17"/>
  <c r="E2487" i="17"/>
  <c r="F2487" i="17"/>
  <c r="G2487" i="17"/>
  <c r="H2487" i="17"/>
  <c r="AW2487" i="17"/>
  <c r="A2488" i="17"/>
  <c r="B2488" i="17"/>
  <c r="C2488" i="17"/>
  <c r="D2488" i="17"/>
  <c r="E2488" i="17"/>
  <c r="F2488" i="17"/>
  <c r="G2488" i="17"/>
  <c r="H2488" i="17"/>
  <c r="AW2488" i="17"/>
  <c r="A2489" i="17"/>
  <c r="B2489" i="17"/>
  <c r="C2489" i="17"/>
  <c r="D2489" i="17"/>
  <c r="E2489" i="17"/>
  <c r="F2489" i="17"/>
  <c r="G2489" i="17"/>
  <c r="H2489" i="17"/>
  <c r="AW2489" i="17"/>
  <c r="A2490" i="17"/>
  <c r="B2490" i="17"/>
  <c r="C2490" i="17"/>
  <c r="D2490" i="17"/>
  <c r="E2490" i="17"/>
  <c r="F2490" i="17"/>
  <c r="G2490" i="17"/>
  <c r="H2490" i="17"/>
  <c r="AW2490" i="17"/>
  <c r="A2491" i="17"/>
  <c r="B2491" i="17"/>
  <c r="C2491" i="17"/>
  <c r="D2491" i="17"/>
  <c r="E2491" i="17"/>
  <c r="F2491" i="17"/>
  <c r="G2491" i="17"/>
  <c r="H2491" i="17"/>
  <c r="AW2491" i="17"/>
  <c r="A2492" i="17"/>
  <c r="B2492" i="17"/>
  <c r="C2492" i="17"/>
  <c r="D2492" i="17"/>
  <c r="E2492" i="17"/>
  <c r="F2492" i="17"/>
  <c r="G2492" i="17"/>
  <c r="H2492" i="17"/>
  <c r="AW2492" i="17"/>
  <c r="A2493" i="17"/>
  <c r="B2493" i="17"/>
  <c r="C2493" i="17"/>
  <c r="D2493" i="17"/>
  <c r="E2493" i="17"/>
  <c r="F2493" i="17"/>
  <c r="G2493" i="17"/>
  <c r="H2493" i="17"/>
  <c r="AW2493" i="17"/>
  <c r="A2494" i="17"/>
  <c r="B2494" i="17"/>
  <c r="C2494" i="17"/>
  <c r="D2494" i="17"/>
  <c r="E2494" i="17"/>
  <c r="F2494" i="17"/>
  <c r="G2494" i="17"/>
  <c r="H2494" i="17"/>
  <c r="AW2494" i="17"/>
  <c r="A2495" i="17"/>
  <c r="B2495" i="17"/>
  <c r="C2495" i="17"/>
  <c r="D2495" i="17"/>
  <c r="E2495" i="17"/>
  <c r="F2495" i="17"/>
  <c r="G2495" i="17"/>
  <c r="H2495" i="17"/>
  <c r="AW2495" i="17"/>
  <c r="A2496" i="17"/>
  <c r="B2496" i="17"/>
  <c r="C2496" i="17"/>
  <c r="D2496" i="17"/>
  <c r="E2496" i="17"/>
  <c r="F2496" i="17"/>
  <c r="G2496" i="17"/>
  <c r="H2496" i="17"/>
  <c r="AW2496" i="17"/>
  <c r="A2497" i="17"/>
  <c r="B2497" i="17"/>
  <c r="C2497" i="17"/>
  <c r="D2497" i="17"/>
  <c r="E2497" i="17"/>
  <c r="F2497" i="17"/>
  <c r="G2497" i="17"/>
  <c r="H2497" i="17"/>
  <c r="AW2497" i="17"/>
  <c r="A2498" i="17"/>
  <c r="B2498" i="17"/>
  <c r="C2498" i="17"/>
  <c r="D2498" i="17"/>
  <c r="E2498" i="17"/>
  <c r="F2498" i="17"/>
  <c r="G2498" i="17"/>
  <c r="H2498" i="17"/>
  <c r="AW2498" i="17"/>
  <c r="A2499" i="17"/>
  <c r="B2499" i="17"/>
  <c r="C2499" i="17"/>
  <c r="D2499" i="17"/>
  <c r="E2499" i="17"/>
  <c r="F2499" i="17"/>
  <c r="G2499" i="17"/>
  <c r="H2499" i="17"/>
  <c r="AW2499" i="17"/>
  <c r="A2500" i="17"/>
  <c r="B2500" i="17"/>
  <c r="C2500" i="17"/>
  <c r="D2500" i="17"/>
  <c r="E2500" i="17"/>
  <c r="F2500" i="17"/>
  <c r="G2500" i="17"/>
  <c r="H2500" i="17"/>
  <c r="AW2500" i="17"/>
  <c r="A2501" i="17"/>
  <c r="B2501" i="17"/>
  <c r="C2501" i="17"/>
  <c r="D2501" i="17"/>
  <c r="E2501" i="17"/>
  <c r="F2501" i="17"/>
  <c r="G2501" i="17"/>
  <c r="H2501" i="17"/>
  <c r="AW2501" i="17"/>
  <c r="A2502" i="17"/>
  <c r="B2502" i="17"/>
  <c r="C2502" i="17"/>
  <c r="D2502" i="17"/>
  <c r="E2502" i="17"/>
  <c r="F2502" i="17"/>
  <c r="G2502" i="17"/>
  <c r="H2502" i="17"/>
  <c r="AW2502" i="17"/>
  <c r="A2503" i="17"/>
  <c r="B2503" i="17"/>
  <c r="C2503" i="17"/>
  <c r="D2503" i="17"/>
  <c r="E2503" i="17"/>
  <c r="F2503" i="17"/>
  <c r="G2503" i="17"/>
  <c r="H2503" i="17"/>
  <c r="AW2503" i="17"/>
  <c r="A2504" i="17"/>
  <c r="B2504" i="17"/>
  <c r="C2504" i="17"/>
  <c r="D2504" i="17"/>
  <c r="E2504" i="17"/>
  <c r="F2504" i="17"/>
  <c r="G2504" i="17"/>
  <c r="H2504" i="17"/>
  <c r="AW2504" i="17"/>
  <c r="A2505" i="17"/>
  <c r="B2505" i="17"/>
  <c r="C2505" i="17"/>
  <c r="D2505" i="17"/>
  <c r="E2505" i="17"/>
  <c r="F2505" i="17"/>
  <c r="G2505" i="17"/>
  <c r="H2505" i="17"/>
  <c r="AW2505" i="17"/>
  <c r="G2" i="17"/>
  <c r="H2" i="17"/>
  <c r="AQ36" i="18" s="1"/>
  <c r="A2" i="17"/>
  <c r="J1" i="17"/>
  <c r="K1" i="17"/>
  <c r="L1" i="17"/>
  <c r="M1" i="17"/>
  <c r="N1" i="17"/>
  <c r="O1" i="17"/>
  <c r="P1" i="17"/>
  <c r="Q1" i="17"/>
  <c r="R1" i="17"/>
  <c r="S1" i="17"/>
  <c r="T1" i="17"/>
  <c r="U1" i="17"/>
  <c r="V1" i="17"/>
  <c r="W1" i="17"/>
  <c r="X1" i="17"/>
  <c r="Y1" i="17"/>
  <c r="Z1" i="17"/>
  <c r="AA1" i="17"/>
  <c r="AB1" i="17"/>
  <c r="AC1" i="17"/>
  <c r="AD1" i="17"/>
  <c r="AE1" i="17"/>
  <c r="AF1" i="17"/>
  <c r="AG1" i="17"/>
  <c r="AH1" i="17"/>
  <c r="AI1" i="17"/>
  <c r="AJ1" i="17"/>
  <c r="AK1" i="17"/>
  <c r="AL1" i="17"/>
  <c r="AM1" i="17"/>
  <c r="AN1" i="17"/>
  <c r="AO1" i="17"/>
  <c r="AP1" i="17"/>
  <c r="AQ1" i="17"/>
  <c r="AR1" i="17"/>
  <c r="AS1" i="17"/>
  <c r="AT1" i="17"/>
  <c r="AU1" i="17"/>
  <c r="AV1" i="17"/>
  <c r="I1" i="17"/>
  <c r="B1" i="17"/>
  <c r="C1" i="17"/>
  <c r="D1" i="17"/>
  <c r="E1" i="17"/>
  <c r="F1" i="17"/>
  <c r="G1" i="17"/>
  <c r="H1" i="17"/>
  <c r="A1" i="17"/>
  <c r="AM5" i="18" l="1"/>
  <c r="AA5" i="18"/>
  <c r="O5" i="18"/>
  <c r="D23" i="18"/>
  <c r="P23" i="18"/>
  <c r="AB23" i="18"/>
  <c r="AN23" i="18"/>
  <c r="L24" i="18"/>
  <c r="X24" i="18"/>
  <c r="AJ24" i="18"/>
  <c r="H27" i="18"/>
  <c r="T27" i="18"/>
  <c r="AF27" i="18"/>
  <c r="D28" i="18"/>
  <c r="P28" i="18"/>
  <c r="AB28" i="18"/>
  <c r="AN28" i="18"/>
  <c r="L29" i="18"/>
  <c r="X29" i="18"/>
  <c r="AJ29" i="18"/>
  <c r="H31" i="18"/>
  <c r="T31" i="18"/>
  <c r="AF31" i="18"/>
  <c r="D34" i="18"/>
  <c r="P34" i="18"/>
  <c r="AB34" i="18"/>
  <c r="AN34" i="18"/>
  <c r="L35" i="18"/>
  <c r="X35" i="18"/>
  <c r="AJ35" i="18"/>
  <c r="H36" i="18"/>
  <c r="T36" i="18"/>
  <c r="AF36" i="18"/>
  <c r="AL5" i="18"/>
  <c r="Z5" i="18"/>
  <c r="N5" i="18"/>
  <c r="E23" i="18"/>
  <c r="Q23" i="18"/>
  <c r="AC23" i="18"/>
  <c r="AO23" i="18"/>
  <c r="M24" i="18"/>
  <c r="Y24" i="18"/>
  <c r="AK24" i="18"/>
  <c r="I27" i="18"/>
  <c r="U27" i="18"/>
  <c r="AG27" i="18"/>
  <c r="E28" i="18"/>
  <c r="Q28" i="18"/>
  <c r="AC28" i="18"/>
  <c r="AO28" i="18"/>
  <c r="M29" i="18"/>
  <c r="Y29" i="18"/>
  <c r="AK29" i="18"/>
  <c r="I31" i="18"/>
  <c r="U31" i="18"/>
  <c r="AG31" i="18"/>
  <c r="E34" i="18"/>
  <c r="Q34" i="18"/>
  <c r="AC34" i="18"/>
  <c r="AO34" i="18"/>
  <c r="M35" i="18"/>
  <c r="Y35" i="18"/>
  <c r="AK35" i="18"/>
  <c r="I36" i="18"/>
  <c r="U36" i="18"/>
  <c r="AG36" i="18"/>
  <c r="AJ5" i="18"/>
  <c r="X5" i="18"/>
  <c r="L5" i="18"/>
  <c r="G23" i="18"/>
  <c r="S23" i="18"/>
  <c r="AE23" i="18"/>
  <c r="AQ23" i="18"/>
  <c r="O24" i="18"/>
  <c r="AA24" i="18"/>
  <c r="AM24" i="18"/>
  <c r="K27" i="18"/>
  <c r="W27" i="18"/>
  <c r="AI27" i="18"/>
  <c r="G28" i="18"/>
  <c r="S28" i="18"/>
  <c r="AE28" i="18"/>
  <c r="AQ28" i="18"/>
  <c r="O29" i="18"/>
  <c r="AA29" i="18"/>
  <c r="AM29" i="18"/>
  <c r="K31" i="18"/>
  <c r="W31" i="18"/>
  <c r="AI31" i="18"/>
  <c r="G34" i="18"/>
  <c r="S34" i="18"/>
  <c r="AE34" i="18"/>
  <c r="AQ34" i="18"/>
  <c r="O35" i="18"/>
  <c r="AA35" i="18"/>
  <c r="AM35" i="18"/>
  <c r="K36" i="18"/>
  <c r="W36" i="18"/>
  <c r="AI36" i="18"/>
  <c r="AI5" i="18"/>
  <c r="W5" i="18"/>
  <c r="K5" i="18"/>
  <c r="H23" i="18"/>
  <c r="T23" i="18"/>
  <c r="AF23" i="18"/>
  <c r="D24" i="18"/>
  <c r="P24" i="18"/>
  <c r="AB24" i="18"/>
  <c r="AN24" i="18"/>
  <c r="L27" i="18"/>
  <c r="X27" i="18"/>
  <c r="AJ27" i="18"/>
  <c r="H28" i="18"/>
  <c r="T28" i="18"/>
  <c r="AF28" i="18"/>
  <c r="D29" i="18"/>
  <c r="P29" i="18"/>
  <c r="AB29" i="18"/>
  <c r="AN29" i="18"/>
  <c r="L31" i="18"/>
  <c r="X31" i="18"/>
  <c r="AJ31" i="18"/>
  <c r="H34" i="18"/>
  <c r="T34" i="18"/>
  <c r="AF34" i="18"/>
  <c r="D35" i="18"/>
  <c r="P35" i="18"/>
  <c r="AB35" i="18"/>
  <c r="AN35" i="18"/>
  <c r="L36" i="18"/>
  <c r="X36" i="18"/>
  <c r="AJ36" i="18"/>
  <c r="AH5" i="18"/>
  <c r="V5" i="18"/>
  <c r="J5" i="18"/>
  <c r="I23" i="18"/>
  <c r="U23" i="18"/>
  <c r="AG23" i="18"/>
  <c r="E24" i="18"/>
  <c r="Q24" i="18"/>
  <c r="AC24" i="18"/>
  <c r="AO24" i="18"/>
  <c r="M27" i="18"/>
  <c r="Y27" i="18"/>
  <c r="AK27" i="18"/>
  <c r="I28" i="18"/>
  <c r="U28" i="18"/>
  <c r="AG28" i="18"/>
  <c r="E29" i="18"/>
  <c r="Q29" i="18"/>
  <c r="AC29" i="18"/>
  <c r="AO29" i="18"/>
  <c r="M31" i="18"/>
  <c r="Y31" i="18"/>
  <c r="AK31" i="18"/>
  <c r="I34" i="18"/>
  <c r="U34" i="18"/>
  <c r="AG34" i="18"/>
  <c r="E35" i="18"/>
  <c r="Q35" i="18"/>
  <c r="AC35" i="18"/>
  <c r="AO35" i="18"/>
  <c r="M36" i="18"/>
  <c r="Y36" i="18"/>
  <c r="AK36" i="18"/>
  <c r="AF5" i="18"/>
  <c r="T5" i="18"/>
  <c r="H5" i="18"/>
  <c r="K23" i="18"/>
  <c r="W23" i="18"/>
  <c r="AI23" i="18"/>
  <c r="G24" i="18"/>
  <c r="S24" i="18"/>
  <c r="AE24" i="18"/>
  <c r="AQ24" i="18"/>
  <c r="O27" i="18"/>
  <c r="AA27" i="18"/>
  <c r="AM27" i="18"/>
  <c r="K28" i="18"/>
  <c r="W28" i="18"/>
  <c r="AI28" i="18"/>
  <c r="G29" i="18"/>
  <c r="S29" i="18"/>
  <c r="AE29" i="18"/>
  <c r="AQ29" i="18"/>
  <c r="O31" i="18"/>
  <c r="AA31" i="18"/>
  <c r="AM31" i="18"/>
  <c r="K34" i="18"/>
  <c r="W34" i="18"/>
  <c r="AI34" i="18"/>
  <c r="G35" i="18"/>
  <c r="S35" i="18"/>
  <c r="AE35" i="18"/>
  <c r="AQ35" i="18"/>
  <c r="O36" i="18"/>
  <c r="AA36" i="18"/>
  <c r="AM36" i="18"/>
  <c r="AQ5" i="18"/>
  <c r="AE5" i="18"/>
  <c r="S5" i="18"/>
  <c r="G5" i="18"/>
  <c r="L23" i="18"/>
  <c r="X23" i="18"/>
  <c r="AJ23" i="18"/>
  <c r="H24" i="18"/>
  <c r="T24" i="18"/>
  <c r="AF24" i="18"/>
  <c r="D27" i="18"/>
  <c r="P27" i="18"/>
  <c r="AB27" i="18"/>
  <c r="AN27" i="18"/>
  <c r="L28" i="18"/>
  <c r="X28" i="18"/>
  <c r="AJ28" i="18"/>
  <c r="H29" i="18"/>
  <c r="T29" i="18"/>
  <c r="AF29" i="18"/>
  <c r="D31" i="18"/>
  <c r="P31" i="18"/>
  <c r="AB31" i="18"/>
  <c r="AN31" i="18"/>
  <c r="L34" i="18"/>
  <c r="X34" i="18"/>
  <c r="AJ34" i="18"/>
  <c r="H35" i="18"/>
  <c r="T35" i="18"/>
  <c r="AF35" i="18"/>
  <c r="D36" i="18"/>
  <c r="P36" i="18"/>
  <c r="AB36" i="18"/>
  <c r="AN36" i="18"/>
  <c r="AP5" i="18"/>
  <c r="AD5" i="18"/>
  <c r="R5" i="18"/>
  <c r="F5" i="18"/>
  <c r="M23" i="18"/>
  <c r="Y23" i="18"/>
  <c r="AK23" i="18"/>
  <c r="I24" i="18"/>
  <c r="U24" i="18"/>
  <c r="AG24" i="18"/>
  <c r="E27" i="18"/>
  <c r="Q27" i="18"/>
  <c r="AC27" i="18"/>
  <c r="AO27" i="18"/>
  <c r="M28" i="18"/>
  <c r="Y28" i="18"/>
  <c r="AK28" i="18"/>
  <c r="I29" i="18"/>
  <c r="U29" i="18"/>
  <c r="AG29" i="18"/>
  <c r="E31" i="18"/>
  <c r="Q31" i="18"/>
  <c r="AC31" i="18"/>
  <c r="AO31" i="18"/>
  <c r="M34" i="18"/>
  <c r="Y34" i="18"/>
  <c r="AK34" i="18"/>
  <c r="I35" i="18"/>
  <c r="U35" i="18"/>
  <c r="AG35" i="18"/>
  <c r="E36" i="18"/>
  <c r="Q36" i="18"/>
  <c r="AC36" i="18"/>
  <c r="AO36" i="18"/>
  <c r="AO5" i="18"/>
  <c r="AC5" i="18"/>
  <c r="Q5" i="18"/>
  <c r="E5" i="18"/>
  <c r="N23" i="18"/>
  <c r="Z23" i="18"/>
  <c r="AL23" i="18"/>
  <c r="J24" i="18"/>
  <c r="V24" i="18"/>
  <c r="AH24" i="18"/>
  <c r="F27" i="18"/>
  <c r="R27" i="18"/>
  <c r="AD27" i="18"/>
  <c r="AP27" i="18"/>
  <c r="N28" i="18"/>
  <c r="Z28" i="18"/>
  <c r="AL28" i="18"/>
  <c r="J29" i="18"/>
  <c r="V29" i="18"/>
  <c r="AH29" i="18"/>
  <c r="F31" i="18"/>
  <c r="R31" i="18"/>
  <c r="AD31" i="18"/>
  <c r="AP31" i="18"/>
  <c r="N34" i="18"/>
  <c r="Z34" i="18"/>
  <c r="AL34" i="18"/>
  <c r="J35" i="18"/>
  <c r="V35" i="18"/>
  <c r="AH35" i="18"/>
  <c r="F36" i="18"/>
  <c r="R36" i="18"/>
  <c r="AD36" i="18"/>
  <c r="AP36" i="18"/>
  <c r="AN5" i="18"/>
  <c r="AB5" i="18"/>
  <c r="P5" i="18"/>
  <c r="D5" i="18"/>
  <c r="O23" i="18"/>
  <c r="AA23" i="18"/>
  <c r="AM23" i="18"/>
  <c r="K24" i="18"/>
  <c r="W24" i="18"/>
  <c r="AI24" i="18"/>
  <c r="G27" i="18"/>
  <c r="S27" i="18"/>
  <c r="AE27" i="18"/>
  <c r="AQ27" i="18"/>
  <c r="O28" i="18"/>
  <c r="AA28" i="18"/>
  <c r="AM28" i="18"/>
  <c r="K29" i="18"/>
  <c r="W29" i="18"/>
  <c r="AI29" i="18"/>
  <c r="G31" i="18"/>
  <c r="S31" i="18"/>
  <c r="AE31" i="18"/>
  <c r="AQ31" i="18"/>
  <c r="O34" i="18"/>
  <c r="AA34" i="18"/>
  <c r="AM34" i="18"/>
  <c r="K35" i="18"/>
  <c r="W35" i="18"/>
  <c r="AI35" i="18"/>
  <c r="G36" i="18"/>
  <c r="S36" i="18"/>
  <c r="AE36" i="18"/>
  <c r="A41" i="19" l="1"/>
  <c r="A40" i="19"/>
  <c r="A39" i="19"/>
  <c r="A38" i="19"/>
  <c r="A37" i="19"/>
  <c r="A36" i="19"/>
  <c r="A35" i="19"/>
  <c r="A34" i="19"/>
  <c r="A33" i="19"/>
  <c r="A32" i="19"/>
  <c r="A31" i="19"/>
  <c r="A30" i="19"/>
  <c r="A29" i="19"/>
  <c r="A28" i="19"/>
  <c r="A27" i="19"/>
  <c r="A26" i="19"/>
  <c r="A25" i="19"/>
  <c r="A24" i="19"/>
  <c r="A23" i="19"/>
  <c r="A22" i="19"/>
  <c r="A21" i="19"/>
  <c r="A20" i="19"/>
  <c r="A19" i="19"/>
  <c r="A18" i="19"/>
  <c r="A17" i="19"/>
  <c r="A16" i="19"/>
  <c r="A15" i="19"/>
  <c r="A14" i="19"/>
  <c r="A13" i="19"/>
  <c r="A12" i="19"/>
  <c r="A11" i="19"/>
  <c r="A10" i="19"/>
  <c r="A9" i="19"/>
  <c r="A8" i="19"/>
  <c r="A7" i="19"/>
  <c r="A6" i="19"/>
  <c r="A5" i="19"/>
  <c r="A4" i="19"/>
  <c r="A3" i="19"/>
  <c r="A2" i="19"/>
  <c r="L10" i="5"/>
  <c r="L11" i="5"/>
  <c r="L12" i="5"/>
  <c r="L13" i="5"/>
  <c r="L14" i="5"/>
  <c r="L9" i="5"/>
  <c r="AQ2" i="18" l="1"/>
  <c r="AP2" i="18"/>
  <c r="AO2" i="18"/>
  <c r="AN2" i="18"/>
  <c r="AM2" i="18"/>
  <c r="AL2" i="18"/>
  <c r="AK2" i="18"/>
  <c r="AJ2" i="18"/>
  <c r="AI2" i="18"/>
  <c r="AH2" i="18"/>
  <c r="AG2" i="18"/>
  <c r="AF2" i="18"/>
  <c r="AE2" i="18"/>
  <c r="AD2" i="18"/>
  <c r="AC2" i="18"/>
  <c r="AB2" i="18"/>
  <c r="AA2" i="18"/>
  <c r="Z2" i="18"/>
  <c r="Y2" i="18"/>
  <c r="X2" i="18"/>
  <c r="W2" i="18"/>
  <c r="V2" i="18"/>
  <c r="U2" i="18"/>
  <c r="T2" i="18"/>
  <c r="S2" i="18"/>
  <c r="R2" i="18"/>
  <c r="Q2" i="18"/>
  <c r="P2" i="18"/>
  <c r="O2" i="18"/>
  <c r="N2" i="18"/>
  <c r="M2" i="18"/>
  <c r="L2" i="18"/>
  <c r="K2" i="18"/>
  <c r="J2" i="18"/>
  <c r="I2" i="18"/>
  <c r="H2" i="18"/>
  <c r="G2" i="18"/>
  <c r="F2" i="18"/>
  <c r="E2" i="18"/>
  <c r="D2" i="18"/>
  <c r="AX6" i="7"/>
  <c r="AW5" i="17" s="1"/>
  <c r="AX7" i="7"/>
  <c r="AW6" i="17" s="1"/>
  <c r="AX8" i="7"/>
  <c r="AW7" i="17" s="1"/>
  <c r="AX9" i="7"/>
  <c r="AW8" i="17" s="1"/>
  <c r="AX10" i="7"/>
  <c r="AW9" i="17" s="1"/>
  <c r="AX11" i="7"/>
  <c r="AW10" i="17" s="1"/>
  <c r="AX12" i="7"/>
  <c r="AW11" i="17" s="1"/>
  <c r="AX13" i="7"/>
  <c r="AW12" i="17" s="1"/>
  <c r="AX14" i="7"/>
  <c r="AW13" i="17" s="1"/>
  <c r="AX15" i="7"/>
  <c r="AW14" i="17" s="1"/>
  <c r="AX16" i="7"/>
  <c r="AW15" i="17" s="1"/>
  <c r="AX17" i="7"/>
  <c r="AW16" i="17" s="1"/>
  <c r="AX18" i="7"/>
  <c r="AW17" i="17" s="1"/>
  <c r="AX19" i="7"/>
  <c r="AW18" i="17" s="1"/>
  <c r="AX20" i="7"/>
  <c r="AW19" i="17" s="1"/>
  <c r="AX21" i="7"/>
  <c r="AW20" i="17" s="1"/>
  <c r="AX22" i="7"/>
  <c r="AW21" i="17" s="1"/>
  <c r="AX23" i="7"/>
  <c r="AW22" i="17" s="1"/>
  <c r="AX24" i="7"/>
  <c r="AW23" i="17" s="1"/>
  <c r="AX25" i="7"/>
  <c r="AW24" i="17" s="1"/>
  <c r="AX26" i="7"/>
  <c r="AW25" i="17" s="1"/>
  <c r="AX27" i="7"/>
  <c r="AW26" i="17" s="1"/>
  <c r="AX28" i="7"/>
  <c r="AW27" i="17" s="1"/>
  <c r="AX29" i="7"/>
  <c r="AW28" i="17" s="1"/>
  <c r="AX30" i="7"/>
  <c r="AW29" i="17" s="1"/>
  <c r="AX31" i="7"/>
  <c r="AW30" i="17" s="1"/>
  <c r="AX32" i="7"/>
  <c r="AW31" i="17" s="1"/>
  <c r="AX33" i="7"/>
  <c r="AW32" i="17" s="1"/>
  <c r="AX34" i="7"/>
  <c r="AW33" i="17" s="1"/>
  <c r="AX35" i="7"/>
  <c r="AW34" i="17" s="1"/>
  <c r="AX36" i="7"/>
  <c r="AW35" i="17" s="1"/>
  <c r="AX37" i="7"/>
  <c r="AW36" i="17" s="1"/>
  <c r="AX38" i="7"/>
  <c r="AW37" i="17" s="1"/>
  <c r="AX39" i="7"/>
  <c r="AW38" i="17" s="1"/>
  <c r="AX40" i="7"/>
  <c r="AW39" i="17" s="1"/>
  <c r="AX41" i="7"/>
  <c r="AW40" i="17" s="1"/>
  <c r="AX42" i="7"/>
  <c r="AW41" i="17" s="1"/>
  <c r="AX43" i="7"/>
  <c r="AW42" i="17" s="1"/>
  <c r="AX44" i="7"/>
  <c r="AW43" i="17" s="1"/>
  <c r="AX45" i="7"/>
  <c r="AW44" i="17" s="1"/>
  <c r="AX46" i="7"/>
  <c r="AW45" i="17" s="1"/>
  <c r="AX47" i="7"/>
  <c r="AW46" i="17" s="1"/>
  <c r="AX48" i="7"/>
  <c r="AW47" i="17" s="1"/>
  <c r="AX49" i="7"/>
  <c r="AW48" i="17" s="1"/>
  <c r="AX50" i="7"/>
  <c r="AW49" i="17" s="1"/>
  <c r="AX51" i="7"/>
  <c r="AW50" i="17" s="1"/>
  <c r="AX52" i="7"/>
  <c r="AW51" i="17" s="1"/>
  <c r="AX53" i="7"/>
  <c r="AW52" i="17" s="1"/>
  <c r="AX54" i="7"/>
  <c r="AW53" i="17" s="1"/>
  <c r="AX55" i="7"/>
  <c r="AW54" i="17" s="1"/>
  <c r="AX56" i="7"/>
  <c r="AW55" i="17" s="1"/>
  <c r="AX57" i="7"/>
  <c r="AW56" i="17" s="1"/>
  <c r="AX58" i="7"/>
  <c r="AW57" i="17" s="1"/>
  <c r="AX59" i="7"/>
  <c r="AW58" i="17" s="1"/>
  <c r="AX60" i="7"/>
  <c r="AW59" i="17" s="1"/>
  <c r="AX61" i="7"/>
  <c r="AW60" i="17" s="1"/>
  <c r="AX62" i="7"/>
  <c r="AW61" i="17" s="1"/>
  <c r="AX63" i="7"/>
  <c r="AW62" i="17" s="1"/>
  <c r="AX64" i="7"/>
  <c r="AW63" i="17" s="1"/>
  <c r="AX65" i="7"/>
  <c r="AW64" i="17" s="1"/>
  <c r="AX66" i="7"/>
  <c r="AW65" i="17" s="1"/>
  <c r="AX67" i="7"/>
  <c r="AW66" i="17" s="1"/>
  <c r="AX68" i="7"/>
  <c r="AW67" i="17" s="1"/>
  <c r="AX69" i="7"/>
  <c r="AW68" i="17" s="1"/>
  <c r="AX70" i="7"/>
  <c r="AW69" i="17" s="1"/>
  <c r="AX71" i="7"/>
  <c r="AW70" i="17" s="1"/>
  <c r="AX72" i="7"/>
  <c r="AW71" i="17" s="1"/>
  <c r="AX73" i="7"/>
  <c r="AW72" i="17" s="1"/>
  <c r="AX74" i="7"/>
  <c r="AW73" i="17" s="1"/>
  <c r="AX75" i="7"/>
  <c r="AW74" i="17" s="1"/>
  <c r="AX76" i="7"/>
  <c r="AW75" i="17" s="1"/>
  <c r="AX77" i="7"/>
  <c r="AW76" i="17" s="1"/>
  <c r="AX78" i="7"/>
  <c r="AW77" i="17" s="1"/>
  <c r="AX79" i="7"/>
  <c r="AW78" i="17" s="1"/>
  <c r="AX80" i="7"/>
  <c r="AW79" i="17" s="1"/>
  <c r="AX81" i="7"/>
  <c r="AW80" i="17" s="1"/>
  <c r="AX82" i="7"/>
  <c r="AW81" i="17" s="1"/>
  <c r="AX83" i="7"/>
  <c r="AW82" i="17" s="1"/>
  <c r="AX84" i="7"/>
  <c r="AW83" i="17" s="1"/>
  <c r="AX85" i="7"/>
  <c r="AW84" i="17" s="1"/>
  <c r="AX86" i="7"/>
  <c r="AW85" i="17" s="1"/>
  <c r="AX87" i="7"/>
  <c r="AW86" i="17" s="1"/>
  <c r="AX88" i="7"/>
  <c r="AW87" i="17" s="1"/>
  <c r="AX89" i="7"/>
  <c r="AW88" i="17" s="1"/>
  <c r="AX90" i="7"/>
  <c r="AW89" i="17" s="1"/>
  <c r="AX91" i="7"/>
  <c r="AW90" i="17" s="1"/>
  <c r="AX92" i="7"/>
  <c r="AW91" i="17" s="1"/>
  <c r="AX93" i="7"/>
  <c r="AW92" i="17" s="1"/>
  <c r="AX94" i="7"/>
  <c r="AW93" i="17" s="1"/>
  <c r="AX95" i="7"/>
  <c r="AW94" i="17" s="1"/>
  <c r="AX96" i="7"/>
  <c r="AW95" i="17" s="1"/>
  <c r="AX97" i="7"/>
  <c r="AW96" i="17" s="1"/>
  <c r="AX98" i="7"/>
  <c r="AW97" i="17" s="1"/>
  <c r="AX99" i="7"/>
  <c r="AW98" i="17" s="1"/>
  <c r="AX100" i="7"/>
  <c r="AW99" i="17" s="1"/>
  <c r="AX101" i="7"/>
  <c r="AW100" i="17" s="1"/>
  <c r="AX102" i="7"/>
  <c r="AW101" i="17" s="1"/>
  <c r="AX103" i="7"/>
  <c r="AW102" i="17" s="1"/>
  <c r="AX104" i="7"/>
  <c r="AW103" i="17" s="1"/>
  <c r="AX105" i="7"/>
  <c r="AW104" i="17" s="1"/>
  <c r="AX106" i="7"/>
  <c r="AW105" i="17" s="1"/>
  <c r="AX107" i="7"/>
  <c r="AW106" i="17" s="1"/>
  <c r="AX108" i="7"/>
  <c r="AW107" i="17" s="1"/>
  <c r="AX109" i="7"/>
  <c r="AW108" i="17" s="1"/>
  <c r="AX110" i="7"/>
  <c r="AW109" i="17" s="1"/>
  <c r="AX111" i="7"/>
  <c r="AW110" i="17" s="1"/>
  <c r="AX112" i="7"/>
  <c r="AW111" i="17" s="1"/>
  <c r="AX113" i="7"/>
  <c r="AW112" i="17" s="1"/>
  <c r="AX114" i="7"/>
  <c r="AW113" i="17" s="1"/>
  <c r="AX115" i="7"/>
  <c r="AW114" i="17" s="1"/>
  <c r="AX116" i="7"/>
  <c r="AW115" i="17" s="1"/>
  <c r="AX117" i="7"/>
  <c r="AW116" i="17" s="1"/>
  <c r="AX118" i="7"/>
  <c r="AW117" i="17" s="1"/>
  <c r="AX119" i="7"/>
  <c r="AW118" i="17" s="1"/>
  <c r="AX120" i="7"/>
  <c r="AW119" i="17" s="1"/>
  <c r="AX121" i="7"/>
  <c r="AW120" i="17" s="1"/>
  <c r="AX122" i="7"/>
  <c r="AW121" i="17" s="1"/>
  <c r="AX123" i="7"/>
  <c r="AW122" i="17" s="1"/>
  <c r="AX124" i="7"/>
  <c r="AW123" i="17" s="1"/>
  <c r="AX125" i="7"/>
  <c r="AW124" i="17" s="1"/>
  <c r="AX126" i="7"/>
  <c r="AW125" i="17" s="1"/>
  <c r="AX127" i="7"/>
  <c r="AW126" i="17" s="1"/>
  <c r="AX128" i="7"/>
  <c r="AW127" i="17" s="1"/>
  <c r="AX129" i="7"/>
  <c r="AW128" i="17" s="1"/>
  <c r="AX130" i="7"/>
  <c r="AW129" i="17" s="1"/>
  <c r="AX131" i="7"/>
  <c r="AW130" i="17" s="1"/>
  <c r="AX132" i="7"/>
  <c r="AW131" i="17" s="1"/>
  <c r="AX133" i="7"/>
  <c r="AW132" i="17" s="1"/>
  <c r="AX134" i="7"/>
  <c r="AW133" i="17" s="1"/>
  <c r="AX135" i="7"/>
  <c r="AW134" i="17" s="1"/>
  <c r="AX136" i="7"/>
  <c r="AW135" i="17" s="1"/>
  <c r="AX137" i="7"/>
  <c r="AW136" i="17" s="1"/>
  <c r="AX138" i="7"/>
  <c r="AW137" i="17" s="1"/>
  <c r="AX139" i="7"/>
  <c r="AW138" i="17" s="1"/>
  <c r="AX140" i="7"/>
  <c r="AW139" i="17" s="1"/>
  <c r="AX141" i="7"/>
  <c r="AW140" i="17" s="1"/>
  <c r="AX142" i="7"/>
  <c r="AW141" i="17" s="1"/>
  <c r="AX143" i="7"/>
  <c r="AW142" i="17" s="1"/>
  <c r="AX144" i="7"/>
  <c r="AW143" i="17" s="1"/>
  <c r="AX145" i="7"/>
  <c r="AW144" i="17" s="1"/>
  <c r="AX146" i="7"/>
  <c r="AW145" i="17" s="1"/>
  <c r="AX147" i="7"/>
  <c r="AW146" i="17" s="1"/>
  <c r="AX148" i="7"/>
  <c r="AW147" i="17" s="1"/>
  <c r="AX149" i="7"/>
  <c r="AW148" i="17" s="1"/>
  <c r="AX150" i="7"/>
  <c r="AW149" i="17" s="1"/>
  <c r="AX151" i="7"/>
  <c r="AW150" i="17" s="1"/>
  <c r="AX152" i="7"/>
  <c r="AW151" i="17" s="1"/>
  <c r="AX153" i="7"/>
  <c r="AW152" i="17" s="1"/>
  <c r="AX154" i="7"/>
  <c r="AW153" i="17" s="1"/>
  <c r="AX155" i="7"/>
  <c r="AW154" i="17" s="1"/>
  <c r="AX156" i="7"/>
  <c r="AW155" i="17" s="1"/>
  <c r="AX157" i="7"/>
  <c r="AW156" i="17" s="1"/>
  <c r="AX158" i="7"/>
  <c r="AW157" i="17" s="1"/>
  <c r="AX159" i="7"/>
  <c r="AW158" i="17" s="1"/>
  <c r="AX160" i="7"/>
  <c r="AW159" i="17" s="1"/>
  <c r="AX161" i="7"/>
  <c r="AW160" i="17" s="1"/>
  <c r="AX162" i="7"/>
  <c r="AW161" i="17" s="1"/>
  <c r="AX163" i="7"/>
  <c r="AW162" i="17" s="1"/>
  <c r="AX164" i="7"/>
  <c r="AW163" i="17" s="1"/>
  <c r="AX165" i="7"/>
  <c r="AW164" i="17" s="1"/>
  <c r="AX166" i="7"/>
  <c r="AW165" i="17" s="1"/>
  <c r="AX167" i="7"/>
  <c r="AW166" i="17" s="1"/>
  <c r="AX168" i="7"/>
  <c r="AW167" i="17" s="1"/>
  <c r="AX169" i="7"/>
  <c r="AW168" i="17" s="1"/>
  <c r="AX170" i="7"/>
  <c r="AW169" i="17" s="1"/>
  <c r="AX171" i="7"/>
  <c r="AW170" i="17" s="1"/>
  <c r="AX172" i="7"/>
  <c r="AW171" i="17" s="1"/>
  <c r="AX173" i="7"/>
  <c r="AW172" i="17" s="1"/>
  <c r="AX174" i="7"/>
  <c r="AW173" i="17" s="1"/>
  <c r="AX175" i="7"/>
  <c r="AW174" i="17" s="1"/>
  <c r="AX176" i="7"/>
  <c r="AW175" i="17" s="1"/>
  <c r="AX177" i="7"/>
  <c r="AW176" i="17" s="1"/>
  <c r="AX178" i="7"/>
  <c r="AW177" i="17" s="1"/>
  <c r="AX179" i="7"/>
  <c r="AW178" i="17" s="1"/>
  <c r="AX180" i="7"/>
  <c r="AW179" i="17" s="1"/>
  <c r="AX181" i="7"/>
  <c r="AW180" i="17" s="1"/>
  <c r="AX182" i="7"/>
  <c r="AW181" i="17" s="1"/>
  <c r="AX183" i="7"/>
  <c r="AW182" i="17" s="1"/>
  <c r="AX184" i="7"/>
  <c r="AW183" i="17" s="1"/>
  <c r="AX185" i="7"/>
  <c r="AW184" i="17" s="1"/>
  <c r="AX186" i="7"/>
  <c r="AW185" i="17" s="1"/>
  <c r="AX187" i="7"/>
  <c r="AW186" i="17" s="1"/>
  <c r="AX188" i="7"/>
  <c r="AW187" i="17" s="1"/>
  <c r="AX189" i="7"/>
  <c r="AW188" i="17" s="1"/>
  <c r="AX190" i="7"/>
  <c r="AW189" i="17" s="1"/>
  <c r="AX191" i="7"/>
  <c r="AW190" i="17" s="1"/>
  <c r="AX192" i="7"/>
  <c r="AW191" i="17" s="1"/>
  <c r="AX193" i="7"/>
  <c r="AW192" i="17" s="1"/>
  <c r="AX194" i="7"/>
  <c r="AW193" i="17" s="1"/>
  <c r="AX195" i="7"/>
  <c r="AW194" i="17" s="1"/>
  <c r="AX196" i="7"/>
  <c r="AW195" i="17" s="1"/>
  <c r="AX197" i="7"/>
  <c r="AW196" i="17" s="1"/>
  <c r="AX198" i="7"/>
  <c r="AW197" i="17" s="1"/>
  <c r="AX199" i="7"/>
  <c r="AW198" i="17" s="1"/>
  <c r="AX200" i="7"/>
  <c r="AW199" i="17" s="1"/>
  <c r="AX201" i="7"/>
  <c r="AW200" i="17" s="1"/>
  <c r="AX202" i="7"/>
  <c r="AW201" i="17" s="1"/>
  <c r="AX203" i="7"/>
  <c r="AW202" i="17" s="1"/>
  <c r="AX204" i="7"/>
  <c r="AW203" i="17" s="1"/>
  <c r="AX205" i="7"/>
  <c r="AW204" i="17" s="1"/>
  <c r="AX206" i="7"/>
  <c r="AW205" i="17" s="1"/>
  <c r="AX207" i="7"/>
  <c r="AW206" i="17" s="1"/>
  <c r="AX208" i="7"/>
  <c r="AW207" i="17" s="1"/>
  <c r="AX209" i="7"/>
  <c r="AW208" i="17" s="1"/>
  <c r="AX210" i="7"/>
  <c r="AW209" i="17" s="1"/>
  <c r="AX211" i="7"/>
  <c r="AW210" i="17" s="1"/>
  <c r="AX212" i="7"/>
  <c r="AW211" i="17" s="1"/>
  <c r="AX213" i="7"/>
  <c r="AW212" i="17" s="1"/>
  <c r="AX214" i="7"/>
  <c r="AW213" i="17" s="1"/>
  <c r="AX215" i="7"/>
  <c r="AW214" i="17" s="1"/>
  <c r="AX216" i="7"/>
  <c r="AW215" i="17" s="1"/>
  <c r="AX217" i="7"/>
  <c r="AW216" i="17" s="1"/>
  <c r="AX218" i="7"/>
  <c r="AW217" i="17" s="1"/>
  <c r="AX219" i="7"/>
  <c r="AW218" i="17" s="1"/>
  <c r="AX220" i="7"/>
  <c r="AW219" i="17" s="1"/>
  <c r="AX221" i="7"/>
  <c r="AW220" i="17" s="1"/>
  <c r="AX222" i="7"/>
  <c r="AW221" i="17" s="1"/>
  <c r="AX223" i="7"/>
  <c r="AW222" i="17" s="1"/>
  <c r="AX224" i="7"/>
  <c r="AW223" i="17" s="1"/>
  <c r="AX225" i="7"/>
  <c r="AW224" i="17" s="1"/>
  <c r="AX226" i="7"/>
  <c r="AW225" i="17" s="1"/>
  <c r="AX227" i="7"/>
  <c r="AW226" i="17" s="1"/>
  <c r="AX228" i="7"/>
  <c r="AW227" i="17" s="1"/>
  <c r="AX229" i="7"/>
  <c r="AW228" i="17" s="1"/>
  <c r="AX230" i="7"/>
  <c r="AW229" i="17" s="1"/>
  <c r="AX231" i="7"/>
  <c r="AW230" i="17" s="1"/>
  <c r="AX232" i="7"/>
  <c r="AW231" i="17" s="1"/>
  <c r="AX233" i="7"/>
  <c r="AW232" i="17" s="1"/>
  <c r="AX234" i="7"/>
  <c r="AW233" i="17" s="1"/>
  <c r="AX235" i="7"/>
  <c r="AW234" i="17" s="1"/>
  <c r="AX236" i="7"/>
  <c r="AW235" i="17" s="1"/>
  <c r="AX237" i="7"/>
  <c r="AW236" i="17" s="1"/>
  <c r="AX238" i="7"/>
  <c r="AW237" i="17" s="1"/>
  <c r="AX239" i="7"/>
  <c r="AW238" i="17" s="1"/>
  <c r="AX240" i="7"/>
  <c r="AW239" i="17" s="1"/>
  <c r="AX241" i="7"/>
  <c r="AW240" i="17" s="1"/>
  <c r="AX242" i="7"/>
  <c r="AW241" i="17" s="1"/>
  <c r="AX243" i="7"/>
  <c r="AW242" i="17" s="1"/>
  <c r="AX244" i="7"/>
  <c r="AW243" i="17" s="1"/>
  <c r="AX245" i="7"/>
  <c r="AW244" i="17" s="1"/>
  <c r="AX246" i="7"/>
  <c r="AW245" i="17" s="1"/>
  <c r="AX247" i="7"/>
  <c r="AW246" i="17" s="1"/>
  <c r="AX248" i="7"/>
  <c r="AW247" i="17" s="1"/>
  <c r="AX249" i="7"/>
  <c r="AW248" i="17" s="1"/>
  <c r="AX250" i="7"/>
  <c r="AW249" i="17" s="1"/>
  <c r="AX251" i="7"/>
  <c r="AW250" i="17" s="1"/>
  <c r="AX252" i="7"/>
  <c r="AW251" i="17" s="1"/>
  <c r="AX253" i="7"/>
  <c r="AW252" i="17" s="1"/>
  <c r="AX254" i="7"/>
  <c r="AW253" i="17" s="1"/>
  <c r="AX255" i="7"/>
  <c r="AW254" i="17" s="1"/>
  <c r="AX256" i="7"/>
  <c r="AW255" i="17" s="1"/>
  <c r="AX257" i="7"/>
  <c r="AW256" i="17" s="1"/>
  <c r="AX258" i="7"/>
  <c r="AW257" i="17" s="1"/>
  <c r="AX259" i="7"/>
  <c r="AW258" i="17" s="1"/>
  <c r="AX260" i="7"/>
  <c r="AW259" i="17" s="1"/>
  <c r="AX261" i="7"/>
  <c r="AW260" i="17" s="1"/>
  <c r="AX262" i="7"/>
  <c r="AW261" i="17" s="1"/>
  <c r="AX263" i="7"/>
  <c r="AW262" i="17" s="1"/>
  <c r="AX264" i="7"/>
  <c r="AW263" i="17" s="1"/>
  <c r="AX265" i="7"/>
  <c r="AW264" i="17" s="1"/>
  <c r="AX266" i="7"/>
  <c r="AW265" i="17" s="1"/>
  <c r="AX267" i="7"/>
  <c r="AW266" i="17" s="1"/>
  <c r="AX268" i="7"/>
  <c r="AW267" i="17" s="1"/>
  <c r="AX269" i="7"/>
  <c r="AW268" i="17" s="1"/>
  <c r="AX270" i="7"/>
  <c r="AW269" i="17" s="1"/>
  <c r="AX271" i="7"/>
  <c r="AW270" i="17" s="1"/>
  <c r="AX272" i="7"/>
  <c r="AW271" i="17" s="1"/>
  <c r="AX273" i="7"/>
  <c r="AW272" i="17" s="1"/>
  <c r="AX274" i="7"/>
  <c r="AW273" i="17" s="1"/>
  <c r="AX275" i="7"/>
  <c r="AW274" i="17" s="1"/>
  <c r="AX276" i="7"/>
  <c r="AW275" i="17" s="1"/>
  <c r="AX277" i="7"/>
  <c r="AW276" i="17" s="1"/>
  <c r="AX278" i="7"/>
  <c r="AW277" i="17" s="1"/>
  <c r="AX279" i="7"/>
  <c r="AW278" i="17" s="1"/>
  <c r="AX280" i="7"/>
  <c r="AW279" i="17" s="1"/>
  <c r="AX281" i="7"/>
  <c r="AW280" i="17" s="1"/>
  <c r="AX282" i="7"/>
  <c r="AW281" i="17" s="1"/>
  <c r="AX283" i="7"/>
  <c r="AW282" i="17" s="1"/>
  <c r="AX284" i="7"/>
  <c r="AW283" i="17" s="1"/>
  <c r="AX285" i="7"/>
  <c r="AW284" i="17" s="1"/>
  <c r="AX286" i="7"/>
  <c r="AW285" i="17" s="1"/>
  <c r="AX287" i="7"/>
  <c r="AW286" i="17" s="1"/>
  <c r="AX288" i="7"/>
  <c r="AW287" i="17" s="1"/>
  <c r="AX289" i="7"/>
  <c r="AW288" i="17" s="1"/>
  <c r="AX290" i="7"/>
  <c r="AW289" i="17" s="1"/>
  <c r="AX291" i="7"/>
  <c r="AW290" i="17" s="1"/>
  <c r="AX292" i="7"/>
  <c r="AW291" i="17" s="1"/>
  <c r="AX293" i="7"/>
  <c r="AW292" i="17" s="1"/>
  <c r="AX294" i="7"/>
  <c r="AW293" i="17" s="1"/>
  <c r="AX295" i="7"/>
  <c r="AW294" i="17" s="1"/>
  <c r="AX296" i="7"/>
  <c r="AW295" i="17" s="1"/>
  <c r="AX297" i="7"/>
  <c r="AW296" i="17" s="1"/>
  <c r="AX298" i="7"/>
  <c r="AW297" i="17" s="1"/>
  <c r="AX299" i="7"/>
  <c r="AW298" i="17" s="1"/>
  <c r="AX300" i="7"/>
  <c r="AW299" i="17" s="1"/>
  <c r="AX301" i="7"/>
  <c r="AW300" i="17" s="1"/>
  <c r="AX302" i="7"/>
  <c r="AW301" i="17" s="1"/>
  <c r="AX303" i="7"/>
  <c r="AW302" i="17" s="1"/>
  <c r="AX304" i="7"/>
  <c r="AW303" i="17" s="1"/>
  <c r="AX305" i="7"/>
  <c r="AW304" i="17" s="1"/>
  <c r="AX306" i="7"/>
  <c r="AW305" i="17" s="1"/>
  <c r="AX307" i="7"/>
  <c r="AW306" i="17" s="1"/>
  <c r="AX308" i="7"/>
  <c r="AW307" i="17" s="1"/>
  <c r="AX309" i="7"/>
  <c r="AW308" i="17" s="1"/>
  <c r="AX310" i="7"/>
  <c r="AW309" i="17" s="1"/>
  <c r="AX311" i="7"/>
  <c r="AW310" i="17" s="1"/>
  <c r="AX312" i="7"/>
  <c r="AW311" i="17" s="1"/>
  <c r="AX313" i="7"/>
  <c r="AW312" i="17" s="1"/>
  <c r="AX314" i="7"/>
  <c r="AW313" i="17" s="1"/>
  <c r="AX315" i="7"/>
  <c r="AW314" i="17" s="1"/>
  <c r="AX316" i="7"/>
  <c r="AW315" i="17" s="1"/>
  <c r="AX317" i="7"/>
  <c r="AW316" i="17" s="1"/>
  <c r="AX318" i="7"/>
  <c r="AW317" i="17" s="1"/>
  <c r="AX319" i="7"/>
  <c r="AW318" i="17" s="1"/>
  <c r="AX320" i="7"/>
  <c r="AW319" i="17" s="1"/>
  <c r="AX321" i="7"/>
  <c r="AW320" i="17" s="1"/>
  <c r="AX322" i="7"/>
  <c r="AW321" i="17" s="1"/>
  <c r="AX323" i="7"/>
  <c r="AW322" i="17" s="1"/>
  <c r="AX324" i="7"/>
  <c r="AW323" i="17" s="1"/>
  <c r="AX325" i="7"/>
  <c r="AW324" i="17" s="1"/>
  <c r="AX326" i="7"/>
  <c r="AW325" i="17" s="1"/>
  <c r="AX327" i="7"/>
  <c r="AW326" i="17" s="1"/>
  <c r="AX328" i="7"/>
  <c r="AW327" i="17" s="1"/>
  <c r="AX329" i="7"/>
  <c r="AW328" i="17" s="1"/>
  <c r="AX330" i="7"/>
  <c r="AW329" i="17" s="1"/>
  <c r="AX331" i="7"/>
  <c r="AW330" i="17" s="1"/>
  <c r="AX332" i="7"/>
  <c r="AW331" i="17" s="1"/>
  <c r="AX333" i="7"/>
  <c r="AW332" i="17" s="1"/>
  <c r="AX334" i="7"/>
  <c r="AW333" i="17" s="1"/>
  <c r="AX335" i="7"/>
  <c r="AW334" i="17" s="1"/>
  <c r="AX336" i="7"/>
  <c r="AW335" i="17" s="1"/>
  <c r="AX337" i="7"/>
  <c r="AW336" i="17" s="1"/>
  <c r="AX338" i="7"/>
  <c r="AW337" i="17" s="1"/>
  <c r="AX339" i="7"/>
  <c r="AW338" i="17" s="1"/>
  <c r="AX340" i="7"/>
  <c r="AW339" i="17" s="1"/>
  <c r="AX341" i="7"/>
  <c r="AW340" i="17" s="1"/>
  <c r="AX342" i="7"/>
  <c r="AW341" i="17" s="1"/>
  <c r="AX343" i="7"/>
  <c r="AW342" i="17" s="1"/>
  <c r="AX344" i="7"/>
  <c r="AW343" i="17" s="1"/>
  <c r="AX345" i="7"/>
  <c r="AW344" i="17" s="1"/>
  <c r="AX346" i="7"/>
  <c r="AW345" i="17" s="1"/>
  <c r="AX347" i="7"/>
  <c r="AW346" i="17" s="1"/>
  <c r="AX348" i="7"/>
  <c r="AW347" i="17" s="1"/>
  <c r="AX349" i="7"/>
  <c r="AW348" i="17" s="1"/>
  <c r="AX350" i="7"/>
  <c r="AW349" i="17" s="1"/>
  <c r="AX351" i="7"/>
  <c r="AW350" i="17" s="1"/>
  <c r="AX352" i="7"/>
  <c r="AW351" i="17" s="1"/>
  <c r="AX353" i="7"/>
  <c r="AW352" i="17" s="1"/>
  <c r="AX354" i="7"/>
  <c r="AW353" i="17" s="1"/>
  <c r="AX355" i="7"/>
  <c r="AW354" i="17" s="1"/>
  <c r="AX356" i="7"/>
  <c r="AW355" i="17" s="1"/>
  <c r="AX357" i="7"/>
  <c r="AW356" i="17" s="1"/>
  <c r="AX358" i="7"/>
  <c r="AW357" i="17" s="1"/>
  <c r="AX359" i="7"/>
  <c r="AW358" i="17" s="1"/>
  <c r="AX360" i="7"/>
  <c r="AW359" i="17" s="1"/>
  <c r="AX361" i="7"/>
  <c r="AW360" i="17" s="1"/>
  <c r="AX362" i="7"/>
  <c r="AW361" i="17" s="1"/>
  <c r="AX363" i="7"/>
  <c r="AW362" i="17" s="1"/>
  <c r="AX364" i="7"/>
  <c r="AW363" i="17" s="1"/>
  <c r="AX365" i="7"/>
  <c r="AW364" i="17" s="1"/>
  <c r="AX366" i="7"/>
  <c r="AW365" i="17" s="1"/>
  <c r="AX367" i="7"/>
  <c r="AW366" i="17" s="1"/>
  <c r="AX368" i="7"/>
  <c r="AW367" i="17" s="1"/>
  <c r="AX369" i="7"/>
  <c r="AW368" i="17" s="1"/>
  <c r="AX370" i="7"/>
  <c r="AW369" i="17" s="1"/>
  <c r="AX371" i="7"/>
  <c r="AW370" i="17" s="1"/>
  <c r="AX372" i="7"/>
  <c r="AW371" i="17" s="1"/>
  <c r="AX373" i="7"/>
  <c r="AW372" i="17" s="1"/>
  <c r="AX374" i="7"/>
  <c r="AW373" i="17" s="1"/>
  <c r="AX375" i="7"/>
  <c r="AW374" i="17" s="1"/>
  <c r="AX376" i="7"/>
  <c r="AW375" i="17" s="1"/>
  <c r="AX377" i="7"/>
  <c r="AW376" i="17" s="1"/>
  <c r="AX378" i="7"/>
  <c r="AW377" i="17" s="1"/>
  <c r="AX379" i="7"/>
  <c r="AW378" i="17" s="1"/>
  <c r="AX380" i="7"/>
  <c r="AW379" i="17" s="1"/>
  <c r="AX381" i="7"/>
  <c r="AW380" i="17" s="1"/>
  <c r="AX382" i="7"/>
  <c r="AW381" i="17" s="1"/>
  <c r="AX383" i="7"/>
  <c r="AW382" i="17" s="1"/>
  <c r="AX384" i="7"/>
  <c r="AW383" i="17" s="1"/>
  <c r="AX385" i="7"/>
  <c r="AW384" i="17" s="1"/>
  <c r="AX386" i="7"/>
  <c r="AW385" i="17" s="1"/>
  <c r="AX387" i="7"/>
  <c r="AW386" i="17" s="1"/>
  <c r="AX388" i="7"/>
  <c r="AW387" i="17" s="1"/>
  <c r="AX389" i="7"/>
  <c r="AW388" i="17" s="1"/>
  <c r="AX390" i="7"/>
  <c r="AW389" i="17" s="1"/>
  <c r="AX391" i="7"/>
  <c r="AW390" i="17" s="1"/>
  <c r="AX392" i="7"/>
  <c r="AW391" i="17" s="1"/>
  <c r="AX393" i="7"/>
  <c r="AW392" i="17" s="1"/>
  <c r="AX394" i="7"/>
  <c r="AW393" i="17" s="1"/>
  <c r="AX395" i="7"/>
  <c r="AW394" i="17" s="1"/>
  <c r="AX396" i="7"/>
  <c r="AW395" i="17" s="1"/>
  <c r="AX397" i="7"/>
  <c r="AW396" i="17" s="1"/>
  <c r="AX398" i="7"/>
  <c r="AW397" i="17" s="1"/>
  <c r="AX399" i="7"/>
  <c r="AW398" i="17" s="1"/>
  <c r="AX400" i="7"/>
  <c r="AW399" i="17" s="1"/>
  <c r="AX401" i="7"/>
  <c r="AW400" i="17" s="1"/>
  <c r="AX402" i="7"/>
  <c r="AW401" i="17" s="1"/>
  <c r="AX403" i="7"/>
  <c r="AW402" i="17" s="1"/>
  <c r="AX404" i="7"/>
  <c r="AW403" i="17" s="1"/>
  <c r="AX405" i="7"/>
  <c r="AW404" i="17" s="1"/>
  <c r="AX406" i="7"/>
  <c r="AW405" i="17" s="1"/>
  <c r="AX407" i="7"/>
  <c r="AW406" i="17" s="1"/>
  <c r="AX408" i="7"/>
  <c r="AW407" i="17" s="1"/>
  <c r="AX409" i="7"/>
  <c r="AW408" i="17" s="1"/>
  <c r="AX410" i="7"/>
  <c r="AW409" i="17" s="1"/>
  <c r="AX411" i="7"/>
  <c r="AW410" i="17" s="1"/>
  <c r="AX412" i="7"/>
  <c r="AW411" i="17" s="1"/>
  <c r="AX413" i="7"/>
  <c r="AW412" i="17" s="1"/>
  <c r="AX414" i="7"/>
  <c r="AW413" i="17" s="1"/>
  <c r="AX415" i="7"/>
  <c r="AW414" i="17" s="1"/>
  <c r="AX416" i="7"/>
  <c r="AW415" i="17" s="1"/>
  <c r="AX417" i="7"/>
  <c r="AW416" i="17" s="1"/>
  <c r="AX418" i="7"/>
  <c r="AW417" i="17" s="1"/>
  <c r="AX419" i="7"/>
  <c r="AW418" i="17" s="1"/>
  <c r="AX420" i="7"/>
  <c r="AW419" i="17" s="1"/>
  <c r="AX421" i="7"/>
  <c r="AW420" i="17" s="1"/>
  <c r="AX422" i="7"/>
  <c r="AW421" i="17" s="1"/>
  <c r="AX423" i="7"/>
  <c r="AW422" i="17" s="1"/>
  <c r="AX424" i="7"/>
  <c r="AW423" i="17" s="1"/>
  <c r="AX425" i="7"/>
  <c r="AW424" i="17" s="1"/>
  <c r="AX426" i="7"/>
  <c r="AW425" i="17" s="1"/>
  <c r="AX427" i="7"/>
  <c r="AW426" i="17" s="1"/>
  <c r="AX428" i="7"/>
  <c r="AW427" i="17" s="1"/>
  <c r="AX429" i="7"/>
  <c r="AW428" i="17" s="1"/>
  <c r="AX430" i="7"/>
  <c r="AW429" i="17" s="1"/>
  <c r="AX431" i="7"/>
  <c r="AW430" i="17" s="1"/>
  <c r="AX432" i="7"/>
  <c r="AW431" i="17" s="1"/>
  <c r="AX433" i="7"/>
  <c r="AW432" i="17" s="1"/>
  <c r="AX434" i="7"/>
  <c r="AW433" i="17" s="1"/>
  <c r="AX435" i="7"/>
  <c r="AW434" i="17" s="1"/>
  <c r="AX436" i="7"/>
  <c r="AW435" i="17" s="1"/>
  <c r="AX437" i="7"/>
  <c r="AW436" i="17" s="1"/>
  <c r="AX438" i="7"/>
  <c r="AW437" i="17" s="1"/>
  <c r="AX439" i="7"/>
  <c r="AW438" i="17" s="1"/>
  <c r="AX440" i="7"/>
  <c r="AW439" i="17" s="1"/>
  <c r="AX441" i="7"/>
  <c r="AW440" i="17" s="1"/>
  <c r="AX442" i="7"/>
  <c r="AW441" i="17" s="1"/>
  <c r="AX443" i="7"/>
  <c r="AW442" i="17" s="1"/>
  <c r="AX444" i="7"/>
  <c r="AW443" i="17" s="1"/>
  <c r="AX445" i="7"/>
  <c r="AW444" i="17" s="1"/>
  <c r="AX446" i="7"/>
  <c r="AW445" i="17" s="1"/>
  <c r="AX447" i="7"/>
  <c r="AW446" i="17" s="1"/>
  <c r="AX448" i="7"/>
  <c r="AW447" i="17" s="1"/>
  <c r="AX449" i="7"/>
  <c r="AW448" i="17" s="1"/>
  <c r="AX450" i="7"/>
  <c r="AW449" i="17" s="1"/>
  <c r="AX451" i="7"/>
  <c r="AW450" i="17" s="1"/>
  <c r="AX452" i="7"/>
  <c r="AW451" i="17" s="1"/>
  <c r="AX453" i="7"/>
  <c r="AW452" i="17" s="1"/>
  <c r="AX454" i="7"/>
  <c r="AW453" i="17" s="1"/>
  <c r="AX455" i="7"/>
  <c r="AW454" i="17" s="1"/>
  <c r="AX456" i="7"/>
  <c r="AW455" i="17" s="1"/>
  <c r="AX457" i="7"/>
  <c r="AW456" i="17" s="1"/>
  <c r="AX458" i="7"/>
  <c r="AW457" i="17" s="1"/>
  <c r="AX459" i="7"/>
  <c r="AW458" i="17" s="1"/>
  <c r="AX460" i="7"/>
  <c r="AW459" i="17" s="1"/>
  <c r="AX461" i="7"/>
  <c r="AW460" i="17" s="1"/>
  <c r="AX462" i="7"/>
  <c r="AW461" i="17" s="1"/>
  <c r="AX463" i="7"/>
  <c r="AW462" i="17" s="1"/>
  <c r="AX464" i="7"/>
  <c r="AW463" i="17" s="1"/>
  <c r="AX465" i="7"/>
  <c r="AW464" i="17" s="1"/>
  <c r="AX466" i="7"/>
  <c r="AW465" i="17" s="1"/>
  <c r="AX467" i="7"/>
  <c r="AW466" i="17" s="1"/>
  <c r="AX468" i="7"/>
  <c r="AW467" i="17" s="1"/>
  <c r="AX469" i="7"/>
  <c r="AW468" i="17" s="1"/>
  <c r="AX470" i="7"/>
  <c r="AW469" i="17" s="1"/>
  <c r="AX471" i="7"/>
  <c r="AW470" i="17" s="1"/>
  <c r="AX472" i="7"/>
  <c r="AW471" i="17" s="1"/>
  <c r="AX473" i="7"/>
  <c r="AW472" i="17" s="1"/>
  <c r="AX474" i="7"/>
  <c r="AW473" i="17" s="1"/>
  <c r="AX475" i="7"/>
  <c r="AW474" i="17" s="1"/>
  <c r="AX476" i="7"/>
  <c r="AW475" i="17" s="1"/>
  <c r="AX477" i="7"/>
  <c r="AW476" i="17" s="1"/>
  <c r="AX478" i="7"/>
  <c r="AW477" i="17" s="1"/>
  <c r="AX479" i="7"/>
  <c r="AW478" i="17" s="1"/>
  <c r="AX480" i="7"/>
  <c r="AW479" i="17" s="1"/>
  <c r="AX481" i="7"/>
  <c r="AW480" i="17" s="1"/>
  <c r="AX482" i="7"/>
  <c r="AW481" i="17" s="1"/>
  <c r="AX483" i="7"/>
  <c r="AW482" i="17" s="1"/>
  <c r="AX484" i="7"/>
  <c r="AW483" i="17" s="1"/>
  <c r="AX485" i="7"/>
  <c r="AW484" i="17" s="1"/>
  <c r="AX486" i="7"/>
  <c r="AW485" i="17" s="1"/>
  <c r="AX487" i="7"/>
  <c r="AW486" i="17" s="1"/>
  <c r="AX488" i="7"/>
  <c r="AW487" i="17" s="1"/>
  <c r="AX489" i="7"/>
  <c r="AW488" i="17" s="1"/>
  <c r="AX490" i="7"/>
  <c r="AW489" i="17" s="1"/>
  <c r="AX491" i="7"/>
  <c r="AW490" i="17" s="1"/>
  <c r="AX492" i="7"/>
  <c r="AW491" i="17" s="1"/>
  <c r="AX493" i="7"/>
  <c r="AW492" i="17" s="1"/>
  <c r="AX494" i="7"/>
  <c r="AW493" i="17" s="1"/>
  <c r="AX495" i="7"/>
  <c r="AW494" i="17" s="1"/>
  <c r="AX496" i="7"/>
  <c r="AW495" i="17" s="1"/>
  <c r="AX497" i="7"/>
  <c r="AW496" i="17" s="1"/>
  <c r="AX498" i="7"/>
  <c r="AW497" i="17" s="1"/>
  <c r="AX499" i="7"/>
  <c r="AW498" i="17" s="1"/>
  <c r="AX500" i="7"/>
  <c r="AW499" i="17" s="1"/>
  <c r="AX501" i="7"/>
  <c r="AW500" i="17" s="1"/>
  <c r="AX502" i="7"/>
  <c r="AW501" i="17" s="1"/>
  <c r="AX503" i="7"/>
  <c r="AW502" i="17" s="1"/>
  <c r="AX504" i="7"/>
  <c r="AW503" i="17" s="1"/>
  <c r="AX505" i="7"/>
  <c r="AW504" i="17" s="1"/>
  <c r="AX506" i="7"/>
  <c r="AW505" i="17" s="1"/>
  <c r="AX507" i="7"/>
  <c r="AW506" i="17" s="1"/>
  <c r="AX508" i="7"/>
  <c r="AW507" i="17" s="1"/>
  <c r="AX509" i="7"/>
  <c r="AW508" i="17" s="1"/>
  <c r="AX510" i="7"/>
  <c r="AW509" i="17" s="1"/>
  <c r="AX511" i="7"/>
  <c r="AW510" i="17" s="1"/>
  <c r="AX512" i="7"/>
  <c r="AW511" i="17" s="1"/>
  <c r="AX513" i="7"/>
  <c r="AW512" i="17" s="1"/>
  <c r="AX514" i="7"/>
  <c r="AW513" i="17" s="1"/>
  <c r="AX515" i="7"/>
  <c r="AW514" i="17" s="1"/>
  <c r="AX516" i="7"/>
  <c r="AW515" i="17" s="1"/>
  <c r="AX517" i="7"/>
  <c r="AW516" i="17" s="1"/>
  <c r="AX518" i="7"/>
  <c r="AW517" i="17" s="1"/>
  <c r="AX519" i="7"/>
  <c r="AW518" i="17" s="1"/>
  <c r="AX520" i="7"/>
  <c r="AW519" i="17" s="1"/>
  <c r="AX521" i="7"/>
  <c r="AW520" i="17" s="1"/>
  <c r="AX522" i="7"/>
  <c r="AW521" i="17" s="1"/>
  <c r="AX523" i="7"/>
  <c r="AW522" i="17" s="1"/>
  <c r="AX524" i="7"/>
  <c r="AW523" i="17" s="1"/>
  <c r="AX525" i="7"/>
  <c r="AW524" i="17" s="1"/>
  <c r="AX526" i="7"/>
  <c r="AW525" i="17" s="1"/>
  <c r="AX527" i="7"/>
  <c r="AW526" i="17" s="1"/>
  <c r="AX528" i="7"/>
  <c r="AW527" i="17" s="1"/>
  <c r="AX529" i="7"/>
  <c r="AW528" i="17" s="1"/>
  <c r="AX530" i="7"/>
  <c r="AW529" i="17" s="1"/>
  <c r="AX531" i="7"/>
  <c r="AW530" i="17" s="1"/>
  <c r="AX532" i="7"/>
  <c r="AW531" i="17" s="1"/>
  <c r="AX533" i="7"/>
  <c r="AW532" i="17" s="1"/>
  <c r="AX534" i="7"/>
  <c r="AW533" i="17" s="1"/>
  <c r="AX535" i="7"/>
  <c r="AW534" i="17" s="1"/>
  <c r="AX536" i="7"/>
  <c r="AW535" i="17" s="1"/>
  <c r="AX537" i="7"/>
  <c r="AW536" i="17" s="1"/>
  <c r="AX538" i="7"/>
  <c r="AW537" i="17" s="1"/>
  <c r="AX539" i="7"/>
  <c r="AW538" i="17" s="1"/>
  <c r="AX540" i="7"/>
  <c r="AW539" i="17" s="1"/>
  <c r="AX541" i="7"/>
  <c r="AW540" i="17" s="1"/>
  <c r="AX542" i="7"/>
  <c r="AW541" i="17" s="1"/>
  <c r="AX543" i="7"/>
  <c r="AW542" i="17" s="1"/>
  <c r="AX544" i="7"/>
  <c r="AW543" i="17" s="1"/>
  <c r="AX545" i="7"/>
  <c r="AW544" i="17" s="1"/>
  <c r="AX546" i="7"/>
  <c r="AW545" i="17" s="1"/>
  <c r="AX547" i="7"/>
  <c r="AW546" i="17" s="1"/>
  <c r="AX548" i="7"/>
  <c r="AW547" i="17" s="1"/>
  <c r="AX549" i="7"/>
  <c r="AW548" i="17" s="1"/>
  <c r="AX550" i="7"/>
  <c r="AW549" i="17" s="1"/>
  <c r="AX551" i="7"/>
  <c r="AW550" i="17" s="1"/>
  <c r="AX552" i="7"/>
  <c r="AW551" i="17" s="1"/>
  <c r="AX553" i="7"/>
  <c r="AW552" i="17" s="1"/>
  <c r="AX554" i="7"/>
  <c r="AW553" i="17" s="1"/>
  <c r="AX555" i="7"/>
  <c r="AW554" i="17" s="1"/>
  <c r="AX556" i="7"/>
  <c r="AW555" i="17" s="1"/>
  <c r="AX557" i="7"/>
  <c r="AW556" i="17" s="1"/>
  <c r="AX558" i="7"/>
  <c r="AW557" i="17" s="1"/>
  <c r="AX559" i="7"/>
  <c r="AW558" i="17" s="1"/>
  <c r="AX560" i="7"/>
  <c r="AW559" i="17" s="1"/>
  <c r="AX561" i="7"/>
  <c r="AW560" i="17" s="1"/>
  <c r="AX562" i="7"/>
  <c r="AW561" i="17" s="1"/>
  <c r="AX563" i="7"/>
  <c r="AW562" i="17" s="1"/>
  <c r="AX564" i="7"/>
  <c r="AW563" i="17" s="1"/>
  <c r="AX565" i="7"/>
  <c r="AW564" i="17" s="1"/>
  <c r="AX566" i="7"/>
  <c r="AW565" i="17" s="1"/>
  <c r="AX567" i="7"/>
  <c r="AW566" i="17" s="1"/>
  <c r="AX568" i="7"/>
  <c r="AW567" i="17" s="1"/>
  <c r="AX569" i="7"/>
  <c r="AW568" i="17" s="1"/>
  <c r="AX570" i="7"/>
  <c r="AW569" i="17" s="1"/>
  <c r="AX571" i="7"/>
  <c r="AW570" i="17" s="1"/>
  <c r="AX572" i="7"/>
  <c r="AW571" i="17" s="1"/>
  <c r="AX573" i="7"/>
  <c r="AW572" i="17" s="1"/>
  <c r="AX574" i="7"/>
  <c r="AW573" i="17" s="1"/>
  <c r="AX575" i="7"/>
  <c r="AW574" i="17" s="1"/>
  <c r="AX576" i="7"/>
  <c r="AW575" i="17" s="1"/>
  <c r="AX577" i="7"/>
  <c r="AW576" i="17" s="1"/>
  <c r="AX578" i="7"/>
  <c r="AW577" i="17" s="1"/>
  <c r="AX579" i="7"/>
  <c r="AW578" i="17" s="1"/>
  <c r="AX580" i="7"/>
  <c r="AW579" i="17" s="1"/>
  <c r="AX581" i="7"/>
  <c r="AW580" i="17" s="1"/>
  <c r="AX582" i="7"/>
  <c r="AW581" i="17" s="1"/>
  <c r="AX583" i="7"/>
  <c r="AW582" i="17" s="1"/>
  <c r="AX584" i="7"/>
  <c r="AW583" i="17" s="1"/>
  <c r="AX585" i="7"/>
  <c r="AW584" i="17" s="1"/>
  <c r="AX586" i="7"/>
  <c r="AW585" i="17" s="1"/>
  <c r="AX587" i="7"/>
  <c r="AW586" i="17" s="1"/>
  <c r="AX588" i="7"/>
  <c r="AW587" i="17" s="1"/>
  <c r="AX589" i="7"/>
  <c r="AW588" i="17" s="1"/>
  <c r="AX590" i="7"/>
  <c r="AW589" i="17" s="1"/>
  <c r="AX591" i="7"/>
  <c r="AW590" i="17" s="1"/>
  <c r="AX592" i="7"/>
  <c r="AW591" i="17" s="1"/>
  <c r="AX593" i="7"/>
  <c r="AW592" i="17" s="1"/>
  <c r="AX594" i="7"/>
  <c r="AW593" i="17" s="1"/>
  <c r="AX595" i="7"/>
  <c r="AW594" i="17" s="1"/>
  <c r="AX596" i="7"/>
  <c r="AW595" i="17" s="1"/>
  <c r="AX597" i="7"/>
  <c r="AW596" i="17" s="1"/>
  <c r="AX598" i="7"/>
  <c r="AW597" i="17" s="1"/>
  <c r="AX599" i="7"/>
  <c r="AW598" i="17" s="1"/>
  <c r="AX600" i="7"/>
  <c r="AW599" i="17" s="1"/>
  <c r="AX601" i="7"/>
  <c r="AW600" i="17" s="1"/>
  <c r="AX602" i="7"/>
  <c r="AW601" i="17" s="1"/>
  <c r="AX603" i="7"/>
  <c r="AW602" i="17" s="1"/>
  <c r="AX604" i="7"/>
  <c r="AW603" i="17" s="1"/>
  <c r="AX605" i="7"/>
  <c r="AW604" i="17" s="1"/>
  <c r="AX606" i="7"/>
  <c r="AW605" i="17" s="1"/>
  <c r="AX607" i="7"/>
  <c r="AW606" i="17" s="1"/>
  <c r="AX608" i="7"/>
  <c r="AW607" i="17" s="1"/>
  <c r="AX609" i="7"/>
  <c r="AW608" i="17" s="1"/>
  <c r="AX610" i="7"/>
  <c r="AW609" i="17" s="1"/>
  <c r="AX611" i="7"/>
  <c r="AW610" i="17" s="1"/>
  <c r="AX612" i="7"/>
  <c r="AW611" i="17" s="1"/>
  <c r="AX613" i="7"/>
  <c r="AW612" i="17" s="1"/>
  <c r="AX614" i="7"/>
  <c r="AW613" i="17" s="1"/>
  <c r="AX615" i="7"/>
  <c r="AW614" i="17" s="1"/>
  <c r="AX616" i="7"/>
  <c r="AW615" i="17" s="1"/>
  <c r="AX617" i="7"/>
  <c r="AW616" i="17" s="1"/>
  <c r="AX618" i="7"/>
  <c r="AW617" i="17" s="1"/>
  <c r="AX619" i="7"/>
  <c r="AW618" i="17" s="1"/>
  <c r="AX620" i="7"/>
  <c r="AW619" i="17" s="1"/>
  <c r="AX621" i="7"/>
  <c r="AW620" i="17" s="1"/>
  <c r="AX622" i="7"/>
  <c r="AW621" i="17" s="1"/>
  <c r="AX623" i="7"/>
  <c r="AW622" i="17" s="1"/>
  <c r="AX624" i="7"/>
  <c r="AW623" i="17" s="1"/>
  <c r="AX625" i="7"/>
  <c r="AW624" i="17" s="1"/>
  <c r="AX626" i="7"/>
  <c r="AW625" i="17" s="1"/>
  <c r="AX627" i="7"/>
  <c r="AW626" i="17" s="1"/>
  <c r="AX628" i="7"/>
  <c r="AW627" i="17" s="1"/>
  <c r="AX629" i="7"/>
  <c r="AW628" i="17" s="1"/>
  <c r="AX630" i="7"/>
  <c r="AW629" i="17" s="1"/>
  <c r="AX631" i="7"/>
  <c r="AW630" i="17" s="1"/>
  <c r="AX632" i="7"/>
  <c r="AW631" i="17" s="1"/>
  <c r="AX633" i="7"/>
  <c r="AW632" i="17" s="1"/>
  <c r="AX634" i="7"/>
  <c r="AW633" i="17" s="1"/>
  <c r="AX635" i="7"/>
  <c r="AW634" i="17" s="1"/>
  <c r="AX636" i="7"/>
  <c r="AW635" i="17" s="1"/>
  <c r="AX637" i="7"/>
  <c r="AW636" i="17" s="1"/>
  <c r="AX638" i="7"/>
  <c r="AW637" i="17" s="1"/>
  <c r="AX639" i="7"/>
  <c r="AW638" i="17" s="1"/>
  <c r="AX640" i="7"/>
  <c r="AW639" i="17" s="1"/>
  <c r="AX641" i="7"/>
  <c r="AW640" i="17" s="1"/>
  <c r="AX642" i="7"/>
  <c r="AW641" i="17" s="1"/>
  <c r="AX643" i="7"/>
  <c r="AW642" i="17" s="1"/>
  <c r="AX644" i="7"/>
  <c r="AW643" i="17" s="1"/>
  <c r="AX645" i="7"/>
  <c r="AW644" i="17" s="1"/>
  <c r="AX646" i="7"/>
  <c r="AW645" i="17" s="1"/>
  <c r="AX647" i="7"/>
  <c r="AW646" i="17" s="1"/>
  <c r="AX648" i="7"/>
  <c r="AW647" i="17" s="1"/>
  <c r="AX649" i="7"/>
  <c r="AW648" i="17" s="1"/>
  <c r="AX650" i="7"/>
  <c r="AW649" i="17" s="1"/>
  <c r="AX651" i="7"/>
  <c r="AW650" i="17" s="1"/>
  <c r="AX652" i="7"/>
  <c r="AW651" i="17" s="1"/>
  <c r="AX653" i="7"/>
  <c r="AW652" i="17" s="1"/>
  <c r="AX654" i="7"/>
  <c r="AW653" i="17" s="1"/>
  <c r="AX655" i="7"/>
  <c r="AW654" i="17" s="1"/>
  <c r="AX656" i="7"/>
  <c r="AW655" i="17" s="1"/>
  <c r="AX657" i="7"/>
  <c r="AW656" i="17" s="1"/>
  <c r="AX658" i="7"/>
  <c r="AW657" i="17" s="1"/>
  <c r="AX659" i="7"/>
  <c r="AW658" i="17" s="1"/>
  <c r="AX660" i="7"/>
  <c r="AW659" i="17" s="1"/>
  <c r="AX661" i="7"/>
  <c r="AW660" i="17" s="1"/>
  <c r="AX662" i="7"/>
  <c r="AW661" i="17" s="1"/>
  <c r="AX663" i="7"/>
  <c r="AW662" i="17" s="1"/>
  <c r="AX664" i="7"/>
  <c r="AW663" i="17" s="1"/>
  <c r="AX665" i="7"/>
  <c r="AW664" i="17" s="1"/>
  <c r="AX666" i="7"/>
  <c r="AW665" i="17" s="1"/>
  <c r="AX667" i="7"/>
  <c r="AW666" i="17" s="1"/>
  <c r="AX668" i="7"/>
  <c r="AW667" i="17" s="1"/>
  <c r="AX669" i="7"/>
  <c r="AW668" i="17" s="1"/>
  <c r="AX670" i="7"/>
  <c r="AW669" i="17" s="1"/>
  <c r="AX671" i="7"/>
  <c r="AW670" i="17" s="1"/>
  <c r="AX672" i="7"/>
  <c r="AW671" i="17" s="1"/>
  <c r="AX673" i="7"/>
  <c r="AW672" i="17" s="1"/>
  <c r="AX674" i="7"/>
  <c r="AW673" i="17" s="1"/>
  <c r="AX675" i="7"/>
  <c r="AW674" i="17" s="1"/>
  <c r="AX676" i="7"/>
  <c r="AW675" i="17" s="1"/>
  <c r="AX677" i="7"/>
  <c r="AW676" i="17" s="1"/>
  <c r="AX678" i="7"/>
  <c r="AW677" i="17" s="1"/>
  <c r="AX679" i="7"/>
  <c r="AW678" i="17" s="1"/>
  <c r="AX680" i="7"/>
  <c r="AW679" i="17" s="1"/>
  <c r="AX681" i="7"/>
  <c r="AW680" i="17" s="1"/>
  <c r="AX682" i="7"/>
  <c r="AW681" i="17" s="1"/>
  <c r="AX683" i="7"/>
  <c r="AW682" i="17" s="1"/>
  <c r="AX684" i="7"/>
  <c r="AW683" i="17" s="1"/>
  <c r="AX685" i="7"/>
  <c r="AW684" i="17" s="1"/>
  <c r="AX686" i="7"/>
  <c r="AW685" i="17" s="1"/>
  <c r="AX687" i="7"/>
  <c r="AW686" i="17" s="1"/>
  <c r="AX688" i="7"/>
  <c r="AW687" i="17" s="1"/>
  <c r="AX689" i="7"/>
  <c r="AW688" i="17" s="1"/>
  <c r="AX690" i="7"/>
  <c r="AW689" i="17" s="1"/>
  <c r="AX691" i="7"/>
  <c r="AW690" i="17" s="1"/>
  <c r="AX692" i="7"/>
  <c r="AW691" i="17" s="1"/>
  <c r="AX693" i="7"/>
  <c r="AW692" i="17" s="1"/>
  <c r="AX694" i="7"/>
  <c r="AW693" i="17" s="1"/>
  <c r="AX695" i="7"/>
  <c r="AW694" i="17" s="1"/>
  <c r="AX696" i="7"/>
  <c r="AW695" i="17" s="1"/>
  <c r="AX697" i="7"/>
  <c r="AW696" i="17" s="1"/>
  <c r="AX698" i="7"/>
  <c r="AW697" i="17" s="1"/>
  <c r="AX699" i="7"/>
  <c r="AW698" i="17" s="1"/>
  <c r="AX700" i="7"/>
  <c r="AW699" i="17" s="1"/>
  <c r="AX701" i="7"/>
  <c r="AW700" i="17" s="1"/>
  <c r="AX702" i="7"/>
  <c r="AW701" i="17" s="1"/>
  <c r="AX703" i="7"/>
  <c r="AW702" i="17" s="1"/>
  <c r="AX704" i="7"/>
  <c r="AW703" i="17" s="1"/>
  <c r="AX705" i="7"/>
  <c r="AW704" i="17" s="1"/>
  <c r="AX706" i="7"/>
  <c r="AW705" i="17" s="1"/>
  <c r="AX707" i="7"/>
  <c r="AW706" i="17" s="1"/>
  <c r="AX708" i="7"/>
  <c r="AW707" i="17" s="1"/>
  <c r="AX709" i="7"/>
  <c r="AW708" i="17" s="1"/>
  <c r="AX710" i="7"/>
  <c r="AW709" i="17" s="1"/>
  <c r="AX711" i="7"/>
  <c r="AW710" i="17" s="1"/>
  <c r="AX3" i="7"/>
  <c r="AW2" i="17" s="1"/>
  <c r="AX4" i="7"/>
  <c r="AW3" i="17" s="1"/>
  <c r="AX5" i="7"/>
  <c r="AW4" i="17" s="1"/>
  <c r="AR8" i="8"/>
  <c r="AR9" i="8"/>
  <c r="AR12" i="8"/>
  <c r="AR13" i="8"/>
  <c r="AR16" i="8"/>
  <c r="AR18" i="8"/>
  <c r="AR21" i="8"/>
  <c r="AR22" i="8"/>
  <c r="AR27" i="8"/>
  <c r="AR28" i="8"/>
  <c r="AR34" i="8"/>
  <c r="AR35" i="8"/>
  <c r="P27" i="5"/>
  <c r="C708" i="7"/>
  <c r="B707" i="17" s="1"/>
  <c r="D708" i="7"/>
  <c r="C707" i="17" s="1"/>
  <c r="E708" i="7"/>
  <c r="D707" i="17" s="1"/>
  <c r="F708" i="7"/>
  <c r="E707" i="17" s="1"/>
  <c r="G708" i="7"/>
  <c r="F707" i="17" s="1"/>
  <c r="C709" i="7"/>
  <c r="B708" i="17" s="1"/>
  <c r="D709" i="7"/>
  <c r="C708" i="17" s="1"/>
  <c r="E709" i="7"/>
  <c r="D708" i="17" s="1"/>
  <c r="F709" i="7"/>
  <c r="E708" i="17" s="1"/>
  <c r="G709" i="7"/>
  <c r="F708" i="17" s="1"/>
  <c r="C710" i="7"/>
  <c r="B709" i="17" s="1"/>
  <c r="D710" i="7"/>
  <c r="C709" i="17" s="1"/>
  <c r="E710" i="7"/>
  <c r="D709" i="17" s="1"/>
  <c r="F710" i="7"/>
  <c r="E709" i="17" s="1"/>
  <c r="G710" i="7"/>
  <c r="F709" i="17" s="1"/>
  <c r="C711" i="7"/>
  <c r="B710" i="17" s="1"/>
  <c r="D711" i="7"/>
  <c r="C710" i="17" s="1"/>
  <c r="E711" i="7"/>
  <c r="D710" i="17" s="1"/>
  <c r="F711" i="7"/>
  <c r="E710" i="17" s="1"/>
  <c r="G711" i="7"/>
  <c r="F710" i="17" s="1"/>
  <c r="C35" i="7"/>
  <c r="B34" i="17" s="1"/>
  <c r="D35" i="7"/>
  <c r="C34" i="17" s="1"/>
  <c r="E35" i="7"/>
  <c r="D34" i="17" s="1"/>
  <c r="F35" i="7"/>
  <c r="E34" i="17" s="1"/>
  <c r="G35" i="7"/>
  <c r="F34" i="17" s="1"/>
  <c r="C34" i="7"/>
  <c r="B33" i="17" s="1"/>
  <c r="D34" i="7"/>
  <c r="C33" i="17" s="1"/>
  <c r="E34" i="7"/>
  <c r="D33" i="17" s="1"/>
  <c r="F34" i="7"/>
  <c r="E33" i="17" s="1"/>
  <c r="G34" i="7"/>
  <c r="F33" i="17" s="1"/>
  <c r="J192" i="17" l="1"/>
  <c r="V192" i="17"/>
  <c r="AH192" i="17"/>
  <c r="AT192" i="17"/>
  <c r="K192" i="17"/>
  <c r="W192" i="17"/>
  <c r="AI192" i="17"/>
  <c r="AU192" i="17"/>
  <c r="L192" i="17"/>
  <c r="X192" i="17"/>
  <c r="AJ192" i="17"/>
  <c r="AV192" i="17"/>
  <c r="M192" i="17"/>
  <c r="Y192" i="17"/>
  <c r="AK192" i="17"/>
  <c r="N192" i="17"/>
  <c r="Z192" i="17"/>
  <c r="AL192" i="17"/>
  <c r="O192" i="17"/>
  <c r="AA192" i="17"/>
  <c r="AM192" i="17"/>
  <c r="R192" i="17"/>
  <c r="AD192" i="17"/>
  <c r="AP192" i="17"/>
  <c r="S192" i="17"/>
  <c r="AE192" i="17"/>
  <c r="AQ192" i="17"/>
  <c r="AB192" i="17"/>
  <c r="AC192" i="17"/>
  <c r="AF192" i="17"/>
  <c r="AG192" i="17"/>
  <c r="AN192" i="17"/>
  <c r="AO192" i="17"/>
  <c r="AR192" i="17"/>
  <c r="P192" i="17"/>
  <c r="AS192" i="17"/>
  <c r="I192" i="17"/>
  <c r="Q192" i="17"/>
  <c r="T192" i="17"/>
  <c r="U192" i="17"/>
  <c r="I180" i="17"/>
  <c r="U180" i="17"/>
  <c r="AG180" i="17"/>
  <c r="AS180" i="17"/>
  <c r="L180" i="17"/>
  <c r="X180" i="17"/>
  <c r="AJ180" i="17"/>
  <c r="AV180" i="17"/>
  <c r="M180" i="17"/>
  <c r="AA180" i="17"/>
  <c r="AO180" i="17"/>
  <c r="N180" i="17"/>
  <c r="AB180" i="17"/>
  <c r="AP180" i="17"/>
  <c r="O180" i="17"/>
  <c r="AC180" i="17"/>
  <c r="AQ180" i="17"/>
  <c r="P180" i="17"/>
  <c r="AD180" i="17"/>
  <c r="AR180" i="17"/>
  <c r="Q180" i="17"/>
  <c r="AE180" i="17"/>
  <c r="AT180" i="17"/>
  <c r="R180" i="17"/>
  <c r="AF180" i="17"/>
  <c r="AU180" i="17"/>
  <c r="V180" i="17"/>
  <c r="AK180" i="17"/>
  <c r="W180" i="17"/>
  <c r="AL180" i="17"/>
  <c r="S180" i="17"/>
  <c r="T180" i="17"/>
  <c r="Y180" i="17"/>
  <c r="Z180" i="17"/>
  <c r="AH180" i="17"/>
  <c r="AI180" i="17"/>
  <c r="AM180" i="17"/>
  <c r="J180" i="17"/>
  <c r="AN180" i="17"/>
  <c r="K180" i="17"/>
  <c r="J168" i="17"/>
  <c r="V168" i="17"/>
  <c r="T168" i="17"/>
  <c r="AG168" i="17"/>
  <c r="AS168" i="17"/>
  <c r="U168" i="17"/>
  <c r="AH168" i="17"/>
  <c r="AT168" i="17"/>
  <c r="I168" i="17"/>
  <c r="W168" i="17"/>
  <c r="AI168" i="17"/>
  <c r="AU168" i="17"/>
  <c r="K168" i="17"/>
  <c r="X168" i="17"/>
  <c r="AJ168" i="17"/>
  <c r="AV168" i="17"/>
  <c r="L168" i="17"/>
  <c r="Y168" i="17"/>
  <c r="AK168" i="17"/>
  <c r="M168" i="17"/>
  <c r="Z168" i="17"/>
  <c r="AL168" i="17"/>
  <c r="R168" i="17"/>
  <c r="AQ168" i="17"/>
  <c r="S168" i="17"/>
  <c r="AR168" i="17"/>
  <c r="AA168" i="17"/>
  <c r="AB168" i="17"/>
  <c r="AC168" i="17"/>
  <c r="AD168" i="17"/>
  <c r="N168" i="17"/>
  <c r="AM168" i="17"/>
  <c r="O168" i="17"/>
  <c r="AN168" i="17"/>
  <c r="AE168" i="17"/>
  <c r="AF168" i="17"/>
  <c r="AO168" i="17"/>
  <c r="AP168" i="17"/>
  <c r="P168" i="17"/>
  <c r="Q168" i="17"/>
  <c r="J156" i="17"/>
  <c r="V156" i="17"/>
  <c r="AH156" i="17"/>
  <c r="AT156" i="17"/>
  <c r="K156" i="17"/>
  <c r="W156" i="17"/>
  <c r="AI156" i="17"/>
  <c r="AU156" i="17"/>
  <c r="L156" i="17"/>
  <c r="X156" i="17"/>
  <c r="AJ156" i="17"/>
  <c r="AV156" i="17"/>
  <c r="M156" i="17"/>
  <c r="Y156" i="17"/>
  <c r="AK156" i="17"/>
  <c r="N156" i="17"/>
  <c r="Z156" i="17"/>
  <c r="AL156" i="17"/>
  <c r="O156" i="17"/>
  <c r="AA156" i="17"/>
  <c r="AM156" i="17"/>
  <c r="AD156" i="17"/>
  <c r="AE156" i="17"/>
  <c r="AF156" i="17"/>
  <c r="I156" i="17"/>
  <c r="AG156" i="17"/>
  <c r="P156" i="17"/>
  <c r="AN156" i="17"/>
  <c r="Q156" i="17"/>
  <c r="AO156" i="17"/>
  <c r="T156" i="17"/>
  <c r="AR156" i="17"/>
  <c r="U156" i="17"/>
  <c r="AS156" i="17"/>
  <c r="R156" i="17"/>
  <c r="S156" i="17"/>
  <c r="AB156" i="17"/>
  <c r="AC156" i="17"/>
  <c r="AP156" i="17"/>
  <c r="AQ156" i="17"/>
  <c r="J144" i="17"/>
  <c r="V144" i="17"/>
  <c r="AH144" i="17"/>
  <c r="AT144" i="17"/>
  <c r="K144" i="17"/>
  <c r="W144" i="17"/>
  <c r="AI144" i="17"/>
  <c r="AU144" i="17"/>
  <c r="L144" i="17"/>
  <c r="X144" i="17"/>
  <c r="AJ144" i="17"/>
  <c r="AV144" i="17"/>
  <c r="M144" i="17"/>
  <c r="Y144" i="17"/>
  <c r="AK144" i="17"/>
  <c r="N144" i="17"/>
  <c r="Z144" i="17"/>
  <c r="AL144" i="17"/>
  <c r="O144" i="17"/>
  <c r="AA144" i="17"/>
  <c r="AM144" i="17"/>
  <c r="AD144" i="17"/>
  <c r="AE144" i="17"/>
  <c r="AF144" i="17"/>
  <c r="I144" i="17"/>
  <c r="AG144" i="17"/>
  <c r="P144" i="17"/>
  <c r="AN144" i="17"/>
  <c r="Q144" i="17"/>
  <c r="AO144" i="17"/>
  <c r="T144" i="17"/>
  <c r="AR144" i="17"/>
  <c r="U144" i="17"/>
  <c r="AS144" i="17"/>
  <c r="R144" i="17"/>
  <c r="S144" i="17"/>
  <c r="AP144" i="17"/>
  <c r="AQ144" i="17"/>
  <c r="AB144" i="17"/>
  <c r="AC144" i="17"/>
  <c r="P132" i="17"/>
  <c r="AB132" i="17"/>
  <c r="AN132" i="17"/>
  <c r="Q132" i="17"/>
  <c r="AC132" i="17"/>
  <c r="AO132" i="17"/>
  <c r="V132" i="17"/>
  <c r="AJ132" i="17"/>
  <c r="J132" i="17"/>
  <c r="X132" i="17"/>
  <c r="AL132" i="17"/>
  <c r="K132" i="17"/>
  <c r="Y132" i="17"/>
  <c r="AM132" i="17"/>
  <c r="L132" i="17"/>
  <c r="Z132" i="17"/>
  <c r="AP132" i="17"/>
  <c r="AD132" i="17"/>
  <c r="AV132" i="17"/>
  <c r="AE132" i="17"/>
  <c r="I132" i="17"/>
  <c r="AF132" i="17"/>
  <c r="M132" i="17"/>
  <c r="AG132" i="17"/>
  <c r="N132" i="17"/>
  <c r="AH132" i="17"/>
  <c r="O132" i="17"/>
  <c r="AI132" i="17"/>
  <c r="T132" i="17"/>
  <c r="U132" i="17"/>
  <c r="W132" i="17"/>
  <c r="AA132" i="17"/>
  <c r="AK132" i="17"/>
  <c r="AQ132" i="17"/>
  <c r="AT132" i="17"/>
  <c r="AU132" i="17"/>
  <c r="AR132" i="17"/>
  <c r="AS132" i="17"/>
  <c r="R132" i="17"/>
  <c r="S132" i="17"/>
  <c r="P120" i="17"/>
  <c r="AB120" i="17"/>
  <c r="AN120" i="17"/>
  <c r="Q120" i="17"/>
  <c r="AC120" i="17"/>
  <c r="AO120" i="17"/>
  <c r="L120" i="17"/>
  <c r="Z120" i="17"/>
  <c r="AP120" i="17"/>
  <c r="N120" i="17"/>
  <c r="AD120" i="17"/>
  <c r="AR120" i="17"/>
  <c r="O120" i="17"/>
  <c r="AE120" i="17"/>
  <c r="AS120" i="17"/>
  <c r="R120" i="17"/>
  <c r="AF120" i="17"/>
  <c r="AT120" i="17"/>
  <c r="J120" i="17"/>
  <c r="AH120" i="17"/>
  <c r="K120" i="17"/>
  <c r="AI120" i="17"/>
  <c r="M120" i="17"/>
  <c r="AJ120" i="17"/>
  <c r="S120" i="17"/>
  <c r="AK120" i="17"/>
  <c r="T120" i="17"/>
  <c r="AL120" i="17"/>
  <c r="U120" i="17"/>
  <c r="AM120" i="17"/>
  <c r="X120" i="17"/>
  <c r="Y120" i="17"/>
  <c r="AA120" i="17"/>
  <c r="AG120" i="17"/>
  <c r="AQ120" i="17"/>
  <c r="AU120" i="17"/>
  <c r="I120" i="17"/>
  <c r="AV120" i="17"/>
  <c r="V120" i="17"/>
  <c r="W120" i="17"/>
  <c r="P108" i="17"/>
  <c r="AB108" i="17"/>
  <c r="AN108" i="17"/>
  <c r="Q108" i="17"/>
  <c r="AC108" i="17"/>
  <c r="AO108" i="17"/>
  <c r="R108" i="17"/>
  <c r="AD108" i="17"/>
  <c r="AP108" i="17"/>
  <c r="S108" i="17"/>
  <c r="AE108" i="17"/>
  <c r="AQ108" i="17"/>
  <c r="T108" i="17"/>
  <c r="AF108" i="17"/>
  <c r="AR108" i="17"/>
  <c r="I108" i="17"/>
  <c r="U108" i="17"/>
  <c r="AG108" i="17"/>
  <c r="AS108" i="17"/>
  <c r="L108" i="17"/>
  <c r="AJ108" i="17"/>
  <c r="N108" i="17"/>
  <c r="AL108" i="17"/>
  <c r="O108" i="17"/>
  <c r="AM108" i="17"/>
  <c r="V108" i="17"/>
  <c r="AT108" i="17"/>
  <c r="J108" i="17"/>
  <c r="AH108" i="17"/>
  <c r="K108" i="17"/>
  <c r="M108" i="17"/>
  <c r="W108" i="17"/>
  <c r="X108" i="17"/>
  <c r="Y108" i="17"/>
  <c r="Z108" i="17"/>
  <c r="AK108" i="17"/>
  <c r="AU108" i="17"/>
  <c r="AV108" i="17"/>
  <c r="AA108" i="17"/>
  <c r="AI108" i="17"/>
  <c r="S96" i="17"/>
  <c r="AE96" i="17"/>
  <c r="AQ96" i="17"/>
  <c r="T96" i="17"/>
  <c r="AF96" i="17"/>
  <c r="AR96" i="17"/>
  <c r="K96" i="17"/>
  <c r="Y96" i="17"/>
  <c r="AM96" i="17"/>
  <c r="L96" i="17"/>
  <c r="Z96" i="17"/>
  <c r="AN96" i="17"/>
  <c r="M96" i="17"/>
  <c r="AA96" i="17"/>
  <c r="AO96" i="17"/>
  <c r="N96" i="17"/>
  <c r="AB96" i="17"/>
  <c r="AP96" i="17"/>
  <c r="O96" i="17"/>
  <c r="AC96" i="17"/>
  <c r="AS96" i="17"/>
  <c r="P96" i="17"/>
  <c r="AD96" i="17"/>
  <c r="AT96" i="17"/>
  <c r="AI96" i="17"/>
  <c r="I96" i="17"/>
  <c r="AK96" i="17"/>
  <c r="J96" i="17"/>
  <c r="AL96" i="17"/>
  <c r="Q96" i="17"/>
  <c r="AU96" i="17"/>
  <c r="AG96" i="17"/>
  <c r="X96" i="17"/>
  <c r="AH96" i="17"/>
  <c r="AJ96" i="17"/>
  <c r="AV96" i="17"/>
  <c r="V96" i="17"/>
  <c r="W96" i="17"/>
  <c r="R96" i="17"/>
  <c r="U96" i="17"/>
  <c r="S84" i="17"/>
  <c r="AE84" i="17"/>
  <c r="AQ84" i="17"/>
  <c r="T84" i="17"/>
  <c r="AF84" i="17"/>
  <c r="AR84" i="17"/>
  <c r="I84" i="17"/>
  <c r="U84" i="17"/>
  <c r="AG84" i="17"/>
  <c r="AS84" i="17"/>
  <c r="J84" i="17"/>
  <c r="V84" i="17"/>
  <c r="AH84" i="17"/>
  <c r="AT84" i="17"/>
  <c r="Y84" i="17"/>
  <c r="AO84" i="17"/>
  <c r="Z84" i="17"/>
  <c r="AP84" i="17"/>
  <c r="K84" i="17"/>
  <c r="AA84" i="17"/>
  <c r="AU84" i="17"/>
  <c r="L84" i="17"/>
  <c r="AB84" i="17"/>
  <c r="AV84" i="17"/>
  <c r="M84" i="17"/>
  <c r="AC84" i="17"/>
  <c r="N84" i="17"/>
  <c r="AD84" i="17"/>
  <c r="Q84" i="17"/>
  <c r="W84" i="17"/>
  <c r="X84" i="17"/>
  <c r="AI84" i="17"/>
  <c r="O84" i="17"/>
  <c r="AK84" i="17"/>
  <c r="AL84" i="17"/>
  <c r="AM84" i="17"/>
  <c r="AN84" i="17"/>
  <c r="P84" i="17"/>
  <c r="R84" i="17"/>
  <c r="AJ84" i="17"/>
  <c r="T72" i="17"/>
  <c r="AF72" i="17"/>
  <c r="AR72" i="17"/>
  <c r="I72" i="17"/>
  <c r="U72" i="17"/>
  <c r="AG72" i="17"/>
  <c r="AS72" i="17"/>
  <c r="K72" i="17"/>
  <c r="Y72" i="17"/>
  <c r="AM72" i="17"/>
  <c r="L72" i="17"/>
  <c r="Z72" i="17"/>
  <c r="AN72" i="17"/>
  <c r="M72" i="17"/>
  <c r="AA72" i="17"/>
  <c r="AO72" i="17"/>
  <c r="N72" i="17"/>
  <c r="AB72" i="17"/>
  <c r="AP72" i="17"/>
  <c r="W72" i="17"/>
  <c r="AU72" i="17"/>
  <c r="X72" i="17"/>
  <c r="AV72" i="17"/>
  <c r="AC72" i="17"/>
  <c r="AD72" i="17"/>
  <c r="AE72" i="17"/>
  <c r="J72" i="17"/>
  <c r="AH72" i="17"/>
  <c r="AK72" i="17"/>
  <c r="AQ72" i="17"/>
  <c r="AT72" i="17"/>
  <c r="O72" i="17"/>
  <c r="AI72" i="17"/>
  <c r="Q72" i="17"/>
  <c r="R72" i="17"/>
  <c r="S72" i="17"/>
  <c r="V72" i="17"/>
  <c r="AJ72" i="17"/>
  <c r="AL72" i="17"/>
  <c r="P72" i="17"/>
  <c r="I60" i="17"/>
  <c r="U60" i="17"/>
  <c r="AG60" i="17"/>
  <c r="AS60" i="17"/>
  <c r="J60" i="17"/>
  <c r="V60" i="17"/>
  <c r="AH60" i="17"/>
  <c r="W60" i="17"/>
  <c r="AK60" i="17"/>
  <c r="X60" i="17"/>
  <c r="AL60" i="17"/>
  <c r="K60" i="17"/>
  <c r="Y60" i="17"/>
  <c r="AM60" i="17"/>
  <c r="L60" i="17"/>
  <c r="Z60" i="17"/>
  <c r="AN60" i="17"/>
  <c r="O60" i="17"/>
  <c r="AI60" i="17"/>
  <c r="P60" i="17"/>
  <c r="AJ60" i="17"/>
  <c r="Q60" i="17"/>
  <c r="AO60" i="17"/>
  <c r="R60" i="17"/>
  <c r="AP60" i="17"/>
  <c r="S60" i="17"/>
  <c r="AQ60" i="17"/>
  <c r="AD60" i="17"/>
  <c r="AE60" i="17"/>
  <c r="AF60" i="17"/>
  <c r="AR60" i="17"/>
  <c r="AT60" i="17"/>
  <c r="AU60" i="17"/>
  <c r="M60" i="17"/>
  <c r="AV60" i="17"/>
  <c r="N60" i="17"/>
  <c r="T60" i="17"/>
  <c r="AA60" i="17"/>
  <c r="AB60" i="17"/>
  <c r="AC60" i="17"/>
  <c r="I48" i="17"/>
  <c r="U48" i="17"/>
  <c r="AG48" i="17"/>
  <c r="AS48" i="17"/>
  <c r="J48" i="17"/>
  <c r="V48" i="17"/>
  <c r="AH48" i="17"/>
  <c r="AT48" i="17"/>
  <c r="M48" i="17"/>
  <c r="AA48" i="17"/>
  <c r="AO48" i="17"/>
  <c r="N48" i="17"/>
  <c r="AB48" i="17"/>
  <c r="AP48" i="17"/>
  <c r="O48" i="17"/>
  <c r="AC48" i="17"/>
  <c r="AQ48" i="17"/>
  <c r="P48" i="17"/>
  <c r="AD48" i="17"/>
  <c r="AR48" i="17"/>
  <c r="Q48" i="17"/>
  <c r="AE48" i="17"/>
  <c r="AU48" i="17"/>
  <c r="Y48" i="17"/>
  <c r="Z48" i="17"/>
  <c r="AF48" i="17"/>
  <c r="AI48" i="17"/>
  <c r="AJ48" i="17"/>
  <c r="R48" i="17"/>
  <c r="S48" i="17"/>
  <c r="T48" i="17"/>
  <c r="W48" i="17"/>
  <c r="X48" i="17"/>
  <c r="AK48" i="17"/>
  <c r="K48" i="17"/>
  <c r="L48" i="17"/>
  <c r="AL48" i="17"/>
  <c r="AN48" i="17"/>
  <c r="AV48" i="17"/>
  <c r="AM48" i="17"/>
  <c r="J36" i="17"/>
  <c r="V36" i="17"/>
  <c r="AH36" i="17"/>
  <c r="AT36" i="17"/>
  <c r="U36" i="17"/>
  <c r="AI36" i="17"/>
  <c r="AV36" i="17"/>
  <c r="I36" i="17"/>
  <c r="W36" i="17"/>
  <c r="AJ36" i="17"/>
  <c r="K36" i="17"/>
  <c r="X36" i="17"/>
  <c r="AK36" i="17"/>
  <c r="L36" i="17"/>
  <c r="Y36" i="17"/>
  <c r="AL36" i="17"/>
  <c r="AB36" i="17"/>
  <c r="AS36" i="17"/>
  <c r="AC36" i="17"/>
  <c r="AU36" i="17"/>
  <c r="M36" i="17"/>
  <c r="AD36" i="17"/>
  <c r="N36" i="17"/>
  <c r="AE36" i="17"/>
  <c r="O36" i="17"/>
  <c r="AF36" i="17"/>
  <c r="AN36" i="17"/>
  <c r="AO36" i="17"/>
  <c r="AP36" i="17"/>
  <c r="P36" i="17"/>
  <c r="AQ36" i="17"/>
  <c r="Q36" i="17"/>
  <c r="AR36" i="17"/>
  <c r="AM36" i="17"/>
  <c r="R36" i="17"/>
  <c r="Z36" i="17"/>
  <c r="AA36" i="17"/>
  <c r="AG36" i="17"/>
  <c r="S36" i="17"/>
  <c r="T36" i="17"/>
  <c r="I24" i="17"/>
  <c r="U24" i="17"/>
  <c r="AG24" i="17"/>
  <c r="AS24" i="17"/>
  <c r="N24" i="17"/>
  <c r="AA24" i="17"/>
  <c r="AN24" i="17"/>
  <c r="V24" i="17"/>
  <c r="AJ24" i="17"/>
  <c r="M24" i="17"/>
  <c r="AB24" i="17"/>
  <c r="AP24" i="17"/>
  <c r="O24" i="17"/>
  <c r="AE24" i="17"/>
  <c r="AV24" i="17"/>
  <c r="Q24" i="17"/>
  <c r="AH24" i="17"/>
  <c r="K24" i="17"/>
  <c r="AF24" i="17"/>
  <c r="L24" i="17"/>
  <c r="AI24" i="17"/>
  <c r="P24" i="17"/>
  <c r="AK24" i="17"/>
  <c r="R24" i="17"/>
  <c r="AL24" i="17"/>
  <c r="W24" i="17"/>
  <c r="X24" i="17"/>
  <c r="Y24" i="17"/>
  <c r="Z24" i="17"/>
  <c r="AC24" i="17"/>
  <c r="S24" i="17"/>
  <c r="T24" i="17"/>
  <c r="AD24" i="17"/>
  <c r="AM24" i="17"/>
  <c r="AO24" i="17"/>
  <c r="J24" i="17"/>
  <c r="AQ24" i="17"/>
  <c r="AR24" i="17"/>
  <c r="AT24" i="17"/>
  <c r="AU24" i="17"/>
  <c r="P12" i="17"/>
  <c r="AB12" i="17"/>
  <c r="AN12" i="17"/>
  <c r="R12" i="17"/>
  <c r="AE12" i="17"/>
  <c r="AR12" i="17"/>
  <c r="U12" i="17"/>
  <c r="AI12" i="17"/>
  <c r="N12" i="17"/>
  <c r="AD12" i="17"/>
  <c r="AT12" i="17"/>
  <c r="O12" i="17"/>
  <c r="AF12" i="17"/>
  <c r="AU12" i="17"/>
  <c r="T12" i="17"/>
  <c r="AJ12" i="17"/>
  <c r="V12" i="17"/>
  <c r="AK12" i="17"/>
  <c r="Q12" i="17"/>
  <c r="AO12" i="17"/>
  <c r="S12" i="17"/>
  <c r="AP12" i="17"/>
  <c r="W12" i="17"/>
  <c r="AQ12" i="17"/>
  <c r="X12" i="17"/>
  <c r="AS12" i="17"/>
  <c r="K12" i="17"/>
  <c r="L12" i="17"/>
  <c r="M12" i="17"/>
  <c r="Y12" i="17"/>
  <c r="Z12" i="17"/>
  <c r="J12" i="17"/>
  <c r="AA12" i="17"/>
  <c r="AC12" i="17"/>
  <c r="AG12" i="17"/>
  <c r="AH12" i="17"/>
  <c r="I12" i="17"/>
  <c r="AL12" i="17"/>
  <c r="AM12" i="17"/>
  <c r="AV12" i="17"/>
  <c r="N191" i="17"/>
  <c r="Z191" i="17"/>
  <c r="AL191" i="17"/>
  <c r="O191" i="17"/>
  <c r="AA191" i="17"/>
  <c r="AM191" i="17"/>
  <c r="P191" i="17"/>
  <c r="AB191" i="17"/>
  <c r="AN191" i="17"/>
  <c r="Q191" i="17"/>
  <c r="AC191" i="17"/>
  <c r="AO191" i="17"/>
  <c r="R191" i="17"/>
  <c r="AD191" i="17"/>
  <c r="AP191" i="17"/>
  <c r="S191" i="17"/>
  <c r="AE191" i="17"/>
  <c r="AQ191" i="17"/>
  <c r="J191" i="17"/>
  <c r="V191" i="17"/>
  <c r="AH191" i="17"/>
  <c r="AT191" i="17"/>
  <c r="K191" i="17"/>
  <c r="W191" i="17"/>
  <c r="AI191" i="17"/>
  <c r="AU191" i="17"/>
  <c r="AF191" i="17"/>
  <c r="AG191" i="17"/>
  <c r="AJ191" i="17"/>
  <c r="AK191" i="17"/>
  <c r="AR191" i="17"/>
  <c r="I191" i="17"/>
  <c r="AS191" i="17"/>
  <c r="L191" i="17"/>
  <c r="AV191" i="17"/>
  <c r="T191" i="17"/>
  <c r="M191" i="17"/>
  <c r="U191" i="17"/>
  <c r="X191" i="17"/>
  <c r="Y191" i="17"/>
  <c r="M179" i="17"/>
  <c r="Y179" i="17"/>
  <c r="AK179" i="17"/>
  <c r="P179" i="17"/>
  <c r="AB179" i="17"/>
  <c r="AN179" i="17"/>
  <c r="I179" i="17"/>
  <c r="W179" i="17"/>
  <c r="AL179" i="17"/>
  <c r="J179" i="17"/>
  <c r="X179" i="17"/>
  <c r="AM179" i="17"/>
  <c r="K179" i="17"/>
  <c r="Z179" i="17"/>
  <c r="AO179" i="17"/>
  <c r="L179" i="17"/>
  <c r="AA179" i="17"/>
  <c r="AP179" i="17"/>
  <c r="N179" i="17"/>
  <c r="AC179" i="17"/>
  <c r="AQ179" i="17"/>
  <c r="O179" i="17"/>
  <c r="AD179" i="17"/>
  <c r="AR179" i="17"/>
  <c r="S179" i="17"/>
  <c r="AG179" i="17"/>
  <c r="AU179" i="17"/>
  <c r="T179" i="17"/>
  <c r="AH179" i="17"/>
  <c r="AV179" i="17"/>
  <c r="Q179" i="17"/>
  <c r="R179" i="17"/>
  <c r="U179" i="17"/>
  <c r="V179" i="17"/>
  <c r="AE179" i="17"/>
  <c r="AF179" i="17"/>
  <c r="AI179" i="17"/>
  <c r="AS179" i="17"/>
  <c r="AJ179" i="17"/>
  <c r="AT179" i="17"/>
  <c r="N167" i="17"/>
  <c r="Z167" i="17"/>
  <c r="AL167" i="17"/>
  <c r="U167" i="17"/>
  <c r="AH167" i="17"/>
  <c r="AU167" i="17"/>
  <c r="I167" i="17"/>
  <c r="V167" i="17"/>
  <c r="AI167" i="17"/>
  <c r="AV167" i="17"/>
  <c r="J167" i="17"/>
  <c r="W167" i="17"/>
  <c r="AJ167" i="17"/>
  <c r="K167" i="17"/>
  <c r="X167" i="17"/>
  <c r="AK167" i="17"/>
  <c r="L167" i="17"/>
  <c r="Y167" i="17"/>
  <c r="AM167" i="17"/>
  <c r="M167" i="17"/>
  <c r="AA167" i="17"/>
  <c r="AN167" i="17"/>
  <c r="AF167" i="17"/>
  <c r="AG167" i="17"/>
  <c r="O167" i="17"/>
  <c r="AO167" i="17"/>
  <c r="P167" i="17"/>
  <c r="AP167" i="17"/>
  <c r="Q167" i="17"/>
  <c r="AQ167" i="17"/>
  <c r="R167" i="17"/>
  <c r="AR167" i="17"/>
  <c r="AB167" i="17"/>
  <c r="AC167" i="17"/>
  <c r="S167" i="17"/>
  <c r="T167" i="17"/>
  <c r="AD167" i="17"/>
  <c r="AS167" i="17"/>
  <c r="AE167" i="17"/>
  <c r="AT167" i="17"/>
  <c r="N155" i="17"/>
  <c r="Z155" i="17"/>
  <c r="AL155" i="17"/>
  <c r="O155" i="17"/>
  <c r="AA155" i="17"/>
  <c r="AM155" i="17"/>
  <c r="P155" i="17"/>
  <c r="AB155" i="17"/>
  <c r="AN155" i="17"/>
  <c r="Q155" i="17"/>
  <c r="AC155" i="17"/>
  <c r="AO155" i="17"/>
  <c r="R155" i="17"/>
  <c r="AD155" i="17"/>
  <c r="AP155" i="17"/>
  <c r="S155" i="17"/>
  <c r="AE155" i="17"/>
  <c r="AQ155" i="17"/>
  <c r="V155" i="17"/>
  <c r="AT155" i="17"/>
  <c r="W155" i="17"/>
  <c r="AU155" i="17"/>
  <c r="X155" i="17"/>
  <c r="AV155" i="17"/>
  <c r="Y155" i="17"/>
  <c r="AF155" i="17"/>
  <c r="I155" i="17"/>
  <c r="AG155" i="17"/>
  <c r="L155" i="17"/>
  <c r="AJ155" i="17"/>
  <c r="M155" i="17"/>
  <c r="AK155" i="17"/>
  <c r="J155" i="17"/>
  <c r="K155" i="17"/>
  <c r="AH155" i="17"/>
  <c r="AI155" i="17"/>
  <c r="T155" i="17"/>
  <c r="U155" i="17"/>
  <c r="AR155" i="17"/>
  <c r="AS155" i="17"/>
  <c r="N143" i="17"/>
  <c r="Z143" i="17"/>
  <c r="AL143" i="17"/>
  <c r="O143" i="17"/>
  <c r="AA143" i="17"/>
  <c r="AM143" i="17"/>
  <c r="P143" i="17"/>
  <c r="AB143" i="17"/>
  <c r="AN143" i="17"/>
  <c r="Q143" i="17"/>
  <c r="AC143" i="17"/>
  <c r="AO143" i="17"/>
  <c r="R143" i="17"/>
  <c r="AD143" i="17"/>
  <c r="AP143" i="17"/>
  <c r="S143" i="17"/>
  <c r="AE143" i="17"/>
  <c r="AQ143" i="17"/>
  <c r="V143" i="17"/>
  <c r="AT143" i="17"/>
  <c r="W143" i="17"/>
  <c r="AU143" i="17"/>
  <c r="X143" i="17"/>
  <c r="AV143" i="17"/>
  <c r="Y143" i="17"/>
  <c r="AF143" i="17"/>
  <c r="I143" i="17"/>
  <c r="AG143" i="17"/>
  <c r="L143" i="17"/>
  <c r="AJ143" i="17"/>
  <c r="M143" i="17"/>
  <c r="AK143" i="17"/>
  <c r="AH143" i="17"/>
  <c r="AI143" i="17"/>
  <c r="AR143" i="17"/>
  <c r="AS143" i="17"/>
  <c r="J143" i="17"/>
  <c r="K143" i="17"/>
  <c r="T143" i="17"/>
  <c r="U143" i="17"/>
  <c r="T131" i="17"/>
  <c r="AF131" i="17"/>
  <c r="AR131" i="17"/>
  <c r="I131" i="17"/>
  <c r="U131" i="17"/>
  <c r="AG131" i="17"/>
  <c r="AS131" i="17"/>
  <c r="R131" i="17"/>
  <c r="AH131" i="17"/>
  <c r="AV131" i="17"/>
  <c r="V131" i="17"/>
  <c r="AJ131" i="17"/>
  <c r="W131" i="17"/>
  <c r="AK131" i="17"/>
  <c r="J131" i="17"/>
  <c r="X131" i="17"/>
  <c r="AL131" i="17"/>
  <c r="Z131" i="17"/>
  <c r="AT131" i="17"/>
  <c r="AA131" i="17"/>
  <c r="AU131" i="17"/>
  <c r="AB131" i="17"/>
  <c r="K131" i="17"/>
  <c r="AC131" i="17"/>
  <c r="L131" i="17"/>
  <c r="AD131" i="17"/>
  <c r="M131" i="17"/>
  <c r="AE131" i="17"/>
  <c r="P131" i="17"/>
  <c r="Q131" i="17"/>
  <c r="S131" i="17"/>
  <c r="Y131" i="17"/>
  <c r="AI131" i="17"/>
  <c r="AM131" i="17"/>
  <c r="AP131" i="17"/>
  <c r="AQ131" i="17"/>
  <c r="N131" i="17"/>
  <c r="O131" i="17"/>
  <c r="AN131" i="17"/>
  <c r="AO131" i="17"/>
  <c r="T119" i="17"/>
  <c r="AF119" i="17"/>
  <c r="AR119" i="17"/>
  <c r="I119" i="17"/>
  <c r="U119" i="17"/>
  <c r="AG119" i="17"/>
  <c r="AS119" i="17"/>
  <c r="J119" i="17"/>
  <c r="X119" i="17"/>
  <c r="AL119" i="17"/>
  <c r="L119" i="17"/>
  <c r="Z119" i="17"/>
  <c r="AN119" i="17"/>
  <c r="M119" i="17"/>
  <c r="AA119" i="17"/>
  <c r="AO119" i="17"/>
  <c r="N119" i="17"/>
  <c r="AB119" i="17"/>
  <c r="AP119" i="17"/>
  <c r="AD119" i="17"/>
  <c r="AE119" i="17"/>
  <c r="K119" i="17"/>
  <c r="AH119" i="17"/>
  <c r="O119" i="17"/>
  <c r="AI119" i="17"/>
  <c r="P119" i="17"/>
  <c r="AJ119" i="17"/>
  <c r="Q119" i="17"/>
  <c r="AK119" i="17"/>
  <c r="V119" i="17"/>
  <c r="W119" i="17"/>
  <c r="Y119" i="17"/>
  <c r="AC119" i="17"/>
  <c r="AM119" i="17"/>
  <c r="AQ119" i="17"/>
  <c r="AV119" i="17"/>
  <c r="AT119" i="17"/>
  <c r="AU119" i="17"/>
  <c r="R119" i="17"/>
  <c r="S119" i="17"/>
  <c r="T107" i="17"/>
  <c r="AF107" i="17"/>
  <c r="AR107" i="17"/>
  <c r="I107" i="17"/>
  <c r="U107" i="17"/>
  <c r="AG107" i="17"/>
  <c r="AS107" i="17"/>
  <c r="J107" i="17"/>
  <c r="V107" i="17"/>
  <c r="AH107" i="17"/>
  <c r="AT107" i="17"/>
  <c r="K107" i="17"/>
  <c r="W107" i="17"/>
  <c r="AI107" i="17"/>
  <c r="AU107" i="17"/>
  <c r="L107" i="17"/>
  <c r="X107" i="17"/>
  <c r="AJ107" i="17"/>
  <c r="AV107" i="17"/>
  <c r="M107" i="17"/>
  <c r="Y107" i="17"/>
  <c r="AK107" i="17"/>
  <c r="AB107" i="17"/>
  <c r="AD107" i="17"/>
  <c r="AE107" i="17"/>
  <c r="N107" i="17"/>
  <c r="AL107" i="17"/>
  <c r="Z107" i="17"/>
  <c r="O107" i="17"/>
  <c r="P107" i="17"/>
  <c r="Q107" i="17"/>
  <c r="R107" i="17"/>
  <c r="S107" i="17"/>
  <c r="AA107" i="17"/>
  <c r="AC107" i="17"/>
  <c r="AM107" i="17"/>
  <c r="AP107" i="17"/>
  <c r="AQ107" i="17"/>
  <c r="AN107" i="17"/>
  <c r="AO107" i="17"/>
  <c r="K95" i="17"/>
  <c r="W95" i="17"/>
  <c r="AI95" i="17"/>
  <c r="AU95" i="17"/>
  <c r="L95" i="17"/>
  <c r="X95" i="17"/>
  <c r="AJ95" i="17"/>
  <c r="AV95" i="17"/>
  <c r="U95" i="17"/>
  <c r="AK95" i="17"/>
  <c r="V95" i="17"/>
  <c r="AL95" i="17"/>
  <c r="I95" i="17"/>
  <c r="Y95" i="17"/>
  <c r="AM95" i="17"/>
  <c r="J95" i="17"/>
  <c r="Z95" i="17"/>
  <c r="AN95" i="17"/>
  <c r="M95" i="17"/>
  <c r="AA95" i="17"/>
  <c r="AO95" i="17"/>
  <c r="N95" i="17"/>
  <c r="AB95" i="17"/>
  <c r="AP95" i="17"/>
  <c r="Q95" i="17"/>
  <c r="AS95" i="17"/>
  <c r="S95" i="17"/>
  <c r="T95" i="17"/>
  <c r="AC95" i="17"/>
  <c r="O95" i="17"/>
  <c r="AQ95" i="17"/>
  <c r="R95" i="17"/>
  <c r="AD95" i="17"/>
  <c r="AE95" i="17"/>
  <c r="AF95" i="17"/>
  <c r="AG95" i="17"/>
  <c r="AH95" i="17"/>
  <c r="P95" i="17"/>
  <c r="AR95" i="17"/>
  <c r="AT95" i="17"/>
  <c r="K83" i="17"/>
  <c r="W83" i="17"/>
  <c r="AI83" i="17"/>
  <c r="AU83" i="17"/>
  <c r="L83" i="17"/>
  <c r="X83" i="17"/>
  <c r="AJ83" i="17"/>
  <c r="AV83" i="17"/>
  <c r="M83" i="17"/>
  <c r="Y83" i="17"/>
  <c r="AK83" i="17"/>
  <c r="N83" i="17"/>
  <c r="Z83" i="17"/>
  <c r="AL83" i="17"/>
  <c r="I83" i="17"/>
  <c r="AC83" i="17"/>
  <c r="AS83" i="17"/>
  <c r="J83" i="17"/>
  <c r="AD83" i="17"/>
  <c r="AT83" i="17"/>
  <c r="O83" i="17"/>
  <c r="AE83" i="17"/>
  <c r="P83" i="17"/>
  <c r="AF83" i="17"/>
  <c r="Q83" i="17"/>
  <c r="AG83" i="17"/>
  <c r="R83" i="17"/>
  <c r="AH83" i="17"/>
  <c r="U83" i="17"/>
  <c r="AA83" i="17"/>
  <c r="AB83" i="17"/>
  <c r="AM83" i="17"/>
  <c r="S83" i="17"/>
  <c r="T83" i="17"/>
  <c r="V83" i="17"/>
  <c r="AN83" i="17"/>
  <c r="AO83" i="17"/>
  <c r="AR83" i="17"/>
  <c r="AP83" i="17"/>
  <c r="AQ83" i="17"/>
  <c r="L71" i="17"/>
  <c r="X71" i="17"/>
  <c r="AJ71" i="17"/>
  <c r="AV71" i="17"/>
  <c r="M71" i="17"/>
  <c r="Y71" i="17"/>
  <c r="AK71" i="17"/>
  <c r="U71" i="17"/>
  <c r="AI71" i="17"/>
  <c r="V71" i="17"/>
  <c r="AL71" i="17"/>
  <c r="I71" i="17"/>
  <c r="W71" i="17"/>
  <c r="AM71" i="17"/>
  <c r="J71" i="17"/>
  <c r="Z71" i="17"/>
  <c r="AN71" i="17"/>
  <c r="K71" i="17"/>
  <c r="AA71" i="17"/>
  <c r="R71" i="17"/>
  <c r="AQ71" i="17"/>
  <c r="S71" i="17"/>
  <c r="AR71" i="17"/>
  <c r="T71" i="17"/>
  <c r="AS71" i="17"/>
  <c r="AB71" i="17"/>
  <c r="AT71" i="17"/>
  <c r="AC71" i="17"/>
  <c r="AU71" i="17"/>
  <c r="AD71" i="17"/>
  <c r="AG71" i="17"/>
  <c r="AO71" i="17"/>
  <c r="AP71" i="17"/>
  <c r="AE71" i="17"/>
  <c r="N71" i="17"/>
  <c r="O71" i="17"/>
  <c r="P71" i="17"/>
  <c r="AH71" i="17"/>
  <c r="Q71" i="17"/>
  <c r="AF71" i="17"/>
  <c r="M59" i="17"/>
  <c r="Y59" i="17"/>
  <c r="AK59" i="17"/>
  <c r="N59" i="17"/>
  <c r="Z59" i="17"/>
  <c r="AL59" i="17"/>
  <c r="S59" i="17"/>
  <c r="AG59" i="17"/>
  <c r="AU59" i="17"/>
  <c r="T59" i="17"/>
  <c r="AH59" i="17"/>
  <c r="AV59" i="17"/>
  <c r="U59" i="17"/>
  <c r="AI59" i="17"/>
  <c r="V59" i="17"/>
  <c r="AJ59" i="17"/>
  <c r="K59" i="17"/>
  <c r="AE59" i="17"/>
  <c r="L59" i="17"/>
  <c r="AF59" i="17"/>
  <c r="O59" i="17"/>
  <c r="AM59" i="17"/>
  <c r="P59" i="17"/>
  <c r="AN59" i="17"/>
  <c r="Q59" i="17"/>
  <c r="AO59" i="17"/>
  <c r="AD59" i="17"/>
  <c r="AP59" i="17"/>
  <c r="AQ59" i="17"/>
  <c r="AR59" i="17"/>
  <c r="I59" i="17"/>
  <c r="AS59" i="17"/>
  <c r="J59" i="17"/>
  <c r="AT59" i="17"/>
  <c r="X59" i="17"/>
  <c r="AB59" i="17"/>
  <c r="AC59" i="17"/>
  <c r="R59" i="17"/>
  <c r="W59" i="17"/>
  <c r="AA59" i="17"/>
  <c r="M47" i="17"/>
  <c r="Y47" i="17"/>
  <c r="AK47" i="17"/>
  <c r="N47" i="17"/>
  <c r="Z47" i="17"/>
  <c r="AL47" i="17"/>
  <c r="I47" i="17"/>
  <c r="W47" i="17"/>
  <c r="AM47" i="17"/>
  <c r="J47" i="17"/>
  <c r="X47" i="17"/>
  <c r="AN47" i="17"/>
  <c r="K47" i="17"/>
  <c r="AA47" i="17"/>
  <c r="AO47" i="17"/>
  <c r="L47" i="17"/>
  <c r="AB47" i="17"/>
  <c r="AP47" i="17"/>
  <c r="O47" i="17"/>
  <c r="AC47" i="17"/>
  <c r="AQ47" i="17"/>
  <c r="R47" i="17"/>
  <c r="AR47" i="17"/>
  <c r="S47" i="17"/>
  <c r="AS47" i="17"/>
  <c r="T47" i="17"/>
  <c r="AT47" i="17"/>
  <c r="U47" i="17"/>
  <c r="AU47" i="17"/>
  <c r="V47" i="17"/>
  <c r="AV47" i="17"/>
  <c r="P47" i="17"/>
  <c r="Q47" i="17"/>
  <c r="AD47" i="17"/>
  <c r="AE47" i="17"/>
  <c r="AF47" i="17"/>
  <c r="AI47" i="17"/>
  <c r="AG47" i="17"/>
  <c r="AH47" i="17"/>
  <c r="AJ47" i="17"/>
  <c r="N35" i="17"/>
  <c r="Z35" i="17"/>
  <c r="AL35" i="17"/>
  <c r="I35" i="17"/>
  <c r="V35" i="17"/>
  <c r="AI35" i="17"/>
  <c r="AV35" i="17"/>
  <c r="J35" i="17"/>
  <c r="W35" i="17"/>
  <c r="AJ35" i="17"/>
  <c r="K35" i="17"/>
  <c r="X35" i="17"/>
  <c r="AK35" i="17"/>
  <c r="L35" i="17"/>
  <c r="Y35" i="17"/>
  <c r="AM35" i="17"/>
  <c r="AC35" i="17"/>
  <c r="AT35" i="17"/>
  <c r="AD35" i="17"/>
  <c r="AU35" i="17"/>
  <c r="M35" i="17"/>
  <c r="AE35" i="17"/>
  <c r="O35" i="17"/>
  <c r="AF35" i="17"/>
  <c r="P35" i="17"/>
  <c r="AG35" i="17"/>
  <c r="AQ35" i="17"/>
  <c r="Q35" i="17"/>
  <c r="AR35" i="17"/>
  <c r="R35" i="17"/>
  <c r="AS35" i="17"/>
  <c r="S35" i="17"/>
  <c r="T35" i="17"/>
  <c r="AA35" i="17"/>
  <c r="AB35" i="17"/>
  <c r="AH35" i="17"/>
  <c r="AN35" i="17"/>
  <c r="AO35" i="17"/>
  <c r="AP35" i="17"/>
  <c r="U35" i="17"/>
  <c r="M23" i="17"/>
  <c r="Y23" i="17"/>
  <c r="AK23" i="17"/>
  <c r="O23" i="17"/>
  <c r="AB23" i="17"/>
  <c r="AO23" i="17"/>
  <c r="S23" i="17"/>
  <c r="AG23" i="17"/>
  <c r="AU23" i="17"/>
  <c r="T23" i="17"/>
  <c r="J23" i="17"/>
  <c r="X23" i="17"/>
  <c r="AM23" i="17"/>
  <c r="R23" i="17"/>
  <c r="AJ23" i="17"/>
  <c r="U23" i="17"/>
  <c r="AL23" i="17"/>
  <c r="V23" i="17"/>
  <c r="AN23" i="17"/>
  <c r="AD23" i="17"/>
  <c r="AE23" i="17"/>
  <c r="I23" i="17"/>
  <c r="AF23" i="17"/>
  <c r="K23" i="17"/>
  <c r="AH23" i="17"/>
  <c r="AA23" i="17"/>
  <c r="AC23" i="17"/>
  <c r="AI23" i="17"/>
  <c r="AP23" i="17"/>
  <c r="AQ23" i="17"/>
  <c r="L23" i="17"/>
  <c r="N23" i="17"/>
  <c r="P23" i="17"/>
  <c r="Q23" i="17"/>
  <c r="AR23" i="17"/>
  <c r="AT23" i="17"/>
  <c r="AV23" i="17"/>
  <c r="W23" i="17"/>
  <c r="AS23" i="17"/>
  <c r="Z23" i="17"/>
  <c r="T11" i="17"/>
  <c r="O22" i="18" s="1"/>
  <c r="AF11" i="17"/>
  <c r="AA22" i="18" s="1"/>
  <c r="AR11" i="17"/>
  <c r="AM22" i="18" s="1"/>
  <c r="R11" i="17"/>
  <c r="M22" i="18" s="1"/>
  <c r="AE11" i="17"/>
  <c r="Z22" i="18" s="1"/>
  <c r="AS11" i="17"/>
  <c r="AN22" i="18" s="1"/>
  <c r="Q11" i="17"/>
  <c r="L22" i="18" s="1"/>
  <c r="AG11" i="17"/>
  <c r="AB22" i="18" s="1"/>
  <c r="AU11" i="17"/>
  <c r="AP22" i="18" s="1"/>
  <c r="I11" i="17"/>
  <c r="D22" i="18" s="1"/>
  <c r="X11" i="17"/>
  <c r="S22" i="18" s="1"/>
  <c r="AM11" i="17"/>
  <c r="AH22" i="18" s="1"/>
  <c r="J11" i="17"/>
  <c r="E22" i="18" s="1"/>
  <c r="Y11" i="17"/>
  <c r="T22" i="18" s="1"/>
  <c r="AN11" i="17"/>
  <c r="AI22" i="18" s="1"/>
  <c r="M11" i="17"/>
  <c r="H22" i="18" s="1"/>
  <c r="AB11" i="17"/>
  <c r="W22" i="18" s="1"/>
  <c r="AQ11" i="17"/>
  <c r="AL22" i="18" s="1"/>
  <c r="N11" i="17"/>
  <c r="I22" i="18" s="1"/>
  <c r="AC11" i="17"/>
  <c r="X22" i="18" s="1"/>
  <c r="AT11" i="17"/>
  <c r="AO22" i="18" s="1"/>
  <c r="K11" i="17"/>
  <c r="F22" i="18" s="1"/>
  <c r="AI11" i="17"/>
  <c r="AD22" i="18" s="1"/>
  <c r="L11" i="17"/>
  <c r="G22" i="18" s="1"/>
  <c r="AJ11" i="17"/>
  <c r="AE22" i="18" s="1"/>
  <c r="O11" i="17"/>
  <c r="J22" i="18" s="1"/>
  <c r="AK11" i="17"/>
  <c r="AF22" i="18" s="1"/>
  <c r="P11" i="17"/>
  <c r="K22" i="18" s="1"/>
  <c r="AL11" i="17"/>
  <c r="AG22" i="18" s="1"/>
  <c r="U11" i="17"/>
  <c r="P22" i="18" s="1"/>
  <c r="V11" i="17"/>
  <c r="Q22" i="18" s="1"/>
  <c r="W11" i="17"/>
  <c r="R22" i="18" s="1"/>
  <c r="Z11" i="17"/>
  <c r="U22" i="18" s="1"/>
  <c r="AA11" i="17"/>
  <c r="V22" i="18" s="1"/>
  <c r="S11" i="17"/>
  <c r="N22" i="18" s="1"/>
  <c r="AD11" i="17"/>
  <c r="Y22" i="18" s="1"/>
  <c r="AH11" i="17"/>
  <c r="AC22" i="18" s="1"/>
  <c r="AO11" i="17"/>
  <c r="AJ22" i="18" s="1"/>
  <c r="AP11" i="17"/>
  <c r="AK22" i="18" s="1"/>
  <c r="AV11" i="17"/>
  <c r="AQ22" i="18" s="1"/>
  <c r="R190" i="17"/>
  <c r="AD190" i="17"/>
  <c r="AP190" i="17"/>
  <c r="S190" i="17"/>
  <c r="AE190" i="17"/>
  <c r="AQ190" i="17"/>
  <c r="T190" i="17"/>
  <c r="AF190" i="17"/>
  <c r="AR190" i="17"/>
  <c r="I190" i="17"/>
  <c r="U190" i="17"/>
  <c r="AG190" i="17"/>
  <c r="AS190" i="17"/>
  <c r="J190" i="17"/>
  <c r="V190" i="17"/>
  <c r="AH190" i="17"/>
  <c r="AT190" i="17"/>
  <c r="K190" i="17"/>
  <c r="W190" i="17"/>
  <c r="AI190" i="17"/>
  <c r="AU190" i="17"/>
  <c r="N190" i="17"/>
  <c r="Z190" i="17"/>
  <c r="AL190" i="17"/>
  <c r="O190" i="17"/>
  <c r="AA190" i="17"/>
  <c r="AM190" i="17"/>
  <c r="AJ190" i="17"/>
  <c r="AK190" i="17"/>
  <c r="AN190" i="17"/>
  <c r="AO190" i="17"/>
  <c r="L190" i="17"/>
  <c r="AV190" i="17"/>
  <c r="M190" i="17"/>
  <c r="P190" i="17"/>
  <c r="X190" i="17"/>
  <c r="Q190" i="17"/>
  <c r="Y190" i="17"/>
  <c r="AB190" i="17"/>
  <c r="AC190" i="17"/>
  <c r="Q178" i="17"/>
  <c r="AC178" i="17"/>
  <c r="AO178" i="17"/>
  <c r="T178" i="17"/>
  <c r="AF178" i="17"/>
  <c r="AR178" i="17"/>
  <c r="U178" i="17"/>
  <c r="AI178" i="17"/>
  <c r="V178" i="17"/>
  <c r="AJ178" i="17"/>
  <c r="I178" i="17"/>
  <c r="W178" i="17"/>
  <c r="AK178" i="17"/>
  <c r="J178" i="17"/>
  <c r="X178" i="17"/>
  <c r="AL178" i="17"/>
  <c r="K178" i="17"/>
  <c r="Y178" i="17"/>
  <c r="AM178" i="17"/>
  <c r="L178" i="17"/>
  <c r="Z178" i="17"/>
  <c r="AN178" i="17"/>
  <c r="O178" i="17"/>
  <c r="AD178" i="17"/>
  <c r="AS178" i="17"/>
  <c r="P178" i="17"/>
  <c r="AE178" i="17"/>
  <c r="AT178" i="17"/>
  <c r="M178" i="17"/>
  <c r="N178" i="17"/>
  <c r="R178" i="17"/>
  <c r="S178" i="17"/>
  <c r="AA178" i="17"/>
  <c r="AB178" i="17"/>
  <c r="AG178" i="17"/>
  <c r="AP178" i="17"/>
  <c r="AH178" i="17"/>
  <c r="AQ178" i="17"/>
  <c r="AU178" i="17"/>
  <c r="AV178" i="17"/>
  <c r="R166" i="17"/>
  <c r="AD166" i="17"/>
  <c r="AP166" i="17"/>
  <c r="S166" i="17"/>
  <c r="V166" i="17"/>
  <c r="AI166" i="17"/>
  <c r="AV166" i="17"/>
  <c r="I166" i="17"/>
  <c r="W166" i="17"/>
  <c r="AJ166" i="17"/>
  <c r="J166" i="17"/>
  <c r="X166" i="17"/>
  <c r="AK166" i="17"/>
  <c r="K166" i="17"/>
  <c r="Y166" i="17"/>
  <c r="AL166" i="17"/>
  <c r="L166" i="17"/>
  <c r="Z166" i="17"/>
  <c r="AM166" i="17"/>
  <c r="M166" i="17"/>
  <c r="AA166" i="17"/>
  <c r="AN166" i="17"/>
  <c r="T166" i="17"/>
  <c r="AT166" i="17"/>
  <c r="U166" i="17"/>
  <c r="AU166" i="17"/>
  <c r="AB166" i="17"/>
  <c r="AC166" i="17"/>
  <c r="AE166" i="17"/>
  <c r="AF166" i="17"/>
  <c r="N166" i="17"/>
  <c r="AO166" i="17"/>
  <c r="O166" i="17"/>
  <c r="AQ166" i="17"/>
  <c r="AG166" i="17"/>
  <c r="AH166" i="17"/>
  <c r="AR166" i="17"/>
  <c r="AS166" i="17"/>
  <c r="P166" i="17"/>
  <c r="Q166" i="17"/>
  <c r="R154" i="17"/>
  <c r="AD154" i="17"/>
  <c r="AP154" i="17"/>
  <c r="S154" i="17"/>
  <c r="AE154" i="17"/>
  <c r="AQ154" i="17"/>
  <c r="T154" i="17"/>
  <c r="AF154" i="17"/>
  <c r="AR154" i="17"/>
  <c r="I154" i="17"/>
  <c r="U154" i="17"/>
  <c r="AG154" i="17"/>
  <c r="AS154" i="17"/>
  <c r="J154" i="17"/>
  <c r="V154" i="17"/>
  <c r="AH154" i="17"/>
  <c r="AT154" i="17"/>
  <c r="K154" i="17"/>
  <c r="W154" i="17"/>
  <c r="AI154" i="17"/>
  <c r="AU154" i="17"/>
  <c r="N154" i="17"/>
  <c r="AL154" i="17"/>
  <c r="O154" i="17"/>
  <c r="AM154" i="17"/>
  <c r="P154" i="17"/>
  <c r="AN154" i="17"/>
  <c r="Q154" i="17"/>
  <c r="AO154" i="17"/>
  <c r="X154" i="17"/>
  <c r="AV154" i="17"/>
  <c r="Y154" i="17"/>
  <c r="AB154" i="17"/>
  <c r="AC154" i="17"/>
  <c r="Z154" i="17"/>
  <c r="AA154" i="17"/>
  <c r="AJ154" i="17"/>
  <c r="AK154" i="17"/>
  <c r="L154" i="17"/>
  <c r="M154" i="17"/>
  <c r="R142" i="17"/>
  <c r="AD142" i="17"/>
  <c r="AP142" i="17"/>
  <c r="S142" i="17"/>
  <c r="AE142" i="17"/>
  <c r="AQ142" i="17"/>
  <c r="T142" i="17"/>
  <c r="AF142" i="17"/>
  <c r="AR142" i="17"/>
  <c r="I142" i="17"/>
  <c r="U142" i="17"/>
  <c r="AG142" i="17"/>
  <c r="AS142" i="17"/>
  <c r="J142" i="17"/>
  <c r="V142" i="17"/>
  <c r="AH142" i="17"/>
  <c r="AT142" i="17"/>
  <c r="K142" i="17"/>
  <c r="W142" i="17"/>
  <c r="AI142" i="17"/>
  <c r="AU142" i="17"/>
  <c r="N142" i="17"/>
  <c r="AL142" i="17"/>
  <c r="O142" i="17"/>
  <c r="AM142" i="17"/>
  <c r="P142" i="17"/>
  <c r="AN142" i="17"/>
  <c r="Q142" i="17"/>
  <c r="AO142" i="17"/>
  <c r="X142" i="17"/>
  <c r="AV142" i="17"/>
  <c r="Y142" i="17"/>
  <c r="AB142" i="17"/>
  <c r="AC142" i="17"/>
  <c r="L142" i="17"/>
  <c r="M142" i="17"/>
  <c r="Z142" i="17"/>
  <c r="AA142" i="17"/>
  <c r="AJ142" i="17"/>
  <c r="AK142" i="17"/>
  <c r="L130" i="17"/>
  <c r="X130" i="17"/>
  <c r="AJ130" i="17"/>
  <c r="AV130" i="17"/>
  <c r="M130" i="17"/>
  <c r="Y130" i="17"/>
  <c r="AK130" i="17"/>
  <c r="P130" i="17"/>
  <c r="AD130" i="17"/>
  <c r="AR130" i="17"/>
  <c r="R130" i="17"/>
  <c r="AF130" i="17"/>
  <c r="AT130" i="17"/>
  <c r="S130" i="17"/>
  <c r="AG130" i="17"/>
  <c r="AU130" i="17"/>
  <c r="T130" i="17"/>
  <c r="AH130" i="17"/>
  <c r="V130" i="17"/>
  <c r="AP130" i="17"/>
  <c r="W130" i="17"/>
  <c r="AQ130" i="17"/>
  <c r="Z130" i="17"/>
  <c r="AS130" i="17"/>
  <c r="AA130" i="17"/>
  <c r="AB130" i="17"/>
  <c r="I130" i="17"/>
  <c r="AC130" i="17"/>
  <c r="N130" i="17"/>
  <c r="O130" i="17"/>
  <c r="Q130" i="17"/>
  <c r="U130" i="17"/>
  <c r="AE130" i="17"/>
  <c r="AI130" i="17"/>
  <c r="AN130" i="17"/>
  <c r="AO130" i="17"/>
  <c r="AL130" i="17"/>
  <c r="AM130" i="17"/>
  <c r="J130" i="17"/>
  <c r="K130" i="17"/>
  <c r="L118" i="17"/>
  <c r="X118" i="17"/>
  <c r="AJ118" i="17"/>
  <c r="AV118" i="17"/>
  <c r="M118" i="17"/>
  <c r="Y118" i="17"/>
  <c r="AK118" i="17"/>
  <c r="T118" i="17"/>
  <c r="AH118" i="17"/>
  <c r="V118" i="17"/>
  <c r="AL118" i="17"/>
  <c r="I118" i="17"/>
  <c r="W118" i="17"/>
  <c r="AM118" i="17"/>
  <c r="J118" i="17"/>
  <c r="Z118" i="17"/>
  <c r="AN118" i="17"/>
  <c r="AB118" i="17"/>
  <c r="AT118" i="17"/>
  <c r="AC118" i="17"/>
  <c r="AU118" i="17"/>
  <c r="AD118" i="17"/>
  <c r="K118" i="17"/>
  <c r="AE118" i="17"/>
  <c r="N118" i="17"/>
  <c r="AF118" i="17"/>
  <c r="O118" i="17"/>
  <c r="AG118" i="17"/>
  <c r="R118" i="17"/>
  <c r="S118" i="17"/>
  <c r="U118" i="17"/>
  <c r="AA118" i="17"/>
  <c r="AI118" i="17"/>
  <c r="AO118" i="17"/>
  <c r="AR118" i="17"/>
  <c r="AS118" i="17"/>
  <c r="P118" i="17"/>
  <c r="Q118" i="17"/>
  <c r="AP118" i="17"/>
  <c r="AQ118" i="17"/>
  <c r="L106" i="17"/>
  <c r="X106" i="17"/>
  <c r="AJ106" i="17"/>
  <c r="AV106" i="17"/>
  <c r="M106" i="17"/>
  <c r="Y106" i="17"/>
  <c r="AK106" i="17"/>
  <c r="N106" i="17"/>
  <c r="Z106" i="17"/>
  <c r="AL106" i="17"/>
  <c r="O106" i="17"/>
  <c r="AA106" i="17"/>
  <c r="AM106" i="17"/>
  <c r="P106" i="17"/>
  <c r="AB106" i="17"/>
  <c r="AN106" i="17"/>
  <c r="Q106" i="17"/>
  <c r="AC106" i="17"/>
  <c r="AO106" i="17"/>
  <c r="T106" i="17"/>
  <c r="AR106" i="17"/>
  <c r="V106" i="17"/>
  <c r="AT106" i="17"/>
  <c r="W106" i="17"/>
  <c r="AU106" i="17"/>
  <c r="AD106" i="17"/>
  <c r="R106" i="17"/>
  <c r="AP106" i="17"/>
  <c r="I106" i="17"/>
  <c r="J106" i="17"/>
  <c r="K106" i="17"/>
  <c r="S106" i="17"/>
  <c r="U106" i="17"/>
  <c r="AE106" i="17"/>
  <c r="AH106" i="17"/>
  <c r="AI106" i="17"/>
  <c r="AQ106" i="17"/>
  <c r="AS106" i="17"/>
  <c r="AF106" i="17"/>
  <c r="AG106" i="17"/>
  <c r="O94" i="17"/>
  <c r="AA94" i="17"/>
  <c r="AM94" i="17"/>
  <c r="P94" i="17"/>
  <c r="AB94" i="17"/>
  <c r="AN94" i="17"/>
  <c r="S94" i="17"/>
  <c r="AG94" i="17"/>
  <c r="AU94" i="17"/>
  <c r="T94" i="17"/>
  <c r="AH94" i="17"/>
  <c r="AV94" i="17"/>
  <c r="U94" i="17"/>
  <c r="AI94" i="17"/>
  <c r="V94" i="17"/>
  <c r="AJ94" i="17"/>
  <c r="I94" i="17"/>
  <c r="W94" i="17"/>
  <c r="AK94" i="17"/>
  <c r="J94" i="17"/>
  <c r="X94" i="17"/>
  <c r="AL94" i="17"/>
  <c r="AC94" i="17"/>
  <c r="AE94" i="17"/>
  <c r="AF94" i="17"/>
  <c r="K94" i="17"/>
  <c r="AO94" i="17"/>
  <c r="Y94" i="17"/>
  <c r="M94" i="17"/>
  <c r="N94" i="17"/>
  <c r="Q94" i="17"/>
  <c r="R94" i="17"/>
  <c r="Z94" i="17"/>
  <c r="AD94" i="17"/>
  <c r="AR94" i="17"/>
  <c r="AS94" i="17"/>
  <c r="AT94" i="17"/>
  <c r="L94" i="17"/>
  <c r="AP94" i="17"/>
  <c r="AQ94" i="17"/>
  <c r="P82" i="17"/>
  <c r="Q82" i="17"/>
  <c r="M82" i="17"/>
  <c r="AA82" i="17"/>
  <c r="AM82" i="17"/>
  <c r="N82" i="17"/>
  <c r="AB82" i="17"/>
  <c r="AN82" i="17"/>
  <c r="O82" i="17"/>
  <c r="AC82" i="17"/>
  <c r="AO82" i="17"/>
  <c r="R82" i="17"/>
  <c r="AD82" i="17"/>
  <c r="AP82" i="17"/>
  <c r="K82" i="17"/>
  <c r="AG82" i="17"/>
  <c r="L82" i="17"/>
  <c r="AH82" i="17"/>
  <c r="S82" i="17"/>
  <c r="AI82" i="17"/>
  <c r="T82" i="17"/>
  <c r="AJ82" i="17"/>
  <c r="U82" i="17"/>
  <c r="AK82" i="17"/>
  <c r="V82" i="17"/>
  <c r="AL82" i="17"/>
  <c r="Y82" i="17"/>
  <c r="AE82" i="17"/>
  <c r="AF82" i="17"/>
  <c r="AQ82" i="17"/>
  <c r="W82" i="17"/>
  <c r="AU82" i="17"/>
  <c r="AV82" i="17"/>
  <c r="I82" i="17"/>
  <c r="J82" i="17"/>
  <c r="X82" i="17"/>
  <c r="AS82" i="17"/>
  <c r="AT82" i="17"/>
  <c r="Z82" i="17"/>
  <c r="AR82" i="17"/>
  <c r="P70" i="17"/>
  <c r="AB70" i="17"/>
  <c r="AN70" i="17"/>
  <c r="Q70" i="17"/>
  <c r="AC70" i="17"/>
  <c r="AO70" i="17"/>
  <c r="R70" i="17"/>
  <c r="S70" i="17"/>
  <c r="AG70" i="17"/>
  <c r="AU70" i="17"/>
  <c r="T70" i="17"/>
  <c r="AH70" i="17"/>
  <c r="AV70" i="17"/>
  <c r="U70" i="17"/>
  <c r="AI70" i="17"/>
  <c r="V70" i="17"/>
  <c r="AJ70" i="17"/>
  <c r="W70" i="17"/>
  <c r="AK70" i="17"/>
  <c r="J70" i="17"/>
  <c r="AF70" i="17"/>
  <c r="K70" i="17"/>
  <c r="AL70" i="17"/>
  <c r="L70" i="17"/>
  <c r="AM70" i="17"/>
  <c r="M70" i="17"/>
  <c r="AP70" i="17"/>
  <c r="N70" i="17"/>
  <c r="AQ70" i="17"/>
  <c r="O70" i="17"/>
  <c r="AR70" i="17"/>
  <c r="Z70" i="17"/>
  <c r="AD70" i="17"/>
  <c r="AE70" i="17"/>
  <c r="AS70" i="17"/>
  <c r="X70" i="17"/>
  <c r="I70" i="17"/>
  <c r="Y70" i="17"/>
  <c r="AA70" i="17"/>
  <c r="AT70" i="17"/>
  <c r="Q58" i="17"/>
  <c r="AC58" i="17"/>
  <c r="AO58" i="17"/>
  <c r="R58" i="17"/>
  <c r="AD58" i="17"/>
  <c r="AP58" i="17"/>
  <c r="O58" i="17"/>
  <c r="AE58" i="17"/>
  <c r="AS58" i="17"/>
  <c r="P58" i="17"/>
  <c r="AF58" i="17"/>
  <c r="AT58" i="17"/>
  <c r="S58" i="17"/>
  <c r="AG58" i="17"/>
  <c r="AU58" i="17"/>
  <c r="T58" i="17"/>
  <c r="AH58" i="17"/>
  <c r="AV58" i="17"/>
  <c r="I58" i="17"/>
  <c r="AA58" i="17"/>
  <c r="J58" i="17"/>
  <c r="AB58" i="17"/>
  <c r="K58" i="17"/>
  <c r="AI58" i="17"/>
  <c r="L58" i="17"/>
  <c r="AJ58" i="17"/>
  <c r="M58" i="17"/>
  <c r="AK58" i="17"/>
  <c r="AM58" i="17"/>
  <c r="AN58" i="17"/>
  <c r="AQ58" i="17"/>
  <c r="AR58" i="17"/>
  <c r="N58" i="17"/>
  <c r="U58" i="17"/>
  <c r="V58" i="17"/>
  <c r="AL58" i="17"/>
  <c r="W58" i="17"/>
  <c r="X58" i="17"/>
  <c r="Y58" i="17"/>
  <c r="Z58" i="17"/>
  <c r="Q46" i="17"/>
  <c r="AC46" i="17"/>
  <c r="AO46" i="17"/>
  <c r="R46" i="17"/>
  <c r="AD46" i="17"/>
  <c r="AP46" i="17"/>
  <c r="U46" i="17"/>
  <c r="AI46" i="17"/>
  <c r="V46" i="17"/>
  <c r="AJ46" i="17"/>
  <c r="I46" i="17"/>
  <c r="W46" i="17"/>
  <c r="AK46" i="17"/>
  <c r="J46" i="17"/>
  <c r="X46" i="17"/>
  <c r="AL46" i="17"/>
  <c r="K46" i="17"/>
  <c r="Y46" i="17"/>
  <c r="AM46" i="17"/>
  <c r="AF46" i="17"/>
  <c r="L46" i="17"/>
  <c r="AG46" i="17"/>
  <c r="M46" i="17"/>
  <c r="AH46" i="17"/>
  <c r="N46" i="17"/>
  <c r="AN46" i="17"/>
  <c r="O46" i="17"/>
  <c r="AQ46" i="17"/>
  <c r="AV46" i="17"/>
  <c r="P46" i="17"/>
  <c r="S46" i="17"/>
  <c r="T46" i="17"/>
  <c r="Z46" i="17"/>
  <c r="AA46" i="17"/>
  <c r="AB46" i="17"/>
  <c r="AE46" i="17"/>
  <c r="AR46" i="17"/>
  <c r="AS46" i="17"/>
  <c r="AT46" i="17"/>
  <c r="AU46" i="17"/>
  <c r="R34" i="17"/>
  <c r="AD34" i="17"/>
  <c r="AP34" i="17"/>
  <c r="J34" i="17"/>
  <c r="W34" i="17"/>
  <c r="AJ34" i="17"/>
  <c r="K34" i="17"/>
  <c r="X34" i="17"/>
  <c r="AK34" i="17"/>
  <c r="L34" i="17"/>
  <c r="Y34" i="17"/>
  <c r="AL34" i="17"/>
  <c r="M34" i="17"/>
  <c r="Z34" i="17"/>
  <c r="AM34" i="17"/>
  <c r="AC34" i="17"/>
  <c r="AU34" i="17"/>
  <c r="I34" i="17"/>
  <c r="AE34" i="17"/>
  <c r="AV34" i="17"/>
  <c r="N34" i="17"/>
  <c r="AF34" i="17"/>
  <c r="O34" i="17"/>
  <c r="AG34" i="17"/>
  <c r="P34" i="17"/>
  <c r="AH34" i="17"/>
  <c r="S34" i="17"/>
  <c r="AT34" i="17"/>
  <c r="T34" i="17"/>
  <c r="U34" i="17"/>
  <c r="V34" i="17"/>
  <c r="AA34" i="17"/>
  <c r="Q34" i="17"/>
  <c r="AB34" i="17"/>
  <c r="AI34" i="17"/>
  <c r="AQ34" i="17"/>
  <c r="AS34" i="17"/>
  <c r="AN34" i="17"/>
  <c r="AO34" i="17"/>
  <c r="AR34" i="17"/>
  <c r="Q22" i="17"/>
  <c r="AC22" i="17"/>
  <c r="AO22" i="17"/>
  <c r="O22" i="17"/>
  <c r="AB22" i="17"/>
  <c r="AP22" i="17"/>
  <c r="P22" i="17"/>
  <c r="AE22" i="17"/>
  <c r="AS22" i="17"/>
  <c r="R22" i="17"/>
  <c r="AF22" i="17"/>
  <c r="AT22" i="17"/>
  <c r="V22" i="17"/>
  <c r="AJ22" i="17"/>
  <c r="U22" i="17"/>
  <c r="AM22" i="17"/>
  <c r="W22" i="17"/>
  <c r="AN22" i="17"/>
  <c r="X22" i="17"/>
  <c r="AQ22" i="17"/>
  <c r="S22" i="17"/>
  <c r="AU22" i="17"/>
  <c r="T22" i="17"/>
  <c r="AV22" i="17"/>
  <c r="Y22" i="17"/>
  <c r="Z22" i="17"/>
  <c r="AG22" i="17"/>
  <c r="AH22" i="17"/>
  <c r="AI22" i="17"/>
  <c r="AK22" i="17"/>
  <c r="I22" i="17"/>
  <c r="AL22" i="17"/>
  <c r="AR22" i="17"/>
  <c r="K22" i="17"/>
  <c r="L22" i="17"/>
  <c r="M22" i="17"/>
  <c r="N22" i="17"/>
  <c r="AA22" i="17"/>
  <c r="AD22" i="17"/>
  <c r="J22" i="17"/>
  <c r="L10" i="17"/>
  <c r="G21" i="18" s="1"/>
  <c r="X10" i="17"/>
  <c r="S21" i="18" s="1"/>
  <c r="AJ10" i="17"/>
  <c r="AE21" i="18" s="1"/>
  <c r="AV10" i="17"/>
  <c r="AQ21" i="18" s="1"/>
  <c r="S10" i="17"/>
  <c r="N21" i="18" s="1"/>
  <c r="AF10" i="17"/>
  <c r="AA21" i="18" s="1"/>
  <c r="AS10" i="17"/>
  <c r="AN21" i="18" s="1"/>
  <c r="O10" i="17"/>
  <c r="J21" i="18" s="1"/>
  <c r="AC10" i="17"/>
  <c r="X21" i="18" s="1"/>
  <c r="AQ10" i="17"/>
  <c r="AL21" i="18" s="1"/>
  <c r="Q10" i="17"/>
  <c r="L21" i="18" s="1"/>
  <c r="AG10" i="17"/>
  <c r="AB21" i="18" s="1"/>
  <c r="R10" i="17"/>
  <c r="M21" i="18" s="1"/>
  <c r="AH10" i="17"/>
  <c r="AC21" i="18" s="1"/>
  <c r="V10" i="17"/>
  <c r="Q21" i="18" s="1"/>
  <c r="AL10" i="17"/>
  <c r="AG21" i="18" s="1"/>
  <c r="W10" i="17"/>
  <c r="R21" i="18" s="1"/>
  <c r="AM10" i="17"/>
  <c r="AH21" i="18" s="1"/>
  <c r="AA10" i="17"/>
  <c r="V21" i="18" s="1"/>
  <c r="AB10" i="17"/>
  <c r="W21" i="18" s="1"/>
  <c r="I10" i="17"/>
  <c r="D21" i="18" s="1"/>
  <c r="AD10" i="17"/>
  <c r="Y21" i="18" s="1"/>
  <c r="J10" i="17"/>
  <c r="E21" i="18" s="1"/>
  <c r="AE10" i="17"/>
  <c r="Z21" i="18" s="1"/>
  <c r="U10" i="17"/>
  <c r="P21" i="18" s="1"/>
  <c r="Y10" i="17"/>
  <c r="T21" i="18" s="1"/>
  <c r="Z10" i="17"/>
  <c r="U21" i="18" s="1"/>
  <c r="AI10" i="17"/>
  <c r="AD21" i="18" s="1"/>
  <c r="AK10" i="17"/>
  <c r="AF21" i="18" s="1"/>
  <c r="AO10" i="17"/>
  <c r="AJ21" i="18" s="1"/>
  <c r="AP10" i="17"/>
  <c r="AK21" i="18" s="1"/>
  <c r="AR10" i="17"/>
  <c r="AM21" i="18" s="1"/>
  <c r="AT10" i="17"/>
  <c r="AO21" i="18" s="1"/>
  <c r="AU10" i="17"/>
  <c r="AP21" i="18" s="1"/>
  <c r="T10" i="17"/>
  <c r="O21" i="18" s="1"/>
  <c r="AN10" i="17"/>
  <c r="AI21" i="18" s="1"/>
  <c r="K10" i="17"/>
  <c r="F21" i="18" s="1"/>
  <c r="N10" i="17"/>
  <c r="I21" i="18" s="1"/>
  <c r="P10" i="17"/>
  <c r="K21" i="18" s="1"/>
  <c r="M10" i="17"/>
  <c r="H21" i="18" s="1"/>
  <c r="K692" i="17"/>
  <c r="W692" i="17"/>
  <c r="AI692" i="17"/>
  <c r="AU692" i="17"/>
  <c r="L692" i="17"/>
  <c r="X692" i="17"/>
  <c r="AJ692" i="17"/>
  <c r="AV692" i="17"/>
  <c r="M692" i="17"/>
  <c r="Y692" i="17"/>
  <c r="AK692" i="17"/>
  <c r="N692" i="17"/>
  <c r="Z692" i="17"/>
  <c r="AL692" i="17"/>
  <c r="O692" i="17"/>
  <c r="AA692" i="17"/>
  <c r="AM692" i="17"/>
  <c r="P692" i="17"/>
  <c r="AB692" i="17"/>
  <c r="AN692" i="17"/>
  <c r="S692" i="17"/>
  <c r="AE692" i="17"/>
  <c r="AQ692" i="17"/>
  <c r="T692" i="17"/>
  <c r="AF692" i="17"/>
  <c r="AR692" i="17"/>
  <c r="AC692" i="17"/>
  <c r="AD692" i="17"/>
  <c r="U692" i="17"/>
  <c r="AG692" i="17"/>
  <c r="AH692" i="17"/>
  <c r="AO692" i="17"/>
  <c r="AP692" i="17"/>
  <c r="I692" i="17"/>
  <c r="AS692" i="17"/>
  <c r="J692" i="17"/>
  <c r="AT692" i="17"/>
  <c r="Q692" i="17"/>
  <c r="V692" i="17"/>
  <c r="R692" i="17"/>
  <c r="K668" i="17"/>
  <c r="W668" i="17"/>
  <c r="AI668" i="17"/>
  <c r="AU668" i="17"/>
  <c r="L668" i="17"/>
  <c r="X668" i="17"/>
  <c r="AJ668" i="17"/>
  <c r="AV668" i="17"/>
  <c r="M668" i="17"/>
  <c r="Y668" i="17"/>
  <c r="AK668" i="17"/>
  <c r="N668" i="17"/>
  <c r="Z668" i="17"/>
  <c r="AL668" i="17"/>
  <c r="O668" i="17"/>
  <c r="AA668" i="17"/>
  <c r="AM668" i="17"/>
  <c r="P668" i="17"/>
  <c r="AB668" i="17"/>
  <c r="AN668" i="17"/>
  <c r="S668" i="17"/>
  <c r="AE668" i="17"/>
  <c r="AQ668" i="17"/>
  <c r="T668" i="17"/>
  <c r="AF668" i="17"/>
  <c r="AR668" i="17"/>
  <c r="Q668" i="17"/>
  <c r="AS668" i="17"/>
  <c r="R668" i="17"/>
  <c r="I668" i="17"/>
  <c r="U668" i="17"/>
  <c r="V668" i="17"/>
  <c r="AC668" i="17"/>
  <c r="AD668" i="17"/>
  <c r="AG668" i="17"/>
  <c r="AH668" i="17"/>
  <c r="AO668" i="17"/>
  <c r="J668" i="17"/>
  <c r="AT668" i="17"/>
  <c r="AP668" i="17"/>
  <c r="K644" i="17"/>
  <c r="W644" i="17"/>
  <c r="AI644" i="17"/>
  <c r="AU644" i="17"/>
  <c r="L644" i="17"/>
  <c r="X644" i="17"/>
  <c r="AJ644" i="17"/>
  <c r="AV644" i="17"/>
  <c r="M644" i="17"/>
  <c r="Y644" i="17"/>
  <c r="N644" i="17"/>
  <c r="Z644" i="17"/>
  <c r="AL644" i="17"/>
  <c r="O644" i="17"/>
  <c r="AA644" i="17"/>
  <c r="AM644" i="17"/>
  <c r="R644" i="17"/>
  <c r="P644" i="17"/>
  <c r="AH644" i="17"/>
  <c r="Q644" i="17"/>
  <c r="AK644" i="17"/>
  <c r="S644" i="17"/>
  <c r="AN644" i="17"/>
  <c r="T644" i="17"/>
  <c r="AO644" i="17"/>
  <c r="U644" i="17"/>
  <c r="AP644" i="17"/>
  <c r="V644" i="17"/>
  <c r="AQ644" i="17"/>
  <c r="AD644" i="17"/>
  <c r="AT644" i="17"/>
  <c r="AE644" i="17"/>
  <c r="AB644" i="17"/>
  <c r="AC644" i="17"/>
  <c r="I644" i="17"/>
  <c r="AF644" i="17"/>
  <c r="AG644" i="17"/>
  <c r="AR644" i="17"/>
  <c r="AS644" i="17"/>
  <c r="J644" i="17"/>
  <c r="K632" i="17"/>
  <c r="W632" i="17"/>
  <c r="AI632" i="17"/>
  <c r="AU632" i="17"/>
  <c r="L632" i="17"/>
  <c r="X632" i="17"/>
  <c r="AJ632" i="17"/>
  <c r="AV632" i="17"/>
  <c r="M632" i="17"/>
  <c r="Y632" i="17"/>
  <c r="AK632" i="17"/>
  <c r="N632" i="17"/>
  <c r="Z632" i="17"/>
  <c r="AL632" i="17"/>
  <c r="O632" i="17"/>
  <c r="AA632" i="17"/>
  <c r="AM632" i="17"/>
  <c r="R632" i="17"/>
  <c r="AD632" i="17"/>
  <c r="AP632" i="17"/>
  <c r="S632" i="17"/>
  <c r="AE632" i="17"/>
  <c r="AQ632" i="17"/>
  <c r="T632" i="17"/>
  <c r="AF632" i="17"/>
  <c r="AR632" i="17"/>
  <c r="AN632" i="17"/>
  <c r="AO632" i="17"/>
  <c r="I632" i="17"/>
  <c r="AS632" i="17"/>
  <c r="J632" i="17"/>
  <c r="AT632" i="17"/>
  <c r="P632" i="17"/>
  <c r="Q632" i="17"/>
  <c r="AB632" i="17"/>
  <c r="AC632" i="17"/>
  <c r="U632" i="17"/>
  <c r="V632" i="17"/>
  <c r="AG632" i="17"/>
  <c r="AH632" i="17"/>
  <c r="K608" i="17"/>
  <c r="W608" i="17"/>
  <c r="AI608" i="17"/>
  <c r="AU608" i="17"/>
  <c r="L608" i="17"/>
  <c r="X608" i="17"/>
  <c r="AJ608" i="17"/>
  <c r="AV608" i="17"/>
  <c r="M608" i="17"/>
  <c r="Y608" i="17"/>
  <c r="AK608" i="17"/>
  <c r="N608" i="17"/>
  <c r="Z608" i="17"/>
  <c r="AL608" i="17"/>
  <c r="O608" i="17"/>
  <c r="AA608" i="17"/>
  <c r="AM608" i="17"/>
  <c r="R608" i="17"/>
  <c r="AD608" i="17"/>
  <c r="AP608" i="17"/>
  <c r="S608" i="17"/>
  <c r="AE608" i="17"/>
  <c r="AQ608" i="17"/>
  <c r="T608" i="17"/>
  <c r="AF608" i="17"/>
  <c r="AR608" i="17"/>
  <c r="AB608" i="17"/>
  <c r="AC608" i="17"/>
  <c r="AG608" i="17"/>
  <c r="AH608" i="17"/>
  <c r="AN608" i="17"/>
  <c r="AO608" i="17"/>
  <c r="P608" i="17"/>
  <c r="Q608" i="17"/>
  <c r="I608" i="17"/>
  <c r="J608" i="17"/>
  <c r="U608" i="17"/>
  <c r="V608" i="17"/>
  <c r="AS608" i="17"/>
  <c r="AT608" i="17"/>
  <c r="K584" i="17"/>
  <c r="W584" i="17"/>
  <c r="AI584" i="17"/>
  <c r="AU584" i="17"/>
  <c r="L584" i="17"/>
  <c r="X584" i="17"/>
  <c r="AJ584" i="17"/>
  <c r="AV584" i="17"/>
  <c r="M584" i="17"/>
  <c r="Y584" i="17"/>
  <c r="AK584" i="17"/>
  <c r="N584" i="17"/>
  <c r="Z584" i="17"/>
  <c r="AL584" i="17"/>
  <c r="O584" i="17"/>
  <c r="AA584" i="17"/>
  <c r="AM584" i="17"/>
  <c r="R584" i="17"/>
  <c r="AD584" i="17"/>
  <c r="AP584" i="17"/>
  <c r="S584" i="17"/>
  <c r="AE584" i="17"/>
  <c r="AQ584" i="17"/>
  <c r="T584" i="17"/>
  <c r="AF584" i="17"/>
  <c r="AR584" i="17"/>
  <c r="P584" i="17"/>
  <c r="Q584" i="17"/>
  <c r="U584" i="17"/>
  <c r="V584" i="17"/>
  <c r="AB584" i="17"/>
  <c r="AC584" i="17"/>
  <c r="AN584" i="17"/>
  <c r="AO584" i="17"/>
  <c r="AS584" i="17"/>
  <c r="I584" i="17"/>
  <c r="J584" i="17"/>
  <c r="AG584" i="17"/>
  <c r="AT584" i="17"/>
  <c r="AH584" i="17"/>
  <c r="K572" i="17"/>
  <c r="W572" i="17"/>
  <c r="AI572" i="17"/>
  <c r="AU572" i="17"/>
  <c r="L572" i="17"/>
  <c r="X572" i="17"/>
  <c r="AJ572" i="17"/>
  <c r="AV572" i="17"/>
  <c r="M572" i="17"/>
  <c r="Y572" i="17"/>
  <c r="AK572" i="17"/>
  <c r="N572" i="17"/>
  <c r="Z572" i="17"/>
  <c r="AL572" i="17"/>
  <c r="O572" i="17"/>
  <c r="AA572" i="17"/>
  <c r="AM572" i="17"/>
  <c r="R572" i="17"/>
  <c r="AD572" i="17"/>
  <c r="AP572" i="17"/>
  <c r="S572" i="17"/>
  <c r="AE572" i="17"/>
  <c r="AQ572" i="17"/>
  <c r="T572" i="17"/>
  <c r="AF572" i="17"/>
  <c r="AR572" i="17"/>
  <c r="AB572" i="17"/>
  <c r="AC572" i="17"/>
  <c r="AG572" i="17"/>
  <c r="AH572" i="17"/>
  <c r="AN572" i="17"/>
  <c r="AO572" i="17"/>
  <c r="P572" i="17"/>
  <c r="Q572" i="17"/>
  <c r="I572" i="17"/>
  <c r="J572" i="17"/>
  <c r="U572" i="17"/>
  <c r="V572" i="17"/>
  <c r="AS572" i="17"/>
  <c r="AT572" i="17"/>
  <c r="S548" i="17"/>
  <c r="AE548" i="17"/>
  <c r="AQ548" i="17"/>
  <c r="T548" i="17"/>
  <c r="AF548" i="17"/>
  <c r="AR548" i="17"/>
  <c r="I548" i="17"/>
  <c r="U548" i="17"/>
  <c r="AG548" i="17"/>
  <c r="AS548" i="17"/>
  <c r="J548" i="17"/>
  <c r="V548" i="17"/>
  <c r="AH548" i="17"/>
  <c r="AT548" i="17"/>
  <c r="K548" i="17"/>
  <c r="W548" i="17"/>
  <c r="AI548" i="17"/>
  <c r="AU548" i="17"/>
  <c r="N548" i="17"/>
  <c r="Z548" i="17"/>
  <c r="AL548" i="17"/>
  <c r="P548" i="17"/>
  <c r="AB548" i="17"/>
  <c r="AN548" i="17"/>
  <c r="R548" i="17"/>
  <c r="X548" i="17"/>
  <c r="Y548" i="17"/>
  <c r="AA548" i="17"/>
  <c r="AC548" i="17"/>
  <c r="AK548" i="17"/>
  <c r="L548" i="17"/>
  <c r="AM548" i="17"/>
  <c r="M548" i="17"/>
  <c r="AO548" i="17"/>
  <c r="O548" i="17"/>
  <c r="Q548" i="17"/>
  <c r="AD548" i="17"/>
  <c r="AJ548" i="17"/>
  <c r="AP548" i="17"/>
  <c r="AV548" i="17"/>
  <c r="K524" i="17"/>
  <c r="W524" i="17"/>
  <c r="AI524" i="17"/>
  <c r="AU524" i="17"/>
  <c r="T524" i="17"/>
  <c r="AG524" i="17"/>
  <c r="AT524" i="17"/>
  <c r="U524" i="17"/>
  <c r="AH524" i="17"/>
  <c r="AV524" i="17"/>
  <c r="I524" i="17"/>
  <c r="V524" i="17"/>
  <c r="AJ524" i="17"/>
  <c r="J524" i="17"/>
  <c r="X524" i="17"/>
  <c r="AK524" i="17"/>
  <c r="L524" i="17"/>
  <c r="Y524" i="17"/>
  <c r="AL524" i="17"/>
  <c r="O524" i="17"/>
  <c r="AB524" i="17"/>
  <c r="AO524" i="17"/>
  <c r="P524" i="17"/>
  <c r="AC524" i="17"/>
  <c r="AP524" i="17"/>
  <c r="Q524" i="17"/>
  <c r="AD524" i="17"/>
  <c r="AQ524" i="17"/>
  <c r="Z524" i="17"/>
  <c r="AA524" i="17"/>
  <c r="AE524" i="17"/>
  <c r="AF524" i="17"/>
  <c r="AM524" i="17"/>
  <c r="AS524" i="17"/>
  <c r="M524" i="17"/>
  <c r="N524" i="17"/>
  <c r="AN524" i="17"/>
  <c r="AR524" i="17"/>
  <c r="R524" i="17"/>
  <c r="S524" i="17"/>
  <c r="K500" i="17"/>
  <c r="W500" i="17"/>
  <c r="AI500" i="17"/>
  <c r="AU500" i="17"/>
  <c r="L500" i="17"/>
  <c r="X500" i="17"/>
  <c r="AJ500" i="17"/>
  <c r="AV500" i="17"/>
  <c r="M500" i="17"/>
  <c r="Y500" i="17"/>
  <c r="AK500" i="17"/>
  <c r="N500" i="17"/>
  <c r="Z500" i="17"/>
  <c r="AL500" i="17"/>
  <c r="O500" i="17"/>
  <c r="AA500" i="17"/>
  <c r="AM500" i="17"/>
  <c r="R500" i="17"/>
  <c r="AD500" i="17"/>
  <c r="AP500" i="17"/>
  <c r="S500" i="17"/>
  <c r="AE500" i="17"/>
  <c r="AQ500" i="17"/>
  <c r="T500" i="17"/>
  <c r="AF500" i="17"/>
  <c r="AR500" i="17"/>
  <c r="AB500" i="17"/>
  <c r="AC500" i="17"/>
  <c r="AG500" i="17"/>
  <c r="AH500" i="17"/>
  <c r="AN500" i="17"/>
  <c r="J500" i="17"/>
  <c r="AT500" i="17"/>
  <c r="P500" i="17"/>
  <c r="Q500" i="17"/>
  <c r="V500" i="17"/>
  <c r="AO500" i="17"/>
  <c r="AS500" i="17"/>
  <c r="I500" i="17"/>
  <c r="U500" i="17"/>
  <c r="O476" i="17"/>
  <c r="AA476" i="17"/>
  <c r="AM476" i="17"/>
  <c r="P476" i="17"/>
  <c r="AB476" i="17"/>
  <c r="AN476" i="17"/>
  <c r="Q476" i="17"/>
  <c r="AC476" i="17"/>
  <c r="AO476" i="17"/>
  <c r="R476" i="17"/>
  <c r="AD476" i="17"/>
  <c r="AP476" i="17"/>
  <c r="S476" i="17"/>
  <c r="AE476" i="17"/>
  <c r="AQ476" i="17"/>
  <c r="T476" i="17"/>
  <c r="AF476" i="17"/>
  <c r="AR476" i="17"/>
  <c r="K476" i="17"/>
  <c r="W476" i="17"/>
  <c r="AI476" i="17"/>
  <c r="AU476" i="17"/>
  <c r="U476" i="17"/>
  <c r="AV476" i="17"/>
  <c r="Y476" i="17"/>
  <c r="X476" i="17"/>
  <c r="Z476" i="17"/>
  <c r="AG476" i="17"/>
  <c r="AH476" i="17"/>
  <c r="AJ476" i="17"/>
  <c r="J476" i="17"/>
  <c r="AS476" i="17"/>
  <c r="L476" i="17"/>
  <c r="AT476" i="17"/>
  <c r="M476" i="17"/>
  <c r="V476" i="17"/>
  <c r="AK476" i="17"/>
  <c r="AL476" i="17"/>
  <c r="I476" i="17"/>
  <c r="N476" i="17"/>
  <c r="O452" i="17"/>
  <c r="AA452" i="17"/>
  <c r="AM452" i="17"/>
  <c r="P452" i="17"/>
  <c r="AB452" i="17"/>
  <c r="AN452" i="17"/>
  <c r="Q452" i="17"/>
  <c r="AC452" i="17"/>
  <c r="AO452" i="17"/>
  <c r="R452" i="17"/>
  <c r="AD452" i="17"/>
  <c r="AP452" i="17"/>
  <c r="S452" i="17"/>
  <c r="AE452" i="17"/>
  <c r="AQ452" i="17"/>
  <c r="T452" i="17"/>
  <c r="AF452" i="17"/>
  <c r="AR452" i="17"/>
  <c r="K452" i="17"/>
  <c r="W452" i="17"/>
  <c r="AI452" i="17"/>
  <c r="AU452" i="17"/>
  <c r="Z452" i="17"/>
  <c r="AG452" i="17"/>
  <c r="AH452" i="17"/>
  <c r="I452" i="17"/>
  <c r="AJ452" i="17"/>
  <c r="J452" i="17"/>
  <c r="AK452" i="17"/>
  <c r="L452" i="17"/>
  <c r="AL452" i="17"/>
  <c r="Y452" i="17"/>
  <c r="AS452" i="17"/>
  <c r="AT452" i="17"/>
  <c r="AV452" i="17"/>
  <c r="M452" i="17"/>
  <c r="N452" i="17"/>
  <c r="U452" i="17"/>
  <c r="V452" i="17"/>
  <c r="X452" i="17"/>
  <c r="M428" i="17"/>
  <c r="Y428" i="17"/>
  <c r="AK428" i="17"/>
  <c r="N428" i="17"/>
  <c r="Z428" i="17"/>
  <c r="AL428" i="17"/>
  <c r="O428" i="17"/>
  <c r="AA428" i="17"/>
  <c r="AM428" i="17"/>
  <c r="P428" i="17"/>
  <c r="AE428" i="17"/>
  <c r="AT428" i="17"/>
  <c r="Q428" i="17"/>
  <c r="AF428" i="17"/>
  <c r="AU428" i="17"/>
  <c r="R428" i="17"/>
  <c r="AG428" i="17"/>
  <c r="AV428" i="17"/>
  <c r="S428" i="17"/>
  <c r="AH428" i="17"/>
  <c r="T428" i="17"/>
  <c r="AI428" i="17"/>
  <c r="U428" i="17"/>
  <c r="AJ428" i="17"/>
  <c r="I428" i="17"/>
  <c r="X428" i="17"/>
  <c r="AP428" i="17"/>
  <c r="K428" i="17"/>
  <c r="L428" i="17"/>
  <c r="V428" i="17"/>
  <c r="W428" i="17"/>
  <c r="AB428" i="17"/>
  <c r="AC428" i="17"/>
  <c r="AN428" i="17"/>
  <c r="AO428" i="17"/>
  <c r="J428" i="17"/>
  <c r="AD428" i="17"/>
  <c r="AQ428" i="17"/>
  <c r="AR428" i="17"/>
  <c r="AS428" i="17"/>
  <c r="M416" i="17"/>
  <c r="Y416" i="17"/>
  <c r="AK416" i="17"/>
  <c r="N416" i="17"/>
  <c r="Z416" i="17"/>
  <c r="AL416" i="17"/>
  <c r="O416" i="17"/>
  <c r="AA416" i="17"/>
  <c r="AM416" i="17"/>
  <c r="P416" i="17"/>
  <c r="AB416" i="17"/>
  <c r="AN416" i="17"/>
  <c r="Q416" i="17"/>
  <c r="AC416" i="17"/>
  <c r="AO416" i="17"/>
  <c r="I416" i="17"/>
  <c r="U416" i="17"/>
  <c r="AG416" i="17"/>
  <c r="AS416" i="17"/>
  <c r="W416" i="17"/>
  <c r="AU416" i="17"/>
  <c r="X416" i="17"/>
  <c r="AV416" i="17"/>
  <c r="AD416" i="17"/>
  <c r="AE416" i="17"/>
  <c r="AF416" i="17"/>
  <c r="J416" i="17"/>
  <c r="AH416" i="17"/>
  <c r="R416" i="17"/>
  <c r="AP416" i="17"/>
  <c r="L416" i="17"/>
  <c r="S416" i="17"/>
  <c r="T416" i="17"/>
  <c r="V416" i="17"/>
  <c r="AI416" i="17"/>
  <c r="AJ416" i="17"/>
  <c r="AR416" i="17"/>
  <c r="AT416" i="17"/>
  <c r="AQ416" i="17"/>
  <c r="K416" i="17"/>
  <c r="M392" i="17"/>
  <c r="Y392" i="17"/>
  <c r="AK392" i="17"/>
  <c r="N392" i="17"/>
  <c r="Z392" i="17"/>
  <c r="AL392" i="17"/>
  <c r="O392" i="17"/>
  <c r="AA392" i="17"/>
  <c r="AM392" i="17"/>
  <c r="P392" i="17"/>
  <c r="AB392" i="17"/>
  <c r="AN392" i="17"/>
  <c r="Q392" i="17"/>
  <c r="AC392" i="17"/>
  <c r="AO392" i="17"/>
  <c r="R392" i="17"/>
  <c r="AD392" i="17"/>
  <c r="AP392" i="17"/>
  <c r="I392" i="17"/>
  <c r="U392" i="17"/>
  <c r="AG392" i="17"/>
  <c r="AS392" i="17"/>
  <c r="AI392" i="17"/>
  <c r="J392" i="17"/>
  <c r="AJ392" i="17"/>
  <c r="K392" i="17"/>
  <c r="AQ392" i="17"/>
  <c r="L392" i="17"/>
  <c r="AR392" i="17"/>
  <c r="S392" i="17"/>
  <c r="AT392" i="17"/>
  <c r="T392" i="17"/>
  <c r="AU392" i="17"/>
  <c r="X392" i="17"/>
  <c r="AF392" i="17"/>
  <c r="AH392" i="17"/>
  <c r="AV392" i="17"/>
  <c r="V392" i="17"/>
  <c r="W392" i="17"/>
  <c r="AE392" i="17"/>
  <c r="O368" i="17"/>
  <c r="AA368" i="17"/>
  <c r="AM368" i="17"/>
  <c r="P368" i="17"/>
  <c r="AB368" i="17"/>
  <c r="AN368" i="17"/>
  <c r="Q368" i="17"/>
  <c r="AC368" i="17"/>
  <c r="AO368" i="17"/>
  <c r="R368" i="17"/>
  <c r="AD368" i="17"/>
  <c r="AP368" i="17"/>
  <c r="S368" i="17"/>
  <c r="AE368" i="17"/>
  <c r="AQ368" i="17"/>
  <c r="T368" i="17"/>
  <c r="AF368" i="17"/>
  <c r="AR368" i="17"/>
  <c r="K368" i="17"/>
  <c r="W368" i="17"/>
  <c r="AI368" i="17"/>
  <c r="AU368" i="17"/>
  <c r="X368" i="17"/>
  <c r="Y368" i="17"/>
  <c r="Z368" i="17"/>
  <c r="AG368" i="17"/>
  <c r="AH368" i="17"/>
  <c r="I368" i="17"/>
  <c r="AJ368" i="17"/>
  <c r="M368" i="17"/>
  <c r="AS368" i="17"/>
  <c r="AV368" i="17"/>
  <c r="J368" i="17"/>
  <c r="L368" i="17"/>
  <c r="V368" i="17"/>
  <c r="N368" i="17"/>
  <c r="U368" i="17"/>
  <c r="AK368" i="17"/>
  <c r="AT368" i="17"/>
  <c r="AL368" i="17"/>
  <c r="O344" i="17"/>
  <c r="AA344" i="17"/>
  <c r="AM344" i="17"/>
  <c r="P344" i="17"/>
  <c r="AB344" i="17"/>
  <c r="AN344" i="17"/>
  <c r="Q344" i="17"/>
  <c r="AC344" i="17"/>
  <c r="AO344" i="17"/>
  <c r="R344" i="17"/>
  <c r="AD344" i="17"/>
  <c r="AP344" i="17"/>
  <c r="S344" i="17"/>
  <c r="AE344" i="17"/>
  <c r="AQ344" i="17"/>
  <c r="T344" i="17"/>
  <c r="AF344" i="17"/>
  <c r="AR344" i="17"/>
  <c r="K344" i="17"/>
  <c r="W344" i="17"/>
  <c r="AI344" i="17"/>
  <c r="AU344" i="17"/>
  <c r="AH344" i="17"/>
  <c r="I344" i="17"/>
  <c r="AJ344" i="17"/>
  <c r="J344" i="17"/>
  <c r="AK344" i="17"/>
  <c r="L344" i="17"/>
  <c r="AL344" i="17"/>
  <c r="M344" i="17"/>
  <c r="AS344" i="17"/>
  <c r="N344" i="17"/>
  <c r="AT344" i="17"/>
  <c r="X344" i="17"/>
  <c r="AV344" i="17"/>
  <c r="V344" i="17"/>
  <c r="Y344" i="17"/>
  <c r="Z344" i="17"/>
  <c r="U344" i="17"/>
  <c r="AG344" i="17"/>
  <c r="O332" i="17"/>
  <c r="AA332" i="17"/>
  <c r="AM332" i="17"/>
  <c r="P332" i="17"/>
  <c r="AB332" i="17"/>
  <c r="AN332" i="17"/>
  <c r="Q332" i="17"/>
  <c r="AC332" i="17"/>
  <c r="AO332" i="17"/>
  <c r="R332" i="17"/>
  <c r="AD332" i="17"/>
  <c r="AP332" i="17"/>
  <c r="S332" i="17"/>
  <c r="AE332" i="17"/>
  <c r="AQ332" i="17"/>
  <c r="T332" i="17"/>
  <c r="AF332" i="17"/>
  <c r="AR332" i="17"/>
  <c r="K332" i="17"/>
  <c r="W332" i="17"/>
  <c r="AI332" i="17"/>
  <c r="AU332" i="17"/>
  <c r="X332" i="17"/>
  <c r="Y332" i="17"/>
  <c r="Z332" i="17"/>
  <c r="AG332" i="17"/>
  <c r="AH332" i="17"/>
  <c r="I332" i="17"/>
  <c r="AJ332" i="17"/>
  <c r="M332" i="17"/>
  <c r="AS332" i="17"/>
  <c r="AL332" i="17"/>
  <c r="AT332" i="17"/>
  <c r="AV332" i="17"/>
  <c r="N332" i="17"/>
  <c r="L332" i="17"/>
  <c r="U332" i="17"/>
  <c r="J332" i="17"/>
  <c r="V332" i="17"/>
  <c r="AK332" i="17"/>
  <c r="O308" i="17"/>
  <c r="AA308" i="17"/>
  <c r="AM308" i="17"/>
  <c r="P308" i="17"/>
  <c r="AB308" i="17"/>
  <c r="AN308" i="17"/>
  <c r="Q308" i="17"/>
  <c r="AC308" i="17"/>
  <c r="AO308" i="17"/>
  <c r="R308" i="17"/>
  <c r="AD308" i="17"/>
  <c r="AP308" i="17"/>
  <c r="S308" i="17"/>
  <c r="AE308" i="17"/>
  <c r="AQ308" i="17"/>
  <c r="T308" i="17"/>
  <c r="AF308" i="17"/>
  <c r="AR308" i="17"/>
  <c r="K308" i="17"/>
  <c r="W308" i="17"/>
  <c r="AI308" i="17"/>
  <c r="AU308" i="17"/>
  <c r="AH308" i="17"/>
  <c r="I308" i="17"/>
  <c r="AJ308" i="17"/>
  <c r="J308" i="17"/>
  <c r="AK308" i="17"/>
  <c r="L308" i="17"/>
  <c r="AL308" i="17"/>
  <c r="M308" i="17"/>
  <c r="AS308" i="17"/>
  <c r="N308" i="17"/>
  <c r="AT308" i="17"/>
  <c r="X308" i="17"/>
  <c r="Z308" i="17"/>
  <c r="AG308" i="17"/>
  <c r="AV308" i="17"/>
  <c r="Y308" i="17"/>
  <c r="U308" i="17"/>
  <c r="V308" i="17"/>
  <c r="Q284" i="17"/>
  <c r="AC284" i="17"/>
  <c r="AO284" i="17"/>
  <c r="R284" i="17"/>
  <c r="AD284" i="17"/>
  <c r="AP284" i="17"/>
  <c r="S284" i="17"/>
  <c r="AE284" i="17"/>
  <c r="AQ284" i="17"/>
  <c r="T284" i="17"/>
  <c r="AF284" i="17"/>
  <c r="AR284" i="17"/>
  <c r="I284" i="17"/>
  <c r="U284" i="17"/>
  <c r="AG284" i="17"/>
  <c r="AS284" i="17"/>
  <c r="J284" i="17"/>
  <c r="V284" i="17"/>
  <c r="AH284" i="17"/>
  <c r="AT284" i="17"/>
  <c r="K284" i="17"/>
  <c r="AI284" i="17"/>
  <c r="L284" i="17"/>
  <c r="AJ284" i="17"/>
  <c r="M284" i="17"/>
  <c r="AK284" i="17"/>
  <c r="N284" i="17"/>
  <c r="AL284" i="17"/>
  <c r="O284" i="17"/>
  <c r="AM284" i="17"/>
  <c r="P284" i="17"/>
  <c r="AN284" i="17"/>
  <c r="Y284" i="17"/>
  <c r="AV284" i="17"/>
  <c r="Z284" i="17"/>
  <c r="W284" i="17"/>
  <c r="X284" i="17"/>
  <c r="AU284" i="17"/>
  <c r="AB284" i="17"/>
  <c r="AA284" i="17"/>
  <c r="Q272" i="17"/>
  <c r="AC272" i="17"/>
  <c r="AO272" i="17"/>
  <c r="R272" i="17"/>
  <c r="AD272" i="17"/>
  <c r="AP272" i="17"/>
  <c r="S272" i="17"/>
  <c r="AE272" i="17"/>
  <c r="AQ272" i="17"/>
  <c r="T272" i="17"/>
  <c r="AF272" i="17"/>
  <c r="AR272" i="17"/>
  <c r="I272" i="17"/>
  <c r="U272" i="17"/>
  <c r="AG272" i="17"/>
  <c r="AS272" i="17"/>
  <c r="J272" i="17"/>
  <c r="V272" i="17"/>
  <c r="AH272" i="17"/>
  <c r="AT272" i="17"/>
  <c r="K272" i="17"/>
  <c r="W272" i="17"/>
  <c r="AI272" i="17"/>
  <c r="AU272" i="17"/>
  <c r="M272" i="17"/>
  <c r="Y272" i="17"/>
  <c r="AK272" i="17"/>
  <c r="AJ272" i="17"/>
  <c r="AL272" i="17"/>
  <c r="AM272" i="17"/>
  <c r="AN272" i="17"/>
  <c r="L272" i="17"/>
  <c r="AV272" i="17"/>
  <c r="N272" i="17"/>
  <c r="X272" i="17"/>
  <c r="AB272" i="17"/>
  <c r="O272" i="17"/>
  <c r="P272" i="17"/>
  <c r="Z272" i="17"/>
  <c r="AA272" i="17"/>
  <c r="I248" i="17"/>
  <c r="U248" i="17"/>
  <c r="AG248" i="17"/>
  <c r="AS248" i="17"/>
  <c r="J248" i="17"/>
  <c r="V248" i="17"/>
  <c r="AH248" i="17"/>
  <c r="AT248" i="17"/>
  <c r="K248" i="17"/>
  <c r="W248" i="17"/>
  <c r="AI248" i="17"/>
  <c r="AU248" i="17"/>
  <c r="L248" i="17"/>
  <c r="X248" i="17"/>
  <c r="AJ248" i="17"/>
  <c r="AV248" i="17"/>
  <c r="M248" i="17"/>
  <c r="Y248" i="17"/>
  <c r="AK248" i="17"/>
  <c r="N248" i="17"/>
  <c r="Z248" i="17"/>
  <c r="AA248" i="17"/>
  <c r="AR248" i="17"/>
  <c r="AB248" i="17"/>
  <c r="AC248" i="17"/>
  <c r="AD248" i="17"/>
  <c r="AE248" i="17"/>
  <c r="AF248" i="17"/>
  <c r="O248" i="17"/>
  <c r="AL248" i="17"/>
  <c r="Q248" i="17"/>
  <c r="AN248" i="17"/>
  <c r="AM248" i="17"/>
  <c r="AO248" i="17"/>
  <c r="AP248" i="17"/>
  <c r="AQ248" i="17"/>
  <c r="P248" i="17"/>
  <c r="T248" i="17"/>
  <c r="S248" i="17"/>
  <c r="R248" i="17"/>
  <c r="I224" i="17"/>
  <c r="U224" i="17"/>
  <c r="AG224" i="17"/>
  <c r="AS224" i="17"/>
  <c r="J224" i="17"/>
  <c r="V224" i="17"/>
  <c r="AH224" i="17"/>
  <c r="AT224" i="17"/>
  <c r="K224" i="17"/>
  <c r="W224" i="17"/>
  <c r="AI224" i="17"/>
  <c r="AU224" i="17"/>
  <c r="L224" i="17"/>
  <c r="X224" i="17"/>
  <c r="AJ224" i="17"/>
  <c r="AV224" i="17"/>
  <c r="M224" i="17"/>
  <c r="Y224" i="17"/>
  <c r="AK224" i="17"/>
  <c r="N224" i="17"/>
  <c r="Z224" i="17"/>
  <c r="AL224" i="17"/>
  <c r="O224" i="17"/>
  <c r="AA224" i="17"/>
  <c r="AM224" i="17"/>
  <c r="Q224" i="17"/>
  <c r="AC224" i="17"/>
  <c r="AO224" i="17"/>
  <c r="AN224" i="17"/>
  <c r="AP224" i="17"/>
  <c r="AQ224" i="17"/>
  <c r="AR224" i="17"/>
  <c r="P224" i="17"/>
  <c r="R224" i="17"/>
  <c r="S224" i="17"/>
  <c r="AB224" i="17"/>
  <c r="T224" i="17"/>
  <c r="AD224" i="17"/>
  <c r="AE224" i="17"/>
  <c r="AF224" i="17"/>
  <c r="N200" i="17"/>
  <c r="Z200" i="17"/>
  <c r="AL200" i="17"/>
  <c r="O200" i="17"/>
  <c r="AA200" i="17"/>
  <c r="AM200" i="17"/>
  <c r="P200" i="17"/>
  <c r="AB200" i="17"/>
  <c r="AN200" i="17"/>
  <c r="Q200" i="17"/>
  <c r="AC200" i="17"/>
  <c r="AO200" i="17"/>
  <c r="R200" i="17"/>
  <c r="AD200" i="17"/>
  <c r="AP200" i="17"/>
  <c r="S200" i="17"/>
  <c r="AE200" i="17"/>
  <c r="AQ200" i="17"/>
  <c r="J200" i="17"/>
  <c r="V200" i="17"/>
  <c r="AH200" i="17"/>
  <c r="AT200" i="17"/>
  <c r="K200" i="17"/>
  <c r="W200" i="17"/>
  <c r="AI200" i="17"/>
  <c r="AU200" i="17"/>
  <c r="AF200" i="17"/>
  <c r="AG200" i="17"/>
  <c r="AJ200" i="17"/>
  <c r="AK200" i="17"/>
  <c r="AR200" i="17"/>
  <c r="I200" i="17"/>
  <c r="AS200" i="17"/>
  <c r="L200" i="17"/>
  <c r="AV200" i="17"/>
  <c r="T200" i="17"/>
  <c r="M200" i="17"/>
  <c r="U200" i="17"/>
  <c r="X200" i="17"/>
  <c r="Y200" i="17"/>
  <c r="O691" i="17"/>
  <c r="AA691" i="17"/>
  <c r="AM691" i="17"/>
  <c r="P691" i="17"/>
  <c r="AB691" i="17"/>
  <c r="AN691" i="17"/>
  <c r="Q691" i="17"/>
  <c r="AC691" i="17"/>
  <c r="AO691" i="17"/>
  <c r="R691" i="17"/>
  <c r="AD691" i="17"/>
  <c r="AP691" i="17"/>
  <c r="S691" i="17"/>
  <c r="AE691" i="17"/>
  <c r="AQ691" i="17"/>
  <c r="T691" i="17"/>
  <c r="AF691" i="17"/>
  <c r="AR691" i="17"/>
  <c r="K691" i="17"/>
  <c r="W691" i="17"/>
  <c r="AI691" i="17"/>
  <c r="AU691" i="17"/>
  <c r="L691" i="17"/>
  <c r="X691" i="17"/>
  <c r="AJ691" i="17"/>
  <c r="AV691" i="17"/>
  <c r="AG691" i="17"/>
  <c r="Y691" i="17"/>
  <c r="AH691" i="17"/>
  <c r="AK691" i="17"/>
  <c r="AL691" i="17"/>
  <c r="I691" i="17"/>
  <c r="AS691" i="17"/>
  <c r="J691" i="17"/>
  <c r="AT691" i="17"/>
  <c r="M691" i="17"/>
  <c r="N691" i="17"/>
  <c r="U691" i="17"/>
  <c r="Z691" i="17"/>
  <c r="V691" i="17"/>
  <c r="O667" i="17"/>
  <c r="AA667" i="17"/>
  <c r="AM667" i="17"/>
  <c r="P667" i="17"/>
  <c r="AB667" i="17"/>
  <c r="AN667" i="17"/>
  <c r="Q667" i="17"/>
  <c r="AC667" i="17"/>
  <c r="AO667" i="17"/>
  <c r="R667" i="17"/>
  <c r="AD667" i="17"/>
  <c r="AP667" i="17"/>
  <c r="S667" i="17"/>
  <c r="AE667" i="17"/>
  <c r="AQ667" i="17"/>
  <c r="T667" i="17"/>
  <c r="AF667" i="17"/>
  <c r="AR667" i="17"/>
  <c r="K667" i="17"/>
  <c r="W667" i="17"/>
  <c r="AI667" i="17"/>
  <c r="AU667" i="17"/>
  <c r="L667" i="17"/>
  <c r="X667" i="17"/>
  <c r="AJ667" i="17"/>
  <c r="AV667" i="17"/>
  <c r="U667" i="17"/>
  <c r="V667" i="17"/>
  <c r="Y667" i="17"/>
  <c r="Z667" i="17"/>
  <c r="AG667" i="17"/>
  <c r="AH667" i="17"/>
  <c r="AK667" i="17"/>
  <c r="M667" i="17"/>
  <c r="AL667" i="17"/>
  <c r="I667" i="17"/>
  <c r="AS667" i="17"/>
  <c r="N667" i="17"/>
  <c r="J667" i="17"/>
  <c r="AT667" i="17"/>
  <c r="O643" i="17"/>
  <c r="AA643" i="17"/>
  <c r="AM643" i="17"/>
  <c r="P643" i="17"/>
  <c r="AB643" i="17"/>
  <c r="AN643" i="17"/>
  <c r="Q643" i="17"/>
  <c r="AC643" i="17"/>
  <c r="AO643" i="17"/>
  <c r="R643" i="17"/>
  <c r="AD643" i="17"/>
  <c r="AP643" i="17"/>
  <c r="S643" i="17"/>
  <c r="AE643" i="17"/>
  <c r="AQ643" i="17"/>
  <c r="J643" i="17"/>
  <c r="V643" i="17"/>
  <c r="AH643" i="17"/>
  <c r="AT643" i="17"/>
  <c r="AF643" i="17"/>
  <c r="I643" i="17"/>
  <c r="AG643" i="17"/>
  <c r="K643" i="17"/>
  <c r="AI643" i="17"/>
  <c r="L643" i="17"/>
  <c r="AJ643" i="17"/>
  <c r="M643" i="17"/>
  <c r="AK643" i="17"/>
  <c r="N643" i="17"/>
  <c r="AL643" i="17"/>
  <c r="W643" i="17"/>
  <c r="AU643" i="17"/>
  <c r="X643" i="17"/>
  <c r="AV643" i="17"/>
  <c r="T643" i="17"/>
  <c r="U643" i="17"/>
  <c r="Y643" i="17"/>
  <c r="Z643" i="17"/>
  <c r="AR643" i="17"/>
  <c r="AS643" i="17"/>
  <c r="O631" i="17"/>
  <c r="AA631" i="17"/>
  <c r="AM631" i="17"/>
  <c r="P631" i="17"/>
  <c r="AB631" i="17"/>
  <c r="AN631" i="17"/>
  <c r="Q631" i="17"/>
  <c r="AC631" i="17"/>
  <c r="AO631" i="17"/>
  <c r="R631" i="17"/>
  <c r="AD631" i="17"/>
  <c r="AP631" i="17"/>
  <c r="S631" i="17"/>
  <c r="AE631" i="17"/>
  <c r="AQ631" i="17"/>
  <c r="J631" i="17"/>
  <c r="V631" i="17"/>
  <c r="AH631" i="17"/>
  <c r="AT631" i="17"/>
  <c r="K631" i="17"/>
  <c r="W631" i="17"/>
  <c r="AI631" i="17"/>
  <c r="AU631" i="17"/>
  <c r="L631" i="17"/>
  <c r="X631" i="17"/>
  <c r="AJ631" i="17"/>
  <c r="AV631" i="17"/>
  <c r="AR631" i="17"/>
  <c r="I631" i="17"/>
  <c r="AS631" i="17"/>
  <c r="M631" i="17"/>
  <c r="N631" i="17"/>
  <c r="T631" i="17"/>
  <c r="U631" i="17"/>
  <c r="AF631" i="17"/>
  <c r="AG631" i="17"/>
  <c r="Y631" i="17"/>
  <c r="Z631" i="17"/>
  <c r="AK631" i="17"/>
  <c r="AL631" i="17"/>
  <c r="O607" i="17"/>
  <c r="AA607" i="17"/>
  <c r="AM607" i="17"/>
  <c r="P607" i="17"/>
  <c r="AB607" i="17"/>
  <c r="AN607" i="17"/>
  <c r="Q607" i="17"/>
  <c r="AC607" i="17"/>
  <c r="AO607" i="17"/>
  <c r="R607" i="17"/>
  <c r="AD607" i="17"/>
  <c r="AP607" i="17"/>
  <c r="S607" i="17"/>
  <c r="AE607" i="17"/>
  <c r="AQ607" i="17"/>
  <c r="J607" i="17"/>
  <c r="V607" i="17"/>
  <c r="AH607" i="17"/>
  <c r="AT607" i="17"/>
  <c r="K607" i="17"/>
  <c r="W607" i="17"/>
  <c r="AI607" i="17"/>
  <c r="AU607" i="17"/>
  <c r="L607" i="17"/>
  <c r="X607" i="17"/>
  <c r="AJ607" i="17"/>
  <c r="AV607" i="17"/>
  <c r="AF607" i="17"/>
  <c r="AG607" i="17"/>
  <c r="AK607" i="17"/>
  <c r="AL607" i="17"/>
  <c r="AR607" i="17"/>
  <c r="I607" i="17"/>
  <c r="AS607" i="17"/>
  <c r="T607" i="17"/>
  <c r="U607" i="17"/>
  <c r="M607" i="17"/>
  <c r="N607" i="17"/>
  <c r="Y607" i="17"/>
  <c r="Z607" i="17"/>
  <c r="O583" i="17"/>
  <c r="AA583" i="17"/>
  <c r="AM583" i="17"/>
  <c r="P583" i="17"/>
  <c r="AB583" i="17"/>
  <c r="AN583" i="17"/>
  <c r="Q583" i="17"/>
  <c r="AC583" i="17"/>
  <c r="AO583" i="17"/>
  <c r="R583" i="17"/>
  <c r="AD583" i="17"/>
  <c r="AP583" i="17"/>
  <c r="S583" i="17"/>
  <c r="AE583" i="17"/>
  <c r="AQ583" i="17"/>
  <c r="J583" i="17"/>
  <c r="V583" i="17"/>
  <c r="AH583" i="17"/>
  <c r="AT583" i="17"/>
  <c r="K583" i="17"/>
  <c r="W583" i="17"/>
  <c r="AI583" i="17"/>
  <c r="AU583" i="17"/>
  <c r="L583" i="17"/>
  <c r="X583" i="17"/>
  <c r="AJ583" i="17"/>
  <c r="AV583" i="17"/>
  <c r="T583" i="17"/>
  <c r="U583" i="17"/>
  <c r="Y583" i="17"/>
  <c r="Z583" i="17"/>
  <c r="AF583" i="17"/>
  <c r="AG583" i="17"/>
  <c r="AR583" i="17"/>
  <c r="I583" i="17"/>
  <c r="AS583" i="17"/>
  <c r="M583" i="17"/>
  <c r="N583" i="17"/>
  <c r="AK583" i="17"/>
  <c r="AL583" i="17"/>
  <c r="K559" i="17"/>
  <c r="W559" i="17"/>
  <c r="AI559" i="17"/>
  <c r="AU559" i="17"/>
  <c r="L559" i="17"/>
  <c r="X559" i="17"/>
  <c r="AJ559" i="17"/>
  <c r="AV559" i="17"/>
  <c r="M559" i="17"/>
  <c r="Y559" i="17"/>
  <c r="AK559" i="17"/>
  <c r="N559" i="17"/>
  <c r="Z559" i="17"/>
  <c r="AL559" i="17"/>
  <c r="O559" i="17"/>
  <c r="AA559" i="17"/>
  <c r="AM559" i="17"/>
  <c r="T559" i="17"/>
  <c r="AP559" i="17"/>
  <c r="U559" i="17"/>
  <c r="AQ559" i="17"/>
  <c r="V559" i="17"/>
  <c r="AR559" i="17"/>
  <c r="AB559" i="17"/>
  <c r="AS559" i="17"/>
  <c r="AC559" i="17"/>
  <c r="AT559" i="17"/>
  <c r="J559" i="17"/>
  <c r="AF559" i="17"/>
  <c r="P559" i="17"/>
  <c r="AG559" i="17"/>
  <c r="Q559" i="17"/>
  <c r="AH559" i="17"/>
  <c r="I559" i="17"/>
  <c r="R559" i="17"/>
  <c r="S559" i="17"/>
  <c r="AD559" i="17"/>
  <c r="AE559" i="17"/>
  <c r="AN559" i="17"/>
  <c r="AO559" i="17"/>
  <c r="K547" i="17"/>
  <c r="W547" i="17"/>
  <c r="AI547" i="17"/>
  <c r="AU547" i="17"/>
  <c r="L547" i="17"/>
  <c r="X547" i="17"/>
  <c r="AJ547" i="17"/>
  <c r="AV547" i="17"/>
  <c r="M547" i="17"/>
  <c r="Y547" i="17"/>
  <c r="AK547" i="17"/>
  <c r="N547" i="17"/>
  <c r="Z547" i="17"/>
  <c r="AL547" i="17"/>
  <c r="O547" i="17"/>
  <c r="AA547" i="17"/>
  <c r="AM547" i="17"/>
  <c r="R547" i="17"/>
  <c r="AD547" i="17"/>
  <c r="AP547" i="17"/>
  <c r="S547" i="17"/>
  <c r="AE547" i="17"/>
  <c r="AQ547" i="17"/>
  <c r="T547" i="17"/>
  <c r="AF547" i="17"/>
  <c r="AR547" i="17"/>
  <c r="AB547" i="17"/>
  <c r="AC547" i="17"/>
  <c r="AG547" i="17"/>
  <c r="AH547" i="17"/>
  <c r="AN547" i="17"/>
  <c r="J547" i="17"/>
  <c r="AT547" i="17"/>
  <c r="P547" i="17"/>
  <c r="Q547" i="17"/>
  <c r="AO547" i="17"/>
  <c r="AS547" i="17"/>
  <c r="I547" i="17"/>
  <c r="U547" i="17"/>
  <c r="V547" i="17"/>
  <c r="O523" i="17"/>
  <c r="AA523" i="17"/>
  <c r="AM523" i="17"/>
  <c r="U523" i="17"/>
  <c r="AH523" i="17"/>
  <c r="AU523" i="17"/>
  <c r="I523" i="17"/>
  <c r="V523" i="17"/>
  <c r="AI523" i="17"/>
  <c r="AV523" i="17"/>
  <c r="J523" i="17"/>
  <c r="W523" i="17"/>
  <c r="AJ523" i="17"/>
  <c r="K523" i="17"/>
  <c r="X523" i="17"/>
  <c r="AK523" i="17"/>
  <c r="L523" i="17"/>
  <c r="Y523" i="17"/>
  <c r="AL523" i="17"/>
  <c r="P523" i="17"/>
  <c r="AC523" i="17"/>
  <c r="AP523" i="17"/>
  <c r="Q523" i="17"/>
  <c r="AD523" i="17"/>
  <c r="AQ523" i="17"/>
  <c r="R523" i="17"/>
  <c r="AE523" i="17"/>
  <c r="AR523" i="17"/>
  <c r="Z523" i="17"/>
  <c r="AB523" i="17"/>
  <c r="AF523" i="17"/>
  <c r="AG523" i="17"/>
  <c r="AN523" i="17"/>
  <c r="AT523" i="17"/>
  <c r="M523" i="17"/>
  <c r="N523" i="17"/>
  <c r="S523" i="17"/>
  <c r="T523" i="17"/>
  <c r="AO523" i="17"/>
  <c r="AS523" i="17"/>
  <c r="O499" i="17"/>
  <c r="AA499" i="17"/>
  <c r="AM499" i="17"/>
  <c r="P499" i="17"/>
  <c r="AB499" i="17"/>
  <c r="AN499" i="17"/>
  <c r="Q499" i="17"/>
  <c r="AC499" i="17"/>
  <c r="AO499" i="17"/>
  <c r="R499" i="17"/>
  <c r="AD499" i="17"/>
  <c r="AP499" i="17"/>
  <c r="S499" i="17"/>
  <c r="AE499" i="17"/>
  <c r="AQ499" i="17"/>
  <c r="J499" i="17"/>
  <c r="V499" i="17"/>
  <c r="AH499" i="17"/>
  <c r="AT499" i="17"/>
  <c r="K499" i="17"/>
  <c r="W499" i="17"/>
  <c r="AI499" i="17"/>
  <c r="AU499" i="17"/>
  <c r="L499" i="17"/>
  <c r="X499" i="17"/>
  <c r="AJ499" i="17"/>
  <c r="AV499" i="17"/>
  <c r="AF499" i="17"/>
  <c r="AG499" i="17"/>
  <c r="AK499" i="17"/>
  <c r="AL499" i="17"/>
  <c r="AR499" i="17"/>
  <c r="N499" i="17"/>
  <c r="T499" i="17"/>
  <c r="U499" i="17"/>
  <c r="I499" i="17"/>
  <c r="M499" i="17"/>
  <c r="Y499" i="17"/>
  <c r="Z499" i="17"/>
  <c r="AS499" i="17"/>
  <c r="S487" i="17"/>
  <c r="AE487" i="17"/>
  <c r="AQ487" i="17"/>
  <c r="I487" i="17"/>
  <c r="U487" i="17"/>
  <c r="J487" i="17"/>
  <c r="V487" i="17"/>
  <c r="AH487" i="17"/>
  <c r="AT487" i="17"/>
  <c r="K487" i="17"/>
  <c r="L487" i="17"/>
  <c r="AA487" i="17"/>
  <c r="AO487" i="17"/>
  <c r="M487" i="17"/>
  <c r="AB487" i="17"/>
  <c r="AP487" i="17"/>
  <c r="N487" i="17"/>
  <c r="AC487" i="17"/>
  <c r="AR487" i="17"/>
  <c r="O487" i="17"/>
  <c r="AD487" i="17"/>
  <c r="AS487" i="17"/>
  <c r="P487" i="17"/>
  <c r="AF487" i="17"/>
  <c r="AU487" i="17"/>
  <c r="T487" i="17"/>
  <c r="AJ487" i="17"/>
  <c r="W487" i="17"/>
  <c r="AK487" i="17"/>
  <c r="X487" i="17"/>
  <c r="AL487" i="17"/>
  <c r="AV487" i="17"/>
  <c r="Q487" i="17"/>
  <c r="Z487" i="17"/>
  <c r="AG487" i="17"/>
  <c r="AI487" i="17"/>
  <c r="R487" i="17"/>
  <c r="AN487" i="17"/>
  <c r="Y487" i="17"/>
  <c r="AM487" i="17"/>
  <c r="S463" i="17"/>
  <c r="AE463" i="17"/>
  <c r="AQ463" i="17"/>
  <c r="T463" i="17"/>
  <c r="AF463" i="17"/>
  <c r="AR463" i="17"/>
  <c r="I463" i="17"/>
  <c r="U463" i="17"/>
  <c r="AG463" i="17"/>
  <c r="AS463" i="17"/>
  <c r="J463" i="17"/>
  <c r="V463" i="17"/>
  <c r="AH463" i="17"/>
  <c r="AT463" i="17"/>
  <c r="K463" i="17"/>
  <c r="W463" i="17"/>
  <c r="AI463" i="17"/>
  <c r="AU463" i="17"/>
  <c r="L463" i="17"/>
  <c r="X463" i="17"/>
  <c r="AJ463" i="17"/>
  <c r="AV463" i="17"/>
  <c r="O463" i="17"/>
  <c r="AA463" i="17"/>
  <c r="AM463" i="17"/>
  <c r="R463" i="17"/>
  <c r="Y463" i="17"/>
  <c r="Z463" i="17"/>
  <c r="AB463" i="17"/>
  <c r="AC463" i="17"/>
  <c r="Q463" i="17"/>
  <c r="AD463" i="17"/>
  <c r="AK463" i="17"/>
  <c r="AL463" i="17"/>
  <c r="AN463" i="17"/>
  <c r="M463" i="17"/>
  <c r="AO463" i="17"/>
  <c r="AP463" i="17"/>
  <c r="N463" i="17"/>
  <c r="P463" i="17"/>
  <c r="S451" i="17"/>
  <c r="AE451" i="17"/>
  <c r="AQ451" i="17"/>
  <c r="T451" i="17"/>
  <c r="AF451" i="17"/>
  <c r="AR451" i="17"/>
  <c r="I451" i="17"/>
  <c r="U451" i="17"/>
  <c r="AG451" i="17"/>
  <c r="AS451" i="17"/>
  <c r="J451" i="17"/>
  <c r="V451" i="17"/>
  <c r="AH451" i="17"/>
  <c r="AT451" i="17"/>
  <c r="K451" i="17"/>
  <c r="W451" i="17"/>
  <c r="AI451" i="17"/>
  <c r="AU451" i="17"/>
  <c r="L451" i="17"/>
  <c r="X451" i="17"/>
  <c r="AJ451" i="17"/>
  <c r="AV451" i="17"/>
  <c r="O451" i="17"/>
  <c r="AA451" i="17"/>
  <c r="AM451" i="17"/>
  <c r="M451" i="17"/>
  <c r="AN451" i="17"/>
  <c r="N451" i="17"/>
  <c r="AO451" i="17"/>
  <c r="P451" i="17"/>
  <c r="AP451" i="17"/>
  <c r="Q451" i="17"/>
  <c r="R451" i="17"/>
  <c r="Y451" i="17"/>
  <c r="Z451" i="17"/>
  <c r="AB451" i="17"/>
  <c r="AC451" i="17"/>
  <c r="AD451" i="17"/>
  <c r="AK451" i="17"/>
  <c r="AL451" i="17"/>
  <c r="S439" i="17"/>
  <c r="AE439" i="17"/>
  <c r="AQ439" i="17"/>
  <c r="T439" i="17"/>
  <c r="AF439" i="17"/>
  <c r="AR439" i="17"/>
  <c r="I439" i="17"/>
  <c r="U439" i="17"/>
  <c r="AG439" i="17"/>
  <c r="AS439" i="17"/>
  <c r="J439" i="17"/>
  <c r="V439" i="17"/>
  <c r="AH439" i="17"/>
  <c r="AT439" i="17"/>
  <c r="K439" i="17"/>
  <c r="W439" i="17"/>
  <c r="AI439" i="17"/>
  <c r="AU439" i="17"/>
  <c r="L439" i="17"/>
  <c r="X439" i="17"/>
  <c r="AJ439" i="17"/>
  <c r="AV439" i="17"/>
  <c r="O439" i="17"/>
  <c r="AA439" i="17"/>
  <c r="AM439" i="17"/>
  <c r="AC439" i="17"/>
  <c r="AD439" i="17"/>
  <c r="AK439" i="17"/>
  <c r="AL439" i="17"/>
  <c r="M439" i="17"/>
  <c r="AN439" i="17"/>
  <c r="N439" i="17"/>
  <c r="AO439" i="17"/>
  <c r="Q439" i="17"/>
  <c r="R439" i="17"/>
  <c r="P439" i="17"/>
  <c r="AB439" i="17"/>
  <c r="AP439" i="17"/>
  <c r="Y439" i="17"/>
  <c r="Z439" i="17"/>
  <c r="Q427" i="17"/>
  <c r="AC427" i="17"/>
  <c r="AO427" i="17"/>
  <c r="R427" i="17"/>
  <c r="AD427" i="17"/>
  <c r="AP427" i="17"/>
  <c r="S427" i="17"/>
  <c r="AE427" i="17"/>
  <c r="AQ427" i="17"/>
  <c r="W427" i="17"/>
  <c r="AL427" i="17"/>
  <c r="I427" i="17"/>
  <c r="X427" i="17"/>
  <c r="AM427" i="17"/>
  <c r="J427" i="17"/>
  <c r="Y427" i="17"/>
  <c r="AN427" i="17"/>
  <c r="K427" i="17"/>
  <c r="Z427" i="17"/>
  <c r="AR427" i="17"/>
  <c r="L427" i="17"/>
  <c r="AA427" i="17"/>
  <c r="AS427" i="17"/>
  <c r="M427" i="17"/>
  <c r="AB427" i="17"/>
  <c r="AT427" i="17"/>
  <c r="P427" i="17"/>
  <c r="AH427" i="17"/>
  <c r="O427" i="17"/>
  <c r="T427" i="17"/>
  <c r="U427" i="17"/>
  <c r="V427" i="17"/>
  <c r="AF427" i="17"/>
  <c r="AG427" i="17"/>
  <c r="AJ427" i="17"/>
  <c r="AK427" i="17"/>
  <c r="N427" i="17"/>
  <c r="AI427" i="17"/>
  <c r="AU427" i="17"/>
  <c r="AV427" i="17"/>
  <c r="Q403" i="17"/>
  <c r="AC403" i="17"/>
  <c r="AO403" i="17"/>
  <c r="R403" i="17"/>
  <c r="AD403" i="17"/>
  <c r="AP403" i="17"/>
  <c r="S403" i="17"/>
  <c r="AE403" i="17"/>
  <c r="AQ403" i="17"/>
  <c r="T403" i="17"/>
  <c r="AF403" i="17"/>
  <c r="AR403" i="17"/>
  <c r="I403" i="17"/>
  <c r="U403" i="17"/>
  <c r="AG403" i="17"/>
  <c r="AS403" i="17"/>
  <c r="J403" i="17"/>
  <c r="V403" i="17"/>
  <c r="AH403" i="17"/>
  <c r="AT403" i="17"/>
  <c r="M403" i="17"/>
  <c r="Y403" i="17"/>
  <c r="AK403" i="17"/>
  <c r="AA403" i="17"/>
  <c r="AB403" i="17"/>
  <c r="AI403" i="17"/>
  <c r="AJ403" i="17"/>
  <c r="K403" i="17"/>
  <c r="AL403" i="17"/>
  <c r="L403" i="17"/>
  <c r="AM403" i="17"/>
  <c r="P403" i="17"/>
  <c r="AV403" i="17"/>
  <c r="N403" i="17"/>
  <c r="O403" i="17"/>
  <c r="W403" i="17"/>
  <c r="X403" i="17"/>
  <c r="Z403" i="17"/>
  <c r="AN403" i="17"/>
  <c r="AU403" i="17"/>
  <c r="Q391" i="17"/>
  <c r="AC391" i="17"/>
  <c r="AO391" i="17"/>
  <c r="R391" i="17"/>
  <c r="AD391" i="17"/>
  <c r="AP391" i="17"/>
  <c r="S391" i="17"/>
  <c r="AE391" i="17"/>
  <c r="AQ391" i="17"/>
  <c r="T391" i="17"/>
  <c r="AF391" i="17"/>
  <c r="AR391" i="17"/>
  <c r="I391" i="17"/>
  <c r="U391" i="17"/>
  <c r="AG391" i="17"/>
  <c r="AS391" i="17"/>
  <c r="J391" i="17"/>
  <c r="V391" i="17"/>
  <c r="AH391" i="17"/>
  <c r="AT391" i="17"/>
  <c r="M391" i="17"/>
  <c r="Y391" i="17"/>
  <c r="AK391" i="17"/>
  <c r="P391" i="17"/>
  <c r="AV391" i="17"/>
  <c r="W391" i="17"/>
  <c r="X391" i="17"/>
  <c r="Z391" i="17"/>
  <c r="AA391" i="17"/>
  <c r="AB391" i="17"/>
  <c r="K391" i="17"/>
  <c r="AL391" i="17"/>
  <c r="L391" i="17"/>
  <c r="N391" i="17"/>
  <c r="O391" i="17"/>
  <c r="AI391" i="17"/>
  <c r="AJ391" i="17"/>
  <c r="AN391" i="17"/>
  <c r="AU391" i="17"/>
  <c r="AM391" i="17"/>
  <c r="Q379" i="17"/>
  <c r="AC379" i="17"/>
  <c r="AO379" i="17"/>
  <c r="R379" i="17"/>
  <c r="AD379" i="17"/>
  <c r="AP379" i="17"/>
  <c r="S379" i="17"/>
  <c r="AE379" i="17"/>
  <c r="AQ379" i="17"/>
  <c r="T379" i="17"/>
  <c r="AF379" i="17"/>
  <c r="AR379" i="17"/>
  <c r="I379" i="17"/>
  <c r="U379" i="17"/>
  <c r="AG379" i="17"/>
  <c r="AS379" i="17"/>
  <c r="J379" i="17"/>
  <c r="V379" i="17"/>
  <c r="AH379" i="17"/>
  <c r="AT379" i="17"/>
  <c r="M379" i="17"/>
  <c r="Y379" i="17"/>
  <c r="AK379" i="17"/>
  <c r="K379" i="17"/>
  <c r="AL379" i="17"/>
  <c r="L379" i="17"/>
  <c r="AM379" i="17"/>
  <c r="N379" i="17"/>
  <c r="AN379" i="17"/>
  <c r="O379" i="17"/>
  <c r="AU379" i="17"/>
  <c r="P379" i="17"/>
  <c r="AV379" i="17"/>
  <c r="W379" i="17"/>
  <c r="AA379" i="17"/>
  <c r="X379" i="17"/>
  <c r="Z379" i="17"/>
  <c r="AB379" i="17"/>
  <c r="AJ379" i="17"/>
  <c r="AI379" i="17"/>
  <c r="S367" i="17"/>
  <c r="AE367" i="17"/>
  <c r="AQ367" i="17"/>
  <c r="T367" i="17"/>
  <c r="AF367" i="17"/>
  <c r="AR367" i="17"/>
  <c r="I367" i="17"/>
  <c r="U367" i="17"/>
  <c r="AG367" i="17"/>
  <c r="AS367" i="17"/>
  <c r="J367" i="17"/>
  <c r="V367" i="17"/>
  <c r="AH367" i="17"/>
  <c r="AT367" i="17"/>
  <c r="K367" i="17"/>
  <c r="W367" i="17"/>
  <c r="AI367" i="17"/>
  <c r="AU367" i="17"/>
  <c r="L367" i="17"/>
  <c r="X367" i="17"/>
  <c r="AJ367" i="17"/>
  <c r="AV367" i="17"/>
  <c r="O367" i="17"/>
  <c r="AA367" i="17"/>
  <c r="AM367" i="17"/>
  <c r="AK367" i="17"/>
  <c r="AL367" i="17"/>
  <c r="M367" i="17"/>
  <c r="AN367" i="17"/>
  <c r="N367" i="17"/>
  <c r="AO367" i="17"/>
  <c r="P367" i="17"/>
  <c r="AP367" i="17"/>
  <c r="Q367" i="17"/>
  <c r="Z367" i="17"/>
  <c r="Y367" i="17"/>
  <c r="AB367" i="17"/>
  <c r="AC367" i="17"/>
  <c r="AD367" i="17"/>
  <c r="R367" i="17"/>
  <c r="S355" i="17"/>
  <c r="AE355" i="17"/>
  <c r="AQ355" i="17"/>
  <c r="T355" i="17"/>
  <c r="AF355" i="17"/>
  <c r="AR355" i="17"/>
  <c r="I355" i="17"/>
  <c r="U355" i="17"/>
  <c r="AG355" i="17"/>
  <c r="AS355" i="17"/>
  <c r="J355" i="17"/>
  <c r="V355" i="17"/>
  <c r="AH355" i="17"/>
  <c r="AT355" i="17"/>
  <c r="K355" i="17"/>
  <c r="W355" i="17"/>
  <c r="AI355" i="17"/>
  <c r="AU355" i="17"/>
  <c r="L355" i="17"/>
  <c r="X355" i="17"/>
  <c r="AJ355" i="17"/>
  <c r="AV355" i="17"/>
  <c r="O355" i="17"/>
  <c r="AA355" i="17"/>
  <c r="AM355" i="17"/>
  <c r="Z355" i="17"/>
  <c r="AB355" i="17"/>
  <c r="AC355" i="17"/>
  <c r="AD355" i="17"/>
  <c r="AK355" i="17"/>
  <c r="AL355" i="17"/>
  <c r="P355" i="17"/>
  <c r="AP355" i="17"/>
  <c r="Q355" i="17"/>
  <c r="R355" i="17"/>
  <c r="Y355" i="17"/>
  <c r="AN355" i="17"/>
  <c r="AO355" i="17"/>
  <c r="M355" i="17"/>
  <c r="N355" i="17"/>
  <c r="S343" i="17"/>
  <c r="AE343" i="17"/>
  <c r="AQ343" i="17"/>
  <c r="T343" i="17"/>
  <c r="AF343" i="17"/>
  <c r="AR343" i="17"/>
  <c r="I343" i="17"/>
  <c r="U343" i="17"/>
  <c r="AG343" i="17"/>
  <c r="AS343" i="17"/>
  <c r="J343" i="17"/>
  <c r="V343" i="17"/>
  <c r="AH343" i="17"/>
  <c r="AT343" i="17"/>
  <c r="K343" i="17"/>
  <c r="W343" i="17"/>
  <c r="AI343" i="17"/>
  <c r="AU343" i="17"/>
  <c r="L343" i="17"/>
  <c r="X343" i="17"/>
  <c r="AJ343" i="17"/>
  <c r="AV343" i="17"/>
  <c r="O343" i="17"/>
  <c r="AA343" i="17"/>
  <c r="AM343" i="17"/>
  <c r="P343" i="17"/>
  <c r="AP343" i="17"/>
  <c r="Q343" i="17"/>
  <c r="R343" i="17"/>
  <c r="Y343" i="17"/>
  <c r="Z343" i="17"/>
  <c r="AB343" i="17"/>
  <c r="AK343" i="17"/>
  <c r="M343" i="17"/>
  <c r="N343" i="17"/>
  <c r="AC343" i="17"/>
  <c r="AD343" i="17"/>
  <c r="AL343" i="17"/>
  <c r="AN343" i="17"/>
  <c r="AO343" i="17"/>
  <c r="S331" i="17"/>
  <c r="AE331" i="17"/>
  <c r="AQ331" i="17"/>
  <c r="T331" i="17"/>
  <c r="AF331" i="17"/>
  <c r="AR331" i="17"/>
  <c r="I331" i="17"/>
  <c r="U331" i="17"/>
  <c r="AG331" i="17"/>
  <c r="AS331" i="17"/>
  <c r="J331" i="17"/>
  <c r="V331" i="17"/>
  <c r="AH331" i="17"/>
  <c r="AT331" i="17"/>
  <c r="K331" i="17"/>
  <c r="W331" i="17"/>
  <c r="AI331" i="17"/>
  <c r="AU331" i="17"/>
  <c r="L331" i="17"/>
  <c r="X331" i="17"/>
  <c r="AJ331" i="17"/>
  <c r="AV331" i="17"/>
  <c r="O331" i="17"/>
  <c r="AA331" i="17"/>
  <c r="AM331" i="17"/>
  <c r="AK331" i="17"/>
  <c r="AL331" i="17"/>
  <c r="M331" i="17"/>
  <c r="AN331" i="17"/>
  <c r="N331" i="17"/>
  <c r="AO331" i="17"/>
  <c r="P331" i="17"/>
  <c r="AP331" i="17"/>
  <c r="Q331" i="17"/>
  <c r="Z331" i="17"/>
  <c r="R331" i="17"/>
  <c r="Y331" i="17"/>
  <c r="AB331" i="17"/>
  <c r="AC331" i="17"/>
  <c r="AD331" i="17"/>
  <c r="S319" i="17"/>
  <c r="AE319" i="17"/>
  <c r="AQ319" i="17"/>
  <c r="T319" i="17"/>
  <c r="AF319" i="17"/>
  <c r="AR319" i="17"/>
  <c r="I319" i="17"/>
  <c r="U319" i="17"/>
  <c r="AG319" i="17"/>
  <c r="AS319" i="17"/>
  <c r="J319" i="17"/>
  <c r="V319" i="17"/>
  <c r="AH319" i="17"/>
  <c r="AT319" i="17"/>
  <c r="K319" i="17"/>
  <c r="W319" i="17"/>
  <c r="AI319" i="17"/>
  <c r="AU319" i="17"/>
  <c r="L319" i="17"/>
  <c r="X319" i="17"/>
  <c r="AJ319" i="17"/>
  <c r="AV319" i="17"/>
  <c r="O319" i="17"/>
  <c r="AA319" i="17"/>
  <c r="AM319" i="17"/>
  <c r="Z319" i="17"/>
  <c r="AB319" i="17"/>
  <c r="AC319" i="17"/>
  <c r="AD319" i="17"/>
  <c r="AK319" i="17"/>
  <c r="AL319" i="17"/>
  <c r="P319" i="17"/>
  <c r="AP319" i="17"/>
  <c r="M319" i="17"/>
  <c r="N319" i="17"/>
  <c r="Q319" i="17"/>
  <c r="R319" i="17"/>
  <c r="Y319" i="17"/>
  <c r="AN319" i="17"/>
  <c r="AO319" i="17"/>
  <c r="S307" i="17"/>
  <c r="AE307" i="17"/>
  <c r="AQ307" i="17"/>
  <c r="T307" i="17"/>
  <c r="AF307" i="17"/>
  <c r="AR307" i="17"/>
  <c r="I307" i="17"/>
  <c r="U307" i="17"/>
  <c r="AG307" i="17"/>
  <c r="AS307" i="17"/>
  <c r="J307" i="17"/>
  <c r="V307" i="17"/>
  <c r="AH307" i="17"/>
  <c r="AT307" i="17"/>
  <c r="K307" i="17"/>
  <c r="W307" i="17"/>
  <c r="AI307" i="17"/>
  <c r="AU307" i="17"/>
  <c r="L307" i="17"/>
  <c r="X307" i="17"/>
  <c r="AJ307" i="17"/>
  <c r="AV307" i="17"/>
  <c r="O307" i="17"/>
  <c r="AA307" i="17"/>
  <c r="AM307" i="17"/>
  <c r="P307" i="17"/>
  <c r="AP307" i="17"/>
  <c r="Q307" i="17"/>
  <c r="R307" i="17"/>
  <c r="Y307" i="17"/>
  <c r="Z307" i="17"/>
  <c r="AB307" i="17"/>
  <c r="AK307" i="17"/>
  <c r="M307" i="17"/>
  <c r="N307" i="17"/>
  <c r="AC307" i="17"/>
  <c r="AD307" i="17"/>
  <c r="AO307" i="17"/>
  <c r="AL307" i="17"/>
  <c r="AN307" i="17"/>
  <c r="I295" i="17"/>
  <c r="U295" i="17"/>
  <c r="AG295" i="17"/>
  <c r="AS295" i="17"/>
  <c r="J295" i="17"/>
  <c r="V295" i="17"/>
  <c r="AH295" i="17"/>
  <c r="AT295" i="17"/>
  <c r="K295" i="17"/>
  <c r="W295" i="17"/>
  <c r="AI295" i="17"/>
  <c r="AU295" i="17"/>
  <c r="L295" i="17"/>
  <c r="X295" i="17"/>
  <c r="AJ295" i="17"/>
  <c r="AV295" i="17"/>
  <c r="M295" i="17"/>
  <c r="Y295" i="17"/>
  <c r="AK295" i="17"/>
  <c r="O295" i="17"/>
  <c r="AF295" i="17"/>
  <c r="P295" i="17"/>
  <c r="AL295" i="17"/>
  <c r="Q295" i="17"/>
  <c r="AM295" i="17"/>
  <c r="R295" i="17"/>
  <c r="AN295" i="17"/>
  <c r="S295" i="17"/>
  <c r="AO295" i="17"/>
  <c r="T295" i="17"/>
  <c r="AP295" i="17"/>
  <c r="AB295" i="17"/>
  <c r="N295" i="17"/>
  <c r="Z295" i="17"/>
  <c r="AD295" i="17"/>
  <c r="AR295" i="17"/>
  <c r="AA295" i="17"/>
  <c r="AE295" i="17"/>
  <c r="AQ295" i="17"/>
  <c r="AC295" i="17"/>
  <c r="I283" i="17"/>
  <c r="U283" i="17"/>
  <c r="AG283" i="17"/>
  <c r="AS283" i="17"/>
  <c r="J283" i="17"/>
  <c r="V283" i="17"/>
  <c r="AH283" i="17"/>
  <c r="AT283" i="17"/>
  <c r="K283" i="17"/>
  <c r="W283" i="17"/>
  <c r="AI283" i="17"/>
  <c r="AU283" i="17"/>
  <c r="L283" i="17"/>
  <c r="X283" i="17"/>
  <c r="AJ283" i="17"/>
  <c r="AV283" i="17"/>
  <c r="M283" i="17"/>
  <c r="Y283" i="17"/>
  <c r="AK283" i="17"/>
  <c r="N283" i="17"/>
  <c r="Z283" i="17"/>
  <c r="AL283" i="17"/>
  <c r="O283" i="17"/>
  <c r="Q283" i="17"/>
  <c r="AA283" i="17"/>
  <c r="AB283" i="17"/>
  <c r="AC283" i="17"/>
  <c r="AD283" i="17"/>
  <c r="AE283" i="17"/>
  <c r="AF283" i="17"/>
  <c r="P283" i="17"/>
  <c r="AO283" i="17"/>
  <c r="T283" i="17"/>
  <c r="AM283" i="17"/>
  <c r="AN283" i="17"/>
  <c r="AP283" i="17"/>
  <c r="AQ283" i="17"/>
  <c r="AR283" i="17"/>
  <c r="R283" i="17"/>
  <c r="S283" i="17"/>
  <c r="I271" i="17"/>
  <c r="U271" i="17"/>
  <c r="AG271" i="17"/>
  <c r="AS271" i="17"/>
  <c r="J271" i="17"/>
  <c r="V271" i="17"/>
  <c r="AH271" i="17"/>
  <c r="AT271" i="17"/>
  <c r="K271" i="17"/>
  <c r="W271" i="17"/>
  <c r="AI271" i="17"/>
  <c r="AU271" i="17"/>
  <c r="L271" i="17"/>
  <c r="X271" i="17"/>
  <c r="AJ271" i="17"/>
  <c r="AV271" i="17"/>
  <c r="M271" i="17"/>
  <c r="Y271" i="17"/>
  <c r="AK271" i="17"/>
  <c r="N271" i="17"/>
  <c r="Z271" i="17"/>
  <c r="AL271" i="17"/>
  <c r="O271" i="17"/>
  <c r="AA271" i="17"/>
  <c r="AM271" i="17"/>
  <c r="Q271" i="17"/>
  <c r="AC271" i="17"/>
  <c r="AO271" i="17"/>
  <c r="AN271" i="17"/>
  <c r="AP271" i="17"/>
  <c r="AQ271" i="17"/>
  <c r="AR271" i="17"/>
  <c r="P271" i="17"/>
  <c r="R271" i="17"/>
  <c r="AB271" i="17"/>
  <c r="S271" i="17"/>
  <c r="T271" i="17"/>
  <c r="AD271" i="17"/>
  <c r="AF271" i="17"/>
  <c r="AE271" i="17"/>
  <c r="I259" i="17"/>
  <c r="U259" i="17"/>
  <c r="AG259" i="17"/>
  <c r="AS259" i="17"/>
  <c r="J259" i="17"/>
  <c r="V259" i="17"/>
  <c r="AH259" i="17"/>
  <c r="AT259" i="17"/>
  <c r="K259" i="17"/>
  <c r="W259" i="17"/>
  <c r="AI259" i="17"/>
  <c r="AU259" i="17"/>
  <c r="L259" i="17"/>
  <c r="X259" i="17"/>
  <c r="AJ259" i="17"/>
  <c r="AV259" i="17"/>
  <c r="M259" i="17"/>
  <c r="Y259" i="17"/>
  <c r="AK259" i="17"/>
  <c r="N259" i="17"/>
  <c r="Z259" i="17"/>
  <c r="AL259" i="17"/>
  <c r="O259" i="17"/>
  <c r="AA259" i="17"/>
  <c r="AM259" i="17"/>
  <c r="Q259" i="17"/>
  <c r="AC259" i="17"/>
  <c r="AO259" i="17"/>
  <c r="P259" i="17"/>
  <c r="R259" i="17"/>
  <c r="S259" i="17"/>
  <c r="T259" i="17"/>
  <c r="AB259" i="17"/>
  <c r="AD259" i="17"/>
  <c r="AN259" i="17"/>
  <c r="AP259" i="17"/>
  <c r="AQ259" i="17"/>
  <c r="AR259" i="17"/>
  <c r="AF259" i="17"/>
  <c r="AE259" i="17"/>
  <c r="M247" i="17"/>
  <c r="Y247" i="17"/>
  <c r="AK247" i="17"/>
  <c r="N247" i="17"/>
  <c r="Z247" i="17"/>
  <c r="AL247" i="17"/>
  <c r="O247" i="17"/>
  <c r="AA247" i="17"/>
  <c r="AM247" i="17"/>
  <c r="P247" i="17"/>
  <c r="AB247" i="17"/>
  <c r="AN247" i="17"/>
  <c r="Q247" i="17"/>
  <c r="AC247" i="17"/>
  <c r="AO247" i="17"/>
  <c r="R247" i="17"/>
  <c r="AD247" i="17"/>
  <c r="AP247" i="17"/>
  <c r="S247" i="17"/>
  <c r="AQ247" i="17"/>
  <c r="T247" i="17"/>
  <c r="AR247" i="17"/>
  <c r="U247" i="17"/>
  <c r="AS247" i="17"/>
  <c r="V247" i="17"/>
  <c r="AT247" i="17"/>
  <c r="W247" i="17"/>
  <c r="AU247" i="17"/>
  <c r="X247" i="17"/>
  <c r="AV247" i="17"/>
  <c r="AE247" i="17"/>
  <c r="I247" i="17"/>
  <c r="AG247" i="17"/>
  <c r="J247" i="17"/>
  <c r="K247" i="17"/>
  <c r="L247" i="17"/>
  <c r="AF247" i="17"/>
  <c r="AH247" i="17"/>
  <c r="AI247" i="17"/>
  <c r="AJ247" i="17"/>
  <c r="M235" i="17"/>
  <c r="Y235" i="17"/>
  <c r="AK235" i="17"/>
  <c r="N235" i="17"/>
  <c r="Z235" i="17"/>
  <c r="AL235" i="17"/>
  <c r="O235" i="17"/>
  <c r="AA235" i="17"/>
  <c r="AM235" i="17"/>
  <c r="P235" i="17"/>
  <c r="AB235" i="17"/>
  <c r="AN235" i="17"/>
  <c r="Q235" i="17"/>
  <c r="AC235" i="17"/>
  <c r="AO235" i="17"/>
  <c r="R235" i="17"/>
  <c r="AD235" i="17"/>
  <c r="AP235" i="17"/>
  <c r="S235" i="17"/>
  <c r="AE235" i="17"/>
  <c r="AQ235" i="17"/>
  <c r="I235" i="17"/>
  <c r="U235" i="17"/>
  <c r="AG235" i="17"/>
  <c r="AS235" i="17"/>
  <c r="AF235" i="17"/>
  <c r="AH235" i="17"/>
  <c r="AI235" i="17"/>
  <c r="AJ235" i="17"/>
  <c r="AR235" i="17"/>
  <c r="J235" i="17"/>
  <c r="AT235" i="17"/>
  <c r="K235" i="17"/>
  <c r="AU235" i="17"/>
  <c r="T235" i="17"/>
  <c r="L235" i="17"/>
  <c r="V235" i="17"/>
  <c r="W235" i="17"/>
  <c r="X235" i="17"/>
  <c r="AV235" i="17"/>
  <c r="M223" i="17"/>
  <c r="Y223" i="17"/>
  <c r="AK223" i="17"/>
  <c r="N223" i="17"/>
  <c r="Z223" i="17"/>
  <c r="AL223" i="17"/>
  <c r="O223" i="17"/>
  <c r="AA223" i="17"/>
  <c r="AM223" i="17"/>
  <c r="P223" i="17"/>
  <c r="AB223" i="17"/>
  <c r="AN223" i="17"/>
  <c r="Q223" i="17"/>
  <c r="AC223" i="17"/>
  <c r="AO223" i="17"/>
  <c r="R223" i="17"/>
  <c r="AD223" i="17"/>
  <c r="AP223" i="17"/>
  <c r="S223" i="17"/>
  <c r="AE223" i="17"/>
  <c r="AQ223" i="17"/>
  <c r="I223" i="17"/>
  <c r="U223" i="17"/>
  <c r="AG223" i="17"/>
  <c r="AS223" i="17"/>
  <c r="AR223" i="17"/>
  <c r="J223" i="17"/>
  <c r="AT223" i="17"/>
  <c r="K223" i="17"/>
  <c r="AU223" i="17"/>
  <c r="L223" i="17"/>
  <c r="AV223" i="17"/>
  <c r="T223" i="17"/>
  <c r="V223" i="17"/>
  <c r="W223" i="17"/>
  <c r="AF223" i="17"/>
  <c r="X223" i="17"/>
  <c r="AH223" i="17"/>
  <c r="AI223" i="17"/>
  <c r="AJ223" i="17"/>
  <c r="R211" i="17"/>
  <c r="AD211" i="17"/>
  <c r="AP211" i="17"/>
  <c r="S211" i="17"/>
  <c r="AE211" i="17"/>
  <c r="AQ211" i="17"/>
  <c r="T211" i="17"/>
  <c r="AF211" i="17"/>
  <c r="AR211" i="17"/>
  <c r="I211" i="17"/>
  <c r="U211" i="17"/>
  <c r="AG211" i="17"/>
  <c r="AS211" i="17"/>
  <c r="J211" i="17"/>
  <c r="V211" i="17"/>
  <c r="AH211" i="17"/>
  <c r="AT211" i="17"/>
  <c r="K211" i="17"/>
  <c r="W211" i="17"/>
  <c r="AI211" i="17"/>
  <c r="AU211" i="17"/>
  <c r="L211" i="17"/>
  <c r="AJ211" i="17"/>
  <c r="M211" i="17"/>
  <c r="AK211" i="17"/>
  <c r="N211" i="17"/>
  <c r="AL211" i="17"/>
  <c r="O211" i="17"/>
  <c r="AM211" i="17"/>
  <c r="P211" i="17"/>
  <c r="AN211" i="17"/>
  <c r="Q211" i="17"/>
  <c r="AO211" i="17"/>
  <c r="X211" i="17"/>
  <c r="AV211" i="17"/>
  <c r="Z211" i="17"/>
  <c r="Y211" i="17"/>
  <c r="AA211" i="17"/>
  <c r="AB211" i="17"/>
  <c r="AC211" i="17"/>
  <c r="R199" i="17"/>
  <c r="AD199" i="17"/>
  <c r="AP199" i="17"/>
  <c r="S199" i="17"/>
  <c r="AE199" i="17"/>
  <c r="AQ199" i="17"/>
  <c r="T199" i="17"/>
  <c r="AF199" i="17"/>
  <c r="AR199" i="17"/>
  <c r="I199" i="17"/>
  <c r="U199" i="17"/>
  <c r="AG199" i="17"/>
  <c r="AS199" i="17"/>
  <c r="J199" i="17"/>
  <c r="V199" i="17"/>
  <c r="AH199" i="17"/>
  <c r="AT199" i="17"/>
  <c r="K199" i="17"/>
  <c r="W199" i="17"/>
  <c r="AI199" i="17"/>
  <c r="AU199" i="17"/>
  <c r="N199" i="17"/>
  <c r="Z199" i="17"/>
  <c r="AL199" i="17"/>
  <c r="O199" i="17"/>
  <c r="AA199" i="17"/>
  <c r="AM199" i="17"/>
  <c r="AJ199" i="17"/>
  <c r="AK199" i="17"/>
  <c r="AN199" i="17"/>
  <c r="AO199" i="17"/>
  <c r="L199" i="17"/>
  <c r="AV199" i="17"/>
  <c r="M199" i="17"/>
  <c r="P199" i="17"/>
  <c r="X199" i="17"/>
  <c r="Q199" i="17"/>
  <c r="Y199" i="17"/>
  <c r="AB199" i="17"/>
  <c r="AC199" i="17"/>
  <c r="S702" i="17"/>
  <c r="AE702" i="17"/>
  <c r="AQ702" i="17"/>
  <c r="T702" i="17"/>
  <c r="AF702" i="17"/>
  <c r="AR702" i="17"/>
  <c r="I702" i="17"/>
  <c r="U702" i="17"/>
  <c r="AG702" i="17"/>
  <c r="AS702" i="17"/>
  <c r="J702" i="17"/>
  <c r="V702" i="17"/>
  <c r="AH702" i="17"/>
  <c r="AT702" i="17"/>
  <c r="K702" i="17"/>
  <c r="W702" i="17"/>
  <c r="AI702" i="17"/>
  <c r="AU702" i="17"/>
  <c r="L702" i="17"/>
  <c r="X702" i="17"/>
  <c r="AJ702" i="17"/>
  <c r="AV702" i="17"/>
  <c r="O702" i="17"/>
  <c r="AA702" i="17"/>
  <c r="AM702" i="17"/>
  <c r="P702" i="17"/>
  <c r="AB702" i="17"/>
  <c r="AN702" i="17"/>
  <c r="Y702" i="17"/>
  <c r="Q702" i="17"/>
  <c r="Z702" i="17"/>
  <c r="AC702" i="17"/>
  <c r="AD702" i="17"/>
  <c r="AK702" i="17"/>
  <c r="AL702" i="17"/>
  <c r="AO702" i="17"/>
  <c r="AP702" i="17"/>
  <c r="M702" i="17"/>
  <c r="N702" i="17"/>
  <c r="R702" i="17"/>
  <c r="S690" i="17"/>
  <c r="AE690" i="17"/>
  <c r="AQ690" i="17"/>
  <c r="T690" i="17"/>
  <c r="AF690" i="17"/>
  <c r="AR690" i="17"/>
  <c r="I690" i="17"/>
  <c r="U690" i="17"/>
  <c r="AG690" i="17"/>
  <c r="AS690" i="17"/>
  <c r="J690" i="17"/>
  <c r="V690" i="17"/>
  <c r="AH690" i="17"/>
  <c r="AT690" i="17"/>
  <c r="K690" i="17"/>
  <c r="W690" i="17"/>
  <c r="AI690" i="17"/>
  <c r="AU690" i="17"/>
  <c r="L690" i="17"/>
  <c r="X690" i="17"/>
  <c r="AJ690" i="17"/>
  <c r="AV690" i="17"/>
  <c r="O690" i="17"/>
  <c r="AA690" i="17"/>
  <c r="AM690" i="17"/>
  <c r="P690" i="17"/>
  <c r="AB690" i="17"/>
  <c r="AN690" i="17"/>
  <c r="AK690" i="17"/>
  <c r="AL690" i="17"/>
  <c r="AO690" i="17"/>
  <c r="AP690" i="17"/>
  <c r="M690" i="17"/>
  <c r="N690" i="17"/>
  <c r="Q690" i="17"/>
  <c r="AC690" i="17"/>
  <c r="R690" i="17"/>
  <c r="Y690" i="17"/>
  <c r="AD690" i="17"/>
  <c r="Z690" i="17"/>
  <c r="S678" i="17"/>
  <c r="AE678" i="17"/>
  <c r="AQ678" i="17"/>
  <c r="T678" i="17"/>
  <c r="AF678" i="17"/>
  <c r="AR678" i="17"/>
  <c r="I678" i="17"/>
  <c r="U678" i="17"/>
  <c r="AG678" i="17"/>
  <c r="AS678" i="17"/>
  <c r="J678" i="17"/>
  <c r="V678" i="17"/>
  <c r="AH678" i="17"/>
  <c r="AT678" i="17"/>
  <c r="K678" i="17"/>
  <c r="W678" i="17"/>
  <c r="AI678" i="17"/>
  <c r="AU678" i="17"/>
  <c r="L678" i="17"/>
  <c r="X678" i="17"/>
  <c r="AJ678" i="17"/>
  <c r="AV678" i="17"/>
  <c r="O678" i="17"/>
  <c r="AA678" i="17"/>
  <c r="AM678" i="17"/>
  <c r="P678" i="17"/>
  <c r="AB678" i="17"/>
  <c r="AN678" i="17"/>
  <c r="M678" i="17"/>
  <c r="N678" i="17"/>
  <c r="Q678" i="17"/>
  <c r="R678" i="17"/>
  <c r="Y678" i="17"/>
  <c r="Z678" i="17"/>
  <c r="AC678" i="17"/>
  <c r="AD678" i="17"/>
  <c r="AK678" i="17"/>
  <c r="AO678" i="17"/>
  <c r="AP678" i="17"/>
  <c r="AL678" i="17"/>
  <c r="S666" i="17"/>
  <c r="AE666" i="17"/>
  <c r="AQ666" i="17"/>
  <c r="T666" i="17"/>
  <c r="AF666" i="17"/>
  <c r="AR666" i="17"/>
  <c r="I666" i="17"/>
  <c r="U666" i="17"/>
  <c r="AG666" i="17"/>
  <c r="AS666" i="17"/>
  <c r="J666" i="17"/>
  <c r="V666" i="17"/>
  <c r="AH666" i="17"/>
  <c r="AT666" i="17"/>
  <c r="K666" i="17"/>
  <c r="W666" i="17"/>
  <c r="AI666" i="17"/>
  <c r="AU666" i="17"/>
  <c r="L666" i="17"/>
  <c r="X666" i="17"/>
  <c r="AJ666" i="17"/>
  <c r="AV666" i="17"/>
  <c r="O666" i="17"/>
  <c r="AA666" i="17"/>
  <c r="AM666" i="17"/>
  <c r="P666" i="17"/>
  <c r="AB666" i="17"/>
  <c r="AN666" i="17"/>
  <c r="Y666" i="17"/>
  <c r="Z666" i="17"/>
  <c r="AC666" i="17"/>
  <c r="Q666" i="17"/>
  <c r="AD666" i="17"/>
  <c r="AK666" i="17"/>
  <c r="AL666" i="17"/>
  <c r="AO666" i="17"/>
  <c r="AP666" i="17"/>
  <c r="M666" i="17"/>
  <c r="R666" i="17"/>
  <c r="N666" i="17"/>
  <c r="S654" i="17"/>
  <c r="AE654" i="17"/>
  <c r="AQ654" i="17"/>
  <c r="T654" i="17"/>
  <c r="AF654" i="17"/>
  <c r="AR654" i="17"/>
  <c r="I654" i="17"/>
  <c r="U654" i="17"/>
  <c r="AG654" i="17"/>
  <c r="AS654" i="17"/>
  <c r="J654" i="17"/>
  <c r="V654" i="17"/>
  <c r="AH654" i="17"/>
  <c r="AT654" i="17"/>
  <c r="K654" i="17"/>
  <c r="W654" i="17"/>
  <c r="AI654" i="17"/>
  <c r="AU654" i="17"/>
  <c r="L654" i="17"/>
  <c r="X654" i="17"/>
  <c r="AJ654" i="17"/>
  <c r="AV654" i="17"/>
  <c r="O654" i="17"/>
  <c r="AA654" i="17"/>
  <c r="AM654" i="17"/>
  <c r="P654" i="17"/>
  <c r="AB654" i="17"/>
  <c r="AN654" i="17"/>
  <c r="AK654" i="17"/>
  <c r="AL654" i="17"/>
  <c r="AO654" i="17"/>
  <c r="AC654" i="17"/>
  <c r="AP654" i="17"/>
  <c r="M654" i="17"/>
  <c r="N654" i="17"/>
  <c r="Q654" i="17"/>
  <c r="R654" i="17"/>
  <c r="Y654" i="17"/>
  <c r="AD654" i="17"/>
  <c r="Z654" i="17"/>
  <c r="S642" i="17"/>
  <c r="AE642" i="17"/>
  <c r="AQ642" i="17"/>
  <c r="T642" i="17"/>
  <c r="AF642" i="17"/>
  <c r="AR642" i="17"/>
  <c r="I642" i="17"/>
  <c r="U642" i="17"/>
  <c r="AG642" i="17"/>
  <c r="AS642" i="17"/>
  <c r="J642" i="17"/>
  <c r="V642" i="17"/>
  <c r="AH642" i="17"/>
  <c r="AT642" i="17"/>
  <c r="K642" i="17"/>
  <c r="W642" i="17"/>
  <c r="AI642" i="17"/>
  <c r="AU642" i="17"/>
  <c r="N642" i="17"/>
  <c r="Z642" i="17"/>
  <c r="AL642" i="17"/>
  <c r="X642" i="17"/>
  <c r="AV642" i="17"/>
  <c r="Y642" i="17"/>
  <c r="AA642" i="17"/>
  <c r="AB642" i="17"/>
  <c r="AC642" i="17"/>
  <c r="AD642" i="17"/>
  <c r="O642" i="17"/>
  <c r="AM642" i="17"/>
  <c r="P642" i="17"/>
  <c r="AN642" i="17"/>
  <c r="AJ642" i="17"/>
  <c r="AK642" i="17"/>
  <c r="AO642" i="17"/>
  <c r="AP642" i="17"/>
  <c r="Q642" i="17"/>
  <c r="L642" i="17"/>
  <c r="R642" i="17"/>
  <c r="M642" i="17"/>
  <c r="S630" i="17"/>
  <c r="AE630" i="17"/>
  <c r="AQ630" i="17"/>
  <c r="T630" i="17"/>
  <c r="AF630" i="17"/>
  <c r="AR630" i="17"/>
  <c r="I630" i="17"/>
  <c r="U630" i="17"/>
  <c r="AG630" i="17"/>
  <c r="AS630" i="17"/>
  <c r="J630" i="17"/>
  <c r="V630" i="17"/>
  <c r="AH630" i="17"/>
  <c r="AT630" i="17"/>
  <c r="K630" i="17"/>
  <c r="W630" i="17"/>
  <c r="AI630" i="17"/>
  <c r="AU630" i="17"/>
  <c r="N630" i="17"/>
  <c r="Z630" i="17"/>
  <c r="AL630" i="17"/>
  <c r="O630" i="17"/>
  <c r="AA630" i="17"/>
  <c r="AM630" i="17"/>
  <c r="P630" i="17"/>
  <c r="AB630" i="17"/>
  <c r="AN630" i="17"/>
  <c r="L630" i="17"/>
  <c r="AV630" i="17"/>
  <c r="M630" i="17"/>
  <c r="Q630" i="17"/>
  <c r="R630" i="17"/>
  <c r="X630" i="17"/>
  <c r="Y630" i="17"/>
  <c r="AJ630" i="17"/>
  <c r="AK630" i="17"/>
  <c r="AO630" i="17"/>
  <c r="AC630" i="17"/>
  <c r="AP630" i="17"/>
  <c r="AD630" i="17"/>
  <c r="S618" i="17"/>
  <c r="AE618" i="17"/>
  <c r="AQ618" i="17"/>
  <c r="T618" i="17"/>
  <c r="AF618" i="17"/>
  <c r="AR618" i="17"/>
  <c r="I618" i="17"/>
  <c r="U618" i="17"/>
  <c r="AG618" i="17"/>
  <c r="AS618" i="17"/>
  <c r="J618" i="17"/>
  <c r="V618" i="17"/>
  <c r="AH618" i="17"/>
  <c r="AT618" i="17"/>
  <c r="K618" i="17"/>
  <c r="W618" i="17"/>
  <c r="AI618" i="17"/>
  <c r="AU618" i="17"/>
  <c r="N618" i="17"/>
  <c r="Z618" i="17"/>
  <c r="AL618" i="17"/>
  <c r="O618" i="17"/>
  <c r="AA618" i="17"/>
  <c r="AM618" i="17"/>
  <c r="P618" i="17"/>
  <c r="AB618" i="17"/>
  <c r="AN618" i="17"/>
  <c r="X618" i="17"/>
  <c r="Y618" i="17"/>
  <c r="AC618" i="17"/>
  <c r="AD618" i="17"/>
  <c r="AJ618" i="17"/>
  <c r="AK618" i="17"/>
  <c r="L618" i="17"/>
  <c r="AV618" i="17"/>
  <c r="M618" i="17"/>
  <c r="Q618" i="17"/>
  <c r="R618" i="17"/>
  <c r="AO618" i="17"/>
  <c r="AP618" i="17"/>
  <c r="S606" i="17"/>
  <c r="AE606" i="17"/>
  <c r="AQ606" i="17"/>
  <c r="T606" i="17"/>
  <c r="AF606" i="17"/>
  <c r="AR606" i="17"/>
  <c r="I606" i="17"/>
  <c r="U606" i="17"/>
  <c r="AG606" i="17"/>
  <c r="AS606" i="17"/>
  <c r="J606" i="17"/>
  <c r="V606" i="17"/>
  <c r="AH606" i="17"/>
  <c r="AT606" i="17"/>
  <c r="K606" i="17"/>
  <c r="W606" i="17"/>
  <c r="AI606" i="17"/>
  <c r="AU606" i="17"/>
  <c r="N606" i="17"/>
  <c r="Z606" i="17"/>
  <c r="AL606" i="17"/>
  <c r="O606" i="17"/>
  <c r="AA606" i="17"/>
  <c r="AM606" i="17"/>
  <c r="P606" i="17"/>
  <c r="AB606" i="17"/>
  <c r="AN606" i="17"/>
  <c r="AJ606" i="17"/>
  <c r="AK606" i="17"/>
  <c r="AO606" i="17"/>
  <c r="AP606" i="17"/>
  <c r="L606" i="17"/>
  <c r="AV606" i="17"/>
  <c r="M606" i="17"/>
  <c r="X606" i="17"/>
  <c r="Y606" i="17"/>
  <c r="AC606" i="17"/>
  <c r="Q606" i="17"/>
  <c r="AD606" i="17"/>
  <c r="R606" i="17"/>
  <c r="S594" i="17"/>
  <c r="AE594" i="17"/>
  <c r="AQ594" i="17"/>
  <c r="T594" i="17"/>
  <c r="AF594" i="17"/>
  <c r="AR594" i="17"/>
  <c r="I594" i="17"/>
  <c r="U594" i="17"/>
  <c r="AG594" i="17"/>
  <c r="AS594" i="17"/>
  <c r="J594" i="17"/>
  <c r="V594" i="17"/>
  <c r="AH594" i="17"/>
  <c r="AT594" i="17"/>
  <c r="K594" i="17"/>
  <c r="W594" i="17"/>
  <c r="AI594" i="17"/>
  <c r="AU594" i="17"/>
  <c r="N594" i="17"/>
  <c r="Z594" i="17"/>
  <c r="AL594" i="17"/>
  <c r="O594" i="17"/>
  <c r="AA594" i="17"/>
  <c r="AM594" i="17"/>
  <c r="P594" i="17"/>
  <c r="AB594" i="17"/>
  <c r="AN594" i="17"/>
  <c r="L594" i="17"/>
  <c r="AV594" i="17"/>
  <c r="M594" i="17"/>
  <c r="Q594" i="17"/>
  <c r="R594" i="17"/>
  <c r="X594" i="17"/>
  <c r="Y594" i="17"/>
  <c r="AJ594" i="17"/>
  <c r="AK594" i="17"/>
  <c r="AC594" i="17"/>
  <c r="AD594" i="17"/>
  <c r="AO594" i="17"/>
  <c r="AP594" i="17"/>
  <c r="S582" i="17"/>
  <c r="AE582" i="17"/>
  <c r="AQ582" i="17"/>
  <c r="T582" i="17"/>
  <c r="AF582" i="17"/>
  <c r="AR582" i="17"/>
  <c r="I582" i="17"/>
  <c r="U582" i="17"/>
  <c r="AG582" i="17"/>
  <c r="AS582" i="17"/>
  <c r="J582" i="17"/>
  <c r="V582" i="17"/>
  <c r="AH582" i="17"/>
  <c r="AT582" i="17"/>
  <c r="K582" i="17"/>
  <c r="W582" i="17"/>
  <c r="AI582" i="17"/>
  <c r="AU582" i="17"/>
  <c r="N582" i="17"/>
  <c r="Z582" i="17"/>
  <c r="AL582" i="17"/>
  <c r="O582" i="17"/>
  <c r="AA582" i="17"/>
  <c r="AM582" i="17"/>
  <c r="P582" i="17"/>
  <c r="AB582" i="17"/>
  <c r="AN582" i="17"/>
  <c r="X582" i="17"/>
  <c r="Y582" i="17"/>
  <c r="AC582" i="17"/>
  <c r="AD582" i="17"/>
  <c r="AJ582" i="17"/>
  <c r="AK582" i="17"/>
  <c r="L582" i="17"/>
  <c r="AV582" i="17"/>
  <c r="M582" i="17"/>
  <c r="AO582" i="17"/>
  <c r="AP582" i="17"/>
  <c r="Q582" i="17"/>
  <c r="R582" i="17"/>
  <c r="O570" i="17"/>
  <c r="AA570" i="17"/>
  <c r="AM570" i="17"/>
  <c r="R570" i="17"/>
  <c r="AD570" i="17"/>
  <c r="AP570" i="17"/>
  <c r="K570" i="17"/>
  <c r="Y570" i="17"/>
  <c r="AN570" i="17"/>
  <c r="L570" i="17"/>
  <c r="Z570" i="17"/>
  <c r="AO570" i="17"/>
  <c r="M570" i="17"/>
  <c r="AB570" i="17"/>
  <c r="AQ570" i="17"/>
  <c r="N570" i="17"/>
  <c r="AC570" i="17"/>
  <c r="AR570" i="17"/>
  <c r="P570" i="17"/>
  <c r="AE570" i="17"/>
  <c r="AS570" i="17"/>
  <c r="T570" i="17"/>
  <c r="AH570" i="17"/>
  <c r="AV570" i="17"/>
  <c r="U570" i="17"/>
  <c r="AI570" i="17"/>
  <c r="V570" i="17"/>
  <c r="AJ570" i="17"/>
  <c r="AF570" i="17"/>
  <c r="AG570" i="17"/>
  <c r="AK570" i="17"/>
  <c r="AL570" i="17"/>
  <c r="AT570" i="17"/>
  <c r="AU570" i="17"/>
  <c r="Q570" i="17"/>
  <c r="S570" i="17"/>
  <c r="I570" i="17"/>
  <c r="J570" i="17"/>
  <c r="W570" i="17"/>
  <c r="X570" i="17"/>
  <c r="O558" i="17"/>
  <c r="AA558" i="17"/>
  <c r="AM558" i="17"/>
  <c r="P558" i="17"/>
  <c r="AB558" i="17"/>
  <c r="AN558" i="17"/>
  <c r="Q558" i="17"/>
  <c r="AC558" i="17"/>
  <c r="AO558" i="17"/>
  <c r="R558" i="17"/>
  <c r="AD558" i="17"/>
  <c r="AP558" i="17"/>
  <c r="S558" i="17"/>
  <c r="AE558" i="17"/>
  <c r="AQ558" i="17"/>
  <c r="U558" i="17"/>
  <c r="AL558" i="17"/>
  <c r="V558" i="17"/>
  <c r="AR558" i="17"/>
  <c r="W558" i="17"/>
  <c r="AS558" i="17"/>
  <c r="X558" i="17"/>
  <c r="AT558" i="17"/>
  <c r="Y558" i="17"/>
  <c r="AU558" i="17"/>
  <c r="K558" i="17"/>
  <c r="AG558" i="17"/>
  <c r="L558" i="17"/>
  <c r="AH558" i="17"/>
  <c r="M558" i="17"/>
  <c r="AI558" i="17"/>
  <c r="AV558" i="17"/>
  <c r="I558" i="17"/>
  <c r="J558" i="17"/>
  <c r="Z558" i="17"/>
  <c r="AF558" i="17"/>
  <c r="AJ558" i="17"/>
  <c r="N558" i="17"/>
  <c r="AK558" i="17"/>
  <c r="T558" i="17"/>
  <c r="O546" i="17"/>
  <c r="AA546" i="17"/>
  <c r="AM546" i="17"/>
  <c r="P546" i="17"/>
  <c r="AB546" i="17"/>
  <c r="AN546" i="17"/>
  <c r="Q546" i="17"/>
  <c r="AC546" i="17"/>
  <c r="AO546" i="17"/>
  <c r="R546" i="17"/>
  <c r="AD546" i="17"/>
  <c r="AP546" i="17"/>
  <c r="S546" i="17"/>
  <c r="AE546" i="17"/>
  <c r="AQ546" i="17"/>
  <c r="J546" i="17"/>
  <c r="V546" i="17"/>
  <c r="AH546" i="17"/>
  <c r="AT546" i="17"/>
  <c r="K546" i="17"/>
  <c r="W546" i="17"/>
  <c r="AI546" i="17"/>
  <c r="AU546" i="17"/>
  <c r="L546" i="17"/>
  <c r="X546" i="17"/>
  <c r="AJ546" i="17"/>
  <c r="AV546" i="17"/>
  <c r="AF546" i="17"/>
  <c r="AG546" i="17"/>
  <c r="AK546" i="17"/>
  <c r="AL546" i="17"/>
  <c r="AR546" i="17"/>
  <c r="N546" i="17"/>
  <c r="T546" i="17"/>
  <c r="U546" i="17"/>
  <c r="I546" i="17"/>
  <c r="M546" i="17"/>
  <c r="AS546" i="17"/>
  <c r="Y546" i="17"/>
  <c r="Z546" i="17"/>
  <c r="O534" i="17"/>
  <c r="AA534" i="17"/>
  <c r="AM534" i="17"/>
  <c r="P534" i="17"/>
  <c r="AB534" i="17"/>
  <c r="AN534" i="17"/>
  <c r="Q534" i="17"/>
  <c r="AC534" i="17"/>
  <c r="AO534" i="17"/>
  <c r="R534" i="17"/>
  <c r="AD534" i="17"/>
  <c r="AP534" i="17"/>
  <c r="S534" i="17"/>
  <c r="AE534" i="17"/>
  <c r="AQ534" i="17"/>
  <c r="J534" i="17"/>
  <c r="V534" i="17"/>
  <c r="AH534" i="17"/>
  <c r="AT534" i="17"/>
  <c r="K534" i="17"/>
  <c r="W534" i="17"/>
  <c r="AI534" i="17"/>
  <c r="AU534" i="17"/>
  <c r="L534" i="17"/>
  <c r="X534" i="17"/>
  <c r="AJ534" i="17"/>
  <c r="AV534" i="17"/>
  <c r="AR534" i="17"/>
  <c r="I534" i="17"/>
  <c r="AS534" i="17"/>
  <c r="M534" i="17"/>
  <c r="N534" i="17"/>
  <c r="T534" i="17"/>
  <c r="Z534" i="17"/>
  <c r="AF534" i="17"/>
  <c r="AG534" i="17"/>
  <c r="U534" i="17"/>
  <c r="Y534" i="17"/>
  <c r="AK534" i="17"/>
  <c r="AL534" i="17"/>
  <c r="S522" i="17"/>
  <c r="AE522" i="17"/>
  <c r="AQ522" i="17"/>
  <c r="T522" i="17"/>
  <c r="I522" i="17"/>
  <c r="K522" i="17"/>
  <c r="W522" i="17"/>
  <c r="U522" i="17"/>
  <c r="AI522" i="17"/>
  <c r="AV522" i="17"/>
  <c r="V522" i="17"/>
  <c r="AJ522" i="17"/>
  <c r="X522" i="17"/>
  <c r="AK522" i="17"/>
  <c r="Y522" i="17"/>
  <c r="AL522" i="17"/>
  <c r="J522" i="17"/>
  <c r="Z522" i="17"/>
  <c r="AM522" i="17"/>
  <c r="N522" i="17"/>
  <c r="AC522" i="17"/>
  <c r="AP522" i="17"/>
  <c r="O522" i="17"/>
  <c r="AD522" i="17"/>
  <c r="AR522" i="17"/>
  <c r="P522" i="17"/>
  <c r="AF522" i="17"/>
  <c r="AS522" i="17"/>
  <c r="AA522" i="17"/>
  <c r="AB522" i="17"/>
  <c r="AG522" i="17"/>
  <c r="AH522" i="17"/>
  <c r="AN522" i="17"/>
  <c r="AU522" i="17"/>
  <c r="L522" i="17"/>
  <c r="M522" i="17"/>
  <c r="AO522" i="17"/>
  <c r="AT522" i="17"/>
  <c r="Q522" i="17"/>
  <c r="R522" i="17"/>
  <c r="S510" i="17"/>
  <c r="AE510" i="17"/>
  <c r="AQ510" i="17"/>
  <c r="T510" i="17"/>
  <c r="AF510" i="17"/>
  <c r="AR510" i="17"/>
  <c r="I510" i="17"/>
  <c r="U510" i="17"/>
  <c r="AG510" i="17"/>
  <c r="AS510" i="17"/>
  <c r="J510" i="17"/>
  <c r="V510" i="17"/>
  <c r="AH510" i="17"/>
  <c r="AT510" i="17"/>
  <c r="K510" i="17"/>
  <c r="W510" i="17"/>
  <c r="AI510" i="17"/>
  <c r="AU510" i="17"/>
  <c r="N510" i="17"/>
  <c r="Z510" i="17"/>
  <c r="AL510" i="17"/>
  <c r="P510" i="17"/>
  <c r="AB510" i="17"/>
  <c r="AN510" i="17"/>
  <c r="O510" i="17"/>
  <c r="AP510" i="17"/>
  <c r="Q510" i="17"/>
  <c r="AV510" i="17"/>
  <c r="R510" i="17"/>
  <c r="X510" i="17"/>
  <c r="Y510" i="17"/>
  <c r="AD510" i="17"/>
  <c r="AJ510" i="17"/>
  <c r="AK510" i="17"/>
  <c r="L510" i="17"/>
  <c r="M510" i="17"/>
  <c r="AA510" i="17"/>
  <c r="AO510" i="17"/>
  <c r="AC510" i="17"/>
  <c r="AM510" i="17"/>
  <c r="K498" i="17"/>
  <c r="N498" i="17"/>
  <c r="S498" i="17"/>
  <c r="AE498" i="17"/>
  <c r="AQ498" i="17"/>
  <c r="T498" i="17"/>
  <c r="AF498" i="17"/>
  <c r="AR498" i="17"/>
  <c r="U498" i="17"/>
  <c r="AG498" i="17"/>
  <c r="AS498" i="17"/>
  <c r="V498" i="17"/>
  <c r="AH498" i="17"/>
  <c r="AT498" i="17"/>
  <c r="I498" i="17"/>
  <c r="W498" i="17"/>
  <c r="AI498" i="17"/>
  <c r="AU498" i="17"/>
  <c r="M498" i="17"/>
  <c r="Z498" i="17"/>
  <c r="AL498" i="17"/>
  <c r="O498" i="17"/>
  <c r="AA498" i="17"/>
  <c r="AM498" i="17"/>
  <c r="P498" i="17"/>
  <c r="AB498" i="17"/>
  <c r="AN498" i="17"/>
  <c r="AJ498" i="17"/>
  <c r="AK498" i="17"/>
  <c r="AO498" i="17"/>
  <c r="AP498" i="17"/>
  <c r="J498" i="17"/>
  <c r="AV498" i="17"/>
  <c r="R498" i="17"/>
  <c r="X498" i="17"/>
  <c r="Y498" i="17"/>
  <c r="L498" i="17"/>
  <c r="Q498" i="17"/>
  <c r="AC498" i="17"/>
  <c r="AD498" i="17"/>
  <c r="K486" i="17"/>
  <c r="W486" i="17"/>
  <c r="AI486" i="17"/>
  <c r="AU486" i="17"/>
  <c r="M486" i="17"/>
  <c r="Y486" i="17"/>
  <c r="AK486" i="17"/>
  <c r="N486" i="17"/>
  <c r="Z486" i="17"/>
  <c r="AL486" i="17"/>
  <c r="O486" i="17"/>
  <c r="AA486" i="17"/>
  <c r="AM486" i="17"/>
  <c r="P486" i="17"/>
  <c r="AF486" i="17"/>
  <c r="Q486" i="17"/>
  <c r="AG486" i="17"/>
  <c r="R486" i="17"/>
  <c r="AH486" i="17"/>
  <c r="S486" i="17"/>
  <c r="AJ486" i="17"/>
  <c r="T486" i="17"/>
  <c r="AN486" i="17"/>
  <c r="X486" i="17"/>
  <c r="AQ486" i="17"/>
  <c r="AB486" i="17"/>
  <c r="AR486" i="17"/>
  <c r="I486" i="17"/>
  <c r="AC486" i="17"/>
  <c r="AS486" i="17"/>
  <c r="AO486" i="17"/>
  <c r="AP486" i="17"/>
  <c r="AT486" i="17"/>
  <c r="AV486" i="17"/>
  <c r="L486" i="17"/>
  <c r="U486" i="17"/>
  <c r="V486" i="17"/>
  <c r="J486" i="17"/>
  <c r="AD486" i="17"/>
  <c r="AE486" i="17"/>
  <c r="K474" i="17"/>
  <c r="W474" i="17"/>
  <c r="AI474" i="17"/>
  <c r="AU474" i="17"/>
  <c r="L474" i="17"/>
  <c r="X474" i="17"/>
  <c r="AJ474" i="17"/>
  <c r="AV474" i="17"/>
  <c r="M474" i="17"/>
  <c r="Y474" i="17"/>
  <c r="AK474" i="17"/>
  <c r="N474" i="17"/>
  <c r="Z474" i="17"/>
  <c r="AL474" i="17"/>
  <c r="O474" i="17"/>
  <c r="AA474" i="17"/>
  <c r="AM474" i="17"/>
  <c r="P474" i="17"/>
  <c r="AB474" i="17"/>
  <c r="AN474" i="17"/>
  <c r="S474" i="17"/>
  <c r="AE474" i="17"/>
  <c r="AQ474" i="17"/>
  <c r="J474" i="17"/>
  <c r="AP474" i="17"/>
  <c r="T474" i="17"/>
  <c r="AT474" i="17"/>
  <c r="AG474" i="17"/>
  <c r="AH474" i="17"/>
  <c r="AO474" i="17"/>
  <c r="AR474" i="17"/>
  <c r="I474" i="17"/>
  <c r="AS474" i="17"/>
  <c r="U474" i="17"/>
  <c r="V474" i="17"/>
  <c r="AC474" i="17"/>
  <c r="Q474" i="17"/>
  <c r="R474" i="17"/>
  <c r="AD474" i="17"/>
  <c r="AF474" i="17"/>
  <c r="K462" i="17"/>
  <c r="W462" i="17"/>
  <c r="AI462" i="17"/>
  <c r="AU462" i="17"/>
  <c r="L462" i="17"/>
  <c r="X462" i="17"/>
  <c r="AJ462" i="17"/>
  <c r="AV462" i="17"/>
  <c r="M462" i="17"/>
  <c r="Y462" i="17"/>
  <c r="AK462" i="17"/>
  <c r="N462" i="17"/>
  <c r="Z462" i="17"/>
  <c r="AL462" i="17"/>
  <c r="O462" i="17"/>
  <c r="AA462" i="17"/>
  <c r="AM462" i="17"/>
  <c r="P462" i="17"/>
  <c r="AB462" i="17"/>
  <c r="AN462" i="17"/>
  <c r="S462" i="17"/>
  <c r="AE462" i="17"/>
  <c r="AQ462" i="17"/>
  <c r="AF462" i="17"/>
  <c r="AG462" i="17"/>
  <c r="AH462" i="17"/>
  <c r="I462" i="17"/>
  <c r="AO462" i="17"/>
  <c r="J462" i="17"/>
  <c r="AP462" i="17"/>
  <c r="R462" i="17"/>
  <c r="T462" i="17"/>
  <c r="U462" i="17"/>
  <c r="V462" i="17"/>
  <c r="AC462" i="17"/>
  <c r="AS462" i="17"/>
  <c r="AT462" i="17"/>
  <c r="Q462" i="17"/>
  <c r="AD462" i="17"/>
  <c r="AR462" i="17"/>
  <c r="K450" i="17"/>
  <c r="W450" i="17"/>
  <c r="AI450" i="17"/>
  <c r="AU450" i="17"/>
  <c r="L450" i="17"/>
  <c r="X450" i="17"/>
  <c r="AJ450" i="17"/>
  <c r="AV450" i="17"/>
  <c r="M450" i="17"/>
  <c r="Y450" i="17"/>
  <c r="AK450" i="17"/>
  <c r="N450" i="17"/>
  <c r="Z450" i="17"/>
  <c r="AL450" i="17"/>
  <c r="O450" i="17"/>
  <c r="AA450" i="17"/>
  <c r="AM450" i="17"/>
  <c r="P450" i="17"/>
  <c r="AB450" i="17"/>
  <c r="AN450" i="17"/>
  <c r="S450" i="17"/>
  <c r="AE450" i="17"/>
  <c r="AQ450" i="17"/>
  <c r="U450" i="17"/>
  <c r="V450" i="17"/>
  <c r="AC450" i="17"/>
  <c r="AD450" i="17"/>
  <c r="AF450" i="17"/>
  <c r="AG450" i="17"/>
  <c r="AT450" i="17"/>
  <c r="I450" i="17"/>
  <c r="J450" i="17"/>
  <c r="Q450" i="17"/>
  <c r="AH450" i="17"/>
  <c r="AO450" i="17"/>
  <c r="AP450" i="17"/>
  <c r="R450" i="17"/>
  <c r="T450" i="17"/>
  <c r="AR450" i="17"/>
  <c r="AS450" i="17"/>
  <c r="K438" i="17"/>
  <c r="W438" i="17"/>
  <c r="AI438" i="17"/>
  <c r="AU438" i="17"/>
  <c r="L438" i="17"/>
  <c r="X438" i="17"/>
  <c r="AJ438" i="17"/>
  <c r="AV438" i="17"/>
  <c r="M438" i="17"/>
  <c r="Y438" i="17"/>
  <c r="AK438" i="17"/>
  <c r="N438" i="17"/>
  <c r="Z438" i="17"/>
  <c r="AL438" i="17"/>
  <c r="O438" i="17"/>
  <c r="AA438" i="17"/>
  <c r="AM438" i="17"/>
  <c r="P438" i="17"/>
  <c r="AB438" i="17"/>
  <c r="AN438" i="17"/>
  <c r="S438" i="17"/>
  <c r="AE438" i="17"/>
  <c r="AQ438" i="17"/>
  <c r="J438" i="17"/>
  <c r="AP438" i="17"/>
  <c r="Q438" i="17"/>
  <c r="AR438" i="17"/>
  <c r="R438" i="17"/>
  <c r="AS438" i="17"/>
  <c r="T438" i="17"/>
  <c r="AT438" i="17"/>
  <c r="U438" i="17"/>
  <c r="V438" i="17"/>
  <c r="AD438" i="17"/>
  <c r="AF438" i="17"/>
  <c r="AC438" i="17"/>
  <c r="AG438" i="17"/>
  <c r="AH438" i="17"/>
  <c r="AO438" i="17"/>
  <c r="I438" i="17"/>
  <c r="I426" i="17"/>
  <c r="U426" i="17"/>
  <c r="AG426" i="17"/>
  <c r="AS426" i="17"/>
  <c r="J426" i="17"/>
  <c r="V426" i="17"/>
  <c r="AH426" i="17"/>
  <c r="AT426" i="17"/>
  <c r="K426" i="17"/>
  <c r="W426" i="17"/>
  <c r="AI426" i="17"/>
  <c r="AU426" i="17"/>
  <c r="O426" i="17"/>
  <c r="AD426" i="17"/>
  <c r="AV426" i="17"/>
  <c r="P426" i="17"/>
  <c r="AE426" i="17"/>
  <c r="Q426" i="17"/>
  <c r="AF426" i="17"/>
  <c r="R426" i="17"/>
  <c r="AJ426" i="17"/>
  <c r="S426" i="17"/>
  <c r="AK426" i="17"/>
  <c r="T426" i="17"/>
  <c r="AL426" i="17"/>
  <c r="Z426" i="17"/>
  <c r="AO426" i="17"/>
  <c r="N426" i="17"/>
  <c r="X426" i="17"/>
  <c r="Y426" i="17"/>
  <c r="AA426" i="17"/>
  <c r="AB426" i="17"/>
  <c r="AC426" i="17"/>
  <c r="AN426" i="17"/>
  <c r="AP426" i="17"/>
  <c r="AM426" i="17"/>
  <c r="AQ426" i="17"/>
  <c r="AR426" i="17"/>
  <c r="M426" i="17"/>
  <c r="L426" i="17"/>
  <c r="I414" i="17"/>
  <c r="U414" i="17"/>
  <c r="AG414" i="17"/>
  <c r="AS414" i="17"/>
  <c r="J414" i="17"/>
  <c r="V414" i="17"/>
  <c r="AH414" i="17"/>
  <c r="AT414" i="17"/>
  <c r="K414" i="17"/>
  <c r="W414" i="17"/>
  <c r="AI414" i="17"/>
  <c r="AU414" i="17"/>
  <c r="L414" i="17"/>
  <c r="X414" i="17"/>
  <c r="AJ414" i="17"/>
  <c r="AV414" i="17"/>
  <c r="M414" i="17"/>
  <c r="Y414" i="17"/>
  <c r="AK414" i="17"/>
  <c r="Q414" i="17"/>
  <c r="AC414" i="17"/>
  <c r="AO414" i="17"/>
  <c r="AE414" i="17"/>
  <c r="AF414" i="17"/>
  <c r="N414" i="17"/>
  <c r="AL414" i="17"/>
  <c r="O414" i="17"/>
  <c r="AM414" i="17"/>
  <c r="P414" i="17"/>
  <c r="AN414" i="17"/>
  <c r="R414" i="17"/>
  <c r="AP414" i="17"/>
  <c r="Z414" i="17"/>
  <c r="AD414" i="17"/>
  <c r="AQ414" i="17"/>
  <c r="AR414" i="17"/>
  <c r="S414" i="17"/>
  <c r="AB414" i="17"/>
  <c r="T414" i="17"/>
  <c r="AA414" i="17"/>
  <c r="I402" i="17"/>
  <c r="U402" i="17"/>
  <c r="AG402" i="17"/>
  <c r="AS402" i="17"/>
  <c r="J402" i="17"/>
  <c r="V402" i="17"/>
  <c r="AH402" i="17"/>
  <c r="AT402" i="17"/>
  <c r="K402" i="17"/>
  <c r="W402" i="17"/>
  <c r="AI402" i="17"/>
  <c r="AU402" i="17"/>
  <c r="L402" i="17"/>
  <c r="X402" i="17"/>
  <c r="AJ402" i="17"/>
  <c r="AV402" i="17"/>
  <c r="M402" i="17"/>
  <c r="Y402" i="17"/>
  <c r="AK402" i="17"/>
  <c r="N402" i="17"/>
  <c r="Z402" i="17"/>
  <c r="AL402" i="17"/>
  <c r="Q402" i="17"/>
  <c r="AC402" i="17"/>
  <c r="AO402" i="17"/>
  <c r="AN402" i="17"/>
  <c r="O402" i="17"/>
  <c r="AP402" i="17"/>
  <c r="P402" i="17"/>
  <c r="AQ402" i="17"/>
  <c r="R402" i="17"/>
  <c r="AR402" i="17"/>
  <c r="S402" i="17"/>
  <c r="T402" i="17"/>
  <c r="AD402" i="17"/>
  <c r="AA402" i="17"/>
  <c r="AB402" i="17"/>
  <c r="AE402" i="17"/>
  <c r="AF402" i="17"/>
  <c r="AM402" i="17"/>
  <c r="I390" i="17"/>
  <c r="U390" i="17"/>
  <c r="AG390" i="17"/>
  <c r="AS390" i="17"/>
  <c r="J390" i="17"/>
  <c r="V390" i="17"/>
  <c r="AH390" i="17"/>
  <c r="AT390" i="17"/>
  <c r="K390" i="17"/>
  <c r="W390" i="17"/>
  <c r="AI390" i="17"/>
  <c r="AU390" i="17"/>
  <c r="L390" i="17"/>
  <c r="X390" i="17"/>
  <c r="AJ390" i="17"/>
  <c r="AV390" i="17"/>
  <c r="M390" i="17"/>
  <c r="Y390" i="17"/>
  <c r="AK390" i="17"/>
  <c r="N390" i="17"/>
  <c r="Z390" i="17"/>
  <c r="AL390" i="17"/>
  <c r="Q390" i="17"/>
  <c r="AC390" i="17"/>
  <c r="AO390" i="17"/>
  <c r="AD390" i="17"/>
  <c r="AE390" i="17"/>
  <c r="AF390" i="17"/>
  <c r="AM390" i="17"/>
  <c r="AN390" i="17"/>
  <c r="O390" i="17"/>
  <c r="AP390" i="17"/>
  <c r="S390" i="17"/>
  <c r="AR390" i="17"/>
  <c r="R390" i="17"/>
  <c r="T390" i="17"/>
  <c r="P390" i="17"/>
  <c r="AA390" i="17"/>
  <c r="AB390" i="17"/>
  <c r="AQ390" i="17"/>
  <c r="I378" i="17"/>
  <c r="U378" i="17"/>
  <c r="AG378" i="17"/>
  <c r="AS378" i="17"/>
  <c r="J378" i="17"/>
  <c r="V378" i="17"/>
  <c r="AH378" i="17"/>
  <c r="AT378" i="17"/>
  <c r="K378" i="17"/>
  <c r="W378" i="17"/>
  <c r="AI378" i="17"/>
  <c r="AU378" i="17"/>
  <c r="L378" i="17"/>
  <c r="X378" i="17"/>
  <c r="AJ378" i="17"/>
  <c r="AV378" i="17"/>
  <c r="M378" i="17"/>
  <c r="Y378" i="17"/>
  <c r="AK378" i="17"/>
  <c r="N378" i="17"/>
  <c r="Z378" i="17"/>
  <c r="AL378" i="17"/>
  <c r="Q378" i="17"/>
  <c r="AC378" i="17"/>
  <c r="AO378" i="17"/>
  <c r="S378" i="17"/>
  <c r="T378" i="17"/>
  <c r="AA378" i="17"/>
  <c r="AB378" i="17"/>
  <c r="AD378" i="17"/>
  <c r="AE378" i="17"/>
  <c r="AN378" i="17"/>
  <c r="AP378" i="17"/>
  <c r="AQ378" i="17"/>
  <c r="AR378" i="17"/>
  <c r="O378" i="17"/>
  <c r="P378" i="17"/>
  <c r="AM378" i="17"/>
  <c r="R378" i="17"/>
  <c r="AF378" i="17"/>
  <c r="K366" i="17"/>
  <c r="W366" i="17"/>
  <c r="AI366" i="17"/>
  <c r="AU366" i="17"/>
  <c r="L366" i="17"/>
  <c r="X366" i="17"/>
  <c r="AJ366" i="17"/>
  <c r="AV366" i="17"/>
  <c r="M366" i="17"/>
  <c r="Y366" i="17"/>
  <c r="AK366" i="17"/>
  <c r="N366" i="17"/>
  <c r="Z366" i="17"/>
  <c r="AL366" i="17"/>
  <c r="O366" i="17"/>
  <c r="AA366" i="17"/>
  <c r="AM366" i="17"/>
  <c r="P366" i="17"/>
  <c r="AB366" i="17"/>
  <c r="AN366" i="17"/>
  <c r="S366" i="17"/>
  <c r="AE366" i="17"/>
  <c r="AQ366" i="17"/>
  <c r="R366" i="17"/>
  <c r="AS366" i="17"/>
  <c r="T366" i="17"/>
  <c r="AT366" i="17"/>
  <c r="U366" i="17"/>
  <c r="V366" i="17"/>
  <c r="AC366" i="17"/>
  <c r="AD366" i="17"/>
  <c r="AH366" i="17"/>
  <c r="I366" i="17"/>
  <c r="J366" i="17"/>
  <c r="Q366" i="17"/>
  <c r="AO366" i="17"/>
  <c r="AP366" i="17"/>
  <c r="AR366" i="17"/>
  <c r="AF366" i="17"/>
  <c r="AG366" i="17"/>
  <c r="K354" i="17"/>
  <c r="W354" i="17"/>
  <c r="AI354" i="17"/>
  <c r="AU354" i="17"/>
  <c r="L354" i="17"/>
  <c r="X354" i="17"/>
  <c r="AJ354" i="17"/>
  <c r="AV354" i="17"/>
  <c r="M354" i="17"/>
  <c r="Y354" i="17"/>
  <c r="AK354" i="17"/>
  <c r="N354" i="17"/>
  <c r="Z354" i="17"/>
  <c r="AL354" i="17"/>
  <c r="O354" i="17"/>
  <c r="AA354" i="17"/>
  <c r="AM354" i="17"/>
  <c r="P354" i="17"/>
  <c r="AB354" i="17"/>
  <c r="AN354" i="17"/>
  <c r="S354" i="17"/>
  <c r="AE354" i="17"/>
  <c r="AQ354" i="17"/>
  <c r="AH354" i="17"/>
  <c r="I354" i="17"/>
  <c r="AO354" i="17"/>
  <c r="J354" i="17"/>
  <c r="AP354" i="17"/>
  <c r="Q354" i="17"/>
  <c r="AR354" i="17"/>
  <c r="R354" i="17"/>
  <c r="AS354" i="17"/>
  <c r="T354" i="17"/>
  <c r="AT354" i="17"/>
  <c r="AC354" i="17"/>
  <c r="U354" i="17"/>
  <c r="AF354" i="17"/>
  <c r="AD354" i="17"/>
  <c r="AG354" i="17"/>
  <c r="V354" i="17"/>
  <c r="K342" i="17"/>
  <c r="W342" i="17"/>
  <c r="AI342" i="17"/>
  <c r="AU342" i="17"/>
  <c r="L342" i="17"/>
  <c r="X342" i="17"/>
  <c r="AJ342" i="17"/>
  <c r="AV342" i="17"/>
  <c r="M342" i="17"/>
  <c r="Y342" i="17"/>
  <c r="AK342" i="17"/>
  <c r="N342" i="17"/>
  <c r="Z342" i="17"/>
  <c r="AL342" i="17"/>
  <c r="O342" i="17"/>
  <c r="AA342" i="17"/>
  <c r="AM342" i="17"/>
  <c r="P342" i="17"/>
  <c r="AB342" i="17"/>
  <c r="AN342" i="17"/>
  <c r="S342" i="17"/>
  <c r="AE342" i="17"/>
  <c r="AQ342" i="17"/>
  <c r="AC342" i="17"/>
  <c r="AD342" i="17"/>
  <c r="AF342" i="17"/>
  <c r="AG342" i="17"/>
  <c r="AH342" i="17"/>
  <c r="I342" i="17"/>
  <c r="AO342" i="17"/>
  <c r="R342" i="17"/>
  <c r="AS342" i="17"/>
  <c r="J342" i="17"/>
  <c r="Q342" i="17"/>
  <c r="V342" i="17"/>
  <c r="T342" i="17"/>
  <c r="U342" i="17"/>
  <c r="AP342" i="17"/>
  <c r="AR342" i="17"/>
  <c r="AT342" i="17"/>
  <c r="K330" i="17"/>
  <c r="W330" i="17"/>
  <c r="AI330" i="17"/>
  <c r="AU330" i="17"/>
  <c r="L330" i="17"/>
  <c r="X330" i="17"/>
  <c r="AJ330" i="17"/>
  <c r="AV330" i="17"/>
  <c r="M330" i="17"/>
  <c r="Y330" i="17"/>
  <c r="AK330" i="17"/>
  <c r="N330" i="17"/>
  <c r="Z330" i="17"/>
  <c r="AL330" i="17"/>
  <c r="O330" i="17"/>
  <c r="AA330" i="17"/>
  <c r="AM330" i="17"/>
  <c r="P330" i="17"/>
  <c r="AB330" i="17"/>
  <c r="AN330" i="17"/>
  <c r="S330" i="17"/>
  <c r="AE330" i="17"/>
  <c r="AQ330" i="17"/>
  <c r="R330" i="17"/>
  <c r="AS330" i="17"/>
  <c r="T330" i="17"/>
  <c r="AT330" i="17"/>
  <c r="U330" i="17"/>
  <c r="V330" i="17"/>
  <c r="AC330" i="17"/>
  <c r="AD330" i="17"/>
  <c r="AH330" i="17"/>
  <c r="AR330" i="17"/>
  <c r="I330" i="17"/>
  <c r="AF330" i="17"/>
  <c r="J330" i="17"/>
  <c r="Q330" i="17"/>
  <c r="AG330" i="17"/>
  <c r="AO330" i="17"/>
  <c r="AP330" i="17"/>
  <c r="K318" i="17"/>
  <c r="W318" i="17"/>
  <c r="AI318" i="17"/>
  <c r="AU318" i="17"/>
  <c r="L318" i="17"/>
  <c r="X318" i="17"/>
  <c r="AJ318" i="17"/>
  <c r="AV318" i="17"/>
  <c r="M318" i="17"/>
  <c r="Y318" i="17"/>
  <c r="AK318" i="17"/>
  <c r="N318" i="17"/>
  <c r="Z318" i="17"/>
  <c r="AL318" i="17"/>
  <c r="O318" i="17"/>
  <c r="AA318" i="17"/>
  <c r="AM318" i="17"/>
  <c r="P318" i="17"/>
  <c r="AB318" i="17"/>
  <c r="AN318" i="17"/>
  <c r="S318" i="17"/>
  <c r="AE318" i="17"/>
  <c r="AQ318" i="17"/>
  <c r="AH318" i="17"/>
  <c r="I318" i="17"/>
  <c r="AO318" i="17"/>
  <c r="J318" i="17"/>
  <c r="AP318" i="17"/>
  <c r="Q318" i="17"/>
  <c r="AR318" i="17"/>
  <c r="R318" i="17"/>
  <c r="AS318" i="17"/>
  <c r="T318" i="17"/>
  <c r="AT318" i="17"/>
  <c r="AC318" i="17"/>
  <c r="V318" i="17"/>
  <c r="U318" i="17"/>
  <c r="AD318" i="17"/>
  <c r="AF318" i="17"/>
  <c r="AG318" i="17"/>
  <c r="K306" i="17"/>
  <c r="W306" i="17"/>
  <c r="AI306" i="17"/>
  <c r="AU306" i="17"/>
  <c r="L306" i="17"/>
  <c r="X306" i="17"/>
  <c r="AJ306" i="17"/>
  <c r="AV306" i="17"/>
  <c r="M306" i="17"/>
  <c r="Y306" i="17"/>
  <c r="AK306" i="17"/>
  <c r="N306" i="17"/>
  <c r="Z306" i="17"/>
  <c r="AL306" i="17"/>
  <c r="O306" i="17"/>
  <c r="AA306" i="17"/>
  <c r="AM306" i="17"/>
  <c r="P306" i="17"/>
  <c r="AB306" i="17"/>
  <c r="AN306" i="17"/>
  <c r="S306" i="17"/>
  <c r="AE306" i="17"/>
  <c r="AQ306" i="17"/>
  <c r="AC306" i="17"/>
  <c r="AD306" i="17"/>
  <c r="AF306" i="17"/>
  <c r="AG306" i="17"/>
  <c r="AH306" i="17"/>
  <c r="I306" i="17"/>
  <c r="AO306" i="17"/>
  <c r="R306" i="17"/>
  <c r="AS306" i="17"/>
  <c r="AR306" i="17"/>
  <c r="AT306" i="17"/>
  <c r="T306" i="17"/>
  <c r="J306" i="17"/>
  <c r="Q306" i="17"/>
  <c r="U306" i="17"/>
  <c r="AP306" i="17"/>
  <c r="V306" i="17"/>
  <c r="M294" i="17"/>
  <c r="Y294" i="17"/>
  <c r="AK294" i="17"/>
  <c r="N294" i="17"/>
  <c r="Z294" i="17"/>
  <c r="AL294" i="17"/>
  <c r="O294" i="17"/>
  <c r="AA294" i="17"/>
  <c r="AM294" i="17"/>
  <c r="P294" i="17"/>
  <c r="AB294" i="17"/>
  <c r="AN294" i="17"/>
  <c r="Q294" i="17"/>
  <c r="AC294" i="17"/>
  <c r="AO294" i="17"/>
  <c r="K294" i="17"/>
  <c r="AG294" i="17"/>
  <c r="L294" i="17"/>
  <c r="AH294" i="17"/>
  <c r="R294" i="17"/>
  <c r="AI294" i="17"/>
  <c r="S294" i="17"/>
  <c r="AJ294" i="17"/>
  <c r="T294" i="17"/>
  <c r="AP294" i="17"/>
  <c r="U294" i="17"/>
  <c r="AQ294" i="17"/>
  <c r="X294" i="17"/>
  <c r="AT294" i="17"/>
  <c r="AR294" i="17"/>
  <c r="AS294" i="17"/>
  <c r="AU294" i="17"/>
  <c r="AV294" i="17"/>
  <c r="I294" i="17"/>
  <c r="W294" i="17"/>
  <c r="J294" i="17"/>
  <c r="V294" i="17"/>
  <c r="AD294" i="17"/>
  <c r="AE294" i="17"/>
  <c r="AF294" i="17"/>
  <c r="M282" i="17"/>
  <c r="Y282" i="17"/>
  <c r="AK282" i="17"/>
  <c r="N282" i="17"/>
  <c r="Z282" i="17"/>
  <c r="AL282" i="17"/>
  <c r="O282" i="17"/>
  <c r="AA282" i="17"/>
  <c r="AM282" i="17"/>
  <c r="P282" i="17"/>
  <c r="AB282" i="17"/>
  <c r="AN282" i="17"/>
  <c r="Q282" i="17"/>
  <c r="AC282" i="17"/>
  <c r="AO282" i="17"/>
  <c r="R282" i="17"/>
  <c r="AD282" i="17"/>
  <c r="AP282" i="17"/>
  <c r="S282" i="17"/>
  <c r="AE282" i="17"/>
  <c r="AQ282" i="17"/>
  <c r="I282" i="17"/>
  <c r="U282" i="17"/>
  <c r="AG282" i="17"/>
  <c r="AS282" i="17"/>
  <c r="AF282" i="17"/>
  <c r="AH282" i="17"/>
  <c r="AI282" i="17"/>
  <c r="AJ282" i="17"/>
  <c r="AR282" i="17"/>
  <c r="J282" i="17"/>
  <c r="AT282" i="17"/>
  <c r="T282" i="17"/>
  <c r="K282" i="17"/>
  <c r="L282" i="17"/>
  <c r="V282" i="17"/>
  <c r="AU282" i="17"/>
  <c r="X282" i="17"/>
  <c r="AV282" i="17"/>
  <c r="W282" i="17"/>
  <c r="M270" i="17"/>
  <c r="Y270" i="17"/>
  <c r="AK270" i="17"/>
  <c r="N270" i="17"/>
  <c r="Z270" i="17"/>
  <c r="AL270" i="17"/>
  <c r="O270" i="17"/>
  <c r="AA270" i="17"/>
  <c r="AM270" i="17"/>
  <c r="P270" i="17"/>
  <c r="AB270" i="17"/>
  <c r="AN270" i="17"/>
  <c r="Q270" i="17"/>
  <c r="AC270" i="17"/>
  <c r="AO270" i="17"/>
  <c r="R270" i="17"/>
  <c r="AD270" i="17"/>
  <c r="AP270" i="17"/>
  <c r="S270" i="17"/>
  <c r="AE270" i="17"/>
  <c r="AQ270" i="17"/>
  <c r="I270" i="17"/>
  <c r="U270" i="17"/>
  <c r="AG270" i="17"/>
  <c r="AS270" i="17"/>
  <c r="AR270" i="17"/>
  <c r="J270" i="17"/>
  <c r="AT270" i="17"/>
  <c r="K270" i="17"/>
  <c r="AU270" i="17"/>
  <c r="L270" i="17"/>
  <c r="AV270" i="17"/>
  <c r="T270" i="17"/>
  <c r="V270" i="17"/>
  <c r="AF270" i="17"/>
  <c r="AH270" i="17"/>
  <c r="AI270" i="17"/>
  <c r="AJ270" i="17"/>
  <c r="W270" i="17"/>
  <c r="X270" i="17"/>
  <c r="M258" i="17"/>
  <c r="Y258" i="17"/>
  <c r="AK258" i="17"/>
  <c r="N258" i="17"/>
  <c r="Z258" i="17"/>
  <c r="AL258" i="17"/>
  <c r="O258" i="17"/>
  <c r="AA258" i="17"/>
  <c r="AM258" i="17"/>
  <c r="P258" i="17"/>
  <c r="AB258" i="17"/>
  <c r="AN258" i="17"/>
  <c r="Q258" i="17"/>
  <c r="AC258" i="17"/>
  <c r="AO258" i="17"/>
  <c r="R258" i="17"/>
  <c r="AD258" i="17"/>
  <c r="AP258" i="17"/>
  <c r="S258" i="17"/>
  <c r="AE258" i="17"/>
  <c r="AQ258" i="17"/>
  <c r="I258" i="17"/>
  <c r="U258" i="17"/>
  <c r="AG258" i="17"/>
  <c r="AS258" i="17"/>
  <c r="T258" i="17"/>
  <c r="V258" i="17"/>
  <c r="W258" i="17"/>
  <c r="X258" i="17"/>
  <c r="AF258" i="17"/>
  <c r="AH258" i="17"/>
  <c r="AR258" i="17"/>
  <c r="J258" i="17"/>
  <c r="K258" i="17"/>
  <c r="L258" i="17"/>
  <c r="AI258" i="17"/>
  <c r="AU258" i="17"/>
  <c r="AJ258" i="17"/>
  <c r="AT258" i="17"/>
  <c r="AV258" i="17"/>
  <c r="Q246" i="17"/>
  <c r="AC246" i="17"/>
  <c r="AO246" i="17"/>
  <c r="R246" i="17"/>
  <c r="AD246" i="17"/>
  <c r="AP246" i="17"/>
  <c r="S246" i="17"/>
  <c r="AE246" i="17"/>
  <c r="AQ246" i="17"/>
  <c r="T246" i="17"/>
  <c r="AF246" i="17"/>
  <c r="AR246" i="17"/>
  <c r="I246" i="17"/>
  <c r="U246" i="17"/>
  <c r="AG246" i="17"/>
  <c r="AS246" i="17"/>
  <c r="J246" i="17"/>
  <c r="V246" i="17"/>
  <c r="AH246" i="17"/>
  <c r="AT246" i="17"/>
  <c r="M246" i="17"/>
  <c r="AI246" i="17"/>
  <c r="K246" i="17"/>
  <c r="AJ246" i="17"/>
  <c r="L246" i="17"/>
  <c r="AK246" i="17"/>
  <c r="N246" i="17"/>
  <c r="AL246" i="17"/>
  <c r="O246" i="17"/>
  <c r="AM246" i="17"/>
  <c r="P246" i="17"/>
  <c r="AN246" i="17"/>
  <c r="W246" i="17"/>
  <c r="AU246" i="17"/>
  <c r="Y246" i="17"/>
  <c r="AV246" i="17"/>
  <c r="X246" i="17"/>
  <c r="Z246" i="17"/>
  <c r="AA246" i="17"/>
  <c r="AB246" i="17"/>
  <c r="Q234" i="17"/>
  <c r="AC234" i="17"/>
  <c r="AO234" i="17"/>
  <c r="R234" i="17"/>
  <c r="AD234" i="17"/>
  <c r="AP234" i="17"/>
  <c r="S234" i="17"/>
  <c r="AE234" i="17"/>
  <c r="AQ234" i="17"/>
  <c r="T234" i="17"/>
  <c r="AF234" i="17"/>
  <c r="AR234" i="17"/>
  <c r="I234" i="17"/>
  <c r="U234" i="17"/>
  <c r="AG234" i="17"/>
  <c r="AS234" i="17"/>
  <c r="J234" i="17"/>
  <c r="V234" i="17"/>
  <c r="AH234" i="17"/>
  <c r="AT234" i="17"/>
  <c r="K234" i="17"/>
  <c r="W234" i="17"/>
  <c r="AI234" i="17"/>
  <c r="AU234" i="17"/>
  <c r="M234" i="17"/>
  <c r="Y234" i="17"/>
  <c r="AK234" i="17"/>
  <c r="AJ234" i="17"/>
  <c r="AL234" i="17"/>
  <c r="AM234" i="17"/>
  <c r="AN234" i="17"/>
  <c r="L234" i="17"/>
  <c r="AV234" i="17"/>
  <c r="N234" i="17"/>
  <c r="O234" i="17"/>
  <c r="X234" i="17"/>
  <c r="P234" i="17"/>
  <c r="Z234" i="17"/>
  <c r="AA234" i="17"/>
  <c r="AB234" i="17"/>
  <c r="Q222" i="17"/>
  <c r="AC222" i="17"/>
  <c r="AO222" i="17"/>
  <c r="R222" i="17"/>
  <c r="AD222" i="17"/>
  <c r="AP222" i="17"/>
  <c r="S222" i="17"/>
  <c r="AE222" i="17"/>
  <c r="AQ222" i="17"/>
  <c r="T222" i="17"/>
  <c r="AF222" i="17"/>
  <c r="AR222" i="17"/>
  <c r="I222" i="17"/>
  <c r="U222" i="17"/>
  <c r="AG222" i="17"/>
  <c r="AS222" i="17"/>
  <c r="J222" i="17"/>
  <c r="V222" i="17"/>
  <c r="AH222" i="17"/>
  <c r="AT222" i="17"/>
  <c r="K222" i="17"/>
  <c r="W222" i="17"/>
  <c r="AI222" i="17"/>
  <c r="AU222" i="17"/>
  <c r="M222" i="17"/>
  <c r="Y222" i="17"/>
  <c r="AK222" i="17"/>
  <c r="L222" i="17"/>
  <c r="AV222" i="17"/>
  <c r="N222" i="17"/>
  <c r="O222" i="17"/>
  <c r="P222" i="17"/>
  <c r="X222" i="17"/>
  <c r="Z222" i="17"/>
  <c r="AA222" i="17"/>
  <c r="AJ222" i="17"/>
  <c r="AB222" i="17"/>
  <c r="AL222" i="17"/>
  <c r="AM222" i="17"/>
  <c r="AN222" i="17"/>
  <c r="J210" i="17"/>
  <c r="V210" i="17"/>
  <c r="AH210" i="17"/>
  <c r="AT210" i="17"/>
  <c r="K210" i="17"/>
  <c r="W210" i="17"/>
  <c r="AI210" i="17"/>
  <c r="AU210" i="17"/>
  <c r="L210" i="17"/>
  <c r="X210" i="17"/>
  <c r="AJ210" i="17"/>
  <c r="AV210" i="17"/>
  <c r="M210" i="17"/>
  <c r="Y210" i="17"/>
  <c r="AK210" i="17"/>
  <c r="N210" i="17"/>
  <c r="Z210" i="17"/>
  <c r="AL210" i="17"/>
  <c r="O210" i="17"/>
  <c r="AA210" i="17"/>
  <c r="AM210" i="17"/>
  <c r="AB210" i="17"/>
  <c r="AC210" i="17"/>
  <c r="AD210" i="17"/>
  <c r="AE210" i="17"/>
  <c r="AF210" i="17"/>
  <c r="I210" i="17"/>
  <c r="AG210" i="17"/>
  <c r="P210" i="17"/>
  <c r="AN210" i="17"/>
  <c r="R210" i="17"/>
  <c r="AP210" i="17"/>
  <c r="AO210" i="17"/>
  <c r="AQ210" i="17"/>
  <c r="AR210" i="17"/>
  <c r="AS210" i="17"/>
  <c r="Q210" i="17"/>
  <c r="S210" i="17"/>
  <c r="T210" i="17"/>
  <c r="U210" i="17"/>
  <c r="J198" i="17"/>
  <c r="V198" i="17"/>
  <c r="AH198" i="17"/>
  <c r="AT198" i="17"/>
  <c r="K198" i="17"/>
  <c r="W198" i="17"/>
  <c r="AI198" i="17"/>
  <c r="AU198" i="17"/>
  <c r="L198" i="17"/>
  <c r="X198" i="17"/>
  <c r="AJ198" i="17"/>
  <c r="AV198" i="17"/>
  <c r="M198" i="17"/>
  <c r="Y198" i="17"/>
  <c r="AK198" i="17"/>
  <c r="N198" i="17"/>
  <c r="Z198" i="17"/>
  <c r="AL198" i="17"/>
  <c r="O198" i="17"/>
  <c r="AA198" i="17"/>
  <c r="AM198" i="17"/>
  <c r="R198" i="17"/>
  <c r="AD198" i="17"/>
  <c r="AP198" i="17"/>
  <c r="S198" i="17"/>
  <c r="AE198" i="17"/>
  <c r="AQ198" i="17"/>
  <c r="AN198" i="17"/>
  <c r="AO198" i="17"/>
  <c r="AR198" i="17"/>
  <c r="I198" i="17"/>
  <c r="AS198" i="17"/>
  <c r="P198" i="17"/>
  <c r="Q198" i="17"/>
  <c r="T198" i="17"/>
  <c r="AB198" i="17"/>
  <c r="U198" i="17"/>
  <c r="AC198" i="17"/>
  <c r="AF198" i="17"/>
  <c r="AG198" i="17"/>
  <c r="L4" i="17"/>
  <c r="G12" i="18" s="1"/>
  <c r="X4" i="17"/>
  <c r="S12" i="18" s="1"/>
  <c r="AJ4" i="17"/>
  <c r="AE12" i="18" s="1"/>
  <c r="AV4" i="17"/>
  <c r="AQ12" i="18" s="1"/>
  <c r="J4" i="17"/>
  <c r="E12" i="18" s="1"/>
  <c r="W4" i="17"/>
  <c r="R12" i="18" s="1"/>
  <c r="AK4" i="17"/>
  <c r="AF12" i="18" s="1"/>
  <c r="M4" i="17"/>
  <c r="H12" i="18" s="1"/>
  <c r="AA4" i="17"/>
  <c r="V12" i="18" s="1"/>
  <c r="AO4" i="17"/>
  <c r="AJ12" i="18" s="1"/>
  <c r="R4" i="17"/>
  <c r="M12" i="18" s="1"/>
  <c r="V4" i="17"/>
  <c r="Q12" i="18" s="1"/>
  <c r="AM4" i="17"/>
  <c r="AH12" i="18" s="1"/>
  <c r="Y4" i="17"/>
  <c r="T12" i="18" s="1"/>
  <c r="AN4" i="17"/>
  <c r="AI12" i="18" s="1"/>
  <c r="K4" i="17"/>
  <c r="F12" i="18" s="1"/>
  <c r="AC4" i="17"/>
  <c r="X12" i="18" s="1"/>
  <c r="AR4" i="17"/>
  <c r="AM12" i="18" s="1"/>
  <c r="N4" i="17"/>
  <c r="I12" i="18" s="1"/>
  <c r="AD4" i="17"/>
  <c r="Y12" i="18" s="1"/>
  <c r="AS4" i="17"/>
  <c r="AN12" i="18" s="1"/>
  <c r="AG4" i="17"/>
  <c r="AB12" i="18" s="1"/>
  <c r="I4" i="17"/>
  <c r="D12" i="18" s="1"/>
  <c r="AH4" i="17"/>
  <c r="AC12" i="18" s="1"/>
  <c r="O4" i="17"/>
  <c r="J12" i="18" s="1"/>
  <c r="AI4" i="17"/>
  <c r="AD12" i="18" s="1"/>
  <c r="P4" i="17"/>
  <c r="K12" i="18" s="1"/>
  <c r="AL4" i="17"/>
  <c r="AG12" i="18" s="1"/>
  <c r="S4" i="17"/>
  <c r="N12" i="18" s="1"/>
  <c r="T4" i="17"/>
  <c r="O12" i="18" s="1"/>
  <c r="U4" i="17"/>
  <c r="P12" i="18" s="1"/>
  <c r="Z4" i="17"/>
  <c r="U12" i="18" s="1"/>
  <c r="AB4" i="17"/>
  <c r="W12" i="18" s="1"/>
  <c r="AP4" i="17"/>
  <c r="AK12" i="18" s="1"/>
  <c r="AQ4" i="17"/>
  <c r="AL12" i="18" s="1"/>
  <c r="AT4" i="17"/>
  <c r="AO12" i="18" s="1"/>
  <c r="AU4" i="17"/>
  <c r="AP12" i="18" s="1"/>
  <c r="Q4" i="17"/>
  <c r="L12" i="18" s="1"/>
  <c r="AE4" i="17"/>
  <c r="Z12" i="18" s="1"/>
  <c r="AF4" i="17"/>
  <c r="AA12" i="18" s="1"/>
  <c r="K701" i="17"/>
  <c r="W701" i="17"/>
  <c r="AI701" i="17"/>
  <c r="AU701" i="17"/>
  <c r="L701" i="17"/>
  <c r="X701" i="17"/>
  <c r="AJ701" i="17"/>
  <c r="AV701" i="17"/>
  <c r="M701" i="17"/>
  <c r="Y701" i="17"/>
  <c r="AK701" i="17"/>
  <c r="N701" i="17"/>
  <c r="Z701" i="17"/>
  <c r="AL701" i="17"/>
  <c r="O701" i="17"/>
  <c r="AA701" i="17"/>
  <c r="AM701" i="17"/>
  <c r="P701" i="17"/>
  <c r="AB701" i="17"/>
  <c r="AN701" i="17"/>
  <c r="S701" i="17"/>
  <c r="AE701" i="17"/>
  <c r="AQ701" i="17"/>
  <c r="T701" i="17"/>
  <c r="AF701" i="17"/>
  <c r="AR701" i="17"/>
  <c r="AC701" i="17"/>
  <c r="AD701" i="17"/>
  <c r="U701" i="17"/>
  <c r="AG701" i="17"/>
  <c r="AH701" i="17"/>
  <c r="V701" i="17"/>
  <c r="AO701" i="17"/>
  <c r="AP701" i="17"/>
  <c r="I701" i="17"/>
  <c r="AS701" i="17"/>
  <c r="J701" i="17"/>
  <c r="AT701" i="17"/>
  <c r="Q701" i="17"/>
  <c r="R701" i="17"/>
  <c r="K689" i="17"/>
  <c r="W689" i="17"/>
  <c r="AI689" i="17"/>
  <c r="AU689" i="17"/>
  <c r="L689" i="17"/>
  <c r="X689" i="17"/>
  <c r="AJ689" i="17"/>
  <c r="AV689" i="17"/>
  <c r="M689" i="17"/>
  <c r="Y689" i="17"/>
  <c r="AK689" i="17"/>
  <c r="N689" i="17"/>
  <c r="Z689" i="17"/>
  <c r="AL689" i="17"/>
  <c r="O689" i="17"/>
  <c r="AA689" i="17"/>
  <c r="AM689" i="17"/>
  <c r="P689" i="17"/>
  <c r="AB689" i="17"/>
  <c r="AN689" i="17"/>
  <c r="S689" i="17"/>
  <c r="AE689" i="17"/>
  <c r="AQ689" i="17"/>
  <c r="T689" i="17"/>
  <c r="AF689" i="17"/>
  <c r="AR689" i="17"/>
  <c r="AO689" i="17"/>
  <c r="AP689" i="17"/>
  <c r="I689" i="17"/>
  <c r="AS689" i="17"/>
  <c r="AG689" i="17"/>
  <c r="J689" i="17"/>
  <c r="AT689" i="17"/>
  <c r="Q689" i="17"/>
  <c r="R689" i="17"/>
  <c r="U689" i="17"/>
  <c r="V689" i="17"/>
  <c r="AC689" i="17"/>
  <c r="AH689" i="17"/>
  <c r="AD689" i="17"/>
  <c r="K677" i="17"/>
  <c r="W677" i="17"/>
  <c r="AI677" i="17"/>
  <c r="AU677" i="17"/>
  <c r="L677" i="17"/>
  <c r="X677" i="17"/>
  <c r="AJ677" i="17"/>
  <c r="AV677" i="17"/>
  <c r="M677" i="17"/>
  <c r="Y677" i="17"/>
  <c r="AK677" i="17"/>
  <c r="N677" i="17"/>
  <c r="Z677" i="17"/>
  <c r="AL677" i="17"/>
  <c r="O677" i="17"/>
  <c r="AA677" i="17"/>
  <c r="AM677" i="17"/>
  <c r="P677" i="17"/>
  <c r="AB677" i="17"/>
  <c r="AN677" i="17"/>
  <c r="S677" i="17"/>
  <c r="AE677" i="17"/>
  <c r="AQ677" i="17"/>
  <c r="T677" i="17"/>
  <c r="AF677" i="17"/>
  <c r="AR677" i="17"/>
  <c r="Q677" i="17"/>
  <c r="R677" i="17"/>
  <c r="U677" i="17"/>
  <c r="V677" i="17"/>
  <c r="AC677" i="17"/>
  <c r="AD677" i="17"/>
  <c r="AG677" i="17"/>
  <c r="I677" i="17"/>
  <c r="AH677" i="17"/>
  <c r="AO677" i="17"/>
  <c r="J677" i="17"/>
  <c r="AT677" i="17"/>
  <c r="AP677" i="17"/>
  <c r="AS677" i="17"/>
  <c r="K665" i="17"/>
  <c r="W665" i="17"/>
  <c r="AI665" i="17"/>
  <c r="AU665" i="17"/>
  <c r="L665" i="17"/>
  <c r="X665" i="17"/>
  <c r="AJ665" i="17"/>
  <c r="AV665" i="17"/>
  <c r="M665" i="17"/>
  <c r="Y665" i="17"/>
  <c r="AK665" i="17"/>
  <c r="N665" i="17"/>
  <c r="Z665" i="17"/>
  <c r="AL665" i="17"/>
  <c r="O665" i="17"/>
  <c r="AA665" i="17"/>
  <c r="AM665" i="17"/>
  <c r="P665" i="17"/>
  <c r="AB665" i="17"/>
  <c r="AN665" i="17"/>
  <c r="S665" i="17"/>
  <c r="AE665" i="17"/>
  <c r="AQ665" i="17"/>
  <c r="T665" i="17"/>
  <c r="AF665" i="17"/>
  <c r="AR665" i="17"/>
  <c r="AC665" i="17"/>
  <c r="AD665" i="17"/>
  <c r="AG665" i="17"/>
  <c r="AH665" i="17"/>
  <c r="AO665" i="17"/>
  <c r="U665" i="17"/>
  <c r="AP665" i="17"/>
  <c r="I665" i="17"/>
  <c r="AS665" i="17"/>
  <c r="J665" i="17"/>
  <c r="AT665" i="17"/>
  <c r="Q665" i="17"/>
  <c r="V665" i="17"/>
  <c r="R665" i="17"/>
  <c r="K653" i="17"/>
  <c r="W653" i="17"/>
  <c r="AI653" i="17"/>
  <c r="AU653" i="17"/>
  <c r="L653" i="17"/>
  <c r="X653" i="17"/>
  <c r="AJ653" i="17"/>
  <c r="AV653" i="17"/>
  <c r="M653" i="17"/>
  <c r="Y653" i="17"/>
  <c r="AK653" i="17"/>
  <c r="N653" i="17"/>
  <c r="Z653" i="17"/>
  <c r="AL653" i="17"/>
  <c r="O653" i="17"/>
  <c r="AA653" i="17"/>
  <c r="AM653" i="17"/>
  <c r="P653" i="17"/>
  <c r="AB653" i="17"/>
  <c r="AN653" i="17"/>
  <c r="S653" i="17"/>
  <c r="AE653" i="17"/>
  <c r="AQ653" i="17"/>
  <c r="T653" i="17"/>
  <c r="AF653" i="17"/>
  <c r="AR653" i="17"/>
  <c r="AO653" i="17"/>
  <c r="AP653" i="17"/>
  <c r="I653" i="17"/>
  <c r="AS653" i="17"/>
  <c r="J653" i="17"/>
  <c r="AT653" i="17"/>
  <c r="Q653" i="17"/>
  <c r="R653" i="17"/>
  <c r="U653" i="17"/>
  <c r="V653" i="17"/>
  <c r="AC653" i="17"/>
  <c r="AH653" i="17"/>
  <c r="AD653" i="17"/>
  <c r="AG653" i="17"/>
  <c r="K641" i="17"/>
  <c r="W641" i="17"/>
  <c r="AI641" i="17"/>
  <c r="AU641" i="17"/>
  <c r="L641" i="17"/>
  <c r="X641" i="17"/>
  <c r="AJ641" i="17"/>
  <c r="AV641" i="17"/>
  <c r="M641" i="17"/>
  <c r="Y641" i="17"/>
  <c r="AK641" i="17"/>
  <c r="N641" i="17"/>
  <c r="Z641" i="17"/>
  <c r="AL641" i="17"/>
  <c r="O641" i="17"/>
  <c r="AA641" i="17"/>
  <c r="AM641" i="17"/>
  <c r="R641" i="17"/>
  <c r="AD641" i="17"/>
  <c r="AP641" i="17"/>
  <c r="P641" i="17"/>
  <c r="AN641" i="17"/>
  <c r="Q641" i="17"/>
  <c r="AO641" i="17"/>
  <c r="S641" i="17"/>
  <c r="AQ641" i="17"/>
  <c r="T641" i="17"/>
  <c r="AR641" i="17"/>
  <c r="U641" i="17"/>
  <c r="AS641" i="17"/>
  <c r="V641" i="17"/>
  <c r="AT641" i="17"/>
  <c r="AE641" i="17"/>
  <c r="AF641" i="17"/>
  <c r="I641" i="17"/>
  <c r="J641" i="17"/>
  <c r="AB641" i="17"/>
  <c r="AC641" i="17"/>
  <c r="AG641" i="17"/>
  <c r="AH641" i="17"/>
  <c r="K629" i="17"/>
  <c r="W629" i="17"/>
  <c r="AI629" i="17"/>
  <c r="AU629" i="17"/>
  <c r="L629" i="17"/>
  <c r="X629" i="17"/>
  <c r="AJ629" i="17"/>
  <c r="AV629" i="17"/>
  <c r="M629" i="17"/>
  <c r="Y629" i="17"/>
  <c r="AK629" i="17"/>
  <c r="N629" i="17"/>
  <c r="Z629" i="17"/>
  <c r="AL629" i="17"/>
  <c r="O629" i="17"/>
  <c r="AA629" i="17"/>
  <c r="AM629" i="17"/>
  <c r="R629" i="17"/>
  <c r="AD629" i="17"/>
  <c r="AP629" i="17"/>
  <c r="S629" i="17"/>
  <c r="AE629" i="17"/>
  <c r="AQ629" i="17"/>
  <c r="T629" i="17"/>
  <c r="AF629" i="17"/>
  <c r="AR629" i="17"/>
  <c r="P629" i="17"/>
  <c r="Q629" i="17"/>
  <c r="U629" i="17"/>
  <c r="V629" i="17"/>
  <c r="AB629" i="17"/>
  <c r="AC629" i="17"/>
  <c r="AN629" i="17"/>
  <c r="AO629" i="17"/>
  <c r="I629" i="17"/>
  <c r="J629" i="17"/>
  <c r="AG629" i="17"/>
  <c r="AH629" i="17"/>
  <c r="AS629" i="17"/>
  <c r="AT629" i="17"/>
  <c r="K617" i="17"/>
  <c r="W617" i="17"/>
  <c r="AI617" i="17"/>
  <c r="AU617" i="17"/>
  <c r="L617" i="17"/>
  <c r="X617" i="17"/>
  <c r="AJ617" i="17"/>
  <c r="AV617" i="17"/>
  <c r="M617" i="17"/>
  <c r="Y617" i="17"/>
  <c r="AK617" i="17"/>
  <c r="N617" i="17"/>
  <c r="Z617" i="17"/>
  <c r="AL617" i="17"/>
  <c r="O617" i="17"/>
  <c r="AA617" i="17"/>
  <c r="AM617" i="17"/>
  <c r="R617" i="17"/>
  <c r="AD617" i="17"/>
  <c r="AP617" i="17"/>
  <c r="S617" i="17"/>
  <c r="AE617" i="17"/>
  <c r="AQ617" i="17"/>
  <c r="T617" i="17"/>
  <c r="AF617" i="17"/>
  <c r="AR617" i="17"/>
  <c r="AB617" i="17"/>
  <c r="AC617" i="17"/>
  <c r="AG617" i="17"/>
  <c r="AH617" i="17"/>
  <c r="AN617" i="17"/>
  <c r="AO617" i="17"/>
  <c r="P617" i="17"/>
  <c r="Q617" i="17"/>
  <c r="AS617" i="17"/>
  <c r="AT617" i="17"/>
  <c r="U617" i="17"/>
  <c r="I617" i="17"/>
  <c r="V617" i="17"/>
  <c r="J617" i="17"/>
  <c r="K605" i="17"/>
  <c r="W605" i="17"/>
  <c r="AI605" i="17"/>
  <c r="AU605" i="17"/>
  <c r="L605" i="17"/>
  <c r="X605" i="17"/>
  <c r="AJ605" i="17"/>
  <c r="AV605" i="17"/>
  <c r="M605" i="17"/>
  <c r="Y605" i="17"/>
  <c r="AK605" i="17"/>
  <c r="N605" i="17"/>
  <c r="Z605" i="17"/>
  <c r="AL605" i="17"/>
  <c r="O605" i="17"/>
  <c r="AA605" i="17"/>
  <c r="AM605" i="17"/>
  <c r="R605" i="17"/>
  <c r="AD605" i="17"/>
  <c r="AP605" i="17"/>
  <c r="S605" i="17"/>
  <c r="AE605" i="17"/>
  <c r="AQ605" i="17"/>
  <c r="T605" i="17"/>
  <c r="AF605" i="17"/>
  <c r="AR605" i="17"/>
  <c r="AN605" i="17"/>
  <c r="AO605" i="17"/>
  <c r="I605" i="17"/>
  <c r="AS605" i="17"/>
  <c r="J605" i="17"/>
  <c r="AT605" i="17"/>
  <c r="P605" i="17"/>
  <c r="Q605" i="17"/>
  <c r="AB605" i="17"/>
  <c r="AC605" i="17"/>
  <c r="U605" i="17"/>
  <c r="V605" i="17"/>
  <c r="AG605" i="17"/>
  <c r="AH605" i="17"/>
  <c r="K593" i="17"/>
  <c r="W593" i="17"/>
  <c r="AI593" i="17"/>
  <c r="AU593" i="17"/>
  <c r="L593" i="17"/>
  <c r="X593" i="17"/>
  <c r="AJ593" i="17"/>
  <c r="AV593" i="17"/>
  <c r="M593" i="17"/>
  <c r="Y593" i="17"/>
  <c r="AK593" i="17"/>
  <c r="N593" i="17"/>
  <c r="Z593" i="17"/>
  <c r="AL593" i="17"/>
  <c r="O593" i="17"/>
  <c r="AA593" i="17"/>
  <c r="AM593" i="17"/>
  <c r="R593" i="17"/>
  <c r="AD593" i="17"/>
  <c r="AP593" i="17"/>
  <c r="S593" i="17"/>
  <c r="AE593" i="17"/>
  <c r="AQ593" i="17"/>
  <c r="T593" i="17"/>
  <c r="AF593" i="17"/>
  <c r="AR593" i="17"/>
  <c r="P593" i="17"/>
  <c r="Q593" i="17"/>
  <c r="U593" i="17"/>
  <c r="V593" i="17"/>
  <c r="AB593" i="17"/>
  <c r="AC593" i="17"/>
  <c r="AN593" i="17"/>
  <c r="AO593" i="17"/>
  <c r="AG593" i="17"/>
  <c r="AH593" i="17"/>
  <c r="AS593" i="17"/>
  <c r="AT593" i="17"/>
  <c r="I593" i="17"/>
  <c r="J593" i="17"/>
  <c r="K581" i="17"/>
  <c r="W581" i="17"/>
  <c r="AI581" i="17"/>
  <c r="AU581" i="17"/>
  <c r="L581" i="17"/>
  <c r="X581" i="17"/>
  <c r="AJ581" i="17"/>
  <c r="AV581" i="17"/>
  <c r="M581" i="17"/>
  <c r="Y581" i="17"/>
  <c r="AK581" i="17"/>
  <c r="N581" i="17"/>
  <c r="Z581" i="17"/>
  <c r="AL581" i="17"/>
  <c r="O581" i="17"/>
  <c r="AA581" i="17"/>
  <c r="AM581" i="17"/>
  <c r="R581" i="17"/>
  <c r="AD581" i="17"/>
  <c r="AP581" i="17"/>
  <c r="S581" i="17"/>
  <c r="AE581" i="17"/>
  <c r="AQ581" i="17"/>
  <c r="T581" i="17"/>
  <c r="AF581" i="17"/>
  <c r="AR581" i="17"/>
  <c r="AB581" i="17"/>
  <c r="AC581" i="17"/>
  <c r="AG581" i="17"/>
  <c r="AH581" i="17"/>
  <c r="AN581" i="17"/>
  <c r="AO581" i="17"/>
  <c r="P581" i="17"/>
  <c r="Q581" i="17"/>
  <c r="I581" i="17"/>
  <c r="J581" i="17"/>
  <c r="U581" i="17"/>
  <c r="V581" i="17"/>
  <c r="AS581" i="17"/>
  <c r="AT581" i="17"/>
  <c r="S569" i="17"/>
  <c r="AE569" i="17"/>
  <c r="AQ569" i="17"/>
  <c r="T569" i="17"/>
  <c r="J569" i="17"/>
  <c r="V569" i="17"/>
  <c r="AH569" i="17"/>
  <c r="AT569" i="17"/>
  <c r="K569" i="17"/>
  <c r="W569" i="17"/>
  <c r="AK569" i="17"/>
  <c r="X569" i="17"/>
  <c r="AL569" i="17"/>
  <c r="Y569" i="17"/>
  <c r="AM569" i="17"/>
  <c r="I569" i="17"/>
  <c r="Z569" i="17"/>
  <c r="AN569" i="17"/>
  <c r="L569" i="17"/>
  <c r="AA569" i="17"/>
  <c r="AO569" i="17"/>
  <c r="O569" i="17"/>
  <c r="AD569" i="17"/>
  <c r="AS569" i="17"/>
  <c r="P569" i="17"/>
  <c r="AF569" i="17"/>
  <c r="AU569" i="17"/>
  <c r="Q569" i="17"/>
  <c r="AG569" i="17"/>
  <c r="AV569" i="17"/>
  <c r="AB569" i="17"/>
  <c r="AC569" i="17"/>
  <c r="AI569" i="17"/>
  <c r="AJ569" i="17"/>
  <c r="AP569" i="17"/>
  <c r="AR569" i="17"/>
  <c r="M569" i="17"/>
  <c r="N569" i="17"/>
  <c r="R569" i="17"/>
  <c r="U569" i="17"/>
  <c r="S557" i="17"/>
  <c r="AE557" i="17"/>
  <c r="AQ557" i="17"/>
  <c r="T557" i="17"/>
  <c r="AF557" i="17"/>
  <c r="AR557" i="17"/>
  <c r="I557" i="17"/>
  <c r="U557" i="17"/>
  <c r="AG557" i="17"/>
  <c r="AS557" i="17"/>
  <c r="J557" i="17"/>
  <c r="V557" i="17"/>
  <c r="AH557" i="17"/>
  <c r="AT557" i="17"/>
  <c r="K557" i="17"/>
  <c r="W557" i="17"/>
  <c r="AI557" i="17"/>
  <c r="AU557" i="17"/>
  <c r="Q557" i="17"/>
  <c r="AM557" i="17"/>
  <c r="R557" i="17"/>
  <c r="AN557" i="17"/>
  <c r="X557" i="17"/>
  <c r="AO557" i="17"/>
  <c r="Y557" i="17"/>
  <c r="AP557" i="17"/>
  <c r="Z557" i="17"/>
  <c r="AV557" i="17"/>
  <c r="L557" i="17"/>
  <c r="AC557" i="17"/>
  <c r="M557" i="17"/>
  <c r="AD557" i="17"/>
  <c r="N557" i="17"/>
  <c r="AJ557" i="17"/>
  <c r="AA557" i="17"/>
  <c r="AB557" i="17"/>
  <c r="AK557" i="17"/>
  <c r="AL557" i="17"/>
  <c r="O557" i="17"/>
  <c r="P557" i="17"/>
  <c r="S545" i="17"/>
  <c r="AE545" i="17"/>
  <c r="AQ545" i="17"/>
  <c r="T545" i="17"/>
  <c r="AF545" i="17"/>
  <c r="AR545" i="17"/>
  <c r="I545" i="17"/>
  <c r="U545" i="17"/>
  <c r="AG545" i="17"/>
  <c r="AS545" i="17"/>
  <c r="J545" i="17"/>
  <c r="V545" i="17"/>
  <c r="AH545" i="17"/>
  <c r="AT545" i="17"/>
  <c r="K545" i="17"/>
  <c r="W545" i="17"/>
  <c r="AI545" i="17"/>
  <c r="AU545" i="17"/>
  <c r="N545" i="17"/>
  <c r="Z545" i="17"/>
  <c r="AL545" i="17"/>
  <c r="O545" i="17"/>
  <c r="AA545" i="17"/>
  <c r="AM545" i="17"/>
  <c r="P545" i="17"/>
  <c r="AB545" i="17"/>
  <c r="AN545" i="17"/>
  <c r="AJ545" i="17"/>
  <c r="AK545" i="17"/>
  <c r="AO545" i="17"/>
  <c r="AP545" i="17"/>
  <c r="L545" i="17"/>
  <c r="AV545" i="17"/>
  <c r="R545" i="17"/>
  <c r="X545" i="17"/>
  <c r="Y545" i="17"/>
  <c r="M545" i="17"/>
  <c r="Q545" i="17"/>
  <c r="AC545" i="17"/>
  <c r="AD545" i="17"/>
  <c r="S533" i="17"/>
  <c r="AE533" i="17"/>
  <c r="AQ533" i="17"/>
  <c r="T533" i="17"/>
  <c r="AF533" i="17"/>
  <c r="AR533" i="17"/>
  <c r="I533" i="17"/>
  <c r="U533" i="17"/>
  <c r="AG533" i="17"/>
  <c r="AS533" i="17"/>
  <c r="J533" i="17"/>
  <c r="V533" i="17"/>
  <c r="AH533" i="17"/>
  <c r="AT533" i="17"/>
  <c r="K533" i="17"/>
  <c r="W533" i="17"/>
  <c r="AI533" i="17"/>
  <c r="AU533" i="17"/>
  <c r="N533" i="17"/>
  <c r="Z533" i="17"/>
  <c r="AL533" i="17"/>
  <c r="O533" i="17"/>
  <c r="AA533" i="17"/>
  <c r="AM533" i="17"/>
  <c r="P533" i="17"/>
  <c r="AB533" i="17"/>
  <c r="AN533" i="17"/>
  <c r="L533" i="17"/>
  <c r="AV533" i="17"/>
  <c r="M533" i="17"/>
  <c r="Q533" i="17"/>
  <c r="R533" i="17"/>
  <c r="X533" i="17"/>
  <c r="AD533" i="17"/>
  <c r="AJ533" i="17"/>
  <c r="AK533" i="17"/>
  <c r="Y533" i="17"/>
  <c r="AC533" i="17"/>
  <c r="AO533" i="17"/>
  <c r="AP533" i="17"/>
  <c r="K521" i="17"/>
  <c r="W521" i="17"/>
  <c r="AI521" i="17"/>
  <c r="AU521" i="17"/>
  <c r="L521" i="17"/>
  <c r="X521" i="17"/>
  <c r="AJ521" i="17"/>
  <c r="AV521" i="17"/>
  <c r="M521" i="17"/>
  <c r="Y521" i="17"/>
  <c r="AK521" i="17"/>
  <c r="N521" i="17"/>
  <c r="Z521" i="17"/>
  <c r="AL521" i="17"/>
  <c r="O521" i="17"/>
  <c r="AA521" i="17"/>
  <c r="AM521" i="17"/>
  <c r="U521" i="17"/>
  <c r="AQ521" i="17"/>
  <c r="V521" i="17"/>
  <c r="AR521" i="17"/>
  <c r="AB521" i="17"/>
  <c r="AS521" i="17"/>
  <c r="AC521" i="17"/>
  <c r="AT521" i="17"/>
  <c r="AD521" i="17"/>
  <c r="P521" i="17"/>
  <c r="AG521" i="17"/>
  <c r="Q521" i="17"/>
  <c r="AH521" i="17"/>
  <c r="R521" i="17"/>
  <c r="AN521" i="17"/>
  <c r="I521" i="17"/>
  <c r="J521" i="17"/>
  <c r="S521" i="17"/>
  <c r="T521" i="17"/>
  <c r="AE521" i="17"/>
  <c r="AP521" i="17"/>
  <c r="AF521" i="17"/>
  <c r="AO521" i="17"/>
  <c r="K509" i="17"/>
  <c r="W509" i="17"/>
  <c r="AI509" i="17"/>
  <c r="AU509" i="17"/>
  <c r="L509" i="17"/>
  <c r="X509" i="17"/>
  <c r="AJ509" i="17"/>
  <c r="AV509" i="17"/>
  <c r="M509" i="17"/>
  <c r="Y509" i="17"/>
  <c r="AK509" i="17"/>
  <c r="N509" i="17"/>
  <c r="Z509" i="17"/>
  <c r="AL509" i="17"/>
  <c r="O509" i="17"/>
  <c r="AA509" i="17"/>
  <c r="AM509" i="17"/>
  <c r="R509" i="17"/>
  <c r="AD509" i="17"/>
  <c r="AP509" i="17"/>
  <c r="S509" i="17"/>
  <c r="T509" i="17"/>
  <c r="AF509" i="17"/>
  <c r="AR509" i="17"/>
  <c r="AB509" i="17"/>
  <c r="AC509" i="17"/>
  <c r="AE509" i="17"/>
  <c r="AG509" i="17"/>
  <c r="AH509" i="17"/>
  <c r="J509" i="17"/>
  <c r="AQ509" i="17"/>
  <c r="P509" i="17"/>
  <c r="AS509" i="17"/>
  <c r="Q509" i="17"/>
  <c r="AT509" i="17"/>
  <c r="AN509" i="17"/>
  <c r="AO509" i="17"/>
  <c r="I509" i="17"/>
  <c r="U509" i="17"/>
  <c r="V509" i="17"/>
  <c r="O497" i="17"/>
  <c r="AA497" i="17"/>
  <c r="AM497" i="17"/>
  <c r="R497" i="17"/>
  <c r="AD497" i="17"/>
  <c r="AP497" i="17"/>
  <c r="P497" i="17"/>
  <c r="AE497" i="17"/>
  <c r="AS497" i="17"/>
  <c r="Q497" i="17"/>
  <c r="AF497" i="17"/>
  <c r="AT497" i="17"/>
  <c r="S497" i="17"/>
  <c r="AG497" i="17"/>
  <c r="AU497" i="17"/>
  <c r="T497" i="17"/>
  <c r="AH497" i="17"/>
  <c r="AV497" i="17"/>
  <c r="U497" i="17"/>
  <c r="AI497" i="17"/>
  <c r="J497" i="17"/>
  <c r="X497" i="17"/>
  <c r="AL497" i="17"/>
  <c r="K497" i="17"/>
  <c r="Y497" i="17"/>
  <c r="AN497" i="17"/>
  <c r="L497" i="17"/>
  <c r="Z497" i="17"/>
  <c r="AO497" i="17"/>
  <c r="AJ497" i="17"/>
  <c r="AK497" i="17"/>
  <c r="AQ497" i="17"/>
  <c r="AR497" i="17"/>
  <c r="N497" i="17"/>
  <c r="V497" i="17"/>
  <c r="W497" i="17"/>
  <c r="I497" i="17"/>
  <c r="AC497" i="17"/>
  <c r="M497" i="17"/>
  <c r="AB497" i="17"/>
  <c r="O485" i="17"/>
  <c r="AA485" i="17"/>
  <c r="AM485" i="17"/>
  <c r="Q485" i="17"/>
  <c r="AC485" i="17"/>
  <c r="AO485" i="17"/>
  <c r="R485" i="17"/>
  <c r="AD485" i="17"/>
  <c r="AP485" i="17"/>
  <c r="S485" i="17"/>
  <c r="AE485" i="17"/>
  <c r="AQ485" i="17"/>
  <c r="T485" i="17"/>
  <c r="AJ485" i="17"/>
  <c r="U485" i="17"/>
  <c r="AK485" i="17"/>
  <c r="V485" i="17"/>
  <c r="AL485" i="17"/>
  <c r="W485" i="17"/>
  <c r="AN485" i="17"/>
  <c r="X485" i="17"/>
  <c r="AR485" i="17"/>
  <c r="K485" i="17"/>
  <c r="AB485" i="17"/>
  <c r="AU485" i="17"/>
  <c r="L485" i="17"/>
  <c r="AF485" i="17"/>
  <c r="AV485" i="17"/>
  <c r="M485" i="17"/>
  <c r="AG485" i="17"/>
  <c r="Y485" i="17"/>
  <c r="Z485" i="17"/>
  <c r="AH485" i="17"/>
  <c r="AI485" i="17"/>
  <c r="AS485" i="17"/>
  <c r="I485" i="17"/>
  <c r="J485" i="17"/>
  <c r="AT485" i="17"/>
  <c r="N485" i="17"/>
  <c r="P485" i="17"/>
  <c r="O473" i="17"/>
  <c r="AA473" i="17"/>
  <c r="AM473" i="17"/>
  <c r="P473" i="17"/>
  <c r="AB473" i="17"/>
  <c r="AN473" i="17"/>
  <c r="Q473" i="17"/>
  <c r="AC473" i="17"/>
  <c r="AO473" i="17"/>
  <c r="R473" i="17"/>
  <c r="AD473" i="17"/>
  <c r="AP473" i="17"/>
  <c r="S473" i="17"/>
  <c r="AE473" i="17"/>
  <c r="AQ473" i="17"/>
  <c r="T473" i="17"/>
  <c r="AF473" i="17"/>
  <c r="AR473" i="17"/>
  <c r="K473" i="17"/>
  <c r="W473" i="17"/>
  <c r="AI473" i="17"/>
  <c r="AU473" i="17"/>
  <c r="X473" i="17"/>
  <c r="AG473" i="17"/>
  <c r="I473" i="17"/>
  <c r="AL473" i="17"/>
  <c r="J473" i="17"/>
  <c r="AS473" i="17"/>
  <c r="L473" i="17"/>
  <c r="AT473" i="17"/>
  <c r="M473" i="17"/>
  <c r="AV473" i="17"/>
  <c r="N473" i="17"/>
  <c r="Y473" i="17"/>
  <c r="Z473" i="17"/>
  <c r="AH473" i="17"/>
  <c r="U473" i="17"/>
  <c r="AK473" i="17"/>
  <c r="V473" i="17"/>
  <c r="AJ473" i="17"/>
  <c r="O461" i="17"/>
  <c r="AA461" i="17"/>
  <c r="AM461" i="17"/>
  <c r="P461" i="17"/>
  <c r="AB461" i="17"/>
  <c r="AN461" i="17"/>
  <c r="Q461" i="17"/>
  <c r="AC461" i="17"/>
  <c r="AO461" i="17"/>
  <c r="R461" i="17"/>
  <c r="AD461" i="17"/>
  <c r="AP461" i="17"/>
  <c r="S461" i="17"/>
  <c r="AE461" i="17"/>
  <c r="AQ461" i="17"/>
  <c r="T461" i="17"/>
  <c r="AF461" i="17"/>
  <c r="AR461" i="17"/>
  <c r="K461" i="17"/>
  <c r="W461" i="17"/>
  <c r="AI461" i="17"/>
  <c r="AU461" i="17"/>
  <c r="M461" i="17"/>
  <c r="AS461" i="17"/>
  <c r="N461" i="17"/>
  <c r="AT461" i="17"/>
  <c r="U461" i="17"/>
  <c r="AV461" i="17"/>
  <c r="V461" i="17"/>
  <c r="X461" i="17"/>
  <c r="I461" i="17"/>
  <c r="J461" i="17"/>
  <c r="L461" i="17"/>
  <c r="Y461" i="17"/>
  <c r="AH461" i="17"/>
  <c r="AJ461" i="17"/>
  <c r="AK461" i="17"/>
  <c r="Z461" i="17"/>
  <c r="AG461" i="17"/>
  <c r="AL461" i="17"/>
  <c r="O449" i="17"/>
  <c r="AA449" i="17"/>
  <c r="AM449" i="17"/>
  <c r="P449" i="17"/>
  <c r="AB449" i="17"/>
  <c r="AN449" i="17"/>
  <c r="Q449" i="17"/>
  <c r="AC449" i="17"/>
  <c r="AO449" i="17"/>
  <c r="R449" i="17"/>
  <c r="AD449" i="17"/>
  <c r="AP449" i="17"/>
  <c r="S449" i="17"/>
  <c r="AE449" i="17"/>
  <c r="AQ449" i="17"/>
  <c r="T449" i="17"/>
  <c r="AF449" i="17"/>
  <c r="AR449" i="17"/>
  <c r="K449" i="17"/>
  <c r="W449" i="17"/>
  <c r="AI449" i="17"/>
  <c r="AU449" i="17"/>
  <c r="AH449" i="17"/>
  <c r="I449" i="17"/>
  <c r="AJ449" i="17"/>
  <c r="J449" i="17"/>
  <c r="AK449" i="17"/>
  <c r="L449" i="17"/>
  <c r="AL449" i="17"/>
  <c r="M449" i="17"/>
  <c r="AS449" i="17"/>
  <c r="N449" i="17"/>
  <c r="AT449" i="17"/>
  <c r="AG449" i="17"/>
  <c r="AV449" i="17"/>
  <c r="U449" i="17"/>
  <c r="V449" i="17"/>
  <c r="X449" i="17"/>
  <c r="Z449" i="17"/>
  <c r="Y449" i="17"/>
  <c r="O437" i="17"/>
  <c r="AA437" i="17"/>
  <c r="AM437" i="17"/>
  <c r="P437" i="17"/>
  <c r="AB437" i="17"/>
  <c r="AN437" i="17"/>
  <c r="Q437" i="17"/>
  <c r="AC437" i="17"/>
  <c r="AO437" i="17"/>
  <c r="R437" i="17"/>
  <c r="AD437" i="17"/>
  <c r="AP437" i="17"/>
  <c r="S437" i="17"/>
  <c r="AE437" i="17"/>
  <c r="AQ437" i="17"/>
  <c r="T437" i="17"/>
  <c r="AF437" i="17"/>
  <c r="AR437" i="17"/>
  <c r="K437" i="17"/>
  <c r="W437" i="17"/>
  <c r="AI437" i="17"/>
  <c r="AU437" i="17"/>
  <c r="X437" i="17"/>
  <c r="Y437" i="17"/>
  <c r="Z437" i="17"/>
  <c r="AG437" i="17"/>
  <c r="AH437" i="17"/>
  <c r="I437" i="17"/>
  <c r="AJ437" i="17"/>
  <c r="L437" i="17"/>
  <c r="AL437" i="17"/>
  <c r="M437" i="17"/>
  <c r="AS437" i="17"/>
  <c r="J437" i="17"/>
  <c r="V437" i="17"/>
  <c r="AK437" i="17"/>
  <c r="AT437" i="17"/>
  <c r="N437" i="17"/>
  <c r="U437" i="17"/>
  <c r="AV437" i="17"/>
  <c r="M425" i="17"/>
  <c r="Y425" i="17"/>
  <c r="AK425" i="17"/>
  <c r="N425" i="17"/>
  <c r="Z425" i="17"/>
  <c r="AL425" i="17"/>
  <c r="O425" i="17"/>
  <c r="AA425" i="17"/>
  <c r="AM425" i="17"/>
  <c r="V425" i="17"/>
  <c r="AN425" i="17"/>
  <c r="W425" i="17"/>
  <c r="AO425" i="17"/>
  <c r="I425" i="17"/>
  <c r="X425" i="17"/>
  <c r="AP425" i="17"/>
  <c r="J425" i="17"/>
  <c r="AB425" i="17"/>
  <c r="AQ425" i="17"/>
  <c r="K425" i="17"/>
  <c r="AC425" i="17"/>
  <c r="AR425" i="17"/>
  <c r="L425" i="17"/>
  <c r="AD425" i="17"/>
  <c r="AS425" i="17"/>
  <c r="R425" i="17"/>
  <c r="AG425" i="17"/>
  <c r="AV425" i="17"/>
  <c r="S425" i="17"/>
  <c r="T425" i="17"/>
  <c r="U425" i="17"/>
  <c r="AE425" i="17"/>
  <c r="AF425" i="17"/>
  <c r="AH425" i="17"/>
  <c r="AJ425" i="17"/>
  <c r="AT425" i="17"/>
  <c r="Q425" i="17"/>
  <c r="AI425" i="17"/>
  <c r="AU425" i="17"/>
  <c r="P425" i="17"/>
  <c r="M413" i="17"/>
  <c r="Y413" i="17"/>
  <c r="AK413" i="17"/>
  <c r="N413" i="17"/>
  <c r="Z413" i="17"/>
  <c r="AL413" i="17"/>
  <c r="O413" i="17"/>
  <c r="AA413" i="17"/>
  <c r="AM413" i="17"/>
  <c r="P413" i="17"/>
  <c r="AB413" i="17"/>
  <c r="AN413" i="17"/>
  <c r="Q413" i="17"/>
  <c r="AC413" i="17"/>
  <c r="AO413" i="17"/>
  <c r="I413" i="17"/>
  <c r="U413" i="17"/>
  <c r="AG413" i="17"/>
  <c r="AS413" i="17"/>
  <c r="W413" i="17"/>
  <c r="AU413" i="17"/>
  <c r="X413" i="17"/>
  <c r="AV413" i="17"/>
  <c r="AD413" i="17"/>
  <c r="AE413" i="17"/>
  <c r="AF413" i="17"/>
  <c r="J413" i="17"/>
  <c r="AH413" i="17"/>
  <c r="R413" i="17"/>
  <c r="AP413" i="17"/>
  <c r="S413" i="17"/>
  <c r="T413" i="17"/>
  <c r="V413" i="17"/>
  <c r="AI413" i="17"/>
  <c r="AJ413" i="17"/>
  <c r="AQ413" i="17"/>
  <c r="AT413" i="17"/>
  <c r="K413" i="17"/>
  <c r="L413" i="17"/>
  <c r="AR413" i="17"/>
  <c r="M401" i="17"/>
  <c r="Y401" i="17"/>
  <c r="AK401" i="17"/>
  <c r="N401" i="17"/>
  <c r="Z401" i="17"/>
  <c r="AL401" i="17"/>
  <c r="O401" i="17"/>
  <c r="AA401" i="17"/>
  <c r="AM401" i="17"/>
  <c r="P401" i="17"/>
  <c r="AB401" i="17"/>
  <c r="AN401" i="17"/>
  <c r="Q401" i="17"/>
  <c r="AC401" i="17"/>
  <c r="AO401" i="17"/>
  <c r="R401" i="17"/>
  <c r="AD401" i="17"/>
  <c r="AP401" i="17"/>
  <c r="I401" i="17"/>
  <c r="U401" i="17"/>
  <c r="AG401" i="17"/>
  <c r="AS401" i="17"/>
  <c r="V401" i="17"/>
  <c r="AV401" i="17"/>
  <c r="W401" i="17"/>
  <c r="X401" i="17"/>
  <c r="AE401" i="17"/>
  <c r="AF401" i="17"/>
  <c r="AH401" i="17"/>
  <c r="K401" i="17"/>
  <c r="AQ401" i="17"/>
  <c r="S401" i="17"/>
  <c r="T401" i="17"/>
  <c r="AI401" i="17"/>
  <c r="AJ401" i="17"/>
  <c r="AR401" i="17"/>
  <c r="AT401" i="17"/>
  <c r="AU401" i="17"/>
  <c r="J401" i="17"/>
  <c r="L401" i="17"/>
  <c r="M389" i="17"/>
  <c r="Y389" i="17"/>
  <c r="AK389" i="17"/>
  <c r="N389" i="17"/>
  <c r="Z389" i="17"/>
  <c r="AL389" i="17"/>
  <c r="O389" i="17"/>
  <c r="AA389" i="17"/>
  <c r="AM389" i="17"/>
  <c r="P389" i="17"/>
  <c r="AB389" i="17"/>
  <c r="AN389" i="17"/>
  <c r="Q389" i="17"/>
  <c r="AC389" i="17"/>
  <c r="AO389" i="17"/>
  <c r="R389" i="17"/>
  <c r="AD389" i="17"/>
  <c r="AP389" i="17"/>
  <c r="I389" i="17"/>
  <c r="U389" i="17"/>
  <c r="AG389" i="17"/>
  <c r="AS389" i="17"/>
  <c r="K389" i="17"/>
  <c r="AQ389" i="17"/>
  <c r="L389" i="17"/>
  <c r="AR389" i="17"/>
  <c r="S389" i="17"/>
  <c r="AT389" i="17"/>
  <c r="T389" i="17"/>
  <c r="AU389" i="17"/>
  <c r="V389" i="17"/>
  <c r="AV389" i="17"/>
  <c r="W389" i="17"/>
  <c r="AF389" i="17"/>
  <c r="J389" i="17"/>
  <c r="X389" i="17"/>
  <c r="AE389" i="17"/>
  <c r="AH389" i="17"/>
  <c r="AI389" i="17"/>
  <c r="AJ389" i="17"/>
  <c r="M377" i="17"/>
  <c r="Y377" i="17"/>
  <c r="AK377" i="17"/>
  <c r="N377" i="17"/>
  <c r="Z377" i="17"/>
  <c r="AL377" i="17"/>
  <c r="O377" i="17"/>
  <c r="AA377" i="17"/>
  <c r="AM377" i="17"/>
  <c r="P377" i="17"/>
  <c r="AB377" i="17"/>
  <c r="AN377" i="17"/>
  <c r="Q377" i="17"/>
  <c r="AC377" i="17"/>
  <c r="AO377" i="17"/>
  <c r="R377" i="17"/>
  <c r="AD377" i="17"/>
  <c r="AP377" i="17"/>
  <c r="I377" i="17"/>
  <c r="U377" i="17"/>
  <c r="AG377" i="17"/>
  <c r="AS377" i="17"/>
  <c r="AF377" i="17"/>
  <c r="AH377" i="17"/>
  <c r="AI377" i="17"/>
  <c r="J377" i="17"/>
  <c r="AJ377" i="17"/>
  <c r="K377" i="17"/>
  <c r="AQ377" i="17"/>
  <c r="L377" i="17"/>
  <c r="AR377" i="17"/>
  <c r="V377" i="17"/>
  <c r="AV377" i="17"/>
  <c r="S377" i="17"/>
  <c r="T377" i="17"/>
  <c r="W377" i="17"/>
  <c r="X377" i="17"/>
  <c r="AE377" i="17"/>
  <c r="AT377" i="17"/>
  <c r="AU377" i="17"/>
  <c r="O365" i="17"/>
  <c r="AA365" i="17"/>
  <c r="AM365" i="17"/>
  <c r="P365" i="17"/>
  <c r="AB365" i="17"/>
  <c r="AN365" i="17"/>
  <c r="Q365" i="17"/>
  <c r="AC365" i="17"/>
  <c r="AO365" i="17"/>
  <c r="R365" i="17"/>
  <c r="AD365" i="17"/>
  <c r="AP365" i="17"/>
  <c r="S365" i="17"/>
  <c r="AE365" i="17"/>
  <c r="AQ365" i="17"/>
  <c r="T365" i="17"/>
  <c r="AF365" i="17"/>
  <c r="AR365" i="17"/>
  <c r="K365" i="17"/>
  <c r="W365" i="17"/>
  <c r="AI365" i="17"/>
  <c r="AU365" i="17"/>
  <c r="Z365" i="17"/>
  <c r="AG365" i="17"/>
  <c r="AH365" i="17"/>
  <c r="I365" i="17"/>
  <c r="AJ365" i="17"/>
  <c r="J365" i="17"/>
  <c r="AK365" i="17"/>
  <c r="L365" i="17"/>
  <c r="AL365" i="17"/>
  <c r="U365" i="17"/>
  <c r="AV365" i="17"/>
  <c r="Y365" i="17"/>
  <c r="AS365" i="17"/>
  <c r="AT365" i="17"/>
  <c r="M365" i="17"/>
  <c r="N365" i="17"/>
  <c r="V365" i="17"/>
  <c r="X365" i="17"/>
  <c r="O353" i="17"/>
  <c r="AA353" i="17"/>
  <c r="AM353" i="17"/>
  <c r="P353" i="17"/>
  <c r="AB353" i="17"/>
  <c r="AN353" i="17"/>
  <c r="Q353" i="17"/>
  <c r="AC353" i="17"/>
  <c r="AO353" i="17"/>
  <c r="R353" i="17"/>
  <c r="AD353" i="17"/>
  <c r="AP353" i="17"/>
  <c r="S353" i="17"/>
  <c r="AE353" i="17"/>
  <c r="AQ353" i="17"/>
  <c r="T353" i="17"/>
  <c r="AF353" i="17"/>
  <c r="AR353" i="17"/>
  <c r="K353" i="17"/>
  <c r="W353" i="17"/>
  <c r="AI353" i="17"/>
  <c r="AU353" i="17"/>
  <c r="U353" i="17"/>
  <c r="AV353" i="17"/>
  <c r="V353" i="17"/>
  <c r="X353" i="17"/>
  <c r="Y353" i="17"/>
  <c r="Z353" i="17"/>
  <c r="AG353" i="17"/>
  <c r="J353" i="17"/>
  <c r="AK353" i="17"/>
  <c r="AH353" i="17"/>
  <c r="AJ353" i="17"/>
  <c r="AL353" i="17"/>
  <c r="AS353" i="17"/>
  <c r="AT353" i="17"/>
  <c r="I353" i="17"/>
  <c r="L353" i="17"/>
  <c r="M353" i="17"/>
  <c r="N353" i="17"/>
  <c r="O341" i="17"/>
  <c r="AA341" i="17"/>
  <c r="AM341" i="17"/>
  <c r="P341" i="17"/>
  <c r="AB341" i="17"/>
  <c r="AN341" i="17"/>
  <c r="Q341" i="17"/>
  <c r="AC341" i="17"/>
  <c r="AO341" i="17"/>
  <c r="R341" i="17"/>
  <c r="AD341" i="17"/>
  <c r="AP341" i="17"/>
  <c r="S341" i="17"/>
  <c r="AE341" i="17"/>
  <c r="AQ341" i="17"/>
  <c r="T341" i="17"/>
  <c r="AF341" i="17"/>
  <c r="AR341" i="17"/>
  <c r="K341" i="17"/>
  <c r="W341" i="17"/>
  <c r="AI341" i="17"/>
  <c r="AU341" i="17"/>
  <c r="J341" i="17"/>
  <c r="AK341" i="17"/>
  <c r="L341" i="17"/>
  <c r="AL341" i="17"/>
  <c r="M341" i="17"/>
  <c r="AS341" i="17"/>
  <c r="N341" i="17"/>
  <c r="AT341" i="17"/>
  <c r="U341" i="17"/>
  <c r="AV341" i="17"/>
  <c r="V341" i="17"/>
  <c r="Z341" i="17"/>
  <c r="Y341" i="17"/>
  <c r="AG341" i="17"/>
  <c r="AH341" i="17"/>
  <c r="AJ341" i="17"/>
  <c r="I341" i="17"/>
  <c r="X341" i="17"/>
  <c r="O329" i="17"/>
  <c r="AA329" i="17"/>
  <c r="AM329" i="17"/>
  <c r="P329" i="17"/>
  <c r="AB329" i="17"/>
  <c r="AN329" i="17"/>
  <c r="Q329" i="17"/>
  <c r="AC329" i="17"/>
  <c r="AO329" i="17"/>
  <c r="R329" i="17"/>
  <c r="AD329" i="17"/>
  <c r="AP329" i="17"/>
  <c r="S329" i="17"/>
  <c r="AE329" i="17"/>
  <c r="AQ329" i="17"/>
  <c r="T329" i="17"/>
  <c r="AF329" i="17"/>
  <c r="AR329" i="17"/>
  <c r="K329" i="17"/>
  <c r="W329" i="17"/>
  <c r="AI329" i="17"/>
  <c r="AU329" i="17"/>
  <c r="Z329" i="17"/>
  <c r="AG329" i="17"/>
  <c r="AH329" i="17"/>
  <c r="I329" i="17"/>
  <c r="AJ329" i="17"/>
  <c r="J329" i="17"/>
  <c r="AK329" i="17"/>
  <c r="L329" i="17"/>
  <c r="AL329" i="17"/>
  <c r="U329" i="17"/>
  <c r="AV329" i="17"/>
  <c r="V329" i="17"/>
  <c r="X329" i="17"/>
  <c r="Y329" i="17"/>
  <c r="AS329" i="17"/>
  <c r="AT329" i="17"/>
  <c r="N329" i="17"/>
  <c r="M329" i="17"/>
  <c r="O317" i="17"/>
  <c r="AA317" i="17"/>
  <c r="AM317" i="17"/>
  <c r="P317" i="17"/>
  <c r="AB317" i="17"/>
  <c r="AN317" i="17"/>
  <c r="Q317" i="17"/>
  <c r="AC317" i="17"/>
  <c r="AO317" i="17"/>
  <c r="R317" i="17"/>
  <c r="AD317" i="17"/>
  <c r="AP317" i="17"/>
  <c r="S317" i="17"/>
  <c r="AE317" i="17"/>
  <c r="AQ317" i="17"/>
  <c r="T317" i="17"/>
  <c r="AF317" i="17"/>
  <c r="AR317" i="17"/>
  <c r="K317" i="17"/>
  <c r="W317" i="17"/>
  <c r="AI317" i="17"/>
  <c r="AU317" i="17"/>
  <c r="U317" i="17"/>
  <c r="AV317" i="17"/>
  <c r="V317" i="17"/>
  <c r="X317" i="17"/>
  <c r="Y317" i="17"/>
  <c r="Z317" i="17"/>
  <c r="AG317" i="17"/>
  <c r="J317" i="17"/>
  <c r="AK317" i="17"/>
  <c r="M317" i="17"/>
  <c r="N317" i="17"/>
  <c r="AH317" i="17"/>
  <c r="AJ317" i="17"/>
  <c r="AL317" i="17"/>
  <c r="AS317" i="17"/>
  <c r="I317" i="17"/>
  <c r="L317" i="17"/>
  <c r="AT317" i="17"/>
  <c r="O305" i="17"/>
  <c r="AA305" i="17"/>
  <c r="AM305" i="17"/>
  <c r="P305" i="17"/>
  <c r="AB305" i="17"/>
  <c r="AN305" i="17"/>
  <c r="Q305" i="17"/>
  <c r="AC305" i="17"/>
  <c r="AO305" i="17"/>
  <c r="R305" i="17"/>
  <c r="AD305" i="17"/>
  <c r="AP305" i="17"/>
  <c r="S305" i="17"/>
  <c r="AE305" i="17"/>
  <c r="AQ305" i="17"/>
  <c r="T305" i="17"/>
  <c r="AF305" i="17"/>
  <c r="AR305" i="17"/>
  <c r="K305" i="17"/>
  <c r="W305" i="17"/>
  <c r="AI305" i="17"/>
  <c r="AU305" i="17"/>
  <c r="J305" i="17"/>
  <c r="AK305" i="17"/>
  <c r="L305" i="17"/>
  <c r="AL305" i="17"/>
  <c r="M305" i="17"/>
  <c r="AS305" i="17"/>
  <c r="N305" i="17"/>
  <c r="AT305" i="17"/>
  <c r="U305" i="17"/>
  <c r="AV305" i="17"/>
  <c r="V305" i="17"/>
  <c r="Z305" i="17"/>
  <c r="I305" i="17"/>
  <c r="X305" i="17"/>
  <c r="Y305" i="17"/>
  <c r="AG305" i="17"/>
  <c r="AH305" i="17"/>
  <c r="AJ305" i="17"/>
  <c r="Q293" i="17"/>
  <c r="AC293" i="17"/>
  <c r="AO293" i="17"/>
  <c r="R293" i="17"/>
  <c r="AD293" i="17"/>
  <c r="AP293" i="17"/>
  <c r="S293" i="17"/>
  <c r="AE293" i="17"/>
  <c r="AQ293" i="17"/>
  <c r="T293" i="17"/>
  <c r="AF293" i="17"/>
  <c r="AR293" i="17"/>
  <c r="I293" i="17"/>
  <c r="U293" i="17"/>
  <c r="AG293" i="17"/>
  <c r="AS293" i="17"/>
  <c r="J293" i="17"/>
  <c r="V293" i="17"/>
  <c r="K293" i="17"/>
  <c r="AH293" i="17"/>
  <c r="L293" i="17"/>
  <c r="AI293" i="17"/>
  <c r="M293" i="17"/>
  <c r="AJ293" i="17"/>
  <c r="N293" i="17"/>
  <c r="AK293" i="17"/>
  <c r="O293" i="17"/>
  <c r="AL293" i="17"/>
  <c r="P293" i="17"/>
  <c r="AM293" i="17"/>
  <c r="Y293" i="17"/>
  <c r="AU293" i="17"/>
  <c r="AA293" i="17"/>
  <c r="AB293" i="17"/>
  <c r="AN293" i="17"/>
  <c r="AT293" i="17"/>
  <c r="AV293" i="17"/>
  <c r="W293" i="17"/>
  <c r="X293" i="17"/>
  <c r="Z293" i="17"/>
  <c r="Q281" i="17"/>
  <c r="AC281" i="17"/>
  <c r="AO281" i="17"/>
  <c r="R281" i="17"/>
  <c r="AD281" i="17"/>
  <c r="AP281" i="17"/>
  <c r="S281" i="17"/>
  <c r="AE281" i="17"/>
  <c r="AQ281" i="17"/>
  <c r="T281" i="17"/>
  <c r="AF281" i="17"/>
  <c r="AR281" i="17"/>
  <c r="I281" i="17"/>
  <c r="U281" i="17"/>
  <c r="AG281" i="17"/>
  <c r="AS281" i="17"/>
  <c r="J281" i="17"/>
  <c r="V281" i="17"/>
  <c r="AH281" i="17"/>
  <c r="AT281" i="17"/>
  <c r="K281" i="17"/>
  <c r="W281" i="17"/>
  <c r="AI281" i="17"/>
  <c r="AU281" i="17"/>
  <c r="M281" i="17"/>
  <c r="Y281" i="17"/>
  <c r="AK281" i="17"/>
  <c r="AJ281" i="17"/>
  <c r="AL281" i="17"/>
  <c r="AM281" i="17"/>
  <c r="AN281" i="17"/>
  <c r="L281" i="17"/>
  <c r="AV281" i="17"/>
  <c r="N281" i="17"/>
  <c r="X281" i="17"/>
  <c r="Z281" i="17"/>
  <c r="AA281" i="17"/>
  <c r="AB281" i="17"/>
  <c r="O281" i="17"/>
  <c r="P281" i="17"/>
  <c r="Q269" i="17"/>
  <c r="AC269" i="17"/>
  <c r="AO269" i="17"/>
  <c r="R269" i="17"/>
  <c r="AD269" i="17"/>
  <c r="AP269" i="17"/>
  <c r="S269" i="17"/>
  <c r="AE269" i="17"/>
  <c r="AQ269" i="17"/>
  <c r="T269" i="17"/>
  <c r="AF269" i="17"/>
  <c r="AR269" i="17"/>
  <c r="I269" i="17"/>
  <c r="U269" i="17"/>
  <c r="AG269" i="17"/>
  <c r="AS269" i="17"/>
  <c r="J269" i="17"/>
  <c r="V269" i="17"/>
  <c r="AH269" i="17"/>
  <c r="AT269" i="17"/>
  <c r="K269" i="17"/>
  <c r="W269" i="17"/>
  <c r="AI269" i="17"/>
  <c r="AU269" i="17"/>
  <c r="M269" i="17"/>
  <c r="Y269" i="17"/>
  <c r="AK269" i="17"/>
  <c r="L269" i="17"/>
  <c r="AV269" i="17"/>
  <c r="N269" i="17"/>
  <c r="O269" i="17"/>
  <c r="P269" i="17"/>
  <c r="X269" i="17"/>
  <c r="Z269" i="17"/>
  <c r="AJ269" i="17"/>
  <c r="AA269" i="17"/>
  <c r="AM269" i="17"/>
  <c r="AB269" i="17"/>
  <c r="AL269" i="17"/>
  <c r="AN269" i="17"/>
  <c r="Q257" i="17"/>
  <c r="AC257" i="17"/>
  <c r="AO257" i="17"/>
  <c r="R257" i="17"/>
  <c r="AD257" i="17"/>
  <c r="AP257" i="17"/>
  <c r="S257" i="17"/>
  <c r="AE257" i="17"/>
  <c r="AQ257" i="17"/>
  <c r="T257" i="17"/>
  <c r="AF257" i="17"/>
  <c r="AR257" i="17"/>
  <c r="I257" i="17"/>
  <c r="U257" i="17"/>
  <c r="AG257" i="17"/>
  <c r="AS257" i="17"/>
  <c r="J257" i="17"/>
  <c r="V257" i="17"/>
  <c r="AH257" i="17"/>
  <c r="AT257" i="17"/>
  <c r="K257" i="17"/>
  <c r="W257" i="17"/>
  <c r="AI257" i="17"/>
  <c r="AU257" i="17"/>
  <c r="M257" i="17"/>
  <c r="Y257" i="17"/>
  <c r="AK257" i="17"/>
  <c r="X257" i="17"/>
  <c r="Z257" i="17"/>
  <c r="AA257" i="17"/>
  <c r="AB257" i="17"/>
  <c r="AJ257" i="17"/>
  <c r="AL257" i="17"/>
  <c r="L257" i="17"/>
  <c r="AV257" i="17"/>
  <c r="AM257" i="17"/>
  <c r="AN257" i="17"/>
  <c r="N257" i="17"/>
  <c r="O257" i="17"/>
  <c r="P257" i="17"/>
  <c r="I245" i="17"/>
  <c r="U245" i="17"/>
  <c r="AG245" i="17"/>
  <c r="AS245" i="17"/>
  <c r="J245" i="17"/>
  <c r="V245" i="17"/>
  <c r="AH245" i="17"/>
  <c r="AT245" i="17"/>
  <c r="K245" i="17"/>
  <c r="W245" i="17"/>
  <c r="AI245" i="17"/>
  <c r="AU245" i="17"/>
  <c r="L245" i="17"/>
  <c r="X245" i="17"/>
  <c r="AJ245" i="17"/>
  <c r="AV245" i="17"/>
  <c r="M245" i="17"/>
  <c r="Y245" i="17"/>
  <c r="AK245" i="17"/>
  <c r="N245" i="17"/>
  <c r="Z245" i="17"/>
  <c r="AL245" i="17"/>
  <c r="Q245" i="17"/>
  <c r="AC245" i="17"/>
  <c r="AO245" i="17"/>
  <c r="R245" i="17"/>
  <c r="AR245" i="17"/>
  <c r="S245" i="17"/>
  <c r="T245" i="17"/>
  <c r="AA245" i="17"/>
  <c r="AB245" i="17"/>
  <c r="AD245" i="17"/>
  <c r="AE245" i="17"/>
  <c r="AM245" i="17"/>
  <c r="O245" i="17"/>
  <c r="P245" i="17"/>
  <c r="AF245" i="17"/>
  <c r="AN245" i="17"/>
  <c r="AP245" i="17"/>
  <c r="AQ245" i="17"/>
  <c r="I233" i="17"/>
  <c r="U233" i="17"/>
  <c r="AG233" i="17"/>
  <c r="AS233" i="17"/>
  <c r="J233" i="17"/>
  <c r="V233" i="17"/>
  <c r="AH233" i="17"/>
  <c r="AT233" i="17"/>
  <c r="K233" i="17"/>
  <c r="W233" i="17"/>
  <c r="AI233" i="17"/>
  <c r="AU233" i="17"/>
  <c r="L233" i="17"/>
  <c r="X233" i="17"/>
  <c r="AJ233" i="17"/>
  <c r="AV233" i="17"/>
  <c r="M233" i="17"/>
  <c r="Y233" i="17"/>
  <c r="AK233" i="17"/>
  <c r="N233" i="17"/>
  <c r="Z233" i="17"/>
  <c r="AL233" i="17"/>
  <c r="O233" i="17"/>
  <c r="AA233" i="17"/>
  <c r="AM233" i="17"/>
  <c r="Q233" i="17"/>
  <c r="AC233" i="17"/>
  <c r="AO233" i="17"/>
  <c r="AN233" i="17"/>
  <c r="AP233" i="17"/>
  <c r="AQ233" i="17"/>
  <c r="AR233" i="17"/>
  <c r="P233" i="17"/>
  <c r="R233" i="17"/>
  <c r="S233" i="17"/>
  <c r="AB233" i="17"/>
  <c r="T233" i="17"/>
  <c r="AD233" i="17"/>
  <c r="AE233" i="17"/>
  <c r="AF233" i="17"/>
  <c r="I221" i="17"/>
  <c r="U221" i="17"/>
  <c r="AG221" i="17"/>
  <c r="AS221" i="17"/>
  <c r="J221" i="17"/>
  <c r="V221" i="17"/>
  <c r="AH221" i="17"/>
  <c r="AT221" i="17"/>
  <c r="K221" i="17"/>
  <c r="W221" i="17"/>
  <c r="AI221" i="17"/>
  <c r="AU221" i="17"/>
  <c r="L221" i="17"/>
  <c r="X221" i="17"/>
  <c r="AJ221" i="17"/>
  <c r="AV221" i="17"/>
  <c r="M221" i="17"/>
  <c r="Y221" i="17"/>
  <c r="AK221" i="17"/>
  <c r="N221" i="17"/>
  <c r="Z221" i="17"/>
  <c r="AL221" i="17"/>
  <c r="O221" i="17"/>
  <c r="AA221" i="17"/>
  <c r="AM221" i="17"/>
  <c r="Q221" i="17"/>
  <c r="AC221" i="17"/>
  <c r="AO221" i="17"/>
  <c r="P221" i="17"/>
  <c r="R221" i="17"/>
  <c r="S221" i="17"/>
  <c r="T221" i="17"/>
  <c r="AB221" i="17"/>
  <c r="AD221" i="17"/>
  <c r="AE221" i="17"/>
  <c r="AN221" i="17"/>
  <c r="AF221" i="17"/>
  <c r="AP221" i="17"/>
  <c r="AQ221" i="17"/>
  <c r="AR221" i="17"/>
  <c r="N209" i="17"/>
  <c r="Z209" i="17"/>
  <c r="AL209" i="17"/>
  <c r="O209" i="17"/>
  <c r="AA209" i="17"/>
  <c r="AM209" i="17"/>
  <c r="P209" i="17"/>
  <c r="AB209" i="17"/>
  <c r="AN209" i="17"/>
  <c r="Q209" i="17"/>
  <c r="AC209" i="17"/>
  <c r="AO209" i="17"/>
  <c r="R209" i="17"/>
  <c r="AD209" i="17"/>
  <c r="AP209" i="17"/>
  <c r="S209" i="17"/>
  <c r="AE209" i="17"/>
  <c r="AQ209" i="17"/>
  <c r="T209" i="17"/>
  <c r="AR209" i="17"/>
  <c r="U209" i="17"/>
  <c r="AS209" i="17"/>
  <c r="V209" i="17"/>
  <c r="AT209" i="17"/>
  <c r="W209" i="17"/>
  <c r="AU209" i="17"/>
  <c r="X209" i="17"/>
  <c r="AV209" i="17"/>
  <c r="Y209" i="17"/>
  <c r="AF209" i="17"/>
  <c r="J209" i="17"/>
  <c r="AH209" i="17"/>
  <c r="I209" i="17"/>
  <c r="K209" i="17"/>
  <c r="L209" i="17"/>
  <c r="M209" i="17"/>
  <c r="AG209" i="17"/>
  <c r="AI209" i="17"/>
  <c r="AJ209" i="17"/>
  <c r="AK209" i="17"/>
  <c r="N197" i="17"/>
  <c r="Z197" i="17"/>
  <c r="AL197" i="17"/>
  <c r="O197" i="17"/>
  <c r="AA197" i="17"/>
  <c r="AM197" i="17"/>
  <c r="P197" i="17"/>
  <c r="AB197" i="17"/>
  <c r="AN197" i="17"/>
  <c r="Q197" i="17"/>
  <c r="AC197" i="17"/>
  <c r="AO197" i="17"/>
  <c r="R197" i="17"/>
  <c r="AD197" i="17"/>
  <c r="AP197" i="17"/>
  <c r="S197" i="17"/>
  <c r="AE197" i="17"/>
  <c r="AQ197" i="17"/>
  <c r="J197" i="17"/>
  <c r="V197" i="17"/>
  <c r="AH197" i="17"/>
  <c r="AT197" i="17"/>
  <c r="K197" i="17"/>
  <c r="W197" i="17"/>
  <c r="AI197" i="17"/>
  <c r="AU197" i="17"/>
  <c r="AR197" i="17"/>
  <c r="I197" i="17"/>
  <c r="AS197" i="17"/>
  <c r="L197" i="17"/>
  <c r="AV197" i="17"/>
  <c r="M197" i="17"/>
  <c r="T197" i="17"/>
  <c r="U197" i="17"/>
  <c r="X197" i="17"/>
  <c r="AF197" i="17"/>
  <c r="Y197" i="17"/>
  <c r="AG197" i="17"/>
  <c r="AJ197" i="17"/>
  <c r="AK197" i="17"/>
  <c r="O3" i="17"/>
  <c r="J8" i="18" s="1"/>
  <c r="AA3" i="17"/>
  <c r="V8" i="18" s="1"/>
  <c r="AM3" i="17"/>
  <c r="AH8" i="18" s="1"/>
  <c r="P3" i="17"/>
  <c r="K8" i="18" s="1"/>
  <c r="AB3" i="17"/>
  <c r="W8" i="18" s="1"/>
  <c r="AN3" i="17"/>
  <c r="AI8" i="18" s="1"/>
  <c r="Q3" i="17"/>
  <c r="L8" i="18" s="1"/>
  <c r="AC3" i="17"/>
  <c r="X8" i="18" s="1"/>
  <c r="AO3" i="17"/>
  <c r="AJ8" i="18" s="1"/>
  <c r="R3" i="17"/>
  <c r="M8" i="18" s="1"/>
  <c r="AD3" i="17"/>
  <c r="Y8" i="18" s="1"/>
  <c r="AP3" i="17"/>
  <c r="AK8" i="18" s="1"/>
  <c r="S3" i="17"/>
  <c r="N8" i="18" s="1"/>
  <c r="AE3" i="17"/>
  <c r="Z8" i="18" s="1"/>
  <c r="AQ3" i="17"/>
  <c r="AL8" i="18" s="1"/>
  <c r="T3" i="17"/>
  <c r="O8" i="18" s="1"/>
  <c r="AF3" i="17"/>
  <c r="AA8" i="18" s="1"/>
  <c r="AR3" i="17"/>
  <c r="AM8" i="18" s="1"/>
  <c r="K3" i="17"/>
  <c r="F8" i="18" s="1"/>
  <c r="W3" i="17"/>
  <c r="R8" i="18" s="1"/>
  <c r="AI3" i="17"/>
  <c r="AD8" i="18" s="1"/>
  <c r="AU3" i="17"/>
  <c r="AP8" i="18" s="1"/>
  <c r="I3" i="17"/>
  <c r="D8" i="18" s="1"/>
  <c r="AJ3" i="17"/>
  <c r="AE8" i="18" s="1"/>
  <c r="J3" i="17"/>
  <c r="E8" i="18" s="1"/>
  <c r="AK3" i="17"/>
  <c r="AF8" i="18" s="1"/>
  <c r="L3" i="17"/>
  <c r="G8" i="18" s="1"/>
  <c r="AL3" i="17"/>
  <c r="AG8" i="18" s="1"/>
  <c r="M3" i="17"/>
  <c r="H8" i="18" s="1"/>
  <c r="AS3" i="17"/>
  <c r="AN8" i="18" s="1"/>
  <c r="N3" i="17"/>
  <c r="I8" i="18" s="1"/>
  <c r="AT3" i="17"/>
  <c r="AO8" i="18" s="1"/>
  <c r="U3" i="17"/>
  <c r="P8" i="18" s="1"/>
  <c r="AV3" i="17"/>
  <c r="AQ8" i="18" s="1"/>
  <c r="V3" i="17"/>
  <c r="Q8" i="18" s="1"/>
  <c r="X3" i="17"/>
  <c r="S8" i="18" s="1"/>
  <c r="AH3" i="17"/>
  <c r="AC8" i="18" s="1"/>
  <c r="Y3" i="17"/>
  <c r="T8" i="18" s="1"/>
  <c r="AG3" i="17"/>
  <c r="AB8" i="18" s="1"/>
  <c r="Z3" i="17"/>
  <c r="U8" i="18" s="1"/>
  <c r="O700" i="17"/>
  <c r="AA700" i="17"/>
  <c r="AM700" i="17"/>
  <c r="P700" i="17"/>
  <c r="AB700" i="17"/>
  <c r="AN700" i="17"/>
  <c r="Q700" i="17"/>
  <c r="AC700" i="17"/>
  <c r="AO700" i="17"/>
  <c r="R700" i="17"/>
  <c r="AD700" i="17"/>
  <c r="AP700" i="17"/>
  <c r="S700" i="17"/>
  <c r="AE700" i="17"/>
  <c r="AQ700" i="17"/>
  <c r="T700" i="17"/>
  <c r="AF700" i="17"/>
  <c r="AR700" i="17"/>
  <c r="K700" i="17"/>
  <c r="W700" i="17"/>
  <c r="AI700" i="17"/>
  <c r="AU700" i="17"/>
  <c r="L700" i="17"/>
  <c r="X700" i="17"/>
  <c r="AJ700" i="17"/>
  <c r="AV700" i="17"/>
  <c r="AG700" i="17"/>
  <c r="AH700" i="17"/>
  <c r="AK700" i="17"/>
  <c r="AL700" i="17"/>
  <c r="I700" i="17"/>
  <c r="AS700" i="17"/>
  <c r="Y700" i="17"/>
  <c r="J700" i="17"/>
  <c r="AT700" i="17"/>
  <c r="M700" i="17"/>
  <c r="N700" i="17"/>
  <c r="U700" i="17"/>
  <c r="Z700" i="17"/>
  <c r="V700" i="17"/>
  <c r="O688" i="17"/>
  <c r="AA688" i="17"/>
  <c r="AM688" i="17"/>
  <c r="P688" i="17"/>
  <c r="AB688" i="17"/>
  <c r="AN688" i="17"/>
  <c r="Q688" i="17"/>
  <c r="AC688" i="17"/>
  <c r="AO688" i="17"/>
  <c r="R688" i="17"/>
  <c r="AD688" i="17"/>
  <c r="AP688" i="17"/>
  <c r="S688" i="17"/>
  <c r="AE688" i="17"/>
  <c r="AQ688" i="17"/>
  <c r="T688" i="17"/>
  <c r="AF688" i="17"/>
  <c r="AR688" i="17"/>
  <c r="K688" i="17"/>
  <c r="W688" i="17"/>
  <c r="AI688" i="17"/>
  <c r="AU688" i="17"/>
  <c r="L688" i="17"/>
  <c r="X688" i="17"/>
  <c r="AJ688" i="17"/>
  <c r="AV688" i="17"/>
  <c r="I688" i="17"/>
  <c r="AS688" i="17"/>
  <c r="J688" i="17"/>
  <c r="AT688" i="17"/>
  <c r="M688" i="17"/>
  <c r="N688" i="17"/>
  <c r="U688" i="17"/>
  <c r="V688" i="17"/>
  <c r="Y688" i="17"/>
  <c r="Z688" i="17"/>
  <c r="AG688" i="17"/>
  <c r="AK688" i="17"/>
  <c r="AL688" i="17"/>
  <c r="AH688" i="17"/>
  <c r="O676" i="17"/>
  <c r="AA676" i="17"/>
  <c r="AM676" i="17"/>
  <c r="P676" i="17"/>
  <c r="AB676" i="17"/>
  <c r="AN676" i="17"/>
  <c r="Q676" i="17"/>
  <c r="AC676" i="17"/>
  <c r="AO676" i="17"/>
  <c r="R676" i="17"/>
  <c r="AD676" i="17"/>
  <c r="AP676" i="17"/>
  <c r="S676" i="17"/>
  <c r="AE676" i="17"/>
  <c r="AQ676" i="17"/>
  <c r="T676" i="17"/>
  <c r="AF676" i="17"/>
  <c r="AR676" i="17"/>
  <c r="K676" i="17"/>
  <c r="W676" i="17"/>
  <c r="AI676" i="17"/>
  <c r="AU676" i="17"/>
  <c r="L676" i="17"/>
  <c r="X676" i="17"/>
  <c r="AJ676" i="17"/>
  <c r="AV676" i="17"/>
  <c r="U676" i="17"/>
  <c r="V676" i="17"/>
  <c r="M676" i="17"/>
  <c r="Y676" i="17"/>
  <c r="Z676" i="17"/>
  <c r="AG676" i="17"/>
  <c r="AH676" i="17"/>
  <c r="AK676" i="17"/>
  <c r="AL676" i="17"/>
  <c r="I676" i="17"/>
  <c r="AS676" i="17"/>
  <c r="N676" i="17"/>
  <c r="J676" i="17"/>
  <c r="AT676" i="17"/>
  <c r="O664" i="17"/>
  <c r="AA664" i="17"/>
  <c r="AM664" i="17"/>
  <c r="P664" i="17"/>
  <c r="AB664" i="17"/>
  <c r="AN664" i="17"/>
  <c r="Q664" i="17"/>
  <c r="AC664" i="17"/>
  <c r="AO664" i="17"/>
  <c r="R664" i="17"/>
  <c r="AD664" i="17"/>
  <c r="AP664" i="17"/>
  <c r="S664" i="17"/>
  <c r="AE664" i="17"/>
  <c r="AQ664" i="17"/>
  <c r="T664" i="17"/>
  <c r="AF664" i="17"/>
  <c r="AR664" i="17"/>
  <c r="K664" i="17"/>
  <c r="W664" i="17"/>
  <c r="AI664" i="17"/>
  <c r="AU664" i="17"/>
  <c r="L664" i="17"/>
  <c r="X664" i="17"/>
  <c r="AJ664" i="17"/>
  <c r="AV664" i="17"/>
  <c r="AG664" i="17"/>
  <c r="AH664" i="17"/>
  <c r="AK664" i="17"/>
  <c r="AL664" i="17"/>
  <c r="Y664" i="17"/>
  <c r="I664" i="17"/>
  <c r="AS664" i="17"/>
  <c r="J664" i="17"/>
  <c r="AT664" i="17"/>
  <c r="M664" i="17"/>
  <c r="N664" i="17"/>
  <c r="U664" i="17"/>
  <c r="Z664" i="17"/>
  <c r="V664" i="17"/>
  <c r="O652" i="17"/>
  <c r="AA652" i="17"/>
  <c r="AM652" i="17"/>
  <c r="P652" i="17"/>
  <c r="AB652" i="17"/>
  <c r="AN652" i="17"/>
  <c r="Q652" i="17"/>
  <c r="AC652" i="17"/>
  <c r="AO652" i="17"/>
  <c r="R652" i="17"/>
  <c r="AD652" i="17"/>
  <c r="AP652" i="17"/>
  <c r="S652" i="17"/>
  <c r="AE652" i="17"/>
  <c r="AQ652" i="17"/>
  <c r="T652" i="17"/>
  <c r="AF652" i="17"/>
  <c r="AR652" i="17"/>
  <c r="K652" i="17"/>
  <c r="W652" i="17"/>
  <c r="AI652" i="17"/>
  <c r="AU652" i="17"/>
  <c r="L652" i="17"/>
  <c r="X652" i="17"/>
  <c r="AJ652" i="17"/>
  <c r="AV652" i="17"/>
  <c r="I652" i="17"/>
  <c r="AS652" i="17"/>
  <c r="J652" i="17"/>
  <c r="AT652" i="17"/>
  <c r="M652" i="17"/>
  <c r="N652" i="17"/>
  <c r="AK652" i="17"/>
  <c r="U652" i="17"/>
  <c r="V652" i="17"/>
  <c r="Y652" i="17"/>
  <c r="Z652" i="17"/>
  <c r="AG652" i="17"/>
  <c r="AL652" i="17"/>
  <c r="AH652" i="17"/>
  <c r="O640" i="17"/>
  <c r="AA640" i="17"/>
  <c r="AM640" i="17"/>
  <c r="P640" i="17"/>
  <c r="AB640" i="17"/>
  <c r="AN640" i="17"/>
  <c r="Q640" i="17"/>
  <c r="AC640" i="17"/>
  <c r="AO640" i="17"/>
  <c r="R640" i="17"/>
  <c r="AD640" i="17"/>
  <c r="AP640" i="17"/>
  <c r="S640" i="17"/>
  <c r="AE640" i="17"/>
  <c r="AQ640" i="17"/>
  <c r="J640" i="17"/>
  <c r="V640" i="17"/>
  <c r="AH640" i="17"/>
  <c r="AT640" i="17"/>
  <c r="L640" i="17"/>
  <c r="X640" i="17"/>
  <c r="AJ640" i="17"/>
  <c r="Z640" i="17"/>
  <c r="AF640" i="17"/>
  <c r="AG640" i="17"/>
  <c r="AI640" i="17"/>
  <c r="I640" i="17"/>
  <c r="AK640" i="17"/>
  <c r="K640" i="17"/>
  <c r="AL640" i="17"/>
  <c r="T640" i="17"/>
  <c r="AU640" i="17"/>
  <c r="U640" i="17"/>
  <c r="AV640" i="17"/>
  <c r="AR640" i="17"/>
  <c r="AS640" i="17"/>
  <c r="W640" i="17"/>
  <c r="M640" i="17"/>
  <c r="Y640" i="17"/>
  <c r="N640" i="17"/>
  <c r="O628" i="17"/>
  <c r="AA628" i="17"/>
  <c r="AM628" i="17"/>
  <c r="P628" i="17"/>
  <c r="AB628" i="17"/>
  <c r="AN628" i="17"/>
  <c r="Q628" i="17"/>
  <c r="AC628" i="17"/>
  <c r="AO628" i="17"/>
  <c r="R628" i="17"/>
  <c r="AD628" i="17"/>
  <c r="AP628" i="17"/>
  <c r="S628" i="17"/>
  <c r="AE628" i="17"/>
  <c r="AQ628" i="17"/>
  <c r="J628" i="17"/>
  <c r="V628" i="17"/>
  <c r="AH628" i="17"/>
  <c r="AT628" i="17"/>
  <c r="K628" i="17"/>
  <c r="W628" i="17"/>
  <c r="AI628" i="17"/>
  <c r="AU628" i="17"/>
  <c r="L628" i="17"/>
  <c r="X628" i="17"/>
  <c r="AJ628" i="17"/>
  <c r="AV628" i="17"/>
  <c r="T628" i="17"/>
  <c r="U628" i="17"/>
  <c r="Y628" i="17"/>
  <c r="Z628" i="17"/>
  <c r="AF628" i="17"/>
  <c r="AG628" i="17"/>
  <c r="AR628" i="17"/>
  <c r="I628" i="17"/>
  <c r="AS628" i="17"/>
  <c r="AK628" i="17"/>
  <c r="AL628" i="17"/>
  <c r="M628" i="17"/>
  <c r="N628" i="17"/>
  <c r="O616" i="17"/>
  <c r="AA616" i="17"/>
  <c r="AM616" i="17"/>
  <c r="P616" i="17"/>
  <c r="AB616" i="17"/>
  <c r="AN616" i="17"/>
  <c r="Q616" i="17"/>
  <c r="AC616" i="17"/>
  <c r="AO616" i="17"/>
  <c r="R616" i="17"/>
  <c r="AD616" i="17"/>
  <c r="AP616" i="17"/>
  <c r="S616" i="17"/>
  <c r="AE616" i="17"/>
  <c r="AQ616" i="17"/>
  <c r="J616" i="17"/>
  <c r="V616" i="17"/>
  <c r="AH616" i="17"/>
  <c r="AT616" i="17"/>
  <c r="K616" i="17"/>
  <c r="W616" i="17"/>
  <c r="AI616" i="17"/>
  <c r="AU616" i="17"/>
  <c r="L616" i="17"/>
  <c r="X616" i="17"/>
  <c r="AJ616" i="17"/>
  <c r="AV616" i="17"/>
  <c r="AF616" i="17"/>
  <c r="AG616" i="17"/>
  <c r="AK616" i="17"/>
  <c r="AL616" i="17"/>
  <c r="AR616" i="17"/>
  <c r="I616" i="17"/>
  <c r="AS616" i="17"/>
  <c r="T616" i="17"/>
  <c r="U616" i="17"/>
  <c r="M616" i="17"/>
  <c r="N616" i="17"/>
  <c r="Y616" i="17"/>
  <c r="Z616" i="17"/>
  <c r="O604" i="17"/>
  <c r="AA604" i="17"/>
  <c r="AM604" i="17"/>
  <c r="P604" i="17"/>
  <c r="AB604" i="17"/>
  <c r="AN604" i="17"/>
  <c r="Q604" i="17"/>
  <c r="AC604" i="17"/>
  <c r="AO604" i="17"/>
  <c r="R604" i="17"/>
  <c r="AD604" i="17"/>
  <c r="AP604" i="17"/>
  <c r="S604" i="17"/>
  <c r="AE604" i="17"/>
  <c r="AQ604" i="17"/>
  <c r="J604" i="17"/>
  <c r="V604" i="17"/>
  <c r="AH604" i="17"/>
  <c r="AT604" i="17"/>
  <c r="K604" i="17"/>
  <c r="W604" i="17"/>
  <c r="AI604" i="17"/>
  <c r="AU604" i="17"/>
  <c r="L604" i="17"/>
  <c r="X604" i="17"/>
  <c r="AJ604" i="17"/>
  <c r="AV604" i="17"/>
  <c r="AR604" i="17"/>
  <c r="I604" i="17"/>
  <c r="AS604" i="17"/>
  <c r="M604" i="17"/>
  <c r="N604" i="17"/>
  <c r="T604" i="17"/>
  <c r="U604" i="17"/>
  <c r="AF604" i="17"/>
  <c r="AG604" i="17"/>
  <c r="Y604" i="17"/>
  <c r="Z604" i="17"/>
  <c r="AK604" i="17"/>
  <c r="AL604" i="17"/>
  <c r="O592" i="17"/>
  <c r="AA592" i="17"/>
  <c r="AM592" i="17"/>
  <c r="P592" i="17"/>
  <c r="AB592" i="17"/>
  <c r="AN592" i="17"/>
  <c r="Q592" i="17"/>
  <c r="AC592" i="17"/>
  <c r="AO592" i="17"/>
  <c r="R592" i="17"/>
  <c r="AD592" i="17"/>
  <c r="AP592" i="17"/>
  <c r="S592" i="17"/>
  <c r="AE592" i="17"/>
  <c r="AQ592" i="17"/>
  <c r="J592" i="17"/>
  <c r="V592" i="17"/>
  <c r="AH592" i="17"/>
  <c r="AT592" i="17"/>
  <c r="K592" i="17"/>
  <c r="W592" i="17"/>
  <c r="AI592" i="17"/>
  <c r="AU592" i="17"/>
  <c r="L592" i="17"/>
  <c r="X592" i="17"/>
  <c r="AJ592" i="17"/>
  <c r="AV592" i="17"/>
  <c r="T592" i="17"/>
  <c r="U592" i="17"/>
  <c r="Y592" i="17"/>
  <c r="Z592" i="17"/>
  <c r="AF592" i="17"/>
  <c r="AG592" i="17"/>
  <c r="AR592" i="17"/>
  <c r="I592" i="17"/>
  <c r="AS592" i="17"/>
  <c r="M592" i="17"/>
  <c r="N592" i="17"/>
  <c r="AK592" i="17"/>
  <c r="AL592" i="17"/>
  <c r="O580" i="17"/>
  <c r="AA580" i="17"/>
  <c r="AM580" i="17"/>
  <c r="P580" i="17"/>
  <c r="AB580" i="17"/>
  <c r="AN580" i="17"/>
  <c r="Q580" i="17"/>
  <c r="AC580" i="17"/>
  <c r="AO580" i="17"/>
  <c r="R580" i="17"/>
  <c r="AD580" i="17"/>
  <c r="AP580" i="17"/>
  <c r="S580" i="17"/>
  <c r="AE580" i="17"/>
  <c r="AQ580" i="17"/>
  <c r="J580" i="17"/>
  <c r="V580" i="17"/>
  <c r="AH580" i="17"/>
  <c r="AT580" i="17"/>
  <c r="K580" i="17"/>
  <c r="W580" i="17"/>
  <c r="AI580" i="17"/>
  <c r="AU580" i="17"/>
  <c r="L580" i="17"/>
  <c r="X580" i="17"/>
  <c r="AJ580" i="17"/>
  <c r="AV580" i="17"/>
  <c r="AF580" i="17"/>
  <c r="AG580" i="17"/>
  <c r="AK580" i="17"/>
  <c r="AL580" i="17"/>
  <c r="AR580" i="17"/>
  <c r="I580" i="17"/>
  <c r="AS580" i="17"/>
  <c r="T580" i="17"/>
  <c r="U580" i="17"/>
  <c r="M580" i="17"/>
  <c r="N580" i="17"/>
  <c r="Y580" i="17"/>
  <c r="Z580" i="17"/>
  <c r="K568" i="17"/>
  <c r="W568" i="17"/>
  <c r="AI568" i="17"/>
  <c r="AU568" i="17"/>
  <c r="L568" i="17"/>
  <c r="X568" i="17"/>
  <c r="AJ568" i="17"/>
  <c r="AV568" i="17"/>
  <c r="N568" i="17"/>
  <c r="Z568" i="17"/>
  <c r="AL568" i="17"/>
  <c r="O568" i="17"/>
  <c r="AA568" i="17"/>
  <c r="AM568" i="17"/>
  <c r="AB568" i="17"/>
  <c r="AR568" i="17"/>
  <c r="I568" i="17"/>
  <c r="AC568" i="17"/>
  <c r="AS568" i="17"/>
  <c r="J568" i="17"/>
  <c r="AD568" i="17"/>
  <c r="AT568" i="17"/>
  <c r="M568" i="17"/>
  <c r="AE568" i="17"/>
  <c r="P568" i="17"/>
  <c r="AF568" i="17"/>
  <c r="S568" i="17"/>
  <c r="AK568" i="17"/>
  <c r="T568" i="17"/>
  <c r="AN568" i="17"/>
  <c r="U568" i="17"/>
  <c r="AO568" i="17"/>
  <c r="Q568" i="17"/>
  <c r="R568" i="17"/>
  <c r="V568" i="17"/>
  <c r="Y568" i="17"/>
  <c r="AG568" i="17"/>
  <c r="AH568" i="17"/>
  <c r="AP568" i="17"/>
  <c r="AQ568" i="17"/>
  <c r="K556" i="17"/>
  <c r="W556" i="17"/>
  <c r="AI556" i="17"/>
  <c r="AU556" i="17"/>
  <c r="L556" i="17"/>
  <c r="X556" i="17"/>
  <c r="AJ556" i="17"/>
  <c r="AV556" i="17"/>
  <c r="M556" i="17"/>
  <c r="Y556" i="17"/>
  <c r="AK556" i="17"/>
  <c r="N556" i="17"/>
  <c r="Z556" i="17"/>
  <c r="AL556" i="17"/>
  <c r="O556" i="17"/>
  <c r="AA556" i="17"/>
  <c r="AM556" i="17"/>
  <c r="R556" i="17"/>
  <c r="AN556" i="17"/>
  <c r="S556" i="17"/>
  <c r="AO556" i="17"/>
  <c r="T556" i="17"/>
  <c r="AP556" i="17"/>
  <c r="U556" i="17"/>
  <c r="AQ556" i="17"/>
  <c r="V556" i="17"/>
  <c r="AR556" i="17"/>
  <c r="AD556" i="17"/>
  <c r="I556" i="17"/>
  <c r="AE556" i="17"/>
  <c r="J556" i="17"/>
  <c r="AF556" i="17"/>
  <c r="P556" i="17"/>
  <c r="Q556" i="17"/>
  <c r="AB556" i="17"/>
  <c r="AC556" i="17"/>
  <c r="AS556" i="17"/>
  <c r="AT556" i="17"/>
  <c r="AG556" i="17"/>
  <c r="AH556" i="17"/>
  <c r="K544" i="17"/>
  <c r="W544" i="17"/>
  <c r="AI544" i="17"/>
  <c r="AU544" i="17"/>
  <c r="L544" i="17"/>
  <c r="X544" i="17"/>
  <c r="AJ544" i="17"/>
  <c r="AV544" i="17"/>
  <c r="M544" i="17"/>
  <c r="Y544" i="17"/>
  <c r="AK544" i="17"/>
  <c r="N544" i="17"/>
  <c r="Z544" i="17"/>
  <c r="AL544" i="17"/>
  <c r="O544" i="17"/>
  <c r="AA544" i="17"/>
  <c r="AM544" i="17"/>
  <c r="R544" i="17"/>
  <c r="AD544" i="17"/>
  <c r="AP544" i="17"/>
  <c r="S544" i="17"/>
  <c r="AE544" i="17"/>
  <c r="AQ544" i="17"/>
  <c r="T544" i="17"/>
  <c r="AF544" i="17"/>
  <c r="AR544" i="17"/>
  <c r="AN544" i="17"/>
  <c r="AO544" i="17"/>
  <c r="I544" i="17"/>
  <c r="AS544" i="17"/>
  <c r="J544" i="17"/>
  <c r="AT544" i="17"/>
  <c r="P544" i="17"/>
  <c r="V544" i="17"/>
  <c r="AB544" i="17"/>
  <c r="AC544" i="17"/>
  <c r="Q544" i="17"/>
  <c r="U544" i="17"/>
  <c r="AG544" i="17"/>
  <c r="AH544" i="17"/>
  <c r="K532" i="17"/>
  <c r="W532" i="17"/>
  <c r="AI532" i="17"/>
  <c r="AU532" i="17"/>
  <c r="L532" i="17"/>
  <c r="X532" i="17"/>
  <c r="AJ532" i="17"/>
  <c r="AV532" i="17"/>
  <c r="M532" i="17"/>
  <c r="Y532" i="17"/>
  <c r="AK532" i="17"/>
  <c r="N532" i="17"/>
  <c r="Z532" i="17"/>
  <c r="AL532" i="17"/>
  <c r="O532" i="17"/>
  <c r="AA532" i="17"/>
  <c r="AM532" i="17"/>
  <c r="R532" i="17"/>
  <c r="AD532" i="17"/>
  <c r="AP532" i="17"/>
  <c r="S532" i="17"/>
  <c r="AE532" i="17"/>
  <c r="AQ532" i="17"/>
  <c r="T532" i="17"/>
  <c r="AF532" i="17"/>
  <c r="AR532" i="17"/>
  <c r="P532" i="17"/>
  <c r="Q532" i="17"/>
  <c r="U532" i="17"/>
  <c r="V532" i="17"/>
  <c r="AB532" i="17"/>
  <c r="AH532" i="17"/>
  <c r="AN532" i="17"/>
  <c r="AO532" i="17"/>
  <c r="I532" i="17"/>
  <c r="J532" i="17"/>
  <c r="AC532" i="17"/>
  <c r="AG532" i="17"/>
  <c r="AS532" i="17"/>
  <c r="AT532" i="17"/>
  <c r="O520" i="17"/>
  <c r="AA520" i="17"/>
  <c r="AM520" i="17"/>
  <c r="P520" i="17"/>
  <c r="AB520" i="17"/>
  <c r="AN520" i="17"/>
  <c r="Q520" i="17"/>
  <c r="AC520" i="17"/>
  <c r="AO520" i="17"/>
  <c r="R520" i="17"/>
  <c r="AD520" i="17"/>
  <c r="AP520" i="17"/>
  <c r="S520" i="17"/>
  <c r="AE520" i="17"/>
  <c r="AQ520" i="17"/>
  <c r="V520" i="17"/>
  <c r="AR520" i="17"/>
  <c r="W520" i="17"/>
  <c r="AS520" i="17"/>
  <c r="X520" i="17"/>
  <c r="AT520" i="17"/>
  <c r="Y520" i="17"/>
  <c r="AU520" i="17"/>
  <c r="I520" i="17"/>
  <c r="Z520" i="17"/>
  <c r="AV520" i="17"/>
  <c r="L520" i="17"/>
  <c r="AH520" i="17"/>
  <c r="M520" i="17"/>
  <c r="AI520" i="17"/>
  <c r="N520" i="17"/>
  <c r="AJ520" i="17"/>
  <c r="J520" i="17"/>
  <c r="U520" i="17"/>
  <c r="AF520" i="17"/>
  <c r="AG520" i="17"/>
  <c r="K520" i="17"/>
  <c r="T520" i="17"/>
  <c r="AK520" i="17"/>
  <c r="AL520" i="17"/>
  <c r="O508" i="17"/>
  <c r="AA508" i="17"/>
  <c r="AM508" i="17"/>
  <c r="P508" i="17"/>
  <c r="AB508" i="17"/>
  <c r="AN508" i="17"/>
  <c r="Q508" i="17"/>
  <c r="AC508" i="17"/>
  <c r="AO508" i="17"/>
  <c r="R508" i="17"/>
  <c r="AD508" i="17"/>
  <c r="AP508" i="17"/>
  <c r="S508" i="17"/>
  <c r="AE508" i="17"/>
  <c r="AQ508" i="17"/>
  <c r="J508" i="17"/>
  <c r="V508" i="17"/>
  <c r="AH508" i="17"/>
  <c r="AT508" i="17"/>
  <c r="K508" i="17"/>
  <c r="W508" i="17"/>
  <c r="AI508" i="17"/>
  <c r="AU508" i="17"/>
  <c r="L508" i="17"/>
  <c r="X508" i="17"/>
  <c r="AJ508" i="17"/>
  <c r="AV508" i="17"/>
  <c r="AF508" i="17"/>
  <c r="AG508" i="17"/>
  <c r="AK508" i="17"/>
  <c r="AL508" i="17"/>
  <c r="AR508" i="17"/>
  <c r="N508" i="17"/>
  <c r="T508" i="17"/>
  <c r="U508" i="17"/>
  <c r="I508" i="17"/>
  <c r="Z508" i="17"/>
  <c r="AS508" i="17"/>
  <c r="M508" i="17"/>
  <c r="Y508" i="17"/>
  <c r="S496" i="17"/>
  <c r="AE496" i="17"/>
  <c r="AQ496" i="17"/>
  <c r="J496" i="17"/>
  <c r="V496" i="17"/>
  <c r="AH496" i="17"/>
  <c r="AT496" i="17"/>
  <c r="M496" i="17"/>
  <c r="AA496" i="17"/>
  <c r="AO496" i="17"/>
  <c r="N496" i="17"/>
  <c r="AB496" i="17"/>
  <c r="AP496" i="17"/>
  <c r="O496" i="17"/>
  <c r="AC496" i="17"/>
  <c r="AR496" i="17"/>
  <c r="P496" i="17"/>
  <c r="AD496" i="17"/>
  <c r="AS496" i="17"/>
  <c r="Q496" i="17"/>
  <c r="AF496" i="17"/>
  <c r="AU496" i="17"/>
  <c r="U496" i="17"/>
  <c r="AJ496" i="17"/>
  <c r="W496" i="17"/>
  <c r="AK496" i="17"/>
  <c r="I496" i="17"/>
  <c r="X496" i="17"/>
  <c r="AL496" i="17"/>
  <c r="AG496" i="17"/>
  <c r="AI496" i="17"/>
  <c r="AM496" i="17"/>
  <c r="AN496" i="17"/>
  <c r="AV496" i="17"/>
  <c r="L496" i="17"/>
  <c r="R496" i="17"/>
  <c r="T496" i="17"/>
  <c r="K496" i="17"/>
  <c r="Y496" i="17"/>
  <c r="Z496" i="17"/>
  <c r="S484" i="17"/>
  <c r="AE484" i="17"/>
  <c r="AQ484" i="17"/>
  <c r="I484" i="17"/>
  <c r="U484" i="17"/>
  <c r="AG484" i="17"/>
  <c r="AS484" i="17"/>
  <c r="J484" i="17"/>
  <c r="V484" i="17"/>
  <c r="AH484" i="17"/>
  <c r="AT484" i="17"/>
  <c r="K484" i="17"/>
  <c r="W484" i="17"/>
  <c r="AI484" i="17"/>
  <c r="AU484" i="17"/>
  <c r="L484" i="17"/>
  <c r="X484" i="17"/>
  <c r="AN484" i="17"/>
  <c r="Y484" i="17"/>
  <c r="AO484" i="17"/>
  <c r="Z484" i="17"/>
  <c r="AP484" i="17"/>
  <c r="AA484" i="17"/>
  <c r="AR484" i="17"/>
  <c r="AB484" i="17"/>
  <c r="AV484" i="17"/>
  <c r="O484" i="17"/>
  <c r="AF484" i="17"/>
  <c r="P484" i="17"/>
  <c r="AJ484" i="17"/>
  <c r="Q484" i="17"/>
  <c r="AK484" i="17"/>
  <c r="M484" i="17"/>
  <c r="N484" i="17"/>
  <c r="R484" i="17"/>
  <c r="T484" i="17"/>
  <c r="AC484" i="17"/>
  <c r="AM484" i="17"/>
  <c r="AD484" i="17"/>
  <c r="AL484" i="17"/>
  <c r="S472" i="17"/>
  <c r="AE472" i="17"/>
  <c r="AQ472" i="17"/>
  <c r="T472" i="17"/>
  <c r="AF472" i="17"/>
  <c r="AR472" i="17"/>
  <c r="I472" i="17"/>
  <c r="U472" i="17"/>
  <c r="AG472" i="17"/>
  <c r="AS472" i="17"/>
  <c r="J472" i="17"/>
  <c r="V472" i="17"/>
  <c r="AH472" i="17"/>
  <c r="AT472" i="17"/>
  <c r="K472" i="17"/>
  <c r="W472" i="17"/>
  <c r="AI472" i="17"/>
  <c r="AU472" i="17"/>
  <c r="L472" i="17"/>
  <c r="X472" i="17"/>
  <c r="AJ472" i="17"/>
  <c r="AV472" i="17"/>
  <c r="O472" i="17"/>
  <c r="AA472" i="17"/>
  <c r="AM472" i="17"/>
  <c r="AK472" i="17"/>
  <c r="N472" i="17"/>
  <c r="AO472" i="17"/>
  <c r="M472" i="17"/>
  <c r="P472" i="17"/>
  <c r="Q472" i="17"/>
  <c r="R472" i="17"/>
  <c r="Y472" i="17"/>
  <c r="AC472" i="17"/>
  <c r="AD472" i="17"/>
  <c r="AL472" i="17"/>
  <c r="Z472" i="17"/>
  <c r="AB472" i="17"/>
  <c r="AN472" i="17"/>
  <c r="AP472" i="17"/>
  <c r="S460" i="17"/>
  <c r="AE460" i="17"/>
  <c r="AQ460" i="17"/>
  <c r="T460" i="17"/>
  <c r="AF460" i="17"/>
  <c r="AR460" i="17"/>
  <c r="I460" i="17"/>
  <c r="U460" i="17"/>
  <c r="AG460" i="17"/>
  <c r="AS460" i="17"/>
  <c r="J460" i="17"/>
  <c r="V460" i="17"/>
  <c r="AH460" i="17"/>
  <c r="AT460" i="17"/>
  <c r="K460" i="17"/>
  <c r="W460" i="17"/>
  <c r="AI460" i="17"/>
  <c r="AU460" i="17"/>
  <c r="L460" i="17"/>
  <c r="X460" i="17"/>
  <c r="AJ460" i="17"/>
  <c r="AV460" i="17"/>
  <c r="O460" i="17"/>
  <c r="AA460" i="17"/>
  <c r="AM460" i="17"/>
  <c r="Z460" i="17"/>
  <c r="AB460" i="17"/>
  <c r="AC460" i="17"/>
  <c r="AD460" i="17"/>
  <c r="AK460" i="17"/>
  <c r="AP460" i="17"/>
  <c r="M460" i="17"/>
  <c r="N460" i="17"/>
  <c r="R460" i="17"/>
  <c r="Y460" i="17"/>
  <c r="AL460" i="17"/>
  <c r="P460" i="17"/>
  <c r="Q460" i="17"/>
  <c r="AN460" i="17"/>
  <c r="AO460" i="17"/>
  <c r="S448" i="17"/>
  <c r="AE448" i="17"/>
  <c r="AQ448" i="17"/>
  <c r="T448" i="17"/>
  <c r="AF448" i="17"/>
  <c r="AR448" i="17"/>
  <c r="I448" i="17"/>
  <c r="U448" i="17"/>
  <c r="AG448" i="17"/>
  <c r="AS448" i="17"/>
  <c r="J448" i="17"/>
  <c r="V448" i="17"/>
  <c r="AH448" i="17"/>
  <c r="AT448" i="17"/>
  <c r="K448" i="17"/>
  <c r="W448" i="17"/>
  <c r="AI448" i="17"/>
  <c r="AU448" i="17"/>
  <c r="L448" i="17"/>
  <c r="X448" i="17"/>
  <c r="AJ448" i="17"/>
  <c r="AV448" i="17"/>
  <c r="O448" i="17"/>
  <c r="AA448" i="17"/>
  <c r="AM448" i="17"/>
  <c r="P448" i="17"/>
  <c r="AP448" i="17"/>
  <c r="Q448" i="17"/>
  <c r="R448" i="17"/>
  <c r="Y448" i="17"/>
  <c r="Z448" i="17"/>
  <c r="AB448" i="17"/>
  <c r="N448" i="17"/>
  <c r="AC448" i="17"/>
  <c r="AD448" i="17"/>
  <c r="AK448" i="17"/>
  <c r="AL448" i="17"/>
  <c r="M448" i="17"/>
  <c r="AN448" i="17"/>
  <c r="AO448" i="17"/>
  <c r="S436" i="17"/>
  <c r="AE436" i="17"/>
  <c r="AQ436" i="17"/>
  <c r="T436" i="17"/>
  <c r="AF436" i="17"/>
  <c r="AR436" i="17"/>
  <c r="I436" i="17"/>
  <c r="U436" i="17"/>
  <c r="AG436" i="17"/>
  <c r="AS436" i="17"/>
  <c r="J436" i="17"/>
  <c r="V436" i="17"/>
  <c r="AH436" i="17"/>
  <c r="AT436" i="17"/>
  <c r="K436" i="17"/>
  <c r="W436" i="17"/>
  <c r="AI436" i="17"/>
  <c r="AU436" i="17"/>
  <c r="L436" i="17"/>
  <c r="X436" i="17"/>
  <c r="AJ436" i="17"/>
  <c r="AV436" i="17"/>
  <c r="O436" i="17"/>
  <c r="AA436" i="17"/>
  <c r="AM436" i="17"/>
  <c r="AK436" i="17"/>
  <c r="AL436" i="17"/>
  <c r="M436" i="17"/>
  <c r="AN436" i="17"/>
  <c r="N436" i="17"/>
  <c r="AO436" i="17"/>
  <c r="P436" i="17"/>
  <c r="AP436" i="17"/>
  <c r="Q436" i="17"/>
  <c r="Y436" i="17"/>
  <c r="Z436" i="17"/>
  <c r="R436" i="17"/>
  <c r="AB436" i="17"/>
  <c r="AC436" i="17"/>
  <c r="AD436" i="17"/>
  <c r="Q424" i="17"/>
  <c r="AC424" i="17"/>
  <c r="AO424" i="17"/>
  <c r="R424" i="17"/>
  <c r="AD424" i="17"/>
  <c r="AP424" i="17"/>
  <c r="S424" i="17"/>
  <c r="AE424" i="17"/>
  <c r="AQ424" i="17"/>
  <c r="N424" i="17"/>
  <c r="AF424" i="17"/>
  <c r="AU424" i="17"/>
  <c r="O424" i="17"/>
  <c r="AG424" i="17"/>
  <c r="AV424" i="17"/>
  <c r="P424" i="17"/>
  <c r="AH424" i="17"/>
  <c r="T424" i="17"/>
  <c r="AI424" i="17"/>
  <c r="U424" i="17"/>
  <c r="AJ424" i="17"/>
  <c r="V424" i="17"/>
  <c r="AK424" i="17"/>
  <c r="J424" i="17"/>
  <c r="Y424" i="17"/>
  <c r="AN424" i="17"/>
  <c r="W424" i="17"/>
  <c r="X424" i="17"/>
  <c r="Z424" i="17"/>
  <c r="AA424" i="17"/>
  <c r="AB424" i="17"/>
  <c r="AL424" i="17"/>
  <c r="AR424" i="17"/>
  <c r="I424" i="17"/>
  <c r="AS424" i="17"/>
  <c r="K424" i="17"/>
  <c r="L424" i="17"/>
  <c r="M424" i="17"/>
  <c r="AM424" i="17"/>
  <c r="AT424" i="17"/>
  <c r="Q412" i="17"/>
  <c r="AC412" i="17"/>
  <c r="AO412" i="17"/>
  <c r="R412" i="17"/>
  <c r="AD412" i="17"/>
  <c r="AP412" i="17"/>
  <c r="S412" i="17"/>
  <c r="AE412" i="17"/>
  <c r="AQ412" i="17"/>
  <c r="T412" i="17"/>
  <c r="AF412" i="17"/>
  <c r="AR412" i="17"/>
  <c r="I412" i="17"/>
  <c r="U412" i="17"/>
  <c r="AG412" i="17"/>
  <c r="AS412" i="17"/>
  <c r="J412" i="17"/>
  <c r="V412" i="17"/>
  <c r="M412" i="17"/>
  <c r="Y412" i="17"/>
  <c r="AK412" i="17"/>
  <c r="N412" i="17"/>
  <c r="AM412" i="17"/>
  <c r="O412" i="17"/>
  <c r="AN412" i="17"/>
  <c r="P412" i="17"/>
  <c r="AT412" i="17"/>
  <c r="W412" i="17"/>
  <c r="AU412" i="17"/>
  <c r="X412" i="17"/>
  <c r="AV412" i="17"/>
  <c r="Z412" i="17"/>
  <c r="AH412" i="17"/>
  <c r="K412" i="17"/>
  <c r="L412" i="17"/>
  <c r="AA412" i="17"/>
  <c r="AI412" i="17"/>
  <c r="AJ412" i="17"/>
  <c r="AB412" i="17"/>
  <c r="AL412" i="17"/>
  <c r="Q400" i="17"/>
  <c r="AC400" i="17"/>
  <c r="AO400" i="17"/>
  <c r="R400" i="17"/>
  <c r="AD400" i="17"/>
  <c r="AP400" i="17"/>
  <c r="S400" i="17"/>
  <c r="AE400" i="17"/>
  <c r="AQ400" i="17"/>
  <c r="T400" i="17"/>
  <c r="AF400" i="17"/>
  <c r="AR400" i="17"/>
  <c r="I400" i="17"/>
  <c r="U400" i="17"/>
  <c r="AG400" i="17"/>
  <c r="AS400" i="17"/>
  <c r="J400" i="17"/>
  <c r="V400" i="17"/>
  <c r="AH400" i="17"/>
  <c r="AT400" i="17"/>
  <c r="M400" i="17"/>
  <c r="Y400" i="17"/>
  <c r="AK400" i="17"/>
  <c r="AI400" i="17"/>
  <c r="AJ400" i="17"/>
  <c r="K400" i="17"/>
  <c r="AL400" i="17"/>
  <c r="L400" i="17"/>
  <c r="AM400" i="17"/>
  <c r="N400" i="17"/>
  <c r="AN400" i="17"/>
  <c r="O400" i="17"/>
  <c r="AU400" i="17"/>
  <c r="X400" i="17"/>
  <c r="P400" i="17"/>
  <c r="W400" i="17"/>
  <c r="AA400" i="17"/>
  <c r="AB400" i="17"/>
  <c r="Z400" i="17"/>
  <c r="AV400" i="17"/>
  <c r="Q388" i="17"/>
  <c r="AC388" i="17"/>
  <c r="AO388" i="17"/>
  <c r="R388" i="17"/>
  <c r="AD388" i="17"/>
  <c r="AP388" i="17"/>
  <c r="S388" i="17"/>
  <c r="AE388" i="17"/>
  <c r="AQ388" i="17"/>
  <c r="T388" i="17"/>
  <c r="AF388" i="17"/>
  <c r="AR388" i="17"/>
  <c r="I388" i="17"/>
  <c r="U388" i="17"/>
  <c r="AG388" i="17"/>
  <c r="AS388" i="17"/>
  <c r="J388" i="17"/>
  <c r="V388" i="17"/>
  <c r="AH388" i="17"/>
  <c r="AT388" i="17"/>
  <c r="M388" i="17"/>
  <c r="Y388" i="17"/>
  <c r="AK388" i="17"/>
  <c r="X388" i="17"/>
  <c r="Z388" i="17"/>
  <c r="AA388" i="17"/>
  <c r="AB388" i="17"/>
  <c r="AI388" i="17"/>
  <c r="AJ388" i="17"/>
  <c r="N388" i="17"/>
  <c r="AN388" i="17"/>
  <c r="K388" i="17"/>
  <c r="L388" i="17"/>
  <c r="O388" i="17"/>
  <c r="W388" i="17"/>
  <c r="AL388" i="17"/>
  <c r="P388" i="17"/>
  <c r="AV388" i="17"/>
  <c r="AM388" i="17"/>
  <c r="AU388" i="17"/>
  <c r="Q376" i="17"/>
  <c r="AC376" i="17"/>
  <c r="AO376" i="17"/>
  <c r="R376" i="17"/>
  <c r="AD376" i="17"/>
  <c r="AP376" i="17"/>
  <c r="S376" i="17"/>
  <c r="AE376" i="17"/>
  <c r="AQ376" i="17"/>
  <c r="T376" i="17"/>
  <c r="AF376" i="17"/>
  <c r="AR376" i="17"/>
  <c r="I376" i="17"/>
  <c r="U376" i="17"/>
  <c r="AG376" i="17"/>
  <c r="AS376" i="17"/>
  <c r="J376" i="17"/>
  <c r="V376" i="17"/>
  <c r="AH376" i="17"/>
  <c r="AT376" i="17"/>
  <c r="M376" i="17"/>
  <c r="Y376" i="17"/>
  <c r="AK376" i="17"/>
  <c r="N376" i="17"/>
  <c r="AN376" i="17"/>
  <c r="O376" i="17"/>
  <c r="AU376" i="17"/>
  <c r="P376" i="17"/>
  <c r="AV376" i="17"/>
  <c r="W376" i="17"/>
  <c r="X376" i="17"/>
  <c r="Z376" i="17"/>
  <c r="AI376" i="17"/>
  <c r="K376" i="17"/>
  <c r="AA376" i="17"/>
  <c r="AB376" i="17"/>
  <c r="L376" i="17"/>
  <c r="AJ376" i="17"/>
  <c r="AL376" i="17"/>
  <c r="AM376" i="17"/>
  <c r="S364" i="17"/>
  <c r="AE364" i="17"/>
  <c r="AQ364" i="17"/>
  <c r="T364" i="17"/>
  <c r="AF364" i="17"/>
  <c r="AR364" i="17"/>
  <c r="I364" i="17"/>
  <c r="U364" i="17"/>
  <c r="AG364" i="17"/>
  <c r="AS364" i="17"/>
  <c r="J364" i="17"/>
  <c r="V364" i="17"/>
  <c r="AH364" i="17"/>
  <c r="AT364" i="17"/>
  <c r="K364" i="17"/>
  <c r="W364" i="17"/>
  <c r="AI364" i="17"/>
  <c r="AU364" i="17"/>
  <c r="L364" i="17"/>
  <c r="X364" i="17"/>
  <c r="AJ364" i="17"/>
  <c r="AV364" i="17"/>
  <c r="O364" i="17"/>
  <c r="AA364" i="17"/>
  <c r="AM364" i="17"/>
  <c r="M364" i="17"/>
  <c r="AN364" i="17"/>
  <c r="N364" i="17"/>
  <c r="AO364" i="17"/>
  <c r="P364" i="17"/>
  <c r="AP364" i="17"/>
  <c r="Q364" i="17"/>
  <c r="R364" i="17"/>
  <c r="Y364" i="17"/>
  <c r="AC364" i="17"/>
  <c r="Z364" i="17"/>
  <c r="AB364" i="17"/>
  <c r="AD364" i="17"/>
  <c r="AK364" i="17"/>
  <c r="AL364" i="17"/>
  <c r="S352" i="17"/>
  <c r="AE352" i="17"/>
  <c r="AQ352" i="17"/>
  <c r="T352" i="17"/>
  <c r="AF352" i="17"/>
  <c r="AR352" i="17"/>
  <c r="I352" i="17"/>
  <c r="U352" i="17"/>
  <c r="AG352" i="17"/>
  <c r="AS352" i="17"/>
  <c r="J352" i="17"/>
  <c r="V352" i="17"/>
  <c r="AH352" i="17"/>
  <c r="AT352" i="17"/>
  <c r="K352" i="17"/>
  <c r="W352" i="17"/>
  <c r="AI352" i="17"/>
  <c r="AU352" i="17"/>
  <c r="L352" i="17"/>
  <c r="X352" i="17"/>
  <c r="AJ352" i="17"/>
  <c r="AV352" i="17"/>
  <c r="O352" i="17"/>
  <c r="AA352" i="17"/>
  <c r="AM352" i="17"/>
  <c r="AC352" i="17"/>
  <c r="AD352" i="17"/>
  <c r="AK352" i="17"/>
  <c r="AL352" i="17"/>
  <c r="M352" i="17"/>
  <c r="AN352" i="17"/>
  <c r="N352" i="17"/>
  <c r="AO352" i="17"/>
  <c r="R352" i="17"/>
  <c r="P352" i="17"/>
  <c r="Q352" i="17"/>
  <c r="Y352" i="17"/>
  <c r="Z352" i="17"/>
  <c r="AP352" i="17"/>
  <c r="AB352" i="17"/>
  <c r="S340" i="17"/>
  <c r="AE340" i="17"/>
  <c r="AQ340" i="17"/>
  <c r="T340" i="17"/>
  <c r="AF340" i="17"/>
  <c r="AR340" i="17"/>
  <c r="I340" i="17"/>
  <c r="U340" i="17"/>
  <c r="AG340" i="17"/>
  <c r="AS340" i="17"/>
  <c r="J340" i="17"/>
  <c r="V340" i="17"/>
  <c r="AH340" i="17"/>
  <c r="AT340" i="17"/>
  <c r="K340" i="17"/>
  <c r="W340" i="17"/>
  <c r="AI340" i="17"/>
  <c r="AU340" i="17"/>
  <c r="L340" i="17"/>
  <c r="X340" i="17"/>
  <c r="AJ340" i="17"/>
  <c r="AV340" i="17"/>
  <c r="O340" i="17"/>
  <c r="AA340" i="17"/>
  <c r="AM340" i="17"/>
  <c r="R340" i="17"/>
  <c r="Y340" i="17"/>
  <c r="Z340" i="17"/>
  <c r="AB340" i="17"/>
  <c r="AC340" i="17"/>
  <c r="AD340" i="17"/>
  <c r="M340" i="17"/>
  <c r="AN340" i="17"/>
  <c r="N340" i="17"/>
  <c r="P340" i="17"/>
  <c r="Q340" i="17"/>
  <c r="AO340" i="17"/>
  <c r="AK340" i="17"/>
  <c r="AL340" i="17"/>
  <c r="AP340" i="17"/>
  <c r="S328" i="17"/>
  <c r="AE328" i="17"/>
  <c r="AQ328" i="17"/>
  <c r="T328" i="17"/>
  <c r="AF328" i="17"/>
  <c r="AR328" i="17"/>
  <c r="I328" i="17"/>
  <c r="U328" i="17"/>
  <c r="AG328" i="17"/>
  <c r="AS328" i="17"/>
  <c r="J328" i="17"/>
  <c r="V328" i="17"/>
  <c r="AH328" i="17"/>
  <c r="AT328" i="17"/>
  <c r="K328" i="17"/>
  <c r="W328" i="17"/>
  <c r="AI328" i="17"/>
  <c r="AU328" i="17"/>
  <c r="L328" i="17"/>
  <c r="X328" i="17"/>
  <c r="AJ328" i="17"/>
  <c r="AV328" i="17"/>
  <c r="O328" i="17"/>
  <c r="AA328" i="17"/>
  <c r="AM328" i="17"/>
  <c r="M328" i="17"/>
  <c r="AN328" i="17"/>
  <c r="N328" i="17"/>
  <c r="AO328" i="17"/>
  <c r="P328" i="17"/>
  <c r="AP328" i="17"/>
  <c r="Q328" i="17"/>
  <c r="R328" i="17"/>
  <c r="Y328" i="17"/>
  <c r="AC328" i="17"/>
  <c r="Z328" i="17"/>
  <c r="AK328" i="17"/>
  <c r="AB328" i="17"/>
  <c r="AD328" i="17"/>
  <c r="AL328" i="17"/>
  <c r="S316" i="17"/>
  <c r="AE316" i="17"/>
  <c r="AQ316" i="17"/>
  <c r="T316" i="17"/>
  <c r="AF316" i="17"/>
  <c r="AR316" i="17"/>
  <c r="I316" i="17"/>
  <c r="U316" i="17"/>
  <c r="AG316" i="17"/>
  <c r="AS316" i="17"/>
  <c r="J316" i="17"/>
  <c r="V316" i="17"/>
  <c r="AH316" i="17"/>
  <c r="AT316" i="17"/>
  <c r="K316" i="17"/>
  <c r="W316" i="17"/>
  <c r="AI316" i="17"/>
  <c r="AU316" i="17"/>
  <c r="L316" i="17"/>
  <c r="X316" i="17"/>
  <c r="AJ316" i="17"/>
  <c r="AV316" i="17"/>
  <c r="O316" i="17"/>
  <c r="AA316" i="17"/>
  <c r="AM316" i="17"/>
  <c r="AC316" i="17"/>
  <c r="AD316" i="17"/>
  <c r="AK316" i="17"/>
  <c r="AL316" i="17"/>
  <c r="M316" i="17"/>
  <c r="AN316" i="17"/>
  <c r="N316" i="17"/>
  <c r="AO316" i="17"/>
  <c r="R316" i="17"/>
  <c r="P316" i="17"/>
  <c r="Q316" i="17"/>
  <c r="AB316" i="17"/>
  <c r="Y316" i="17"/>
  <c r="AP316" i="17"/>
  <c r="Z316" i="17"/>
  <c r="S304" i="17"/>
  <c r="AE304" i="17"/>
  <c r="AQ304" i="17"/>
  <c r="T304" i="17"/>
  <c r="AF304" i="17"/>
  <c r="AR304" i="17"/>
  <c r="I304" i="17"/>
  <c r="U304" i="17"/>
  <c r="AG304" i="17"/>
  <c r="AS304" i="17"/>
  <c r="J304" i="17"/>
  <c r="V304" i="17"/>
  <c r="AH304" i="17"/>
  <c r="AT304" i="17"/>
  <c r="K304" i="17"/>
  <c r="W304" i="17"/>
  <c r="AI304" i="17"/>
  <c r="AU304" i="17"/>
  <c r="L304" i="17"/>
  <c r="X304" i="17"/>
  <c r="AJ304" i="17"/>
  <c r="AV304" i="17"/>
  <c r="O304" i="17"/>
  <c r="AA304" i="17"/>
  <c r="AM304" i="17"/>
  <c r="R304" i="17"/>
  <c r="Y304" i="17"/>
  <c r="Z304" i="17"/>
  <c r="AB304" i="17"/>
  <c r="AC304" i="17"/>
  <c r="AD304" i="17"/>
  <c r="M304" i="17"/>
  <c r="AN304" i="17"/>
  <c r="N304" i="17"/>
  <c r="AK304" i="17"/>
  <c r="AL304" i="17"/>
  <c r="AO304" i="17"/>
  <c r="AP304" i="17"/>
  <c r="P304" i="17"/>
  <c r="Q304" i="17"/>
  <c r="I292" i="17"/>
  <c r="U292" i="17"/>
  <c r="AG292" i="17"/>
  <c r="AS292" i="17"/>
  <c r="J292" i="17"/>
  <c r="V292" i="17"/>
  <c r="AH292" i="17"/>
  <c r="AT292" i="17"/>
  <c r="K292" i="17"/>
  <c r="W292" i="17"/>
  <c r="AI292" i="17"/>
  <c r="AU292" i="17"/>
  <c r="L292" i="17"/>
  <c r="X292" i="17"/>
  <c r="AJ292" i="17"/>
  <c r="AV292" i="17"/>
  <c r="M292" i="17"/>
  <c r="Y292" i="17"/>
  <c r="AK292" i="17"/>
  <c r="N292" i="17"/>
  <c r="Z292" i="17"/>
  <c r="AL292" i="17"/>
  <c r="AA292" i="17"/>
  <c r="AB292" i="17"/>
  <c r="AC292" i="17"/>
  <c r="AD292" i="17"/>
  <c r="AE292" i="17"/>
  <c r="AF292" i="17"/>
  <c r="Q292" i="17"/>
  <c r="AO292" i="17"/>
  <c r="P292" i="17"/>
  <c r="R292" i="17"/>
  <c r="S292" i="17"/>
  <c r="T292" i="17"/>
  <c r="AM292" i="17"/>
  <c r="AN292" i="17"/>
  <c r="AR292" i="17"/>
  <c r="AP292" i="17"/>
  <c r="AQ292" i="17"/>
  <c r="O292" i="17"/>
  <c r="I280" i="17"/>
  <c r="U280" i="17"/>
  <c r="AG280" i="17"/>
  <c r="AS280" i="17"/>
  <c r="J280" i="17"/>
  <c r="V280" i="17"/>
  <c r="AH280" i="17"/>
  <c r="AT280" i="17"/>
  <c r="K280" i="17"/>
  <c r="W280" i="17"/>
  <c r="AI280" i="17"/>
  <c r="AU280" i="17"/>
  <c r="L280" i="17"/>
  <c r="X280" i="17"/>
  <c r="AJ280" i="17"/>
  <c r="AV280" i="17"/>
  <c r="M280" i="17"/>
  <c r="Y280" i="17"/>
  <c r="AK280" i="17"/>
  <c r="N280" i="17"/>
  <c r="Z280" i="17"/>
  <c r="AL280" i="17"/>
  <c r="O280" i="17"/>
  <c r="AA280" i="17"/>
  <c r="AM280" i="17"/>
  <c r="Q280" i="17"/>
  <c r="AC280" i="17"/>
  <c r="AO280" i="17"/>
  <c r="AN280" i="17"/>
  <c r="AP280" i="17"/>
  <c r="AQ280" i="17"/>
  <c r="AR280" i="17"/>
  <c r="P280" i="17"/>
  <c r="R280" i="17"/>
  <c r="AB280" i="17"/>
  <c r="S280" i="17"/>
  <c r="AE280" i="17"/>
  <c r="AF280" i="17"/>
  <c r="T280" i="17"/>
  <c r="AD280" i="17"/>
  <c r="I268" i="17"/>
  <c r="U268" i="17"/>
  <c r="AG268" i="17"/>
  <c r="AS268" i="17"/>
  <c r="J268" i="17"/>
  <c r="V268" i="17"/>
  <c r="AH268" i="17"/>
  <c r="AT268" i="17"/>
  <c r="K268" i="17"/>
  <c r="W268" i="17"/>
  <c r="AI268" i="17"/>
  <c r="AU268" i="17"/>
  <c r="L268" i="17"/>
  <c r="X268" i="17"/>
  <c r="AJ268" i="17"/>
  <c r="AV268" i="17"/>
  <c r="M268" i="17"/>
  <c r="Y268" i="17"/>
  <c r="AK268" i="17"/>
  <c r="N268" i="17"/>
  <c r="Z268" i="17"/>
  <c r="AL268" i="17"/>
  <c r="O268" i="17"/>
  <c r="AA268" i="17"/>
  <c r="AM268" i="17"/>
  <c r="Q268" i="17"/>
  <c r="AC268" i="17"/>
  <c r="AO268" i="17"/>
  <c r="P268" i="17"/>
  <c r="R268" i="17"/>
  <c r="S268" i="17"/>
  <c r="T268" i="17"/>
  <c r="AB268" i="17"/>
  <c r="AD268" i="17"/>
  <c r="AN268" i="17"/>
  <c r="AE268" i="17"/>
  <c r="AF268" i="17"/>
  <c r="AP268" i="17"/>
  <c r="AQ268" i="17"/>
  <c r="AR268" i="17"/>
  <c r="I256" i="17"/>
  <c r="U256" i="17"/>
  <c r="AG256" i="17"/>
  <c r="AS256" i="17"/>
  <c r="J256" i="17"/>
  <c r="V256" i="17"/>
  <c r="AH256" i="17"/>
  <c r="AT256" i="17"/>
  <c r="K256" i="17"/>
  <c r="W256" i="17"/>
  <c r="AI256" i="17"/>
  <c r="AU256" i="17"/>
  <c r="L256" i="17"/>
  <c r="X256" i="17"/>
  <c r="AJ256" i="17"/>
  <c r="AV256" i="17"/>
  <c r="M256" i="17"/>
  <c r="Y256" i="17"/>
  <c r="AK256" i="17"/>
  <c r="N256" i="17"/>
  <c r="Z256" i="17"/>
  <c r="AL256" i="17"/>
  <c r="O256" i="17"/>
  <c r="AA256" i="17"/>
  <c r="AM256" i="17"/>
  <c r="Q256" i="17"/>
  <c r="AC256" i="17"/>
  <c r="AO256" i="17"/>
  <c r="AB256" i="17"/>
  <c r="AD256" i="17"/>
  <c r="AE256" i="17"/>
  <c r="AF256" i="17"/>
  <c r="AN256" i="17"/>
  <c r="AP256" i="17"/>
  <c r="P256" i="17"/>
  <c r="R256" i="17"/>
  <c r="S256" i="17"/>
  <c r="AR256" i="17"/>
  <c r="AQ256" i="17"/>
  <c r="T256" i="17"/>
  <c r="M244" i="17"/>
  <c r="Y244" i="17"/>
  <c r="AK244" i="17"/>
  <c r="N244" i="17"/>
  <c r="Z244" i="17"/>
  <c r="AL244" i="17"/>
  <c r="O244" i="17"/>
  <c r="AA244" i="17"/>
  <c r="AM244" i="17"/>
  <c r="P244" i="17"/>
  <c r="AB244" i="17"/>
  <c r="AN244" i="17"/>
  <c r="Q244" i="17"/>
  <c r="AC244" i="17"/>
  <c r="AO244" i="17"/>
  <c r="R244" i="17"/>
  <c r="AD244" i="17"/>
  <c r="AP244" i="17"/>
  <c r="I244" i="17"/>
  <c r="U244" i="17"/>
  <c r="AG244" i="17"/>
  <c r="AS244" i="17"/>
  <c r="AE244" i="17"/>
  <c r="AF244" i="17"/>
  <c r="AH244" i="17"/>
  <c r="AI244" i="17"/>
  <c r="J244" i="17"/>
  <c r="AJ244" i="17"/>
  <c r="K244" i="17"/>
  <c r="AQ244" i="17"/>
  <c r="L244" i="17"/>
  <c r="AR244" i="17"/>
  <c r="T244" i="17"/>
  <c r="AU244" i="17"/>
  <c r="AT244" i="17"/>
  <c r="AV244" i="17"/>
  <c r="S244" i="17"/>
  <c r="V244" i="17"/>
  <c r="W244" i="17"/>
  <c r="X244" i="17"/>
  <c r="M232" i="17"/>
  <c r="Y232" i="17"/>
  <c r="AK232" i="17"/>
  <c r="N232" i="17"/>
  <c r="Z232" i="17"/>
  <c r="AL232" i="17"/>
  <c r="O232" i="17"/>
  <c r="AA232" i="17"/>
  <c r="AM232" i="17"/>
  <c r="P232" i="17"/>
  <c r="AB232" i="17"/>
  <c r="AN232" i="17"/>
  <c r="Q232" i="17"/>
  <c r="AC232" i="17"/>
  <c r="AO232" i="17"/>
  <c r="R232" i="17"/>
  <c r="AD232" i="17"/>
  <c r="AP232" i="17"/>
  <c r="S232" i="17"/>
  <c r="AE232" i="17"/>
  <c r="AQ232" i="17"/>
  <c r="I232" i="17"/>
  <c r="U232" i="17"/>
  <c r="AG232" i="17"/>
  <c r="AS232" i="17"/>
  <c r="AR232" i="17"/>
  <c r="J232" i="17"/>
  <c r="AT232" i="17"/>
  <c r="K232" i="17"/>
  <c r="AU232" i="17"/>
  <c r="L232" i="17"/>
  <c r="AV232" i="17"/>
  <c r="T232" i="17"/>
  <c r="V232" i="17"/>
  <c r="W232" i="17"/>
  <c r="AF232" i="17"/>
  <c r="X232" i="17"/>
  <c r="AH232" i="17"/>
  <c r="AI232" i="17"/>
  <c r="AJ232" i="17"/>
  <c r="M220" i="17"/>
  <c r="Y220" i="17"/>
  <c r="AK220" i="17"/>
  <c r="N220" i="17"/>
  <c r="Z220" i="17"/>
  <c r="AL220" i="17"/>
  <c r="O220" i="17"/>
  <c r="AA220" i="17"/>
  <c r="AM220" i="17"/>
  <c r="P220" i="17"/>
  <c r="AB220" i="17"/>
  <c r="AN220" i="17"/>
  <c r="Q220" i="17"/>
  <c r="AC220" i="17"/>
  <c r="AO220" i="17"/>
  <c r="R220" i="17"/>
  <c r="AD220" i="17"/>
  <c r="AP220" i="17"/>
  <c r="S220" i="17"/>
  <c r="AE220" i="17"/>
  <c r="AQ220" i="17"/>
  <c r="I220" i="17"/>
  <c r="U220" i="17"/>
  <c r="AG220" i="17"/>
  <c r="AS220" i="17"/>
  <c r="T220" i="17"/>
  <c r="V220" i="17"/>
  <c r="W220" i="17"/>
  <c r="X220" i="17"/>
  <c r="AF220" i="17"/>
  <c r="AH220" i="17"/>
  <c r="AI220" i="17"/>
  <c r="AR220" i="17"/>
  <c r="J220" i="17"/>
  <c r="AJ220" i="17"/>
  <c r="K220" i="17"/>
  <c r="L220" i="17"/>
  <c r="AT220" i="17"/>
  <c r="AU220" i="17"/>
  <c r="AV220" i="17"/>
  <c r="R208" i="17"/>
  <c r="AD208" i="17"/>
  <c r="AP208" i="17"/>
  <c r="S208" i="17"/>
  <c r="AE208" i="17"/>
  <c r="AQ208" i="17"/>
  <c r="T208" i="17"/>
  <c r="AF208" i="17"/>
  <c r="AR208" i="17"/>
  <c r="I208" i="17"/>
  <c r="U208" i="17"/>
  <c r="AG208" i="17"/>
  <c r="AS208" i="17"/>
  <c r="J208" i="17"/>
  <c r="V208" i="17"/>
  <c r="AH208" i="17"/>
  <c r="AT208" i="17"/>
  <c r="K208" i="17"/>
  <c r="W208" i="17"/>
  <c r="AI208" i="17"/>
  <c r="AU208" i="17"/>
  <c r="N208" i="17"/>
  <c r="Z208" i="17"/>
  <c r="O208" i="17"/>
  <c r="AA208" i="17"/>
  <c r="AJ208" i="17"/>
  <c r="AK208" i="17"/>
  <c r="AL208" i="17"/>
  <c r="AM208" i="17"/>
  <c r="L208" i="17"/>
  <c r="AN208" i="17"/>
  <c r="M208" i="17"/>
  <c r="AO208" i="17"/>
  <c r="P208" i="17"/>
  <c r="AV208" i="17"/>
  <c r="X208" i="17"/>
  <c r="Q208" i="17"/>
  <c r="Y208" i="17"/>
  <c r="AB208" i="17"/>
  <c r="AC208" i="17"/>
  <c r="L2" i="17"/>
  <c r="G4" i="18" s="1"/>
  <c r="X2" i="17"/>
  <c r="S4" i="18" s="1"/>
  <c r="M2" i="17"/>
  <c r="H4" i="18" s="1"/>
  <c r="Y2" i="17"/>
  <c r="T4" i="18" s="1"/>
  <c r="N2" i="17"/>
  <c r="I4" i="18" s="1"/>
  <c r="O2" i="17"/>
  <c r="J4" i="18" s="1"/>
  <c r="AA2" i="17"/>
  <c r="V4" i="18" s="1"/>
  <c r="P2" i="17"/>
  <c r="K4" i="18" s="1"/>
  <c r="AB2" i="17"/>
  <c r="W4" i="18" s="1"/>
  <c r="AN2" i="17"/>
  <c r="AI4" i="18" s="1"/>
  <c r="Q2" i="17"/>
  <c r="L4" i="18" s="1"/>
  <c r="V2" i="17"/>
  <c r="Q4" i="18" s="1"/>
  <c r="AL2" i="17"/>
  <c r="AG4" i="18" s="1"/>
  <c r="W2" i="17"/>
  <c r="R4" i="18" s="1"/>
  <c r="AM2" i="17"/>
  <c r="AH4" i="18" s="1"/>
  <c r="T2" i="17"/>
  <c r="O4" i="18" s="1"/>
  <c r="Z2" i="17"/>
  <c r="U4" i="18" s="1"/>
  <c r="AO2" i="17"/>
  <c r="AJ4" i="18" s="1"/>
  <c r="AC2" i="17"/>
  <c r="X4" i="18" s="1"/>
  <c r="AP2" i="17"/>
  <c r="AK4" i="18" s="1"/>
  <c r="AD2" i="17"/>
  <c r="Y4" i="18" s="1"/>
  <c r="AQ2" i="17"/>
  <c r="AL4" i="18" s="1"/>
  <c r="AE2" i="17"/>
  <c r="Z4" i="18" s="1"/>
  <c r="AR2" i="17"/>
  <c r="AM4" i="18" s="1"/>
  <c r="AK2" i="17"/>
  <c r="AF4" i="18" s="1"/>
  <c r="J2" i="17"/>
  <c r="E4" i="18" s="1"/>
  <c r="AF2" i="17"/>
  <c r="AA4" i="18" s="1"/>
  <c r="AS2" i="17"/>
  <c r="AN4" i="18" s="1"/>
  <c r="AJ2" i="17"/>
  <c r="AE4" i="18" s="1"/>
  <c r="K2" i="17"/>
  <c r="F4" i="18" s="1"/>
  <c r="AG2" i="17"/>
  <c r="AB4" i="18" s="1"/>
  <c r="AT2" i="17"/>
  <c r="AO4" i="18" s="1"/>
  <c r="I2" i="17"/>
  <c r="D4" i="18" s="1"/>
  <c r="R2" i="17"/>
  <c r="M4" i="18" s="1"/>
  <c r="AH2" i="17"/>
  <c r="AC4" i="18" s="1"/>
  <c r="AU2" i="17"/>
  <c r="AP4" i="18" s="1"/>
  <c r="U2" i="17"/>
  <c r="P4" i="18" s="1"/>
  <c r="S2" i="17"/>
  <c r="N4" i="18" s="1"/>
  <c r="AI2" i="17"/>
  <c r="AD4" i="18" s="1"/>
  <c r="AV2" i="17"/>
  <c r="AQ4" i="18" s="1"/>
  <c r="S699" i="17"/>
  <c r="AE699" i="17"/>
  <c r="AQ699" i="17"/>
  <c r="T699" i="17"/>
  <c r="AF699" i="17"/>
  <c r="AR699" i="17"/>
  <c r="I699" i="17"/>
  <c r="U699" i="17"/>
  <c r="AG699" i="17"/>
  <c r="AS699" i="17"/>
  <c r="J699" i="17"/>
  <c r="V699" i="17"/>
  <c r="AH699" i="17"/>
  <c r="AT699" i="17"/>
  <c r="K699" i="17"/>
  <c r="W699" i="17"/>
  <c r="AI699" i="17"/>
  <c r="AU699" i="17"/>
  <c r="L699" i="17"/>
  <c r="X699" i="17"/>
  <c r="AJ699" i="17"/>
  <c r="AV699" i="17"/>
  <c r="O699" i="17"/>
  <c r="AA699" i="17"/>
  <c r="AM699" i="17"/>
  <c r="P699" i="17"/>
  <c r="AB699" i="17"/>
  <c r="AN699" i="17"/>
  <c r="AK699" i="17"/>
  <c r="AL699" i="17"/>
  <c r="AO699" i="17"/>
  <c r="AD699" i="17"/>
  <c r="AP699" i="17"/>
  <c r="M699" i="17"/>
  <c r="N699" i="17"/>
  <c r="Q699" i="17"/>
  <c r="R699" i="17"/>
  <c r="Y699" i="17"/>
  <c r="AC699" i="17"/>
  <c r="Z699" i="17"/>
  <c r="S687" i="17"/>
  <c r="AE687" i="17"/>
  <c r="AQ687" i="17"/>
  <c r="T687" i="17"/>
  <c r="AF687" i="17"/>
  <c r="AR687" i="17"/>
  <c r="I687" i="17"/>
  <c r="U687" i="17"/>
  <c r="AG687" i="17"/>
  <c r="AS687" i="17"/>
  <c r="J687" i="17"/>
  <c r="V687" i="17"/>
  <c r="AH687" i="17"/>
  <c r="AT687" i="17"/>
  <c r="K687" i="17"/>
  <c r="W687" i="17"/>
  <c r="AI687" i="17"/>
  <c r="AU687" i="17"/>
  <c r="L687" i="17"/>
  <c r="X687" i="17"/>
  <c r="AJ687" i="17"/>
  <c r="AV687" i="17"/>
  <c r="O687" i="17"/>
  <c r="AA687" i="17"/>
  <c r="AM687" i="17"/>
  <c r="P687" i="17"/>
  <c r="AB687" i="17"/>
  <c r="AN687" i="17"/>
  <c r="M687" i="17"/>
  <c r="N687" i="17"/>
  <c r="Q687" i="17"/>
  <c r="R687" i="17"/>
  <c r="Y687" i="17"/>
  <c r="Z687" i="17"/>
  <c r="AO687" i="17"/>
  <c r="AC687" i="17"/>
  <c r="AD687" i="17"/>
  <c r="AK687" i="17"/>
  <c r="AP687" i="17"/>
  <c r="AL687" i="17"/>
  <c r="S675" i="17"/>
  <c r="AE675" i="17"/>
  <c r="AQ675" i="17"/>
  <c r="T675" i="17"/>
  <c r="AF675" i="17"/>
  <c r="AR675" i="17"/>
  <c r="I675" i="17"/>
  <c r="U675" i="17"/>
  <c r="AG675" i="17"/>
  <c r="AS675" i="17"/>
  <c r="J675" i="17"/>
  <c r="V675" i="17"/>
  <c r="AH675" i="17"/>
  <c r="AT675" i="17"/>
  <c r="K675" i="17"/>
  <c r="W675" i="17"/>
  <c r="AI675" i="17"/>
  <c r="AU675" i="17"/>
  <c r="L675" i="17"/>
  <c r="X675" i="17"/>
  <c r="AJ675" i="17"/>
  <c r="AV675" i="17"/>
  <c r="O675" i="17"/>
  <c r="AA675" i="17"/>
  <c r="AM675" i="17"/>
  <c r="P675" i="17"/>
  <c r="AB675" i="17"/>
  <c r="AN675" i="17"/>
  <c r="Y675" i="17"/>
  <c r="Z675" i="17"/>
  <c r="AC675" i="17"/>
  <c r="Q675" i="17"/>
  <c r="AD675" i="17"/>
  <c r="AK675" i="17"/>
  <c r="AL675" i="17"/>
  <c r="AO675" i="17"/>
  <c r="AP675" i="17"/>
  <c r="M675" i="17"/>
  <c r="R675" i="17"/>
  <c r="N675" i="17"/>
  <c r="S663" i="17"/>
  <c r="AE663" i="17"/>
  <c r="AQ663" i="17"/>
  <c r="T663" i="17"/>
  <c r="AF663" i="17"/>
  <c r="AR663" i="17"/>
  <c r="I663" i="17"/>
  <c r="U663" i="17"/>
  <c r="AG663" i="17"/>
  <c r="AS663" i="17"/>
  <c r="J663" i="17"/>
  <c r="V663" i="17"/>
  <c r="AH663" i="17"/>
  <c r="AT663" i="17"/>
  <c r="K663" i="17"/>
  <c r="W663" i="17"/>
  <c r="AI663" i="17"/>
  <c r="AU663" i="17"/>
  <c r="L663" i="17"/>
  <c r="X663" i="17"/>
  <c r="AJ663" i="17"/>
  <c r="AV663" i="17"/>
  <c r="O663" i="17"/>
  <c r="AA663" i="17"/>
  <c r="AM663" i="17"/>
  <c r="P663" i="17"/>
  <c r="AB663" i="17"/>
  <c r="AN663" i="17"/>
  <c r="AK663" i="17"/>
  <c r="AL663" i="17"/>
  <c r="AO663" i="17"/>
  <c r="AP663" i="17"/>
  <c r="M663" i="17"/>
  <c r="N663" i="17"/>
  <c r="Q663" i="17"/>
  <c r="R663" i="17"/>
  <c r="Y663" i="17"/>
  <c r="AD663" i="17"/>
  <c r="Z663" i="17"/>
  <c r="AC663" i="17"/>
  <c r="S651" i="17"/>
  <c r="AE651" i="17"/>
  <c r="AQ651" i="17"/>
  <c r="T651" i="17"/>
  <c r="AF651" i="17"/>
  <c r="AR651" i="17"/>
  <c r="I651" i="17"/>
  <c r="U651" i="17"/>
  <c r="AG651" i="17"/>
  <c r="AS651" i="17"/>
  <c r="J651" i="17"/>
  <c r="V651" i="17"/>
  <c r="AH651" i="17"/>
  <c r="AT651" i="17"/>
  <c r="K651" i="17"/>
  <c r="W651" i="17"/>
  <c r="AI651" i="17"/>
  <c r="AU651" i="17"/>
  <c r="L651" i="17"/>
  <c r="X651" i="17"/>
  <c r="AJ651" i="17"/>
  <c r="AV651" i="17"/>
  <c r="O651" i="17"/>
  <c r="AA651" i="17"/>
  <c r="AM651" i="17"/>
  <c r="P651" i="17"/>
  <c r="AB651" i="17"/>
  <c r="AN651" i="17"/>
  <c r="M651" i="17"/>
  <c r="AO651" i="17"/>
  <c r="N651" i="17"/>
  <c r="Q651" i="17"/>
  <c r="R651" i="17"/>
  <c r="Y651" i="17"/>
  <c r="Z651" i="17"/>
  <c r="AC651" i="17"/>
  <c r="AD651" i="17"/>
  <c r="AK651" i="17"/>
  <c r="AP651" i="17"/>
  <c r="AL651" i="17"/>
  <c r="S639" i="17"/>
  <c r="AE639" i="17"/>
  <c r="AQ639" i="17"/>
  <c r="T639" i="17"/>
  <c r="AF639" i="17"/>
  <c r="AR639" i="17"/>
  <c r="I639" i="17"/>
  <c r="U639" i="17"/>
  <c r="AG639" i="17"/>
  <c r="AS639" i="17"/>
  <c r="J639" i="17"/>
  <c r="V639" i="17"/>
  <c r="AH639" i="17"/>
  <c r="AT639" i="17"/>
  <c r="K639" i="17"/>
  <c r="W639" i="17"/>
  <c r="AI639" i="17"/>
  <c r="AU639" i="17"/>
  <c r="N639" i="17"/>
  <c r="Z639" i="17"/>
  <c r="AL639" i="17"/>
  <c r="P639" i="17"/>
  <c r="AB639" i="17"/>
  <c r="AN639" i="17"/>
  <c r="L639" i="17"/>
  <c r="AM639" i="17"/>
  <c r="M639" i="17"/>
  <c r="AO639" i="17"/>
  <c r="O639" i="17"/>
  <c r="AP639" i="17"/>
  <c r="Q639" i="17"/>
  <c r="AV639" i="17"/>
  <c r="R639" i="17"/>
  <c r="X639" i="17"/>
  <c r="AC639" i="17"/>
  <c r="AD639" i="17"/>
  <c r="Y639" i="17"/>
  <c r="AA639" i="17"/>
  <c r="AJ639" i="17"/>
  <c r="AK639" i="17"/>
  <c r="S627" i="17"/>
  <c r="AE627" i="17"/>
  <c r="AQ627" i="17"/>
  <c r="T627" i="17"/>
  <c r="AF627" i="17"/>
  <c r="AR627" i="17"/>
  <c r="I627" i="17"/>
  <c r="U627" i="17"/>
  <c r="AG627" i="17"/>
  <c r="AS627" i="17"/>
  <c r="J627" i="17"/>
  <c r="V627" i="17"/>
  <c r="AH627" i="17"/>
  <c r="AT627" i="17"/>
  <c r="K627" i="17"/>
  <c r="W627" i="17"/>
  <c r="AI627" i="17"/>
  <c r="AU627" i="17"/>
  <c r="N627" i="17"/>
  <c r="Z627" i="17"/>
  <c r="AL627" i="17"/>
  <c r="O627" i="17"/>
  <c r="AA627" i="17"/>
  <c r="AM627" i="17"/>
  <c r="P627" i="17"/>
  <c r="AB627" i="17"/>
  <c r="AN627" i="17"/>
  <c r="X627" i="17"/>
  <c r="Y627" i="17"/>
  <c r="AC627" i="17"/>
  <c r="AD627" i="17"/>
  <c r="AJ627" i="17"/>
  <c r="AK627" i="17"/>
  <c r="L627" i="17"/>
  <c r="AV627" i="17"/>
  <c r="M627" i="17"/>
  <c r="Q627" i="17"/>
  <c r="R627" i="17"/>
  <c r="AO627" i="17"/>
  <c r="AP627" i="17"/>
  <c r="S615" i="17"/>
  <c r="AE615" i="17"/>
  <c r="AQ615" i="17"/>
  <c r="T615" i="17"/>
  <c r="AF615" i="17"/>
  <c r="AR615" i="17"/>
  <c r="I615" i="17"/>
  <c r="U615" i="17"/>
  <c r="AG615" i="17"/>
  <c r="AS615" i="17"/>
  <c r="J615" i="17"/>
  <c r="V615" i="17"/>
  <c r="AH615" i="17"/>
  <c r="AT615" i="17"/>
  <c r="K615" i="17"/>
  <c r="W615" i="17"/>
  <c r="AI615" i="17"/>
  <c r="AU615" i="17"/>
  <c r="N615" i="17"/>
  <c r="Z615" i="17"/>
  <c r="AL615" i="17"/>
  <c r="O615" i="17"/>
  <c r="AA615" i="17"/>
  <c r="AM615" i="17"/>
  <c r="P615" i="17"/>
  <c r="AB615" i="17"/>
  <c r="AN615" i="17"/>
  <c r="AJ615" i="17"/>
  <c r="AK615" i="17"/>
  <c r="AO615" i="17"/>
  <c r="AP615" i="17"/>
  <c r="L615" i="17"/>
  <c r="AV615" i="17"/>
  <c r="M615" i="17"/>
  <c r="X615" i="17"/>
  <c r="Y615" i="17"/>
  <c r="Q615" i="17"/>
  <c r="R615" i="17"/>
  <c r="AC615" i="17"/>
  <c r="AD615" i="17"/>
  <c r="S603" i="17"/>
  <c r="AE603" i="17"/>
  <c r="AQ603" i="17"/>
  <c r="T603" i="17"/>
  <c r="AF603" i="17"/>
  <c r="AR603" i="17"/>
  <c r="I603" i="17"/>
  <c r="U603" i="17"/>
  <c r="AG603" i="17"/>
  <c r="AS603" i="17"/>
  <c r="J603" i="17"/>
  <c r="V603" i="17"/>
  <c r="AH603" i="17"/>
  <c r="AT603" i="17"/>
  <c r="K603" i="17"/>
  <c r="W603" i="17"/>
  <c r="AI603" i="17"/>
  <c r="AU603" i="17"/>
  <c r="N603" i="17"/>
  <c r="Z603" i="17"/>
  <c r="AL603" i="17"/>
  <c r="O603" i="17"/>
  <c r="AA603" i="17"/>
  <c r="AM603" i="17"/>
  <c r="P603" i="17"/>
  <c r="AB603" i="17"/>
  <c r="AN603" i="17"/>
  <c r="L603" i="17"/>
  <c r="AV603" i="17"/>
  <c r="M603" i="17"/>
  <c r="Q603" i="17"/>
  <c r="R603" i="17"/>
  <c r="X603" i="17"/>
  <c r="Y603" i="17"/>
  <c r="AJ603" i="17"/>
  <c r="AK603" i="17"/>
  <c r="AC603" i="17"/>
  <c r="AO603" i="17"/>
  <c r="AP603" i="17"/>
  <c r="AD603" i="17"/>
  <c r="S591" i="17"/>
  <c r="AE591" i="17"/>
  <c r="AQ591" i="17"/>
  <c r="T591" i="17"/>
  <c r="AF591" i="17"/>
  <c r="AR591" i="17"/>
  <c r="I591" i="17"/>
  <c r="U591" i="17"/>
  <c r="AG591" i="17"/>
  <c r="AS591" i="17"/>
  <c r="J591" i="17"/>
  <c r="V591" i="17"/>
  <c r="AH591" i="17"/>
  <c r="AT591" i="17"/>
  <c r="K591" i="17"/>
  <c r="W591" i="17"/>
  <c r="AI591" i="17"/>
  <c r="AU591" i="17"/>
  <c r="N591" i="17"/>
  <c r="Z591" i="17"/>
  <c r="AL591" i="17"/>
  <c r="O591" i="17"/>
  <c r="AA591" i="17"/>
  <c r="AM591" i="17"/>
  <c r="P591" i="17"/>
  <c r="AB591" i="17"/>
  <c r="AN591" i="17"/>
  <c r="X591" i="17"/>
  <c r="Y591" i="17"/>
  <c r="AC591" i="17"/>
  <c r="AD591" i="17"/>
  <c r="AJ591" i="17"/>
  <c r="AK591" i="17"/>
  <c r="L591" i="17"/>
  <c r="AV591" i="17"/>
  <c r="M591" i="17"/>
  <c r="Q591" i="17"/>
  <c r="R591" i="17"/>
  <c r="AO591" i="17"/>
  <c r="AP591" i="17"/>
  <c r="S579" i="17"/>
  <c r="AE579" i="17"/>
  <c r="AQ579" i="17"/>
  <c r="T579" i="17"/>
  <c r="AF579" i="17"/>
  <c r="AR579" i="17"/>
  <c r="I579" i="17"/>
  <c r="U579" i="17"/>
  <c r="AG579" i="17"/>
  <c r="AS579" i="17"/>
  <c r="J579" i="17"/>
  <c r="V579" i="17"/>
  <c r="AH579" i="17"/>
  <c r="AT579" i="17"/>
  <c r="K579" i="17"/>
  <c r="W579" i="17"/>
  <c r="AI579" i="17"/>
  <c r="AU579" i="17"/>
  <c r="N579" i="17"/>
  <c r="Z579" i="17"/>
  <c r="AL579" i="17"/>
  <c r="O579" i="17"/>
  <c r="AA579" i="17"/>
  <c r="AM579" i="17"/>
  <c r="P579" i="17"/>
  <c r="AB579" i="17"/>
  <c r="AN579" i="17"/>
  <c r="AJ579" i="17"/>
  <c r="AK579" i="17"/>
  <c r="AO579" i="17"/>
  <c r="AP579" i="17"/>
  <c r="L579" i="17"/>
  <c r="AV579" i="17"/>
  <c r="M579" i="17"/>
  <c r="X579" i="17"/>
  <c r="Y579" i="17"/>
  <c r="AC579" i="17"/>
  <c r="Q579" i="17"/>
  <c r="AD579" i="17"/>
  <c r="R579" i="17"/>
  <c r="O567" i="17"/>
  <c r="AA567" i="17"/>
  <c r="AM567" i="17"/>
  <c r="P567" i="17"/>
  <c r="AB567" i="17"/>
  <c r="AN567" i="17"/>
  <c r="Q567" i="17"/>
  <c r="AC567" i="17"/>
  <c r="R567" i="17"/>
  <c r="AD567" i="17"/>
  <c r="AP567" i="17"/>
  <c r="S567" i="17"/>
  <c r="AE567" i="17"/>
  <c r="AQ567" i="17"/>
  <c r="J567" i="17"/>
  <c r="AF567" i="17"/>
  <c r="AV567" i="17"/>
  <c r="K567" i="17"/>
  <c r="AG567" i="17"/>
  <c r="L567" i="17"/>
  <c r="AH567" i="17"/>
  <c r="M567" i="17"/>
  <c r="AI567" i="17"/>
  <c r="N567" i="17"/>
  <c r="AJ567" i="17"/>
  <c r="V567" i="17"/>
  <c r="AO567" i="17"/>
  <c r="W567" i="17"/>
  <c r="AR567" i="17"/>
  <c r="X567" i="17"/>
  <c r="AS567" i="17"/>
  <c r="I567" i="17"/>
  <c r="T567" i="17"/>
  <c r="U567" i="17"/>
  <c r="AK567" i="17"/>
  <c r="AL567" i="17"/>
  <c r="AT567" i="17"/>
  <c r="Y567" i="17"/>
  <c r="AU567" i="17"/>
  <c r="Z567" i="17"/>
  <c r="O555" i="17"/>
  <c r="AA555" i="17"/>
  <c r="AM555" i="17"/>
  <c r="P555" i="17"/>
  <c r="AB555" i="17"/>
  <c r="AN555" i="17"/>
  <c r="Q555" i="17"/>
  <c r="AC555" i="17"/>
  <c r="AO555" i="17"/>
  <c r="R555" i="17"/>
  <c r="AD555" i="17"/>
  <c r="AP555" i="17"/>
  <c r="S555" i="17"/>
  <c r="AE555" i="17"/>
  <c r="AQ555" i="17"/>
  <c r="J555" i="17"/>
  <c r="N555" i="17"/>
  <c r="AJ555" i="17"/>
  <c r="T555" i="17"/>
  <c r="AK555" i="17"/>
  <c r="U555" i="17"/>
  <c r="AL555" i="17"/>
  <c r="V555" i="17"/>
  <c r="AR555" i="17"/>
  <c r="W555" i="17"/>
  <c r="AS555" i="17"/>
  <c r="Z555" i="17"/>
  <c r="AV555" i="17"/>
  <c r="I555" i="17"/>
  <c r="AF555" i="17"/>
  <c r="K555" i="17"/>
  <c r="AG555" i="17"/>
  <c r="AT555" i="17"/>
  <c r="AU555" i="17"/>
  <c r="X555" i="17"/>
  <c r="Y555" i="17"/>
  <c r="L555" i="17"/>
  <c r="M555" i="17"/>
  <c r="AH555" i="17"/>
  <c r="AI555" i="17"/>
  <c r="O543" i="17"/>
  <c r="AA543" i="17"/>
  <c r="AM543" i="17"/>
  <c r="P543" i="17"/>
  <c r="AB543" i="17"/>
  <c r="AN543" i="17"/>
  <c r="Q543" i="17"/>
  <c r="AC543" i="17"/>
  <c r="AO543" i="17"/>
  <c r="R543" i="17"/>
  <c r="AD543" i="17"/>
  <c r="AP543" i="17"/>
  <c r="S543" i="17"/>
  <c r="AE543" i="17"/>
  <c r="AQ543" i="17"/>
  <c r="J543" i="17"/>
  <c r="V543" i="17"/>
  <c r="AH543" i="17"/>
  <c r="AT543" i="17"/>
  <c r="K543" i="17"/>
  <c r="W543" i="17"/>
  <c r="AI543" i="17"/>
  <c r="AU543" i="17"/>
  <c r="L543" i="17"/>
  <c r="X543" i="17"/>
  <c r="AJ543" i="17"/>
  <c r="AV543" i="17"/>
  <c r="AR543" i="17"/>
  <c r="I543" i="17"/>
  <c r="AS543" i="17"/>
  <c r="M543" i="17"/>
  <c r="N543" i="17"/>
  <c r="T543" i="17"/>
  <c r="Z543" i="17"/>
  <c r="AF543" i="17"/>
  <c r="AG543" i="17"/>
  <c r="U543" i="17"/>
  <c r="Y543" i="17"/>
  <c r="AK543" i="17"/>
  <c r="AL543" i="17"/>
  <c r="O531" i="17"/>
  <c r="AA531" i="17"/>
  <c r="AM531" i="17"/>
  <c r="P531" i="17"/>
  <c r="AB531" i="17"/>
  <c r="AN531" i="17"/>
  <c r="Q531" i="17"/>
  <c r="AC531" i="17"/>
  <c r="AO531" i="17"/>
  <c r="R531" i="17"/>
  <c r="AD531" i="17"/>
  <c r="AP531" i="17"/>
  <c r="S531" i="17"/>
  <c r="AE531" i="17"/>
  <c r="AQ531" i="17"/>
  <c r="J531" i="17"/>
  <c r="V531" i="17"/>
  <c r="AH531" i="17"/>
  <c r="AT531" i="17"/>
  <c r="K531" i="17"/>
  <c r="W531" i="17"/>
  <c r="AI531" i="17"/>
  <c r="AU531" i="17"/>
  <c r="L531" i="17"/>
  <c r="X531" i="17"/>
  <c r="AJ531" i="17"/>
  <c r="AV531" i="17"/>
  <c r="T531" i="17"/>
  <c r="U531" i="17"/>
  <c r="Y531" i="17"/>
  <c r="Z531" i="17"/>
  <c r="AF531" i="17"/>
  <c r="AL531" i="17"/>
  <c r="AR531" i="17"/>
  <c r="I531" i="17"/>
  <c r="AS531" i="17"/>
  <c r="AG531" i="17"/>
  <c r="AK531" i="17"/>
  <c r="N531" i="17"/>
  <c r="M531" i="17"/>
  <c r="S519" i="17"/>
  <c r="AE519" i="17"/>
  <c r="AQ519" i="17"/>
  <c r="T519" i="17"/>
  <c r="AF519" i="17"/>
  <c r="AR519" i="17"/>
  <c r="I519" i="17"/>
  <c r="U519" i="17"/>
  <c r="AG519" i="17"/>
  <c r="AS519" i="17"/>
  <c r="J519" i="17"/>
  <c r="V519" i="17"/>
  <c r="AH519" i="17"/>
  <c r="AT519" i="17"/>
  <c r="K519" i="17"/>
  <c r="W519" i="17"/>
  <c r="AI519" i="17"/>
  <c r="AU519" i="17"/>
  <c r="R519" i="17"/>
  <c r="AN519" i="17"/>
  <c r="X519" i="17"/>
  <c r="AO519" i="17"/>
  <c r="Y519" i="17"/>
  <c r="AP519" i="17"/>
  <c r="Z519" i="17"/>
  <c r="AV519" i="17"/>
  <c r="AA519" i="17"/>
  <c r="M519" i="17"/>
  <c r="AD519" i="17"/>
  <c r="N519" i="17"/>
  <c r="AJ519" i="17"/>
  <c r="O519" i="17"/>
  <c r="AK519" i="17"/>
  <c r="AB519" i="17"/>
  <c r="AC519" i="17"/>
  <c r="AL519" i="17"/>
  <c r="AM519" i="17"/>
  <c r="L519" i="17"/>
  <c r="P519" i="17"/>
  <c r="Q519" i="17"/>
  <c r="S507" i="17"/>
  <c r="AE507" i="17"/>
  <c r="AQ507" i="17"/>
  <c r="T507" i="17"/>
  <c r="AF507" i="17"/>
  <c r="AR507" i="17"/>
  <c r="I507" i="17"/>
  <c r="U507" i="17"/>
  <c r="AG507" i="17"/>
  <c r="AS507" i="17"/>
  <c r="J507" i="17"/>
  <c r="V507" i="17"/>
  <c r="AH507" i="17"/>
  <c r="AT507" i="17"/>
  <c r="K507" i="17"/>
  <c r="W507" i="17"/>
  <c r="AI507" i="17"/>
  <c r="AU507" i="17"/>
  <c r="N507" i="17"/>
  <c r="Z507" i="17"/>
  <c r="AL507" i="17"/>
  <c r="O507" i="17"/>
  <c r="AA507" i="17"/>
  <c r="AM507" i="17"/>
  <c r="P507" i="17"/>
  <c r="AB507" i="17"/>
  <c r="AN507" i="17"/>
  <c r="AJ507" i="17"/>
  <c r="AK507" i="17"/>
  <c r="AO507" i="17"/>
  <c r="AP507" i="17"/>
  <c r="L507" i="17"/>
  <c r="AV507" i="17"/>
  <c r="R507" i="17"/>
  <c r="X507" i="17"/>
  <c r="Y507" i="17"/>
  <c r="M507" i="17"/>
  <c r="Q507" i="17"/>
  <c r="AC507" i="17"/>
  <c r="AD507" i="17"/>
  <c r="K495" i="17"/>
  <c r="W495" i="17"/>
  <c r="AI495" i="17"/>
  <c r="AU495" i="17"/>
  <c r="N495" i="17"/>
  <c r="Z495" i="17"/>
  <c r="AL495" i="17"/>
  <c r="I495" i="17"/>
  <c r="X495" i="17"/>
  <c r="AM495" i="17"/>
  <c r="J495" i="17"/>
  <c r="Y495" i="17"/>
  <c r="AN495" i="17"/>
  <c r="L495" i="17"/>
  <c r="AA495" i="17"/>
  <c r="AO495" i="17"/>
  <c r="M495" i="17"/>
  <c r="AB495" i="17"/>
  <c r="AP495" i="17"/>
  <c r="O495" i="17"/>
  <c r="AC495" i="17"/>
  <c r="AQ495" i="17"/>
  <c r="R495" i="17"/>
  <c r="AF495" i="17"/>
  <c r="AT495" i="17"/>
  <c r="S495" i="17"/>
  <c r="AG495" i="17"/>
  <c r="AV495" i="17"/>
  <c r="T495" i="17"/>
  <c r="AH495" i="17"/>
  <c r="AD495" i="17"/>
  <c r="AE495" i="17"/>
  <c r="AJ495" i="17"/>
  <c r="AK495" i="17"/>
  <c r="AR495" i="17"/>
  <c r="P495" i="17"/>
  <c r="Q495" i="17"/>
  <c r="AS495" i="17"/>
  <c r="U495" i="17"/>
  <c r="V495" i="17"/>
  <c r="K483" i="17"/>
  <c r="W483" i="17"/>
  <c r="AI483" i="17"/>
  <c r="AU483" i="17"/>
  <c r="L483" i="17"/>
  <c r="X483" i="17"/>
  <c r="AJ483" i="17"/>
  <c r="AV483" i="17"/>
  <c r="M483" i="17"/>
  <c r="Y483" i="17"/>
  <c r="AK483" i="17"/>
  <c r="N483" i="17"/>
  <c r="Z483" i="17"/>
  <c r="AL483" i="17"/>
  <c r="O483" i="17"/>
  <c r="AA483" i="17"/>
  <c r="AM483" i="17"/>
  <c r="P483" i="17"/>
  <c r="AB483" i="17"/>
  <c r="AN483" i="17"/>
  <c r="S483" i="17"/>
  <c r="AE483" i="17"/>
  <c r="AQ483" i="17"/>
  <c r="I483" i="17"/>
  <c r="AO483" i="17"/>
  <c r="J483" i="17"/>
  <c r="AP483" i="17"/>
  <c r="Q483" i="17"/>
  <c r="AR483" i="17"/>
  <c r="R483" i="17"/>
  <c r="AS483" i="17"/>
  <c r="T483" i="17"/>
  <c r="AT483" i="17"/>
  <c r="AC483" i="17"/>
  <c r="AD483" i="17"/>
  <c r="AF483" i="17"/>
  <c r="U483" i="17"/>
  <c r="V483" i="17"/>
  <c r="AH483" i="17"/>
  <c r="AG483" i="17"/>
  <c r="K471" i="17"/>
  <c r="W471" i="17"/>
  <c r="AI471" i="17"/>
  <c r="AU471" i="17"/>
  <c r="L471" i="17"/>
  <c r="X471" i="17"/>
  <c r="AJ471" i="17"/>
  <c r="AV471" i="17"/>
  <c r="M471" i="17"/>
  <c r="Y471" i="17"/>
  <c r="AK471" i="17"/>
  <c r="N471" i="17"/>
  <c r="Z471" i="17"/>
  <c r="AL471" i="17"/>
  <c r="O471" i="17"/>
  <c r="AA471" i="17"/>
  <c r="AM471" i="17"/>
  <c r="P471" i="17"/>
  <c r="AB471" i="17"/>
  <c r="AN471" i="17"/>
  <c r="S471" i="17"/>
  <c r="AE471" i="17"/>
  <c r="AQ471" i="17"/>
  <c r="R471" i="17"/>
  <c r="AS471" i="17"/>
  <c r="V471" i="17"/>
  <c r="Q471" i="17"/>
  <c r="T471" i="17"/>
  <c r="U471" i="17"/>
  <c r="AC471" i="17"/>
  <c r="AD471" i="17"/>
  <c r="AH471" i="17"/>
  <c r="AO471" i="17"/>
  <c r="AP471" i="17"/>
  <c r="J471" i="17"/>
  <c r="AF471" i="17"/>
  <c r="AG471" i="17"/>
  <c r="I471" i="17"/>
  <c r="AR471" i="17"/>
  <c r="AT471" i="17"/>
  <c r="K459" i="17"/>
  <c r="W459" i="17"/>
  <c r="AI459" i="17"/>
  <c r="AU459" i="17"/>
  <c r="L459" i="17"/>
  <c r="X459" i="17"/>
  <c r="AJ459" i="17"/>
  <c r="AV459" i="17"/>
  <c r="M459" i="17"/>
  <c r="Y459" i="17"/>
  <c r="AK459" i="17"/>
  <c r="N459" i="17"/>
  <c r="Z459" i="17"/>
  <c r="AL459" i="17"/>
  <c r="O459" i="17"/>
  <c r="AA459" i="17"/>
  <c r="AM459" i="17"/>
  <c r="P459" i="17"/>
  <c r="AB459" i="17"/>
  <c r="AN459" i="17"/>
  <c r="S459" i="17"/>
  <c r="AE459" i="17"/>
  <c r="AQ459" i="17"/>
  <c r="AH459" i="17"/>
  <c r="I459" i="17"/>
  <c r="AO459" i="17"/>
  <c r="J459" i="17"/>
  <c r="AP459" i="17"/>
  <c r="Q459" i="17"/>
  <c r="AR459" i="17"/>
  <c r="R459" i="17"/>
  <c r="AS459" i="17"/>
  <c r="AF459" i="17"/>
  <c r="AG459" i="17"/>
  <c r="AT459" i="17"/>
  <c r="T459" i="17"/>
  <c r="U459" i="17"/>
  <c r="V459" i="17"/>
  <c r="AD459" i="17"/>
  <c r="AC459" i="17"/>
  <c r="K447" i="17"/>
  <c r="W447" i="17"/>
  <c r="AI447" i="17"/>
  <c r="AU447" i="17"/>
  <c r="L447" i="17"/>
  <c r="X447" i="17"/>
  <c r="AJ447" i="17"/>
  <c r="AV447" i="17"/>
  <c r="M447" i="17"/>
  <c r="Y447" i="17"/>
  <c r="AK447" i="17"/>
  <c r="N447" i="17"/>
  <c r="Z447" i="17"/>
  <c r="AL447" i="17"/>
  <c r="O447" i="17"/>
  <c r="AA447" i="17"/>
  <c r="AM447" i="17"/>
  <c r="P447" i="17"/>
  <c r="AB447" i="17"/>
  <c r="AN447" i="17"/>
  <c r="S447" i="17"/>
  <c r="AE447" i="17"/>
  <c r="AQ447" i="17"/>
  <c r="AC447" i="17"/>
  <c r="AD447" i="17"/>
  <c r="AF447" i="17"/>
  <c r="AG447" i="17"/>
  <c r="AH447" i="17"/>
  <c r="I447" i="17"/>
  <c r="AO447" i="17"/>
  <c r="J447" i="17"/>
  <c r="Q447" i="17"/>
  <c r="R447" i="17"/>
  <c r="T447" i="17"/>
  <c r="AP447" i="17"/>
  <c r="AR447" i="17"/>
  <c r="AS447" i="17"/>
  <c r="U447" i="17"/>
  <c r="V447" i="17"/>
  <c r="AT447" i="17"/>
  <c r="K435" i="17"/>
  <c r="W435" i="17"/>
  <c r="AI435" i="17"/>
  <c r="AU435" i="17"/>
  <c r="L435" i="17"/>
  <c r="X435" i="17"/>
  <c r="AJ435" i="17"/>
  <c r="AV435" i="17"/>
  <c r="M435" i="17"/>
  <c r="Y435" i="17"/>
  <c r="AK435" i="17"/>
  <c r="N435" i="17"/>
  <c r="Z435" i="17"/>
  <c r="AL435" i="17"/>
  <c r="O435" i="17"/>
  <c r="AA435" i="17"/>
  <c r="AM435" i="17"/>
  <c r="P435" i="17"/>
  <c r="AB435" i="17"/>
  <c r="AN435" i="17"/>
  <c r="S435" i="17"/>
  <c r="AE435" i="17"/>
  <c r="AQ435" i="17"/>
  <c r="R435" i="17"/>
  <c r="AS435" i="17"/>
  <c r="T435" i="17"/>
  <c r="AT435" i="17"/>
  <c r="U435" i="17"/>
  <c r="V435" i="17"/>
  <c r="AC435" i="17"/>
  <c r="AD435" i="17"/>
  <c r="AG435" i="17"/>
  <c r="AH435" i="17"/>
  <c r="Q435" i="17"/>
  <c r="AF435" i="17"/>
  <c r="AO435" i="17"/>
  <c r="I435" i="17"/>
  <c r="J435" i="17"/>
  <c r="AP435" i="17"/>
  <c r="AR435" i="17"/>
  <c r="I423" i="17"/>
  <c r="U423" i="17"/>
  <c r="AG423" i="17"/>
  <c r="AS423" i="17"/>
  <c r="J423" i="17"/>
  <c r="V423" i="17"/>
  <c r="AH423" i="17"/>
  <c r="AT423" i="17"/>
  <c r="K423" i="17"/>
  <c r="W423" i="17"/>
  <c r="AI423" i="17"/>
  <c r="AU423" i="17"/>
  <c r="L423" i="17"/>
  <c r="X423" i="17"/>
  <c r="T423" i="17"/>
  <c r="AM423" i="17"/>
  <c r="Y423" i="17"/>
  <c r="AN423" i="17"/>
  <c r="Z423" i="17"/>
  <c r="AO423" i="17"/>
  <c r="AA423" i="17"/>
  <c r="AP423" i="17"/>
  <c r="AB423" i="17"/>
  <c r="AQ423" i="17"/>
  <c r="M423" i="17"/>
  <c r="AC423" i="17"/>
  <c r="AR423" i="17"/>
  <c r="P423" i="17"/>
  <c r="AF423" i="17"/>
  <c r="R423" i="17"/>
  <c r="S423" i="17"/>
  <c r="AD423" i="17"/>
  <c r="AE423" i="17"/>
  <c r="AJ423" i="17"/>
  <c r="AK423" i="17"/>
  <c r="AV423" i="17"/>
  <c r="AL423" i="17"/>
  <c r="N423" i="17"/>
  <c r="Q423" i="17"/>
  <c r="O423" i="17"/>
  <c r="I411" i="17"/>
  <c r="U411" i="17"/>
  <c r="AG411" i="17"/>
  <c r="AS411" i="17"/>
  <c r="J411" i="17"/>
  <c r="V411" i="17"/>
  <c r="AH411" i="17"/>
  <c r="AT411" i="17"/>
  <c r="K411" i="17"/>
  <c r="W411" i="17"/>
  <c r="AI411" i="17"/>
  <c r="AU411" i="17"/>
  <c r="L411" i="17"/>
  <c r="X411" i="17"/>
  <c r="AJ411" i="17"/>
  <c r="AV411" i="17"/>
  <c r="M411" i="17"/>
  <c r="Y411" i="17"/>
  <c r="AK411" i="17"/>
  <c r="N411" i="17"/>
  <c r="Z411" i="17"/>
  <c r="AL411" i="17"/>
  <c r="Q411" i="17"/>
  <c r="AC411" i="17"/>
  <c r="AO411" i="17"/>
  <c r="AA411" i="17"/>
  <c r="AB411" i="17"/>
  <c r="AD411" i="17"/>
  <c r="AE411" i="17"/>
  <c r="AF411" i="17"/>
  <c r="AM411" i="17"/>
  <c r="P411" i="17"/>
  <c r="AQ411" i="17"/>
  <c r="AN411" i="17"/>
  <c r="AP411" i="17"/>
  <c r="AR411" i="17"/>
  <c r="O411" i="17"/>
  <c r="R411" i="17"/>
  <c r="T411" i="17"/>
  <c r="S411" i="17"/>
  <c r="I399" i="17"/>
  <c r="U399" i="17"/>
  <c r="AG399" i="17"/>
  <c r="AS399" i="17"/>
  <c r="J399" i="17"/>
  <c r="V399" i="17"/>
  <c r="AH399" i="17"/>
  <c r="AT399" i="17"/>
  <c r="K399" i="17"/>
  <c r="W399" i="17"/>
  <c r="AI399" i="17"/>
  <c r="AU399" i="17"/>
  <c r="L399" i="17"/>
  <c r="X399" i="17"/>
  <c r="AJ399" i="17"/>
  <c r="AV399" i="17"/>
  <c r="M399" i="17"/>
  <c r="Y399" i="17"/>
  <c r="AK399" i="17"/>
  <c r="N399" i="17"/>
  <c r="Z399" i="17"/>
  <c r="AL399" i="17"/>
  <c r="Q399" i="17"/>
  <c r="AC399" i="17"/>
  <c r="AO399" i="17"/>
  <c r="P399" i="17"/>
  <c r="AQ399" i="17"/>
  <c r="R399" i="17"/>
  <c r="AR399" i="17"/>
  <c r="S399" i="17"/>
  <c r="T399" i="17"/>
  <c r="AA399" i="17"/>
  <c r="AB399" i="17"/>
  <c r="AF399" i="17"/>
  <c r="AE399" i="17"/>
  <c r="AM399" i="17"/>
  <c r="AN399" i="17"/>
  <c r="AP399" i="17"/>
  <c r="AD399" i="17"/>
  <c r="O399" i="17"/>
  <c r="I387" i="17"/>
  <c r="U387" i="17"/>
  <c r="AG387" i="17"/>
  <c r="AS387" i="17"/>
  <c r="J387" i="17"/>
  <c r="V387" i="17"/>
  <c r="AH387" i="17"/>
  <c r="AT387" i="17"/>
  <c r="K387" i="17"/>
  <c r="W387" i="17"/>
  <c r="AI387" i="17"/>
  <c r="AU387" i="17"/>
  <c r="L387" i="17"/>
  <c r="X387" i="17"/>
  <c r="AJ387" i="17"/>
  <c r="AV387" i="17"/>
  <c r="M387" i="17"/>
  <c r="Y387" i="17"/>
  <c r="AK387" i="17"/>
  <c r="N387" i="17"/>
  <c r="Z387" i="17"/>
  <c r="AL387" i="17"/>
  <c r="Q387" i="17"/>
  <c r="AC387" i="17"/>
  <c r="AO387" i="17"/>
  <c r="AF387" i="17"/>
  <c r="AM387" i="17"/>
  <c r="AN387" i="17"/>
  <c r="O387" i="17"/>
  <c r="AP387" i="17"/>
  <c r="P387" i="17"/>
  <c r="AQ387" i="17"/>
  <c r="R387" i="17"/>
  <c r="AR387" i="17"/>
  <c r="AA387" i="17"/>
  <c r="AB387" i="17"/>
  <c r="AD387" i="17"/>
  <c r="AE387" i="17"/>
  <c r="S387" i="17"/>
  <c r="T387" i="17"/>
  <c r="N375" i="17"/>
  <c r="U375" i="17"/>
  <c r="AG375" i="17"/>
  <c r="AS375" i="17"/>
  <c r="I375" i="17"/>
  <c r="V375" i="17"/>
  <c r="AH375" i="17"/>
  <c r="AT375" i="17"/>
  <c r="J375" i="17"/>
  <c r="W375" i="17"/>
  <c r="AI375" i="17"/>
  <c r="AU375" i="17"/>
  <c r="K375" i="17"/>
  <c r="X375" i="17"/>
  <c r="AJ375" i="17"/>
  <c r="AV375" i="17"/>
  <c r="L375" i="17"/>
  <c r="Y375" i="17"/>
  <c r="AK375" i="17"/>
  <c r="M375" i="17"/>
  <c r="Z375" i="17"/>
  <c r="AL375" i="17"/>
  <c r="Q375" i="17"/>
  <c r="AC375" i="17"/>
  <c r="AO375" i="17"/>
  <c r="AA375" i="17"/>
  <c r="AB375" i="17"/>
  <c r="AD375" i="17"/>
  <c r="AE375" i="17"/>
  <c r="AF375" i="17"/>
  <c r="AM375" i="17"/>
  <c r="P375" i="17"/>
  <c r="AQ375" i="17"/>
  <c r="S375" i="17"/>
  <c r="T375" i="17"/>
  <c r="AN375" i="17"/>
  <c r="AP375" i="17"/>
  <c r="AR375" i="17"/>
  <c r="O375" i="17"/>
  <c r="R375" i="17"/>
  <c r="K363" i="17"/>
  <c r="W363" i="17"/>
  <c r="AI363" i="17"/>
  <c r="AU363" i="17"/>
  <c r="L363" i="17"/>
  <c r="X363" i="17"/>
  <c r="AJ363" i="17"/>
  <c r="AV363" i="17"/>
  <c r="M363" i="17"/>
  <c r="Y363" i="17"/>
  <c r="AK363" i="17"/>
  <c r="N363" i="17"/>
  <c r="Z363" i="17"/>
  <c r="AL363" i="17"/>
  <c r="O363" i="17"/>
  <c r="AA363" i="17"/>
  <c r="AM363" i="17"/>
  <c r="P363" i="17"/>
  <c r="AB363" i="17"/>
  <c r="AN363" i="17"/>
  <c r="S363" i="17"/>
  <c r="AE363" i="17"/>
  <c r="AQ363" i="17"/>
  <c r="U363" i="17"/>
  <c r="V363" i="17"/>
  <c r="AC363" i="17"/>
  <c r="AD363" i="17"/>
  <c r="AF363" i="17"/>
  <c r="AG363" i="17"/>
  <c r="J363" i="17"/>
  <c r="AP363" i="17"/>
  <c r="AR363" i="17"/>
  <c r="AS363" i="17"/>
  <c r="AT363" i="17"/>
  <c r="R363" i="17"/>
  <c r="I363" i="17"/>
  <c r="Q363" i="17"/>
  <c r="T363" i="17"/>
  <c r="AH363" i="17"/>
  <c r="AO363" i="17"/>
  <c r="K351" i="17"/>
  <c r="W351" i="17"/>
  <c r="AI351" i="17"/>
  <c r="AU351" i="17"/>
  <c r="L351" i="17"/>
  <c r="X351" i="17"/>
  <c r="AJ351" i="17"/>
  <c r="AV351" i="17"/>
  <c r="M351" i="17"/>
  <c r="Y351" i="17"/>
  <c r="AK351" i="17"/>
  <c r="N351" i="17"/>
  <c r="Z351" i="17"/>
  <c r="AL351" i="17"/>
  <c r="O351" i="17"/>
  <c r="AA351" i="17"/>
  <c r="AM351" i="17"/>
  <c r="P351" i="17"/>
  <c r="AB351" i="17"/>
  <c r="AN351" i="17"/>
  <c r="S351" i="17"/>
  <c r="AE351" i="17"/>
  <c r="AQ351" i="17"/>
  <c r="J351" i="17"/>
  <c r="AP351" i="17"/>
  <c r="Q351" i="17"/>
  <c r="AR351" i="17"/>
  <c r="R351" i="17"/>
  <c r="AS351" i="17"/>
  <c r="T351" i="17"/>
  <c r="AT351" i="17"/>
  <c r="U351" i="17"/>
  <c r="V351" i="17"/>
  <c r="AF351" i="17"/>
  <c r="AH351" i="17"/>
  <c r="AO351" i="17"/>
  <c r="I351" i="17"/>
  <c r="AC351" i="17"/>
  <c r="AD351" i="17"/>
  <c r="AG351" i="17"/>
  <c r="K339" i="17"/>
  <c r="W339" i="17"/>
  <c r="AI339" i="17"/>
  <c r="AU339" i="17"/>
  <c r="L339" i="17"/>
  <c r="X339" i="17"/>
  <c r="AJ339" i="17"/>
  <c r="AV339" i="17"/>
  <c r="M339" i="17"/>
  <c r="Y339" i="17"/>
  <c r="AK339" i="17"/>
  <c r="N339" i="17"/>
  <c r="Z339" i="17"/>
  <c r="AL339" i="17"/>
  <c r="O339" i="17"/>
  <c r="AA339" i="17"/>
  <c r="AM339" i="17"/>
  <c r="P339" i="17"/>
  <c r="AB339" i="17"/>
  <c r="AN339" i="17"/>
  <c r="S339" i="17"/>
  <c r="AE339" i="17"/>
  <c r="AQ339" i="17"/>
  <c r="AF339" i="17"/>
  <c r="AG339" i="17"/>
  <c r="AH339" i="17"/>
  <c r="I339" i="17"/>
  <c r="AO339" i="17"/>
  <c r="J339" i="17"/>
  <c r="AP339" i="17"/>
  <c r="Q339" i="17"/>
  <c r="AR339" i="17"/>
  <c r="U339" i="17"/>
  <c r="AD339" i="17"/>
  <c r="AS339" i="17"/>
  <c r="AT339" i="17"/>
  <c r="R339" i="17"/>
  <c r="T339" i="17"/>
  <c r="V339" i="17"/>
  <c r="AC339" i="17"/>
  <c r="K327" i="17"/>
  <c r="W327" i="17"/>
  <c r="AI327" i="17"/>
  <c r="AU327" i="17"/>
  <c r="L327" i="17"/>
  <c r="X327" i="17"/>
  <c r="AJ327" i="17"/>
  <c r="AV327" i="17"/>
  <c r="M327" i="17"/>
  <c r="Y327" i="17"/>
  <c r="AK327" i="17"/>
  <c r="N327" i="17"/>
  <c r="Z327" i="17"/>
  <c r="AL327" i="17"/>
  <c r="O327" i="17"/>
  <c r="AA327" i="17"/>
  <c r="AM327" i="17"/>
  <c r="P327" i="17"/>
  <c r="AB327" i="17"/>
  <c r="AN327" i="17"/>
  <c r="S327" i="17"/>
  <c r="AE327" i="17"/>
  <c r="AQ327" i="17"/>
  <c r="U327" i="17"/>
  <c r="V327" i="17"/>
  <c r="AC327" i="17"/>
  <c r="AD327" i="17"/>
  <c r="AF327" i="17"/>
  <c r="AG327" i="17"/>
  <c r="J327" i="17"/>
  <c r="AP327" i="17"/>
  <c r="AH327" i="17"/>
  <c r="AO327" i="17"/>
  <c r="AR327" i="17"/>
  <c r="AS327" i="17"/>
  <c r="AT327" i="17"/>
  <c r="I327" i="17"/>
  <c r="Q327" i="17"/>
  <c r="T327" i="17"/>
  <c r="R327" i="17"/>
  <c r="K315" i="17"/>
  <c r="W315" i="17"/>
  <c r="AI315" i="17"/>
  <c r="AU315" i="17"/>
  <c r="L315" i="17"/>
  <c r="X315" i="17"/>
  <c r="AJ315" i="17"/>
  <c r="AV315" i="17"/>
  <c r="M315" i="17"/>
  <c r="Y315" i="17"/>
  <c r="AK315" i="17"/>
  <c r="N315" i="17"/>
  <c r="Z315" i="17"/>
  <c r="AL315" i="17"/>
  <c r="O315" i="17"/>
  <c r="AA315" i="17"/>
  <c r="AM315" i="17"/>
  <c r="P315" i="17"/>
  <c r="AB315" i="17"/>
  <c r="AN315" i="17"/>
  <c r="S315" i="17"/>
  <c r="AE315" i="17"/>
  <c r="AQ315" i="17"/>
  <c r="J315" i="17"/>
  <c r="AP315" i="17"/>
  <c r="Q315" i="17"/>
  <c r="AR315" i="17"/>
  <c r="R315" i="17"/>
  <c r="AS315" i="17"/>
  <c r="T315" i="17"/>
  <c r="AT315" i="17"/>
  <c r="U315" i="17"/>
  <c r="V315" i="17"/>
  <c r="AF315" i="17"/>
  <c r="AD315" i="17"/>
  <c r="AG315" i="17"/>
  <c r="AH315" i="17"/>
  <c r="AO315" i="17"/>
  <c r="I315" i="17"/>
  <c r="AC315" i="17"/>
  <c r="K303" i="17"/>
  <c r="W303" i="17"/>
  <c r="AI303" i="17"/>
  <c r="AU303" i="17"/>
  <c r="L303" i="17"/>
  <c r="X303" i="17"/>
  <c r="AJ303" i="17"/>
  <c r="AV303" i="17"/>
  <c r="M303" i="17"/>
  <c r="Y303" i="17"/>
  <c r="AK303" i="17"/>
  <c r="N303" i="17"/>
  <c r="Z303" i="17"/>
  <c r="AL303" i="17"/>
  <c r="O303" i="17"/>
  <c r="AA303" i="17"/>
  <c r="AM303" i="17"/>
  <c r="P303" i="17"/>
  <c r="AB303" i="17"/>
  <c r="AN303" i="17"/>
  <c r="S303" i="17"/>
  <c r="AE303" i="17"/>
  <c r="AQ303" i="17"/>
  <c r="AF303" i="17"/>
  <c r="AG303" i="17"/>
  <c r="AH303" i="17"/>
  <c r="I303" i="17"/>
  <c r="AO303" i="17"/>
  <c r="J303" i="17"/>
  <c r="AP303" i="17"/>
  <c r="Q303" i="17"/>
  <c r="AR303" i="17"/>
  <c r="U303" i="17"/>
  <c r="V303" i="17"/>
  <c r="AC303" i="17"/>
  <c r="AD303" i="17"/>
  <c r="AS303" i="17"/>
  <c r="AT303" i="17"/>
  <c r="R303" i="17"/>
  <c r="T303" i="17"/>
  <c r="M291" i="17"/>
  <c r="Y291" i="17"/>
  <c r="AK291" i="17"/>
  <c r="N291" i="17"/>
  <c r="Z291" i="17"/>
  <c r="AL291" i="17"/>
  <c r="O291" i="17"/>
  <c r="AA291" i="17"/>
  <c r="AM291" i="17"/>
  <c r="P291" i="17"/>
  <c r="AB291" i="17"/>
  <c r="AN291" i="17"/>
  <c r="Q291" i="17"/>
  <c r="AC291" i="17"/>
  <c r="AO291" i="17"/>
  <c r="R291" i="17"/>
  <c r="AD291" i="17"/>
  <c r="AP291" i="17"/>
  <c r="S291" i="17"/>
  <c r="AQ291" i="17"/>
  <c r="T291" i="17"/>
  <c r="AR291" i="17"/>
  <c r="U291" i="17"/>
  <c r="AS291" i="17"/>
  <c r="V291" i="17"/>
  <c r="AT291" i="17"/>
  <c r="W291" i="17"/>
  <c r="AU291" i="17"/>
  <c r="X291" i="17"/>
  <c r="AV291" i="17"/>
  <c r="I291" i="17"/>
  <c r="AG291" i="17"/>
  <c r="J291" i="17"/>
  <c r="K291" i="17"/>
  <c r="L291" i="17"/>
  <c r="AH291" i="17"/>
  <c r="AE291" i="17"/>
  <c r="AJ291" i="17"/>
  <c r="AF291" i="17"/>
  <c r="AI291" i="17"/>
  <c r="M279" i="17"/>
  <c r="Y279" i="17"/>
  <c r="AK279" i="17"/>
  <c r="N279" i="17"/>
  <c r="Z279" i="17"/>
  <c r="AL279" i="17"/>
  <c r="O279" i="17"/>
  <c r="AA279" i="17"/>
  <c r="AM279" i="17"/>
  <c r="P279" i="17"/>
  <c r="AB279" i="17"/>
  <c r="AN279" i="17"/>
  <c r="Q279" i="17"/>
  <c r="AC279" i="17"/>
  <c r="AO279" i="17"/>
  <c r="R279" i="17"/>
  <c r="AD279" i="17"/>
  <c r="AP279" i="17"/>
  <c r="S279" i="17"/>
  <c r="AE279" i="17"/>
  <c r="AQ279" i="17"/>
  <c r="I279" i="17"/>
  <c r="U279" i="17"/>
  <c r="AG279" i="17"/>
  <c r="AS279" i="17"/>
  <c r="AR279" i="17"/>
  <c r="J279" i="17"/>
  <c r="AT279" i="17"/>
  <c r="K279" i="17"/>
  <c r="AU279" i="17"/>
  <c r="L279" i="17"/>
  <c r="AV279" i="17"/>
  <c r="T279" i="17"/>
  <c r="V279" i="17"/>
  <c r="AF279" i="17"/>
  <c r="W279" i="17"/>
  <c r="X279" i="17"/>
  <c r="AH279" i="17"/>
  <c r="AI279" i="17"/>
  <c r="AJ279" i="17"/>
  <c r="M267" i="17"/>
  <c r="Y267" i="17"/>
  <c r="AK267" i="17"/>
  <c r="N267" i="17"/>
  <c r="Z267" i="17"/>
  <c r="AL267" i="17"/>
  <c r="O267" i="17"/>
  <c r="AA267" i="17"/>
  <c r="AM267" i="17"/>
  <c r="P267" i="17"/>
  <c r="AB267" i="17"/>
  <c r="AN267" i="17"/>
  <c r="Q267" i="17"/>
  <c r="AC267" i="17"/>
  <c r="AO267" i="17"/>
  <c r="R267" i="17"/>
  <c r="AD267" i="17"/>
  <c r="AP267" i="17"/>
  <c r="S267" i="17"/>
  <c r="AE267" i="17"/>
  <c r="AQ267" i="17"/>
  <c r="I267" i="17"/>
  <c r="U267" i="17"/>
  <c r="AG267" i="17"/>
  <c r="AS267" i="17"/>
  <c r="T267" i="17"/>
  <c r="V267" i="17"/>
  <c r="W267" i="17"/>
  <c r="X267" i="17"/>
  <c r="AF267" i="17"/>
  <c r="AH267" i="17"/>
  <c r="AR267" i="17"/>
  <c r="J267" i="17"/>
  <c r="K267" i="17"/>
  <c r="AJ267" i="17"/>
  <c r="L267" i="17"/>
  <c r="AI267" i="17"/>
  <c r="AT267" i="17"/>
  <c r="AU267" i="17"/>
  <c r="AV267" i="17"/>
  <c r="M255" i="17"/>
  <c r="Y255" i="17"/>
  <c r="AK255" i="17"/>
  <c r="N255" i="17"/>
  <c r="Z255" i="17"/>
  <c r="AL255" i="17"/>
  <c r="O255" i="17"/>
  <c r="AA255" i="17"/>
  <c r="AM255" i="17"/>
  <c r="P255" i="17"/>
  <c r="AB255" i="17"/>
  <c r="AN255" i="17"/>
  <c r="Q255" i="17"/>
  <c r="AC255" i="17"/>
  <c r="AO255" i="17"/>
  <c r="R255" i="17"/>
  <c r="AD255" i="17"/>
  <c r="AP255" i="17"/>
  <c r="S255" i="17"/>
  <c r="AE255" i="17"/>
  <c r="AQ255" i="17"/>
  <c r="I255" i="17"/>
  <c r="U255" i="17"/>
  <c r="AG255" i="17"/>
  <c r="AS255" i="17"/>
  <c r="AF255" i="17"/>
  <c r="AH255" i="17"/>
  <c r="AI255" i="17"/>
  <c r="AJ255" i="17"/>
  <c r="AR255" i="17"/>
  <c r="J255" i="17"/>
  <c r="AT255" i="17"/>
  <c r="T255" i="17"/>
  <c r="W255" i="17"/>
  <c r="X255" i="17"/>
  <c r="AU255" i="17"/>
  <c r="AV255" i="17"/>
  <c r="K255" i="17"/>
  <c r="L255" i="17"/>
  <c r="V255" i="17"/>
  <c r="Q243" i="17"/>
  <c r="AC243" i="17"/>
  <c r="AO243" i="17"/>
  <c r="R243" i="17"/>
  <c r="AD243" i="17"/>
  <c r="AP243" i="17"/>
  <c r="S243" i="17"/>
  <c r="AE243" i="17"/>
  <c r="AQ243" i="17"/>
  <c r="T243" i="17"/>
  <c r="AF243" i="17"/>
  <c r="AR243" i="17"/>
  <c r="I243" i="17"/>
  <c r="U243" i="17"/>
  <c r="AG243" i="17"/>
  <c r="AS243" i="17"/>
  <c r="J243" i="17"/>
  <c r="V243" i="17"/>
  <c r="AH243" i="17"/>
  <c r="AT243" i="17"/>
  <c r="M243" i="17"/>
  <c r="Y243" i="17"/>
  <c r="AK243" i="17"/>
  <c r="L243" i="17"/>
  <c r="AM243" i="17"/>
  <c r="N243" i="17"/>
  <c r="AN243" i="17"/>
  <c r="O243" i="17"/>
  <c r="AU243" i="17"/>
  <c r="P243" i="17"/>
  <c r="AV243" i="17"/>
  <c r="W243" i="17"/>
  <c r="X243" i="17"/>
  <c r="Z243" i="17"/>
  <c r="AB243" i="17"/>
  <c r="K243" i="17"/>
  <c r="AA243" i="17"/>
  <c r="AI243" i="17"/>
  <c r="AJ243" i="17"/>
  <c r="AL243" i="17"/>
  <c r="Q231" i="17"/>
  <c r="AC231" i="17"/>
  <c r="AO231" i="17"/>
  <c r="R231" i="17"/>
  <c r="AD231" i="17"/>
  <c r="AP231" i="17"/>
  <c r="S231" i="17"/>
  <c r="AE231" i="17"/>
  <c r="AQ231" i="17"/>
  <c r="T231" i="17"/>
  <c r="AF231" i="17"/>
  <c r="AR231" i="17"/>
  <c r="I231" i="17"/>
  <c r="U231" i="17"/>
  <c r="AG231" i="17"/>
  <c r="AS231" i="17"/>
  <c r="J231" i="17"/>
  <c r="V231" i="17"/>
  <c r="AH231" i="17"/>
  <c r="AT231" i="17"/>
  <c r="K231" i="17"/>
  <c r="W231" i="17"/>
  <c r="AI231" i="17"/>
  <c r="AU231" i="17"/>
  <c r="M231" i="17"/>
  <c r="Y231" i="17"/>
  <c r="AK231" i="17"/>
  <c r="L231" i="17"/>
  <c r="AV231" i="17"/>
  <c r="N231" i="17"/>
  <c r="O231" i="17"/>
  <c r="P231" i="17"/>
  <c r="X231" i="17"/>
  <c r="Z231" i="17"/>
  <c r="AA231" i="17"/>
  <c r="AJ231" i="17"/>
  <c r="AB231" i="17"/>
  <c r="AM231" i="17"/>
  <c r="AN231" i="17"/>
  <c r="AL231" i="17"/>
  <c r="Q219" i="17"/>
  <c r="AC219" i="17"/>
  <c r="AO219" i="17"/>
  <c r="R219" i="17"/>
  <c r="AD219" i="17"/>
  <c r="AP219" i="17"/>
  <c r="S219" i="17"/>
  <c r="AE219" i="17"/>
  <c r="AQ219" i="17"/>
  <c r="T219" i="17"/>
  <c r="AF219" i="17"/>
  <c r="AR219" i="17"/>
  <c r="I219" i="17"/>
  <c r="U219" i="17"/>
  <c r="AG219" i="17"/>
  <c r="AS219" i="17"/>
  <c r="J219" i="17"/>
  <c r="V219" i="17"/>
  <c r="AH219" i="17"/>
  <c r="AT219" i="17"/>
  <c r="K219" i="17"/>
  <c r="W219" i="17"/>
  <c r="AI219" i="17"/>
  <c r="AU219" i="17"/>
  <c r="M219" i="17"/>
  <c r="Y219" i="17"/>
  <c r="AK219" i="17"/>
  <c r="X219" i="17"/>
  <c r="Z219" i="17"/>
  <c r="AA219" i="17"/>
  <c r="AB219" i="17"/>
  <c r="AJ219" i="17"/>
  <c r="AL219" i="17"/>
  <c r="AM219" i="17"/>
  <c r="L219" i="17"/>
  <c r="AV219" i="17"/>
  <c r="N219" i="17"/>
  <c r="O219" i="17"/>
  <c r="P219" i="17"/>
  <c r="AN219" i="17"/>
  <c r="J207" i="17"/>
  <c r="V207" i="17"/>
  <c r="AH207" i="17"/>
  <c r="AT207" i="17"/>
  <c r="K207" i="17"/>
  <c r="W207" i="17"/>
  <c r="AI207" i="17"/>
  <c r="AU207" i="17"/>
  <c r="L207" i="17"/>
  <c r="X207" i="17"/>
  <c r="AJ207" i="17"/>
  <c r="AV207" i="17"/>
  <c r="M207" i="17"/>
  <c r="Y207" i="17"/>
  <c r="AK207" i="17"/>
  <c r="N207" i="17"/>
  <c r="Z207" i="17"/>
  <c r="AL207" i="17"/>
  <c r="O207" i="17"/>
  <c r="AA207" i="17"/>
  <c r="AM207" i="17"/>
  <c r="R207" i="17"/>
  <c r="AD207" i="17"/>
  <c r="AP207" i="17"/>
  <c r="S207" i="17"/>
  <c r="AE207" i="17"/>
  <c r="AQ207" i="17"/>
  <c r="AN207" i="17"/>
  <c r="AO207" i="17"/>
  <c r="AR207" i="17"/>
  <c r="I207" i="17"/>
  <c r="AS207" i="17"/>
  <c r="P207" i="17"/>
  <c r="Q207" i="17"/>
  <c r="T207" i="17"/>
  <c r="AB207" i="17"/>
  <c r="U207" i="17"/>
  <c r="AC207" i="17"/>
  <c r="AF207" i="17"/>
  <c r="AG207" i="17"/>
  <c r="K710" i="17"/>
  <c r="W710" i="17"/>
  <c r="AI710" i="17"/>
  <c r="AU710" i="17"/>
  <c r="L710" i="17"/>
  <c r="X710" i="17"/>
  <c r="AJ710" i="17"/>
  <c r="AV710" i="17"/>
  <c r="M710" i="17"/>
  <c r="Y710" i="17"/>
  <c r="AK710" i="17"/>
  <c r="N710" i="17"/>
  <c r="Z710" i="17"/>
  <c r="AL710" i="17"/>
  <c r="O710" i="17"/>
  <c r="AA710" i="17"/>
  <c r="AM710" i="17"/>
  <c r="P710" i="17"/>
  <c r="AB710" i="17"/>
  <c r="AN710" i="17"/>
  <c r="S710" i="17"/>
  <c r="AE710" i="17"/>
  <c r="AQ710" i="17"/>
  <c r="T710" i="17"/>
  <c r="AF710" i="17"/>
  <c r="AR710" i="17"/>
  <c r="AC710" i="17"/>
  <c r="AD710" i="17"/>
  <c r="AG710" i="17"/>
  <c r="AH710" i="17"/>
  <c r="AO710" i="17"/>
  <c r="U710" i="17"/>
  <c r="AP710" i="17"/>
  <c r="I710" i="17"/>
  <c r="AS710" i="17"/>
  <c r="J710" i="17"/>
  <c r="AT710" i="17"/>
  <c r="Q710" i="17"/>
  <c r="V710" i="17"/>
  <c r="R710" i="17"/>
  <c r="K698" i="17"/>
  <c r="W698" i="17"/>
  <c r="AI698" i="17"/>
  <c r="AU698" i="17"/>
  <c r="L698" i="17"/>
  <c r="X698" i="17"/>
  <c r="AJ698" i="17"/>
  <c r="AV698" i="17"/>
  <c r="M698" i="17"/>
  <c r="Y698" i="17"/>
  <c r="AK698" i="17"/>
  <c r="N698" i="17"/>
  <c r="Z698" i="17"/>
  <c r="AL698" i="17"/>
  <c r="O698" i="17"/>
  <c r="AA698" i="17"/>
  <c r="AM698" i="17"/>
  <c r="P698" i="17"/>
  <c r="AB698" i="17"/>
  <c r="AN698" i="17"/>
  <c r="S698" i="17"/>
  <c r="AE698" i="17"/>
  <c r="AQ698" i="17"/>
  <c r="T698" i="17"/>
  <c r="AF698" i="17"/>
  <c r="AR698" i="17"/>
  <c r="AO698" i="17"/>
  <c r="AP698" i="17"/>
  <c r="I698" i="17"/>
  <c r="AS698" i="17"/>
  <c r="AG698" i="17"/>
  <c r="J698" i="17"/>
  <c r="AT698" i="17"/>
  <c r="Q698" i="17"/>
  <c r="R698" i="17"/>
  <c r="U698" i="17"/>
  <c r="V698" i="17"/>
  <c r="AC698" i="17"/>
  <c r="AH698" i="17"/>
  <c r="AD698" i="17"/>
  <c r="K686" i="17"/>
  <c r="W686" i="17"/>
  <c r="AI686" i="17"/>
  <c r="AU686" i="17"/>
  <c r="L686" i="17"/>
  <c r="X686" i="17"/>
  <c r="AJ686" i="17"/>
  <c r="AV686" i="17"/>
  <c r="M686" i="17"/>
  <c r="Y686" i="17"/>
  <c r="AK686" i="17"/>
  <c r="N686" i="17"/>
  <c r="Z686" i="17"/>
  <c r="AL686" i="17"/>
  <c r="O686" i="17"/>
  <c r="AA686" i="17"/>
  <c r="AM686" i="17"/>
  <c r="P686" i="17"/>
  <c r="AB686" i="17"/>
  <c r="AN686" i="17"/>
  <c r="S686" i="17"/>
  <c r="AE686" i="17"/>
  <c r="AQ686" i="17"/>
  <c r="T686" i="17"/>
  <c r="AF686" i="17"/>
  <c r="AR686" i="17"/>
  <c r="Q686" i="17"/>
  <c r="R686" i="17"/>
  <c r="U686" i="17"/>
  <c r="V686" i="17"/>
  <c r="AC686" i="17"/>
  <c r="AD686" i="17"/>
  <c r="AG686" i="17"/>
  <c r="I686" i="17"/>
  <c r="AH686" i="17"/>
  <c r="AO686" i="17"/>
  <c r="J686" i="17"/>
  <c r="AT686" i="17"/>
  <c r="AP686" i="17"/>
  <c r="AS686" i="17"/>
  <c r="K674" i="17"/>
  <c r="W674" i="17"/>
  <c r="AI674" i="17"/>
  <c r="AU674" i="17"/>
  <c r="L674" i="17"/>
  <c r="X674" i="17"/>
  <c r="AJ674" i="17"/>
  <c r="AV674" i="17"/>
  <c r="M674" i="17"/>
  <c r="Y674" i="17"/>
  <c r="AK674" i="17"/>
  <c r="N674" i="17"/>
  <c r="Z674" i="17"/>
  <c r="AL674" i="17"/>
  <c r="O674" i="17"/>
  <c r="AA674" i="17"/>
  <c r="AM674" i="17"/>
  <c r="P674" i="17"/>
  <c r="AB674" i="17"/>
  <c r="AN674" i="17"/>
  <c r="S674" i="17"/>
  <c r="AE674" i="17"/>
  <c r="AQ674" i="17"/>
  <c r="T674" i="17"/>
  <c r="AF674" i="17"/>
  <c r="AR674" i="17"/>
  <c r="AC674" i="17"/>
  <c r="AD674" i="17"/>
  <c r="AG674" i="17"/>
  <c r="AH674" i="17"/>
  <c r="U674" i="17"/>
  <c r="AO674" i="17"/>
  <c r="AP674" i="17"/>
  <c r="I674" i="17"/>
  <c r="AS674" i="17"/>
  <c r="J674" i="17"/>
  <c r="AT674" i="17"/>
  <c r="Q674" i="17"/>
  <c r="V674" i="17"/>
  <c r="R674" i="17"/>
  <c r="K662" i="17"/>
  <c r="W662" i="17"/>
  <c r="AI662" i="17"/>
  <c r="AU662" i="17"/>
  <c r="L662" i="17"/>
  <c r="X662" i="17"/>
  <c r="AJ662" i="17"/>
  <c r="AV662" i="17"/>
  <c r="M662" i="17"/>
  <c r="Y662" i="17"/>
  <c r="AK662" i="17"/>
  <c r="N662" i="17"/>
  <c r="Z662" i="17"/>
  <c r="AL662" i="17"/>
  <c r="O662" i="17"/>
  <c r="AA662" i="17"/>
  <c r="AM662" i="17"/>
  <c r="P662" i="17"/>
  <c r="AB662" i="17"/>
  <c r="AN662" i="17"/>
  <c r="S662" i="17"/>
  <c r="AE662" i="17"/>
  <c r="AQ662" i="17"/>
  <c r="T662" i="17"/>
  <c r="AF662" i="17"/>
  <c r="AR662" i="17"/>
  <c r="AO662" i="17"/>
  <c r="AP662" i="17"/>
  <c r="I662" i="17"/>
  <c r="AS662" i="17"/>
  <c r="J662" i="17"/>
  <c r="AT662" i="17"/>
  <c r="Q662" i="17"/>
  <c r="R662" i="17"/>
  <c r="U662" i="17"/>
  <c r="AG662" i="17"/>
  <c r="V662" i="17"/>
  <c r="AC662" i="17"/>
  <c r="AH662" i="17"/>
  <c r="AD662" i="17"/>
  <c r="K650" i="17"/>
  <c r="W650" i="17"/>
  <c r="AI650" i="17"/>
  <c r="AU650" i="17"/>
  <c r="L650" i="17"/>
  <c r="X650" i="17"/>
  <c r="AJ650" i="17"/>
  <c r="AV650" i="17"/>
  <c r="M650" i="17"/>
  <c r="Y650" i="17"/>
  <c r="AK650" i="17"/>
  <c r="N650" i="17"/>
  <c r="Z650" i="17"/>
  <c r="AL650" i="17"/>
  <c r="O650" i="17"/>
  <c r="AA650" i="17"/>
  <c r="AM650" i="17"/>
  <c r="P650" i="17"/>
  <c r="AB650" i="17"/>
  <c r="AN650" i="17"/>
  <c r="S650" i="17"/>
  <c r="AE650" i="17"/>
  <c r="AQ650" i="17"/>
  <c r="T650" i="17"/>
  <c r="AF650" i="17"/>
  <c r="AR650" i="17"/>
  <c r="Q650" i="17"/>
  <c r="R650" i="17"/>
  <c r="AS650" i="17"/>
  <c r="U650" i="17"/>
  <c r="V650" i="17"/>
  <c r="AC650" i="17"/>
  <c r="AD650" i="17"/>
  <c r="AG650" i="17"/>
  <c r="I650" i="17"/>
  <c r="AH650" i="17"/>
  <c r="AO650" i="17"/>
  <c r="J650" i="17"/>
  <c r="AT650" i="17"/>
  <c r="AP650" i="17"/>
  <c r="K638" i="17"/>
  <c r="W638" i="17"/>
  <c r="AI638" i="17"/>
  <c r="AU638" i="17"/>
  <c r="L638" i="17"/>
  <c r="X638" i="17"/>
  <c r="AJ638" i="17"/>
  <c r="AV638" i="17"/>
  <c r="M638" i="17"/>
  <c r="Y638" i="17"/>
  <c r="AK638" i="17"/>
  <c r="N638" i="17"/>
  <c r="Z638" i="17"/>
  <c r="AL638" i="17"/>
  <c r="O638" i="17"/>
  <c r="AA638" i="17"/>
  <c r="AM638" i="17"/>
  <c r="R638" i="17"/>
  <c r="AD638" i="17"/>
  <c r="AP638" i="17"/>
  <c r="T638" i="17"/>
  <c r="AF638" i="17"/>
  <c r="AR638" i="17"/>
  <c r="U638" i="17"/>
  <c r="V638" i="17"/>
  <c r="AB638" i="17"/>
  <c r="AC638" i="17"/>
  <c r="AE638" i="17"/>
  <c r="AG638" i="17"/>
  <c r="J638" i="17"/>
  <c r="AO638" i="17"/>
  <c r="P638" i="17"/>
  <c r="AQ638" i="17"/>
  <c r="AH638" i="17"/>
  <c r="AN638" i="17"/>
  <c r="AS638" i="17"/>
  <c r="AT638" i="17"/>
  <c r="S638" i="17"/>
  <c r="I638" i="17"/>
  <c r="Q638" i="17"/>
  <c r="K626" i="17"/>
  <c r="W626" i="17"/>
  <c r="AI626" i="17"/>
  <c r="AU626" i="17"/>
  <c r="L626" i="17"/>
  <c r="X626" i="17"/>
  <c r="AJ626" i="17"/>
  <c r="AV626" i="17"/>
  <c r="M626" i="17"/>
  <c r="Y626" i="17"/>
  <c r="AK626" i="17"/>
  <c r="N626" i="17"/>
  <c r="Z626" i="17"/>
  <c r="AL626" i="17"/>
  <c r="O626" i="17"/>
  <c r="AA626" i="17"/>
  <c r="AM626" i="17"/>
  <c r="R626" i="17"/>
  <c r="AD626" i="17"/>
  <c r="AP626" i="17"/>
  <c r="S626" i="17"/>
  <c r="AE626" i="17"/>
  <c r="AQ626" i="17"/>
  <c r="T626" i="17"/>
  <c r="AF626" i="17"/>
  <c r="AR626" i="17"/>
  <c r="AB626" i="17"/>
  <c r="AC626" i="17"/>
  <c r="AG626" i="17"/>
  <c r="AH626" i="17"/>
  <c r="AN626" i="17"/>
  <c r="AO626" i="17"/>
  <c r="P626" i="17"/>
  <c r="Q626" i="17"/>
  <c r="I626" i="17"/>
  <c r="J626" i="17"/>
  <c r="U626" i="17"/>
  <c r="V626" i="17"/>
  <c r="AS626" i="17"/>
  <c r="AT626" i="17"/>
  <c r="K614" i="17"/>
  <c r="W614" i="17"/>
  <c r="AI614" i="17"/>
  <c r="AU614" i="17"/>
  <c r="L614" i="17"/>
  <c r="X614" i="17"/>
  <c r="AJ614" i="17"/>
  <c r="AV614" i="17"/>
  <c r="M614" i="17"/>
  <c r="Y614" i="17"/>
  <c r="AK614" i="17"/>
  <c r="N614" i="17"/>
  <c r="Z614" i="17"/>
  <c r="AL614" i="17"/>
  <c r="O614" i="17"/>
  <c r="AA614" i="17"/>
  <c r="AM614" i="17"/>
  <c r="R614" i="17"/>
  <c r="AD614" i="17"/>
  <c r="AP614" i="17"/>
  <c r="S614" i="17"/>
  <c r="AE614" i="17"/>
  <c r="AQ614" i="17"/>
  <c r="T614" i="17"/>
  <c r="AF614" i="17"/>
  <c r="AR614" i="17"/>
  <c r="AN614" i="17"/>
  <c r="AO614" i="17"/>
  <c r="I614" i="17"/>
  <c r="AS614" i="17"/>
  <c r="J614" i="17"/>
  <c r="AT614" i="17"/>
  <c r="P614" i="17"/>
  <c r="Q614" i="17"/>
  <c r="AB614" i="17"/>
  <c r="AC614" i="17"/>
  <c r="AG614" i="17"/>
  <c r="U614" i="17"/>
  <c r="AH614" i="17"/>
  <c r="V614" i="17"/>
  <c r="K602" i="17"/>
  <c r="W602" i="17"/>
  <c r="AI602" i="17"/>
  <c r="AU602" i="17"/>
  <c r="L602" i="17"/>
  <c r="X602" i="17"/>
  <c r="AJ602" i="17"/>
  <c r="AV602" i="17"/>
  <c r="M602" i="17"/>
  <c r="Y602" i="17"/>
  <c r="AK602" i="17"/>
  <c r="N602" i="17"/>
  <c r="Z602" i="17"/>
  <c r="AL602" i="17"/>
  <c r="O602" i="17"/>
  <c r="AA602" i="17"/>
  <c r="AM602" i="17"/>
  <c r="R602" i="17"/>
  <c r="AD602" i="17"/>
  <c r="AP602" i="17"/>
  <c r="S602" i="17"/>
  <c r="AE602" i="17"/>
  <c r="AQ602" i="17"/>
  <c r="T602" i="17"/>
  <c r="AF602" i="17"/>
  <c r="AR602" i="17"/>
  <c r="P602" i="17"/>
  <c r="Q602" i="17"/>
  <c r="U602" i="17"/>
  <c r="V602" i="17"/>
  <c r="AB602" i="17"/>
  <c r="AC602" i="17"/>
  <c r="AN602" i="17"/>
  <c r="AO602" i="17"/>
  <c r="I602" i="17"/>
  <c r="J602" i="17"/>
  <c r="AG602" i="17"/>
  <c r="AH602" i="17"/>
  <c r="AS602" i="17"/>
  <c r="AT602" i="17"/>
  <c r="K590" i="17"/>
  <c r="W590" i="17"/>
  <c r="AI590" i="17"/>
  <c r="AU590" i="17"/>
  <c r="L590" i="17"/>
  <c r="X590" i="17"/>
  <c r="AJ590" i="17"/>
  <c r="AV590" i="17"/>
  <c r="M590" i="17"/>
  <c r="Y590" i="17"/>
  <c r="AK590" i="17"/>
  <c r="N590" i="17"/>
  <c r="Z590" i="17"/>
  <c r="AL590" i="17"/>
  <c r="O590" i="17"/>
  <c r="AA590" i="17"/>
  <c r="AM590" i="17"/>
  <c r="R590" i="17"/>
  <c r="AD590" i="17"/>
  <c r="AP590" i="17"/>
  <c r="S590" i="17"/>
  <c r="AE590" i="17"/>
  <c r="AQ590" i="17"/>
  <c r="T590" i="17"/>
  <c r="AF590" i="17"/>
  <c r="AR590" i="17"/>
  <c r="AB590" i="17"/>
  <c r="AC590" i="17"/>
  <c r="AG590" i="17"/>
  <c r="AH590" i="17"/>
  <c r="AN590" i="17"/>
  <c r="AO590" i="17"/>
  <c r="P590" i="17"/>
  <c r="Q590" i="17"/>
  <c r="AS590" i="17"/>
  <c r="U590" i="17"/>
  <c r="AT590" i="17"/>
  <c r="I590" i="17"/>
  <c r="V590" i="17"/>
  <c r="J590" i="17"/>
  <c r="K578" i="17"/>
  <c r="W578" i="17"/>
  <c r="AI578" i="17"/>
  <c r="AU578" i="17"/>
  <c r="L578" i="17"/>
  <c r="X578" i="17"/>
  <c r="AJ578" i="17"/>
  <c r="AV578" i="17"/>
  <c r="M578" i="17"/>
  <c r="Y578" i="17"/>
  <c r="AK578" i="17"/>
  <c r="N578" i="17"/>
  <c r="Z578" i="17"/>
  <c r="AL578" i="17"/>
  <c r="O578" i="17"/>
  <c r="AA578" i="17"/>
  <c r="AM578" i="17"/>
  <c r="R578" i="17"/>
  <c r="AD578" i="17"/>
  <c r="AP578" i="17"/>
  <c r="S578" i="17"/>
  <c r="AE578" i="17"/>
  <c r="AQ578" i="17"/>
  <c r="T578" i="17"/>
  <c r="AF578" i="17"/>
  <c r="AR578" i="17"/>
  <c r="AN578" i="17"/>
  <c r="AO578" i="17"/>
  <c r="I578" i="17"/>
  <c r="AS578" i="17"/>
  <c r="J578" i="17"/>
  <c r="AT578" i="17"/>
  <c r="P578" i="17"/>
  <c r="Q578" i="17"/>
  <c r="AB578" i="17"/>
  <c r="AC578" i="17"/>
  <c r="U578" i="17"/>
  <c r="V578" i="17"/>
  <c r="AG578" i="17"/>
  <c r="AH578" i="17"/>
  <c r="S566" i="17"/>
  <c r="AE566" i="17"/>
  <c r="AQ566" i="17"/>
  <c r="T566" i="17"/>
  <c r="AF566" i="17"/>
  <c r="AR566" i="17"/>
  <c r="I566" i="17"/>
  <c r="U566" i="17"/>
  <c r="AG566" i="17"/>
  <c r="AS566" i="17"/>
  <c r="J566" i="17"/>
  <c r="V566" i="17"/>
  <c r="AH566" i="17"/>
  <c r="AT566" i="17"/>
  <c r="K566" i="17"/>
  <c r="W566" i="17"/>
  <c r="AI566" i="17"/>
  <c r="AU566" i="17"/>
  <c r="AB566" i="17"/>
  <c r="L566" i="17"/>
  <c r="AC566" i="17"/>
  <c r="M566" i="17"/>
  <c r="AD566" i="17"/>
  <c r="N566" i="17"/>
  <c r="AJ566" i="17"/>
  <c r="O566" i="17"/>
  <c r="AK566" i="17"/>
  <c r="R566" i="17"/>
  <c r="AN566" i="17"/>
  <c r="X566" i="17"/>
  <c r="AO566" i="17"/>
  <c r="Y566" i="17"/>
  <c r="AP566" i="17"/>
  <c r="AL566" i="17"/>
  <c r="AM566" i="17"/>
  <c r="AV566" i="17"/>
  <c r="P566" i="17"/>
  <c r="Q566" i="17"/>
  <c r="Z566" i="17"/>
  <c r="AA566" i="17"/>
  <c r="S554" i="17"/>
  <c r="AE554" i="17"/>
  <c r="AQ554" i="17"/>
  <c r="T554" i="17"/>
  <c r="AF554" i="17"/>
  <c r="AR554" i="17"/>
  <c r="I554" i="17"/>
  <c r="U554" i="17"/>
  <c r="AG554" i="17"/>
  <c r="AS554" i="17"/>
  <c r="J554" i="17"/>
  <c r="V554" i="17"/>
  <c r="AH554" i="17"/>
  <c r="AT554" i="17"/>
  <c r="K554" i="17"/>
  <c r="W554" i="17"/>
  <c r="AI554" i="17"/>
  <c r="AU554" i="17"/>
  <c r="N554" i="17"/>
  <c r="Z554" i="17"/>
  <c r="AL554" i="17"/>
  <c r="AD554" i="17"/>
  <c r="L554" i="17"/>
  <c r="AJ554" i="17"/>
  <c r="M554" i="17"/>
  <c r="AK554" i="17"/>
  <c r="O554" i="17"/>
  <c r="AM554" i="17"/>
  <c r="P554" i="17"/>
  <c r="AN554" i="17"/>
  <c r="X554" i="17"/>
  <c r="AV554" i="17"/>
  <c r="Y554" i="17"/>
  <c r="AA554" i="17"/>
  <c r="Q554" i="17"/>
  <c r="R554" i="17"/>
  <c r="AB554" i="17"/>
  <c r="AC554" i="17"/>
  <c r="AO554" i="17"/>
  <c r="AP554" i="17"/>
  <c r="S542" i="17"/>
  <c r="AE542" i="17"/>
  <c r="AQ542" i="17"/>
  <c r="T542" i="17"/>
  <c r="AF542" i="17"/>
  <c r="AR542" i="17"/>
  <c r="I542" i="17"/>
  <c r="U542" i="17"/>
  <c r="AG542" i="17"/>
  <c r="AS542" i="17"/>
  <c r="J542" i="17"/>
  <c r="V542" i="17"/>
  <c r="AH542" i="17"/>
  <c r="AT542" i="17"/>
  <c r="K542" i="17"/>
  <c r="W542" i="17"/>
  <c r="AI542" i="17"/>
  <c r="AU542" i="17"/>
  <c r="N542" i="17"/>
  <c r="Z542" i="17"/>
  <c r="AL542" i="17"/>
  <c r="O542" i="17"/>
  <c r="AA542" i="17"/>
  <c r="AM542" i="17"/>
  <c r="P542" i="17"/>
  <c r="AB542" i="17"/>
  <c r="AN542" i="17"/>
  <c r="L542" i="17"/>
  <c r="AV542" i="17"/>
  <c r="M542" i="17"/>
  <c r="Q542" i="17"/>
  <c r="R542" i="17"/>
  <c r="X542" i="17"/>
  <c r="AD542" i="17"/>
  <c r="AJ542" i="17"/>
  <c r="AK542" i="17"/>
  <c r="Y542" i="17"/>
  <c r="AC542" i="17"/>
  <c r="AO542" i="17"/>
  <c r="AP542" i="17"/>
  <c r="K530" i="17"/>
  <c r="W530" i="17"/>
  <c r="AI530" i="17"/>
  <c r="AU530" i="17"/>
  <c r="P530" i="17"/>
  <c r="AC530" i="17"/>
  <c r="AP530" i="17"/>
  <c r="Q530" i="17"/>
  <c r="AD530" i="17"/>
  <c r="AQ530" i="17"/>
  <c r="R530" i="17"/>
  <c r="AE530" i="17"/>
  <c r="AR530" i="17"/>
  <c r="S530" i="17"/>
  <c r="AF530" i="17"/>
  <c r="AS530" i="17"/>
  <c r="T530" i="17"/>
  <c r="AG530" i="17"/>
  <c r="AT530" i="17"/>
  <c r="J530" i="17"/>
  <c r="X530" i="17"/>
  <c r="AK530" i="17"/>
  <c r="L530" i="17"/>
  <c r="Y530" i="17"/>
  <c r="AL530" i="17"/>
  <c r="M530" i="17"/>
  <c r="Z530" i="17"/>
  <c r="AM530" i="17"/>
  <c r="U530" i="17"/>
  <c r="V530" i="17"/>
  <c r="AA530" i="17"/>
  <c r="AB530" i="17"/>
  <c r="AH530" i="17"/>
  <c r="AO530" i="17"/>
  <c r="AV530" i="17"/>
  <c r="I530" i="17"/>
  <c r="AJ530" i="17"/>
  <c r="AN530" i="17"/>
  <c r="N530" i="17"/>
  <c r="O530" i="17"/>
  <c r="K518" i="17"/>
  <c r="W518" i="17"/>
  <c r="AI518" i="17"/>
  <c r="AU518" i="17"/>
  <c r="L518" i="17"/>
  <c r="X518" i="17"/>
  <c r="AJ518" i="17"/>
  <c r="AV518" i="17"/>
  <c r="M518" i="17"/>
  <c r="Y518" i="17"/>
  <c r="AK518" i="17"/>
  <c r="N518" i="17"/>
  <c r="Z518" i="17"/>
  <c r="AL518" i="17"/>
  <c r="O518" i="17"/>
  <c r="AA518" i="17"/>
  <c r="AM518" i="17"/>
  <c r="R518" i="17"/>
  <c r="S518" i="17"/>
  <c r="AO518" i="17"/>
  <c r="T518" i="17"/>
  <c r="AP518" i="17"/>
  <c r="U518" i="17"/>
  <c r="AQ518" i="17"/>
  <c r="V518" i="17"/>
  <c r="AR518" i="17"/>
  <c r="AB518" i="17"/>
  <c r="AS518" i="17"/>
  <c r="AE518" i="17"/>
  <c r="I518" i="17"/>
  <c r="AF518" i="17"/>
  <c r="J518" i="17"/>
  <c r="AG518" i="17"/>
  <c r="P518" i="17"/>
  <c r="Q518" i="17"/>
  <c r="AC518" i="17"/>
  <c r="AN518" i="17"/>
  <c r="AT518" i="17"/>
  <c r="AD518" i="17"/>
  <c r="AH518" i="17"/>
  <c r="K506" i="17"/>
  <c r="W506" i="17"/>
  <c r="AI506" i="17"/>
  <c r="AU506" i="17"/>
  <c r="L506" i="17"/>
  <c r="X506" i="17"/>
  <c r="AJ506" i="17"/>
  <c r="AV506" i="17"/>
  <c r="M506" i="17"/>
  <c r="Y506" i="17"/>
  <c r="AK506" i="17"/>
  <c r="N506" i="17"/>
  <c r="Z506" i="17"/>
  <c r="AL506" i="17"/>
  <c r="O506" i="17"/>
  <c r="AA506" i="17"/>
  <c r="AM506" i="17"/>
  <c r="R506" i="17"/>
  <c r="AD506" i="17"/>
  <c r="AP506" i="17"/>
  <c r="S506" i="17"/>
  <c r="AE506" i="17"/>
  <c r="AQ506" i="17"/>
  <c r="T506" i="17"/>
  <c r="AF506" i="17"/>
  <c r="AR506" i="17"/>
  <c r="AN506" i="17"/>
  <c r="AO506" i="17"/>
  <c r="I506" i="17"/>
  <c r="AS506" i="17"/>
  <c r="J506" i="17"/>
  <c r="AT506" i="17"/>
  <c r="P506" i="17"/>
  <c r="V506" i="17"/>
  <c r="AB506" i="17"/>
  <c r="AC506" i="17"/>
  <c r="Q506" i="17"/>
  <c r="U506" i="17"/>
  <c r="AG506" i="17"/>
  <c r="AH506" i="17"/>
  <c r="O494" i="17"/>
  <c r="AA494" i="17"/>
  <c r="AM494" i="17"/>
  <c r="R494" i="17"/>
  <c r="AD494" i="17"/>
  <c r="AP494" i="17"/>
  <c r="U494" i="17"/>
  <c r="AI494" i="17"/>
  <c r="V494" i="17"/>
  <c r="AJ494" i="17"/>
  <c r="I494" i="17"/>
  <c r="W494" i="17"/>
  <c r="AK494" i="17"/>
  <c r="J494" i="17"/>
  <c r="X494" i="17"/>
  <c r="AL494" i="17"/>
  <c r="K494" i="17"/>
  <c r="Y494" i="17"/>
  <c r="AN494" i="17"/>
  <c r="N494" i="17"/>
  <c r="AC494" i="17"/>
  <c r="AR494" i="17"/>
  <c r="P494" i="17"/>
  <c r="AE494" i="17"/>
  <c r="AS494" i="17"/>
  <c r="Q494" i="17"/>
  <c r="AF494" i="17"/>
  <c r="AT494" i="17"/>
  <c r="Z494" i="17"/>
  <c r="AB494" i="17"/>
  <c r="AG494" i="17"/>
  <c r="AH494" i="17"/>
  <c r="AO494" i="17"/>
  <c r="AV494" i="17"/>
  <c r="L494" i="17"/>
  <c r="M494" i="17"/>
  <c r="T494" i="17"/>
  <c r="AQ494" i="17"/>
  <c r="AU494" i="17"/>
  <c r="S494" i="17"/>
  <c r="O482" i="17"/>
  <c r="AA482" i="17"/>
  <c r="AM482" i="17"/>
  <c r="P482" i="17"/>
  <c r="AB482" i="17"/>
  <c r="AN482" i="17"/>
  <c r="Q482" i="17"/>
  <c r="AC482" i="17"/>
  <c r="AO482" i="17"/>
  <c r="R482" i="17"/>
  <c r="AD482" i="17"/>
  <c r="AP482" i="17"/>
  <c r="S482" i="17"/>
  <c r="AE482" i="17"/>
  <c r="AQ482" i="17"/>
  <c r="T482" i="17"/>
  <c r="AF482" i="17"/>
  <c r="AR482" i="17"/>
  <c r="K482" i="17"/>
  <c r="W482" i="17"/>
  <c r="AI482" i="17"/>
  <c r="AU482" i="17"/>
  <c r="V482" i="17"/>
  <c r="X482" i="17"/>
  <c r="Y482" i="17"/>
  <c r="Z482" i="17"/>
  <c r="AG482" i="17"/>
  <c r="J482" i="17"/>
  <c r="AK482" i="17"/>
  <c r="L482" i="17"/>
  <c r="AL482" i="17"/>
  <c r="M482" i="17"/>
  <c r="AS482" i="17"/>
  <c r="I482" i="17"/>
  <c r="N482" i="17"/>
  <c r="U482" i="17"/>
  <c r="AH482" i="17"/>
  <c r="AV482" i="17"/>
  <c r="AJ482" i="17"/>
  <c r="AT482" i="17"/>
  <c r="O470" i="17"/>
  <c r="AA470" i="17"/>
  <c r="AM470" i="17"/>
  <c r="P470" i="17"/>
  <c r="AB470" i="17"/>
  <c r="AN470" i="17"/>
  <c r="Q470" i="17"/>
  <c r="AC470" i="17"/>
  <c r="AO470" i="17"/>
  <c r="R470" i="17"/>
  <c r="AD470" i="17"/>
  <c r="AP470" i="17"/>
  <c r="S470" i="17"/>
  <c r="AE470" i="17"/>
  <c r="AQ470" i="17"/>
  <c r="T470" i="17"/>
  <c r="AF470" i="17"/>
  <c r="AR470" i="17"/>
  <c r="K470" i="17"/>
  <c r="W470" i="17"/>
  <c r="AI470" i="17"/>
  <c r="AU470" i="17"/>
  <c r="Z470" i="17"/>
  <c r="I470" i="17"/>
  <c r="AJ470" i="17"/>
  <c r="V470" i="17"/>
  <c r="X470" i="17"/>
  <c r="Y470" i="17"/>
  <c r="AG470" i="17"/>
  <c r="AH470" i="17"/>
  <c r="J470" i="17"/>
  <c r="AS470" i="17"/>
  <c r="L470" i="17"/>
  <c r="AT470" i="17"/>
  <c r="M470" i="17"/>
  <c r="AV470" i="17"/>
  <c r="N470" i="17"/>
  <c r="U470" i="17"/>
  <c r="AK470" i="17"/>
  <c r="AL470" i="17"/>
  <c r="O458" i="17"/>
  <c r="AA458" i="17"/>
  <c r="AM458" i="17"/>
  <c r="P458" i="17"/>
  <c r="AB458" i="17"/>
  <c r="AN458" i="17"/>
  <c r="Q458" i="17"/>
  <c r="AC458" i="17"/>
  <c r="AO458" i="17"/>
  <c r="R458" i="17"/>
  <c r="AD458" i="17"/>
  <c r="AP458" i="17"/>
  <c r="S458" i="17"/>
  <c r="AE458" i="17"/>
  <c r="AQ458" i="17"/>
  <c r="T458" i="17"/>
  <c r="AF458" i="17"/>
  <c r="AR458" i="17"/>
  <c r="K458" i="17"/>
  <c r="W458" i="17"/>
  <c r="AI458" i="17"/>
  <c r="AU458" i="17"/>
  <c r="U458" i="17"/>
  <c r="AV458" i="17"/>
  <c r="V458" i="17"/>
  <c r="X458" i="17"/>
  <c r="Y458" i="17"/>
  <c r="Z458" i="17"/>
  <c r="AG458" i="17"/>
  <c r="N458" i="17"/>
  <c r="AH458" i="17"/>
  <c r="AJ458" i="17"/>
  <c r="AK458" i="17"/>
  <c r="AL458" i="17"/>
  <c r="I458" i="17"/>
  <c r="J458" i="17"/>
  <c r="M458" i="17"/>
  <c r="AS458" i="17"/>
  <c r="AT458" i="17"/>
  <c r="L458" i="17"/>
  <c r="O446" i="17"/>
  <c r="AA446" i="17"/>
  <c r="AM446" i="17"/>
  <c r="P446" i="17"/>
  <c r="AB446" i="17"/>
  <c r="AN446" i="17"/>
  <c r="Q446" i="17"/>
  <c r="AC446" i="17"/>
  <c r="AO446" i="17"/>
  <c r="R446" i="17"/>
  <c r="AD446" i="17"/>
  <c r="AP446" i="17"/>
  <c r="S446" i="17"/>
  <c r="AE446" i="17"/>
  <c r="AQ446" i="17"/>
  <c r="T446" i="17"/>
  <c r="AF446" i="17"/>
  <c r="AR446" i="17"/>
  <c r="K446" i="17"/>
  <c r="W446" i="17"/>
  <c r="AI446" i="17"/>
  <c r="AU446" i="17"/>
  <c r="J446" i="17"/>
  <c r="AK446" i="17"/>
  <c r="L446" i="17"/>
  <c r="AL446" i="17"/>
  <c r="M446" i="17"/>
  <c r="AS446" i="17"/>
  <c r="N446" i="17"/>
  <c r="AT446" i="17"/>
  <c r="U446" i="17"/>
  <c r="AV446" i="17"/>
  <c r="V446" i="17"/>
  <c r="Z446" i="17"/>
  <c r="AJ446" i="17"/>
  <c r="I446" i="17"/>
  <c r="X446" i="17"/>
  <c r="Y446" i="17"/>
  <c r="AH446" i="17"/>
  <c r="AG446" i="17"/>
  <c r="O434" i="17"/>
  <c r="AA434" i="17"/>
  <c r="AM434" i="17"/>
  <c r="P434" i="17"/>
  <c r="AB434" i="17"/>
  <c r="AN434" i="17"/>
  <c r="Q434" i="17"/>
  <c r="AC434" i="17"/>
  <c r="AO434" i="17"/>
  <c r="R434" i="17"/>
  <c r="AD434" i="17"/>
  <c r="AP434" i="17"/>
  <c r="S434" i="17"/>
  <c r="AE434" i="17"/>
  <c r="AQ434" i="17"/>
  <c r="T434" i="17"/>
  <c r="AF434" i="17"/>
  <c r="AR434" i="17"/>
  <c r="K434" i="17"/>
  <c r="W434" i="17"/>
  <c r="AI434" i="17"/>
  <c r="AU434" i="17"/>
  <c r="Z434" i="17"/>
  <c r="AG434" i="17"/>
  <c r="AH434" i="17"/>
  <c r="I434" i="17"/>
  <c r="AJ434" i="17"/>
  <c r="J434" i="17"/>
  <c r="AK434" i="17"/>
  <c r="L434" i="17"/>
  <c r="AL434" i="17"/>
  <c r="N434" i="17"/>
  <c r="AT434" i="17"/>
  <c r="U434" i="17"/>
  <c r="AV434" i="17"/>
  <c r="M434" i="17"/>
  <c r="V434" i="17"/>
  <c r="X434" i="17"/>
  <c r="Y434" i="17"/>
  <c r="AS434" i="17"/>
  <c r="M422" i="17"/>
  <c r="Y422" i="17"/>
  <c r="AK422" i="17"/>
  <c r="N422" i="17"/>
  <c r="Z422" i="17"/>
  <c r="AL422" i="17"/>
  <c r="O422" i="17"/>
  <c r="AA422" i="17"/>
  <c r="AM422" i="17"/>
  <c r="P422" i="17"/>
  <c r="AB422" i="17"/>
  <c r="AN422" i="17"/>
  <c r="X422" i="17"/>
  <c r="AR422" i="17"/>
  <c r="I422" i="17"/>
  <c r="AC422" i="17"/>
  <c r="AS422" i="17"/>
  <c r="J422" i="17"/>
  <c r="AD422" i="17"/>
  <c r="AT422" i="17"/>
  <c r="K422" i="17"/>
  <c r="AE422" i="17"/>
  <c r="AU422" i="17"/>
  <c r="L422" i="17"/>
  <c r="AF422" i="17"/>
  <c r="AV422" i="17"/>
  <c r="Q422" i="17"/>
  <c r="AG422" i="17"/>
  <c r="T422" i="17"/>
  <c r="AJ422" i="17"/>
  <c r="S422" i="17"/>
  <c r="U422" i="17"/>
  <c r="V422" i="17"/>
  <c r="W422" i="17"/>
  <c r="AH422" i="17"/>
  <c r="AI422" i="17"/>
  <c r="AP422" i="17"/>
  <c r="AQ422" i="17"/>
  <c r="R422" i="17"/>
  <c r="AO422" i="17"/>
  <c r="M410" i="17"/>
  <c r="Y410" i="17"/>
  <c r="AK410" i="17"/>
  <c r="N410" i="17"/>
  <c r="Z410" i="17"/>
  <c r="AL410" i="17"/>
  <c r="O410" i="17"/>
  <c r="AA410" i="17"/>
  <c r="AM410" i="17"/>
  <c r="P410" i="17"/>
  <c r="AB410" i="17"/>
  <c r="AN410" i="17"/>
  <c r="Q410" i="17"/>
  <c r="AC410" i="17"/>
  <c r="AO410" i="17"/>
  <c r="R410" i="17"/>
  <c r="AD410" i="17"/>
  <c r="AP410" i="17"/>
  <c r="I410" i="17"/>
  <c r="U410" i="17"/>
  <c r="AG410" i="17"/>
  <c r="AS410" i="17"/>
  <c r="AI410" i="17"/>
  <c r="J410" i="17"/>
  <c r="AJ410" i="17"/>
  <c r="K410" i="17"/>
  <c r="AQ410" i="17"/>
  <c r="L410" i="17"/>
  <c r="AR410" i="17"/>
  <c r="S410" i="17"/>
  <c r="AT410" i="17"/>
  <c r="T410" i="17"/>
  <c r="AU410" i="17"/>
  <c r="X410" i="17"/>
  <c r="V410" i="17"/>
  <c r="W410" i="17"/>
  <c r="AE410" i="17"/>
  <c r="AF410" i="17"/>
  <c r="AV410" i="17"/>
  <c r="AH410" i="17"/>
  <c r="M398" i="17"/>
  <c r="Y398" i="17"/>
  <c r="AK398" i="17"/>
  <c r="N398" i="17"/>
  <c r="Z398" i="17"/>
  <c r="AL398" i="17"/>
  <c r="O398" i="17"/>
  <c r="AA398" i="17"/>
  <c r="AM398" i="17"/>
  <c r="P398" i="17"/>
  <c r="AB398" i="17"/>
  <c r="AN398" i="17"/>
  <c r="Q398" i="17"/>
  <c r="AC398" i="17"/>
  <c r="AO398" i="17"/>
  <c r="R398" i="17"/>
  <c r="AD398" i="17"/>
  <c r="AP398" i="17"/>
  <c r="I398" i="17"/>
  <c r="U398" i="17"/>
  <c r="AG398" i="17"/>
  <c r="AS398" i="17"/>
  <c r="X398" i="17"/>
  <c r="AE398" i="17"/>
  <c r="AF398" i="17"/>
  <c r="AH398" i="17"/>
  <c r="AI398" i="17"/>
  <c r="J398" i="17"/>
  <c r="AJ398" i="17"/>
  <c r="S398" i="17"/>
  <c r="AT398" i="17"/>
  <c r="K398" i="17"/>
  <c r="L398" i="17"/>
  <c r="T398" i="17"/>
  <c r="V398" i="17"/>
  <c r="W398" i="17"/>
  <c r="AR398" i="17"/>
  <c r="AU398" i="17"/>
  <c r="AQ398" i="17"/>
  <c r="AV398" i="17"/>
  <c r="M386" i="17"/>
  <c r="Y386" i="17"/>
  <c r="AK386" i="17"/>
  <c r="N386" i="17"/>
  <c r="Z386" i="17"/>
  <c r="AL386" i="17"/>
  <c r="O386" i="17"/>
  <c r="AA386" i="17"/>
  <c r="AM386" i="17"/>
  <c r="P386" i="17"/>
  <c r="AB386" i="17"/>
  <c r="AN386" i="17"/>
  <c r="Q386" i="17"/>
  <c r="AC386" i="17"/>
  <c r="AO386" i="17"/>
  <c r="R386" i="17"/>
  <c r="AD386" i="17"/>
  <c r="AP386" i="17"/>
  <c r="I386" i="17"/>
  <c r="U386" i="17"/>
  <c r="AG386" i="17"/>
  <c r="AS386" i="17"/>
  <c r="S386" i="17"/>
  <c r="AT386" i="17"/>
  <c r="T386" i="17"/>
  <c r="AU386" i="17"/>
  <c r="V386" i="17"/>
  <c r="AV386" i="17"/>
  <c r="W386" i="17"/>
  <c r="X386" i="17"/>
  <c r="AE386" i="17"/>
  <c r="AI386" i="17"/>
  <c r="J386" i="17"/>
  <c r="K386" i="17"/>
  <c r="L386" i="17"/>
  <c r="AF386" i="17"/>
  <c r="AJ386" i="17"/>
  <c r="AQ386" i="17"/>
  <c r="AH386" i="17"/>
  <c r="AR386" i="17"/>
  <c r="R374" i="17"/>
  <c r="AD374" i="17"/>
  <c r="AP374" i="17"/>
  <c r="S374" i="17"/>
  <c r="AE374" i="17"/>
  <c r="U374" i="17"/>
  <c r="AI374" i="17"/>
  <c r="AV374" i="17"/>
  <c r="V374" i="17"/>
  <c r="AJ374" i="17"/>
  <c r="I374" i="17"/>
  <c r="W374" i="17"/>
  <c r="AK374" i="17"/>
  <c r="J374" i="17"/>
  <c r="X374" i="17"/>
  <c r="AL374" i="17"/>
  <c r="K374" i="17"/>
  <c r="Y374" i="17"/>
  <c r="AM374" i="17"/>
  <c r="L374" i="17"/>
  <c r="Z374" i="17"/>
  <c r="AN374" i="17"/>
  <c r="O374" i="17"/>
  <c r="AC374" i="17"/>
  <c r="AR374" i="17"/>
  <c r="AG374" i="17"/>
  <c r="AH374" i="17"/>
  <c r="AO374" i="17"/>
  <c r="AQ374" i="17"/>
  <c r="M374" i="17"/>
  <c r="AS374" i="17"/>
  <c r="N374" i="17"/>
  <c r="AT374" i="17"/>
  <c r="T374" i="17"/>
  <c r="P374" i="17"/>
  <c r="Q374" i="17"/>
  <c r="AB374" i="17"/>
  <c r="AF374" i="17"/>
  <c r="AA374" i="17"/>
  <c r="AU374" i="17"/>
  <c r="O362" i="17"/>
  <c r="AA362" i="17"/>
  <c r="AM362" i="17"/>
  <c r="P362" i="17"/>
  <c r="AB362" i="17"/>
  <c r="AN362" i="17"/>
  <c r="Q362" i="17"/>
  <c r="AC362" i="17"/>
  <c r="AO362" i="17"/>
  <c r="R362" i="17"/>
  <c r="AD362" i="17"/>
  <c r="AP362" i="17"/>
  <c r="S362" i="17"/>
  <c r="AE362" i="17"/>
  <c r="AQ362" i="17"/>
  <c r="T362" i="17"/>
  <c r="AF362" i="17"/>
  <c r="AR362" i="17"/>
  <c r="K362" i="17"/>
  <c r="W362" i="17"/>
  <c r="AI362" i="17"/>
  <c r="AU362" i="17"/>
  <c r="AH362" i="17"/>
  <c r="I362" i="17"/>
  <c r="AJ362" i="17"/>
  <c r="J362" i="17"/>
  <c r="AK362" i="17"/>
  <c r="L362" i="17"/>
  <c r="AL362" i="17"/>
  <c r="M362" i="17"/>
  <c r="AS362" i="17"/>
  <c r="N362" i="17"/>
  <c r="AT362" i="17"/>
  <c r="X362" i="17"/>
  <c r="U362" i="17"/>
  <c r="V362" i="17"/>
  <c r="Y362" i="17"/>
  <c r="Z362" i="17"/>
  <c r="AG362" i="17"/>
  <c r="AV362" i="17"/>
  <c r="O350" i="17"/>
  <c r="AA350" i="17"/>
  <c r="AM350" i="17"/>
  <c r="P350" i="17"/>
  <c r="AB350" i="17"/>
  <c r="AN350" i="17"/>
  <c r="Q350" i="17"/>
  <c r="AC350" i="17"/>
  <c r="AO350" i="17"/>
  <c r="R350" i="17"/>
  <c r="AD350" i="17"/>
  <c r="AP350" i="17"/>
  <c r="S350" i="17"/>
  <c r="AE350" i="17"/>
  <c r="AQ350" i="17"/>
  <c r="T350" i="17"/>
  <c r="AF350" i="17"/>
  <c r="AR350" i="17"/>
  <c r="K350" i="17"/>
  <c r="W350" i="17"/>
  <c r="AI350" i="17"/>
  <c r="AU350" i="17"/>
  <c r="X350" i="17"/>
  <c r="Y350" i="17"/>
  <c r="Z350" i="17"/>
  <c r="AG350" i="17"/>
  <c r="AH350" i="17"/>
  <c r="I350" i="17"/>
  <c r="AJ350" i="17"/>
  <c r="M350" i="17"/>
  <c r="AS350" i="17"/>
  <c r="L350" i="17"/>
  <c r="N350" i="17"/>
  <c r="U350" i="17"/>
  <c r="V350" i="17"/>
  <c r="AK350" i="17"/>
  <c r="AL350" i="17"/>
  <c r="J350" i="17"/>
  <c r="AT350" i="17"/>
  <c r="AV350" i="17"/>
  <c r="O338" i="17"/>
  <c r="AA338" i="17"/>
  <c r="AM338" i="17"/>
  <c r="P338" i="17"/>
  <c r="AB338" i="17"/>
  <c r="AN338" i="17"/>
  <c r="Q338" i="17"/>
  <c r="AC338" i="17"/>
  <c r="AO338" i="17"/>
  <c r="R338" i="17"/>
  <c r="AD338" i="17"/>
  <c r="AP338" i="17"/>
  <c r="S338" i="17"/>
  <c r="AE338" i="17"/>
  <c r="AQ338" i="17"/>
  <c r="T338" i="17"/>
  <c r="AF338" i="17"/>
  <c r="AR338" i="17"/>
  <c r="K338" i="17"/>
  <c r="W338" i="17"/>
  <c r="AI338" i="17"/>
  <c r="AU338" i="17"/>
  <c r="M338" i="17"/>
  <c r="AS338" i="17"/>
  <c r="N338" i="17"/>
  <c r="AT338" i="17"/>
  <c r="U338" i="17"/>
  <c r="AV338" i="17"/>
  <c r="V338" i="17"/>
  <c r="X338" i="17"/>
  <c r="Y338" i="17"/>
  <c r="AH338" i="17"/>
  <c r="I338" i="17"/>
  <c r="J338" i="17"/>
  <c r="L338" i="17"/>
  <c r="Z338" i="17"/>
  <c r="AG338" i="17"/>
  <c r="AJ338" i="17"/>
  <c r="AK338" i="17"/>
  <c r="AL338" i="17"/>
  <c r="O326" i="17"/>
  <c r="AA326" i="17"/>
  <c r="AM326" i="17"/>
  <c r="P326" i="17"/>
  <c r="AB326" i="17"/>
  <c r="AN326" i="17"/>
  <c r="Q326" i="17"/>
  <c r="AC326" i="17"/>
  <c r="AO326" i="17"/>
  <c r="R326" i="17"/>
  <c r="AD326" i="17"/>
  <c r="AP326" i="17"/>
  <c r="S326" i="17"/>
  <c r="AE326" i="17"/>
  <c r="AQ326" i="17"/>
  <c r="T326" i="17"/>
  <c r="AF326" i="17"/>
  <c r="AR326" i="17"/>
  <c r="K326" i="17"/>
  <c r="W326" i="17"/>
  <c r="AI326" i="17"/>
  <c r="AU326" i="17"/>
  <c r="AH326" i="17"/>
  <c r="I326" i="17"/>
  <c r="AJ326" i="17"/>
  <c r="J326" i="17"/>
  <c r="AK326" i="17"/>
  <c r="L326" i="17"/>
  <c r="AL326" i="17"/>
  <c r="M326" i="17"/>
  <c r="AS326" i="17"/>
  <c r="N326" i="17"/>
  <c r="AT326" i="17"/>
  <c r="X326" i="17"/>
  <c r="U326" i="17"/>
  <c r="V326" i="17"/>
  <c r="Y326" i="17"/>
  <c r="Z326" i="17"/>
  <c r="AG326" i="17"/>
  <c r="AV326" i="17"/>
  <c r="O314" i="17"/>
  <c r="AA314" i="17"/>
  <c r="AM314" i="17"/>
  <c r="P314" i="17"/>
  <c r="AB314" i="17"/>
  <c r="AN314" i="17"/>
  <c r="Q314" i="17"/>
  <c r="AC314" i="17"/>
  <c r="AO314" i="17"/>
  <c r="R314" i="17"/>
  <c r="AD314" i="17"/>
  <c r="AP314" i="17"/>
  <c r="S314" i="17"/>
  <c r="AE314" i="17"/>
  <c r="AQ314" i="17"/>
  <c r="T314" i="17"/>
  <c r="AF314" i="17"/>
  <c r="AR314" i="17"/>
  <c r="K314" i="17"/>
  <c r="W314" i="17"/>
  <c r="AI314" i="17"/>
  <c r="AU314" i="17"/>
  <c r="X314" i="17"/>
  <c r="Y314" i="17"/>
  <c r="Z314" i="17"/>
  <c r="AG314" i="17"/>
  <c r="AH314" i="17"/>
  <c r="I314" i="17"/>
  <c r="AJ314" i="17"/>
  <c r="M314" i="17"/>
  <c r="AS314" i="17"/>
  <c r="J314" i="17"/>
  <c r="L314" i="17"/>
  <c r="N314" i="17"/>
  <c r="U314" i="17"/>
  <c r="V314" i="17"/>
  <c r="AT314" i="17"/>
  <c r="AK314" i="17"/>
  <c r="AL314" i="17"/>
  <c r="AV314" i="17"/>
  <c r="O302" i="17"/>
  <c r="AA302" i="17"/>
  <c r="AM302" i="17"/>
  <c r="P302" i="17"/>
  <c r="AB302" i="17"/>
  <c r="AN302" i="17"/>
  <c r="Q302" i="17"/>
  <c r="AC302" i="17"/>
  <c r="AO302" i="17"/>
  <c r="R302" i="17"/>
  <c r="AD302" i="17"/>
  <c r="AP302" i="17"/>
  <c r="S302" i="17"/>
  <c r="AE302" i="17"/>
  <c r="AQ302" i="17"/>
  <c r="T302" i="17"/>
  <c r="AF302" i="17"/>
  <c r="AR302" i="17"/>
  <c r="K302" i="17"/>
  <c r="W302" i="17"/>
  <c r="AI302" i="17"/>
  <c r="AU302" i="17"/>
  <c r="M302" i="17"/>
  <c r="AS302" i="17"/>
  <c r="N302" i="17"/>
  <c r="AT302" i="17"/>
  <c r="U302" i="17"/>
  <c r="AV302" i="17"/>
  <c r="V302" i="17"/>
  <c r="X302" i="17"/>
  <c r="Y302" i="17"/>
  <c r="AH302" i="17"/>
  <c r="I302" i="17"/>
  <c r="J302" i="17"/>
  <c r="L302" i="17"/>
  <c r="Z302" i="17"/>
  <c r="AK302" i="17"/>
  <c r="AG302" i="17"/>
  <c r="AL302" i="17"/>
  <c r="AJ302" i="17"/>
  <c r="Q290" i="17"/>
  <c r="AC290" i="17"/>
  <c r="AO290" i="17"/>
  <c r="R290" i="17"/>
  <c r="AD290" i="17"/>
  <c r="AP290" i="17"/>
  <c r="S290" i="17"/>
  <c r="AE290" i="17"/>
  <c r="AQ290" i="17"/>
  <c r="T290" i="17"/>
  <c r="AF290" i="17"/>
  <c r="AR290" i="17"/>
  <c r="I290" i="17"/>
  <c r="U290" i="17"/>
  <c r="AG290" i="17"/>
  <c r="AS290" i="17"/>
  <c r="J290" i="17"/>
  <c r="V290" i="17"/>
  <c r="AH290" i="17"/>
  <c r="AT290" i="17"/>
  <c r="K290" i="17"/>
  <c r="AI290" i="17"/>
  <c r="L290" i="17"/>
  <c r="AJ290" i="17"/>
  <c r="M290" i="17"/>
  <c r="AK290" i="17"/>
  <c r="N290" i="17"/>
  <c r="AL290" i="17"/>
  <c r="O290" i="17"/>
  <c r="AM290" i="17"/>
  <c r="P290" i="17"/>
  <c r="AN290" i="17"/>
  <c r="Y290" i="17"/>
  <c r="AB290" i="17"/>
  <c r="AU290" i="17"/>
  <c r="AV290" i="17"/>
  <c r="W290" i="17"/>
  <c r="X290" i="17"/>
  <c r="Z290" i="17"/>
  <c r="AA290" i="17"/>
  <c r="Q278" i="17"/>
  <c r="AC278" i="17"/>
  <c r="AO278" i="17"/>
  <c r="R278" i="17"/>
  <c r="AD278" i="17"/>
  <c r="AP278" i="17"/>
  <c r="S278" i="17"/>
  <c r="AE278" i="17"/>
  <c r="AQ278" i="17"/>
  <c r="T278" i="17"/>
  <c r="AF278" i="17"/>
  <c r="AR278" i="17"/>
  <c r="I278" i="17"/>
  <c r="U278" i="17"/>
  <c r="AG278" i="17"/>
  <c r="AS278" i="17"/>
  <c r="J278" i="17"/>
  <c r="V278" i="17"/>
  <c r="AH278" i="17"/>
  <c r="AT278" i="17"/>
  <c r="K278" i="17"/>
  <c r="W278" i="17"/>
  <c r="AI278" i="17"/>
  <c r="AU278" i="17"/>
  <c r="M278" i="17"/>
  <c r="Y278" i="17"/>
  <c r="AK278" i="17"/>
  <c r="L278" i="17"/>
  <c r="AV278" i="17"/>
  <c r="N278" i="17"/>
  <c r="O278" i="17"/>
  <c r="P278" i="17"/>
  <c r="X278" i="17"/>
  <c r="Z278" i="17"/>
  <c r="AJ278" i="17"/>
  <c r="AB278" i="17"/>
  <c r="AA278" i="17"/>
  <c r="AL278" i="17"/>
  <c r="AM278" i="17"/>
  <c r="AN278" i="17"/>
  <c r="Q266" i="17"/>
  <c r="AC266" i="17"/>
  <c r="AO266" i="17"/>
  <c r="R266" i="17"/>
  <c r="AD266" i="17"/>
  <c r="AP266" i="17"/>
  <c r="S266" i="17"/>
  <c r="AE266" i="17"/>
  <c r="AQ266" i="17"/>
  <c r="T266" i="17"/>
  <c r="AF266" i="17"/>
  <c r="AR266" i="17"/>
  <c r="I266" i="17"/>
  <c r="U266" i="17"/>
  <c r="AG266" i="17"/>
  <c r="AS266" i="17"/>
  <c r="J266" i="17"/>
  <c r="V266" i="17"/>
  <c r="AH266" i="17"/>
  <c r="AT266" i="17"/>
  <c r="K266" i="17"/>
  <c r="W266" i="17"/>
  <c r="AI266" i="17"/>
  <c r="AU266" i="17"/>
  <c r="M266" i="17"/>
  <c r="Y266" i="17"/>
  <c r="AK266" i="17"/>
  <c r="X266" i="17"/>
  <c r="Z266" i="17"/>
  <c r="AA266" i="17"/>
  <c r="AB266" i="17"/>
  <c r="AJ266" i="17"/>
  <c r="AL266" i="17"/>
  <c r="L266" i="17"/>
  <c r="AV266" i="17"/>
  <c r="O266" i="17"/>
  <c r="P266" i="17"/>
  <c r="AM266" i="17"/>
  <c r="AN266" i="17"/>
  <c r="N266" i="17"/>
  <c r="I254" i="17"/>
  <c r="U254" i="17"/>
  <c r="AG254" i="17"/>
  <c r="AS254" i="17"/>
  <c r="J254" i="17"/>
  <c r="K254" i="17"/>
  <c r="W254" i="17"/>
  <c r="AI254" i="17"/>
  <c r="AU254" i="17"/>
  <c r="L254" i="17"/>
  <c r="Y254" i="17"/>
  <c r="AM254" i="17"/>
  <c r="Z254" i="17"/>
  <c r="AN254" i="17"/>
  <c r="M254" i="17"/>
  <c r="AA254" i="17"/>
  <c r="AO254" i="17"/>
  <c r="N254" i="17"/>
  <c r="AB254" i="17"/>
  <c r="AP254" i="17"/>
  <c r="O254" i="17"/>
  <c r="AC254" i="17"/>
  <c r="AQ254" i="17"/>
  <c r="P254" i="17"/>
  <c r="AD254" i="17"/>
  <c r="AR254" i="17"/>
  <c r="Q254" i="17"/>
  <c r="AE254" i="17"/>
  <c r="AT254" i="17"/>
  <c r="S254" i="17"/>
  <c r="AH254" i="17"/>
  <c r="AF254" i="17"/>
  <c r="AJ254" i="17"/>
  <c r="AK254" i="17"/>
  <c r="AL254" i="17"/>
  <c r="AV254" i="17"/>
  <c r="R254" i="17"/>
  <c r="X254" i="17"/>
  <c r="T254" i="17"/>
  <c r="V254" i="17"/>
  <c r="I242" i="17"/>
  <c r="U242" i="17"/>
  <c r="AG242" i="17"/>
  <c r="AS242" i="17"/>
  <c r="J242" i="17"/>
  <c r="V242" i="17"/>
  <c r="AH242" i="17"/>
  <c r="AT242" i="17"/>
  <c r="K242" i="17"/>
  <c r="W242" i="17"/>
  <c r="AI242" i="17"/>
  <c r="AU242" i="17"/>
  <c r="L242" i="17"/>
  <c r="X242" i="17"/>
  <c r="AJ242" i="17"/>
  <c r="AV242" i="17"/>
  <c r="M242" i="17"/>
  <c r="Y242" i="17"/>
  <c r="AK242" i="17"/>
  <c r="N242" i="17"/>
  <c r="Z242" i="17"/>
  <c r="AL242" i="17"/>
  <c r="Q242" i="17"/>
  <c r="AC242" i="17"/>
  <c r="AO242" i="17"/>
  <c r="T242" i="17"/>
  <c r="AA242" i="17"/>
  <c r="AB242" i="17"/>
  <c r="AD242" i="17"/>
  <c r="AE242" i="17"/>
  <c r="AF242" i="17"/>
  <c r="AM242" i="17"/>
  <c r="O242" i="17"/>
  <c r="AP242" i="17"/>
  <c r="AN242" i="17"/>
  <c r="AQ242" i="17"/>
  <c r="AR242" i="17"/>
  <c r="R242" i="17"/>
  <c r="P242" i="17"/>
  <c r="S242" i="17"/>
  <c r="I230" i="17"/>
  <c r="U230" i="17"/>
  <c r="AG230" i="17"/>
  <c r="AS230" i="17"/>
  <c r="J230" i="17"/>
  <c r="V230" i="17"/>
  <c r="AH230" i="17"/>
  <c r="AT230" i="17"/>
  <c r="K230" i="17"/>
  <c r="W230" i="17"/>
  <c r="AI230" i="17"/>
  <c r="AU230" i="17"/>
  <c r="L230" i="17"/>
  <c r="X230" i="17"/>
  <c r="AJ230" i="17"/>
  <c r="AV230" i="17"/>
  <c r="M230" i="17"/>
  <c r="Y230" i="17"/>
  <c r="AK230" i="17"/>
  <c r="N230" i="17"/>
  <c r="Z230" i="17"/>
  <c r="AL230" i="17"/>
  <c r="O230" i="17"/>
  <c r="AA230" i="17"/>
  <c r="AM230" i="17"/>
  <c r="Q230" i="17"/>
  <c r="AC230" i="17"/>
  <c r="AO230" i="17"/>
  <c r="P230" i="17"/>
  <c r="R230" i="17"/>
  <c r="S230" i="17"/>
  <c r="T230" i="17"/>
  <c r="AB230" i="17"/>
  <c r="AD230" i="17"/>
  <c r="AE230" i="17"/>
  <c r="AN230" i="17"/>
  <c r="AF230" i="17"/>
  <c r="AP230" i="17"/>
  <c r="AR230" i="17"/>
  <c r="AQ230" i="17"/>
  <c r="I218" i="17"/>
  <c r="U218" i="17"/>
  <c r="AG218" i="17"/>
  <c r="AS218" i="17"/>
  <c r="J218" i="17"/>
  <c r="V218" i="17"/>
  <c r="AH218" i="17"/>
  <c r="AT218" i="17"/>
  <c r="K218" i="17"/>
  <c r="W218" i="17"/>
  <c r="AI218" i="17"/>
  <c r="AU218" i="17"/>
  <c r="L218" i="17"/>
  <c r="X218" i="17"/>
  <c r="AJ218" i="17"/>
  <c r="AV218" i="17"/>
  <c r="M218" i="17"/>
  <c r="Y218" i="17"/>
  <c r="AK218" i="17"/>
  <c r="N218" i="17"/>
  <c r="Z218" i="17"/>
  <c r="AL218" i="17"/>
  <c r="O218" i="17"/>
  <c r="AA218" i="17"/>
  <c r="AM218" i="17"/>
  <c r="Q218" i="17"/>
  <c r="AC218" i="17"/>
  <c r="AO218" i="17"/>
  <c r="AB218" i="17"/>
  <c r="AD218" i="17"/>
  <c r="AE218" i="17"/>
  <c r="AF218" i="17"/>
  <c r="AN218" i="17"/>
  <c r="AP218" i="17"/>
  <c r="AQ218" i="17"/>
  <c r="P218" i="17"/>
  <c r="AR218" i="17"/>
  <c r="T218" i="17"/>
  <c r="R218" i="17"/>
  <c r="S218" i="17"/>
  <c r="N206" i="17"/>
  <c r="Z206" i="17"/>
  <c r="AL206" i="17"/>
  <c r="O206" i="17"/>
  <c r="AA206" i="17"/>
  <c r="AM206" i="17"/>
  <c r="P206" i="17"/>
  <c r="AB206" i="17"/>
  <c r="AN206" i="17"/>
  <c r="Q206" i="17"/>
  <c r="AC206" i="17"/>
  <c r="AO206" i="17"/>
  <c r="R206" i="17"/>
  <c r="AD206" i="17"/>
  <c r="AP206" i="17"/>
  <c r="S206" i="17"/>
  <c r="AE206" i="17"/>
  <c r="AQ206" i="17"/>
  <c r="J206" i="17"/>
  <c r="V206" i="17"/>
  <c r="AH206" i="17"/>
  <c r="AT206" i="17"/>
  <c r="K206" i="17"/>
  <c r="W206" i="17"/>
  <c r="AI206" i="17"/>
  <c r="AU206" i="17"/>
  <c r="AR206" i="17"/>
  <c r="I206" i="17"/>
  <c r="AS206" i="17"/>
  <c r="L206" i="17"/>
  <c r="AV206" i="17"/>
  <c r="M206" i="17"/>
  <c r="T206" i="17"/>
  <c r="U206" i="17"/>
  <c r="X206" i="17"/>
  <c r="AF206" i="17"/>
  <c r="Y206" i="17"/>
  <c r="AG206" i="17"/>
  <c r="AJ206" i="17"/>
  <c r="AK206" i="17"/>
  <c r="O709" i="17"/>
  <c r="AA709" i="17"/>
  <c r="AM709" i="17"/>
  <c r="P709" i="17"/>
  <c r="AB709" i="17"/>
  <c r="AN709" i="17"/>
  <c r="Q709" i="17"/>
  <c r="AC709" i="17"/>
  <c r="AO709" i="17"/>
  <c r="R709" i="17"/>
  <c r="AD709" i="17"/>
  <c r="AP709" i="17"/>
  <c r="S709" i="17"/>
  <c r="AE709" i="17"/>
  <c r="AQ709" i="17"/>
  <c r="T709" i="17"/>
  <c r="AF709" i="17"/>
  <c r="AR709" i="17"/>
  <c r="K709" i="17"/>
  <c r="W709" i="17"/>
  <c r="AI709" i="17"/>
  <c r="AU709" i="17"/>
  <c r="L709" i="17"/>
  <c r="X709" i="17"/>
  <c r="AJ709" i="17"/>
  <c r="AV709" i="17"/>
  <c r="AG709" i="17"/>
  <c r="AH709" i="17"/>
  <c r="AK709" i="17"/>
  <c r="AL709" i="17"/>
  <c r="I709" i="17"/>
  <c r="AS709" i="17"/>
  <c r="J709" i="17"/>
  <c r="AT709" i="17"/>
  <c r="Y709" i="17"/>
  <c r="M709" i="17"/>
  <c r="N709" i="17"/>
  <c r="U709" i="17"/>
  <c r="Z709" i="17"/>
  <c r="V709" i="17"/>
  <c r="O697" i="17"/>
  <c r="AA697" i="17"/>
  <c r="AM697" i="17"/>
  <c r="P697" i="17"/>
  <c r="AB697" i="17"/>
  <c r="AN697" i="17"/>
  <c r="Q697" i="17"/>
  <c r="AC697" i="17"/>
  <c r="AO697" i="17"/>
  <c r="R697" i="17"/>
  <c r="AD697" i="17"/>
  <c r="AP697" i="17"/>
  <c r="S697" i="17"/>
  <c r="AE697" i="17"/>
  <c r="AQ697" i="17"/>
  <c r="T697" i="17"/>
  <c r="AF697" i="17"/>
  <c r="AR697" i="17"/>
  <c r="K697" i="17"/>
  <c r="W697" i="17"/>
  <c r="AI697" i="17"/>
  <c r="AU697" i="17"/>
  <c r="L697" i="17"/>
  <c r="X697" i="17"/>
  <c r="AJ697" i="17"/>
  <c r="AV697" i="17"/>
  <c r="I697" i="17"/>
  <c r="AS697" i="17"/>
  <c r="J697" i="17"/>
  <c r="AT697" i="17"/>
  <c r="M697" i="17"/>
  <c r="N697" i="17"/>
  <c r="U697" i="17"/>
  <c r="V697" i="17"/>
  <c r="Y697" i="17"/>
  <c r="AK697" i="17"/>
  <c r="AL697" i="17"/>
  <c r="Z697" i="17"/>
  <c r="AG697" i="17"/>
  <c r="AH697" i="17"/>
  <c r="O685" i="17"/>
  <c r="AA685" i="17"/>
  <c r="AM685" i="17"/>
  <c r="P685" i="17"/>
  <c r="AB685" i="17"/>
  <c r="AN685" i="17"/>
  <c r="Q685" i="17"/>
  <c r="AC685" i="17"/>
  <c r="AO685" i="17"/>
  <c r="R685" i="17"/>
  <c r="AD685" i="17"/>
  <c r="AP685" i="17"/>
  <c r="S685" i="17"/>
  <c r="AE685" i="17"/>
  <c r="AQ685" i="17"/>
  <c r="T685" i="17"/>
  <c r="AF685" i="17"/>
  <c r="AR685" i="17"/>
  <c r="K685" i="17"/>
  <c r="W685" i="17"/>
  <c r="AI685" i="17"/>
  <c r="AU685" i="17"/>
  <c r="L685" i="17"/>
  <c r="X685" i="17"/>
  <c r="AJ685" i="17"/>
  <c r="AV685" i="17"/>
  <c r="U685" i="17"/>
  <c r="V685" i="17"/>
  <c r="M685" i="17"/>
  <c r="Y685" i="17"/>
  <c r="Z685" i="17"/>
  <c r="AG685" i="17"/>
  <c r="AH685" i="17"/>
  <c r="AK685" i="17"/>
  <c r="AL685" i="17"/>
  <c r="I685" i="17"/>
  <c r="AS685" i="17"/>
  <c r="N685" i="17"/>
  <c r="J685" i="17"/>
  <c r="AT685" i="17"/>
  <c r="O673" i="17"/>
  <c r="AA673" i="17"/>
  <c r="AM673" i="17"/>
  <c r="P673" i="17"/>
  <c r="AB673" i="17"/>
  <c r="AN673" i="17"/>
  <c r="Q673" i="17"/>
  <c r="AC673" i="17"/>
  <c r="AO673" i="17"/>
  <c r="R673" i="17"/>
  <c r="AD673" i="17"/>
  <c r="AP673" i="17"/>
  <c r="S673" i="17"/>
  <c r="AE673" i="17"/>
  <c r="AQ673" i="17"/>
  <c r="T673" i="17"/>
  <c r="AF673" i="17"/>
  <c r="AR673" i="17"/>
  <c r="K673" i="17"/>
  <c r="W673" i="17"/>
  <c r="AI673" i="17"/>
  <c r="AU673" i="17"/>
  <c r="L673" i="17"/>
  <c r="X673" i="17"/>
  <c r="AJ673" i="17"/>
  <c r="AV673" i="17"/>
  <c r="AG673" i="17"/>
  <c r="AH673" i="17"/>
  <c r="AK673" i="17"/>
  <c r="AL673" i="17"/>
  <c r="I673" i="17"/>
  <c r="AS673" i="17"/>
  <c r="Y673" i="17"/>
  <c r="J673" i="17"/>
  <c r="AT673" i="17"/>
  <c r="M673" i="17"/>
  <c r="N673" i="17"/>
  <c r="U673" i="17"/>
  <c r="Z673" i="17"/>
  <c r="V673" i="17"/>
  <c r="O661" i="17"/>
  <c r="AA661" i="17"/>
  <c r="AM661" i="17"/>
  <c r="P661" i="17"/>
  <c r="AB661" i="17"/>
  <c r="AN661" i="17"/>
  <c r="Q661" i="17"/>
  <c r="AC661" i="17"/>
  <c r="AO661" i="17"/>
  <c r="R661" i="17"/>
  <c r="AD661" i="17"/>
  <c r="AP661" i="17"/>
  <c r="S661" i="17"/>
  <c r="AE661" i="17"/>
  <c r="AQ661" i="17"/>
  <c r="T661" i="17"/>
  <c r="AF661" i="17"/>
  <c r="AR661" i="17"/>
  <c r="K661" i="17"/>
  <c r="W661" i="17"/>
  <c r="AI661" i="17"/>
  <c r="AU661" i="17"/>
  <c r="L661" i="17"/>
  <c r="X661" i="17"/>
  <c r="AJ661" i="17"/>
  <c r="AV661" i="17"/>
  <c r="I661" i="17"/>
  <c r="AS661" i="17"/>
  <c r="J661" i="17"/>
  <c r="AT661" i="17"/>
  <c r="AK661" i="17"/>
  <c r="M661" i="17"/>
  <c r="N661" i="17"/>
  <c r="U661" i="17"/>
  <c r="V661" i="17"/>
  <c r="Y661" i="17"/>
  <c r="Z661" i="17"/>
  <c r="AG661" i="17"/>
  <c r="AL661" i="17"/>
  <c r="AH661" i="17"/>
  <c r="O649" i="17"/>
  <c r="AA649" i="17"/>
  <c r="AM649" i="17"/>
  <c r="P649" i="17"/>
  <c r="AB649" i="17"/>
  <c r="AN649" i="17"/>
  <c r="Q649" i="17"/>
  <c r="AC649" i="17"/>
  <c r="AO649" i="17"/>
  <c r="R649" i="17"/>
  <c r="AD649" i="17"/>
  <c r="AP649" i="17"/>
  <c r="S649" i="17"/>
  <c r="AE649" i="17"/>
  <c r="AQ649" i="17"/>
  <c r="T649" i="17"/>
  <c r="AF649" i="17"/>
  <c r="AR649" i="17"/>
  <c r="K649" i="17"/>
  <c r="W649" i="17"/>
  <c r="AI649" i="17"/>
  <c r="AU649" i="17"/>
  <c r="L649" i="17"/>
  <c r="X649" i="17"/>
  <c r="AJ649" i="17"/>
  <c r="AV649" i="17"/>
  <c r="U649" i="17"/>
  <c r="V649" i="17"/>
  <c r="Y649" i="17"/>
  <c r="Z649" i="17"/>
  <c r="AG649" i="17"/>
  <c r="AH649" i="17"/>
  <c r="AK649" i="17"/>
  <c r="AL649" i="17"/>
  <c r="I649" i="17"/>
  <c r="AS649" i="17"/>
  <c r="M649" i="17"/>
  <c r="N649" i="17"/>
  <c r="J649" i="17"/>
  <c r="AT649" i="17"/>
  <c r="O637" i="17"/>
  <c r="AA637" i="17"/>
  <c r="AM637" i="17"/>
  <c r="P637" i="17"/>
  <c r="AB637" i="17"/>
  <c r="AN637" i="17"/>
  <c r="Q637" i="17"/>
  <c r="AC637" i="17"/>
  <c r="AO637" i="17"/>
  <c r="R637" i="17"/>
  <c r="AD637" i="17"/>
  <c r="AP637" i="17"/>
  <c r="S637" i="17"/>
  <c r="AE637" i="17"/>
  <c r="AQ637" i="17"/>
  <c r="J637" i="17"/>
  <c r="V637" i="17"/>
  <c r="AH637" i="17"/>
  <c r="AT637" i="17"/>
  <c r="L637" i="17"/>
  <c r="X637" i="17"/>
  <c r="AJ637" i="17"/>
  <c r="AV637" i="17"/>
  <c r="AG637" i="17"/>
  <c r="AI637" i="17"/>
  <c r="I637" i="17"/>
  <c r="AK637" i="17"/>
  <c r="K637" i="17"/>
  <c r="AL637" i="17"/>
  <c r="M637" i="17"/>
  <c r="AR637" i="17"/>
  <c r="N637" i="17"/>
  <c r="AS637" i="17"/>
  <c r="W637" i="17"/>
  <c r="Y637" i="17"/>
  <c r="T637" i="17"/>
  <c r="U637" i="17"/>
  <c r="Z637" i="17"/>
  <c r="AF637" i="17"/>
  <c r="AU637" i="17"/>
  <c r="O625" i="17"/>
  <c r="AA625" i="17"/>
  <c r="AM625" i="17"/>
  <c r="P625" i="17"/>
  <c r="AB625" i="17"/>
  <c r="AN625" i="17"/>
  <c r="Q625" i="17"/>
  <c r="AC625" i="17"/>
  <c r="AO625" i="17"/>
  <c r="R625" i="17"/>
  <c r="AD625" i="17"/>
  <c r="AP625" i="17"/>
  <c r="S625" i="17"/>
  <c r="AE625" i="17"/>
  <c r="AQ625" i="17"/>
  <c r="J625" i="17"/>
  <c r="V625" i="17"/>
  <c r="AH625" i="17"/>
  <c r="AT625" i="17"/>
  <c r="K625" i="17"/>
  <c r="W625" i="17"/>
  <c r="AI625" i="17"/>
  <c r="AU625" i="17"/>
  <c r="L625" i="17"/>
  <c r="X625" i="17"/>
  <c r="AJ625" i="17"/>
  <c r="AV625" i="17"/>
  <c r="AF625" i="17"/>
  <c r="AG625" i="17"/>
  <c r="AK625" i="17"/>
  <c r="AL625" i="17"/>
  <c r="AR625" i="17"/>
  <c r="I625" i="17"/>
  <c r="AS625" i="17"/>
  <c r="T625" i="17"/>
  <c r="U625" i="17"/>
  <c r="Y625" i="17"/>
  <c r="M625" i="17"/>
  <c r="Z625" i="17"/>
  <c r="N625" i="17"/>
  <c r="O613" i="17"/>
  <c r="AA613" i="17"/>
  <c r="AM613" i="17"/>
  <c r="P613" i="17"/>
  <c r="AB613" i="17"/>
  <c r="AN613" i="17"/>
  <c r="Q613" i="17"/>
  <c r="AC613" i="17"/>
  <c r="AO613" i="17"/>
  <c r="R613" i="17"/>
  <c r="AD613" i="17"/>
  <c r="AP613" i="17"/>
  <c r="S613" i="17"/>
  <c r="AE613" i="17"/>
  <c r="AQ613" i="17"/>
  <c r="J613" i="17"/>
  <c r="V613" i="17"/>
  <c r="AH613" i="17"/>
  <c r="AT613" i="17"/>
  <c r="K613" i="17"/>
  <c r="W613" i="17"/>
  <c r="AI613" i="17"/>
  <c r="AU613" i="17"/>
  <c r="L613" i="17"/>
  <c r="X613" i="17"/>
  <c r="AJ613" i="17"/>
  <c r="AV613" i="17"/>
  <c r="AR613" i="17"/>
  <c r="I613" i="17"/>
  <c r="AS613" i="17"/>
  <c r="M613" i="17"/>
  <c r="N613" i="17"/>
  <c r="T613" i="17"/>
  <c r="U613" i="17"/>
  <c r="AF613" i="17"/>
  <c r="AG613" i="17"/>
  <c r="Y613" i="17"/>
  <c r="Z613" i="17"/>
  <c r="AK613" i="17"/>
  <c r="AL613" i="17"/>
  <c r="O601" i="17"/>
  <c r="AA601" i="17"/>
  <c r="AM601" i="17"/>
  <c r="P601" i="17"/>
  <c r="AB601" i="17"/>
  <c r="AN601" i="17"/>
  <c r="Q601" i="17"/>
  <c r="AC601" i="17"/>
  <c r="AO601" i="17"/>
  <c r="R601" i="17"/>
  <c r="AD601" i="17"/>
  <c r="AP601" i="17"/>
  <c r="S601" i="17"/>
  <c r="AE601" i="17"/>
  <c r="AQ601" i="17"/>
  <c r="J601" i="17"/>
  <c r="V601" i="17"/>
  <c r="AH601" i="17"/>
  <c r="AT601" i="17"/>
  <c r="K601" i="17"/>
  <c r="W601" i="17"/>
  <c r="AI601" i="17"/>
  <c r="AU601" i="17"/>
  <c r="L601" i="17"/>
  <c r="X601" i="17"/>
  <c r="AJ601" i="17"/>
  <c r="AV601" i="17"/>
  <c r="T601" i="17"/>
  <c r="U601" i="17"/>
  <c r="Y601" i="17"/>
  <c r="Z601" i="17"/>
  <c r="AF601" i="17"/>
  <c r="AG601" i="17"/>
  <c r="AR601" i="17"/>
  <c r="I601" i="17"/>
  <c r="AS601" i="17"/>
  <c r="AK601" i="17"/>
  <c r="AL601" i="17"/>
  <c r="M601" i="17"/>
  <c r="N601" i="17"/>
  <c r="O589" i="17"/>
  <c r="AA589" i="17"/>
  <c r="AM589" i="17"/>
  <c r="P589" i="17"/>
  <c r="AB589" i="17"/>
  <c r="AN589" i="17"/>
  <c r="Q589" i="17"/>
  <c r="AC589" i="17"/>
  <c r="AO589" i="17"/>
  <c r="R589" i="17"/>
  <c r="AD589" i="17"/>
  <c r="AP589" i="17"/>
  <c r="S589" i="17"/>
  <c r="AE589" i="17"/>
  <c r="AQ589" i="17"/>
  <c r="J589" i="17"/>
  <c r="V589" i="17"/>
  <c r="AH589" i="17"/>
  <c r="AT589" i="17"/>
  <c r="K589" i="17"/>
  <c r="W589" i="17"/>
  <c r="AI589" i="17"/>
  <c r="AU589" i="17"/>
  <c r="L589" i="17"/>
  <c r="X589" i="17"/>
  <c r="AJ589" i="17"/>
  <c r="AV589" i="17"/>
  <c r="AF589" i="17"/>
  <c r="AG589" i="17"/>
  <c r="AK589" i="17"/>
  <c r="AL589" i="17"/>
  <c r="AR589" i="17"/>
  <c r="I589" i="17"/>
  <c r="AS589" i="17"/>
  <c r="T589" i="17"/>
  <c r="U589" i="17"/>
  <c r="M589" i="17"/>
  <c r="N589" i="17"/>
  <c r="Y589" i="17"/>
  <c r="Z589" i="17"/>
  <c r="O577" i="17"/>
  <c r="AA577" i="17"/>
  <c r="AM577" i="17"/>
  <c r="P577" i="17"/>
  <c r="AB577" i="17"/>
  <c r="AN577" i="17"/>
  <c r="Q577" i="17"/>
  <c r="AC577" i="17"/>
  <c r="AO577" i="17"/>
  <c r="R577" i="17"/>
  <c r="AD577" i="17"/>
  <c r="AP577" i="17"/>
  <c r="S577" i="17"/>
  <c r="AE577" i="17"/>
  <c r="AQ577" i="17"/>
  <c r="J577" i="17"/>
  <c r="V577" i="17"/>
  <c r="AH577" i="17"/>
  <c r="AT577" i="17"/>
  <c r="K577" i="17"/>
  <c r="W577" i="17"/>
  <c r="AI577" i="17"/>
  <c r="AU577" i="17"/>
  <c r="L577" i="17"/>
  <c r="X577" i="17"/>
  <c r="AJ577" i="17"/>
  <c r="AV577" i="17"/>
  <c r="AR577" i="17"/>
  <c r="I577" i="17"/>
  <c r="AS577" i="17"/>
  <c r="M577" i="17"/>
  <c r="N577" i="17"/>
  <c r="T577" i="17"/>
  <c r="U577" i="17"/>
  <c r="AF577" i="17"/>
  <c r="AG577" i="17"/>
  <c r="Y577" i="17"/>
  <c r="Z577" i="17"/>
  <c r="AK577" i="17"/>
  <c r="AL577" i="17"/>
  <c r="K565" i="17"/>
  <c r="W565" i="17"/>
  <c r="AI565" i="17"/>
  <c r="AU565" i="17"/>
  <c r="L565" i="17"/>
  <c r="X565" i="17"/>
  <c r="AJ565" i="17"/>
  <c r="AV565" i="17"/>
  <c r="M565" i="17"/>
  <c r="Y565" i="17"/>
  <c r="AK565" i="17"/>
  <c r="N565" i="17"/>
  <c r="Z565" i="17"/>
  <c r="AL565" i="17"/>
  <c r="O565" i="17"/>
  <c r="AA565" i="17"/>
  <c r="AM565" i="17"/>
  <c r="AC565" i="17"/>
  <c r="AT565" i="17"/>
  <c r="AD565" i="17"/>
  <c r="I565" i="17"/>
  <c r="AE565" i="17"/>
  <c r="J565" i="17"/>
  <c r="AF565" i="17"/>
  <c r="P565" i="17"/>
  <c r="AG565" i="17"/>
  <c r="S565" i="17"/>
  <c r="AO565" i="17"/>
  <c r="T565" i="17"/>
  <c r="AP565" i="17"/>
  <c r="U565" i="17"/>
  <c r="AQ565" i="17"/>
  <c r="Q565" i="17"/>
  <c r="R565" i="17"/>
  <c r="V565" i="17"/>
  <c r="AB565" i="17"/>
  <c r="AH565" i="17"/>
  <c r="AN565" i="17"/>
  <c r="AR565" i="17"/>
  <c r="AS565" i="17"/>
  <c r="K553" i="17"/>
  <c r="W553" i="17"/>
  <c r="AI553" i="17"/>
  <c r="AU553" i="17"/>
  <c r="L553" i="17"/>
  <c r="X553" i="17"/>
  <c r="AJ553" i="17"/>
  <c r="AV553" i="17"/>
  <c r="M553" i="17"/>
  <c r="Y553" i="17"/>
  <c r="AK553" i="17"/>
  <c r="N553" i="17"/>
  <c r="Z553" i="17"/>
  <c r="AL553" i="17"/>
  <c r="O553" i="17"/>
  <c r="AA553" i="17"/>
  <c r="AM553" i="17"/>
  <c r="R553" i="17"/>
  <c r="AD553" i="17"/>
  <c r="AP553" i="17"/>
  <c r="T553" i="17"/>
  <c r="AF553" i="17"/>
  <c r="U553" i="17"/>
  <c r="AT553" i="17"/>
  <c r="V553" i="17"/>
  <c r="AB553" i="17"/>
  <c r="AC553" i="17"/>
  <c r="AE553" i="17"/>
  <c r="I553" i="17"/>
  <c r="AN553" i="17"/>
  <c r="J553" i="17"/>
  <c r="AO553" i="17"/>
  <c r="P553" i="17"/>
  <c r="AQ553" i="17"/>
  <c r="AG553" i="17"/>
  <c r="AH553" i="17"/>
  <c r="AR553" i="17"/>
  <c r="Q553" i="17"/>
  <c r="AS553" i="17"/>
  <c r="S553" i="17"/>
  <c r="K541" i="17"/>
  <c r="W541" i="17"/>
  <c r="AI541" i="17"/>
  <c r="AU541" i="17"/>
  <c r="L541" i="17"/>
  <c r="X541" i="17"/>
  <c r="AJ541" i="17"/>
  <c r="AV541" i="17"/>
  <c r="M541" i="17"/>
  <c r="Y541" i="17"/>
  <c r="AK541" i="17"/>
  <c r="N541" i="17"/>
  <c r="Z541" i="17"/>
  <c r="AL541" i="17"/>
  <c r="O541" i="17"/>
  <c r="AA541" i="17"/>
  <c r="AM541" i="17"/>
  <c r="R541" i="17"/>
  <c r="AD541" i="17"/>
  <c r="AP541" i="17"/>
  <c r="S541" i="17"/>
  <c r="AE541" i="17"/>
  <c r="AQ541" i="17"/>
  <c r="T541" i="17"/>
  <c r="AF541" i="17"/>
  <c r="AR541" i="17"/>
  <c r="P541" i="17"/>
  <c r="Q541" i="17"/>
  <c r="U541" i="17"/>
  <c r="V541" i="17"/>
  <c r="AB541" i="17"/>
  <c r="AH541" i="17"/>
  <c r="AN541" i="17"/>
  <c r="AO541" i="17"/>
  <c r="AC541" i="17"/>
  <c r="AG541" i="17"/>
  <c r="I541" i="17"/>
  <c r="J541" i="17"/>
  <c r="AS541" i="17"/>
  <c r="AT541" i="17"/>
  <c r="O529" i="17"/>
  <c r="AA529" i="17"/>
  <c r="AM529" i="17"/>
  <c r="Q529" i="17"/>
  <c r="AD529" i="17"/>
  <c r="AQ529" i="17"/>
  <c r="R529" i="17"/>
  <c r="AE529" i="17"/>
  <c r="AR529" i="17"/>
  <c r="S529" i="17"/>
  <c r="AF529" i="17"/>
  <c r="AS529" i="17"/>
  <c r="T529" i="17"/>
  <c r="AG529" i="17"/>
  <c r="AT529" i="17"/>
  <c r="U529" i="17"/>
  <c r="AH529" i="17"/>
  <c r="AU529" i="17"/>
  <c r="K529" i="17"/>
  <c r="X529" i="17"/>
  <c r="AK529" i="17"/>
  <c r="L529" i="17"/>
  <c r="Y529" i="17"/>
  <c r="AL529" i="17"/>
  <c r="M529" i="17"/>
  <c r="Z529" i="17"/>
  <c r="AN529" i="17"/>
  <c r="V529" i="17"/>
  <c r="W529" i="17"/>
  <c r="AB529" i="17"/>
  <c r="AC529" i="17"/>
  <c r="AI529" i="17"/>
  <c r="AP529" i="17"/>
  <c r="I529" i="17"/>
  <c r="AV529" i="17"/>
  <c r="J529" i="17"/>
  <c r="N529" i="17"/>
  <c r="P529" i="17"/>
  <c r="AJ529" i="17"/>
  <c r="AO529" i="17"/>
  <c r="O517" i="17"/>
  <c r="AA517" i="17"/>
  <c r="AM517" i="17"/>
  <c r="P517" i="17"/>
  <c r="AB517" i="17"/>
  <c r="AN517" i="17"/>
  <c r="Q517" i="17"/>
  <c r="AC517" i="17"/>
  <c r="AO517" i="17"/>
  <c r="R517" i="17"/>
  <c r="AD517" i="17"/>
  <c r="AP517" i="17"/>
  <c r="S517" i="17"/>
  <c r="AE517" i="17"/>
  <c r="AQ517" i="17"/>
  <c r="J517" i="17"/>
  <c r="V517" i="17"/>
  <c r="AH517" i="17"/>
  <c r="AT517" i="17"/>
  <c r="K517" i="17"/>
  <c r="AI517" i="17"/>
  <c r="L517" i="17"/>
  <c r="AJ517" i="17"/>
  <c r="M517" i="17"/>
  <c r="AK517" i="17"/>
  <c r="N517" i="17"/>
  <c r="AL517" i="17"/>
  <c r="T517" i="17"/>
  <c r="AR517" i="17"/>
  <c r="X517" i="17"/>
  <c r="AV517" i="17"/>
  <c r="Y517" i="17"/>
  <c r="Z517" i="17"/>
  <c r="AS517" i="17"/>
  <c r="AU517" i="17"/>
  <c r="I517" i="17"/>
  <c r="U517" i="17"/>
  <c r="W517" i="17"/>
  <c r="AF517" i="17"/>
  <c r="AG517" i="17"/>
  <c r="O505" i="17"/>
  <c r="AA505" i="17"/>
  <c r="AM505" i="17"/>
  <c r="P505" i="17"/>
  <c r="AB505" i="17"/>
  <c r="AN505" i="17"/>
  <c r="Q505" i="17"/>
  <c r="AC505" i="17"/>
  <c r="AO505" i="17"/>
  <c r="R505" i="17"/>
  <c r="AD505" i="17"/>
  <c r="AP505" i="17"/>
  <c r="S505" i="17"/>
  <c r="AE505" i="17"/>
  <c r="AQ505" i="17"/>
  <c r="J505" i="17"/>
  <c r="V505" i="17"/>
  <c r="AH505" i="17"/>
  <c r="AT505" i="17"/>
  <c r="K505" i="17"/>
  <c r="W505" i="17"/>
  <c r="AI505" i="17"/>
  <c r="AU505" i="17"/>
  <c r="L505" i="17"/>
  <c r="X505" i="17"/>
  <c r="AJ505" i="17"/>
  <c r="AV505" i="17"/>
  <c r="AR505" i="17"/>
  <c r="I505" i="17"/>
  <c r="AS505" i="17"/>
  <c r="M505" i="17"/>
  <c r="N505" i="17"/>
  <c r="T505" i="17"/>
  <c r="Z505" i="17"/>
  <c r="AF505" i="17"/>
  <c r="AG505" i="17"/>
  <c r="U505" i="17"/>
  <c r="AL505" i="17"/>
  <c r="Y505" i="17"/>
  <c r="AK505" i="17"/>
  <c r="S493" i="17"/>
  <c r="AE493" i="17"/>
  <c r="AQ493" i="17"/>
  <c r="J493" i="17"/>
  <c r="V493" i="17"/>
  <c r="AH493" i="17"/>
  <c r="AT493" i="17"/>
  <c r="Q493" i="17"/>
  <c r="AF493" i="17"/>
  <c r="AU493" i="17"/>
  <c r="R493" i="17"/>
  <c r="AG493" i="17"/>
  <c r="AV493" i="17"/>
  <c r="T493" i="17"/>
  <c r="AI493" i="17"/>
  <c r="U493" i="17"/>
  <c r="AJ493" i="17"/>
  <c r="W493" i="17"/>
  <c r="AK493" i="17"/>
  <c r="L493" i="17"/>
  <c r="Z493" i="17"/>
  <c r="AN493" i="17"/>
  <c r="M493" i="17"/>
  <c r="AA493" i="17"/>
  <c r="AO493" i="17"/>
  <c r="N493" i="17"/>
  <c r="AB493" i="17"/>
  <c r="AP493" i="17"/>
  <c r="X493" i="17"/>
  <c r="Y493" i="17"/>
  <c r="AC493" i="17"/>
  <c r="AD493" i="17"/>
  <c r="AL493" i="17"/>
  <c r="AS493" i="17"/>
  <c r="I493" i="17"/>
  <c r="K493" i="17"/>
  <c r="O493" i="17"/>
  <c r="P493" i="17"/>
  <c r="AM493" i="17"/>
  <c r="AR493" i="17"/>
  <c r="S481" i="17"/>
  <c r="AE481" i="17"/>
  <c r="AQ481" i="17"/>
  <c r="T481" i="17"/>
  <c r="AF481" i="17"/>
  <c r="AR481" i="17"/>
  <c r="I481" i="17"/>
  <c r="U481" i="17"/>
  <c r="AG481" i="17"/>
  <c r="AS481" i="17"/>
  <c r="J481" i="17"/>
  <c r="V481" i="17"/>
  <c r="AH481" i="17"/>
  <c r="AT481" i="17"/>
  <c r="K481" i="17"/>
  <c r="W481" i="17"/>
  <c r="AI481" i="17"/>
  <c r="AU481" i="17"/>
  <c r="L481" i="17"/>
  <c r="X481" i="17"/>
  <c r="AJ481" i="17"/>
  <c r="AV481" i="17"/>
  <c r="O481" i="17"/>
  <c r="AA481" i="17"/>
  <c r="AM481" i="17"/>
  <c r="AD481" i="17"/>
  <c r="AK481" i="17"/>
  <c r="AL481" i="17"/>
  <c r="M481" i="17"/>
  <c r="AN481" i="17"/>
  <c r="N481" i="17"/>
  <c r="AO481" i="17"/>
  <c r="R481" i="17"/>
  <c r="Y481" i="17"/>
  <c r="Z481" i="17"/>
  <c r="AP481" i="17"/>
  <c r="P481" i="17"/>
  <c r="Q481" i="17"/>
  <c r="AB481" i="17"/>
  <c r="AC481" i="17"/>
  <c r="S469" i="17"/>
  <c r="AE469" i="17"/>
  <c r="AQ469" i="17"/>
  <c r="T469" i="17"/>
  <c r="AF469" i="17"/>
  <c r="AR469" i="17"/>
  <c r="I469" i="17"/>
  <c r="U469" i="17"/>
  <c r="AG469" i="17"/>
  <c r="AS469" i="17"/>
  <c r="J469" i="17"/>
  <c r="V469" i="17"/>
  <c r="AH469" i="17"/>
  <c r="AT469" i="17"/>
  <c r="K469" i="17"/>
  <c r="W469" i="17"/>
  <c r="AI469" i="17"/>
  <c r="AU469" i="17"/>
  <c r="L469" i="17"/>
  <c r="X469" i="17"/>
  <c r="AJ469" i="17"/>
  <c r="AV469" i="17"/>
  <c r="O469" i="17"/>
  <c r="AA469" i="17"/>
  <c r="AM469" i="17"/>
  <c r="M469" i="17"/>
  <c r="AN469" i="17"/>
  <c r="Q469" i="17"/>
  <c r="AB469" i="17"/>
  <c r="AC469" i="17"/>
  <c r="AD469" i="17"/>
  <c r="AK469" i="17"/>
  <c r="AL469" i="17"/>
  <c r="N469" i="17"/>
  <c r="P469" i="17"/>
  <c r="R469" i="17"/>
  <c r="AO469" i="17"/>
  <c r="AP469" i="17"/>
  <c r="Z469" i="17"/>
  <c r="Y469" i="17"/>
  <c r="S457" i="17"/>
  <c r="AE457" i="17"/>
  <c r="AQ457" i="17"/>
  <c r="T457" i="17"/>
  <c r="AF457" i="17"/>
  <c r="AR457" i="17"/>
  <c r="I457" i="17"/>
  <c r="U457" i="17"/>
  <c r="AG457" i="17"/>
  <c r="AS457" i="17"/>
  <c r="J457" i="17"/>
  <c r="V457" i="17"/>
  <c r="AH457" i="17"/>
  <c r="AT457" i="17"/>
  <c r="K457" i="17"/>
  <c r="W457" i="17"/>
  <c r="AI457" i="17"/>
  <c r="AU457" i="17"/>
  <c r="L457" i="17"/>
  <c r="X457" i="17"/>
  <c r="AJ457" i="17"/>
  <c r="AV457" i="17"/>
  <c r="O457" i="17"/>
  <c r="AA457" i="17"/>
  <c r="AM457" i="17"/>
  <c r="AC457" i="17"/>
  <c r="AD457" i="17"/>
  <c r="AK457" i="17"/>
  <c r="AL457" i="17"/>
  <c r="M457" i="17"/>
  <c r="AN457" i="17"/>
  <c r="N457" i="17"/>
  <c r="AO457" i="17"/>
  <c r="P457" i="17"/>
  <c r="Q457" i="17"/>
  <c r="R457" i="17"/>
  <c r="Y457" i="17"/>
  <c r="AP457" i="17"/>
  <c r="Z457" i="17"/>
  <c r="AB457" i="17"/>
  <c r="S445" i="17"/>
  <c r="AE445" i="17"/>
  <c r="AQ445" i="17"/>
  <c r="T445" i="17"/>
  <c r="AF445" i="17"/>
  <c r="AR445" i="17"/>
  <c r="I445" i="17"/>
  <c r="U445" i="17"/>
  <c r="AG445" i="17"/>
  <c r="AS445" i="17"/>
  <c r="J445" i="17"/>
  <c r="V445" i="17"/>
  <c r="AH445" i="17"/>
  <c r="AT445" i="17"/>
  <c r="K445" i="17"/>
  <c r="W445" i="17"/>
  <c r="AI445" i="17"/>
  <c r="AU445" i="17"/>
  <c r="L445" i="17"/>
  <c r="X445" i="17"/>
  <c r="AJ445" i="17"/>
  <c r="AV445" i="17"/>
  <c r="O445" i="17"/>
  <c r="AA445" i="17"/>
  <c r="AM445" i="17"/>
  <c r="R445" i="17"/>
  <c r="Y445" i="17"/>
  <c r="Z445" i="17"/>
  <c r="AB445" i="17"/>
  <c r="AC445" i="17"/>
  <c r="AD445" i="17"/>
  <c r="AL445" i="17"/>
  <c r="M445" i="17"/>
  <c r="AN445" i="17"/>
  <c r="N445" i="17"/>
  <c r="P445" i="17"/>
  <c r="Q445" i="17"/>
  <c r="AK445" i="17"/>
  <c r="AO445" i="17"/>
  <c r="AP445" i="17"/>
  <c r="Q433" i="17"/>
  <c r="S433" i="17"/>
  <c r="AE433" i="17"/>
  <c r="AQ433" i="17"/>
  <c r="T433" i="17"/>
  <c r="AF433" i="17"/>
  <c r="AR433" i="17"/>
  <c r="U433" i="17"/>
  <c r="AG433" i="17"/>
  <c r="AS433" i="17"/>
  <c r="I433" i="17"/>
  <c r="V433" i="17"/>
  <c r="AH433" i="17"/>
  <c r="AT433" i="17"/>
  <c r="J433" i="17"/>
  <c r="W433" i="17"/>
  <c r="AI433" i="17"/>
  <c r="AU433" i="17"/>
  <c r="K433" i="17"/>
  <c r="X433" i="17"/>
  <c r="AJ433" i="17"/>
  <c r="AV433" i="17"/>
  <c r="N433" i="17"/>
  <c r="AA433" i="17"/>
  <c r="AM433" i="17"/>
  <c r="L433" i="17"/>
  <c r="AN433" i="17"/>
  <c r="M433" i="17"/>
  <c r="AO433" i="17"/>
  <c r="O433" i="17"/>
  <c r="AP433" i="17"/>
  <c r="P433" i="17"/>
  <c r="R433" i="17"/>
  <c r="Y433" i="17"/>
  <c r="AB433" i="17"/>
  <c r="AC433" i="17"/>
  <c r="Z433" i="17"/>
  <c r="AD433" i="17"/>
  <c r="AK433" i="17"/>
  <c r="AL433" i="17"/>
  <c r="Q421" i="17"/>
  <c r="AC421" i="17"/>
  <c r="AO421" i="17"/>
  <c r="R421" i="17"/>
  <c r="AD421" i="17"/>
  <c r="AP421" i="17"/>
  <c r="S421" i="17"/>
  <c r="AE421" i="17"/>
  <c r="AQ421" i="17"/>
  <c r="T421" i="17"/>
  <c r="AF421" i="17"/>
  <c r="AR421" i="17"/>
  <c r="L421" i="17"/>
  <c r="AB421" i="17"/>
  <c r="AV421" i="17"/>
  <c r="M421" i="17"/>
  <c r="AG421" i="17"/>
  <c r="N421" i="17"/>
  <c r="AH421" i="17"/>
  <c r="O421" i="17"/>
  <c r="AI421" i="17"/>
  <c r="P421" i="17"/>
  <c r="AJ421" i="17"/>
  <c r="U421" i="17"/>
  <c r="AK421" i="17"/>
  <c r="X421" i="17"/>
  <c r="AN421" i="17"/>
  <c r="K421" i="17"/>
  <c r="V421" i="17"/>
  <c r="W421" i="17"/>
  <c r="Y421" i="17"/>
  <c r="Z421" i="17"/>
  <c r="AA421" i="17"/>
  <c r="AM421" i="17"/>
  <c r="AS421" i="17"/>
  <c r="I421" i="17"/>
  <c r="J421" i="17"/>
  <c r="AL421" i="17"/>
  <c r="AT421" i="17"/>
  <c r="AU421" i="17"/>
  <c r="Q409" i="17"/>
  <c r="AC409" i="17"/>
  <c r="AO409" i="17"/>
  <c r="R409" i="17"/>
  <c r="AD409" i="17"/>
  <c r="AP409" i="17"/>
  <c r="S409" i="17"/>
  <c r="AE409" i="17"/>
  <c r="AQ409" i="17"/>
  <c r="T409" i="17"/>
  <c r="AF409" i="17"/>
  <c r="AR409" i="17"/>
  <c r="I409" i="17"/>
  <c r="U409" i="17"/>
  <c r="AG409" i="17"/>
  <c r="AS409" i="17"/>
  <c r="J409" i="17"/>
  <c r="V409" i="17"/>
  <c r="AH409" i="17"/>
  <c r="AT409" i="17"/>
  <c r="M409" i="17"/>
  <c r="Y409" i="17"/>
  <c r="AK409" i="17"/>
  <c r="P409" i="17"/>
  <c r="AV409" i="17"/>
  <c r="W409" i="17"/>
  <c r="X409" i="17"/>
  <c r="Z409" i="17"/>
  <c r="AA409" i="17"/>
  <c r="AB409" i="17"/>
  <c r="K409" i="17"/>
  <c r="AL409" i="17"/>
  <c r="AN409" i="17"/>
  <c r="AU409" i="17"/>
  <c r="N409" i="17"/>
  <c r="O409" i="17"/>
  <c r="L409" i="17"/>
  <c r="AM409" i="17"/>
  <c r="AI409" i="17"/>
  <c r="AJ409" i="17"/>
  <c r="Q397" i="17"/>
  <c r="AC397" i="17"/>
  <c r="AO397" i="17"/>
  <c r="R397" i="17"/>
  <c r="AD397" i="17"/>
  <c r="AP397" i="17"/>
  <c r="S397" i="17"/>
  <c r="AE397" i="17"/>
  <c r="AQ397" i="17"/>
  <c r="T397" i="17"/>
  <c r="AF397" i="17"/>
  <c r="AR397" i="17"/>
  <c r="I397" i="17"/>
  <c r="U397" i="17"/>
  <c r="AG397" i="17"/>
  <c r="AS397" i="17"/>
  <c r="J397" i="17"/>
  <c r="V397" i="17"/>
  <c r="AH397" i="17"/>
  <c r="AT397" i="17"/>
  <c r="M397" i="17"/>
  <c r="Y397" i="17"/>
  <c r="AK397" i="17"/>
  <c r="K397" i="17"/>
  <c r="AL397" i="17"/>
  <c r="L397" i="17"/>
  <c r="AM397" i="17"/>
  <c r="N397" i="17"/>
  <c r="AN397" i="17"/>
  <c r="O397" i="17"/>
  <c r="AU397" i="17"/>
  <c r="P397" i="17"/>
  <c r="AV397" i="17"/>
  <c r="W397" i="17"/>
  <c r="AA397" i="17"/>
  <c r="AJ397" i="17"/>
  <c r="X397" i="17"/>
  <c r="Z397" i="17"/>
  <c r="AB397" i="17"/>
  <c r="AI397" i="17"/>
  <c r="Q385" i="17"/>
  <c r="AC385" i="17"/>
  <c r="AO385" i="17"/>
  <c r="R385" i="17"/>
  <c r="AD385" i="17"/>
  <c r="AP385" i="17"/>
  <c r="S385" i="17"/>
  <c r="AE385" i="17"/>
  <c r="AQ385" i="17"/>
  <c r="T385" i="17"/>
  <c r="AF385" i="17"/>
  <c r="AR385" i="17"/>
  <c r="I385" i="17"/>
  <c r="U385" i="17"/>
  <c r="AG385" i="17"/>
  <c r="AS385" i="17"/>
  <c r="J385" i="17"/>
  <c r="V385" i="17"/>
  <c r="AH385" i="17"/>
  <c r="AT385" i="17"/>
  <c r="M385" i="17"/>
  <c r="Y385" i="17"/>
  <c r="AK385" i="17"/>
  <c r="AA385" i="17"/>
  <c r="AB385" i="17"/>
  <c r="AI385" i="17"/>
  <c r="AJ385" i="17"/>
  <c r="K385" i="17"/>
  <c r="AL385" i="17"/>
  <c r="L385" i="17"/>
  <c r="AM385" i="17"/>
  <c r="P385" i="17"/>
  <c r="AV385" i="17"/>
  <c r="AN385" i="17"/>
  <c r="AU385" i="17"/>
  <c r="N385" i="17"/>
  <c r="O385" i="17"/>
  <c r="W385" i="17"/>
  <c r="Z385" i="17"/>
  <c r="X385" i="17"/>
  <c r="J373" i="17"/>
  <c r="V373" i="17"/>
  <c r="AH373" i="17"/>
  <c r="AT373" i="17"/>
  <c r="K373" i="17"/>
  <c r="W373" i="17"/>
  <c r="AI373" i="17"/>
  <c r="AU373" i="17"/>
  <c r="Q373" i="17"/>
  <c r="AE373" i="17"/>
  <c r="AS373" i="17"/>
  <c r="R373" i="17"/>
  <c r="AF373" i="17"/>
  <c r="AV373" i="17"/>
  <c r="S373" i="17"/>
  <c r="AG373" i="17"/>
  <c r="T373" i="17"/>
  <c r="AJ373" i="17"/>
  <c r="U373" i="17"/>
  <c r="AK373" i="17"/>
  <c r="X373" i="17"/>
  <c r="AL373" i="17"/>
  <c r="M373" i="17"/>
  <c r="AA373" i="17"/>
  <c r="AO373" i="17"/>
  <c r="AN373" i="17"/>
  <c r="I373" i="17"/>
  <c r="AP373" i="17"/>
  <c r="L373" i="17"/>
  <c r="AQ373" i="17"/>
  <c r="N373" i="17"/>
  <c r="AR373" i="17"/>
  <c r="O373" i="17"/>
  <c r="P373" i="17"/>
  <c r="AB373" i="17"/>
  <c r="Z373" i="17"/>
  <c r="AC373" i="17"/>
  <c r="AD373" i="17"/>
  <c r="AM373" i="17"/>
  <c r="Y373" i="17"/>
  <c r="S361" i="17"/>
  <c r="AE361" i="17"/>
  <c r="AQ361" i="17"/>
  <c r="T361" i="17"/>
  <c r="AF361" i="17"/>
  <c r="AR361" i="17"/>
  <c r="I361" i="17"/>
  <c r="U361" i="17"/>
  <c r="AG361" i="17"/>
  <c r="AS361" i="17"/>
  <c r="J361" i="17"/>
  <c r="V361" i="17"/>
  <c r="AH361" i="17"/>
  <c r="AT361" i="17"/>
  <c r="K361" i="17"/>
  <c r="W361" i="17"/>
  <c r="AI361" i="17"/>
  <c r="AU361" i="17"/>
  <c r="L361" i="17"/>
  <c r="X361" i="17"/>
  <c r="AJ361" i="17"/>
  <c r="AV361" i="17"/>
  <c r="O361" i="17"/>
  <c r="AA361" i="17"/>
  <c r="AM361" i="17"/>
  <c r="P361" i="17"/>
  <c r="AP361" i="17"/>
  <c r="Q361" i="17"/>
  <c r="R361" i="17"/>
  <c r="Y361" i="17"/>
  <c r="Z361" i="17"/>
  <c r="AB361" i="17"/>
  <c r="AK361" i="17"/>
  <c r="M361" i="17"/>
  <c r="AD361" i="17"/>
  <c r="N361" i="17"/>
  <c r="AC361" i="17"/>
  <c r="AO361" i="17"/>
  <c r="AL361" i="17"/>
  <c r="AN361" i="17"/>
  <c r="S349" i="17"/>
  <c r="AE349" i="17"/>
  <c r="AQ349" i="17"/>
  <c r="T349" i="17"/>
  <c r="AF349" i="17"/>
  <c r="AR349" i="17"/>
  <c r="I349" i="17"/>
  <c r="U349" i="17"/>
  <c r="AG349" i="17"/>
  <c r="AS349" i="17"/>
  <c r="J349" i="17"/>
  <c r="V349" i="17"/>
  <c r="AH349" i="17"/>
  <c r="AT349" i="17"/>
  <c r="K349" i="17"/>
  <c r="W349" i="17"/>
  <c r="AI349" i="17"/>
  <c r="AU349" i="17"/>
  <c r="L349" i="17"/>
  <c r="X349" i="17"/>
  <c r="AJ349" i="17"/>
  <c r="AV349" i="17"/>
  <c r="O349" i="17"/>
  <c r="AA349" i="17"/>
  <c r="AM349" i="17"/>
  <c r="AK349" i="17"/>
  <c r="AL349" i="17"/>
  <c r="M349" i="17"/>
  <c r="AN349" i="17"/>
  <c r="N349" i="17"/>
  <c r="AO349" i="17"/>
  <c r="P349" i="17"/>
  <c r="AP349" i="17"/>
  <c r="Q349" i="17"/>
  <c r="Z349" i="17"/>
  <c r="AB349" i="17"/>
  <c r="R349" i="17"/>
  <c r="AD349" i="17"/>
  <c r="Y349" i="17"/>
  <c r="AC349" i="17"/>
  <c r="S337" i="17"/>
  <c r="AE337" i="17"/>
  <c r="AQ337" i="17"/>
  <c r="T337" i="17"/>
  <c r="AF337" i="17"/>
  <c r="AR337" i="17"/>
  <c r="I337" i="17"/>
  <c r="U337" i="17"/>
  <c r="AG337" i="17"/>
  <c r="AS337" i="17"/>
  <c r="J337" i="17"/>
  <c r="V337" i="17"/>
  <c r="AH337" i="17"/>
  <c r="AT337" i="17"/>
  <c r="K337" i="17"/>
  <c r="W337" i="17"/>
  <c r="AI337" i="17"/>
  <c r="AU337" i="17"/>
  <c r="L337" i="17"/>
  <c r="X337" i="17"/>
  <c r="AJ337" i="17"/>
  <c r="AV337" i="17"/>
  <c r="O337" i="17"/>
  <c r="AA337" i="17"/>
  <c r="AM337" i="17"/>
  <c r="Z337" i="17"/>
  <c r="AB337" i="17"/>
  <c r="AC337" i="17"/>
  <c r="AD337" i="17"/>
  <c r="AK337" i="17"/>
  <c r="AL337" i="17"/>
  <c r="P337" i="17"/>
  <c r="AP337" i="17"/>
  <c r="M337" i="17"/>
  <c r="R337" i="17"/>
  <c r="AN337" i="17"/>
  <c r="AO337" i="17"/>
  <c r="Y337" i="17"/>
  <c r="N337" i="17"/>
  <c r="Q337" i="17"/>
  <c r="S325" i="17"/>
  <c r="AE325" i="17"/>
  <c r="AQ325" i="17"/>
  <c r="T325" i="17"/>
  <c r="AF325" i="17"/>
  <c r="AR325" i="17"/>
  <c r="I325" i="17"/>
  <c r="U325" i="17"/>
  <c r="AG325" i="17"/>
  <c r="AS325" i="17"/>
  <c r="J325" i="17"/>
  <c r="V325" i="17"/>
  <c r="AH325" i="17"/>
  <c r="AT325" i="17"/>
  <c r="K325" i="17"/>
  <c r="W325" i="17"/>
  <c r="AI325" i="17"/>
  <c r="AU325" i="17"/>
  <c r="L325" i="17"/>
  <c r="X325" i="17"/>
  <c r="AJ325" i="17"/>
  <c r="AV325" i="17"/>
  <c r="O325" i="17"/>
  <c r="AA325" i="17"/>
  <c r="AM325" i="17"/>
  <c r="P325" i="17"/>
  <c r="AP325" i="17"/>
  <c r="Q325" i="17"/>
  <c r="R325" i="17"/>
  <c r="Y325" i="17"/>
  <c r="Z325" i="17"/>
  <c r="AB325" i="17"/>
  <c r="AK325" i="17"/>
  <c r="AN325" i="17"/>
  <c r="AO325" i="17"/>
  <c r="N325" i="17"/>
  <c r="AC325" i="17"/>
  <c r="AD325" i="17"/>
  <c r="AL325" i="17"/>
  <c r="M325" i="17"/>
  <c r="S313" i="17"/>
  <c r="AE313" i="17"/>
  <c r="AQ313" i="17"/>
  <c r="T313" i="17"/>
  <c r="AF313" i="17"/>
  <c r="AR313" i="17"/>
  <c r="I313" i="17"/>
  <c r="U313" i="17"/>
  <c r="AG313" i="17"/>
  <c r="AS313" i="17"/>
  <c r="J313" i="17"/>
  <c r="V313" i="17"/>
  <c r="AH313" i="17"/>
  <c r="AT313" i="17"/>
  <c r="K313" i="17"/>
  <c r="W313" i="17"/>
  <c r="AI313" i="17"/>
  <c r="AU313" i="17"/>
  <c r="L313" i="17"/>
  <c r="X313" i="17"/>
  <c r="AJ313" i="17"/>
  <c r="AV313" i="17"/>
  <c r="O313" i="17"/>
  <c r="AA313" i="17"/>
  <c r="AM313" i="17"/>
  <c r="AK313" i="17"/>
  <c r="AL313" i="17"/>
  <c r="M313" i="17"/>
  <c r="AN313" i="17"/>
  <c r="N313" i="17"/>
  <c r="AO313" i="17"/>
  <c r="P313" i="17"/>
  <c r="AP313" i="17"/>
  <c r="Q313" i="17"/>
  <c r="Z313" i="17"/>
  <c r="AD313" i="17"/>
  <c r="R313" i="17"/>
  <c r="Y313" i="17"/>
  <c r="AB313" i="17"/>
  <c r="AC313" i="17"/>
  <c r="S301" i="17"/>
  <c r="AE301" i="17"/>
  <c r="AQ301" i="17"/>
  <c r="T301" i="17"/>
  <c r="AF301" i="17"/>
  <c r="AR301" i="17"/>
  <c r="I301" i="17"/>
  <c r="U301" i="17"/>
  <c r="AG301" i="17"/>
  <c r="AS301" i="17"/>
  <c r="J301" i="17"/>
  <c r="V301" i="17"/>
  <c r="AH301" i="17"/>
  <c r="AT301" i="17"/>
  <c r="K301" i="17"/>
  <c r="W301" i="17"/>
  <c r="AI301" i="17"/>
  <c r="AU301" i="17"/>
  <c r="L301" i="17"/>
  <c r="X301" i="17"/>
  <c r="AJ301" i="17"/>
  <c r="AV301" i="17"/>
  <c r="O301" i="17"/>
  <c r="AA301" i="17"/>
  <c r="AM301" i="17"/>
  <c r="Z301" i="17"/>
  <c r="AB301" i="17"/>
  <c r="AC301" i="17"/>
  <c r="AD301" i="17"/>
  <c r="AK301" i="17"/>
  <c r="AL301" i="17"/>
  <c r="P301" i="17"/>
  <c r="AP301" i="17"/>
  <c r="AN301" i="17"/>
  <c r="AO301" i="17"/>
  <c r="N301" i="17"/>
  <c r="M301" i="17"/>
  <c r="Q301" i="17"/>
  <c r="R301" i="17"/>
  <c r="Y301" i="17"/>
  <c r="I289" i="17"/>
  <c r="U289" i="17"/>
  <c r="AG289" i="17"/>
  <c r="AS289" i="17"/>
  <c r="J289" i="17"/>
  <c r="V289" i="17"/>
  <c r="AH289" i="17"/>
  <c r="AT289" i="17"/>
  <c r="K289" i="17"/>
  <c r="W289" i="17"/>
  <c r="AI289" i="17"/>
  <c r="AU289" i="17"/>
  <c r="L289" i="17"/>
  <c r="X289" i="17"/>
  <c r="AJ289" i="17"/>
  <c r="AV289" i="17"/>
  <c r="M289" i="17"/>
  <c r="Y289" i="17"/>
  <c r="AK289" i="17"/>
  <c r="N289" i="17"/>
  <c r="Z289" i="17"/>
  <c r="AL289" i="17"/>
  <c r="AA289" i="17"/>
  <c r="AB289" i="17"/>
  <c r="AC289" i="17"/>
  <c r="AD289" i="17"/>
  <c r="AE289" i="17"/>
  <c r="AF289" i="17"/>
  <c r="Q289" i="17"/>
  <c r="AO289" i="17"/>
  <c r="R289" i="17"/>
  <c r="S289" i="17"/>
  <c r="T289" i="17"/>
  <c r="AM289" i="17"/>
  <c r="AN289" i="17"/>
  <c r="AP289" i="17"/>
  <c r="AQ289" i="17"/>
  <c r="AR289" i="17"/>
  <c r="O289" i="17"/>
  <c r="P289" i="17"/>
  <c r="I277" i="17"/>
  <c r="U277" i="17"/>
  <c r="AG277" i="17"/>
  <c r="AS277" i="17"/>
  <c r="J277" i="17"/>
  <c r="V277" i="17"/>
  <c r="AH277" i="17"/>
  <c r="AT277" i="17"/>
  <c r="K277" i="17"/>
  <c r="W277" i="17"/>
  <c r="AI277" i="17"/>
  <c r="AU277" i="17"/>
  <c r="L277" i="17"/>
  <c r="X277" i="17"/>
  <c r="AJ277" i="17"/>
  <c r="AV277" i="17"/>
  <c r="M277" i="17"/>
  <c r="Y277" i="17"/>
  <c r="AK277" i="17"/>
  <c r="N277" i="17"/>
  <c r="Z277" i="17"/>
  <c r="AL277" i="17"/>
  <c r="O277" i="17"/>
  <c r="AA277" i="17"/>
  <c r="AM277" i="17"/>
  <c r="Q277" i="17"/>
  <c r="AC277" i="17"/>
  <c r="AO277" i="17"/>
  <c r="P277" i="17"/>
  <c r="R277" i="17"/>
  <c r="S277" i="17"/>
  <c r="T277" i="17"/>
  <c r="AB277" i="17"/>
  <c r="AD277" i="17"/>
  <c r="AN277" i="17"/>
  <c r="AE277" i="17"/>
  <c r="AF277" i="17"/>
  <c r="AP277" i="17"/>
  <c r="AQ277" i="17"/>
  <c r="AR277" i="17"/>
  <c r="I265" i="17"/>
  <c r="U265" i="17"/>
  <c r="AG265" i="17"/>
  <c r="AS265" i="17"/>
  <c r="J265" i="17"/>
  <c r="V265" i="17"/>
  <c r="AH265" i="17"/>
  <c r="AT265" i="17"/>
  <c r="K265" i="17"/>
  <c r="W265" i="17"/>
  <c r="AI265" i="17"/>
  <c r="AU265" i="17"/>
  <c r="L265" i="17"/>
  <c r="X265" i="17"/>
  <c r="AJ265" i="17"/>
  <c r="AV265" i="17"/>
  <c r="M265" i="17"/>
  <c r="Y265" i="17"/>
  <c r="AK265" i="17"/>
  <c r="N265" i="17"/>
  <c r="Z265" i="17"/>
  <c r="AL265" i="17"/>
  <c r="O265" i="17"/>
  <c r="AA265" i="17"/>
  <c r="AM265" i="17"/>
  <c r="Q265" i="17"/>
  <c r="AC265" i="17"/>
  <c r="AO265" i="17"/>
  <c r="AB265" i="17"/>
  <c r="AD265" i="17"/>
  <c r="AE265" i="17"/>
  <c r="AF265" i="17"/>
  <c r="AN265" i="17"/>
  <c r="AP265" i="17"/>
  <c r="P265" i="17"/>
  <c r="T265" i="17"/>
  <c r="S265" i="17"/>
  <c r="AQ265" i="17"/>
  <c r="AR265" i="17"/>
  <c r="R265" i="17"/>
  <c r="M253" i="17"/>
  <c r="Y253" i="17"/>
  <c r="AK253" i="17"/>
  <c r="N253" i="17"/>
  <c r="Z253" i="17"/>
  <c r="AL253" i="17"/>
  <c r="O253" i="17"/>
  <c r="AA253" i="17"/>
  <c r="AM253" i="17"/>
  <c r="P253" i="17"/>
  <c r="AB253" i="17"/>
  <c r="AN253" i="17"/>
  <c r="Q253" i="17"/>
  <c r="J253" i="17"/>
  <c r="AE253" i="17"/>
  <c r="AU253" i="17"/>
  <c r="K253" i="17"/>
  <c r="AF253" i="17"/>
  <c r="AV253" i="17"/>
  <c r="L253" i="17"/>
  <c r="AG253" i="17"/>
  <c r="R253" i="17"/>
  <c r="AH253" i="17"/>
  <c r="S253" i="17"/>
  <c r="AI253" i="17"/>
  <c r="T253" i="17"/>
  <c r="AJ253" i="17"/>
  <c r="U253" i="17"/>
  <c r="AO253" i="17"/>
  <c r="W253" i="17"/>
  <c r="AQ253" i="17"/>
  <c r="V253" i="17"/>
  <c r="X253" i="17"/>
  <c r="AC253" i="17"/>
  <c r="AD253" i="17"/>
  <c r="AP253" i="17"/>
  <c r="AR253" i="17"/>
  <c r="I253" i="17"/>
  <c r="AS253" i="17"/>
  <c r="AT253" i="17"/>
  <c r="M241" i="17"/>
  <c r="Y241" i="17"/>
  <c r="AK241" i="17"/>
  <c r="N241" i="17"/>
  <c r="Z241" i="17"/>
  <c r="AL241" i="17"/>
  <c r="O241" i="17"/>
  <c r="AA241" i="17"/>
  <c r="AM241" i="17"/>
  <c r="P241" i="17"/>
  <c r="AB241" i="17"/>
  <c r="AN241" i="17"/>
  <c r="Q241" i="17"/>
  <c r="AC241" i="17"/>
  <c r="AO241" i="17"/>
  <c r="R241" i="17"/>
  <c r="AD241" i="17"/>
  <c r="AP241" i="17"/>
  <c r="I241" i="17"/>
  <c r="U241" i="17"/>
  <c r="AG241" i="17"/>
  <c r="AS241" i="17"/>
  <c r="AH241" i="17"/>
  <c r="AI241" i="17"/>
  <c r="J241" i="17"/>
  <c r="AJ241" i="17"/>
  <c r="K241" i="17"/>
  <c r="AQ241" i="17"/>
  <c r="L241" i="17"/>
  <c r="AR241" i="17"/>
  <c r="S241" i="17"/>
  <c r="AT241" i="17"/>
  <c r="T241" i="17"/>
  <c r="AU241" i="17"/>
  <c r="W241" i="17"/>
  <c r="V241" i="17"/>
  <c r="X241" i="17"/>
  <c r="AV241" i="17"/>
  <c r="AE241" i="17"/>
  <c r="AF241" i="17"/>
  <c r="M229" i="17"/>
  <c r="Y229" i="17"/>
  <c r="AK229" i="17"/>
  <c r="N229" i="17"/>
  <c r="Z229" i="17"/>
  <c r="AL229" i="17"/>
  <c r="O229" i="17"/>
  <c r="AA229" i="17"/>
  <c r="AM229" i="17"/>
  <c r="P229" i="17"/>
  <c r="AB229" i="17"/>
  <c r="AN229" i="17"/>
  <c r="Q229" i="17"/>
  <c r="AC229" i="17"/>
  <c r="AO229" i="17"/>
  <c r="R229" i="17"/>
  <c r="AD229" i="17"/>
  <c r="AP229" i="17"/>
  <c r="S229" i="17"/>
  <c r="AE229" i="17"/>
  <c r="AQ229" i="17"/>
  <c r="I229" i="17"/>
  <c r="U229" i="17"/>
  <c r="AG229" i="17"/>
  <c r="AS229" i="17"/>
  <c r="T229" i="17"/>
  <c r="V229" i="17"/>
  <c r="W229" i="17"/>
  <c r="X229" i="17"/>
  <c r="AF229" i="17"/>
  <c r="AH229" i="17"/>
  <c r="AI229" i="17"/>
  <c r="AR229" i="17"/>
  <c r="AJ229" i="17"/>
  <c r="AT229" i="17"/>
  <c r="AU229" i="17"/>
  <c r="AV229" i="17"/>
  <c r="L229" i="17"/>
  <c r="J229" i="17"/>
  <c r="K229" i="17"/>
  <c r="M217" i="17"/>
  <c r="Y217" i="17"/>
  <c r="AK217" i="17"/>
  <c r="N217" i="17"/>
  <c r="Z217" i="17"/>
  <c r="AL217" i="17"/>
  <c r="O217" i="17"/>
  <c r="AA217" i="17"/>
  <c r="AM217" i="17"/>
  <c r="P217" i="17"/>
  <c r="AB217" i="17"/>
  <c r="AN217" i="17"/>
  <c r="Q217" i="17"/>
  <c r="AC217" i="17"/>
  <c r="AO217" i="17"/>
  <c r="R217" i="17"/>
  <c r="AD217" i="17"/>
  <c r="AP217" i="17"/>
  <c r="S217" i="17"/>
  <c r="AE217" i="17"/>
  <c r="AQ217" i="17"/>
  <c r="I217" i="17"/>
  <c r="U217" i="17"/>
  <c r="AG217" i="17"/>
  <c r="AS217" i="17"/>
  <c r="AF217" i="17"/>
  <c r="AH217" i="17"/>
  <c r="AI217" i="17"/>
  <c r="AJ217" i="17"/>
  <c r="AR217" i="17"/>
  <c r="J217" i="17"/>
  <c r="AT217" i="17"/>
  <c r="K217" i="17"/>
  <c r="AU217" i="17"/>
  <c r="T217" i="17"/>
  <c r="L217" i="17"/>
  <c r="V217" i="17"/>
  <c r="AV217" i="17"/>
  <c r="W217" i="17"/>
  <c r="X217" i="17"/>
  <c r="R205" i="17"/>
  <c r="AD205" i="17"/>
  <c r="AP205" i="17"/>
  <c r="S205" i="17"/>
  <c r="AE205" i="17"/>
  <c r="AQ205" i="17"/>
  <c r="T205" i="17"/>
  <c r="AF205" i="17"/>
  <c r="AR205" i="17"/>
  <c r="I205" i="17"/>
  <c r="U205" i="17"/>
  <c r="AG205" i="17"/>
  <c r="AS205" i="17"/>
  <c r="J205" i="17"/>
  <c r="V205" i="17"/>
  <c r="AH205" i="17"/>
  <c r="AT205" i="17"/>
  <c r="K205" i="17"/>
  <c r="W205" i="17"/>
  <c r="AI205" i="17"/>
  <c r="AU205" i="17"/>
  <c r="N205" i="17"/>
  <c r="Z205" i="17"/>
  <c r="AL205" i="17"/>
  <c r="O205" i="17"/>
  <c r="AA205" i="17"/>
  <c r="AM205" i="17"/>
  <c r="L205" i="17"/>
  <c r="AV205" i="17"/>
  <c r="M205" i="17"/>
  <c r="P205" i="17"/>
  <c r="Q205" i="17"/>
  <c r="X205" i="17"/>
  <c r="Y205" i="17"/>
  <c r="AB205" i="17"/>
  <c r="AJ205" i="17"/>
  <c r="AC205" i="17"/>
  <c r="AN205" i="17"/>
  <c r="AK205" i="17"/>
  <c r="AO205" i="17"/>
  <c r="S708" i="17"/>
  <c r="AE708" i="17"/>
  <c r="AQ708" i="17"/>
  <c r="T708" i="17"/>
  <c r="AF708" i="17"/>
  <c r="AR708" i="17"/>
  <c r="I708" i="17"/>
  <c r="U708" i="17"/>
  <c r="AG708" i="17"/>
  <c r="AS708" i="17"/>
  <c r="J708" i="17"/>
  <c r="V708" i="17"/>
  <c r="AH708" i="17"/>
  <c r="AT708" i="17"/>
  <c r="K708" i="17"/>
  <c r="W708" i="17"/>
  <c r="AI708" i="17"/>
  <c r="AU708" i="17"/>
  <c r="L708" i="17"/>
  <c r="X708" i="17"/>
  <c r="AJ708" i="17"/>
  <c r="AV708" i="17"/>
  <c r="O708" i="17"/>
  <c r="AA708" i="17"/>
  <c r="AM708" i="17"/>
  <c r="P708" i="17"/>
  <c r="AB708" i="17"/>
  <c r="AN708" i="17"/>
  <c r="AK708" i="17"/>
  <c r="AL708" i="17"/>
  <c r="AO708" i="17"/>
  <c r="AC708" i="17"/>
  <c r="AP708" i="17"/>
  <c r="M708" i="17"/>
  <c r="N708" i="17"/>
  <c r="Q708" i="17"/>
  <c r="R708" i="17"/>
  <c r="Y708" i="17"/>
  <c r="AD708" i="17"/>
  <c r="Z708" i="17"/>
  <c r="S696" i="17"/>
  <c r="AE696" i="17"/>
  <c r="AQ696" i="17"/>
  <c r="T696" i="17"/>
  <c r="AF696" i="17"/>
  <c r="AR696" i="17"/>
  <c r="I696" i="17"/>
  <c r="U696" i="17"/>
  <c r="AG696" i="17"/>
  <c r="AS696" i="17"/>
  <c r="J696" i="17"/>
  <c r="V696" i="17"/>
  <c r="AH696" i="17"/>
  <c r="AT696" i="17"/>
  <c r="K696" i="17"/>
  <c r="W696" i="17"/>
  <c r="AI696" i="17"/>
  <c r="AU696" i="17"/>
  <c r="L696" i="17"/>
  <c r="X696" i="17"/>
  <c r="AJ696" i="17"/>
  <c r="AV696" i="17"/>
  <c r="O696" i="17"/>
  <c r="AA696" i="17"/>
  <c r="AM696" i="17"/>
  <c r="P696" i="17"/>
  <c r="AB696" i="17"/>
  <c r="AN696" i="17"/>
  <c r="M696" i="17"/>
  <c r="N696" i="17"/>
  <c r="Q696" i="17"/>
  <c r="R696" i="17"/>
  <c r="Y696" i="17"/>
  <c r="Z696" i="17"/>
  <c r="AO696" i="17"/>
  <c r="AC696" i="17"/>
  <c r="AD696" i="17"/>
  <c r="AK696" i="17"/>
  <c r="AP696" i="17"/>
  <c r="AL696" i="17"/>
  <c r="S684" i="17"/>
  <c r="AE684" i="17"/>
  <c r="AQ684" i="17"/>
  <c r="T684" i="17"/>
  <c r="AF684" i="17"/>
  <c r="AR684" i="17"/>
  <c r="I684" i="17"/>
  <c r="U684" i="17"/>
  <c r="AG684" i="17"/>
  <c r="AS684" i="17"/>
  <c r="J684" i="17"/>
  <c r="V684" i="17"/>
  <c r="AH684" i="17"/>
  <c r="AT684" i="17"/>
  <c r="K684" i="17"/>
  <c r="W684" i="17"/>
  <c r="AI684" i="17"/>
  <c r="AU684" i="17"/>
  <c r="L684" i="17"/>
  <c r="X684" i="17"/>
  <c r="AJ684" i="17"/>
  <c r="AV684" i="17"/>
  <c r="O684" i="17"/>
  <c r="AA684" i="17"/>
  <c r="AM684" i="17"/>
  <c r="P684" i="17"/>
  <c r="AB684" i="17"/>
  <c r="AN684" i="17"/>
  <c r="Y684" i="17"/>
  <c r="Z684" i="17"/>
  <c r="AC684" i="17"/>
  <c r="AD684" i="17"/>
  <c r="AK684" i="17"/>
  <c r="Q684" i="17"/>
  <c r="AL684" i="17"/>
  <c r="AO684" i="17"/>
  <c r="AP684" i="17"/>
  <c r="M684" i="17"/>
  <c r="R684" i="17"/>
  <c r="N684" i="17"/>
  <c r="S672" i="17"/>
  <c r="AE672" i="17"/>
  <c r="AQ672" i="17"/>
  <c r="T672" i="17"/>
  <c r="AF672" i="17"/>
  <c r="AR672" i="17"/>
  <c r="I672" i="17"/>
  <c r="U672" i="17"/>
  <c r="AG672" i="17"/>
  <c r="AS672" i="17"/>
  <c r="J672" i="17"/>
  <c r="V672" i="17"/>
  <c r="AH672" i="17"/>
  <c r="AT672" i="17"/>
  <c r="K672" i="17"/>
  <c r="W672" i="17"/>
  <c r="AI672" i="17"/>
  <c r="AU672" i="17"/>
  <c r="L672" i="17"/>
  <c r="X672" i="17"/>
  <c r="AJ672" i="17"/>
  <c r="AV672" i="17"/>
  <c r="O672" i="17"/>
  <c r="AA672" i="17"/>
  <c r="AM672" i="17"/>
  <c r="P672" i="17"/>
  <c r="AB672" i="17"/>
  <c r="AN672" i="17"/>
  <c r="AK672" i="17"/>
  <c r="AL672" i="17"/>
  <c r="AO672" i="17"/>
  <c r="AP672" i="17"/>
  <c r="M672" i="17"/>
  <c r="N672" i="17"/>
  <c r="AC672" i="17"/>
  <c r="Q672" i="17"/>
  <c r="R672" i="17"/>
  <c r="Y672" i="17"/>
  <c r="AD672" i="17"/>
  <c r="Z672" i="17"/>
  <c r="S660" i="17"/>
  <c r="AE660" i="17"/>
  <c r="AQ660" i="17"/>
  <c r="T660" i="17"/>
  <c r="AF660" i="17"/>
  <c r="AR660" i="17"/>
  <c r="I660" i="17"/>
  <c r="U660" i="17"/>
  <c r="AG660" i="17"/>
  <c r="AS660" i="17"/>
  <c r="J660" i="17"/>
  <c r="V660" i="17"/>
  <c r="AH660" i="17"/>
  <c r="AT660" i="17"/>
  <c r="K660" i="17"/>
  <c r="W660" i="17"/>
  <c r="AI660" i="17"/>
  <c r="AU660" i="17"/>
  <c r="L660" i="17"/>
  <c r="X660" i="17"/>
  <c r="AJ660" i="17"/>
  <c r="AV660" i="17"/>
  <c r="O660" i="17"/>
  <c r="AA660" i="17"/>
  <c r="AM660" i="17"/>
  <c r="P660" i="17"/>
  <c r="AB660" i="17"/>
  <c r="AN660" i="17"/>
  <c r="M660" i="17"/>
  <c r="AO660" i="17"/>
  <c r="N660" i="17"/>
  <c r="Q660" i="17"/>
  <c r="R660" i="17"/>
  <c r="Y660" i="17"/>
  <c r="Z660" i="17"/>
  <c r="AC660" i="17"/>
  <c r="AD660" i="17"/>
  <c r="AK660" i="17"/>
  <c r="AP660" i="17"/>
  <c r="AL660" i="17"/>
  <c r="S648" i="17"/>
  <c r="AE648" i="17"/>
  <c r="AQ648" i="17"/>
  <c r="T648" i="17"/>
  <c r="AF648" i="17"/>
  <c r="AR648" i="17"/>
  <c r="I648" i="17"/>
  <c r="U648" i="17"/>
  <c r="AG648" i="17"/>
  <c r="AS648" i="17"/>
  <c r="J648" i="17"/>
  <c r="V648" i="17"/>
  <c r="AH648" i="17"/>
  <c r="AT648" i="17"/>
  <c r="K648" i="17"/>
  <c r="W648" i="17"/>
  <c r="AI648" i="17"/>
  <c r="AU648" i="17"/>
  <c r="L648" i="17"/>
  <c r="X648" i="17"/>
  <c r="AJ648" i="17"/>
  <c r="AV648" i="17"/>
  <c r="O648" i="17"/>
  <c r="AA648" i="17"/>
  <c r="AM648" i="17"/>
  <c r="P648" i="17"/>
  <c r="AB648" i="17"/>
  <c r="AN648" i="17"/>
  <c r="Y648" i="17"/>
  <c r="Z648" i="17"/>
  <c r="AC648" i="17"/>
  <c r="AD648" i="17"/>
  <c r="AK648" i="17"/>
  <c r="AL648" i="17"/>
  <c r="AO648" i="17"/>
  <c r="AP648" i="17"/>
  <c r="Q648" i="17"/>
  <c r="M648" i="17"/>
  <c r="R648" i="17"/>
  <c r="N648" i="17"/>
  <c r="S636" i="17"/>
  <c r="AE636" i="17"/>
  <c r="AQ636" i="17"/>
  <c r="T636" i="17"/>
  <c r="AF636" i="17"/>
  <c r="AR636" i="17"/>
  <c r="I636" i="17"/>
  <c r="U636" i="17"/>
  <c r="AG636" i="17"/>
  <c r="AS636" i="17"/>
  <c r="J636" i="17"/>
  <c r="V636" i="17"/>
  <c r="AH636" i="17"/>
  <c r="AT636" i="17"/>
  <c r="K636" i="17"/>
  <c r="W636" i="17"/>
  <c r="AI636" i="17"/>
  <c r="AU636" i="17"/>
  <c r="N636" i="17"/>
  <c r="Z636" i="17"/>
  <c r="AL636" i="17"/>
  <c r="P636" i="17"/>
  <c r="AB636" i="17"/>
  <c r="AN636" i="17"/>
  <c r="O636" i="17"/>
  <c r="AP636" i="17"/>
  <c r="Q636" i="17"/>
  <c r="AV636" i="17"/>
  <c r="R636" i="17"/>
  <c r="X636" i="17"/>
  <c r="Y636" i="17"/>
  <c r="AA636" i="17"/>
  <c r="AJ636" i="17"/>
  <c r="AK636" i="17"/>
  <c r="AC636" i="17"/>
  <c r="L636" i="17"/>
  <c r="AD636" i="17"/>
  <c r="AM636" i="17"/>
  <c r="AO636" i="17"/>
  <c r="M636" i="17"/>
  <c r="S624" i="17"/>
  <c r="AE624" i="17"/>
  <c r="AQ624" i="17"/>
  <c r="T624" i="17"/>
  <c r="AF624" i="17"/>
  <c r="AR624" i="17"/>
  <c r="I624" i="17"/>
  <c r="U624" i="17"/>
  <c r="AG624" i="17"/>
  <c r="AS624" i="17"/>
  <c r="J624" i="17"/>
  <c r="V624" i="17"/>
  <c r="AH624" i="17"/>
  <c r="AT624" i="17"/>
  <c r="K624" i="17"/>
  <c r="W624" i="17"/>
  <c r="AI624" i="17"/>
  <c r="AU624" i="17"/>
  <c r="N624" i="17"/>
  <c r="Z624" i="17"/>
  <c r="AL624" i="17"/>
  <c r="O624" i="17"/>
  <c r="AA624" i="17"/>
  <c r="AM624" i="17"/>
  <c r="P624" i="17"/>
  <c r="AB624" i="17"/>
  <c r="AN624" i="17"/>
  <c r="AJ624" i="17"/>
  <c r="AK624" i="17"/>
  <c r="AO624" i="17"/>
  <c r="AP624" i="17"/>
  <c r="L624" i="17"/>
  <c r="AV624" i="17"/>
  <c r="M624" i="17"/>
  <c r="X624" i="17"/>
  <c r="Y624" i="17"/>
  <c r="Q624" i="17"/>
  <c r="R624" i="17"/>
  <c r="AC624" i="17"/>
  <c r="AD624" i="17"/>
  <c r="S612" i="17"/>
  <c r="AE612" i="17"/>
  <c r="AQ612" i="17"/>
  <c r="T612" i="17"/>
  <c r="AF612" i="17"/>
  <c r="AR612" i="17"/>
  <c r="I612" i="17"/>
  <c r="U612" i="17"/>
  <c r="AG612" i="17"/>
  <c r="AS612" i="17"/>
  <c r="J612" i="17"/>
  <c r="V612" i="17"/>
  <c r="AH612" i="17"/>
  <c r="AT612" i="17"/>
  <c r="K612" i="17"/>
  <c r="W612" i="17"/>
  <c r="AI612" i="17"/>
  <c r="AU612" i="17"/>
  <c r="N612" i="17"/>
  <c r="Z612" i="17"/>
  <c r="AL612" i="17"/>
  <c r="O612" i="17"/>
  <c r="AA612" i="17"/>
  <c r="AM612" i="17"/>
  <c r="P612" i="17"/>
  <c r="AB612" i="17"/>
  <c r="AN612" i="17"/>
  <c r="L612" i="17"/>
  <c r="AV612" i="17"/>
  <c r="M612" i="17"/>
  <c r="Q612" i="17"/>
  <c r="R612" i="17"/>
  <c r="X612" i="17"/>
  <c r="Y612" i="17"/>
  <c r="AJ612" i="17"/>
  <c r="AK612" i="17"/>
  <c r="AC612" i="17"/>
  <c r="AD612" i="17"/>
  <c r="AO612" i="17"/>
  <c r="AP612" i="17"/>
  <c r="S600" i="17"/>
  <c r="AE600" i="17"/>
  <c r="AQ600" i="17"/>
  <c r="T600" i="17"/>
  <c r="AF600" i="17"/>
  <c r="AR600" i="17"/>
  <c r="I600" i="17"/>
  <c r="U600" i="17"/>
  <c r="AG600" i="17"/>
  <c r="AS600" i="17"/>
  <c r="J600" i="17"/>
  <c r="V600" i="17"/>
  <c r="AH600" i="17"/>
  <c r="AT600" i="17"/>
  <c r="K600" i="17"/>
  <c r="W600" i="17"/>
  <c r="AI600" i="17"/>
  <c r="AU600" i="17"/>
  <c r="N600" i="17"/>
  <c r="Z600" i="17"/>
  <c r="AL600" i="17"/>
  <c r="O600" i="17"/>
  <c r="AA600" i="17"/>
  <c r="AM600" i="17"/>
  <c r="P600" i="17"/>
  <c r="AB600" i="17"/>
  <c r="AN600" i="17"/>
  <c r="X600" i="17"/>
  <c r="Y600" i="17"/>
  <c r="AC600" i="17"/>
  <c r="AD600" i="17"/>
  <c r="AJ600" i="17"/>
  <c r="AK600" i="17"/>
  <c r="L600" i="17"/>
  <c r="AV600" i="17"/>
  <c r="M600" i="17"/>
  <c r="Q600" i="17"/>
  <c r="R600" i="17"/>
  <c r="AO600" i="17"/>
  <c r="AP600" i="17"/>
  <c r="S588" i="17"/>
  <c r="AE588" i="17"/>
  <c r="AQ588" i="17"/>
  <c r="T588" i="17"/>
  <c r="AF588" i="17"/>
  <c r="AR588" i="17"/>
  <c r="I588" i="17"/>
  <c r="U588" i="17"/>
  <c r="AG588" i="17"/>
  <c r="AS588" i="17"/>
  <c r="J588" i="17"/>
  <c r="V588" i="17"/>
  <c r="AH588" i="17"/>
  <c r="AT588" i="17"/>
  <c r="K588" i="17"/>
  <c r="W588" i="17"/>
  <c r="AI588" i="17"/>
  <c r="AU588" i="17"/>
  <c r="N588" i="17"/>
  <c r="Z588" i="17"/>
  <c r="AL588" i="17"/>
  <c r="O588" i="17"/>
  <c r="AA588" i="17"/>
  <c r="AM588" i="17"/>
  <c r="P588" i="17"/>
  <c r="AB588" i="17"/>
  <c r="AN588" i="17"/>
  <c r="AJ588" i="17"/>
  <c r="AK588" i="17"/>
  <c r="AO588" i="17"/>
  <c r="AP588" i="17"/>
  <c r="L588" i="17"/>
  <c r="AV588" i="17"/>
  <c r="M588" i="17"/>
  <c r="X588" i="17"/>
  <c r="Y588" i="17"/>
  <c r="Q588" i="17"/>
  <c r="R588" i="17"/>
  <c r="AC588" i="17"/>
  <c r="AD588" i="17"/>
  <c r="S576" i="17"/>
  <c r="AE576" i="17"/>
  <c r="AQ576" i="17"/>
  <c r="T576" i="17"/>
  <c r="AF576" i="17"/>
  <c r="AR576" i="17"/>
  <c r="I576" i="17"/>
  <c r="U576" i="17"/>
  <c r="AG576" i="17"/>
  <c r="AS576" i="17"/>
  <c r="J576" i="17"/>
  <c r="V576" i="17"/>
  <c r="AH576" i="17"/>
  <c r="AT576" i="17"/>
  <c r="K576" i="17"/>
  <c r="W576" i="17"/>
  <c r="AI576" i="17"/>
  <c r="AU576" i="17"/>
  <c r="N576" i="17"/>
  <c r="Z576" i="17"/>
  <c r="AL576" i="17"/>
  <c r="O576" i="17"/>
  <c r="AA576" i="17"/>
  <c r="AM576" i="17"/>
  <c r="P576" i="17"/>
  <c r="AB576" i="17"/>
  <c r="AN576" i="17"/>
  <c r="L576" i="17"/>
  <c r="AV576" i="17"/>
  <c r="M576" i="17"/>
  <c r="Q576" i="17"/>
  <c r="R576" i="17"/>
  <c r="X576" i="17"/>
  <c r="Y576" i="17"/>
  <c r="AJ576" i="17"/>
  <c r="AK576" i="17"/>
  <c r="AO576" i="17"/>
  <c r="AC576" i="17"/>
  <c r="AP576" i="17"/>
  <c r="AD576" i="17"/>
  <c r="O564" i="17"/>
  <c r="AA564" i="17"/>
  <c r="AM564" i="17"/>
  <c r="P564" i="17"/>
  <c r="AB564" i="17"/>
  <c r="AN564" i="17"/>
  <c r="Q564" i="17"/>
  <c r="AC564" i="17"/>
  <c r="AO564" i="17"/>
  <c r="R564" i="17"/>
  <c r="AD564" i="17"/>
  <c r="AP564" i="17"/>
  <c r="S564" i="17"/>
  <c r="AE564" i="17"/>
  <c r="AQ564" i="17"/>
  <c r="Y564" i="17"/>
  <c r="AU564" i="17"/>
  <c r="I564" i="17"/>
  <c r="Z564" i="17"/>
  <c r="AV564" i="17"/>
  <c r="J564" i="17"/>
  <c r="AF564" i="17"/>
  <c r="K564" i="17"/>
  <c r="AG564" i="17"/>
  <c r="L564" i="17"/>
  <c r="AH564" i="17"/>
  <c r="T564" i="17"/>
  <c r="AK564" i="17"/>
  <c r="U564" i="17"/>
  <c r="AL564" i="17"/>
  <c r="V564" i="17"/>
  <c r="AR564" i="17"/>
  <c r="M564" i="17"/>
  <c r="N564" i="17"/>
  <c r="AI564" i="17"/>
  <c r="AJ564" i="17"/>
  <c r="W564" i="17"/>
  <c r="X564" i="17"/>
  <c r="AS564" i="17"/>
  <c r="AT564" i="17"/>
  <c r="O552" i="17"/>
  <c r="AA552" i="17"/>
  <c r="AM552" i="17"/>
  <c r="P552" i="17"/>
  <c r="AB552" i="17"/>
  <c r="AN552" i="17"/>
  <c r="Q552" i="17"/>
  <c r="AC552" i="17"/>
  <c r="AO552" i="17"/>
  <c r="R552" i="17"/>
  <c r="AD552" i="17"/>
  <c r="AP552" i="17"/>
  <c r="S552" i="17"/>
  <c r="AE552" i="17"/>
  <c r="AQ552" i="17"/>
  <c r="J552" i="17"/>
  <c r="V552" i="17"/>
  <c r="AH552" i="17"/>
  <c r="AT552" i="17"/>
  <c r="L552" i="17"/>
  <c r="X552" i="17"/>
  <c r="AJ552" i="17"/>
  <c r="AV552" i="17"/>
  <c r="AG552" i="17"/>
  <c r="AI552" i="17"/>
  <c r="I552" i="17"/>
  <c r="AK552" i="17"/>
  <c r="K552" i="17"/>
  <c r="AL552" i="17"/>
  <c r="M552" i="17"/>
  <c r="AR552" i="17"/>
  <c r="U552" i="17"/>
  <c r="W552" i="17"/>
  <c r="Y552" i="17"/>
  <c r="N552" i="17"/>
  <c r="T552" i="17"/>
  <c r="Z552" i="17"/>
  <c r="AF552" i="17"/>
  <c r="AS552" i="17"/>
  <c r="AU552" i="17"/>
  <c r="O540" i="17"/>
  <c r="AA540" i="17"/>
  <c r="AM540" i="17"/>
  <c r="P540" i="17"/>
  <c r="AB540" i="17"/>
  <c r="AN540" i="17"/>
  <c r="Q540" i="17"/>
  <c r="AC540" i="17"/>
  <c r="AO540" i="17"/>
  <c r="R540" i="17"/>
  <c r="AD540" i="17"/>
  <c r="AP540" i="17"/>
  <c r="S540" i="17"/>
  <c r="AE540" i="17"/>
  <c r="AQ540" i="17"/>
  <c r="J540" i="17"/>
  <c r="V540" i="17"/>
  <c r="AH540" i="17"/>
  <c r="AT540" i="17"/>
  <c r="K540" i="17"/>
  <c r="W540" i="17"/>
  <c r="AI540" i="17"/>
  <c r="AU540" i="17"/>
  <c r="L540" i="17"/>
  <c r="X540" i="17"/>
  <c r="AJ540" i="17"/>
  <c r="AV540" i="17"/>
  <c r="T540" i="17"/>
  <c r="U540" i="17"/>
  <c r="Y540" i="17"/>
  <c r="Z540" i="17"/>
  <c r="AF540" i="17"/>
  <c r="AL540" i="17"/>
  <c r="AR540" i="17"/>
  <c r="I540" i="17"/>
  <c r="AS540" i="17"/>
  <c r="M540" i="17"/>
  <c r="N540" i="17"/>
  <c r="AG540" i="17"/>
  <c r="AK540" i="17"/>
  <c r="S528" i="17"/>
  <c r="AE528" i="17"/>
  <c r="AQ528" i="17"/>
  <c r="Q528" i="17"/>
  <c r="AD528" i="17"/>
  <c r="AR528" i="17"/>
  <c r="R528" i="17"/>
  <c r="AF528" i="17"/>
  <c r="AS528" i="17"/>
  <c r="T528" i="17"/>
  <c r="AG528" i="17"/>
  <c r="AT528" i="17"/>
  <c r="U528" i="17"/>
  <c r="AH528" i="17"/>
  <c r="AU528" i="17"/>
  <c r="I528" i="17"/>
  <c r="V528" i="17"/>
  <c r="AI528" i="17"/>
  <c r="AV528" i="17"/>
  <c r="L528" i="17"/>
  <c r="Y528" i="17"/>
  <c r="AL528" i="17"/>
  <c r="M528" i="17"/>
  <c r="Z528" i="17"/>
  <c r="AM528" i="17"/>
  <c r="N528" i="17"/>
  <c r="AA528" i="17"/>
  <c r="AN528" i="17"/>
  <c r="W528" i="17"/>
  <c r="X528" i="17"/>
  <c r="AB528" i="17"/>
  <c r="AC528" i="17"/>
  <c r="AJ528" i="17"/>
  <c r="AP528" i="17"/>
  <c r="J528" i="17"/>
  <c r="K528" i="17"/>
  <c r="AK528" i="17"/>
  <c r="AO528" i="17"/>
  <c r="O528" i="17"/>
  <c r="P528" i="17"/>
  <c r="S516" i="17"/>
  <c r="AE516" i="17"/>
  <c r="AQ516" i="17"/>
  <c r="T516" i="17"/>
  <c r="AF516" i="17"/>
  <c r="AR516" i="17"/>
  <c r="I516" i="17"/>
  <c r="U516" i="17"/>
  <c r="AG516" i="17"/>
  <c r="AS516" i="17"/>
  <c r="J516" i="17"/>
  <c r="V516" i="17"/>
  <c r="AH516" i="17"/>
  <c r="AT516" i="17"/>
  <c r="K516" i="17"/>
  <c r="W516" i="17"/>
  <c r="AI516" i="17"/>
  <c r="AU516" i="17"/>
  <c r="N516" i="17"/>
  <c r="Z516" i="17"/>
  <c r="AL516" i="17"/>
  <c r="AA516" i="17"/>
  <c r="AB516" i="17"/>
  <c r="AC516" i="17"/>
  <c r="AD516" i="17"/>
  <c r="L516" i="17"/>
  <c r="AJ516" i="17"/>
  <c r="P516" i="17"/>
  <c r="AN516" i="17"/>
  <c r="Q516" i="17"/>
  <c r="AO516" i="17"/>
  <c r="R516" i="17"/>
  <c r="AP516" i="17"/>
  <c r="M516" i="17"/>
  <c r="O516" i="17"/>
  <c r="X516" i="17"/>
  <c r="Y516" i="17"/>
  <c r="AK516" i="17"/>
  <c r="AM516" i="17"/>
  <c r="AV516" i="17"/>
  <c r="S504" i="17"/>
  <c r="AE504" i="17"/>
  <c r="AQ504" i="17"/>
  <c r="T504" i="17"/>
  <c r="AF504" i="17"/>
  <c r="AR504" i="17"/>
  <c r="I504" i="17"/>
  <c r="U504" i="17"/>
  <c r="AG504" i="17"/>
  <c r="AS504" i="17"/>
  <c r="J504" i="17"/>
  <c r="V504" i="17"/>
  <c r="AH504" i="17"/>
  <c r="AT504" i="17"/>
  <c r="K504" i="17"/>
  <c r="W504" i="17"/>
  <c r="AI504" i="17"/>
  <c r="AU504" i="17"/>
  <c r="N504" i="17"/>
  <c r="Z504" i="17"/>
  <c r="AL504" i="17"/>
  <c r="O504" i="17"/>
  <c r="AA504" i="17"/>
  <c r="AM504" i="17"/>
  <c r="P504" i="17"/>
  <c r="AB504" i="17"/>
  <c r="AN504" i="17"/>
  <c r="L504" i="17"/>
  <c r="AV504" i="17"/>
  <c r="M504" i="17"/>
  <c r="Q504" i="17"/>
  <c r="R504" i="17"/>
  <c r="X504" i="17"/>
  <c r="AD504" i="17"/>
  <c r="AJ504" i="17"/>
  <c r="AK504" i="17"/>
  <c r="Y504" i="17"/>
  <c r="AC504" i="17"/>
  <c r="AO504" i="17"/>
  <c r="AP504" i="17"/>
  <c r="K492" i="17"/>
  <c r="W492" i="17"/>
  <c r="AI492" i="17"/>
  <c r="AU492" i="17"/>
  <c r="N492" i="17"/>
  <c r="Z492" i="17"/>
  <c r="AL492" i="17"/>
  <c r="O492" i="17"/>
  <c r="AC492" i="17"/>
  <c r="AQ492" i="17"/>
  <c r="P492" i="17"/>
  <c r="AD492" i="17"/>
  <c r="AR492" i="17"/>
  <c r="Q492" i="17"/>
  <c r="AE492" i="17"/>
  <c r="AS492" i="17"/>
  <c r="R492" i="17"/>
  <c r="AF492" i="17"/>
  <c r="AT492" i="17"/>
  <c r="S492" i="17"/>
  <c r="AG492" i="17"/>
  <c r="AV492" i="17"/>
  <c r="V492" i="17"/>
  <c r="AK492" i="17"/>
  <c r="I492" i="17"/>
  <c r="X492" i="17"/>
  <c r="AM492" i="17"/>
  <c r="J492" i="17"/>
  <c r="Y492" i="17"/>
  <c r="AN492" i="17"/>
  <c r="T492" i="17"/>
  <c r="U492" i="17"/>
  <c r="AA492" i="17"/>
  <c r="AB492" i="17"/>
  <c r="AH492" i="17"/>
  <c r="AP492" i="17"/>
  <c r="AJ492" i="17"/>
  <c r="AO492" i="17"/>
  <c r="L492" i="17"/>
  <c r="M492" i="17"/>
  <c r="K480" i="17"/>
  <c r="W480" i="17"/>
  <c r="AI480" i="17"/>
  <c r="AU480" i="17"/>
  <c r="L480" i="17"/>
  <c r="X480" i="17"/>
  <c r="AJ480" i="17"/>
  <c r="AV480" i="17"/>
  <c r="M480" i="17"/>
  <c r="Y480" i="17"/>
  <c r="AK480" i="17"/>
  <c r="N480" i="17"/>
  <c r="Z480" i="17"/>
  <c r="AL480" i="17"/>
  <c r="O480" i="17"/>
  <c r="AA480" i="17"/>
  <c r="AM480" i="17"/>
  <c r="P480" i="17"/>
  <c r="AB480" i="17"/>
  <c r="AN480" i="17"/>
  <c r="S480" i="17"/>
  <c r="AE480" i="17"/>
  <c r="AQ480" i="17"/>
  <c r="Q480" i="17"/>
  <c r="AR480" i="17"/>
  <c r="R480" i="17"/>
  <c r="AS480" i="17"/>
  <c r="T480" i="17"/>
  <c r="AT480" i="17"/>
  <c r="U480" i="17"/>
  <c r="V480" i="17"/>
  <c r="AF480" i="17"/>
  <c r="AG480" i="17"/>
  <c r="AH480" i="17"/>
  <c r="I480" i="17"/>
  <c r="J480" i="17"/>
  <c r="AC480" i="17"/>
  <c r="AP480" i="17"/>
  <c r="AD480" i="17"/>
  <c r="AO480" i="17"/>
  <c r="K468" i="17"/>
  <c r="W468" i="17"/>
  <c r="AI468" i="17"/>
  <c r="AU468" i="17"/>
  <c r="L468" i="17"/>
  <c r="X468" i="17"/>
  <c r="AJ468" i="17"/>
  <c r="AV468" i="17"/>
  <c r="M468" i="17"/>
  <c r="Y468" i="17"/>
  <c r="AK468" i="17"/>
  <c r="N468" i="17"/>
  <c r="Z468" i="17"/>
  <c r="AL468" i="17"/>
  <c r="O468" i="17"/>
  <c r="AA468" i="17"/>
  <c r="AM468" i="17"/>
  <c r="P468" i="17"/>
  <c r="AB468" i="17"/>
  <c r="AN468" i="17"/>
  <c r="S468" i="17"/>
  <c r="AE468" i="17"/>
  <c r="AQ468" i="17"/>
  <c r="U468" i="17"/>
  <c r="AD468" i="17"/>
  <c r="AG468" i="17"/>
  <c r="AH468" i="17"/>
  <c r="AO468" i="17"/>
  <c r="AP468" i="17"/>
  <c r="I468" i="17"/>
  <c r="AR468" i="17"/>
  <c r="R468" i="17"/>
  <c r="T468" i="17"/>
  <c r="V468" i="17"/>
  <c r="J468" i="17"/>
  <c r="AF468" i="17"/>
  <c r="AS468" i="17"/>
  <c r="AT468" i="17"/>
  <c r="Q468" i="17"/>
  <c r="AC468" i="17"/>
  <c r="K456" i="17"/>
  <c r="W456" i="17"/>
  <c r="AI456" i="17"/>
  <c r="AU456" i="17"/>
  <c r="L456" i="17"/>
  <c r="X456" i="17"/>
  <c r="AJ456" i="17"/>
  <c r="AV456" i="17"/>
  <c r="M456" i="17"/>
  <c r="Y456" i="17"/>
  <c r="AK456" i="17"/>
  <c r="N456" i="17"/>
  <c r="Z456" i="17"/>
  <c r="AL456" i="17"/>
  <c r="O456" i="17"/>
  <c r="AA456" i="17"/>
  <c r="AM456" i="17"/>
  <c r="P456" i="17"/>
  <c r="AB456" i="17"/>
  <c r="AN456" i="17"/>
  <c r="S456" i="17"/>
  <c r="AE456" i="17"/>
  <c r="AQ456" i="17"/>
  <c r="J456" i="17"/>
  <c r="AP456" i="17"/>
  <c r="Q456" i="17"/>
  <c r="AR456" i="17"/>
  <c r="R456" i="17"/>
  <c r="AS456" i="17"/>
  <c r="T456" i="17"/>
  <c r="AT456" i="17"/>
  <c r="U456" i="17"/>
  <c r="V456" i="17"/>
  <c r="AO456" i="17"/>
  <c r="AC456" i="17"/>
  <c r="AD456" i="17"/>
  <c r="AF456" i="17"/>
  <c r="I456" i="17"/>
  <c r="AG456" i="17"/>
  <c r="AH456" i="17"/>
  <c r="K444" i="17"/>
  <c r="W444" i="17"/>
  <c r="AI444" i="17"/>
  <c r="AU444" i="17"/>
  <c r="L444" i="17"/>
  <c r="X444" i="17"/>
  <c r="AJ444" i="17"/>
  <c r="AV444" i="17"/>
  <c r="M444" i="17"/>
  <c r="Y444" i="17"/>
  <c r="AK444" i="17"/>
  <c r="N444" i="17"/>
  <c r="Z444" i="17"/>
  <c r="AL444" i="17"/>
  <c r="O444" i="17"/>
  <c r="AA444" i="17"/>
  <c r="AM444" i="17"/>
  <c r="P444" i="17"/>
  <c r="AB444" i="17"/>
  <c r="AN444" i="17"/>
  <c r="S444" i="17"/>
  <c r="AE444" i="17"/>
  <c r="AQ444" i="17"/>
  <c r="AF444" i="17"/>
  <c r="AG444" i="17"/>
  <c r="AH444" i="17"/>
  <c r="I444" i="17"/>
  <c r="AO444" i="17"/>
  <c r="J444" i="17"/>
  <c r="AP444" i="17"/>
  <c r="Q444" i="17"/>
  <c r="AR444" i="17"/>
  <c r="T444" i="17"/>
  <c r="AT444" i="17"/>
  <c r="U444" i="17"/>
  <c r="AS444" i="17"/>
  <c r="R444" i="17"/>
  <c r="V444" i="17"/>
  <c r="AD444" i="17"/>
  <c r="AC444" i="17"/>
  <c r="I432" i="17"/>
  <c r="U432" i="17"/>
  <c r="AG432" i="17"/>
  <c r="AS432" i="17"/>
  <c r="S432" i="17"/>
  <c r="AF432" i="17"/>
  <c r="AT432" i="17"/>
  <c r="T432" i="17"/>
  <c r="AH432" i="17"/>
  <c r="AU432" i="17"/>
  <c r="V432" i="17"/>
  <c r="AI432" i="17"/>
  <c r="AV432" i="17"/>
  <c r="J432" i="17"/>
  <c r="W432" i="17"/>
  <c r="AJ432" i="17"/>
  <c r="K432" i="17"/>
  <c r="X432" i="17"/>
  <c r="AK432" i="17"/>
  <c r="L432" i="17"/>
  <c r="Y432" i="17"/>
  <c r="AL432" i="17"/>
  <c r="O432" i="17"/>
  <c r="AB432" i="17"/>
  <c r="AO432" i="17"/>
  <c r="Q432" i="17"/>
  <c r="R432" i="17"/>
  <c r="Z432" i="17"/>
  <c r="AA432" i="17"/>
  <c r="AC432" i="17"/>
  <c r="AD432" i="17"/>
  <c r="AM432" i="17"/>
  <c r="AN432" i="17"/>
  <c r="M432" i="17"/>
  <c r="N432" i="17"/>
  <c r="P432" i="17"/>
  <c r="AE432" i="17"/>
  <c r="AR432" i="17"/>
  <c r="AP432" i="17"/>
  <c r="AQ432" i="17"/>
  <c r="I420" i="17"/>
  <c r="U420" i="17"/>
  <c r="AG420" i="17"/>
  <c r="AS420" i="17"/>
  <c r="J420" i="17"/>
  <c r="V420" i="17"/>
  <c r="AH420" i="17"/>
  <c r="AT420" i="17"/>
  <c r="K420" i="17"/>
  <c r="W420" i="17"/>
  <c r="AI420" i="17"/>
  <c r="AU420" i="17"/>
  <c r="L420" i="17"/>
  <c r="X420" i="17"/>
  <c r="AJ420" i="17"/>
  <c r="AV420" i="17"/>
  <c r="Q420" i="17"/>
  <c r="AC420" i="17"/>
  <c r="AO420" i="17"/>
  <c r="M420" i="17"/>
  <c r="AE420" i="17"/>
  <c r="N420" i="17"/>
  <c r="AF420" i="17"/>
  <c r="O420" i="17"/>
  <c r="AK420" i="17"/>
  <c r="P420" i="17"/>
  <c r="AL420" i="17"/>
  <c r="R420" i="17"/>
  <c r="AM420" i="17"/>
  <c r="S420" i="17"/>
  <c r="AN420" i="17"/>
  <c r="Z420" i="17"/>
  <c r="AR420" i="17"/>
  <c r="T420" i="17"/>
  <c r="Y420" i="17"/>
  <c r="AA420" i="17"/>
  <c r="AD420" i="17"/>
  <c r="AP420" i="17"/>
  <c r="AB420" i="17"/>
  <c r="AQ420" i="17"/>
  <c r="I408" i="17"/>
  <c r="U408" i="17"/>
  <c r="AG408" i="17"/>
  <c r="AS408" i="17"/>
  <c r="J408" i="17"/>
  <c r="V408" i="17"/>
  <c r="AH408" i="17"/>
  <c r="AT408" i="17"/>
  <c r="K408" i="17"/>
  <c r="W408" i="17"/>
  <c r="AI408" i="17"/>
  <c r="AU408" i="17"/>
  <c r="L408" i="17"/>
  <c r="X408" i="17"/>
  <c r="AJ408" i="17"/>
  <c r="AV408" i="17"/>
  <c r="M408" i="17"/>
  <c r="Y408" i="17"/>
  <c r="AK408" i="17"/>
  <c r="N408" i="17"/>
  <c r="Z408" i="17"/>
  <c r="AL408" i="17"/>
  <c r="Q408" i="17"/>
  <c r="AC408" i="17"/>
  <c r="AO408" i="17"/>
  <c r="AD408" i="17"/>
  <c r="AE408" i="17"/>
  <c r="AF408" i="17"/>
  <c r="AM408" i="17"/>
  <c r="AN408" i="17"/>
  <c r="O408" i="17"/>
  <c r="AP408" i="17"/>
  <c r="S408" i="17"/>
  <c r="R408" i="17"/>
  <c r="T408" i="17"/>
  <c r="AA408" i="17"/>
  <c r="AB408" i="17"/>
  <c r="AQ408" i="17"/>
  <c r="AR408" i="17"/>
  <c r="P408" i="17"/>
  <c r="I396" i="17"/>
  <c r="U396" i="17"/>
  <c r="AG396" i="17"/>
  <c r="AS396" i="17"/>
  <c r="J396" i="17"/>
  <c r="V396" i="17"/>
  <c r="AH396" i="17"/>
  <c r="AT396" i="17"/>
  <c r="K396" i="17"/>
  <c r="W396" i="17"/>
  <c r="AI396" i="17"/>
  <c r="AU396" i="17"/>
  <c r="L396" i="17"/>
  <c r="X396" i="17"/>
  <c r="AJ396" i="17"/>
  <c r="AV396" i="17"/>
  <c r="M396" i="17"/>
  <c r="Y396" i="17"/>
  <c r="AK396" i="17"/>
  <c r="N396" i="17"/>
  <c r="Z396" i="17"/>
  <c r="AL396" i="17"/>
  <c r="Q396" i="17"/>
  <c r="AC396" i="17"/>
  <c r="AO396" i="17"/>
  <c r="S396" i="17"/>
  <c r="T396" i="17"/>
  <c r="AA396" i="17"/>
  <c r="AB396" i="17"/>
  <c r="AD396" i="17"/>
  <c r="AE396" i="17"/>
  <c r="AN396" i="17"/>
  <c r="O396" i="17"/>
  <c r="P396" i="17"/>
  <c r="R396" i="17"/>
  <c r="AF396" i="17"/>
  <c r="AM396" i="17"/>
  <c r="AP396" i="17"/>
  <c r="AR396" i="17"/>
  <c r="AQ396" i="17"/>
  <c r="I384" i="17"/>
  <c r="U384" i="17"/>
  <c r="AG384" i="17"/>
  <c r="AS384" i="17"/>
  <c r="J384" i="17"/>
  <c r="V384" i="17"/>
  <c r="AH384" i="17"/>
  <c r="AT384" i="17"/>
  <c r="K384" i="17"/>
  <c r="W384" i="17"/>
  <c r="AI384" i="17"/>
  <c r="AU384" i="17"/>
  <c r="L384" i="17"/>
  <c r="X384" i="17"/>
  <c r="AJ384" i="17"/>
  <c r="AV384" i="17"/>
  <c r="M384" i="17"/>
  <c r="Y384" i="17"/>
  <c r="AK384" i="17"/>
  <c r="N384" i="17"/>
  <c r="Z384" i="17"/>
  <c r="AL384" i="17"/>
  <c r="Q384" i="17"/>
  <c r="AC384" i="17"/>
  <c r="AO384" i="17"/>
  <c r="AN384" i="17"/>
  <c r="O384" i="17"/>
  <c r="AP384" i="17"/>
  <c r="P384" i="17"/>
  <c r="AQ384" i="17"/>
  <c r="R384" i="17"/>
  <c r="AR384" i="17"/>
  <c r="S384" i="17"/>
  <c r="T384" i="17"/>
  <c r="AD384" i="17"/>
  <c r="AA384" i="17"/>
  <c r="AB384" i="17"/>
  <c r="AE384" i="17"/>
  <c r="AF384" i="17"/>
  <c r="AM384" i="17"/>
  <c r="N372" i="17"/>
  <c r="Z372" i="17"/>
  <c r="AL372" i="17"/>
  <c r="O372" i="17"/>
  <c r="AA372" i="17"/>
  <c r="AM372" i="17"/>
  <c r="M372" i="17"/>
  <c r="AC372" i="17"/>
  <c r="AQ372" i="17"/>
  <c r="P372" i="17"/>
  <c r="AD372" i="17"/>
  <c r="AR372" i="17"/>
  <c r="Q372" i="17"/>
  <c r="AE372" i="17"/>
  <c r="AS372" i="17"/>
  <c r="R372" i="17"/>
  <c r="AF372" i="17"/>
  <c r="AT372" i="17"/>
  <c r="S372" i="17"/>
  <c r="AG372" i="17"/>
  <c r="AU372" i="17"/>
  <c r="T372" i="17"/>
  <c r="AH372" i="17"/>
  <c r="AV372" i="17"/>
  <c r="I372" i="17"/>
  <c r="W372" i="17"/>
  <c r="AK372" i="17"/>
  <c r="J372" i="17"/>
  <c r="AP372" i="17"/>
  <c r="K372" i="17"/>
  <c r="L372" i="17"/>
  <c r="U372" i="17"/>
  <c r="V372" i="17"/>
  <c r="X372" i="17"/>
  <c r="AI372" i="17"/>
  <c r="AB372" i="17"/>
  <c r="AJ372" i="17"/>
  <c r="Y372" i="17"/>
  <c r="AN372" i="17"/>
  <c r="AO372" i="17"/>
  <c r="K360" i="17"/>
  <c r="W360" i="17"/>
  <c r="AI360" i="17"/>
  <c r="AU360" i="17"/>
  <c r="L360" i="17"/>
  <c r="X360" i="17"/>
  <c r="AJ360" i="17"/>
  <c r="AV360" i="17"/>
  <c r="M360" i="17"/>
  <c r="Y360" i="17"/>
  <c r="AK360" i="17"/>
  <c r="N360" i="17"/>
  <c r="Z360" i="17"/>
  <c r="AL360" i="17"/>
  <c r="O360" i="17"/>
  <c r="AA360" i="17"/>
  <c r="AM360" i="17"/>
  <c r="P360" i="17"/>
  <c r="AB360" i="17"/>
  <c r="AN360" i="17"/>
  <c r="S360" i="17"/>
  <c r="AE360" i="17"/>
  <c r="AQ360" i="17"/>
  <c r="AC360" i="17"/>
  <c r="AD360" i="17"/>
  <c r="AF360" i="17"/>
  <c r="AG360" i="17"/>
  <c r="AH360" i="17"/>
  <c r="I360" i="17"/>
  <c r="AO360" i="17"/>
  <c r="R360" i="17"/>
  <c r="AS360" i="17"/>
  <c r="U360" i="17"/>
  <c r="V360" i="17"/>
  <c r="AP360" i="17"/>
  <c r="AR360" i="17"/>
  <c r="AT360" i="17"/>
  <c r="J360" i="17"/>
  <c r="Q360" i="17"/>
  <c r="T360" i="17"/>
  <c r="K348" i="17"/>
  <c r="W348" i="17"/>
  <c r="AI348" i="17"/>
  <c r="AU348" i="17"/>
  <c r="L348" i="17"/>
  <c r="X348" i="17"/>
  <c r="AJ348" i="17"/>
  <c r="AV348" i="17"/>
  <c r="M348" i="17"/>
  <c r="Y348" i="17"/>
  <c r="AK348" i="17"/>
  <c r="N348" i="17"/>
  <c r="Z348" i="17"/>
  <c r="AL348" i="17"/>
  <c r="O348" i="17"/>
  <c r="AA348" i="17"/>
  <c r="AM348" i="17"/>
  <c r="P348" i="17"/>
  <c r="AB348" i="17"/>
  <c r="AN348" i="17"/>
  <c r="S348" i="17"/>
  <c r="AE348" i="17"/>
  <c r="AQ348" i="17"/>
  <c r="R348" i="17"/>
  <c r="AS348" i="17"/>
  <c r="T348" i="17"/>
  <c r="AT348" i="17"/>
  <c r="U348" i="17"/>
  <c r="V348" i="17"/>
  <c r="AC348" i="17"/>
  <c r="AD348" i="17"/>
  <c r="AH348" i="17"/>
  <c r="Q348" i="17"/>
  <c r="AF348" i="17"/>
  <c r="AG348" i="17"/>
  <c r="AO348" i="17"/>
  <c r="AP348" i="17"/>
  <c r="AR348" i="17"/>
  <c r="J348" i="17"/>
  <c r="I348" i="17"/>
  <c r="K336" i="17"/>
  <c r="W336" i="17"/>
  <c r="AI336" i="17"/>
  <c r="AU336" i="17"/>
  <c r="L336" i="17"/>
  <c r="X336" i="17"/>
  <c r="AJ336" i="17"/>
  <c r="AV336" i="17"/>
  <c r="M336" i="17"/>
  <c r="Y336" i="17"/>
  <c r="AK336" i="17"/>
  <c r="N336" i="17"/>
  <c r="Z336" i="17"/>
  <c r="AL336" i="17"/>
  <c r="O336" i="17"/>
  <c r="AA336" i="17"/>
  <c r="AM336" i="17"/>
  <c r="P336" i="17"/>
  <c r="AB336" i="17"/>
  <c r="AN336" i="17"/>
  <c r="S336" i="17"/>
  <c r="AE336" i="17"/>
  <c r="AQ336" i="17"/>
  <c r="AH336" i="17"/>
  <c r="I336" i="17"/>
  <c r="AO336" i="17"/>
  <c r="J336" i="17"/>
  <c r="AP336" i="17"/>
  <c r="Q336" i="17"/>
  <c r="AR336" i="17"/>
  <c r="R336" i="17"/>
  <c r="AS336" i="17"/>
  <c r="T336" i="17"/>
  <c r="AT336" i="17"/>
  <c r="AC336" i="17"/>
  <c r="U336" i="17"/>
  <c r="V336" i="17"/>
  <c r="AD336" i="17"/>
  <c r="AF336" i="17"/>
  <c r="AG336" i="17"/>
  <c r="K324" i="17"/>
  <c r="W324" i="17"/>
  <c r="AI324" i="17"/>
  <c r="AU324" i="17"/>
  <c r="L324" i="17"/>
  <c r="X324" i="17"/>
  <c r="AJ324" i="17"/>
  <c r="AV324" i="17"/>
  <c r="M324" i="17"/>
  <c r="Y324" i="17"/>
  <c r="AK324" i="17"/>
  <c r="N324" i="17"/>
  <c r="Z324" i="17"/>
  <c r="AL324" i="17"/>
  <c r="O324" i="17"/>
  <c r="AA324" i="17"/>
  <c r="AM324" i="17"/>
  <c r="P324" i="17"/>
  <c r="AB324" i="17"/>
  <c r="AN324" i="17"/>
  <c r="S324" i="17"/>
  <c r="AE324" i="17"/>
  <c r="AQ324" i="17"/>
  <c r="AC324" i="17"/>
  <c r="AD324" i="17"/>
  <c r="AF324" i="17"/>
  <c r="AG324" i="17"/>
  <c r="AH324" i="17"/>
  <c r="I324" i="17"/>
  <c r="AO324" i="17"/>
  <c r="R324" i="17"/>
  <c r="AS324" i="17"/>
  <c r="Q324" i="17"/>
  <c r="T324" i="17"/>
  <c r="U324" i="17"/>
  <c r="V324" i="17"/>
  <c r="AP324" i="17"/>
  <c r="AR324" i="17"/>
  <c r="J324" i="17"/>
  <c r="AT324" i="17"/>
  <c r="K312" i="17"/>
  <c r="W312" i="17"/>
  <c r="AI312" i="17"/>
  <c r="AU312" i="17"/>
  <c r="L312" i="17"/>
  <c r="X312" i="17"/>
  <c r="AJ312" i="17"/>
  <c r="AV312" i="17"/>
  <c r="M312" i="17"/>
  <c r="Y312" i="17"/>
  <c r="AK312" i="17"/>
  <c r="N312" i="17"/>
  <c r="Z312" i="17"/>
  <c r="AL312" i="17"/>
  <c r="O312" i="17"/>
  <c r="AA312" i="17"/>
  <c r="AM312" i="17"/>
  <c r="P312" i="17"/>
  <c r="AB312" i="17"/>
  <c r="AN312" i="17"/>
  <c r="S312" i="17"/>
  <c r="AE312" i="17"/>
  <c r="AQ312" i="17"/>
  <c r="R312" i="17"/>
  <c r="AS312" i="17"/>
  <c r="T312" i="17"/>
  <c r="AT312" i="17"/>
  <c r="U312" i="17"/>
  <c r="V312" i="17"/>
  <c r="AC312" i="17"/>
  <c r="AD312" i="17"/>
  <c r="AH312" i="17"/>
  <c r="I312" i="17"/>
  <c r="J312" i="17"/>
  <c r="Q312" i="17"/>
  <c r="AF312" i="17"/>
  <c r="AG312" i="17"/>
  <c r="AO312" i="17"/>
  <c r="AR312" i="17"/>
  <c r="AP312" i="17"/>
  <c r="K300" i="17"/>
  <c r="W300" i="17"/>
  <c r="AI300" i="17"/>
  <c r="AU300" i="17"/>
  <c r="L300" i="17"/>
  <c r="X300" i="17"/>
  <c r="AJ300" i="17"/>
  <c r="AV300" i="17"/>
  <c r="M300" i="17"/>
  <c r="Y300" i="17"/>
  <c r="AK300" i="17"/>
  <c r="N300" i="17"/>
  <c r="Z300" i="17"/>
  <c r="AL300" i="17"/>
  <c r="O300" i="17"/>
  <c r="AA300" i="17"/>
  <c r="AM300" i="17"/>
  <c r="P300" i="17"/>
  <c r="AB300" i="17"/>
  <c r="AN300" i="17"/>
  <c r="S300" i="17"/>
  <c r="AE300" i="17"/>
  <c r="AQ300" i="17"/>
  <c r="AH300" i="17"/>
  <c r="I300" i="17"/>
  <c r="AO300" i="17"/>
  <c r="J300" i="17"/>
  <c r="AP300" i="17"/>
  <c r="Q300" i="17"/>
  <c r="AR300" i="17"/>
  <c r="R300" i="17"/>
  <c r="AS300" i="17"/>
  <c r="T300" i="17"/>
  <c r="AT300" i="17"/>
  <c r="AC300" i="17"/>
  <c r="U300" i="17"/>
  <c r="V300" i="17"/>
  <c r="AD300" i="17"/>
  <c r="AF300" i="17"/>
  <c r="AG300" i="17"/>
  <c r="M288" i="17"/>
  <c r="Y288" i="17"/>
  <c r="AK288" i="17"/>
  <c r="N288" i="17"/>
  <c r="Z288" i="17"/>
  <c r="AL288" i="17"/>
  <c r="O288" i="17"/>
  <c r="AA288" i="17"/>
  <c r="AM288" i="17"/>
  <c r="P288" i="17"/>
  <c r="AB288" i="17"/>
  <c r="AN288" i="17"/>
  <c r="Q288" i="17"/>
  <c r="AC288" i="17"/>
  <c r="AO288" i="17"/>
  <c r="R288" i="17"/>
  <c r="AD288" i="17"/>
  <c r="AP288" i="17"/>
  <c r="S288" i="17"/>
  <c r="AQ288" i="17"/>
  <c r="T288" i="17"/>
  <c r="AR288" i="17"/>
  <c r="U288" i="17"/>
  <c r="AS288" i="17"/>
  <c r="V288" i="17"/>
  <c r="AT288" i="17"/>
  <c r="W288" i="17"/>
  <c r="AU288" i="17"/>
  <c r="X288" i="17"/>
  <c r="AV288" i="17"/>
  <c r="I288" i="17"/>
  <c r="AG288" i="17"/>
  <c r="J288" i="17"/>
  <c r="K288" i="17"/>
  <c r="L288" i="17"/>
  <c r="AE288" i="17"/>
  <c r="AI288" i="17"/>
  <c r="AH288" i="17"/>
  <c r="AF288" i="17"/>
  <c r="AJ288" i="17"/>
  <c r="M276" i="17"/>
  <c r="Y276" i="17"/>
  <c r="AK276" i="17"/>
  <c r="N276" i="17"/>
  <c r="Z276" i="17"/>
  <c r="AL276" i="17"/>
  <c r="O276" i="17"/>
  <c r="AA276" i="17"/>
  <c r="AM276" i="17"/>
  <c r="P276" i="17"/>
  <c r="AB276" i="17"/>
  <c r="AN276" i="17"/>
  <c r="Q276" i="17"/>
  <c r="AC276" i="17"/>
  <c r="AO276" i="17"/>
  <c r="R276" i="17"/>
  <c r="AD276" i="17"/>
  <c r="AP276" i="17"/>
  <c r="S276" i="17"/>
  <c r="AE276" i="17"/>
  <c r="AQ276" i="17"/>
  <c r="I276" i="17"/>
  <c r="U276" i="17"/>
  <c r="AG276" i="17"/>
  <c r="AS276" i="17"/>
  <c r="T276" i="17"/>
  <c r="V276" i="17"/>
  <c r="W276" i="17"/>
  <c r="X276" i="17"/>
  <c r="AF276" i="17"/>
  <c r="AH276" i="17"/>
  <c r="AR276" i="17"/>
  <c r="AU276" i="17"/>
  <c r="AV276" i="17"/>
  <c r="L276" i="17"/>
  <c r="AT276" i="17"/>
  <c r="J276" i="17"/>
  <c r="AJ276" i="17"/>
  <c r="AI276" i="17"/>
  <c r="K276" i="17"/>
  <c r="M264" i="17"/>
  <c r="Y264" i="17"/>
  <c r="AK264" i="17"/>
  <c r="N264" i="17"/>
  <c r="Z264" i="17"/>
  <c r="AL264" i="17"/>
  <c r="O264" i="17"/>
  <c r="AA264" i="17"/>
  <c r="AM264" i="17"/>
  <c r="P264" i="17"/>
  <c r="AB264" i="17"/>
  <c r="AN264" i="17"/>
  <c r="Q264" i="17"/>
  <c r="AC264" i="17"/>
  <c r="AO264" i="17"/>
  <c r="R264" i="17"/>
  <c r="AD264" i="17"/>
  <c r="AP264" i="17"/>
  <c r="S264" i="17"/>
  <c r="AE264" i="17"/>
  <c r="AQ264" i="17"/>
  <c r="I264" i="17"/>
  <c r="U264" i="17"/>
  <c r="AG264" i="17"/>
  <c r="AS264" i="17"/>
  <c r="AF264" i="17"/>
  <c r="AH264" i="17"/>
  <c r="AI264" i="17"/>
  <c r="AJ264" i="17"/>
  <c r="AR264" i="17"/>
  <c r="J264" i="17"/>
  <c r="AT264" i="17"/>
  <c r="T264" i="17"/>
  <c r="L264" i="17"/>
  <c r="V264" i="17"/>
  <c r="W264" i="17"/>
  <c r="X264" i="17"/>
  <c r="AU264" i="17"/>
  <c r="AV264" i="17"/>
  <c r="K264" i="17"/>
  <c r="Q252" i="17"/>
  <c r="AC252" i="17"/>
  <c r="AO252" i="17"/>
  <c r="R252" i="17"/>
  <c r="AD252" i="17"/>
  <c r="AP252" i="17"/>
  <c r="S252" i="17"/>
  <c r="AE252" i="17"/>
  <c r="AQ252" i="17"/>
  <c r="T252" i="17"/>
  <c r="AF252" i="17"/>
  <c r="AR252" i="17"/>
  <c r="I252" i="17"/>
  <c r="U252" i="17"/>
  <c r="AG252" i="17"/>
  <c r="AS252" i="17"/>
  <c r="K252" i="17"/>
  <c r="AB252" i="17"/>
  <c r="L252" i="17"/>
  <c r="AH252" i="17"/>
  <c r="M252" i="17"/>
  <c r="AI252" i="17"/>
  <c r="N252" i="17"/>
  <c r="AJ252" i="17"/>
  <c r="O252" i="17"/>
  <c r="AK252" i="17"/>
  <c r="P252" i="17"/>
  <c r="AL252" i="17"/>
  <c r="V252" i="17"/>
  <c r="AM252" i="17"/>
  <c r="X252" i="17"/>
  <c r="AT252" i="17"/>
  <c r="J252" i="17"/>
  <c r="W252" i="17"/>
  <c r="Y252" i="17"/>
  <c r="AN252" i="17"/>
  <c r="AA252" i="17"/>
  <c r="AU252" i="17"/>
  <c r="AV252" i="17"/>
  <c r="Z252" i="17"/>
  <c r="Q240" i="17"/>
  <c r="AC240" i="17"/>
  <c r="AO240" i="17"/>
  <c r="R240" i="17"/>
  <c r="AD240" i="17"/>
  <c r="AP240" i="17"/>
  <c r="S240" i="17"/>
  <c r="AE240" i="17"/>
  <c r="AQ240" i="17"/>
  <c r="T240" i="17"/>
  <c r="AF240" i="17"/>
  <c r="AR240" i="17"/>
  <c r="I240" i="17"/>
  <c r="U240" i="17"/>
  <c r="AG240" i="17"/>
  <c r="AS240" i="17"/>
  <c r="J240" i="17"/>
  <c r="V240" i="17"/>
  <c r="AH240" i="17"/>
  <c r="AT240" i="17"/>
  <c r="K240" i="17"/>
  <c r="W240" i="17"/>
  <c r="AI240" i="17"/>
  <c r="M240" i="17"/>
  <c r="Y240" i="17"/>
  <c r="AK240" i="17"/>
  <c r="L240" i="17"/>
  <c r="AU240" i="17"/>
  <c r="N240" i="17"/>
  <c r="AV240" i="17"/>
  <c r="O240" i="17"/>
  <c r="P240" i="17"/>
  <c r="X240" i="17"/>
  <c r="Z240" i="17"/>
  <c r="AA240" i="17"/>
  <c r="AJ240" i="17"/>
  <c r="AB240" i="17"/>
  <c r="AL240" i="17"/>
  <c r="AM240" i="17"/>
  <c r="AN240" i="17"/>
  <c r="Q228" i="17"/>
  <c r="AC228" i="17"/>
  <c r="AO228" i="17"/>
  <c r="R228" i="17"/>
  <c r="AD228" i="17"/>
  <c r="AP228" i="17"/>
  <c r="S228" i="17"/>
  <c r="AE228" i="17"/>
  <c r="AQ228" i="17"/>
  <c r="T228" i="17"/>
  <c r="AF228" i="17"/>
  <c r="AR228" i="17"/>
  <c r="I228" i="17"/>
  <c r="U228" i="17"/>
  <c r="AG228" i="17"/>
  <c r="AS228" i="17"/>
  <c r="J228" i="17"/>
  <c r="V228" i="17"/>
  <c r="AH228" i="17"/>
  <c r="AT228" i="17"/>
  <c r="K228" i="17"/>
  <c r="W228" i="17"/>
  <c r="AI228" i="17"/>
  <c r="AU228" i="17"/>
  <c r="M228" i="17"/>
  <c r="Y228" i="17"/>
  <c r="AK228" i="17"/>
  <c r="X228" i="17"/>
  <c r="Z228" i="17"/>
  <c r="AA228" i="17"/>
  <c r="AB228" i="17"/>
  <c r="AJ228" i="17"/>
  <c r="AL228" i="17"/>
  <c r="AM228" i="17"/>
  <c r="L228" i="17"/>
  <c r="AV228" i="17"/>
  <c r="N228" i="17"/>
  <c r="AN228" i="17"/>
  <c r="O228" i="17"/>
  <c r="P228" i="17"/>
  <c r="Q216" i="17"/>
  <c r="AC216" i="17"/>
  <c r="AO216" i="17"/>
  <c r="R216" i="17"/>
  <c r="AD216" i="17"/>
  <c r="AP216" i="17"/>
  <c r="S216" i="17"/>
  <c r="AE216" i="17"/>
  <c r="AQ216" i="17"/>
  <c r="T216" i="17"/>
  <c r="AF216" i="17"/>
  <c r="AR216" i="17"/>
  <c r="I216" i="17"/>
  <c r="U216" i="17"/>
  <c r="AG216" i="17"/>
  <c r="AS216" i="17"/>
  <c r="J216" i="17"/>
  <c r="V216" i="17"/>
  <c r="AH216" i="17"/>
  <c r="AT216" i="17"/>
  <c r="K216" i="17"/>
  <c r="W216" i="17"/>
  <c r="AI216" i="17"/>
  <c r="AU216" i="17"/>
  <c r="M216" i="17"/>
  <c r="Y216" i="17"/>
  <c r="AK216" i="17"/>
  <c r="AJ216" i="17"/>
  <c r="AL216" i="17"/>
  <c r="AM216" i="17"/>
  <c r="AN216" i="17"/>
  <c r="L216" i="17"/>
  <c r="AV216" i="17"/>
  <c r="N216" i="17"/>
  <c r="O216" i="17"/>
  <c r="X216" i="17"/>
  <c r="P216" i="17"/>
  <c r="Z216" i="17"/>
  <c r="AA216" i="17"/>
  <c r="AB216" i="17"/>
  <c r="J204" i="17"/>
  <c r="V204" i="17"/>
  <c r="AH204" i="17"/>
  <c r="AT204" i="17"/>
  <c r="K204" i="17"/>
  <c r="W204" i="17"/>
  <c r="AI204" i="17"/>
  <c r="AU204" i="17"/>
  <c r="L204" i="17"/>
  <c r="X204" i="17"/>
  <c r="AJ204" i="17"/>
  <c r="AV204" i="17"/>
  <c r="M204" i="17"/>
  <c r="Y204" i="17"/>
  <c r="AK204" i="17"/>
  <c r="N204" i="17"/>
  <c r="Z204" i="17"/>
  <c r="AL204" i="17"/>
  <c r="O204" i="17"/>
  <c r="AA204" i="17"/>
  <c r="AM204" i="17"/>
  <c r="R204" i="17"/>
  <c r="AD204" i="17"/>
  <c r="AP204" i="17"/>
  <c r="S204" i="17"/>
  <c r="AE204" i="17"/>
  <c r="AQ204" i="17"/>
  <c r="P204" i="17"/>
  <c r="Q204" i="17"/>
  <c r="T204" i="17"/>
  <c r="U204" i="17"/>
  <c r="AB204" i="17"/>
  <c r="AC204" i="17"/>
  <c r="AF204" i="17"/>
  <c r="AN204" i="17"/>
  <c r="I204" i="17"/>
  <c r="AG204" i="17"/>
  <c r="AO204" i="17"/>
  <c r="AR204" i="17"/>
  <c r="AS204" i="17"/>
  <c r="K707" i="17"/>
  <c r="W707" i="17"/>
  <c r="AI707" i="17"/>
  <c r="AU707" i="17"/>
  <c r="L707" i="17"/>
  <c r="X707" i="17"/>
  <c r="AJ707" i="17"/>
  <c r="AV707" i="17"/>
  <c r="M707" i="17"/>
  <c r="Y707" i="17"/>
  <c r="AK707" i="17"/>
  <c r="N707" i="17"/>
  <c r="Z707" i="17"/>
  <c r="AL707" i="17"/>
  <c r="O707" i="17"/>
  <c r="AA707" i="17"/>
  <c r="AM707" i="17"/>
  <c r="P707" i="17"/>
  <c r="AB707" i="17"/>
  <c r="AN707" i="17"/>
  <c r="S707" i="17"/>
  <c r="AE707" i="17"/>
  <c r="AQ707" i="17"/>
  <c r="T707" i="17"/>
  <c r="AF707" i="17"/>
  <c r="AR707" i="17"/>
  <c r="AO707" i="17"/>
  <c r="AP707" i="17"/>
  <c r="I707" i="17"/>
  <c r="AS707" i="17"/>
  <c r="J707" i="17"/>
  <c r="AT707" i="17"/>
  <c r="Q707" i="17"/>
  <c r="R707" i="17"/>
  <c r="AH707" i="17"/>
  <c r="U707" i="17"/>
  <c r="V707" i="17"/>
  <c r="AC707" i="17"/>
  <c r="AD707" i="17"/>
  <c r="AG707" i="17"/>
  <c r="K695" i="17"/>
  <c r="W695" i="17"/>
  <c r="AI695" i="17"/>
  <c r="AU695" i="17"/>
  <c r="L695" i="17"/>
  <c r="X695" i="17"/>
  <c r="AJ695" i="17"/>
  <c r="AV695" i="17"/>
  <c r="M695" i="17"/>
  <c r="Y695" i="17"/>
  <c r="AK695" i="17"/>
  <c r="N695" i="17"/>
  <c r="Z695" i="17"/>
  <c r="AL695" i="17"/>
  <c r="O695" i="17"/>
  <c r="AA695" i="17"/>
  <c r="AM695" i="17"/>
  <c r="P695" i="17"/>
  <c r="AB695" i="17"/>
  <c r="AN695" i="17"/>
  <c r="S695" i="17"/>
  <c r="AE695" i="17"/>
  <c r="AQ695" i="17"/>
  <c r="T695" i="17"/>
  <c r="AF695" i="17"/>
  <c r="AR695" i="17"/>
  <c r="Q695" i="17"/>
  <c r="R695" i="17"/>
  <c r="U695" i="17"/>
  <c r="V695" i="17"/>
  <c r="I695" i="17"/>
  <c r="AC695" i="17"/>
  <c r="AT695" i="17"/>
  <c r="AD695" i="17"/>
  <c r="AG695" i="17"/>
  <c r="AH695" i="17"/>
  <c r="AO695" i="17"/>
  <c r="J695" i="17"/>
  <c r="AP695" i="17"/>
  <c r="AS695" i="17"/>
  <c r="K683" i="17"/>
  <c r="W683" i="17"/>
  <c r="AI683" i="17"/>
  <c r="AU683" i="17"/>
  <c r="L683" i="17"/>
  <c r="X683" i="17"/>
  <c r="AJ683" i="17"/>
  <c r="AV683" i="17"/>
  <c r="M683" i="17"/>
  <c r="Y683" i="17"/>
  <c r="AK683" i="17"/>
  <c r="N683" i="17"/>
  <c r="Z683" i="17"/>
  <c r="AL683" i="17"/>
  <c r="O683" i="17"/>
  <c r="AA683" i="17"/>
  <c r="AM683" i="17"/>
  <c r="P683" i="17"/>
  <c r="AB683" i="17"/>
  <c r="AN683" i="17"/>
  <c r="S683" i="17"/>
  <c r="AE683" i="17"/>
  <c r="AQ683" i="17"/>
  <c r="T683" i="17"/>
  <c r="AF683" i="17"/>
  <c r="AR683" i="17"/>
  <c r="AC683" i="17"/>
  <c r="AD683" i="17"/>
  <c r="AG683" i="17"/>
  <c r="AH683" i="17"/>
  <c r="U683" i="17"/>
  <c r="AO683" i="17"/>
  <c r="AP683" i="17"/>
  <c r="I683" i="17"/>
  <c r="AS683" i="17"/>
  <c r="J683" i="17"/>
  <c r="AT683" i="17"/>
  <c r="Q683" i="17"/>
  <c r="V683" i="17"/>
  <c r="R683" i="17"/>
  <c r="K671" i="17"/>
  <c r="W671" i="17"/>
  <c r="AI671" i="17"/>
  <c r="AU671" i="17"/>
  <c r="L671" i="17"/>
  <c r="X671" i="17"/>
  <c r="AJ671" i="17"/>
  <c r="AV671" i="17"/>
  <c r="M671" i="17"/>
  <c r="Y671" i="17"/>
  <c r="AK671" i="17"/>
  <c r="N671" i="17"/>
  <c r="Z671" i="17"/>
  <c r="AL671" i="17"/>
  <c r="O671" i="17"/>
  <c r="AA671" i="17"/>
  <c r="AM671" i="17"/>
  <c r="P671" i="17"/>
  <c r="AB671" i="17"/>
  <c r="AN671" i="17"/>
  <c r="S671" i="17"/>
  <c r="AE671" i="17"/>
  <c r="AQ671" i="17"/>
  <c r="T671" i="17"/>
  <c r="AF671" i="17"/>
  <c r="AR671" i="17"/>
  <c r="AO671" i="17"/>
  <c r="AP671" i="17"/>
  <c r="I671" i="17"/>
  <c r="AS671" i="17"/>
  <c r="J671" i="17"/>
  <c r="AT671" i="17"/>
  <c r="Q671" i="17"/>
  <c r="R671" i="17"/>
  <c r="U671" i="17"/>
  <c r="V671" i="17"/>
  <c r="AG671" i="17"/>
  <c r="AC671" i="17"/>
  <c r="AH671" i="17"/>
  <c r="AD671" i="17"/>
  <c r="K659" i="17"/>
  <c r="W659" i="17"/>
  <c r="AI659" i="17"/>
  <c r="AU659" i="17"/>
  <c r="L659" i="17"/>
  <c r="X659" i="17"/>
  <c r="AJ659" i="17"/>
  <c r="AV659" i="17"/>
  <c r="M659" i="17"/>
  <c r="Y659" i="17"/>
  <c r="AK659" i="17"/>
  <c r="N659" i="17"/>
  <c r="Z659" i="17"/>
  <c r="AL659" i="17"/>
  <c r="O659" i="17"/>
  <c r="AA659" i="17"/>
  <c r="AM659" i="17"/>
  <c r="P659" i="17"/>
  <c r="AB659" i="17"/>
  <c r="AN659" i="17"/>
  <c r="S659" i="17"/>
  <c r="AE659" i="17"/>
  <c r="AQ659" i="17"/>
  <c r="T659" i="17"/>
  <c r="AF659" i="17"/>
  <c r="AR659" i="17"/>
  <c r="Q659" i="17"/>
  <c r="R659" i="17"/>
  <c r="U659" i="17"/>
  <c r="V659" i="17"/>
  <c r="AC659" i="17"/>
  <c r="AD659" i="17"/>
  <c r="AG659" i="17"/>
  <c r="AH659" i="17"/>
  <c r="I659" i="17"/>
  <c r="AO659" i="17"/>
  <c r="AS659" i="17"/>
  <c r="J659" i="17"/>
  <c r="AT659" i="17"/>
  <c r="AP659" i="17"/>
  <c r="K647" i="17"/>
  <c r="W647" i="17"/>
  <c r="AI647" i="17"/>
  <c r="AU647" i="17"/>
  <c r="L647" i="17"/>
  <c r="X647" i="17"/>
  <c r="AJ647" i="17"/>
  <c r="AV647" i="17"/>
  <c r="M647" i="17"/>
  <c r="Y647" i="17"/>
  <c r="AK647" i="17"/>
  <c r="N647" i="17"/>
  <c r="Z647" i="17"/>
  <c r="AL647" i="17"/>
  <c r="O647" i="17"/>
  <c r="AA647" i="17"/>
  <c r="AM647" i="17"/>
  <c r="P647" i="17"/>
  <c r="AB647" i="17"/>
  <c r="AN647" i="17"/>
  <c r="S647" i="17"/>
  <c r="AE647" i="17"/>
  <c r="AQ647" i="17"/>
  <c r="T647" i="17"/>
  <c r="AF647" i="17"/>
  <c r="AR647" i="17"/>
  <c r="AC647" i="17"/>
  <c r="AD647" i="17"/>
  <c r="AG647" i="17"/>
  <c r="AH647" i="17"/>
  <c r="AO647" i="17"/>
  <c r="AP647" i="17"/>
  <c r="U647" i="17"/>
  <c r="I647" i="17"/>
  <c r="AS647" i="17"/>
  <c r="J647" i="17"/>
  <c r="AT647" i="17"/>
  <c r="Q647" i="17"/>
  <c r="V647" i="17"/>
  <c r="R647" i="17"/>
  <c r="K635" i="17"/>
  <c r="W635" i="17"/>
  <c r="AI635" i="17"/>
  <c r="AU635" i="17"/>
  <c r="L635" i="17"/>
  <c r="X635" i="17"/>
  <c r="AJ635" i="17"/>
  <c r="AV635" i="17"/>
  <c r="M635" i="17"/>
  <c r="Y635" i="17"/>
  <c r="AK635" i="17"/>
  <c r="N635" i="17"/>
  <c r="Z635" i="17"/>
  <c r="AL635" i="17"/>
  <c r="O635" i="17"/>
  <c r="AA635" i="17"/>
  <c r="AM635" i="17"/>
  <c r="R635" i="17"/>
  <c r="AD635" i="17"/>
  <c r="AP635" i="17"/>
  <c r="S635" i="17"/>
  <c r="T635" i="17"/>
  <c r="AF635" i="17"/>
  <c r="AR635" i="17"/>
  <c r="AB635" i="17"/>
  <c r="AC635" i="17"/>
  <c r="AE635" i="17"/>
  <c r="AG635" i="17"/>
  <c r="AH635" i="17"/>
  <c r="AN635" i="17"/>
  <c r="P635" i="17"/>
  <c r="AS635" i="17"/>
  <c r="Q635" i="17"/>
  <c r="AT635" i="17"/>
  <c r="I635" i="17"/>
  <c r="J635" i="17"/>
  <c r="U635" i="17"/>
  <c r="V635" i="17"/>
  <c r="AO635" i="17"/>
  <c r="AQ635" i="17"/>
  <c r="K623" i="17"/>
  <c r="W623" i="17"/>
  <c r="AI623" i="17"/>
  <c r="AU623" i="17"/>
  <c r="L623" i="17"/>
  <c r="X623" i="17"/>
  <c r="AJ623" i="17"/>
  <c r="AV623" i="17"/>
  <c r="M623" i="17"/>
  <c r="Y623" i="17"/>
  <c r="AK623" i="17"/>
  <c r="N623" i="17"/>
  <c r="Z623" i="17"/>
  <c r="AL623" i="17"/>
  <c r="O623" i="17"/>
  <c r="AA623" i="17"/>
  <c r="AM623" i="17"/>
  <c r="R623" i="17"/>
  <c r="AD623" i="17"/>
  <c r="AP623" i="17"/>
  <c r="S623" i="17"/>
  <c r="AE623" i="17"/>
  <c r="AQ623" i="17"/>
  <c r="T623" i="17"/>
  <c r="AF623" i="17"/>
  <c r="AR623" i="17"/>
  <c r="AN623" i="17"/>
  <c r="AO623" i="17"/>
  <c r="I623" i="17"/>
  <c r="AS623" i="17"/>
  <c r="J623" i="17"/>
  <c r="AT623" i="17"/>
  <c r="P623" i="17"/>
  <c r="Q623" i="17"/>
  <c r="AB623" i="17"/>
  <c r="AC623" i="17"/>
  <c r="U623" i="17"/>
  <c r="V623" i="17"/>
  <c r="AG623" i="17"/>
  <c r="AH623" i="17"/>
  <c r="K611" i="17"/>
  <c r="W611" i="17"/>
  <c r="AI611" i="17"/>
  <c r="AU611" i="17"/>
  <c r="L611" i="17"/>
  <c r="X611" i="17"/>
  <c r="AJ611" i="17"/>
  <c r="AV611" i="17"/>
  <c r="M611" i="17"/>
  <c r="Y611" i="17"/>
  <c r="AK611" i="17"/>
  <c r="N611" i="17"/>
  <c r="Z611" i="17"/>
  <c r="AL611" i="17"/>
  <c r="O611" i="17"/>
  <c r="AA611" i="17"/>
  <c r="AM611" i="17"/>
  <c r="R611" i="17"/>
  <c r="AD611" i="17"/>
  <c r="AP611" i="17"/>
  <c r="S611" i="17"/>
  <c r="AE611" i="17"/>
  <c r="AQ611" i="17"/>
  <c r="T611" i="17"/>
  <c r="AF611" i="17"/>
  <c r="AR611" i="17"/>
  <c r="P611" i="17"/>
  <c r="Q611" i="17"/>
  <c r="U611" i="17"/>
  <c r="V611" i="17"/>
  <c r="AB611" i="17"/>
  <c r="AC611" i="17"/>
  <c r="AN611" i="17"/>
  <c r="AO611" i="17"/>
  <c r="AS611" i="17"/>
  <c r="I611" i="17"/>
  <c r="J611" i="17"/>
  <c r="AG611" i="17"/>
  <c r="AT611" i="17"/>
  <c r="AH611" i="17"/>
  <c r="K599" i="17"/>
  <c r="W599" i="17"/>
  <c r="AI599" i="17"/>
  <c r="AU599" i="17"/>
  <c r="L599" i="17"/>
  <c r="X599" i="17"/>
  <c r="AJ599" i="17"/>
  <c r="AV599" i="17"/>
  <c r="M599" i="17"/>
  <c r="Y599" i="17"/>
  <c r="AK599" i="17"/>
  <c r="N599" i="17"/>
  <c r="Z599" i="17"/>
  <c r="AL599" i="17"/>
  <c r="O599" i="17"/>
  <c r="AA599" i="17"/>
  <c r="AM599" i="17"/>
  <c r="R599" i="17"/>
  <c r="AD599" i="17"/>
  <c r="AP599" i="17"/>
  <c r="S599" i="17"/>
  <c r="AE599" i="17"/>
  <c r="AQ599" i="17"/>
  <c r="T599" i="17"/>
  <c r="AF599" i="17"/>
  <c r="AR599" i="17"/>
  <c r="AB599" i="17"/>
  <c r="AC599" i="17"/>
  <c r="AG599" i="17"/>
  <c r="AH599" i="17"/>
  <c r="AN599" i="17"/>
  <c r="AO599" i="17"/>
  <c r="P599" i="17"/>
  <c r="Q599" i="17"/>
  <c r="I599" i="17"/>
  <c r="J599" i="17"/>
  <c r="U599" i="17"/>
  <c r="V599" i="17"/>
  <c r="AS599" i="17"/>
  <c r="AT599" i="17"/>
  <c r="K587" i="17"/>
  <c r="W587" i="17"/>
  <c r="AI587" i="17"/>
  <c r="AU587" i="17"/>
  <c r="L587" i="17"/>
  <c r="X587" i="17"/>
  <c r="AJ587" i="17"/>
  <c r="AV587" i="17"/>
  <c r="M587" i="17"/>
  <c r="Y587" i="17"/>
  <c r="AK587" i="17"/>
  <c r="N587" i="17"/>
  <c r="Z587" i="17"/>
  <c r="AL587" i="17"/>
  <c r="O587" i="17"/>
  <c r="AA587" i="17"/>
  <c r="AM587" i="17"/>
  <c r="R587" i="17"/>
  <c r="AD587" i="17"/>
  <c r="AP587" i="17"/>
  <c r="S587" i="17"/>
  <c r="AE587" i="17"/>
  <c r="AQ587" i="17"/>
  <c r="T587" i="17"/>
  <c r="AF587" i="17"/>
  <c r="AR587" i="17"/>
  <c r="AN587" i="17"/>
  <c r="AO587" i="17"/>
  <c r="I587" i="17"/>
  <c r="AS587" i="17"/>
  <c r="J587" i="17"/>
  <c r="AT587" i="17"/>
  <c r="P587" i="17"/>
  <c r="Q587" i="17"/>
  <c r="AB587" i="17"/>
  <c r="AC587" i="17"/>
  <c r="AG587" i="17"/>
  <c r="U587" i="17"/>
  <c r="AH587" i="17"/>
  <c r="V587" i="17"/>
  <c r="K575" i="17"/>
  <c r="W575" i="17"/>
  <c r="AI575" i="17"/>
  <c r="AU575" i="17"/>
  <c r="L575" i="17"/>
  <c r="X575" i="17"/>
  <c r="AJ575" i="17"/>
  <c r="AV575" i="17"/>
  <c r="M575" i="17"/>
  <c r="Y575" i="17"/>
  <c r="AK575" i="17"/>
  <c r="N575" i="17"/>
  <c r="Z575" i="17"/>
  <c r="AL575" i="17"/>
  <c r="O575" i="17"/>
  <c r="AA575" i="17"/>
  <c r="AM575" i="17"/>
  <c r="R575" i="17"/>
  <c r="AD575" i="17"/>
  <c r="AP575" i="17"/>
  <c r="S575" i="17"/>
  <c r="AE575" i="17"/>
  <c r="AQ575" i="17"/>
  <c r="T575" i="17"/>
  <c r="AF575" i="17"/>
  <c r="AR575" i="17"/>
  <c r="P575" i="17"/>
  <c r="Q575" i="17"/>
  <c r="U575" i="17"/>
  <c r="V575" i="17"/>
  <c r="AB575" i="17"/>
  <c r="AC575" i="17"/>
  <c r="AN575" i="17"/>
  <c r="AO575" i="17"/>
  <c r="I575" i="17"/>
  <c r="J575" i="17"/>
  <c r="AG575" i="17"/>
  <c r="AH575" i="17"/>
  <c r="AS575" i="17"/>
  <c r="AT575" i="17"/>
  <c r="S563" i="17"/>
  <c r="AE563" i="17"/>
  <c r="AQ563" i="17"/>
  <c r="T563" i="17"/>
  <c r="AF563" i="17"/>
  <c r="AR563" i="17"/>
  <c r="I563" i="17"/>
  <c r="U563" i="17"/>
  <c r="AG563" i="17"/>
  <c r="AS563" i="17"/>
  <c r="J563" i="17"/>
  <c r="V563" i="17"/>
  <c r="AH563" i="17"/>
  <c r="AT563" i="17"/>
  <c r="K563" i="17"/>
  <c r="W563" i="17"/>
  <c r="AI563" i="17"/>
  <c r="AU563" i="17"/>
  <c r="Z563" i="17"/>
  <c r="AV563" i="17"/>
  <c r="AA563" i="17"/>
  <c r="AB563" i="17"/>
  <c r="L563" i="17"/>
  <c r="AC563" i="17"/>
  <c r="M563" i="17"/>
  <c r="AD563" i="17"/>
  <c r="P563" i="17"/>
  <c r="AL563" i="17"/>
  <c r="Q563" i="17"/>
  <c r="AM563" i="17"/>
  <c r="R563" i="17"/>
  <c r="AN563" i="17"/>
  <c r="AJ563" i="17"/>
  <c r="AK563" i="17"/>
  <c r="AO563" i="17"/>
  <c r="AP563" i="17"/>
  <c r="N563" i="17"/>
  <c r="O563" i="17"/>
  <c r="X563" i="17"/>
  <c r="Y563" i="17"/>
  <c r="S551" i="17"/>
  <c r="AE551" i="17"/>
  <c r="AQ551" i="17"/>
  <c r="T551" i="17"/>
  <c r="AF551" i="17"/>
  <c r="AR551" i="17"/>
  <c r="I551" i="17"/>
  <c r="U551" i="17"/>
  <c r="AG551" i="17"/>
  <c r="AS551" i="17"/>
  <c r="J551" i="17"/>
  <c r="V551" i="17"/>
  <c r="AH551" i="17"/>
  <c r="AT551" i="17"/>
  <c r="K551" i="17"/>
  <c r="W551" i="17"/>
  <c r="AI551" i="17"/>
  <c r="AU551" i="17"/>
  <c r="N551" i="17"/>
  <c r="Z551" i="17"/>
  <c r="AL551" i="17"/>
  <c r="P551" i="17"/>
  <c r="AB551" i="17"/>
  <c r="AN551" i="17"/>
  <c r="O551" i="17"/>
  <c r="AP551" i="17"/>
  <c r="Q551" i="17"/>
  <c r="AV551" i="17"/>
  <c r="R551" i="17"/>
  <c r="X551" i="17"/>
  <c r="Y551" i="17"/>
  <c r="AD551" i="17"/>
  <c r="AJ551" i="17"/>
  <c r="AK551" i="17"/>
  <c r="AA551" i="17"/>
  <c r="AC551" i="17"/>
  <c r="L551" i="17"/>
  <c r="M551" i="17"/>
  <c r="AM551" i="17"/>
  <c r="AO551" i="17"/>
  <c r="S539" i="17"/>
  <c r="AE539" i="17"/>
  <c r="AQ539" i="17"/>
  <c r="T539" i="17"/>
  <c r="AF539" i="17"/>
  <c r="AR539" i="17"/>
  <c r="I539" i="17"/>
  <c r="U539" i="17"/>
  <c r="AG539" i="17"/>
  <c r="AS539" i="17"/>
  <c r="J539" i="17"/>
  <c r="V539" i="17"/>
  <c r="AH539" i="17"/>
  <c r="AT539" i="17"/>
  <c r="K539" i="17"/>
  <c r="W539" i="17"/>
  <c r="AI539" i="17"/>
  <c r="AU539" i="17"/>
  <c r="N539" i="17"/>
  <c r="Z539" i="17"/>
  <c r="AL539" i="17"/>
  <c r="O539" i="17"/>
  <c r="AA539" i="17"/>
  <c r="AM539" i="17"/>
  <c r="P539" i="17"/>
  <c r="AB539" i="17"/>
  <c r="AN539" i="17"/>
  <c r="X539" i="17"/>
  <c r="Y539" i="17"/>
  <c r="AC539" i="17"/>
  <c r="AD539" i="17"/>
  <c r="AJ539" i="17"/>
  <c r="AP539" i="17"/>
  <c r="L539" i="17"/>
  <c r="AV539" i="17"/>
  <c r="M539" i="17"/>
  <c r="AK539" i="17"/>
  <c r="AO539" i="17"/>
  <c r="Q539" i="17"/>
  <c r="R539" i="17"/>
  <c r="K527" i="17"/>
  <c r="W527" i="17"/>
  <c r="AI527" i="17"/>
  <c r="AU527" i="17"/>
  <c r="R527" i="17"/>
  <c r="AE527" i="17"/>
  <c r="AR527" i="17"/>
  <c r="S527" i="17"/>
  <c r="AF527" i="17"/>
  <c r="AS527" i="17"/>
  <c r="T527" i="17"/>
  <c r="AG527" i="17"/>
  <c r="AT527" i="17"/>
  <c r="U527" i="17"/>
  <c r="AH527" i="17"/>
  <c r="AV527" i="17"/>
  <c r="I527" i="17"/>
  <c r="V527" i="17"/>
  <c r="AJ527" i="17"/>
  <c r="M527" i="17"/>
  <c r="Z527" i="17"/>
  <c r="AM527" i="17"/>
  <c r="N527" i="17"/>
  <c r="AA527" i="17"/>
  <c r="AN527" i="17"/>
  <c r="O527" i="17"/>
  <c r="AB527" i="17"/>
  <c r="AO527" i="17"/>
  <c r="X527" i="17"/>
  <c r="Y527" i="17"/>
  <c r="AC527" i="17"/>
  <c r="AD527" i="17"/>
  <c r="AK527" i="17"/>
  <c r="AQ527" i="17"/>
  <c r="J527" i="17"/>
  <c r="L527" i="17"/>
  <c r="AL527" i="17"/>
  <c r="AP527" i="17"/>
  <c r="P527" i="17"/>
  <c r="Q527" i="17"/>
  <c r="K515" i="17"/>
  <c r="W515" i="17"/>
  <c r="AI515" i="17"/>
  <c r="AU515" i="17"/>
  <c r="L515" i="17"/>
  <c r="X515" i="17"/>
  <c r="AJ515" i="17"/>
  <c r="AV515" i="17"/>
  <c r="M515" i="17"/>
  <c r="Y515" i="17"/>
  <c r="AK515" i="17"/>
  <c r="N515" i="17"/>
  <c r="Z515" i="17"/>
  <c r="AL515" i="17"/>
  <c r="O515" i="17"/>
  <c r="AA515" i="17"/>
  <c r="AM515" i="17"/>
  <c r="R515" i="17"/>
  <c r="AD515" i="17"/>
  <c r="AP515" i="17"/>
  <c r="T515" i="17"/>
  <c r="Q515" i="17"/>
  <c r="AQ515" i="17"/>
  <c r="S515" i="17"/>
  <c r="AR515" i="17"/>
  <c r="U515" i="17"/>
  <c r="AS515" i="17"/>
  <c r="V515" i="17"/>
  <c r="AT515" i="17"/>
  <c r="AB515" i="17"/>
  <c r="AF515" i="17"/>
  <c r="AG515" i="17"/>
  <c r="I515" i="17"/>
  <c r="AH515" i="17"/>
  <c r="P515" i="17"/>
  <c r="AC515" i="17"/>
  <c r="AE515" i="17"/>
  <c r="J515" i="17"/>
  <c r="AN515" i="17"/>
  <c r="AO515" i="17"/>
  <c r="K503" i="17"/>
  <c r="W503" i="17"/>
  <c r="AI503" i="17"/>
  <c r="AU503" i="17"/>
  <c r="L503" i="17"/>
  <c r="X503" i="17"/>
  <c r="AJ503" i="17"/>
  <c r="AV503" i="17"/>
  <c r="M503" i="17"/>
  <c r="Y503" i="17"/>
  <c r="AK503" i="17"/>
  <c r="N503" i="17"/>
  <c r="Z503" i="17"/>
  <c r="AL503" i="17"/>
  <c r="O503" i="17"/>
  <c r="AA503" i="17"/>
  <c r="AM503" i="17"/>
  <c r="R503" i="17"/>
  <c r="AD503" i="17"/>
  <c r="AP503" i="17"/>
  <c r="S503" i="17"/>
  <c r="AE503" i="17"/>
  <c r="AQ503" i="17"/>
  <c r="T503" i="17"/>
  <c r="AF503" i="17"/>
  <c r="AR503" i="17"/>
  <c r="P503" i="17"/>
  <c r="Q503" i="17"/>
  <c r="U503" i="17"/>
  <c r="V503" i="17"/>
  <c r="AB503" i="17"/>
  <c r="AH503" i="17"/>
  <c r="AN503" i="17"/>
  <c r="AO503" i="17"/>
  <c r="J503" i="17"/>
  <c r="AC503" i="17"/>
  <c r="AG503" i="17"/>
  <c r="I503" i="17"/>
  <c r="AS503" i="17"/>
  <c r="AT503" i="17"/>
  <c r="O491" i="17"/>
  <c r="AA491" i="17"/>
  <c r="AM491" i="17"/>
  <c r="R491" i="17"/>
  <c r="AD491" i="17"/>
  <c r="AP491" i="17"/>
  <c r="K491" i="17"/>
  <c r="Y491" i="17"/>
  <c r="AN491" i="17"/>
  <c r="L491" i="17"/>
  <c r="Z491" i="17"/>
  <c r="AO491" i="17"/>
  <c r="M491" i="17"/>
  <c r="AB491" i="17"/>
  <c r="AQ491" i="17"/>
  <c r="N491" i="17"/>
  <c r="AC491" i="17"/>
  <c r="AR491" i="17"/>
  <c r="P491" i="17"/>
  <c r="AE491" i="17"/>
  <c r="AS491" i="17"/>
  <c r="T491" i="17"/>
  <c r="AH491" i="17"/>
  <c r="AV491" i="17"/>
  <c r="U491" i="17"/>
  <c r="AI491" i="17"/>
  <c r="V491" i="17"/>
  <c r="AJ491" i="17"/>
  <c r="Q491" i="17"/>
  <c r="S491" i="17"/>
  <c r="W491" i="17"/>
  <c r="X491" i="17"/>
  <c r="AF491" i="17"/>
  <c r="AL491" i="17"/>
  <c r="AT491" i="17"/>
  <c r="AU491" i="17"/>
  <c r="J491" i="17"/>
  <c r="AG491" i="17"/>
  <c r="AK491" i="17"/>
  <c r="I491" i="17"/>
  <c r="O479" i="17"/>
  <c r="AA479" i="17"/>
  <c r="AM479" i="17"/>
  <c r="P479" i="17"/>
  <c r="AB479" i="17"/>
  <c r="AN479" i="17"/>
  <c r="Q479" i="17"/>
  <c r="AC479" i="17"/>
  <c r="AO479" i="17"/>
  <c r="R479" i="17"/>
  <c r="AD479" i="17"/>
  <c r="AP479" i="17"/>
  <c r="S479" i="17"/>
  <c r="AE479" i="17"/>
  <c r="AQ479" i="17"/>
  <c r="T479" i="17"/>
  <c r="AF479" i="17"/>
  <c r="AR479" i="17"/>
  <c r="K479" i="17"/>
  <c r="W479" i="17"/>
  <c r="AI479" i="17"/>
  <c r="AU479" i="17"/>
  <c r="Y479" i="17"/>
  <c r="Z479" i="17"/>
  <c r="AG479" i="17"/>
  <c r="AH479" i="17"/>
  <c r="I479" i="17"/>
  <c r="AJ479" i="17"/>
  <c r="M479" i="17"/>
  <c r="AS479" i="17"/>
  <c r="N479" i="17"/>
  <c r="AT479" i="17"/>
  <c r="U479" i="17"/>
  <c r="AV479" i="17"/>
  <c r="AK479" i="17"/>
  <c r="AL479" i="17"/>
  <c r="J479" i="17"/>
  <c r="L479" i="17"/>
  <c r="V479" i="17"/>
  <c r="X479" i="17"/>
  <c r="O467" i="17"/>
  <c r="AA467" i="17"/>
  <c r="AM467" i="17"/>
  <c r="P467" i="17"/>
  <c r="AB467" i="17"/>
  <c r="AN467" i="17"/>
  <c r="Q467" i="17"/>
  <c r="AC467" i="17"/>
  <c r="AO467" i="17"/>
  <c r="R467" i="17"/>
  <c r="AD467" i="17"/>
  <c r="AP467" i="17"/>
  <c r="S467" i="17"/>
  <c r="AE467" i="17"/>
  <c r="AQ467" i="17"/>
  <c r="T467" i="17"/>
  <c r="AF467" i="17"/>
  <c r="AR467" i="17"/>
  <c r="K467" i="17"/>
  <c r="W467" i="17"/>
  <c r="AI467" i="17"/>
  <c r="AU467" i="17"/>
  <c r="AH467" i="17"/>
  <c r="I467" i="17"/>
  <c r="L467" i="17"/>
  <c r="AL467" i="17"/>
  <c r="M467" i="17"/>
  <c r="AK467" i="17"/>
  <c r="AS467" i="17"/>
  <c r="AT467" i="17"/>
  <c r="J467" i="17"/>
  <c r="AV467" i="17"/>
  <c r="N467" i="17"/>
  <c r="X467" i="17"/>
  <c r="Y467" i="17"/>
  <c r="Z467" i="17"/>
  <c r="U467" i="17"/>
  <c r="V467" i="17"/>
  <c r="AG467" i="17"/>
  <c r="AJ467" i="17"/>
  <c r="O455" i="17"/>
  <c r="AA455" i="17"/>
  <c r="AM455" i="17"/>
  <c r="P455" i="17"/>
  <c r="AB455" i="17"/>
  <c r="AN455" i="17"/>
  <c r="Q455" i="17"/>
  <c r="AC455" i="17"/>
  <c r="AO455" i="17"/>
  <c r="R455" i="17"/>
  <c r="AD455" i="17"/>
  <c r="AP455" i="17"/>
  <c r="S455" i="17"/>
  <c r="AE455" i="17"/>
  <c r="AQ455" i="17"/>
  <c r="T455" i="17"/>
  <c r="AF455" i="17"/>
  <c r="AR455" i="17"/>
  <c r="K455" i="17"/>
  <c r="W455" i="17"/>
  <c r="AI455" i="17"/>
  <c r="AU455" i="17"/>
  <c r="X455" i="17"/>
  <c r="Y455" i="17"/>
  <c r="Z455" i="17"/>
  <c r="AG455" i="17"/>
  <c r="AH455" i="17"/>
  <c r="I455" i="17"/>
  <c r="AJ455" i="17"/>
  <c r="V455" i="17"/>
  <c r="AK455" i="17"/>
  <c r="AL455" i="17"/>
  <c r="AS455" i="17"/>
  <c r="AT455" i="17"/>
  <c r="J455" i="17"/>
  <c r="L455" i="17"/>
  <c r="M455" i="17"/>
  <c r="AV455" i="17"/>
  <c r="N455" i="17"/>
  <c r="U455" i="17"/>
  <c r="O443" i="17"/>
  <c r="AA443" i="17"/>
  <c r="AM443" i="17"/>
  <c r="P443" i="17"/>
  <c r="AB443" i="17"/>
  <c r="AN443" i="17"/>
  <c r="Q443" i="17"/>
  <c r="AC443" i="17"/>
  <c r="AO443" i="17"/>
  <c r="R443" i="17"/>
  <c r="AD443" i="17"/>
  <c r="AP443" i="17"/>
  <c r="S443" i="17"/>
  <c r="AE443" i="17"/>
  <c r="AQ443" i="17"/>
  <c r="T443" i="17"/>
  <c r="AF443" i="17"/>
  <c r="AR443" i="17"/>
  <c r="K443" i="17"/>
  <c r="W443" i="17"/>
  <c r="AI443" i="17"/>
  <c r="AU443" i="17"/>
  <c r="M443" i="17"/>
  <c r="AS443" i="17"/>
  <c r="N443" i="17"/>
  <c r="AT443" i="17"/>
  <c r="U443" i="17"/>
  <c r="AV443" i="17"/>
  <c r="V443" i="17"/>
  <c r="X443" i="17"/>
  <c r="Y443" i="17"/>
  <c r="AG443" i="17"/>
  <c r="AH443" i="17"/>
  <c r="I443" i="17"/>
  <c r="J443" i="17"/>
  <c r="L443" i="17"/>
  <c r="Z443" i="17"/>
  <c r="AL443" i="17"/>
  <c r="AJ443" i="17"/>
  <c r="AK443" i="17"/>
  <c r="M431" i="17"/>
  <c r="Y431" i="17"/>
  <c r="AK431" i="17"/>
  <c r="T431" i="17"/>
  <c r="AG431" i="17"/>
  <c r="AT431" i="17"/>
  <c r="U431" i="17"/>
  <c r="AH431" i="17"/>
  <c r="AU431" i="17"/>
  <c r="I431" i="17"/>
  <c r="V431" i="17"/>
  <c r="AI431" i="17"/>
  <c r="AV431" i="17"/>
  <c r="J431" i="17"/>
  <c r="W431" i="17"/>
  <c r="AJ431" i="17"/>
  <c r="K431" i="17"/>
  <c r="X431" i="17"/>
  <c r="AL431" i="17"/>
  <c r="L431" i="17"/>
  <c r="Z431" i="17"/>
  <c r="AM431" i="17"/>
  <c r="P431" i="17"/>
  <c r="AC431" i="17"/>
  <c r="AP431" i="17"/>
  <c r="AB431" i="17"/>
  <c r="AD431" i="17"/>
  <c r="AE431" i="17"/>
  <c r="AF431" i="17"/>
  <c r="AN431" i="17"/>
  <c r="AO431" i="17"/>
  <c r="O431" i="17"/>
  <c r="AR431" i="17"/>
  <c r="Q431" i="17"/>
  <c r="AS431" i="17"/>
  <c r="AQ431" i="17"/>
  <c r="N431" i="17"/>
  <c r="R431" i="17"/>
  <c r="AA431" i="17"/>
  <c r="S431" i="17"/>
  <c r="M419" i="17"/>
  <c r="Y419" i="17"/>
  <c r="AK419" i="17"/>
  <c r="N419" i="17"/>
  <c r="Z419" i="17"/>
  <c r="AL419" i="17"/>
  <c r="O419" i="17"/>
  <c r="AA419" i="17"/>
  <c r="AM419" i="17"/>
  <c r="P419" i="17"/>
  <c r="AB419" i="17"/>
  <c r="AN419" i="17"/>
  <c r="I419" i="17"/>
  <c r="U419" i="17"/>
  <c r="AG419" i="17"/>
  <c r="AS419" i="17"/>
  <c r="J419" i="17"/>
  <c r="AE419" i="17"/>
  <c r="K419" i="17"/>
  <c r="AF419" i="17"/>
  <c r="L419" i="17"/>
  <c r="AH419" i="17"/>
  <c r="Q419" i="17"/>
  <c r="AI419" i="17"/>
  <c r="R419" i="17"/>
  <c r="AJ419" i="17"/>
  <c r="S419" i="17"/>
  <c r="AO419" i="17"/>
  <c r="W419" i="17"/>
  <c r="AR419" i="17"/>
  <c r="AT419" i="17"/>
  <c r="AU419" i="17"/>
  <c r="AV419" i="17"/>
  <c r="T419" i="17"/>
  <c r="X419" i="17"/>
  <c r="AC419" i="17"/>
  <c r="V419" i="17"/>
  <c r="AD419" i="17"/>
  <c r="AP419" i="17"/>
  <c r="AQ419" i="17"/>
  <c r="M407" i="17"/>
  <c r="Y407" i="17"/>
  <c r="AK407" i="17"/>
  <c r="N407" i="17"/>
  <c r="Z407" i="17"/>
  <c r="AL407" i="17"/>
  <c r="O407" i="17"/>
  <c r="AA407" i="17"/>
  <c r="AM407" i="17"/>
  <c r="P407" i="17"/>
  <c r="AB407" i="17"/>
  <c r="AN407" i="17"/>
  <c r="Q407" i="17"/>
  <c r="AC407" i="17"/>
  <c r="AO407" i="17"/>
  <c r="R407" i="17"/>
  <c r="AD407" i="17"/>
  <c r="AP407" i="17"/>
  <c r="I407" i="17"/>
  <c r="U407" i="17"/>
  <c r="AG407" i="17"/>
  <c r="AS407" i="17"/>
  <c r="K407" i="17"/>
  <c r="AQ407" i="17"/>
  <c r="L407" i="17"/>
  <c r="AR407" i="17"/>
  <c r="S407" i="17"/>
  <c r="AT407" i="17"/>
  <c r="T407" i="17"/>
  <c r="AU407" i="17"/>
  <c r="V407" i="17"/>
  <c r="AV407" i="17"/>
  <c r="W407" i="17"/>
  <c r="AF407" i="17"/>
  <c r="J407" i="17"/>
  <c r="AE407" i="17"/>
  <c r="AH407" i="17"/>
  <c r="X407" i="17"/>
  <c r="AI407" i="17"/>
  <c r="AJ407" i="17"/>
  <c r="M395" i="17"/>
  <c r="Y395" i="17"/>
  <c r="AK395" i="17"/>
  <c r="N395" i="17"/>
  <c r="Z395" i="17"/>
  <c r="AL395" i="17"/>
  <c r="O395" i="17"/>
  <c r="AA395" i="17"/>
  <c r="AM395" i="17"/>
  <c r="P395" i="17"/>
  <c r="AB395" i="17"/>
  <c r="AN395" i="17"/>
  <c r="Q395" i="17"/>
  <c r="AC395" i="17"/>
  <c r="AO395" i="17"/>
  <c r="R395" i="17"/>
  <c r="AD395" i="17"/>
  <c r="AP395" i="17"/>
  <c r="I395" i="17"/>
  <c r="U395" i="17"/>
  <c r="AG395" i="17"/>
  <c r="AS395" i="17"/>
  <c r="AF395" i="17"/>
  <c r="AH395" i="17"/>
  <c r="AI395" i="17"/>
  <c r="J395" i="17"/>
  <c r="AJ395" i="17"/>
  <c r="K395" i="17"/>
  <c r="AQ395" i="17"/>
  <c r="L395" i="17"/>
  <c r="AR395" i="17"/>
  <c r="V395" i="17"/>
  <c r="AV395" i="17"/>
  <c r="S395" i="17"/>
  <c r="W395" i="17"/>
  <c r="X395" i="17"/>
  <c r="T395" i="17"/>
  <c r="AE395" i="17"/>
  <c r="AU395" i="17"/>
  <c r="AT395" i="17"/>
  <c r="M383" i="17"/>
  <c r="Y383" i="17"/>
  <c r="AK383" i="17"/>
  <c r="N383" i="17"/>
  <c r="Z383" i="17"/>
  <c r="AL383" i="17"/>
  <c r="O383" i="17"/>
  <c r="AA383" i="17"/>
  <c r="AM383" i="17"/>
  <c r="P383" i="17"/>
  <c r="AB383" i="17"/>
  <c r="AN383" i="17"/>
  <c r="Q383" i="17"/>
  <c r="AC383" i="17"/>
  <c r="AO383" i="17"/>
  <c r="R383" i="17"/>
  <c r="AD383" i="17"/>
  <c r="AP383" i="17"/>
  <c r="I383" i="17"/>
  <c r="U383" i="17"/>
  <c r="AG383" i="17"/>
  <c r="AS383" i="17"/>
  <c r="V383" i="17"/>
  <c r="AV383" i="17"/>
  <c r="W383" i="17"/>
  <c r="X383" i="17"/>
  <c r="AE383" i="17"/>
  <c r="AF383" i="17"/>
  <c r="AH383" i="17"/>
  <c r="K383" i="17"/>
  <c r="AQ383" i="17"/>
  <c r="AT383" i="17"/>
  <c r="AU383" i="17"/>
  <c r="J383" i="17"/>
  <c r="S383" i="17"/>
  <c r="T383" i="17"/>
  <c r="L383" i="17"/>
  <c r="AR383" i="17"/>
  <c r="AI383" i="17"/>
  <c r="AJ383" i="17"/>
  <c r="O371" i="17"/>
  <c r="P371" i="17"/>
  <c r="Q371" i="17"/>
  <c r="AC371" i="17"/>
  <c r="R371" i="17"/>
  <c r="AD371" i="17"/>
  <c r="AP371" i="17"/>
  <c r="S371" i="17"/>
  <c r="AE371" i="17"/>
  <c r="AQ371" i="17"/>
  <c r="T371" i="17"/>
  <c r="AF371" i="17"/>
  <c r="AR371" i="17"/>
  <c r="K371" i="17"/>
  <c r="W371" i="17"/>
  <c r="U371" i="17"/>
  <c r="AL371" i="17"/>
  <c r="V371" i="17"/>
  <c r="AM371" i="17"/>
  <c r="X371" i="17"/>
  <c r="AN371" i="17"/>
  <c r="Y371" i="17"/>
  <c r="AO371" i="17"/>
  <c r="Z371" i="17"/>
  <c r="AS371" i="17"/>
  <c r="AA371" i="17"/>
  <c r="AT371" i="17"/>
  <c r="J371" i="17"/>
  <c r="AH371" i="17"/>
  <c r="I371" i="17"/>
  <c r="L371" i="17"/>
  <c r="M371" i="17"/>
  <c r="N371" i="17"/>
  <c r="AB371" i="17"/>
  <c r="AJ371" i="17"/>
  <c r="AG371" i="17"/>
  <c r="AI371" i="17"/>
  <c r="AK371" i="17"/>
  <c r="AU371" i="17"/>
  <c r="AV371" i="17"/>
  <c r="O359" i="17"/>
  <c r="AA359" i="17"/>
  <c r="AM359" i="17"/>
  <c r="P359" i="17"/>
  <c r="AB359" i="17"/>
  <c r="AN359" i="17"/>
  <c r="Q359" i="17"/>
  <c r="AC359" i="17"/>
  <c r="AO359" i="17"/>
  <c r="R359" i="17"/>
  <c r="AD359" i="17"/>
  <c r="AP359" i="17"/>
  <c r="S359" i="17"/>
  <c r="AE359" i="17"/>
  <c r="AQ359" i="17"/>
  <c r="T359" i="17"/>
  <c r="AF359" i="17"/>
  <c r="AR359" i="17"/>
  <c r="K359" i="17"/>
  <c r="W359" i="17"/>
  <c r="AI359" i="17"/>
  <c r="AU359" i="17"/>
  <c r="J359" i="17"/>
  <c r="AK359" i="17"/>
  <c r="L359" i="17"/>
  <c r="AL359" i="17"/>
  <c r="M359" i="17"/>
  <c r="AS359" i="17"/>
  <c r="N359" i="17"/>
  <c r="AT359" i="17"/>
  <c r="U359" i="17"/>
  <c r="AV359" i="17"/>
  <c r="V359" i="17"/>
  <c r="Z359" i="17"/>
  <c r="I359" i="17"/>
  <c r="X359" i="17"/>
  <c r="Y359" i="17"/>
  <c r="AJ359" i="17"/>
  <c r="AG359" i="17"/>
  <c r="AH359" i="17"/>
  <c r="O347" i="17"/>
  <c r="AA347" i="17"/>
  <c r="AM347" i="17"/>
  <c r="P347" i="17"/>
  <c r="AB347" i="17"/>
  <c r="AN347" i="17"/>
  <c r="Q347" i="17"/>
  <c r="AC347" i="17"/>
  <c r="AO347" i="17"/>
  <c r="R347" i="17"/>
  <c r="AD347" i="17"/>
  <c r="AP347" i="17"/>
  <c r="S347" i="17"/>
  <c r="AE347" i="17"/>
  <c r="AQ347" i="17"/>
  <c r="T347" i="17"/>
  <c r="AF347" i="17"/>
  <c r="AR347" i="17"/>
  <c r="K347" i="17"/>
  <c r="W347" i="17"/>
  <c r="AI347" i="17"/>
  <c r="AU347" i="17"/>
  <c r="Z347" i="17"/>
  <c r="AG347" i="17"/>
  <c r="AH347" i="17"/>
  <c r="I347" i="17"/>
  <c r="AJ347" i="17"/>
  <c r="J347" i="17"/>
  <c r="AK347" i="17"/>
  <c r="L347" i="17"/>
  <c r="AL347" i="17"/>
  <c r="U347" i="17"/>
  <c r="AV347" i="17"/>
  <c r="M347" i="17"/>
  <c r="N347" i="17"/>
  <c r="V347" i="17"/>
  <c r="AS347" i="17"/>
  <c r="X347" i="17"/>
  <c r="Y347" i="17"/>
  <c r="AT347" i="17"/>
  <c r="O335" i="17"/>
  <c r="AA335" i="17"/>
  <c r="AM335" i="17"/>
  <c r="P335" i="17"/>
  <c r="AB335" i="17"/>
  <c r="AN335" i="17"/>
  <c r="Q335" i="17"/>
  <c r="AC335" i="17"/>
  <c r="AO335" i="17"/>
  <c r="R335" i="17"/>
  <c r="AD335" i="17"/>
  <c r="AP335" i="17"/>
  <c r="S335" i="17"/>
  <c r="AE335" i="17"/>
  <c r="AQ335" i="17"/>
  <c r="T335" i="17"/>
  <c r="AF335" i="17"/>
  <c r="AR335" i="17"/>
  <c r="K335" i="17"/>
  <c r="W335" i="17"/>
  <c r="AI335" i="17"/>
  <c r="AU335" i="17"/>
  <c r="U335" i="17"/>
  <c r="AV335" i="17"/>
  <c r="V335" i="17"/>
  <c r="X335" i="17"/>
  <c r="Y335" i="17"/>
  <c r="Z335" i="17"/>
  <c r="AG335" i="17"/>
  <c r="J335" i="17"/>
  <c r="AK335" i="17"/>
  <c r="I335" i="17"/>
  <c r="L335" i="17"/>
  <c r="M335" i="17"/>
  <c r="AJ335" i="17"/>
  <c r="N335" i="17"/>
  <c r="AH335" i="17"/>
  <c r="AS335" i="17"/>
  <c r="AT335" i="17"/>
  <c r="AL335" i="17"/>
  <c r="O323" i="17"/>
  <c r="AA323" i="17"/>
  <c r="AM323" i="17"/>
  <c r="P323" i="17"/>
  <c r="AB323" i="17"/>
  <c r="AN323" i="17"/>
  <c r="Q323" i="17"/>
  <c r="AC323" i="17"/>
  <c r="AO323" i="17"/>
  <c r="R323" i="17"/>
  <c r="AD323" i="17"/>
  <c r="AP323" i="17"/>
  <c r="S323" i="17"/>
  <c r="AE323" i="17"/>
  <c r="AQ323" i="17"/>
  <c r="T323" i="17"/>
  <c r="AF323" i="17"/>
  <c r="AR323" i="17"/>
  <c r="K323" i="17"/>
  <c r="W323" i="17"/>
  <c r="AI323" i="17"/>
  <c r="AU323" i="17"/>
  <c r="J323" i="17"/>
  <c r="AK323" i="17"/>
  <c r="L323" i="17"/>
  <c r="AL323" i="17"/>
  <c r="M323" i="17"/>
  <c r="AS323" i="17"/>
  <c r="N323" i="17"/>
  <c r="AT323" i="17"/>
  <c r="U323" i="17"/>
  <c r="AV323" i="17"/>
  <c r="V323" i="17"/>
  <c r="Z323" i="17"/>
  <c r="I323" i="17"/>
  <c r="AG323" i="17"/>
  <c r="X323" i="17"/>
  <c r="AH323" i="17"/>
  <c r="AJ323" i="17"/>
  <c r="Y323" i="17"/>
  <c r="O311" i="17"/>
  <c r="AA311" i="17"/>
  <c r="AM311" i="17"/>
  <c r="P311" i="17"/>
  <c r="AB311" i="17"/>
  <c r="AN311" i="17"/>
  <c r="Q311" i="17"/>
  <c r="AC311" i="17"/>
  <c r="AO311" i="17"/>
  <c r="R311" i="17"/>
  <c r="AD311" i="17"/>
  <c r="AP311" i="17"/>
  <c r="S311" i="17"/>
  <c r="AE311" i="17"/>
  <c r="AQ311" i="17"/>
  <c r="T311" i="17"/>
  <c r="AF311" i="17"/>
  <c r="AR311" i="17"/>
  <c r="K311" i="17"/>
  <c r="W311" i="17"/>
  <c r="AI311" i="17"/>
  <c r="AU311" i="17"/>
  <c r="Z311" i="17"/>
  <c r="AG311" i="17"/>
  <c r="AH311" i="17"/>
  <c r="I311" i="17"/>
  <c r="AJ311" i="17"/>
  <c r="J311" i="17"/>
  <c r="AK311" i="17"/>
  <c r="L311" i="17"/>
  <c r="AL311" i="17"/>
  <c r="U311" i="17"/>
  <c r="AV311" i="17"/>
  <c r="M311" i="17"/>
  <c r="X311" i="17"/>
  <c r="V311" i="17"/>
  <c r="Y311" i="17"/>
  <c r="N311" i="17"/>
  <c r="AS311" i="17"/>
  <c r="AT311" i="17"/>
  <c r="O299" i="17"/>
  <c r="AA299" i="17"/>
  <c r="AM299" i="17"/>
  <c r="P299" i="17"/>
  <c r="AB299" i="17"/>
  <c r="AN299" i="17"/>
  <c r="Q299" i="17"/>
  <c r="AC299" i="17"/>
  <c r="AO299" i="17"/>
  <c r="R299" i="17"/>
  <c r="AD299" i="17"/>
  <c r="AP299" i="17"/>
  <c r="S299" i="17"/>
  <c r="AE299" i="17"/>
  <c r="AQ299" i="17"/>
  <c r="T299" i="17"/>
  <c r="AF299" i="17"/>
  <c r="AR299" i="17"/>
  <c r="K299" i="17"/>
  <c r="W299" i="17"/>
  <c r="AI299" i="17"/>
  <c r="AU299" i="17"/>
  <c r="U299" i="17"/>
  <c r="AV299" i="17"/>
  <c r="V299" i="17"/>
  <c r="X299" i="17"/>
  <c r="Y299" i="17"/>
  <c r="Z299" i="17"/>
  <c r="AG299" i="17"/>
  <c r="J299" i="17"/>
  <c r="AK299" i="17"/>
  <c r="AS299" i="17"/>
  <c r="AT299" i="17"/>
  <c r="I299" i="17"/>
  <c r="N299" i="17"/>
  <c r="L299" i="17"/>
  <c r="M299" i="17"/>
  <c r="AL299" i="17"/>
  <c r="AH299" i="17"/>
  <c r="AJ299" i="17"/>
  <c r="Q287" i="17"/>
  <c r="AC287" i="17"/>
  <c r="AO287" i="17"/>
  <c r="R287" i="17"/>
  <c r="AD287" i="17"/>
  <c r="AP287" i="17"/>
  <c r="S287" i="17"/>
  <c r="AE287" i="17"/>
  <c r="AQ287" i="17"/>
  <c r="T287" i="17"/>
  <c r="AF287" i="17"/>
  <c r="AR287" i="17"/>
  <c r="I287" i="17"/>
  <c r="U287" i="17"/>
  <c r="AG287" i="17"/>
  <c r="AS287" i="17"/>
  <c r="J287" i="17"/>
  <c r="V287" i="17"/>
  <c r="AH287" i="17"/>
  <c r="AT287" i="17"/>
  <c r="K287" i="17"/>
  <c r="AI287" i="17"/>
  <c r="L287" i="17"/>
  <c r="AJ287" i="17"/>
  <c r="M287" i="17"/>
  <c r="AK287" i="17"/>
  <c r="N287" i="17"/>
  <c r="AL287" i="17"/>
  <c r="O287" i="17"/>
  <c r="AM287" i="17"/>
  <c r="P287" i="17"/>
  <c r="AN287" i="17"/>
  <c r="Y287" i="17"/>
  <c r="AU287" i="17"/>
  <c r="AV287" i="17"/>
  <c r="X287" i="17"/>
  <c r="W287" i="17"/>
  <c r="Z287" i="17"/>
  <c r="AA287" i="17"/>
  <c r="AB287" i="17"/>
  <c r="Q275" i="17"/>
  <c r="AC275" i="17"/>
  <c r="AO275" i="17"/>
  <c r="R275" i="17"/>
  <c r="AD275" i="17"/>
  <c r="AP275" i="17"/>
  <c r="S275" i="17"/>
  <c r="AE275" i="17"/>
  <c r="AQ275" i="17"/>
  <c r="T275" i="17"/>
  <c r="AF275" i="17"/>
  <c r="AR275" i="17"/>
  <c r="I275" i="17"/>
  <c r="U275" i="17"/>
  <c r="AG275" i="17"/>
  <c r="AS275" i="17"/>
  <c r="J275" i="17"/>
  <c r="V275" i="17"/>
  <c r="AH275" i="17"/>
  <c r="AT275" i="17"/>
  <c r="K275" i="17"/>
  <c r="W275" i="17"/>
  <c r="AI275" i="17"/>
  <c r="AU275" i="17"/>
  <c r="M275" i="17"/>
  <c r="Y275" i="17"/>
  <c r="AK275" i="17"/>
  <c r="X275" i="17"/>
  <c r="Z275" i="17"/>
  <c r="AA275" i="17"/>
  <c r="AB275" i="17"/>
  <c r="AJ275" i="17"/>
  <c r="AL275" i="17"/>
  <c r="L275" i="17"/>
  <c r="AV275" i="17"/>
  <c r="N275" i="17"/>
  <c r="O275" i="17"/>
  <c r="P275" i="17"/>
  <c r="AM275" i="17"/>
  <c r="AN275" i="17"/>
  <c r="Q263" i="17"/>
  <c r="AC263" i="17"/>
  <c r="AO263" i="17"/>
  <c r="R263" i="17"/>
  <c r="AD263" i="17"/>
  <c r="AP263" i="17"/>
  <c r="S263" i="17"/>
  <c r="AE263" i="17"/>
  <c r="AQ263" i="17"/>
  <c r="T263" i="17"/>
  <c r="AF263" i="17"/>
  <c r="AR263" i="17"/>
  <c r="I263" i="17"/>
  <c r="U263" i="17"/>
  <c r="AG263" i="17"/>
  <c r="AS263" i="17"/>
  <c r="J263" i="17"/>
  <c r="V263" i="17"/>
  <c r="AH263" i="17"/>
  <c r="AT263" i="17"/>
  <c r="K263" i="17"/>
  <c r="W263" i="17"/>
  <c r="AI263" i="17"/>
  <c r="AU263" i="17"/>
  <c r="M263" i="17"/>
  <c r="Y263" i="17"/>
  <c r="AK263" i="17"/>
  <c r="AJ263" i="17"/>
  <c r="AL263" i="17"/>
  <c r="AM263" i="17"/>
  <c r="AN263" i="17"/>
  <c r="L263" i="17"/>
  <c r="AV263" i="17"/>
  <c r="N263" i="17"/>
  <c r="X263" i="17"/>
  <c r="Z263" i="17"/>
  <c r="O263" i="17"/>
  <c r="P263" i="17"/>
  <c r="AA263" i="17"/>
  <c r="AB263" i="17"/>
  <c r="I251" i="17"/>
  <c r="U251" i="17"/>
  <c r="AG251" i="17"/>
  <c r="AS251" i="17"/>
  <c r="J251" i="17"/>
  <c r="V251" i="17"/>
  <c r="AH251" i="17"/>
  <c r="AT251" i="17"/>
  <c r="K251" i="17"/>
  <c r="W251" i="17"/>
  <c r="AI251" i="17"/>
  <c r="AU251" i="17"/>
  <c r="L251" i="17"/>
  <c r="X251" i="17"/>
  <c r="AJ251" i="17"/>
  <c r="AV251" i="17"/>
  <c r="M251" i="17"/>
  <c r="Y251" i="17"/>
  <c r="AK251" i="17"/>
  <c r="AC251" i="17"/>
  <c r="AD251" i="17"/>
  <c r="N251" i="17"/>
  <c r="AE251" i="17"/>
  <c r="O251" i="17"/>
  <c r="AF251" i="17"/>
  <c r="P251" i="17"/>
  <c r="AL251" i="17"/>
  <c r="Q251" i="17"/>
  <c r="AM251" i="17"/>
  <c r="R251" i="17"/>
  <c r="AN251" i="17"/>
  <c r="T251" i="17"/>
  <c r="AP251" i="17"/>
  <c r="AO251" i="17"/>
  <c r="AQ251" i="17"/>
  <c r="AR251" i="17"/>
  <c r="S251" i="17"/>
  <c r="Z251" i="17"/>
  <c r="AA251" i="17"/>
  <c r="AB251" i="17"/>
  <c r="I239" i="17"/>
  <c r="U239" i="17"/>
  <c r="AG239" i="17"/>
  <c r="AS239" i="17"/>
  <c r="J239" i="17"/>
  <c r="V239" i="17"/>
  <c r="AH239" i="17"/>
  <c r="AT239" i="17"/>
  <c r="K239" i="17"/>
  <c r="W239" i="17"/>
  <c r="AI239" i="17"/>
  <c r="AU239" i="17"/>
  <c r="L239" i="17"/>
  <c r="X239" i="17"/>
  <c r="AJ239" i="17"/>
  <c r="AV239" i="17"/>
  <c r="M239" i="17"/>
  <c r="Y239" i="17"/>
  <c r="AK239" i="17"/>
  <c r="N239" i="17"/>
  <c r="Z239" i="17"/>
  <c r="AL239" i="17"/>
  <c r="O239" i="17"/>
  <c r="AA239" i="17"/>
  <c r="AM239" i="17"/>
  <c r="Q239" i="17"/>
  <c r="AC239" i="17"/>
  <c r="AO239" i="17"/>
  <c r="P239" i="17"/>
  <c r="R239" i="17"/>
  <c r="S239" i="17"/>
  <c r="T239" i="17"/>
  <c r="AB239" i="17"/>
  <c r="AD239" i="17"/>
  <c r="AE239" i="17"/>
  <c r="AN239" i="17"/>
  <c r="AF239" i="17"/>
  <c r="AP239" i="17"/>
  <c r="AQ239" i="17"/>
  <c r="AR239" i="17"/>
  <c r="I227" i="17"/>
  <c r="U227" i="17"/>
  <c r="AG227" i="17"/>
  <c r="AS227" i="17"/>
  <c r="J227" i="17"/>
  <c r="V227" i="17"/>
  <c r="AH227" i="17"/>
  <c r="AT227" i="17"/>
  <c r="K227" i="17"/>
  <c r="W227" i="17"/>
  <c r="AI227" i="17"/>
  <c r="AU227" i="17"/>
  <c r="L227" i="17"/>
  <c r="X227" i="17"/>
  <c r="AJ227" i="17"/>
  <c r="AV227" i="17"/>
  <c r="M227" i="17"/>
  <c r="Y227" i="17"/>
  <c r="AK227" i="17"/>
  <c r="N227" i="17"/>
  <c r="Z227" i="17"/>
  <c r="AL227" i="17"/>
  <c r="O227" i="17"/>
  <c r="AA227" i="17"/>
  <c r="AM227" i="17"/>
  <c r="Q227" i="17"/>
  <c r="AC227" i="17"/>
  <c r="AO227" i="17"/>
  <c r="AB227" i="17"/>
  <c r="AD227" i="17"/>
  <c r="AE227" i="17"/>
  <c r="AF227" i="17"/>
  <c r="AN227" i="17"/>
  <c r="AP227" i="17"/>
  <c r="AQ227" i="17"/>
  <c r="P227" i="17"/>
  <c r="R227" i="17"/>
  <c r="S227" i="17"/>
  <c r="T227" i="17"/>
  <c r="AR227" i="17"/>
  <c r="N215" i="17"/>
  <c r="Z215" i="17"/>
  <c r="Q215" i="17"/>
  <c r="AC215" i="17"/>
  <c r="S215" i="17"/>
  <c r="AG215" i="17"/>
  <c r="AS215" i="17"/>
  <c r="T215" i="17"/>
  <c r="AH215" i="17"/>
  <c r="AT215" i="17"/>
  <c r="U215" i="17"/>
  <c r="AI215" i="17"/>
  <c r="AU215" i="17"/>
  <c r="V215" i="17"/>
  <c r="AJ215" i="17"/>
  <c r="AV215" i="17"/>
  <c r="I215" i="17"/>
  <c r="W215" i="17"/>
  <c r="AK215" i="17"/>
  <c r="J215" i="17"/>
  <c r="X215" i="17"/>
  <c r="AL215" i="17"/>
  <c r="K215" i="17"/>
  <c r="Y215" i="17"/>
  <c r="AM215" i="17"/>
  <c r="M215" i="17"/>
  <c r="AB215" i="17"/>
  <c r="AO215" i="17"/>
  <c r="AN215" i="17"/>
  <c r="AP215" i="17"/>
  <c r="AQ215" i="17"/>
  <c r="AR215" i="17"/>
  <c r="L215" i="17"/>
  <c r="O215" i="17"/>
  <c r="P215" i="17"/>
  <c r="AA215" i="17"/>
  <c r="R215" i="17"/>
  <c r="AD215" i="17"/>
  <c r="AF215" i="17"/>
  <c r="AE215" i="17"/>
  <c r="N203" i="17"/>
  <c r="Z203" i="17"/>
  <c r="AL203" i="17"/>
  <c r="O203" i="17"/>
  <c r="AA203" i="17"/>
  <c r="AM203" i="17"/>
  <c r="P203" i="17"/>
  <c r="AB203" i="17"/>
  <c r="AN203" i="17"/>
  <c r="Q203" i="17"/>
  <c r="AC203" i="17"/>
  <c r="AO203" i="17"/>
  <c r="R203" i="17"/>
  <c r="AD203" i="17"/>
  <c r="AP203" i="17"/>
  <c r="S203" i="17"/>
  <c r="AE203" i="17"/>
  <c r="AQ203" i="17"/>
  <c r="J203" i="17"/>
  <c r="V203" i="17"/>
  <c r="AH203" i="17"/>
  <c r="AT203" i="17"/>
  <c r="K203" i="17"/>
  <c r="W203" i="17"/>
  <c r="AI203" i="17"/>
  <c r="AU203" i="17"/>
  <c r="T203" i="17"/>
  <c r="U203" i="17"/>
  <c r="X203" i="17"/>
  <c r="Y203" i="17"/>
  <c r="AF203" i="17"/>
  <c r="AG203" i="17"/>
  <c r="AJ203" i="17"/>
  <c r="AR203" i="17"/>
  <c r="AK203" i="17"/>
  <c r="AS203" i="17"/>
  <c r="AV203" i="17"/>
  <c r="I203" i="17"/>
  <c r="L203" i="17"/>
  <c r="M203" i="17"/>
  <c r="O706" i="17"/>
  <c r="AA706" i="17"/>
  <c r="AM706" i="17"/>
  <c r="P706" i="17"/>
  <c r="AB706" i="17"/>
  <c r="AN706" i="17"/>
  <c r="Q706" i="17"/>
  <c r="AC706" i="17"/>
  <c r="AO706" i="17"/>
  <c r="R706" i="17"/>
  <c r="AD706" i="17"/>
  <c r="AP706" i="17"/>
  <c r="S706" i="17"/>
  <c r="AE706" i="17"/>
  <c r="AQ706" i="17"/>
  <c r="T706" i="17"/>
  <c r="AF706" i="17"/>
  <c r="AR706" i="17"/>
  <c r="K706" i="17"/>
  <c r="W706" i="17"/>
  <c r="AI706" i="17"/>
  <c r="AU706" i="17"/>
  <c r="L706" i="17"/>
  <c r="X706" i="17"/>
  <c r="AJ706" i="17"/>
  <c r="AV706" i="17"/>
  <c r="I706" i="17"/>
  <c r="AS706" i="17"/>
  <c r="J706" i="17"/>
  <c r="AT706" i="17"/>
  <c r="M706" i="17"/>
  <c r="N706" i="17"/>
  <c r="AK706" i="17"/>
  <c r="U706" i="17"/>
  <c r="V706" i="17"/>
  <c r="Y706" i="17"/>
  <c r="Z706" i="17"/>
  <c r="AG706" i="17"/>
  <c r="AL706" i="17"/>
  <c r="AH706" i="17"/>
  <c r="O694" i="17"/>
  <c r="AA694" i="17"/>
  <c r="AM694" i="17"/>
  <c r="P694" i="17"/>
  <c r="AB694" i="17"/>
  <c r="AN694" i="17"/>
  <c r="Q694" i="17"/>
  <c r="AC694" i="17"/>
  <c r="AO694" i="17"/>
  <c r="R694" i="17"/>
  <c r="AD694" i="17"/>
  <c r="AP694" i="17"/>
  <c r="S694" i="17"/>
  <c r="AE694" i="17"/>
  <c r="AQ694" i="17"/>
  <c r="T694" i="17"/>
  <c r="AF694" i="17"/>
  <c r="AR694" i="17"/>
  <c r="K694" i="17"/>
  <c r="W694" i="17"/>
  <c r="AI694" i="17"/>
  <c r="AU694" i="17"/>
  <c r="L694" i="17"/>
  <c r="X694" i="17"/>
  <c r="AJ694" i="17"/>
  <c r="AV694" i="17"/>
  <c r="U694" i="17"/>
  <c r="V694" i="17"/>
  <c r="Y694" i="17"/>
  <c r="Z694" i="17"/>
  <c r="AG694" i="17"/>
  <c r="M694" i="17"/>
  <c r="AH694" i="17"/>
  <c r="AK694" i="17"/>
  <c r="AL694" i="17"/>
  <c r="I694" i="17"/>
  <c r="AS694" i="17"/>
  <c r="N694" i="17"/>
  <c r="J694" i="17"/>
  <c r="AT694" i="17"/>
  <c r="O682" i="17"/>
  <c r="AA682" i="17"/>
  <c r="AM682" i="17"/>
  <c r="P682" i="17"/>
  <c r="AB682" i="17"/>
  <c r="AN682" i="17"/>
  <c r="Q682" i="17"/>
  <c r="AC682" i="17"/>
  <c r="AO682" i="17"/>
  <c r="R682" i="17"/>
  <c r="AD682" i="17"/>
  <c r="AP682" i="17"/>
  <c r="S682" i="17"/>
  <c r="AE682" i="17"/>
  <c r="AQ682" i="17"/>
  <c r="T682" i="17"/>
  <c r="AF682" i="17"/>
  <c r="AR682" i="17"/>
  <c r="K682" i="17"/>
  <c r="W682" i="17"/>
  <c r="AI682" i="17"/>
  <c r="AU682" i="17"/>
  <c r="L682" i="17"/>
  <c r="X682" i="17"/>
  <c r="AJ682" i="17"/>
  <c r="AV682" i="17"/>
  <c r="AG682" i="17"/>
  <c r="AH682" i="17"/>
  <c r="AK682" i="17"/>
  <c r="Y682" i="17"/>
  <c r="AL682" i="17"/>
  <c r="I682" i="17"/>
  <c r="AS682" i="17"/>
  <c r="J682" i="17"/>
  <c r="AT682" i="17"/>
  <c r="M682" i="17"/>
  <c r="N682" i="17"/>
  <c r="U682" i="17"/>
  <c r="Z682" i="17"/>
  <c r="V682" i="17"/>
  <c r="O670" i="17"/>
  <c r="AA670" i="17"/>
  <c r="AM670" i="17"/>
  <c r="P670" i="17"/>
  <c r="AB670" i="17"/>
  <c r="AN670" i="17"/>
  <c r="Q670" i="17"/>
  <c r="AC670" i="17"/>
  <c r="AO670" i="17"/>
  <c r="R670" i="17"/>
  <c r="AD670" i="17"/>
  <c r="AP670" i="17"/>
  <c r="S670" i="17"/>
  <c r="AE670" i="17"/>
  <c r="AQ670" i="17"/>
  <c r="T670" i="17"/>
  <c r="AF670" i="17"/>
  <c r="AR670" i="17"/>
  <c r="K670" i="17"/>
  <c r="W670" i="17"/>
  <c r="AI670" i="17"/>
  <c r="AU670" i="17"/>
  <c r="L670" i="17"/>
  <c r="X670" i="17"/>
  <c r="AJ670" i="17"/>
  <c r="AV670" i="17"/>
  <c r="I670" i="17"/>
  <c r="AS670" i="17"/>
  <c r="J670" i="17"/>
  <c r="AT670" i="17"/>
  <c r="M670" i="17"/>
  <c r="N670" i="17"/>
  <c r="U670" i="17"/>
  <c r="V670" i="17"/>
  <c r="Y670" i="17"/>
  <c r="Z670" i="17"/>
  <c r="AG670" i="17"/>
  <c r="AK670" i="17"/>
  <c r="AL670" i="17"/>
  <c r="AH670" i="17"/>
  <c r="O658" i="17"/>
  <c r="AA658" i="17"/>
  <c r="AM658" i="17"/>
  <c r="P658" i="17"/>
  <c r="AB658" i="17"/>
  <c r="AN658" i="17"/>
  <c r="Q658" i="17"/>
  <c r="AC658" i="17"/>
  <c r="AO658" i="17"/>
  <c r="R658" i="17"/>
  <c r="AD658" i="17"/>
  <c r="AP658" i="17"/>
  <c r="S658" i="17"/>
  <c r="AE658" i="17"/>
  <c r="AQ658" i="17"/>
  <c r="T658" i="17"/>
  <c r="AF658" i="17"/>
  <c r="AR658" i="17"/>
  <c r="K658" i="17"/>
  <c r="W658" i="17"/>
  <c r="AI658" i="17"/>
  <c r="AU658" i="17"/>
  <c r="L658" i="17"/>
  <c r="X658" i="17"/>
  <c r="AJ658" i="17"/>
  <c r="AV658" i="17"/>
  <c r="U658" i="17"/>
  <c r="V658" i="17"/>
  <c r="M658" i="17"/>
  <c r="Y658" i="17"/>
  <c r="Z658" i="17"/>
  <c r="AG658" i="17"/>
  <c r="AH658" i="17"/>
  <c r="AK658" i="17"/>
  <c r="AL658" i="17"/>
  <c r="I658" i="17"/>
  <c r="AS658" i="17"/>
  <c r="N658" i="17"/>
  <c r="J658" i="17"/>
  <c r="AT658" i="17"/>
  <c r="O646" i="17"/>
  <c r="AA646" i="17"/>
  <c r="AM646" i="17"/>
  <c r="P646" i="17"/>
  <c r="AB646" i="17"/>
  <c r="AN646" i="17"/>
  <c r="Q646" i="17"/>
  <c r="AC646" i="17"/>
  <c r="AO646" i="17"/>
  <c r="R646" i="17"/>
  <c r="AD646" i="17"/>
  <c r="AP646" i="17"/>
  <c r="S646" i="17"/>
  <c r="AE646" i="17"/>
  <c r="AQ646" i="17"/>
  <c r="T646" i="17"/>
  <c r="AF646" i="17"/>
  <c r="AR646" i="17"/>
  <c r="K646" i="17"/>
  <c r="W646" i="17"/>
  <c r="AI646" i="17"/>
  <c r="AU646" i="17"/>
  <c r="L646" i="17"/>
  <c r="X646" i="17"/>
  <c r="AJ646" i="17"/>
  <c r="AV646" i="17"/>
  <c r="AG646" i="17"/>
  <c r="AH646" i="17"/>
  <c r="AK646" i="17"/>
  <c r="AL646" i="17"/>
  <c r="I646" i="17"/>
  <c r="AS646" i="17"/>
  <c r="Y646" i="17"/>
  <c r="J646" i="17"/>
  <c r="AT646" i="17"/>
  <c r="M646" i="17"/>
  <c r="N646" i="17"/>
  <c r="U646" i="17"/>
  <c r="Z646" i="17"/>
  <c r="V646" i="17"/>
  <c r="O634" i="17"/>
  <c r="AA634" i="17"/>
  <c r="AM634" i="17"/>
  <c r="P634" i="17"/>
  <c r="AB634" i="17"/>
  <c r="AN634" i="17"/>
  <c r="Q634" i="17"/>
  <c r="AC634" i="17"/>
  <c r="AO634" i="17"/>
  <c r="R634" i="17"/>
  <c r="AD634" i="17"/>
  <c r="AP634" i="17"/>
  <c r="S634" i="17"/>
  <c r="AE634" i="17"/>
  <c r="AQ634" i="17"/>
  <c r="J634" i="17"/>
  <c r="V634" i="17"/>
  <c r="AH634" i="17"/>
  <c r="AT634" i="17"/>
  <c r="K634" i="17"/>
  <c r="W634" i="17"/>
  <c r="AI634" i="17"/>
  <c r="AU634" i="17"/>
  <c r="L634" i="17"/>
  <c r="X634" i="17"/>
  <c r="AJ634" i="17"/>
  <c r="AV634" i="17"/>
  <c r="AF634" i="17"/>
  <c r="AG634" i="17"/>
  <c r="AK634" i="17"/>
  <c r="AL634" i="17"/>
  <c r="AR634" i="17"/>
  <c r="I634" i="17"/>
  <c r="AS634" i="17"/>
  <c r="T634" i="17"/>
  <c r="U634" i="17"/>
  <c r="M634" i="17"/>
  <c r="N634" i="17"/>
  <c r="Y634" i="17"/>
  <c r="Z634" i="17"/>
  <c r="O622" i="17"/>
  <c r="AA622" i="17"/>
  <c r="AM622" i="17"/>
  <c r="P622" i="17"/>
  <c r="AB622" i="17"/>
  <c r="AN622" i="17"/>
  <c r="Q622" i="17"/>
  <c r="AC622" i="17"/>
  <c r="AO622" i="17"/>
  <c r="R622" i="17"/>
  <c r="AD622" i="17"/>
  <c r="AP622" i="17"/>
  <c r="S622" i="17"/>
  <c r="AE622" i="17"/>
  <c r="AQ622" i="17"/>
  <c r="J622" i="17"/>
  <c r="V622" i="17"/>
  <c r="AH622" i="17"/>
  <c r="AT622" i="17"/>
  <c r="K622" i="17"/>
  <c r="W622" i="17"/>
  <c r="AI622" i="17"/>
  <c r="AU622" i="17"/>
  <c r="L622" i="17"/>
  <c r="X622" i="17"/>
  <c r="AJ622" i="17"/>
  <c r="AV622" i="17"/>
  <c r="AR622" i="17"/>
  <c r="I622" i="17"/>
  <c r="AS622" i="17"/>
  <c r="M622" i="17"/>
  <c r="N622" i="17"/>
  <c r="T622" i="17"/>
  <c r="U622" i="17"/>
  <c r="AF622" i="17"/>
  <c r="AG622" i="17"/>
  <c r="AK622" i="17"/>
  <c r="Y622" i="17"/>
  <c r="AL622" i="17"/>
  <c r="Z622" i="17"/>
  <c r="O610" i="17"/>
  <c r="AA610" i="17"/>
  <c r="AM610" i="17"/>
  <c r="P610" i="17"/>
  <c r="AB610" i="17"/>
  <c r="AN610" i="17"/>
  <c r="Q610" i="17"/>
  <c r="AC610" i="17"/>
  <c r="AO610" i="17"/>
  <c r="R610" i="17"/>
  <c r="AD610" i="17"/>
  <c r="AP610" i="17"/>
  <c r="S610" i="17"/>
  <c r="AE610" i="17"/>
  <c r="AQ610" i="17"/>
  <c r="J610" i="17"/>
  <c r="V610" i="17"/>
  <c r="AH610" i="17"/>
  <c r="AT610" i="17"/>
  <c r="K610" i="17"/>
  <c r="W610" i="17"/>
  <c r="AI610" i="17"/>
  <c r="AU610" i="17"/>
  <c r="L610" i="17"/>
  <c r="X610" i="17"/>
  <c r="AJ610" i="17"/>
  <c r="AV610" i="17"/>
  <c r="T610" i="17"/>
  <c r="U610" i="17"/>
  <c r="Y610" i="17"/>
  <c r="Z610" i="17"/>
  <c r="AF610" i="17"/>
  <c r="AG610" i="17"/>
  <c r="AR610" i="17"/>
  <c r="I610" i="17"/>
  <c r="AS610" i="17"/>
  <c r="M610" i="17"/>
  <c r="N610" i="17"/>
  <c r="AK610" i="17"/>
  <c r="AL610" i="17"/>
  <c r="O598" i="17"/>
  <c r="AA598" i="17"/>
  <c r="AM598" i="17"/>
  <c r="P598" i="17"/>
  <c r="AB598" i="17"/>
  <c r="AN598" i="17"/>
  <c r="Q598" i="17"/>
  <c r="AC598" i="17"/>
  <c r="AO598" i="17"/>
  <c r="R598" i="17"/>
  <c r="AD598" i="17"/>
  <c r="AP598" i="17"/>
  <c r="S598" i="17"/>
  <c r="AE598" i="17"/>
  <c r="AQ598" i="17"/>
  <c r="J598" i="17"/>
  <c r="V598" i="17"/>
  <c r="AH598" i="17"/>
  <c r="AT598" i="17"/>
  <c r="K598" i="17"/>
  <c r="W598" i="17"/>
  <c r="AI598" i="17"/>
  <c r="AU598" i="17"/>
  <c r="L598" i="17"/>
  <c r="X598" i="17"/>
  <c r="AJ598" i="17"/>
  <c r="AV598" i="17"/>
  <c r="AF598" i="17"/>
  <c r="AG598" i="17"/>
  <c r="AK598" i="17"/>
  <c r="AL598" i="17"/>
  <c r="AR598" i="17"/>
  <c r="I598" i="17"/>
  <c r="AS598" i="17"/>
  <c r="T598" i="17"/>
  <c r="U598" i="17"/>
  <c r="Y598" i="17"/>
  <c r="M598" i="17"/>
  <c r="Z598" i="17"/>
  <c r="N598" i="17"/>
  <c r="O586" i="17"/>
  <c r="AA586" i="17"/>
  <c r="AM586" i="17"/>
  <c r="P586" i="17"/>
  <c r="AB586" i="17"/>
  <c r="AN586" i="17"/>
  <c r="Q586" i="17"/>
  <c r="AC586" i="17"/>
  <c r="AO586" i="17"/>
  <c r="R586" i="17"/>
  <c r="AD586" i="17"/>
  <c r="AP586" i="17"/>
  <c r="S586" i="17"/>
  <c r="AE586" i="17"/>
  <c r="AQ586" i="17"/>
  <c r="J586" i="17"/>
  <c r="V586" i="17"/>
  <c r="AH586" i="17"/>
  <c r="AT586" i="17"/>
  <c r="K586" i="17"/>
  <c r="W586" i="17"/>
  <c r="AI586" i="17"/>
  <c r="AU586" i="17"/>
  <c r="L586" i="17"/>
  <c r="X586" i="17"/>
  <c r="AJ586" i="17"/>
  <c r="AV586" i="17"/>
  <c r="AR586" i="17"/>
  <c r="I586" i="17"/>
  <c r="AS586" i="17"/>
  <c r="M586" i="17"/>
  <c r="N586" i="17"/>
  <c r="T586" i="17"/>
  <c r="U586" i="17"/>
  <c r="AF586" i="17"/>
  <c r="AG586" i="17"/>
  <c r="Y586" i="17"/>
  <c r="Z586" i="17"/>
  <c r="AK586" i="17"/>
  <c r="AL586" i="17"/>
  <c r="O574" i="17"/>
  <c r="AA574" i="17"/>
  <c r="AM574" i="17"/>
  <c r="P574" i="17"/>
  <c r="AB574" i="17"/>
  <c r="AN574" i="17"/>
  <c r="Q574" i="17"/>
  <c r="AC574" i="17"/>
  <c r="AO574" i="17"/>
  <c r="R574" i="17"/>
  <c r="AD574" i="17"/>
  <c r="AP574" i="17"/>
  <c r="S574" i="17"/>
  <c r="AE574" i="17"/>
  <c r="AQ574" i="17"/>
  <c r="J574" i="17"/>
  <c r="V574" i="17"/>
  <c r="AH574" i="17"/>
  <c r="AT574" i="17"/>
  <c r="K574" i="17"/>
  <c r="W574" i="17"/>
  <c r="AI574" i="17"/>
  <c r="AU574" i="17"/>
  <c r="L574" i="17"/>
  <c r="X574" i="17"/>
  <c r="AJ574" i="17"/>
  <c r="AV574" i="17"/>
  <c r="T574" i="17"/>
  <c r="U574" i="17"/>
  <c r="Y574" i="17"/>
  <c r="Z574" i="17"/>
  <c r="AF574" i="17"/>
  <c r="AG574" i="17"/>
  <c r="AR574" i="17"/>
  <c r="I574" i="17"/>
  <c r="AS574" i="17"/>
  <c r="AK574" i="17"/>
  <c r="AL574" i="17"/>
  <c r="M574" i="17"/>
  <c r="N574" i="17"/>
  <c r="K562" i="17"/>
  <c r="W562" i="17"/>
  <c r="AI562" i="17"/>
  <c r="AU562" i="17"/>
  <c r="L562" i="17"/>
  <c r="X562" i="17"/>
  <c r="AJ562" i="17"/>
  <c r="AV562" i="17"/>
  <c r="M562" i="17"/>
  <c r="Y562" i="17"/>
  <c r="AK562" i="17"/>
  <c r="N562" i="17"/>
  <c r="Z562" i="17"/>
  <c r="AL562" i="17"/>
  <c r="O562" i="17"/>
  <c r="AA562" i="17"/>
  <c r="AM562" i="17"/>
  <c r="V562" i="17"/>
  <c r="AR562" i="17"/>
  <c r="AB562" i="17"/>
  <c r="AS562" i="17"/>
  <c r="AC562" i="17"/>
  <c r="AT562" i="17"/>
  <c r="AD562" i="17"/>
  <c r="I562" i="17"/>
  <c r="AE562" i="17"/>
  <c r="Q562" i="17"/>
  <c r="AH562" i="17"/>
  <c r="R562" i="17"/>
  <c r="AN562" i="17"/>
  <c r="S562" i="17"/>
  <c r="AO562" i="17"/>
  <c r="J562" i="17"/>
  <c r="P562" i="17"/>
  <c r="T562" i="17"/>
  <c r="U562" i="17"/>
  <c r="AF562" i="17"/>
  <c r="AG562" i="17"/>
  <c r="AP562" i="17"/>
  <c r="AQ562" i="17"/>
  <c r="K550" i="17"/>
  <c r="W550" i="17"/>
  <c r="AI550" i="17"/>
  <c r="AU550" i="17"/>
  <c r="L550" i="17"/>
  <c r="X550" i="17"/>
  <c r="AJ550" i="17"/>
  <c r="AV550" i="17"/>
  <c r="M550" i="17"/>
  <c r="Y550" i="17"/>
  <c r="AK550" i="17"/>
  <c r="N550" i="17"/>
  <c r="Z550" i="17"/>
  <c r="AL550" i="17"/>
  <c r="O550" i="17"/>
  <c r="AA550" i="17"/>
  <c r="AM550" i="17"/>
  <c r="R550" i="17"/>
  <c r="AD550" i="17"/>
  <c r="AP550" i="17"/>
  <c r="T550" i="17"/>
  <c r="AF550" i="17"/>
  <c r="AR550" i="17"/>
  <c r="AB550" i="17"/>
  <c r="AC550" i="17"/>
  <c r="AE550" i="17"/>
  <c r="AG550" i="17"/>
  <c r="AH550" i="17"/>
  <c r="P550" i="17"/>
  <c r="AQ550" i="17"/>
  <c r="Q550" i="17"/>
  <c r="AS550" i="17"/>
  <c r="S550" i="17"/>
  <c r="AT550" i="17"/>
  <c r="I550" i="17"/>
  <c r="J550" i="17"/>
  <c r="U550" i="17"/>
  <c r="V550" i="17"/>
  <c r="AN550" i="17"/>
  <c r="AO550" i="17"/>
  <c r="K538" i="17"/>
  <c r="W538" i="17"/>
  <c r="AI538" i="17"/>
  <c r="AU538" i="17"/>
  <c r="L538" i="17"/>
  <c r="X538" i="17"/>
  <c r="AJ538" i="17"/>
  <c r="AV538" i="17"/>
  <c r="M538" i="17"/>
  <c r="Y538" i="17"/>
  <c r="AK538" i="17"/>
  <c r="N538" i="17"/>
  <c r="Z538" i="17"/>
  <c r="AL538" i="17"/>
  <c r="O538" i="17"/>
  <c r="AA538" i="17"/>
  <c r="AM538" i="17"/>
  <c r="R538" i="17"/>
  <c r="AD538" i="17"/>
  <c r="AP538" i="17"/>
  <c r="S538" i="17"/>
  <c r="AE538" i="17"/>
  <c r="AQ538" i="17"/>
  <c r="T538" i="17"/>
  <c r="AF538" i="17"/>
  <c r="AR538" i="17"/>
  <c r="AB538" i="17"/>
  <c r="AC538" i="17"/>
  <c r="AG538" i="17"/>
  <c r="AH538" i="17"/>
  <c r="AN538" i="17"/>
  <c r="J538" i="17"/>
  <c r="AT538" i="17"/>
  <c r="P538" i="17"/>
  <c r="Q538" i="17"/>
  <c r="I538" i="17"/>
  <c r="AO538" i="17"/>
  <c r="AS538" i="17"/>
  <c r="U538" i="17"/>
  <c r="V538" i="17"/>
  <c r="O526" i="17"/>
  <c r="AA526" i="17"/>
  <c r="AM526" i="17"/>
  <c r="S526" i="17"/>
  <c r="AF526" i="17"/>
  <c r="AS526" i="17"/>
  <c r="T526" i="17"/>
  <c r="AG526" i="17"/>
  <c r="AT526" i="17"/>
  <c r="U526" i="17"/>
  <c r="AH526" i="17"/>
  <c r="AU526" i="17"/>
  <c r="I526" i="17"/>
  <c r="V526" i="17"/>
  <c r="AI526" i="17"/>
  <c r="AV526" i="17"/>
  <c r="J526" i="17"/>
  <c r="W526" i="17"/>
  <c r="AJ526" i="17"/>
  <c r="M526" i="17"/>
  <c r="Z526" i="17"/>
  <c r="AN526" i="17"/>
  <c r="N526" i="17"/>
  <c r="AB526" i="17"/>
  <c r="AO526" i="17"/>
  <c r="P526" i="17"/>
  <c r="AC526" i="17"/>
  <c r="AP526" i="17"/>
  <c r="X526" i="17"/>
  <c r="Y526" i="17"/>
  <c r="AD526" i="17"/>
  <c r="AE526" i="17"/>
  <c r="AK526" i="17"/>
  <c r="AR526" i="17"/>
  <c r="K526" i="17"/>
  <c r="L526" i="17"/>
  <c r="Q526" i="17"/>
  <c r="R526" i="17"/>
  <c r="AL526" i="17"/>
  <c r="AQ526" i="17"/>
  <c r="O514" i="17"/>
  <c r="AA514" i="17"/>
  <c r="AM514" i="17"/>
  <c r="P514" i="17"/>
  <c r="AB514" i="17"/>
  <c r="AN514" i="17"/>
  <c r="Q514" i="17"/>
  <c r="AC514" i="17"/>
  <c r="AO514" i="17"/>
  <c r="R514" i="17"/>
  <c r="AD514" i="17"/>
  <c r="AP514" i="17"/>
  <c r="S514" i="17"/>
  <c r="AE514" i="17"/>
  <c r="AQ514" i="17"/>
  <c r="J514" i="17"/>
  <c r="V514" i="17"/>
  <c r="AH514" i="17"/>
  <c r="AT514" i="17"/>
  <c r="L514" i="17"/>
  <c r="X514" i="17"/>
  <c r="AJ514" i="17"/>
  <c r="AV514" i="17"/>
  <c r="Z514" i="17"/>
  <c r="AF514" i="17"/>
  <c r="AG514" i="17"/>
  <c r="AI514" i="17"/>
  <c r="I514" i="17"/>
  <c r="AK514" i="17"/>
  <c r="N514" i="17"/>
  <c r="AS514" i="17"/>
  <c r="T514" i="17"/>
  <c r="AU514" i="17"/>
  <c r="U514" i="17"/>
  <c r="K514" i="17"/>
  <c r="M514" i="17"/>
  <c r="W514" i="17"/>
  <c r="Y514" i="17"/>
  <c r="AL514" i="17"/>
  <c r="AR514" i="17"/>
  <c r="O502" i="17"/>
  <c r="AA502" i="17"/>
  <c r="AM502" i="17"/>
  <c r="P502" i="17"/>
  <c r="AB502" i="17"/>
  <c r="AN502" i="17"/>
  <c r="Q502" i="17"/>
  <c r="AC502" i="17"/>
  <c r="AO502" i="17"/>
  <c r="R502" i="17"/>
  <c r="AD502" i="17"/>
  <c r="AP502" i="17"/>
  <c r="S502" i="17"/>
  <c r="AE502" i="17"/>
  <c r="AQ502" i="17"/>
  <c r="J502" i="17"/>
  <c r="V502" i="17"/>
  <c r="AH502" i="17"/>
  <c r="AT502" i="17"/>
  <c r="K502" i="17"/>
  <c r="W502" i="17"/>
  <c r="AI502" i="17"/>
  <c r="AU502" i="17"/>
  <c r="L502" i="17"/>
  <c r="X502" i="17"/>
  <c r="AJ502" i="17"/>
  <c r="AV502" i="17"/>
  <c r="T502" i="17"/>
  <c r="U502" i="17"/>
  <c r="Y502" i="17"/>
  <c r="Z502" i="17"/>
  <c r="AF502" i="17"/>
  <c r="AL502" i="17"/>
  <c r="AR502" i="17"/>
  <c r="I502" i="17"/>
  <c r="AS502" i="17"/>
  <c r="M502" i="17"/>
  <c r="N502" i="17"/>
  <c r="AG502" i="17"/>
  <c r="AK502" i="17"/>
  <c r="S490" i="17"/>
  <c r="AE490" i="17"/>
  <c r="AQ490" i="17"/>
  <c r="J490" i="17"/>
  <c r="V490" i="17"/>
  <c r="AH490" i="17"/>
  <c r="AT490" i="17"/>
  <c r="W490" i="17"/>
  <c r="AK490" i="17"/>
  <c r="I490" i="17"/>
  <c r="X490" i="17"/>
  <c r="AL490" i="17"/>
  <c r="K490" i="17"/>
  <c r="Y490" i="17"/>
  <c r="AM490" i="17"/>
  <c r="L490" i="17"/>
  <c r="Z490" i="17"/>
  <c r="AN490" i="17"/>
  <c r="M490" i="17"/>
  <c r="AA490" i="17"/>
  <c r="AO490" i="17"/>
  <c r="P490" i="17"/>
  <c r="AD490" i="17"/>
  <c r="AS490" i="17"/>
  <c r="Q490" i="17"/>
  <c r="AF490" i="17"/>
  <c r="AU490" i="17"/>
  <c r="R490" i="17"/>
  <c r="AG490" i="17"/>
  <c r="AV490" i="17"/>
  <c r="N490" i="17"/>
  <c r="O490" i="17"/>
  <c r="T490" i="17"/>
  <c r="U490" i="17"/>
  <c r="AB490" i="17"/>
  <c r="AJ490" i="17"/>
  <c r="AP490" i="17"/>
  <c r="AR490" i="17"/>
  <c r="AC490" i="17"/>
  <c r="AI490" i="17"/>
  <c r="S478" i="17"/>
  <c r="AE478" i="17"/>
  <c r="AQ478" i="17"/>
  <c r="T478" i="17"/>
  <c r="AF478" i="17"/>
  <c r="AR478" i="17"/>
  <c r="I478" i="17"/>
  <c r="U478" i="17"/>
  <c r="AG478" i="17"/>
  <c r="AS478" i="17"/>
  <c r="J478" i="17"/>
  <c r="V478" i="17"/>
  <c r="AH478" i="17"/>
  <c r="AT478" i="17"/>
  <c r="K478" i="17"/>
  <c r="W478" i="17"/>
  <c r="AI478" i="17"/>
  <c r="AU478" i="17"/>
  <c r="L478" i="17"/>
  <c r="X478" i="17"/>
  <c r="AJ478" i="17"/>
  <c r="AV478" i="17"/>
  <c r="O478" i="17"/>
  <c r="AA478" i="17"/>
  <c r="AM478" i="17"/>
  <c r="AL478" i="17"/>
  <c r="M478" i="17"/>
  <c r="AN478" i="17"/>
  <c r="N478" i="17"/>
  <c r="AO478" i="17"/>
  <c r="P478" i="17"/>
  <c r="AP478" i="17"/>
  <c r="Q478" i="17"/>
  <c r="Z478" i="17"/>
  <c r="AB478" i="17"/>
  <c r="AC478" i="17"/>
  <c r="R478" i="17"/>
  <c r="AK478" i="17"/>
  <c r="Y478" i="17"/>
  <c r="AD478" i="17"/>
  <c r="S466" i="17"/>
  <c r="AE466" i="17"/>
  <c r="AQ466" i="17"/>
  <c r="T466" i="17"/>
  <c r="AF466" i="17"/>
  <c r="AR466" i="17"/>
  <c r="I466" i="17"/>
  <c r="U466" i="17"/>
  <c r="AG466" i="17"/>
  <c r="AS466" i="17"/>
  <c r="J466" i="17"/>
  <c r="V466" i="17"/>
  <c r="AH466" i="17"/>
  <c r="AT466" i="17"/>
  <c r="K466" i="17"/>
  <c r="W466" i="17"/>
  <c r="AI466" i="17"/>
  <c r="AU466" i="17"/>
  <c r="L466" i="17"/>
  <c r="X466" i="17"/>
  <c r="AJ466" i="17"/>
  <c r="AV466" i="17"/>
  <c r="O466" i="17"/>
  <c r="AA466" i="17"/>
  <c r="AM466" i="17"/>
  <c r="P466" i="17"/>
  <c r="AP466" i="17"/>
  <c r="Q466" i="17"/>
  <c r="Y466" i="17"/>
  <c r="Z466" i="17"/>
  <c r="AL466" i="17"/>
  <c r="AN466" i="17"/>
  <c r="AO466" i="17"/>
  <c r="R466" i="17"/>
  <c r="AB466" i="17"/>
  <c r="AC466" i="17"/>
  <c r="M466" i="17"/>
  <c r="N466" i="17"/>
  <c r="AD466" i="17"/>
  <c r="AK466" i="17"/>
  <c r="S454" i="17"/>
  <c r="AE454" i="17"/>
  <c r="AQ454" i="17"/>
  <c r="T454" i="17"/>
  <c r="AF454" i="17"/>
  <c r="AR454" i="17"/>
  <c r="I454" i="17"/>
  <c r="U454" i="17"/>
  <c r="AG454" i="17"/>
  <c r="AS454" i="17"/>
  <c r="J454" i="17"/>
  <c r="V454" i="17"/>
  <c r="AH454" i="17"/>
  <c r="AT454" i="17"/>
  <c r="K454" i="17"/>
  <c r="W454" i="17"/>
  <c r="AI454" i="17"/>
  <c r="AU454" i="17"/>
  <c r="L454" i="17"/>
  <c r="X454" i="17"/>
  <c r="AJ454" i="17"/>
  <c r="AV454" i="17"/>
  <c r="O454" i="17"/>
  <c r="AA454" i="17"/>
  <c r="AM454" i="17"/>
  <c r="AK454" i="17"/>
  <c r="AL454" i="17"/>
  <c r="M454" i="17"/>
  <c r="AN454" i="17"/>
  <c r="N454" i="17"/>
  <c r="AO454" i="17"/>
  <c r="P454" i="17"/>
  <c r="AP454" i="17"/>
  <c r="Q454" i="17"/>
  <c r="R454" i="17"/>
  <c r="Y454" i="17"/>
  <c r="Z454" i="17"/>
  <c r="AB454" i="17"/>
  <c r="AC454" i="17"/>
  <c r="AD454" i="17"/>
  <c r="S442" i="17"/>
  <c r="AE442" i="17"/>
  <c r="AQ442" i="17"/>
  <c r="T442" i="17"/>
  <c r="AF442" i="17"/>
  <c r="AR442" i="17"/>
  <c r="I442" i="17"/>
  <c r="U442" i="17"/>
  <c r="AG442" i="17"/>
  <c r="AS442" i="17"/>
  <c r="J442" i="17"/>
  <c r="V442" i="17"/>
  <c r="AH442" i="17"/>
  <c r="AT442" i="17"/>
  <c r="K442" i="17"/>
  <c r="W442" i="17"/>
  <c r="AI442" i="17"/>
  <c r="AU442" i="17"/>
  <c r="L442" i="17"/>
  <c r="X442" i="17"/>
  <c r="AJ442" i="17"/>
  <c r="AV442" i="17"/>
  <c r="O442" i="17"/>
  <c r="AA442" i="17"/>
  <c r="AM442" i="17"/>
  <c r="Z442" i="17"/>
  <c r="AB442" i="17"/>
  <c r="AC442" i="17"/>
  <c r="AD442" i="17"/>
  <c r="AK442" i="17"/>
  <c r="AL442" i="17"/>
  <c r="N442" i="17"/>
  <c r="AO442" i="17"/>
  <c r="P442" i="17"/>
  <c r="AP442" i="17"/>
  <c r="AN442" i="17"/>
  <c r="M442" i="17"/>
  <c r="Q442" i="17"/>
  <c r="R442" i="17"/>
  <c r="Y442" i="17"/>
  <c r="Q430" i="17"/>
  <c r="AC430" i="17"/>
  <c r="AO430" i="17"/>
  <c r="U430" i="17"/>
  <c r="AH430" i="17"/>
  <c r="AU430" i="17"/>
  <c r="I430" i="17"/>
  <c r="V430" i="17"/>
  <c r="AI430" i="17"/>
  <c r="AV430" i="17"/>
  <c r="J430" i="17"/>
  <c r="W430" i="17"/>
  <c r="AJ430" i="17"/>
  <c r="K430" i="17"/>
  <c r="X430" i="17"/>
  <c r="AK430" i="17"/>
  <c r="L430" i="17"/>
  <c r="Y430" i="17"/>
  <c r="AL430" i="17"/>
  <c r="M430" i="17"/>
  <c r="Z430" i="17"/>
  <c r="AM430" i="17"/>
  <c r="P430" i="17"/>
  <c r="AD430" i="17"/>
  <c r="AQ430" i="17"/>
  <c r="AG430" i="17"/>
  <c r="AN430" i="17"/>
  <c r="AP430" i="17"/>
  <c r="N430" i="17"/>
  <c r="AR430" i="17"/>
  <c r="O430" i="17"/>
  <c r="AS430" i="17"/>
  <c r="R430" i="17"/>
  <c r="AT430" i="17"/>
  <c r="T430" i="17"/>
  <c r="AA430" i="17"/>
  <c r="S430" i="17"/>
  <c r="AF430" i="17"/>
  <c r="AB430" i="17"/>
  <c r="AE430" i="17"/>
  <c r="Q418" i="17"/>
  <c r="AC418" i="17"/>
  <c r="AO418" i="17"/>
  <c r="R418" i="17"/>
  <c r="AD418" i="17"/>
  <c r="AP418" i="17"/>
  <c r="S418" i="17"/>
  <c r="AE418" i="17"/>
  <c r="AQ418" i="17"/>
  <c r="T418" i="17"/>
  <c r="AF418" i="17"/>
  <c r="AR418" i="17"/>
  <c r="M418" i="17"/>
  <c r="Y418" i="17"/>
  <c r="AK418" i="17"/>
  <c r="J418" i="17"/>
  <c r="AB418" i="17"/>
  <c r="K418" i="17"/>
  <c r="AG418" i="17"/>
  <c r="L418" i="17"/>
  <c r="AH418" i="17"/>
  <c r="N418" i="17"/>
  <c r="AI418" i="17"/>
  <c r="O418" i="17"/>
  <c r="AJ418" i="17"/>
  <c r="P418" i="17"/>
  <c r="AL418" i="17"/>
  <c r="W418" i="17"/>
  <c r="AS418" i="17"/>
  <c r="AM418" i="17"/>
  <c r="AN418" i="17"/>
  <c r="AT418" i="17"/>
  <c r="AU418" i="17"/>
  <c r="AV418" i="17"/>
  <c r="U418" i="17"/>
  <c r="V418" i="17"/>
  <c r="I418" i="17"/>
  <c r="AA418" i="17"/>
  <c r="X418" i="17"/>
  <c r="Z418" i="17"/>
  <c r="Q406" i="17"/>
  <c r="AC406" i="17"/>
  <c r="AO406" i="17"/>
  <c r="R406" i="17"/>
  <c r="AD406" i="17"/>
  <c r="AP406" i="17"/>
  <c r="S406" i="17"/>
  <c r="AE406" i="17"/>
  <c r="AQ406" i="17"/>
  <c r="T406" i="17"/>
  <c r="AF406" i="17"/>
  <c r="AR406" i="17"/>
  <c r="I406" i="17"/>
  <c r="U406" i="17"/>
  <c r="AG406" i="17"/>
  <c r="AS406" i="17"/>
  <c r="J406" i="17"/>
  <c r="V406" i="17"/>
  <c r="AH406" i="17"/>
  <c r="AT406" i="17"/>
  <c r="M406" i="17"/>
  <c r="Y406" i="17"/>
  <c r="AK406" i="17"/>
  <c r="X406" i="17"/>
  <c r="Z406" i="17"/>
  <c r="AA406" i="17"/>
  <c r="AB406" i="17"/>
  <c r="AI406" i="17"/>
  <c r="AJ406" i="17"/>
  <c r="N406" i="17"/>
  <c r="AN406" i="17"/>
  <c r="W406" i="17"/>
  <c r="AL406" i="17"/>
  <c r="AM406" i="17"/>
  <c r="AU406" i="17"/>
  <c r="AV406" i="17"/>
  <c r="K406" i="17"/>
  <c r="L406" i="17"/>
  <c r="O406" i="17"/>
  <c r="P406" i="17"/>
  <c r="Q394" i="17"/>
  <c r="AC394" i="17"/>
  <c r="AO394" i="17"/>
  <c r="R394" i="17"/>
  <c r="AD394" i="17"/>
  <c r="AP394" i="17"/>
  <c r="S394" i="17"/>
  <c r="AE394" i="17"/>
  <c r="AQ394" i="17"/>
  <c r="T394" i="17"/>
  <c r="AF394" i="17"/>
  <c r="AR394" i="17"/>
  <c r="I394" i="17"/>
  <c r="U394" i="17"/>
  <c r="AG394" i="17"/>
  <c r="AS394" i="17"/>
  <c r="J394" i="17"/>
  <c r="V394" i="17"/>
  <c r="AH394" i="17"/>
  <c r="AT394" i="17"/>
  <c r="M394" i="17"/>
  <c r="Y394" i="17"/>
  <c r="AK394" i="17"/>
  <c r="N394" i="17"/>
  <c r="AN394" i="17"/>
  <c r="O394" i="17"/>
  <c r="AU394" i="17"/>
  <c r="P394" i="17"/>
  <c r="AV394" i="17"/>
  <c r="W394" i="17"/>
  <c r="X394" i="17"/>
  <c r="Z394" i="17"/>
  <c r="AI394" i="17"/>
  <c r="AA394" i="17"/>
  <c r="AB394" i="17"/>
  <c r="AJ394" i="17"/>
  <c r="AL394" i="17"/>
  <c r="AM394" i="17"/>
  <c r="L394" i="17"/>
  <c r="K394" i="17"/>
  <c r="Q382" i="17"/>
  <c r="AC382" i="17"/>
  <c r="AO382" i="17"/>
  <c r="R382" i="17"/>
  <c r="AD382" i="17"/>
  <c r="AP382" i="17"/>
  <c r="S382" i="17"/>
  <c r="AE382" i="17"/>
  <c r="AQ382" i="17"/>
  <c r="T382" i="17"/>
  <c r="AF382" i="17"/>
  <c r="AR382" i="17"/>
  <c r="I382" i="17"/>
  <c r="U382" i="17"/>
  <c r="AG382" i="17"/>
  <c r="AS382" i="17"/>
  <c r="J382" i="17"/>
  <c r="V382" i="17"/>
  <c r="AH382" i="17"/>
  <c r="AT382" i="17"/>
  <c r="M382" i="17"/>
  <c r="Y382" i="17"/>
  <c r="AK382" i="17"/>
  <c r="AI382" i="17"/>
  <c r="AJ382" i="17"/>
  <c r="K382" i="17"/>
  <c r="AL382" i="17"/>
  <c r="L382" i="17"/>
  <c r="AM382" i="17"/>
  <c r="N382" i="17"/>
  <c r="AN382" i="17"/>
  <c r="O382" i="17"/>
  <c r="AU382" i="17"/>
  <c r="X382" i="17"/>
  <c r="W382" i="17"/>
  <c r="Z382" i="17"/>
  <c r="AA382" i="17"/>
  <c r="AB382" i="17"/>
  <c r="AV382" i="17"/>
  <c r="P382" i="17"/>
  <c r="S370" i="17"/>
  <c r="AE370" i="17"/>
  <c r="AQ370" i="17"/>
  <c r="T370" i="17"/>
  <c r="AF370" i="17"/>
  <c r="AR370" i="17"/>
  <c r="I370" i="17"/>
  <c r="U370" i="17"/>
  <c r="AG370" i="17"/>
  <c r="AS370" i="17"/>
  <c r="J370" i="17"/>
  <c r="V370" i="17"/>
  <c r="AH370" i="17"/>
  <c r="AT370" i="17"/>
  <c r="K370" i="17"/>
  <c r="W370" i="17"/>
  <c r="AI370" i="17"/>
  <c r="AU370" i="17"/>
  <c r="L370" i="17"/>
  <c r="X370" i="17"/>
  <c r="AJ370" i="17"/>
  <c r="AV370" i="17"/>
  <c r="O370" i="17"/>
  <c r="AA370" i="17"/>
  <c r="AM370" i="17"/>
  <c r="AC370" i="17"/>
  <c r="AD370" i="17"/>
  <c r="AK370" i="17"/>
  <c r="AL370" i="17"/>
  <c r="M370" i="17"/>
  <c r="AN370" i="17"/>
  <c r="N370" i="17"/>
  <c r="AO370" i="17"/>
  <c r="R370" i="17"/>
  <c r="AP370" i="17"/>
  <c r="Q370" i="17"/>
  <c r="AB370" i="17"/>
  <c r="P370" i="17"/>
  <c r="Y370" i="17"/>
  <c r="Z370" i="17"/>
  <c r="S358" i="17"/>
  <c r="AE358" i="17"/>
  <c r="AQ358" i="17"/>
  <c r="T358" i="17"/>
  <c r="AF358" i="17"/>
  <c r="AR358" i="17"/>
  <c r="I358" i="17"/>
  <c r="U358" i="17"/>
  <c r="AG358" i="17"/>
  <c r="AS358" i="17"/>
  <c r="J358" i="17"/>
  <c r="V358" i="17"/>
  <c r="AH358" i="17"/>
  <c r="AT358" i="17"/>
  <c r="K358" i="17"/>
  <c r="W358" i="17"/>
  <c r="AI358" i="17"/>
  <c r="AU358" i="17"/>
  <c r="L358" i="17"/>
  <c r="X358" i="17"/>
  <c r="AJ358" i="17"/>
  <c r="AV358" i="17"/>
  <c r="O358" i="17"/>
  <c r="AA358" i="17"/>
  <c r="AM358" i="17"/>
  <c r="R358" i="17"/>
  <c r="Y358" i="17"/>
  <c r="Z358" i="17"/>
  <c r="AB358" i="17"/>
  <c r="AC358" i="17"/>
  <c r="AD358" i="17"/>
  <c r="M358" i="17"/>
  <c r="AN358" i="17"/>
  <c r="AL358" i="17"/>
  <c r="AO358" i="17"/>
  <c r="AP358" i="17"/>
  <c r="N358" i="17"/>
  <c r="Q358" i="17"/>
  <c r="AK358" i="17"/>
  <c r="P358" i="17"/>
  <c r="S346" i="17"/>
  <c r="AE346" i="17"/>
  <c r="AQ346" i="17"/>
  <c r="T346" i="17"/>
  <c r="AF346" i="17"/>
  <c r="AR346" i="17"/>
  <c r="I346" i="17"/>
  <c r="U346" i="17"/>
  <c r="AG346" i="17"/>
  <c r="AS346" i="17"/>
  <c r="J346" i="17"/>
  <c r="V346" i="17"/>
  <c r="AH346" i="17"/>
  <c r="AT346" i="17"/>
  <c r="K346" i="17"/>
  <c r="W346" i="17"/>
  <c r="AI346" i="17"/>
  <c r="AU346" i="17"/>
  <c r="L346" i="17"/>
  <c r="X346" i="17"/>
  <c r="AJ346" i="17"/>
  <c r="AV346" i="17"/>
  <c r="O346" i="17"/>
  <c r="AA346" i="17"/>
  <c r="AM346" i="17"/>
  <c r="M346" i="17"/>
  <c r="AN346" i="17"/>
  <c r="N346" i="17"/>
  <c r="AO346" i="17"/>
  <c r="P346" i="17"/>
  <c r="AP346" i="17"/>
  <c r="Q346" i="17"/>
  <c r="R346" i="17"/>
  <c r="Y346" i="17"/>
  <c r="AC346" i="17"/>
  <c r="AD346" i="17"/>
  <c r="AK346" i="17"/>
  <c r="AL346" i="17"/>
  <c r="Z346" i="17"/>
  <c r="AB346" i="17"/>
  <c r="S334" i="17"/>
  <c r="AE334" i="17"/>
  <c r="AQ334" i="17"/>
  <c r="T334" i="17"/>
  <c r="AF334" i="17"/>
  <c r="AR334" i="17"/>
  <c r="I334" i="17"/>
  <c r="U334" i="17"/>
  <c r="AG334" i="17"/>
  <c r="AS334" i="17"/>
  <c r="J334" i="17"/>
  <c r="V334" i="17"/>
  <c r="AH334" i="17"/>
  <c r="AT334" i="17"/>
  <c r="K334" i="17"/>
  <c r="W334" i="17"/>
  <c r="AI334" i="17"/>
  <c r="AU334" i="17"/>
  <c r="L334" i="17"/>
  <c r="X334" i="17"/>
  <c r="AJ334" i="17"/>
  <c r="AV334" i="17"/>
  <c r="O334" i="17"/>
  <c r="AA334" i="17"/>
  <c r="AM334" i="17"/>
  <c r="AC334" i="17"/>
  <c r="AD334" i="17"/>
  <c r="AK334" i="17"/>
  <c r="AL334" i="17"/>
  <c r="M334" i="17"/>
  <c r="AN334" i="17"/>
  <c r="N334" i="17"/>
  <c r="AO334" i="17"/>
  <c r="R334" i="17"/>
  <c r="Z334" i="17"/>
  <c r="AB334" i="17"/>
  <c r="AP334" i="17"/>
  <c r="P334" i="17"/>
  <c r="Q334" i="17"/>
  <c r="Y334" i="17"/>
  <c r="S322" i="17"/>
  <c r="AE322" i="17"/>
  <c r="AQ322" i="17"/>
  <c r="T322" i="17"/>
  <c r="AF322" i="17"/>
  <c r="AR322" i="17"/>
  <c r="I322" i="17"/>
  <c r="U322" i="17"/>
  <c r="AG322" i="17"/>
  <c r="AS322" i="17"/>
  <c r="J322" i="17"/>
  <c r="V322" i="17"/>
  <c r="AH322" i="17"/>
  <c r="AT322" i="17"/>
  <c r="K322" i="17"/>
  <c r="W322" i="17"/>
  <c r="AI322" i="17"/>
  <c r="AU322" i="17"/>
  <c r="L322" i="17"/>
  <c r="X322" i="17"/>
  <c r="AJ322" i="17"/>
  <c r="AV322" i="17"/>
  <c r="O322" i="17"/>
  <c r="AA322" i="17"/>
  <c r="AM322" i="17"/>
  <c r="R322" i="17"/>
  <c r="Y322" i="17"/>
  <c r="Z322" i="17"/>
  <c r="AB322" i="17"/>
  <c r="AC322" i="17"/>
  <c r="AD322" i="17"/>
  <c r="M322" i="17"/>
  <c r="AN322" i="17"/>
  <c r="Q322" i="17"/>
  <c r="AK322" i="17"/>
  <c r="AL322" i="17"/>
  <c r="AO322" i="17"/>
  <c r="AP322" i="17"/>
  <c r="N322" i="17"/>
  <c r="P322" i="17"/>
  <c r="S310" i="17"/>
  <c r="AE310" i="17"/>
  <c r="AQ310" i="17"/>
  <c r="T310" i="17"/>
  <c r="AF310" i="17"/>
  <c r="AR310" i="17"/>
  <c r="I310" i="17"/>
  <c r="U310" i="17"/>
  <c r="AG310" i="17"/>
  <c r="AS310" i="17"/>
  <c r="J310" i="17"/>
  <c r="V310" i="17"/>
  <c r="AH310" i="17"/>
  <c r="AT310" i="17"/>
  <c r="K310" i="17"/>
  <c r="W310" i="17"/>
  <c r="AI310" i="17"/>
  <c r="AU310" i="17"/>
  <c r="L310" i="17"/>
  <c r="X310" i="17"/>
  <c r="AJ310" i="17"/>
  <c r="AV310" i="17"/>
  <c r="O310" i="17"/>
  <c r="AA310" i="17"/>
  <c r="AM310" i="17"/>
  <c r="M310" i="17"/>
  <c r="AN310" i="17"/>
  <c r="N310" i="17"/>
  <c r="AO310" i="17"/>
  <c r="P310" i="17"/>
  <c r="AP310" i="17"/>
  <c r="Q310" i="17"/>
  <c r="R310" i="17"/>
  <c r="Y310" i="17"/>
  <c r="AC310" i="17"/>
  <c r="Z310" i="17"/>
  <c r="AB310" i="17"/>
  <c r="AD310" i="17"/>
  <c r="AK310" i="17"/>
  <c r="AL310" i="17"/>
  <c r="S298" i="17"/>
  <c r="AE298" i="17"/>
  <c r="AQ298" i="17"/>
  <c r="T298" i="17"/>
  <c r="AF298" i="17"/>
  <c r="AR298" i="17"/>
  <c r="I298" i="17"/>
  <c r="U298" i="17"/>
  <c r="AG298" i="17"/>
  <c r="AS298" i="17"/>
  <c r="J298" i="17"/>
  <c r="V298" i="17"/>
  <c r="AH298" i="17"/>
  <c r="AT298" i="17"/>
  <c r="K298" i="17"/>
  <c r="W298" i="17"/>
  <c r="AI298" i="17"/>
  <c r="AU298" i="17"/>
  <c r="L298" i="17"/>
  <c r="X298" i="17"/>
  <c r="AJ298" i="17"/>
  <c r="AV298" i="17"/>
  <c r="O298" i="17"/>
  <c r="AA298" i="17"/>
  <c r="AM298" i="17"/>
  <c r="AC298" i="17"/>
  <c r="AD298" i="17"/>
  <c r="AK298" i="17"/>
  <c r="AL298" i="17"/>
  <c r="M298" i="17"/>
  <c r="AN298" i="17"/>
  <c r="N298" i="17"/>
  <c r="AO298" i="17"/>
  <c r="R298" i="17"/>
  <c r="Q298" i="17"/>
  <c r="Y298" i="17"/>
  <c r="Z298" i="17"/>
  <c r="AB298" i="17"/>
  <c r="AP298" i="17"/>
  <c r="P298" i="17"/>
  <c r="I286" i="17"/>
  <c r="U286" i="17"/>
  <c r="AG286" i="17"/>
  <c r="AS286" i="17"/>
  <c r="J286" i="17"/>
  <c r="V286" i="17"/>
  <c r="AH286" i="17"/>
  <c r="AT286" i="17"/>
  <c r="K286" i="17"/>
  <c r="W286" i="17"/>
  <c r="AI286" i="17"/>
  <c r="AU286" i="17"/>
  <c r="L286" i="17"/>
  <c r="X286" i="17"/>
  <c r="AJ286" i="17"/>
  <c r="AV286" i="17"/>
  <c r="M286" i="17"/>
  <c r="Y286" i="17"/>
  <c r="AK286" i="17"/>
  <c r="N286" i="17"/>
  <c r="Z286" i="17"/>
  <c r="AL286" i="17"/>
  <c r="AA286" i="17"/>
  <c r="AB286" i="17"/>
  <c r="AC286" i="17"/>
  <c r="AD286" i="17"/>
  <c r="AE286" i="17"/>
  <c r="AF286" i="17"/>
  <c r="Q286" i="17"/>
  <c r="AO286" i="17"/>
  <c r="S286" i="17"/>
  <c r="T286" i="17"/>
  <c r="AM286" i="17"/>
  <c r="AN286" i="17"/>
  <c r="AP286" i="17"/>
  <c r="AQ286" i="17"/>
  <c r="P286" i="17"/>
  <c r="R286" i="17"/>
  <c r="AR286" i="17"/>
  <c r="O286" i="17"/>
  <c r="I274" i="17"/>
  <c r="U274" i="17"/>
  <c r="AG274" i="17"/>
  <c r="AS274" i="17"/>
  <c r="J274" i="17"/>
  <c r="V274" i="17"/>
  <c r="AH274" i="17"/>
  <c r="AT274" i="17"/>
  <c r="K274" i="17"/>
  <c r="W274" i="17"/>
  <c r="AI274" i="17"/>
  <c r="AU274" i="17"/>
  <c r="L274" i="17"/>
  <c r="X274" i="17"/>
  <c r="AJ274" i="17"/>
  <c r="AV274" i="17"/>
  <c r="M274" i="17"/>
  <c r="Y274" i="17"/>
  <c r="AK274" i="17"/>
  <c r="N274" i="17"/>
  <c r="Z274" i="17"/>
  <c r="AL274" i="17"/>
  <c r="O274" i="17"/>
  <c r="AA274" i="17"/>
  <c r="AM274" i="17"/>
  <c r="Q274" i="17"/>
  <c r="AC274" i="17"/>
  <c r="AO274" i="17"/>
  <c r="AB274" i="17"/>
  <c r="AD274" i="17"/>
  <c r="AE274" i="17"/>
  <c r="AF274" i="17"/>
  <c r="AN274" i="17"/>
  <c r="AP274" i="17"/>
  <c r="P274" i="17"/>
  <c r="AR274" i="17"/>
  <c r="R274" i="17"/>
  <c r="S274" i="17"/>
  <c r="T274" i="17"/>
  <c r="AQ274" i="17"/>
  <c r="I262" i="17"/>
  <c r="U262" i="17"/>
  <c r="AG262" i="17"/>
  <c r="AS262" i="17"/>
  <c r="J262" i="17"/>
  <c r="V262" i="17"/>
  <c r="AH262" i="17"/>
  <c r="AT262" i="17"/>
  <c r="K262" i="17"/>
  <c r="W262" i="17"/>
  <c r="AI262" i="17"/>
  <c r="AU262" i="17"/>
  <c r="L262" i="17"/>
  <c r="X262" i="17"/>
  <c r="AJ262" i="17"/>
  <c r="AV262" i="17"/>
  <c r="M262" i="17"/>
  <c r="Y262" i="17"/>
  <c r="AK262" i="17"/>
  <c r="N262" i="17"/>
  <c r="Z262" i="17"/>
  <c r="AL262" i="17"/>
  <c r="O262" i="17"/>
  <c r="AA262" i="17"/>
  <c r="AM262" i="17"/>
  <c r="Q262" i="17"/>
  <c r="AC262" i="17"/>
  <c r="AO262" i="17"/>
  <c r="AN262" i="17"/>
  <c r="AP262" i="17"/>
  <c r="AQ262" i="17"/>
  <c r="AR262" i="17"/>
  <c r="P262" i="17"/>
  <c r="R262" i="17"/>
  <c r="AB262" i="17"/>
  <c r="S262" i="17"/>
  <c r="T262" i="17"/>
  <c r="AD262" i="17"/>
  <c r="AE262" i="17"/>
  <c r="AF262" i="17"/>
  <c r="M250" i="17"/>
  <c r="Y250" i="17"/>
  <c r="AK250" i="17"/>
  <c r="N250" i="17"/>
  <c r="Z250" i="17"/>
  <c r="AL250" i="17"/>
  <c r="O250" i="17"/>
  <c r="AA250" i="17"/>
  <c r="AM250" i="17"/>
  <c r="P250" i="17"/>
  <c r="AB250" i="17"/>
  <c r="AN250" i="17"/>
  <c r="Q250" i="17"/>
  <c r="AC250" i="17"/>
  <c r="AO250" i="17"/>
  <c r="AD250" i="17"/>
  <c r="AU250" i="17"/>
  <c r="I250" i="17"/>
  <c r="AE250" i="17"/>
  <c r="AV250" i="17"/>
  <c r="J250" i="17"/>
  <c r="AF250" i="17"/>
  <c r="K250" i="17"/>
  <c r="AG250" i="17"/>
  <c r="L250" i="17"/>
  <c r="AH250" i="17"/>
  <c r="R250" i="17"/>
  <c r="AI250" i="17"/>
  <c r="S250" i="17"/>
  <c r="AJ250" i="17"/>
  <c r="U250" i="17"/>
  <c r="AQ250" i="17"/>
  <c r="T250" i="17"/>
  <c r="V250" i="17"/>
  <c r="W250" i="17"/>
  <c r="X250" i="17"/>
  <c r="AP250" i="17"/>
  <c r="AR250" i="17"/>
  <c r="AS250" i="17"/>
  <c r="AT250" i="17"/>
  <c r="M238" i="17"/>
  <c r="Y238" i="17"/>
  <c r="AK238" i="17"/>
  <c r="N238" i="17"/>
  <c r="Z238" i="17"/>
  <c r="AL238" i="17"/>
  <c r="O238" i="17"/>
  <c r="AA238" i="17"/>
  <c r="AM238" i="17"/>
  <c r="P238" i="17"/>
  <c r="AB238" i="17"/>
  <c r="AN238" i="17"/>
  <c r="Q238" i="17"/>
  <c r="AC238" i="17"/>
  <c r="AO238" i="17"/>
  <c r="R238" i="17"/>
  <c r="AD238" i="17"/>
  <c r="AP238" i="17"/>
  <c r="S238" i="17"/>
  <c r="AE238" i="17"/>
  <c r="AQ238" i="17"/>
  <c r="I238" i="17"/>
  <c r="U238" i="17"/>
  <c r="AG238" i="17"/>
  <c r="AS238" i="17"/>
  <c r="T238" i="17"/>
  <c r="V238" i="17"/>
  <c r="W238" i="17"/>
  <c r="X238" i="17"/>
  <c r="AF238" i="17"/>
  <c r="AH238" i="17"/>
  <c r="AI238" i="17"/>
  <c r="AR238" i="17"/>
  <c r="J238" i="17"/>
  <c r="K238" i="17"/>
  <c r="L238" i="17"/>
  <c r="AJ238" i="17"/>
  <c r="AT238" i="17"/>
  <c r="AU238" i="17"/>
  <c r="AV238" i="17"/>
  <c r="M226" i="17"/>
  <c r="Y226" i="17"/>
  <c r="AK226" i="17"/>
  <c r="N226" i="17"/>
  <c r="Z226" i="17"/>
  <c r="AL226" i="17"/>
  <c r="O226" i="17"/>
  <c r="AA226" i="17"/>
  <c r="AM226" i="17"/>
  <c r="P226" i="17"/>
  <c r="AB226" i="17"/>
  <c r="AN226" i="17"/>
  <c r="Q226" i="17"/>
  <c r="AC226" i="17"/>
  <c r="AO226" i="17"/>
  <c r="R226" i="17"/>
  <c r="AD226" i="17"/>
  <c r="AP226" i="17"/>
  <c r="S226" i="17"/>
  <c r="AE226" i="17"/>
  <c r="AQ226" i="17"/>
  <c r="I226" i="17"/>
  <c r="U226" i="17"/>
  <c r="AG226" i="17"/>
  <c r="AS226" i="17"/>
  <c r="AF226" i="17"/>
  <c r="AH226" i="17"/>
  <c r="AI226" i="17"/>
  <c r="AJ226" i="17"/>
  <c r="AR226" i="17"/>
  <c r="J226" i="17"/>
  <c r="AT226" i="17"/>
  <c r="K226" i="17"/>
  <c r="AU226" i="17"/>
  <c r="T226" i="17"/>
  <c r="AV226" i="17"/>
  <c r="L226" i="17"/>
  <c r="V226" i="17"/>
  <c r="W226" i="17"/>
  <c r="X226" i="17"/>
  <c r="R214" i="17"/>
  <c r="AD214" i="17"/>
  <c r="AP214" i="17"/>
  <c r="I214" i="17"/>
  <c r="U214" i="17"/>
  <c r="AG214" i="17"/>
  <c r="AS214" i="17"/>
  <c r="O214" i="17"/>
  <c r="AC214" i="17"/>
  <c r="AR214" i="17"/>
  <c r="P214" i="17"/>
  <c r="AE214" i="17"/>
  <c r="AT214" i="17"/>
  <c r="Q214" i="17"/>
  <c r="AF214" i="17"/>
  <c r="AU214" i="17"/>
  <c r="S214" i="17"/>
  <c r="AH214" i="17"/>
  <c r="AV214" i="17"/>
  <c r="T214" i="17"/>
  <c r="AI214" i="17"/>
  <c r="V214" i="17"/>
  <c r="AJ214" i="17"/>
  <c r="W214" i="17"/>
  <c r="AK214" i="17"/>
  <c r="K214" i="17"/>
  <c r="Y214" i="17"/>
  <c r="AM214" i="17"/>
  <c r="AL214" i="17"/>
  <c r="AN214" i="17"/>
  <c r="AO214" i="17"/>
  <c r="AQ214" i="17"/>
  <c r="J214" i="17"/>
  <c r="L214" i="17"/>
  <c r="M214" i="17"/>
  <c r="X214" i="17"/>
  <c r="N214" i="17"/>
  <c r="Z214" i="17"/>
  <c r="AA214" i="17"/>
  <c r="AB214" i="17"/>
  <c r="R202" i="17"/>
  <c r="AD202" i="17"/>
  <c r="AP202" i="17"/>
  <c r="S202" i="17"/>
  <c r="AE202" i="17"/>
  <c r="AQ202" i="17"/>
  <c r="T202" i="17"/>
  <c r="AF202" i="17"/>
  <c r="AR202" i="17"/>
  <c r="I202" i="17"/>
  <c r="U202" i="17"/>
  <c r="AG202" i="17"/>
  <c r="AS202" i="17"/>
  <c r="J202" i="17"/>
  <c r="V202" i="17"/>
  <c r="AH202" i="17"/>
  <c r="AT202" i="17"/>
  <c r="K202" i="17"/>
  <c r="W202" i="17"/>
  <c r="AI202" i="17"/>
  <c r="AU202" i="17"/>
  <c r="N202" i="17"/>
  <c r="Z202" i="17"/>
  <c r="AL202" i="17"/>
  <c r="O202" i="17"/>
  <c r="AA202" i="17"/>
  <c r="AM202" i="17"/>
  <c r="X202" i="17"/>
  <c r="Y202" i="17"/>
  <c r="AB202" i="17"/>
  <c r="AC202" i="17"/>
  <c r="AJ202" i="17"/>
  <c r="AK202" i="17"/>
  <c r="AN202" i="17"/>
  <c r="L202" i="17"/>
  <c r="AV202" i="17"/>
  <c r="M202" i="17"/>
  <c r="P202" i="17"/>
  <c r="AO202" i="17"/>
  <c r="Q202" i="17"/>
  <c r="S705" i="17"/>
  <c r="AE705" i="17"/>
  <c r="AQ705" i="17"/>
  <c r="T705" i="17"/>
  <c r="AF705" i="17"/>
  <c r="AR705" i="17"/>
  <c r="I705" i="17"/>
  <c r="U705" i="17"/>
  <c r="AG705" i="17"/>
  <c r="AS705" i="17"/>
  <c r="J705" i="17"/>
  <c r="V705" i="17"/>
  <c r="AH705" i="17"/>
  <c r="AT705" i="17"/>
  <c r="K705" i="17"/>
  <c r="W705" i="17"/>
  <c r="AI705" i="17"/>
  <c r="AU705" i="17"/>
  <c r="L705" i="17"/>
  <c r="X705" i="17"/>
  <c r="AJ705" i="17"/>
  <c r="AV705" i="17"/>
  <c r="O705" i="17"/>
  <c r="AA705" i="17"/>
  <c r="AM705" i="17"/>
  <c r="P705" i="17"/>
  <c r="AB705" i="17"/>
  <c r="AN705" i="17"/>
  <c r="M705" i="17"/>
  <c r="N705" i="17"/>
  <c r="AP705" i="17"/>
  <c r="Q705" i="17"/>
  <c r="R705" i="17"/>
  <c r="Y705" i="17"/>
  <c r="Z705" i="17"/>
  <c r="AC705" i="17"/>
  <c r="AO705" i="17"/>
  <c r="AD705" i="17"/>
  <c r="AK705" i="17"/>
  <c r="AL705" i="17"/>
  <c r="S693" i="17"/>
  <c r="AE693" i="17"/>
  <c r="AQ693" i="17"/>
  <c r="T693" i="17"/>
  <c r="AF693" i="17"/>
  <c r="AR693" i="17"/>
  <c r="I693" i="17"/>
  <c r="U693" i="17"/>
  <c r="AG693" i="17"/>
  <c r="AS693" i="17"/>
  <c r="J693" i="17"/>
  <c r="V693" i="17"/>
  <c r="AH693" i="17"/>
  <c r="AT693" i="17"/>
  <c r="K693" i="17"/>
  <c r="W693" i="17"/>
  <c r="AI693" i="17"/>
  <c r="AU693" i="17"/>
  <c r="L693" i="17"/>
  <c r="X693" i="17"/>
  <c r="AJ693" i="17"/>
  <c r="AV693" i="17"/>
  <c r="O693" i="17"/>
  <c r="AA693" i="17"/>
  <c r="AM693" i="17"/>
  <c r="P693" i="17"/>
  <c r="AB693" i="17"/>
  <c r="AN693" i="17"/>
  <c r="Y693" i="17"/>
  <c r="Z693" i="17"/>
  <c r="AC693" i="17"/>
  <c r="AD693" i="17"/>
  <c r="AK693" i="17"/>
  <c r="AL693" i="17"/>
  <c r="AO693" i="17"/>
  <c r="AP693" i="17"/>
  <c r="Q693" i="17"/>
  <c r="R693" i="17"/>
  <c r="M693" i="17"/>
  <c r="N693" i="17"/>
  <c r="S681" i="17"/>
  <c r="AE681" i="17"/>
  <c r="AQ681" i="17"/>
  <c r="T681" i="17"/>
  <c r="AF681" i="17"/>
  <c r="AR681" i="17"/>
  <c r="I681" i="17"/>
  <c r="U681" i="17"/>
  <c r="AG681" i="17"/>
  <c r="AS681" i="17"/>
  <c r="J681" i="17"/>
  <c r="V681" i="17"/>
  <c r="AH681" i="17"/>
  <c r="AT681" i="17"/>
  <c r="K681" i="17"/>
  <c r="W681" i="17"/>
  <c r="AI681" i="17"/>
  <c r="AU681" i="17"/>
  <c r="L681" i="17"/>
  <c r="X681" i="17"/>
  <c r="AJ681" i="17"/>
  <c r="AV681" i="17"/>
  <c r="O681" i="17"/>
  <c r="AA681" i="17"/>
  <c r="AM681" i="17"/>
  <c r="P681" i="17"/>
  <c r="AB681" i="17"/>
  <c r="AN681" i="17"/>
  <c r="AK681" i="17"/>
  <c r="AL681" i="17"/>
  <c r="AO681" i="17"/>
  <c r="AP681" i="17"/>
  <c r="M681" i="17"/>
  <c r="N681" i="17"/>
  <c r="Q681" i="17"/>
  <c r="R681" i="17"/>
  <c r="AC681" i="17"/>
  <c r="Y681" i="17"/>
  <c r="AD681" i="17"/>
  <c r="Z681" i="17"/>
  <c r="S669" i="17"/>
  <c r="AE669" i="17"/>
  <c r="AQ669" i="17"/>
  <c r="T669" i="17"/>
  <c r="AF669" i="17"/>
  <c r="AR669" i="17"/>
  <c r="I669" i="17"/>
  <c r="U669" i="17"/>
  <c r="AG669" i="17"/>
  <c r="AS669" i="17"/>
  <c r="J669" i="17"/>
  <c r="V669" i="17"/>
  <c r="AH669" i="17"/>
  <c r="AT669" i="17"/>
  <c r="K669" i="17"/>
  <c r="W669" i="17"/>
  <c r="AI669" i="17"/>
  <c r="AU669" i="17"/>
  <c r="L669" i="17"/>
  <c r="X669" i="17"/>
  <c r="AJ669" i="17"/>
  <c r="AV669" i="17"/>
  <c r="O669" i="17"/>
  <c r="AA669" i="17"/>
  <c r="AM669" i="17"/>
  <c r="P669" i="17"/>
  <c r="AB669" i="17"/>
  <c r="AN669" i="17"/>
  <c r="M669" i="17"/>
  <c r="N669" i="17"/>
  <c r="Q669" i="17"/>
  <c r="R669" i="17"/>
  <c r="Y669" i="17"/>
  <c r="Z669" i="17"/>
  <c r="AC669" i="17"/>
  <c r="AD669" i="17"/>
  <c r="AK669" i="17"/>
  <c r="AP669" i="17"/>
  <c r="AL669" i="17"/>
  <c r="AO669" i="17"/>
  <c r="S657" i="17"/>
  <c r="AE657" i="17"/>
  <c r="AQ657" i="17"/>
  <c r="T657" i="17"/>
  <c r="AF657" i="17"/>
  <c r="AR657" i="17"/>
  <c r="I657" i="17"/>
  <c r="U657" i="17"/>
  <c r="AG657" i="17"/>
  <c r="AS657" i="17"/>
  <c r="J657" i="17"/>
  <c r="V657" i="17"/>
  <c r="AH657" i="17"/>
  <c r="AT657" i="17"/>
  <c r="K657" i="17"/>
  <c r="W657" i="17"/>
  <c r="AI657" i="17"/>
  <c r="AU657" i="17"/>
  <c r="L657" i="17"/>
  <c r="X657" i="17"/>
  <c r="AJ657" i="17"/>
  <c r="AV657" i="17"/>
  <c r="O657" i="17"/>
  <c r="AA657" i="17"/>
  <c r="AM657" i="17"/>
  <c r="P657" i="17"/>
  <c r="AB657" i="17"/>
  <c r="AN657" i="17"/>
  <c r="Y657" i="17"/>
  <c r="Z657" i="17"/>
  <c r="AC657" i="17"/>
  <c r="AD657" i="17"/>
  <c r="AK657" i="17"/>
  <c r="AL657" i="17"/>
  <c r="Q657" i="17"/>
  <c r="AO657" i="17"/>
  <c r="AP657" i="17"/>
  <c r="M657" i="17"/>
  <c r="R657" i="17"/>
  <c r="N657" i="17"/>
  <c r="S645" i="17"/>
  <c r="AE645" i="17"/>
  <c r="AQ645" i="17"/>
  <c r="T645" i="17"/>
  <c r="J645" i="17"/>
  <c r="V645" i="17"/>
  <c r="AH645" i="17"/>
  <c r="M645" i="17"/>
  <c r="AB645" i="17"/>
  <c r="AP645" i="17"/>
  <c r="N645" i="17"/>
  <c r="AC645" i="17"/>
  <c r="AR645" i="17"/>
  <c r="O645" i="17"/>
  <c r="AD645" i="17"/>
  <c r="AS645" i="17"/>
  <c r="P645" i="17"/>
  <c r="AF645" i="17"/>
  <c r="AT645" i="17"/>
  <c r="Q645" i="17"/>
  <c r="AG645" i="17"/>
  <c r="AU645" i="17"/>
  <c r="R645" i="17"/>
  <c r="AI645" i="17"/>
  <c r="AV645" i="17"/>
  <c r="X645" i="17"/>
  <c r="AL645" i="17"/>
  <c r="I645" i="17"/>
  <c r="Y645" i="17"/>
  <c r="AM645" i="17"/>
  <c r="AJ645" i="17"/>
  <c r="AK645" i="17"/>
  <c r="AN645" i="17"/>
  <c r="Z645" i="17"/>
  <c r="AO645" i="17"/>
  <c r="K645" i="17"/>
  <c r="L645" i="17"/>
  <c r="U645" i="17"/>
  <c r="AA645" i="17"/>
  <c r="W645" i="17"/>
  <c r="S633" i="17"/>
  <c r="AE633" i="17"/>
  <c r="AQ633" i="17"/>
  <c r="T633" i="17"/>
  <c r="AF633" i="17"/>
  <c r="AR633" i="17"/>
  <c r="I633" i="17"/>
  <c r="U633" i="17"/>
  <c r="AG633" i="17"/>
  <c r="AS633" i="17"/>
  <c r="J633" i="17"/>
  <c r="V633" i="17"/>
  <c r="AH633" i="17"/>
  <c r="AT633" i="17"/>
  <c r="K633" i="17"/>
  <c r="W633" i="17"/>
  <c r="AI633" i="17"/>
  <c r="AU633" i="17"/>
  <c r="N633" i="17"/>
  <c r="Z633" i="17"/>
  <c r="AL633" i="17"/>
  <c r="O633" i="17"/>
  <c r="AA633" i="17"/>
  <c r="AM633" i="17"/>
  <c r="P633" i="17"/>
  <c r="AB633" i="17"/>
  <c r="AN633" i="17"/>
  <c r="AJ633" i="17"/>
  <c r="AK633" i="17"/>
  <c r="AO633" i="17"/>
  <c r="AP633" i="17"/>
  <c r="L633" i="17"/>
  <c r="AV633" i="17"/>
  <c r="M633" i="17"/>
  <c r="X633" i="17"/>
  <c r="Y633" i="17"/>
  <c r="Q633" i="17"/>
  <c r="AC633" i="17"/>
  <c r="AD633" i="17"/>
  <c r="R633" i="17"/>
  <c r="S621" i="17"/>
  <c r="AE621" i="17"/>
  <c r="AQ621" i="17"/>
  <c r="T621" i="17"/>
  <c r="AF621" i="17"/>
  <c r="AR621" i="17"/>
  <c r="I621" i="17"/>
  <c r="U621" i="17"/>
  <c r="AG621" i="17"/>
  <c r="AS621" i="17"/>
  <c r="J621" i="17"/>
  <c r="V621" i="17"/>
  <c r="AH621" i="17"/>
  <c r="AT621" i="17"/>
  <c r="K621" i="17"/>
  <c r="W621" i="17"/>
  <c r="AI621" i="17"/>
  <c r="AU621" i="17"/>
  <c r="N621" i="17"/>
  <c r="Z621" i="17"/>
  <c r="AL621" i="17"/>
  <c r="O621" i="17"/>
  <c r="AA621" i="17"/>
  <c r="AM621" i="17"/>
  <c r="P621" i="17"/>
  <c r="AB621" i="17"/>
  <c r="AN621" i="17"/>
  <c r="L621" i="17"/>
  <c r="AV621" i="17"/>
  <c r="M621" i="17"/>
  <c r="Q621" i="17"/>
  <c r="R621" i="17"/>
  <c r="X621" i="17"/>
  <c r="Y621" i="17"/>
  <c r="AJ621" i="17"/>
  <c r="AK621" i="17"/>
  <c r="AC621" i="17"/>
  <c r="AD621" i="17"/>
  <c r="AO621" i="17"/>
  <c r="AP621" i="17"/>
  <c r="S609" i="17"/>
  <c r="AE609" i="17"/>
  <c r="AQ609" i="17"/>
  <c r="T609" i="17"/>
  <c r="AF609" i="17"/>
  <c r="AR609" i="17"/>
  <c r="I609" i="17"/>
  <c r="U609" i="17"/>
  <c r="AG609" i="17"/>
  <c r="AS609" i="17"/>
  <c r="J609" i="17"/>
  <c r="V609" i="17"/>
  <c r="AH609" i="17"/>
  <c r="AT609" i="17"/>
  <c r="K609" i="17"/>
  <c r="W609" i="17"/>
  <c r="AI609" i="17"/>
  <c r="AU609" i="17"/>
  <c r="N609" i="17"/>
  <c r="Z609" i="17"/>
  <c r="AL609" i="17"/>
  <c r="O609" i="17"/>
  <c r="AA609" i="17"/>
  <c r="AM609" i="17"/>
  <c r="P609" i="17"/>
  <c r="AB609" i="17"/>
  <c r="AN609" i="17"/>
  <c r="X609" i="17"/>
  <c r="Y609" i="17"/>
  <c r="AC609" i="17"/>
  <c r="AD609" i="17"/>
  <c r="AJ609" i="17"/>
  <c r="AK609" i="17"/>
  <c r="L609" i="17"/>
  <c r="AV609" i="17"/>
  <c r="M609" i="17"/>
  <c r="AO609" i="17"/>
  <c r="AP609" i="17"/>
  <c r="Q609" i="17"/>
  <c r="R609" i="17"/>
  <c r="S597" i="17"/>
  <c r="AE597" i="17"/>
  <c r="AQ597" i="17"/>
  <c r="T597" i="17"/>
  <c r="AF597" i="17"/>
  <c r="AR597" i="17"/>
  <c r="I597" i="17"/>
  <c r="U597" i="17"/>
  <c r="AG597" i="17"/>
  <c r="AS597" i="17"/>
  <c r="J597" i="17"/>
  <c r="V597" i="17"/>
  <c r="AH597" i="17"/>
  <c r="AT597" i="17"/>
  <c r="K597" i="17"/>
  <c r="W597" i="17"/>
  <c r="AI597" i="17"/>
  <c r="AU597" i="17"/>
  <c r="N597" i="17"/>
  <c r="Z597" i="17"/>
  <c r="AL597" i="17"/>
  <c r="O597" i="17"/>
  <c r="AA597" i="17"/>
  <c r="AM597" i="17"/>
  <c r="P597" i="17"/>
  <c r="AB597" i="17"/>
  <c r="AN597" i="17"/>
  <c r="AJ597" i="17"/>
  <c r="AK597" i="17"/>
  <c r="AO597" i="17"/>
  <c r="AP597" i="17"/>
  <c r="L597" i="17"/>
  <c r="AV597" i="17"/>
  <c r="M597" i="17"/>
  <c r="X597" i="17"/>
  <c r="Y597" i="17"/>
  <c r="Q597" i="17"/>
  <c r="R597" i="17"/>
  <c r="AC597" i="17"/>
  <c r="AD597" i="17"/>
  <c r="S585" i="17"/>
  <c r="AE585" i="17"/>
  <c r="AQ585" i="17"/>
  <c r="T585" i="17"/>
  <c r="AF585" i="17"/>
  <c r="AR585" i="17"/>
  <c r="I585" i="17"/>
  <c r="U585" i="17"/>
  <c r="AG585" i="17"/>
  <c r="AS585" i="17"/>
  <c r="J585" i="17"/>
  <c r="V585" i="17"/>
  <c r="AH585" i="17"/>
  <c r="AT585" i="17"/>
  <c r="K585" i="17"/>
  <c r="W585" i="17"/>
  <c r="AI585" i="17"/>
  <c r="AU585" i="17"/>
  <c r="N585" i="17"/>
  <c r="Z585" i="17"/>
  <c r="AL585" i="17"/>
  <c r="O585" i="17"/>
  <c r="AA585" i="17"/>
  <c r="AM585" i="17"/>
  <c r="P585" i="17"/>
  <c r="AB585" i="17"/>
  <c r="AN585" i="17"/>
  <c r="L585" i="17"/>
  <c r="AV585" i="17"/>
  <c r="M585" i="17"/>
  <c r="Q585" i="17"/>
  <c r="R585" i="17"/>
  <c r="X585" i="17"/>
  <c r="Y585" i="17"/>
  <c r="AJ585" i="17"/>
  <c r="AK585" i="17"/>
  <c r="AC585" i="17"/>
  <c r="AD585" i="17"/>
  <c r="AO585" i="17"/>
  <c r="AP585" i="17"/>
  <c r="S573" i="17"/>
  <c r="AE573" i="17"/>
  <c r="AQ573" i="17"/>
  <c r="T573" i="17"/>
  <c r="AF573" i="17"/>
  <c r="AR573" i="17"/>
  <c r="I573" i="17"/>
  <c r="U573" i="17"/>
  <c r="AG573" i="17"/>
  <c r="AS573" i="17"/>
  <c r="J573" i="17"/>
  <c r="V573" i="17"/>
  <c r="AH573" i="17"/>
  <c r="AT573" i="17"/>
  <c r="K573" i="17"/>
  <c r="W573" i="17"/>
  <c r="AI573" i="17"/>
  <c r="AU573" i="17"/>
  <c r="N573" i="17"/>
  <c r="Z573" i="17"/>
  <c r="AL573" i="17"/>
  <c r="O573" i="17"/>
  <c r="AA573" i="17"/>
  <c r="AM573" i="17"/>
  <c r="P573" i="17"/>
  <c r="AB573" i="17"/>
  <c r="AN573" i="17"/>
  <c r="X573" i="17"/>
  <c r="Y573" i="17"/>
  <c r="AC573" i="17"/>
  <c r="AD573" i="17"/>
  <c r="AJ573" i="17"/>
  <c r="AK573" i="17"/>
  <c r="L573" i="17"/>
  <c r="AV573" i="17"/>
  <c r="M573" i="17"/>
  <c r="Q573" i="17"/>
  <c r="R573" i="17"/>
  <c r="AO573" i="17"/>
  <c r="AP573" i="17"/>
  <c r="O561" i="17"/>
  <c r="AA561" i="17"/>
  <c r="AM561" i="17"/>
  <c r="P561" i="17"/>
  <c r="AB561" i="17"/>
  <c r="AN561" i="17"/>
  <c r="Q561" i="17"/>
  <c r="AC561" i="17"/>
  <c r="AO561" i="17"/>
  <c r="R561" i="17"/>
  <c r="AD561" i="17"/>
  <c r="AP561" i="17"/>
  <c r="S561" i="17"/>
  <c r="AE561" i="17"/>
  <c r="AQ561" i="17"/>
  <c r="W561" i="17"/>
  <c r="AS561" i="17"/>
  <c r="X561" i="17"/>
  <c r="AT561" i="17"/>
  <c r="Y561" i="17"/>
  <c r="AU561" i="17"/>
  <c r="I561" i="17"/>
  <c r="Z561" i="17"/>
  <c r="AV561" i="17"/>
  <c r="J561" i="17"/>
  <c r="AF561" i="17"/>
  <c r="M561" i="17"/>
  <c r="AI561" i="17"/>
  <c r="N561" i="17"/>
  <c r="AJ561" i="17"/>
  <c r="T561" i="17"/>
  <c r="AK561" i="17"/>
  <c r="K561" i="17"/>
  <c r="L561" i="17"/>
  <c r="AG561" i="17"/>
  <c r="AH561" i="17"/>
  <c r="U561" i="17"/>
  <c r="V561" i="17"/>
  <c r="AL561" i="17"/>
  <c r="AR561" i="17"/>
  <c r="O549" i="17"/>
  <c r="AA549" i="17"/>
  <c r="AM549" i="17"/>
  <c r="P549" i="17"/>
  <c r="AB549" i="17"/>
  <c r="AN549" i="17"/>
  <c r="Q549" i="17"/>
  <c r="AC549" i="17"/>
  <c r="AO549" i="17"/>
  <c r="R549" i="17"/>
  <c r="AD549" i="17"/>
  <c r="AP549" i="17"/>
  <c r="S549" i="17"/>
  <c r="AE549" i="17"/>
  <c r="AQ549" i="17"/>
  <c r="J549" i="17"/>
  <c r="V549" i="17"/>
  <c r="AH549" i="17"/>
  <c r="AT549" i="17"/>
  <c r="L549" i="17"/>
  <c r="X549" i="17"/>
  <c r="AJ549" i="17"/>
  <c r="AV549" i="17"/>
  <c r="I549" i="17"/>
  <c r="AK549" i="17"/>
  <c r="K549" i="17"/>
  <c r="AL549" i="17"/>
  <c r="M549" i="17"/>
  <c r="AR549" i="17"/>
  <c r="N549" i="17"/>
  <c r="AS549" i="17"/>
  <c r="T549" i="17"/>
  <c r="AU549" i="17"/>
  <c r="Y549" i="17"/>
  <c r="Z549" i="17"/>
  <c r="AF549" i="17"/>
  <c r="U549" i="17"/>
  <c r="W549" i="17"/>
  <c r="AG549" i="17"/>
  <c r="AI549" i="17"/>
  <c r="O537" i="17"/>
  <c r="AA537" i="17"/>
  <c r="AM537" i="17"/>
  <c r="P537" i="17"/>
  <c r="AB537" i="17"/>
  <c r="AN537" i="17"/>
  <c r="Q537" i="17"/>
  <c r="AC537" i="17"/>
  <c r="AO537" i="17"/>
  <c r="R537" i="17"/>
  <c r="AD537" i="17"/>
  <c r="AP537" i="17"/>
  <c r="S537" i="17"/>
  <c r="AE537" i="17"/>
  <c r="AQ537" i="17"/>
  <c r="J537" i="17"/>
  <c r="V537" i="17"/>
  <c r="AH537" i="17"/>
  <c r="AT537" i="17"/>
  <c r="K537" i="17"/>
  <c r="W537" i="17"/>
  <c r="AI537" i="17"/>
  <c r="AU537" i="17"/>
  <c r="L537" i="17"/>
  <c r="X537" i="17"/>
  <c r="AJ537" i="17"/>
  <c r="AV537" i="17"/>
  <c r="AF537" i="17"/>
  <c r="AG537" i="17"/>
  <c r="AK537" i="17"/>
  <c r="AL537" i="17"/>
  <c r="AR537" i="17"/>
  <c r="N537" i="17"/>
  <c r="T537" i="17"/>
  <c r="U537" i="17"/>
  <c r="I537" i="17"/>
  <c r="M537" i="17"/>
  <c r="Y537" i="17"/>
  <c r="Z537" i="17"/>
  <c r="AS537" i="17"/>
  <c r="S525" i="17"/>
  <c r="AE525" i="17"/>
  <c r="AQ525" i="17"/>
  <c r="T525" i="17"/>
  <c r="AG525" i="17"/>
  <c r="AT525" i="17"/>
  <c r="U525" i="17"/>
  <c r="AH525" i="17"/>
  <c r="AU525" i="17"/>
  <c r="I525" i="17"/>
  <c r="V525" i="17"/>
  <c r="AI525" i="17"/>
  <c r="AV525" i="17"/>
  <c r="J525" i="17"/>
  <c r="W525" i="17"/>
  <c r="AJ525" i="17"/>
  <c r="K525" i="17"/>
  <c r="X525" i="17"/>
  <c r="AK525" i="17"/>
  <c r="N525" i="17"/>
  <c r="AA525" i="17"/>
  <c r="AN525" i="17"/>
  <c r="O525" i="17"/>
  <c r="AB525" i="17"/>
  <c r="AO525" i="17"/>
  <c r="P525" i="17"/>
  <c r="AC525" i="17"/>
  <c r="AP525" i="17"/>
  <c r="Y525" i="17"/>
  <c r="Z525" i="17"/>
  <c r="AD525" i="17"/>
  <c r="AF525" i="17"/>
  <c r="AL525" i="17"/>
  <c r="AS525" i="17"/>
  <c r="L525" i="17"/>
  <c r="M525" i="17"/>
  <c r="AM525" i="17"/>
  <c r="AR525" i="17"/>
  <c r="Q525" i="17"/>
  <c r="R525" i="17"/>
  <c r="S513" i="17"/>
  <c r="AE513" i="17"/>
  <c r="AQ513" i="17"/>
  <c r="T513" i="17"/>
  <c r="AF513" i="17"/>
  <c r="AR513" i="17"/>
  <c r="I513" i="17"/>
  <c r="U513" i="17"/>
  <c r="AG513" i="17"/>
  <c r="AS513" i="17"/>
  <c r="J513" i="17"/>
  <c r="V513" i="17"/>
  <c r="AH513" i="17"/>
  <c r="AT513" i="17"/>
  <c r="K513" i="17"/>
  <c r="W513" i="17"/>
  <c r="AI513" i="17"/>
  <c r="AU513" i="17"/>
  <c r="N513" i="17"/>
  <c r="Z513" i="17"/>
  <c r="AL513" i="17"/>
  <c r="P513" i="17"/>
  <c r="AB513" i="17"/>
  <c r="AN513" i="17"/>
  <c r="L513" i="17"/>
  <c r="AM513" i="17"/>
  <c r="M513" i="17"/>
  <c r="AO513" i="17"/>
  <c r="O513" i="17"/>
  <c r="AP513" i="17"/>
  <c r="Q513" i="17"/>
  <c r="AV513" i="17"/>
  <c r="R513" i="17"/>
  <c r="AA513" i="17"/>
  <c r="AC513" i="17"/>
  <c r="AD513" i="17"/>
  <c r="X513" i="17"/>
  <c r="Y513" i="17"/>
  <c r="AJ513" i="17"/>
  <c r="AK513" i="17"/>
  <c r="S501" i="17"/>
  <c r="AE501" i="17"/>
  <c r="AQ501" i="17"/>
  <c r="T501" i="17"/>
  <c r="AF501" i="17"/>
  <c r="AR501" i="17"/>
  <c r="I501" i="17"/>
  <c r="U501" i="17"/>
  <c r="AG501" i="17"/>
  <c r="AS501" i="17"/>
  <c r="J501" i="17"/>
  <c r="V501" i="17"/>
  <c r="AH501" i="17"/>
  <c r="AT501" i="17"/>
  <c r="K501" i="17"/>
  <c r="W501" i="17"/>
  <c r="AI501" i="17"/>
  <c r="AU501" i="17"/>
  <c r="N501" i="17"/>
  <c r="Z501" i="17"/>
  <c r="AL501" i="17"/>
  <c r="O501" i="17"/>
  <c r="AA501" i="17"/>
  <c r="AM501" i="17"/>
  <c r="P501" i="17"/>
  <c r="AB501" i="17"/>
  <c r="AN501" i="17"/>
  <c r="X501" i="17"/>
  <c r="Y501" i="17"/>
  <c r="AC501" i="17"/>
  <c r="AD501" i="17"/>
  <c r="AJ501" i="17"/>
  <c r="AP501" i="17"/>
  <c r="L501" i="17"/>
  <c r="AV501" i="17"/>
  <c r="M501" i="17"/>
  <c r="AK501" i="17"/>
  <c r="AO501" i="17"/>
  <c r="Q501" i="17"/>
  <c r="R501" i="17"/>
  <c r="K489" i="17"/>
  <c r="W489" i="17"/>
  <c r="AI489" i="17"/>
  <c r="AU489" i="17"/>
  <c r="N489" i="17"/>
  <c r="Z489" i="17"/>
  <c r="AL489" i="17"/>
  <c r="S489" i="17"/>
  <c r="AG489" i="17"/>
  <c r="AV489" i="17"/>
  <c r="T489" i="17"/>
  <c r="AH489" i="17"/>
  <c r="U489" i="17"/>
  <c r="AJ489" i="17"/>
  <c r="V489" i="17"/>
  <c r="AK489" i="17"/>
  <c r="I489" i="17"/>
  <c r="X489" i="17"/>
  <c r="AM489" i="17"/>
  <c r="M489" i="17"/>
  <c r="AB489" i="17"/>
  <c r="AP489" i="17"/>
  <c r="O489" i="17"/>
  <c r="AC489" i="17"/>
  <c r="AQ489" i="17"/>
  <c r="P489" i="17"/>
  <c r="AD489" i="17"/>
  <c r="AR489" i="17"/>
  <c r="J489" i="17"/>
  <c r="L489" i="17"/>
  <c r="Q489" i="17"/>
  <c r="R489" i="17"/>
  <c r="Y489" i="17"/>
  <c r="AF489" i="17"/>
  <c r="AN489" i="17"/>
  <c r="AO489" i="17"/>
  <c r="AA489" i="17"/>
  <c r="AE489" i="17"/>
  <c r="AS489" i="17"/>
  <c r="AT489" i="17"/>
  <c r="K477" i="17"/>
  <c r="W477" i="17"/>
  <c r="AI477" i="17"/>
  <c r="AU477" i="17"/>
  <c r="L477" i="17"/>
  <c r="X477" i="17"/>
  <c r="AJ477" i="17"/>
  <c r="AV477" i="17"/>
  <c r="M477" i="17"/>
  <c r="Y477" i="17"/>
  <c r="AK477" i="17"/>
  <c r="N477" i="17"/>
  <c r="Z477" i="17"/>
  <c r="AL477" i="17"/>
  <c r="O477" i="17"/>
  <c r="AA477" i="17"/>
  <c r="AM477" i="17"/>
  <c r="P477" i="17"/>
  <c r="AB477" i="17"/>
  <c r="AN477" i="17"/>
  <c r="S477" i="17"/>
  <c r="AE477" i="17"/>
  <c r="AQ477" i="17"/>
  <c r="Q477" i="17"/>
  <c r="T477" i="17"/>
  <c r="AT477" i="17"/>
  <c r="U477" i="17"/>
  <c r="V477" i="17"/>
  <c r="AC477" i="17"/>
  <c r="AD477" i="17"/>
  <c r="AH477" i="17"/>
  <c r="AO477" i="17"/>
  <c r="I477" i="17"/>
  <c r="AP477" i="17"/>
  <c r="AF477" i="17"/>
  <c r="AG477" i="17"/>
  <c r="AR477" i="17"/>
  <c r="AS477" i="17"/>
  <c r="R477" i="17"/>
  <c r="J477" i="17"/>
  <c r="K465" i="17"/>
  <c r="W465" i="17"/>
  <c r="AI465" i="17"/>
  <c r="AU465" i="17"/>
  <c r="L465" i="17"/>
  <c r="X465" i="17"/>
  <c r="AJ465" i="17"/>
  <c r="AV465" i="17"/>
  <c r="M465" i="17"/>
  <c r="Y465" i="17"/>
  <c r="AK465" i="17"/>
  <c r="N465" i="17"/>
  <c r="Z465" i="17"/>
  <c r="AL465" i="17"/>
  <c r="O465" i="17"/>
  <c r="AA465" i="17"/>
  <c r="AM465" i="17"/>
  <c r="P465" i="17"/>
  <c r="AB465" i="17"/>
  <c r="AN465" i="17"/>
  <c r="S465" i="17"/>
  <c r="AE465" i="17"/>
  <c r="AQ465" i="17"/>
  <c r="AC465" i="17"/>
  <c r="AD465" i="17"/>
  <c r="AG465" i="17"/>
  <c r="AH465" i="17"/>
  <c r="AO465" i="17"/>
  <c r="AP465" i="17"/>
  <c r="AR465" i="17"/>
  <c r="AS465" i="17"/>
  <c r="I465" i="17"/>
  <c r="AT465" i="17"/>
  <c r="R465" i="17"/>
  <c r="T465" i="17"/>
  <c r="U465" i="17"/>
  <c r="J465" i="17"/>
  <c r="AF465" i="17"/>
  <c r="Q465" i="17"/>
  <c r="V465" i="17"/>
  <c r="K453" i="17"/>
  <c r="W453" i="17"/>
  <c r="AI453" i="17"/>
  <c r="AU453" i="17"/>
  <c r="L453" i="17"/>
  <c r="X453" i="17"/>
  <c r="AJ453" i="17"/>
  <c r="AV453" i="17"/>
  <c r="M453" i="17"/>
  <c r="Y453" i="17"/>
  <c r="AK453" i="17"/>
  <c r="N453" i="17"/>
  <c r="Z453" i="17"/>
  <c r="AL453" i="17"/>
  <c r="O453" i="17"/>
  <c r="AA453" i="17"/>
  <c r="AM453" i="17"/>
  <c r="P453" i="17"/>
  <c r="AB453" i="17"/>
  <c r="AN453" i="17"/>
  <c r="S453" i="17"/>
  <c r="AE453" i="17"/>
  <c r="AQ453" i="17"/>
  <c r="R453" i="17"/>
  <c r="AS453" i="17"/>
  <c r="T453" i="17"/>
  <c r="AT453" i="17"/>
  <c r="U453" i="17"/>
  <c r="V453" i="17"/>
  <c r="AC453" i="17"/>
  <c r="AD453" i="17"/>
  <c r="AR453" i="17"/>
  <c r="I453" i="17"/>
  <c r="AF453" i="17"/>
  <c r="AG453" i="17"/>
  <c r="AH453" i="17"/>
  <c r="J453" i="17"/>
  <c r="AP453" i="17"/>
  <c r="Q453" i="17"/>
  <c r="AO453" i="17"/>
  <c r="K441" i="17"/>
  <c r="W441" i="17"/>
  <c r="AI441" i="17"/>
  <c r="AU441" i="17"/>
  <c r="L441" i="17"/>
  <c r="X441" i="17"/>
  <c r="AJ441" i="17"/>
  <c r="AV441" i="17"/>
  <c r="M441" i="17"/>
  <c r="Y441" i="17"/>
  <c r="AK441" i="17"/>
  <c r="N441" i="17"/>
  <c r="Z441" i="17"/>
  <c r="AL441" i="17"/>
  <c r="O441" i="17"/>
  <c r="AA441" i="17"/>
  <c r="AM441" i="17"/>
  <c r="P441" i="17"/>
  <c r="AB441" i="17"/>
  <c r="AN441" i="17"/>
  <c r="S441" i="17"/>
  <c r="AE441" i="17"/>
  <c r="AQ441" i="17"/>
  <c r="AH441" i="17"/>
  <c r="I441" i="17"/>
  <c r="AO441" i="17"/>
  <c r="J441" i="17"/>
  <c r="AP441" i="17"/>
  <c r="Q441" i="17"/>
  <c r="AR441" i="17"/>
  <c r="R441" i="17"/>
  <c r="AS441" i="17"/>
  <c r="T441" i="17"/>
  <c r="AT441" i="17"/>
  <c r="V441" i="17"/>
  <c r="AC441" i="17"/>
  <c r="U441" i="17"/>
  <c r="AG441" i="17"/>
  <c r="AD441" i="17"/>
  <c r="AF441" i="17"/>
  <c r="I429" i="17"/>
  <c r="U429" i="17"/>
  <c r="AG429" i="17"/>
  <c r="AS429" i="17"/>
  <c r="J429" i="17"/>
  <c r="K429" i="17"/>
  <c r="V429" i="17"/>
  <c r="AI429" i="17"/>
  <c r="AV429" i="17"/>
  <c r="W429" i="17"/>
  <c r="AJ429" i="17"/>
  <c r="X429" i="17"/>
  <c r="AK429" i="17"/>
  <c r="L429" i="17"/>
  <c r="Y429" i="17"/>
  <c r="AL429" i="17"/>
  <c r="M429" i="17"/>
  <c r="Z429" i="17"/>
  <c r="AM429" i="17"/>
  <c r="N429" i="17"/>
  <c r="AA429" i="17"/>
  <c r="AN429" i="17"/>
  <c r="Q429" i="17"/>
  <c r="AD429" i="17"/>
  <c r="AQ429" i="17"/>
  <c r="O429" i="17"/>
  <c r="AR429" i="17"/>
  <c r="P429" i="17"/>
  <c r="AT429" i="17"/>
  <c r="R429" i="17"/>
  <c r="AU429" i="17"/>
  <c r="S429" i="17"/>
  <c r="T429" i="17"/>
  <c r="AB429" i="17"/>
  <c r="AE429" i="17"/>
  <c r="AF429" i="17"/>
  <c r="AC429" i="17"/>
  <c r="AH429" i="17"/>
  <c r="AO429" i="17"/>
  <c r="AP429" i="17"/>
  <c r="I417" i="17"/>
  <c r="U417" i="17"/>
  <c r="AG417" i="17"/>
  <c r="AS417" i="17"/>
  <c r="J417" i="17"/>
  <c r="V417" i="17"/>
  <c r="AH417" i="17"/>
  <c r="AT417" i="17"/>
  <c r="K417" i="17"/>
  <c r="W417" i="17"/>
  <c r="AI417" i="17"/>
  <c r="AU417" i="17"/>
  <c r="L417" i="17"/>
  <c r="X417" i="17"/>
  <c r="AJ417" i="17"/>
  <c r="AV417" i="17"/>
  <c r="Q417" i="17"/>
  <c r="AC417" i="17"/>
  <c r="AO417" i="17"/>
  <c r="AB417" i="17"/>
  <c r="AD417" i="17"/>
  <c r="M417" i="17"/>
  <c r="AE417" i="17"/>
  <c r="N417" i="17"/>
  <c r="AF417" i="17"/>
  <c r="O417" i="17"/>
  <c r="AK417" i="17"/>
  <c r="P417" i="17"/>
  <c r="AL417" i="17"/>
  <c r="T417" i="17"/>
  <c r="AP417" i="17"/>
  <c r="Z417" i="17"/>
  <c r="AA417" i="17"/>
  <c r="AM417" i="17"/>
  <c r="AN417" i="17"/>
  <c r="AQ417" i="17"/>
  <c r="AR417" i="17"/>
  <c r="R417" i="17"/>
  <c r="S417" i="17"/>
  <c r="Y417" i="17"/>
  <c r="I405" i="17"/>
  <c r="U405" i="17"/>
  <c r="AG405" i="17"/>
  <c r="AS405" i="17"/>
  <c r="J405" i="17"/>
  <c r="V405" i="17"/>
  <c r="AH405" i="17"/>
  <c r="AT405" i="17"/>
  <c r="K405" i="17"/>
  <c r="W405" i="17"/>
  <c r="AI405" i="17"/>
  <c r="AU405" i="17"/>
  <c r="L405" i="17"/>
  <c r="X405" i="17"/>
  <c r="AJ405" i="17"/>
  <c r="AV405" i="17"/>
  <c r="M405" i="17"/>
  <c r="Y405" i="17"/>
  <c r="AK405" i="17"/>
  <c r="N405" i="17"/>
  <c r="Z405" i="17"/>
  <c r="AL405" i="17"/>
  <c r="Q405" i="17"/>
  <c r="AC405" i="17"/>
  <c r="AO405" i="17"/>
  <c r="AF405" i="17"/>
  <c r="AM405" i="17"/>
  <c r="AN405" i="17"/>
  <c r="O405" i="17"/>
  <c r="AP405" i="17"/>
  <c r="P405" i="17"/>
  <c r="AQ405" i="17"/>
  <c r="R405" i="17"/>
  <c r="AR405" i="17"/>
  <c r="AA405" i="17"/>
  <c r="S405" i="17"/>
  <c r="T405" i="17"/>
  <c r="AB405" i="17"/>
  <c r="AE405" i="17"/>
  <c r="AD405" i="17"/>
  <c r="I393" i="17"/>
  <c r="U393" i="17"/>
  <c r="AG393" i="17"/>
  <c r="AS393" i="17"/>
  <c r="J393" i="17"/>
  <c r="V393" i="17"/>
  <c r="AH393" i="17"/>
  <c r="AT393" i="17"/>
  <c r="K393" i="17"/>
  <c r="W393" i="17"/>
  <c r="AI393" i="17"/>
  <c r="AU393" i="17"/>
  <c r="L393" i="17"/>
  <c r="X393" i="17"/>
  <c r="AJ393" i="17"/>
  <c r="AV393" i="17"/>
  <c r="M393" i="17"/>
  <c r="Y393" i="17"/>
  <c r="AK393" i="17"/>
  <c r="N393" i="17"/>
  <c r="Z393" i="17"/>
  <c r="AL393" i="17"/>
  <c r="Q393" i="17"/>
  <c r="AC393" i="17"/>
  <c r="AO393" i="17"/>
  <c r="AA393" i="17"/>
  <c r="AB393" i="17"/>
  <c r="AD393" i="17"/>
  <c r="AE393" i="17"/>
  <c r="AF393" i="17"/>
  <c r="AM393" i="17"/>
  <c r="P393" i="17"/>
  <c r="AQ393" i="17"/>
  <c r="O393" i="17"/>
  <c r="R393" i="17"/>
  <c r="S393" i="17"/>
  <c r="AN393" i="17"/>
  <c r="AP393" i="17"/>
  <c r="T393" i="17"/>
  <c r="AR393" i="17"/>
  <c r="I381" i="17"/>
  <c r="U381" i="17"/>
  <c r="AG381" i="17"/>
  <c r="AS381" i="17"/>
  <c r="J381" i="17"/>
  <c r="V381" i="17"/>
  <c r="AH381" i="17"/>
  <c r="AT381" i="17"/>
  <c r="K381" i="17"/>
  <c r="W381" i="17"/>
  <c r="AI381" i="17"/>
  <c r="AU381" i="17"/>
  <c r="L381" i="17"/>
  <c r="X381" i="17"/>
  <c r="AJ381" i="17"/>
  <c r="AV381" i="17"/>
  <c r="M381" i="17"/>
  <c r="Y381" i="17"/>
  <c r="AK381" i="17"/>
  <c r="N381" i="17"/>
  <c r="Z381" i="17"/>
  <c r="AL381" i="17"/>
  <c r="Q381" i="17"/>
  <c r="AC381" i="17"/>
  <c r="AO381" i="17"/>
  <c r="P381" i="17"/>
  <c r="AQ381" i="17"/>
  <c r="R381" i="17"/>
  <c r="AR381" i="17"/>
  <c r="S381" i="17"/>
  <c r="T381" i="17"/>
  <c r="AA381" i="17"/>
  <c r="AB381" i="17"/>
  <c r="AF381" i="17"/>
  <c r="O381" i="17"/>
  <c r="AE381" i="17"/>
  <c r="AM381" i="17"/>
  <c r="AD381" i="17"/>
  <c r="AN381" i="17"/>
  <c r="AP381" i="17"/>
  <c r="K369" i="17"/>
  <c r="W369" i="17"/>
  <c r="AI369" i="17"/>
  <c r="AU369" i="17"/>
  <c r="L369" i="17"/>
  <c r="X369" i="17"/>
  <c r="AJ369" i="17"/>
  <c r="AV369" i="17"/>
  <c r="M369" i="17"/>
  <c r="Y369" i="17"/>
  <c r="AK369" i="17"/>
  <c r="N369" i="17"/>
  <c r="Z369" i="17"/>
  <c r="AL369" i="17"/>
  <c r="O369" i="17"/>
  <c r="AA369" i="17"/>
  <c r="AM369" i="17"/>
  <c r="P369" i="17"/>
  <c r="AB369" i="17"/>
  <c r="AN369" i="17"/>
  <c r="S369" i="17"/>
  <c r="AE369" i="17"/>
  <c r="AQ369" i="17"/>
  <c r="J369" i="17"/>
  <c r="AP369" i="17"/>
  <c r="Q369" i="17"/>
  <c r="AR369" i="17"/>
  <c r="R369" i="17"/>
  <c r="AS369" i="17"/>
  <c r="T369" i="17"/>
  <c r="AT369" i="17"/>
  <c r="U369" i="17"/>
  <c r="V369" i="17"/>
  <c r="AF369" i="17"/>
  <c r="I369" i="17"/>
  <c r="AC369" i="17"/>
  <c r="AD369" i="17"/>
  <c r="AG369" i="17"/>
  <c r="AH369" i="17"/>
  <c r="AO369" i="17"/>
  <c r="K357" i="17"/>
  <c r="W357" i="17"/>
  <c r="AI357" i="17"/>
  <c r="AU357" i="17"/>
  <c r="L357" i="17"/>
  <c r="X357" i="17"/>
  <c r="AJ357" i="17"/>
  <c r="AV357" i="17"/>
  <c r="M357" i="17"/>
  <c r="Y357" i="17"/>
  <c r="AK357" i="17"/>
  <c r="N357" i="17"/>
  <c r="Z357" i="17"/>
  <c r="AL357" i="17"/>
  <c r="O357" i="17"/>
  <c r="AA357" i="17"/>
  <c r="AM357" i="17"/>
  <c r="P357" i="17"/>
  <c r="AB357" i="17"/>
  <c r="AN357" i="17"/>
  <c r="S357" i="17"/>
  <c r="AE357" i="17"/>
  <c r="AQ357" i="17"/>
  <c r="AF357" i="17"/>
  <c r="AG357" i="17"/>
  <c r="AH357" i="17"/>
  <c r="I357" i="17"/>
  <c r="AO357" i="17"/>
  <c r="J357" i="17"/>
  <c r="AP357" i="17"/>
  <c r="Q357" i="17"/>
  <c r="AR357" i="17"/>
  <c r="U357" i="17"/>
  <c r="R357" i="17"/>
  <c r="T357" i="17"/>
  <c r="V357" i="17"/>
  <c r="AC357" i="17"/>
  <c r="AD357" i="17"/>
  <c r="AS357" i="17"/>
  <c r="AT357" i="17"/>
  <c r="K345" i="17"/>
  <c r="W345" i="17"/>
  <c r="AI345" i="17"/>
  <c r="AU345" i="17"/>
  <c r="L345" i="17"/>
  <c r="X345" i="17"/>
  <c r="AJ345" i="17"/>
  <c r="AV345" i="17"/>
  <c r="M345" i="17"/>
  <c r="Y345" i="17"/>
  <c r="AK345" i="17"/>
  <c r="N345" i="17"/>
  <c r="Z345" i="17"/>
  <c r="AL345" i="17"/>
  <c r="O345" i="17"/>
  <c r="AA345" i="17"/>
  <c r="AM345" i="17"/>
  <c r="P345" i="17"/>
  <c r="AB345" i="17"/>
  <c r="AN345" i="17"/>
  <c r="S345" i="17"/>
  <c r="AE345" i="17"/>
  <c r="AQ345" i="17"/>
  <c r="U345" i="17"/>
  <c r="V345" i="17"/>
  <c r="AC345" i="17"/>
  <c r="AD345" i="17"/>
  <c r="AF345" i="17"/>
  <c r="AG345" i="17"/>
  <c r="J345" i="17"/>
  <c r="AP345" i="17"/>
  <c r="I345" i="17"/>
  <c r="Q345" i="17"/>
  <c r="R345" i="17"/>
  <c r="T345" i="17"/>
  <c r="AH345" i="17"/>
  <c r="AS345" i="17"/>
  <c r="AT345" i="17"/>
  <c r="AO345" i="17"/>
  <c r="AR345" i="17"/>
  <c r="K333" i="17"/>
  <c r="W333" i="17"/>
  <c r="AI333" i="17"/>
  <c r="AU333" i="17"/>
  <c r="L333" i="17"/>
  <c r="X333" i="17"/>
  <c r="AJ333" i="17"/>
  <c r="AV333" i="17"/>
  <c r="M333" i="17"/>
  <c r="Y333" i="17"/>
  <c r="AK333" i="17"/>
  <c r="N333" i="17"/>
  <c r="Z333" i="17"/>
  <c r="AL333" i="17"/>
  <c r="O333" i="17"/>
  <c r="AA333" i="17"/>
  <c r="AM333" i="17"/>
  <c r="P333" i="17"/>
  <c r="AB333" i="17"/>
  <c r="AN333" i="17"/>
  <c r="S333" i="17"/>
  <c r="AE333" i="17"/>
  <c r="AQ333" i="17"/>
  <c r="J333" i="17"/>
  <c r="AP333" i="17"/>
  <c r="Q333" i="17"/>
  <c r="AR333" i="17"/>
  <c r="R333" i="17"/>
  <c r="AS333" i="17"/>
  <c r="T333" i="17"/>
  <c r="AT333" i="17"/>
  <c r="U333" i="17"/>
  <c r="V333" i="17"/>
  <c r="AF333" i="17"/>
  <c r="I333" i="17"/>
  <c r="AC333" i="17"/>
  <c r="AD333" i="17"/>
  <c r="AO333" i="17"/>
  <c r="AH333" i="17"/>
  <c r="AG333" i="17"/>
  <c r="K321" i="17"/>
  <c r="W321" i="17"/>
  <c r="AI321" i="17"/>
  <c r="AU321" i="17"/>
  <c r="L321" i="17"/>
  <c r="X321" i="17"/>
  <c r="AJ321" i="17"/>
  <c r="AV321" i="17"/>
  <c r="M321" i="17"/>
  <c r="Y321" i="17"/>
  <c r="AK321" i="17"/>
  <c r="N321" i="17"/>
  <c r="Z321" i="17"/>
  <c r="AL321" i="17"/>
  <c r="O321" i="17"/>
  <c r="AA321" i="17"/>
  <c r="AM321" i="17"/>
  <c r="P321" i="17"/>
  <c r="AB321" i="17"/>
  <c r="AN321" i="17"/>
  <c r="S321" i="17"/>
  <c r="AE321" i="17"/>
  <c r="AQ321" i="17"/>
  <c r="AF321" i="17"/>
  <c r="AG321" i="17"/>
  <c r="AH321" i="17"/>
  <c r="I321" i="17"/>
  <c r="AO321" i="17"/>
  <c r="J321" i="17"/>
  <c r="AP321" i="17"/>
  <c r="Q321" i="17"/>
  <c r="AR321" i="17"/>
  <c r="U321" i="17"/>
  <c r="R321" i="17"/>
  <c r="T321" i="17"/>
  <c r="V321" i="17"/>
  <c r="AS321" i="17"/>
  <c r="AC321" i="17"/>
  <c r="AD321" i="17"/>
  <c r="AT321" i="17"/>
  <c r="K309" i="17"/>
  <c r="W309" i="17"/>
  <c r="AI309" i="17"/>
  <c r="AU309" i="17"/>
  <c r="L309" i="17"/>
  <c r="X309" i="17"/>
  <c r="AJ309" i="17"/>
  <c r="AV309" i="17"/>
  <c r="M309" i="17"/>
  <c r="Y309" i="17"/>
  <c r="AK309" i="17"/>
  <c r="N309" i="17"/>
  <c r="Z309" i="17"/>
  <c r="AL309" i="17"/>
  <c r="O309" i="17"/>
  <c r="AA309" i="17"/>
  <c r="AM309" i="17"/>
  <c r="P309" i="17"/>
  <c r="AB309" i="17"/>
  <c r="AN309" i="17"/>
  <c r="S309" i="17"/>
  <c r="AE309" i="17"/>
  <c r="AQ309" i="17"/>
  <c r="U309" i="17"/>
  <c r="V309" i="17"/>
  <c r="AC309" i="17"/>
  <c r="AD309" i="17"/>
  <c r="AF309" i="17"/>
  <c r="AG309" i="17"/>
  <c r="J309" i="17"/>
  <c r="AP309" i="17"/>
  <c r="I309" i="17"/>
  <c r="Q309" i="17"/>
  <c r="R309" i="17"/>
  <c r="AO309" i="17"/>
  <c r="T309" i="17"/>
  <c r="AH309" i="17"/>
  <c r="AR309" i="17"/>
  <c r="AS309" i="17"/>
  <c r="AT309" i="17"/>
  <c r="O297" i="17"/>
  <c r="J297" i="17"/>
  <c r="W297" i="17"/>
  <c r="AI297" i="17"/>
  <c r="AU297" i="17"/>
  <c r="K297" i="17"/>
  <c r="X297" i="17"/>
  <c r="AJ297" i="17"/>
  <c r="AV297" i="17"/>
  <c r="L297" i="17"/>
  <c r="Y297" i="17"/>
  <c r="AK297" i="17"/>
  <c r="M297" i="17"/>
  <c r="Z297" i="17"/>
  <c r="AL297" i="17"/>
  <c r="N297" i="17"/>
  <c r="AA297" i="17"/>
  <c r="AM297" i="17"/>
  <c r="P297" i="17"/>
  <c r="AB297" i="17"/>
  <c r="AN297" i="17"/>
  <c r="S297" i="17"/>
  <c r="AE297" i="17"/>
  <c r="AQ297" i="17"/>
  <c r="I297" i="17"/>
  <c r="AP297" i="17"/>
  <c r="Q297" i="17"/>
  <c r="AR297" i="17"/>
  <c r="R297" i="17"/>
  <c r="AS297" i="17"/>
  <c r="T297" i="17"/>
  <c r="AT297" i="17"/>
  <c r="U297" i="17"/>
  <c r="V297" i="17"/>
  <c r="AF297" i="17"/>
  <c r="AG297" i="17"/>
  <c r="AC297" i="17"/>
  <c r="AD297" i="17"/>
  <c r="AH297" i="17"/>
  <c r="AO297" i="17"/>
  <c r="M285" i="17"/>
  <c r="Y285" i="17"/>
  <c r="AK285" i="17"/>
  <c r="N285" i="17"/>
  <c r="Z285" i="17"/>
  <c r="AL285" i="17"/>
  <c r="O285" i="17"/>
  <c r="AA285" i="17"/>
  <c r="AM285" i="17"/>
  <c r="P285" i="17"/>
  <c r="AB285" i="17"/>
  <c r="AN285" i="17"/>
  <c r="Q285" i="17"/>
  <c r="AC285" i="17"/>
  <c r="AO285" i="17"/>
  <c r="R285" i="17"/>
  <c r="AD285" i="17"/>
  <c r="AP285" i="17"/>
  <c r="S285" i="17"/>
  <c r="AQ285" i="17"/>
  <c r="T285" i="17"/>
  <c r="AR285" i="17"/>
  <c r="U285" i="17"/>
  <c r="AS285" i="17"/>
  <c r="V285" i="17"/>
  <c r="AT285" i="17"/>
  <c r="W285" i="17"/>
  <c r="AU285" i="17"/>
  <c r="X285" i="17"/>
  <c r="AV285" i="17"/>
  <c r="I285" i="17"/>
  <c r="AG285" i="17"/>
  <c r="J285" i="17"/>
  <c r="K285" i="17"/>
  <c r="L285" i="17"/>
  <c r="AE285" i="17"/>
  <c r="AF285" i="17"/>
  <c r="AJ285" i="17"/>
  <c r="AH285" i="17"/>
  <c r="AI285" i="17"/>
  <c r="M273" i="17"/>
  <c r="Y273" i="17"/>
  <c r="AK273" i="17"/>
  <c r="N273" i="17"/>
  <c r="Z273" i="17"/>
  <c r="AL273" i="17"/>
  <c r="O273" i="17"/>
  <c r="AA273" i="17"/>
  <c r="AM273" i="17"/>
  <c r="P273" i="17"/>
  <c r="AB273" i="17"/>
  <c r="AN273" i="17"/>
  <c r="Q273" i="17"/>
  <c r="AC273" i="17"/>
  <c r="AO273" i="17"/>
  <c r="R273" i="17"/>
  <c r="AD273" i="17"/>
  <c r="AP273" i="17"/>
  <c r="S273" i="17"/>
  <c r="AE273" i="17"/>
  <c r="AQ273" i="17"/>
  <c r="I273" i="17"/>
  <c r="U273" i="17"/>
  <c r="AG273" i="17"/>
  <c r="AS273" i="17"/>
  <c r="AF273" i="17"/>
  <c r="AH273" i="17"/>
  <c r="AI273" i="17"/>
  <c r="AJ273" i="17"/>
  <c r="AR273" i="17"/>
  <c r="J273" i="17"/>
  <c r="AT273" i="17"/>
  <c r="T273" i="17"/>
  <c r="K273" i="17"/>
  <c r="L273" i="17"/>
  <c r="V273" i="17"/>
  <c r="W273" i="17"/>
  <c r="X273" i="17"/>
  <c r="AU273" i="17"/>
  <c r="AV273" i="17"/>
  <c r="M261" i="17"/>
  <c r="Y261" i="17"/>
  <c r="AK261" i="17"/>
  <c r="N261" i="17"/>
  <c r="Z261" i="17"/>
  <c r="AL261" i="17"/>
  <c r="O261" i="17"/>
  <c r="AA261" i="17"/>
  <c r="AM261" i="17"/>
  <c r="P261" i="17"/>
  <c r="AB261" i="17"/>
  <c r="AN261" i="17"/>
  <c r="Q261" i="17"/>
  <c r="AC261" i="17"/>
  <c r="AO261" i="17"/>
  <c r="R261" i="17"/>
  <c r="AD261" i="17"/>
  <c r="AP261" i="17"/>
  <c r="S261" i="17"/>
  <c r="AE261" i="17"/>
  <c r="AQ261" i="17"/>
  <c r="I261" i="17"/>
  <c r="U261" i="17"/>
  <c r="AG261" i="17"/>
  <c r="AS261" i="17"/>
  <c r="AR261" i="17"/>
  <c r="J261" i="17"/>
  <c r="AT261" i="17"/>
  <c r="K261" i="17"/>
  <c r="AU261" i="17"/>
  <c r="L261" i="17"/>
  <c r="AV261" i="17"/>
  <c r="T261" i="17"/>
  <c r="V261" i="17"/>
  <c r="AF261" i="17"/>
  <c r="AJ261" i="17"/>
  <c r="W261" i="17"/>
  <c r="AH261" i="17"/>
  <c r="AI261" i="17"/>
  <c r="X261" i="17"/>
  <c r="Q249" i="17"/>
  <c r="AC249" i="17"/>
  <c r="AO249" i="17"/>
  <c r="R249" i="17"/>
  <c r="AD249" i="17"/>
  <c r="AP249" i="17"/>
  <c r="S249" i="17"/>
  <c r="AE249" i="17"/>
  <c r="AQ249" i="17"/>
  <c r="T249" i="17"/>
  <c r="AF249" i="17"/>
  <c r="AR249" i="17"/>
  <c r="I249" i="17"/>
  <c r="U249" i="17"/>
  <c r="AG249" i="17"/>
  <c r="AS249" i="17"/>
  <c r="Z249" i="17"/>
  <c r="AV249" i="17"/>
  <c r="J249" i="17"/>
  <c r="AA249" i="17"/>
  <c r="K249" i="17"/>
  <c r="AB249" i="17"/>
  <c r="L249" i="17"/>
  <c r="AH249" i="17"/>
  <c r="M249" i="17"/>
  <c r="AI249" i="17"/>
  <c r="N249" i="17"/>
  <c r="AJ249" i="17"/>
  <c r="O249" i="17"/>
  <c r="AK249" i="17"/>
  <c r="V249" i="17"/>
  <c r="AM249" i="17"/>
  <c r="P249" i="17"/>
  <c r="W249" i="17"/>
  <c r="AL249" i="17"/>
  <c r="X249" i="17"/>
  <c r="Y249" i="17"/>
  <c r="AN249" i="17"/>
  <c r="AT249" i="17"/>
  <c r="AU249" i="17"/>
  <c r="Q237" i="17"/>
  <c r="AC237" i="17"/>
  <c r="AO237" i="17"/>
  <c r="R237" i="17"/>
  <c r="AD237" i="17"/>
  <c r="AP237" i="17"/>
  <c r="S237" i="17"/>
  <c r="AE237" i="17"/>
  <c r="AQ237" i="17"/>
  <c r="T237" i="17"/>
  <c r="AF237" i="17"/>
  <c r="AR237" i="17"/>
  <c r="I237" i="17"/>
  <c r="U237" i="17"/>
  <c r="AG237" i="17"/>
  <c r="AS237" i="17"/>
  <c r="J237" i="17"/>
  <c r="V237" i="17"/>
  <c r="AH237" i="17"/>
  <c r="AT237" i="17"/>
  <c r="K237" i="17"/>
  <c r="W237" i="17"/>
  <c r="AI237" i="17"/>
  <c r="AU237" i="17"/>
  <c r="M237" i="17"/>
  <c r="Y237" i="17"/>
  <c r="AK237" i="17"/>
  <c r="X237" i="17"/>
  <c r="Z237" i="17"/>
  <c r="AA237" i="17"/>
  <c r="AB237" i="17"/>
  <c r="AJ237" i="17"/>
  <c r="AL237" i="17"/>
  <c r="AM237" i="17"/>
  <c r="L237" i="17"/>
  <c r="AV237" i="17"/>
  <c r="AN237" i="17"/>
  <c r="N237" i="17"/>
  <c r="O237" i="17"/>
  <c r="P237" i="17"/>
  <c r="Q225" i="17"/>
  <c r="AC225" i="17"/>
  <c r="AO225" i="17"/>
  <c r="R225" i="17"/>
  <c r="AD225" i="17"/>
  <c r="AP225" i="17"/>
  <c r="S225" i="17"/>
  <c r="AE225" i="17"/>
  <c r="AQ225" i="17"/>
  <c r="T225" i="17"/>
  <c r="AF225" i="17"/>
  <c r="AR225" i="17"/>
  <c r="I225" i="17"/>
  <c r="U225" i="17"/>
  <c r="AG225" i="17"/>
  <c r="AS225" i="17"/>
  <c r="J225" i="17"/>
  <c r="V225" i="17"/>
  <c r="AH225" i="17"/>
  <c r="AT225" i="17"/>
  <c r="K225" i="17"/>
  <c r="W225" i="17"/>
  <c r="AI225" i="17"/>
  <c r="AU225" i="17"/>
  <c r="M225" i="17"/>
  <c r="Y225" i="17"/>
  <c r="AK225" i="17"/>
  <c r="AJ225" i="17"/>
  <c r="AL225" i="17"/>
  <c r="AM225" i="17"/>
  <c r="AN225" i="17"/>
  <c r="L225" i="17"/>
  <c r="AV225" i="17"/>
  <c r="N225" i="17"/>
  <c r="O225" i="17"/>
  <c r="X225" i="17"/>
  <c r="P225" i="17"/>
  <c r="Z225" i="17"/>
  <c r="AB225" i="17"/>
  <c r="AA225" i="17"/>
  <c r="J213" i="17"/>
  <c r="V213" i="17"/>
  <c r="AH213" i="17"/>
  <c r="AT213" i="17"/>
  <c r="K213" i="17"/>
  <c r="W213" i="17"/>
  <c r="AI213" i="17"/>
  <c r="M213" i="17"/>
  <c r="Y213" i="17"/>
  <c r="AK213" i="17"/>
  <c r="Z213" i="17"/>
  <c r="AO213" i="17"/>
  <c r="I213" i="17"/>
  <c r="AA213" i="17"/>
  <c r="AP213" i="17"/>
  <c r="L213" i="17"/>
  <c r="AB213" i="17"/>
  <c r="AQ213" i="17"/>
  <c r="N213" i="17"/>
  <c r="AC213" i="17"/>
  <c r="AR213" i="17"/>
  <c r="O213" i="17"/>
  <c r="AD213" i="17"/>
  <c r="AS213" i="17"/>
  <c r="P213" i="17"/>
  <c r="AE213" i="17"/>
  <c r="AU213" i="17"/>
  <c r="Q213" i="17"/>
  <c r="AF213" i="17"/>
  <c r="AV213" i="17"/>
  <c r="S213" i="17"/>
  <c r="AJ213" i="17"/>
  <c r="AG213" i="17"/>
  <c r="AL213" i="17"/>
  <c r="AM213" i="17"/>
  <c r="AN213" i="17"/>
  <c r="R213" i="17"/>
  <c r="T213" i="17"/>
  <c r="U213" i="17"/>
  <c r="X213" i="17"/>
  <c r="J201" i="17"/>
  <c r="V201" i="17"/>
  <c r="AH201" i="17"/>
  <c r="AT201" i="17"/>
  <c r="K201" i="17"/>
  <c r="W201" i="17"/>
  <c r="AI201" i="17"/>
  <c r="AU201" i="17"/>
  <c r="L201" i="17"/>
  <c r="X201" i="17"/>
  <c r="AJ201" i="17"/>
  <c r="AV201" i="17"/>
  <c r="M201" i="17"/>
  <c r="Y201" i="17"/>
  <c r="AK201" i="17"/>
  <c r="N201" i="17"/>
  <c r="Z201" i="17"/>
  <c r="AL201" i="17"/>
  <c r="O201" i="17"/>
  <c r="AA201" i="17"/>
  <c r="AM201" i="17"/>
  <c r="R201" i="17"/>
  <c r="AD201" i="17"/>
  <c r="AP201" i="17"/>
  <c r="S201" i="17"/>
  <c r="AE201" i="17"/>
  <c r="AQ201" i="17"/>
  <c r="AB201" i="17"/>
  <c r="AC201" i="17"/>
  <c r="AF201" i="17"/>
  <c r="AG201" i="17"/>
  <c r="AN201" i="17"/>
  <c r="AO201" i="17"/>
  <c r="AR201" i="17"/>
  <c r="P201" i="17"/>
  <c r="I201" i="17"/>
  <c r="Q201" i="17"/>
  <c r="T201" i="17"/>
  <c r="U201" i="17"/>
  <c r="AS201" i="17"/>
  <c r="J189" i="17"/>
  <c r="V189" i="17"/>
  <c r="AH189" i="17"/>
  <c r="AT189" i="17"/>
  <c r="K189" i="17"/>
  <c r="W189" i="17"/>
  <c r="AI189" i="17"/>
  <c r="AU189" i="17"/>
  <c r="L189" i="17"/>
  <c r="X189" i="17"/>
  <c r="AJ189" i="17"/>
  <c r="AV189" i="17"/>
  <c r="M189" i="17"/>
  <c r="Y189" i="17"/>
  <c r="AK189" i="17"/>
  <c r="N189" i="17"/>
  <c r="Z189" i="17"/>
  <c r="AL189" i="17"/>
  <c r="O189" i="17"/>
  <c r="AA189" i="17"/>
  <c r="AM189" i="17"/>
  <c r="R189" i="17"/>
  <c r="AD189" i="17"/>
  <c r="AP189" i="17"/>
  <c r="S189" i="17"/>
  <c r="AE189" i="17"/>
  <c r="AQ189" i="17"/>
  <c r="AN189" i="17"/>
  <c r="AO189" i="17"/>
  <c r="AR189" i="17"/>
  <c r="I189" i="17"/>
  <c r="AS189" i="17"/>
  <c r="P189" i="17"/>
  <c r="Q189" i="17"/>
  <c r="T189" i="17"/>
  <c r="AB189" i="17"/>
  <c r="U189" i="17"/>
  <c r="AF189" i="17"/>
  <c r="AG189" i="17"/>
  <c r="AC189" i="17"/>
  <c r="I177" i="17"/>
  <c r="U177" i="17"/>
  <c r="AG177" i="17"/>
  <c r="AS177" i="17"/>
  <c r="L177" i="17"/>
  <c r="X177" i="17"/>
  <c r="AJ177" i="17"/>
  <c r="AV177" i="17"/>
  <c r="Q177" i="17"/>
  <c r="AE177" i="17"/>
  <c r="AT177" i="17"/>
  <c r="R177" i="17"/>
  <c r="AF177" i="17"/>
  <c r="AU177" i="17"/>
  <c r="S177" i="17"/>
  <c r="AH177" i="17"/>
  <c r="T177" i="17"/>
  <c r="AI177" i="17"/>
  <c r="V177" i="17"/>
  <c r="AK177" i="17"/>
  <c r="W177" i="17"/>
  <c r="AL177" i="17"/>
  <c r="M177" i="17"/>
  <c r="AA177" i="17"/>
  <c r="AO177" i="17"/>
  <c r="N177" i="17"/>
  <c r="AB177" i="17"/>
  <c r="AP177" i="17"/>
  <c r="J177" i="17"/>
  <c r="K177" i="17"/>
  <c r="O177" i="17"/>
  <c r="P177" i="17"/>
  <c r="Y177" i="17"/>
  <c r="Z177" i="17"/>
  <c r="AC177" i="17"/>
  <c r="AM177" i="17"/>
  <c r="AD177" i="17"/>
  <c r="AN177" i="17"/>
  <c r="AQ177" i="17"/>
  <c r="AR177" i="17"/>
  <c r="J165" i="17"/>
  <c r="V165" i="17"/>
  <c r="AH165" i="17"/>
  <c r="AT165" i="17"/>
  <c r="K165" i="17"/>
  <c r="W165" i="17"/>
  <c r="AI165" i="17"/>
  <c r="AU165" i="17"/>
  <c r="R165" i="17"/>
  <c r="AF165" i="17"/>
  <c r="AV165" i="17"/>
  <c r="S165" i="17"/>
  <c r="AG165" i="17"/>
  <c r="T165" i="17"/>
  <c r="AJ165" i="17"/>
  <c r="U165" i="17"/>
  <c r="AK165" i="17"/>
  <c r="X165" i="17"/>
  <c r="AL165" i="17"/>
  <c r="I165" i="17"/>
  <c r="Y165" i="17"/>
  <c r="AM165" i="17"/>
  <c r="AD165" i="17"/>
  <c r="AE165" i="17"/>
  <c r="L165" i="17"/>
  <c r="AN165" i="17"/>
  <c r="M165" i="17"/>
  <c r="AO165" i="17"/>
  <c r="N165" i="17"/>
  <c r="AP165" i="17"/>
  <c r="O165" i="17"/>
  <c r="AQ165" i="17"/>
  <c r="Z165" i="17"/>
  <c r="AA165" i="17"/>
  <c r="P165" i="17"/>
  <c r="Q165" i="17"/>
  <c r="AB165" i="17"/>
  <c r="AR165" i="17"/>
  <c r="AC165" i="17"/>
  <c r="AS165" i="17"/>
  <c r="J153" i="17"/>
  <c r="V153" i="17"/>
  <c r="AH153" i="17"/>
  <c r="AT153" i="17"/>
  <c r="K153" i="17"/>
  <c r="W153" i="17"/>
  <c r="AI153" i="17"/>
  <c r="AU153" i="17"/>
  <c r="L153" i="17"/>
  <c r="X153" i="17"/>
  <c r="AJ153" i="17"/>
  <c r="AV153" i="17"/>
  <c r="M153" i="17"/>
  <c r="Y153" i="17"/>
  <c r="AK153" i="17"/>
  <c r="N153" i="17"/>
  <c r="Z153" i="17"/>
  <c r="AL153" i="17"/>
  <c r="O153" i="17"/>
  <c r="AA153" i="17"/>
  <c r="AM153" i="17"/>
  <c r="AD153" i="17"/>
  <c r="AE153" i="17"/>
  <c r="AF153" i="17"/>
  <c r="I153" i="17"/>
  <c r="AG153" i="17"/>
  <c r="P153" i="17"/>
  <c r="AN153" i="17"/>
  <c r="Q153" i="17"/>
  <c r="AO153" i="17"/>
  <c r="T153" i="17"/>
  <c r="AR153" i="17"/>
  <c r="U153" i="17"/>
  <c r="AS153" i="17"/>
  <c r="R153" i="17"/>
  <c r="S153" i="17"/>
  <c r="AP153" i="17"/>
  <c r="AQ153" i="17"/>
  <c r="AB153" i="17"/>
  <c r="AC153" i="17"/>
  <c r="T141" i="17"/>
  <c r="AF141" i="17"/>
  <c r="AR141" i="17"/>
  <c r="K141" i="17"/>
  <c r="W141" i="17"/>
  <c r="AI141" i="17"/>
  <c r="AU141" i="17"/>
  <c r="P141" i="17"/>
  <c r="AD141" i="17"/>
  <c r="AS141" i="17"/>
  <c r="Q141" i="17"/>
  <c r="AE141" i="17"/>
  <c r="AT141" i="17"/>
  <c r="R141" i="17"/>
  <c r="AG141" i="17"/>
  <c r="AV141" i="17"/>
  <c r="S141" i="17"/>
  <c r="AH141" i="17"/>
  <c r="U141" i="17"/>
  <c r="AJ141" i="17"/>
  <c r="V141" i="17"/>
  <c r="AK141" i="17"/>
  <c r="Z141" i="17"/>
  <c r="AA141" i="17"/>
  <c r="AB141" i="17"/>
  <c r="AC141" i="17"/>
  <c r="I141" i="17"/>
  <c r="AL141" i="17"/>
  <c r="J141" i="17"/>
  <c r="AM141" i="17"/>
  <c r="N141" i="17"/>
  <c r="AP141" i="17"/>
  <c r="O141" i="17"/>
  <c r="AQ141" i="17"/>
  <c r="AN141" i="17"/>
  <c r="AO141" i="17"/>
  <c r="L141" i="17"/>
  <c r="M141" i="17"/>
  <c r="X141" i="17"/>
  <c r="Y141" i="17"/>
  <c r="P129" i="17"/>
  <c r="AB129" i="17"/>
  <c r="AN129" i="17"/>
  <c r="Q129" i="17"/>
  <c r="AC129" i="17"/>
  <c r="AO129" i="17"/>
  <c r="L129" i="17"/>
  <c r="Z129" i="17"/>
  <c r="AP129" i="17"/>
  <c r="N129" i="17"/>
  <c r="AD129" i="17"/>
  <c r="AR129" i="17"/>
  <c r="O129" i="17"/>
  <c r="AE129" i="17"/>
  <c r="AS129" i="17"/>
  <c r="R129" i="17"/>
  <c r="AF129" i="17"/>
  <c r="AT129" i="17"/>
  <c r="T129" i="17"/>
  <c r="AL129" i="17"/>
  <c r="U129" i="17"/>
  <c r="AM129" i="17"/>
  <c r="V129" i="17"/>
  <c r="AQ129" i="17"/>
  <c r="W129" i="17"/>
  <c r="AU129" i="17"/>
  <c r="X129" i="17"/>
  <c r="AV129" i="17"/>
  <c r="Y129" i="17"/>
  <c r="J129" i="17"/>
  <c r="K129" i="17"/>
  <c r="M129" i="17"/>
  <c r="S129" i="17"/>
  <c r="AA129" i="17"/>
  <c r="AG129" i="17"/>
  <c r="AJ129" i="17"/>
  <c r="AK129" i="17"/>
  <c r="AH129" i="17"/>
  <c r="AI129" i="17"/>
  <c r="I129" i="17"/>
  <c r="P117" i="17"/>
  <c r="AB117" i="17"/>
  <c r="AN117" i="17"/>
  <c r="Q117" i="17"/>
  <c r="AC117" i="17"/>
  <c r="AO117" i="17"/>
  <c r="S117" i="17"/>
  <c r="O117" i="17"/>
  <c r="AF117" i="17"/>
  <c r="AT117" i="17"/>
  <c r="T117" i="17"/>
  <c r="AH117" i="17"/>
  <c r="AV117" i="17"/>
  <c r="U117" i="17"/>
  <c r="AI117" i="17"/>
  <c r="V117" i="17"/>
  <c r="AJ117" i="17"/>
  <c r="X117" i="17"/>
  <c r="AR117" i="17"/>
  <c r="Y117" i="17"/>
  <c r="AS117" i="17"/>
  <c r="Z117" i="17"/>
  <c r="AU117" i="17"/>
  <c r="AA117" i="17"/>
  <c r="I117" i="17"/>
  <c r="AD117" i="17"/>
  <c r="J117" i="17"/>
  <c r="AE117" i="17"/>
  <c r="M117" i="17"/>
  <c r="N117" i="17"/>
  <c r="R117" i="17"/>
  <c r="W117" i="17"/>
  <c r="AG117" i="17"/>
  <c r="AK117" i="17"/>
  <c r="AP117" i="17"/>
  <c r="AQ117" i="17"/>
  <c r="AL117" i="17"/>
  <c r="AM117" i="17"/>
  <c r="K117" i="17"/>
  <c r="L117" i="17"/>
  <c r="P105" i="17"/>
  <c r="AB105" i="17"/>
  <c r="AN105" i="17"/>
  <c r="Q105" i="17"/>
  <c r="AC105" i="17"/>
  <c r="AO105" i="17"/>
  <c r="R105" i="17"/>
  <c r="AD105" i="17"/>
  <c r="AP105" i="17"/>
  <c r="S105" i="17"/>
  <c r="AE105" i="17"/>
  <c r="AQ105" i="17"/>
  <c r="T105" i="17"/>
  <c r="AF105" i="17"/>
  <c r="AR105" i="17"/>
  <c r="I105" i="17"/>
  <c r="U105" i="17"/>
  <c r="AG105" i="17"/>
  <c r="AS105" i="17"/>
  <c r="L105" i="17"/>
  <c r="AJ105" i="17"/>
  <c r="N105" i="17"/>
  <c r="AL105" i="17"/>
  <c r="O105" i="17"/>
  <c r="AM105" i="17"/>
  <c r="V105" i="17"/>
  <c r="AT105" i="17"/>
  <c r="J105" i="17"/>
  <c r="AH105" i="17"/>
  <c r="K105" i="17"/>
  <c r="M105" i="17"/>
  <c r="W105" i="17"/>
  <c r="X105" i="17"/>
  <c r="Y105" i="17"/>
  <c r="Z105" i="17"/>
  <c r="AA105" i="17"/>
  <c r="AU105" i="17"/>
  <c r="AV105" i="17"/>
  <c r="AI105" i="17"/>
  <c r="AK105" i="17"/>
  <c r="S93" i="17"/>
  <c r="AE93" i="17"/>
  <c r="AQ93" i="17"/>
  <c r="T93" i="17"/>
  <c r="AF93" i="17"/>
  <c r="AR93" i="17"/>
  <c r="O93" i="17"/>
  <c r="AC93" i="17"/>
  <c r="AS93" i="17"/>
  <c r="P93" i="17"/>
  <c r="AD93" i="17"/>
  <c r="AT93" i="17"/>
  <c r="Q93" i="17"/>
  <c r="AG93" i="17"/>
  <c r="AU93" i="17"/>
  <c r="R93" i="17"/>
  <c r="AH93" i="17"/>
  <c r="AV93" i="17"/>
  <c r="U93" i="17"/>
  <c r="AI93" i="17"/>
  <c r="V93" i="17"/>
  <c r="AJ93" i="17"/>
  <c r="K93" i="17"/>
  <c r="AM93" i="17"/>
  <c r="M93" i="17"/>
  <c r="AO93" i="17"/>
  <c r="N93" i="17"/>
  <c r="AP93" i="17"/>
  <c r="W93" i="17"/>
  <c r="I93" i="17"/>
  <c r="AK93" i="17"/>
  <c r="J93" i="17"/>
  <c r="L93" i="17"/>
  <c r="X93" i="17"/>
  <c r="Y93" i="17"/>
  <c r="Z93" i="17"/>
  <c r="AA93" i="17"/>
  <c r="AN93" i="17"/>
  <c r="AB93" i="17"/>
  <c r="AL93" i="17"/>
  <c r="T81" i="17"/>
  <c r="AF81" i="17"/>
  <c r="AR81" i="17"/>
  <c r="I81" i="17"/>
  <c r="U81" i="17"/>
  <c r="AG81" i="17"/>
  <c r="AS81" i="17"/>
  <c r="K81" i="17"/>
  <c r="Y81" i="17"/>
  <c r="AM81" i="17"/>
  <c r="L81" i="17"/>
  <c r="Z81" i="17"/>
  <c r="AN81" i="17"/>
  <c r="M81" i="17"/>
  <c r="AA81" i="17"/>
  <c r="AO81" i="17"/>
  <c r="N81" i="17"/>
  <c r="AB81" i="17"/>
  <c r="AP81" i="17"/>
  <c r="AE81" i="17"/>
  <c r="J81" i="17"/>
  <c r="AH81" i="17"/>
  <c r="O81" i="17"/>
  <c r="AI81" i="17"/>
  <c r="P81" i="17"/>
  <c r="AJ81" i="17"/>
  <c r="Q81" i="17"/>
  <c r="AK81" i="17"/>
  <c r="R81" i="17"/>
  <c r="AL81" i="17"/>
  <c r="W81" i="17"/>
  <c r="AC81" i="17"/>
  <c r="AD81" i="17"/>
  <c r="AQ81" i="17"/>
  <c r="S81" i="17"/>
  <c r="V81" i="17"/>
  <c r="X81" i="17"/>
  <c r="AT81" i="17"/>
  <c r="AU81" i="17"/>
  <c r="AV81" i="17"/>
  <c r="T69" i="17"/>
  <c r="AF69" i="17"/>
  <c r="AR69" i="17"/>
  <c r="I69" i="17"/>
  <c r="U69" i="17"/>
  <c r="AG69" i="17"/>
  <c r="AS69" i="17"/>
  <c r="J69" i="17"/>
  <c r="V69" i="17"/>
  <c r="AH69" i="17"/>
  <c r="AT69" i="17"/>
  <c r="K69" i="17"/>
  <c r="W69" i="17"/>
  <c r="Z69" i="17"/>
  <c r="AO69" i="17"/>
  <c r="AA69" i="17"/>
  <c r="AP69" i="17"/>
  <c r="L69" i="17"/>
  <c r="AB69" i="17"/>
  <c r="AQ69" i="17"/>
  <c r="M69" i="17"/>
  <c r="AC69" i="17"/>
  <c r="AU69" i="17"/>
  <c r="N69" i="17"/>
  <c r="AD69" i="17"/>
  <c r="AV69" i="17"/>
  <c r="R69" i="17"/>
  <c r="S69" i="17"/>
  <c r="X69" i="17"/>
  <c r="Y69" i="17"/>
  <c r="AE69" i="17"/>
  <c r="AI69" i="17"/>
  <c r="P69" i="17"/>
  <c r="Q69" i="17"/>
  <c r="AJ69" i="17"/>
  <c r="AN69" i="17"/>
  <c r="O69" i="17"/>
  <c r="AK69" i="17"/>
  <c r="AL69" i="17"/>
  <c r="AM69" i="17"/>
  <c r="I57" i="17"/>
  <c r="U57" i="17"/>
  <c r="AG57" i="17"/>
  <c r="AS57" i="17"/>
  <c r="J57" i="17"/>
  <c r="V57" i="17"/>
  <c r="AH57" i="17"/>
  <c r="AT57" i="17"/>
  <c r="M57" i="17"/>
  <c r="AA57" i="17"/>
  <c r="AO57" i="17"/>
  <c r="N57" i="17"/>
  <c r="AB57" i="17"/>
  <c r="AP57" i="17"/>
  <c r="O57" i="17"/>
  <c r="AC57" i="17"/>
  <c r="AQ57" i="17"/>
  <c r="P57" i="17"/>
  <c r="AD57" i="17"/>
  <c r="AR57" i="17"/>
  <c r="Y57" i="17"/>
  <c r="Z57" i="17"/>
  <c r="AE57" i="17"/>
  <c r="AF57" i="17"/>
  <c r="K57" i="17"/>
  <c r="AI57" i="17"/>
  <c r="AM57" i="17"/>
  <c r="AN57" i="17"/>
  <c r="L57" i="17"/>
  <c r="AU57" i="17"/>
  <c r="Q57" i="17"/>
  <c r="AV57" i="17"/>
  <c r="R57" i="17"/>
  <c r="S57" i="17"/>
  <c r="X57" i="17"/>
  <c r="AK57" i="17"/>
  <c r="AL57" i="17"/>
  <c r="T57" i="17"/>
  <c r="W57" i="17"/>
  <c r="AJ57" i="17"/>
  <c r="I45" i="17"/>
  <c r="U45" i="17"/>
  <c r="AG45" i="17"/>
  <c r="AS45" i="17"/>
  <c r="J45" i="17"/>
  <c r="V45" i="17"/>
  <c r="AH45" i="17"/>
  <c r="AT45" i="17"/>
  <c r="Q45" i="17"/>
  <c r="AE45" i="17"/>
  <c r="AU45" i="17"/>
  <c r="R45" i="17"/>
  <c r="AF45" i="17"/>
  <c r="AV45" i="17"/>
  <c r="S45" i="17"/>
  <c r="AI45" i="17"/>
  <c r="T45" i="17"/>
  <c r="AJ45" i="17"/>
  <c r="W45" i="17"/>
  <c r="AK45" i="17"/>
  <c r="Y45" i="17"/>
  <c r="AR45" i="17"/>
  <c r="Z45" i="17"/>
  <c r="AA45" i="17"/>
  <c r="AB45" i="17"/>
  <c r="AC45" i="17"/>
  <c r="L45" i="17"/>
  <c r="AQ45" i="17"/>
  <c r="M45" i="17"/>
  <c r="N45" i="17"/>
  <c r="O45" i="17"/>
  <c r="P45" i="17"/>
  <c r="X45" i="17"/>
  <c r="AM45" i="17"/>
  <c r="AO45" i="17"/>
  <c r="AP45" i="17"/>
  <c r="AD45" i="17"/>
  <c r="AL45" i="17"/>
  <c r="AN45" i="17"/>
  <c r="K45" i="17"/>
  <c r="K33" i="17"/>
  <c r="W33" i="17"/>
  <c r="AI33" i="17"/>
  <c r="AU33" i="17"/>
  <c r="S33" i="17"/>
  <c r="AF33" i="17"/>
  <c r="AS33" i="17"/>
  <c r="U33" i="17"/>
  <c r="T33" i="17"/>
  <c r="AJ33" i="17"/>
  <c r="V33" i="17"/>
  <c r="AK33" i="17"/>
  <c r="X33" i="17"/>
  <c r="AL33" i="17"/>
  <c r="I33" i="17"/>
  <c r="Y33" i="17"/>
  <c r="AM33" i="17"/>
  <c r="AB33" i="17"/>
  <c r="AV33" i="17"/>
  <c r="AC33" i="17"/>
  <c r="J33" i="17"/>
  <c r="AD33" i="17"/>
  <c r="L33" i="17"/>
  <c r="AE33" i="17"/>
  <c r="M33" i="17"/>
  <c r="AG33" i="17"/>
  <c r="Q33" i="17"/>
  <c r="R33" i="17"/>
  <c r="Z33" i="17"/>
  <c r="AA33" i="17"/>
  <c r="AH33" i="17"/>
  <c r="AQ33" i="17"/>
  <c r="AR33" i="17"/>
  <c r="AT33" i="17"/>
  <c r="N33" i="17"/>
  <c r="O33" i="17"/>
  <c r="P33" i="17"/>
  <c r="AN33" i="17"/>
  <c r="AO33" i="17"/>
  <c r="AP33" i="17"/>
  <c r="I21" i="17"/>
  <c r="U21" i="17"/>
  <c r="AG21" i="17"/>
  <c r="AS21" i="17"/>
  <c r="P21" i="17"/>
  <c r="AC21" i="17"/>
  <c r="AP21" i="17"/>
  <c r="M21" i="17"/>
  <c r="AA21" i="17"/>
  <c r="AO21" i="17"/>
  <c r="N21" i="17"/>
  <c r="AB21" i="17"/>
  <c r="AQ21" i="17"/>
  <c r="S21" i="17"/>
  <c r="AH21" i="17"/>
  <c r="AV21" i="17"/>
  <c r="W21" i="17"/>
  <c r="AN21" i="17"/>
  <c r="X21" i="17"/>
  <c r="AR21" i="17"/>
  <c r="Y21" i="17"/>
  <c r="AT21" i="17"/>
  <c r="J21" i="17"/>
  <c r="AI21" i="17"/>
  <c r="K21" i="17"/>
  <c r="AJ21" i="17"/>
  <c r="L21" i="17"/>
  <c r="AK21" i="17"/>
  <c r="O21" i="17"/>
  <c r="AL21" i="17"/>
  <c r="Q21" i="17"/>
  <c r="AM21" i="17"/>
  <c r="AD21" i="17"/>
  <c r="AE21" i="17"/>
  <c r="AF21" i="17"/>
  <c r="AU21" i="17"/>
  <c r="R21" i="17"/>
  <c r="T21" i="17"/>
  <c r="V21" i="17"/>
  <c r="Z21" i="17"/>
  <c r="P9" i="17"/>
  <c r="K18" i="18" s="1"/>
  <c r="AB9" i="17"/>
  <c r="W18" i="18" s="1"/>
  <c r="AN9" i="17"/>
  <c r="AI18" i="18" s="1"/>
  <c r="T9" i="17"/>
  <c r="O18" i="18" s="1"/>
  <c r="AG9" i="17"/>
  <c r="AB18" i="18" s="1"/>
  <c r="AT9" i="17"/>
  <c r="AO18" i="18" s="1"/>
  <c r="L9" i="17"/>
  <c r="G18" i="18" s="1"/>
  <c r="Z9" i="17"/>
  <c r="U18" i="18" s="1"/>
  <c r="AO9" i="17"/>
  <c r="AJ18" i="18" s="1"/>
  <c r="J9" i="17"/>
  <c r="E18" i="18" s="1"/>
  <c r="Y9" i="17"/>
  <c r="T18" i="18" s="1"/>
  <c r="AP9" i="17"/>
  <c r="AK18" i="18" s="1"/>
  <c r="K9" i="17"/>
  <c r="F18" i="18" s="1"/>
  <c r="AA9" i="17"/>
  <c r="V18" i="18" s="1"/>
  <c r="AQ9" i="17"/>
  <c r="AL18" i="18" s="1"/>
  <c r="O9" i="17"/>
  <c r="J18" i="18" s="1"/>
  <c r="AE9" i="17"/>
  <c r="Z18" i="18" s="1"/>
  <c r="AU9" i="17"/>
  <c r="AP18" i="18" s="1"/>
  <c r="Q9" i="17"/>
  <c r="L18" i="18" s="1"/>
  <c r="AF9" i="17"/>
  <c r="AA18" i="18" s="1"/>
  <c r="AV9" i="17"/>
  <c r="AQ18" i="18" s="1"/>
  <c r="U9" i="17"/>
  <c r="P18" i="18" s="1"/>
  <c r="AR9" i="17"/>
  <c r="AM18" i="18" s="1"/>
  <c r="V9" i="17"/>
  <c r="Q18" i="18" s="1"/>
  <c r="AS9" i="17"/>
  <c r="AN18" i="18" s="1"/>
  <c r="W9" i="17"/>
  <c r="R18" i="18" s="1"/>
  <c r="X9" i="17"/>
  <c r="S18" i="18" s="1"/>
  <c r="AD9" i="17"/>
  <c r="Y18" i="18" s="1"/>
  <c r="AH9" i="17"/>
  <c r="AC18" i="18" s="1"/>
  <c r="AI9" i="17"/>
  <c r="AD18" i="18" s="1"/>
  <c r="AJ9" i="17"/>
  <c r="AE18" i="18" s="1"/>
  <c r="AK9" i="17"/>
  <c r="AF18" i="18" s="1"/>
  <c r="N9" i="17"/>
  <c r="I18" i="18" s="1"/>
  <c r="R9" i="17"/>
  <c r="M18" i="18" s="1"/>
  <c r="S9" i="17"/>
  <c r="N18" i="18" s="1"/>
  <c r="AC9" i="17"/>
  <c r="X18" i="18" s="1"/>
  <c r="AL9" i="17"/>
  <c r="AG18" i="18" s="1"/>
  <c r="I9" i="17"/>
  <c r="D18" i="18" s="1"/>
  <c r="M9" i="17"/>
  <c r="H18" i="18" s="1"/>
  <c r="AM9" i="17"/>
  <c r="AH18" i="18" s="1"/>
  <c r="N188" i="17"/>
  <c r="Z188" i="17"/>
  <c r="AL188" i="17"/>
  <c r="O188" i="17"/>
  <c r="AA188" i="17"/>
  <c r="AM188" i="17"/>
  <c r="P188" i="17"/>
  <c r="AB188" i="17"/>
  <c r="AN188" i="17"/>
  <c r="Q188" i="17"/>
  <c r="AC188" i="17"/>
  <c r="AO188" i="17"/>
  <c r="R188" i="17"/>
  <c r="AD188" i="17"/>
  <c r="AP188" i="17"/>
  <c r="S188" i="17"/>
  <c r="AE188" i="17"/>
  <c r="AQ188" i="17"/>
  <c r="J188" i="17"/>
  <c r="V188" i="17"/>
  <c r="AH188" i="17"/>
  <c r="AT188" i="17"/>
  <c r="K188" i="17"/>
  <c r="W188" i="17"/>
  <c r="AI188" i="17"/>
  <c r="AU188" i="17"/>
  <c r="AR188" i="17"/>
  <c r="I188" i="17"/>
  <c r="AS188" i="17"/>
  <c r="L188" i="17"/>
  <c r="AV188" i="17"/>
  <c r="M188" i="17"/>
  <c r="T188" i="17"/>
  <c r="U188" i="17"/>
  <c r="X188" i="17"/>
  <c r="AF188" i="17"/>
  <c r="Y188" i="17"/>
  <c r="AG188" i="17"/>
  <c r="AJ188" i="17"/>
  <c r="AK188" i="17"/>
  <c r="M176" i="17"/>
  <c r="Y176" i="17"/>
  <c r="AK176" i="17"/>
  <c r="P176" i="17"/>
  <c r="AB176" i="17"/>
  <c r="AN176" i="17"/>
  <c r="N176" i="17"/>
  <c r="AC176" i="17"/>
  <c r="AQ176" i="17"/>
  <c r="O176" i="17"/>
  <c r="AD176" i="17"/>
  <c r="AR176" i="17"/>
  <c r="Q176" i="17"/>
  <c r="AE176" i="17"/>
  <c r="AS176" i="17"/>
  <c r="R176" i="17"/>
  <c r="AF176" i="17"/>
  <c r="AT176" i="17"/>
  <c r="S176" i="17"/>
  <c r="AG176" i="17"/>
  <c r="AU176" i="17"/>
  <c r="T176" i="17"/>
  <c r="AH176" i="17"/>
  <c r="AV176" i="17"/>
  <c r="I176" i="17"/>
  <c r="W176" i="17"/>
  <c r="AL176" i="17"/>
  <c r="J176" i="17"/>
  <c r="X176" i="17"/>
  <c r="AM176" i="17"/>
  <c r="K176" i="17"/>
  <c r="L176" i="17"/>
  <c r="U176" i="17"/>
  <c r="V176" i="17"/>
  <c r="Z176" i="17"/>
  <c r="AI176" i="17"/>
  <c r="AA176" i="17"/>
  <c r="AJ176" i="17"/>
  <c r="AO176" i="17"/>
  <c r="AP176" i="17"/>
  <c r="N164" i="17"/>
  <c r="Z164" i="17"/>
  <c r="AL164" i="17"/>
  <c r="O164" i="17"/>
  <c r="AA164" i="17"/>
  <c r="AM164" i="17"/>
  <c r="P164" i="17"/>
  <c r="AD164" i="17"/>
  <c r="AR164" i="17"/>
  <c r="Q164" i="17"/>
  <c r="AE164" i="17"/>
  <c r="AS164" i="17"/>
  <c r="R164" i="17"/>
  <c r="AF164" i="17"/>
  <c r="AT164" i="17"/>
  <c r="S164" i="17"/>
  <c r="AG164" i="17"/>
  <c r="AU164" i="17"/>
  <c r="T164" i="17"/>
  <c r="AH164" i="17"/>
  <c r="AV164" i="17"/>
  <c r="U164" i="17"/>
  <c r="AI164" i="17"/>
  <c r="L164" i="17"/>
  <c r="AP164" i="17"/>
  <c r="M164" i="17"/>
  <c r="AQ164" i="17"/>
  <c r="V164" i="17"/>
  <c r="W164" i="17"/>
  <c r="X164" i="17"/>
  <c r="Y164" i="17"/>
  <c r="AJ164" i="17"/>
  <c r="I164" i="17"/>
  <c r="AK164" i="17"/>
  <c r="AB164" i="17"/>
  <c r="AC164" i="17"/>
  <c r="AN164" i="17"/>
  <c r="AO164" i="17"/>
  <c r="J164" i="17"/>
  <c r="K164" i="17"/>
  <c r="N152" i="17"/>
  <c r="Z152" i="17"/>
  <c r="AL152" i="17"/>
  <c r="O152" i="17"/>
  <c r="AA152" i="17"/>
  <c r="AM152" i="17"/>
  <c r="P152" i="17"/>
  <c r="AB152" i="17"/>
  <c r="AN152" i="17"/>
  <c r="Q152" i="17"/>
  <c r="AC152" i="17"/>
  <c r="AO152" i="17"/>
  <c r="R152" i="17"/>
  <c r="AD152" i="17"/>
  <c r="AP152" i="17"/>
  <c r="S152" i="17"/>
  <c r="AE152" i="17"/>
  <c r="AQ152" i="17"/>
  <c r="V152" i="17"/>
  <c r="AT152" i="17"/>
  <c r="W152" i="17"/>
  <c r="AU152" i="17"/>
  <c r="X152" i="17"/>
  <c r="AV152" i="17"/>
  <c r="Y152" i="17"/>
  <c r="AF152" i="17"/>
  <c r="I152" i="17"/>
  <c r="AG152" i="17"/>
  <c r="L152" i="17"/>
  <c r="AJ152" i="17"/>
  <c r="M152" i="17"/>
  <c r="AK152" i="17"/>
  <c r="AH152" i="17"/>
  <c r="AI152" i="17"/>
  <c r="AR152" i="17"/>
  <c r="AS152" i="17"/>
  <c r="J152" i="17"/>
  <c r="K152" i="17"/>
  <c r="T152" i="17"/>
  <c r="U152" i="17"/>
  <c r="L140" i="17"/>
  <c r="X140" i="17"/>
  <c r="AJ140" i="17"/>
  <c r="AV140" i="17"/>
  <c r="O140" i="17"/>
  <c r="AA140" i="17"/>
  <c r="AM140" i="17"/>
  <c r="M140" i="17"/>
  <c r="AB140" i="17"/>
  <c r="AP140" i="17"/>
  <c r="N140" i="17"/>
  <c r="AC140" i="17"/>
  <c r="AQ140" i="17"/>
  <c r="P140" i="17"/>
  <c r="AD140" i="17"/>
  <c r="AR140" i="17"/>
  <c r="Q140" i="17"/>
  <c r="AE140" i="17"/>
  <c r="AS140" i="17"/>
  <c r="R140" i="17"/>
  <c r="AF140" i="17"/>
  <c r="AT140" i="17"/>
  <c r="S140" i="17"/>
  <c r="AG140" i="17"/>
  <c r="AU140" i="17"/>
  <c r="AK140" i="17"/>
  <c r="I140" i="17"/>
  <c r="AL140" i="17"/>
  <c r="J140" i="17"/>
  <c r="AN140" i="17"/>
  <c r="K140" i="17"/>
  <c r="AO140" i="17"/>
  <c r="T140" i="17"/>
  <c r="U140" i="17"/>
  <c r="Y140" i="17"/>
  <c r="Z140" i="17"/>
  <c r="V140" i="17"/>
  <c r="W140" i="17"/>
  <c r="AH140" i="17"/>
  <c r="AI140" i="17"/>
  <c r="T128" i="17"/>
  <c r="AF128" i="17"/>
  <c r="AR128" i="17"/>
  <c r="I128" i="17"/>
  <c r="U128" i="17"/>
  <c r="AG128" i="17"/>
  <c r="AS128" i="17"/>
  <c r="J128" i="17"/>
  <c r="X128" i="17"/>
  <c r="AL128" i="17"/>
  <c r="L128" i="17"/>
  <c r="Z128" i="17"/>
  <c r="AN128" i="17"/>
  <c r="M128" i="17"/>
  <c r="AA128" i="17"/>
  <c r="AO128" i="17"/>
  <c r="N128" i="17"/>
  <c r="AB128" i="17"/>
  <c r="AP128" i="17"/>
  <c r="P128" i="17"/>
  <c r="AJ128" i="17"/>
  <c r="Q128" i="17"/>
  <c r="AK128" i="17"/>
  <c r="R128" i="17"/>
  <c r="AM128" i="17"/>
  <c r="S128" i="17"/>
  <c r="AQ128" i="17"/>
  <c r="V128" i="17"/>
  <c r="AT128" i="17"/>
  <c r="W128" i="17"/>
  <c r="AU128" i="17"/>
  <c r="K128" i="17"/>
  <c r="O128" i="17"/>
  <c r="Y128" i="17"/>
  <c r="AC128" i="17"/>
  <c r="AH128" i="17"/>
  <c r="AI128" i="17"/>
  <c r="AD128" i="17"/>
  <c r="AE128" i="17"/>
  <c r="AV128" i="17"/>
  <c r="T116" i="17"/>
  <c r="AF116" i="17"/>
  <c r="AR116" i="17"/>
  <c r="I116" i="17"/>
  <c r="U116" i="17"/>
  <c r="AG116" i="17"/>
  <c r="AS116" i="17"/>
  <c r="J116" i="17"/>
  <c r="V116" i="17"/>
  <c r="AH116" i="17"/>
  <c r="K116" i="17"/>
  <c r="W116" i="17"/>
  <c r="AI116" i="17"/>
  <c r="AU116" i="17"/>
  <c r="X116" i="17"/>
  <c r="AN116" i="17"/>
  <c r="Z116" i="17"/>
  <c r="AP116" i="17"/>
  <c r="AA116" i="17"/>
  <c r="AQ116" i="17"/>
  <c r="L116" i="17"/>
  <c r="AB116" i="17"/>
  <c r="AT116" i="17"/>
  <c r="N116" i="17"/>
  <c r="AL116" i="17"/>
  <c r="O116" i="17"/>
  <c r="AM116" i="17"/>
  <c r="P116" i="17"/>
  <c r="AO116" i="17"/>
  <c r="Q116" i="17"/>
  <c r="AV116" i="17"/>
  <c r="R116" i="17"/>
  <c r="S116" i="17"/>
  <c r="M116" i="17"/>
  <c r="Y116" i="17"/>
  <c r="AC116" i="17"/>
  <c r="AJ116" i="17"/>
  <c r="AK116" i="17"/>
  <c r="AD116" i="17"/>
  <c r="AE116" i="17"/>
  <c r="K104" i="17"/>
  <c r="W104" i="17"/>
  <c r="S104" i="17"/>
  <c r="AF104" i="17"/>
  <c r="AR104" i="17"/>
  <c r="T104" i="17"/>
  <c r="AG104" i="17"/>
  <c r="AS104" i="17"/>
  <c r="U104" i="17"/>
  <c r="AH104" i="17"/>
  <c r="AT104" i="17"/>
  <c r="I104" i="17"/>
  <c r="V104" i="17"/>
  <c r="AI104" i="17"/>
  <c r="AU104" i="17"/>
  <c r="J104" i="17"/>
  <c r="X104" i="17"/>
  <c r="AJ104" i="17"/>
  <c r="AV104" i="17"/>
  <c r="L104" i="17"/>
  <c r="Y104" i="17"/>
  <c r="AK104" i="17"/>
  <c r="AB104" i="17"/>
  <c r="AD104" i="17"/>
  <c r="AE104" i="17"/>
  <c r="M104" i="17"/>
  <c r="AL104" i="17"/>
  <c r="Z104" i="17"/>
  <c r="AQ104" i="17"/>
  <c r="N104" i="17"/>
  <c r="O104" i="17"/>
  <c r="P104" i="17"/>
  <c r="Q104" i="17"/>
  <c r="R104" i="17"/>
  <c r="AM104" i="17"/>
  <c r="AN104" i="17"/>
  <c r="AO104" i="17"/>
  <c r="AP104" i="17"/>
  <c r="AA104" i="17"/>
  <c r="AC104" i="17"/>
  <c r="K92" i="17"/>
  <c r="W92" i="17"/>
  <c r="AI92" i="17"/>
  <c r="AU92" i="17"/>
  <c r="L92" i="17"/>
  <c r="X92" i="17"/>
  <c r="AJ92" i="17"/>
  <c r="AV92" i="17"/>
  <c r="M92" i="17"/>
  <c r="AA92" i="17"/>
  <c r="AO92" i="17"/>
  <c r="N92" i="17"/>
  <c r="AB92" i="17"/>
  <c r="AP92" i="17"/>
  <c r="O92" i="17"/>
  <c r="AC92" i="17"/>
  <c r="AQ92" i="17"/>
  <c r="P92" i="17"/>
  <c r="AD92" i="17"/>
  <c r="AR92" i="17"/>
  <c r="Q92" i="17"/>
  <c r="AE92" i="17"/>
  <c r="AS92" i="17"/>
  <c r="R92" i="17"/>
  <c r="AF92" i="17"/>
  <c r="AT92" i="17"/>
  <c r="U92" i="17"/>
  <c r="Y92" i="17"/>
  <c r="Z92" i="17"/>
  <c r="AG92" i="17"/>
  <c r="S92" i="17"/>
  <c r="AM92" i="17"/>
  <c r="AN92" i="17"/>
  <c r="I92" i="17"/>
  <c r="V92" i="17"/>
  <c r="AH92" i="17"/>
  <c r="AK92" i="17"/>
  <c r="AL92" i="17"/>
  <c r="J92" i="17"/>
  <c r="T92" i="17"/>
  <c r="L80" i="17"/>
  <c r="X80" i="17"/>
  <c r="AJ80" i="17"/>
  <c r="AV80" i="17"/>
  <c r="M80" i="17"/>
  <c r="Y80" i="17"/>
  <c r="AK80" i="17"/>
  <c r="U80" i="17"/>
  <c r="AI80" i="17"/>
  <c r="V80" i="17"/>
  <c r="AL80" i="17"/>
  <c r="I80" i="17"/>
  <c r="W80" i="17"/>
  <c r="AM80" i="17"/>
  <c r="J80" i="17"/>
  <c r="Z80" i="17"/>
  <c r="AN80" i="17"/>
  <c r="AC80" i="17"/>
  <c r="AU80" i="17"/>
  <c r="AD80" i="17"/>
  <c r="K80" i="17"/>
  <c r="AE80" i="17"/>
  <c r="N80" i="17"/>
  <c r="AF80" i="17"/>
  <c r="O80" i="17"/>
  <c r="AG80" i="17"/>
  <c r="P80" i="17"/>
  <c r="AH80" i="17"/>
  <c r="S80" i="17"/>
  <c r="AA80" i="17"/>
  <c r="AB80" i="17"/>
  <c r="AO80" i="17"/>
  <c r="Q80" i="17"/>
  <c r="R80" i="17"/>
  <c r="AQ80" i="17"/>
  <c r="AR80" i="17"/>
  <c r="AS80" i="17"/>
  <c r="AT80" i="17"/>
  <c r="T80" i="17"/>
  <c r="AP80" i="17"/>
  <c r="L68" i="17"/>
  <c r="X68" i="17"/>
  <c r="AJ68" i="17"/>
  <c r="AV68" i="17"/>
  <c r="M68" i="17"/>
  <c r="Y68" i="17"/>
  <c r="AK68" i="17"/>
  <c r="N68" i="17"/>
  <c r="Z68" i="17"/>
  <c r="AL68" i="17"/>
  <c r="O68" i="17"/>
  <c r="AA68" i="17"/>
  <c r="AM68" i="17"/>
  <c r="J68" i="17"/>
  <c r="AD68" i="17"/>
  <c r="AT68" i="17"/>
  <c r="K68" i="17"/>
  <c r="AE68" i="17"/>
  <c r="AU68" i="17"/>
  <c r="P68" i="17"/>
  <c r="AF68" i="17"/>
  <c r="Q68" i="17"/>
  <c r="AG68" i="17"/>
  <c r="R68" i="17"/>
  <c r="AH68" i="17"/>
  <c r="AB68" i="17"/>
  <c r="AC68" i="17"/>
  <c r="AI68" i="17"/>
  <c r="AN68" i="17"/>
  <c r="AO68" i="17"/>
  <c r="AP68" i="17"/>
  <c r="AS68" i="17"/>
  <c r="I68" i="17"/>
  <c r="AQ68" i="17"/>
  <c r="S68" i="17"/>
  <c r="T68" i="17"/>
  <c r="U68" i="17"/>
  <c r="V68" i="17"/>
  <c r="W68" i="17"/>
  <c r="AR68" i="17"/>
  <c r="M56" i="17"/>
  <c r="Y56" i="17"/>
  <c r="AK56" i="17"/>
  <c r="N56" i="17"/>
  <c r="Z56" i="17"/>
  <c r="AL56" i="17"/>
  <c r="I56" i="17"/>
  <c r="W56" i="17"/>
  <c r="AM56" i="17"/>
  <c r="J56" i="17"/>
  <c r="X56" i="17"/>
  <c r="AN56" i="17"/>
  <c r="K56" i="17"/>
  <c r="AA56" i="17"/>
  <c r="AO56" i="17"/>
  <c r="L56" i="17"/>
  <c r="AB56" i="17"/>
  <c r="AP56" i="17"/>
  <c r="U56" i="17"/>
  <c r="AS56" i="17"/>
  <c r="V56" i="17"/>
  <c r="AT56" i="17"/>
  <c r="AC56" i="17"/>
  <c r="AU56" i="17"/>
  <c r="AD56" i="17"/>
  <c r="AV56" i="17"/>
  <c r="AE56" i="17"/>
  <c r="AQ56" i="17"/>
  <c r="O56" i="17"/>
  <c r="AR56" i="17"/>
  <c r="P56" i="17"/>
  <c r="Q56" i="17"/>
  <c r="R56" i="17"/>
  <c r="S56" i="17"/>
  <c r="T56" i="17"/>
  <c r="AF56" i="17"/>
  <c r="AG56" i="17"/>
  <c r="AH56" i="17"/>
  <c r="AI56" i="17"/>
  <c r="AJ56" i="17"/>
  <c r="M44" i="17"/>
  <c r="Y44" i="17"/>
  <c r="AK44" i="17"/>
  <c r="N44" i="17"/>
  <c r="Z44" i="17"/>
  <c r="AL44" i="17"/>
  <c r="O44" i="17"/>
  <c r="AA44" i="17"/>
  <c r="AM44" i="17"/>
  <c r="P44" i="17"/>
  <c r="AB44" i="17"/>
  <c r="AN44" i="17"/>
  <c r="W44" i="17"/>
  <c r="AQ44" i="17"/>
  <c r="X44" i="17"/>
  <c r="AR44" i="17"/>
  <c r="I44" i="17"/>
  <c r="AC44" i="17"/>
  <c r="AS44" i="17"/>
  <c r="J44" i="17"/>
  <c r="AD44" i="17"/>
  <c r="AT44" i="17"/>
  <c r="K44" i="17"/>
  <c r="AE44" i="17"/>
  <c r="AU44" i="17"/>
  <c r="AI44" i="17"/>
  <c r="AJ44" i="17"/>
  <c r="L44" i="17"/>
  <c r="AO44" i="17"/>
  <c r="Q44" i="17"/>
  <c r="AP44" i="17"/>
  <c r="R44" i="17"/>
  <c r="AV44" i="17"/>
  <c r="S44" i="17"/>
  <c r="T44" i="17"/>
  <c r="U44" i="17"/>
  <c r="AF44" i="17"/>
  <c r="AG44" i="17"/>
  <c r="AH44" i="17"/>
  <c r="V44" i="17"/>
  <c r="O32" i="17"/>
  <c r="AA32" i="17"/>
  <c r="AM32" i="17"/>
  <c r="T32" i="17"/>
  <c r="AG32" i="17"/>
  <c r="AT32" i="17"/>
  <c r="I32" i="17"/>
  <c r="V32" i="17"/>
  <c r="AI32" i="17"/>
  <c r="AV32" i="17"/>
  <c r="M32" i="17"/>
  <c r="AC32" i="17"/>
  <c r="AR32" i="17"/>
  <c r="N32" i="17"/>
  <c r="AD32" i="17"/>
  <c r="AS32" i="17"/>
  <c r="P32" i="17"/>
  <c r="AE32" i="17"/>
  <c r="AU32" i="17"/>
  <c r="Q32" i="17"/>
  <c r="AF32" i="17"/>
  <c r="U32" i="17"/>
  <c r="AP32" i="17"/>
  <c r="W32" i="17"/>
  <c r="AQ32" i="17"/>
  <c r="X32" i="17"/>
  <c r="Y32" i="17"/>
  <c r="Z32" i="17"/>
  <c r="R32" i="17"/>
  <c r="S32" i="17"/>
  <c r="AB32" i="17"/>
  <c r="AH32" i="17"/>
  <c r="AJ32" i="17"/>
  <c r="K32" i="17"/>
  <c r="L32" i="17"/>
  <c r="AK32" i="17"/>
  <c r="AL32" i="17"/>
  <c r="AN32" i="17"/>
  <c r="AO32" i="17"/>
  <c r="J32" i="17"/>
  <c r="M20" i="17"/>
  <c r="Y20" i="17"/>
  <c r="AK20" i="17"/>
  <c r="Q20" i="17"/>
  <c r="AD20" i="17"/>
  <c r="AQ20" i="17"/>
  <c r="J20" i="17"/>
  <c r="X20" i="17"/>
  <c r="AM20" i="17"/>
  <c r="K20" i="17"/>
  <c r="Z20" i="17"/>
  <c r="AN20" i="17"/>
  <c r="P20" i="17"/>
  <c r="AE20" i="17"/>
  <c r="AS20" i="17"/>
  <c r="W20" i="17"/>
  <c r="AR20" i="17"/>
  <c r="AA20" i="17"/>
  <c r="AT20" i="17"/>
  <c r="AB20" i="17"/>
  <c r="AU20" i="17"/>
  <c r="U20" i="17"/>
  <c r="V20" i="17"/>
  <c r="AC20" i="17"/>
  <c r="AF20" i="17"/>
  <c r="AG20" i="17"/>
  <c r="T20" i="17"/>
  <c r="AH20" i="17"/>
  <c r="AI20" i="17"/>
  <c r="AJ20" i="17"/>
  <c r="AL20" i="17"/>
  <c r="AV20" i="17"/>
  <c r="I20" i="17"/>
  <c r="L20" i="17"/>
  <c r="N20" i="17"/>
  <c r="O20" i="17"/>
  <c r="AO20" i="17"/>
  <c r="AP20" i="17"/>
  <c r="R20" i="17"/>
  <c r="S20" i="17"/>
  <c r="T8" i="17"/>
  <c r="O17" i="18" s="1"/>
  <c r="AF8" i="17"/>
  <c r="AA17" i="18" s="1"/>
  <c r="AR8" i="17"/>
  <c r="AM17" i="18" s="1"/>
  <c r="U8" i="17"/>
  <c r="P17" i="18" s="1"/>
  <c r="AH8" i="17"/>
  <c r="AC17" i="18" s="1"/>
  <c r="AU8" i="17"/>
  <c r="AP17" i="18" s="1"/>
  <c r="J8" i="17"/>
  <c r="E17" i="18" s="1"/>
  <c r="X8" i="17"/>
  <c r="S17" i="18" s="1"/>
  <c r="AL8" i="17"/>
  <c r="AG17" i="18" s="1"/>
  <c r="R8" i="17"/>
  <c r="M17" i="18" s="1"/>
  <c r="AI8" i="17"/>
  <c r="AD17" i="18" s="1"/>
  <c r="S8" i="17"/>
  <c r="N17" i="18" s="1"/>
  <c r="AJ8" i="17"/>
  <c r="AE17" i="18" s="1"/>
  <c r="I8" i="17"/>
  <c r="D17" i="18" s="1"/>
  <c r="Y8" i="17"/>
  <c r="T17" i="18" s="1"/>
  <c r="AN8" i="17"/>
  <c r="AI17" i="18" s="1"/>
  <c r="K8" i="17"/>
  <c r="F17" i="18" s="1"/>
  <c r="Z8" i="17"/>
  <c r="U17" i="18" s="1"/>
  <c r="AO8" i="17"/>
  <c r="AJ17" i="18" s="1"/>
  <c r="N8" i="17"/>
  <c r="I17" i="18" s="1"/>
  <c r="AK8" i="17"/>
  <c r="AF17" i="18" s="1"/>
  <c r="O8" i="17"/>
  <c r="J17" i="18" s="1"/>
  <c r="AM8" i="17"/>
  <c r="AH17" i="18" s="1"/>
  <c r="P8" i="17"/>
  <c r="K17" i="18" s="1"/>
  <c r="AP8" i="17"/>
  <c r="AK17" i="18" s="1"/>
  <c r="Q8" i="17"/>
  <c r="L17" i="18" s="1"/>
  <c r="AQ8" i="17"/>
  <c r="AL17" i="18" s="1"/>
  <c r="AD8" i="17"/>
  <c r="Y17" i="18" s="1"/>
  <c r="AE8" i="17"/>
  <c r="Z17" i="18" s="1"/>
  <c r="AG8" i="17"/>
  <c r="AB17" i="18" s="1"/>
  <c r="AS8" i="17"/>
  <c r="AN17" i="18" s="1"/>
  <c r="AT8" i="17"/>
  <c r="AO17" i="18" s="1"/>
  <c r="L8" i="17"/>
  <c r="G17" i="18" s="1"/>
  <c r="M8" i="17"/>
  <c r="H17" i="18" s="1"/>
  <c r="V8" i="17"/>
  <c r="Q17" i="18" s="1"/>
  <c r="W8" i="17"/>
  <c r="R17" i="18" s="1"/>
  <c r="AA8" i="17"/>
  <c r="V17" i="18" s="1"/>
  <c r="AB8" i="17"/>
  <c r="W17" i="18" s="1"/>
  <c r="AC8" i="17"/>
  <c r="X17" i="18" s="1"/>
  <c r="AV8" i="17"/>
  <c r="AQ17" i="18" s="1"/>
  <c r="R187" i="17"/>
  <c r="AD187" i="17"/>
  <c r="AP187" i="17"/>
  <c r="S187" i="17"/>
  <c r="AE187" i="17"/>
  <c r="AQ187" i="17"/>
  <c r="T187" i="17"/>
  <c r="AF187" i="17"/>
  <c r="AR187" i="17"/>
  <c r="I187" i="17"/>
  <c r="U187" i="17"/>
  <c r="AG187" i="17"/>
  <c r="AS187" i="17"/>
  <c r="J187" i="17"/>
  <c r="V187" i="17"/>
  <c r="AH187" i="17"/>
  <c r="AT187" i="17"/>
  <c r="K187" i="17"/>
  <c r="W187" i="17"/>
  <c r="AI187" i="17"/>
  <c r="AU187" i="17"/>
  <c r="N187" i="17"/>
  <c r="Z187" i="17"/>
  <c r="AL187" i="17"/>
  <c r="O187" i="17"/>
  <c r="AA187" i="17"/>
  <c r="AM187" i="17"/>
  <c r="L187" i="17"/>
  <c r="AV187" i="17"/>
  <c r="M187" i="17"/>
  <c r="P187" i="17"/>
  <c r="Q187" i="17"/>
  <c r="X187" i="17"/>
  <c r="Y187" i="17"/>
  <c r="AB187" i="17"/>
  <c r="AJ187" i="17"/>
  <c r="AC187" i="17"/>
  <c r="AK187" i="17"/>
  <c r="AN187" i="17"/>
  <c r="AO187" i="17"/>
  <c r="Q175" i="17"/>
  <c r="AC175" i="17"/>
  <c r="AO175" i="17"/>
  <c r="T175" i="17"/>
  <c r="AF175" i="17"/>
  <c r="AR175" i="17"/>
  <c r="K175" i="17"/>
  <c r="Y175" i="17"/>
  <c r="AM175" i="17"/>
  <c r="L175" i="17"/>
  <c r="Z175" i="17"/>
  <c r="AN175" i="17"/>
  <c r="M175" i="17"/>
  <c r="AA175" i="17"/>
  <c r="AP175" i="17"/>
  <c r="N175" i="17"/>
  <c r="AB175" i="17"/>
  <c r="AQ175" i="17"/>
  <c r="O175" i="17"/>
  <c r="AD175" i="17"/>
  <c r="AS175" i="17"/>
  <c r="P175" i="17"/>
  <c r="AE175" i="17"/>
  <c r="AT175" i="17"/>
  <c r="U175" i="17"/>
  <c r="AI175" i="17"/>
  <c r="V175" i="17"/>
  <c r="AJ175" i="17"/>
  <c r="AU175" i="17"/>
  <c r="AV175" i="17"/>
  <c r="I175" i="17"/>
  <c r="J175" i="17"/>
  <c r="R175" i="17"/>
  <c r="S175" i="17"/>
  <c r="W175" i="17"/>
  <c r="AG175" i="17"/>
  <c r="X175" i="17"/>
  <c r="AH175" i="17"/>
  <c r="AK175" i="17"/>
  <c r="AL175" i="17"/>
  <c r="R163" i="17"/>
  <c r="AD163" i="17"/>
  <c r="AP163" i="17"/>
  <c r="S163" i="17"/>
  <c r="AE163" i="17"/>
  <c r="AQ163" i="17"/>
  <c r="L163" i="17"/>
  <c r="Z163" i="17"/>
  <c r="AN163" i="17"/>
  <c r="M163" i="17"/>
  <c r="AA163" i="17"/>
  <c r="AO163" i="17"/>
  <c r="N163" i="17"/>
  <c r="AB163" i="17"/>
  <c r="AR163" i="17"/>
  <c r="O163" i="17"/>
  <c r="AC163" i="17"/>
  <c r="AS163" i="17"/>
  <c r="P163" i="17"/>
  <c r="AF163" i="17"/>
  <c r="AT163" i="17"/>
  <c r="Q163" i="17"/>
  <c r="AG163" i="17"/>
  <c r="AU163" i="17"/>
  <c r="X163" i="17"/>
  <c r="Y163" i="17"/>
  <c r="AH163" i="17"/>
  <c r="AI163" i="17"/>
  <c r="AJ163" i="17"/>
  <c r="I163" i="17"/>
  <c r="AK163" i="17"/>
  <c r="T163" i="17"/>
  <c r="AV163" i="17"/>
  <c r="U163" i="17"/>
  <c r="J163" i="17"/>
  <c r="K163" i="17"/>
  <c r="V163" i="17"/>
  <c r="AL163" i="17"/>
  <c r="W163" i="17"/>
  <c r="AM163" i="17"/>
  <c r="R151" i="17"/>
  <c r="AD151" i="17"/>
  <c r="AP151" i="17"/>
  <c r="S151" i="17"/>
  <c r="AE151" i="17"/>
  <c r="AQ151" i="17"/>
  <c r="T151" i="17"/>
  <c r="AF151" i="17"/>
  <c r="AR151" i="17"/>
  <c r="I151" i="17"/>
  <c r="U151" i="17"/>
  <c r="AG151" i="17"/>
  <c r="AS151" i="17"/>
  <c r="J151" i="17"/>
  <c r="V151" i="17"/>
  <c r="AH151" i="17"/>
  <c r="AT151" i="17"/>
  <c r="K151" i="17"/>
  <c r="W151" i="17"/>
  <c r="AI151" i="17"/>
  <c r="AU151" i="17"/>
  <c r="N151" i="17"/>
  <c r="AL151" i="17"/>
  <c r="O151" i="17"/>
  <c r="AM151" i="17"/>
  <c r="P151" i="17"/>
  <c r="AN151" i="17"/>
  <c r="Q151" i="17"/>
  <c r="AO151" i="17"/>
  <c r="X151" i="17"/>
  <c r="AV151" i="17"/>
  <c r="Y151" i="17"/>
  <c r="AB151" i="17"/>
  <c r="AC151" i="17"/>
  <c r="L151" i="17"/>
  <c r="M151" i="17"/>
  <c r="Z151" i="17"/>
  <c r="AA151" i="17"/>
  <c r="AJ151" i="17"/>
  <c r="AK151" i="17"/>
  <c r="P139" i="17"/>
  <c r="AB139" i="17"/>
  <c r="AN139" i="17"/>
  <c r="R139" i="17"/>
  <c r="AD139" i="17"/>
  <c r="S139" i="17"/>
  <c r="AE139" i="17"/>
  <c r="AQ139" i="17"/>
  <c r="T139" i="17"/>
  <c r="AF139" i="17"/>
  <c r="V139" i="17"/>
  <c r="AL139" i="17"/>
  <c r="W139" i="17"/>
  <c r="AM139" i="17"/>
  <c r="X139" i="17"/>
  <c r="AO139" i="17"/>
  <c r="I139" i="17"/>
  <c r="Y139" i="17"/>
  <c r="AP139" i="17"/>
  <c r="J139" i="17"/>
  <c r="Z139" i="17"/>
  <c r="AR139" i="17"/>
  <c r="K139" i="17"/>
  <c r="AA139" i="17"/>
  <c r="AS139" i="17"/>
  <c r="N139" i="17"/>
  <c r="AV139" i="17"/>
  <c r="O139" i="17"/>
  <c r="Q139" i="17"/>
  <c r="U139" i="17"/>
  <c r="AC139" i="17"/>
  <c r="AG139" i="17"/>
  <c r="AJ139" i="17"/>
  <c r="AK139" i="17"/>
  <c r="AH139" i="17"/>
  <c r="AI139" i="17"/>
  <c r="AT139" i="17"/>
  <c r="AU139" i="17"/>
  <c r="L139" i="17"/>
  <c r="M139" i="17"/>
  <c r="L127" i="17"/>
  <c r="X127" i="17"/>
  <c r="AJ127" i="17"/>
  <c r="AV127" i="17"/>
  <c r="M127" i="17"/>
  <c r="Y127" i="17"/>
  <c r="AK127" i="17"/>
  <c r="T127" i="17"/>
  <c r="AH127" i="17"/>
  <c r="V127" i="17"/>
  <c r="AL127" i="17"/>
  <c r="I127" i="17"/>
  <c r="W127" i="17"/>
  <c r="AM127" i="17"/>
  <c r="J127" i="17"/>
  <c r="Z127" i="17"/>
  <c r="AN127" i="17"/>
  <c r="N127" i="17"/>
  <c r="AF127" i="17"/>
  <c r="O127" i="17"/>
  <c r="AG127" i="17"/>
  <c r="P127" i="17"/>
  <c r="AI127" i="17"/>
  <c r="Q127" i="17"/>
  <c r="AO127" i="17"/>
  <c r="R127" i="17"/>
  <c r="AP127" i="17"/>
  <c r="S127" i="17"/>
  <c r="AQ127" i="17"/>
  <c r="AT127" i="17"/>
  <c r="AU127" i="17"/>
  <c r="K127" i="17"/>
  <c r="U127" i="17"/>
  <c r="AA127" i="17"/>
  <c r="AD127" i="17"/>
  <c r="AE127" i="17"/>
  <c r="AB127" i="17"/>
  <c r="AC127" i="17"/>
  <c r="AR127" i="17"/>
  <c r="AS127" i="17"/>
  <c r="L115" i="17"/>
  <c r="X115" i="17"/>
  <c r="AJ115" i="17"/>
  <c r="AV115" i="17"/>
  <c r="M115" i="17"/>
  <c r="Y115" i="17"/>
  <c r="AK115" i="17"/>
  <c r="N115" i="17"/>
  <c r="Z115" i="17"/>
  <c r="AL115" i="17"/>
  <c r="O115" i="17"/>
  <c r="AA115" i="17"/>
  <c r="AM115" i="17"/>
  <c r="AB115" i="17"/>
  <c r="AR115" i="17"/>
  <c r="J115" i="17"/>
  <c r="AD115" i="17"/>
  <c r="AT115" i="17"/>
  <c r="K115" i="17"/>
  <c r="AE115" i="17"/>
  <c r="AU115" i="17"/>
  <c r="P115" i="17"/>
  <c r="AF115" i="17"/>
  <c r="V115" i="17"/>
  <c r="AP115" i="17"/>
  <c r="T115" i="17"/>
  <c r="U115" i="17"/>
  <c r="W115" i="17"/>
  <c r="AC115" i="17"/>
  <c r="AG115" i="17"/>
  <c r="AH115" i="17"/>
  <c r="AO115" i="17"/>
  <c r="AQ115" i="17"/>
  <c r="AS115" i="17"/>
  <c r="R115" i="17"/>
  <c r="S115" i="17"/>
  <c r="I115" i="17"/>
  <c r="Q115" i="17"/>
  <c r="AI115" i="17"/>
  <c r="AN115" i="17"/>
  <c r="O103" i="17"/>
  <c r="AA103" i="17"/>
  <c r="AM103" i="17"/>
  <c r="P103" i="17"/>
  <c r="AB103" i="17"/>
  <c r="S103" i="17"/>
  <c r="AG103" i="17"/>
  <c r="AT103" i="17"/>
  <c r="T103" i="17"/>
  <c r="AH103" i="17"/>
  <c r="AU103" i="17"/>
  <c r="U103" i="17"/>
  <c r="AI103" i="17"/>
  <c r="AV103" i="17"/>
  <c r="V103" i="17"/>
  <c r="AJ103" i="17"/>
  <c r="I103" i="17"/>
  <c r="W103" i="17"/>
  <c r="AK103" i="17"/>
  <c r="J103" i="17"/>
  <c r="X103" i="17"/>
  <c r="AL103" i="17"/>
  <c r="M103" i="17"/>
  <c r="AP103" i="17"/>
  <c r="Q103" i="17"/>
  <c r="AR103" i="17"/>
  <c r="R103" i="17"/>
  <c r="AS103" i="17"/>
  <c r="Y103" i="17"/>
  <c r="K103" i="17"/>
  <c r="AN103" i="17"/>
  <c r="AQ103" i="17"/>
  <c r="L103" i="17"/>
  <c r="N103" i="17"/>
  <c r="Z103" i="17"/>
  <c r="AC103" i="17"/>
  <c r="AF103" i="17"/>
  <c r="AO103" i="17"/>
  <c r="AD103" i="17"/>
  <c r="AE103" i="17"/>
  <c r="O91" i="17"/>
  <c r="AA91" i="17"/>
  <c r="AM91" i="17"/>
  <c r="P91" i="17"/>
  <c r="AB91" i="17"/>
  <c r="AN91" i="17"/>
  <c r="Q91" i="17"/>
  <c r="AC91" i="17"/>
  <c r="AO91" i="17"/>
  <c r="U91" i="17"/>
  <c r="AJ91" i="17"/>
  <c r="V91" i="17"/>
  <c r="AK91" i="17"/>
  <c r="W91" i="17"/>
  <c r="AL91" i="17"/>
  <c r="I91" i="17"/>
  <c r="X91" i="17"/>
  <c r="AP91" i="17"/>
  <c r="J91" i="17"/>
  <c r="Y91" i="17"/>
  <c r="AQ91" i="17"/>
  <c r="K91" i="17"/>
  <c r="Z91" i="17"/>
  <c r="AR91" i="17"/>
  <c r="AF91" i="17"/>
  <c r="AH91" i="17"/>
  <c r="AI91" i="17"/>
  <c r="L91" i="17"/>
  <c r="AS91" i="17"/>
  <c r="AD91" i="17"/>
  <c r="AE91" i="17"/>
  <c r="AG91" i="17"/>
  <c r="AT91" i="17"/>
  <c r="AU91" i="17"/>
  <c r="AV91" i="17"/>
  <c r="M91" i="17"/>
  <c r="S91" i="17"/>
  <c r="T91" i="17"/>
  <c r="N91" i="17"/>
  <c r="R91" i="17"/>
  <c r="P79" i="17"/>
  <c r="AB79" i="17"/>
  <c r="AN79" i="17"/>
  <c r="Q79" i="17"/>
  <c r="AC79" i="17"/>
  <c r="AO79" i="17"/>
  <c r="S79" i="17"/>
  <c r="AG79" i="17"/>
  <c r="AU79" i="17"/>
  <c r="T79" i="17"/>
  <c r="AH79" i="17"/>
  <c r="AV79" i="17"/>
  <c r="U79" i="17"/>
  <c r="AI79" i="17"/>
  <c r="V79" i="17"/>
  <c r="AJ79" i="17"/>
  <c r="Y79" i="17"/>
  <c r="AS79" i="17"/>
  <c r="Z79" i="17"/>
  <c r="AT79" i="17"/>
  <c r="I79" i="17"/>
  <c r="AA79" i="17"/>
  <c r="J79" i="17"/>
  <c r="AD79" i="17"/>
  <c r="K79" i="17"/>
  <c r="AE79" i="17"/>
  <c r="L79" i="17"/>
  <c r="AF79" i="17"/>
  <c r="O79" i="17"/>
  <c r="W79" i="17"/>
  <c r="X79" i="17"/>
  <c r="AK79" i="17"/>
  <c r="M79" i="17"/>
  <c r="AL79" i="17"/>
  <c r="AM79" i="17"/>
  <c r="AP79" i="17"/>
  <c r="AQ79" i="17"/>
  <c r="AR79" i="17"/>
  <c r="N79" i="17"/>
  <c r="R79" i="17"/>
  <c r="P67" i="17"/>
  <c r="AB67" i="17"/>
  <c r="AN67" i="17"/>
  <c r="Q67" i="17"/>
  <c r="AC67" i="17"/>
  <c r="AO67" i="17"/>
  <c r="R67" i="17"/>
  <c r="AD67" i="17"/>
  <c r="AP67" i="17"/>
  <c r="S67" i="17"/>
  <c r="AE67" i="17"/>
  <c r="AQ67" i="17"/>
  <c r="N67" i="17"/>
  <c r="AH67" i="17"/>
  <c r="O67" i="17"/>
  <c r="AI67" i="17"/>
  <c r="T67" i="17"/>
  <c r="AJ67" i="17"/>
  <c r="U67" i="17"/>
  <c r="AK67" i="17"/>
  <c r="V67" i="17"/>
  <c r="AL67" i="17"/>
  <c r="I67" i="17"/>
  <c r="AM67" i="17"/>
  <c r="J67" i="17"/>
  <c r="AR67" i="17"/>
  <c r="K67" i="17"/>
  <c r="AS67" i="17"/>
  <c r="L67" i="17"/>
  <c r="AT67" i="17"/>
  <c r="M67" i="17"/>
  <c r="AU67" i="17"/>
  <c r="W67" i="17"/>
  <c r="AV67" i="17"/>
  <c r="Z67" i="17"/>
  <c r="AF67" i="17"/>
  <c r="AG67" i="17"/>
  <c r="X67" i="17"/>
  <c r="Y67" i="17"/>
  <c r="AA67" i="17"/>
  <c r="Q55" i="17"/>
  <c r="AC55" i="17"/>
  <c r="AO55" i="17"/>
  <c r="R55" i="17"/>
  <c r="AD55" i="17"/>
  <c r="AP55" i="17"/>
  <c r="U55" i="17"/>
  <c r="AI55" i="17"/>
  <c r="V55" i="17"/>
  <c r="AJ55" i="17"/>
  <c r="I55" i="17"/>
  <c r="W55" i="17"/>
  <c r="AK55" i="17"/>
  <c r="J55" i="17"/>
  <c r="X55" i="17"/>
  <c r="AL55" i="17"/>
  <c r="S55" i="17"/>
  <c r="AQ55" i="17"/>
  <c r="T55" i="17"/>
  <c r="AR55" i="17"/>
  <c r="Y55" i="17"/>
  <c r="AS55" i="17"/>
  <c r="Z55" i="17"/>
  <c r="AT55" i="17"/>
  <c r="AA55" i="17"/>
  <c r="AU55" i="17"/>
  <c r="L55" i="17"/>
  <c r="AV55" i="17"/>
  <c r="M55" i="17"/>
  <c r="N55" i="17"/>
  <c r="O55" i="17"/>
  <c r="P55" i="17"/>
  <c r="AB55" i="17"/>
  <c r="AG55" i="17"/>
  <c r="AM55" i="17"/>
  <c r="AN55" i="17"/>
  <c r="AE55" i="17"/>
  <c r="AH55" i="17"/>
  <c r="K55" i="17"/>
  <c r="AF55" i="17"/>
  <c r="Q43" i="17"/>
  <c r="AC43" i="17"/>
  <c r="AO43" i="17"/>
  <c r="R43" i="17"/>
  <c r="AD43" i="17"/>
  <c r="AP43" i="17"/>
  <c r="S43" i="17"/>
  <c r="AE43" i="17"/>
  <c r="AQ43" i="17"/>
  <c r="T43" i="17"/>
  <c r="AF43" i="17"/>
  <c r="AR43" i="17"/>
  <c r="K43" i="17"/>
  <c r="AA43" i="17"/>
  <c r="AU43" i="17"/>
  <c r="L43" i="17"/>
  <c r="AB43" i="17"/>
  <c r="AV43" i="17"/>
  <c r="M43" i="17"/>
  <c r="AG43" i="17"/>
  <c r="N43" i="17"/>
  <c r="AH43" i="17"/>
  <c r="O43" i="17"/>
  <c r="AI43" i="17"/>
  <c r="P43" i="17"/>
  <c r="AS43" i="17"/>
  <c r="U43" i="17"/>
  <c r="AT43" i="17"/>
  <c r="V43" i="17"/>
  <c r="W43" i="17"/>
  <c r="X43" i="17"/>
  <c r="AK43" i="17"/>
  <c r="AL43" i="17"/>
  <c r="AM43" i="17"/>
  <c r="AN43" i="17"/>
  <c r="J43" i="17"/>
  <c r="Z43" i="17"/>
  <c r="AJ43" i="17"/>
  <c r="I43" i="17"/>
  <c r="Y43" i="17"/>
  <c r="I31" i="17"/>
  <c r="S31" i="17"/>
  <c r="AE31" i="17"/>
  <c r="AQ31" i="17"/>
  <c r="U31" i="17"/>
  <c r="AH31" i="17"/>
  <c r="AU31" i="17"/>
  <c r="J31" i="17"/>
  <c r="W31" i="17"/>
  <c r="AJ31" i="17"/>
  <c r="V31" i="17"/>
  <c r="AL31" i="17"/>
  <c r="X31" i="17"/>
  <c r="AM31" i="17"/>
  <c r="Y31" i="17"/>
  <c r="AN31" i="17"/>
  <c r="K31" i="17"/>
  <c r="Z31" i="17"/>
  <c r="AO31" i="17"/>
  <c r="N31" i="17"/>
  <c r="AI31" i="17"/>
  <c r="O31" i="17"/>
  <c r="AK31" i="17"/>
  <c r="P31" i="17"/>
  <c r="AP31" i="17"/>
  <c r="Q31" i="17"/>
  <c r="AR31" i="17"/>
  <c r="R31" i="17"/>
  <c r="AS31" i="17"/>
  <c r="T31" i="17"/>
  <c r="AA31" i="17"/>
  <c r="AB31" i="17"/>
  <c r="AC31" i="17"/>
  <c r="AD31" i="17"/>
  <c r="L31" i="17"/>
  <c r="AG31" i="17"/>
  <c r="AV31" i="17"/>
  <c r="M31" i="17"/>
  <c r="AF31" i="17"/>
  <c r="AT31" i="17"/>
  <c r="Q19" i="17"/>
  <c r="AC19" i="17"/>
  <c r="AO19" i="17"/>
  <c r="R19" i="17"/>
  <c r="AE19" i="17"/>
  <c r="AR19" i="17"/>
  <c r="V19" i="17"/>
  <c r="AJ19" i="17"/>
  <c r="I19" i="17"/>
  <c r="W19" i="17"/>
  <c r="AK19" i="17"/>
  <c r="M19" i="17"/>
  <c r="AA19" i="17"/>
  <c r="AP19" i="17"/>
  <c r="Z19" i="17"/>
  <c r="AT19" i="17"/>
  <c r="J19" i="17"/>
  <c r="AB19" i="17"/>
  <c r="AU19" i="17"/>
  <c r="K19" i="17"/>
  <c r="AD19" i="17"/>
  <c r="AV19" i="17"/>
  <c r="N19" i="17"/>
  <c r="AL19" i="17"/>
  <c r="O19" i="17"/>
  <c r="AM19" i="17"/>
  <c r="P19" i="17"/>
  <c r="AN19" i="17"/>
  <c r="S19" i="17"/>
  <c r="AQ19" i="17"/>
  <c r="T19" i="17"/>
  <c r="AS19" i="17"/>
  <c r="X19" i="17"/>
  <c r="Y19" i="17"/>
  <c r="AF19" i="17"/>
  <c r="AG19" i="17"/>
  <c r="AH19" i="17"/>
  <c r="L19" i="17"/>
  <c r="U19" i="17"/>
  <c r="AI19" i="17"/>
  <c r="L7" i="17"/>
  <c r="G15" i="18" s="1"/>
  <c r="X7" i="17"/>
  <c r="S15" i="18" s="1"/>
  <c r="AJ7" i="17"/>
  <c r="AE15" i="18" s="1"/>
  <c r="AV7" i="17"/>
  <c r="AQ15" i="18" s="1"/>
  <c r="U7" i="17"/>
  <c r="P15" i="18" s="1"/>
  <c r="AH7" i="17"/>
  <c r="AC15" i="18" s="1"/>
  <c r="AU7" i="17"/>
  <c r="AP15" i="18" s="1"/>
  <c r="T7" i="17"/>
  <c r="O15" i="18" s="1"/>
  <c r="AI7" i="17"/>
  <c r="AD15" i="18" s="1"/>
  <c r="M7" i="17"/>
  <c r="H15" i="18" s="1"/>
  <c r="AB7" i="17"/>
  <c r="W15" i="18" s="1"/>
  <c r="AQ7" i="17"/>
  <c r="AL15" i="18" s="1"/>
  <c r="N7" i="17"/>
  <c r="I15" i="18" s="1"/>
  <c r="AC7" i="17"/>
  <c r="X15" i="18" s="1"/>
  <c r="AR7" i="17"/>
  <c r="AM15" i="18" s="1"/>
  <c r="Q7" i="17"/>
  <c r="L15" i="18" s="1"/>
  <c r="AF7" i="17"/>
  <c r="AA15" i="18" s="1"/>
  <c r="R7" i="17"/>
  <c r="M15" i="18" s="1"/>
  <c r="AG7" i="17"/>
  <c r="AB15" i="18" s="1"/>
  <c r="AD7" i="17"/>
  <c r="Y15" i="18" s="1"/>
  <c r="I7" i="17"/>
  <c r="D15" i="18" s="1"/>
  <c r="AE7" i="17"/>
  <c r="Z15" i="18" s="1"/>
  <c r="J7" i="17"/>
  <c r="E15" i="18" s="1"/>
  <c r="AK7" i="17"/>
  <c r="AF15" i="18" s="1"/>
  <c r="K7" i="17"/>
  <c r="F15" i="18" s="1"/>
  <c r="AL7" i="17"/>
  <c r="AG15" i="18" s="1"/>
  <c r="AN7" i="17"/>
  <c r="AI15" i="18" s="1"/>
  <c r="AO7" i="17"/>
  <c r="AJ15" i="18" s="1"/>
  <c r="AP7" i="17"/>
  <c r="AK15" i="18" s="1"/>
  <c r="O7" i="17"/>
  <c r="J15" i="18" s="1"/>
  <c r="AS7" i="17"/>
  <c r="AN15" i="18" s="1"/>
  <c r="P7" i="17"/>
  <c r="K15" i="18" s="1"/>
  <c r="AT7" i="17"/>
  <c r="AO15" i="18" s="1"/>
  <c r="AA7" i="17"/>
  <c r="V15" i="18" s="1"/>
  <c r="AM7" i="17"/>
  <c r="AH15" i="18" s="1"/>
  <c r="S7" i="17"/>
  <c r="N15" i="18" s="1"/>
  <c r="V7" i="17"/>
  <c r="Q15" i="18" s="1"/>
  <c r="W7" i="17"/>
  <c r="R15" i="18" s="1"/>
  <c r="Y7" i="17"/>
  <c r="T15" i="18" s="1"/>
  <c r="Z7" i="17"/>
  <c r="U15" i="18" s="1"/>
  <c r="J186" i="17"/>
  <c r="V186" i="17"/>
  <c r="AH186" i="17"/>
  <c r="AT186" i="17"/>
  <c r="K186" i="17"/>
  <c r="W186" i="17"/>
  <c r="AI186" i="17"/>
  <c r="AU186" i="17"/>
  <c r="L186" i="17"/>
  <c r="X186" i="17"/>
  <c r="AJ186" i="17"/>
  <c r="AV186" i="17"/>
  <c r="M186" i="17"/>
  <c r="Y186" i="17"/>
  <c r="AK186" i="17"/>
  <c r="N186" i="17"/>
  <c r="Z186" i="17"/>
  <c r="AL186" i="17"/>
  <c r="O186" i="17"/>
  <c r="AA186" i="17"/>
  <c r="AM186" i="17"/>
  <c r="R186" i="17"/>
  <c r="AD186" i="17"/>
  <c r="AP186" i="17"/>
  <c r="S186" i="17"/>
  <c r="AE186" i="17"/>
  <c r="AQ186" i="17"/>
  <c r="P186" i="17"/>
  <c r="Q186" i="17"/>
  <c r="T186" i="17"/>
  <c r="U186" i="17"/>
  <c r="AB186" i="17"/>
  <c r="AC186" i="17"/>
  <c r="AF186" i="17"/>
  <c r="AN186" i="17"/>
  <c r="AG186" i="17"/>
  <c r="I186" i="17"/>
  <c r="AO186" i="17"/>
  <c r="AS186" i="17"/>
  <c r="AR186" i="17"/>
  <c r="I174" i="17"/>
  <c r="U174" i="17"/>
  <c r="AG174" i="17"/>
  <c r="AS174" i="17"/>
  <c r="L174" i="17"/>
  <c r="X174" i="17"/>
  <c r="AJ174" i="17"/>
  <c r="AV174" i="17"/>
  <c r="V174" i="17"/>
  <c r="AK174" i="17"/>
  <c r="W174" i="17"/>
  <c r="AL174" i="17"/>
  <c r="J174" i="17"/>
  <c r="Y174" i="17"/>
  <c r="AM174" i="17"/>
  <c r="K174" i="17"/>
  <c r="Z174" i="17"/>
  <c r="AN174" i="17"/>
  <c r="M174" i="17"/>
  <c r="AA174" i="17"/>
  <c r="AO174" i="17"/>
  <c r="N174" i="17"/>
  <c r="AB174" i="17"/>
  <c r="AP174" i="17"/>
  <c r="Q174" i="17"/>
  <c r="AE174" i="17"/>
  <c r="AT174" i="17"/>
  <c r="R174" i="17"/>
  <c r="AF174" i="17"/>
  <c r="AU174" i="17"/>
  <c r="AQ174" i="17"/>
  <c r="AR174" i="17"/>
  <c r="O174" i="17"/>
  <c r="P174" i="17"/>
  <c r="S174" i="17"/>
  <c r="AC174" i="17"/>
  <c r="T174" i="17"/>
  <c r="AD174" i="17"/>
  <c r="AH174" i="17"/>
  <c r="AI174" i="17"/>
  <c r="J162" i="17"/>
  <c r="V162" i="17"/>
  <c r="AH162" i="17"/>
  <c r="AT162" i="17"/>
  <c r="K162" i="17"/>
  <c r="W162" i="17"/>
  <c r="AI162" i="17"/>
  <c r="AU162" i="17"/>
  <c r="N162" i="17"/>
  <c r="Z162" i="17"/>
  <c r="U162" i="17"/>
  <c r="AL162" i="17"/>
  <c r="X162" i="17"/>
  <c r="AM162" i="17"/>
  <c r="Y162" i="17"/>
  <c r="AN162" i="17"/>
  <c r="I162" i="17"/>
  <c r="AA162" i="17"/>
  <c r="AO162" i="17"/>
  <c r="L162" i="17"/>
  <c r="AB162" i="17"/>
  <c r="AP162" i="17"/>
  <c r="M162" i="17"/>
  <c r="AC162" i="17"/>
  <c r="AQ162" i="17"/>
  <c r="AJ162" i="17"/>
  <c r="AK162" i="17"/>
  <c r="O162" i="17"/>
  <c r="AR162" i="17"/>
  <c r="P162" i="17"/>
  <c r="AS162" i="17"/>
  <c r="Q162" i="17"/>
  <c r="AV162" i="17"/>
  <c r="R162" i="17"/>
  <c r="AD162" i="17"/>
  <c r="AE162" i="17"/>
  <c r="S162" i="17"/>
  <c r="T162" i="17"/>
  <c r="AF162" i="17"/>
  <c r="AG162" i="17"/>
  <c r="J150" i="17"/>
  <c r="V150" i="17"/>
  <c r="AH150" i="17"/>
  <c r="AT150" i="17"/>
  <c r="K150" i="17"/>
  <c r="W150" i="17"/>
  <c r="AI150" i="17"/>
  <c r="AU150" i="17"/>
  <c r="L150" i="17"/>
  <c r="X150" i="17"/>
  <c r="AJ150" i="17"/>
  <c r="AV150" i="17"/>
  <c r="M150" i="17"/>
  <c r="Y150" i="17"/>
  <c r="AK150" i="17"/>
  <c r="N150" i="17"/>
  <c r="Z150" i="17"/>
  <c r="AL150" i="17"/>
  <c r="O150" i="17"/>
  <c r="AA150" i="17"/>
  <c r="AM150" i="17"/>
  <c r="AD150" i="17"/>
  <c r="AE150" i="17"/>
  <c r="AF150" i="17"/>
  <c r="I150" i="17"/>
  <c r="AG150" i="17"/>
  <c r="P150" i="17"/>
  <c r="AN150" i="17"/>
  <c r="Q150" i="17"/>
  <c r="AO150" i="17"/>
  <c r="T150" i="17"/>
  <c r="AR150" i="17"/>
  <c r="U150" i="17"/>
  <c r="AS150" i="17"/>
  <c r="AP150" i="17"/>
  <c r="AQ150" i="17"/>
  <c r="R150" i="17"/>
  <c r="S150" i="17"/>
  <c r="AB150" i="17"/>
  <c r="AC150" i="17"/>
  <c r="T138" i="17"/>
  <c r="AF138" i="17"/>
  <c r="AR138" i="17"/>
  <c r="J138" i="17"/>
  <c r="V138" i="17"/>
  <c r="AH138" i="17"/>
  <c r="AT138" i="17"/>
  <c r="K138" i="17"/>
  <c r="W138" i="17"/>
  <c r="AI138" i="17"/>
  <c r="AU138" i="17"/>
  <c r="L138" i="17"/>
  <c r="X138" i="17"/>
  <c r="AJ138" i="17"/>
  <c r="AV138" i="17"/>
  <c r="Z138" i="17"/>
  <c r="AP138" i="17"/>
  <c r="AA138" i="17"/>
  <c r="AQ138" i="17"/>
  <c r="I138" i="17"/>
  <c r="AB138" i="17"/>
  <c r="AS138" i="17"/>
  <c r="M138" i="17"/>
  <c r="AC138" i="17"/>
  <c r="N138" i="17"/>
  <c r="AD138" i="17"/>
  <c r="O138" i="17"/>
  <c r="AE138" i="17"/>
  <c r="R138" i="17"/>
  <c r="S138" i="17"/>
  <c r="U138" i="17"/>
  <c r="Y138" i="17"/>
  <c r="AG138" i="17"/>
  <c r="AK138" i="17"/>
  <c r="AN138" i="17"/>
  <c r="AO138" i="17"/>
  <c r="AL138" i="17"/>
  <c r="AM138" i="17"/>
  <c r="P138" i="17"/>
  <c r="Q138" i="17"/>
  <c r="P126" i="17"/>
  <c r="AB126" i="17"/>
  <c r="AN126" i="17"/>
  <c r="Q126" i="17"/>
  <c r="AC126" i="17"/>
  <c r="AO126" i="17"/>
  <c r="R126" i="17"/>
  <c r="AF126" i="17"/>
  <c r="AT126" i="17"/>
  <c r="T126" i="17"/>
  <c r="AH126" i="17"/>
  <c r="AV126" i="17"/>
  <c r="U126" i="17"/>
  <c r="AI126" i="17"/>
  <c r="V126" i="17"/>
  <c r="AJ126" i="17"/>
  <c r="J126" i="17"/>
  <c r="AD126" i="17"/>
  <c r="K126" i="17"/>
  <c r="AE126" i="17"/>
  <c r="L126" i="17"/>
  <c r="AG126" i="17"/>
  <c r="M126" i="17"/>
  <c r="AK126" i="17"/>
  <c r="N126" i="17"/>
  <c r="AL126" i="17"/>
  <c r="O126" i="17"/>
  <c r="AM126" i="17"/>
  <c r="AR126" i="17"/>
  <c r="AS126" i="17"/>
  <c r="AU126" i="17"/>
  <c r="I126" i="17"/>
  <c r="S126" i="17"/>
  <c r="W126" i="17"/>
  <c r="Z126" i="17"/>
  <c r="AA126" i="17"/>
  <c r="X126" i="17"/>
  <c r="Y126" i="17"/>
  <c r="AP126" i="17"/>
  <c r="AQ126" i="17"/>
  <c r="P114" i="17"/>
  <c r="AB114" i="17"/>
  <c r="AN114" i="17"/>
  <c r="Q114" i="17"/>
  <c r="AC114" i="17"/>
  <c r="AO114" i="17"/>
  <c r="R114" i="17"/>
  <c r="AD114" i="17"/>
  <c r="AP114" i="17"/>
  <c r="S114" i="17"/>
  <c r="AE114" i="17"/>
  <c r="AQ114" i="17"/>
  <c r="L114" i="17"/>
  <c r="AF114" i="17"/>
  <c r="AV114" i="17"/>
  <c r="N114" i="17"/>
  <c r="AH114" i="17"/>
  <c r="O114" i="17"/>
  <c r="AI114" i="17"/>
  <c r="T114" i="17"/>
  <c r="AJ114" i="17"/>
  <c r="J114" i="17"/>
  <c r="Z114" i="17"/>
  <c r="AT114" i="17"/>
  <c r="AA114" i="17"/>
  <c r="AG114" i="17"/>
  <c r="AK114" i="17"/>
  <c r="AL114" i="17"/>
  <c r="I114" i="17"/>
  <c r="AM114" i="17"/>
  <c r="K114" i="17"/>
  <c r="AR114" i="17"/>
  <c r="V114" i="17"/>
  <c r="W114" i="17"/>
  <c r="X114" i="17"/>
  <c r="Y114" i="17"/>
  <c r="AS114" i="17"/>
  <c r="AU114" i="17"/>
  <c r="M114" i="17"/>
  <c r="U114" i="17"/>
  <c r="S102" i="17"/>
  <c r="AE102" i="17"/>
  <c r="AQ102" i="17"/>
  <c r="T102" i="17"/>
  <c r="AF102" i="17"/>
  <c r="AR102" i="17"/>
  <c r="O102" i="17"/>
  <c r="AC102" i="17"/>
  <c r="AS102" i="17"/>
  <c r="P102" i="17"/>
  <c r="AD102" i="17"/>
  <c r="AT102" i="17"/>
  <c r="Q102" i="17"/>
  <c r="AG102" i="17"/>
  <c r="AU102" i="17"/>
  <c r="R102" i="17"/>
  <c r="AH102" i="17"/>
  <c r="AV102" i="17"/>
  <c r="U102" i="17"/>
  <c r="AI102" i="17"/>
  <c r="V102" i="17"/>
  <c r="AJ102" i="17"/>
  <c r="Y102" i="17"/>
  <c r="AA102" i="17"/>
  <c r="AB102" i="17"/>
  <c r="I102" i="17"/>
  <c r="AK102" i="17"/>
  <c r="W102" i="17"/>
  <c r="AM102" i="17"/>
  <c r="AN102" i="17"/>
  <c r="AO102" i="17"/>
  <c r="AP102" i="17"/>
  <c r="J102" i="17"/>
  <c r="K102" i="17"/>
  <c r="N102" i="17"/>
  <c r="X102" i="17"/>
  <c r="Z102" i="17"/>
  <c r="AL102" i="17"/>
  <c r="L102" i="17"/>
  <c r="M102" i="17"/>
  <c r="S90" i="17"/>
  <c r="AE90" i="17"/>
  <c r="AQ90" i="17"/>
  <c r="T90" i="17"/>
  <c r="AF90" i="17"/>
  <c r="AR90" i="17"/>
  <c r="I90" i="17"/>
  <c r="U90" i="17"/>
  <c r="AG90" i="17"/>
  <c r="AS90" i="17"/>
  <c r="M90" i="17"/>
  <c r="AB90" i="17"/>
  <c r="AT90" i="17"/>
  <c r="N90" i="17"/>
  <c r="AC90" i="17"/>
  <c r="AU90" i="17"/>
  <c r="O90" i="17"/>
  <c r="AD90" i="17"/>
  <c r="AV90" i="17"/>
  <c r="P90" i="17"/>
  <c r="AH90" i="17"/>
  <c r="Q90" i="17"/>
  <c r="AI90" i="17"/>
  <c r="R90" i="17"/>
  <c r="AJ90" i="17"/>
  <c r="AM90" i="17"/>
  <c r="K90" i="17"/>
  <c r="AO90" i="17"/>
  <c r="L90" i="17"/>
  <c r="AP90" i="17"/>
  <c r="V90" i="17"/>
  <c r="AK90" i="17"/>
  <c r="W90" i="17"/>
  <c r="X90" i="17"/>
  <c r="Y90" i="17"/>
  <c r="Z90" i="17"/>
  <c r="AA90" i="17"/>
  <c r="AL90" i="17"/>
  <c r="J90" i="17"/>
  <c r="AN90" i="17"/>
  <c r="T78" i="17"/>
  <c r="AF78" i="17"/>
  <c r="AR78" i="17"/>
  <c r="I78" i="17"/>
  <c r="U78" i="17"/>
  <c r="AG78" i="17"/>
  <c r="AS78" i="17"/>
  <c r="O78" i="17"/>
  <c r="AC78" i="17"/>
  <c r="AQ78" i="17"/>
  <c r="P78" i="17"/>
  <c r="AD78" i="17"/>
  <c r="AT78" i="17"/>
  <c r="Q78" i="17"/>
  <c r="AE78" i="17"/>
  <c r="AU78" i="17"/>
  <c r="R78" i="17"/>
  <c r="AH78" i="17"/>
  <c r="AV78" i="17"/>
  <c r="W78" i="17"/>
  <c r="AO78" i="17"/>
  <c r="X78" i="17"/>
  <c r="AP78" i="17"/>
  <c r="Y78" i="17"/>
  <c r="Z78" i="17"/>
  <c r="AA78" i="17"/>
  <c r="J78" i="17"/>
  <c r="AB78" i="17"/>
  <c r="M78" i="17"/>
  <c r="S78" i="17"/>
  <c r="V78" i="17"/>
  <c r="AI78" i="17"/>
  <c r="K78" i="17"/>
  <c r="L78" i="17"/>
  <c r="N78" i="17"/>
  <c r="AJ78" i="17"/>
  <c r="AK78" i="17"/>
  <c r="AL78" i="17"/>
  <c r="AM78" i="17"/>
  <c r="AN78" i="17"/>
  <c r="T66" i="17"/>
  <c r="AF66" i="17"/>
  <c r="AR66" i="17"/>
  <c r="I66" i="17"/>
  <c r="U66" i="17"/>
  <c r="AG66" i="17"/>
  <c r="AS66" i="17"/>
  <c r="J66" i="17"/>
  <c r="V66" i="17"/>
  <c r="AH66" i="17"/>
  <c r="AT66" i="17"/>
  <c r="K66" i="17"/>
  <c r="W66" i="17"/>
  <c r="AI66" i="17"/>
  <c r="AU66" i="17"/>
  <c r="R66" i="17"/>
  <c r="AL66" i="17"/>
  <c r="S66" i="17"/>
  <c r="AM66" i="17"/>
  <c r="X66" i="17"/>
  <c r="AN66" i="17"/>
  <c r="Y66" i="17"/>
  <c r="AO66" i="17"/>
  <c r="Z66" i="17"/>
  <c r="AP66" i="17"/>
  <c r="O66" i="17"/>
  <c r="P66" i="17"/>
  <c r="Q66" i="17"/>
  <c r="AA66" i="17"/>
  <c r="AB66" i="17"/>
  <c r="AC66" i="17"/>
  <c r="M66" i="17"/>
  <c r="N66" i="17"/>
  <c r="AD66" i="17"/>
  <c r="L66" i="17"/>
  <c r="AE66" i="17"/>
  <c r="AQ66" i="17"/>
  <c r="AV66" i="17"/>
  <c r="AJ66" i="17"/>
  <c r="AK66" i="17"/>
  <c r="I54" i="17"/>
  <c r="U54" i="17"/>
  <c r="AG54" i="17"/>
  <c r="AS54" i="17"/>
  <c r="J54" i="17"/>
  <c r="V54" i="17"/>
  <c r="AH54" i="17"/>
  <c r="AT54" i="17"/>
  <c r="Q54" i="17"/>
  <c r="AE54" i="17"/>
  <c r="AU54" i="17"/>
  <c r="R54" i="17"/>
  <c r="AF54" i="17"/>
  <c r="AV54" i="17"/>
  <c r="S54" i="17"/>
  <c r="AI54" i="17"/>
  <c r="T54" i="17"/>
  <c r="AJ54" i="17"/>
  <c r="O54" i="17"/>
  <c r="AM54" i="17"/>
  <c r="P54" i="17"/>
  <c r="AN54" i="17"/>
  <c r="W54" i="17"/>
  <c r="AO54" i="17"/>
  <c r="X54" i="17"/>
  <c r="AP54" i="17"/>
  <c r="Y54" i="17"/>
  <c r="AQ54" i="17"/>
  <c r="L54" i="17"/>
  <c r="M54" i="17"/>
  <c r="N54" i="17"/>
  <c r="Z54" i="17"/>
  <c r="AA54" i="17"/>
  <c r="AB54" i="17"/>
  <c r="K54" i="17"/>
  <c r="AC54" i="17"/>
  <c r="AD54" i="17"/>
  <c r="AK54" i="17"/>
  <c r="AL54" i="17"/>
  <c r="AR54" i="17"/>
  <c r="I42" i="17"/>
  <c r="U42" i="17"/>
  <c r="AG42" i="17"/>
  <c r="AS42" i="17"/>
  <c r="J42" i="17"/>
  <c r="V42" i="17"/>
  <c r="AH42" i="17"/>
  <c r="AT42" i="17"/>
  <c r="K42" i="17"/>
  <c r="W42" i="17"/>
  <c r="AI42" i="17"/>
  <c r="AU42" i="17"/>
  <c r="L42" i="17"/>
  <c r="X42" i="17"/>
  <c r="AJ42" i="17"/>
  <c r="AV42" i="17"/>
  <c r="O42" i="17"/>
  <c r="AE42" i="17"/>
  <c r="P42" i="17"/>
  <c r="AF42" i="17"/>
  <c r="Q42" i="17"/>
  <c r="AK42" i="17"/>
  <c r="R42" i="17"/>
  <c r="AL42" i="17"/>
  <c r="S42" i="17"/>
  <c r="AM42" i="17"/>
  <c r="Z42" i="17"/>
  <c r="AA42" i="17"/>
  <c r="AB42" i="17"/>
  <c r="AC42" i="17"/>
  <c r="AD42" i="17"/>
  <c r="T42" i="17"/>
  <c r="Y42" i="17"/>
  <c r="AN42" i="17"/>
  <c r="AO42" i="17"/>
  <c r="AP42" i="17"/>
  <c r="AQ42" i="17"/>
  <c r="AR42" i="17"/>
  <c r="M42" i="17"/>
  <c r="N42" i="17"/>
  <c r="M30" i="17"/>
  <c r="Y30" i="17"/>
  <c r="AK30" i="17"/>
  <c r="T30" i="17"/>
  <c r="AG30" i="17"/>
  <c r="AT30" i="17"/>
  <c r="R30" i="17"/>
  <c r="AF30" i="17"/>
  <c r="AU30" i="17"/>
  <c r="U30" i="17"/>
  <c r="AI30" i="17"/>
  <c r="K30" i="17"/>
  <c r="AB30" i="17"/>
  <c r="AR30" i="17"/>
  <c r="L30" i="17"/>
  <c r="AC30" i="17"/>
  <c r="AS30" i="17"/>
  <c r="N30" i="17"/>
  <c r="AD30" i="17"/>
  <c r="AV30" i="17"/>
  <c r="O30" i="17"/>
  <c r="AE30" i="17"/>
  <c r="Z30" i="17"/>
  <c r="AA30" i="17"/>
  <c r="AH30" i="17"/>
  <c r="AJ30" i="17"/>
  <c r="I30" i="17"/>
  <c r="AL30" i="17"/>
  <c r="Q30" i="17"/>
  <c r="S30" i="17"/>
  <c r="V30" i="17"/>
  <c r="W30" i="17"/>
  <c r="X30" i="17"/>
  <c r="AM30" i="17"/>
  <c r="AN30" i="17"/>
  <c r="AO30" i="17"/>
  <c r="AP30" i="17"/>
  <c r="AQ30" i="17"/>
  <c r="P30" i="17"/>
  <c r="J30" i="17"/>
  <c r="I18" i="17"/>
  <c r="U18" i="17"/>
  <c r="AG18" i="17"/>
  <c r="AS18" i="17"/>
  <c r="R18" i="17"/>
  <c r="AE18" i="17"/>
  <c r="AR18" i="17"/>
  <c r="S18" i="17"/>
  <c r="AH18" i="17"/>
  <c r="AV18" i="17"/>
  <c r="T18" i="17"/>
  <c r="AI18" i="17"/>
  <c r="K18" i="17"/>
  <c r="Y18" i="17"/>
  <c r="AM18" i="17"/>
  <c r="J18" i="17"/>
  <c r="AB18" i="17"/>
  <c r="AU18" i="17"/>
  <c r="L18" i="17"/>
  <c r="AC18" i="17"/>
  <c r="M18" i="17"/>
  <c r="AD18" i="17"/>
  <c r="Z18" i="17"/>
  <c r="AA18" i="17"/>
  <c r="AF18" i="17"/>
  <c r="AJ18" i="17"/>
  <c r="AK18" i="17"/>
  <c r="Q18" i="17"/>
  <c r="V18" i="17"/>
  <c r="W18" i="17"/>
  <c r="X18" i="17"/>
  <c r="AL18" i="17"/>
  <c r="AT18" i="17"/>
  <c r="AN18" i="17"/>
  <c r="AO18" i="17"/>
  <c r="AP18" i="17"/>
  <c r="AQ18" i="17"/>
  <c r="O18" i="17"/>
  <c r="P18" i="17"/>
  <c r="N18" i="17"/>
  <c r="P6" i="17"/>
  <c r="K9" i="18" s="1"/>
  <c r="AB6" i="17"/>
  <c r="W9" i="18" s="1"/>
  <c r="AN6" i="17"/>
  <c r="AI9" i="18" s="1"/>
  <c r="I6" i="17"/>
  <c r="D9" i="18" s="1"/>
  <c r="V6" i="17"/>
  <c r="Q9" i="18" s="1"/>
  <c r="AI6" i="17"/>
  <c r="AD9" i="18" s="1"/>
  <c r="AV6" i="17"/>
  <c r="AQ9" i="18" s="1"/>
  <c r="R6" i="17"/>
  <c r="M9" i="18" s="1"/>
  <c r="AF6" i="17"/>
  <c r="AA9" i="18" s="1"/>
  <c r="AT6" i="17"/>
  <c r="AO9" i="18" s="1"/>
  <c r="U6" i="17"/>
  <c r="P9" i="18" s="1"/>
  <c r="AK6" i="17"/>
  <c r="AF9" i="18" s="1"/>
  <c r="W6" i="17"/>
  <c r="R9" i="18" s="1"/>
  <c r="AL6" i="17"/>
  <c r="AG9" i="18" s="1"/>
  <c r="K6" i="17"/>
  <c r="F9" i="18" s="1"/>
  <c r="Z6" i="17"/>
  <c r="U9" i="18" s="1"/>
  <c r="AP6" i="17"/>
  <c r="AK9" i="18" s="1"/>
  <c r="L6" i="17"/>
  <c r="G9" i="18" s="1"/>
  <c r="AA6" i="17"/>
  <c r="V9" i="18" s="1"/>
  <c r="AQ6" i="17"/>
  <c r="AL9" i="18" s="1"/>
  <c r="X6" i="17"/>
  <c r="S9" i="18" s="1"/>
  <c r="AU6" i="17"/>
  <c r="AP9" i="18" s="1"/>
  <c r="Y6" i="17"/>
  <c r="T9" i="18" s="1"/>
  <c r="AC6" i="17"/>
  <c r="X9" i="18" s="1"/>
  <c r="AD6" i="17"/>
  <c r="Y9" i="18" s="1"/>
  <c r="J6" i="17"/>
  <c r="E9" i="18" s="1"/>
  <c r="AO6" i="17"/>
  <c r="AJ9" i="18" s="1"/>
  <c r="M6" i="17"/>
  <c r="H9" i="18" s="1"/>
  <c r="AR6" i="17"/>
  <c r="AM9" i="18" s="1"/>
  <c r="N6" i="17"/>
  <c r="I9" i="18" s="1"/>
  <c r="AS6" i="17"/>
  <c r="AN9" i="18" s="1"/>
  <c r="O6" i="17"/>
  <c r="J9" i="18" s="1"/>
  <c r="Q6" i="17"/>
  <c r="L9" i="18" s="1"/>
  <c r="S6" i="17"/>
  <c r="N9" i="18" s="1"/>
  <c r="T6" i="17"/>
  <c r="O9" i="18" s="1"/>
  <c r="AE6" i="17"/>
  <c r="Z9" i="18" s="1"/>
  <c r="AG6" i="17"/>
  <c r="AB9" i="18" s="1"/>
  <c r="AH6" i="17"/>
  <c r="AC9" i="18" s="1"/>
  <c r="AJ6" i="17"/>
  <c r="AE9" i="18" s="1"/>
  <c r="AM6" i="17"/>
  <c r="AH9" i="18" s="1"/>
  <c r="N185" i="17"/>
  <c r="Z185" i="17"/>
  <c r="AL185" i="17"/>
  <c r="O185" i="17"/>
  <c r="AA185" i="17"/>
  <c r="AM185" i="17"/>
  <c r="P185" i="17"/>
  <c r="AB185" i="17"/>
  <c r="AN185" i="17"/>
  <c r="Q185" i="17"/>
  <c r="AC185" i="17"/>
  <c r="AO185" i="17"/>
  <c r="R185" i="17"/>
  <c r="AD185" i="17"/>
  <c r="AP185" i="17"/>
  <c r="S185" i="17"/>
  <c r="AE185" i="17"/>
  <c r="AQ185" i="17"/>
  <c r="J185" i="17"/>
  <c r="V185" i="17"/>
  <c r="AH185" i="17"/>
  <c r="AT185" i="17"/>
  <c r="K185" i="17"/>
  <c r="W185" i="17"/>
  <c r="AI185" i="17"/>
  <c r="AU185" i="17"/>
  <c r="T185" i="17"/>
  <c r="U185" i="17"/>
  <c r="X185" i="17"/>
  <c r="Y185" i="17"/>
  <c r="AF185" i="17"/>
  <c r="AG185" i="17"/>
  <c r="AJ185" i="17"/>
  <c r="AR185" i="17"/>
  <c r="I185" i="17"/>
  <c r="L185" i="17"/>
  <c r="M185" i="17"/>
  <c r="AK185" i="17"/>
  <c r="AS185" i="17"/>
  <c r="AV185" i="17"/>
  <c r="M173" i="17"/>
  <c r="Y173" i="17"/>
  <c r="AK173" i="17"/>
  <c r="N173" i="17"/>
  <c r="Z173" i="17"/>
  <c r="P173" i="17"/>
  <c r="AB173" i="17"/>
  <c r="AN173" i="17"/>
  <c r="Q173" i="17"/>
  <c r="AC173" i="17"/>
  <c r="R173" i="17"/>
  <c r="AD173" i="17"/>
  <c r="K173" i="17"/>
  <c r="AG173" i="17"/>
  <c r="AU173" i="17"/>
  <c r="L173" i="17"/>
  <c r="AH173" i="17"/>
  <c r="AV173" i="17"/>
  <c r="O173" i="17"/>
  <c r="AI173" i="17"/>
  <c r="S173" i="17"/>
  <c r="AJ173" i="17"/>
  <c r="T173" i="17"/>
  <c r="AL173" i="17"/>
  <c r="U173" i="17"/>
  <c r="AM173" i="17"/>
  <c r="X173" i="17"/>
  <c r="AQ173" i="17"/>
  <c r="AA173" i="17"/>
  <c r="AR173" i="17"/>
  <c r="AO173" i="17"/>
  <c r="AP173" i="17"/>
  <c r="AS173" i="17"/>
  <c r="AT173" i="17"/>
  <c r="I173" i="17"/>
  <c r="V173" i="17"/>
  <c r="J173" i="17"/>
  <c r="W173" i="17"/>
  <c r="AE173" i="17"/>
  <c r="AF173" i="17"/>
  <c r="N161" i="17"/>
  <c r="Z161" i="17"/>
  <c r="AL161" i="17"/>
  <c r="O161" i="17"/>
  <c r="AA161" i="17"/>
  <c r="AM161" i="17"/>
  <c r="P161" i="17"/>
  <c r="AB161" i="17"/>
  <c r="R161" i="17"/>
  <c r="AD161" i="17"/>
  <c r="AP161" i="17"/>
  <c r="K161" i="17"/>
  <c r="AE161" i="17"/>
  <c r="AT161" i="17"/>
  <c r="L161" i="17"/>
  <c r="AF161" i="17"/>
  <c r="AU161" i="17"/>
  <c r="M161" i="17"/>
  <c r="AG161" i="17"/>
  <c r="AV161" i="17"/>
  <c r="Q161" i="17"/>
  <c r="AH161" i="17"/>
  <c r="S161" i="17"/>
  <c r="AI161" i="17"/>
  <c r="T161" i="17"/>
  <c r="AJ161" i="17"/>
  <c r="W161" i="17"/>
  <c r="X161" i="17"/>
  <c r="AR161" i="17"/>
  <c r="AS161" i="17"/>
  <c r="I161" i="17"/>
  <c r="J161" i="17"/>
  <c r="U161" i="17"/>
  <c r="V161" i="17"/>
  <c r="AK161" i="17"/>
  <c r="AN161" i="17"/>
  <c r="Y161" i="17"/>
  <c r="AC161" i="17"/>
  <c r="AO161" i="17"/>
  <c r="AQ161" i="17"/>
  <c r="N149" i="17"/>
  <c r="Z149" i="17"/>
  <c r="AL149" i="17"/>
  <c r="O149" i="17"/>
  <c r="AA149" i="17"/>
  <c r="AM149" i="17"/>
  <c r="P149" i="17"/>
  <c r="AB149" i="17"/>
  <c r="AN149" i="17"/>
  <c r="Q149" i="17"/>
  <c r="AC149" i="17"/>
  <c r="AO149" i="17"/>
  <c r="R149" i="17"/>
  <c r="AD149" i="17"/>
  <c r="AP149" i="17"/>
  <c r="S149" i="17"/>
  <c r="AE149" i="17"/>
  <c r="AQ149" i="17"/>
  <c r="V149" i="17"/>
  <c r="AT149" i="17"/>
  <c r="W149" i="17"/>
  <c r="AU149" i="17"/>
  <c r="X149" i="17"/>
  <c r="AV149" i="17"/>
  <c r="Y149" i="17"/>
  <c r="AF149" i="17"/>
  <c r="I149" i="17"/>
  <c r="AG149" i="17"/>
  <c r="L149" i="17"/>
  <c r="AJ149" i="17"/>
  <c r="M149" i="17"/>
  <c r="AK149" i="17"/>
  <c r="J149" i="17"/>
  <c r="K149" i="17"/>
  <c r="T149" i="17"/>
  <c r="U149" i="17"/>
  <c r="AH149" i="17"/>
  <c r="AI149" i="17"/>
  <c r="AR149" i="17"/>
  <c r="AS149" i="17"/>
  <c r="L137" i="17"/>
  <c r="X137" i="17"/>
  <c r="AJ137" i="17"/>
  <c r="AV137" i="17"/>
  <c r="N137" i="17"/>
  <c r="Z137" i="17"/>
  <c r="AL137" i="17"/>
  <c r="O137" i="17"/>
  <c r="AA137" i="17"/>
  <c r="AM137" i="17"/>
  <c r="P137" i="17"/>
  <c r="AB137" i="17"/>
  <c r="AN137" i="17"/>
  <c r="J137" i="17"/>
  <c r="AD137" i="17"/>
  <c r="AT137" i="17"/>
  <c r="K137" i="17"/>
  <c r="AE137" i="17"/>
  <c r="AU137" i="17"/>
  <c r="M137" i="17"/>
  <c r="AF137" i="17"/>
  <c r="Q137" i="17"/>
  <c r="AG137" i="17"/>
  <c r="R137" i="17"/>
  <c r="AH137" i="17"/>
  <c r="S137" i="17"/>
  <c r="AI137" i="17"/>
  <c r="V137" i="17"/>
  <c r="W137" i="17"/>
  <c r="Y137" i="17"/>
  <c r="AC137" i="17"/>
  <c r="AK137" i="17"/>
  <c r="AO137" i="17"/>
  <c r="AR137" i="17"/>
  <c r="I137" i="17"/>
  <c r="AS137" i="17"/>
  <c r="T137" i="17"/>
  <c r="U137" i="17"/>
  <c r="AP137" i="17"/>
  <c r="AQ137" i="17"/>
  <c r="T125" i="17"/>
  <c r="AF125" i="17"/>
  <c r="AR125" i="17"/>
  <c r="I125" i="17"/>
  <c r="U125" i="17"/>
  <c r="AG125" i="17"/>
  <c r="AS125" i="17"/>
  <c r="N125" i="17"/>
  <c r="AB125" i="17"/>
  <c r="AP125" i="17"/>
  <c r="P125" i="17"/>
  <c r="AD125" i="17"/>
  <c r="AT125" i="17"/>
  <c r="Q125" i="17"/>
  <c r="AE125" i="17"/>
  <c r="AU125" i="17"/>
  <c r="R125" i="17"/>
  <c r="AH125" i="17"/>
  <c r="AV125" i="17"/>
  <c r="Z125" i="17"/>
  <c r="AA125" i="17"/>
  <c r="J125" i="17"/>
  <c r="AC125" i="17"/>
  <c r="K125" i="17"/>
  <c r="AI125" i="17"/>
  <c r="L125" i="17"/>
  <c r="AJ125" i="17"/>
  <c r="M125" i="17"/>
  <c r="AK125" i="17"/>
  <c r="AN125" i="17"/>
  <c r="AO125" i="17"/>
  <c r="AQ125" i="17"/>
  <c r="O125" i="17"/>
  <c r="S125" i="17"/>
  <c r="X125" i="17"/>
  <c r="Y125" i="17"/>
  <c r="V125" i="17"/>
  <c r="W125" i="17"/>
  <c r="AL125" i="17"/>
  <c r="AM125" i="17"/>
  <c r="T113" i="17"/>
  <c r="AF113" i="17"/>
  <c r="AR113" i="17"/>
  <c r="I113" i="17"/>
  <c r="U113" i="17"/>
  <c r="AG113" i="17"/>
  <c r="AS113" i="17"/>
  <c r="J113" i="17"/>
  <c r="V113" i="17"/>
  <c r="AH113" i="17"/>
  <c r="AT113" i="17"/>
  <c r="K113" i="17"/>
  <c r="W113" i="17"/>
  <c r="AI113" i="17"/>
  <c r="AU113" i="17"/>
  <c r="M113" i="17"/>
  <c r="Y113" i="17"/>
  <c r="AK113" i="17"/>
  <c r="N113" i="17"/>
  <c r="AE113" i="17"/>
  <c r="P113" i="17"/>
  <c r="AL113" i="17"/>
  <c r="Q113" i="17"/>
  <c r="AM113" i="17"/>
  <c r="R113" i="17"/>
  <c r="AN113" i="17"/>
  <c r="AC113" i="17"/>
  <c r="AO113" i="17"/>
  <c r="AP113" i="17"/>
  <c r="AQ113" i="17"/>
  <c r="L113" i="17"/>
  <c r="AV113" i="17"/>
  <c r="O113" i="17"/>
  <c r="S113" i="17"/>
  <c r="X113" i="17"/>
  <c r="Z113" i="17"/>
  <c r="AD113" i="17"/>
  <c r="AJ113" i="17"/>
  <c r="AA113" i="17"/>
  <c r="AB113" i="17"/>
  <c r="K101" i="17"/>
  <c r="W101" i="17"/>
  <c r="AI101" i="17"/>
  <c r="AU101" i="17"/>
  <c r="L101" i="17"/>
  <c r="X101" i="17"/>
  <c r="AJ101" i="17"/>
  <c r="AV101" i="17"/>
  <c r="M101" i="17"/>
  <c r="AA101" i="17"/>
  <c r="AO101" i="17"/>
  <c r="N101" i="17"/>
  <c r="AB101" i="17"/>
  <c r="AP101" i="17"/>
  <c r="O101" i="17"/>
  <c r="AC101" i="17"/>
  <c r="AQ101" i="17"/>
  <c r="P101" i="17"/>
  <c r="AD101" i="17"/>
  <c r="AR101" i="17"/>
  <c r="Q101" i="17"/>
  <c r="AE101" i="17"/>
  <c r="AS101" i="17"/>
  <c r="R101" i="17"/>
  <c r="AF101" i="17"/>
  <c r="AT101" i="17"/>
  <c r="AK101" i="17"/>
  <c r="I101" i="17"/>
  <c r="AM101" i="17"/>
  <c r="J101" i="17"/>
  <c r="AN101" i="17"/>
  <c r="S101" i="17"/>
  <c r="AG101" i="17"/>
  <c r="Y101" i="17"/>
  <c r="Z101" i="17"/>
  <c r="AH101" i="17"/>
  <c r="AL101" i="17"/>
  <c r="U101" i="17"/>
  <c r="V101" i="17"/>
  <c r="T101" i="17"/>
  <c r="K89" i="17"/>
  <c r="W89" i="17"/>
  <c r="AI89" i="17"/>
  <c r="AU89" i="17"/>
  <c r="L89" i="17"/>
  <c r="X89" i="17"/>
  <c r="AJ89" i="17"/>
  <c r="AV89" i="17"/>
  <c r="M89" i="17"/>
  <c r="Y89" i="17"/>
  <c r="AK89" i="17"/>
  <c r="T89" i="17"/>
  <c r="AL89" i="17"/>
  <c r="U89" i="17"/>
  <c r="AM89" i="17"/>
  <c r="V89" i="17"/>
  <c r="AN89" i="17"/>
  <c r="Z89" i="17"/>
  <c r="AO89" i="17"/>
  <c r="I89" i="17"/>
  <c r="AA89" i="17"/>
  <c r="AP89" i="17"/>
  <c r="J89" i="17"/>
  <c r="AB89" i="17"/>
  <c r="AQ89" i="17"/>
  <c r="P89" i="17"/>
  <c r="AT89" i="17"/>
  <c r="R89" i="17"/>
  <c r="S89" i="17"/>
  <c r="AC89" i="17"/>
  <c r="N89" i="17"/>
  <c r="AR89" i="17"/>
  <c r="O89" i="17"/>
  <c r="Q89" i="17"/>
  <c r="AD89" i="17"/>
  <c r="AG89" i="17"/>
  <c r="AH89" i="17"/>
  <c r="AS89" i="17"/>
  <c r="AE89" i="17"/>
  <c r="AF89" i="17"/>
  <c r="L77" i="17"/>
  <c r="X77" i="17"/>
  <c r="AJ77" i="17"/>
  <c r="AV77" i="17"/>
  <c r="M77" i="17"/>
  <c r="Y77" i="17"/>
  <c r="AK77" i="17"/>
  <c r="K77" i="17"/>
  <c r="AA77" i="17"/>
  <c r="AO77" i="17"/>
  <c r="N77" i="17"/>
  <c r="AB77" i="17"/>
  <c r="AP77" i="17"/>
  <c r="O77" i="17"/>
  <c r="AC77" i="17"/>
  <c r="AQ77" i="17"/>
  <c r="P77" i="17"/>
  <c r="AD77" i="17"/>
  <c r="AR77" i="17"/>
  <c r="S77" i="17"/>
  <c r="AM77" i="17"/>
  <c r="T77" i="17"/>
  <c r="AN77" i="17"/>
  <c r="U77" i="17"/>
  <c r="AS77" i="17"/>
  <c r="V77" i="17"/>
  <c r="AT77" i="17"/>
  <c r="W77" i="17"/>
  <c r="AU77" i="17"/>
  <c r="Z77" i="17"/>
  <c r="I77" i="17"/>
  <c r="Q77" i="17"/>
  <c r="R77" i="17"/>
  <c r="AE77" i="17"/>
  <c r="AH77" i="17"/>
  <c r="AI77" i="17"/>
  <c r="AL77" i="17"/>
  <c r="J77" i="17"/>
  <c r="AF77" i="17"/>
  <c r="AG77" i="17"/>
  <c r="L65" i="17"/>
  <c r="X65" i="17"/>
  <c r="AJ65" i="17"/>
  <c r="AV65" i="17"/>
  <c r="M65" i="17"/>
  <c r="Y65" i="17"/>
  <c r="AK65" i="17"/>
  <c r="N65" i="17"/>
  <c r="Z65" i="17"/>
  <c r="AL65" i="17"/>
  <c r="O65" i="17"/>
  <c r="AA65" i="17"/>
  <c r="AM65" i="17"/>
  <c r="V65" i="17"/>
  <c r="AP65" i="17"/>
  <c r="W65" i="17"/>
  <c r="AQ65" i="17"/>
  <c r="AB65" i="17"/>
  <c r="AR65" i="17"/>
  <c r="I65" i="17"/>
  <c r="AC65" i="17"/>
  <c r="AS65" i="17"/>
  <c r="J65" i="17"/>
  <c r="AD65" i="17"/>
  <c r="AT65" i="17"/>
  <c r="U65" i="17"/>
  <c r="AE65" i="17"/>
  <c r="AF65" i="17"/>
  <c r="AG65" i="17"/>
  <c r="AH65" i="17"/>
  <c r="AI65" i="17"/>
  <c r="AU65" i="17"/>
  <c r="K65" i="17"/>
  <c r="AN65" i="17"/>
  <c r="P65" i="17"/>
  <c r="Q65" i="17"/>
  <c r="R65" i="17"/>
  <c r="S65" i="17"/>
  <c r="T65" i="17"/>
  <c r="AO65" i="17"/>
  <c r="M53" i="17"/>
  <c r="Y53" i="17"/>
  <c r="AK53" i="17"/>
  <c r="N53" i="17"/>
  <c r="Z53" i="17"/>
  <c r="AL53" i="17"/>
  <c r="O53" i="17"/>
  <c r="AC53" i="17"/>
  <c r="AQ53" i="17"/>
  <c r="P53" i="17"/>
  <c r="AD53" i="17"/>
  <c r="AR53" i="17"/>
  <c r="Q53" i="17"/>
  <c r="AE53" i="17"/>
  <c r="AS53" i="17"/>
  <c r="R53" i="17"/>
  <c r="AF53" i="17"/>
  <c r="AT53" i="17"/>
  <c r="K53" i="17"/>
  <c r="AI53" i="17"/>
  <c r="L53" i="17"/>
  <c r="AJ53" i="17"/>
  <c r="S53" i="17"/>
  <c r="AM53" i="17"/>
  <c r="T53" i="17"/>
  <c r="AN53" i="17"/>
  <c r="U53" i="17"/>
  <c r="AO53" i="17"/>
  <c r="J53" i="17"/>
  <c r="V53" i="17"/>
  <c r="W53" i="17"/>
  <c r="X53" i="17"/>
  <c r="AA53" i="17"/>
  <c r="AB53" i="17"/>
  <c r="AP53" i="17"/>
  <c r="AV53" i="17"/>
  <c r="AG53" i="17"/>
  <c r="I53" i="17"/>
  <c r="AH53" i="17"/>
  <c r="AU53" i="17"/>
  <c r="M41" i="17"/>
  <c r="Y41" i="17"/>
  <c r="AK41" i="17"/>
  <c r="N41" i="17"/>
  <c r="Z41" i="17"/>
  <c r="AL41" i="17"/>
  <c r="O41" i="17"/>
  <c r="AA41" i="17"/>
  <c r="AM41" i="17"/>
  <c r="P41" i="17"/>
  <c r="AB41" i="17"/>
  <c r="AN41" i="17"/>
  <c r="S41" i="17"/>
  <c r="AI41" i="17"/>
  <c r="T41" i="17"/>
  <c r="AJ41" i="17"/>
  <c r="U41" i="17"/>
  <c r="AO41" i="17"/>
  <c r="V41" i="17"/>
  <c r="AP41" i="17"/>
  <c r="W41" i="17"/>
  <c r="AQ41" i="17"/>
  <c r="AF41" i="17"/>
  <c r="AG41" i="17"/>
  <c r="I41" i="17"/>
  <c r="AH41" i="17"/>
  <c r="J41" i="17"/>
  <c r="AR41" i="17"/>
  <c r="K41" i="17"/>
  <c r="AS41" i="17"/>
  <c r="L41" i="17"/>
  <c r="Q41" i="17"/>
  <c r="R41" i="17"/>
  <c r="X41" i="17"/>
  <c r="AC41" i="17"/>
  <c r="AD41" i="17"/>
  <c r="AE41" i="17"/>
  <c r="AT41" i="17"/>
  <c r="AU41" i="17"/>
  <c r="AV41" i="17"/>
  <c r="Q29" i="17"/>
  <c r="AC29" i="17"/>
  <c r="AO29" i="17"/>
  <c r="U29" i="17"/>
  <c r="AH29" i="17"/>
  <c r="AU29" i="17"/>
  <c r="O29" i="17"/>
  <c r="AD29" i="17"/>
  <c r="AR29" i="17"/>
  <c r="R29" i="17"/>
  <c r="AF29" i="17"/>
  <c r="AT29" i="17"/>
  <c r="P29" i="17"/>
  <c r="AI29" i="17"/>
  <c r="S29" i="17"/>
  <c r="AJ29" i="17"/>
  <c r="T29" i="17"/>
  <c r="AK29" i="17"/>
  <c r="V29" i="17"/>
  <c r="AL29" i="17"/>
  <c r="M29" i="17"/>
  <c r="AP29" i="17"/>
  <c r="N29" i="17"/>
  <c r="AQ29" i="17"/>
  <c r="W29" i="17"/>
  <c r="AS29" i="17"/>
  <c r="X29" i="17"/>
  <c r="AV29" i="17"/>
  <c r="Y29" i="17"/>
  <c r="J29" i="17"/>
  <c r="K29" i="17"/>
  <c r="L29" i="17"/>
  <c r="Z29" i="17"/>
  <c r="AA29" i="17"/>
  <c r="I29" i="17"/>
  <c r="AB29" i="17"/>
  <c r="AE29" i="17"/>
  <c r="AN29" i="17"/>
  <c r="AG29" i="17"/>
  <c r="AM29" i="17"/>
  <c r="M17" i="17"/>
  <c r="Y17" i="17"/>
  <c r="AK17" i="17"/>
  <c r="S17" i="17"/>
  <c r="AF17" i="17"/>
  <c r="AS17" i="17"/>
  <c r="P17" i="17"/>
  <c r="AD17" i="17"/>
  <c r="AR17" i="17"/>
  <c r="Q17" i="17"/>
  <c r="AE17" i="17"/>
  <c r="AT17" i="17"/>
  <c r="V17" i="17"/>
  <c r="AJ17" i="17"/>
  <c r="K17" i="17"/>
  <c r="AC17" i="17"/>
  <c r="L17" i="17"/>
  <c r="AG17" i="17"/>
  <c r="N17" i="17"/>
  <c r="AH17" i="17"/>
  <c r="R17" i="17"/>
  <c r="AO17" i="17"/>
  <c r="T17" i="17"/>
  <c r="AP17" i="17"/>
  <c r="U17" i="17"/>
  <c r="AQ17" i="17"/>
  <c r="W17" i="17"/>
  <c r="AU17" i="17"/>
  <c r="X17" i="17"/>
  <c r="AV17" i="17"/>
  <c r="J17" i="17"/>
  <c r="O17" i="17"/>
  <c r="Z17" i="17"/>
  <c r="AA17" i="17"/>
  <c r="AB17" i="17"/>
  <c r="I17" i="17"/>
  <c r="AI17" i="17"/>
  <c r="AL17" i="17"/>
  <c r="AM17" i="17"/>
  <c r="AN17" i="17"/>
  <c r="T5" i="17"/>
  <c r="O13" i="18" s="1"/>
  <c r="AF5" i="17"/>
  <c r="AA13" i="18" s="1"/>
  <c r="AR5" i="17"/>
  <c r="AM13" i="18" s="1"/>
  <c r="J5" i="17"/>
  <c r="E13" i="18" s="1"/>
  <c r="W5" i="17"/>
  <c r="R13" i="18" s="1"/>
  <c r="AJ5" i="17"/>
  <c r="AE13" i="18" s="1"/>
  <c r="O5" i="17"/>
  <c r="J13" i="18" s="1"/>
  <c r="AC5" i="17"/>
  <c r="X13" i="18" s="1"/>
  <c r="AQ5" i="17"/>
  <c r="AL13" i="18" s="1"/>
  <c r="N5" i="17"/>
  <c r="I13" i="18" s="1"/>
  <c r="AD5" i="17"/>
  <c r="Y13" i="18" s="1"/>
  <c r="AT5" i="17"/>
  <c r="AO13" i="18" s="1"/>
  <c r="P5" i="17"/>
  <c r="K13" i="18" s="1"/>
  <c r="AE5" i="17"/>
  <c r="Z13" i="18" s="1"/>
  <c r="AU5" i="17"/>
  <c r="AP13" i="18" s="1"/>
  <c r="S5" i="17"/>
  <c r="N13" i="18" s="1"/>
  <c r="AI5" i="17"/>
  <c r="AD13" i="18" s="1"/>
  <c r="U5" i="17"/>
  <c r="P13" i="18" s="1"/>
  <c r="AK5" i="17"/>
  <c r="AF13" i="18" s="1"/>
  <c r="Q5" i="17"/>
  <c r="L13" i="18" s="1"/>
  <c r="AN5" i="17"/>
  <c r="AI13" i="18" s="1"/>
  <c r="R5" i="17"/>
  <c r="M13" i="18" s="1"/>
  <c r="AO5" i="17"/>
  <c r="AJ13" i="18" s="1"/>
  <c r="V5" i="17"/>
  <c r="Q13" i="18" s="1"/>
  <c r="AP5" i="17"/>
  <c r="AK13" i="18" s="1"/>
  <c r="X5" i="17"/>
  <c r="S13" i="18" s="1"/>
  <c r="AS5" i="17"/>
  <c r="AN13" i="18" s="1"/>
  <c r="K5" i="17"/>
  <c r="F13" i="18" s="1"/>
  <c r="L5" i="17"/>
  <c r="G13" i="18" s="1"/>
  <c r="M5" i="17"/>
  <c r="H13" i="18" s="1"/>
  <c r="Y5" i="17"/>
  <c r="T13" i="18" s="1"/>
  <c r="Z5" i="17"/>
  <c r="U13" i="18" s="1"/>
  <c r="I5" i="17"/>
  <c r="D13" i="18" s="1"/>
  <c r="AG5" i="17"/>
  <c r="AB13" i="18" s="1"/>
  <c r="AH5" i="17"/>
  <c r="AC13" i="18" s="1"/>
  <c r="AL5" i="17"/>
  <c r="AG13" i="18" s="1"/>
  <c r="AM5" i="17"/>
  <c r="AH13" i="18" s="1"/>
  <c r="AV5" i="17"/>
  <c r="AQ13" i="18" s="1"/>
  <c r="AA5" i="17"/>
  <c r="V13" i="18" s="1"/>
  <c r="AB5" i="17"/>
  <c r="W13" i="18" s="1"/>
  <c r="R196" i="17"/>
  <c r="AD196" i="17"/>
  <c r="AP196" i="17"/>
  <c r="S196" i="17"/>
  <c r="AE196" i="17"/>
  <c r="AQ196" i="17"/>
  <c r="T196" i="17"/>
  <c r="AF196" i="17"/>
  <c r="AR196" i="17"/>
  <c r="I196" i="17"/>
  <c r="U196" i="17"/>
  <c r="AG196" i="17"/>
  <c r="AS196" i="17"/>
  <c r="J196" i="17"/>
  <c r="V196" i="17"/>
  <c r="AH196" i="17"/>
  <c r="AT196" i="17"/>
  <c r="K196" i="17"/>
  <c r="W196" i="17"/>
  <c r="AI196" i="17"/>
  <c r="AU196" i="17"/>
  <c r="N196" i="17"/>
  <c r="Z196" i="17"/>
  <c r="AL196" i="17"/>
  <c r="O196" i="17"/>
  <c r="AA196" i="17"/>
  <c r="AM196" i="17"/>
  <c r="L196" i="17"/>
  <c r="AV196" i="17"/>
  <c r="M196" i="17"/>
  <c r="P196" i="17"/>
  <c r="Q196" i="17"/>
  <c r="X196" i="17"/>
  <c r="Y196" i="17"/>
  <c r="AB196" i="17"/>
  <c r="AJ196" i="17"/>
  <c r="AC196" i="17"/>
  <c r="AK196" i="17"/>
  <c r="AN196" i="17"/>
  <c r="AO196" i="17"/>
  <c r="R184" i="17"/>
  <c r="AD184" i="17"/>
  <c r="AP184" i="17"/>
  <c r="S184" i="17"/>
  <c r="AE184" i="17"/>
  <c r="AQ184" i="17"/>
  <c r="T184" i="17"/>
  <c r="AF184" i="17"/>
  <c r="AR184" i="17"/>
  <c r="I184" i="17"/>
  <c r="U184" i="17"/>
  <c r="AG184" i="17"/>
  <c r="AS184" i="17"/>
  <c r="J184" i="17"/>
  <c r="V184" i="17"/>
  <c r="AH184" i="17"/>
  <c r="AT184" i="17"/>
  <c r="K184" i="17"/>
  <c r="W184" i="17"/>
  <c r="AI184" i="17"/>
  <c r="AU184" i="17"/>
  <c r="N184" i="17"/>
  <c r="Z184" i="17"/>
  <c r="AL184" i="17"/>
  <c r="O184" i="17"/>
  <c r="AA184" i="17"/>
  <c r="AM184" i="17"/>
  <c r="X184" i="17"/>
  <c r="Y184" i="17"/>
  <c r="AB184" i="17"/>
  <c r="AC184" i="17"/>
  <c r="AJ184" i="17"/>
  <c r="AK184" i="17"/>
  <c r="AN184" i="17"/>
  <c r="L184" i="17"/>
  <c r="AV184" i="17"/>
  <c r="AO184" i="17"/>
  <c r="M184" i="17"/>
  <c r="P184" i="17"/>
  <c r="Q184" i="17"/>
  <c r="Q172" i="17"/>
  <c r="AC172" i="17"/>
  <c r="AO172" i="17"/>
  <c r="R172" i="17"/>
  <c r="AD172" i="17"/>
  <c r="AP172" i="17"/>
  <c r="S172" i="17"/>
  <c r="AE172" i="17"/>
  <c r="AQ172" i="17"/>
  <c r="T172" i="17"/>
  <c r="AF172" i="17"/>
  <c r="AR172" i="17"/>
  <c r="I172" i="17"/>
  <c r="U172" i="17"/>
  <c r="AG172" i="17"/>
  <c r="AS172" i="17"/>
  <c r="J172" i="17"/>
  <c r="V172" i="17"/>
  <c r="AH172" i="17"/>
  <c r="AT172" i="17"/>
  <c r="AA172" i="17"/>
  <c r="AB172" i="17"/>
  <c r="K172" i="17"/>
  <c r="AI172" i="17"/>
  <c r="L172" i="17"/>
  <c r="AJ172" i="17"/>
  <c r="M172" i="17"/>
  <c r="AK172" i="17"/>
  <c r="N172" i="17"/>
  <c r="AL172" i="17"/>
  <c r="W172" i="17"/>
  <c r="AU172" i="17"/>
  <c r="X172" i="17"/>
  <c r="AV172" i="17"/>
  <c r="O172" i="17"/>
  <c r="P172" i="17"/>
  <c r="Y172" i="17"/>
  <c r="Z172" i="17"/>
  <c r="AM172" i="17"/>
  <c r="AN172" i="17"/>
  <c r="R160" i="17"/>
  <c r="AD160" i="17"/>
  <c r="AP160" i="17"/>
  <c r="S160" i="17"/>
  <c r="AE160" i="17"/>
  <c r="AQ160" i="17"/>
  <c r="T160" i="17"/>
  <c r="AF160" i="17"/>
  <c r="AR160" i="17"/>
  <c r="I160" i="17"/>
  <c r="J160" i="17"/>
  <c r="V160" i="17"/>
  <c r="AH160" i="17"/>
  <c r="AT160" i="17"/>
  <c r="O160" i="17"/>
  <c r="AI160" i="17"/>
  <c r="P160" i="17"/>
  <c r="AJ160" i="17"/>
  <c r="Q160" i="17"/>
  <c r="AK160" i="17"/>
  <c r="U160" i="17"/>
  <c r="AL160" i="17"/>
  <c r="W160" i="17"/>
  <c r="AM160" i="17"/>
  <c r="X160" i="17"/>
  <c r="AN160" i="17"/>
  <c r="K160" i="17"/>
  <c r="AA160" i="17"/>
  <c r="AU160" i="17"/>
  <c r="L160" i="17"/>
  <c r="AB160" i="17"/>
  <c r="AV160" i="17"/>
  <c r="AO160" i="17"/>
  <c r="AS160" i="17"/>
  <c r="Y160" i="17"/>
  <c r="Z160" i="17"/>
  <c r="M160" i="17"/>
  <c r="N160" i="17"/>
  <c r="AC160" i="17"/>
  <c r="AG160" i="17"/>
  <c r="R148" i="17"/>
  <c r="AD148" i="17"/>
  <c r="AP148" i="17"/>
  <c r="S148" i="17"/>
  <c r="AE148" i="17"/>
  <c r="AQ148" i="17"/>
  <c r="T148" i="17"/>
  <c r="AF148" i="17"/>
  <c r="AR148" i="17"/>
  <c r="I148" i="17"/>
  <c r="U148" i="17"/>
  <c r="AG148" i="17"/>
  <c r="AS148" i="17"/>
  <c r="J148" i="17"/>
  <c r="V148" i="17"/>
  <c r="AH148" i="17"/>
  <c r="AT148" i="17"/>
  <c r="K148" i="17"/>
  <c r="W148" i="17"/>
  <c r="AI148" i="17"/>
  <c r="AU148" i="17"/>
  <c r="N148" i="17"/>
  <c r="AL148" i="17"/>
  <c r="O148" i="17"/>
  <c r="AM148" i="17"/>
  <c r="P148" i="17"/>
  <c r="AN148" i="17"/>
  <c r="Q148" i="17"/>
  <c r="AO148" i="17"/>
  <c r="X148" i="17"/>
  <c r="AV148" i="17"/>
  <c r="Y148" i="17"/>
  <c r="AB148" i="17"/>
  <c r="AC148" i="17"/>
  <c r="Z148" i="17"/>
  <c r="AA148" i="17"/>
  <c r="L148" i="17"/>
  <c r="M148" i="17"/>
  <c r="AJ148" i="17"/>
  <c r="AK148" i="17"/>
  <c r="P136" i="17"/>
  <c r="AB136" i="17"/>
  <c r="AN136" i="17"/>
  <c r="R136" i="17"/>
  <c r="AD136" i="17"/>
  <c r="AP136" i="17"/>
  <c r="S136" i="17"/>
  <c r="AE136" i="17"/>
  <c r="AQ136" i="17"/>
  <c r="T136" i="17"/>
  <c r="AF136" i="17"/>
  <c r="AR136" i="17"/>
  <c r="N136" i="17"/>
  <c r="AH136" i="17"/>
  <c r="O136" i="17"/>
  <c r="AI136" i="17"/>
  <c r="Q136" i="17"/>
  <c r="AJ136" i="17"/>
  <c r="U136" i="17"/>
  <c r="AK136" i="17"/>
  <c r="V136" i="17"/>
  <c r="AL136" i="17"/>
  <c r="W136" i="17"/>
  <c r="AM136" i="17"/>
  <c r="Z136" i="17"/>
  <c r="AA136" i="17"/>
  <c r="AC136" i="17"/>
  <c r="AG136" i="17"/>
  <c r="AO136" i="17"/>
  <c r="I136" i="17"/>
  <c r="AS136" i="17"/>
  <c r="L136" i="17"/>
  <c r="AV136" i="17"/>
  <c r="M136" i="17"/>
  <c r="AT136" i="17"/>
  <c r="AU136" i="17"/>
  <c r="J136" i="17"/>
  <c r="K136" i="17"/>
  <c r="X136" i="17"/>
  <c r="Y136" i="17"/>
  <c r="L124" i="17"/>
  <c r="X124" i="17"/>
  <c r="AJ124" i="17"/>
  <c r="AV124" i="17"/>
  <c r="M124" i="17"/>
  <c r="Y124" i="17"/>
  <c r="AK124" i="17"/>
  <c r="J124" i="17"/>
  <c r="Z124" i="17"/>
  <c r="AN124" i="17"/>
  <c r="N124" i="17"/>
  <c r="AB124" i="17"/>
  <c r="AP124" i="17"/>
  <c r="O124" i="17"/>
  <c r="AC124" i="17"/>
  <c r="AQ124" i="17"/>
  <c r="P124" i="17"/>
  <c r="AD124" i="17"/>
  <c r="AR124" i="17"/>
  <c r="V124" i="17"/>
  <c r="AT124" i="17"/>
  <c r="W124" i="17"/>
  <c r="AU124" i="17"/>
  <c r="AA124" i="17"/>
  <c r="AE124" i="17"/>
  <c r="AF124" i="17"/>
  <c r="I124" i="17"/>
  <c r="AG124" i="17"/>
  <c r="AL124" i="17"/>
  <c r="AM124" i="17"/>
  <c r="AO124" i="17"/>
  <c r="AS124" i="17"/>
  <c r="K124" i="17"/>
  <c r="Q124" i="17"/>
  <c r="T124" i="17"/>
  <c r="U124" i="17"/>
  <c r="R124" i="17"/>
  <c r="S124" i="17"/>
  <c r="AH124" i="17"/>
  <c r="AI124" i="17"/>
  <c r="L112" i="17"/>
  <c r="X112" i="17"/>
  <c r="AJ112" i="17"/>
  <c r="AV112" i="17"/>
  <c r="M112" i="17"/>
  <c r="Y112" i="17"/>
  <c r="AK112" i="17"/>
  <c r="N112" i="17"/>
  <c r="Z112" i="17"/>
  <c r="AL112" i="17"/>
  <c r="O112" i="17"/>
  <c r="AA112" i="17"/>
  <c r="AM112" i="17"/>
  <c r="Q112" i="17"/>
  <c r="AC112" i="17"/>
  <c r="AO112" i="17"/>
  <c r="J112" i="17"/>
  <c r="AF112" i="17"/>
  <c r="P112" i="17"/>
  <c r="AH112" i="17"/>
  <c r="R112" i="17"/>
  <c r="AI112" i="17"/>
  <c r="S112" i="17"/>
  <c r="AN112" i="17"/>
  <c r="AD112" i="17"/>
  <c r="AU112" i="17"/>
  <c r="AR112" i="17"/>
  <c r="I112" i="17"/>
  <c r="AS112" i="17"/>
  <c r="K112" i="17"/>
  <c r="AT112" i="17"/>
  <c r="T112" i="17"/>
  <c r="U112" i="17"/>
  <c r="V112" i="17"/>
  <c r="AE112" i="17"/>
  <c r="AG112" i="17"/>
  <c r="AP112" i="17"/>
  <c r="AQ112" i="17"/>
  <c r="W112" i="17"/>
  <c r="AB112" i="17"/>
  <c r="O100" i="17"/>
  <c r="AA100" i="17"/>
  <c r="AM100" i="17"/>
  <c r="P100" i="17"/>
  <c r="AB100" i="17"/>
  <c r="AN100" i="17"/>
  <c r="I100" i="17"/>
  <c r="W100" i="17"/>
  <c r="AK100" i="17"/>
  <c r="J100" i="17"/>
  <c r="X100" i="17"/>
  <c r="AL100" i="17"/>
  <c r="K100" i="17"/>
  <c r="Y100" i="17"/>
  <c r="AO100" i="17"/>
  <c r="L100" i="17"/>
  <c r="Z100" i="17"/>
  <c r="AP100" i="17"/>
  <c r="M100" i="17"/>
  <c r="AC100" i="17"/>
  <c r="AQ100" i="17"/>
  <c r="N100" i="17"/>
  <c r="AD100" i="17"/>
  <c r="AR100" i="17"/>
  <c r="S100" i="17"/>
  <c r="AU100" i="17"/>
  <c r="U100" i="17"/>
  <c r="V100" i="17"/>
  <c r="AE100" i="17"/>
  <c r="Q100" i="17"/>
  <c r="AS100" i="17"/>
  <c r="R100" i="17"/>
  <c r="T100" i="17"/>
  <c r="AF100" i="17"/>
  <c r="AG100" i="17"/>
  <c r="AH100" i="17"/>
  <c r="AI100" i="17"/>
  <c r="AJ100" i="17"/>
  <c r="AT100" i="17"/>
  <c r="AV100" i="17"/>
  <c r="O88" i="17"/>
  <c r="AA88" i="17"/>
  <c r="AM88" i="17"/>
  <c r="P88" i="17"/>
  <c r="AB88" i="17"/>
  <c r="AN88" i="17"/>
  <c r="Q88" i="17"/>
  <c r="AC88" i="17"/>
  <c r="AO88" i="17"/>
  <c r="L88" i="17"/>
  <c r="AD88" i="17"/>
  <c r="AS88" i="17"/>
  <c r="M88" i="17"/>
  <c r="AE88" i="17"/>
  <c r="AT88" i="17"/>
  <c r="N88" i="17"/>
  <c r="AF88" i="17"/>
  <c r="AU88" i="17"/>
  <c r="R88" i="17"/>
  <c r="AG88" i="17"/>
  <c r="AV88" i="17"/>
  <c r="S88" i="17"/>
  <c r="AH88" i="17"/>
  <c r="T88" i="17"/>
  <c r="AI88" i="17"/>
  <c r="W88" i="17"/>
  <c r="Y88" i="17"/>
  <c r="Z88" i="17"/>
  <c r="AJ88" i="17"/>
  <c r="U88" i="17"/>
  <c r="AP88" i="17"/>
  <c r="AQ88" i="17"/>
  <c r="AR88" i="17"/>
  <c r="I88" i="17"/>
  <c r="J88" i="17"/>
  <c r="K88" i="17"/>
  <c r="AK88" i="17"/>
  <c r="AL88" i="17"/>
  <c r="V88" i="17"/>
  <c r="X88" i="17"/>
  <c r="P76" i="17"/>
  <c r="AB76" i="17"/>
  <c r="AN76" i="17"/>
  <c r="Q76" i="17"/>
  <c r="AC76" i="17"/>
  <c r="AO76" i="17"/>
  <c r="I76" i="17"/>
  <c r="W76" i="17"/>
  <c r="AK76" i="17"/>
  <c r="J76" i="17"/>
  <c r="X76" i="17"/>
  <c r="AL76" i="17"/>
  <c r="K76" i="17"/>
  <c r="Y76" i="17"/>
  <c r="AM76" i="17"/>
  <c r="L76" i="17"/>
  <c r="Z76" i="17"/>
  <c r="AP76" i="17"/>
  <c r="O76" i="17"/>
  <c r="AI76" i="17"/>
  <c r="R76" i="17"/>
  <c r="AJ76" i="17"/>
  <c r="S76" i="17"/>
  <c r="AQ76" i="17"/>
  <c r="T76" i="17"/>
  <c r="AR76" i="17"/>
  <c r="U76" i="17"/>
  <c r="AS76" i="17"/>
  <c r="V76" i="17"/>
  <c r="AT76" i="17"/>
  <c r="M76" i="17"/>
  <c r="N76" i="17"/>
  <c r="AA76" i="17"/>
  <c r="AU76" i="17"/>
  <c r="AD76" i="17"/>
  <c r="AE76" i="17"/>
  <c r="AF76" i="17"/>
  <c r="AV76" i="17"/>
  <c r="AG76" i="17"/>
  <c r="AH76" i="17"/>
  <c r="P64" i="17"/>
  <c r="AB64" i="17"/>
  <c r="AN64" i="17"/>
  <c r="Q64" i="17"/>
  <c r="AC64" i="17"/>
  <c r="AO64" i="17"/>
  <c r="R64" i="17"/>
  <c r="AD64" i="17"/>
  <c r="AP64" i="17"/>
  <c r="S64" i="17"/>
  <c r="AE64" i="17"/>
  <c r="AQ64" i="17"/>
  <c r="J64" i="17"/>
  <c r="Z64" i="17"/>
  <c r="AT64" i="17"/>
  <c r="K64" i="17"/>
  <c r="AA64" i="17"/>
  <c r="AU64" i="17"/>
  <c r="L64" i="17"/>
  <c r="AF64" i="17"/>
  <c r="AV64" i="17"/>
  <c r="M64" i="17"/>
  <c r="AG64" i="17"/>
  <c r="N64" i="17"/>
  <c r="AH64" i="17"/>
  <c r="AJ64" i="17"/>
  <c r="AK64" i="17"/>
  <c r="AL64" i="17"/>
  <c r="I64" i="17"/>
  <c r="AM64" i="17"/>
  <c r="O64" i="17"/>
  <c r="AR64" i="17"/>
  <c r="T64" i="17"/>
  <c r="AS64" i="17"/>
  <c r="W64" i="17"/>
  <c r="Y64" i="17"/>
  <c r="AI64" i="17"/>
  <c r="U64" i="17"/>
  <c r="V64" i="17"/>
  <c r="X64" i="17"/>
  <c r="Q52" i="17"/>
  <c r="AC52" i="17"/>
  <c r="AO52" i="17"/>
  <c r="R52" i="17"/>
  <c r="AD52" i="17"/>
  <c r="AP52" i="17"/>
  <c r="K52" i="17"/>
  <c r="Y52" i="17"/>
  <c r="AM52" i="17"/>
  <c r="L52" i="17"/>
  <c r="Z52" i="17"/>
  <c r="AN52" i="17"/>
  <c r="M52" i="17"/>
  <c r="AA52" i="17"/>
  <c r="AQ52" i="17"/>
  <c r="N52" i="17"/>
  <c r="AB52" i="17"/>
  <c r="AR52" i="17"/>
  <c r="I52" i="17"/>
  <c r="AG52" i="17"/>
  <c r="J52" i="17"/>
  <c r="AH52" i="17"/>
  <c r="O52" i="17"/>
  <c r="AI52" i="17"/>
  <c r="P52" i="17"/>
  <c r="AJ52" i="17"/>
  <c r="S52" i="17"/>
  <c r="AK52" i="17"/>
  <c r="U52" i="17"/>
  <c r="V52" i="17"/>
  <c r="W52" i="17"/>
  <c r="X52" i="17"/>
  <c r="AE52" i="17"/>
  <c r="AF52" i="17"/>
  <c r="T52" i="17"/>
  <c r="AL52" i="17"/>
  <c r="AT52" i="17"/>
  <c r="AU52" i="17"/>
  <c r="AV52" i="17"/>
  <c r="AS52" i="17"/>
  <c r="Q40" i="17"/>
  <c r="AC40" i="17"/>
  <c r="AO40" i="17"/>
  <c r="R40" i="17"/>
  <c r="AD40" i="17"/>
  <c r="AP40" i="17"/>
  <c r="S40" i="17"/>
  <c r="AE40" i="17"/>
  <c r="AQ40" i="17"/>
  <c r="T40" i="17"/>
  <c r="AF40" i="17"/>
  <c r="AR40" i="17"/>
  <c r="W40" i="17"/>
  <c r="AM40" i="17"/>
  <c r="X40" i="17"/>
  <c r="AN40" i="17"/>
  <c r="I40" i="17"/>
  <c r="Y40" i="17"/>
  <c r="AS40" i="17"/>
  <c r="J40" i="17"/>
  <c r="Z40" i="17"/>
  <c r="AT40" i="17"/>
  <c r="K40" i="17"/>
  <c r="AA40" i="17"/>
  <c r="AU40" i="17"/>
  <c r="M40" i="17"/>
  <c r="AL40" i="17"/>
  <c r="N40" i="17"/>
  <c r="AV40" i="17"/>
  <c r="O40" i="17"/>
  <c r="P40" i="17"/>
  <c r="U40" i="17"/>
  <c r="L40" i="17"/>
  <c r="V40" i="17"/>
  <c r="AH40" i="17"/>
  <c r="AJ40" i="17"/>
  <c r="AK40" i="17"/>
  <c r="AB40" i="17"/>
  <c r="AG40" i="17"/>
  <c r="AI40" i="17"/>
  <c r="I28" i="17"/>
  <c r="U28" i="17"/>
  <c r="AG28" i="17"/>
  <c r="AS28" i="17"/>
  <c r="V28" i="17"/>
  <c r="AI28" i="17"/>
  <c r="AV28" i="17"/>
  <c r="M28" i="17"/>
  <c r="AA28" i="17"/>
  <c r="AO28" i="17"/>
  <c r="O28" i="17"/>
  <c r="AC28" i="17"/>
  <c r="AQ28" i="17"/>
  <c r="W28" i="17"/>
  <c r="AM28" i="17"/>
  <c r="X28" i="17"/>
  <c r="AN28" i="17"/>
  <c r="Y28" i="17"/>
  <c r="AP28" i="17"/>
  <c r="J28" i="17"/>
  <c r="Z28" i="17"/>
  <c r="AR28" i="17"/>
  <c r="AE28" i="17"/>
  <c r="AF28" i="17"/>
  <c r="K28" i="17"/>
  <c r="AH28" i="17"/>
  <c r="L28" i="17"/>
  <c r="AJ28" i="17"/>
  <c r="N28" i="17"/>
  <c r="AK28" i="17"/>
  <c r="P28" i="17"/>
  <c r="Q28" i="17"/>
  <c r="R28" i="17"/>
  <c r="S28" i="17"/>
  <c r="AD28" i="17"/>
  <c r="AL28" i="17"/>
  <c r="AT28" i="17"/>
  <c r="AU28" i="17"/>
  <c r="T28" i="17"/>
  <c r="AB28" i="17"/>
  <c r="L16" i="17"/>
  <c r="X16" i="17"/>
  <c r="AJ16" i="17"/>
  <c r="O16" i="17"/>
  <c r="AB16" i="17"/>
  <c r="AO16" i="17"/>
  <c r="R16" i="17"/>
  <c r="AF16" i="17"/>
  <c r="AT16" i="17"/>
  <c r="J16" i="17"/>
  <c r="Z16" i="17"/>
  <c r="AP16" i="17"/>
  <c r="K16" i="17"/>
  <c r="AA16" i="17"/>
  <c r="AQ16" i="17"/>
  <c r="Q16" i="17"/>
  <c r="AG16" i="17"/>
  <c r="AV16" i="17"/>
  <c r="I16" i="17"/>
  <c r="AE16" i="17"/>
  <c r="M16" i="17"/>
  <c r="AH16" i="17"/>
  <c r="N16" i="17"/>
  <c r="AI16" i="17"/>
  <c r="AC16" i="17"/>
  <c r="AD16" i="17"/>
  <c r="AK16" i="17"/>
  <c r="AL16" i="17"/>
  <c r="AM16" i="17"/>
  <c r="P16" i="17"/>
  <c r="S16" i="17"/>
  <c r="T16" i="17"/>
  <c r="U16" i="17"/>
  <c r="V16" i="17"/>
  <c r="W16" i="17"/>
  <c r="Y16" i="17"/>
  <c r="AN16" i="17"/>
  <c r="AU16" i="17"/>
  <c r="AR16" i="17"/>
  <c r="AS16" i="17"/>
  <c r="K704" i="17"/>
  <c r="W704" i="17"/>
  <c r="AI704" i="17"/>
  <c r="AU704" i="17"/>
  <c r="L704" i="17"/>
  <c r="X704" i="17"/>
  <c r="AJ704" i="17"/>
  <c r="AV704" i="17"/>
  <c r="M704" i="17"/>
  <c r="Y704" i="17"/>
  <c r="AK704" i="17"/>
  <c r="N704" i="17"/>
  <c r="Z704" i="17"/>
  <c r="AL704" i="17"/>
  <c r="O704" i="17"/>
  <c r="AA704" i="17"/>
  <c r="AM704" i="17"/>
  <c r="P704" i="17"/>
  <c r="AB704" i="17"/>
  <c r="AN704" i="17"/>
  <c r="S704" i="17"/>
  <c r="AE704" i="17"/>
  <c r="AQ704" i="17"/>
  <c r="T704" i="17"/>
  <c r="AF704" i="17"/>
  <c r="AR704" i="17"/>
  <c r="Q704" i="17"/>
  <c r="J704" i="17"/>
  <c r="R704" i="17"/>
  <c r="AS704" i="17"/>
  <c r="U704" i="17"/>
  <c r="V704" i="17"/>
  <c r="AC704" i="17"/>
  <c r="AD704" i="17"/>
  <c r="AG704" i="17"/>
  <c r="AH704" i="17"/>
  <c r="I704" i="17"/>
  <c r="AO704" i="17"/>
  <c r="AT704" i="17"/>
  <c r="AP704" i="17"/>
  <c r="K680" i="17"/>
  <c r="W680" i="17"/>
  <c r="AI680" i="17"/>
  <c r="AU680" i="17"/>
  <c r="L680" i="17"/>
  <c r="X680" i="17"/>
  <c r="AJ680" i="17"/>
  <c r="AV680" i="17"/>
  <c r="M680" i="17"/>
  <c r="Y680" i="17"/>
  <c r="AK680" i="17"/>
  <c r="N680" i="17"/>
  <c r="Z680" i="17"/>
  <c r="AL680" i="17"/>
  <c r="O680" i="17"/>
  <c r="AA680" i="17"/>
  <c r="AM680" i="17"/>
  <c r="P680" i="17"/>
  <c r="AB680" i="17"/>
  <c r="AN680" i="17"/>
  <c r="S680" i="17"/>
  <c r="AE680" i="17"/>
  <c r="AQ680" i="17"/>
  <c r="T680" i="17"/>
  <c r="AF680" i="17"/>
  <c r="AR680" i="17"/>
  <c r="AO680" i="17"/>
  <c r="AP680" i="17"/>
  <c r="AH680" i="17"/>
  <c r="I680" i="17"/>
  <c r="AS680" i="17"/>
  <c r="J680" i="17"/>
  <c r="AT680" i="17"/>
  <c r="Q680" i="17"/>
  <c r="R680" i="17"/>
  <c r="AG680" i="17"/>
  <c r="U680" i="17"/>
  <c r="V680" i="17"/>
  <c r="AC680" i="17"/>
  <c r="AD680" i="17"/>
  <c r="K656" i="17"/>
  <c r="W656" i="17"/>
  <c r="AI656" i="17"/>
  <c r="AU656" i="17"/>
  <c r="L656" i="17"/>
  <c r="X656" i="17"/>
  <c r="AJ656" i="17"/>
  <c r="AV656" i="17"/>
  <c r="M656" i="17"/>
  <c r="Y656" i="17"/>
  <c r="AK656" i="17"/>
  <c r="N656" i="17"/>
  <c r="Z656" i="17"/>
  <c r="AL656" i="17"/>
  <c r="O656" i="17"/>
  <c r="AA656" i="17"/>
  <c r="AM656" i="17"/>
  <c r="P656" i="17"/>
  <c r="AB656" i="17"/>
  <c r="AN656" i="17"/>
  <c r="S656" i="17"/>
  <c r="AE656" i="17"/>
  <c r="AQ656" i="17"/>
  <c r="T656" i="17"/>
  <c r="AF656" i="17"/>
  <c r="AR656" i="17"/>
  <c r="AC656" i="17"/>
  <c r="AD656" i="17"/>
  <c r="AG656" i="17"/>
  <c r="AH656" i="17"/>
  <c r="AO656" i="17"/>
  <c r="U656" i="17"/>
  <c r="AP656" i="17"/>
  <c r="I656" i="17"/>
  <c r="AS656" i="17"/>
  <c r="J656" i="17"/>
  <c r="AT656" i="17"/>
  <c r="Q656" i="17"/>
  <c r="V656" i="17"/>
  <c r="R656" i="17"/>
  <c r="K620" i="17"/>
  <c r="W620" i="17"/>
  <c r="AI620" i="17"/>
  <c r="AU620" i="17"/>
  <c r="L620" i="17"/>
  <c r="X620" i="17"/>
  <c r="AJ620" i="17"/>
  <c r="AV620" i="17"/>
  <c r="M620" i="17"/>
  <c r="Y620" i="17"/>
  <c r="AK620" i="17"/>
  <c r="N620" i="17"/>
  <c r="Z620" i="17"/>
  <c r="AL620" i="17"/>
  <c r="O620" i="17"/>
  <c r="AA620" i="17"/>
  <c r="AM620" i="17"/>
  <c r="R620" i="17"/>
  <c r="AD620" i="17"/>
  <c r="AP620" i="17"/>
  <c r="S620" i="17"/>
  <c r="AE620" i="17"/>
  <c r="AQ620" i="17"/>
  <c r="T620" i="17"/>
  <c r="AF620" i="17"/>
  <c r="AR620" i="17"/>
  <c r="P620" i="17"/>
  <c r="Q620" i="17"/>
  <c r="U620" i="17"/>
  <c r="V620" i="17"/>
  <c r="AB620" i="17"/>
  <c r="AC620" i="17"/>
  <c r="AN620" i="17"/>
  <c r="AO620" i="17"/>
  <c r="AG620" i="17"/>
  <c r="AH620" i="17"/>
  <c r="AS620" i="17"/>
  <c r="AT620" i="17"/>
  <c r="J620" i="17"/>
  <c r="I620" i="17"/>
  <c r="K596" i="17"/>
  <c r="W596" i="17"/>
  <c r="AI596" i="17"/>
  <c r="AU596" i="17"/>
  <c r="L596" i="17"/>
  <c r="X596" i="17"/>
  <c r="AJ596" i="17"/>
  <c r="AV596" i="17"/>
  <c r="M596" i="17"/>
  <c r="Y596" i="17"/>
  <c r="AK596" i="17"/>
  <c r="N596" i="17"/>
  <c r="Z596" i="17"/>
  <c r="AL596" i="17"/>
  <c r="O596" i="17"/>
  <c r="AA596" i="17"/>
  <c r="AM596" i="17"/>
  <c r="R596" i="17"/>
  <c r="AD596" i="17"/>
  <c r="AP596" i="17"/>
  <c r="S596" i="17"/>
  <c r="AE596" i="17"/>
  <c r="AQ596" i="17"/>
  <c r="T596" i="17"/>
  <c r="AF596" i="17"/>
  <c r="AR596" i="17"/>
  <c r="AN596" i="17"/>
  <c r="AO596" i="17"/>
  <c r="I596" i="17"/>
  <c r="AS596" i="17"/>
  <c r="J596" i="17"/>
  <c r="AT596" i="17"/>
  <c r="P596" i="17"/>
  <c r="Q596" i="17"/>
  <c r="AB596" i="17"/>
  <c r="AC596" i="17"/>
  <c r="U596" i="17"/>
  <c r="V596" i="17"/>
  <c r="AG596" i="17"/>
  <c r="AH596" i="17"/>
  <c r="S560" i="17"/>
  <c r="AE560" i="17"/>
  <c r="AQ560" i="17"/>
  <c r="T560" i="17"/>
  <c r="AF560" i="17"/>
  <c r="AR560" i="17"/>
  <c r="I560" i="17"/>
  <c r="U560" i="17"/>
  <c r="AG560" i="17"/>
  <c r="AS560" i="17"/>
  <c r="J560" i="17"/>
  <c r="V560" i="17"/>
  <c r="AH560" i="17"/>
  <c r="AT560" i="17"/>
  <c r="K560" i="17"/>
  <c r="W560" i="17"/>
  <c r="AI560" i="17"/>
  <c r="AU560" i="17"/>
  <c r="X560" i="17"/>
  <c r="AO560" i="17"/>
  <c r="Y560" i="17"/>
  <c r="AP560" i="17"/>
  <c r="Z560" i="17"/>
  <c r="AV560" i="17"/>
  <c r="AA560" i="17"/>
  <c r="AB560" i="17"/>
  <c r="N560" i="17"/>
  <c r="AJ560" i="17"/>
  <c r="O560" i="17"/>
  <c r="AK560" i="17"/>
  <c r="P560" i="17"/>
  <c r="AL560" i="17"/>
  <c r="AC560" i="17"/>
  <c r="AD560" i="17"/>
  <c r="AM560" i="17"/>
  <c r="AN560" i="17"/>
  <c r="L560" i="17"/>
  <c r="M560" i="17"/>
  <c r="Q560" i="17"/>
  <c r="R560" i="17"/>
  <c r="S536" i="17"/>
  <c r="AE536" i="17"/>
  <c r="AQ536" i="17"/>
  <c r="T536" i="17"/>
  <c r="AF536" i="17"/>
  <c r="AR536" i="17"/>
  <c r="I536" i="17"/>
  <c r="U536" i="17"/>
  <c r="AG536" i="17"/>
  <c r="AS536" i="17"/>
  <c r="J536" i="17"/>
  <c r="V536" i="17"/>
  <c r="AH536" i="17"/>
  <c r="AT536" i="17"/>
  <c r="K536" i="17"/>
  <c r="W536" i="17"/>
  <c r="AI536" i="17"/>
  <c r="AU536" i="17"/>
  <c r="N536" i="17"/>
  <c r="Z536" i="17"/>
  <c r="AL536" i="17"/>
  <c r="O536" i="17"/>
  <c r="AA536" i="17"/>
  <c r="AM536" i="17"/>
  <c r="P536" i="17"/>
  <c r="AB536" i="17"/>
  <c r="AN536" i="17"/>
  <c r="AJ536" i="17"/>
  <c r="AK536" i="17"/>
  <c r="AO536" i="17"/>
  <c r="AP536" i="17"/>
  <c r="L536" i="17"/>
  <c r="AV536" i="17"/>
  <c r="R536" i="17"/>
  <c r="X536" i="17"/>
  <c r="Y536" i="17"/>
  <c r="M536" i="17"/>
  <c r="Q536" i="17"/>
  <c r="AC536" i="17"/>
  <c r="AD536" i="17"/>
  <c r="K512" i="17"/>
  <c r="W512" i="17"/>
  <c r="AI512" i="17"/>
  <c r="AU512" i="17"/>
  <c r="L512" i="17"/>
  <c r="X512" i="17"/>
  <c r="AJ512" i="17"/>
  <c r="AV512" i="17"/>
  <c r="M512" i="17"/>
  <c r="Y512" i="17"/>
  <c r="AK512" i="17"/>
  <c r="N512" i="17"/>
  <c r="Z512" i="17"/>
  <c r="AL512" i="17"/>
  <c r="O512" i="17"/>
  <c r="AA512" i="17"/>
  <c r="AM512" i="17"/>
  <c r="R512" i="17"/>
  <c r="AD512" i="17"/>
  <c r="AP512" i="17"/>
  <c r="T512" i="17"/>
  <c r="AF512" i="17"/>
  <c r="AR512" i="17"/>
  <c r="U512" i="17"/>
  <c r="V512" i="17"/>
  <c r="AB512" i="17"/>
  <c r="AC512" i="17"/>
  <c r="AE512" i="17"/>
  <c r="I512" i="17"/>
  <c r="AN512" i="17"/>
  <c r="J512" i="17"/>
  <c r="AO512" i="17"/>
  <c r="P512" i="17"/>
  <c r="AQ512" i="17"/>
  <c r="Q512" i="17"/>
  <c r="S512" i="17"/>
  <c r="AG512" i="17"/>
  <c r="AT512" i="17"/>
  <c r="AH512" i="17"/>
  <c r="AS512" i="17"/>
  <c r="O488" i="17"/>
  <c r="AA488" i="17"/>
  <c r="AM488" i="17"/>
  <c r="R488" i="17"/>
  <c r="AD488" i="17"/>
  <c r="AP488" i="17"/>
  <c r="P488" i="17"/>
  <c r="AE488" i="17"/>
  <c r="AS488" i="17"/>
  <c r="Q488" i="17"/>
  <c r="AF488" i="17"/>
  <c r="AT488" i="17"/>
  <c r="S488" i="17"/>
  <c r="AG488" i="17"/>
  <c r="AU488" i="17"/>
  <c r="T488" i="17"/>
  <c r="AH488" i="17"/>
  <c r="AV488" i="17"/>
  <c r="U488" i="17"/>
  <c r="AI488" i="17"/>
  <c r="J488" i="17"/>
  <c r="X488" i="17"/>
  <c r="AL488" i="17"/>
  <c r="K488" i="17"/>
  <c r="Y488" i="17"/>
  <c r="AN488" i="17"/>
  <c r="L488" i="17"/>
  <c r="Z488" i="17"/>
  <c r="AO488" i="17"/>
  <c r="I488" i="17"/>
  <c r="M488" i="17"/>
  <c r="N488" i="17"/>
  <c r="V488" i="17"/>
  <c r="AC488" i="17"/>
  <c r="AJ488" i="17"/>
  <c r="AK488" i="17"/>
  <c r="W488" i="17"/>
  <c r="AB488" i="17"/>
  <c r="AQ488" i="17"/>
  <c r="AR488" i="17"/>
  <c r="O464" i="17"/>
  <c r="AA464" i="17"/>
  <c r="AM464" i="17"/>
  <c r="P464" i="17"/>
  <c r="AB464" i="17"/>
  <c r="AN464" i="17"/>
  <c r="Q464" i="17"/>
  <c r="AC464" i="17"/>
  <c r="AO464" i="17"/>
  <c r="R464" i="17"/>
  <c r="AD464" i="17"/>
  <c r="AP464" i="17"/>
  <c r="S464" i="17"/>
  <c r="AE464" i="17"/>
  <c r="AQ464" i="17"/>
  <c r="T464" i="17"/>
  <c r="AF464" i="17"/>
  <c r="AR464" i="17"/>
  <c r="K464" i="17"/>
  <c r="W464" i="17"/>
  <c r="AI464" i="17"/>
  <c r="AU464" i="17"/>
  <c r="J464" i="17"/>
  <c r="AK464" i="17"/>
  <c r="L464" i="17"/>
  <c r="AL464" i="17"/>
  <c r="M464" i="17"/>
  <c r="N464" i="17"/>
  <c r="AT464" i="17"/>
  <c r="U464" i="17"/>
  <c r="AV464" i="17"/>
  <c r="AG464" i="17"/>
  <c r="AH464" i="17"/>
  <c r="AJ464" i="17"/>
  <c r="AS464" i="17"/>
  <c r="I464" i="17"/>
  <c r="V464" i="17"/>
  <c r="X464" i="17"/>
  <c r="Y464" i="17"/>
  <c r="Z464" i="17"/>
  <c r="O440" i="17"/>
  <c r="AA440" i="17"/>
  <c r="AM440" i="17"/>
  <c r="P440" i="17"/>
  <c r="AB440" i="17"/>
  <c r="AN440" i="17"/>
  <c r="Q440" i="17"/>
  <c r="AC440" i="17"/>
  <c r="AO440" i="17"/>
  <c r="R440" i="17"/>
  <c r="AD440" i="17"/>
  <c r="AP440" i="17"/>
  <c r="S440" i="17"/>
  <c r="AE440" i="17"/>
  <c r="AQ440" i="17"/>
  <c r="T440" i="17"/>
  <c r="AF440" i="17"/>
  <c r="AR440" i="17"/>
  <c r="K440" i="17"/>
  <c r="W440" i="17"/>
  <c r="AI440" i="17"/>
  <c r="AU440" i="17"/>
  <c r="U440" i="17"/>
  <c r="AV440" i="17"/>
  <c r="V440" i="17"/>
  <c r="X440" i="17"/>
  <c r="Y440" i="17"/>
  <c r="Z440" i="17"/>
  <c r="AG440" i="17"/>
  <c r="I440" i="17"/>
  <c r="AJ440" i="17"/>
  <c r="J440" i="17"/>
  <c r="AK440" i="17"/>
  <c r="AH440" i="17"/>
  <c r="AL440" i="17"/>
  <c r="AS440" i="17"/>
  <c r="AT440" i="17"/>
  <c r="L440" i="17"/>
  <c r="M440" i="17"/>
  <c r="N440" i="17"/>
  <c r="M404" i="17"/>
  <c r="Y404" i="17"/>
  <c r="AK404" i="17"/>
  <c r="N404" i="17"/>
  <c r="Z404" i="17"/>
  <c r="AL404" i="17"/>
  <c r="O404" i="17"/>
  <c r="AA404" i="17"/>
  <c r="AM404" i="17"/>
  <c r="P404" i="17"/>
  <c r="AB404" i="17"/>
  <c r="AN404" i="17"/>
  <c r="Q404" i="17"/>
  <c r="AC404" i="17"/>
  <c r="AO404" i="17"/>
  <c r="R404" i="17"/>
  <c r="AD404" i="17"/>
  <c r="AP404" i="17"/>
  <c r="I404" i="17"/>
  <c r="U404" i="17"/>
  <c r="AG404" i="17"/>
  <c r="AS404" i="17"/>
  <c r="S404" i="17"/>
  <c r="AT404" i="17"/>
  <c r="T404" i="17"/>
  <c r="AU404" i="17"/>
  <c r="V404" i="17"/>
  <c r="AV404" i="17"/>
  <c r="W404" i="17"/>
  <c r="X404" i="17"/>
  <c r="AE404" i="17"/>
  <c r="AI404" i="17"/>
  <c r="AJ404" i="17"/>
  <c r="AQ404" i="17"/>
  <c r="AR404" i="17"/>
  <c r="J404" i="17"/>
  <c r="K404" i="17"/>
  <c r="AH404" i="17"/>
  <c r="L404" i="17"/>
  <c r="AF404" i="17"/>
  <c r="M380" i="17"/>
  <c r="Y380" i="17"/>
  <c r="AK380" i="17"/>
  <c r="N380" i="17"/>
  <c r="Z380" i="17"/>
  <c r="AL380" i="17"/>
  <c r="O380" i="17"/>
  <c r="AA380" i="17"/>
  <c r="AM380" i="17"/>
  <c r="P380" i="17"/>
  <c r="AB380" i="17"/>
  <c r="AN380" i="17"/>
  <c r="Q380" i="17"/>
  <c r="AC380" i="17"/>
  <c r="AO380" i="17"/>
  <c r="R380" i="17"/>
  <c r="AD380" i="17"/>
  <c r="AP380" i="17"/>
  <c r="I380" i="17"/>
  <c r="U380" i="17"/>
  <c r="AG380" i="17"/>
  <c r="AS380" i="17"/>
  <c r="X380" i="17"/>
  <c r="AE380" i="17"/>
  <c r="AF380" i="17"/>
  <c r="AH380" i="17"/>
  <c r="AI380" i="17"/>
  <c r="J380" i="17"/>
  <c r="AJ380" i="17"/>
  <c r="S380" i="17"/>
  <c r="AT380" i="17"/>
  <c r="W380" i="17"/>
  <c r="AQ380" i="17"/>
  <c r="AR380" i="17"/>
  <c r="AU380" i="17"/>
  <c r="AV380" i="17"/>
  <c r="K380" i="17"/>
  <c r="L380" i="17"/>
  <c r="V380" i="17"/>
  <c r="T380" i="17"/>
  <c r="O356" i="17"/>
  <c r="AA356" i="17"/>
  <c r="AM356" i="17"/>
  <c r="P356" i="17"/>
  <c r="AB356" i="17"/>
  <c r="AN356" i="17"/>
  <c r="Q356" i="17"/>
  <c r="AC356" i="17"/>
  <c r="AO356" i="17"/>
  <c r="R356" i="17"/>
  <c r="AD356" i="17"/>
  <c r="AP356" i="17"/>
  <c r="S356" i="17"/>
  <c r="AE356" i="17"/>
  <c r="AQ356" i="17"/>
  <c r="T356" i="17"/>
  <c r="AF356" i="17"/>
  <c r="AR356" i="17"/>
  <c r="K356" i="17"/>
  <c r="W356" i="17"/>
  <c r="AI356" i="17"/>
  <c r="AU356" i="17"/>
  <c r="M356" i="17"/>
  <c r="AS356" i="17"/>
  <c r="N356" i="17"/>
  <c r="AT356" i="17"/>
  <c r="U356" i="17"/>
  <c r="AV356" i="17"/>
  <c r="V356" i="17"/>
  <c r="X356" i="17"/>
  <c r="Y356" i="17"/>
  <c r="AH356" i="17"/>
  <c r="AL356" i="17"/>
  <c r="I356" i="17"/>
  <c r="Z356" i="17"/>
  <c r="J356" i="17"/>
  <c r="L356" i="17"/>
  <c r="AJ356" i="17"/>
  <c r="AK356" i="17"/>
  <c r="AG356" i="17"/>
  <c r="O320" i="17"/>
  <c r="AA320" i="17"/>
  <c r="AM320" i="17"/>
  <c r="P320" i="17"/>
  <c r="AB320" i="17"/>
  <c r="AN320" i="17"/>
  <c r="Q320" i="17"/>
  <c r="AC320" i="17"/>
  <c r="AO320" i="17"/>
  <c r="R320" i="17"/>
  <c r="AD320" i="17"/>
  <c r="AP320" i="17"/>
  <c r="S320" i="17"/>
  <c r="AE320" i="17"/>
  <c r="AQ320" i="17"/>
  <c r="T320" i="17"/>
  <c r="AF320" i="17"/>
  <c r="AR320" i="17"/>
  <c r="K320" i="17"/>
  <c r="W320" i="17"/>
  <c r="AI320" i="17"/>
  <c r="AU320" i="17"/>
  <c r="M320" i="17"/>
  <c r="AS320" i="17"/>
  <c r="N320" i="17"/>
  <c r="AT320" i="17"/>
  <c r="U320" i="17"/>
  <c r="AV320" i="17"/>
  <c r="V320" i="17"/>
  <c r="X320" i="17"/>
  <c r="Y320" i="17"/>
  <c r="AH320" i="17"/>
  <c r="AJ320" i="17"/>
  <c r="AK320" i="17"/>
  <c r="AL320" i="17"/>
  <c r="J320" i="17"/>
  <c r="I320" i="17"/>
  <c r="L320" i="17"/>
  <c r="Z320" i="17"/>
  <c r="AG320" i="17"/>
  <c r="Q296" i="17"/>
  <c r="AC296" i="17"/>
  <c r="AO296" i="17"/>
  <c r="R296" i="17"/>
  <c r="AD296" i="17"/>
  <c r="AP296" i="17"/>
  <c r="S296" i="17"/>
  <c r="AE296" i="17"/>
  <c r="AQ296" i="17"/>
  <c r="T296" i="17"/>
  <c r="AF296" i="17"/>
  <c r="AR296" i="17"/>
  <c r="I296" i="17"/>
  <c r="N296" i="17"/>
  <c r="AH296" i="17"/>
  <c r="O296" i="17"/>
  <c r="AI296" i="17"/>
  <c r="P296" i="17"/>
  <c r="AJ296" i="17"/>
  <c r="U296" i="17"/>
  <c r="AK296" i="17"/>
  <c r="V296" i="17"/>
  <c r="AL296" i="17"/>
  <c r="W296" i="17"/>
  <c r="AM296" i="17"/>
  <c r="J296" i="17"/>
  <c r="Z296" i="17"/>
  <c r="AT296" i="17"/>
  <c r="K296" i="17"/>
  <c r="L296" i="17"/>
  <c r="M296" i="17"/>
  <c r="X296" i="17"/>
  <c r="Y296" i="17"/>
  <c r="AA296" i="17"/>
  <c r="AN296" i="17"/>
  <c r="AB296" i="17"/>
  <c r="AG296" i="17"/>
  <c r="AS296" i="17"/>
  <c r="AU296" i="17"/>
  <c r="AV296" i="17"/>
  <c r="Q260" i="17"/>
  <c r="AC260" i="17"/>
  <c r="AO260" i="17"/>
  <c r="R260" i="17"/>
  <c r="AD260" i="17"/>
  <c r="AP260" i="17"/>
  <c r="S260" i="17"/>
  <c r="AE260" i="17"/>
  <c r="AQ260" i="17"/>
  <c r="T260" i="17"/>
  <c r="AF260" i="17"/>
  <c r="AR260" i="17"/>
  <c r="I260" i="17"/>
  <c r="U260" i="17"/>
  <c r="AG260" i="17"/>
  <c r="AS260" i="17"/>
  <c r="J260" i="17"/>
  <c r="V260" i="17"/>
  <c r="AH260" i="17"/>
  <c r="AT260" i="17"/>
  <c r="K260" i="17"/>
  <c r="W260" i="17"/>
  <c r="AI260" i="17"/>
  <c r="AU260" i="17"/>
  <c r="M260" i="17"/>
  <c r="Y260" i="17"/>
  <c r="AK260" i="17"/>
  <c r="L260" i="17"/>
  <c r="AV260" i="17"/>
  <c r="N260" i="17"/>
  <c r="O260" i="17"/>
  <c r="P260" i="17"/>
  <c r="X260" i="17"/>
  <c r="Z260" i="17"/>
  <c r="AJ260" i="17"/>
  <c r="AA260" i="17"/>
  <c r="AB260" i="17"/>
  <c r="AL260" i="17"/>
  <c r="AM260" i="17"/>
  <c r="AN260" i="17"/>
  <c r="I236" i="17"/>
  <c r="U236" i="17"/>
  <c r="AG236" i="17"/>
  <c r="AS236" i="17"/>
  <c r="J236" i="17"/>
  <c r="V236" i="17"/>
  <c r="AH236" i="17"/>
  <c r="AT236" i="17"/>
  <c r="K236" i="17"/>
  <c r="W236" i="17"/>
  <c r="AI236" i="17"/>
  <c r="AU236" i="17"/>
  <c r="L236" i="17"/>
  <c r="X236" i="17"/>
  <c r="AJ236" i="17"/>
  <c r="AV236" i="17"/>
  <c r="M236" i="17"/>
  <c r="Y236" i="17"/>
  <c r="AK236" i="17"/>
  <c r="N236" i="17"/>
  <c r="Z236" i="17"/>
  <c r="AL236" i="17"/>
  <c r="O236" i="17"/>
  <c r="AA236" i="17"/>
  <c r="AM236" i="17"/>
  <c r="Q236" i="17"/>
  <c r="AC236" i="17"/>
  <c r="AO236" i="17"/>
  <c r="AB236" i="17"/>
  <c r="AD236" i="17"/>
  <c r="AE236" i="17"/>
  <c r="AF236" i="17"/>
  <c r="AN236" i="17"/>
  <c r="AP236" i="17"/>
  <c r="AQ236" i="17"/>
  <c r="P236" i="17"/>
  <c r="R236" i="17"/>
  <c r="AR236" i="17"/>
  <c r="T236" i="17"/>
  <c r="S236" i="17"/>
  <c r="N212" i="17"/>
  <c r="Z212" i="17"/>
  <c r="AL212" i="17"/>
  <c r="O212" i="17"/>
  <c r="AA212" i="17"/>
  <c r="AM212" i="17"/>
  <c r="P212" i="17"/>
  <c r="Q212" i="17"/>
  <c r="AC212" i="17"/>
  <c r="AO212" i="17"/>
  <c r="R212" i="17"/>
  <c r="AG212" i="17"/>
  <c r="AV212" i="17"/>
  <c r="S212" i="17"/>
  <c r="AH212" i="17"/>
  <c r="T212" i="17"/>
  <c r="AI212" i="17"/>
  <c r="U212" i="17"/>
  <c r="AJ212" i="17"/>
  <c r="V212" i="17"/>
  <c r="AK212" i="17"/>
  <c r="W212" i="17"/>
  <c r="AN212" i="17"/>
  <c r="X212" i="17"/>
  <c r="AP212" i="17"/>
  <c r="J212" i="17"/>
  <c r="AB212" i="17"/>
  <c r="AR212" i="17"/>
  <c r="Y212" i="17"/>
  <c r="AD212" i="17"/>
  <c r="AE212" i="17"/>
  <c r="AF212" i="17"/>
  <c r="AQ212" i="17"/>
  <c r="AS212" i="17"/>
  <c r="AT212" i="17"/>
  <c r="I212" i="17"/>
  <c r="AU212" i="17"/>
  <c r="K212" i="17"/>
  <c r="L212" i="17"/>
  <c r="M212" i="17"/>
  <c r="O703" i="17"/>
  <c r="AA703" i="17"/>
  <c r="AM703" i="17"/>
  <c r="P703" i="17"/>
  <c r="AB703" i="17"/>
  <c r="AN703" i="17"/>
  <c r="Q703" i="17"/>
  <c r="AC703" i="17"/>
  <c r="AO703" i="17"/>
  <c r="R703" i="17"/>
  <c r="AD703" i="17"/>
  <c r="AP703" i="17"/>
  <c r="S703" i="17"/>
  <c r="AE703" i="17"/>
  <c r="AQ703" i="17"/>
  <c r="T703" i="17"/>
  <c r="AF703" i="17"/>
  <c r="AR703" i="17"/>
  <c r="K703" i="17"/>
  <c r="W703" i="17"/>
  <c r="AI703" i="17"/>
  <c r="AU703" i="17"/>
  <c r="L703" i="17"/>
  <c r="X703" i="17"/>
  <c r="AJ703" i="17"/>
  <c r="AV703" i="17"/>
  <c r="U703" i="17"/>
  <c r="V703" i="17"/>
  <c r="Y703" i="17"/>
  <c r="Z703" i="17"/>
  <c r="AG703" i="17"/>
  <c r="AH703" i="17"/>
  <c r="AK703" i="17"/>
  <c r="M703" i="17"/>
  <c r="AL703" i="17"/>
  <c r="I703" i="17"/>
  <c r="AS703" i="17"/>
  <c r="N703" i="17"/>
  <c r="J703" i="17"/>
  <c r="AT703" i="17"/>
  <c r="O679" i="17"/>
  <c r="AA679" i="17"/>
  <c r="AM679" i="17"/>
  <c r="P679" i="17"/>
  <c r="AB679" i="17"/>
  <c r="AN679" i="17"/>
  <c r="Q679" i="17"/>
  <c r="AC679" i="17"/>
  <c r="AO679" i="17"/>
  <c r="R679" i="17"/>
  <c r="AD679" i="17"/>
  <c r="AP679" i="17"/>
  <c r="S679" i="17"/>
  <c r="AE679" i="17"/>
  <c r="AQ679" i="17"/>
  <c r="T679" i="17"/>
  <c r="AF679" i="17"/>
  <c r="AR679" i="17"/>
  <c r="K679" i="17"/>
  <c r="W679" i="17"/>
  <c r="AI679" i="17"/>
  <c r="AU679" i="17"/>
  <c r="L679" i="17"/>
  <c r="X679" i="17"/>
  <c r="AJ679" i="17"/>
  <c r="AV679" i="17"/>
  <c r="I679" i="17"/>
  <c r="AS679" i="17"/>
  <c r="AK679" i="17"/>
  <c r="J679" i="17"/>
  <c r="AT679" i="17"/>
  <c r="M679" i="17"/>
  <c r="N679" i="17"/>
  <c r="U679" i="17"/>
  <c r="V679" i="17"/>
  <c r="Y679" i="17"/>
  <c r="Z679" i="17"/>
  <c r="AG679" i="17"/>
  <c r="AL679" i="17"/>
  <c r="AH679" i="17"/>
  <c r="O655" i="17"/>
  <c r="AA655" i="17"/>
  <c r="AM655" i="17"/>
  <c r="P655" i="17"/>
  <c r="AB655" i="17"/>
  <c r="AN655" i="17"/>
  <c r="Q655" i="17"/>
  <c r="AC655" i="17"/>
  <c r="AO655" i="17"/>
  <c r="R655" i="17"/>
  <c r="AD655" i="17"/>
  <c r="AP655" i="17"/>
  <c r="S655" i="17"/>
  <c r="AE655" i="17"/>
  <c r="AQ655" i="17"/>
  <c r="T655" i="17"/>
  <c r="AF655" i="17"/>
  <c r="AR655" i="17"/>
  <c r="K655" i="17"/>
  <c r="W655" i="17"/>
  <c r="AI655" i="17"/>
  <c r="AU655" i="17"/>
  <c r="L655" i="17"/>
  <c r="X655" i="17"/>
  <c r="AJ655" i="17"/>
  <c r="AV655" i="17"/>
  <c r="AG655" i="17"/>
  <c r="AH655" i="17"/>
  <c r="AK655" i="17"/>
  <c r="AL655" i="17"/>
  <c r="I655" i="17"/>
  <c r="AS655" i="17"/>
  <c r="J655" i="17"/>
  <c r="AT655" i="17"/>
  <c r="M655" i="17"/>
  <c r="Y655" i="17"/>
  <c r="N655" i="17"/>
  <c r="U655" i="17"/>
  <c r="Z655" i="17"/>
  <c r="V655" i="17"/>
  <c r="O619" i="17"/>
  <c r="AA619" i="17"/>
  <c r="AM619" i="17"/>
  <c r="P619" i="17"/>
  <c r="AB619" i="17"/>
  <c r="AN619" i="17"/>
  <c r="Q619" i="17"/>
  <c r="AC619" i="17"/>
  <c r="AO619" i="17"/>
  <c r="R619" i="17"/>
  <c r="AD619" i="17"/>
  <c r="AP619" i="17"/>
  <c r="S619" i="17"/>
  <c r="AE619" i="17"/>
  <c r="AQ619" i="17"/>
  <c r="J619" i="17"/>
  <c r="V619" i="17"/>
  <c r="AH619" i="17"/>
  <c r="AT619" i="17"/>
  <c r="K619" i="17"/>
  <c r="W619" i="17"/>
  <c r="AI619" i="17"/>
  <c r="AU619" i="17"/>
  <c r="L619" i="17"/>
  <c r="X619" i="17"/>
  <c r="AJ619" i="17"/>
  <c r="AV619" i="17"/>
  <c r="T619" i="17"/>
  <c r="U619" i="17"/>
  <c r="Y619" i="17"/>
  <c r="Z619" i="17"/>
  <c r="AF619" i="17"/>
  <c r="AG619" i="17"/>
  <c r="AR619" i="17"/>
  <c r="I619" i="17"/>
  <c r="AS619" i="17"/>
  <c r="M619" i="17"/>
  <c r="N619" i="17"/>
  <c r="AK619" i="17"/>
  <c r="AL619" i="17"/>
  <c r="O595" i="17"/>
  <c r="AA595" i="17"/>
  <c r="AM595" i="17"/>
  <c r="P595" i="17"/>
  <c r="AB595" i="17"/>
  <c r="AN595" i="17"/>
  <c r="Q595" i="17"/>
  <c r="AC595" i="17"/>
  <c r="AO595" i="17"/>
  <c r="R595" i="17"/>
  <c r="AD595" i="17"/>
  <c r="AP595" i="17"/>
  <c r="S595" i="17"/>
  <c r="AE595" i="17"/>
  <c r="AQ595" i="17"/>
  <c r="J595" i="17"/>
  <c r="V595" i="17"/>
  <c r="AH595" i="17"/>
  <c r="AT595" i="17"/>
  <c r="K595" i="17"/>
  <c r="W595" i="17"/>
  <c r="AI595" i="17"/>
  <c r="AU595" i="17"/>
  <c r="L595" i="17"/>
  <c r="X595" i="17"/>
  <c r="AJ595" i="17"/>
  <c r="AV595" i="17"/>
  <c r="AR595" i="17"/>
  <c r="I595" i="17"/>
  <c r="AS595" i="17"/>
  <c r="M595" i="17"/>
  <c r="N595" i="17"/>
  <c r="T595" i="17"/>
  <c r="U595" i="17"/>
  <c r="AF595" i="17"/>
  <c r="AG595" i="17"/>
  <c r="Y595" i="17"/>
  <c r="AL595" i="17"/>
  <c r="Z595" i="17"/>
  <c r="AK595" i="17"/>
  <c r="K571" i="17"/>
  <c r="N571" i="17"/>
  <c r="O571" i="17"/>
  <c r="AA571" i="17"/>
  <c r="AM571" i="17"/>
  <c r="P571" i="17"/>
  <c r="AB571" i="17"/>
  <c r="AN571" i="17"/>
  <c r="Q571" i="17"/>
  <c r="AC571" i="17"/>
  <c r="AO571" i="17"/>
  <c r="R571" i="17"/>
  <c r="AD571" i="17"/>
  <c r="AP571" i="17"/>
  <c r="S571" i="17"/>
  <c r="AE571" i="17"/>
  <c r="AQ571" i="17"/>
  <c r="V571" i="17"/>
  <c r="AH571" i="17"/>
  <c r="AT571" i="17"/>
  <c r="I571" i="17"/>
  <c r="W571" i="17"/>
  <c r="AI571" i="17"/>
  <c r="AU571" i="17"/>
  <c r="J571" i="17"/>
  <c r="X571" i="17"/>
  <c r="AJ571" i="17"/>
  <c r="AV571" i="17"/>
  <c r="AF571" i="17"/>
  <c r="AG571" i="17"/>
  <c r="AK571" i="17"/>
  <c r="AL571" i="17"/>
  <c r="AR571" i="17"/>
  <c r="AS571" i="17"/>
  <c r="T571" i="17"/>
  <c r="U571" i="17"/>
  <c r="L571" i="17"/>
  <c r="Y571" i="17"/>
  <c r="Z571" i="17"/>
  <c r="M571" i="17"/>
  <c r="K535" i="17"/>
  <c r="W535" i="17"/>
  <c r="AI535" i="17"/>
  <c r="AU535" i="17"/>
  <c r="L535" i="17"/>
  <c r="X535" i="17"/>
  <c r="AJ535" i="17"/>
  <c r="AV535" i="17"/>
  <c r="M535" i="17"/>
  <c r="Y535" i="17"/>
  <c r="AK535" i="17"/>
  <c r="N535" i="17"/>
  <c r="Z535" i="17"/>
  <c r="AL535" i="17"/>
  <c r="O535" i="17"/>
  <c r="AA535" i="17"/>
  <c r="AM535" i="17"/>
  <c r="R535" i="17"/>
  <c r="AD535" i="17"/>
  <c r="AP535" i="17"/>
  <c r="S535" i="17"/>
  <c r="AE535" i="17"/>
  <c r="AQ535" i="17"/>
  <c r="T535" i="17"/>
  <c r="AF535" i="17"/>
  <c r="AR535" i="17"/>
  <c r="AN535" i="17"/>
  <c r="AO535" i="17"/>
  <c r="I535" i="17"/>
  <c r="AS535" i="17"/>
  <c r="J535" i="17"/>
  <c r="AT535" i="17"/>
  <c r="P535" i="17"/>
  <c r="V535" i="17"/>
  <c r="AB535" i="17"/>
  <c r="AC535" i="17"/>
  <c r="Q535" i="17"/>
  <c r="U535" i="17"/>
  <c r="AG535" i="17"/>
  <c r="AH535" i="17"/>
  <c r="O511" i="17"/>
  <c r="AA511" i="17"/>
  <c r="AM511" i="17"/>
  <c r="P511" i="17"/>
  <c r="AB511" i="17"/>
  <c r="AN511" i="17"/>
  <c r="Q511" i="17"/>
  <c r="AC511" i="17"/>
  <c r="AO511" i="17"/>
  <c r="R511" i="17"/>
  <c r="AD511" i="17"/>
  <c r="AP511" i="17"/>
  <c r="S511" i="17"/>
  <c r="AE511" i="17"/>
  <c r="AQ511" i="17"/>
  <c r="J511" i="17"/>
  <c r="V511" i="17"/>
  <c r="AH511" i="17"/>
  <c r="AT511" i="17"/>
  <c r="L511" i="17"/>
  <c r="X511" i="17"/>
  <c r="AJ511" i="17"/>
  <c r="AV511" i="17"/>
  <c r="AG511" i="17"/>
  <c r="AI511" i="17"/>
  <c r="I511" i="17"/>
  <c r="AK511" i="17"/>
  <c r="K511" i="17"/>
  <c r="AL511" i="17"/>
  <c r="M511" i="17"/>
  <c r="AR511" i="17"/>
  <c r="U511" i="17"/>
  <c r="W511" i="17"/>
  <c r="Y511" i="17"/>
  <c r="AS511" i="17"/>
  <c r="AU511" i="17"/>
  <c r="N511" i="17"/>
  <c r="T511" i="17"/>
  <c r="Z511" i="17"/>
  <c r="AF511" i="17"/>
  <c r="S475" i="17"/>
  <c r="AE475" i="17"/>
  <c r="AQ475" i="17"/>
  <c r="T475" i="17"/>
  <c r="AF475" i="17"/>
  <c r="AR475" i="17"/>
  <c r="I475" i="17"/>
  <c r="U475" i="17"/>
  <c r="AG475" i="17"/>
  <c r="AS475" i="17"/>
  <c r="J475" i="17"/>
  <c r="V475" i="17"/>
  <c r="AH475" i="17"/>
  <c r="AT475" i="17"/>
  <c r="K475" i="17"/>
  <c r="W475" i="17"/>
  <c r="AI475" i="17"/>
  <c r="AU475" i="17"/>
  <c r="L475" i="17"/>
  <c r="X475" i="17"/>
  <c r="AJ475" i="17"/>
  <c r="AV475" i="17"/>
  <c r="O475" i="17"/>
  <c r="AA475" i="17"/>
  <c r="AM475" i="17"/>
  <c r="AC475" i="17"/>
  <c r="AL475" i="17"/>
  <c r="AB475" i="17"/>
  <c r="AD475" i="17"/>
  <c r="AK475" i="17"/>
  <c r="AN475" i="17"/>
  <c r="AO475" i="17"/>
  <c r="P475" i="17"/>
  <c r="Q475" i="17"/>
  <c r="R475" i="17"/>
  <c r="M475" i="17"/>
  <c r="N475" i="17"/>
  <c r="Y475" i="17"/>
  <c r="Z475" i="17"/>
  <c r="AP475" i="17"/>
  <c r="Q415" i="17"/>
  <c r="AC415" i="17"/>
  <c r="AO415" i="17"/>
  <c r="R415" i="17"/>
  <c r="AD415" i="17"/>
  <c r="AP415" i="17"/>
  <c r="S415" i="17"/>
  <c r="AE415" i="17"/>
  <c r="AQ415" i="17"/>
  <c r="T415" i="17"/>
  <c r="AF415" i="17"/>
  <c r="AR415" i="17"/>
  <c r="I415" i="17"/>
  <c r="U415" i="17"/>
  <c r="AG415" i="17"/>
  <c r="AS415" i="17"/>
  <c r="M415" i="17"/>
  <c r="Y415" i="17"/>
  <c r="AK415" i="17"/>
  <c r="O415" i="17"/>
  <c r="AM415" i="17"/>
  <c r="P415" i="17"/>
  <c r="AN415" i="17"/>
  <c r="V415" i="17"/>
  <c r="AT415" i="17"/>
  <c r="W415" i="17"/>
  <c r="AU415" i="17"/>
  <c r="X415" i="17"/>
  <c r="AV415" i="17"/>
  <c r="Z415" i="17"/>
  <c r="J415" i="17"/>
  <c r="AH415" i="17"/>
  <c r="K415" i="17"/>
  <c r="L415" i="17"/>
  <c r="N415" i="17"/>
  <c r="AB415" i="17"/>
  <c r="AI415" i="17"/>
  <c r="AA415" i="17"/>
  <c r="AJ415" i="17"/>
  <c r="AL415" i="17"/>
  <c r="J195" i="17"/>
  <c r="V195" i="17"/>
  <c r="AH195" i="17"/>
  <c r="AT195" i="17"/>
  <c r="K195" i="17"/>
  <c r="W195" i="17"/>
  <c r="AI195" i="17"/>
  <c r="AU195" i="17"/>
  <c r="L195" i="17"/>
  <c r="X195" i="17"/>
  <c r="AJ195" i="17"/>
  <c r="AV195" i="17"/>
  <c r="M195" i="17"/>
  <c r="Y195" i="17"/>
  <c r="AK195" i="17"/>
  <c r="N195" i="17"/>
  <c r="Z195" i="17"/>
  <c r="AL195" i="17"/>
  <c r="O195" i="17"/>
  <c r="AA195" i="17"/>
  <c r="AM195" i="17"/>
  <c r="R195" i="17"/>
  <c r="AD195" i="17"/>
  <c r="AP195" i="17"/>
  <c r="S195" i="17"/>
  <c r="AE195" i="17"/>
  <c r="AQ195" i="17"/>
  <c r="P195" i="17"/>
  <c r="Q195" i="17"/>
  <c r="T195" i="17"/>
  <c r="U195" i="17"/>
  <c r="AB195" i="17"/>
  <c r="AC195" i="17"/>
  <c r="AF195" i="17"/>
  <c r="AN195" i="17"/>
  <c r="AG195" i="17"/>
  <c r="AO195" i="17"/>
  <c r="AR195" i="17"/>
  <c r="AS195" i="17"/>
  <c r="I195" i="17"/>
  <c r="I183" i="17"/>
  <c r="L183" i="17"/>
  <c r="X183" i="17"/>
  <c r="U183" i="17"/>
  <c r="AH183" i="17"/>
  <c r="AT183" i="17"/>
  <c r="V183" i="17"/>
  <c r="AI183" i="17"/>
  <c r="AU183" i="17"/>
  <c r="J183" i="17"/>
  <c r="W183" i="17"/>
  <c r="AJ183" i="17"/>
  <c r="AV183" i="17"/>
  <c r="K183" i="17"/>
  <c r="Y183" i="17"/>
  <c r="AK183" i="17"/>
  <c r="M183" i="17"/>
  <c r="Z183" i="17"/>
  <c r="AL183" i="17"/>
  <c r="N183" i="17"/>
  <c r="AA183" i="17"/>
  <c r="AM183" i="17"/>
  <c r="Q183" i="17"/>
  <c r="AD183" i="17"/>
  <c r="AP183" i="17"/>
  <c r="R183" i="17"/>
  <c r="AE183" i="17"/>
  <c r="AQ183" i="17"/>
  <c r="AB183" i="17"/>
  <c r="AC183" i="17"/>
  <c r="AF183" i="17"/>
  <c r="AG183" i="17"/>
  <c r="AN183" i="17"/>
  <c r="AO183" i="17"/>
  <c r="AR183" i="17"/>
  <c r="O183" i="17"/>
  <c r="P183" i="17"/>
  <c r="S183" i="17"/>
  <c r="AS183" i="17"/>
  <c r="T183" i="17"/>
  <c r="I171" i="17"/>
  <c r="U171" i="17"/>
  <c r="AG171" i="17"/>
  <c r="AS171" i="17"/>
  <c r="J171" i="17"/>
  <c r="V171" i="17"/>
  <c r="AH171" i="17"/>
  <c r="AT171" i="17"/>
  <c r="K171" i="17"/>
  <c r="W171" i="17"/>
  <c r="AI171" i="17"/>
  <c r="AU171" i="17"/>
  <c r="L171" i="17"/>
  <c r="X171" i="17"/>
  <c r="AJ171" i="17"/>
  <c r="AV171" i="17"/>
  <c r="M171" i="17"/>
  <c r="Y171" i="17"/>
  <c r="AK171" i="17"/>
  <c r="N171" i="17"/>
  <c r="Z171" i="17"/>
  <c r="AL171" i="17"/>
  <c r="S171" i="17"/>
  <c r="AQ171" i="17"/>
  <c r="T171" i="17"/>
  <c r="AR171" i="17"/>
  <c r="AA171" i="17"/>
  <c r="AB171" i="17"/>
  <c r="AC171" i="17"/>
  <c r="AD171" i="17"/>
  <c r="O171" i="17"/>
  <c r="AM171" i="17"/>
  <c r="P171" i="17"/>
  <c r="AN171" i="17"/>
  <c r="Q171" i="17"/>
  <c r="AE171" i="17"/>
  <c r="R171" i="17"/>
  <c r="AF171" i="17"/>
  <c r="AO171" i="17"/>
  <c r="AP171" i="17"/>
  <c r="J159" i="17"/>
  <c r="V159" i="17"/>
  <c r="AH159" i="17"/>
  <c r="AT159" i="17"/>
  <c r="K159" i="17"/>
  <c r="W159" i="17"/>
  <c r="AI159" i="17"/>
  <c r="AU159" i="17"/>
  <c r="L159" i="17"/>
  <c r="X159" i="17"/>
  <c r="AJ159" i="17"/>
  <c r="AV159" i="17"/>
  <c r="M159" i="17"/>
  <c r="Y159" i="17"/>
  <c r="AK159" i="17"/>
  <c r="N159" i="17"/>
  <c r="Z159" i="17"/>
  <c r="AL159" i="17"/>
  <c r="P159" i="17"/>
  <c r="AG159" i="17"/>
  <c r="Q159" i="17"/>
  <c r="AM159" i="17"/>
  <c r="R159" i="17"/>
  <c r="AN159" i="17"/>
  <c r="S159" i="17"/>
  <c r="AO159" i="17"/>
  <c r="T159" i="17"/>
  <c r="AP159" i="17"/>
  <c r="U159" i="17"/>
  <c r="AQ159" i="17"/>
  <c r="AC159" i="17"/>
  <c r="AD159" i="17"/>
  <c r="AA159" i="17"/>
  <c r="AB159" i="17"/>
  <c r="AE159" i="17"/>
  <c r="AF159" i="17"/>
  <c r="AR159" i="17"/>
  <c r="AS159" i="17"/>
  <c r="I159" i="17"/>
  <c r="O159" i="17"/>
  <c r="J147" i="17"/>
  <c r="V147" i="17"/>
  <c r="AH147" i="17"/>
  <c r="AT147" i="17"/>
  <c r="K147" i="17"/>
  <c r="W147" i="17"/>
  <c r="AI147" i="17"/>
  <c r="AU147" i="17"/>
  <c r="L147" i="17"/>
  <c r="X147" i="17"/>
  <c r="AJ147" i="17"/>
  <c r="AV147" i="17"/>
  <c r="M147" i="17"/>
  <c r="Y147" i="17"/>
  <c r="AK147" i="17"/>
  <c r="N147" i="17"/>
  <c r="Z147" i="17"/>
  <c r="AL147" i="17"/>
  <c r="O147" i="17"/>
  <c r="AA147" i="17"/>
  <c r="AM147" i="17"/>
  <c r="AD147" i="17"/>
  <c r="AE147" i="17"/>
  <c r="AF147" i="17"/>
  <c r="I147" i="17"/>
  <c r="AG147" i="17"/>
  <c r="P147" i="17"/>
  <c r="AN147" i="17"/>
  <c r="Q147" i="17"/>
  <c r="AO147" i="17"/>
  <c r="T147" i="17"/>
  <c r="AR147" i="17"/>
  <c r="U147" i="17"/>
  <c r="AS147" i="17"/>
  <c r="R147" i="17"/>
  <c r="S147" i="17"/>
  <c r="AB147" i="17"/>
  <c r="AC147" i="17"/>
  <c r="AP147" i="17"/>
  <c r="AQ147" i="17"/>
  <c r="P135" i="17"/>
  <c r="AB135" i="17"/>
  <c r="Q135" i="17"/>
  <c r="AC135" i="17"/>
  <c r="R135" i="17"/>
  <c r="AF135" i="17"/>
  <c r="AR135" i="17"/>
  <c r="T135" i="17"/>
  <c r="AH135" i="17"/>
  <c r="AT135" i="17"/>
  <c r="U135" i="17"/>
  <c r="AI135" i="17"/>
  <c r="AU135" i="17"/>
  <c r="V135" i="17"/>
  <c r="AJ135" i="17"/>
  <c r="AV135" i="17"/>
  <c r="N135" i="17"/>
  <c r="AL135" i="17"/>
  <c r="O135" i="17"/>
  <c r="AM135" i="17"/>
  <c r="S135" i="17"/>
  <c r="AN135" i="17"/>
  <c r="W135" i="17"/>
  <c r="AO135" i="17"/>
  <c r="X135" i="17"/>
  <c r="AP135" i="17"/>
  <c r="Y135" i="17"/>
  <c r="AQ135" i="17"/>
  <c r="AD135" i="17"/>
  <c r="AE135" i="17"/>
  <c r="AG135" i="17"/>
  <c r="AK135" i="17"/>
  <c r="AS135" i="17"/>
  <c r="I135" i="17"/>
  <c r="L135" i="17"/>
  <c r="M135" i="17"/>
  <c r="J135" i="17"/>
  <c r="K135" i="17"/>
  <c r="Z135" i="17"/>
  <c r="AA135" i="17"/>
  <c r="P123" i="17"/>
  <c r="AB123" i="17"/>
  <c r="AN123" i="17"/>
  <c r="Q123" i="17"/>
  <c r="AC123" i="17"/>
  <c r="AO123" i="17"/>
  <c r="V123" i="17"/>
  <c r="AJ123" i="17"/>
  <c r="J123" i="17"/>
  <c r="X123" i="17"/>
  <c r="AL123" i="17"/>
  <c r="K123" i="17"/>
  <c r="Y123" i="17"/>
  <c r="AM123" i="17"/>
  <c r="L123" i="17"/>
  <c r="Z123" i="17"/>
  <c r="AP123" i="17"/>
  <c r="T123" i="17"/>
  <c r="AR123" i="17"/>
  <c r="U123" i="17"/>
  <c r="AS123" i="17"/>
  <c r="W123" i="17"/>
  <c r="AT123" i="17"/>
  <c r="AA123" i="17"/>
  <c r="AU123" i="17"/>
  <c r="AD123" i="17"/>
  <c r="AV123" i="17"/>
  <c r="AE123" i="17"/>
  <c r="AH123" i="17"/>
  <c r="AI123" i="17"/>
  <c r="AK123" i="17"/>
  <c r="AQ123" i="17"/>
  <c r="I123" i="17"/>
  <c r="M123" i="17"/>
  <c r="R123" i="17"/>
  <c r="S123" i="17"/>
  <c r="N123" i="17"/>
  <c r="O123" i="17"/>
  <c r="AF123" i="17"/>
  <c r="AG123" i="17"/>
  <c r="P111" i="17"/>
  <c r="AB111" i="17"/>
  <c r="AN111" i="17"/>
  <c r="Q111" i="17"/>
  <c r="AC111" i="17"/>
  <c r="AO111" i="17"/>
  <c r="R111" i="17"/>
  <c r="AD111" i="17"/>
  <c r="AP111" i="17"/>
  <c r="S111" i="17"/>
  <c r="AE111" i="17"/>
  <c r="AQ111" i="17"/>
  <c r="I111" i="17"/>
  <c r="U111" i="17"/>
  <c r="AG111" i="17"/>
  <c r="AS111" i="17"/>
  <c r="K111" i="17"/>
  <c r="AF111" i="17"/>
  <c r="M111" i="17"/>
  <c r="AI111" i="17"/>
  <c r="N111" i="17"/>
  <c r="AJ111" i="17"/>
  <c r="O111" i="17"/>
  <c r="AK111" i="17"/>
  <c r="Z111" i="17"/>
  <c r="AV111" i="17"/>
  <c r="L111" i="17"/>
  <c r="AU111" i="17"/>
  <c r="T111" i="17"/>
  <c r="V111" i="17"/>
  <c r="W111" i="17"/>
  <c r="X111" i="17"/>
  <c r="Y111" i="17"/>
  <c r="J111" i="17"/>
  <c r="AA111" i="17"/>
  <c r="AH111" i="17"/>
  <c r="AR111" i="17"/>
  <c r="AT111" i="17"/>
  <c r="AL111" i="17"/>
  <c r="AM111" i="17"/>
  <c r="S99" i="17"/>
  <c r="AE99" i="17"/>
  <c r="AQ99" i="17"/>
  <c r="T99" i="17"/>
  <c r="AF99" i="17"/>
  <c r="AR99" i="17"/>
  <c r="U99" i="17"/>
  <c r="AI99" i="17"/>
  <c r="V99" i="17"/>
  <c r="AJ99" i="17"/>
  <c r="I99" i="17"/>
  <c r="W99" i="17"/>
  <c r="AK99" i="17"/>
  <c r="J99" i="17"/>
  <c r="X99" i="17"/>
  <c r="AL99" i="17"/>
  <c r="K99" i="17"/>
  <c r="Y99" i="17"/>
  <c r="AM99" i="17"/>
  <c r="L99" i="17"/>
  <c r="Z99" i="17"/>
  <c r="AN99" i="17"/>
  <c r="AC99" i="17"/>
  <c r="AG99" i="17"/>
  <c r="AH99" i="17"/>
  <c r="M99" i="17"/>
  <c r="AO99" i="17"/>
  <c r="AA99" i="17"/>
  <c r="N99" i="17"/>
  <c r="O99" i="17"/>
  <c r="P99" i="17"/>
  <c r="Q99" i="17"/>
  <c r="R99" i="17"/>
  <c r="AB99" i="17"/>
  <c r="AS99" i="17"/>
  <c r="AT99" i="17"/>
  <c r="AU99" i="17"/>
  <c r="AV99" i="17"/>
  <c r="AD99" i="17"/>
  <c r="AP99" i="17"/>
  <c r="S87" i="17"/>
  <c r="AE87" i="17"/>
  <c r="AQ87" i="17"/>
  <c r="T87" i="17"/>
  <c r="AF87" i="17"/>
  <c r="AR87" i="17"/>
  <c r="I87" i="17"/>
  <c r="U87" i="17"/>
  <c r="AG87" i="17"/>
  <c r="AS87" i="17"/>
  <c r="V87" i="17"/>
  <c r="AK87" i="17"/>
  <c r="W87" i="17"/>
  <c r="AL87" i="17"/>
  <c r="X87" i="17"/>
  <c r="AM87" i="17"/>
  <c r="J87" i="17"/>
  <c r="Y87" i="17"/>
  <c r="AN87" i="17"/>
  <c r="K87" i="17"/>
  <c r="Z87" i="17"/>
  <c r="AO87" i="17"/>
  <c r="L87" i="17"/>
  <c r="AA87" i="17"/>
  <c r="AP87" i="17"/>
  <c r="AD87" i="17"/>
  <c r="AI87" i="17"/>
  <c r="AJ87" i="17"/>
  <c r="M87" i="17"/>
  <c r="AT87" i="17"/>
  <c r="AB87" i="17"/>
  <c r="R87" i="17"/>
  <c r="AC87" i="17"/>
  <c r="AH87" i="17"/>
  <c r="AU87" i="17"/>
  <c r="AV87" i="17"/>
  <c r="N87" i="17"/>
  <c r="O87" i="17"/>
  <c r="P87" i="17"/>
  <c r="Q87" i="17"/>
  <c r="T75" i="17"/>
  <c r="AF75" i="17"/>
  <c r="AR75" i="17"/>
  <c r="I75" i="17"/>
  <c r="U75" i="17"/>
  <c r="AG75" i="17"/>
  <c r="AS75" i="17"/>
  <c r="S75" i="17"/>
  <c r="AI75" i="17"/>
  <c r="V75" i="17"/>
  <c r="AJ75" i="17"/>
  <c r="W75" i="17"/>
  <c r="AK75" i="17"/>
  <c r="J75" i="17"/>
  <c r="X75" i="17"/>
  <c r="AL75" i="17"/>
  <c r="M75" i="17"/>
  <c r="AE75" i="17"/>
  <c r="N75" i="17"/>
  <c r="AH75" i="17"/>
  <c r="O75" i="17"/>
  <c r="AM75" i="17"/>
  <c r="P75" i="17"/>
  <c r="AN75" i="17"/>
  <c r="Q75" i="17"/>
  <c r="AO75" i="17"/>
  <c r="R75" i="17"/>
  <c r="AP75" i="17"/>
  <c r="AU75" i="17"/>
  <c r="K75" i="17"/>
  <c r="L75" i="17"/>
  <c r="Y75" i="17"/>
  <c r="AQ75" i="17"/>
  <c r="AD75" i="17"/>
  <c r="AT75" i="17"/>
  <c r="AV75" i="17"/>
  <c r="AB75" i="17"/>
  <c r="AC75" i="17"/>
  <c r="Z75" i="17"/>
  <c r="AA75" i="17"/>
  <c r="T63" i="17"/>
  <c r="AF63" i="17"/>
  <c r="AR63" i="17"/>
  <c r="I63" i="17"/>
  <c r="U63" i="17"/>
  <c r="AG63" i="17"/>
  <c r="AS63" i="17"/>
  <c r="J63" i="17"/>
  <c r="V63" i="17"/>
  <c r="AH63" i="17"/>
  <c r="AT63" i="17"/>
  <c r="K63" i="17"/>
  <c r="W63" i="17"/>
  <c r="AI63" i="17"/>
  <c r="AU63" i="17"/>
  <c r="N63" i="17"/>
  <c r="AD63" i="17"/>
  <c r="O63" i="17"/>
  <c r="AE63" i="17"/>
  <c r="P63" i="17"/>
  <c r="AJ63" i="17"/>
  <c r="Q63" i="17"/>
  <c r="AK63" i="17"/>
  <c r="R63" i="17"/>
  <c r="AL63" i="17"/>
  <c r="L63" i="17"/>
  <c r="AP63" i="17"/>
  <c r="M63" i="17"/>
  <c r="AQ63" i="17"/>
  <c r="S63" i="17"/>
  <c r="AV63" i="17"/>
  <c r="X63" i="17"/>
  <c r="Y63" i="17"/>
  <c r="Z63" i="17"/>
  <c r="AA63" i="17"/>
  <c r="AB63" i="17"/>
  <c r="AN63" i="17"/>
  <c r="AO63" i="17"/>
  <c r="AC63" i="17"/>
  <c r="AM63" i="17"/>
  <c r="I51" i="17"/>
  <c r="U51" i="17"/>
  <c r="AG51" i="17"/>
  <c r="AS51" i="17"/>
  <c r="J51" i="17"/>
  <c r="V51" i="17"/>
  <c r="AH51" i="17"/>
  <c r="AT51" i="17"/>
  <c r="W51" i="17"/>
  <c r="AK51" i="17"/>
  <c r="X51" i="17"/>
  <c r="AL51" i="17"/>
  <c r="K51" i="17"/>
  <c r="Y51" i="17"/>
  <c r="AM51" i="17"/>
  <c r="L51" i="17"/>
  <c r="Z51" i="17"/>
  <c r="AN51" i="17"/>
  <c r="M51" i="17"/>
  <c r="AC51" i="17"/>
  <c r="AD51" i="17"/>
  <c r="AE51" i="17"/>
  <c r="N51" i="17"/>
  <c r="AF51" i="17"/>
  <c r="O51" i="17"/>
  <c r="AI51" i="17"/>
  <c r="S51" i="17"/>
  <c r="T51" i="17"/>
  <c r="AA51" i="17"/>
  <c r="AB51" i="17"/>
  <c r="AJ51" i="17"/>
  <c r="AO51" i="17"/>
  <c r="AR51" i="17"/>
  <c r="AV51" i="17"/>
  <c r="AP51" i="17"/>
  <c r="R51" i="17"/>
  <c r="AQ51" i="17"/>
  <c r="AU51" i="17"/>
  <c r="P51" i="17"/>
  <c r="Q51" i="17"/>
  <c r="J39" i="17"/>
  <c r="V39" i="17"/>
  <c r="AH39" i="17"/>
  <c r="S39" i="17"/>
  <c r="AF39" i="17"/>
  <c r="AS39" i="17"/>
  <c r="T39" i="17"/>
  <c r="AG39" i="17"/>
  <c r="AT39" i="17"/>
  <c r="U39" i="17"/>
  <c r="AI39" i="17"/>
  <c r="AU39" i="17"/>
  <c r="I39" i="17"/>
  <c r="W39" i="17"/>
  <c r="AJ39" i="17"/>
  <c r="AV39" i="17"/>
  <c r="Z39" i="17"/>
  <c r="AQ39" i="17"/>
  <c r="AA39" i="17"/>
  <c r="AR39" i="17"/>
  <c r="K39" i="17"/>
  <c r="AB39" i="17"/>
  <c r="L39" i="17"/>
  <c r="AC39" i="17"/>
  <c r="M39" i="17"/>
  <c r="AD39" i="17"/>
  <c r="Q39" i="17"/>
  <c r="R39" i="17"/>
  <c r="X39" i="17"/>
  <c r="Y39" i="17"/>
  <c r="AE39" i="17"/>
  <c r="AM39" i="17"/>
  <c r="AN39" i="17"/>
  <c r="AO39" i="17"/>
  <c r="AP39" i="17"/>
  <c r="N39" i="17"/>
  <c r="O39" i="17"/>
  <c r="P39" i="17"/>
  <c r="AK39" i="17"/>
  <c r="AL39" i="17"/>
  <c r="I27" i="17"/>
  <c r="U27" i="17"/>
  <c r="L27" i="17"/>
  <c r="Y27" i="17"/>
  <c r="AK27" i="17"/>
  <c r="V27" i="17"/>
  <c r="AI27" i="17"/>
  <c r="AV27" i="17"/>
  <c r="X27" i="17"/>
  <c r="AM27" i="17"/>
  <c r="K27" i="17"/>
  <c r="AA27" i="17"/>
  <c r="AO27" i="17"/>
  <c r="J27" i="17"/>
  <c r="AC27" i="17"/>
  <c r="AS27" i="17"/>
  <c r="M27" i="17"/>
  <c r="AD27" i="17"/>
  <c r="AT27" i="17"/>
  <c r="N27" i="17"/>
  <c r="AE27" i="17"/>
  <c r="AU27" i="17"/>
  <c r="O27" i="17"/>
  <c r="AF27" i="17"/>
  <c r="R27" i="17"/>
  <c r="AQ27" i="17"/>
  <c r="S27" i="17"/>
  <c r="AR27" i="17"/>
  <c r="T27" i="17"/>
  <c r="W27" i="17"/>
  <c r="Z27" i="17"/>
  <c r="AP27" i="17"/>
  <c r="P27" i="17"/>
  <c r="Q27" i="17"/>
  <c r="AB27" i="17"/>
  <c r="AG27" i="17"/>
  <c r="AL27" i="17"/>
  <c r="AH27" i="17"/>
  <c r="AJ27" i="17"/>
  <c r="AN27" i="17"/>
  <c r="P15" i="17"/>
  <c r="K38" i="18" s="1"/>
  <c r="AB15" i="17"/>
  <c r="W38" i="18" s="1"/>
  <c r="AN15" i="17"/>
  <c r="AI38" i="18" s="1"/>
  <c r="O15" i="17"/>
  <c r="J38" i="18" s="1"/>
  <c r="AC15" i="17"/>
  <c r="X38" i="18" s="1"/>
  <c r="AP15" i="17"/>
  <c r="AK38" i="18" s="1"/>
  <c r="N15" i="17"/>
  <c r="I38" i="18" s="1"/>
  <c r="AD15" i="17"/>
  <c r="Y38" i="18" s="1"/>
  <c r="AR15" i="17"/>
  <c r="AM38" i="18" s="1"/>
  <c r="T15" i="17"/>
  <c r="O38" i="18" s="1"/>
  <c r="AI15" i="17"/>
  <c r="AD38" i="18" s="1"/>
  <c r="U15" i="17"/>
  <c r="P38" i="18" s="1"/>
  <c r="AJ15" i="17"/>
  <c r="AE38" i="18" s="1"/>
  <c r="J15" i="17"/>
  <c r="E38" i="18" s="1"/>
  <c r="Y15" i="17"/>
  <c r="T38" i="18" s="1"/>
  <c r="AO15" i="17"/>
  <c r="AJ38" i="18" s="1"/>
  <c r="I15" i="17"/>
  <c r="D38" i="18" s="1"/>
  <c r="AE15" i="17"/>
  <c r="Z38" i="18" s="1"/>
  <c r="K15" i="17"/>
  <c r="F38" i="18" s="1"/>
  <c r="AF15" i="17"/>
  <c r="AA38" i="18" s="1"/>
  <c r="L15" i="17"/>
  <c r="G38" i="18" s="1"/>
  <c r="AG15" i="17"/>
  <c r="AB38" i="18" s="1"/>
  <c r="Q15" i="17"/>
  <c r="L38" i="18" s="1"/>
  <c r="AQ15" i="17"/>
  <c r="AL38" i="18" s="1"/>
  <c r="R15" i="17"/>
  <c r="M38" i="18" s="1"/>
  <c r="AS15" i="17"/>
  <c r="AN38" i="18" s="1"/>
  <c r="S15" i="17"/>
  <c r="N38" i="18" s="1"/>
  <c r="AT15" i="17"/>
  <c r="AO38" i="18" s="1"/>
  <c r="V15" i="17"/>
  <c r="Q38" i="18" s="1"/>
  <c r="AU15" i="17"/>
  <c r="AP38" i="18" s="1"/>
  <c r="W15" i="17"/>
  <c r="R38" i="18" s="1"/>
  <c r="AV15" i="17"/>
  <c r="AQ38" i="18" s="1"/>
  <c r="M15" i="17"/>
  <c r="H38" i="18" s="1"/>
  <c r="Z15" i="17"/>
  <c r="U38" i="18" s="1"/>
  <c r="AA15" i="17"/>
  <c r="V38" i="18" s="1"/>
  <c r="AH15" i="17"/>
  <c r="AC38" i="18" s="1"/>
  <c r="AK15" i="17"/>
  <c r="AF38" i="18" s="1"/>
  <c r="AL15" i="17"/>
  <c r="AG38" i="18" s="1"/>
  <c r="X15" i="17"/>
  <c r="S38" i="18" s="1"/>
  <c r="AM15" i="17"/>
  <c r="AH38" i="18" s="1"/>
  <c r="N194" i="17"/>
  <c r="Z194" i="17"/>
  <c r="AL194" i="17"/>
  <c r="O194" i="17"/>
  <c r="AA194" i="17"/>
  <c r="AM194" i="17"/>
  <c r="P194" i="17"/>
  <c r="AB194" i="17"/>
  <c r="AN194" i="17"/>
  <c r="Q194" i="17"/>
  <c r="AC194" i="17"/>
  <c r="AO194" i="17"/>
  <c r="R194" i="17"/>
  <c r="AD194" i="17"/>
  <c r="AP194" i="17"/>
  <c r="S194" i="17"/>
  <c r="AE194" i="17"/>
  <c r="AQ194" i="17"/>
  <c r="J194" i="17"/>
  <c r="V194" i="17"/>
  <c r="AH194" i="17"/>
  <c r="AT194" i="17"/>
  <c r="K194" i="17"/>
  <c r="W194" i="17"/>
  <c r="AI194" i="17"/>
  <c r="AU194" i="17"/>
  <c r="T194" i="17"/>
  <c r="U194" i="17"/>
  <c r="X194" i="17"/>
  <c r="Y194" i="17"/>
  <c r="AF194" i="17"/>
  <c r="AG194" i="17"/>
  <c r="AJ194" i="17"/>
  <c r="AR194" i="17"/>
  <c r="I194" i="17"/>
  <c r="L194" i="17"/>
  <c r="AK194" i="17"/>
  <c r="M194" i="17"/>
  <c r="AS194" i="17"/>
  <c r="AV194" i="17"/>
  <c r="M182" i="17"/>
  <c r="Y182" i="17"/>
  <c r="AK182" i="17"/>
  <c r="P182" i="17"/>
  <c r="AB182" i="17"/>
  <c r="AN182" i="17"/>
  <c r="S182" i="17"/>
  <c r="AG182" i="17"/>
  <c r="AU182" i="17"/>
  <c r="T182" i="17"/>
  <c r="AH182" i="17"/>
  <c r="AV182" i="17"/>
  <c r="U182" i="17"/>
  <c r="AI182" i="17"/>
  <c r="V182" i="17"/>
  <c r="AJ182" i="17"/>
  <c r="I182" i="17"/>
  <c r="W182" i="17"/>
  <c r="AL182" i="17"/>
  <c r="J182" i="17"/>
  <c r="X182" i="17"/>
  <c r="AM182" i="17"/>
  <c r="N182" i="17"/>
  <c r="AC182" i="17"/>
  <c r="AQ182" i="17"/>
  <c r="O182" i="17"/>
  <c r="AD182" i="17"/>
  <c r="AR182" i="17"/>
  <c r="Z182" i="17"/>
  <c r="AA182" i="17"/>
  <c r="AE182" i="17"/>
  <c r="AF182" i="17"/>
  <c r="AO182" i="17"/>
  <c r="AP182" i="17"/>
  <c r="AS182" i="17"/>
  <c r="K182" i="17"/>
  <c r="L182" i="17"/>
  <c r="Q182" i="17"/>
  <c r="R182" i="17"/>
  <c r="AT182" i="17"/>
  <c r="M170" i="17"/>
  <c r="Y170" i="17"/>
  <c r="AK170" i="17"/>
  <c r="N170" i="17"/>
  <c r="Z170" i="17"/>
  <c r="AL170" i="17"/>
  <c r="O170" i="17"/>
  <c r="AA170" i="17"/>
  <c r="AM170" i="17"/>
  <c r="P170" i="17"/>
  <c r="AB170" i="17"/>
  <c r="AN170" i="17"/>
  <c r="Q170" i="17"/>
  <c r="AC170" i="17"/>
  <c r="AO170" i="17"/>
  <c r="R170" i="17"/>
  <c r="AD170" i="17"/>
  <c r="AP170" i="17"/>
  <c r="K170" i="17"/>
  <c r="AI170" i="17"/>
  <c r="L170" i="17"/>
  <c r="AJ170" i="17"/>
  <c r="S170" i="17"/>
  <c r="AQ170" i="17"/>
  <c r="T170" i="17"/>
  <c r="AR170" i="17"/>
  <c r="U170" i="17"/>
  <c r="AS170" i="17"/>
  <c r="V170" i="17"/>
  <c r="AT170" i="17"/>
  <c r="AE170" i="17"/>
  <c r="AF170" i="17"/>
  <c r="W170" i="17"/>
  <c r="X170" i="17"/>
  <c r="AG170" i="17"/>
  <c r="AH170" i="17"/>
  <c r="AU170" i="17"/>
  <c r="AV170" i="17"/>
  <c r="I170" i="17"/>
  <c r="J170" i="17"/>
  <c r="N158" i="17"/>
  <c r="Z158" i="17"/>
  <c r="AL158" i="17"/>
  <c r="O158" i="17"/>
  <c r="AA158" i="17"/>
  <c r="AM158" i="17"/>
  <c r="P158" i="17"/>
  <c r="AB158" i="17"/>
  <c r="AN158" i="17"/>
  <c r="Q158" i="17"/>
  <c r="AC158" i="17"/>
  <c r="AO158" i="17"/>
  <c r="R158" i="17"/>
  <c r="AD158" i="17"/>
  <c r="AP158" i="17"/>
  <c r="L158" i="17"/>
  <c r="AH158" i="17"/>
  <c r="M158" i="17"/>
  <c r="AI158" i="17"/>
  <c r="S158" i="17"/>
  <c r="AJ158" i="17"/>
  <c r="T158" i="17"/>
  <c r="AK158" i="17"/>
  <c r="U158" i="17"/>
  <c r="AQ158" i="17"/>
  <c r="V158" i="17"/>
  <c r="AR158" i="17"/>
  <c r="Y158" i="17"/>
  <c r="AU158" i="17"/>
  <c r="I158" i="17"/>
  <c r="AE158" i="17"/>
  <c r="AV158" i="17"/>
  <c r="J158" i="17"/>
  <c r="K158" i="17"/>
  <c r="W158" i="17"/>
  <c r="X158" i="17"/>
  <c r="AS158" i="17"/>
  <c r="AT158" i="17"/>
  <c r="AF158" i="17"/>
  <c r="AG158" i="17"/>
  <c r="N146" i="17"/>
  <c r="Z146" i="17"/>
  <c r="AL146" i="17"/>
  <c r="O146" i="17"/>
  <c r="AA146" i="17"/>
  <c r="AM146" i="17"/>
  <c r="P146" i="17"/>
  <c r="AB146" i="17"/>
  <c r="AN146" i="17"/>
  <c r="Q146" i="17"/>
  <c r="AC146" i="17"/>
  <c r="AO146" i="17"/>
  <c r="R146" i="17"/>
  <c r="AD146" i="17"/>
  <c r="AP146" i="17"/>
  <c r="S146" i="17"/>
  <c r="AE146" i="17"/>
  <c r="AQ146" i="17"/>
  <c r="V146" i="17"/>
  <c r="AT146" i="17"/>
  <c r="W146" i="17"/>
  <c r="AU146" i="17"/>
  <c r="X146" i="17"/>
  <c r="AV146" i="17"/>
  <c r="Y146" i="17"/>
  <c r="AF146" i="17"/>
  <c r="I146" i="17"/>
  <c r="AG146" i="17"/>
  <c r="L146" i="17"/>
  <c r="AJ146" i="17"/>
  <c r="M146" i="17"/>
  <c r="AK146" i="17"/>
  <c r="J146" i="17"/>
  <c r="K146" i="17"/>
  <c r="AH146" i="17"/>
  <c r="AI146" i="17"/>
  <c r="T146" i="17"/>
  <c r="U146" i="17"/>
  <c r="AR146" i="17"/>
  <c r="AS146" i="17"/>
  <c r="T134" i="17"/>
  <c r="AF134" i="17"/>
  <c r="AR134" i="17"/>
  <c r="I134" i="17"/>
  <c r="U134" i="17"/>
  <c r="AG134" i="17"/>
  <c r="AS134" i="17"/>
  <c r="N134" i="17"/>
  <c r="AB134" i="17"/>
  <c r="AP134" i="17"/>
  <c r="P134" i="17"/>
  <c r="AD134" i="17"/>
  <c r="AT134" i="17"/>
  <c r="Q134" i="17"/>
  <c r="AE134" i="17"/>
  <c r="AU134" i="17"/>
  <c r="R134" i="17"/>
  <c r="AH134" i="17"/>
  <c r="AV134" i="17"/>
  <c r="L134" i="17"/>
  <c r="AJ134" i="17"/>
  <c r="M134" i="17"/>
  <c r="AK134" i="17"/>
  <c r="O134" i="17"/>
  <c r="AL134" i="17"/>
  <c r="S134" i="17"/>
  <c r="AM134" i="17"/>
  <c r="V134" i="17"/>
  <c r="AN134" i="17"/>
  <c r="W134" i="17"/>
  <c r="AO134" i="17"/>
  <c r="Z134" i="17"/>
  <c r="AA134" i="17"/>
  <c r="AC134" i="17"/>
  <c r="AI134" i="17"/>
  <c r="AQ134" i="17"/>
  <c r="J134" i="17"/>
  <c r="K134" i="17"/>
  <c r="X134" i="17"/>
  <c r="Y134" i="17"/>
  <c r="T122" i="17"/>
  <c r="AF122" i="17"/>
  <c r="AR122" i="17"/>
  <c r="I122" i="17"/>
  <c r="U122" i="17"/>
  <c r="AG122" i="17"/>
  <c r="AS122" i="17"/>
  <c r="R122" i="17"/>
  <c r="AH122" i="17"/>
  <c r="AV122" i="17"/>
  <c r="V122" i="17"/>
  <c r="AJ122" i="17"/>
  <c r="W122" i="17"/>
  <c r="AK122" i="17"/>
  <c r="J122" i="17"/>
  <c r="X122" i="17"/>
  <c r="AL122" i="17"/>
  <c r="P122" i="17"/>
  <c r="AN122" i="17"/>
  <c r="Q122" i="17"/>
  <c r="AO122" i="17"/>
  <c r="S122" i="17"/>
  <c r="AP122" i="17"/>
  <c r="Y122" i="17"/>
  <c r="AQ122" i="17"/>
  <c r="Z122" i="17"/>
  <c r="AT122" i="17"/>
  <c r="AA122" i="17"/>
  <c r="AU122" i="17"/>
  <c r="AD122" i="17"/>
  <c r="AE122" i="17"/>
  <c r="AI122" i="17"/>
  <c r="AM122" i="17"/>
  <c r="K122" i="17"/>
  <c r="N122" i="17"/>
  <c r="O122" i="17"/>
  <c r="L122" i="17"/>
  <c r="M122" i="17"/>
  <c r="AB122" i="17"/>
  <c r="AC122" i="17"/>
  <c r="T110" i="17"/>
  <c r="AF110" i="17"/>
  <c r="AR110" i="17"/>
  <c r="I110" i="17"/>
  <c r="U110" i="17"/>
  <c r="AG110" i="17"/>
  <c r="AS110" i="17"/>
  <c r="J110" i="17"/>
  <c r="V110" i="17"/>
  <c r="AH110" i="17"/>
  <c r="AT110" i="17"/>
  <c r="K110" i="17"/>
  <c r="W110" i="17"/>
  <c r="AI110" i="17"/>
  <c r="AU110" i="17"/>
  <c r="L110" i="17"/>
  <c r="X110" i="17"/>
  <c r="AJ110" i="17"/>
  <c r="M110" i="17"/>
  <c r="Y110" i="17"/>
  <c r="AK110" i="17"/>
  <c r="AB110" i="17"/>
  <c r="AD110" i="17"/>
  <c r="AE110" i="17"/>
  <c r="N110" i="17"/>
  <c r="AL110" i="17"/>
  <c r="Z110" i="17"/>
  <c r="AV110" i="17"/>
  <c r="P110" i="17"/>
  <c r="Q110" i="17"/>
  <c r="R110" i="17"/>
  <c r="S110" i="17"/>
  <c r="AA110" i="17"/>
  <c r="AC110" i="17"/>
  <c r="AO110" i="17"/>
  <c r="AP110" i="17"/>
  <c r="AQ110" i="17"/>
  <c r="O110" i="17"/>
  <c r="AM110" i="17"/>
  <c r="AN110" i="17"/>
  <c r="K98" i="17"/>
  <c r="W98" i="17"/>
  <c r="AI98" i="17"/>
  <c r="AU98" i="17"/>
  <c r="L98" i="17"/>
  <c r="X98" i="17"/>
  <c r="AJ98" i="17"/>
  <c r="AV98" i="17"/>
  <c r="Q98" i="17"/>
  <c r="AE98" i="17"/>
  <c r="AS98" i="17"/>
  <c r="R98" i="17"/>
  <c r="AF98" i="17"/>
  <c r="AT98" i="17"/>
  <c r="S98" i="17"/>
  <c r="AG98" i="17"/>
  <c r="T98" i="17"/>
  <c r="AH98" i="17"/>
  <c r="U98" i="17"/>
  <c r="AK98" i="17"/>
  <c r="V98" i="17"/>
  <c r="AL98" i="17"/>
  <c r="M98" i="17"/>
  <c r="AO98" i="17"/>
  <c r="O98" i="17"/>
  <c r="AQ98" i="17"/>
  <c r="P98" i="17"/>
  <c r="AR98" i="17"/>
  <c r="Y98" i="17"/>
  <c r="I98" i="17"/>
  <c r="AM98" i="17"/>
  <c r="J98" i="17"/>
  <c r="N98" i="17"/>
  <c r="Z98" i="17"/>
  <c r="AA98" i="17"/>
  <c r="AB98" i="17"/>
  <c r="AN98" i="17"/>
  <c r="AP98" i="17"/>
  <c r="AC98" i="17"/>
  <c r="AD98" i="17"/>
  <c r="K86" i="17"/>
  <c r="W86" i="17"/>
  <c r="AI86" i="17"/>
  <c r="AU86" i="17"/>
  <c r="L86" i="17"/>
  <c r="X86" i="17"/>
  <c r="AJ86" i="17"/>
  <c r="AV86" i="17"/>
  <c r="M86" i="17"/>
  <c r="Y86" i="17"/>
  <c r="AK86" i="17"/>
  <c r="N86" i="17"/>
  <c r="AC86" i="17"/>
  <c r="AR86" i="17"/>
  <c r="O86" i="17"/>
  <c r="AD86" i="17"/>
  <c r="AS86" i="17"/>
  <c r="P86" i="17"/>
  <c r="AE86" i="17"/>
  <c r="AT86" i="17"/>
  <c r="Q86" i="17"/>
  <c r="AF86" i="17"/>
  <c r="R86" i="17"/>
  <c r="AG86" i="17"/>
  <c r="S86" i="17"/>
  <c r="AH86" i="17"/>
  <c r="AN86" i="17"/>
  <c r="I86" i="17"/>
  <c r="AP86" i="17"/>
  <c r="J86" i="17"/>
  <c r="AQ86" i="17"/>
  <c r="T86" i="17"/>
  <c r="AL86" i="17"/>
  <c r="U86" i="17"/>
  <c r="V86" i="17"/>
  <c r="Z86" i="17"/>
  <c r="AA86" i="17"/>
  <c r="AB86" i="17"/>
  <c r="AM86" i="17"/>
  <c r="AO86" i="17"/>
  <c r="L74" i="17"/>
  <c r="X74" i="17"/>
  <c r="AJ74" i="17"/>
  <c r="AV74" i="17"/>
  <c r="M74" i="17"/>
  <c r="Y74" i="17"/>
  <c r="AK74" i="17"/>
  <c r="Q74" i="17"/>
  <c r="AE74" i="17"/>
  <c r="AS74" i="17"/>
  <c r="R74" i="17"/>
  <c r="AF74" i="17"/>
  <c r="AT74" i="17"/>
  <c r="S74" i="17"/>
  <c r="AG74" i="17"/>
  <c r="AU74" i="17"/>
  <c r="T74" i="17"/>
  <c r="AH74" i="17"/>
  <c r="I74" i="17"/>
  <c r="AC74" i="17"/>
  <c r="J74" i="17"/>
  <c r="AD74" i="17"/>
  <c r="K74" i="17"/>
  <c r="AI74" i="17"/>
  <c r="N74" i="17"/>
  <c r="AL74" i="17"/>
  <c r="O74" i="17"/>
  <c r="AM74" i="17"/>
  <c r="P74" i="17"/>
  <c r="AN74" i="17"/>
  <c r="AQ74" i="17"/>
  <c r="U74" i="17"/>
  <c r="AO74" i="17"/>
  <c r="V74" i="17"/>
  <c r="W74" i="17"/>
  <c r="Z74" i="17"/>
  <c r="AA74" i="17"/>
  <c r="AB74" i="17"/>
  <c r="AP74" i="17"/>
  <c r="AR74" i="17"/>
  <c r="M62" i="17"/>
  <c r="Y62" i="17"/>
  <c r="AK62" i="17"/>
  <c r="I62" i="17"/>
  <c r="V62" i="17"/>
  <c r="AI62" i="17"/>
  <c r="AV62" i="17"/>
  <c r="J62" i="17"/>
  <c r="W62" i="17"/>
  <c r="AJ62" i="17"/>
  <c r="K62" i="17"/>
  <c r="X62" i="17"/>
  <c r="AL62" i="17"/>
  <c r="L62" i="17"/>
  <c r="Z62" i="17"/>
  <c r="AM62" i="17"/>
  <c r="P62" i="17"/>
  <c r="AG62" i="17"/>
  <c r="Q62" i="17"/>
  <c r="AH62" i="17"/>
  <c r="R62" i="17"/>
  <c r="AN62" i="17"/>
  <c r="S62" i="17"/>
  <c r="AO62" i="17"/>
  <c r="T62" i="17"/>
  <c r="AP62" i="17"/>
  <c r="U62" i="17"/>
  <c r="AA62" i="17"/>
  <c r="AB62" i="17"/>
  <c r="AC62" i="17"/>
  <c r="AD62" i="17"/>
  <c r="AE62" i="17"/>
  <c r="AR62" i="17"/>
  <c r="AT62" i="17"/>
  <c r="AU62" i="17"/>
  <c r="AF62" i="17"/>
  <c r="N62" i="17"/>
  <c r="O62" i="17"/>
  <c r="AQ62" i="17"/>
  <c r="AS62" i="17"/>
  <c r="M50" i="17"/>
  <c r="Y50" i="17"/>
  <c r="AK50" i="17"/>
  <c r="N50" i="17"/>
  <c r="Z50" i="17"/>
  <c r="AL50" i="17"/>
  <c r="S50" i="17"/>
  <c r="AG50" i="17"/>
  <c r="AU50" i="17"/>
  <c r="T50" i="17"/>
  <c r="AH50" i="17"/>
  <c r="AV50" i="17"/>
  <c r="U50" i="17"/>
  <c r="AI50" i="17"/>
  <c r="V50" i="17"/>
  <c r="AJ50" i="17"/>
  <c r="I50" i="17"/>
  <c r="W50" i="17"/>
  <c r="AM50" i="17"/>
  <c r="R50" i="17"/>
  <c r="AR50" i="17"/>
  <c r="X50" i="17"/>
  <c r="AS50" i="17"/>
  <c r="AA50" i="17"/>
  <c r="AT50" i="17"/>
  <c r="AB50" i="17"/>
  <c r="AC50" i="17"/>
  <c r="P50" i="17"/>
  <c r="Q50" i="17"/>
  <c r="AD50" i="17"/>
  <c r="AE50" i="17"/>
  <c r="AF50" i="17"/>
  <c r="AN50" i="17"/>
  <c r="J50" i="17"/>
  <c r="L50" i="17"/>
  <c r="O50" i="17"/>
  <c r="AO50" i="17"/>
  <c r="K50" i="17"/>
  <c r="AP50" i="17"/>
  <c r="AQ50" i="17"/>
  <c r="N38" i="17"/>
  <c r="Z38" i="17"/>
  <c r="AL38" i="17"/>
  <c r="T38" i="17"/>
  <c r="AG38" i="17"/>
  <c r="AT38" i="17"/>
  <c r="U38" i="17"/>
  <c r="AH38" i="17"/>
  <c r="AU38" i="17"/>
  <c r="I38" i="17"/>
  <c r="V38" i="17"/>
  <c r="AI38" i="17"/>
  <c r="AV38" i="17"/>
  <c r="J38" i="17"/>
  <c r="W38" i="17"/>
  <c r="AJ38" i="17"/>
  <c r="AA38" i="17"/>
  <c r="AR38" i="17"/>
  <c r="AB38" i="17"/>
  <c r="AS38" i="17"/>
  <c r="K38" i="17"/>
  <c r="AC38" i="17"/>
  <c r="L38" i="17"/>
  <c r="AD38" i="17"/>
  <c r="M38" i="17"/>
  <c r="AE38" i="17"/>
  <c r="X38" i="17"/>
  <c r="Y38" i="17"/>
  <c r="AF38" i="17"/>
  <c r="AK38" i="17"/>
  <c r="AM38" i="17"/>
  <c r="Q38" i="17"/>
  <c r="R38" i="17"/>
  <c r="S38" i="17"/>
  <c r="AN38" i="17"/>
  <c r="AO38" i="17"/>
  <c r="AP38" i="17"/>
  <c r="O38" i="17"/>
  <c r="P38" i="17"/>
  <c r="AQ38" i="17"/>
  <c r="M26" i="17"/>
  <c r="Y26" i="17"/>
  <c r="AK26" i="17"/>
  <c r="L26" i="17"/>
  <c r="Z26" i="17"/>
  <c r="AM26" i="17"/>
  <c r="S26" i="17"/>
  <c r="AG26" i="17"/>
  <c r="AU26" i="17"/>
  <c r="Q26" i="17"/>
  <c r="AF26" i="17"/>
  <c r="AV26" i="17"/>
  <c r="T26" i="17"/>
  <c r="AI26" i="17"/>
  <c r="K26" i="17"/>
  <c r="AD26" i="17"/>
  <c r="N26" i="17"/>
  <c r="AE26" i="17"/>
  <c r="O26" i="17"/>
  <c r="AH26" i="17"/>
  <c r="P26" i="17"/>
  <c r="AJ26" i="17"/>
  <c r="AB26" i="17"/>
  <c r="AC26" i="17"/>
  <c r="AL26" i="17"/>
  <c r="AN26" i="17"/>
  <c r="I26" i="17"/>
  <c r="AO26" i="17"/>
  <c r="AQ26" i="17"/>
  <c r="AR26" i="17"/>
  <c r="AS26" i="17"/>
  <c r="AT26" i="17"/>
  <c r="J26" i="17"/>
  <c r="X26" i="17"/>
  <c r="AA26" i="17"/>
  <c r="AP26" i="17"/>
  <c r="R26" i="17"/>
  <c r="U26" i="17"/>
  <c r="V26" i="17"/>
  <c r="W26" i="17"/>
  <c r="T14" i="17"/>
  <c r="O37" i="18" s="1"/>
  <c r="AF14" i="17"/>
  <c r="AA37" i="18" s="1"/>
  <c r="AR14" i="17"/>
  <c r="AM37" i="18" s="1"/>
  <c r="P14" i="17"/>
  <c r="K37" i="18" s="1"/>
  <c r="AC14" i="17"/>
  <c r="X37" i="18" s="1"/>
  <c r="AP14" i="17"/>
  <c r="AK37" i="18" s="1"/>
  <c r="L14" i="17"/>
  <c r="G37" i="18" s="1"/>
  <c r="Z14" i="17"/>
  <c r="U37" i="18" s="1"/>
  <c r="AN14" i="17"/>
  <c r="AI37" i="18" s="1"/>
  <c r="M14" i="17"/>
  <c r="H37" i="18" s="1"/>
  <c r="AB14" i="17"/>
  <c r="W37" i="18" s="1"/>
  <c r="AS14" i="17"/>
  <c r="AN37" i="18" s="1"/>
  <c r="N14" i="17"/>
  <c r="I37" i="18" s="1"/>
  <c r="AD14" i="17"/>
  <c r="Y37" i="18" s="1"/>
  <c r="AT14" i="17"/>
  <c r="AO37" i="18" s="1"/>
  <c r="S14" i="17"/>
  <c r="N37" i="18" s="1"/>
  <c r="AI14" i="17"/>
  <c r="AD37" i="18" s="1"/>
  <c r="AA14" i="17"/>
  <c r="V37" i="18" s="1"/>
  <c r="I14" i="17"/>
  <c r="D37" i="18" s="1"/>
  <c r="AE14" i="17"/>
  <c r="Z37" i="18" s="1"/>
  <c r="J14" i="17"/>
  <c r="E37" i="18" s="1"/>
  <c r="AG14" i="17"/>
  <c r="AB37" i="18" s="1"/>
  <c r="X14" i="17"/>
  <c r="S37" i="18" s="1"/>
  <c r="Y14" i="17"/>
  <c r="T37" i="18" s="1"/>
  <c r="AH14" i="17"/>
  <c r="AC37" i="18" s="1"/>
  <c r="AJ14" i="17"/>
  <c r="AE37" i="18" s="1"/>
  <c r="AK14" i="17"/>
  <c r="AF37" i="18" s="1"/>
  <c r="AO14" i="17"/>
  <c r="AJ37" i="18" s="1"/>
  <c r="AQ14" i="17"/>
  <c r="AL37" i="18" s="1"/>
  <c r="AU14" i="17"/>
  <c r="AP37" i="18" s="1"/>
  <c r="K14" i="17"/>
  <c r="F37" i="18" s="1"/>
  <c r="AV14" i="17"/>
  <c r="AQ37" i="18" s="1"/>
  <c r="O14" i="17"/>
  <c r="J37" i="18" s="1"/>
  <c r="Q14" i="17"/>
  <c r="L37" i="18" s="1"/>
  <c r="AM14" i="17"/>
  <c r="AH37" i="18" s="1"/>
  <c r="U14" i="17"/>
  <c r="P37" i="18" s="1"/>
  <c r="V14" i="17"/>
  <c r="Q37" i="18" s="1"/>
  <c r="W14" i="17"/>
  <c r="R37" i="18" s="1"/>
  <c r="AL14" i="17"/>
  <c r="AG37" i="18" s="1"/>
  <c r="R14" i="17"/>
  <c r="M37" i="18" s="1"/>
  <c r="R193" i="17"/>
  <c r="AD193" i="17"/>
  <c r="AP193" i="17"/>
  <c r="S193" i="17"/>
  <c r="AE193" i="17"/>
  <c r="AQ193" i="17"/>
  <c r="T193" i="17"/>
  <c r="AF193" i="17"/>
  <c r="AR193" i="17"/>
  <c r="I193" i="17"/>
  <c r="U193" i="17"/>
  <c r="AG193" i="17"/>
  <c r="AS193" i="17"/>
  <c r="J193" i="17"/>
  <c r="V193" i="17"/>
  <c r="AH193" i="17"/>
  <c r="AT193" i="17"/>
  <c r="K193" i="17"/>
  <c r="W193" i="17"/>
  <c r="AI193" i="17"/>
  <c r="AU193" i="17"/>
  <c r="N193" i="17"/>
  <c r="Z193" i="17"/>
  <c r="AL193" i="17"/>
  <c r="O193" i="17"/>
  <c r="AA193" i="17"/>
  <c r="AM193" i="17"/>
  <c r="X193" i="17"/>
  <c r="Y193" i="17"/>
  <c r="AB193" i="17"/>
  <c r="AC193" i="17"/>
  <c r="AJ193" i="17"/>
  <c r="AK193" i="17"/>
  <c r="AN193" i="17"/>
  <c r="L193" i="17"/>
  <c r="AV193" i="17"/>
  <c r="M193" i="17"/>
  <c r="P193" i="17"/>
  <c r="Q193" i="17"/>
  <c r="AO193" i="17"/>
  <c r="Q181" i="17"/>
  <c r="AC181" i="17"/>
  <c r="AO181" i="17"/>
  <c r="T181" i="17"/>
  <c r="AF181" i="17"/>
  <c r="AR181" i="17"/>
  <c r="O181" i="17"/>
  <c r="AD181" i="17"/>
  <c r="AS181" i="17"/>
  <c r="P181" i="17"/>
  <c r="AE181" i="17"/>
  <c r="AT181" i="17"/>
  <c r="R181" i="17"/>
  <c r="AG181" i="17"/>
  <c r="AU181" i="17"/>
  <c r="S181" i="17"/>
  <c r="AH181" i="17"/>
  <c r="AV181" i="17"/>
  <c r="U181" i="17"/>
  <c r="AI181" i="17"/>
  <c r="V181" i="17"/>
  <c r="AJ181" i="17"/>
  <c r="K181" i="17"/>
  <c r="Y181" i="17"/>
  <c r="AM181" i="17"/>
  <c r="L181" i="17"/>
  <c r="Z181" i="17"/>
  <c r="AN181" i="17"/>
  <c r="W181" i="17"/>
  <c r="X181" i="17"/>
  <c r="AA181" i="17"/>
  <c r="AB181" i="17"/>
  <c r="AK181" i="17"/>
  <c r="AL181" i="17"/>
  <c r="AP181" i="17"/>
  <c r="I181" i="17"/>
  <c r="AQ181" i="17"/>
  <c r="J181" i="17"/>
  <c r="M181" i="17"/>
  <c r="N181" i="17"/>
  <c r="Q169" i="17"/>
  <c r="AC169" i="17"/>
  <c r="AO169" i="17"/>
  <c r="R169" i="17"/>
  <c r="AD169" i="17"/>
  <c r="AP169" i="17"/>
  <c r="S169" i="17"/>
  <c r="AE169" i="17"/>
  <c r="AQ169" i="17"/>
  <c r="T169" i="17"/>
  <c r="AF169" i="17"/>
  <c r="AR169" i="17"/>
  <c r="I169" i="17"/>
  <c r="U169" i="17"/>
  <c r="AG169" i="17"/>
  <c r="AS169" i="17"/>
  <c r="J169" i="17"/>
  <c r="V169" i="17"/>
  <c r="AH169" i="17"/>
  <c r="AT169" i="17"/>
  <c r="AA169" i="17"/>
  <c r="AB169" i="17"/>
  <c r="K169" i="17"/>
  <c r="AI169" i="17"/>
  <c r="L169" i="17"/>
  <c r="AJ169" i="17"/>
  <c r="M169" i="17"/>
  <c r="AK169" i="17"/>
  <c r="N169" i="17"/>
  <c r="AL169" i="17"/>
  <c r="W169" i="17"/>
  <c r="AU169" i="17"/>
  <c r="X169" i="17"/>
  <c r="AV169" i="17"/>
  <c r="O169" i="17"/>
  <c r="P169" i="17"/>
  <c r="Y169" i="17"/>
  <c r="AM169" i="17"/>
  <c r="Z169" i="17"/>
  <c r="AN169" i="17"/>
  <c r="R157" i="17"/>
  <c r="AD157" i="17"/>
  <c r="AP157" i="17"/>
  <c r="S157" i="17"/>
  <c r="AE157" i="17"/>
  <c r="AQ157" i="17"/>
  <c r="T157" i="17"/>
  <c r="AF157" i="17"/>
  <c r="AR157" i="17"/>
  <c r="I157" i="17"/>
  <c r="U157" i="17"/>
  <c r="AG157" i="17"/>
  <c r="AS157" i="17"/>
  <c r="J157" i="17"/>
  <c r="V157" i="17"/>
  <c r="AH157" i="17"/>
  <c r="AT157" i="17"/>
  <c r="M157" i="17"/>
  <c r="AI157" i="17"/>
  <c r="N157" i="17"/>
  <c r="AJ157" i="17"/>
  <c r="O157" i="17"/>
  <c r="AK157" i="17"/>
  <c r="P157" i="17"/>
  <c r="AL157" i="17"/>
  <c r="Q157" i="17"/>
  <c r="AM157" i="17"/>
  <c r="W157" i="17"/>
  <c r="AN157" i="17"/>
  <c r="Z157" i="17"/>
  <c r="AV157" i="17"/>
  <c r="AA157" i="17"/>
  <c r="AO157" i="17"/>
  <c r="AU157" i="17"/>
  <c r="X157" i="17"/>
  <c r="Y157" i="17"/>
  <c r="K157" i="17"/>
  <c r="L157" i="17"/>
  <c r="AB157" i="17"/>
  <c r="AC157" i="17"/>
  <c r="R145" i="17"/>
  <c r="AD145" i="17"/>
  <c r="AP145" i="17"/>
  <c r="S145" i="17"/>
  <c r="AE145" i="17"/>
  <c r="AQ145" i="17"/>
  <c r="T145" i="17"/>
  <c r="AF145" i="17"/>
  <c r="AR145" i="17"/>
  <c r="I145" i="17"/>
  <c r="U145" i="17"/>
  <c r="AG145" i="17"/>
  <c r="AS145" i="17"/>
  <c r="J145" i="17"/>
  <c r="V145" i="17"/>
  <c r="AH145" i="17"/>
  <c r="AT145" i="17"/>
  <c r="K145" i="17"/>
  <c r="W145" i="17"/>
  <c r="AI145" i="17"/>
  <c r="AU145" i="17"/>
  <c r="N145" i="17"/>
  <c r="AL145" i="17"/>
  <c r="O145" i="17"/>
  <c r="AM145" i="17"/>
  <c r="P145" i="17"/>
  <c r="AN145" i="17"/>
  <c r="Q145" i="17"/>
  <c r="AO145" i="17"/>
  <c r="X145" i="17"/>
  <c r="AV145" i="17"/>
  <c r="Y145" i="17"/>
  <c r="AB145" i="17"/>
  <c r="AC145" i="17"/>
  <c r="Z145" i="17"/>
  <c r="AA145" i="17"/>
  <c r="AJ145" i="17"/>
  <c r="AK145" i="17"/>
  <c r="L145" i="17"/>
  <c r="M145" i="17"/>
  <c r="L133" i="17"/>
  <c r="X133" i="17"/>
  <c r="AJ133" i="17"/>
  <c r="AV133" i="17"/>
  <c r="M133" i="17"/>
  <c r="Y133" i="17"/>
  <c r="AK133" i="17"/>
  <c r="J133" i="17"/>
  <c r="Z133" i="17"/>
  <c r="AN133" i="17"/>
  <c r="N133" i="17"/>
  <c r="AB133" i="17"/>
  <c r="AP133" i="17"/>
  <c r="O133" i="17"/>
  <c r="AC133" i="17"/>
  <c r="AQ133" i="17"/>
  <c r="P133" i="17"/>
  <c r="AD133" i="17"/>
  <c r="AR133" i="17"/>
  <c r="AF133" i="17"/>
  <c r="I133" i="17"/>
  <c r="AG133" i="17"/>
  <c r="K133" i="17"/>
  <c r="AH133" i="17"/>
  <c r="Q133" i="17"/>
  <c r="AI133" i="17"/>
  <c r="R133" i="17"/>
  <c r="AL133" i="17"/>
  <c r="S133" i="17"/>
  <c r="AM133" i="17"/>
  <c r="V133" i="17"/>
  <c r="W133" i="17"/>
  <c r="AA133" i="17"/>
  <c r="AE133" i="17"/>
  <c r="AO133" i="17"/>
  <c r="AS133" i="17"/>
  <c r="AT133" i="17"/>
  <c r="AU133" i="17"/>
  <c r="U133" i="17"/>
  <c r="T133" i="17"/>
  <c r="L121" i="17"/>
  <c r="X121" i="17"/>
  <c r="AJ121" i="17"/>
  <c r="AV121" i="17"/>
  <c r="M121" i="17"/>
  <c r="Y121" i="17"/>
  <c r="AK121" i="17"/>
  <c r="P121" i="17"/>
  <c r="AD121" i="17"/>
  <c r="AR121" i="17"/>
  <c r="R121" i="17"/>
  <c r="AF121" i="17"/>
  <c r="AT121" i="17"/>
  <c r="S121" i="17"/>
  <c r="AG121" i="17"/>
  <c r="AU121" i="17"/>
  <c r="T121" i="17"/>
  <c r="AH121" i="17"/>
  <c r="N121" i="17"/>
  <c r="AL121" i="17"/>
  <c r="O121" i="17"/>
  <c r="AM121" i="17"/>
  <c r="Q121" i="17"/>
  <c r="AN121" i="17"/>
  <c r="U121" i="17"/>
  <c r="AO121" i="17"/>
  <c r="V121" i="17"/>
  <c r="AP121" i="17"/>
  <c r="W121" i="17"/>
  <c r="AQ121" i="17"/>
  <c r="AB121" i="17"/>
  <c r="AC121" i="17"/>
  <c r="AE121" i="17"/>
  <c r="AI121" i="17"/>
  <c r="AS121" i="17"/>
  <c r="J121" i="17"/>
  <c r="K121" i="17"/>
  <c r="I121" i="17"/>
  <c r="Z121" i="17"/>
  <c r="AA121" i="17"/>
  <c r="L109" i="17"/>
  <c r="X109" i="17"/>
  <c r="AJ109" i="17"/>
  <c r="AV109" i="17"/>
  <c r="M109" i="17"/>
  <c r="Y109" i="17"/>
  <c r="AK109" i="17"/>
  <c r="N109" i="17"/>
  <c r="Z109" i="17"/>
  <c r="AL109" i="17"/>
  <c r="O109" i="17"/>
  <c r="AA109" i="17"/>
  <c r="AM109" i="17"/>
  <c r="P109" i="17"/>
  <c r="AB109" i="17"/>
  <c r="AN109" i="17"/>
  <c r="Q109" i="17"/>
  <c r="AC109" i="17"/>
  <c r="AO109" i="17"/>
  <c r="T109" i="17"/>
  <c r="AR109" i="17"/>
  <c r="V109" i="17"/>
  <c r="AT109" i="17"/>
  <c r="W109" i="17"/>
  <c r="AU109" i="17"/>
  <c r="AD109" i="17"/>
  <c r="R109" i="17"/>
  <c r="AP109" i="17"/>
  <c r="J109" i="17"/>
  <c r="K109" i="17"/>
  <c r="S109" i="17"/>
  <c r="U109" i="17"/>
  <c r="AE109" i="17"/>
  <c r="AF109" i="17"/>
  <c r="I109" i="17"/>
  <c r="AG109" i="17"/>
  <c r="AH109" i="17"/>
  <c r="AS109" i="17"/>
  <c r="AI109" i="17"/>
  <c r="AQ109" i="17"/>
  <c r="O97" i="17"/>
  <c r="AA97" i="17"/>
  <c r="AM97" i="17"/>
  <c r="P97" i="17"/>
  <c r="AB97" i="17"/>
  <c r="AN97" i="17"/>
  <c r="M97" i="17"/>
  <c r="AC97" i="17"/>
  <c r="AQ97" i="17"/>
  <c r="N97" i="17"/>
  <c r="AD97" i="17"/>
  <c r="AR97" i="17"/>
  <c r="Q97" i="17"/>
  <c r="AE97" i="17"/>
  <c r="AS97" i="17"/>
  <c r="R97" i="17"/>
  <c r="AF97" i="17"/>
  <c r="AT97" i="17"/>
  <c r="S97" i="17"/>
  <c r="AG97" i="17"/>
  <c r="AU97" i="17"/>
  <c r="T97" i="17"/>
  <c r="AH97" i="17"/>
  <c r="AV97" i="17"/>
  <c r="W97" i="17"/>
  <c r="Y97" i="17"/>
  <c r="Z97" i="17"/>
  <c r="AI97" i="17"/>
  <c r="U97" i="17"/>
  <c r="AL97" i="17"/>
  <c r="AO97" i="17"/>
  <c r="AP97" i="17"/>
  <c r="I97" i="17"/>
  <c r="J97" i="17"/>
  <c r="V97" i="17"/>
  <c r="X97" i="17"/>
  <c r="AJ97" i="17"/>
  <c r="AK97" i="17"/>
  <c r="K97" i="17"/>
  <c r="L97" i="17"/>
  <c r="O85" i="17"/>
  <c r="AA85" i="17"/>
  <c r="AM85" i="17"/>
  <c r="P85" i="17"/>
  <c r="AB85" i="17"/>
  <c r="AN85" i="17"/>
  <c r="Q85" i="17"/>
  <c r="AC85" i="17"/>
  <c r="AO85" i="17"/>
  <c r="R85" i="17"/>
  <c r="U85" i="17"/>
  <c r="AJ85" i="17"/>
  <c r="V85" i="17"/>
  <c r="AK85" i="17"/>
  <c r="W85" i="17"/>
  <c r="AL85" i="17"/>
  <c r="X85" i="17"/>
  <c r="AP85" i="17"/>
  <c r="I85" i="17"/>
  <c r="Y85" i="17"/>
  <c r="AQ85" i="17"/>
  <c r="J85" i="17"/>
  <c r="Z85" i="17"/>
  <c r="AR85" i="17"/>
  <c r="M85" i="17"/>
  <c r="AU85" i="17"/>
  <c r="S85" i="17"/>
  <c r="T85" i="17"/>
  <c r="AD85" i="17"/>
  <c r="K85" i="17"/>
  <c r="AS85" i="17"/>
  <c r="AV85" i="17"/>
  <c r="L85" i="17"/>
  <c r="N85" i="17"/>
  <c r="AE85" i="17"/>
  <c r="AF85" i="17"/>
  <c r="AI85" i="17"/>
  <c r="AT85" i="17"/>
  <c r="AG85" i="17"/>
  <c r="AH85" i="17"/>
  <c r="P73" i="17"/>
  <c r="AB73" i="17"/>
  <c r="AN73" i="17"/>
  <c r="Q73" i="17"/>
  <c r="AC73" i="17"/>
  <c r="AO73" i="17"/>
  <c r="M73" i="17"/>
  <c r="AA73" i="17"/>
  <c r="AQ73" i="17"/>
  <c r="N73" i="17"/>
  <c r="AD73" i="17"/>
  <c r="AR73" i="17"/>
  <c r="O73" i="17"/>
  <c r="AE73" i="17"/>
  <c r="AS73" i="17"/>
  <c r="R73" i="17"/>
  <c r="AF73" i="17"/>
  <c r="AT73" i="17"/>
  <c r="Y73" i="17"/>
  <c r="Z73" i="17"/>
  <c r="I73" i="17"/>
  <c r="AG73" i="17"/>
  <c r="J73" i="17"/>
  <c r="AH73" i="17"/>
  <c r="K73" i="17"/>
  <c r="AI73" i="17"/>
  <c r="L73" i="17"/>
  <c r="AJ73" i="17"/>
  <c r="AM73" i="17"/>
  <c r="AU73" i="17"/>
  <c r="AV73" i="17"/>
  <c r="S73" i="17"/>
  <c r="AK73" i="17"/>
  <c r="AP73" i="17"/>
  <c r="V73" i="17"/>
  <c r="W73" i="17"/>
  <c r="X73" i="17"/>
  <c r="AL73" i="17"/>
  <c r="T73" i="17"/>
  <c r="U73" i="17"/>
  <c r="Q61" i="17"/>
  <c r="AC61" i="17"/>
  <c r="AO61" i="17"/>
  <c r="J61" i="17"/>
  <c r="W61" i="17"/>
  <c r="AJ61" i="17"/>
  <c r="K61" i="17"/>
  <c r="X61" i="17"/>
  <c r="AK61" i="17"/>
  <c r="L61" i="17"/>
  <c r="Y61" i="17"/>
  <c r="AL61" i="17"/>
  <c r="M61" i="17"/>
  <c r="Z61" i="17"/>
  <c r="AM61" i="17"/>
  <c r="P61" i="17"/>
  <c r="AH61" i="17"/>
  <c r="R61" i="17"/>
  <c r="AI61" i="17"/>
  <c r="S61" i="17"/>
  <c r="AN61" i="17"/>
  <c r="T61" i="17"/>
  <c r="AP61" i="17"/>
  <c r="U61" i="17"/>
  <c r="AQ61" i="17"/>
  <c r="AB61" i="17"/>
  <c r="AD61" i="17"/>
  <c r="AE61" i="17"/>
  <c r="AF61" i="17"/>
  <c r="AG61" i="17"/>
  <c r="AR61" i="17"/>
  <c r="N61" i="17"/>
  <c r="V61" i="17"/>
  <c r="AA61" i="17"/>
  <c r="AS61" i="17"/>
  <c r="AV61" i="17"/>
  <c r="AT61" i="17"/>
  <c r="AU61" i="17"/>
  <c r="I61" i="17"/>
  <c r="O61" i="17"/>
  <c r="Q49" i="17"/>
  <c r="AC49" i="17"/>
  <c r="AO49" i="17"/>
  <c r="R49" i="17"/>
  <c r="AD49" i="17"/>
  <c r="AP49" i="17"/>
  <c r="O49" i="17"/>
  <c r="AE49" i="17"/>
  <c r="AS49" i="17"/>
  <c r="P49" i="17"/>
  <c r="AF49" i="17"/>
  <c r="AT49" i="17"/>
  <c r="S49" i="17"/>
  <c r="AG49" i="17"/>
  <c r="AU49" i="17"/>
  <c r="T49" i="17"/>
  <c r="AH49" i="17"/>
  <c r="AV49" i="17"/>
  <c r="U49" i="17"/>
  <c r="AI49" i="17"/>
  <c r="K49" i="17"/>
  <c r="AK49" i="17"/>
  <c r="L49" i="17"/>
  <c r="AL49" i="17"/>
  <c r="M49" i="17"/>
  <c r="AM49" i="17"/>
  <c r="N49" i="17"/>
  <c r="AN49" i="17"/>
  <c r="V49" i="17"/>
  <c r="AQ49" i="17"/>
  <c r="W49" i="17"/>
  <c r="X49" i="17"/>
  <c r="Y49" i="17"/>
  <c r="Z49" i="17"/>
  <c r="AA49" i="17"/>
  <c r="AB49" i="17"/>
  <c r="AJ49" i="17"/>
  <c r="I49" i="17"/>
  <c r="J49" i="17"/>
  <c r="AR49" i="17"/>
  <c r="R37" i="17"/>
  <c r="AD37" i="17"/>
  <c r="AP37" i="17"/>
  <c r="U37" i="17"/>
  <c r="AH37" i="17"/>
  <c r="AU37" i="17"/>
  <c r="I37" i="17"/>
  <c r="V37" i="17"/>
  <c r="AI37" i="17"/>
  <c r="AV37" i="17"/>
  <c r="J37" i="17"/>
  <c r="W37" i="17"/>
  <c r="AJ37" i="17"/>
  <c r="K37" i="17"/>
  <c r="X37" i="17"/>
  <c r="AK37" i="17"/>
  <c r="AA37" i="17"/>
  <c r="AS37" i="17"/>
  <c r="AB37" i="17"/>
  <c r="AT37" i="17"/>
  <c r="L37" i="17"/>
  <c r="AC37" i="17"/>
  <c r="M37" i="17"/>
  <c r="AE37" i="17"/>
  <c r="N37" i="17"/>
  <c r="AF37" i="17"/>
  <c r="AG37" i="17"/>
  <c r="AL37" i="17"/>
  <c r="AM37" i="17"/>
  <c r="AN37" i="17"/>
  <c r="AO37" i="17"/>
  <c r="O37" i="17"/>
  <c r="P37" i="17"/>
  <c r="Q37" i="17"/>
  <c r="S37" i="17"/>
  <c r="T37" i="17"/>
  <c r="AQ37" i="17"/>
  <c r="Y37" i="17"/>
  <c r="Z37" i="17"/>
  <c r="AR37" i="17"/>
  <c r="Q25" i="17"/>
  <c r="AC25" i="17"/>
  <c r="AO25" i="17"/>
  <c r="M25" i="17"/>
  <c r="Z25" i="17"/>
  <c r="AM25" i="17"/>
  <c r="J25" i="17"/>
  <c r="X25" i="17"/>
  <c r="P25" i="17"/>
  <c r="AE25" i="17"/>
  <c r="AS25" i="17"/>
  <c r="Y25" i="17"/>
  <c r="AP25" i="17"/>
  <c r="K25" i="17"/>
  <c r="AB25" i="17"/>
  <c r="AR25" i="17"/>
  <c r="N25" i="17"/>
  <c r="AH25" i="17"/>
  <c r="O25" i="17"/>
  <c r="AI25" i="17"/>
  <c r="R25" i="17"/>
  <c r="AJ25" i="17"/>
  <c r="S25" i="17"/>
  <c r="AK25" i="17"/>
  <c r="I25" i="17"/>
  <c r="AQ25" i="17"/>
  <c r="L25" i="17"/>
  <c r="AT25" i="17"/>
  <c r="T25" i="17"/>
  <c r="AU25" i="17"/>
  <c r="U25" i="17"/>
  <c r="AV25" i="17"/>
  <c r="V25" i="17"/>
  <c r="AF25" i="17"/>
  <c r="AG25" i="17"/>
  <c r="AL25" i="17"/>
  <c r="AN25" i="17"/>
  <c r="W25" i="17"/>
  <c r="AA25" i="17"/>
  <c r="AD25" i="17"/>
  <c r="L13" i="17"/>
  <c r="G30" i="18" s="1"/>
  <c r="X13" i="17"/>
  <c r="S30" i="18" s="1"/>
  <c r="AJ13" i="17"/>
  <c r="AE30" i="18" s="1"/>
  <c r="AV13" i="17"/>
  <c r="AQ30" i="18" s="1"/>
  <c r="Q13" i="17"/>
  <c r="L30" i="18" s="1"/>
  <c r="AD13" i="17"/>
  <c r="Y30" i="18" s="1"/>
  <c r="AQ13" i="17"/>
  <c r="AL30" i="18" s="1"/>
  <c r="I13" i="17"/>
  <c r="D30" i="18" s="1"/>
  <c r="W13" i="17"/>
  <c r="R30" i="18" s="1"/>
  <c r="AL13" i="17"/>
  <c r="AG30" i="18" s="1"/>
  <c r="U13" i="17"/>
  <c r="P30" i="18" s="1"/>
  <c r="AK13" i="17"/>
  <c r="AF30" i="18" s="1"/>
  <c r="V13" i="17"/>
  <c r="Q30" i="18" s="1"/>
  <c r="AM13" i="17"/>
  <c r="AH30" i="18" s="1"/>
  <c r="K13" i="17"/>
  <c r="F30" i="18" s="1"/>
  <c r="AA13" i="17"/>
  <c r="V30" i="18" s="1"/>
  <c r="M13" i="17"/>
  <c r="H30" i="18" s="1"/>
  <c r="AB13" i="17"/>
  <c r="W30" i="18" s="1"/>
  <c r="AR13" i="17"/>
  <c r="AM30" i="18" s="1"/>
  <c r="Z13" i="17"/>
  <c r="U30" i="18" s="1"/>
  <c r="AU13" i="17"/>
  <c r="AP30" i="18" s="1"/>
  <c r="AC13" i="17"/>
  <c r="X30" i="18" s="1"/>
  <c r="AE13" i="17"/>
  <c r="Z30" i="18" s="1"/>
  <c r="J13" i="17"/>
  <c r="E30" i="18" s="1"/>
  <c r="AN13" i="17"/>
  <c r="AI30" i="18" s="1"/>
  <c r="N13" i="17"/>
  <c r="I30" i="18" s="1"/>
  <c r="AO13" i="17"/>
  <c r="AJ30" i="18" s="1"/>
  <c r="O13" i="17"/>
  <c r="J30" i="18" s="1"/>
  <c r="AP13" i="17"/>
  <c r="AK30" i="18" s="1"/>
  <c r="P13" i="17"/>
  <c r="K30" i="18" s="1"/>
  <c r="AS13" i="17"/>
  <c r="AN30" i="18" s="1"/>
  <c r="R13" i="17"/>
  <c r="M30" i="18" s="1"/>
  <c r="AT13" i="17"/>
  <c r="AO30" i="18" s="1"/>
  <c r="AG13" i="17"/>
  <c r="AB30" i="18" s="1"/>
  <c r="AH13" i="17"/>
  <c r="AC30" i="18" s="1"/>
  <c r="AI13" i="17"/>
  <c r="AD30" i="18" s="1"/>
  <c r="S13" i="17"/>
  <c r="N30" i="18" s="1"/>
  <c r="T13" i="17"/>
  <c r="O30" i="18" s="1"/>
  <c r="Y13" i="17"/>
  <c r="T30" i="18" s="1"/>
  <c r="AF13" i="17"/>
  <c r="AA30" i="18" s="1"/>
  <c r="A57" i="13"/>
  <c r="A55" i="13"/>
  <c r="G17" i="7"/>
  <c r="F16" i="17" s="1"/>
  <c r="F17" i="7"/>
  <c r="E16" i="17" s="1"/>
  <c r="E17" i="7"/>
  <c r="D16" i="17" s="1"/>
  <c r="D17" i="7"/>
  <c r="C16" i="17" s="1"/>
  <c r="C17" i="7"/>
  <c r="B16" i="17" s="1"/>
  <c r="G16" i="7"/>
  <c r="F15" i="17" s="1"/>
  <c r="F16" i="7"/>
  <c r="E15" i="17" s="1"/>
  <c r="E16" i="7"/>
  <c r="D15" i="17" s="1"/>
  <c r="D16" i="7"/>
  <c r="C15" i="17" s="1"/>
  <c r="C16" i="7"/>
  <c r="B15" i="17" s="1"/>
  <c r="P18" i="5"/>
  <c r="P21" i="5" s="1"/>
  <c r="C13" i="7"/>
  <c r="B12" i="17" s="1"/>
  <c r="C14" i="7"/>
  <c r="B13" i="17" s="1"/>
  <c r="C15" i="7"/>
  <c r="B14" i="17" s="1"/>
  <c r="C18" i="7"/>
  <c r="B17" i="17" s="1"/>
  <c r="C19" i="7"/>
  <c r="B18" i="17" s="1"/>
  <c r="C20" i="7"/>
  <c r="B19" i="17" s="1"/>
  <c r="C21" i="7"/>
  <c r="B20" i="17" s="1"/>
  <c r="C22" i="7"/>
  <c r="B21" i="17" s="1"/>
  <c r="C23" i="7"/>
  <c r="B22" i="17" s="1"/>
  <c r="C24" i="7"/>
  <c r="B23" i="17" s="1"/>
  <c r="C25" i="7"/>
  <c r="B24" i="17" s="1"/>
  <c r="C26" i="7"/>
  <c r="B25" i="17" s="1"/>
  <c r="C27" i="7"/>
  <c r="B26" i="17" s="1"/>
  <c r="C28" i="7"/>
  <c r="B27" i="17" s="1"/>
  <c r="C29" i="7"/>
  <c r="B28" i="17" s="1"/>
  <c r="C30" i="7"/>
  <c r="B29" i="17" s="1"/>
  <c r="C31" i="7"/>
  <c r="B30" i="17" s="1"/>
  <c r="C32" i="7"/>
  <c r="B31" i="17" s="1"/>
  <c r="C33" i="7"/>
  <c r="B32" i="17" s="1"/>
  <c r="C36" i="7"/>
  <c r="B35" i="17" s="1"/>
  <c r="C37" i="7"/>
  <c r="B36" i="17" s="1"/>
  <c r="C38" i="7"/>
  <c r="B37" i="17" s="1"/>
  <c r="C39" i="7"/>
  <c r="B38" i="17" s="1"/>
  <c r="C40" i="7"/>
  <c r="B39" i="17" s="1"/>
  <c r="C41" i="7"/>
  <c r="B40" i="17" s="1"/>
  <c r="C42" i="7"/>
  <c r="B41" i="17" s="1"/>
  <c r="C43" i="7"/>
  <c r="B42" i="17" s="1"/>
  <c r="C44" i="7"/>
  <c r="B43" i="17" s="1"/>
  <c r="C45" i="7"/>
  <c r="B44" i="17" s="1"/>
  <c r="C46" i="7"/>
  <c r="B45" i="17" s="1"/>
  <c r="C47" i="7"/>
  <c r="B46" i="17" s="1"/>
  <c r="C48" i="7"/>
  <c r="B47" i="17" s="1"/>
  <c r="C49" i="7"/>
  <c r="B48" i="17" s="1"/>
  <c r="C50" i="7"/>
  <c r="B49" i="17" s="1"/>
  <c r="C51" i="7"/>
  <c r="B50" i="17" s="1"/>
  <c r="C52" i="7"/>
  <c r="B51" i="17" s="1"/>
  <c r="C53" i="7"/>
  <c r="B52" i="17" s="1"/>
  <c r="C54" i="7"/>
  <c r="B53" i="17" s="1"/>
  <c r="C55" i="7"/>
  <c r="B54" i="17" s="1"/>
  <c r="C56" i="7"/>
  <c r="B55" i="17" s="1"/>
  <c r="C57" i="7"/>
  <c r="B56" i="17" s="1"/>
  <c r="C58" i="7"/>
  <c r="B57" i="17" s="1"/>
  <c r="C59" i="7"/>
  <c r="B58" i="17" s="1"/>
  <c r="C60" i="7"/>
  <c r="B59" i="17" s="1"/>
  <c r="C61" i="7"/>
  <c r="B60" i="17" s="1"/>
  <c r="C62" i="7"/>
  <c r="B61" i="17" s="1"/>
  <c r="C63" i="7"/>
  <c r="B62" i="17" s="1"/>
  <c r="C64" i="7"/>
  <c r="B63" i="17" s="1"/>
  <c r="C65" i="7"/>
  <c r="B64" i="17" s="1"/>
  <c r="C66" i="7"/>
  <c r="B65" i="17" s="1"/>
  <c r="C67" i="7"/>
  <c r="B66" i="17" s="1"/>
  <c r="C68" i="7"/>
  <c r="B67" i="17" s="1"/>
  <c r="C69" i="7"/>
  <c r="B68" i="17" s="1"/>
  <c r="C70" i="7"/>
  <c r="B69" i="17" s="1"/>
  <c r="C71" i="7"/>
  <c r="B70" i="17" s="1"/>
  <c r="C72" i="7"/>
  <c r="B71" i="17" s="1"/>
  <c r="C73" i="7"/>
  <c r="B72" i="17" s="1"/>
  <c r="C74" i="7"/>
  <c r="B73" i="17" s="1"/>
  <c r="C75" i="7"/>
  <c r="B74" i="17" s="1"/>
  <c r="C76" i="7"/>
  <c r="B75" i="17" s="1"/>
  <c r="C77" i="7"/>
  <c r="B76" i="17" s="1"/>
  <c r="C78" i="7"/>
  <c r="B77" i="17" s="1"/>
  <c r="C79" i="7"/>
  <c r="B78" i="17" s="1"/>
  <c r="C80" i="7"/>
  <c r="B79" i="17" s="1"/>
  <c r="C81" i="7"/>
  <c r="B80" i="17" s="1"/>
  <c r="C82" i="7"/>
  <c r="B81" i="17" s="1"/>
  <c r="C83" i="7"/>
  <c r="B82" i="17" s="1"/>
  <c r="C84" i="7"/>
  <c r="B83" i="17" s="1"/>
  <c r="C85" i="7"/>
  <c r="B84" i="17" s="1"/>
  <c r="C86" i="7"/>
  <c r="B85" i="17" s="1"/>
  <c r="C87" i="7"/>
  <c r="B86" i="17" s="1"/>
  <c r="C88" i="7"/>
  <c r="B87" i="17" s="1"/>
  <c r="C89" i="7"/>
  <c r="B88" i="17" s="1"/>
  <c r="C90" i="7"/>
  <c r="B89" i="17" s="1"/>
  <c r="C91" i="7"/>
  <c r="B90" i="17" s="1"/>
  <c r="C92" i="7"/>
  <c r="B91" i="17" s="1"/>
  <c r="C93" i="7"/>
  <c r="B92" i="17" s="1"/>
  <c r="C94" i="7"/>
  <c r="B93" i="17" s="1"/>
  <c r="C95" i="7"/>
  <c r="B94" i="17" s="1"/>
  <c r="C96" i="7"/>
  <c r="B95" i="17" s="1"/>
  <c r="C97" i="7"/>
  <c r="B96" i="17" s="1"/>
  <c r="C98" i="7"/>
  <c r="B97" i="17" s="1"/>
  <c r="C99" i="7"/>
  <c r="B98" i="17" s="1"/>
  <c r="C100" i="7"/>
  <c r="B99" i="17" s="1"/>
  <c r="C101" i="7"/>
  <c r="B100" i="17" s="1"/>
  <c r="C102" i="7"/>
  <c r="B101" i="17" s="1"/>
  <c r="C103" i="7"/>
  <c r="B102" i="17" s="1"/>
  <c r="C104" i="7"/>
  <c r="B103" i="17" s="1"/>
  <c r="C105" i="7"/>
  <c r="B104" i="17" s="1"/>
  <c r="C106" i="7"/>
  <c r="B105" i="17" s="1"/>
  <c r="C107" i="7"/>
  <c r="B106" i="17" s="1"/>
  <c r="C108" i="7"/>
  <c r="B107" i="17" s="1"/>
  <c r="C109" i="7"/>
  <c r="B108" i="17" s="1"/>
  <c r="C110" i="7"/>
  <c r="B109" i="17" s="1"/>
  <c r="C111" i="7"/>
  <c r="B110" i="17" s="1"/>
  <c r="C112" i="7"/>
  <c r="B111" i="17" s="1"/>
  <c r="C113" i="7"/>
  <c r="B112" i="17" s="1"/>
  <c r="C114" i="7"/>
  <c r="B113" i="17" s="1"/>
  <c r="C115" i="7"/>
  <c r="B114" i="17" s="1"/>
  <c r="C116" i="7"/>
  <c r="B115" i="17" s="1"/>
  <c r="C117" i="7"/>
  <c r="B116" i="17" s="1"/>
  <c r="C118" i="7"/>
  <c r="B117" i="17" s="1"/>
  <c r="C119" i="7"/>
  <c r="B118" i="17" s="1"/>
  <c r="C120" i="7"/>
  <c r="B119" i="17" s="1"/>
  <c r="C121" i="7"/>
  <c r="B120" i="17" s="1"/>
  <c r="C122" i="7"/>
  <c r="B121" i="17" s="1"/>
  <c r="C123" i="7"/>
  <c r="B122" i="17" s="1"/>
  <c r="C124" i="7"/>
  <c r="B123" i="17" s="1"/>
  <c r="C125" i="7"/>
  <c r="B124" i="17" s="1"/>
  <c r="C126" i="7"/>
  <c r="B125" i="17" s="1"/>
  <c r="C127" i="7"/>
  <c r="B126" i="17" s="1"/>
  <c r="C128" i="7"/>
  <c r="B127" i="17" s="1"/>
  <c r="C129" i="7"/>
  <c r="B128" i="17" s="1"/>
  <c r="C130" i="7"/>
  <c r="B129" i="17" s="1"/>
  <c r="C131" i="7"/>
  <c r="B130" i="17" s="1"/>
  <c r="C132" i="7"/>
  <c r="B131" i="17" s="1"/>
  <c r="C133" i="7"/>
  <c r="B132" i="17" s="1"/>
  <c r="C134" i="7"/>
  <c r="B133" i="17" s="1"/>
  <c r="C135" i="7"/>
  <c r="B134" i="17" s="1"/>
  <c r="C136" i="7"/>
  <c r="B135" i="17" s="1"/>
  <c r="C137" i="7"/>
  <c r="B136" i="17" s="1"/>
  <c r="C138" i="7"/>
  <c r="B137" i="17" s="1"/>
  <c r="C139" i="7"/>
  <c r="B138" i="17" s="1"/>
  <c r="C140" i="7"/>
  <c r="B139" i="17" s="1"/>
  <c r="C141" i="7"/>
  <c r="B140" i="17" s="1"/>
  <c r="C142" i="7"/>
  <c r="B141" i="17" s="1"/>
  <c r="C143" i="7"/>
  <c r="B142" i="17" s="1"/>
  <c r="C144" i="7"/>
  <c r="B143" i="17" s="1"/>
  <c r="C145" i="7"/>
  <c r="B144" i="17" s="1"/>
  <c r="C146" i="7"/>
  <c r="B145" i="17" s="1"/>
  <c r="C147" i="7"/>
  <c r="B146" i="17" s="1"/>
  <c r="C148" i="7"/>
  <c r="B147" i="17" s="1"/>
  <c r="C149" i="7"/>
  <c r="B148" i="17" s="1"/>
  <c r="C150" i="7"/>
  <c r="B149" i="17" s="1"/>
  <c r="C151" i="7"/>
  <c r="B150" i="17" s="1"/>
  <c r="C152" i="7"/>
  <c r="B151" i="17" s="1"/>
  <c r="C153" i="7"/>
  <c r="B152" i="17" s="1"/>
  <c r="C154" i="7"/>
  <c r="B153" i="17" s="1"/>
  <c r="C155" i="7"/>
  <c r="B154" i="17" s="1"/>
  <c r="C156" i="7"/>
  <c r="B155" i="17" s="1"/>
  <c r="C157" i="7"/>
  <c r="B156" i="17" s="1"/>
  <c r="C158" i="7"/>
  <c r="B157" i="17" s="1"/>
  <c r="C159" i="7"/>
  <c r="B158" i="17" s="1"/>
  <c r="C160" i="7"/>
  <c r="B159" i="17" s="1"/>
  <c r="C161" i="7"/>
  <c r="B160" i="17" s="1"/>
  <c r="C162" i="7"/>
  <c r="B161" i="17" s="1"/>
  <c r="C163" i="7"/>
  <c r="B162" i="17" s="1"/>
  <c r="C164" i="7"/>
  <c r="B163" i="17" s="1"/>
  <c r="C165" i="7"/>
  <c r="B164" i="17" s="1"/>
  <c r="C166" i="7"/>
  <c r="B165" i="17" s="1"/>
  <c r="C167" i="7"/>
  <c r="B166" i="17" s="1"/>
  <c r="C168" i="7"/>
  <c r="B167" i="17" s="1"/>
  <c r="C169" i="7"/>
  <c r="B168" i="17" s="1"/>
  <c r="C170" i="7"/>
  <c r="B169" i="17" s="1"/>
  <c r="C171" i="7"/>
  <c r="B170" i="17" s="1"/>
  <c r="C172" i="7"/>
  <c r="B171" i="17" s="1"/>
  <c r="C173" i="7"/>
  <c r="B172" i="17" s="1"/>
  <c r="C174" i="7"/>
  <c r="B173" i="17" s="1"/>
  <c r="C175" i="7"/>
  <c r="B174" i="17" s="1"/>
  <c r="C176" i="7"/>
  <c r="B175" i="17" s="1"/>
  <c r="C177" i="7"/>
  <c r="B176" i="17" s="1"/>
  <c r="C178" i="7"/>
  <c r="B177" i="17" s="1"/>
  <c r="C179" i="7"/>
  <c r="B178" i="17" s="1"/>
  <c r="C180" i="7"/>
  <c r="B179" i="17" s="1"/>
  <c r="C181" i="7"/>
  <c r="B180" i="17" s="1"/>
  <c r="C182" i="7"/>
  <c r="B181" i="17" s="1"/>
  <c r="C183" i="7"/>
  <c r="B182" i="17" s="1"/>
  <c r="C184" i="7"/>
  <c r="B183" i="17" s="1"/>
  <c r="C185" i="7"/>
  <c r="B184" i="17" s="1"/>
  <c r="C186" i="7"/>
  <c r="B185" i="17" s="1"/>
  <c r="C187" i="7"/>
  <c r="B186" i="17" s="1"/>
  <c r="C188" i="7"/>
  <c r="B187" i="17" s="1"/>
  <c r="C189" i="7"/>
  <c r="B188" i="17" s="1"/>
  <c r="C190" i="7"/>
  <c r="B189" i="17" s="1"/>
  <c r="C191" i="7"/>
  <c r="B190" i="17" s="1"/>
  <c r="C192" i="7"/>
  <c r="B191" i="17" s="1"/>
  <c r="C193" i="7"/>
  <c r="B192" i="17" s="1"/>
  <c r="C194" i="7"/>
  <c r="B193" i="17" s="1"/>
  <c r="C195" i="7"/>
  <c r="B194" i="17" s="1"/>
  <c r="C196" i="7"/>
  <c r="B195" i="17" s="1"/>
  <c r="C197" i="7"/>
  <c r="B196" i="17" s="1"/>
  <c r="C198" i="7"/>
  <c r="B197" i="17" s="1"/>
  <c r="C199" i="7"/>
  <c r="B198" i="17" s="1"/>
  <c r="C200" i="7"/>
  <c r="B199" i="17" s="1"/>
  <c r="C201" i="7"/>
  <c r="B200" i="17" s="1"/>
  <c r="C202" i="7"/>
  <c r="B201" i="17" s="1"/>
  <c r="C203" i="7"/>
  <c r="B202" i="17" s="1"/>
  <c r="C204" i="7"/>
  <c r="B203" i="17" s="1"/>
  <c r="C205" i="7"/>
  <c r="B204" i="17" s="1"/>
  <c r="C206" i="7"/>
  <c r="B205" i="17" s="1"/>
  <c r="C207" i="7"/>
  <c r="B206" i="17" s="1"/>
  <c r="C208" i="7"/>
  <c r="B207" i="17" s="1"/>
  <c r="C209" i="7"/>
  <c r="B208" i="17" s="1"/>
  <c r="C210" i="7"/>
  <c r="B209" i="17" s="1"/>
  <c r="C211" i="7"/>
  <c r="B210" i="17" s="1"/>
  <c r="C212" i="7"/>
  <c r="B211" i="17" s="1"/>
  <c r="C213" i="7"/>
  <c r="B212" i="17" s="1"/>
  <c r="C214" i="7"/>
  <c r="B213" i="17" s="1"/>
  <c r="C215" i="7"/>
  <c r="B214" i="17" s="1"/>
  <c r="C216" i="7"/>
  <c r="B215" i="17" s="1"/>
  <c r="C217" i="7"/>
  <c r="B216" i="17" s="1"/>
  <c r="C218" i="7"/>
  <c r="B217" i="17" s="1"/>
  <c r="C219" i="7"/>
  <c r="B218" i="17" s="1"/>
  <c r="C220" i="7"/>
  <c r="B219" i="17" s="1"/>
  <c r="C221" i="7"/>
  <c r="B220" i="17" s="1"/>
  <c r="C222" i="7"/>
  <c r="B221" i="17" s="1"/>
  <c r="C223" i="7"/>
  <c r="B222" i="17" s="1"/>
  <c r="C224" i="7"/>
  <c r="B223" i="17" s="1"/>
  <c r="C225" i="7"/>
  <c r="B224" i="17" s="1"/>
  <c r="C226" i="7"/>
  <c r="B225" i="17" s="1"/>
  <c r="C227" i="7"/>
  <c r="B226" i="17" s="1"/>
  <c r="C228" i="7"/>
  <c r="B227" i="17" s="1"/>
  <c r="C229" i="7"/>
  <c r="B228" i="17" s="1"/>
  <c r="C230" i="7"/>
  <c r="B229" i="17" s="1"/>
  <c r="C231" i="7"/>
  <c r="B230" i="17" s="1"/>
  <c r="C232" i="7"/>
  <c r="B231" i="17" s="1"/>
  <c r="C233" i="7"/>
  <c r="B232" i="17" s="1"/>
  <c r="C234" i="7"/>
  <c r="B233" i="17" s="1"/>
  <c r="C235" i="7"/>
  <c r="B234" i="17" s="1"/>
  <c r="C236" i="7"/>
  <c r="B235" i="17" s="1"/>
  <c r="C237" i="7"/>
  <c r="B236" i="17" s="1"/>
  <c r="C238" i="7"/>
  <c r="B237" i="17" s="1"/>
  <c r="C239" i="7"/>
  <c r="B238" i="17" s="1"/>
  <c r="C240" i="7"/>
  <c r="B239" i="17" s="1"/>
  <c r="C241" i="7"/>
  <c r="B240" i="17" s="1"/>
  <c r="C242" i="7"/>
  <c r="B241" i="17" s="1"/>
  <c r="C243" i="7"/>
  <c r="B242" i="17" s="1"/>
  <c r="C244" i="7"/>
  <c r="B243" i="17" s="1"/>
  <c r="C245" i="7"/>
  <c r="B244" i="17" s="1"/>
  <c r="C246" i="7"/>
  <c r="B245" i="17" s="1"/>
  <c r="C247" i="7"/>
  <c r="B246" i="17" s="1"/>
  <c r="C248" i="7"/>
  <c r="B247" i="17" s="1"/>
  <c r="C249" i="7"/>
  <c r="B248" i="17" s="1"/>
  <c r="C250" i="7"/>
  <c r="B249" i="17" s="1"/>
  <c r="C251" i="7"/>
  <c r="B250" i="17" s="1"/>
  <c r="C252" i="7"/>
  <c r="B251" i="17" s="1"/>
  <c r="C253" i="7"/>
  <c r="B252" i="17" s="1"/>
  <c r="C254" i="7"/>
  <c r="B253" i="17" s="1"/>
  <c r="C255" i="7"/>
  <c r="B254" i="17" s="1"/>
  <c r="C256" i="7"/>
  <c r="B255" i="17" s="1"/>
  <c r="C257" i="7"/>
  <c r="B256" i="17" s="1"/>
  <c r="C258" i="7"/>
  <c r="B257" i="17" s="1"/>
  <c r="C259" i="7"/>
  <c r="B258" i="17" s="1"/>
  <c r="C260" i="7"/>
  <c r="B259" i="17" s="1"/>
  <c r="C261" i="7"/>
  <c r="B260" i="17" s="1"/>
  <c r="C262" i="7"/>
  <c r="B261" i="17" s="1"/>
  <c r="C263" i="7"/>
  <c r="B262" i="17" s="1"/>
  <c r="C264" i="7"/>
  <c r="B263" i="17" s="1"/>
  <c r="C265" i="7"/>
  <c r="B264" i="17" s="1"/>
  <c r="C266" i="7"/>
  <c r="B265" i="17" s="1"/>
  <c r="C267" i="7"/>
  <c r="B266" i="17" s="1"/>
  <c r="C268" i="7"/>
  <c r="B267" i="17" s="1"/>
  <c r="C269" i="7"/>
  <c r="B268" i="17" s="1"/>
  <c r="C270" i="7"/>
  <c r="B269" i="17" s="1"/>
  <c r="C271" i="7"/>
  <c r="B270" i="17" s="1"/>
  <c r="C272" i="7"/>
  <c r="B271" i="17" s="1"/>
  <c r="C273" i="7"/>
  <c r="B272" i="17" s="1"/>
  <c r="C274" i="7"/>
  <c r="B273" i="17" s="1"/>
  <c r="C275" i="7"/>
  <c r="B274" i="17" s="1"/>
  <c r="C276" i="7"/>
  <c r="B275" i="17" s="1"/>
  <c r="C277" i="7"/>
  <c r="B276" i="17" s="1"/>
  <c r="C278" i="7"/>
  <c r="B277" i="17" s="1"/>
  <c r="C279" i="7"/>
  <c r="B278" i="17" s="1"/>
  <c r="C280" i="7"/>
  <c r="B279" i="17" s="1"/>
  <c r="C281" i="7"/>
  <c r="B280" i="17" s="1"/>
  <c r="C282" i="7"/>
  <c r="B281" i="17" s="1"/>
  <c r="C283" i="7"/>
  <c r="B282" i="17" s="1"/>
  <c r="C284" i="7"/>
  <c r="B283" i="17" s="1"/>
  <c r="C285" i="7"/>
  <c r="B284" i="17" s="1"/>
  <c r="C286" i="7"/>
  <c r="B285" i="17" s="1"/>
  <c r="C287" i="7"/>
  <c r="B286" i="17" s="1"/>
  <c r="C288" i="7"/>
  <c r="B287" i="17" s="1"/>
  <c r="C289" i="7"/>
  <c r="B288" i="17" s="1"/>
  <c r="C290" i="7"/>
  <c r="B289" i="17" s="1"/>
  <c r="C291" i="7"/>
  <c r="B290" i="17" s="1"/>
  <c r="C292" i="7"/>
  <c r="B291" i="17" s="1"/>
  <c r="C293" i="7"/>
  <c r="B292" i="17" s="1"/>
  <c r="C294" i="7"/>
  <c r="B293" i="17" s="1"/>
  <c r="C295" i="7"/>
  <c r="B294" i="17" s="1"/>
  <c r="C296" i="7"/>
  <c r="B295" i="17" s="1"/>
  <c r="C297" i="7"/>
  <c r="B296" i="17" s="1"/>
  <c r="C298" i="7"/>
  <c r="B297" i="17" s="1"/>
  <c r="C299" i="7"/>
  <c r="B298" i="17" s="1"/>
  <c r="C300" i="7"/>
  <c r="B299" i="17" s="1"/>
  <c r="C301" i="7"/>
  <c r="B300" i="17" s="1"/>
  <c r="C302" i="7"/>
  <c r="B301" i="17" s="1"/>
  <c r="C303" i="7"/>
  <c r="B302" i="17" s="1"/>
  <c r="C304" i="7"/>
  <c r="B303" i="17" s="1"/>
  <c r="C305" i="7"/>
  <c r="B304" i="17" s="1"/>
  <c r="C306" i="7"/>
  <c r="B305" i="17" s="1"/>
  <c r="C307" i="7"/>
  <c r="B306" i="17" s="1"/>
  <c r="C308" i="7"/>
  <c r="B307" i="17" s="1"/>
  <c r="C309" i="7"/>
  <c r="B308" i="17" s="1"/>
  <c r="C310" i="7"/>
  <c r="B309" i="17" s="1"/>
  <c r="C311" i="7"/>
  <c r="B310" i="17" s="1"/>
  <c r="C312" i="7"/>
  <c r="B311" i="17" s="1"/>
  <c r="C313" i="7"/>
  <c r="B312" i="17" s="1"/>
  <c r="C314" i="7"/>
  <c r="B313" i="17" s="1"/>
  <c r="C315" i="7"/>
  <c r="B314" i="17" s="1"/>
  <c r="C316" i="7"/>
  <c r="B315" i="17" s="1"/>
  <c r="C317" i="7"/>
  <c r="B316" i="17" s="1"/>
  <c r="C318" i="7"/>
  <c r="B317" i="17" s="1"/>
  <c r="C319" i="7"/>
  <c r="B318" i="17" s="1"/>
  <c r="C320" i="7"/>
  <c r="B319" i="17" s="1"/>
  <c r="C321" i="7"/>
  <c r="B320" i="17" s="1"/>
  <c r="C322" i="7"/>
  <c r="B321" i="17" s="1"/>
  <c r="C323" i="7"/>
  <c r="B322" i="17" s="1"/>
  <c r="C324" i="7"/>
  <c r="B323" i="17" s="1"/>
  <c r="C325" i="7"/>
  <c r="B324" i="17" s="1"/>
  <c r="C326" i="7"/>
  <c r="B325" i="17" s="1"/>
  <c r="C327" i="7"/>
  <c r="B326" i="17" s="1"/>
  <c r="C328" i="7"/>
  <c r="B327" i="17" s="1"/>
  <c r="C329" i="7"/>
  <c r="B328" i="17" s="1"/>
  <c r="C330" i="7"/>
  <c r="B329" i="17" s="1"/>
  <c r="C331" i="7"/>
  <c r="B330" i="17" s="1"/>
  <c r="C332" i="7"/>
  <c r="B331" i="17" s="1"/>
  <c r="C333" i="7"/>
  <c r="B332" i="17" s="1"/>
  <c r="C334" i="7"/>
  <c r="B333" i="17" s="1"/>
  <c r="C335" i="7"/>
  <c r="B334" i="17" s="1"/>
  <c r="C336" i="7"/>
  <c r="B335" i="17" s="1"/>
  <c r="C337" i="7"/>
  <c r="B336" i="17" s="1"/>
  <c r="C338" i="7"/>
  <c r="B337" i="17" s="1"/>
  <c r="C339" i="7"/>
  <c r="B338" i="17" s="1"/>
  <c r="C340" i="7"/>
  <c r="B339" i="17" s="1"/>
  <c r="C341" i="7"/>
  <c r="B340" i="17" s="1"/>
  <c r="C342" i="7"/>
  <c r="B341" i="17" s="1"/>
  <c r="C343" i="7"/>
  <c r="B342" i="17" s="1"/>
  <c r="C344" i="7"/>
  <c r="B343" i="17" s="1"/>
  <c r="C345" i="7"/>
  <c r="B344" i="17" s="1"/>
  <c r="C346" i="7"/>
  <c r="B345" i="17" s="1"/>
  <c r="C347" i="7"/>
  <c r="B346" i="17" s="1"/>
  <c r="C348" i="7"/>
  <c r="B347" i="17" s="1"/>
  <c r="C349" i="7"/>
  <c r="B348" i="17" s="1"/>
  <c r="C350" i="7"/>
  <c r="B349" i="17" s="1"/>
  <c r="C351" i="7"/>
  <c r="B350" i="17" s="1"/>
  <c r="C352" i="7"/>
  <c r="B351" i="17" s="1"/>
  <c r="C353" i="7"/>
  <c r="B352" i="17" s="1"/>
  <c r="C354" i="7"/>
  <c r="B353" i="17" s="1"/>
  <c r="C355" i="7"/>
  <c r="B354" i="17" s="1"/>
  <c r="C356" i="7"/>
  <c r="B355" i="17" s="1"/>
  <c r="C357" i="7"/>
  <c r="B356" i="17" s="1"/>
  <c r="C358" i="7"/>
  <c r="B357" i="17" s="1"/>
  <c r="C359" i="7"/>
  <c r="B358" i="17" s="1"/>
  <c r="C360" i="7"/>
  <c r="B359" i="17" s="1"/>
  <c r="C361" i="7"/>
  <c r="B360" i="17" s="1"/>
  <c r="C362" i="7"/>
  <c r="B361" i="17" s="1"/>
  <c r="C363" i="7"/>
  <c r="B362" i="17" s="1"/>
  <c r="C364" i="7"/>
  <c r="B363" i="17" s="1"/>
  <c r="C365" i="7"/>
  <c r="B364" i="17" s="1"/>
  <c r="C366" i="7"/>
  <c r="B365" i="17" s="1"/>
  <c r="C367" i="7"/>
  <c r="B366" i="17" s="1"/>
  <c r="C368" i="7"/>
  <c r="B367" i="17" s="1"/>
  <c r="C369" i="7"/>
  <c r="B368" i="17" s="1"/>
  <c r="C370" i="7"/>
  <c r="B369" i="17" s="1"/>
  <c r="C371" i="7"/>
  <c r="B370" i="17" s="1"/>
  <c r="C372" i="7"/>
  <c r="B371" i="17" s="1"/>
  <c r="C373" i="7"/>
  <c r="B372" i="17" s="1"/>
  <c r="C374" i="7"/>
  <c r="B373" i="17" s="1"/>
  <c r="C375" i="7"/>
  <c r="B374" i="17" s="1"/>
  <c r="C376" i="7"/>
  <c r="B375" i="17" s="1"/>
  <c r="C377" i="7"/>
  <c r="B376" i="17" s="1"/>
  <c r="C378" i="7"/>
  <c r="B377" i="17" s="1"/>
  <c r="C379" i="7"/>
  <c r="B378" i="17" s="1"/>
  <c r="C380" i="7"/>
  <c r="B379" i="17" s="1"/>
  <c r="C381" i="7"/>
  <c r="B380" i="17" s="1"/>
  <c r="C382" i="7"/>
  <c r="B381" i="17" s="1"/>
  <c r="C383" i="7"/>
  <c r="B382" i="17" s="1"/>
  <c r="C384" i="7"/>
  <c r="B383" i="17" s="1"/>
  <c r="C385" i="7"/>
  <c r="B384" i="17" s="1"/>
  <c r="C386" i="7"/>
  <c r="B385" i="17" s="1"/>
  <c r="C387" i="7"/>
  <c r="B386" i="17" s="1"/>
  <c r="C388" i="7"/>
  <c r="B387" i="17" s="1"/>
  <c r="C389" i="7"/>
  <c r="B388" i="17" s="1"/>
  <c r="C390" i="7"/>
  <c r="B389" i="17" s="1"/>
  <c r="C391" i="7"/>
  <c r="B390" i="17" s="1"/>
  <c r="C392" i="7"/>
  <c r="B391" i="17" s="1"/>
  <c r="C393" i="7"/>
  <c r="B392" i="17" s="1"/>
  <c r="C394" i="7"/>
  <c r="B393" i="17" s="1"/>
  <c r="C395" i="7"/>
  <c r="B394" i="17" s="1"/>
  <c r="C396" i="7"/>
  <c r="B395" i="17" s="1"/>
  <c r="C397" i="7"/>
  <c r="B396" i="17" s="1"/>
  <c r="C398" i="7"/>
  <c r="B397" i="17" s="1"/>
  <c r="C399" i="7"/>
  <c r="B398" i="17" s="1"/>
  <c r="C400" i="7"/>
  <c r="B399" i="17" s="1"/>
  <c r="C401" i="7"/>
  <c r="B400" i="17" s="1"/>
  <c r="C402" i="7"/>
  <c r="B401" i="17" s="1"/>
  <c r="C403" i="7"/>
  <c r="B402" i="17" s="1"/>
  <c r="C404" i="7"/>
  <c r="B403" i="17" s="1"/>
  <c r="C405" i="7"/>
  <c r="B404" i="17" s="1"/>
  <c r="C406" i="7"/>
  <c r="B405" i="17" s="1"/>
  <c r="C407" i="7"/>
  <c r="B406" i="17" s="1"/>
  <c r="C408" i="7"/>
  <c r="B407" i="17" s="1"/>
  <c r="C409" i="7"/>
  <c r="B408" i="17" s="1"/>
  <c r="C410" i="7"/>
  <c r="B409" i="17" s="1"/>
  <c r="C411" i="7"/>
  <c r="B410" i="17" s="1"/>
  <c r="C412" i="7"/>
  <c r="B411" i="17" s="1"/>
  <c r="C413" i="7"/>
  <c r="B412" i="17" s="1"/>
  <c r="C414" i="7"/>
  <c r="B413" i="17" s="1"/>
  <c r="C415" i="7"/>
  <c r="B414" i="17" s="1"/>
  <c r="C416" i="7"/>
  <c r="B415" i="17" s="1"/>
  <c r="C417" i="7"/>
  <c r="B416" i="17" s="1"/>
  <c r="C418" i="7"/>
  <c r="B417" i="17" s="1"/>
  <c r="C419" i="7"/>
  <c r="B418" i="17" s="1"/>
  <c r="C420" i="7"/>
  <c r="B419" i="17" s="1"/>
  <c r="C421" i="7"/>
  <c r="B420" i="17" s="1"/>
  <c r="C422" i="7"/>
  <c r="B421" i="17" s="1"/>
  <c r="C423" i="7"/>
  <c r="B422" i="17" s="1"/>
  <c r="C424" i="7"/>
  <c r="B423" i="17" s="1"/>
  <c r="C425" i="7"/>
  <c r="B424" i="17" s="1"/>
  <c r="C426" i="7"/>
  <c r="B425" i="17" s="1"/>
  <c r="C427" i="7"/>
  <c r="B426" i="17" s="1"/>
  <c r="C428" i="7"/>
  <c r="B427" i="17" s="1"/>
  <c r="C429" i="7"/>
  <c r="B428" i="17" s="1"/>
  <c r="C430" i="7"/>
  <c r="B429" i="17" s="1"/>
  <c r="C431" i="7"/>
  <c r="B430" i="17" s="1"/>
  <c r="C432" i="7"/>
  <c r="B431" i="17" s="1"/>
  <c r="C433" i="7"/>
  <c r="B432" i="17" s="1"/>
  <c r="C434" i="7"/>
  <c r="B433" i="17" s="1"/>
  <c r="C435" i="7"/>
  <c r="B434" i="17" s="1"/>
  <c r="C436" i="7"/>
  <c r="B435" i="17" s="1"/>
  <c r="C437" i="7"/>
  <c r="B436" i="17" s="1"/>
  <c r="C438" i="7"/>
  <c r="B437" i="17" s="1"/>
  <c r="C439" i="7"/>
  <c r="B438" i="17" s="1"/>
  <c r="C440" i="7"/>
  <c r="B439" i="17" s="1"/>
  <c r="C441" i="7"/>
  <c r="B440" i="17" s="1"/>
  <c r="C442" i="7"/>
  <c r="B441" i="17" s="1"/>
  <c r="C443" i="7"/>
  <c r="B442" i="17" s="1"/>
  <c r="C444" i="7"/>
  <c r="B443" i="17" s="1"/>
  <c r="C445" i="7"/>
  <c r="B444" i="17" s="1"/>
  <c r="C446" i="7"/>
  <c r="B445" i="17" s="1"/>
  <c r="C447" i="7"/>
  <c r="B446" i="17" s="1"/>
  <c r="C448" i="7"/>
  <c r="B447" i="17" s="1"/>
  <c r="C449" i="7"/>
  <c r="B448" i="17" s="1"/>
  <c r="C450" i="7"/>
  <c r="B449" i="17" s="1"/>
  <c r="C451" i="7"/>
  <c r="B450" i="17" s="1"/>
  <c r="C452" i="7"/>
  <c r="B451" i="17" s="1"/>
  <c r="C453" i="7"/>
  <c r="B452" i="17" s="1"/>
  <c r="C454" i="7"/>
  <c r="B453" i="17" s="1"/>
  <c r="C455" i="7"/>
  <c r="B454" i="17" s="1"/>
  <c r="C456" i="7"/>
  <c r="B455" i="17" s="1"/>
  <c r="C457" i="7"/>
  <c r="B456" i="17" s="1"/>
  <c r="C458" i="7"/>
  <c r="B457" i="17" s="1"/>
  <c r="C459" i="7"/>
  <c r="B458" i="17" s="1"/>
  <c r="C460" i="7"/>
  <c r="B459" i="17" s="1"/>
  <c r="C461" i="7"/>
  <c r="B460" i="17" s="1"/>
  <c r="C462" i="7"/>
  <c r="B461" i="17" s="1"/>
  <c r="C463" i="7"/>
  <c r="B462" i="17" s="1"/>
  <c r="C464" i="7"/>
  <c r="B463" i="17" s="1"/>
  <c r="C465" i="7"/>
  <c r="B464" i="17" s="1"/>
  <c r="C466" i="7"/>
  <c r="B465" i="17" s="1"/>
  <c r="C467" i="7"/>
  <c r="B466" i="17" s="1"/>
  <c r="C468" i="7"/>
  <c r="B467" i="17" s="1"/>
  <c r="C469" i="7"/>
  <c r="B468" i="17" s="1"/>
  <c r="C470" i="7"/>
  <c r="B469" i="17" s="1"/>
  <c r="C471" i="7"/>
  <c r="B470" i="17" s="1"/>
  <c r="C472" i="7"/>
  <c r="B471" i="17" s="1"/>
  <c r="C473" i="7"/>
  <c r="B472" i="17" s="1"/>
  <c r="C474" i="7"/>
  <c r="B473" i="17" s="1"/>
  <c r="C475" i="7"/>
  <c r="B474" i="17" s="1"/>
  <c r="C476" i="7"/>
  <c r="B475" i="17" s="1"/>
  <c r="C477" i="7"/>
  <c r="B476" i="17" s="1"/>
  <c r="C478" i="7"/>
  <c r="B477" i="17" s="1"/>
  <c r="C479" i="7"/>
  <c r="B478" i="17" s="1"/>
  <c r="C480" i="7"/>
  <c r="B479" i="17" s="1"/>
  <c r="C481" i="7"/>
  <c r="B480" i="17" s="1"/>
  <c r="C482" i="7"/>
  <c r="B481" i="17" s="1"/>
  <c r="C483" i="7"/>
  <c r="B482" i="17" s="1"/>
  <c r="C484" i="7"/>
  <c r="B483" i="17" s="1"/>
  <c r="C485" i="7"/>
  <c r="B484" i="17" s="1"/>
  <c r="C486" i="7"/>
  <c r="B485" i="17" s="1"/>
  <c r="C487" i="7"/>
  <c r="B486" i="17" s="1"/>
  <c r="C488" i="7"/>
  <c r="B487" i="17" s="1"/>
  <c r="C489" i="7"/>
  <c r="B488" i="17" s="1"/>
  <c r="C490" i="7"/>
  <c r="B489" i="17" s="1"/>
  <c r="C491" i="7"/>
  <c r="B490" i="17" s="1"/>
  <c r="C492" i="7"/>
  <c r="B491" i="17" s="1"/>
  <c r="C493" i="7"/>
  <c r="B492" i="17" s="1"/>
  <c r="C494" i="7"/>
  <c r="B493" i="17" s="1"/>
  <c r="C495" i="7"/>
  <c r="B494" i="17" s="1"/>
  <c r="C496" i="7"/>
  <c r="B495" i="17" s="1"/>
  <c r="C497" i="7"/>
  <c r="B496" i="17" s="1"/>
  <c r="C498" i="7"/>
  <c r="B497" i="17" s="1"/>
  <c r="C499" i="7"/>
  <c r="B498" i="17" s="1"/>
  <c r="C500" i="7"/>
  <c r="B499" i="17" s="1"/>
  <c r="C501" i="7"/>
  <c r="B500" i="17" s="1"/>
  <c r="C502" i="7"/>
  <c r="B501" i="17" s="1"/>
  <c r="C503" i="7"/>
  <c r="B502" i="17" s="1"/>
  <c r="C504" i="7"/>
  <c r="B503" i="17" s="1"/>
  <c r="C505" i="7"/>
  <c r="B504" i="17" s="1"/>
  <c r="C506" i="7"/>
  <c r="B505" i="17" s="1"/>
  <c r="C507" i="7"/>
  <c r="B506" i="17" s="1"/>
  <c r="C508" i="7"/>
  <c r="B507" i="17" s="1"/>
  <c r="C509" i="7"/>
  <c r="B508" i="17" s="1"/>
  <c r="C510" i="7"/>
  <c r="B509" i="17" s="1"/>
  <c r="C511" i="7"/>
  <c r="B510" i="17" s="1"/>
  <c r="C512" i="7"/>
  <c r="B511" i="17" s="1"/>
  <c r="C513" i="7"/>
  <c r="B512" i="17" s="1"/>
  <c r="C514" i="7"/>
  <c r="B513" i="17" s="1"/>
  <c r="C515" i="7"/>
  <c r="B514" i="17" s="1"/>
  <c r="C516" i="7"/>
  <c r="B515" i="17" s="1"/>
  <c r="C517" i="7"/>
  <c r="B516" i="17" s="1"/>
  <c r="C518" i="7"/>
  <c r="B517" i="17" s="1"/>
  <c r="C519" i="7"/>
  <c r="B518" i="17" s="1"/>
  <c r="C520" i="7"/>
  <c r="B519" i="17" s="1"/>
  <c r="C521" i="7"/>
  <c r="B520" i="17" s="1"/>
  <c r="C522" i="7"/>
  <c r="B521" i="17" s="1"/>
  <c r="C523" i="7"/>
  <c r="B522" i="17" s="1"/>
  <c r="C524" i="7"/>
  <c r="B523" i="17" s="1"/>
  <c r="C525" i="7"/>
  <c r="B524" i="17" s="1"/>
  <c r="C526" i="7"/>
  <c r="B525" i="17" s="1"/>
  <c r="C527" i="7"/>
  <c r="B526" i="17" s="1"/>
  <c r="C528" i="7"/>
  <c r="B527" i="17" s="1"/>
  <c r="C529" i="7"/>
  <c r="B528" i="17" s="1"/>
  <c r="C530" i="7"/>
  <c r="B529" i="17" s="1"/>
  <c r="C531" i="7"/>
  <c r="B530" i="17" s="1"/>
  <c r="C532" i="7"/>
  <c r="B531" i="17" s="1"/>
  <c r="C533" i="7"/>
  <c r="B532" i="17" s="1"/>
  <c r="C534" i="7"/>
  <c r="B533" i="17" s="1"/>
  <c r="C535" i="7"/>
  <c r="B534" i="17" s="1"/>
  <c r="C536" i="7"/>
  <c r="B535" i="17" s="1"/>
  <c r="C537" i="7"/>
  <c r="B536" i="17" s="1"/>
  <c r="C538" i="7"/>
  <c r="B537" i="17" s="1"/>
  <c r="C539" i="7"/>
  <c r="B538" i="17" s="1"/>
  <c r="C540" i="7"/>
  <c r="B539" i="17" s="1"/>
  <c r="C541" i="7"/>
  <c r="B540" i="17" s="1"/>
  <c r="C542" i="7"/>
  <c r="B541" i="17" s="1"/>
  <c r="C543" i="7"/>
  <c r="B542" i="17" s="1"/>
  <c r="C544" i="7"/>
  <c r="B543" i="17" s="1"/>
  <c r="C545" i="7"/>
  <c r="B544" i="17" s="1"/>
  <c r="C546" i="7"/>
  <c r="B545" i="17" s="1"/>
  <c r="C547" i="7"/>
  <c r="B546" i="17" s="1"/>
  <c r="C548" i="7"/>
  <c r="B547" i="17" s="1"/>
  <c r="C549" i="7"/>
  <c r="B548" i="17" s="1"/>
  <c r="C550" i="7"/>
  <c r="B549" i="17" s="1"/>
  <c r="C551" i="7"/>
  <c r="B550" i="17" s="1"/>
  <c r="C552" i="7"/>
  <c r="B551" i="17" s="1"/>
  <c r="C553" i="7"/>
  <c r="B552" i="17" s="1"/>
  <c r="C554" i="7"/>
  <c r="B553" i="17" s="1"/>
  <c r="C555" i="7"/>
  <c r="B554" i="17" s="1"/>
  <c r="C556" i="7"/>
  <c r="B555" i="17" s="1"/>
  <c r="C557" i="7"/>
  <c r="B556" i="17" s="1"/>
  <c r="C558" i="7"/>
  <c r="B557" i="17" s="1"/>
  <c r="C559" i="7"/>
  <c r="B558" i="17" s="1"/>
  <c r="C560" i="7"/>
  <c r="B559" i="17" s="1"/>
  <c r="C561" i="7"/>
  <c r="B560" i="17" s="1"/>
  <c r="C562" i="7"/>
  <c r="B561" i="17" s="1"/>
  <c r="C563" i="7"/>
  <c r="B562" i="17" s="1"/>
  <c r="C564" i="7"/>
  <c r="B563" i="17" s="1"/>
  <c r="C565" i="7"/>
  <c r="B564" i="17" s="1"/>
  <c r="C566" i="7"/>
  <c r="B565" i="17" s="1"/>
  <c r="C567" i="7"/>
  <c r="B566" i="17" s="1"/>
  <c r="C568" i="7"/>
  <c r="B567" i="17" s="1"/>
  <c r="C569" i="7"/>
  <c r="B568" i="17" s="1"/>
  <c r="C570" i="7"/>
  <c r="B569" i="17" s="1"/>
  <c r="C571" i="7"/>
  <c r="B570" i="17" s="1"/>
  <c r="C572" i="7"/>
  <c r="B571" i="17" s="1"/>
  <c r="C573" i="7"/>
  <c r="B572" i="17" s="1"/>
  <c r="C574" i="7"/>
  <c r="B573" i="17" s="1"/>
  <c r="C575" i="7"/>
  <c r="B574" i="17" s="1"/>
  <c r="C576" i="7"/>
  <c r="B575" i="17" s="1"/>
  <c r="C577" i="7"/>
  <c r="B576" i="17" s="1"/>
  <c r="C578" i="7"/>
  <c r="B577" i="17" s="1"/>
  <c r="C579" i="7"/>
  <c r="B578" i="17" s="1"/>
  <c r="C580" i="7"/>
  <c r="B579" i="17" s="1"/>
  <c r="C581" i="7"/>
  <c r="B580" i="17" s="1"/>
  <c r="C582" i="7"/>
  <c r="B581" i="17" s="1"/>
  <c r="C583" i="7"/>
  <c r="B582" i="17" s="1"/>
  <c r="C584" i="7"/>
  <c r="B583" i="17" s="1"/>
  <c r="C585" i="7"/>
  <c r="B584" i="17" s="1"/>
  <c r="C586" i="7"/>
  <c r="B585" i="17" s="1"/>
  <c r="C587" i="7"/>
  <c r="B586" i="17" s="1"/>
  <c r="C588" i="7"/>
  <c r="B587" i="17" s="1"/>
  <c r="C589" i="7"/>
  <c r="B588" i="17" s="1"/>
  <c r="C590" i="7"/>
  <c r="B589" i="17" s="1"/>
  <c r="C591" i="7"/>
  <c r="B590" i="17" s="1"/>
  <c r="C592" i="7"/>
  <c r="B591" i="17" s="1"/>
  <c r="C593" i="7"/>
  <c r="B592" i="17" s="1"/>
  <c r="C594" i="7"/>
  <c r="B593" i="17" s="1"/>
  <c r="C595" i="7"/>
  <c r="B594" i="17" s="1"/>
  <c r="C596" i="7"/>
  <c r="B595" i="17" s="1"/>
  <c r="C597" i="7"/>
  <c r="B596" i="17" s="1"/>
  <c r="C598" i="7"/>
  <c r="B597" i="17" s="1"/>
  <c r="C599" i="7"/>
  <c r="B598" i="17" s="1"/>
  <c r="C600" i="7"/>
  <c r="B599" i="17" s="1"/>
  <c r="C601" i="7"/>
  <c r="B600" i="17" s="1"/>
  <c r="C602" i="7"/>
  <c r="B601" i="17" s="1"/>
  <c r="C603" i="7"/>
  <c r="B602" i="17" s="1"/>
  <c r="C604" i="7"/>
  <c r="B603" i="17" s="1"/>
  <c r="C605" i="7"/>
  <c r="B604" i="17" s="1"/>
  <c r="C606" i="7"/>
  <c r="B605" i="17" s="1"/>
  <c r="C607" i="7"/>
  <c r="B606" i="17" s="1"/>
  <c r="C608" i="7"/>
  <c r="B607" i="17" s="1"/>
  <c r="C609" i="7"/>
  <c r="B608" i="17" s="1"/>
  <c r="C610" i="7"/>
  <c r="B609" i="17" s="1"/>
  <c r="C611" i="7"/>
  <c r="B610" i="17" s="1"/>
  <c r="C612" i="7"/>
  <c r="B611" i="17" s="1"/>
  <c r="C613" i="7"/>
  <c r="B612" i="17" s="1"/>
  <c r="C614" i="7"/>
  <c r="B613" i="17" s="1"/>
  <c r="C615" i="7"/>
  <c r="B614" i="17" s="1"/>
  <c r="C616" i="7"/>
  <c r="B615" i="17" s="1"/>
  <c r="C617" i="7"/>
  <c r="B616" i="17" s="1"/>
  <c r="C618" i="7"/>
  <c r="B617" i="17" s="1"/>
  <c r="C619" i="7"/>
  <c r="B618" i="17" s="1"/>
  <c r="C620" i="7"/>
  <c r="B619" i="17" s="1"/>
  <c r="C621" i="7"/>
  <c r="B620" i="17" s="1"/>
  <c r="C622" i="7"/>
  <c r="B621" i="17" s="1"/>
  <c r="C623" i="7"/>
  <c r="B622" i="17" s="1"/>
  <c r="C624" i="7"/>
  <c r="B623" i="17" s="1"/>
  <c r="C625" i="7"/>
  <c r="B624" i="17" s="1"/>
  <c r="C626" i="7"/>
  <c r="B625" i="17" s="1"/>
  <c r="C627" i="7"/>
  <c r="B626" i="17" s="1"/>
  <c r="C628" i="7"/>
  <c r="B627" i="17" s="1"/>
  <c r="C629" i="7"/>
  <c r="B628" i="17" s="1"/>
  <c r="C630" i="7"/>
  <c r="B629" i="17" s="1"/>
  <c r="C631" i="7"/>
  <c r="B630" i="17" s="1"/>
  <c r="C632" i="7"/>
  <c r="B631" i="17" s="1"/>
  <c r="C633" i="7"/>
  <c r="B632" i="17" s="1"/>
  <c r="C634" i="7"/>
  <c r="B633" i="17" s="1"/>
  <c r="C635" i="7"/>
  <c r="B634" i="17" s="1"/>
  <c r="C636" i="7"/>
  <c r="B635" i="17" s="1"/>
  <c r="C637" i="7"/>
  <c r="B636" i="17" s="1"/>
  <c r="C638" i="7"/>
  <c r="B637" i="17" s="1"/>
  <c r="C639" i="7"/>
  <c r="B638" i="17" s="1"/>
  <c r="C640" i="7"/>
  <c r="B639" i="17" s="1"/>
  <c r="C641" i="7"/>
  <c r="B640" i="17" s="1"/>
  <c r="C642" i="7"/>
  <c r="B641" i="17" s="1"/>
  <c r="C643" i="7"/>
  <c r="B642" i="17" s="1"/>
  <c r="C644" i="7"/>
  <c r="B643" i="17" s="1"/>
  <c r="C645" i="7"/>
  <c r="B644" i="17" s="1"/>
  <c r="C646" i="7"/>
  <c r="B645" i="17" s="1"/>
  <c r="C647" i="7"/>
  <c r="B646" i="17" s="1"/>
  <c r="C648" i="7"/>
  <c r="B647" i="17" s="1"/>
  <c r="C649" i="7"/>
  <c r="B648" i="17" s="1"/>
  <c r="C650" i="7"/>
  <c r="B649" i="17" s="1"/>
  <c r="C651" i="7"/>
  <c r="B650" i="17" s="1"/>
  <c r="C652" i="7"/>
  <c r="B651" i="17" s="1"/>
  <c r="C653" i="7"/>
  <c r="B652" i="17" s="1"/>
  <c r="C654" i="7"/>
  <c r="B653" i="17" s="1"/>
  <c r="C655" i="7"/>
  <c r="B654" i="17" s="1"/>
  <c r="C656" i="7"/>
  <c r="B655" i="17" s="1"/>
  <c r="C657" i="7"/>
  <c r="B656" i="17" s="1"/>
  <c r="C658" i="7"/>
  <c r="B657" i="17" s="1"/>
  <c r="C659" i="7"/>
  <c r="B658" i="17" s="1"/>
  <c r="C660" i="7"/>
  <c r="B659" i="17" s="1"/>
  <c r="C661" i="7"/>
  <c r="B660" i="17" s="1"/>
  <c r="C662" i="7"/>
  <c r="B661" i="17" s="1"/>
  <c r="C663" i="7"/>
  <c r="B662" i="17" s="1"/>
  <c r="C664" i="7"/>
  <c r="B663" i="17" s="1"/>
  <c r="C665" i="7"/>
  <c r="B664" i="17" s="1"/>
  <c r="C666" i="7"/>
  <c r="B665" i="17" s="1"/>
  <c r="C667" i="7"/>
  <c r="B666" i="17" s="1"/>
  <c r="C668" i="7"/>
  <c r="B667" i="17" s="1"/>
  <c r="C669" i="7"/>
  <c r="B668" i="17" s="1"/>
  <c r="C670" i="7"/>
  <c r="B669" i="17" s="1"/>
  <c r="C671" i="7"/>
  <c r="B670" i="17" s="1"/>
  <c r="C672" i="7"/>
  <c r="B671" i="17" s="1"/>
  <c r="C673" i="7"/>
  <c r="B672" i="17" s="1"/>
  <c r="C674" i="7"/>
  <c r="B673" i="17" s="1"/>
  <c r="C675" i="7"/>
  <c r="B674" i="17" s="1"/>
  <c r="C676" i="7"/>
  <c r="B675" i="17" s="1"/>
  <c r="C677" i="7"/>
  <c r="B676" i="17" s="1"/>
  <c r="C678" i="7"/>
  <c r="B677" i="17" s="1"/>
  <c r="C679" i="7"/>
  <c r="B678" i="17" s="1"/>
  <c r="C680" i="7"/>
  <c r="B679" i="17" s="1"/>
  <c r="C681" i="7"/>
  <c r="B680" i="17" s="1"/>
  <c r="C682" i="7"/>
  <c r="B681" i="17" s="1"/>
  <c r="C683" i="7"/>
  <c r="B682" i="17" s="1"/>
  <c r="C684" i="7"/>
  <c r="B683" i="17" s="1"/>
  <c r="C685" i="7"/>
  <c r="B684" i="17" s="1"/>
  <c r="C686" i="7"/>
  <c r="B685" i="17" s="1"/>
  <c r="C687" i="7"/>
  <c r="B686" i="17" s="1"/>
  <c r="C688" i="7"/>
  <c r="B687" i="17" s="1"/>
  <c r="C689" i="7"/>
  <c r="B688" i="17" s="1"/>
  <c r="C690" i="7"/>
  <c r="B689" i="17" s="1"/>
  <c r="C691" i="7"/>
  <c r="B690" i="17" s="1"/>
  <c r="C692" i="7"/>
  <c r="B691" i="17" s="1"/>
  <c r="C693" i="7"/>
  <c r="B692" i="17" s="1"/>
  <c r="C694" i="7"/>
  <c r="B693" i="17" s="1"/>
  <c r="C695" i="7"/>
  <c r="B694" i="17" s="1"/>
  <c r="C696" i="7"/>
  <c r="B695" i="17" s="1"/>
  <c r="C697" i="7"/>
  <c r="B696" i="17" s="1"/>
  <c r="C698" i="7"/>
  <c r="B697" i="17" s="1"/>
  <c r="C699" i="7"/>
  <c r="B698" i="17" s="1"/>
  <c r="C700" i="7"/>
  <c r="B699" i="17" s="1"/>
  <c r="C701" i="7"/>
  <c r="B700" i="17" s="1"/>
  <c r="C702" i="7"/>
  <c r="B701" i="17" s="1"/>
  <c r="C703" i="7"/>
  <c r="B702" i="17" s="1"/>
  <c r="C704" i="7"/>
  <c r="B703" i="17" s="1"/>
  <c r="C705" i="7"/>
  <c r="B704" i="17" s="1"/>
  <c r="C706" i="7"/>
  <c r="B705" i="17" s="1"/>
  <c r="C707" i="7"/>
  <c r="B706" i="17" s="1"/>
  <c r="A5" i="13"/>
  <c r="C3" i="7"/>
  <c r="B2" i="17" s="1"/>
  <c r="C4" i="7"/>
  <c r="B3" i="17" s="1"/>
  <c r="C5" i="7"/>
  <c r="B4" i="17" s="1"/>
  <c r="C6" i="7"/>
  <c r="B5" i="17" s="1"/>
  <c r="C7" i="7"/>
  <c r="B6" i="17" s="1"/>
  <c r="C8" i="7"/>
  <c r="B7" i="17" s="1"/>
  <c r="C9" i="7"/>
  <c r="B8" i="17" s="1"/>
  <c r="C10" i="7"/>
  <c r="B9" i="17" s="1"/>
  <c r="C11" i="7"/>
  <c r="B10" i="17" s="1"/>
  <c r="C12" i="7"/>
  <c r="B11" i="17" s="1"/>
  <c r="D3" i="7"/>
  <c r="C2" i="17" s="1"/>
  <c r="D4" i="7"/>
  <c r="C3" i="17" s="1"/>
  <c r="D5" i="7"/>
  <c r="C4" i="17" s="1"/>
  <c r="D6" i="7"/>
  <c r="C5" i="17" s="1"/>
  <c r="D7" i="7"/>
  <c r="C6" i="17" s="1"/>
  <c r="D8" i="7"/>
  <c r="C7" i="17" s="1"/>
  <c r="D9" i="7"/>
  <c r="C8" i="17" s="1"/>
  <c r="D10" i="7"/>
  <c r="C9" i="17" s="1"/>
  <c r="D11" i="7"/>
  <c r="C10" i="17" s="1"/>
  <c r="D12" i="7"/>
  <c r="C11" i="17" s="1"/>
  <c r="D13" i="7"/>
  <c r="C12" i="17" s="1"/>
  <c r="D14" i="7"/>
  <c r="C13" i="17" s="1"/>
  <c r="D15" i="7"/>
  <c r="C14" i="17" s="1"/>
  <c r="D18" i="7"/>
  <c r="C17" i="17" s="1"/>
  <c r="D19" i="7"/>
  <c r="C18" i="17" s="1"/>
  <c r="D20" i="7"/>
  <c r="C19" i="17" s="1"/>
  <c r="D21" i="7"/>
  <c r="C20" i="17" s="1"/>
  <c r="D22" i="7"/>
  <c r="C21" i="17" s="1"/>
  <c r="D23" i="7"/>
  <c r="C22" i="17" s="1"/>
  <c r="D24" i="7"/>
  <c r="C23" i="17" s="1"/>
  <c r="D25" i="7"/>
  <c r="C24" i="17" s="1"/>
  <c r="D26" i="7"/>
  <c r="C25" i="17" s="1"/>
  <c r="D27" i="7"/>
  <c r="C26" i="17" s="1"/>
  <c r="D28" i="7"/>
  <c r="C27" i="17" s="1"/>
  <c r="D29" i="7"/>
  <c r="C28" i="17" s="1"/>
  <c r="D30" i="7"/>
  <c r="C29" i="17" s="1"/>
  <c r="D31" i="7"/>
  <c r="C30" i="17" s="1"/>
  <c r="D32" i="7"/>
  <c r="C31" i="17" s="1"/>
  <c r="D33" i="7"/>
  <c r="C32" i="17" s="1"/>
  <c r="D36" i="7"/>
  <c r="C35" i="17" s="1"/>
  <c r="D37" i="7"/>
  <c r="C36" i="17" s="1"/>
  <c r="D38" i="7"/>
  <c r="C37" i="17" s="1"/>
  <c r="D39" i="7"/>
  <c r="C38" i="17" s="1"/>
  <c r="D40" i="7"/>
  <c r="C39" i="17" s="1"/>
  <c r="D41" i="7"/>
  <c r="C40" i="17" s="1"/>
  <c r="D42" i="7"/>
  <c r="C41" i="17" s="1"/>
  <c r="D43" i="7"/>
  <c r="C42" i="17" s="1"/>
  <c r="D44" i="7"/>
  <c r="C43" i="17" s="1"/>
  <c r="D45" i="7"/>
  <c r="C44" i="17" s="1"/>
  <c r="D46" i="7"/>
  <c r="C45" i="17" s="1"/>
  <c r="D47" i="7"/>
  <c r="C46" i="17" s="1"/>
  <c r="D48" i="7"/>
  <c r="C47" i="17" s="1"/>
  <c r="D49" i="7"/>
  <c r="C48" i="17" s="1"/>
  <c r="D50" i="7"/>
  <c r="C49" i="17" s="1"/>
  <c r="D51" i="7"/>
  <c r="C50" i="17" s="1"/>
  <c r="D52" i="7"/>
  <c r="C51" i="17" s="1"/>
  <c r="D53" i="7"/>
  <c r="C52" i="17" s="1"/>
  <c r="D54" i="7"/>
  <c r="C53" i="17" s="1"/>
  <c r="D55" i="7"/>
  <c r="C54" i="17" s="1"/>
  <c r="D56" i="7"/>
  <c r="C55" i="17" s="1"/>
  <c r="D57" i="7"/>
  <c r="C56" i="17" s="1"/>
  <c r="D58" i="7"/>
  <c r="C57" i="17" s="1"/>
  <c r="D59" i="7"/>
  <c r="C58" i="17" s="1"/>
  <c r="D60" i="7"/>
  <c r="C59" i="17" s="1"/>
  <c r="D61" i="7"/>
  <c r="C60" i="17" s="1"/>
  <c r="D62" i="7"/>
  <c r="C61" i="17" s="1"/>
  <c r="D63" i="7"/>
  <c r="C62" i="17" s="1"/>
  <c r="D64" i="7"/>
  <c r="C63" i="17" s="1"/>
  <c r="D65" i="7"/>
  <c r="C64" i="17" s="1"/>
  <c r="D66" i="7"/>
  <c r="C65" i="17" s="1"/>
  <c r="D67" i="7"/>
  <c r="C66" i="17" s="1"/>
  <c r="D68" i="7"/>
  <c r="C67" i="17" s="1"/>
  <c r="D69" i="7"/>
  <c r="C68" i="17" s="1"/>
  <c r="D70" i="7"/>
  <c r="C69" i="17" s="1"/>
  <c r="D71" i="7"/>
  <c r="C70" i="17" s="1"/>
  <c r="D72" i="7"/>
  <c r="C71" i="17" s="1"/>
  <c r="D73" i="7"/>
  <c r="C72" i="17" s="1"/>
  <c r="D74" i="7"/>
  <c r="C73" i="17" s="1"/>
  <c r="D75" i="7"/>
  <c r="C74" i="17" s="1"/>
  <c r="D76" i="7"/>
  <c r="C75" i="17" s="1"/>
  <c r="D77" i="7"/>
  <c r="C76" i="17" s="1"/>
  <c r="D78" i="7"/>
  <c r="C77" i="17" s="1"/>
  <c r="D79" i="7"/>
  <c r="C78" i="17" s="1"/>
  <c r="D80" i="7"/>
  <c r="C79" i="17" s="1"/>
  <c r="D81" i="7"/>
  <c r="C80" i="17" s="1"/>
  <c r="D82" i="7"/>
  <c r="C81" i="17" s="1"/>
  <c r="D83" i="7"/>
  <c r="C82" i="17" s="1"/>
  <c r="D84" i="7"/>
  <c r="C83" i="17" s="1"/>
  <c r="D85" i="7"/>
  <c r="C84" i="17" s="1"/>
  <c r="D86" i="7"/>
  <c r="C85" i="17" s="1"/>
  <c r="D87" i="7"/>
  <c r="C86" i="17" s="1"/>
  <c r="D88" i="7"/>
  <c r="C87" i="17" s="1"/>
  <c r="D89" i="7"/>
  <c r="C88" i="17" s="1"/>
  <c r="D90" i="7"/>
  <c r="C89" i="17" s="1"/>
  <c r="D91" i="7"/>
  <c r="C90" i="17" s="1"/>
  <c r="D92" i="7"/>
  <c r="C91" i="17" s="1"/>
  <c r="D93" i="7"/>
  <c r="C92" i="17" s="1"/>
  <c r="D94" i="7"/>
  <c r="C93" i="17" s="1"/>
  <c r="D95" i="7"/>
  <c r="C94" i="17" s="1"/>
  <c r="D96" i="7"/>
  <c r="C95" i="17" s="1"/>
  <c r="D97" i="7"/>
  <c r="C96" i="17" s="1"/>
  <c r="D98" i="7"/>
  <c r="C97" i="17" s="1"/>
  <c r="D99" i="7"/>
  <c r="C98" i="17" s="1"/>
  <c r="D100" i="7"/>
  <c r="C99" i="17" s="1"/>
  <c r="D101" i="7"/>
  <c r="C100" i="17" s="1"/>
  <c r="D102" i="7"/>
  <c r="C101" i="17" s="1"/>
  <c r="D103" i="7"/>
  <c r="C102" i="17" s="1"/>
  <c r="D104" i="7"/>
  <c r="C103" i="17" s="1"/>
  <c r="D105" i="7"/>
  <c r="C104" i="17" s="1"/>
  <c r="D106" i="7"/>
  <c r="C105" i="17" s="1"/>
  <c r="D107" i="7"/>
  <c r="C106" i="17" s="1"/>
  <c r="D108" i="7"/>
  <c r="C107" i="17" s="1"/>
  <c r="D109" i="7"/>
  <c r="C108" i="17" s="1"/>
  <c r="D110" i="7"/>
  <c r="C109" i="17" s="1"/>
  <c r="D111" i="7"/>
  <c r="C110" i="17" s="1"/>
  <c r="D112" i="7"/>
  <c r="C111" i="17" s="1"/>
  <c r="D113" i="7"/>
  <c r="C112" i="17" s="1"/>
  <c r="D114" i="7"/>
  <c r="C113" i="17" s="1"/>
  <c r="D115" i="7"/>
  <c r="C114" i="17" s="1"/>
  <c r="D116" i="7"/>
  <c r="C115" i="17" s="1"/>
  <c r="D117" i="7"/>
  <c r="C116" i="17" s="1"/>
  <c r="D118" i="7"/>
  <c r="C117" i="17" s="1"/>
  <c r="D119" i="7"/>
  <c r="C118" i="17" s="1"/>
  <c r="D120" i="7"/>
  <c r="C119" i="17" s="1"/>
  <c r="D121" i="7"/>
  <c r="C120" i="17" s="1"/>
  <c r="D122" i="7"/>
  <c r="C121" i="17" s="1"/>
  <c r="D123" i="7"/>
  <c r="C122" i="17" s="1"/>
  <c r="D124" i="7"/>
  <c r="C123" i="17" s="1"/>
  <c r="D125" i="7"/>
  <c r="C124" i="17" s="1"/>
  <c r="D126" i="7"/>
  <c r="C125" i="17" s="1"/>
  <c r="D127" i="7"/>
  <c r="C126" i="17" s="1"/>
  <c r="D128" i="7"/>
  <c r="C127" i="17" s="1"/>
  <c r="D129" i="7"/>
  <c r="C128" i="17" s="1"/>
  <c r="D130" i="7"/>
  <c r="C129" i="17" s="1"/>
  <c r="D131" i="7"/>
  <c r="C130" i="17" s="1"/>
  <c r="D132" i="7"/>
  <c r="C131" i="17" s="1"/>
  <c r="D133" i="7"/>
  <c r="C132" i="17" s="1"/>
  <c r="D134" i="7"/>
  <c r="C133" i="17" s="1"/>
  <c r="D135" i="7"/>
  <c r="C134" i="17" s="1"/>
  <c r="D136" i="7"/>
  <c r="C135" i="17" s="1"/>
  <c r="D137" i="7"/>
  <c r="C136" i="17" s="1"/>
  <c r="D138" i="7"/>
  <c r="C137" i="17" s="1"/>
  <c r="D139" i="7"/>
  <c r="C138" i="17" s="1"/>
  <c r="D140" i="7"/>
  <c r="C139" i="17" s="1"/>
  <c r="D141" i="7"/>
  <c r="C140" i="17" s="1"/>
  <c r="D142" i="7"/>
  <c r="C141" i="17" s="1"/>
  <c r="D143" i="7"/>
  <c r="C142" i="17" s="1"/>
  <c r="D144" i="7"/>
  <c r="C143" i="17" s="1"/>
  <c r="D145" i="7"/>
  <c r="C144" i="17" s="1"/>
  <c r="D146" i="7"/>
  <c r="C145" i="17" s="1"/>
  <c r="D147" i="7"/>
  <c r="C146" i="17" s="1"/>
  <c r="D148" i="7"/>
  <c r="C147" i="17" s="1"/>
  <c r="D149" i="7"/>
  <c r="C148" i="17" s="1"/>
  <c r="D150" i="7"/>
  <c r="C149" i="17" s="1"/>
  <c r="D151" i="7"/>
  <c r="C150" i="17" s="1"/>
  <c r="D152" i="7"/>
  <c r="C151" i="17" s="1"/>
  <c r="D153" i="7"/>
  <c r="C152" i="17" s="1"/>
  <c r="D154" i="7"/>
  <c r="C153" i="17" s="1"/>
  <c r="D155" i="7"/>
  <c r="C154" i="17" s="1"/>
  <c r="D156" i="7"/>
  <c r="C155" i="17" s="1"/>
  <c r="D157" i="7"/>
  <c r="C156" i="17" s="1"/>
  <c r="D158" i="7"/>
  <c r="C157" i="17" s="1"/>
  <c r="D159" i="7"/>
  <c r="C158" i="17" s="1"/>
  <c r="D160" i="7"/>
  <c r="C159" i="17" s="1"/>
  <c r="D161" i="7"/>
  <c r="C160" i="17" s="1"/>
  <c r="D162" i="7"/>
  <c r="C161" i="17" s="1"/>
  <c r="D163" i="7"/>
  <c r="C162" i="17" s="1"/>
  <c r="D164" i="7"/>
  <c r="C163" i="17" s="1"/>
  <c r="D165" i="7"/>
  <c r="C164" i="17" s="1"/>
  <c r="D166" i="7"/>
  <c r="C165" i="17" s="1"/>
  <c r="D167" i="7"/>
  <c r="C166" i="17" s="1"/>
  <c r="D168" i="7"/>
  <c r="C167" i="17" s="1"/>
  <c r="D169" i="7"/>
  <c r="C168" i="17" s="1"/>
  <c r="D170" i="7"/>
  <c r="C169" i="17" s="1"/>
  <c r="D171" i="7"/>
  <c r="C170" i="17" s="1"/>
  <c r="D172" i="7"/>
  <c r="C171" i="17" s="1"/>
  <c r="D173" i="7"/>
  <c r="C172" i="17" s="1"/>
  <c r="D174" i="7"/>
  <c r="C173" i="17" s="1"/>
  <c r="D175" i="7"/>
  <c r="C174" i="17" s="1"/>
  <c r="D176" i="7"/>
  <c r="C175" i="17" s="1"/>
  <c r="D177" i="7"/>
  <c r="C176" i="17" s="1"/>
  <c r="D178" i="7"/>
  <c r="C177" i="17" s="1"/>
  <c r="D179" i="7"/>
  <c r="C178" i="17" s="1"/>
  <c r="D180" i="7"/>
  <c r="C179" i="17" s="1"/>
  <c r="D181" i="7"/>
  <c r="C180" i="17" s="1"/>
  <c r="D182" i="7"/>
  <c r="C181" i="17" s="1"/>
  <c r="D183" i="7"/>
  <c r="C182" i="17" s="1"/>
  <c r="D184" i="7"/>
  <c r="C183" i="17" s="1"/>
  <c r="D185" i="7"/>
  <c r="C184" i="17" s="1"/>
  <c r="D186" i="7"/>
  <c r="C185" i="17" s="1"/>
  <c r="D187" i="7"/>
  <c r="C186" i="17" s="1"/>
  <c r="D188" i="7"/>
  <c r="C187" i="17" s="1"/>
  <c r="D189" i="7"/>
  <c r="C188" i="17" s="1"/>
  <c r="D190" i="7"/>
  <c r="C189" i="17" s="1"/>
  <c r="D191" i="7"/>
  <c r="C190" i="17" s="1"/>
  <c r="D192" i="7"/>
  <c r="C191" i="17" s="1"/>
  <c r="D193" i="7"/>
  <c r="C192" i="17" s="1"/>
  <c r="D194" i="7"/>
  <c r="C193" i="17" s="1"/>
  <c r="D195" i="7"/>
  <c r="C194" i="17" s="1"/>
  <c r="D196" i="7"/>
  <c r="C195" i="17" s="1"/>
  <c r="D197" i="7"/>
  <c r="C196" i="17" s="1"/>
  <c r="D198" i="7"/>
  <c r="C197" i="17" s="1"/>
  <c r="D199" i="7"/>
  <c r="C198" i="17" s="1"/>
  <c r="D200" i="7"/>
  <c r="C199" i="17" s="1"/>
  <c r="D201" i="7"/>
  <c r="C200" i="17" s="1"/>
  <c r="D202" i="7"/>
  <c r="C201" i="17" s="1"/>
  <c r="D203" i="7"/>
  <c r="C202" i="17" s="1"/>
  <c r="D204" i="7"/>
  <c r="C203" i="17" s="1"/>
  <c r="D205" i="7"/>
  <c r="C204" i="17" s="1"/>
  <c r="D206" i="7"/>
  <c r="C205" i="17" s="1"/>
  <c r="D207" i="7"/>
  <c r="C206" i="17" s="1"/>
  <c r="D208" i="7"/>
  <c r="C207" i="17" s="1"/>
  <c r="D209" i="7"/>
  <c r="C208" i="17" s="1"/>
  <c r="D210" i="7"/>
  <c r="C209" i="17" s="1"/>
  <c r="D211" i="7"/>
  <c r="C210" i="17" s="1"/>
  <c r="D212" i="7"/>
  <c r="C211" i="17" s="1"/>
  <c r="D213" i="7"/>
  <c r="C212" i="17" s="1"/>
  <c r="D214" i="7"/>
  <c r="C213" i="17" s="1"/>
  <c r="D215" i="7"/>
  <c r="C214" i="17" s="1"/>
  <c r="D216" i="7"/>
  <c r="C215" i="17" s="1"/>
  <c r="D217" i="7"/>
  <c r="C216" i="17" s="1"/>
  <c r="D218" i="7"/>
  <c r="C217" i="17" s="1"/>
  <c r="D219" i="7"/>
  <c r="C218" i="17" s="1"/>
  <c r="D220" i="7"/>
  <c r="C219" i="17" s="1"/>
  <c r="D221" i="7"/>
  <c r="C220" i="17" s="1"/>
  <c r="D222" i="7"/>
  <c r="C221" i="17" s="1"/>
  <c r="D223" i="7"/>
  <c r="C222" i="17" s="1"/>
  <c r="D224" i="7"/>
  <c r="C223" i="17" s="1"/>
  <c r="D225" i="7"/>
  <c r="C224" i="17" s="1"/>
  <c r="D226" i="7"/>
  <c r="C225" i="17" s="1"/>
  <c r="D227" i="7"/>
  <c r="C226" i="17" s="1"/>
  <c r="D228" i="7"/>
  <c r="C227" i="17" s="1"/>
  <c r="D229" i="7"/>
  <c r="C228" i="17" s="1"/>
  <c r="D230" i="7"/>
  <c r="C229" i="17" s="1"/>
  <c r="D231" i="7"/>
  <c r="C230" i="17" s="1"/>
  <c r="D232" i="7"/>
  <c r="C231" i="17" s="1"/>
  <c r="D233" i="7"/>
  <c r="C232" i="17" s="1"/>
  <c r="D234" i="7"/>
  <c r="C233" i="17" s="1"/>
  <c r="D235" i="7"/>
  <c r="C234" i="17" s="1"/>
  <c r="D236" i="7"/>
  <c r="C235" i="17" s="1"/>
  <c r="D237" i="7"/>
  <c r="C236" i="17" s="1"/>
  <c r="D238" i="7"/>
  <c r="C237" i="17" s="1"/>
  <c r="D239" i="7"/>
  <c r="C238" i="17" s="1"/>
  <c r="D240" i="7"/>
  <c r="C239" i="17" s="1"/>
  <c r="D241" i="7"/>
  <c r="C240" i="17" s="1"/>
  <c r="D242" i="7"/>
  <c r="C241" i="17" s="1"/>
  <c r="D243" i="7"/>
  <c r="C242" i="17" s="1"/>
  <c r="D244" i="7"/>
  <c r="C243" i="17" s="1"/>
  <c r="D245" i="7"/>
  <c r="C244" i="17" s="1"/>
  <c r="D246" i="7"/>
  <c r="C245" i="17" s="1"/>
  <c r="D247" i="7"/>
  <c r="C246" i="17" s="1"/>
  <c r="D248" i="7"/>
  <c r="C247" i="17" s="1"/>
  <c r="D249" i="7"/>
  <c r="C248" i="17" s="1"/>
  <c r="D250" i="7"/>
  <c r="C249" i="17" s="1"/>
  <c r="D251" i="7"/>
  <c r="C250" i="17" s="1"/>
  <c r="D252" i="7"/>
  <c r="C251" i="17" s="1"/>
  <c r="D253" i="7"/>
  <c r="C252" i="17" s="1"/>
  <c r="D254" i="7"/>
  <c r="C253" i="17" s="1"/>
  <c r="D255" i="7"/>
  <c r="C254" i="17" s="1"/>
  <c r="D256" i="7"/>
  <c r="C255" i="17" s="1"/>
  <c r="D257" i="7"/>
  <c r="C256" i="17" s="1"/>
  <c r="D258" i="7"/>
  <c r="C257" i="17" s="1"/>
  <c r="D259" i="7"/>
  <c r="C258" i="17" s="1"/>
  <c r="D260" i="7"/>
  <c r="C259" i="17" s="1"/>
  <c r="D261" i="7"/>
  <c r="C260" i="17" s="1"/>
  <c r="D262" i="7"/>
  <c r="C261" i="17" s="1"/>
  <c r="D263" i="7"/>
  <c r="C262" i="17" s="1"/>
  <c r="D264" i="7"/>
  <c r="C263" i="17" s="1"/>
  <c r="D265" i="7"/>
  <c r="C264" i="17" s="1"/>
  <c r="D266" i="7"/>
  <c r="C265" i="17" s="1"/>
  <c r="D267" i="7"/>
  <c r="C266" i="17" s="1"/>
  <c r="D268" i="7"/>
  <c r="C267" i="17" s="1"/>
  <c r="D269" i="7"/>
  <c r="C268" i="17" s="1"/>
  <c r="D270" i="7"/>
  <c r="C269" i="17" s="1"/>
  <c r="D271" i="7"/>
  <c r="C270" i="17" s="1"/>
  <c r="D272" i="7"/>
  <c r="C271" i="17" s="1"/>
  <c r="D273" i="7"/>
  <c r="C272" i="17" s="1"/>
  <c r="D274" i="7"/>
  <c r="C273" i="17" s="1"/>
  <c r="D275" i="7"/>
  <c r="C274" i="17" s="1"/>
  <c r="D276" i="7"/>
  <c r="C275" i="17" s="1"/>
  <c r="D277" i="7"/>
  <c r="C276" i="17" s="1"/>
  <c r="D278" i="7"/>
  <c r="C277" i="17" s="1"/>
  <c r="D279" i="7"/>
  <c r="C278" i="17" s="1"/>
  <c r="D280" i="7"/>
  <c r="C279" i="17" s="1"/>
  <c r="D281" i="7"/>
  <c r="C280" i="17" s="1"/>
  <c r="D282" i="7"/>
  <c r="C281" i="17" s="1"/>
  <c r="D283" i="7"/>
  <c r="C282" i="17" s="1"/>
  <c r="D284" i="7"/>
  <c r="C283" i="17" s="1"/>
  <c r="D285" i="7"/>
  <c r="C284" i="17" s="1"/>
  <c r="D286" i="7"/>
  <c r="C285" i="17" s="1"/>
  <c r="D287" i="7"/>
  <c r="C286" i="17" s="1"/>
  <c r="D288" i="7"/>
  <c r="C287" i="17" s="1"/>
  <c r="D289" i="7"/>
  <c r="C288" i="17" s="1"/>
  <c r="D290" i="7"/>
  <c r="C289" i="17" s="1"/>
  <c r="D291" i="7"/>
  <c r="C290" i="17" s="1"/>
  <c r="D292" i="7"/>
  <c r="C291" i="17" s="1"/>
  <c r="D293" i="7"/>
  <c r="C292" i="17" s="1"/>
  <c r="D294" i="7"/>
  <c r="C293" i="17" s="1"/>
  <c r="D295" i="7"/>
  <c r="C294" i="17" s="1"/>
  <c r="D296" i="7"/>
  <c r="C295" i="17" s="1"/>
  <c r="D297" i="7"/>
  <c r="C296" i="17" s="1"/>
  <c r="D298" i="7"/>
  <c r="C297" i="17" s="1"/>
  <c r="D299" i="7"/>
  <c r="C298" i="17" s="1"/>
  <c r="D300" i="7"/>
  <c r="C299" i="17" s="1"/>
  <c r="D301" i="7"/>
  <c r="C300" i="17" s="1"/>
  <c r="D302" i="7"/>
  <c r="C301" i="17" s="1"/>
  <c r="D303" i="7"/>
  <c r="C302" i="17" s="1"/>
  <c r="D304" i="7"/>
  <c r="C303" i="17" s="1"/>
  <c r="D305" i="7"/>
  <c r="C304" i="17" s="1"/>
  <c r="D306" i="7"/>
  <c r="C305" i="17" s="1"/>
  <c r="D307" i="7"/>
  <c r="C306" i="17" s="1"/>
  <c r="D308" i="7"/>
  <c r="C307" i="17" s="1"/>
  <c r="D309" i="7"/>
  <c r="C308" i="17" s="1"/>
  <c r="D310" i="7"/>
  <c r="C309" i="17" s="1"/>
  <c r="D311" i="7"/>
  <c r="C310" i="17" s="1"/>
  <c r="D312" i="7"/>
  <c r="C311" i="17" s="1"/>
  <c r="D313" i="7"/>
  <c r="C312" i="17" s="1"/>
  <c r="D314" i="7"/>
  <c r="C313" i="17" s="1"/>
  <c r="D315" i="7"/>
  <c r="C314" i="17" s="1"/>
  <c r="D316" i="7"/>
  <c r="C315" i="17" s="1"/>
  <c r="D317" i="7"/>
  <c r="C316" i="17" s="1"/>
  <c r="D318" i="7"/>
  <c r="C317" i="17" s="1"/>
  <c r="D319" i="7"/>
  <c r="C318" i="17" s="1"/>
  <c r="D320" i="7"/>
  <c r="C319" i="17" s="1"/>
  <c r="D321" i="7"/>
  <c r="C320" i="17" s="1"/>
  <c r="D322" i="7"/>
  <c r="C321" i="17" s="1"/>
  <c r="D323" i="7"/>
  <c r="C322" i="17" s="1"/>
  <c r="D324" i="7"/>
  <c r="C323" i="17" s="1"/>
  <c r="D325" i="7"/>
  <c r="C324" i="17" s="1"/>
  <c r="D326" i="7"/>
  <c r="C325" i="17" s="1"/>
  <c r="D327" i="7"/>
  <c r="C326" i="17" s="1"/>
  <c r="D328" i="7"/>
  <c r="C327" i="17" s="1"/>
  <c r="D329" i="7"/>
  <c r="C328" i="17" s="1"/>
  <c r="D330" i="7"/>
  <c r="C329" i="17" s="1"/>
  <c r="D331" i="7"/>
  <c r="C330" i="17" s="1"/>
  <c r="D332" i="7"/>
  <c r="C331" i="17" s="1"/>
  <c r="D333" i="7"/>
  <c r="C332" i="17" s="1"/>
  <c r="D334" i="7"/>
  <c r="C333" i="17" s="1"/>
  <c r="D335" i="7"/>
  <c r="C334" i="17" s="1"/>
  <c r="D336" i="7"/>
  <c r="C335" i="17" s="1"/>
  <c r="D337" i="7"/>
  <c r="C336" i="17" s="1"/>
  <c r="D338" i="7"/>
  <c r="C337" i="17" s="1"/>
  <c r="D339" i="7"/>
  <c r="C338" i="17" s="1"/>
  <c r="D340" i="7"/>
  <c r="C339" i="17" s="1"/>
  <c r="D341" i="7"/>
  <c r="C340" i="17" s="1"/>
  <c r="D342" i="7"/>
  <c r="C341" i="17" s="1"/>
  <c r="D343" i="7"/>
  <c r="C342" i="17" s="1"/>
  <c r="D344" i="7"/>
  <c r="C343" i="17" s="1"/>
  <c r="D345" i="7"/>
  <c r="C344" i="17" s="1"/>
  <c r="D346" i="7"/>
  <c r="C345" i="17" s="1"/>
  <c r="D347" i="7"/>
  <c r="C346" i="17" s="1"/>
  <c r="D348" i="7"/>
  <c r="C347" i="17" s="1"/>
  <c r="D349" i="7"/>
  <c r="C348" i="17" s="1"/>
  <c r="D350" i="7"/>
  <c r="C349" i="17" s="1"/>
  <c r="D351" i="7"/>
  <c r="C350" i="17" s="1"/>
  <c r="D352" i="7"/>
  <c r="C351" i="17" s="1"/>
  <c r="D353" i="7"/>
  <c r="C352" i="17" s="1"/>
  <c r="D354" i="7"/>
  <c r="C353" i="17" s="1"/>
  <c r="D355" i="7"/>
  <c r="C354" i="17" s="1"/>
  <c r="D356" i="7"/>
  <c r="C355" i="17" s="1"/>
  <c r="D357" i="7"/>
  <c r="C356" i="17" s="1"/>
  <c r="D358" i="7"/>
  <c r="C357" i="17" s="1"/>
  <c r="D359" i="7"/>
  <c r="C358" i="17" s="1"/>
  <c r="D360" i="7"/>
  <c r="C359" i="17" s="1"/>
  <c r="D361" i="7"/>
  <c r="C360" i="17" s="1"/>
  <c r="D362" i="7"/>
  <c r="C361" i="17" s="1"/>
  <c r="D363" i="7"/>
  <c r="C362" i="17" s="1"/>
  <c r="D364" i="7"/>
  <c r="C363" i="17" s="1"/>
  <c r="D365" i="7"/>
  <c r="C364" i="17" s="1"/>
  <c r="D366" i="7"/>
  <c r="C365" i="17" s="1"/>
  <c r="D367" i="7"/>
  <c r="C366" i="17" s="1"/>
  <c r="D368" i="7"/>
  <c r="C367" i="17" s="1"/>
  <c r="D369" i="7"/>
  <c r="C368" i="17" s="1"/>
  <c r="D370" i="7"/>
  <c r="C369" i="17" s="1"/>
  <c r="D371" i="7"/>
  <c r="C370" i="17" s="1"/>
  <c r="D372" i="7"/>
  <c r="C371" i="17" s="1"/>
  <c r="D373" i="7"/>
  <c r="C372" i="17" s="1"/>
  <c r="D374" i="7"/>
  <c r="C373" i="17" s="1"/>
  <c r="D375" i="7"/>
  <c r="C374" i="17" s="1"/>
  <c r="D376" i="7"/>
  <c r="C375" i="17" s="1"/>
  <c r="D377" i="7"/>
  <c r="C376" i="17" s="1"/>
  <c r="D378" i="7"/>
  <c r="C377" i="17" s="1"/>
  <c r="D379" i="7"/>
  <c r="C378" i="17" s="1"/>
  <c r="D380" i="7"/>
  <c r="C379" i="17" s="1"/>
  <c r="D381" i="7"/>
  <c r="C380" i="17" s="1"/>
  <c r="D382" i="7"/>
  <c r="C381" i="17" s="1"/>
  <c r="D383" i="7"/>
  <c r="C382" i="17" s="1"/>
  <c r="D384" i="7"/>
  <c r="C383" i="17" s="1"/>
  <c r="D385" i="7"/>
  <c r="C384" i="17" s="1"/>
  <c r="D386" i="7"/>
  <c r="C385" i="17" s="1"/>
  <c r="D387" i="7"/>
  <c r="C386" i="17" s="1"/>
  <c r="D388" i="7"/>
  <c r="C387" i="17" s="1"/>
  <c r="D389" i="7"/>
  <c r="C388" i="17" s="1"/>
  <c r="D390" i="7"/>
  <c r="C389" i="17" s="1"/>
  <c r="D391" i="7"/>
  <c r="C390" i="17" s="1"/>
  <c r="D392" i="7"/>
  <c r="C391" i="17" s="1"/>
  <c r="D393" i="7"/>
  <c r="C392" i="17" s="1"/>
  <c r="D394" i="7"/>
  <c r="C393" i="17" s="1"/>
  <c r="D395" i="7"/>
  <c r="C394" i="17" s="1"/>
  <c r="D396" i="7"/>
  <c r="C395" i="17" s="1"/>
  <c r="D397" i="7"/>
  <c r="C396" i="17" s="1"/>
  <c r="D398" i="7"/>
  <c r="C397" i="17" s="1"/>
  <c r="D399" i="7"/>
  <c r="C398" i="17" s="1"/>
  <c r="D400" i="7"/>
  <c r="C399" i="17" s="1"/>
  <c r="D401" i="7"/>
  <c r="C400" i="17" s="1"/>
  <c r="D402" i="7"/>
  <c r="C401" i="17" s="1"/>
  <c r="D403" i="7"/>
  <c r="C402" i="17" s="1"/>
  <c r="D404" i="7"/>
  <c r="C403" i="17" s="1"/>
  <c r="D405" i="7"/>
  <c r="C404" i="17" s="1"/>
  <c r="D406" i="7"/>
  <c r="C405" i="17" s="1"/>
  <c r="D407" i="7"/>
  <c r="C406" i="17" s="1"/>
  <c r="D408" i="7"/>
  <c r="C407" i="17" s="1"/>
  <c r="D409" i="7"/>
  <c r="C408" i="17" s="1"/>
  <c r="D410" i="7"/>
  <c r="C409" i="17" s="1"/>
  <c r="D411" i="7"/>
  <c r="C410" i="17" s="1"/>
  <c r="D412" i="7"/>
  <c r="C411" i="17" s="1"/>
  <c r="D413" i="7"/>
  <c r="C412" i="17" s="1"/>
  <c r="D414" i="7"/>
  <c r="C413" i="17" s="1"/>
  <c r="D415" i="7"/>
  <c r="C414" i="17" s="1"/>
  <c r="D416" i="7"/>
  <c r="C415" i="17" s="1"/>
  <c r="D417" i="7"/>
  <c r="C416" i="17" s="1"/>
  <c r="D418" i="7"/>
  <c r="C417" i="17" s="1"/>
  <c r="D419" i="7"/>
  <c r="C418" i="17" s="1"/>
  <c r="D420" i="7"/>
  <c r="C419" i="17" s="1"/>
  <c r="D421" i="7"/>
  <c r="C420" i="17" s="1"/>
  <c r="D422" i="7"/>
  <c r="C421" i="17" s="1"/>
  <c r="D423" i="7"/>
  <c r="C422" i="17" s="1"/>
  <c r="D424" i="7"/>
  <c r="C423" i="17" s="1"/>
  <c r="D425" i="7"/>
  <c r="C424" i="17" s="1"/>
  <c r="D426" i="7"/>
  <c r="C425" i="17" s="1"/>
  <c r="D427" i="7"/>
  <c r="C426" i="17" s="1"/>
  <c r="D428" i="7"/>
  <c r="C427" i="17" s="1"/>
  <c r="D429" i="7"/>
  <c r="C428" i="17" s="1"/>
  <c r="D430" i="7"/>
  <c r="C429" i="17" s="1"/>
  <c r="D431" i="7"/>
  <c r="C430" i="17" s="1"/>
  <c r="D432" i="7"/>
  <c r="C431" i="17" s="1"/>
  <c r="D433" i="7"/>
  <c r="C432" i="17" s="1"/>
  <c r="D434" i="7"/>
  <c r="C433" i="17" s="1"/>
  <c r="D435" i="7"/>
  <c r="C434" i="17" s="1"/>
  <c r="D436" i="7"/>
  <c r="C435" i="17" s="1"/>
  <c r="D437" i="7"/>
  <c r="C436" i="17" s="1"/>
  <c r="D438" i="7"/>
  <c r="C437" i="17" s="1"/>
  <c r="D439" i="7"/>
  <c r="C438" i="17" s="1"/>
  <c r="D440" i="7"/>
  <c r="C439" i="17" s="1"/>
  <c r="D441" i="7"/>
  <c r="C440" i="17" s="1"/>
  <c r="D442" i="7"/>
  <c r="C441" i="17" s="1"/>
  <c r="D443" i="7"/>
  <c r="C442" i="17" s="1"/>
  <c r="D444" i="7"/>
  <c r="C443" i="17" s="1"/>
  <c r="D445" i="7"/>
  <c r="C444" i="17" s="1"/>
  <c r="D446" i="7"/>
  <c r="C445" i="17" s="1"/>
  <c r="D447" i="7"/>
  <c r="C446" i="17" s="1"/>
  <c r="D448" i="7"/>
  <c r="C447" i="17" s="1"/>
  <c r="D449" i="7"/>
  <c r="C448" i="17" s="1"/>
  <c r="D450" i="7"/>
  <c r="C449" i="17" s="1"/>
  <c r="D451" i="7"/>
  <c r="C450" i="17" s="1"/>
  <c r="D452" i="7"/>
  <c r="C451" i="17" s="1"/>
  <c r="D453" i="7"/>
  <c r="C452" i="17" s="1"/>
  <c r="D454" i="7"/>
  <c r="C453" i="17" s="1"/>
  <c r="D455" i="7"/>
  <c r="C454" i="17" s="1"/>
  <c r="D456" i="7"/>
  <c r="C455" i="17" s="1"/>
  <c r="D457" i="7"/>
  <c r="C456" i="17" s="1"/>
  <c r="D458" i="7"/>
  <c r="C457" i="17" s="1"/>
  <c r="D459" i="7"/>
  <c r="C458" i="17" s="1"/>
  <c r="D460" i="7"/>
  <c r="C459" i="17" s="1"/>
  <c r="D461" i="7"/>
  <c r="C460" i="17" s="1"/>
  <c r="D462" i="7"/>
  <c r="C461" i="17" s="1"/>
  <c r="D463" i="7"/>
  <c r="C462" i="17" s="1"/>
  <c r="D464" i="7"/>
  <c r="C463" i="17" s="1"/>
  <c r="D465" i="7"/>
  <c r="C464" i="17" s="1"/>
  <c r="D466" i="7"/>
  <c r="C465" i="17" s="1"/>
  <c r="D467" i="7"/>
  <c r="C466" i="17" s="1"/>
  <c r="D468" i="7"/>
  <c r="C467" i="17" s="1"/>
  <c r="D469" i="7"/>
  <c r="C468" i="17" s="1"/>
  <c r="D470" i="7"/>
  <c r="C469" i="17" s="1"/>
  <c r="D471" i="7"/>
  <c r="C470" i="17" s="1"/>
  <c r="D472" i="7"/>
  <c r="C471" i="17" s="1"/>
  <c r="D473" i="7"/>
  <c r="C472" i="17" s="1"/>
  <c r="D474" i="7"/>
  <c r="C473" i="17" s="1"/>
  <c r="D475" i="7"/>
  <c r="C474" i="17" s="1"/>
  <c r="D476" i="7"/>
  <c r="C475" i="17" s="1"/>
  <c r="D477" i="7"/>
  <c r="C476" i="17" s="1"/>
  <c r="D478" i="7"/>
  <c r="C477" i="17" s="1"/>
  <c r="D479" i="7"/>
  <c r="C478" i="17" s="1"/>
  <c r="D480" i="7"/>
  <c r="C479" i="17" s="1"/>
  <c r="D481" i="7"/>
  <c r="C480" i="17" s="1"/>
  <c r="D482" i="7"/>
  <c r="C481" i="17" s="1"/>
  <c r="D483" i="7"/>
  <c r="C482" i="17" s="1"/>
  <c r="D484" i="7"/>
  <c r="C483" i="17" s="1"/>
  <c r="D485" i="7"/>
  <c r="C484" i="17" s="1"/>
  <c r="D486" i="7"/>
  <c r="C485" i="17" s="1"/>
  <c r="D487" i="7"/>
  <c r="C486" i="17" s="1"/>
  <c r="D488" i="7"/>
  <c r="C487" i="17" s="1"/>
  <c r="D489" i="7"/>
  <c r="C488" i="17" s="1"/>
  <c r="D490" i="7"/>
  <c r="C489" i="17" s="1"/>
  <c r="D491" i="7"/>
  <c r="C490" i="17" s="1"/>
  <c r="D492" i="7"/>
  <c r="C491" i="17" s="1"/>
  <c r="D493" i="7"/>
  <c r="C492" i="17" s="1"/>
  <c r="D494" i="7"/>
  <c r="C493" i="17" s="1"/>
  <c r="D495" i="7"/>
  <c r="C494" i="17" s="1"/>
  <c r="D496" i="7"/>
  <c r="C495" i="17" s="1"/>
  <c r="D497" i="7"/>
  <c r="C496" i="17" s="1"/>
  <c r="D498" i="7"/>
  <c r="C497" i="17" s="1"/>
  <c r="D499" i="7"/>
  <c r="C498" i="17" s="1"/>
  <c r="D500" i="7"/>
  <c r="C499" i="17" s="1"/>
  <c r="D501" i="7"/>
  <c r="C500" i="17" s="1"/>
  <c r="D502" i="7"/>
  <c r="C501" i="17" s="1"/>
  <c r="D503" i="7"/>
  <c r="C502" i="17" s="1"/>
  <c r="D504" i="7"/>
  <c r="C503" i="17" s="1"/>
  <c r="D505" i="7"/>
  <c r="C504" i="17" s="1"/>
  <c r="D506" i="7"/>
  <c r="C505" i="17" s="1"/>
  <c r="D507" i="7"/>
  <c r="C506" i="17" s="1"/>
  <c r="D508" i="7"/>
  <c r="C507" i="17" s="1"/>
  <c r="D509" i="7"/>
  <c r="C508" i="17" s="1"/>
  <c r="D510" i="7"/>
  <c r="C509" i="17" s="1"/>
  <c r="D511" i="7"/>
  <c r="C510" i="17" s="1"/>
  <c r="D512" i="7"/>
  <c r="C511" i="17" s="1"/>
  <c r="D513" i="7"/>
  <c r="C512" i="17" s="1"/>
  <c r="D514" i="7"/>
  <c r="C513" i="17" s="1"/>
  <c r="D515" i="7"/>
  <c r="C514" i="17" s="1"/>
  <c r="D516" i="7"/>
  <c r="C515" i="17" s="1"/>
  <c r="D517" i="7"/>
  <c r="C516" i="17" s="1"/>
  <c r="D518" i="7"/>
  <c r="C517" i="17" s="1"/>
  <c r="D519" i="7"/>
  <c r="C518" i="17" s="1"/>
  <c r="D520" i="7"/>
  <c r="C519" i="17" s="1"/>
  <c r="D521" i="7"/>
  <c r="C520" i="17" s="1"/>
  <c r="D522" i="7"/>
  <c r="C521" i="17" s="1"/>
  <c r="D523" i="7"/>
  <c r="C522" i="17" s="1"/>
  <c r="D524" i="7"/>
  <c r="C523" i="17" s="1"/>
  <c r="D525" i="7"/>
  <c r="C524" i="17" s="1"/>
  <c r="D526" i="7"/>
  <c r="C525" i="17" s="1"/>
  <c r="D527" i="7"/>
  <c r="C526" i="17" s="1"/>
  <c r="D528" i="7"/>
  <c r="C527" i="17" s="1"/>
  <c r="D529" i="7"/>
  <c r="C528" i="17" s="1"/>
  <c r="D530" i="7"/>
  <c r="C529" i="17" s="1"/>
  <c r="D531" i="7"/>
  <c r="C530" i="17" s="1"/>
  <c r="D532" i="7"/>
  <c r="C531" i="17" s="1"/>
  <c r="D533" i="7"/>
  <c r="C532" i="17" s="1"/>
  <c r="D534" i="7"/>
  <c r="C533" i="17" s="1"/>
  <c r="D535" i="7"/>
  <c r="C534" i="17" s="1"/>
  <c r="D536" i="7"/>
  <c r="C535" i="17" s="1"/>
  <c r="D537" i="7"/>
  <c r="C536" i="17" s="1"/>
  <c r="D538" i="7"/>
  <c r="C537" i="17" s="1"/>
  <c r="D539" i="7"/>
  <c r="C538" i="17" s="1"/>
  <c r="D540" i="7"/>
  <c r="C539" i="17" s="1"/>
  <c r="D541" i="7"/>
  <c r="C540" i="17" s="1"/>
  <c r="D542" i="7"/>
  <c r="C541" i="17" s="1"/>
  <c r="D543" i="7"/>
  <c r="C542" i="17" s="1"/>
  <c r="D544" i="7"/>
  <c r="C543" i="17" s="1"/>
  <c r="D545" i="7"/>
  <c r="C544" i="17" s="1"/>
  <c r="D546" i="7"/>
  <c r="C545" i="17" s="1"/>
  <c r="D547" i="7"/>
  <c r="C546" i="17" s="1"/>
  <c r="D548" i="7"/>
  <c r="C547" i="17" s="1"/>
  <c r="D549" i="7"/>
  <c r="C548" i="17" s="1"/>
  <c r="D550" i="7"/>
  <c r="C549" i="17" s="1"/>
  <c r="D551" i="7"/>
  <c r="C550" i="17" s="1"/>
  <c r="D552" i="7"/>
  <c r="C551" i="17" s="1"/>
  <c r="D553" i="7"/>
  <c r="C552" i="17" s="1"/>
  <c r="D554" i="7"/>
  <c r="C553" i="17" s="1"/>
  <c r="D555" i="7"/>
  <c r="C554" i="17" s="1"/>
  <c r="D556" i="7"/>
  <c r="C555" i="17" s="1"/>
  <c r="D557" i="7"/>
  <c r="C556" i="17" s="1"/>
  <c r="D558" i="7"/>
  <c r="C557" i="17" s="1"/>
  <c r="D559" i="7"/>
  <c r="C558" i="17" s="1"/>
  <c r="D560" i="7"/>
  <c r="C559" i="17" s="1"/>
  <c r="D561" i="7"/>
  <c r="C560" i="17" s="1"/>
  <c r="D562" i="7"/>
  <c r="C561" i="17" s="1"/>
  <c r="D563" i="7"/>
  <c r="C562" i="17" s="1"/>
  <c r="D564" i="7"/>
  <c r="C563" i="17" s="1"/>
  <c r="D565" i="7"/>
  <c r="C564" i="17" s="1"/>
  <c r="D566" i="7"/>
  <c r="C565" i="17" s="1"/>
  <c r="D567" i="7"/>
  <c r="C566" i="17" s="1"/>
  <c r="D568" i="7"/>
  <c r="C567" i="17" s="1"/>
  <c r="D569" i="7"/>
  <c r="C568" i="17" s="1"/>
  <c r="D570" i="7"/>
  <c r="C569" i="17" s="1"/>
  <c r="D571" i="7"/>
  <c r="C570" i="17" s="1"/>
  <c r="D572" i="7"/>
  <c r="C571" i="17" s="1"/>
  <c r="D573" i="7"/>
  <c r="C572" i="17" s="1"/>
  <c r="D574" i="7"/>
  <c r="C573" i="17" s="1"/>
  <c r="D575" i="7"/>
  <c r="C574" i="17" s="1"/>
  <c r="D576" i="7"/>
  <c r="C575" i="17" s="1"/>
  <c r="D577" i="7"/>
  <c r="C576" i="17" s="1"/>
  <c r="D578" i="7"/>
  <c r="C577" i="17" s="1"/>
  <c r="D579" i="7"/>
  <c r="C578" i="17" s="1"/>
  <c r="D580" i="7"/>
  <c r="C579" i="17" s="1"/>
  <c r="D581" i="7"/>
  <c r="C580" i="17" s="1"/>
  <c r="D582" i="7"/>
  <c r="C581" i="17" s="1"/>
  <c r="D583" i="7"/>
  <c r="C582" i="17" s="1"/>
  <c r="D584" i="7"/>
  <c r="C583" i="17" s="1"/>
  <c r="D585" i="7"/>
  <c r="C584" i="17" s="1"/>
  <c r="D586" i="7"/>
  <c r="C585" i="17" s="1"/>
  <c r="D587" i="7"/>
  <c r="C586" i="17" s="1"/>
  <c r="D588" i="7"/>
  <c r="C587" i="17" s="1"/>
  <c r="D589" i="7"/>
  <c r="C588" i="17" s="1"/>
  <c r="D590" i="7"/>
  <c r="C589" i="17" s="1"/>
  <c r="D591" i="7"/>
  <c r="C590" i="17" s="1"/>
  <c r="D592" i="7"/>
  <c r="C591" i="17" s="1"/>
  <c r="D593" i="7"/>
  <c r="C592" i="17" s="1"/>
  <c r="D594" i="7"/>
  <c r="C593" i="17" s="1"/>
  <c r="D595" i="7"/>
  <c r="C594" i="17" s="1"/>
  <c r="D596" i="7"/>
  <c r="C595" i="17" s="1"/>
  <c r="D597" i="7"/>
  <c r="C596" i="17" s="1"/>
  <c r="D598" i="7"/>
  <c r="C597" i="17" s="1"/>
  <c r="D599" i="7"/>
  <c r="C598" i="17" s="1"/>
  <c r="D600" i="7"/>
  <c r="C599" i="17" s="1"/>
  <c r="D601" i="7"/>
  <c r="C600" i="17" s="1"/>
  <c r="D602" i="7"/>
  <c r="C601" i="17" s="1"/>
  <c r="D603" i="7"/>
  <c r="C602" i="17" s="1"/>
  <c r="D604" i="7"/>
  <c r="C603" i="17" s="1"/>
  <c r="D605" i="7"/>
  <c r="C604" i="17" s="1"/>
  <c r="D606" i="7"/>
  <c r="C605" i="17" s="1"/>
  <c r="D607" i="7"/>
  <c r="C606" i="17" s="1"/>
  <c r="D608" i="7"/>
  <c r="C607" i="17" s="1"/>
  <c r="D609" i="7"/>
  <c r="C608" i="17" s="1"/>
  <c r="D610" i="7"/>
  <c r="C609" i="17" s="1"/>
  <c r="D611" i="7"/>
  <c r="C610" i="17" s="1"/>
  <c r="D612" i="7"/>
  <c r="C611" i="17" s="1"/>
  <c r="D613" i="7"/>
  <c r="C612" i="17" s="1"/>
  <c r="D614" i="7"/>
  <c r="C613" i="17" s="1"/>
  <c r="D615" i="7"/>
  <c r="C614" i="17" s="1"/>
  <c r="D616" i="7"/>
  <c r="C615" i="17" s="1"/>
  <c r="D617" i="7"/>
  <c r="C616" i="17" s="1"/>
  <c r="D618" i="7"/>
  <c r="C617" i="17" s="1"/>
  <c r="D619" i="7"/>
  <c r="C618" i="17" s="1"/>
  <c r="D620" i="7"/>
  <c r="C619" i="17" s="1"/>
  <c r="D621" i="7"/>
  <c r="C620" i="17" s="1"/>
  <c r="D622" i="7"/>
  <c r="C621" i="17" s="1"/>
  <c r="D623" i="7"/>
  <c r="C622" i="17" s="1"/>
  <c r="D624" i="7"/>
  <c r="C623" i="17" s="1"/>
  <c r="D625" i="7"/>
  <c r="C624" i="17" s="1"/>
  <c r="D626" i="7"/>
  <c r="C625" i="17" s="1"/>
  <c r="D627" i="7"/>
  <c r="C626" i="17" s="1"/>
  <c r="D628" i="7"/>
  <c r="C627" i="17" s="1"/>
  <c r="D629" i="7"/>
  <c r="C628" i="17" s="1"/>
  <c r="D630" i="7"/>
  <c r="C629" i="17" s="1"/>
  <c r="D631" i="7"/>
  <c r="C630" i="17" s="1"/>
  <c r="D632" i="7"/>
  <c r="C631" i="17" s="1"/>
  <c r="D633" i="7"/>
  <c r="C632" i="17" s="1"/>
  <c r="D634" i="7"/>
  <c r="C633" i="17" s="1"/>
  <c r="D635" i="7"/>
  <c r="C634" i="17" s="1"/>
  <c r="D636" i="7"/>
  <c r="C635" i="17" s="1"/>
  <c r="D637" i="7"/>
  <c r="C636" i="17" s="1"/>
  <c r="D638" i="7"/>
  <c r="C637" i="17" s="1"/>
  <c r="D639" i="7"/>
  <c r="C638" i="17" s="1"/>
  <c r="D640" i="7"/>
  <c r="C639" i="17" s="1"/>
  <c r="D641" i="7"/>
  <c r="C640" i="17" s="1"/>
  <c r="D642" i="7"/>
  <c r="C641" i="17" s="1"/>
  <c r="D643" i="7"/>
  <c r="C642" i="17" s="1"/>
  <c r="D644" i="7"/>
  <c r="C643" i="17" s="1"/>
  <c r="D645" i="7"/>
  <c r="C644" i="17" s="1"/>
  <c r="D646" i="7"/>
  <c r="C645" i="17" s="1"/>
  <c r="D647" i="7"/>
  <c r="C646" i="17" s="1"/>
  <c r="D648" i="7"/>
  <c r="C647" i="17" s="1"/>
  <c r="D649" i="7"/>
  <c r="C648" i="17" s="1"/>
  <c r="D650" i="7"/>
  <c r="C649" i="17" s="1"/>
  <c r="D651" i="7"/>
  <c r="C650" i="17" s="1"/>
  <c r="D652" i="7"/>
  <c r="C651" i="17" s="1"/>
  <c r="D653" i="7"/>
  <c r="C652" i="17" s="1"/>
  <c r="D654" i="7"/>
  <c r="C653" i="17" s="1"/>
  <c r="D655" i="7"/>
  <c r="C654" i="17" s="1"/>
  <c r="D656" i="7"/>
  <c r="C655" i="17" s="1"/>
  <c r="D657" i="7"/>
  <c r="C656" i="17" s="1"/>
  <c r="D658" i="7"/>
  <c r="C657" i="17" s="1"/>
  <c r="D659" i="7"/>
  <c r="C658" i="17" s="1"/>
  <c r="D660" i="7"/>
  <c r="C659" i="17" s="1"/>
  <c r="D661" i="7"/>
  <c r="C660" i="17" s="1"/>
  <c r="D662" i="7"/>
  <c r="C661" i="17" s="1"/>
  <c r="D663" i="7"/>
  <c r="C662" i="17" s="1"/>
  <c r="D664" i="7"/>
  <c r="C663" i="17" s="1"/>
  <c r="D665" i="7"/>
  <c r="C664" i="17" s="1"/>
  <c r="D666" i="7"/>
  <c r="C665" i="17" s="1"/>
  <c r="D667" i="7"/>
  <c r="C666" i="17" s="1"/>
  <c r="D668" i="7"/>
  <c r="C667" i="17" s="1"/>
  <c r="D669" i="7"/>
  <c r="C668" i="17" s="1"/>
  <c r="D670" i="7"/>
  <c r="C669" i="17" s="1"/>
  <c r="D671" i="7"/>
  <c r="C670" i="17" s="1"/>
  <c r="D672" i="7"/>
  <c r="C671" i="17" s="1"/>
  <c r="D673" i="7"/>
  <c r="C672" i="17" s="1"/>
  <c r="D674" i="7"/>
  <c r="C673" i="17" s="1"/>
  <c r="D675" i="7"/>
  <c r="C674" i="17" s="1"/>
  <c r="D676" i="7"/>
  <c r="C675" i="17" s="1"/>
  <c r="D677" i="7"/>
  <c r="C676" i="17" s="1"/>
  <c r="D678" i="7"/>
  <c r="C677" i="17" s="1"/>
  <c r="D679" i="7"/>
  <c r="C678" i="17" s="1"/>
  <c r="D680" i="7"/>
  <c r="C679" i="17" s="1"/>
  <c r="D681" i="7"/>
  <c r="C680" i="17" s="1"/>
  <c r="D682" i="7"/>
  <c r="C681" i="17" s="1"/>
  <c r="D683" i="7"/>
  <c r="C682" i="17" s="1"/>
  <c r="D684" i="7"/>
  <c r="C683" i="17" s="1"/>
  <c r="D685" i="7"/>
  <c r="C684" i="17" s="1"/>
  <c r="D686" i="7"/>
  <c r="C685" i="17" s="1"/>
  <c r="D687" i="7"/>
  <c r="C686" i="17" s="1"/>
  <c r="D688" i="7"/>
  <c r="C687" i="17" s="1"/>
  <c r="D689" i="7"/>
  <c r="C688" i="17" s="1"/>
  <c r="D690" i="7"/>
  <c r="C689" i="17" s="1"/>
  <c r="D691" i="7"/>
  <c r="C690" i="17" s="1"/>
  <c r="D692" i="7"/>
  <c r="C691" i="17" s="1"/>
  <c r="D693" i="7"/>
  <c r="C692" i="17" s="1"/>
  <c r="D694" i="7"/>
  <c r="C693" i="17" s="1"/>
  <c r="D695" i="7"/>
  <c r="C694" i="17" s="1"/>
  <c r="D696" i="7"/>
  <c r="C695" i="17" s="1"/>
  <c r="D697" i="7"/>
  <c r="C696" i="17" s="1"/>
  <c r="D698" i="7"/>
  <c r="C697" i="17" s="1"/>
  <c r="D699" i="7"/>
  <c r="C698" i="17" s="1"/>
  <c r="D700" i="7"/>
  <c r="C699" i="17" s="1"/>
  <c r="D701" i="7"/>
  <c r="C700" i="17" s="1"/>
  <c r="D702" i="7"/>
  <c r="C701" i="17" s="1"/>
  <c r="D703" i="7"/>
  <c r="C702" i="17" s="1"/>
  <c r="D704" i="7"/>
  <c r="C703" i="17" s="1"/>
  <c r="D705" i="7"/>
  <c r="C704" i="17" s="1"/>
  <c r="D706" i="7"/>
  <c r="C705" i="17" s="1"/>
  <c r="D707" i="7"/>
  <c r="C706" i="17" s="1"/>
  <c r="E3" i="7"/>
  <c r="D2" i="17" s="1"/>
  <c r="E4" i="7"/>
  <c r="D3" i="17" s="1"/>
  <c r="E5" i="7"/>
  <c r="D4" i="17" s="1"/>
  <c r="E6" i="7"/>
  <c r="D5" i="17" s="1"/>
  <c r="E7" i="7"/>
  <c r="D6" i="17" s="1"/>
  <c r="E8" i="7"/>
  <c r="D7" i="17" s="1"/>
  <c r="E9" i="7"/>
  <c r="D8" i="17" s="1"/>
  <c r="E10" i="7"/>
  <c r="D9" i="17" s="1"/>
  <c r="E11" i="7"/>
  <c r="D10" i="17" s="1"/>
  <c r="E12" i="7"/>
  <c r="D11" i="17" s="1"/>
  <c r="E13" i="7"/>
  <c r="D12" i="17" s="1"/>
  <c r="E14" i="7"/>
  <c r="D13" i="17" s="1"/>
  <c r="E15" i="7"/>
  <c r="D14" i="17" s="1"/>
  <c r="E18" i="7"/>
  <c r="D17" i="17" s="1"/>
  <c r="E19" i="7"/>
  <c r="D18" i="17" s="1"/>
  <c r="E20" i="7"/>
  <c r="D19" i="17" s="1"/>
  <c r="E21" i="7"/>
  <c r="D20" i="17" s="1"/>
  <c r="E22" i="7"/>
  <c r="D21" i="17" s="1"/>
  <c r="E23" i="7"/>
  <c r="D22" i="17" s="1"/>
  <c r="E24" i="7"/>
  <c r="D23" i="17" s="1"/>
  <c r="E25" i="7"/>
  <c r="D24" i="17" s="1"/>
  <c r="E26" i="7"/>
  <c r="D25" i="17" s="1"/>
  <c r="E27" i="7"/>
  <c r="D26" i="17" s="1"/>
  <c r="E28" i="7"/>
  <c r="D27" i="17" s="1"/>
  <c r="E29" i="7"/>
  <c r="D28" i="17" s="1"/>
  <c r="E30" i="7"/>
  <c r="D29" i="17" s="1"/>
  <c r="E31" i="7"/>
  <c r="D30" i="17" s="1"/>
  <c r="E32" i="7"/>
  <c r="D31" i="17" s="1"/>
  <c r="E33" i="7"/>
  <c r="D32" i="17" s="1"/>
  <c r="E36" i="7"/>
  <c r="D35" i="17" s="1"/>
  <c r="E37" i="7"/>
  <c r="D36" i="17" s="1"/>
  <c r="E38" i="7"/>
  <c r="D37" i="17" s="1"/>
  <c r="E39" i="7"/>
  <c r="D38" i="17" s="1"/>
  <c r="E40" i="7"/>
  <c r="D39" i="17" s="1"/>
  <c r="E41" i="7"/>
  <c r="D40" i="17" s="1"/>
  <c r="E42" i="7"/>
  <c r="D41" i="17" s="1"/>
  <c r="E43" i="7"/>
  <c r="D42" i="17" s="1"/>
  <c r="E44" i="7"/>
  <c r="D43" i="17" s="1"/>
  <c r="E45" i="7"/>
  <c r="D44" i="17" s="1"/>
  <c r="E46" i="7"/>
  <c r="D45" i="17" s="1"/>
  <c r="E47" i="7"/>
  <c r="D46" i="17" s="1"/>
  <c r="E48" i="7"/>
  <c r="D47" i="17" s="1"/>
  <c r="E49" i="7"/>
  <c r="D48" i="17" s="1"/>
  <c r="E50" i="7"/>
  <c r="D49" i="17" s="1"/>
  <c r="E51" i="7"/>
  <c r="D50" i="17" s="1"/>
  <c r="E52" i="7"/>
  <c r="D51" i="17" s="1"/>
  <c r="E53" i="7"/>
  <c r="D52" i="17" s="1"/>
  <c r="E54" i="7"/>
  <c r="D53" i="17" s="1"/>
  <c r="E55" i="7"/>
  <c r="D54" i="17" s="1"/>
  <c r="E56" i="7"/>
  <c r="D55" i="17" s="1"/>
  <c r="E57" i="7"/>
  <c r="D56" i="17" s="1"/>
  <c r="E58" i="7"/>
  <c r="D57" i="17" s="1"/>
  <c r="E59" i="7"/>
  <c r="D58" i="17" s="1"/>
  <c r="E60" i="7"/>
  <c r="D59" i="17" s="1"/>
  <c r="E61" i="7"/>
  <c r="D60" i="17" s="1"/>
  <c r="E62" i="7"/>
  <c r="D61" i="17" s="1"/>
  <c r="E63" i="7"/>
  <c r="D62" i="17" s="1"/>
  <c r="E64" i="7"/>
  <c r="D63" i="17" s="1"/>
  <c r="E65" i="7"/>
  <c r="D64" i="17" s="1"/>
  <c r="E66" i="7"/>
  <c r="D65" i="17" s="1"/>
  <c r="E67" i="7"/>
  <c r="D66" i="17" s="1"/>
  <c r="E68" i="7"/>
  <c r="D67" i="17" s="1"/>
  <c r="E69" i="7"/>
  <c r="D68" i="17" s="1"/>
  <c r="E70" i="7"/>
  <c r="D69" i="17" s="1"/>
  <c r="E71" i="7"/>
  <c r="D70" i="17" s="1"/>
  <c r="E72" i="7"/>
  <c r="D71" i="17" s="1"/>
  <c r="E73" i="7"/>
  <c r="D72" i="17" s="1"/>
  <c r="E74" i="7"/>
  <c r="D73" i="17" s="1"/>
  <c r="E75" i="7"/>
  <c r="D74" i="17" s="1"/>
  <c r="E76" i="7"/>
  <c r="D75" i="17" s="1"/>
  <c r="E77" i="7"/>
  <c r="D76" i="17" s="1"/>
  <c r="E78" i="7"/>
  <c r="D77" i="17" s="1"/>
  <c r="E79" i="7"/>
  <c r="D78" i="17" s="1"/>
  <c r="E80" i="7"/>
  <c r="D79" i="17" s="1"/>
  <c r="E81" i="7"/>
  <c r="D80" i="17" s="1"/>
  <c r="E82" i="7"/>
  <c r="D81" i="17" s="1"/>
  <c r="E83" i="7"/>
  <c r="D82" i="17" s="1"/>
  <c r="E84" i="7"/>
  <c r="D83" i="17" s="1"/>
  <c r="E85" i="7"/>
  <c r="D84" i="17" s="1"/>
  <c r="E86" i="7"/>
  <c r="D85" i="17" s="1"/>
  <c r="E87" i="7"/>
  <c r="D86" i="17" s="1"/>
  <c r="E88" i="7"/>
  <c r="D87" i="17" s="1"/>
  <c r="E89" i="7"/>
  <c r="D88" i="17" s="1"/>
  <c r="E90" i="7"/>
  <c r="D89" i="17" s="1"/>
  <c r="E91" i="7"/>
  <c r="D90" i="17" s="1"/>
  <c r="E92" i="7"/>
  <c r="D91" i="17" s="1"/>
  <c r="E93" i="7"/>
  <c r="D92" i="17" s="1"/>
  <c r="E94" i="7"/>
  <c r="D93" i="17" s="1"/>
  <c r="E95" i="7"/>
  <c r="D94" i="17" s="1"/>
  <c r="E96" i="7"/>
  <c r="D95" i="17" s="1"/>
  <c r="E97" i="7"/>
  <c r="D96" i="17" s="1"/>
  <c r="E98" i="7"/>
  <c r="D97" i="17" s="1"/>
  <c r="E99" i="7"/>
  <c r="D98" i="17" s="1"/>
  <c r="E100" i="7"/>
  <c r="D99" i="17" s="1"/>
  <c r="E101" i="7"/>
  <c r="D100" i="17" s="1"/>
  <c r="E102" i="7"/>
  <c r="D101" i="17" s="1"/>
  <c r="E103" i="7"/>
  <c r="D102" i="17" s="1"/>
  <c r="E104" i="7"/>
  <c r="D103" i="17" s="1"/>
  <c r="E105" i="7"/>
  <c r="D104" i="17" s="1"/>
  <c r="E106" i="7"/>
  <c r="D105" i="17" s="1"/>
  <c r="E107" i="7"/>
  <c r="D106" i="17" s="1"/>
  <c r="E108" i="7"/>
  <c r="D107" i="17" s="1"/>
  <c r="E109" i="7"/>
  <c r="D108" i="17" s="1"/>
  <c r="E110" i="7"/>
  <c r="D109" i="17" s="1"/>
  <c r="E111" i="7"/>
  <c r="D110" i="17" s="1"/>
  <c r="E112" i="7"/>
  <c r="D111" i="17" s="1"/>
  <c r="E113" i="7"/>
  <c r="D112" i="17" s="1"/>
  <c r="E114" i="7"/>
  <c r="D113" i="17" s="1"/>
  <c r="E115" i="7"/>
  <c r="D114" i="17" s="1"/>
  <c r="E116" i="7"/>
  <c r="D115" i="17" s="1"/>
  <c r="E117" i="7"/>
  <c r="D116" i="17" s="1"/>
  <c r="E118" i="7"/>
  <c r="D117" i="17" s="1"/>
  <c r="E119" i="7"/>
  <c r="D118" i="17" s="1"/>
  <c r="E120" i="7"/>
  <c r="D119" i="17" s="1"/>
  <c r="E121" i="7"/>
  <c r="D120" i="17" s="1"/>
  <c r="E122" i="7"/>
  <c r="D121" i="17" s="1"/>
  <c r="E123" i="7"/>
  <c r="D122" i="17" s="1"/>
  <c r="E124" i="7"/>
  <c r="D123" i="17" s="1"/>
  <c r="E125" i="7"/>
  <c r="D124" i="17" s="1"/>
  <c r="E126" i="7"/>
  <c r="D125" i="17" s="1"/>
  <c r="E127" i="7"/>
  <c r="D126" i="17" s="1"/>
  <c r="E128" i="7"/>
  <c r="D127" i="17" s="1"/>
  <c r="E129" i="7"/>
  <c r="D128" i="17" s="1"/>
  <c r="E130" i="7"/>
  <c r="D129" i="17" s="1"/>
  <c r="E131" i="7"/>
  <c r="D130" i="17" s="1"/>
  <c r="E132" i="7"/>
  <c r="D131" i="17" s="1"/>
  <c r="E133" i="7"/>
  <c r="D132" i="17" s="1"/>
  <c r="E134" i="7"/>
  <c r="D133" i="17" s="1"/>
  <c r="E135" i="7"/>
  <c r="D134" i="17" s="1"/>
  <c r="E136" i="7"/>
  <c r="D135" i="17" s="1"/>
  <c r="E137" i="7"/>
  <c r="D136" i="17" s="1"/>
  <c r="E138" i="7"/>
  <c r="D137" i="17" s="1"/>
  <c r="E139" i="7"/>
  <c r="D138" i="17" s="1"/>
  <c r="E140" i="7"/>
  <c r="D139" i="17" s="1"/>
  <c r="E141" i="7"/>
  <c r="D140" i="17" s="1"/>
  <c r="E142" i="7"/>
  <c r="D141" i="17" s="1"/>
  <c r="E143" i="7"/>
  <c r="D142" i="17" s="1"/>
  <c r="E144" i="7"/>
  <c r="D143" i="17" s="1"/>
  <c r="E145" i="7"/>
  <c r="D144" i="17" s="1"/>
  <c r="E146" i="7"/>
  <c r="D145" i="17" s="1"/>
  <c r="E147" i="7"/>
  <c r="D146" i="17" s="1"/>
  <c r="E148" i="7"/>
  <c r="D147" i="17" s="1"/>
  <c r="E149" i="7"/>
  <c r="D148" i="17" s="1"/>
  <c r="E150" i="7"/>
  <c r="D149" i="17" s="1"/>
  <c r="E151" i="7"/>
  <c r="D150" i="17" s="1"/>
  <c r="E152" i="7"/>
  <c r="D151" i="17" s="1"/>
  <c r="E153" i="7"/>
  <c r="D152" i="17" s="1"/>
  <c r="E154" i="7"/>
  <c r="D153" i="17" s="1"/>
  <c r="E155" i="7"/>
  <c r="D154" i="17" s="1"/>
  <c r="E156" i="7"/>
  <c r="D155" i="17" s="1"/>
  <c r="E157" i="7"/>
  <c r="D156" i="17" s="1"/>
  <c r="E158" i="7"/>
  <c r="D157" i="17" s="1"/>
  <c r="E159" i="7"/>
  <c r="D158" i="17" s="1"/>
  <c r="E160" i="7"/>
  <c r="D159" i="17" s="1"/>
  <c r="E161" i="7"/>
  <c r="D160" i="17" s="1"/>
  <c r="E162" i="7"/>
  <c r="D161" i="17" s="1"/>
  <c r="E163" i="7"/>
  <c r="D162" i="17" s="1"/>
  <c r="E164" i="7"/>
  <c r="D163" i="17" s="1"/>
  <c r="E165" i="7"/>
  <c r="D164" i="17" s="1"/>
  <c r="E166" i="7"/>
  <c r="D165" i="17" s="1"/>
  <c r="E167" i="7"/>
  <c r="D166" i="17" s="1"/>
  <c r="E168" i="7"/>
  <c r="D167" i="17" s="1"/>
  <c r="E169" i="7"/>
  <c r="D168" i="17" s="1"/>
  <c r="E170" i="7"/>
  <c r="D169" i="17" s="1"/>
  <c r="E171" i="7"/>
  <c r="D170" i="17" s="1"/>
  <c r="E172" i="7"/>
  <c r="D171" i="17" s="1"/>
  <c r="E173" i="7"/>
  <c r="D172" i="17" s="1"/>
  <c r="E174" i="7"/>
  <c r="D173" i="17" s="1"/>
  <c r="E175" i="7"/>
  <c r="D174" i="17" s="1"/>
  <c r="E176" i="7"/>
  <c r="D175" i="17" s="1"/>
  <c r="E177" i="7"/>
  <c r="D176" i="17" s="1"/>
  <c r="E178" i="7"/>
  <c r="D177" i="17" s="1"/>
  <c r="E179" i="7"/>
  <c r="D178" i="17" s="1"/>
  <c r="E180" i="7"/>
  <c r="D179" i="17" s="1"/>
  <c r="E181" i="7"/>
  <c r="D180" i="17" s="1"/>
  <c r="E182" i="7"/>
  <c r="D181" i="17" s="1"/>
  <c r="E183" i="7"/>
  <c r="D182" i="17" s="1"/>
  <c r="E184" i="7"/>
  <c r="D183" i="17" s="1"/>
  <c r="E185" i="7"/>
  <c r="D184" i="17" s="1"/>
  <c r="E186" i="7"/>
  <c r="D185" i="17" s="1"/>
  <c r="E187" i="7"/>
  <c r="D186" i="17" s="1"/>
  <c r="E188" i="7"/>
  <c r="D187" i="17" s="1"/>
  <c r="E189" i="7"/>
  <c r="D188" i="17" s="1"/>
  <c r="E190" i="7"/>
  <c r="D189" i="17" s="1"/>
  <c r="E191" i="7"/>
  <c r="D190" i="17" s="1"/>
  <c r="E192" i="7"/>
  <c r="D191" i="17" s="1"/>
  <c r="E193" i="7"/>
  <c r="D192" i="17" s="1"/>
  <c r="E194" i="7"/>
  <c r="D193" i="17" s="1"/>
  <c r="E195" i="7"/>
  <c r="D194" i="17" s="1"/>
  <c r="E196" i="7"/>
  <c r="D195" i="17" s="1"/>
  <c r="E197" i="7"/>
  <c r="D196" i="17" s="1"/>
  <c r="E198" i="7"/>
  <c r="D197" i="17" s="1"/>
  <c r="E199" i="7"/>
  <c r="D198" i="17" s="1"/>
  <c r="E200" i="7"/>
  <c r="D199" i="17" s="1"/>
  <c r="E201" i="7"/>
  <c r="D200" i="17" s="1"/>
  <c r="E202" i="7"/>
  <c r="D201" i="17" s="1"/>
  <c r="E203" i="7"/>
  <c r="D202" i="17" s="1"/>
  <c r="E204" i="7"/>
  <c r="D203" i="17" s="1"/>
  <c r="E205" i="7"/>
  <c r="D204" i="17" s="1"/>
  <c r="E206" i="7"/>
  <c r="D205" i="17" s="1"/>
  <c r="E207" i="7"/>
  <c r="D206" i="17" s="1"/>
  <c r="E208" i="7"/>
  <c r="D207" i="17" s="1"/>
  <c r="E209" i="7"/>
  <c r="D208" i="17" s="1"/>
  <c r="E210" i="7"/>
  <c r="D209" i="17" s="1"/>
  <c r="E211" i="7"/>
  <c r="D210" i="17" s="1"/>
  <c r="E212" i="7"/>
  <c r="D211" i="17" s="1"/>
  <c r="E213" i="7"/>
  <c r="D212" i="17" s="1"/>
  <c r="E214" i="7"/>
  <c r="D213" i="17" s="1"/>
  <c r="E215" i="7"/>
  <c r="D214" i="17" s="1"/>
  <c r="E216" i="7"/>
  <c r="D215" i="17" s="1"/>
  <c r="E217" i="7"/>
  <c r="D216" i="17" s="1"/>
  <c r="E218" i="7"/>
  <c r="D217" i="17" s="1"/>
  <c r="E219" i="7"/>
  <c r="D218" i="17" s="1"/>
  <c r="E220" i="7"/>
  <c r="D219" i="17" s="1"/>
  <c r="E221" i="7"/>
  <c r="D220" i="17" s="1"/>
  <c r="E222" i="7"/>
  <c r="D221" i="17" s="1"/>
  <c r="E223" i="7"/>
  <c r="D222" i="17" s="1"/>
  <c r="E224" i="7"/>
  <c r="D223" i="17" s="1"/>
  <c r="E225" i="7"/>
  <c r="D224" i="17" s="1"/>
  <c r="E226" i="7"/>
  <c r="D225" i="17" s="1"/>
  <c r="E227" i="7"/>
  <c r="D226" i="17" s="1"/>
  <c r="E228" i="7"/>
  <c r="D227" i="17" s="1"/>
  <c r="E229" i="7"/>
  <c r="D228" i="17" s="1"/>
  <c r="E230" i="7"/>
  <c r="D229" i="17" s="1"/>
  <c r="E231" i="7"/>
  <c r="D230" i="17" s="1"/>
  <c r="E232" i="7"/>
  <c r="D231" i="17" s="1"/>
  <c r="E233" i="7"/>
  <c r="D232" i="17" s="1"/>
  <c r="E234" i="7"/>
  <c r="D233" i="17" s="1"/>
  <c r="E235" i="7"/>
  <c r="D234" i="17" s="1"/>
  <c r="E236" i="7"/>
  <c r="D235" i="17" s="1"/>
  <c r="E237" i="7"/>
  <c r="D236" i="17" s="1"/>
  <c r="E238" i="7"/>
  <c r="D237" i="17" s="1"/>
  <c r="E239" i="7"/>
  <c r="D238" i="17" s="1"/>
  <c r="E240" i="7"/>
  <c r="D239" i="17" s="1"/>
  <c r="E241" i="7"/>
  <c r="D240" i="17" s="1"/>
  <c r="E242" i="7"/>
  <c r="D241" i="17" s="1"/>
  <c r="E243" i="7"/>
  <c r="D242" i="17" s="1"/>
  <c r="E244" i="7"/>
  <c r="D243" i="17" s="1"/>
  <c r="E245" i="7"/>
  <c r="D244" i="17" s="1"/>
  <c r="E246" i="7"/>
  <c r="D245" i="17" s="1"/>
  <c r="E247" i="7"/>
  <c r="D246" i="17" s="1"/>
  <c r="E248" i="7"/>
  <c r="D247" i="17" s="1"/>
  <c r="E249" i="7"/>
  <c r="D248" i="17" s="1"/>
  <c r="E250" i="7"/>
  <c r="D249" i="17" s="1"/>
  <c r="E251" i="7"/>
  <c r="D250" i="17" s="1"/>
  <c r="E252" i="7"/>
  <c r="D251" i="17" s="1"/>
  <c r="E253" i="7"/>
  <c r="D252" i="17" s="1"/>
  <c r="E254" i="7"/>
  <c r="D253" i="17" s="1"/>
  <c r="E255" i="7"/>
  <c r="D254" i="17" s="1"/>
  <c r="E256" i="7"/>
  <c r="D255" i="17" s="1"/>
  <c r="E257" i="7"/>
  <c r="D256" i="17" s="1"/>
  <c r="E258" i="7"/>
  <c r="D257" i="17" s="1"/>
  <c r="E259" i="7"/>
  <c r="D258" i="17" s="1"/>
  <c r="E260" i="7"/>
  <c r="D259" i="17" s="1"/>
  <c r="E261" i="7"/>
  <c r="D260" i="17" s="1"/>
  <c r="E262" i="7"/>
  <c r="D261" i="17" s="1"/>
  <c r="E263" i="7"/>
  <c r="D262" i="17" s="1"/>
  <c r="E264" i="7"/>
  <c r="D263" i="17" s="1"/>
  <c r="E265" i="7"/>
  <c r="D264" i="17" s="1"/>
  <c r="E266" i="7"/>
  <c r="D265" i="17" s="1"/>
  <c r="E267" i="7"/>
  <c r="D266" i="17" s="1"/>
  <c r="E268" i="7"/>
  <c r="D267" i="17" s="1"/>
  <c r="E269" i="7"/>
  <c r="D268" i="17" s="1"/>
  <c r="E270" i="7"/>
  <c r="D269" i="17" s="1"/>
  <c r="E271" i="7"/>
  <c r="D270" i="17" s="1"/>
  <c r="E272" i="7"/>
  <c r="D271" i="17" s="1"/>
  <c r="E273" i="7"/>
  <c r="D272" i="17" s="1"/>
  <c r="E274" i="7"/>
  <c r="D273" i="17" s="1"/>
  <c r="E275" i="7"/>
  <c r="D274" i="17" s="1"/>
  <c r="E276" i="7"/>
  <c r="D275" i="17" s="1"/>
  <c r="E277" i="7"/>
  <c r="D276" i="17" s="1"/>
  <c r="E278" i="7"/>
  <c r="D277" i="17" s="1"/>
  <c r="E279" i="7"/>
  <c r="D278" i="17" s="1"/>
  <c r="E280" i="7"/>
  <c r="D279" i="17" s="1"/>
  <c r="E281" i="7"/>
  <c r="D280" i="17" s="1"/>
  <c r="E282" i="7"/>
  <c r="D281" i="17" s="1"/>
  <c r="E283" i="7"/>
  <c r="D282" i="17" s="1"/>
  <c r="E284" i="7"/>
  <c r="D283" i="17" s="1"/>
  <c r="E285" i="7"/>
  <c r="D284" i="17" s="1"/>
  <c r="E286" i="7"/>
  <c r="D285" i="17" s="1"/>
  <c r="E287" i="7"/>
  <c r="D286" i="17" s="1"/>
  <c r="E288" i="7"/>
  <c r="D287" i="17" s="1"/>
  <c r="E289" i="7"/>
  <c r="D288" i="17" s="1"/>
  <c r="E290" i="7"/>
  <c r="D289" i="17" s="1"/>
  <c r="E291" i="7"/>
  <c r="D290" i="17" s="1"/>
  <c r="E292" i="7"/>
  <c r="D291" i="17" s="1"/>
  <c r="E293" i="7"/>
  <c r="D292" i="17" s="1"/>
  <c r="E294" i="7"/>
  <c r="D293" i="17" s="1"/>
  <c r="E295" i="7"/>
  <c r="D294" i="17" s="1"/>
  <c r="E296" i="7"/>
  <c r="D295" i="17" s="1"/>
  <c r="E297" i="7"/>
  <c r="D296" i="17" s="1"/>
  <c r="E298" i="7"/>
  <c r="D297" i="17" s="1"/>
  <c r="E299" i="7"/>
  <c r="D298" i="17" s="1"/>
  <c r="E300" i="7"/>
  <c r="D299" i="17" s="1"/>
  <c r="E301" i="7"/>
  <c r="D300" i="17" s="1"/>
  <c r="E302" i="7"/>
  <c r="D301" i="17" s="1"/>
  <c r="E303" i="7"/>
  <c r="D302" i="17" s="1"/>
  <c r="E304" i="7"/>
  <c r="D303" i="17" s="1"/>
  <c r="E305" i="7"/>
  <c r="D304" i="17" s="1"/>
  <c r="E306" i="7"/>
  <c r="D305" i="17" s="1"/>
  <c r="E307" i="7"/>
  <c r="D306" i="17" s="1"/>
  <c r="E308" i="7"/>
  <c r="D307" i="17" s="1"/>
  <c r="E309" i="7"/>
  <c r="D308" i="17" s="1"/>
  <c r="E310" i="7"/>
  <c r="D309" i="17" s="1"/>
  <c r="E311" i="7"/>
  <c r="D310" i="17" s="1"/>
  <c r="E312" i="7"/>
  <c r="D311" i="17" s="1"/>
  <c r="E313" i="7"/>
  <c r="D312" i="17" s="1"/>
  <c r="E314" i="7"/>
  <c r="D313" i="17" s="1"/>
  <c r="E315" i="7"/>
  <c r="D314" i="17" s="1"/>
  <c r="E316" i="7"/>
  <c r="D315" i="17" s="1"/>
  <c r="E317" i="7"/>
  <c r="D316" i="17" s="1"/>
  <c r="E318" i="7"/>
  <c r="D317" i="17" s="1"/>
  <c r="E319" i="7"/>
  <c r="D318" i="17" s="1"/>
  <c r="E320" i="7"/>
  <c r="D319" i="17" s="1"/>
  <c r="E321" i="7"/>
  <c r="D320" i="17" s="1"/>
  <c r="E322" i="7"/>
  <c r="D321" i="17" s="1"/>
  <c r="E323" i="7"/>
  <c r="D322" i="17" s="1"/>
  <c r="E324" i="7"/>
  <c r="D323" i="17" s="1"/>
  <c r="E325" i="7"/>
  <c r="D324" i="17" s="1"/>
  <c r="E326" i="7"/>
  <c r="D325" i="17" s="1"/>
  <c r="E327" i="7"/>
  <c r="D326" i="17" s="1"/>
  <c r="E328" i="7"/>
  <c r="D327" i="17" s="1"/>
  <c r="E329" i="7"/>
  <c r="D328" i="17" s="1"/>
  <c r="E330" i="7"/>
  <c r="D329" i="17" s="1"/>
  <c r="E331" i="7"/>
  <c r="D330" i="17" s="1"/>
  <c r="E332" i="7"/>
  <c r="D331" i="17" s="1"/>
  <c r="E333" i="7"/>
  <c r="D332" i="17" s="1"/>
  <c r="E334" i="7"/>
  <c r="D333" i="17" s="1"/>
  <c r="E335" i="7"/>
  <c r="D334" i="17" s="1"/>
  <c r="E336" i="7"/>
  <c r="D335" i="17" s="1"/>
  <c r="E337" i="7"/>
  <c r="D336" i="17" s="1"/>
  <c r="E338" i="7"/>
  <c r="D337" i="17" s="1"/>
  <c r="E339" i="7"/>
  <c r="D338" i="17" s="1"/>
  <c r="E340" i="7"/>
  <c r="D339" i="17" s="1"/>
  <c r="E341" i="7"/>
  <c r="D340" i="17" s="1"/>
  <c r="E342" i="7"/>
  <c r="D341" i="17" s="1"/>
  <c r="E343" i="7"/>
  <c r="D342" i="17" s="1"/>
  <c r="E344" i="7"/>
  <c r="D343" i="17" s="1"/>
  <c r="E345" i="7"/>
  <c r="D344" i="17" s="1"/>
  <c r="E346" i="7"/>
  <c r="D345" i="17" s="1"/>
  <c r="E347" i="7"/>
  <c r="D346" i="17" s="1"/>
  <c r="E348" i="7"/>
  <c r="D347" i="17" s="1"/>
  <c r="E349" i="7"/>
  <c r="D348" i="17" s="1"/>
  <c r="E350" i="7"/>
  <c r="D349" i="17" s="1"/>
  <c r="E351" i="7"/>
  <c r="D350" i="17" s="1"/>
  <c r="E352" i="7"/>
  <c r="D351" i="17" s="1"/>
  <c r="E353" i="7"/>
  <c r="D352" i="17" s="1"/>
  <c r="E354" i="7"/>
  <c r="D353" i="17" s="1"/>
  <c r="E355" i="7"/>
  <c r="D354" i="17" s="1"/>
  <c r="E356" i="7"/>
  <c r="D355" i="17" s="1"/>
  <c r="E357" i="7"/>
  <c r="D356" i="17" s="1"/>
  <c r="E358" i="7"/>
  <c r="D357" i="17" s="1"/>
  <c r="E359" i="7"/>
  <c r="D358" i="17" s="1"/>
  <c r="E360" i="7"/>
  <c r="D359" i="17" s="1"/>
  <c r="E361" i="7"/>
  <c r="D360" i="17" s="1"/>
  <c r="E362" i="7"/>
  <c r="D361" i="17" s="1"/>
  <c r="E363" i="7"/>
  <c r="D362" i="17" s="1"/>
  <c r="E364" i="7"/>
  <c r="D363" i="17" s="1"/>
  <c r="E365" i="7"/>
  <c r="D364" i="17" s="1"/>
  <c r="E366" i="7"/>
  <c r="D365" i="17" s="1"/>
  <c r="E367" i="7"/>
  <c r="D366" i="17" s="1"/>
  <c r="E368" i="7"/>
  <c r="D367" i="17" s="1"/>
  <c r="E369" i="7"/>
  <c r="D368" i="17" s="1"/>
  <c r="E370" i="7"/>
  <c r="D369" i="17" s="1"/>
  <c r="E371" i="7"/>
  <c r="D370" i="17" s="1"/>
  <c r="E372" i="7"/>
  <c r="D371" i="17" s="1"/>
  <c r="E373" i="7"/>
  <c r="D372" i="17" s="1"/>
  <c r="E374" i="7"/>
  <c r="D373" i="17" s="1"/>
  <c r="E375" i="7"/>
  <c r="D374" i="17" s="1"/>
  <c r="E376" i="7"/>
  <c r="D375" i="17" s="1"/>
  <c r="E377" i="7"/>
  <c r="D376" i="17" s="1"/>
  <c r="E378" i="7"/>
  <c r="D377" i="17" s="1"/>
  <c r="E379" i="7"/>
  <c r="D378" i="17" s="1"/>
  <c r="E380" i="7"/>
  <c r="D379" i="17" s="1"/>
  <c r="E381" i="7"/>
  <c r="D380" i="17" s="1"/>
  <c r="E382" i="7"/>
  <c r="D381" i="17" s="1"/>
  <c r="E383" i="7"/>
  <c r="D382" i="17" s="1"/>
  <c r="E384" i="7"/>
  <c r="D383" i="17" s="1"/>
  <c r="E385" i="7"/>
  <c r="D384" i="17" s="1"/>
  <c r="E386" i="7"/>
  <c r="D385" i="17" s="1"/>
  <c r="E387" i="7"/>
  <c r="D386" i="17" s="1"/>
  <c r="E388" i="7"/>
  <c r="D387" i="17" s="1"/>
  <c r="E389" i="7"/>
  <c r="D388" i="17" s="1"/>
  <c r="E390" i="7"/>
  <c r="D389" i="17" s="1"/>
  <c r="E391" i="7"/>
  <c r="D390" i="17" s="1"/>
  <c r="E392" i="7"/>
  <c r="D391" i="17" s="1"/>
  <c r="E393" i="7"/>
  <c r="D392" i="17" s="1"/>
  <c r="E394" i="7"/>
  <c r="D393" i="17" s="1"/>
  <c r="E395" i="7"/>
  <c r="D394" i="17" s="1"/>
  <c r="E396" i="7"/>
  <c r="D395" i="17" s="1"/>
  <c r="E397" i="7"/>
  <c r="D396" i="17" s="1"/>
  <c r="E398" i="7"/>
  <c r="D397" i="17" s="1"/>
  <c r="E399" i="7"/>
  <c r="D398" i="17" s="1"/>
  <c r="E400" i="7"/>
  <c r="D399" i="17" s="1"/>
  <c r="E401" i="7"/>
  <c r="D400" i="17" s="1"/>
  <c r="E402" i="7"/>
  <c r="D401" i="17" s="1"/>
  <c r="E403" i="7"/>
  <c r="D402" i="17" s="1"/>
  <c r="E404" i="7"/>
  <c r="D403" i="17" s="1"/>
  <c r="E405" i="7"/>
  <c r="D404" i="17" s="1"/>
  <c r="E406" i="7"/>
  <c r="D405" i="17" s="1"/>
  <c r="E407" i="7"/>
  <c r="D406" i="17" s="1"/>
  <c r="E408" i="7"/>
  <c r="D407" i="17" s="1"/>
  <c r="E409" i="7"/>
  <c r="D408" i="17" s="1"/>
  <c r="E410" i="7"/>
  <c r="D409" i="17" s="1"/>
  <c r="E411" i="7"/>
  <c r="D410" i="17" s="1"/>
  <c r="E412" i="7"/>
  <c r="D411" i="17" s="1"/>
  <c r="E413" i="7"/>
  <c r="D412" i="17" s="1"/>
  <c r="E414" i="7"/>
  <c r="D413" i="17" s="1"/>
  <c r="E415" i="7"/>
  <c r="D414" i="17" s="1"/>
  <c r="E416" i="7"/>
  <c r="D415" i="17" s="1"/>
  <c r="E417" i="7"/>
  <c r="D416" i="17" s="1"/>
  <c r="E418" i="7"/>
  <c r="D417" i="17" s="1"/>
  <c r="E419" i="7"/>
  <c r="D418" i="17" s="1"/>
  <c r="E420" i="7"/>
  <c r="D419" i="17" s="1"/>
  <c r="E421" i="7"/>
  <c r="D420" i="17" s="1"/>
  <c r="E422" i="7"/>
  <c r="D421" i="17" s="1"/>
  <c r="E423" i="7"/>
  <c r="D422" i="17" s="1"/>
  <c r="E424" i="7"/>
  <c r="D423" i="17" s="1"/>
  <c r="E425" i="7"/>
  <c r="D424" i="17" s="1"/>
  <c r="E426" i="7"/>
  <c r="D425" i="17" s="1"/>
  <c r="E427" i="7"/>
  <c r="D426" i="17" s="1"/>
  <c r="E428" i="7"/>
  <c r="D427" i="17" s="1"/>
  <c r="E429" i="7"/>
  <c r="D428" i="17" s="1"/>
  <c r="E430" i="7"/>
  <c r="D429" i="17" s="1"/>
  <c r="E431" i="7"/>
  <c r="D430" i="17" s="1"/>
  <c r="E432" i="7"/>
  <c r="D431" i="17" s="1"/>
  <c r="E433" i="7"/>
  <c r="D432" i="17" s="1"/>
  <c r="E434" i="7"/>
  <c r="D433" i="17" s="1"/>
  <c r="E435" i="7"/>
  <c r="D434" i="17" s="1"/>
  <c r="E436" i="7"/>
  <c r="D435" i="17" s="1"/>
  <c r="E437" i="7"/>
  <c r="D436" i="17" s="1"/>
  <c r="E438" i="7"/>
  <c r="D437" i="17" s="1"/>
  <c r="E439" i="7"/>
  <c r="D438" i="17" s="1"/>
  <c r="E440" i="7"/>
  <c r="D439" i="17" s="1"/>
  <c r="E441" i="7"/>
  <c r="D440" i="17" s="1"/>
  <c r="E442" i="7"/>
  <c r="D441" i="17" s="1"/>
  <c r="E443" i="7"/>
  <c r="D442" i="17" s="1"/>
  <c r="E444" i="7"/>
  <c r="D443" i="17" s="1"/>
  <c r="E445" i="7"/>
  <c r="D444" i="17" s="1"/>
  <c r="E446" i="7"/>
  <c r="D445" i="17" s="1"/>
  <c r="E447" i="7"/>
  <c r="D446" i="17" s="1"/>
  <c r="E448" i="7"/>
  <c r="D447" i="17" s="1"/>
  <c r="E449" i="7"/>
  <c r="D448" i="17" s="1"/>
  <c r="E450" i="7"/>
  <c r="D449" i="17" s="1"/>
  <c r="E451" i="7"/>
  <c r="D450" i="17" s="1"/>
  <c r="E452" i="7"/>
  <c r="D451" i="17" s="1"/>
  <c r="E453" i="7"/>
  <c r="D452" i="17" s="1"/>
  <c r="E454" i="7"/>
  <c r="D453" i="17" s="1"/>
  <c r="E455" i="7"/>
  <c r="D454" i="17" s="1"/>
  <c r="E456" i="7"/>
  <c r="D455" i="17" s="1"/>
  <c r="E457" i="7"/>
  <c r="D456" i="17" s="1"/>
  <c r="E458" i="7"/>
  <c r="D457" i="17" s="1"/>
  <c r="E459" i="7"/>
  <c r="D458" i="17" s="1"/>
  <c r="E460" i="7"/>
  <c r="D459" i="17" s="1"/>
  <c r="E461" i="7"/>
  <c r="D460" i="17" s="1"/>
  <c r="E462" i="7"/>
  <c r="D461" i="17" s="1"/>
  <c r="E463" i="7"/>
  <c r="D462" i="17" s="1"/>
  <c r="E464" i="7"/>
  <c r="D463" i="17" s="1"/>
  <c r="E465" i="7"/>
  <c r="D464" i="17" s="1"/>
  <c r="E466" i="7"/>
  <c r="D465" i="17" s="1"/>
  <c r="E467" i="7"/>
  <c r="D466" i="17" s="1"/>
  <c r="E468" i="7"/>
  <c r="D467" i="17" s="1"/>
  <c r="E469" i="7"/>
  <c r="D468" i="17" s="1"/>
  <c r="E470" i="7"/>
  <c r="D469" i="17" s="1"/>
  <c r="E471" i="7"/>
  <c r="D470" i="17" s="1"/>
  <c r="E472" i="7"/>
  <c r="D471" i="17" s="1"/>
  <c r="E473" i="7"/>
  <c r="D472" i="17" s="1"/>
  <c r="E474" i="7"/>
  <c r="D473" i="17" s="1"/>
  <c r="E475" i="7"/>
  <c r="D474" i="17" s="1"/>
  <c r="E476" i="7"/>
  <c r="D475" i="17" s="1"/>
  <c r="E477" i="7"/>
  <c r="D476" i="17" s="1"/>
  <c r="E478" i="7"/>
  <c r="D477" i="17" s="1"/>
  <c r="E479" i="7"/>
  <c r="D478" i="17" s="1"/>
  <c r="E480" i="7"/>
  <c r="D479" i="17" s="1"/>
  <c r="E481" i="7"/>
  <c r="D480" i="17" s="1"/>
  <c r="E482" i="7"/>
  <c r="D481" i="17" s="1"/>
  <c r="E483" i="7"/>
  <c r="D482" i="17" s="1"/>
  <c r="E484" i="7"/>
  <c r="D483" i="17" s="1"/>
  <c r="E485" i="7"/>
  <c r="D484" i="17" s="1"/>
  <c r="E486" i="7"/>
  <c r="D485" i="17" s="1"/>
  <c r="E487" i="7"/>
  <c r="D486" i="17" s="1"/>
  <c r="E488" i="7"/>
  <c r="D487" i="17" s="1"/>
  <c r="E489" i="7"/>
  <c r="D488" i="17" s="1"/>
  <c r="E490" i="7"/>
  <c r="D489" i="17" s="1"/>
  <c r="E491" i="7"/>
  <c r="D490" i="17" s="1"/>
  <c r="E492" i="7"/>
  <c r="D491" i="17" s="1"/>
  <c r="E493" i="7"/>
  <c r="D492" i="17" s="1"/>
  <c r="E494" i="7"/>
  <c r="D493" i="17" s="1"/>
  <c r="E495" i="7"/>
  <c r="D494" i="17" s="1"/>
  <c r="E496" i="7"/>
  <c r="D495" i="17" s="1"/>
  <c r="E497" i="7"/>
  <c r="D496" i="17" s="1"/>
  <c r="E498" i="7"/>
  <c r="D497" i="17" s="1"/>
  <c r="E499" i="7"/>
  <c r="D498" i="17" s="1"/>
  <c r="E500" i="7"/>
  <c r="D499" i="17" s="1"/>
  <c r="E501" i="7"/>
  <c r="D500" i="17" s="1"/>
  <c r="E502" i="7"/>
  <c r="D501" i="17" s="1"/>
  <c r="E503" i="7"/>
  <c r="D502" i="17" s="1"/>
  <c r="E504" i="7"/>
  <c r="D503" i="17" s="1"/>
  <c r="E505" i="7"/>
  <c r="D504" i="17" s="1"/>
  <c r="E506" i="7"/>
  <c r="D505" i="17" s="1"/>
  <c r="E507" i="7"/>
  <c r="D506" i="17" s="1"/>
  <c r="E508" i="7"/>
  <c r="D507" i="17" s="1"/>
  <c r="E509" i="7"/>
  <c r="D508" i="17" s="1"/>
  <c r="E510" i="7"/>
  <c r="D509" i="17" s="1"/>
  <c r="E511" i="7"/>
  <c r="D510" i="17" s="1"/>
  <c r="E512" i="7"/>
  <c r="D511" i="17" s="1"/>
  <c r="E513" i="7"/>
  <c r="D512" i="17" s="1"/>
  <c r="E514" i="7"/>
  <c r="D513" i="17" s="1"/>
  <c r="E515" i="7"/>
  <c r="D514" i="17" s="1"/>
  <c r="E516" i="7"/>
  <c r="D515" i="17" s="1"/>
  <c r="E517" i="7"/>
  <c r="D516" i="17" s="1"/>
  <c r="E518" i="7"/>
  <c r="D517" i="17" s="1"/>
  <c r="E519" i="7"/>
  <c r="D518" i="17" s="1"/>
  <c r="E520" i="7"/>
  <c r="D519" i="17" s="1"/>
  <c r="E521" i="7"/>
  <c r="D520" i="17" s="1"/>
  <c r="E522" i="7"/>
  <c r="D521" i="17" s="1"/>
  <c r="E523" i="7"/>
  <c r="D522" i="17" s="1"/>
  <c r="E524" i="7"/>
  <c r="D523" i="17" s="1"/>
  <c r="E525" i="7"/>
  <c r="D524" i="17" s="1"/>
  <c r="E526" i="7"/>
  <c r="D525" i="17" s="1"/>
  <c r="E527" i="7"/>
  <c r="D526" i="17" s="1"/>
  <c r="E528" i="7"/>
  <c r="D527" i="17" s="1"/>
  <c r="E529" i="7"/>
  <c r="D528" i="17" s="1"/>
  <c r="E530" i="7"/>
  <c r="D529" i="17" s="1"/>
  <c r="E531" i="7"/>
  <c r="D530" i="17" s="1"/>
  <c r="E532" i="7"/>
  <c r="D531" i="17" s="1"/>
  <c r="E533" i="7"/>
  <c r="D532" i="17" s="1"/>
  <c r="E534" i="7"/>
  <c r="D533" i="17" s="1"/>
  <c r="E535" i="7"/>
  <c r="D534" i="17" s="1"/>
  <c r="E536" i="7"/>
  <c r="D535" i="17" s="1"/>
  <c r="E537" i="7"/>
  <c r="D536" i="17" s="1"/>
  <c r="E538" i="7"/>
  <c r="D537" i="17" s="1"/>
  <c r="E539" i="7"/>
  <c r="D538" i="17" s="1"/>
  <c r="E540" i="7"/>
  <c r="D539" i="17" s="1"/>
  <c r="E541" i="7"/>
  <c r="D540" i="17" s="1"/>
  <c r="E542" i="7"/>
  <c r="D541" i="17" s="1"/>
  <c r="E543" i="7"/>
  <c r="D542" i="17" s="1"/>
  <c r="E544" i="7"/>
  <c r="D543" i="17" s="1"/>
  <c r="E545" i="7"/>
  <c r="D544" i="17" s="1"/>
  <c r="E546" i="7"/>
  <c r="D545" i="17" s="1"/>
  <c r="E547" i="7"/>
  <c r="D546" i="17" s="1"/>
  <c r="E548" i="7"/>
  <c r="D547" i="17" s="1"/>
  <c r="E549" i="7"/>
  <c r="D548" i="17" s="1"/>
  <c r="E550" i="7"/>
  <c r="D549" i="17" s="1"/>
  <c r="E551" i="7"/>
  <c r="D550" i="17" s="1"/>
  <c r="E552" i="7"/>
  <c r="D551" i="17" s="1"/>
  <c r="E553" i="7"/>
  <c r="D552" i="17" s="1"/>
  <c r="E554" i="7"/>
  <c r="D553" i="17" s="1"/>
  <c r="E555" i="7"/>
  <c r="D554" i="17" s="1"/>
  <c r="E556" i="7"/>
  <c r="D555" i="17" s="1"/>
  <c r="E557" i="7"/>
  <c r="D556" i="17" s="1"/>
  <c r="E558" i="7"/>
  <c r="D557" i="17" s="1"/>
  <c r="E559" i="7"/>
  <c r="D558" i="17" s="1"/>
  <c r="E560" i="7"/>
  <c r="D559" i="17" s="1"/>
  <c r="E561" i="7"/>
  <c r="D560" i="17" s="1"/>
  <c r="E562" i="7"/>
  <c r="D561" i="17" s="1"/>
  <c r="E563" i="7"/>
  <c r="D562" i="17" s="1"/>
  <c r="E564" i="7"/>
  <c r="D563" i="17" s="1"/>
  <c r="E565" i="7"/>
  <c r="D564" i="17" s="1"/>
  <c r="E566" i="7"/>
  <c r="D565" i="17" s="1"/>
  <c r="E567" i="7"/>
  <c r="D566" i="17" s="1"/>
  <c r="E568" i="7"/>
  <c r="D567" i="17" s="1"/>
  <c r="E569" i="7"/>
  <c r="D568" i="17" s="1"/>
  <c r="E570" i="7"/>
  <c r="D569" i="17" s="1"/>
  <c r="E571" i="7"/>
  <c r="D570" i="17" s="1"/>
  <c r="E572" i="7"/>
  <c r="D571" i="17" s="1"/>
  <c r="E573" i="7"/>
  <c r="D572" i="17" s="1"/>
  <c r="E574" i="7"/>
  <c r="D573" i="17" s="1"/>
  <c r="E575" i="7"/>
  <c r="D574" i="17" s="1"/>
  <c r="E576" i="7"/>
  <c r="D575" i="17" s="1"/>
  <c r="E577" i="7"/>
  <c r="D576" i="17" s="1"/>
  <c r="E578" i="7"/>
  <c r="D577" i="17" s="1"/>
  <c r="E579" i="7"/>
  <c r="D578" i="17" s="1"/>
  <c r="E580" i="7"/>
  <c r="D579" i="17" s="1"/>
  <c r="E581" i="7"/>
  <c r="D580" i="17" s="1"/>
  <c r="E582" i="7"/>
  <c r="D581" i="17" s="1"/>
  <c r="E583" i="7"/>
  <c r="D582" i="17" s="1"/>
  <c r="E584" i="7"/>
  <c r="D583" i="17" s="1"/>
  <c r="E585" i="7"/>
  <c r="D584" i="17" s="1"/>
  <c r="E586" i="7"/>
  <c r="D585" i="17" s="1"/>
  <c r="E587" i="7"/>
  <c r="D586" i="17" s="1"/>
  <c r="E588" i="7"/>
  <c r="D587" i="17" s="1"/>
  <c r="E589" i="7"/>
  <c r="D588" i="17" s="1"/>
  <c r="E590" i="7"/>
  <c r="D589" i="17" s="1"/>
  <c r="E591" i="7"/>
  <c r="D590" i="17" s="1"/>
  <c r="E592" i="7"/>
  <c r="D591" i="17" s="1"/>
  <c r="E593" i="7"/>
  <c r="D592" i="17" s="1"/>
  <c r="E594" i="7"/>
  <c r="D593" i="17" s="1"/>
  <c r="E595" i="7"/>
  <c r="D594" i="17" s="1"/>
  <c r="E596" i="7"/>
  <c r="D595" i="17" s="1"/>
  <c r="E597" i="7"/>
  <c r="D596" i="17" s="1"/>
  <c r="E598" i="7"/>
  <c r="D597" i="17" s="1"/>
  <c r="E599" i="7"/>
  <c r="D598" i="17" s="1"/>
  <c r="E600" i="7"/>
  <c r="D599" i="17" s="1"/>
  <c r="E601" i="7"/>
  <c r="D600" i="17" s="1"/>
  <c r="E602" i="7"/>
  <c r="D601" i="17" s="1"/>
  <c r="E603" i="7"/>
  <c r="D602" i="17" s="1"/>
  <c r="E604" i="7"/>
  <c r="D603" i="17" s="1"/>
  <c r="E605" i="7"/>
  <c r="D604" i="17" s="1"/>
  <c r="E606" i="7"/>
  <c r="D605" i="17" s="1"/>
  <c r="E607" i="7"/>
  <c r="D606" i="17" s="1"/>
  <c r="E608" i="7"/>
  <c r="D607" i="17" s="1"/>
  <c r="E609" i="7"/>
  <c r="D608" i="17" s="1"/>
  <c r="E610" i="7"/>
  <c r="D609" i="17" s="1"/>
  <c r="E611" i="7"/>
  <c r="D610" i="17" s="1"/>
  <c r="E612" i="7"/>
  <c r="D611" i="17" s="1"/>
  <c r="E613" i="7"/>
  <c r="D612" i="17" s="1"/>
  <c r="E614" i="7"/>
  <c r="D613" i="17" s="1"/>
  <c r="E615" i="7"/>
  <c r="D614" i="17" s="1"/>
  <c r="E616" i="7"/>
  <c r="D615" i="17" s="1"/>
  <c r="E617" i="7"/>
  <c r="D616" i="17" s="1"/>
  <c r="E618" i="7"/>
  <c r="D617" i="17" s="1"/>
  <c r="E619" i="7"/>
  <c r="D618" i="17" s="1"/>
  <c r="E620" i="7"/>
  <c r="D619" i="17" s="1"/>
  <c r="E621" i="7"/>
  <c r="D620" i="17" s="1"/>
  <c r="E622" i="7"/>
  <c r="D621" i="17" s="1"/>
  <c r="E623" i="7"/>
  <c r="D622" i="17" s="1"/>
  <c r="E624" i="7"/>
  <c r="D623" i="17" s="1"/>
  <c r="E625" i="7"/>
  <c r="D624" i="17" s="1"/>
  <c r="E626" i="7"/>
  <c r="D625" i="17" s="1"/>
  <c r="E627" i="7"/>
  <c r="D626" i="17" s="1"/>
  <c r="E628" i="7"/>
  <c r="D627" i="17" s="1"/>
  <c r="E629" i="7"/>
  <c r="D628" i="17" s="1"/>
  <c r="E630" i="7"/>
  <c r="D629" i="17" s="1"/>
  <c r="E631" i="7"/>
  <c r="D630" i="17" s="1"/>
  <c r="E632" i="7"/>
  <c r="D631" i="17" s="1"/>
  <c r="E633" i="7"/>
  <c r="D632" i="17" s="1"/>
  <c r="E634" i="7"/>
  <c r="D633" i="17" s="1"/>
  <c r="E635" i="7"/>
  <c r="D634" i="17" s="1"/>
  <c r="E636" i="7"/>
  <c r="D635" i="17" s="1"/>
  <c r="E637" i="7"/>
  <c r="D636" i="17" s="1"/>
  <c r="E638" i="7"/>
  <c r="D637" i="17" s="1"/>
  <c r="E639" i="7"/>
  <c r="D638" i="17" s="1"/>
  <c r="E640" i="7"/>
  <c r="D639" i="17" s="1"/>
  <c r="E641" i="7"/>
  <c r="D640" i="17" s="1"/>
  <c r="E642" i="7"/>
  <c r="D641" i="17" s="1"/>
  <c r="E643" i="7"/>
  <c r="D642" i="17" s="1"/>
  <c r="E644" i="7"/>
  <c r="D643" i="17" s="1"/>
  <c r="E645" i="7"/>
  <c r="D644" i="17" s="1"/>
  <c r="E646" i="7"/>
  <c r="D645" i="17" s="1"/>
  <c r="E647" i="7"/>
  <c r="D646" i="17" s="1"/>
  <c r="E648" i="7"/>
  <c r="D647" i="17" s="1"/>
  <c r="E649" i="7"/>
  <c r="D648" i="17" s="1"/>
  <c r="E650" i="7"/>
  <c r="D649" i="17" s="1"/>
  <c r="E651" i="7"/>
  <c r="D650" i="17" s="1"/>
  <c r="E652" i="7"/>
  <c r="D651" i="17" s="1"/>
  <c r="E653" i="7"/>
  <c r="D652" i="17" s="1"/>
  <c r="E654" i="7"/>
  <c r="D653" i="17" s="1"/>
  <c r="E655" i="7"/>
  <c r="D654" i="17" s="1"/>
  <c r="E656" i="7"/>
  <c r="D655" i="17" s="1"/>
  <c r="E657" i="7"/>
  <c r="D656" i="17" s="1"/>
  <c r="E658" i="7"/>
  <c r="D657" i="17" s="1"/>
  <c r="E659" i="7"/>
  <c r="D658" i="17" s="1"/>
  <c r="E660" i="7"/>
  <c r="D659" i="17" s="1"/>
  <c r="E661" i="7"/>
  <c r="D660" i="17" s="1"/>
  <c r="E662" i="7"/>
  <c r="D661" i="17" s="1"/>
  <c r="E663" i="7"/>
  <c r="D662" i="17" s="1"/>
  <c r="E664" i="7"/>
  <c r="D663" i="17" s="1"/>
  <c r="E665" i="7"/>
  <c r="D664" i="17" s="1"/>
  <c r="E666" i="7"/>
  <c r="D665" i="17" s="1"/>
  <c r="E667" i="7"/>
  <c r="D666" i="17" s="1"/>
  <c r="E668" i="7"/>
  <c r="D667" i="17" s="1"/>
  <c r="E669" i="7"/>
  <c r="D668" i="17" s="1"/>
  <c r="E670" i="7"/>
  <c r="D669" i="17" s="1"/>
  <c r="E671" i="7"/>
  <c r="D670" i="17" s="1"/>
  <c r="E672" i="7"/>
  <c r="D671" i="17" s="1"/>
  <c r="E673" i="7"/>
  <c r="D672" i="17" s="1"/>
  <c r="E674" i="7"/>
  <c r="D673" i="17" s="1"/>
  <c r="E675" i="7"/>
  <c r="D674" i="17" s="1"/>
  <c r="E676" i="7"/>
  <c r="D675" i="17" s="1"/>
  <c r="E677" i="7"/>
  <c r="D676" i="17" s="1"/>
  <c r="E678" i="7"/>
  <c r="D677" i="17" s="1"/>
  <c r="E679" i="7"/>
  <c r="D678" i="17" s="1"/>
  <c r="E680" i="7"/>
  <c r="D679" i="17" s="1"/>
  <c r="E681" i="7"/>
  <c r="D680" i="17" s="1"/>
  <c r="E682" i="7"/>
  <c r="D681" i="17" s="1"/>
  <c r="E683" i="7"/>
  <c r="D682" i="17" s="1"/>
  <c r="E684" i="7"/>
  <c r="D683" i="17" s="1"/>
  <c r="E685" i="7"/>
  <c r="D684" i="17" s="1"/>
  <c r="E686" i="7"/>
  <c r="D685" i="17" s="1"/>
  <c r="E687" i="7"/>
  <c r="D686" i="17" s="1"/>
  <c r="E688" i="7"/>
  <c r="D687" i="17" s="1"/>
  <c r="E689" i="7"/>
  <c r="D688" i="17" s="1"/>
  <c r="E690" i="7"/>
  <c r="D689" i="17" s="1"/>
  <c r="E691" i="7"/>
  <c r="D690" i="17" s="1"/>
  <c r="E692" i="7"/>
  <c r="D691" i="17" s="1"/>
  <c r="E693" i="7"/>
  <c r="D692" i="17" s="1"/>
  <c r="E694" i="7"/>
  <c r="D693" i="17" s="1"/>
  <c r="E695" i="7"/>
  <c r="D694" i="17" s="1"/>
  <c r="E696" i="7"/>
  <c r="D695" i="17" s="1"/>
  <c r="E697" i="7"/>
  <c r="D696" i="17" s="1"/>
  <c r="E698" i="7"/>
  <c r="D697" i="17" s="1"/>
  <c r="E699" i="7"/>
  <c r="D698" i="17" s="1"/>
  <c r="E700" i="7"/>
  <c r="D699" i="17" s="1"/>
  <c r="E701" i="7"/>
  <c r="D700" i="17" s="1"/>
  <c r="E702" i="7"/>
  <c r="D701" i="17" s="1"/>
  <c r="E703" i="7"/>
  <c r="D702" i="17" s="1"/>
  <c r="E704" i="7"/>
  <c r="D703" i="17" s="1"/>
  <c r="E705" i="7"/>
  <c r="D704" i="17" s="1"/>
  <c r="E706" i="7"/>
  <c r="D705" i="17" s="1"/>
  <c r="E707" i="7"/>
  <c r="D706" i="17" s="1"/>
  <c r="F3" i="7"/>
  <c r="E2" i="17" s="1"/>
  <c r="F4" i="7"/>
  <c r="E3" i="17" s="1"/>
  <c r="F5" i="7"/>
  <c r="E4" i="17" s="1"/>
  <c r="F6" i="7"/>
  <c r="E5" i="17" s="1"/>
  <c r="F7" i="7"/>
  <c r="E6" i="17" s="1"/>
  <c r="F8" i="7"/>
  <c r="E7" i="17" s="1"/>
  <c r="F9" i="7"/>
  <c r="E8" i="17" s="1"/>
  <c r="F10" i="7"/>
  <c r="E9" i="17" s="1"/>
  <c r="F11" i="7"/>
  <c r="E10" i="17" s="1"/>
  <c r="F12" i="7"/>
  <c r="E11" i="17" s="1"/>
  <c r="F13" i="7"/>
  <c r="E12" i="17" s="1"/>
  <c r="F14" i="7"/>
  <c r="E13" i="17" s="1"/>
  <c r="F15" i="7"/>
  <c r="E14" i="17" s="1"/>
  <c r="F18" i="7"/>
  <c r="E17" i="17" s="1"/>
  <c r="F19" i="7"/>
  <c r="E18" i="17" s="1"/>
  <c r="F20" i="7"/>
  <c r="E19" i="17" s="1"/>
  <c r="F21" i="7"/>
  <c r="E20" i="17" s="1"/>
  <c r="F22" i="7"/>
  <c r="E21" i="17" s="1"/>
  <c r="F23" i="7"/>
  <c r="E22" i="17" s="1"/>
  <c r="F24" i="7"/>
  <c r="E23" i="17" s="1"/>
  <c r="F25" i="7"/>
  <c r="E24" i="17" s="1"/>
  <c r="F26" i="7"/>
  <c r="E25" i="17" s="1"/>
  <c r="F27" i="7"/>
  <c r="E26" i="17" s="1"/>
  <c r="F28" i="7"/>
  <c r="E27" i="17" s="1"/>
  <c r="F29" i="7"/>
  <c r="E28" i="17" s="1"/>
  <c r="F30" i="7"/>
  <c r="E29" i="17" s="1"/>
  <c r="F31" i="7"/>
  <c r="E30" i="17" s="1"/>
  <c r="F32" i="7"/>
  <c r="E31" i="17" s="1"/>
  <c r="F33" i="7"/>
  <c r="E32" i="17" s="1"/>
  <c r="F36" i="7"/>
  <c r="E35" i="17" s="1"/>
  <c r="F37" i="7"/>
  <c r="E36" i="17" s="1"/>
  <c r="F38" i="7"/>
  <c r="E37" i="17" s="1"/>
  <c r="F39" i="7"/>
  <c r="E38" i="17" s="1"/>
  <c r="F40" i="7"/>
  <c r="E39" i="17" s="1"/>
  <c r="F41" i="7"/>
  <c r="E40" i="17" s="1"/>
  <c r="F42" i="7"/>
  <c r="E41" i="17" s="1"/>
  <c r="F43" i="7"/>
  <c r="E42" i="17" s="1"/>
  <c r="F44" i="7"/>
  <c r="E43" i="17" s="1"/>
  <c r="F45" i="7"/>
  <c r="E44" i="17" s="1"/>
  <c r="F46" i="7"/>
  <c r="E45" i="17" s="1"/>
  <c r="F47" i="7"/>
  <c r="E46" i="17" s="1"/>
  <c r="F48" i="7"/>
  <c r="E47" i="17" s="1"/>
  <c r="F49" i="7"/>
  <c r="E48" i="17" s="1"/>
  <c r="F50" i="7"/>
  <c r="E49" i="17" s="1"/>
  <c r="F51" i="7"/>
  <c r="E50" i="17" s="1"/>
  <c r="F52" i="7"/>
  <c r="E51" i="17" s="1"/>
  <c r="F53" i="7"/>
  <c r="E52" i="17" s="1"/>
  <c r="F54" i="7"/>
  <c r="E53" i="17" s="1"/>
  <c r="F55" i="7"/>
  <c r="E54" i="17" s="1"/>
  <c r="F56" i="7"/>
  <c r="E55" i="17" s="1"/>
  <c r="F57" i="7"/>
  <c r="E56" i="17" s="1"/>
  <c r="F58" i="7"/>
  <c r="E57" i="17" s="1"/>
  <c r="F59" i="7"/>
  <c r="E58" i="17" s="1"/>
  <c r="F60" i="7"/>
  <c r="E59" i="17" s="1"/>
  <c r="F61" i="7"/>
  <c r="E60" i="17" s="1"/>
  <c r="F62" i="7"/>
  <c r="E61" i="17" s="1"/>
  <c r="F63" i="7"/>
  <c r="E62" i="17" s="1"/>
  <c r="F64" i="7"/>
  <c r="E63" i="17" s="1"/>
  <c r="F65" i="7"/>
  <c r="E64" i="17" s="1"/>
  <c r="F66" i="7"/>
  <c r="E65" i="17" s="1"/>
  <c r="F67" i="7"/>
  <c r="E66" i="17" s="1"/>
  <c r="F68" i="7"/>
  <c r="E67" i="17" s="1"/>
  <c r="F69" i="7"/>
  <c r="E68" i="17" s="1"/>
  <c r="F70" i="7"/>
  <c r="E69" i="17" s="1"/>
  <c r="F71" i="7"/>
  <c r="E70" i="17" s="1"/>
  <c r="F72" i="7"/>
  <c r="E71" i="17" s="1"/>
  <c r="F73" i="7"/>
  <c r="E72" i="17" s="1"/>
  <c r="F74" i="7"/>
  <c r="E73" i="17" s="1"/>
  <c r="F75" i="7"/>
  <c r="E74" i="17" s="1"/>
  <c r="F76" i="7"/>
  <c r="E75" i="17" s="1"/>
  <c r="F77" i="7"/>
  <c r="E76" i="17" s="1"/>
  <c r="F78" i="7"/>
  <c r="E77" i="17" s="1"/>
  <c r="F79" i="7"/>
  <c r="E78" i="17" s="1"/>
  <c r="F80" i="7"/>
  <c r="E79" i="17" s="1"/>
  <c r="F81" i="7"/>
  <c r="E80" i="17" s="1"/>
  <c r="F82" i="7"/>
  <c r="E81" i="17" s="1"/>
  <c r="F83" i="7"/>
  <c r="E82" i="17" s="1"/>
  <c r="F84" i="7"/>
  <c r="E83" i="17" s="1"/>
  <c r="F85" i="7"/>
  <c r="E84" i="17" s="1"/>
  <c r="F86" i="7"/>
  <c r="E85" i="17" s="1"/>
  <c r="F87" i="7"/>
  <c r="E86" i="17" s="1"/>
  <c r="F88" i="7"/>
  <c r="E87" i="17" s="1"/>
  <c r="F89" i="7"/>
  <c r="E88" i="17" s="1"/>
  <c r="F90" i="7"/>
  <c r="E89" i="17" s="1"/>
  <c r="F91" i="7"/>
  <c r="E90" i="17" s="1"/>
  <c r="F92" i="7"/>
  <c r="E91" i="17" s="1"/>
  <c r="F93" i="7"/>
  <c r="E92" i="17" s="1"/>
  <c r="F94" i="7"/>
  <c r="E93" i="17" s="1"/>
  <c r="F95" i="7"/>
  <c r="E94" i="17" s="1"/>
  <c r="F96" i="7"/>
  <c r="E95" i="17" s="1"/>
  <c r="F97" i="7"/>
  <c r="E96" i="17" s="1"/>
  <c r="F98" i="7"/>
  <c r="E97" i="17" s="1"/>
  <c r="F99" i="7"/>
  <c r="E98" i="17" s="1"/>
  <c r="F100" i="7"/>
  <c r="E99" i="17" s="1"/>
  <c r="F101" i="7"/>
  <c r="E100" i="17" s="1"/>
  <c r="F102" i="7"/>
  <c r="E101" i="17" s="1"/>
  <c r="F103" i="7"/>
  <c r="E102" i="17" s="1"/>
  <c r="F104" i="7"/>
  <c r="E103" i="17" s="1"/>
  <c r="F105" i="7"/>
  <c r="E104" i="17" s="1"/>
  <c r="F106" i="7"/>
  <c r="E105" i="17" s="1"/>
  <c r="F107" i="7"/>
  <c r="E106" i="17" s="1"/>
  <c r="F108" i="7"/>
  <c r="E107" i="17" s="1"/>
  <c r="F109" i="7"/>
  <c r="E108" i="17" s="1"/>
  <c r="F110" i="7"/>
  <c r="E109" i="17" s="1"/>
  <c r="F111" i="7"/>
  <c r="E110" i="17" s="1"/>
  <c r="F112" i="7"/>
  <c r="E111" i="17" s="1"/>
  <c r="F113" i="7"/>
  <c r="E112" i="17" s="1"/>
  <c r="F114" i="7"/>
  <c r="E113" i="17" s="1"/>
  <c r="F115" i="7"/>
  <c r="E114" i="17" s="1"/>
  <c r="F116" i="7"/>
  <c r="E115" i="17" s="1"/>
  <c r="F117" i="7"/>
  <c r="E116" i="17" s="1"/>
  <c r="F118" i="7"/>
  <c r="E117" i="17" s="1"/>
  <c r="F119" i="7"/>
  <c r="E118" i="17" s="1"/>
  <c r="F120" i="7"/>
  <c r="E119" i="17" s="1"/>
  <c r="F121" i="7"/>
  <c r="E120" i="17" s="1"/>
  <c r="F122" i="7"/>
  <c r="E121" i="17" s="1"/>
  <c r="F123" i="7"/>
  <c r="E122" i="17" s="1"/>
  <c r="F124" i="7"/>
  <c r="E123" i="17" s="1"/>
  <c r="F125" i="7"/>
  <c r="E124" i="17" s="1"/>
  <c r="F126" i="7"/>
  <c r="E125" i="17" s="1"/>
  <c r="F127" i="7"/>
  <c r="E126" i="17" s="1"/>
  <c r="F128" i="7"/>
  <c r="E127" i="17" s="1"/>
  <c r="F129" i="7"/>
  <c r="E128" i="17" s="1"/>
  <c r="F130" i="7"/>
  <c r="E129" i="17" s="1"/>
  <c r="F131" i="7"/>
  <c r="E130" i="17" s="1"/>
  <c r="F132" i="7"/>
  <c r="E131" i="17" s="1"/>
  <c r="F133" i="7"/>
  <c r="E132" i="17" s="1"/>
  <c r="F134" i="7"/>
  <c r="E133" i="17" s="1"/>
  <c r="F135" i="7"/>
  <c r="E134" i="17" s="1"/>
  <c r="F136" i="7"/>
  <c r="E135" i="17" s="1"/>
  <c r="F137" i="7"/>
  <c r="E136" i="17" s="1"/>
  <c r="F138" i="7"/>
  <c r="E137" i="17" s="1"/>
  <c r="F139" i="7"/>
  <c r="E138" i="17" s="1"/>
  <c r="F140" i="7"/>
  <c r="E139" i="17" s="1"/>
  <c r="F141" i="7"/>
  <c r="E140" i="17" s="1"/>
  <c r="F142" i="7"/>
  <c r="E141" i="17" s="1"/>
  <c r="F143" i="7"/>
  <c r="E142" i="17" s="1"/>
  <c r="F144" i="7"/>
  <c r="E143" i="17" s="1"/>
  <c r="F145" i="7"/>
  <c r="E144" i="17" s="1"/>
  <c r="F146" i="7"/>
  <c r="E145" i="17" s="1"/>
  <c r="F147" i="7"/>
  <c r="E146" i="17" s="1"/>
  <c r="F148" i="7"/>
  <c r="E147" i="17" s="1"/>
  <c r="F149" i="7"/>
  <c r="E148" i="17" s="1"/>
  <c r="F150" i="7"/>
  <c r="E149" i="17" s="1"/>
  <c r="F151" i="7"/>
  <c r="E150" i="17" s="1"/>
  <c r="F152" i="7"/>
  <c r="E151" i="17" s="1"/>
  <c r="F153" i="7"/>
  <c r="E152" i="17" s="1"/>
  <c r="F154" i="7"/>
  <c r="E153" i="17" s="1"/>
  <c r="F155" i="7"/>
  <c r="E154" i="17" s="1"/>
  <c r="F156" i="7"/>
  <c r="E155" i="17" s="1"/>
  <c r="F157" i="7"/>
  <c r="E156" i="17" s="1"/>
  <c r="F158" i="7"/>
  <c r="E157" i="17" s="1"/>
  <c r="F159" i="7"/>
  <c r="E158" i="17" s="1"/>
  <c r="F160" i="7"/>
  <c r="E159" i="17" s="1"/>
  <c r="F161" i="7"/>
  <c r="E160" i="17" s="1"/>
  <c r="F162" i="7"/>
  <c r="E161" i="17" s="1"/>
  <c r="F163" i="7"/>
  <c r="E162" i="17" s="1"/>
  <c r="F164" i="7"/>
  <c r="E163" i="17" s="1"/>
  <c r="F165" i="7"/>
  <c r="E164" i="17" s="1"/>
  <c r="F166" i="7"/>
  <c r="E165" i="17" s="1"/>
  <c r="F167" i="7"/>
  <c r="E166" i="17" s="1"/>
  <c r="F168" i="7"/>
  <c r="E167" i="17" s="1"/>
  <c r="F169" i="7"/>
  <c r="E168" i="17" s="1"/>
  <c r="F170" i="7"/>
  <c r="E169" i="17" s="1"/>
  <c r="F171" i="7"/>
  <c r="E170" i="17" s="1"/>
  <c r="F172" i="7"/>
  <c r="E171" i="17" s="1"/>
  <c r="F173" i="7"/>
  <c r="E172" i="17" s="1"/>
  <c r="F174" i="7"/>
  <c r="E173" i="17" s="1"/>
  <c r="F175" i="7"/>
  <c r="E174" i="17" s="1"/>
  <c r="F176" i="7"/>
  <c r="E175" i="17" s="1"/>
  <c r="F177" i="7"/>
  <c r="E176" i="17" s="1"/>
  <c r="F178" i="7"/>
  <c r="E177" i="17" s="1"/>
  <c r="F179" i="7"/>
  <c r="E178" i="17" s="1"/>
  <c r="F180" i="7"/>
  <c r="E179" i="17" s="1"/>
  <c r="F181" i="7"/>
  <c r="E180" i="17" s="1"/>
  <c r="F182" i="7"/>
  <c r="E181" i="17" s="1"/>
  <c r="F183" i="7"/>
  <c r="E182" i="17" s="1"/>
  <c r="F184" i="7"/>
  <c r="E183" i="17" s="1"/>
  <c r="F185" i="7"/>
  <c r="E184" i="17" s="1"/>
  <c r="F186" i="7"/>
  <c r="E185" i="17" s="1"/>
  <c r="F187" i="7"/>
  <c r="E186" i="17" s="1"/>
  <c r="F188" i="7"/>
  <c r="E187" i="17" s="1"/>
  <c r="F189" i="7"/>
  <c r="E188" i="17" s="1"/>
  <c r="F190" i="7"/>
  <c r="E189" i="17" s="1"/>
  <c r="F191" i="7"/>
  <c r="E190" i="17" s="1"/>
  <c r="F192" i="7"/>
  <c r="E191" i="17" s="1"/>
  <c r="F193" i="7"/>
  <c r="E192" i="17" s="1"/>
  <c r="F194" i="7"/>
  <c r="E193" i="17" s="1"/>
  <c r="F195" i="7"/>
  <c r="E194" i="17" s="1"/>
  <c r="F196" i="7"/>
  <c r="E195" i="17" s="1"/>
  <c r="F197" i="7"/>
  <c r="E196" i="17" s="1"/>
  <c r="F198" i="7"/>
  <c r="E197" i="17" s="1"/>
  <c r="F199" i="7"/>
  <c r="E198" i="17" s="1"/>
  <c r="F200" i="7"/>
  <c r="E199" i="17" s="1"/>
  <c r="F201" i="7"/>
  <c r="E200" i="17" s="1"/>
  <c r="F202" i="7"/>
  <c r="E201" i="17" s="1"/>
  <c r="F203" i="7"/>
  <c r="E202" i="17" s="1"/>
  <c r="F204" i="7"/>
  <c r="E203" i="17" s="1"/>
  <c r="F205" i="7"/>
  <c r="E204" i="17" s="1"/>
  <c r="F206" i="7"/>
  <c r="E205" i="17" s="1"/>
  <c r="F207" i="7"/>
  <c r="E206" i="17" s="1"/>
  <c r="F208" i="7"/>
  <c r="E207" i="17" s="1"/>
  <c r="F209" i="7"/>
  <c r="E208" i="17" s="1"/>
  <c r="F210" i="7"/>
  <c r="E209" i="17" s="1"/>
  <c r="F211" i="7"/>
  <c r="E210" i="17" s="1"/>
  <c r="F212" i="7"/>
  <c r="E211" i="17" s="1"/>
  <c r="F213" i="7"/>
  <c r="E212" i="17" s="1"/>
  <c r="F214" i="7"/>
  <c r="E213" i="17" s="1"/>
  <c r="F215" i="7"/>
  <c r="E214" i="17" s="1"/>
  <c r="F216" i="7"/>
  <c r="E215" i="17" s="1"/>
  <c r="F217" i="7"/>
  <c r="E216" i="17" s="1"/>
  <c r="F218" i="7"/>
  <c r="E217" i="17" s="1"/>
  <c r="F219" i="7"/>
  <c r="E218" i="17" s="1"/>
  <c r="F220" i="7"/>
  <c r="E219" i="17" s="1"/>
  <c r="F221" i="7"/>
  <c r="E220" i="17" s="1"/>
  <c r="F222" i="7"/>
  <c r="E221" i="17" s="1"/>
  <c r="F223" i="7"/>
  <c r="E222" i="17" s="1"/>
  <c r="F224" i="7"/>
  <c r="E223" i="17" s="1"/>
  <c r="F225" i="7"/>
  <c r="E224" i="17" s="1"/>
  <c r="F226" i="7"/>
  <c r="E225" i="17" s="1"/>
  <c r="F227" i="7"/>
  <c r="E226" i="17" s="1"/>
  <c r="F228" i="7"/>
  <c r="E227" i="17" s="1"/>
  <c r="F229" i="7"/>
  <c r="E228" i="17" s="1"/>
  <c r="F230" i="7"/>
  <c r="E229" i="17" s="1"/>
  <c r="F231" i="7"/>
  <c r="E230" i="17" s="1"/>
  <c r="F232" i="7"/>
  <c r="E231" i="17" s="1"/>
  <c r="F233" i="7"/>
  <c r="E232" i="17" s="1"/>
  <c r="F234" i="7"/>
  <c r="E233" i="17" s="1"/>
  <c r="F235" i="7"/>
  <c r="E234" i="17" s="1"/>
  <c r="F236" i="7"/>
  <c r="E235" i="17" s="1"/>
  <c r="F237" i="7"/>
  <c r="E236" i="17" s="1"/>
  <c r="F238" i="7"/>
  <c r="E237" i="17" s="1"/>
  <c r="F239" i="7"/>
  <c r="E238" i="17" s="1"/>
  <c r="F240" i="7"/>
  <c r="E239" i="17" s="1"/>
  <c r="F241" i="7"/>
  <c r="E240" i="17" s="1"/>
  <c r="F242" i="7"/>
  <c r="E241" i="17" s="1"/>
  <c r="F243" i="7"/>
  <c r="E242" i="17" s="1"/>
  <c r="F244" i="7"/>
  <c r="E243" i="17" s="1"/>
  <c r="F245" i="7"/>
  <c r="E244" i="17" s="1"/>
  <c r="F246" i="7"/>
  <c r="E245" i="17" s="1"/>
  <c r="F247" i="7"/>
  <c r="E246" i="17" s="1"/>
  <c r="F248" i="7"/>
  <c r="E247" i="17" s="1"/>
  <c r="F249" i="7"/>
  <c r="E248" i="17" s="1"/>
  <c r="F250" i="7"/>
  <c r="E249" i="17" s="1"/>
  <c r="F251" i="7"/>
  <c r="E250" i="17" s="1"/>
  <c r="F252" i="7"/>
  <c r="E251" i="17" s="1"/>
  <c r="F253" i="7"/>
  <c r="E252" i="17" s="1"/>
  <c r="F254" i="7"/>
  <c r="E253" i="17" s="1"/>
  <c r="F255" i="7"/>
  <c r="E254" i="17" s="1"/>
  <c r="F256" i="7"/>
  <c r="E255" i="17" s="1"/>
  <c r="F257" i="7"/>
  <c r="E256" i="17" s="1"/>
  <c r="F258" i="7"/>
  <c r="E257" i="17" s="1"/>
  <c r="F259" i="7"/>
  <c r="E258" i="17" s="1"/>
  <c r="F260" i="7"/>
  <c r="E259" i="17" s="1"/>
  <c r="F261" i="7"/>
  <c r="E260" i="17" s="1"/>
  <c r="F262" i="7"/>
  <c r="E261" i="17" s="1"/>
  <c r="F263" i="7"/>
  <c r="E262" i="17" s="1"/>
  <c r="F264" i="7"/>
  <c r="E263" i="17" s="1"/>
  <c r="F265" i="7"/>
  <c r="E264" i="17" s="1"/>
  <c r="F266" i="7"/>
  <c r="E265" i="17" s="1"/>
  <c r="F267" i="7"/>
  <c r="E266" i="17" s="1"/>
  <c r="F268" i="7"/>
  <c r="E267" i="17" s="1"/>
  <c r="F269" i="7"/>
  <c r="E268" i="17" s="1"/>
  <c r="F270" i="7"/>
  <c r="E269" i="17" s="1"/>
  <c r="F271" i="7"/>
  <c r="E270" i="17" s="1"/>
  <c r="F272" i="7"/>
  <c r="E271" i="17" s="1"/>
  <c r="F273" i="7"/>
  <c r="E272" i="17" s="1"/>
  <c r="F274" i="7"/>
  <c r="E273" i="17" s="1"/>
  <c r="F275" i="7"/>
  <c r="E274" i="17" s="1"/>
  <c r="F276" i="7"/>
  <c r="E275" i="17" s="1"/>
  <c r="F277" i="7"/>
  <c r="E276" i="17" s="1"/>
  <c r="F278" i="7"/>
  <c r="E277" i="17" s="1"/>
  <c r="F279" i="7"/>
  <c r="E278" i="17" s="1"/>
  <c r="F280" i="7"/>
  <c r="E279" i="17" s="1"/>
  <c r="F281" i="7"/>
  <c r="E280" i="17" s="1"/>
  <c r="F282" i="7"/>
  <c r="E281" i="17" s="1"/>
  <c r="F283" i="7"/>
  <c r="E282" i="17" s="1"/>
  <c r="F284" i="7"/>
  <c r="E283" i="17" s="1"/>
  <c r="F285" i="7"/>
  <c r="E284" i="17" s="1"/>
  <c r="F286" i="7"/>
  <c r="E285" i="17" s="1"/>
  <c r="F287" i="7"/>
  <c r="E286" i="17" s="1"/>
  <c r="F288" i="7"/>
  <c r="E287" i="17" s="1"/>
  <c r="F289" i="7"/>
  <c r="E288" i="17" s="1"/>
  <c r="F290" i="7"/>
  <c r="E289" i="17" s="1"/>
  <c r="F291" i="7"/>
  <c r="E290" i="17" s="1"/>
  <c r="F292" i="7"/>
  <c r="E291" i="17" s="1"/>
  <c r="F293" i="7"/>
  <c r="E292" i="17" s="1"/>
  <c r="F294" i="7"/>
  <c r="E293" i="17" s="1"/>
  <c r="F295" i="7"/>
  <c r="E294" i="17" s="1"/>
  <c r="F296" i="7"/>
  <c r="E295" i="17" s="1"/>
  <c r="F297" i="7"/>
  <c r="E296" i="17" s="1"/>
  <c r="F298" i="7"/>
  <c r="E297" i="17" s="1"/>
  <c r="F299" i="7"/>
  <c r="E298" i="17" s="1"/>
  <c r="F300" i="7"/>
  <c r="E299" i="17" s="1"/>
  <c r="F301" i="7"/>
  <c r="E300" i="17" s="1"/>
  <c r="F302" i="7"/>
  <c r="E301" i="17" s="1"/>
  <c r="F303" i="7"/>
  <c r="E302" i="17" s="1"/>
  <c r="F304" i="7"/>
  <c r="E303" i="17" s="1"/>
  <c r="F305" i="7"/>
  <c r="E304" i="17" s="1"/>
  <c r="F306" i="7"/>
  <c r="E305" i="17" s="1"/>
  <c r="F307" i="7"/>
  <c r="E306" i="17" s="1"/>
  <c r="F308" i="7"/>
  <c r="E307" i="17" s="1"/>
  <c r="F309" i="7"/>
  <c r="E308" i="17" s="1"/>
  <c r="F310" i="7"/>
  <c r="E309" i="17" s="1"/>
  <c r="F311" i="7"/>
  <c r="E310" i="17" s="1"/>
  <c r="F312" i="7"/>
  <c r="E311" i="17" s="1"/>
  <c r="F313" i="7"/>
  <c r="E312" i="17" s="1"/>
  <c r="F314" i="7"/>
  <c r="E313" i="17" s="1"/>
  <c r="F315" i="7"/>
  <c r="E314" i="17" s="1"/>
  <c r="F316" i="7"/>
  <c r="E315" i="17" s="1"/>
  <c r="F317" i="7"/>
  <c r="E316" i="17" s="1"/>
  <c r="F318" i="7"/>
  <c r="E317" i="17" s="1"/>
  <c r="F319" i="7"/>
  <c r="E318" i="17" s="1"/>
  <c r="F320" i="7"/>
  <c r="E319" i="17" s="1"/>
  <c r="F321" i="7"/>
  <c r="E320" i="17" s="1"/>
  <c r="F322" i="7"/>
  <c r="E321" i="17" s="1"/>
  <c r="F323" i="7"/>
  <c r="E322" i="17" s="1"/>
  <c r="F324" i="7"/>
  <c r="E323" i="17" s="1"/>
  <c r="F325" i="7"/>
  <c r="E324" i="17" s="1"/>
  <c r="F326" i="7"/>
  <c r="E325" i="17" s="1"/>
  <c r="F327" i="7"/>
  <c r="E326" i="17" s="1"/>
  <c r="F328" i="7"/>
  <c r="E327" i="17" s="1"/>
  <c r="F329" i="7"/>
  <c r="E328" i="17" s="1"/>
  <c r="F330" i="7"/>
  <c r="E329" i="17" s="1"/>
  <c r="F331" i="7"/>
  <c r="E330" i="17" s="1"/>
  <c r="F332" i="7"/>
  <c r="E331" i="17" s="1"/>
  <c r="F333" i="7"/>
  <c r="E332" i="17" s="1"/>
  <c r="F334" i="7"/>
  <c r="E333" i="17" s="1"/>
  <c r="F335" i="7"/>
  <c r="E334" i="17" s="1"/>
  <c r="F336" i="7"/>
  <c r="E335" i="17" s="1"/>
  <c r="F337" i="7"/>
  <c r="E336" i="17" s="1"/>
  <c r="F338" i="7"/>
  <c r="E337" i="17" s="1"/>
  <c r="F339" i="7"/>
  <c r="E338" i="17" s="1"/>
  <c r="F340" i="7"/>
  <c r="E339" i="17" s="1"/>
  <c r="F341" i="7"/>
  <c r="E340" i="17" s="1"/>
  <c r="F342" i="7"/>
  <c r="E341" i="17" s="1"/>
  <c r="F343" i="7"/>
  <c r="E342" i="17" s="1"/>
  <c r="F344" i="7"/>
  <c r="E343" i="17" s="1"/>
  <c r="F345" i="7"/>
  <c r="E344" i="17" s="1"/>
  <c r="F346" i="7"/>
  <c r="E345" i="17" s="1"/>
  <c r="F347" i="7"/>
  <c r="E346" i="17" s="1"/>
  <c r="F348" i="7"/>
  <c r="E347" i="17" s="1"/>
  <c r="F349" i="7"/>
  <c r="E348" i="17" s="1"/>
  <c r="F350" i="7"/>
  <c r="E349" i="17" s="1"/>
  <c r="F351" i="7"/>
  <c r="E350" i="17" s="1"/>
  <c r="F352" i="7"/>
  <c r="E351" i="17" s="1"/>
  <c r="F353" i="7"/>
  <c r="E352" i="17" s="1"/>
  <c r="F354" i="7"/>
  <c r="E353" i="17" s="1"/>
  <c r="F355" i="7"/>
  <c r="E354" i="17" s="1"/>
  <c r="F356" i="7"/>
  <c r="E355" i="17" s="1"/>
  <c r="F357" i="7"/>
  <c r="E356" i="17" s="1"/>
  <c r="F358" i="7"/>
  <c r="E357" i="17" s="1"/>
  <c r="F359" i="7"/>
  <c r="E358" i="17" s="1"/>
  <c r="F360" i="7"/>
  <c r="E359" i="17" s="1"/>
  <c r="F361" i="7"/>
  <c r="E360" i="17" s="1"/>
  <c r="F362" i="7"/>
  <c r="E361" i="17" s="1"/>
  <c r="F363" i="7"/>
  <c r="E362" i="17" s="1"/>
  <c r="F364" i="7"/>
  <c r="E363" i="17" s="1"/>
  <c r="F365" i="7"/>
  <c r="E364" i="17" s="1"/>
  <c r="F366" i="7"/>
  <c r="E365" i="17" s="1"/>
  <c r="F367" i="7"/>
  <c r="E366" i="17" s="1"/>
  <c r="F368" i="7"/>
  <c r="E367" i="17" s="1"/>
  <c r="F369" i="7"/>
  <c r="E368" i="17" s="1"/>
  <c r="F370" i="7"/>
  <c r="E369" i="17" s="1"/>
  <c r="F371" i="7"/>
  <c r="E370" i="17" s="1"/>
  <c r="F372" i="7"/>
  <c r="E371" i="17" s="1"/>
  <c r="F373" i="7"/>
  <c r="E372" i="17" s="1"/>
  <c r="F374" i="7"/>
  <c r="E373" i="17" s="1"/>
  <c r="F375" i="7"/>
  <c r="E374" i="17" s="1"/>
  <c r="F376" i="7"/>
  <c r="E375" i="17" s="1"/>
  <c r="F377" i="7"/>
  <c r="E376" i="17" s="1"/>
  <c r="F378" i="7"/>
  <c r="E377" i="17" s="1"/>
  <c r="F379" i="7"/>
  <c r="E378" i="17" s="1"/>
  <c r="F380" i="7"/>
  <c r="E379" i="17" s="1"/>
  <c r="F381" i="7"/>
  <c r="E380" i="17" s="1"/>
  <c r="F382" i="7"/>
  <c r="E381" i="17" s="1"/>
  <c r="F383" i="7"/>
  <c r="E382" i="17" s="1"/>
  <c r="F384" i="7"/>
  <c r="E383" i="17" s="1"/>
  <c r="F385" i="7"/>
  <c r="E384" i="17" s="1"/>
  <c r="F386" i="7"/>
  <c r="E385" i="17" s="1"/>
  <c r="F387" i="7"/>
  <c r="E386" i="17" s="1"/>
  <c r="F388" i="7"/>
  <c r="E387" i="17" s="1"/>
  <c r="F389" i="7"/>
  <c r="E388" i="17" s="1"/>
  <c r="F390" i="7"/>
  <c r="E389" i="17" s="1"/>
  <c r="F391" i="7"/>
  <c r="E390" i="17" s="1"/>
  <c r="F392" i="7"/>
  <c r="E391" i="17" s="1"/>
  <c r="F393" i="7"/>
  <c r="E392" i="17" s="1"/>
  <c r="F394" i="7"/>
  <c r="E393" i="17" s="1"/>
  <c r="F395" i="7"/>
  <c r="E394" i="17" s="1"/>
  <c r="F396" i="7"/>
  <c r="E395" i="17" s="1"/>
  <c r="F397" i="7"/>
  <c r="E396" i="17" s="1"/>
  <c r="F398" i="7"/>
  <c r="E397" i="17" s="1"/>
  <c r="F399" i="7"/>
  <c r="E398" i="17" s="1"/>
  <c r="F400" i="7"/>
  <c r="E399" i="17" s="1"/>
  <c r="F401" i="7"/>
  <c r="E400" i="17" s="1"/>
  <c r="F402" i="7"/>
  <c r="E401" i="17" s="1"/>
  <c r="F403" i="7"/>
  <c r="E402" i="17" s="1"/>
  <c r="F404" i="7"/>
  <c r="E403" i="17" s="1"/>
  <c r="F405" i="7"/>
  <c r="E404" i="17" s="1"/>
  <c r="F406" i="7"/>
  <c r="E405" i="17" s="1"/>
  <c r="F407" i="7"/>
  <c r="E406" i="17" s="1"/>
  <c r="F408" i="7"/>
  <c r="E407" i="17" s="1"/>
  <c r="F409" i="7"/>
  <c r="E408" i="17" s="1"/>
  <c r="F410" i="7"/>
  <c r="E409" i="17" s="1"/>
  <c r="F411" i="7"/>
  <c r="E410" i="17" s="1"/>
  <c r="F412" i="7"/>
  <c r="E411" i="17" s="1"/>
  <c r="F413" i="7"/>
  <c r="E412" i="17" s="1"/>
  <c r="F414" i="7"/>
  <c r="E413" i="17" s="1"/>
  <c r="F415" i="7"/>
  <c r="E414" i="17" s="1"/>
  <c r="F416" i="7"/>
  <c r="E415" i="17" s="1"/>
  <c r="F417" i="7"/>
  <c r="E416" i="17" s="1"/>
  <c r="F418" i="7"/>
  <c r="E417" i="17" s="1"/>
  <c r="F419" i="7"/>
  <c r="E418" i="17" s="1"/>
  <c r="F420" i="7"/>
  <c r="E419" i="17" s="1"/>
  <c r="F421" i="7"/>
  <c r="E420" i="17" s="1"/>
  <c r="F422" i="7"/>
  <c r="E421" i="17" s="1"/>
  <c r="F423" i="7"/>
  <c r="E422" i="17" s="1"/>
  <c r="F424" i="7"/>
  <c r="E423" i="17" s="1"/>
  <c r="F425" i="7"/>
  <c r="E424" i="17" s="1"/>
  <c r="F426" i="7"/>
  <c r="E425" i="17" s="1"/>
  <c r="F427" i="7"/>
  <c r="E426" i="17" s="1"/>
  <c r="F428" i="7"/>
  <c r="E427" i="17" s="1"/>
  <c r="F429" i="7"/>
  <c r="E428" i="17" s="1"/>
  <c r="F430" i="7"/>
  <c r="E429" i="17" s="1"/>
  <c r="F431" i="7"/>
  <c r="E430" i="17" s="1"/>
  <c r="F432" i="7"/>
  <c r="E431" i="17" s="1"/>
  <c r="F433" i="7"/>
  <c r="E432" i="17" s="1"/>
  <c r="F434" i="7"/>
  <c r="E433" i="17" s="1"/>
  <c r="F435" i="7"/>
  <c r="E434" i="17" s="1"/>
  <c r="F436" i="7"/>
  <c r="E435" i="17" s="1"/>
  <c r="F437" i="7"/>
  <c r="E436" i="17" s="1"/>
  <c r="F438" i="7"/>
  <c r="E437" i="17" s="1"/>
  <c r="F439" i="7"/>
  <c r="E438" i="17" s="1"/>
  <c r="F440" i="7"/>
  <c r="E439" i="17" s="1"/>
  <c r="F441" i="7"/>
  <c r="E440" i="17" s="1"/>
  <c r="F442" i="7"/>
  <c r="E441" i="17" s="1"/>
  <c r="F443" i="7"/>
  <c r="E442" i="17" s="1"/>
  <c r="F444" i="7"/>
  <c r="E443" i="17" s="1"/>
  <c r="F445" i="7"/>
  <c r="E444" i="17" s="1"/>
  <c r="F446" i="7"/>
  <c r="E445" i="17" s="1"/>
  <c r="F447" i="7"/>
  <c r="E446" i="17" s="1"/>
  <c r="F448" i="7"/>
  <c r="E447" i="17" s="1"/>
  <c r="F449" i="7"/>
  <c r="E448" i="17" s="1"/>
  <c r="F450" i="7"/>
  <c r="E449" i="17" s="1"/>
  <c r="F451" i="7"/>
  <c r="E450" i="17" s="1"/>
  <c r="F452" i="7"/>
  <c r="E451" i="17" s="1"/>
  <c r="F453" i="7"/>
  <c r="E452" i="17" s="1"/>
  <c r="F454" i="7"/>
  <c r="E453" i="17" s="1"/>
  <c r="F455" i="7"/>
  <c r="E454" i="17" s="1"/>
  <c r="F456" i="7"/>
  <c r="E455" i="17" s="1"/>
  <c r="F457" i="7"/>
  <c r="E456" i="17" s="1"/>
  <c r="F458" i="7"/>
  <c r="E457" i="17" s="1"/>
  <c r="F459" i="7"/>
  <c r="E458" i="17" s="1"/>
  <c r="F460" i="7"/>
  <c r="E459" i="17" s="1"/>
  <c r="F461" i="7"/>
  <c r="E460" i="17" s="1"/>
  <c r="F462" i="7"/>
  <c r="E461" i="17" s="1"/>
  <c r="F463" i="7"/>
  <c r="E462" i="17" s="1"/>
  <c r="F464" i="7"/>
  <c r="E463" i="17" s="1"/>
  <c r="F465" i="7"/>
  <c r="E464" i="17" s="1"/>
  <c r="F466" i="7"/>
  <c r="E465" i="17" s="1"/>
  <c r="F467" i="7"/>
  <c r="E466" i="17" s="1"/>
  <c r="F468" i="7"/>
  <c r="E467" i="17" s="1"/>
  <c r="F469" i="7"/>
  <c r="E468" i="17" s="1"/>
  <c r="F470" i="7"/>
  <c r="E469" i="17" s="1"/>
  <c r="F471" i="7"/>
  <c r="E470" i="17" s="1"/>
  <c r="F472" i="7"/>
  <c r="E471" i="17" s="1"/>
  <c r="F473" i="7"/>
  <c r="E472" i="17" s="1"/>
  <c r="F474" i="7"/>
  <c r="E473" i="17" s="1"/>
  <c r="F475" i="7"/>
  <c r="E474" i="17" s="1"/>
  <c r="F476" i="7"/>
  <c r="E475" i="17" s="1"/>
  <c r="F477" i="7"/>
  <c r="E476" i="17" s="1"/>
  <c r="F478" i="7"/>
  <c r="E477" i="17" s="1"/>
  <c r="F479" i="7"/>
  <c r="E478" i="17" s="1"/>
  <c r="F480" i="7"/>
  <c r="E479" i="17" s="1"/>
  <c r="F481" i="7"/>
  <c r="E480" i="17" s="1"/>
  <c r="F482" i="7"/>
  <c r="E481" i="17" s="1"/>
  <c r="F483" i="7"/>
  <c r="E482" i="17" s="1"/>
  <c r="F484" i="7"/>
  <c r="E483" i="17" s="1"/>
  <c r="F485" i="7"/>
  <c r="E484" i="17" s="1"/>
  <c r="F486" i="7"/>
  <c r="E485" i="17" s="1"/>
  <c r="F487" i="7"/>
  <c r="E486" i="17" s="1"/>
  <c r="F488" i="7"/>
  <c r="E487" i="17" s="1"/>
  <c r="F489" i="7"/>
  <c r="E488" i="17" s="1"/>
  <c r="F490" i="7"/>
  <c r="E489" i="17" s="1"/>
  <c r="F491" i="7"/>
  <c r="E490" i="17" s="1"/>
  <c r="F492" i="7"/>
  <c r="E491" i="17" s="1"/>
  <c r="F493" i="7"/>
  <c r="E492" i="17" s="1"/>
  <c r="F494" i="7"/>
  <c r="E493" i="17" s="1"/>
  <c r="F495" i="7"/>
  <c r="E494" i="17" s="1"/>
  <c r="F496" i="7"/>
  <c r="E495" i="17" s="1"/>
  <c r="F497" i="7"/>
  <c r="E496" i="17" s="1"/>
  <c r="F498" i="7"/>
  <c r="E497" i="17" s="1"/>
  <c r="F499" i="7"/>
  <c r="E498" i="17" s="1"/>
  <c r="F500" i="7"/>
  <c r="E499" i="17" s="1"/>
  <c r="F501" i="7"/>
  <c r="E500" i="17" s="1"/>
  <c r="F502" i="7"/>
  <c r="E501" i="17" s="1"/>
  <c r="F503" i="7"/>
  <c r="E502" i="17" s="1"/>
  <c r="F504" i="7"/>
  <c r="E503" i="17" s="1"/>
  <c r="F505" i="7"/>
  <c r="E504" i="17" s="1"/>
  <c r="F506" i="7"/>
  <c r="E505" i="17" s="1"/>
  <c r="F507" i="7"/>
  <c r="E506" i="17" s="1"/>
  <c r="F508" i="7"/>
  <c r="E507" i="17" s="1"/>
  <c r="F509" i="7"/>
  <c r="E508" i="17" s="1"/>
  <c r="F510" i="7"/>
  <c r="E509" i="17" s="1"/>
  <c r="F511" i="7"/>
  <c r="E510" i="17" s="1"/>
  <c r="F512" i="7"/>
  <c r="E511" i="17" s="1"/>
  <c r="F513" i="7"/>
  <c r="E512" i="17" s="1"/>
  <c r="F514" i="7"/>
  <c r="E513" i="17" s="1"/>
  <c r="F515" i="7"/>
  <c r="E514" i="17" s="1"/>
  <c r="F516" i="7"/>
  <c r="E515" i="17" s="1"/>
  <c r="F517" i="7"/>
  <c r="E516" i="17" s="1"/>
  <c r="F518" i="7"/>
  <c r="E517" i="17" s="1"/>
  <c r="F519" i="7"/>
  <c r="E518" i="17" s="1"/>
  <c r="F520" i="7"/>
  <c r="E519" i="17" s="1"/>
  <c r="F521" i="7"/>
  <c r="E520" i="17" s="1"/>
  <c r="F522" i="7"/>
  <c r="E521" i="17" s="1"/>
  <c r="F523" i="7"/>
  <c r="E522" i="17" s="1"/>
  <c r="F524" i="7"/>
  <c r="E523" i="17" s="1"/>
  <c r="F525" i="7"/>
  <c r="E524" i="17" s="1"/>
  <c r="F526" i="7"/>
  <c r="E525" i="17" s="1"/>
  <c r="F527" i="7"/>
  <c r="E526" i="17" s="1"/>
  <c r="F528" i="7"/>
  <c r="E527" i="17" s="1"/>
  <c r="F529" i="7"/>
  <c r="E528" i="17" s="1"/>
  <c r="F530" i="7"/>
  <c r="E529" i="17" s="1"/>
  <c r="F531" i="7"/>
  <c r="E530" i="17" s="1"/>
  <c r="F532" i="7"/>
  <c r="E531" i="17" s="1"/>
  <c r="F533" i="7"/>
  <c r="E532" i="17" s="1"/>
  <c r="F534" i="7"/>
  <c r="E533" i="17" s="1"/>
  <c r="F535" i="7"/>
  <c r="E534" i="17" s="1"/>
  <c r="F536" i="7"/>
  <c r="E535" i="17" s="1"/>
  <c r="F537" i="7"/>
  <c r="E536" i="17" s="1"/>
  <c r="F538" i="7"/>
  <c r="E537" i="17" s="1"/>
  <c r="F539" i="7"/>
  <c r="E538" i="17" s="1"/>
  <c r="F540" i="7"/>
  <c r="E539" i="17" s="1"/>
  <c r="F541" i="7"/>
  <c r="E540" i="17" s="1"/>
  <c r="F542" i="7"/>
  <c r="E541" i="17" s="1"/>
  <c r="F543" i="7"/>
  <c r="E542" i="17" s="1"/>
  <c r="F544" i="7"/>
  <c r="E543" i="17" s="1"/>
  <c r="F545" i="7"/>
  <c r="E544" i="17" s="1"/>
  <c r="F546" i="7"/>
  <c r="E545" i="17" s="1"/>
  <c r="F547" i="7"/>
  <c r="E546" i="17" s="1"/>
  <c r="F548" i="7"/>
  <c r="E547" i="17" s="1"/>
  <c r="F549" i="7"/>
  <c r="E548" i="17" s="1"/>
  <c r="F550" i="7"/>
  <c r="E549" i="17" s="1"/>
  <c r="F551" i="7"/>
  <c r="E550" i="17" s="1"/>
  <c r="F552" i="7"/>
  <c r="E551" i="17" s="1"/>
  <c r="F553" i="7"/>
  <c r="E552" i="17" s="1"/>
  <c r="F554" i="7"/>
  <c r="E553" i="17" s="1"/>
  <c r="F555" i="7"/>
  <c r="E554" i="17" s="1"/>
  <c r="F556" i="7"/>
  <c r="E555" i="17" s="1"/>
  <c r="F557" i="7"/>
  <c r="E556" i="17" s="1"/>
  <c r="F558" i="7"/>
  <c r="E557" i="17" s="1"/>
  <c r="F559" i="7"/>
  <c r="E558" i="17" s="1"/>
  <c r="F560" i="7"/>
  <c r="E559" i="17" s="1"/>
  <c r="F561" i="7"/>
  <c r="E560" i="17" s="1"/>
  <c r="F562" i="7"/>
  <c r="E561" i="17" s="1"/>
  <c r="F563" i="7"/>
  <c r="E562" i="17" s="1"/>
  <c r="F564" i="7"/>
  <c r="E563" i="17" s="1"/>
  <c r="F565" i="7"/>
  <c r="E564" i="17" s="1"/>
  <c r="F566" i="7"/>
  <c r="E565" i="17" s="1"/>
  <c r="F567" i="7"/>
  <c r="E566" i="17" s="1"/>
  <c r="F568" i="7"/>
  <c r="E567" i="17" s="1"/>
  <c r="F569" i="7"/>
  <c r="E568" i="17" s="1"/>
  <c r="F570" i="7"/>
  <c r="E569" i="17" s="1"/>
  <c r="F571" i="7"/>
  <c r="E570" i="17" s="1"/>
  <c r="F572" i="7"/>
  <c r="E571" i="17" s="1"/>
  <c r="F573" i="7"/>
  <c r="E572" i="17" s="1"/>
  <c r="F574" i="7"/>
  <c r="E573" i="17" s="1"/>
  <c r="F575" i="7"/>
  <c r="E574" i="17" s="1"/>
  <c r="F576" i="7"/>
  <c r="E575" i="17" s="1"/>
  <c r="F577" i="7"/>
  <c r="E576" i="17" s="1"/>
  <c r="F578" i="7"/>
  <c r="E577" i="17" s="1"/>
  <c r="F579" i="7"/>
  <c r="E578" i="17" s="1"/>
  <c r="F580" i="7"/>
  <c r="E579" i="17" s="1"/>
  <c r="F581" i="7"/>
  <c r="E580" i="17" s="1"/>
  <c r="F582" i="7"/>
  <c r="E581" i="17" s="1"/>
  <c r="F583" i="7"/>
  <c r="E582" i="17" s="1"/>
  <c r="F584" i="7"/>
  <c r="E583" i="17" s="1"/>
  <c r="F585" i="7"/>
  <c r="E584" i="17" s="1"/>
  <c r="F586" i="7"/>
  <c r="E585" i="17" s="1"/>
  <c r="F587" i="7"/>
  <c r="E586" i="17" s="1"/>
  <c r="F588" i="7"/>
  <c r="E587" i="17" s="1"/>
  <c r="F589" i="7"/>
  <c r="E588" i="17" s="1"/>
  <c r="F590" i="7"/>
  <c r="E589" i="17" s="1"/>
  <c r="F591" i="7"/>
  <c r="E590" i="17" s="1"/>
  <c r="F592" i="7"/>
  <c r="E591" i="17" s="1"/>
  <c r="F593" i="7"/>
  <c r="E592" i="17" s="1"/>
  <c r="F594" i="7"/>
  <c r="E593" i="17" s="1"/>
  <c r="F595" i="7"/>
  <c r="E594" i="17" s="1"/>
  <c r="F596" i="7"/>
  <c r="E595" i="17" s="1"/>
  <c r="F597" i="7"/>
  <c r="E596" i="17" s="1"/>
  <c r="F598" i="7"/>
  <c r="E597" i="17" s="1"/>
  <c r="F599" i="7"/>
  <c r="E598" i="17" s="1"/>
  <c r="F600" i="7"/>
  <c r="E599" i="17" s="1"/>
  <c r="F601" i="7"/>
  <c r="E600" i="17" s="1"/>
  <c r="F602" i="7"/>
  <c r="E601" i="17" s="1"/>
  <c r="F603" i="7"/>
  <c r="E602" i="17" s="1"/>
  <c r="F604" i="7"/>
  <c r="E603" i="17" s="1"/>
  <c r="F605" i="7"/>
  <c r="E604" i="17" s="1"/>
  <c r="F606" i="7"/>
  <c r="E605" i="17" s="1"/>
  <c r="F607" i="7"/>
  <c r="E606" i="17" s="1"/>
  <c r="F608" i="7"/>
  <c r="E607" i="17" s="1"/>
  <c r="F609" i="7"/>
  <c r="E608" i="17" s="1"/>
  <c r="F610" i="7"/>
  <c r="E609" i="17" s="1"/>
  <c r="F611" i="7"/>
  <c r="E610" i="17" s="1"/>
  <c r="F612" i="7"/>
  <c r="E611" i="17" s="1"/>
  <c r="F613" i="7"/>
  <c r="E612" i="17" s="1"/>
  <c r="F614" i="7"/>
  <c r="E613" i="17" s="1"/>
  <c r="F615" i="7"/>
  <c r="E614" i="17" s="1"/>
  <c r="F616" i="7"/>
  <c r="E615" i="17" s="1"/>
  <c r="F617" i="7"/>
  <c r="E616" i="17" s="1"/>
  <c r="F618" i="7"/>
  <c r="E617" i="17" s="1"/>
  <c r="F619" i="7"/>
  <c r="E618" i="17" s="1"/>
  <c r="F620" i="7"/>
  <c r="E619" i="17" s="1"/>
  <c r="F621" i="7"/>
  <c r="E620" i="17" s="1"/>
  <c r="F622" i="7"/>
  <c r="E621" i="17" s="1"/>
  <c r="F623" i="7"/>
  <c r="E622" i="17" s="1"/>
  <c r="F624" i="7"/>
  <c r="E623" i="17" s="1"/>
  <c r="F625" i="7"/>
  <c r="E624" i="17" s="1"/>
  <c r="F626" i="7"/>
  <c r="E625" i="17" s="1"/>
  <c r="F627" i="7"/>
  <c r="E626" i="17" s="1"/>
  <c r="F628" i="7"/>
  <c r="E627" i="17" s="1"/>
  <c r="F629" i="7"/>
  <c r="E628" i="17" s="1"/>
  <c r="F630" i="7"/>
  <c r="E629" i="17" s="1"/>
  <c r="F631" i="7"/>
  <c r="E630" i="17" s="1"/>
  <c r="F632" i="7"/>
  <c r="E631" i="17" s="1"/>
  <c r="F633" i="7"/>
  <c r="E632" i="17" s="1"/>
  <c r="F634" i="7"/>
  <c r="E633" i="17" s="1"/>
  <c r="F635" i="7"/>
  <c r="E634" i="17" s="1"/>
  <c r="F636" i="7"/>
  <c r="E635" i="17" s="1"/>
  <c r="F637" i="7"/>
  <c r="E636" i="17" s="1"/>
  <c r="F638" i="7"/>
  <c r="E637" i="17" s="1"/>
  <c r="F639" i="7"/>
  <c r="E638" i="17" s="1"/>
  <c r="F640" i="7"/>
  <c r="E639" i="17" s="1"/>
  <c r="F641" i="7"/>
  <c r="E640" i="17" s="1"/>
  <c r="F642" i="7"/>
  <c r="E641" i="17" s="1"/>
  <c r="F643" i="7"/>
  <c r="E642" i="17" s="1"/>
  <c r="F644" i="7"/>
  <c r="E643" i="17" s="1"/>
  <c r="F645" i="7"/>
  <c r="E644" i="17" s="1"/>
  <c r="F646" i="7"/>
  <c r="E645" i="17" s="1"/>
  <c r="F647" i="7"/>
  <c r="E646" i="17" s="1"/>
  <c r="F648" i="7"/>
  <c r="E647" i="17" s="1"/>
  <c r="F649" i="7"/>
  <c r="E648" i="17" s="1"/>
  <c r="F650" i="7"/>
  <c r="E649" i="17" s="1"/>
  <c r="F651" i="7"/>
  <c r="E650" i="17" s="1"/>
  <c r="F652" i="7"/>
  <c r="E651" i="17" s="1"/>
  <c r="F653" i="7"/>
  <c r="E652" i="17" s="1"/>
  <c r="F654" i="7"/>
  <c r="E653" i="17" s="1"/>
  <c r="F655" i="7"/>
  <c r="E654" i="17" s="1"/>
  <c r="F656" i="7"/>
  <c r="E655" i="17" s="1"/>
  <c r="F657" i="7"/>
  <c r="E656" i="17" s="1"/>
  <c r="F658" i="7"/>
  <c r="E657" i="17" s="1"/>
  <c r="F659" i="7"/>
  <c r="E658" i="17" s="1"/>
  <c r="F660" i="7"/>
  <c r="E659" i="17" s="1"/>
  <c r="F661" i="7"/>
  <c r="E660" i="17" s="1"/>
  <c r="F662" i="7"/>
  <c r="E661" i="17" s="1"/>
  <c r="F663" i="7"/>
  <c r="E662" i="17" s="1"/>
  <c r="F664" i="7"/>
  <c r="E663" i="17" s="1"/>
  <c r="F665" i="7"/>
  <c r="E664" i="17" s="1"/>
  <c r="F666" i="7"/>
  <c r="E665" i="17" s="1"/>
  <c r="F667" i="7"/>
  <c r="E666" i="17" s="1"/>
  <c r="F668" i="7"/>
  <c r="E667" i="17" s="1"/>
  <c r="F669" i="7"/>
  <c r="E668" i="17" s="1"/>
  <c r="F670" i="7"/>
  <c r="E669" i="17" s="1"/>
  <c r="F671" i="7"/>
  <c r="E670" i="17" s="1"/>
  <c r="F672" i="7"/>
  <c r="E671" i="17" s="1"/>
  <c r="F673" i="7"/>
  <c r="E672" i="17" s="1"/>
  <c r="F674" i="7"/>
  <c r="E673" i="17" s="1"/>
  <c r="F675" i="7"/>
  <c r="E674" i="17" s="1"/>
  <c r="F676" i="7"/>
  <c r="E675" i="17" s="1"/>
  <c r="F677" i="7"/>
  <c r="E676" i="17" s="1"/>
  <c r="F678" i="7"/>
  <c r="E677" i="17" s="1"/>
  <c r="F679" i="7"/>
  <c r="E678" i="17" s="1"/>
  <c r="F680" i="7"/>
  <c r="E679" i="17" s="1"/>
  <c r="F681" i="7"/>
  <c r="E680" i="17" s="1"/>
  <c r="F682" i="7"/>
  <c r="E681" i="17" s="1"/>
  <c r="F683" i="7"/>
  <c r="E682" i="17" s="1"/>
  <c r="F684" i="7"/>
  <c r="E683" i="17" s="1"/>
  <c r="F685" i="7"/>
  <c r="E684" i="17" s="1"/>
  <c r="F686" i="7"/>
  <c r="E685" i="17" s="1"/>
  <c r="F687" i="7"/>
  <c r="E686" i="17" s="1"/>
  <c r="F688" i="7"/>
  <c r="E687" i="17" s="1"/>
  <c r="F689" i="7"/>
  <c r="E688" i="17" s="1"/>
  <c r="F690" i="7"/>
  <c r="E689" i="17" s="1"/>
  <c r="F691" i="7"/>
  <c r="E690" i="17" s="1"/>
  <c r="F692" i="7"/>
  <c r="E691" i="17" s="1"/>
  <c r="F693" i="7"/>
  <c r="E692" i="17" s="1"/>
  <c r="F694" i="7"/>
  <c r="E693" i="17" s="1"/>
  <c r="F695" i="7"/>
  <c r="E694" i="17" s="1"/>
  <c r="F696" i="7"/>
  <c r="E695" i="17" s="1"/>
  <c r="F697" i="7"/>
  <c r="E696" i="17" s="1"/>
  <c r="F698" i="7"/>
  <c r="E697" i="17" s="1"/>
  <c r="F699" i="7"/>
  <c r="E698" i="17" s="1"/>
  <c r="F700" i="7"/>
  <c r="E699" i="17" s="1"/>
  <c r="F701" i="7"/>
  <c r="E700" i="17" s="1"/>
  <c r="F702" i="7"/>
  <c r="E701" i="17" s="1"/>
  <c r="F703" i="7"/>
  <c r="E702" i="17" s="1"/>
  <c r="F704" i="7"/>
  <c r="E703" i="17" s="1"/>
  <c r="F705" i="7"/>
  <c r="E704" i="17" s="1"/>
  <c r="F706" i="7"/>
  <c r="E705" i="17" s="1"/>
  <c r="F707" i="7"/>
  <c r="E706" i="17" s="1"/>
  <c r="G3" i="7"/>
  <c r="F2" i="17" s="1"/>
  <c r="G4" i="7"/>
  <c r="F3" i="17" s="1"/>
  <c r="G5" i="7"/>
  <c r="F4" i="17" s="1"/>
  <c r="G6" i="7"/>
  <c r="F5" i="17" s="1"/>
  <c r="G7" i="7"/>
  <c r="F6" i="17" s="1"/>
  <c r="G8" i="7"/>
  <c r="F7" i="17" s="1"/>
  <c r="G9" i="7"/>
  <c r="F8" i="17" s="1"/>
  <c r="G10" i="7"/>
  <c r="F9" i="17" s="1"/>
  <c r="G11" i="7"/>
  <c r="F10" i="17" s="1"/>
  <c r="G12" i="7"/>
  <c r="F11" i="17" s="1"/>
  <c r="G13" i="7"/>
  <c r="F12" i="17" s="1"/>
  <c r="G14" i="7"/>
  <c r="F13" i="17" s="1"/>
  <c r="G15" i="7"/>
  <c r="F14" i="17" s="1"/>
  <c r="G18" i="7"/>
  <c r="F17" i="17" s="1"/>
  <c r="G19" i="7"/>
  <c r="F18" i="17" s="1"/>
  <c r="G20" i="7"/>
  <c r="F19" i="17" s="1"/>
  <c r="G21" i="7"/>
  <c r="F20" i="17" s="1"/>
  <c r="G22" i="7"/>
  <c r="F21" i="17" s="1"/>
  <c r="G23" i="7"/>
  <c r="F22" i="17" s="1"/>
  <c r="G24" i="7"/>
  <c r="F23" i="17" s="1"/>
  <c r="G25" i="7"/>
  <c r="F24" i="17" s="1"/>
  <c r="G26" i="7"/>
  <c r="F25" i="17" s="1"/>
  <c r="G27" i="7"/>
  <c r="F26" i="17" s="1"/>
  <c r="G28" i="7"/>
  <c r="F27" i="17" s="1"/>
  <c r="G29" i="7"/>
  <c r="F28" i="17" s="1"/>
  <c r="G30" i="7"/>
  <c r="F29" i="17" s="1"/>
  <c r="G31" i="7"/>
  <c r="F30" i="17" s="1"/>
  <c r="G32" i="7"/>
  <c r="F31" i="17" s="1"/>
  <c r="G33" i="7"/>
  <c r="F32" i="17" s="1"/>
  <c r="G36" i="7"/>
  <c r="F35" i="17" s="1"/>
  <c r="G37" i="7"/>
  <c r="F36" i="17" s="1"/>
  <c r="G38" i="7"/>
  <c r="F37" i="17" s="1"/>
  <c r="G39" i="7"/>
  <c r="F38" i="17" s="1"/>
  <c r="G40" i="7"/>
  <c r="F39" i="17" s="1"/>
  <c r="G41" i="7"/>
  <c r="F40" i="17" s="1"/>
  <c r="G42" i="7"/>
  <c r="F41" i="17" s="1"/>
  <c r="G43" i="7"/>
  <c r="F42" i="17" s="1"/>
  <c r="G44" i="7"/>
  <c r="F43" i="17" s="1"/>
  <c r="G45" i="7"/>
  <c r="F44" i="17" s="1"/>
  <c r="G46" i="7"/>
  <c r="F45" i="17" s="1"/>
  <c r="G47" i="7"/>
  <c r="F46" i="17" s="1"/>
  <c r="G48" i="7"/>
  <c r="F47" i="17" s="1"/>
  <c r="G49" i="7"/>
  <c r="F48" i="17" s="1"/>
  <c r="G50" i="7"/>
  <c r="F49" i="17" s="1"/>
  <c r="G51" i="7"/>
  <c r="F50" i="17" s="1"/>
  <c r="G52" i="7"/>
  <c r="F51" i="17" s="1"/>
  <c r="G53" i="7"/>
  <c r="F52" i="17" s="1"/>
  <c r="G54" i="7"/>
  <c r="F53" i="17" s="1"/>
  <c r="G55" i="7"/>
  <c r="F54" i="17" s="1"/>
  <c r="G56" i="7"/>
  <c r="F55" i="17" s="1"/>
  <c r="G57" i="7"/>
  <c r="F56" i="17" s="1"/>
  <c r="G58" i="7"/>
  <c r="F57" i="17" s="1"/>
  <c r="G59" i="7"/>
  <c r="F58" i="17" s="1"/>
  <c r="G60" i="7"/>
  <c r="F59" i="17" s="1"/>
  <c r="G61" i="7"/>
  <c r="F60" i="17" s="1"/>
  <c r="G62" i="7"/>
  <c r="F61" i="17" s="1"/>
  <c r="G63" i="7"/>
  <c r="F62" i="17" s="1"/>
  <c r="G64" i="7"/>
  <c r="F63" i="17" s="1"/>
  <c r="G65" i="7"/>
  <c r="F64" i="17" s="1"/>
  <c r="G66" i="7"/>
  <c r="F65" i="17" s="1"/>
  <c r="G67" i="7"/>
  <c r="F66" i="17" s="1"/>
  <c r="G68" i="7"/>
  <c r="F67" i="17" s="1"/>
  <c r="G69" i="7"/>
  <c r="F68" i="17" s="1"/>
  <c r="G70" i="7"/>
  <c r="F69" i="17" s="1"/>
  <c r="G71" i="7"/>
  <c r="F70" i="17" s="1"/>
  <c r="G72" i="7"/>
  <c r="F71" i="17" s="1"/>
  <c r="G73" i="7"/>
  <c r="F72" i="17" s="1"/>
  <c r="G74" i="7"/>
  <c r="F73" i="17" s="1"/>
  <c r="G75" i="7"/>
  <c r="F74" i="17" s="1"/>
  <c r="G76" i="7"/>
  <c r="F75" i="17" s="1"/>
  <c r="G77" i="7"/>
  <c r="F76" i="17" s="1"/>
  <c r="G78" i="7"/>
  <c r="F77" i="17" s="1"/>
  <c r="G79" i="7"/>
  <c r="F78" i="17" s="1"/>
  <c r="G80" i="7"/>
  <c r="F79" i="17" s="1"/>
  <c r="G81" i="7"/>
  <c r="F80" i="17" s="1"/>
  <c r="G82" i="7"/>
  <c r="F81" i="17" s="1"/>
  <c r="G83" i="7"/>
  <c r="F82" i="17" s="1"/>
  <c r="G84" i="7"/>
  <c r="F83" i="17" s="1"/>
  <c r="G85" i="7"/>
  <c r="F84" i="17" s="1"/>
  <c r="G86" i="7"/>
  <c r="F85" i="17" s="1"/>
  <c r="G87" i="7"/>
  <c r="F86" i="17" s="1"/>
  <c r="G88" i="7"/>
  <c r="F87" i="17" s="1"/>
  <c r="G89" i="7"/>
  <c r="F88" i="17" s="1"/>
  <c r="G90" i="7"/>
  <c r="F89" i="17" s="1"/>
  <c r="G91" i="7"/>
  <c r="F90" i="17" s="1"/>
  <c r="G92" i="7"/>
  <c r="F91" i="17" s="1"/>
  <c r="G93" i="7"/>
  <c r="F92" i="17" s="1"/>
  <c r="G94" i="7"/>
  <c r="F93" i="17" s="1"/>
  <c r="G95" i="7"/>
  <c r="F94" i="17" s="1"/>
  <c r="G96" i="7"/>
  <c r="F95" i="17" s="1"/>
  <c r="G97" i="7"/>
  <c r="F96" i="17" s="1"/>
  <c r="G98" i="7"/>
  <c r="F97" i="17" s="1"/>
  <c r="G99" i="7"/>
  <c r="F98" i="17" s="1"/>
  <c r="G100" i="7"/>
  <c r="F99" i="17" s="1"/>
  <c r="G101" i="7"/>
  <c r="F100" i="17" s="1"/>
  <c r="G102" i="7"/>
  <c r="F101" i="17" s="1"/>
  <c r="G103" i="7"/>
  <c r="F102" i="17" s="1"/>
  <c r="G104" i="7"/>
  <c r="F103" i="17" s="1"/>
  <c r="G105" i="7"/>
  <c r="F104" i="17" s="1"/>
  <c r="G106" i="7"/>
  <c r="F105" i="17" s="1"/>
  <c r="G107" i="7"/>
  <c r="F106" i="17" s="1"/>
  <c r="G108" i="7"/>
  <c r="F107" i="17" s="1"/>
  <c r="G109" i="7"/>
  <c r="F108" i="17" s="1"/>
  <c r="G110" i="7"/>
  <c r="F109" i="17" s="1"/>
  <c r="G111" i="7"/>
  <c r="F110" i="17" s="1"/>
  <c r="G112" i="7"/>
  <c r="F111" i="17" s="1"/>
  <c r="G113" i="7"/>
  <c r="F112" i="17" s="1"/>
  <c r="G114" i="7"/>
  <c r="F113" i="17" s="1"/>
  <c r="G115" i="7"/>
  <c r="F114" i="17" s="1"/>
  <c r="G116" i="7"/>
  <c r="F115" i="17" s="1"/>
  <c r="G117" i="7"/>
  <c r="F116" i="17" s="1"/>
  <c r="G118" i="7"/>
  <c r="F117" i="17" s="1"/>
  <c r="G119" i="7"/>
  <c r="F118" i="17" s="1"/>
  <c r="G120" i="7"/>
  <c r="F119" i="17" s="1"/>
  <c r="G121" i="7"/>
  <c r="F120" i="17" s="1"/>
  <c r="G122" i="7"/>
  <c r="F121" i="17" s="1"/>
  <c r="G123" i="7"/>
  <c r="F122" i="17" s="1"/>
  <c r="G124" i="7"/>
  <c r="F123" i="17" s="1"/>
  <c r="G125" i="7"/>
  <c r="F124" i="17" s="1"/>
  <c r="G126" i="7"/>
  <c r="F125" i="17" s="1"/>
  <c r="G127" i="7"/>
  <c r="F126" i="17" s="1"/>
  <c r="G128" i="7"/>
  <c r="F127" i="17" s="1"/>
  <c r="G129" i="7"/>
  <c r="F128" i="17" s="1"/>
  <c r="G130" i="7"/>
  <c r="F129" i="17" s="1"/>
  <c r="G131" i="7"/>
  <c r="F130" i="17" s="1"/>
  <c r="G132" i="7"/>
  <c r="F131" i="17" s="1"/>
  <c r="G133" i="7"/>
  <c r="F132" i="17" s="1"/>
  <c r="G134" i="7"/>
  <c r="F133" i="17" s="1"/>
  <c r="G135" i="7"/>
  <c r="F134" i="17" s="1"/>
  <c r="G136" i="7"/>
  <c r="F135" i="17" s="1"/>
  <c r="G137" i="7"/>
  <c r="F136" i="17" s="1"/>
  <c r="G138" i="7"/>
  <c r="F137" i="17" s="1"/>
  <c r="G139" i="7"/>
  <c r="F138" i="17" s="1"/>
  <c r="G140" i="7"/>
  <c r="F139" i="17" s="1"/>
  <c r="G141" i="7"/>
  <c r="F140" i="17" s="1"/>
  <c r="G142" i="7"/>
  <c r="F141" i="17" s="1"/>
  <c r="G143" i="7"/>
  <c r="F142" i="17" s="1"/>
  <c r="G144" i="7"/>
  <c r="F143" i="17" s="1"/>
  <c r="G145" i="7"/>
  <c r="F144" i="17" s="1"/>
  <c r="G146" i="7"/>
  <c r="F145" i="17" s="1"/>
  <c r="G147" i="7"/>
  <c r="F146" i="17" s="1"/>
  <c r="G148" i="7"/>
  <c r="F147" i="17" s="1"/>
  <c r="G149" i="7"/>
  <c r="F148" i="17" s="1"/>
  <c r="G150" i="7"/>
  <c r="F149" i="17" s="1"/>
  <c r="G151" i="7"/>
  <c r="F150" i="17" s="1"/>
  <c r="G152" i="7"/>
  <c r="F151" i="17" s="1"/>
  <c r="G153" i="7"/>
  <c r="F152" i="17" s="1"/>
  <c r="G154" i="7"/>
  <c r="F153" i="17" s="1"/>
  <c r="G155" i="7"/>
  <c r="F154" i="17" s="1"/>
  <c r="G156" i="7"/>
  <c r="F155" i="17" s="1"/>
  <c r="G157" i="7"/>
  <c r="F156" i="17" s="1"/>
  <c r="G158" i="7"/>
  <c r="F157" i="17" s="1"/>
  <c r="G159" i="7"/>
  <c r="F158" i="17" s="1"/>
  <c r="G160" i="7"/>
  <c r="F159" i="17" s="1"/>
  <c r="G161" i="7"/>
  <c r="F160" i="17" s="1"/>
  <c r="G162" i="7"/>
  <c r="F161" i="17" s="1"/>
  <c r="G163" i="7"/>
  <c r="F162" i="17" s="1"/>
  <c r="G164" i="7"/>
  <c r="F163" i="17" s="1"/>
  <c r="G165" i="7"/>
  <c r="F164" i="17" s="1"/>
  <c r="G166" i="7"/>
  <c r="F165" i="17" s="1"/>
  <c r="G167" i="7"/>
  <c r="F166" i="17" s="1"/>
  <c r="G168" i="7"/>
  <c r="F167" i="17" s="1"/>
  <c r="G169" i="7"/>
  <c r="F168" i="17" s="1"/>
  <c r="G170" i="7"/>
  <c r="F169" i="17" s="1"/>
  <c r="G171" i="7"/>
  <c r="F170" i="17" s="1"/>
  <c r="G172" i="7"/>
  <c r="F171" i="17" s="1"/>
  <c r="G173" i="7"/>
  <c r="F172" i="17" s="1"/>
  <c r="G174" i="7"/>
  <c r="F173" i="17" s="1"/>
  <c r="G175" i="7"/>
  <c r="F174" i="17" s="1"/>
  <c r="G176" i="7"/>
  <c r="F175" i="17" s="1"/>
  <c r="G177" i="7"/>
  <c r="F176" i="17" s="1"/>
  <c r="G178" i="7"/>
  <c r="F177" i="17" s="1"/>
  <c r="G179" i="7"/>
  <c r="F178" i="17" s="1"/>
  <c r="G180" i="7"/>
  <c r="F179" i="17" s="1"/>
  <c r="G181" i="7"/>
  <c r="F180" i="17" s="1"/>
  <c r="G182" i="7"/>
  <c r="F181" i="17" s="1"/>
  <c r="G183" i="7"/>
  <c r="F182" i="17" s="1"/>
  <c r="G184" i="7"/>
  <c r="F183" i="17" s="1"/>
  <c r="G185" i="7"/>
  <c r="F184" i="17" s="1"/>
  <c r="G186" i="7"/>
  <c r="F185" i="17" s="1"/>
  <c r="G187" i="7"/>
  <c r="F186" i="17" s="1"/>
  <c r="G188" i="7"/>
  <c r="F187" i="17" s="1"/>
  <c r="G189" i="7"/>
  <c r="F188" i="17" s="1"/>
  <c r="G190" i="7"/>
  <c r="F189" i="17" s="1"/>
  <c r="G191" i="7"/>
  <c r="F190" i="17" s="1"/>
  <c r="G192" i="7"/>
  <c r="F191" i="17" s="1"/>
  <c r="G193" i="7"/>
  <c r="F192" i="17" s="1"/>
  <c r="G194" i="7"/>
  <c r="F193" i="17" s="1"/>
  <c r="G195" i="7"/>
  <c r="F194" i="17" s="1"/>
  <c r="G196" i="7"/>
  <c r="F195" i="17" s="1"/>
  <c r="G197" i="7"/>
  <c r="F196" i="17" s="1"/>
  <c r="G198" i="7"/>
  <c r="F197" i="17" s="1"/>
  <c r="G199" i="7"/>
  <c r="F198" i="17" s="1"/>
  <c r="G200" i="7"/>
  <c r="F199" i="17" s="1"/>
  <c r="G201" i="7"/>
  <c r="F200" i="17" s="1"/>
  <c r="G202" i="7"/>
  <c r="F201" i="17" s="1"/>
  <c r="G203" i="7"/>
  <c r="F202" i="17" s="1"/>
  <c r="G204" i="7"/>
  <c r="F203" i="17" s="1"/>
  <c r="G205" i="7"/>
  <c r="F204" i="17" s="1"/>
  <c r="G206" i="7"/>
  <c r="F205" i="17" s="1"/>
  <c r="G207" i="7"/>
  <c r="F206" i="17" s="1"/>
  <c r="G208" i="7"/>
  <c r="F207" i="17" s="1"/>
  <c r="G209" i="7"/>
  <c r="F208" i="17" s="1"/>
  <c r="G210" i="7"/>
  <c r="F209" i="17" s="1"/>
  <c r="G211" i="7"/>
  <c r="F210" i="17" s="1"/>
  <c r="G212" i="7"/>
  <c r="F211" i="17" s="1"/>
  <c r="G213" i="7"/>
  <c r="F212" i="17" s="1"/>
  <c r="G214" i="7"/>
  <c r="F213" i="17" s="1"/>
  <c r="G215" i="7"/>
  <c r="F214" i="17" s="1"/>
  <c r="G216" i="7"/>
  <c r="F215" i="17" s="1"/>
  <c r="G217" i="7"/>
  <c r="F216" i="17" s="1"/>
  <c r="G218" i="7"/>
  <c r="F217" i="17" s="1"/>
  <c r="G219" i="7"/>
  <c r="F218" i="17" s="1"/>
  <c r="G220" i="7"/>
  <c r="F219" i="17" s="1"/>
  <c r="G221" i="7"/>
  <c r="F220" i="17" s="1"/>
  <c r="G222" i="7"/>
  <c r="F221" i="17" s="1"/>
  <c r="G223" i="7"/>
  <c r="F222" i="17" s="1"/>
  <c r="G224" i="7"/>
  <c r="F223" i="17" s="1"/>
  <c r="G225" i="7"/>
  <c r="F224" i="17" s="1"/>
  <c r="G226" i="7"/>
  <c r="F225" i="17" s="1"/>
  <c r="G227" i="7"/>
  <c r="F226" i="17" s="1"/>
  <c r="G228" i="7"/>
  <c r="F227" i="17" s="1"/>
  <c r="G229" i="7"/>
  <c r="F228" i="17" s="1"/>
  <c r="G230" i="7"/>
  <c r="F229" i="17" s="1"/>
  <c r="G231" i="7"/>
  <c r="F230" i="17" s="1"/>
  <c r="G232" i="7"/>
  <c r="F231" i="17" s="1"/>
  <c r="G233" i="7"/>
  <c r="F232" i="17" s="1"/>
  <c r="G234" i="7"/>
  <c r="F233" i="17" s="1"/>
  <c r="G235" i="7"/>
  <c r="F234" i="17" s="1"/>
  <c r="G236" i="7"/>
  <c r="F235" i="17" s="1"/>
  <c r="G237" i="7"/>
  <c r="F236" i="17" s="1"/>
  <c r="G238" i="7"/>
  <c r="F237" i="17" s="1"/>
  <c r="G239" i="7"/>
  <c r="F238" i="17" s="1"/>
  <c r="G240" i="7"/>
  <c r="F239" i="17" s="1"/>
  <c r="G241" i="7"/>
  <c r="F240" i="17" s="1"/>
  <c r="G242" i="7"/>
  <c r="F241" i="17" s="1"/>
  <c r="G243" i="7"/>
  <c r="F242" i="17" s="1"/>
  <c r="G244" i="7"/>
  <c r="F243" i="17" s="1"/>
  <c r="G245" i="7"/>
  <c r="F244" i="17" s="1"/>
  <c r="G246" i="7"/>
  <c r="F245" i="17" s="1"/>
  <c r="G247" i="7"/>
  <c r="F246" i="17" s="1"/>
  <c r="G248" i="7"/>
  <c r="F247" i="17" s="1"/>
  <c r="G249" i="7"/>
  <c r="F248" i="17" s="1"/>
  <c r="G250" i="7"/>
  <c r="F249" i="17" s="1"/>
  <c r="G251" i="7"/>
  <c r="F250" i="17" s="1"/>
  <c r="G252" i="7"/>
  <c r="F251" i="17" s="1"/>
  <c r="G253" i="7"/>
  <c r="F252" i="17" s="1"/>
  <c r="G254" i="7"/>
  <c r="F253" i="17" s="1"/>
  <c r="G255" i="7"/>
  <c r="F254" i="17" s="1"/>
  <c r="G256" i="7"/>
  <c r="F255" i="17" s="1"/>
  <c r="G257" i="7"/>
  <c r="F256" i="17" s="1"/>
  <c r="G258" i="7"/>
  <c r="F257" i="17" s="1"/>
  <c r="G259" i="7"/>
  <c r="F258" i="17" s="1"/>
  <c r="G260" i="7"/>
  <c r="F259" i="17" s="1"/>
  <c r="G261" i="7"/>
  <c r="F260" i="17" s="1"/>
  <c r="G262" i="7"/>
  <c r="F261" i="17" s="1"/>
  <c r="G263" i="7"/>
  <c r="F262" i="17" s="1"/>
  <c r="G264" i="7"/>
  <c r="F263" i="17" s="1"/>
  <c r="G265" i="7"/>
  <c r="F264" i="17" s="1"/>
  <c r="G266" i="7"/>
  <c r="F265" i="17" s="1"/>
  <c r="G267" i="7"/>
  <c r="F266" i="17" s="1"/>
  <c r="G268" i="7"/>
  <c r="F267" i="17" s="1"/>
  <c r="G269" i="7"/>
  <c r="F268" i="17" s="1"/>
  <c r="G270" i="7"/>
  <c r="F269" i="17" s="1"/>
  <c r="G271" i="7"/>
  <c r="F270" i="17" s="1"/>
  <c r="G272" i="7"/>
  <c r="F271" i="17" s="1"/>
  <c r="G273" i="7"/>
  <c r="F272" i="17" s="1"/>
  <c r="G274" i="7"/>
  <c r="F273" i="17" s="1"/>
  <c r="G275" i="7"/>
  <c r="F274" i="17" s="1"/>
  <c r="G276" i="7"/>
  <c r="F275" i="17" s="1"/>
  <c r="G277" i="7"/>
  <c r="F276" i="17" s="1"/>
  <c r="G278" i="7"/>
  <c r="F277" i="17" s="1"/>
  <c r="G279" i="7"/>
  <c r="F278" i="17" s="1"/>
  <c r="G280" i="7"/>
  <c r="F279" i="17" s="1"/>
  <c r="G281" i="7"/>
  <c r="F280" i="17" s="1"/>
  <c r="G282" i="7"/>
  <c r="F281" i="17" s="1"/>
  <c r="G283" i="7"/>
  <c r="F282" i="17" s="1"/>
  <c r="G284" i="7"/>
  <c r="F283" i="17" s="1"/>
  <c r="G285" i="7"/>
  <c r="F284" i="17" s="1"/>
  <c r="G286" i="7"/>
  <c r="F285" i="17" s="1"/>
  <c r="G287" i="7"/>
  <c r="F286" i="17" s="1"/>
  <c r="G288" i="7"/>
  <c r="F287" i="17" s="1"/>
  <c r="G289" i="7"/>
  <c r="F288" i="17" s="1"/>
  <c r="G290" i="7"/>
  <c r="F289" i="17" s="1"/>
  <c r="G291" i="7"/>
  <c r="F290" i="17" s="1"/>
  <c r="G292" i="7"/>
  <c r="F291" i="17" s="1"/>
  <c r="G293" i="7"/>
  <c r="F292" i="17" s="1"/>
  <c r="G294" i="7"/>
  <c r="F293" i="17" s="1"/>
  <c r="G295" i="7"/>
  <c r="F294" i="17" s="1"/>
  <c r="G296" i="7"/>
  <c r="F295" i="17" s="1"/>
  <c r="G297" i="7"/>
  <c r="F296" i="17" s="1"/>
  <c r="G298" i="7"/>
  <c r="F297" i="17" s="1"/>
  <c r="G299" i="7"/>
  <c r="F298" i="17" s="1"/>
  <c r="G300" i="7"/>
  <c r="F299" i="17" s="1"/>
  <c r="G301" i="7"/>
  <c r="F300" i="17" s="1"/>
  <c r="G302" i="7"/>
  <c r="F301" i="17" s="1"/>
  <c r="G303" i="7"/>
  <c r="F302" i="17" s="1"/>
  <c r="G304" i="7"/>
  <c r="F303" i="17" s="1"/>
  <c r="G305" i="7"/>
  <c r="F304" i="17" s="1"/>
  <c r="G306" i="7"/>
  <c r="F305" i="17" s="1"/>
  <c r="G307" i="7"/>
  <c r="F306" i="17" s="1"/>
  <c r="G308" i="7"/>
  <c r="F307" i="17" s="1"/>
  <c r="G309" i="7"/>
  <c r="F308" i="17" s="1"/>
  <c r="G310" i="7"/>
  <c r="F309" i="17" s="1"/>
  <c r="G311" i="7"/>
  <c r="F310" i="17" s="1"/>
  <c r="G312" i="7"/>
  <c r="F311" i="17" s="1"/>
  <c r="G313" i="7"/>
  <c r="F312" i="17" s="1"/>
  <c r="G314" i="7"/>
  <c r="F313" i="17" s="1"/>
  <c r="G315" i="7"/>
  <c r="F314" i="17" s="1"/>
  <c r="G316" i="7"/>
  <c r="F315" i="17" s="1"/>
  <c r="G317" i="7"/>
  <c r="F316" i="17" s="1"/>
  <c r="G318" i="7"/>
  <c r="F317" i="17" s="1"/>
  <c r="G319" i="7"/>
  <c r="F318" i="17" s="1"/>
  <c r="G320" i="7"/>
  <c r="F319" i="17" s="1"/>
  <c r="G321" i="7"/>
  <c r="F320" i="17" s="1"/>
  <c r="G322" i="7"/>
  <c r="F321" i="17" s="1"/>
  <c r="G323" i="7"/>
  <c r="F322" i="17" s="1"/>
  <c r="G324" i="7"/>
  <c r="F323" i="17" s="1"/>
  <c r="G325" i="7"/>
  <c r="F324" i="17" s="1"/>
  <c r="G326" i="7"/>
  <c r="F325" i="17" s="1"/>
  <c r="G327" i="7"/>
  <c r="F326" i="17" s="1"/>
  <c r="G328" i="7"/>
  <c r="F327" i="17" s="1"/>
  <c r="G329" i="7"/>
  <c r="F328" i="17" s="1"/>
  <c r="G330" i="7"/>
  <c r="F329" i="17" s="1"/>
  <c r="G331" i="7"/>
  <c r="F330" i="17" s="1"/>
  <c r="G332" i="7"/>
  <c r="F331" i="17" s="1"/>
  <c r="G333" i="7"/>
  <c r="F332" i="17" s="1"/>
  <c r="G334" i="7"/>
  <c r="F333" i="17" s="1"/>
  <c r="G335" i="7"/>
  <c r="F334" i="17" s="1"/>
  <c r="G336" i="7"/>
  <c r="F335" i="17" s="1"/>
  <c r="G337" i="7"/>
  <c r="F336" i="17" s="1"/>
  <c r="G338" i="7"/>
  <c r="F337" i="17" s="1"/>
  <c r="G339" i="7"/>
  <c r="F338" i="17" s="1"/>
  <c r="G340" i="7"/>
  <c r="F339" i="17" s="1"/>
  <c r="G341" i="7"/>
  <c r="F340" i="17" s="1"/>
  <c r="G342" i="7"/>
  <c r="F341" i="17" s="1"/>
  <c r="G343" i="7"/>
  <c r="F342" i="17" s="1"/>
  <c r="G344" i="7"/>
  <c r="F343" i="17" s="1"/>
  <c r="G345" i="7"/>
  <c r="F344" i="17" s="1"/>
  <c r="G346" i="7"/>
  <c r="F345" i="17" s="1"/>
  <c r="G347" i="7"/>
  <c r="F346" i="17" s="1"/>
  <c r="G348" i="7"/>
  <c r="F347" i="17" s="1"/>
  <c r="G349" i="7"/>
  <c r="F348" i="17" s="1"/>
  <c r="G350" i="7"/>
  <c r="F349" i="17" s="1"/>
  <c r="G351" i="7"/>
  <c r="F350" i="17" s="1"/>
  <c r="G352" i="7"/>
  <c r="F351" i="17" s="1"/>
  <c r="G353" i="7"/>
  <c r="F352" i="17" s="1"/>
  <c r="G354" i="7"/>
  <c r="F353" i="17" s="1"/>
  <c r="G355" i="7"/>
  <c r="F354" i="17" s="1"/>
  <c r="G356" i="7"/>
  <c r="F355" i="17" s="1"/>
  <c r="G357" i="7"/>
  <c r="F356" i="17" s="1"/>
  <c r="G358" i="7"/>
  <c r="F357" i="17" s="1"/>
  <c r="G359" i="7"/>
  <c r="F358" i="17" s="1"/>
  <c r="G360" i="7"/>
  <c r="F359" i="17" s="1"/>
  <c r="G361" i="7"/>
  <c r="F360" i="17" s="1"/>
  <c r="G362" i="7"/>
  <c r="F361" i="17" s="1"/>
  <c r="G363" i="7"/>
  <c r="F362" i="17" s="1"/>
  <c r="G364" i="7"/>
  <c r="F363" i="17" s="1"/>
  <c r="G365" i="7"/>
  <c r="F364" i="17" s="1"/>
  <c r="G366" i="7"/>
  <c r="F365" i="17" s="1"/>
  <c r="G367" i="7"/>
  <c r="F366" i="17" s="1"/>
  <c r="G368" i="7"/>
  <c r="F367" i="17" s="1"/>
  <c r="G369" i="7"/>
  <c r="F368" i="17" s="1"/>
  <c r="G370" i="7"/>
  <c r="F369" i="17" s="1"/>
  <c r="G371" i="7"/>
  <c r="F370" i="17" s="1"/>
  <c r="G372" i="7"/>
  <c r="F371" i="17" s="1"/>
  <c r="G373" i="7"/>
  <c r="F372" i="17" s="1"/>
  <c r="G374" i="7"/>
  <c r="F373" i="17" s="1"/>
  <c r="G375" i="7"/>
  <c r="F374" i="17" s="1"/>
  <c r="G376" i="7"/>
  <c r="F375" i="17" s="1"/>
  <c r="G377" i="7"/>
  <c r="F376" i="17" s="1"/>
  <c r="G378" i="7"/>
  <c r="F377" i="17" s="1"/>
  <c r="G379" i="7"/>
  <c r="F378" i="17" s="1"/>
  <c r="G380" i="7"/>
  <c r="F379" i="17" s="1"/>
  <c r="G381" i="7"/>
  <c r="F380" i="17" s="1"/>
  <c r="G382" i="7"/>
  <c r="F381" i="17" s="1"/>
  <c r="G383" i="7"/>
  <c r="F382" i="17" s="1"/>
  <c r="G384" i="7"/>
  <c r="F383" i="17" s="1"/>
  <c r="G385" i="7"/>
  <c r="F384" i="17" s="1"/>
  <c r="G386" i="7"/>
  <c r="F385" i="17" s="1"/>
  <c r="G387" i="7"/>
  <c r="F386" i="17" s="1"/>
  <c r="G388" i="7"/>
  <c r="F387" i="17" s="1"/>
  <c r="G389" i="7"/>
  <c r="F388" i="17" s="1"/>
  <c r="G390" i="7"/>
  <c r="F389" i="17" s="1"/>
  <c r="G391" i="7"/>
  <c r="F390" i="17" s="1"/>
  <c r="G392" i="7"/>
  <c r="F391" i="17" s="1"/>
  <c r="G393" i="7"/>
  <c r="F392" i="17" s="1"/>
  <c r="G394" i="7"/>
  <c r="F393" i="17" s="1"/>
  <c r="G395" i="7"/>
  <c r="F394" i="17" s="1"/>
  <c r="G396" i="7"/>
  <c r="F395" i="17" s="1"/>
  <c r="G397" i="7"/>
  <c r="F396" i="17" s="1"/>
  <c r="G398" i="7"/>
  <c r="F397" i="17" s="1"/>
  <c r="G399" i="7"/>
  <c r="F398" i="17" s="1"/>
  <c r="G400" i="7"/>
  <c r="F399" i="17" s="1"/>
  <c r="G401" i="7"/>
  <c r="F400" i="17" s="1"/>
  <c r="G402" i="7"/>
  <c r="F401" i="17" s="1"/>
  <c r="G403" i="7"/>
  <c r="F402" i="17" s="1"/>
  <c r="G404" i="7"/>
  <c r="F403" i="17" s="1"/>
  <c r="G405" i="7"/>
  <c r="F404" i="17" s="1"/>
  <c r="G406" i="7"/>
  <c r="F405" i="17" s="1"/>
  <c r="G407" i="7"/>
  <c r="F406" i="17" s="1"/>
  <c r="G408" i="7"/>
  <c r="F407" i="17" s="1"/>
  <c r="G409" i="7"/>
  <c r="F408" i="17" s="1"/>
  <c r="G410" i="7"/>
  <c r="F409" i="17" s="1"/>
  <c r="G411" i="7"/>
  <c r="F410" i="17" s="1"/>
  <c r="G412" i="7"/>
  <c r="F411" i="17" s="1"/>
  <c r="G413" i="7"/>
  <c r="F412" i="17" s="1"/>
  <c r="G414" i="7"/>
  <c r="F413" i="17" s="1"/>
  <c r="G415" i="7"/>
  <c r="F414" i="17" s="1"/>
  <c r="G416" i="7"/>
  <c r="F415" i="17" s="1"/>
  <c r="G417" i="7"/>
  <c r="F416" i="17" s="1"/>
  <c r="G418" i="7"/>
  <c r="F417" i="17" s="1"/>
  <c r="G419" i="7"/>
  <c r="F418" i="17" s="1"/>
  <c r="G420" i="7"/>
  <c r="F419" i="17" s="1"/>
  <c r="G421" i="7"/>
  <c r="F420" i="17" s="1"/>
  <c r="G422" i="7"/>
  <c r="F421" i="17" s="1"/>
  <c r="G423" i="7"/>
  <c r="F422" i="17" s="1"/>
  <c r="G424" i="7"/>
  <c r="F423" i="17" s="1"/>
  <c r="G425" i="7"/>
  <c r="F424" i="17" s="1"/>
  <c r="G426" i="7"/>
  <c r="F425" i="17" s="1"/>
  <c r="G427" i="7"/>
  <c r="F426" i="17" s="1"/>
  <c r="G428" i="7"/>
  <c r="F427" i="17" s="1"/>
  <c r="G429" i="7"/>
  <c r="F428" i="17" s="1"/>
  <c r="G430" i="7"/>
  <c r="F429" i="17" s="1"/>
  <c r="G431" i="7"/>
  <c r="F430" i="17" s="1"/>
  <c r="G432" i="7"/>
  <c r="F431" i="17" s="1"/>
  <c r="G433" i="7"/>
  <c r="F432" i="17" s="1"/>
  <c r="G434" i="7"/>
  <c r="F433" i="17" s="1"/>
  <c r="G435" i="7"/>
  <c r="F434" i="17" s="1"/>
  <c r="G436" i="7"/>
  <c r="F435" i="17" s="1"/>
  <c r="G437" i="7"/>
  <c r="F436" i="17" s="1"/>
  <c r="G438" i="7"/>
  <c r="F437" i="17" s="1"/>
  <c r="G439" i="7"/>
  <c r="F438" i="17" s="1"/>
  <c r="G440" i="7"/>
  <c r="F439" i="17" s="1"/>
  <c r="G441" i="7"/>
  <c r="F440" i="17" s="1"/>
  <c r="G442" i="7"/>
  <c r="F441" i="17" s="1"/>
  <c r="G443" i="7"/>
  <c r="F442" i="17" s="1"/>
  <c r="G444" i="7"/>
  <c r="F443" i="17" s="1"/>
  <c r="G445" i="7"/>
  <c r="F444" i="17" s="1"/>
  <c r="G446" i="7"/>
  <c r="F445" i="17" s="1"/>
  <c r="G447" i="7"/>
  <c r="F446" i="17" s="1"/>
  <c r="G448" i="7"/>
  <c r="F447" i="17" s="1"/>
  <c r="G449" i="7"/>
  <c r="F448" i="17" s="1"/>
  <c r="G450" i="7"/>
  <c r="F449" i="17" s="1"/>
  <c r="G451" i="7"/>
  <c r="F450" i="17" s="1"/>
  <c r="G452" i="7"/>
  <c r="F451" i="17" s="1"/>
  <c r="G453" i="7"/>
  <c r="F452" i="17" s="1"/>
  <c r="G454" i="7"/>
  <c r="F453" i="17" s="1"/>
  <c r="G455" i="7"/>
  <c r="F454" i="17" s="1"/>
  <c r="G456" i="7"/>
  <c r="F455" i="17" s="1"/>
  <c r="G457" i="7"/>
  <c r="F456" i="17" s="1"/>
  <c r="G458" i="7"/>
  <c r="F457" i="17" s="1"/>
  <c r="G459" i="7"/>
  <c r="F458" i="17" s="1"/>
  <c r="G460" i="7"/>
  <c r="F459" i="17" s="1"/>
  <c r="G461" i="7"/>
  <c r="F460" i="17" s="1"/>
  <c r="G462" i="7"/>
  <c r="F461" i="17" s="1"/>
  <c r="G463" i="7"/>
  <c r="F462" i="17" s="1"/>
  <c r="G464" i="7"/>
  <c r="F463" i="17" s="1"/>
  <c r="G465" i="7"/>
  <c r="F464" i="17" s="1"/>
  <c r="G466" i="7"/>
  <c r="F465" i="17" s="1"/>
  <c r="G467" i="7"/>
  <c r="F466" i="17" s="1"/>
  <c r="G468" i="7"/>
  <c r="F467" i="17" s="1"/>
  <c r="G469" i="7"/>
  <c r="F468" i="17" s="1"/>
  <c r="G470" i="7"/>
  <c r="F469" i="17" s="1"/>
  <c r="G471" i="7"/>
  <c r="F470" i="17" s="1"/>
  <c r="G472" i="7"/>
  <c r="F471" i="17" s="1"/>
  <c r="G473" i="7"/>
  <c r="F472" i="17" s="1"/>
  <c r="G474" i="7"/>
  <c r="F473" i="17" s="1"/>
  <c r="G475" i="7"/>
  <c r="F474" i="17" s="1"/>
  <c r="G476" i="7"/>
  <c r="F475" i="17" s="1"/>
  <c r="G477" i="7"/>
  <c r="F476" i="17" s="1"/>
  <c r="G478" i="7"/>
  <c r="F477" i="17" s="1"/>
  <c r="G479" i="7"/>
  <c r="F478" i="17" s="1"/>
  <c r="G480" i="7"/>
  <c r="F479" i="17" s="1"/>
  <c r="G481" i="7"/>
  <c r="F480" i="17" s="1"/>
  <c r="G482" i="7"/>
  <c r="F481" i="17" s="1"/>
  <c r="G483" i="7"/>
  <c r="F482" i="17" s="1"/>
  <c r="G484" i="7"/>
  <c r="F483" i="17" s="1"/>
  <c r="G485" i="7"/>
  <c r="F484" i="17" s="1"/>
  <c r="G486" i="7"/>
  <c r="F485" i="17" s="1"/>
  <c r="G487" i="7"/>
  <c r="F486" i="17" s="1"/>
  <c r="G488" i="7"/>
  <c r="F487" i="17" s="1"/>
  <c r="G489" i="7"/>
  <c r="F488" i="17" s="1"/>
  <c r="G490" i="7"/>
  <c r="F489" i="17" s="1"/>
  <c r="G491" i="7"/>
  <c r="F490" i="17" s="1"/>
  <c r="G492" i="7"/>
  <c r="F491" i="17" s="1"/>
  <c r="G493" i="7"/>
  <c r="F492" i="17" s="1"/>
  <c r="G494" i="7"/>
  <c r="F493" i="17" s="1"/>
  <c r="G495" i="7"/>
  <c r="F494" i="17" s="1"/>
  <c r="G496" i="7"/>
  <c r="F495" i="17" s="1"/>
  <c r="G497" i="7"/>
  <c r="F496" i="17" s="1"/>
  <c r="G498" i="7"/>
  <c r="F497" i="17" s="1"/>
  <c r="G499" i="7"/>
  <c r="F498" i="17" s="1"/>
  <c r="G500" i="7"/>
  <c r="F499" i="17" s="1"/>
  <c r="G501" i="7"/>
  <c r="F500" i="17" s="1"/>
  <c r="G502" i="7"/>
  <c r="F501" i="17" s="1"/>
  <c r="G503" i="7"/>
  <c r="F502" i="17" s="1"/>
  <c r="G504" i="7"/>
  <c r="F503" i="17" s="1"/>
  <c r="G505" i="7"/>
  <c r="F504" i="17" s="1"/>
  <c r="G506" i="7"/>
  <c r="F505" i="17" s="1"/>
  <c r="G507" i="7"/>
  <c r="F506" i="17" s="1"/>
  <c r="G508" i="7"/>
  <c r="F507" i="17" s="1"/>
  <c r="G509" i="7"/>
  <c r="F508" i="17" s="1"/>
  <c r="G510" i="7"/>
  <c r="F509" i="17" s="1"/>
  <c r="G511" i="7"/>
  <c r="F510" i="17" s="1"/>
  <c r="G512" i="7"/>
  <c r="F511" i="17" s="1"/>
  <c r="G513" i="7"/>
  <c r="F512" i="17" s="1"/>
  <c r="G514" i="7"/>
  <c r="F513" i="17" s="1"/>
  <c r="G515" i="7"/>
  <c r="F514" i="17" s="1"/>
  <c r="G516" i="7"/>
  <c r="F515" i="17" s="1"/>
  <c r="G517" i="7"/>
  <c r="F516" i="17" s="1"/>
  <c r="G518" i="7"/>
  <c r="F517" i="17" s="1"/>
  <c r="G519" i="7"/>
  <c r="F518" i="17" s="1"/>
  <c r="G520" i="7"/>
  <c r="F519" i="17" s="1"/>
  <c r="G521" i="7"/>
  <c r="F520" i="17" s="1"/>
  <c r="G522" i="7"/>
  <c r="F521" i="17" s="1"/>
  <c r="G523" i="7"/>
  <c r="F522" i="17" s="1"/>
  <c r="G524" i="7"/>
  <c r="F523" i="17" s="1"/>
  <c r="G525" i="7"/>
  <c r="F524" i="17" s="1"/>
  <c r="G526" i="7"/>
  <c r="F525" i="17" s="1"/>
  <c r="G527" i="7"/>
  <c r="F526" i="17" s="1"/>
  <c r="G528" i="7"/>
  <c r="F527" i="17" s="1"/>
  <c r="G529" i="7"/>
  <c r="F528" i="17" s="1"/>
  <c r="G530" i="7"/>
  <c r="F529" i="17" s="1"/>
  <c r="G531" i="7"/>
  <c r="F530" i="17" s="1"/>
  <c r="G532" i="7"/>
  <c r="F531" i="17" s="1"/>
  <c r="G533" i="7"/>
  <c r="F532" i="17" s="1"/>
  <c r="G534" i="7"/>
  <c r="F533" i="17" s="1"/>
  <c r="G535" i="7"/>
  <c r="F534" i="17" s="1"/>
  <c r="G536" i="7"/>
  <c r="F535" i="17" s="1"/>
  <c r="G537" i="7"/>
  <c r="F536" i="17" s="1"/>
  <c r="G538" i="7"/>
  <c r="F537" i="17" s="1"/>
  <c r="G539" i="7"/>
  <c r="F538" i="17" s="1"/>
  <c r="G540" i="7"/>
  <c r="F539" i="17" s="1"/>
  <c r="G541" i="7"/>
  <c r="F540" i="17" s="1"/>
  <c r="G542" i="7"/>
  <c r="F541" i="17" s="1"/>
  <c r="G543" i="7"/>
  <c r="F542" i="17" s="1"/>
  <c r="G544" i="7"/>
  <c r="F543" i="17" s="1"/>
  <c r="G545" i="7"/>
  <c r="F544" i="17" s="1"/>
  <c r="G546" i="7"/>
  <c r="F545" i="17" s="1"/>
  <c r="G547" i="7"/>
  <c r="F546" i="17" s="1"/>
  <c r="G548" i="7"/>
  <c r="F547" i="17" s="1"/>
  <c r="G549" i="7"/>
  <c r="F548" i="17" s="1"/>
  <c r="G550" i="7"/>
  <c r="F549" i="17" s="1"/>
  <c r="G551" i="7"/>
  <c r="F550" i="17" s="1"/>
  <c r="G552" i="7"/>
  <c r="F551" i="17" s="1"/>
  <c r="G553" i="7"/>
  <c r="F552" i="17" s="1"/>
  <c r="G554" i="7"/>
  <c r="F553" i="17" s="1"/>
  <c r="G555" i="7"/>
  <c r="F554" i="17" s="1"/>
  <c r="G556" i="7"/>
  <c r="F555" i="17" s="1"/>
  <c r="G557" i="7"/>
  <c r="F556" i="17" s="1"/>
  <c r="G558" i="7"/>
  <c r="F557" i="17" s="1"/>
  <c r="G559" i="7"/>
  <c r="F558" i="17" s="1"/>
  <c r="G560" i="7"/>
  <c r="F559" i="17" s="1"/>
  <c r="G561" i="7"/>
  <c r="F560" i="17" s="1"/>
  <c r="G562" i="7"/>
  <c r="F561" i="17" s="1"/>
  <c r="G563" i="7"/>
  <c r="F562" i="17" s="1"/>
  <c r="G564" i="7"/>
  <c r="F563" i="17" s="1"/>
  <c r="G565" i="7"/>
  <c r="F564" i="17" s="1"/>
  <c r="G566" i="7"/>
  <c r="F565" i="17" s="1"/>
  <c r="G567" i="7"/>
  <c r="F566" i="17" s="1"/>
  <c r="G568" i="7"/>
  <c r="F567" i="17" s="1"/>
  <c r="G569" i="7"/>
  <c r="F568" i="17" s="1"/>
  <c r="G570" i="7"/>
  <c r="F569" i="17" s="1"/>
  <c r="G571" i="7"/>
  <c r="F570" i="17" s="1"/>
  <c r="G572" i="7"/>
  <c r="F571" i="17" s="1"/>
  <c r="G573" i="7"/>
  <c r="F572" i="17" s="1"/>
  <c r="G574" i="7"/>
  <c r="F573" i="17" s="1"/>
  <c r="G575" i="7"/>
  <c r="F574" i="17" s="1"/>
  <c r="G576" i="7"/>
  <c r="F575" i="17" s="1"/>
  <c r="G577" i="7"/>
  <c r="F576" i="17" s="1"/>
  <c r="G578" i="7"/>
  <c r="F577" i="17" s="1"/>
  <c r="G579" i="7"/>
  <c r="F578" i="17" s="1"/>
  <c r="G580" i="7"/>
  <c r="F579" i="17" s="1"/>
  <c r="G581" i="7"/>
  <c r="F580" i="17" s="1"/>
  <c r="G582" i="7"/>
  <c r="F581" i="17" s="1"/>
  <c r="G583" i="7"/>
  <c r="F582" i="17" s="1"/>
  <c r="G584" i="7"/>
  <c r="F583" i="17" s="1"/>
  <c r="G585" i="7"/>
  <c r="F584" i="17" s="1"/>
  <c r="G586" i="7"/>
  <c r="F585" i="17" s="1"/>
  <c r="G587" i="7"/>
  <c r="F586" i="17" s="1"/>
  <c r="G588" i="7"/>
  <c r="F587" i="17" s="1"/>
  <c r="G589" i="7"/>
  <c r="F588" i="17" s="1"/>
  <c r="G590" i="7"/>
  <c r="F589" i="17" s="1"/>
  <c r="G591" i="7"/>
  <c r="F590" i="17" s="1"/>
  <c r="G592" i="7"/>
  <c r="F591" i="17" s="1"/>
  <c r="G593" i="7"/>
  <c r="F592" i="17" s="1"/>
  <c r="G594" i="7"/>
  <c r="F593" i="17" s="1"/>
  <c r="G595" i="7"/>
  <c r="F594" i="17" s="1"/>
  <c r="G596" i="7"/>
  <c r="F595" i="17" s="1"/>
  <c r="G597" i="7"/>
  <c r="F596" i="17" s="1"/>
  <c r="G598" i="7"/>
  <c r="F597" i="17" s="1"/>
  <c r="G599" i="7"/>
  <c r="F598" i="17" s="1"/>
  <c r="G600" i="7"/>
  <c r="F599" i="17" s="1"/>
  <c r="G601" i="7"/>
  <c r="F600" i="17" s="1"/>
  <c r="G602" i="7"/>
  <c r="F601" i="17" s="1"/>
  <c r="G603" i="7"/>
  <c r="F602" i="17" s="1"/>
  <c r="G604" i="7"/>
  <c r="F603" i="17" s="1"/>
  <c r="G605" i="7"/>
  <c r="F604" i="17" s="1"/>
  <c r="G606" i="7"/>
  <c r="F605" i="17" s="1"/>
  <c r="G607" i="7"/>
  <c r="F606" i="17" s="1"/>
  <c r="G608" i="7"/>
  <c r="F607" i="17" s="1"/>
  <c r="G609" i="7"/>
  <c r="F608" i="17" s="1"/>
  <c r="G610" i="7"/>
  <c r="F609" i="17" s="1"/>
  <c r="G611" i="7"/>
  <c r="F610" i="17" s="1"/>
  <c r="G612" i="7"/>
  <c r="F611" i="17" s="1"/>
  <c r="G613" i="7"/>
  <c r="F612" i="17" s="1"/>
  <c r="G614" i="7"/>
  <c r="F613" i="17" s="1"/>
  <c r="G615" i="7"/>
  <c r="F614" i="17" s="1"/>
  <c r="G616" i="7"/>
  <c r="F615" i="17" s="1"/>
  <c r="G617" i="7"/>
  <c r="F616" i="17" s="1"/>
  <c r="G618" i="7"/>
  <c r="F617" i="17" s="1"/>
  <c r="G619" i="7"/>
  <c r="F618" i="17" s="1"/>
  <c r="G620" i="7"/>
  <c r="F619" i="17" s="1"/>
  <c r="G621" i="7"/>
  <c r="F620" i="17" s="1"/>
  <c r="G622" i="7"/>
  <c r="F621" i="17" s="1"/>
  <c r="G623" i="7"/>
  <c r="F622" i="17" s="1"/>
  <c r="G624" i="7"/>
  <c r="F623" i="17" s="1"/>
  <c r="G625" i="7"/>
  <c r="F624" i="17" s="1"/>
  <c r="G626" i="7"/>
  <c r="F625" i="17" s="1"/>
  <c r="G627" i="7"/>
  <c r="F626" i="17" s="1"/>
  <c r="G628" i="7"/>
  <c r="F627" i="17" s="1"/>
  <c r="G629" i="7"/>
  <c r="F628" i="17" s="1"/>
  <c r="G630" i="7"/>
  <c r="F629" i="17" s="1"/>
  <c r="G631" i="7"/>
  <c r="F630" i="17" s="1"/>
  <c r="G632" i="7"/>
  <c r="F631" i="17" s="1"/>
  <c r="G633" i="7"/>
  <c r="F632" i="17" s="1"/>
  <c r="G634" i="7"/>
  <c r="F633" i="17" s="1"/>
  <c r="G635" i="7"/>
  <c r="F634" i="17" s="1"/>
  <c r="G636" i="7"/>
  <c r="F635" i="17" s="1"/>
  <c r="G637" i="7"/>
  <c r="F636" i="17" s="1"/>
  <c r="G638" i="7"/>
  <c r="F637" i="17" s="1"/>
  <c r="G639" i="7"/>
  <c r="F638" i="17" s="1"/>
  <c r="G640" i="7"/>
  <c r="F639" i="17" s="1"/>
  <c r="G641" i="7"/>
  <c r="F640" i="17" s="1"/>
  <c r="G642" i="7"/>
  <c r="F641" i="17" s="1"/>
  <c r="G643" i="7"/>
  <c r="F642" i="17" s="1"/>
  <c r="G644" i="7"/>
  <c r="F643" i="17" s="1"/>
  <c r="G645" i="7"/>
  <c r="F644" i="17" s="1"/>
  <c r="G646" i="7"/>
  <c r="F645" i="17" s="1"/>
  <c r="G647" i="7"/>
  <c r="F646" i="17" s="1"/>
  <c r="G648" i="7"/>
  <c r="F647" i="17" s="1"/>
  <c r="G649" i="7"/>
  <c r="F648" i="17" s="1"/>
  <c r="G650" i="7"/>
  <c r="F649" i="17" s="1"/>
  <c r="G651" i="7"/>
  <c r="F650" i="17" s="1"/>
  <c r="G652" i="7"/>
  <c r="F651" i="17" s="1"/>
  <c r="G653" i="7"/>
  <c r="F652" i="17" s="1"/>
  <c r="G654" i="7"/>
  <c r="F653" i="17" s="1"/>
  <c r="G655" i="7"/>
  <c r="F654" i="17" s="1"/>
  <c r="G656" i="7"/>
  <c r="F655" i="17" s="1"/>
  <c r="G657" i="7"/>
  <c r="F656" i="17" s="1"/>
  <c r="G658" i="7"/>
  <c r="F657" i="17" s="1"/>
  <c r="G659" i="7"/>
  <c r="F658" i="17" s="1"/>
  <c r="G660" i="7"/>
  <c r="F659" i="17" s="1"/>
  <c r="G661" i="7"/>
  <c r="F660" i="17" s="1"/>
  <c r="G662" i="7"/>
  <c r="F661" i="17" s="1"/>
  <c r="G663" i="7"/>
  <c r="F662" i="17" s="1"/>
  <c r="G664" i="7"/>
  <c r="F663" i="17" s="1"/>
  <c r="G665" i="7"/>
  <c r="F664" i="17" s="1"/>
  <c r="G666" i="7"/>
  <c r="F665" i="17" s="1"/>
  <c r="G667" i="7"/>
  <c r="F666" i="17" s="1"/>
  <c r="G668" i="7"/>
  <c r="F667" i="17" s="1"/>
  <c r="G669" i="7"/>
  <c r="F668" i="17" s="1"/>
  <c r="G670" i="7"/>
  <c r="F669" i="17" s="1"/>
  <c r="G671" i="7"/>
  <c r="F670" i="17" s="1"/>
  <c r="G672" i="7"/>
  <c r="F671" i="17" s="1"/>
  <c r="G673" i="7"/>
  <c r="F672" i="17" s="1"/>
  <c r="G674" i="7"/>
  <c r="F673" i="17" s="1"/>
  <c r="G675" i="7"/>
  <c r="F674" i="17" s="1"/>
  <c r="G676" i="7"/>
  <c r="F675" i="17" s="1"/>
  <c r="G677" i="7"/>
  <c r="F676" i="17" s="1"/>
  <c r="G678" i="7"/>
  <c r="F677" i="17" s="1"/>
  <c r="G679" i="7"/>
  <c r="F678" i="17" s="1"/>
  <c r="G680" i="7"/>
  <c r="F679" i="17" s="1"/>
  <c r="G681" i="7"/>
  <c r="F680" i="17" s="1"/>
  <c r="G682" i="7"/>
  <c r="F681" i="17" s="1"/>
  <c r="G683" i="7"/>
  <c r="F682" i="17" s="1"/>
  <c r="G684" i="7"/>
  <c r="F683" i="17" s="1"/>
  <c r="G685" i="7"/>
  <c r="F684" i="17" s="1"/>
  <c r="G686" i="7"/>
  <c r="F685" i="17" s="1"/>
  <c r="G687" i="7"/>
  <c r="F686" i="17" s="1"/>
  <c r="G688" i="7"/>
  <c r="F687" i="17" s="1"/>
  <c r="G689" i="7"/>
  <c r="F688" i="17" s="1"/>
  <c r="G690" i="7"/>
  <c r="F689" i="17" s="1"/>
  <c r="G691" i="7"/>
  <c r="F690" i="17" s="1"/>
  <c r="G692" i="7"/>
  <c r="F691" i="17" s="1"/>
  <c r="G693" i="7"/>
  <c r="F692" i="17" s="1"/>
  <c r="G694" i="7"/>
  <c r="F693" i="17" s="1"/>
  <c r="G695" i="7"/>
  <c r="F694" i="17" s="1"/>
  <c r="G696" i="7"/>
  <c r="F695" i="17" s="1"/>
  <c r="G697" i="7"/>
  <c r="F696" i="17" s="1"/>
  <c r="G698" i="7"/>
  <c r="F697" i="17" s="1"/>
  <c r="G699" i="7"/>
  <c r="F698" i="17" s="1"/>
  <c r="G700" i="7"/>
  <c r="F699" i="17" s="1"/>
  <c r="G701" i="7"/>
  <c r="F700" i="17" s="1"/>
  <c r="G702" i="7"/>
  <c r="F701" i="17" s="1"/>
  <c r="G703" i="7"/>
  <c r="F702" i="17" s="1"/>
  <c r="G704" i="7"/>
  <c r="F703" i="17" s="1"/>
  <c r="G705" i="7"/>
  <c r="F704" i="17" s="1"/>
  <c r="G706" i="7"/>
  <c r="F705" i="17" s="1"/>
  <c r="G707" i="7"/>
  <c r="F706" i="17" s="1"/>
  <c r="D6" i="8"/>
  <c r="D4" i="10" s="1"/>
  <c r="E6" i="8"/>
  <c r="F6" i="8"/>
  <c r="F4" i="10" s="1"/>
  <c r="G6" i="8"/>
  <c r="G4" i="10" s="1"/>
  <c r="H6" i="8"/>
  <c r="H4" i="10" s="1"/>
  <c r="I6" i="8"/>
  <c r="I4" i="10" s="1"/>
  <c r="J6" i="8"/>
  <c r="J4" i="10" s="1"/>
  <c r="K6" i="8"/>
  <c r="K4" i="10" s="1"/>
  <c r="L6" i="8"/>
  <c r="L4" i="10" s="1"/>
  <c r="M6" i="8"/>
  <c r="M4" i="10" s="1"/>
  <c r="N6" i="8"/>
  <c r="N4" i="10" s="1"/>
  <c r="O6" i="8"/>
  <c r="O4" i="10" s="1"/>
  <c r="P6" i="8"/>
  <c r="P4" i="10" s="1"/>
  <c r="Q6" i="8"/>
  <c r="Q4" i="10" s="1"/>
  <c r="R6" i="8"/>
  <c r="R4" i="10" s="1"/>
  <c r="S6" i="8"/>
  <c r="S4" i="10" s="1"/>
  <c r="T6" i="8"/>
  <c r="T4" i="10" s="1"/>
  <c r="U6" i="8"/>
  <c r="V6" i="8"/>
  <c r="W6" i="8"/>
  <c r="X6" i="8"/>
  <c r="Y6" i="8"/>
  <c r="Z6" i="8"/>
  <c r="AA6" i="8"/>
  <c r="AB6" i="8"/>
  <c r="AC6" i="8"/>
  <c r="AD6" i="8"/>
  <c r="AE6" i="8"/>
  <c r="AF6" i="8"/>
  <c r="AG6" i="8"/>
  <c r="AH6" i="8"/>
  <c r="AI6" i="8"/>
  <c r="AJ6" i="8"/>
  <c r="AK6" i="8"/>
  <c r="AL6" i="8"/>
  <c r="AM6" i="8"/>
  <c r="AN6" i="8"/>
  <c r="AO6" i="8"/>
  <c r="AP6" i="8"/>
  <c r="AQ6" i="8"/>
  <c r="C14" i="8"/>
  <c r="C12" i="18" s="1"/>
  <c r="E36" i="8"/>
  <c r="F36" i="8"/>
  <c r="G36" i="8"/>
  <c r="H36" i="8"/>
  <c r="I36" i="8"/>
  <c r="J36" i="8"/>
  <c r="K36" i="8"/>
  <c r="L36" i="8"/>
  <c r="M36" i="8"/>
  <c r="N36" i="8"/>
  <c r="O36" i="8"/>
  <c r="P36" i="8"/>
  <c r="Q36" i="8"/>
  <c r="R36" i="8"/>
  <c r="S36" i="8"/>
  <c r="T36" i="8"/>
  <c r="U36" i="8"/>
  <c r="V36" i="8"/>
  <c r="W36" i="8"/>
  <c r="X36" i="8"/>
  <c r="Y36" i="8"/>
  <c r="Z36" i="8"/>
  <c r="AA36" i="8"/>
  <c r="AB36" i="8"/>
  <c r="AC36" i="8"/>
  <c r="AD36" i="8"/>
  <c r="AE36" i="8"/>
  <c r="AF36" i="8"/>
  <c r="AG36" i="8"/>
  <c r="AH36" i="8"/>
  <c r="AI36" i="8"/>
  <c r="AJ36" i="8"/>
  <c r="AK36" i="8"/>
  <c r="AL36" i="8"/>
  <c r="AM36" i="8"/>
  <c r="AN36" i="8"/>
  <c r="AO36" i="8"/>
  <c r="AP36" i="8"/>
  <c r="AQ36" i="8"/>
  <c r="E37" i="8"/>
  <c r="F37" i="8"/>
  <c r="G37" i="8"/>
  <c r="H37" i="8"/>
  <c r="I37" i="8"/>
  <c r="J37" i="8"/>
  <c r="K37" i="8"/>
  <c r="L37" i="8"/>
  <c r="M37" i="8"/>
  <c r="N37" i="8"/>
  <c r="O37" i="8"/>
  <c r="P37" i="8"/>
  <c r="Q37" i="8"/>
  <c r="R37" i="8"/>
  <c r="S37" i="8"/>
  <c r="T37" i="8"/>
  <c r="U37" i="8"/>
  <c r="V37" i="8"/>
  <c r="W37" i="8"/>
  <c r="X37" i="8"/>
  <c r="Y37" i="8"/>
  <c r="Z37" i="8"/>
  <c r="AA37" i="8"/>
  <c r="AB37" i="8"/>
  <c r="AC37" i="8"/>
  <c r="AD37" i="8"/>
  <c r="AE37" i="8"/>
  <c r="AF37" i="8"/>
  <c r="AG37" i="8"/>
  <c r="AH37" i="8"/>
  <c r="AI37" i="8"/>
  <c r="AJ37" i="8"/>
  <c r="AK37" i="8"/>
  <c r="AL37" i="8"/>
  <c r="AM37" i="8"/>
  <c r="AN37" i="8"/>
  <c r="AO37" i="8"/>
  <c r="AP37" i="8"/>
  <c r="AQ37" i="8"/>
  <c r="E38" i="8"/>
  <c r="F38" i="8"/>
  <c r="G38" i="8"/>
  <c r="H38" i="8"/>
  <c r="I38" i="8"/>
  <c r="J38" i="8"/>
  <c r="K38" i="8"/>
  <c r="L38" i="8"/>
  <c r="M38" i="8"/>
  <c r="N38" i="8"/>
  <c r="O38" i="8"/>
  <c r="P38" i="8"/>
  <c r="Q38" i="8"/>
  <c r="R38" i="8"/>
  <c r="S38" i="8"/>
  <c r="T38" i="8"/>
  <c r="U38" i="8"/>
  <c r="V38" i="8"/>
  <c r="W38" i="8"/>
  <c r="X38" i="8"/>
  <c r="Y38" i="8"/>
  <c r="Z38" i="8"/>
  <c r="AA38" i="8"/>
  <c r="AB38" i="8"/>
  <c r="AC38" i="8"/>
  <c r="AD38" i="8"/>
  <c r="AE38" i="8"/>
  <c r="AF38" i="8"/>
  <c r="AG38" i="8"/>
  <c r="AH38" i="8"/>
  <c r="AI38" i="8"/>
  <c r="AJ38" i="8"/>
  <c r="AK38" i="8"/>
  <c r="AL38" i="8"/>
  <c r="AM38" i="8"/>
  <c r="AN38" i="8"/>
  <c r="AO38" i="8"/>
  <c r="AP38" i="8"/>
  <c r="AQ38" i="8"/>
  <c r="E39" i="8"/>
  <c r="F39" i="8"/>
  <c r="G39" i="8"/>
  <c r="H39" i="8"/>
  <c r="I39" i="8"/>
  <c r="J39" i="8"/>
  <c r="K39" i="8"/>
  <c r="L39" i="8"/>
  <c r="M39" i="8"/>
  <c r="N39" i="8"/>
  <c r="O39" i="8"/>
  <c r="P39" i="8"/>
  <c r="Q39" i="8"/>
  <c r="R39" i="8"/>
  <c r="S39" i="8"/>
  <c r="T39" i="8"/>
  <c r="U39" i="8"/>
  <c r="V39" i="8"/>
  <c r="W39" i="8"/>
  <c r="X39" i="8"/>
  <c r="Y39" i="8"/>
  <c r="Z39" i="8"/>
  <c r="AA39" i="8"/>
  <c r="AB39" i="8"/>
  <c r="AC39" i="8"/>
  <c r="AD39" i="8"/>
  <c r="AE39" i="8"/>
  <c r="AF39" i="8"/>
  <c r="AG39" i="8"/>
  <c r="AH39" i="8"/>
  <c r="AI39" i="8"/>
  <c r="AJ39" i="8"/>
  <c r="AK39" i="8"/>
  <c r="AL39" i="8"/>
  <c r="AM39" i="8"/>
  <c r="AN39" i="8"/>
  <c r="AO39" i="8"/>
  <c r="AP39" i="8"/>
  <c r="AQ39" i="8"/>
  <c r="E40" i="8"/>
  <c r="F40" i="8"/>
  <c r="G40" i="8"/>
  <c r="H40" i="8"/>
  <c r="I40" i="8"/>
  <c r="J40" i="8"/>
  <c r="K40" i="8"/>
  <c r="L40" i="8"/>
  <c r="M40" i="8"/>
  <c r="N40" i="8"/>
  <c r="O40" i="8"/>
  <c r="P40" i="8"/>
  <c r="Q40" i="8"/>
  <c r="R40" i="8"/>
  <c r="S40" i="8"/>
  <c r="T40" i="8"/>
  <c r="U40" i="8"/>
  <c r="V40" i="8"/>
  <c r="W40" i="8"/>
  <c r="X40" i="8"/>
  <c r="Y40" i="8"/>
  <c r="Z40" i="8"/>
  <c r="AA40" i="8"/>
  <c r="AB40" i="8"/>
  <c r="AC40" i="8"/>
  <c r="AD40" i="8"/>
  <c r="AE40" i="8"/>
  <c r="AF40" i="8"/>
  <c r="AG40" i="8"/>
  <c r="AH40" i="8"/>
  <c r="AI40" i="8"/>
  <c r="AJ40" i="8"/>
  <c r="AK40" i="8"/>
  <c r="AL40" i="8"/>
  <c r="AM40" i="8"/>
  <c r="AN40" i="8"/>
  <c r="AO40" i="8"/>
  <c r="AP40" i="8"/>
  <c r="AQ40" i="8"/>
  <c r="E29" i="8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T29" i="8"/>
  <c r="U29" i="8"/>
  <c r="V29" i="8"/>
  <c r="W29" i="8"/>
  <c r="X29" i="8"/>
  <c r="Y29" i="8"/>
  <c r="Z29" i="8"/>
  <c r="AA29" i="8"/>
  <c r="AB29" i="8"/>
  <c r="AC29" i="8"/>
  <c r="AD29" i="8"/>
  <c r="AE29" i="8"/>
  <c r="AF29" i="8"/>
  <c r="AG29" i="8"/>
  <c r="AH29" i="8"/>
  <c r="AI29" i="8"/>
  <c r="AJ29" i="8"/>
  <c r="AK29" i="8"/>
  <c r="AL29" i="8"/>
  <c r="AM29" i="8"/>
  <c r="AN29" i="8"/>
  <c r="AO29" i="8"/>
  <c r="AP29" i="8"/>
  <c r="AQ29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Z30" i="8"/>
  <c r="AA30" i="8"/>
  <c r="AB30" i="8"/>
  <c r="AC30" i="8"/>
  <c r="AD30" i="8"/>
  <c r="AE30" i="8"/>
  <c r="AF30" i="8"/>
  <c r="AG30" i="8"/>
  <c r="AH30" i="8"/>
  <c r="AI30" i="8"/>
  <c r="AJ30" i="8"/>
  <c r="AK30" i="8"/>
  <c r="AL30" i="8"/>
  <c r="AM30" i="8"/>
  <c r="AN30" i="8"/>
  <c r="AO30" i="8"/>
  <c r="AP30" i="8"/>
  <c r="AQ30" i="8"/>
  <c r="E31" i="8"/>
  <c r="F31" i="8"/>
  <c r="G31" i="8"/>
  <c r="H31" i="8"/>
  <c r="I31" i="8"/>
  <c r="J31" i="8"/>
  <c r="K31" i="8"/>
  <c r="L31" i="8"/>
  <c r="M31" i="8"/>
  <c r="N31" i="8"/>
  <c r="O31" i="8"/>
  <c r="P31" i="8"/>
  <c r="Q31" i="8"/>
  <c r="R31" i="8"/>
  <c r="S31" i="8"/>
  <c r="T31" i="8"/>
  <c r="U31" i="8"/>
  <c r="V31" i="8"/>
  <c r="W31" i="8"/>
  <c r="X31" i="8"/>
  <c r="Y31" i="8"/>
  <c r="Z31" i="8"/>
  <c r="AA31" i="8"/>
  <c r="AB31" i="8"/>
  <c r="AC31" i="8"/>
  <c r="AD31" i="8"/>
  <c r="AE31" i="8"/>
  <c r="AF31" i="8"/>
  <c r="AG31" i="8"/>
  <c r="AH31" i="8"/>
  <c r="AI31" i="8"/>
  <c r="AJ31" i="8"/>
  <c r="AK31" i="8"/>
  <c r="AL31" i="8"/>
  <c r="AM31" i="8"/>
  <c r="AN31" i="8"/>
  <c r="AO31" i="8"/>
  <c r="AP31" i="8"/>
  <c r="AQ31" i="8"/>
  <c r="E32" i="8"/>
  <c r="F32" i="8"/>
  <c r="G32" i="8"/>
  <c r="H32" i="8"/>
  <c r="I32" i="8"/>
  <c r="J32" i="8"/>
  <c r="K32" i="8"/>
  <c r="L32" i="8"/>
  <c r="M32" i="8"/>
  <c r="N32" i="8"/>
  <c r="O32" i="8"/>
  <c r="P32" i="8"/>
  <c r="Q32" i="8"/>
  <c r="R32" i="8"/>
  <c r="S32" i="8"/>
  <c r="T32" i="8"/>
  <c r="U32" i="8"/>
  <c r="V32" i="8"/>
  <c r="W32" i="8"/>
  <c r="X32" i="8"/>
  <c r="Y32" i="8"/>
  <c r="Z32" i="8"/>
  <c r="AA32" i="8"/>
  <c r="AB32" i="8"/>
  <c r="AC32" i="8"/>
  <c r="AD32" i="8"/>
  <c r="AE32" i="8"/>
  <c r="AF32" i="8"/>
  <c r="AG32" i="8"/>
  <c r="AH32" i="8"/>
  <c r="AI32" i="8"/>
  <c r="AJ32" i="8"/>
  <c r="AK32" i="8"/>
  <c r="AL32" i="8"/>
  <c r="AM32" i="8"/>
  <c r="AN32" i="8"/>
  <c r="AO32" i="8"/>
  <c r="AP32" i="8"/>
  <c r="AQ32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AH23" i="8"/>
  <c r="AI23" i="8"/>
  <c r="AJ23" i="8"/>
  <c r="AK23" i="8"/>
  <c r="AL23" i="8"/>
  <c r="AM23" i="8"/>
  <c r="AN23" i="8"/>
  <c r="AO23" i="8"/>
  <c r="AP23" i="8"/>
  <c r="AQ23" i="8"/>
  <c r="E24" i="8"/>
  <c r="F24" i="8"/>
  <c r="G24" i="8"/>
  <c r="H24" i="8"/>
  <c r="I24" i="8"/>
  <c r="J24" i="8"/>
  <c r="K24" i="8"/>
  <c r="L24" i="8"/>
  <c r="M24" i="8"/>
  <c r="N24" i="8"/>
  <c r="O24" i="8"/>
  <c r="P24" i="8"/>
  <c r="Q24" i="8"/>
  <c r="R24" i="8"/>
  <c r="S24" i="8"/>
  <c r="T24" i="8"/>
  <c r="U24" i="8"/>
  <c r="V24" i="8"/>
  <c r="W24" i="8"/>
  <c r="X24" i="8"/>
  <c r="Y24" i="8"/>
  <c r="Z24" i="8"/>
  <c r="AA24" i="8"/>
  <c r="AB24" i="8"/>
  <c r="AC24" i="8"/>
  <c r="AD24" i="8"/>
  <c r="AE24" i="8"/>
  <c r="AF24" i="8"/>
  <c r="AG24" i="8"/>
  <c r="AH24" i="8"/>
  <c r="AI24" i="8"/>
  <c r="AJ24" i="8"/>
  <c r="AK24" i="8"/>
  <c r="AL24" i="8"/>
  <c r="AM24" i="8"/>
  <c r="AN24" i="8"/>
  <c r="AO24" i="8"/>
  <c r="AP24" i="8"/>
  <c r="AQ24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T25" i="8"/>
  <c r="U25" i="8"/>
  <c r="V25" i="8"/>
  <c r="W25" i="8"/>
  <c r="X25" i="8"/>
  <c r="Y25" i="8"/>
  <c r="Z25" i="8"/>
  <c r="AA25" i="8"/>
  <c r="AB25" i="8"/>
  <c r="AC25" i="8"/>
  <c r="AD25" i="8"/>
  <c r="AE25" i="8"/>
  <c r="AF25" i="8"/>
  <c r="AG25" i="8"/>
  <c r="AH25" i="8"/>
  <c r="AI25" i="8"/>
  <c r="AJ25" i="8"/>
  <c r="AK25" i="8"/>
  <c r="AL25" i="8"/>
  <c r="AM25" i="8"/>
  <c r="AN25" i="8"/>
  <c r="AO25" i="8"/>
  <c r="AP25" i="8"/>
  <c r="AQ25" i="8"/>
  <c r="E26" i="8"/>
  <c r="F26" i="8"/>
  <c r="G26" i="8"/>
  <c r="H26" i="8"/>
  <c r="I26" i="8"/>
  <c r="J26" i="8"/>
  <c r="K26" i="8"/>
  <c r="L26" i="8"/>
  <c r="M26" i="8"/>
  <c r="N26" i="8"/>
  <c r="O26" i="8"/>
  <c r="P26" i="8"/>
  <c r="Q26" i="8"/>
  <c r="R26" i="8"/>
  <c r="S26" i="8"/>
  <c r="T26" i="8"/>
  <c r="U26" i="8"/>
  <c r="V26" i="8"/>
  <c r="W26" i="8"/>
  <c r="X26" i="8"/>
  <c r="Y26" i="8"/>
  <c r="Z26" i="8"/>
  <c r="AA26" i="8"/>
  <c r="AB26" i="8"/>
  <c r="AC26" i="8"/>
  <c r="AD26" i="8"/>
  <c r="AE26" i="8"/>
  <c r="AF26" i="8"/>
  <c r="AG26" i="8"/>
  <c r="AH26" i="8"/>
  <c r="AI26" i="8"/>
  <c r="AJ26" i="8"/>
  <c r="AK26" i="8"/>
  <c r="AL26" i="8"/>
  <c r="AM26" i="8"/>
  <c r="AN26" i="8"/>
  <c r="AO26" i="8"/>
  <c r="AP26" i="8"/>
  <c r="AQ26" i="8"/>
  <c r="E19" i="8"/>
  <c r="F19" i="8"/>
  <c r="G19" i="8"/>
  <c r="H19" i="8"/>
  <c r="I19" i="8"/>
  <c r="J19" i="8"/>
  <c r="K19" i="8"/>
  <c r="L19" i="8"/>
  <c r="M19" i="8"/>
  <c r="N19" i="8"/>
  <c r="O19" i="8"/>
  <c r="P19" i="8"/>
  <c r="Q19" i="8"/>
  <c r="R19" i="8"/>
  <c r="S19" i="8"/>
  <c r="T19" i="8"/>
  <c r="U19" i="8"/>
  <c r="V19" i="8"/>
  <c r="W19" i="8"/>
  <c r="X19" i="8"/>
  <c r="Y19" i="8"/>
  <c r="Z19" i="8"/>
  <c r="AA19" i="8"/>
  <c r="AB19" i="8"/>
  <c r="AC19" i="8"/>
  <c r="AD19" i="8"/>
  <c r="AE19" i="8"/>
  <c r="AF19" i="8"/>
  <c r="AG19" i="8"/>
  <c r="AH19" i="8"/>
  <c r="AI19" i="8"/>
  <c r="AJ19" i="8"/>
  <c r="AK19" i="8"/>
  <c r="AL19" i="8"/>
  <c r="AM19" i="8"/>
  <c r="AN19" i="8"/>
  <c r="AO19" i="8"/>
  <c r="AP19" i="8"/>
  <c r="AQ19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AG20" i="8"/>
  <c r="AH20" i="8"/>
  <c r="AI20" i="8"/>
  <c r="AJ20" i="8"/>
  <c r="AK20" i="8"/>
  <c r="AL20" i="8"/>
  <c r="AM20" i="8"/>
  <c r="AN20" i="8"/>
  <c r="AO20" i="8"/>
  <c r="AP20" i="8"/>
  <c r="AQ20" i="8"/>
  <c r="E17" i="8"/>
  <c r="F17" i="8"/>
  <c r="G17" i="8"/>
  <c r="H17" i="8"/>
  <c r="I17" i="8"/>
  <c r="J17" i="8"/>
  <c r="K17" i="8"/>
  <c r="L17" i="8"/>
  <c r="M17" i="8"/>
  <c r="N17" i="8"/>
  <c r="O17" i="8"/>
  <c r="P17" i="8"/>
  <c r="Q17" i="8"/>
  <c r="R17" i="8"/>
  <c r="S17" i="8"/>
  <c r="T17" i="8"/>
  <c r="U17" i="8"/>
  <c r="V17" i="8"/>
  <c r="W17" i="8"/>
  <c r="X17" i="8"/>
  <c r="Y17" i="8"/>
  <c r="Z17" i="8"/>
  <c r="AA17" i="8"/>
  <c r="AB17" i="8"/>
  <c r="AC17" i="8"/>
  <c r="AD17" i="8"/>
  <c r="AE17" i="8"/>
  <c r="AF17" i="8"/>
  <c r="AG17" i="8"/>
  <c r="AH17" i="8"/>
  <c r="AI17" i="8"/>
  <c r="AJ17" i="8"/>
  <c r="AK17" i="8"/>
  <c r="AL17" i="8"/>
  <c r="AM17" i="8"/>
  <c r="AN17" i="8"/>
  <c r="AO17" i="8"/>
  <c r="AP17" i="8"/>
  <c r="AQ17" i="8"/>
  <c r="E14" i="8"/>
  <c r="F14" i="8"/>
  <c r="G14" i="8"/>
  <c r="H14" i="8"/>
  <c r="I14" i="8"/>
  <c r="J14" i="8"/>
  <c r="K14" i="8"/>
  <c r="L14" i="8"/>
  <c r="M14" i="8"/>
  <c r="N14" i="8"/>
  <c r="O14" i="8"/>
  <c r="P14" i="8"/>
  <c r="Q14" i="8"/>
  <c r="R14" i="8"/>
  <c r="S14" i="8"/>
  <c r="T14" i="8"/>
  <c r="U14" i="8"/>
  <c r="V14" i="8"/>
  <c r="W14" i="8"/>
  <c r="X14" i="8"/>
  <c r="Y14" i="8"/>
  <c r="Z14" i="8"/>
  <c r="AA14" i="8"/>
  <c r="AB14" i="8"/>
  <c r="AC14" i="8"/>
  <c r="AD14" i="8"/>
  <c r="AE14" i="8"/>
  <c r="AF14" i="8"/>
  <c r="AG14" i="8"/>
  <c r="AH14" i="8"/>
  <c r="AI14" i="8"/>
  <c r="AJ14" i="8"/>
  <c r="AK14" i="8"/>
  <c r="AL14" i="8"/>
  <c r="AM14" i="8"/>
  <c r="AN14" i="8"/>
  <c r="AO14" i="8"/>
  <c r="AP14" i="8"/>
  <c r="AQ14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E10" i="8"/>
  <c r="F10" i="8"/>
  <c r="G10" i="8"/>
  <c r="H10" i="8"/>
  <c r="I10" i="8"/>
  <c r="J10" i="8"/>
  <c r="K10" i="8"/>
  <c r="L10" i="8"/>
  <c r="M10" i="8"/>
  <c r="N10" i="8"/>
  <c r="O10" i="8"/>
  <c r="P10" i="8"/>
  <c r="Q10" i="8"/>
  <c r="R10" i="8"/>
  <c r="S10" i="8"/>
  <c r="T10" i="8"/>
  <c r="U10" i="8"/>
  <c r="V10" i="8"/>
  <c r="W10" i="8"/>
  <c r="X10" i="8"/>
  <c r="Y10" i="8"/>
  <c r="Z10" i="8"/>
  <c r="AA10" i="8"/>
  <c r="AB10" i="8"/>
  <c r="AC10" i="8"/>
  <c r="AD10" i="8"/>
  <c r="AE10" i="8"/>
  <c r="AF10" i="8"/>
  <c r="AG10" i="8"/>
  <c r="AH10" i="8"/>
  <c r="AI10" i="8"/>
  <c r="AJ10" i="8"/>
  <c r="AK10" i="8"/>
  <c r="AL10" i="8"/>
  <c r="AM10" i="8"/>
  <c r="AN10" i="8"/>
  <c r="AO10" i="8"/>
  <c r="AP10" i="8"/>
  <c r="AQ10" i="8"/>
  <c r="E11" i="8"/>
  <c r="F11" i="8"/>
  <c r="G11" i="8"/>
  <c r="H11" i="8"/>
  <c r="I11" i="8"/>
  <c r="J11" i="8"/>
  <c r="K11" i="8"/>
  <c r="L11" i="8"/>
  <c r="M11" i="8"/>
  <c r="N11" i="8"/>
  <c r="O11" i="8"/>
  <c r="P11" i="8"/>
  <c r="Q11" i="8"/>
  <c r="R11" i="8"/>
  <c r="S11" i="8"/>
  <c r="T11" i="8"/>
  <c r="U11" i="8"/>
  <c r="V11" i="8"/>
  <c r="W11" i="8"/>
  <c r="X11" i="8"/>
  <c r="Y11" i="8"/>
  <c r="Z11" i="8"/>
  <c r="AA11" i="8"/>
  <c r="AB11" i="8"/>
  <c r="AC11" i="8"/>
  <c r="AD11" i="8"/>
  <c r="AE11" i="8"/>
  <c r="AF11" i="8"/>
  <c r="AG11" i="8"/>
  <c r="AH11" i="8"/>
  <c r="AI11" i="8"/>
  <c r="AJ11" i="8"/>
  <c r="AK11" i="8"/>
  <c r="AL11" i="8"/>
  <c r="AM11" i="8"/>
  <c r="AN11" i="8"/>
  <c r="AO11" i="8"/>
  <c r="AP11" i="8"/>
  <c r="AQ11" i="8"/>
  <c r="D7" i="8"/>
  <c r="D5" i="10" s="1"/>
  <c r="E7" i="8"/>
  <c r="E5" i="10" s="1"/>
  <c r="F7" i="8"/>
  <c r="F5" i="10" s="1"/>
  <c r="G7" i="8"/>
  <c r="G5" i="10" s="1"/>
  <c r="H7" i="8"/>
  <c r="H5" i="10" s="1"/>
  <c r="I7" i="8"/>
  <c r="I5" i="10" s="1"/>
  <c r="J7" i="8"/>
  <c r="J5" i="10" s="1"/>
  <c r="K7" i="8"/>
  <c r="K5" i="10" s="1"/>
  <c r="L7" i="8"/>
  <c r="L5" i="10" s="1"/>
  <c r="M7" i="8"/>
  <c r="M5" i="10" s="1"/>
  <c r="N7" i="8"/>
  <c r="N5" i="10" s="1"/>
  <c r="O7" i="8"/>
  <c r="O5" i="10" s="1"/>
  <c r="P7" i="8"/>
  <c r="P5" i="10" s="1"/>
  <c r="Q7" i="8"/>
  <c r="Q5" i="10" s="1"/>
  <c r="R7" i="8"/>
  <c r="R5" i="10" s="1"/>
  <c r="S7" i="8"/>
  <c r="S5" i="10" s="1"/>
  <c r="T7" i="8"/>
  <c r="T5" i="10" s="1"/>
  <c r="U7" i="8"/>
  <c r="V7" i="8"/>
  <c r="W7" i="8"/>
  <c r="X7" i="8"/>
  <c r="Y7" i="8"/>
  <c r="Z7" i="8"/>
  <c r="AA7" i="8"/>
  <c r="AB7" i="8"/>
  <c r="AC7" i="8"/>
  <c r="AD7" i="8"/>
  <c r="AE7" i="8"/>
  <c r="AF7" i="8"/>
  <c r="AG7" i="8"/>
  <c r="AH7" i="8"/>
  <c r="AI7" i="8"/>
  <c r="AJ7" i="8"/>
  <c r="AK7" i="8"/>
  <c r="AL7" i="8"/>
  <c r="AM7" i="8"/>
  <c r="AN7" i="8"/>
  <c r="AO7" i="8"/>
  <c r="AP7" i="8"/>
  <c r="AQ7" i="8"/>
  <c r="E4" i="10"/>
  <c r="AK4" i="10"/>
  <c r="D40" i="8"/>
  <c r="D39" i="8"/>
  <c r="D38" i="8"/>
  <c r="D37" i="8"/>
  <c r="D36" i="8"/>
  <c r="D33" i="8"/>
  <c r="D32" i="8"/>
  <c r="D31" i="8"/>
  <c r="D30" i="8"/>
  <c r="D29" i="8"/>
  <c r="D26" i="8"/>
  <c r="C33" i="8"/>
  <c r="C31" i="18" s="1"/>
  <c r="D14" i="8"/>
  <c r="C26" i="8"/>
  <c r="C24" i="18" s="1"/>
  <c r="C29" i="8"/>
  <c r="C27" i="18" s="1"/>
  <c r="C30" i="8"/>
  <c r="C28" i="18" s="1"/>
  <c r="C31" i="8"/>
  <c r="C29" i="18" s="1"/>
  <c r="C32" i="8"/>
  <c r="C30" i="18" s="1"/>
  <c r="C36" i="8"/>
  <c r="C34" i="18" s="1"/>
  <c r="C37" i="8"/>
  <c r="C35" i="18" s="1"/>
  <c r="C38" i="8"/>
  <c r="C36" i="18" s="1"/>
  <c r="C39" i="8"/>
  <c r="C37" i="18" s="1"/>
  <c r="C40" i="8"/>
  <c r="C38" i="18" s="1"/>
  <c r="C6" i="8"/>
  <c r="C4" i="18" s="1"/>
  <c r="AJ4" i="10" l="1"/>
  <c r="X4" i="10"/>
  <c r="D3" i="10"/>
  <c r="AN7" i="18"/>
  <c r="AJ7" i="18"/>
  <c r="AF7" i="18"/>
  <c r="AB7" i="18"/>
  <c r="X7" i="18"/>
  <c r="AO7" i="18"/>
  <c r="AK7" i="18"/>
  <c r="AG7" i="18"/>
  <c r="AC7" i="18"/>
  <c r="Y7" i="18"/>
  <c r="U7" i="18"/>
  <c r="AQ7" i="18"/>
  <c r="AM7" i="18"/>
  <c r="AI7" i="18"/>
  <c r="AE7" i="18"/>
  <c r="AA7" i="18"/>
  <c r="W7" i="18"/>
  <c r="AP7" i="18"/>
  <c r="AL7" i="18"/>
  <c r="AH7" i="18"/>
  <c r="AD7" i="18"/>
  <c r="Z7" i="18"/>
  <c r="V7" i="18"/>
  <c r="F3" i="10"/>
  <c r="P7" i="18"/>
  <c r="O7" i="18"/>
  <c r="S7" i="18"/>
  <c r="K7" i="18"/>
  <c r="J7" i="18"/>
  <c r="Q7" i="18"/>
  <c r="L7" i="18"/>
  <c r="M7" i="18"/>
  <c r="R7" i="18"/>
  <c r="N7" i="18"/>
  <c r="T7" i="18"/>
  <c r="D38" i="10"/>
  <c r="AC5" i="10"/>
  <c r="U5" i="10"/>
  <c r="AO9" i="10"/>
  <c r="AK9" i="10"/>
  <c r="AG9" i="10"/>
  <c r="AC9" i="10"/>
  <c r="Y9" i="10"/>
  <c r="U9" i="10"/>
  <c r="Q9" i="10"/>
  <c r="M9" i="10"/>
  <c r="I9" i="10"/>
  <c r="E9" i="10"/>
  <c r="AN8" i="10"/>
  <c r="AJ8" i="10"/>
  <c r="AF8" i="10"/>
  <c r="AB8" i="10"/>
  <c r="X8" i="10"/>
  <c r="T8" i="10"/>
  <c r="P8" i="10"/>
  <c r="L8" i="10"/>
  <c r="H8" i="10"/>
  <c r="AQ13" i="10"/>
  <c r="AM13" i="10"/>
  <c r="AI13" i="10"/>
  <c r="AE13" i="10"/>
  <c r="AA13" i="10"/>
  <c r="W13" i="10"/>
  <c r="S13" i="10"/>
  <c r="O13" i="10"/>
  <c r="K13" i="10"/>
  <c r="G13" i="10"/>
  <c r="AP12" i="10"/>
  <c r="AL12" i="10"/>
  <c r="AH12" i="10"/>
  <c r="AD12" i="10"/>
  <c r="Z12" i="10"/>
  <c r="V12" i="10"/>
  <c r="R12" i="10"/>
  <c r="N12" i="10"/>
  <c r="J12" i="10"/>
  <c r="F12" i="10"/>
  <c r="AO15" i="10"/>
  <c r="AK15" i="10"/>
  <c r="AG15" i="10"/>
  <c r="AC15" i="10"/>
  <c r="Y15" i="10"/>
  <c r="U15" i="10"/>
  <c r="Q15" i="10"/>
  <c r="M15" i="10"/>
  <c r="I15" i="10"/>
  <c r="E15" i="10"/>
  <c r="AN18" i="10"/>
  <c r="AJ18" i="10"/>
  <c r="AF18" i="10"/>
  <c r="AB18" i="10"/>
  <c r="X18" i="10"/>
  <c r="T18" i="10"/>
  <c r="P18" i="10"/>
  <c r="L18" i="10"/>
  <c r="H18" i="10"/>
  <c r="AQ17" i="10"/>
  <c r="AM17" i="10"/>
  <c r="AI17" i="10"/>
  <c r="AE17" i="10"/>
  <c r="AA17" i="10"/>
  <c r="W17" i="10"/>
  <c r="S17" i="10"/>
  <c r="O17" i="10"/>
  <c r="K17" i="10"/>
  <c r="G17" i="10"/>
  <c r="AP24" i="10"/>
  <c r="AL24" i="10"/>
  <c r="AH24" i="10"/>
  <c r="AD24" i="10"/>
  <c r="Z24" i="10"/>
  <c r="V24" i="10"/>
  <c r="R24" i="10"/>
  <c r="N24" i="10"/>
  <c r="J24" i="10"/>
  <c r="F24" i="10"/>
  <c r="AO23" i="10"/>
  <c r="AK23" i="10"/>
  <c r="AG23" i="10"/>
  <c r="AC23" i="10"/>
  <c r="Y23" i="10"/>
  <c r="U23" i="10"/>
  <c r="Q23" i="10"/>
  <c r="M23" i="10"/>
  <c r="I23" i="10"/>
  <c r="E23" i="10"/>
  <c r="AN22" i="10"/>
  <c r="AJ22" i="10"/>
  <c r="AF22" i="10"/>
  <c r="AB22" i="10"/>
  <c r="X22" i="10"/>
  <c r="T22" i="10"/>
  <c r="P22" i="10"/>
  <c r="L22" i="10"/>
  <c r="H22" i="10"/>
  <c r="AQ21" i="10"/>
  <c r="AM21" i="10"/>
  <c r="AI21" i="10"/>
  <c r="AE21" i="10"/>
  <c r="AA21" i="10"/>
  <c r="W21" i="10"/>
  <c r="S21" i="10"/>
  <c r="O21" i="10"/>
  <c r="K21" i="10"/>
  <c r="G21" i="10"/>
  <c r="AP31" i="10"/>
  <c r="AL31" i="10"/>
  <c r="AH31" i="10"/>
  <c r="AD31" i="10"/>
  <c r="Z31" i="10"/>
  <c r="V31" i="10"/>
  <c r="R31" i="10"/>
  <c r="N31" i="10"/>
  <c r="J31" i="10"/>
  <c r="F31" i="10"/>
  <c r="AO30" i="10"/>
  <c r="AK30" i="10"/>
  <c r="AG30" i="10"/>
  <c r="AC30" i="10"/>
  <c r="Y30" i="10"/>
  <c r="U30" i="10"/>
  <c r="Q30" i="10"/>
  <c r="M30" i="10"/>
  <c r="I30" i="10"/>
  <c r="E30" i="10"/>
  <c r="AN29" i="10"/>
  <c r="AJ29" i="10"/>
  <c r="AF29" i="10"/>
  <c r="AB29" i="10"/>
  <c r="X29" i="10"/>
  <c r="T29" i="10"/>
  <c r="P29" i="10"/>
  <c r="L29" i="10"/>
  <c r="H29" i="10"/>
  <c r="AQ28" i="10"/>
  <c r="AM28" i="10"/>
  <c r="AI28" i="10"/>
  <c r="AE28" i="10"/>
  <c r="AA28" i="10"/>
  <c r="W28" i="10"/>
  <c r="S28" i="10"/>
  <c r="O28" i="10"/>
  <c r="K28" i="10"/>
  <c r="G28" i="10"/>
  <c r="AP27" i="10"/>
  <c r="AL27" i="10"/>
  <c r="AH27" i="10"/>
  <c r="AD27" i="10"/>
  <c r="Z27" i="10"/>
  <c r="V27" i="10"/>
  <c r="R27" i="10"/>
  <c r="N27" i="10"/>
  <c r="J27" i="10"/>
  <c r="F27" i="10"/>
  <c r="AO38" i="10"/>
  <c r="AK38" i="10"/>
  <c r="AG38" i="10"/>
  <c r="AC38" i="10"/>
  <c r="Y38" i="10"/>
  <c r="U38" i="10"/>
  <c r="Q38" i="10"/>
  <c r="M38" i="10"/>
  <c r="I38" i="10"/>
  <c r="E38" i="10"/>
  <c r="AN37" i="10"/>
  <c r="AJ37" i="10"/>
  <c r="AF37" i="10"/>
  <c r="AB37" i="10"/>
  <c r="X37" i="10"/>
  <c r="T37" i="10"/>
  <c r="P37" i="10"/>
  <c r="L37" i="10"/>
  <c r="H37" i="10"/>
  <c r="AQ36" i="10"/>
  <c r="AM36" i="10"/>
  <c r="AI36" i="10"/>
  <c r="AE36" i="10"/>
  <c r="AA36" i="10"/>
  <c r="W36" i="10"/>
  <c r="S36" i="10"/>
  <c r="O36" i="10"/>
  <c r="K36" i="10"/>
  <c r="G36" i="10"/>
  <c r="AP35" i="10"/>
  <c r="AL35" i="10"/>
  <c r="AH35" i="10"/>
  <c r="AD35" i="10"/>
  <c r="Z35" i="10"/>
  <c r="V35" i="10"/>
  <c r="R35" i="10"/>
  <c r="N35" i="10"/>
  <c r="J35" i="10"/>
  <c r="F35" i="10"/>
  <c r="AO34" i="10"/>
  <c r="AK34" i="10"/>
  <c r="AG34" i="10"/>
  <c r="AC34" i="10"/>
  <c r="Y34" i="10"/>
  <c r="U34" i="10"/>
  <c r="Q34" i="10"/>
  <c r="M34" i="10"/>
  <c r="I34" i="10"/>
  <c r="E34" i="10"/>
  <c r="AP4" i="10"/>
  <c r="AL4" i="10"/>
  <c r="AH4" i="10"/>
  <c r="AD4" i="10"/>
  <c r="Z4" i="10"/>
  <c r="V4" i="10"/>
  <c r="D34" i="10"/>
  <c r="AK5" i="10"/>
  <c r="AK3" i="10" s="1"/>
  <c r="AB5" i="10"/>
  <c r="X5" i="10"/>
  <c r="X3" i="10" s="1"/>
  <c r="X9" i="10"/>
  <c r="L9" i="10"/>
  <c r="AM8" i="10"/>
  <c r="AA8" i="10"/>
  <c r="K8" i="10"/>
  <c r="AP13" i="10"/>
  <c r="AH13" i="10"/>
  <c r="Z13" i="10"/>
  <c r="R13" i="10"/>
  <c r="J13" i="10"/>
  <c r="F13" i="10"/>
  <c r="AK12" i="10"/>
  <c r="AC12" i="10"/>
  <c r="Y12" i="10"/>
  <c r="U12" i="10"/>
  <c r="Q12" i="10"/>
  <c r="M12" i="10"/>
  <c r="I12" i="10"/>
  <c r="E12" i="10"/>
  <c r="AN15" i="10"/>
  <c r="AJ15" i="10"/>
  <c r="AF15" i="10"/>
  <c r="AB15" i="10"/>
  <c r="X15" i="10"/>
  <c r="T15" i="10"/>
  <c r="P15" i="10"/>
  <c r="L15" i="10"/>
  <c r="H15" i="10"/>
  <c r="AQ18" i="10"/>
  <c r="AM18" i="10"/>
  <c r="AI18" i="10"/>
  <c r="AE18" i="10"/>
  <c r="AA18" i="10"/>
  <c r="W18" i="10"/>
  <c r="S18" i="10"/>
  <c r="O18" i="10"/>
  <c r="K18" i="10"/>
  <c r="G18" i="10"/>
  <c r="AP17" i="10"/>
  <c r="AL17" i="10"/>
  <c r="AH17" i="10"/>
  <c r="AD17" i="10"/>
  <c r="Z17" i="10"/>
  <c r="V17" i="10"/>
  <c r="R17" i="10"/>
  <c r="N17" i="10"/>
  <c r="J17" i="10"/>
  <c r="F17" i="10"/>
  <c r="AO24" i="10"/>
  <c r="AK24" i="10"/>
  <c r="AG24" i="10"/>
  <c r="AC24" i="10"/>
  <c r="Y24" i="10"/>
  <c r="U24" i="10"/>
  <c r="Q24" i="10"/>
  <c r="M24" i="10"/>
  <c r="I24" i="10"/>
  <c r="E24" i="10"/>
  <c r="AN23" i="10"/>
  <c r="AJ23" i="10"/>
  <c r="AF23" i="10"/>
  <c r="AB23" i="10"/>
  <c r="X23" i="10"/>
  <c r="T23" i="10"/>
  <c r="P23" i="10"/>
  <c r="L23" i="10"/>
  <c r="H23" i="10"/>
  <c r="AQ22" i="10"/>
  <c r="AM22" i="10"/>
  <c r="AI22" i="10"/>
  <c r="AE22" i="10"/>
  <c r="AA22" i="10"/>
  <c r="W22" i="10"/>
  <c r="S22" i="10"/>
  <c r="O22" i="10"/>
  <c r="K22" i="10"/>
  <c r="G22" i="10"/>
  <c r="AP21" i="10"/>
  <c r="AL21" i="10"/>
  <c r="AH21" i="10"/>
  <c r="AD21" i="10"/>
  <c r="Z21" i="10"/>
  <c r="V21" i="10"/>
  <c r="R21" i="10"/>
  <c r="N21" i="10"/>
  <c r="J21" i="10"/>
  <c r="F21" i="10"/>
  <c r="AO31" i="10"/>
  <c r="AK31" i="10"/>
  <c r="AG31" i="10"/>
  <c r="AC31" i="10"/>
  <c r="Y31" i="10"/>
  <c r="U31" i="10"/>
  <c r="Q31" i="10"/>
  <c r="M31" i="10"/>
  <c r="I31" i="10"/>
  <c r="E31" i="10"/>
  <c r="AN30" i="10"/>
  <c r="AJ30" i="10"/>
  <c r="AF30" i="10"/>
  <c r="AB30" i="10"/>
  <c r="X30" i="10"/>
  <c r="T30" i="10"/>
  <c r="P30" i="10"/>
  <c r="L30" i="10"/>
  <c r="H30" i="10"/>
  <c r="AQ29" i="10"/>
  <c r="AM29" i="10"/>
  <c r="AI29" i="10"/>
  <c r="AE29" i="10"/>
  <c r="AA29" i="10"/>
  <c r="W29" i="10"/>
  <c r="S29" i="10"/>
  <c r="O29" i="10"/>
  <c r="K29" i="10"/>
  <c r="G29" i="10"/>
  <c r="AP28" i="10"/>
  <c r="AL28" i="10"/>
  <c r="AH28" i="10"/>
  <c r="AD28" i="10"/>
  <c r="Z28" i="10"/>
  <c r="V28" i="10"/>
  <c r="R28" i="10"/>
  <c r="N28" i="10"/>
  <c r="J28" i="10"/>
  <c r="F28" i="10"/>
  <c r="AO27" i="10"/>
  <c r="AK27" i="10"/>
  <c r="AG27" i="10"/>
  <c r="AC27" i="10"/>
  <c r="Y27" i="10"/>
  <c r="U27" i="10"/>
  <c r="Q27" i="10"/>
  <c r="M27" i="10"/>
  <c r="I27" i="10"/>
  <c r="E27" i="10"/>
  <c r="AN38" i="10"/>
  <c r="AJ38" i="10"/>
  <c r="AF38" i="10"/>
  <c r="AB38" i="10"/>
  <c r="X38" i="10"/>
  <c r="T38" i="10"/>
  <c r="P38" i="10"/>
  <c r="L38" i="10"/>
  <c r="H38" i="10"/>
  <c r="AQ37" i="10"/>
  <c r="AM37" i="10"/>
  <c r="AI37" i="10"/>
  <c r="AE37" i="10"/>
  <c r="AA37" i="10"/>
  <c r="W37" i="10"/>
  <c r="S37" i="10"/>
  <c r="O37" i="10"/>
  <c r="K37" i="10"/>
  <c r="G37" i="10"/>
  <c r="AP36" i="10"/>
  <c r="AL36" i="10"/>
  <c r="AH36" i="10"/>
  <c r="AD36" i="10"/>
  <c r="Z36" i="10"/>
  <c r="V36" i="10"/>
  <c r="R36" i="10"/>
  <c r="N36" i="10"/>
  <c r="J36" i="10"/>
  <c r="F36" i="10"/>
  <c r="AO35" i="10"/>
  <c r="AK35" i="10"/>
  <c r="AG35" i="10"/>
  <c r="AC35" i="10"/>
  <c r="Y35" i="10"/>
  <c r="U35" i="10"/>
  <c r="Q35" i="10"/>
  <c r="M35" i="10"/>
  <c r="I35" i="10"/>
  <c r="E35" i="10"/>
  <c r="AN34" i="10"/>
  <c r="AJ34" i="10"/>
  <c r="AF34" i="10"/>
  <c r="AB34" i="10"/>
  <c r="X34" i="10"/>
  <c r="T34" i="10"/>
  <c r="P34" i="10"/>
  <c r="L34" i="10"/>
  <c r="H34" i="10"/>
  <c r="AO4" i="10"/>
  <c r="AG4" i="10"/>
  <c r="AC4" i="10"/>
  <c r="Y4" i="10"/>
  <c r="U4" i="10"/>
  <c r="D12" i="10"/>
  <c r="AO5" i="10"/>
  <c r="AG5" i="10"/>
  <c r="D35" i="10"/>
  <c r="AJ5" i="10"/>
  <c r="AJ3" i="10" s="1"/>
  <c r="AJ9" i="10"/>
  <c r="AB9" i="10"/>
  <c r="P9" i="10"/>
  <c r="AQ8" i="10"/>
  <c r="AE8" i="10"/>
  <c r="S8" i="10"/>
  <c r="G8" i="10"/>
  <c r="AL13" i="10"/>
  <c r="AL11" i="10" s="1"/>
  <c r="AD13" i="10"/>
  <c r="V13" i="10"/>
  <c r="N13" i="10"/>
  <c r="AO12" i="10"/>
  <c r="AG12" i="10"/>
  <c r="D24" i="10"/>
  <c r="D30" i="10"/>
  <c r="D36" i="10"/>
  <c r="AQ5" i="10"/>
  <c r="AM5" i="10"/>
  <c r="AI5" i="10"/>
  <c r="AE5" i="10"/>
  <c r="AA5" i="10"/>
  <c r="W5" i="10"/>
  <c r="AQ9" i="10"/>
  <c r="AM9" i="10"/>
  <c r="AI9" i="10"/>
  <c r="AE9" i="10"/>
  <c r="AA9" i="10"/>
  <c r="W9" i="10"/>
  <c r="S9" i="10"/>
  <c r="O9" i="10"/>
  <c r="K9" i="10"/>
  <c r="G9" i="10"/>
  <c r="AP8" i="10"/>
  <c r="AL8" i="10"/>
  <c r="AH8" i="10"/>
  <c r="AD8" i="10"/>
  <c r="Z8" i="10"/>
  <c r="V8" i="10"/>
  <c r="R8" i="10"/>
  <c r="N8" i="10"/>
  <c r="J8" i="10"/>
  <c r="F8" i="10"/>
  <c r="AO13" i="10"/>
  <c r="AK13" i="10"/>
  <c r="AG13" i="10"/>
  <c r="AC13" i="10"/>
  <c r="Y13" i="10"/>
  <c r="U13" i="10"/>
  <c r="Q13" i="10"/>
  <c r="M13" i="10"/>
  <c r="I13" i="10"/>
  <c r="E13" i="10"/>
  <c r="AN12" i="10"/>
  <c r="AJ12" i="10"/>
  <c r="AF12" i="10"/>
  <c r="AB12" i="10"/>
  <c r="X12" i="10"/>
  <c r="T12" i="10"/>
  <c r="P12" i="10"/>
  <c r="L12" i="10"/>
  <c r="H12" i="10"/>
  <c r="AQ15" i="10"/>
  <c r="AM15" i="10"/>
  <c r="AI15" i="10"/>
  <c r="AE15" i="10"/>
  <c r="AA15" i="10"/>
  <c r="W15" i="10"/>
  <c r="S15" i="10"/>
  <c r="O15" i="10"/>
  <c r="K15" i="10"/>
  <c r="G15" i="10"/>
  <c r="AP18" i="10"/>
  <c r="AL18" i="10"/>
  <c r="AH18" i="10"/>
  <c r="AD18" i="10"/>
  <c r="Z18" i="10"/>
  <c r="V18" i="10"/>
  <c r="R18" i="10"/>
  <c r="N18" i="10"/>
  <c r="J18" i="10"/>
  <c r="F18" i="10"/>
  <c r="AO17" i="10"/>
  <c r="AK17" i="10"/>
  <c r="AG17" i="10"/>
  <c r="AC17" i="10"/>
  <c r="Y17" i="10"/>
  <c r="U17" i="10"/>
  <c r="Q17" i="10"/>
  <c r="M17" i="10"/>
  <c r="I17" i="10"/>
  <c r="E17" i="10"/>
  <c r="AN24" i="10"/>
  <c r="AJ24" i="10"/>
  <c r="AF24" i="10"/>
  <c r="AB24" i="10"/>
  <c r="X24" i="10"/>
  <c r="T24" i="10"/>
  <c r="P24" i="10"/>
  <c r="L24" i="10"/>
  <c r="H24" i="10"/>
  <c r="AQ23" i="10"/>
  <c r="AM23" i="10"/>
  <c r="AI23" i="10"/>
  <c r="AE23" i="10"/>
  <c r="AA23" i="10"/>
  <c r="W23" i="10"/>
  <c r="S23" i="10"/>
  <c r="O23" i="10"/>
  <c r="K23" i="10"/>
  <c r="G23" i="10"/>
  <c r="AP22" i="10"/>
  <c r="AL22" i="10"/>
  <c r="AH22" i="10"/>
  <c r="AD22" i="10"/>
  <c r="Z22" i="10"/>
  <c r="V22" i="10"/>
  <c r="R22" i="10"/>
  <c r="N22" i="10"/>
  <c r="J22" i="10"/>
  <c r="F22" i="10"/>
  <c r="AO21" i="10"/>
  <c r="AK21" i="10"/>
  <c r="AG21" i="10"/>
  <c r="AC21" i="10"/>
  <c r="Y21" i="10"/>
  <c r="U21" i="10"/>
  <c r="Q21" i="10"/>
  <c r="M21" i="10"/>
  <c r="I21" i="10"/>
  <c r="E21" i="10"/>
  <c r="AN31" i="10"/>
  <c r="AJ31" i="10"/>
  <c r="AF31" i="10"/>
  <c r="AB31" i="10"/>
  <c r="X31" i="10"/>
  <c r="T31" i="10"/>
  <c r="P31" i="10"/>
  <c r="L31" i="10"/>
  <c r="H31" i="10"/>
  <c r="AQ30" i="10"/>
  <c r="AM30" i="10"/>
  <c r="AI30" i="10"/>
  <c r="AE30" i="10"/>
  <c r="AA30" i="10"/>
  <c r="W30" i="10"/>
  <c r="S30" i="10"/>
  <c r="O30" i="10"/>
  <c r="K30" i="10"/>
  <c r="G30" i="10"/>
  <c r="AP29" i="10"/>
  <c r="AL29" i="10"/>
  <c r="AH29" i="10"/>
  <c r="AD29" i="10"/>
  <c r="Z29" i="10"/>
  <c r="V29" i="10"/>
  <c r="R29" i="10"/>
  <c r="N29" i="10"/>
  <c r="J29" i="10"/>
  <c r="F29" i="10"/>
  <c r="AO28" i="10"/>
  <c r="AK28" i="10"/>
  <c r="AG28" i="10"/>
  <c r="AC28" i="10"/>
  <c r="Y28" i="10"/>
  <c r="U28" i="10"/>
  <c r="Q28" i="10"/>
  <c r="M28" i="10"/>
  <c r="I28" i="10"/>
  <c r="E28" i="10"/>
  <c r="AN27" i="10"/>
  <c r="AJ27" i="10"/>
  <c r="AF27" i="10"/>
  <c r="AB27" i="10"/>
  <c r="X27" i="10"/>
  <c r="T27" i="10"/>
  <c r="P27" i="10"/>
  <c r="L27" i="10"/>
  <c r="H27" i="10"/>
  <c r="AQ38" i="10"/>
  <c r="AM38" i="10"/>
  <c r="AI38" i="10"/>
  <c r="AE38" i="10"/>
  <c r="AA38" i="10"/>
  <c r="W38" i="10"/>
  <c r="S38" i="10"/>
  <c r="O38" i="10"/>
  <c r="K38" i="10"/>
  <c r="G38" i="10"/>
  <c r="AP37" i="10"/>
  <c r="AL37" i="10"/>
  <c r="AH37" i="10"/>
  <c r="AD37" i="10"/>
  <c r="Z37" i="10"/>
  <c r="V37" i="10"/>
  <c r="R37" i="10"/>
  <c r="N37" i="10"/>
  <c r="J37" i="10"/>
  <c r="F37" i="10"/>
  <c r="AO36" i="10"/>
  <c r="AK36" i="10"/>
  <c r="AG36" i="10"/>
  <c r="AC36" i="10"/>
  <c r="Y36" i="10"/>
  <c r="U36" i="10"/>
  <c r="Q36" i="10"/>
  <c r="M36" i="10"/>
  <c r="I36" i="10"/>
  <c r="E36" i="10"/>
  <c r="AN35" i="10"/>
  <c r="AJ35" i="10"/>
  <c r="AF35" i="10"/>
  <c r="AB35" i="10"/>
  <c r="X35" i="10"/>
  <c r="T35" i="10"/>
  <c r="P35" i="10"/>
  <c r="L35" i="10"/>
  <c r="H35" i="10"/>
  <c r="AQ34" i="10"/>
  <c r="AM34" i="10"/>
  <c r="AI34" i="10"/>
  <c r="AE34" i="10"/>
  <c r="AA34" i="10"/>
  <c r="W34" i="10"/>
  <c r="S34" i="10"/>
  <c r="O34" i="10"/>
  <c r="K34" i="10"/>
  <c r="G34" i="10"/>
  <c r="AN4" i="10"/>
  <c r="AF4" i="10"/>
  <c r="AB4" i="10"/>
  <c r="D28" i="10"/>
  <c r="Y5" i="10"/>
  <c r="D29" i="10"/>
  <c r="AN5" i="10"/>
  <c r="AF5" i="10"/>
  <c r="AN9" i="10"/>
  <c r="AF9" i="10"/>
  <c r="T9" i="10"/>
  <c r="H9" i="10"/>
  <c r="AI8" i="10"/>
  <c r="W8" i="10"/>
  <c r="O8" i="10"/>
  <c r="D27" i="10"/>
  <c r="D31" i="10"/>
  <c r="D37" i="10"/>
  <c r="AP5" i="10"/>
  <c r="AL5" i="10"/>
  <c r="AH5" i="10"/>
  <c r="AD5" i="10"/>
  <c r="Z5" i="10"/>
  <c r="V5" i="10"/>
  <c r="V3" i="10" s="1"/>
  <c r="AP9" i="10"/>
  <c r="AL9" i="10"/>
  <c r="AH9" i="10"/>
  <c r="AD9" i="10"/>
  <c r="Z9" i="10"/>
  <c r="V9" i="10"/>
  <c r="R9" i="10"/>
  <c r="N9" i="10"/>
  <c r="J9" i="10"/>
  <c r="F9" i="10"/>
  <c r="AO8" i="10"/>
  <c r="AK8" i="10"/>
  <c r="AG8" i="10"/>
  <c r="AC8" i="10"/>
  <c r="Y8" i="10"/>
  <c r="U8" i="10"/>
  <c r="Q8" i="10"/>
  <c r="Q7" i="10" s="1"/>
  <c r="M8" i="10"/>
  <c r="I8" i="10"/>
  <c r="E8" i="10"/>
  <c r="AN13" i="10"/>
  <c r="AJ13" i="10"/>
  <c r="AF13" i="10"/>
  <c r="AB13" i="10"/>
  <c r="X13" i="10"/>
  <c r="T13" i="10"/>
  <c r="P13" i="10"/>
  <c r="L13" i="10"/>
  <c r="H13" i="10"/>
  <c r="AQ12" i="10"/>
  <c r="AM12" i="10"/>
  <c r="AI12" i="10"/>
  <c r="AE12" i="10"/>
  <c r="AA12" i="10"/>
  <c r="W12" i="10"/>
  <c r="S12" i="10"/>
  <c r="O12" i="10"/>
  <c r="K12" i="10"/>
  <c r="G12" i="10"/>
  <c r="AP15" i="10"/>
  <c r="AL15" i="10"/>
  <c r="AH15" i="10"/>
  <c r="AD15" i="10"/>
  <c r="Z15" i="10"/>
  <c r="V15" i="10"/>
  <c r="R15" i="10"/>
  <c r="N15" i="10"/>
  <c r="J15" i="10"/>
  <c r="F15" i="10"/>
  <c r="AO18" i="10"/>
  <c r="AK18" i="10"/>
  <c r="AG18" i="10"/>
  <c r="AC18" i="10"/>
  <c r="Y18" i="10"/>
  <c r="U18" i="10"/>
  <c r="Q18" i="10"/>
  <c r="M18" i="10"/>
  <c r="I18" i="10"/>
  <c r="E18" i="10"/>
  <c r="AN17" i="10"/>
  <c r="AJ17" i="10"/>
  <c r="AF17" i="10"/>
  <c r="AB17" i="10"/>
  <c r="X17" i="10"/>
  <c r="T17" i="10"/>
  <c r="T16" i="10" s="1"/>
  <c r="P17" i="10"/>
  <c r="L17" i="10"/>
  <c r="H17" i="10"/>
  <c r="AQ24" i="10"/>
  <c r="AM24" i="10"/>
  <c r="AI24" i="10"/>
  <c r="AE24" i="10"/>
  <c r="AA24" i="10"/>
  <c r="W24" i="10"/>
  <c r="S24" i="10"/>
  <c r="O24" i="10"/>
  <c r="K24" i="10"/>
  <c r="G24" i="10"/>
  <c r="AP23" i="10"/>
  <c r="AL23" i="10"/>
  <c r="AH23" i="10"/>
  <c r="AD23" i="10"/>
  <c r="Z23" i="10"/>
  <c r="V23" i="10"/>
  <c r="R23" i="10"/>
  <c r="N23" i="10"/>
  <c r="J23" i="10"/>
  <c r="F23" i="10"/>
  <c r="AO22" i="10"/>
  <c r="AK22" i="10"/>
  <c r="AG22" i="10"/>
  <c r="AC22" i="10"/>
  <c r="Y22" i="10"/>
  <c r="U22" i="10"/>
  <c r="Q22" i="10"/>
  <c r="M22" i="10"/>
  <c r="I22" i="10"/>
  <c r="E22" i="10"/>
  <c r="AN21" i="10"/>
  <c r="AJ21" i="10"/>
  <c r="AF21" i="10"/>
  <c r="AB21" i="10"/>
  <c r="X21" i="10"/>
  <c r="T21" i="10"/>
  <c r="P21" i="10"/>
  <c r="L21" i="10"/>
  <c r="H21" i="10"/>
  <c r="AQ31" i="10"/>
  <c r="AM31" i="10"/>
  <c r="AI31" i="10"/>
  <c r="AE31" i="10"/>
  <c r="AA31" i="10"/>
  <c r="W31" i="10"/>
  <c r="S31" i="10"/>
  <c r="O31" i="10"/>
  <c r="K31" i="10"/>
  <c r="G31" i="10"/>
  <c r="AP30" i="10"/>
  <c r="AL30" i="10"/>
  <c r="AH30" i="10"/>
  <c r="AD30" i="10"/>
  <c r="Z30" i="10"/>
  <c r="V30" i="10"/>
  <c r="R30" i="10"/>
  <c r="N30" i="10"/>
  <c r="J30" i="10"/>
  <c r="F30" i="10"/>
  <c r="AO29" i="10"/>
  <c r="AK29" i="10"/>
  <c r="AG29" i="10"/>
  <c r="AC29" i="10"/>
  <c r="Y29" i="10"/>
  <c r="U29" i="10"/>
  <c r="Q29" i="10"/>
  <c r="M29" i="10"/>
  <c r="I29" i="10"/>
  <c r="E29" i="10"/>
  <c r="AN28" i="10"/>
  <c r="AJ28" i="10"/>
  <c r="AF28" i="10"/>
  <c r="AB28" i="10"/>
  <c r="X28" i="10"/>
  <c r="T28" i="10"/>
  <c r="P28" i="10"/>
  <c r="L28" i="10"/>
  <c r="H28" i="10"/>
  <c r="AQ27" i="10"/>
  <c r="AM27" i="10"/>
  <c r="AI27" i="10"/>
  <c r="AE27" i="10"/>
  <c r="AA27" i="10"/>
  <c r="W27" i="10"/>
  <c r="S27" i="10"/>
  <c r="O27" i="10"/>
  <c r="K27" i="10"/>
  <c r="G27" i="10"/>
  <c r="AP38" i="10"/>
  <c r="AL38" i="10"/>
  <c r="AH38" i="10"/>
  <c r="AD38" i="10"/>
  <c r="Z38" i="10"/>
  <c r="V38" i="10"/>
  <c r="R38" i="10"/>
  <c r="N38" i="10"/>
  <c r="J38" i="10"/>
  <c r="F38" i="10"/>
  <c r="AO37" i="10"/>
  <c r="AK37" i="10"/>
  <c r="AG37" i="10"/>
  <c r="AC37" i="10"/>
  <c r="Y37" i="10"/>
  <c r="U37" i="10"/>
  <c r="Q37" i="10"/>
  <c r="M37" i="10"/>
  <c r="I37" i="10"/>
  <c r="E37" i="10"/>
  <c r="AN36" i="10"/>
  <c r="AJ36" i="10"/>
  <c r="AF36" i="10"/>
  <c r="AB36" i="10"/>
  <c r="X36" i="10"/>
  <c r="T36" i="10"/>
  <c r="P36" i="10"/>
  <c r="L36" i="10"/>
  <c r="H36" i="10"/>
  <c r="AQ35" i="10"/>
  <c r="AM35" i="10"/>
  <c r="AI35" i="10"/>
  <c r="AE35" i="10"/>
  <c r="AA35" i="10"/>
  <c r="W35" i="10"/>
  <c r="S35" i="10"/>
  <c r="O35" i="10"/>
  <c r="K35" i="10"/>
  <c r="G35" i="10"/>
  <c r="AP34" i="10"/>
  <c r="AL34" i="10"/>
  <c r="AH34" i="10"/>
  <c r="AD34" i="10"/>
  <c r="Z34" i="10"/>
  <c r="V34" i="10"/>
  <c r="R34" i="10"/>
  <c r="N34" i="10"/>
  <c r="J34" i="10"/>
  <c r="F34" i="10"/>
  <c r="AQ4" i="10"/>
  <c r="AM4" i="10"/>
  <c r="AM3" i="10" s="1"/>
  <c r="AI4" i="10"/>
  <c r="AE4" i="10"/>
  <c r="AA4" i="10"/>
  <c r="W4" i="10"/>
  <c r="Q3" i="10"/>
  <c r="M3" i="10"/>
  <c r="I3" i="10"/>
  <c r="E3" i="10"/>
  <c r="T3" i="10"/>
  <c r="P3" i="10"/>
  <c r="L3" i="10"/>
  <c r="H3" i="10"/>
  <c r="S3" i="10"/>
  <c r="O3" i="10"/>
  <c r="K3" i="10"/>
  <c r="G3" i="10"/>
  <c r="R3" i="10"/>
  <c r="N3" i="10"/>
  <c r="J3" i="10"/>
  <c r="C37" i="10"/>
  <c r="AR39" i="8"/>
  <c r="C30" i="10"/>
  <c r="AR32" i="8"/>
  <c r="C24" i="10"/>
  <c r="AR26" i="8"/>
  <c r="C12" i="10"/>
  <c r="AR14" i="8"/>
  <c r="C36" i="10"/>
  <c r="AR38" i="8"/>
  <c r="C29" i="10"/>
  <c r="AR31" i="8"/>
  <c r="C4" i="10"/>
  <c r="AR6" i="8"/>
  <c r="C35" i="10"/>
  <c r="AR37" i="8"/>
  <c r="C28" i="10"/>
  <c r="AR30" i="8"/>
  <c r="C31" i="10"/>
  <c r="AR33" i="8"/>
  <c r="C38" i="10"/>
  <c r="AR40" i="8"/>
  <c r="C34" i="10"/>
  <c r="AR36" i="8"/>
  <c r="C27" i="10"/>
  <c r="AR29" i="8"/>
  <c r="AD11" i="10"/>
  <c r="V16" i="10"/>
  <c r="D20" i="8"/>
  <c r="D24" i="8"/>
  <c r="AQ2" i="10"/>
  <c r="AP2" i="10"/>
  <c r="AO2" i="10"/>
  <c r="AN2" i="10"/>
  <c r="AM2" i="10"/>
  <c r="AL2" i="10"/>
  <c r="AK2" i="10"/>
  <c r="AJ2" i="10"/>
  <c r="AI2" i="10"/>
  <c r="AH2" i="10"/>
  <c r="AG2" i="10"/>
  <c r="AF2" i="10"/>
  <c r="AE2" i="10"/>
  <c r="AD2" i="10"/>
  <c r="AC2" i="10"/>
  <c r="AB2" i="10"/>
  <c r="AA2" i="10"/>
  <c r="Z2" i="10"/>
  <c r="Y2" i="10"/>
  <c r="X2" i="10"/>
  <c r="W2" i="10"/>
  <c r="V2" i="10"/>
  <c r="U2" i="10"/>
  <c r="T2" i="10"/>
  <c r="S2" i="10"/>
  <c r="R2" i="10"/>
  <c r="Q2" i="10"/>
  <c r="P2" i="10"/>
  <c r="O2" i="10"/>
  <c r="N2" i="10"/>
  <c r="M2" i="10"/>
  <c r="L2" i="10"/>
  <c r="K2" i="10"/>
  <c r="J2" i="10"/>
  <c r="I2" i="10"/>
  <c r="H2" i="10"/>
  <c r="G2" i="10"/>
  <c r="F2" i="10"/>
  <c r="E2" i="10"/>
  <c r="D2" i="10"/>
  <c r="AQ4" i="8"/>
  <c r="AQ2" i="8" s="1"/>
  <c r="AP4" i="8"/>
  <c r="AP2" i="8" s="1"/>
  <c r="E4" i="8"/>
  <c r="E2" i="8" s="1"/>
  <c r="F4" i="8"/>
  <c r="F2" i="8" s="1"/>
  <c r="G4" i="8"/>
  <c r="G2" i="8" s="1"/>
  <c r="H4" i="8"/>
  <c r="H2" i="8" s="1"/>
  <c r="I4" i="8"/>
  <c r="I2" i="8" s="1"/>
  <c r="J4" i="8"/>
  <c r="J2" i="8" s="1"/>
  <c r="K4" i="8"/>
  <c r="K2" i="8" s="1"/>
  <c r="L4" i="8"/>
  <c r="L2" i="8" s="1"/>
  <c r="M4" i="8"/>
  <c r="M2" i="8" s="1"/>
  <c r="N4" i="8"/>
  <c r="N2" i="8" s="1"/>
  <c r="O4" i="8"/>
  <c r="O2" i="8" s="1"/>
  <c r="P4" i="8"/>
  <c r="P2" i="8" s="1"/>
  <c r="Q4" i="8"/>
  <c r="Q2" i="8" s="1"/>
  <c r="R4" i="8"/>
  <c r="R2" i="8" s="1"/>
  <c r="S4" i="8"/>
  <c r="S2" i="8" s="1"/>
  <c r="T4" i="8"/>
  <c r="T2" i="8" s="1"/>
  <c r="U4" i="8"/>
  <c r="U2" i="8" s="1"/>
  <c r="V4" i="8"/>
  <c r="V2" i="8" s="1"/>
  <c r="W4" i="8"/>
  <c r="W2" i="8" s="1"/>
  <c r="X4" i="8"/>
  <c r="X2" i="8" s="1"/>
  <c r="Y4" i="8"/>
  <c r="Y2" i="8" s="1"/>
  <c r="Z4" i="8"/>
  <c r="Z2" i="8" s="1"/>
  <c r="AA4" i="8"/>
  <c r="AA2" i="8" s="1"/>
  <c r="AB4" i="8"/>
  <c r="AB2" i="8" s="1"/>
  <c r="AC4" i="8"/>
  <c r="AC2" i="8" s="1"/>
  <c r="AD4" i="8"/>
  <c r="AD2" i="8" s="1"/>
  <c r="AE4" i="8"/>
  <c r="AE2" i="8" s="1"/>
  <c r="AF4" i="8"/>
  <c r="AF2" i="8" s="1"/>
  <c r="AG4" i="8"/>
  <c r="AG2" i="8" s="1"/>
  <c r="AH4" i="8"/>
  <c r="AH2" i="8" s="1"/>
  <c r="AI4" i="8"/>
  <c r="AI2" i="8" s="1"/>
  <c r="AJ4" i="8"/>
  <c r="AJ2" i="8" s="1"/>
  <c r="AK4" i="8"/>
  <c r="AK2" i="8" s="1"/>
  <c r="AL4" i="8"/>
  <c r="AL2" i="8" s="1"/>
  <c r="AM4" i="8"/>
  <c r="AM2" i="8" s="1"/>
  <c r="AN4" i="8"/>
  <c r="AN2" i="8" s="1"/>
  <c r="AO4" i="8"/>
  <c r="AO2" i="8" s="1"/>
  <c r="D4" i="8"/>
  <c r="D2" i="8" s="1"/>
  <c r="C7" i="8"/>
  <c r="C5" i="18" s="1"/>
  <c r="C10" i="8"/>
  <c r="C8" i="18" s="1"/>
  <c r="C11" i="8"/>
  <c r="C9" i="18" s="1"/>
  <c r="C15" i="8"/>
  <c r="C13" i="18" s="1"/>
  <c r="C17" i="8"/>
  <c r="C15" i="18" s="1"/>
  <c r="C19" i="8"/>
  <c r="C17" i="18" s="1"/>
  <c r="C20" i="8"/>
  <c r="C18" i="18" s="1"/>
  <c r="C23" i="8"/>
  <c r="C21" i="18" s="1"/>
  <c r="C24" i="8"/>
  <c r="C22" i="18" s="1"/>
  <c r="C25" i="8"/>
  <c r="C23" i="18" s="1"/>
  <c r="AF11" i="10" l="1"/>
  <c r="P16" i="10"/>
  <c r="AQ11" i="10"/>
  <c r="M7" i="10"/>
  <c r="AH11" i="10"/>
  <c r="AI3" i="10"/>
  <c r="Z3" i="10"/>
  <c r="AQ3" i="10"/>
  <c r="Z16" i="10"/>
  <c r="AP11" i="10"/>
  <c r="X16" i="10"/>
  <c r="U7" i="10"/>
  <c r="L16" i="10"/>
  <c r="AM11" i="10"/>
  <c r="U3" i="10"/>
  <c r="AB7" i="10"/>
  <c r="AK11" i="10"/>
  <c r="AC3" i="10"/>
  <c r="AE16" i="10"/>
  <c r="AB11" i="10"/>
  <c r="AE3" i="10"/>
  <c r="AB33" i="10"/>
  <c r="Y26" i="10"/>
  <c r="V20" i="10"/>
  <c r="AN16" i="10"/>
  <c r="AK7" i="10"/>
  <c r="S11" i="10"/>
  <c r="AG3" i="10"/>
  <c r="AM16" i="10"/>
  <c r="O7" i="10"/>
  <c r="AE7" i="10"/>
  <c r="AC26" i="10"/>
  <c r="Z20" i="10"/>
  <c r="W11" i="10"/>
  <c r="AO7" i="10"/>
  <c r="I16" i="10"/>
  <c r="AJ11" i="10"/>
  <c r="F7" i="10"/>
  <c r="AQ16" i="10"/>
  <c r="AJ7" i="10"/>
  <c r="AE11" i="10"/>
  <c r="AD3" i="10"/>
  <c r="AP16" i="10"/>
  <c r="U11" i="10"/>
  <c r="AM7" i="10"/>
  <c r="AP3" i="10"/>
  <c r="AB16" i="10"/>
  <c r="Y7" i="10"/>
  <c r="AD16" i="10"/>
  <c r="W7" i="10"/>
  <c r="AK33" i="10"/>
  <c r="AE20" i="10"/>
  <c r="AH26" i="10"/>
  <c r="U33" i="10"/>
  <c r="AG16" i="10"/>
  <c r="AD7" i="10"/>
  <c r="V7" i="10"/>
  <c r="AA16" i="10"/>
  <c r="U16" i="10"/>
  <c r="R7" i="10"/>
  <c r="AI20" i="10"/>
  <c r="W16" i="10"/>
  <c r="AN3" i="10"/>
  <c r="AI16" i="10"/>
  <c r="AQ7" i="10"/>
  <c r="V11" i="10"/>
  <c r="AN7" i="10"/>
  <c r="Y3" i="10"/>
  <c r="AO16" i="10"/>
  <c r="T11" i="10"/>
  <c r="AL7" i="10"/>
  <c r="Y11" i="10"/>
  <c r="AF7" i="10"/>
  <c r="W3" i="10"/>
  <c r="AA7" i="10"/>
  <c r="AL3" i="10"/>
  <c r="AJ16" i="10"/>
  <c r="AI7" i="10"/>
  <c r="K11" i="10"/>
  <c r="X20" i="10"/>
  <c r="AF16" i="10"/>
  <c r="AC7" i="10"/>
  <c r="AL16" i="10"/>
  <c r="AG11" i="10"/>
  <c r="O11" i="10"/>
  <c r="AG7" i="10"/>
  <c r="AP7" i="10"/>
  <c r="AN20" i="10"/>
  <c r="AB3" i="10"/>
  <c r="Z11" i="10"/>
  <c r="X7" i="10"/>
  <c r="U20" i="10"/>
  <c r="AA11" i="10"/>
  <c r="R20" i="10"/>
  <c r="I7" i="10"/>
  <c r="AK20" i="10"/>
  <c r="Y16" i="10"/>
  <c r="Y20" i="10"/>
  <c r="AH20" i="10"/>
  <c r="AQ20" i="10"/>
  <c r="M16" i="10"/>
  <c r="AN11" i="10"/>
  <c r="J7" i="10"/>
  <c r="AI33" i="10"/>
  <c r="AF26" i="10"/>
  <c r="AO26" i="10"/>
  <c r="T20" i="10"/>
  <c r="AC20" i="10"/>
  <c r="AL20" i="10"/>
  <c r="H16" i="10"/>
  <c r="AI11" i="10"/>
  <c r="E7" i="10"/>
  <c r="Q33" i="10"/>
  <c r="N26" i="10"/>
  <c r="AC16" i="10"/>
  <c r="H11" i="10"/>
  <c r="Z7" i="10"/>
  <c r="AA3" i="10"/>
  <c r="AJ20" i="10"/>
  <c r="AG33" i="10"/>
  <c r="AD26" i="10"/>
  <c r="I20" i="10"/>
  <c r="AA20" i="10"/>
  <c r="X11" i="10"/>
  <c r="E20" i="10"/>
  <c r="E33" i="10"/>
  <c r="G11" i="10"/>
  <c r="P11" i="10"/>
  <c r="S33" i="10"/>
  <c r="P26" i="10"/>
  <c r="I26" i="10"/>
  <c r="R26" i="10"/>
  <c r="M20" i="10"/>
  <c r="F20" i="10"/>
  <c r="Q16" i="10"/>
  <c r="L11" i="10"/>
  <c r="N7" i="10"/>
  <c r="H20" i="10"/>
  <c r="L33" i="10"/>
  <c r="AO11" i="10"/>
  <c r="W26" i="10"/>
  <c r="AM26" i="10"/>
  <c r="D26" i="10"/>
  <c r="AF3" i="10"/>
  <c r="E16" i="10"/>
  <c r="AK16" i="10"/>
  <c r="AH7" i="10"/>
  <c r="AO3" i="10"/>
  <c r="L26" i="10"/>
  <c r="E26" i="10"/>
  <c r="U26" i="10"/>
  <c r="AK26" i="10"/>
  <c r="W20" i="10"/>
  <c r="AM20" i="10"/>
  <c r="P20" i="10"/>
  <c r="AF20" i="10"/>
  <c r="AO20" i="10"/>
  <c r="AH16" i="10"/>
  <c r="AC11" i="10"/>
  <c r="AH3" i="10"/>
  <c r="AA33" i="10"/>
  <c r="V26" i="10"/>
  <c r="X26" i="10"/>
  <c r="AN26" i="10"/>
  <c r="L20" i="10"/>
  <c r="AB20" i="10"/>
  <c r="G33" i="10"/>
  <c r="AF33" i="10"/>
  <c r="Y33" i="10"/>
  <c r="AJ26" i="10"/>
  <c r="F26" i="10"/>
  <c r="O26" i="10"/>
  <c r="Q20" i="10"/>
  <c r="AM33" i="10"/>
  <c r="AO33" i="10"/>
  <c r="T26" i="10"/>
  <c r="AP20" i="10"/>
  <c r="T33" i="10"/>
  <c r="M33" i="10"/>
  <c r="H26" i="10"/>
  <c r="Q26" i="10"/>
  <c r="AG26" i="10"/>
  <c r="J26" i="10"/>
  <c r="Z26" i="10"/>
  <c r="AP26" i="10"/>
  <c r="N20" i="10"/>
  <c r="AD20" i="10"/>
  <c r="W33" i="10"/>
  <c r="P33" i="10"/>
  <c r="I33" i="10"/>
  <c r="M26" i="10"/>
  <c r="AL26" i="10"/>
  <c r="AG20" i="10"/>
  <c r="J20" i="10"/>
  <c r="K33" i="10"/>
  <c r="AQ33" i="10"/>
  <c r="AJ33" i="10"/>
  <c r="AC33" i="10"/>
  <c r="O33" i="10"/>
  <c r="AE33" i="10"/>
  <c r="H33" i="10"/>
  <c r="X33" i="10"/>
  <c r="AN33" i="10"/>
  <c r="AB26" i="10"/>
  <c r="AD33" i="10"/>
  <c r="S26" i="10"/>
  <c r="AQ26" i="10"/>
  <c r="N33" i="10"/>
  <c r="R33" i="10"/>
  <c r="AH33" i="10"/>
  <c r="K26" i="10"/>
  <c r="AA26" i="10"/>
  <c r="F33" i="10"/>
  <c r="V33" i="10"/>
  <c r="AL33" i="10"/>
  <c r="J33" i="10"/>
  <c r="Z33" i="10"/>
  <c r="AP33" i="10"/>
  <c r="AI26" i="10"/>
  <c r="G26" i="10"/>
  <c r="AE26" i="10"/>
  <c r="S7" i="10"/>
  <c r="F16" i="10"/>
  <c r="N16" i="10"/>
  <c r="I11" i="10"/>
  <c r="Q11" i="10"/>
  <c r="G20" i="10"/>
  <c r="O20" i="10"/>
  <c r="K16" i="10"/>
  <c r="S16" i="10"/>
  <c r="F11" i="10"/>
  <c r="N11" i="10"/>
  <c r="H7" i="10"/>
  <c r="P7" i="10"/>
  <c r="D22" i="10"/>
  <c r="G7" i="10"/>
  <c r="D18" i="10"/>
  <c r="J16" i="10"/>
  <c r="R16" i="10"/>
  <c r="E11" i="10"/>
  <c r="M11" i="10"/>
  <c r="K7" i="10"/>
  <c r="D33" i="10"/>
  <c r="K20" i="10"/>
  <c r="S20" i="10"/>
  <c r="G16" i="10"/>
  <c r="O16" i="10"/>
  <c r="J11" i="10"/>
  <c r="R11" i="10"/>
  <c r="L7" i="10"/>
  <c r="T7" i="10"/>
  <c r="C21" i="10"/>
  <c r="AR23" i="8"/>
  <c r="C13" i="10"/>
  <c r="AR15" i="8"/>
  <c r="C9" i="10"/>
  <c r="AR11" i="8"/>
  <c r="C23" i="10"/>
  <c r="AR25" i="8"/>
  <c r="C17" i="10"/>
  <c r="AR19" i="8"/>
  <c r="C8" i="10"/>
  <c r="AR10" i="8"/>
  <c r="C18" i="10"/>
  <c r="AR20" i="8"/>
  <c r="C22" i="10"/>
  <c r="AR24" i="8"/>
  <c r="C15" i="10"/>
  <c r="AR17" i="8"/>
  <c r="C5" i="10"/>
  <c r="AR7" i="8"/>
  <c r="D15" i="8"/>
  <c r="D10" i="8"/>
  <c r="D11" i="8"/>
  <c r="D17" i="8"/>
  <c r="D23" i="8"/>
  <c r="D19" i="8"/>
  <c r="D25" i="8"/>
  <c r="B9" i="13" l="1" a="1"/>
  <c r="B9" i="13" s="1"/>
  <c r="P30" i="5"/>
  <c r="D8" i="10"/>
  <c r="D21" i="10"/>
  <c r="D17" i="10"/>
  <c r="D16" i="10" s="1"/>
  <c r="D13" i="10"/>
  <c r="D11" i="10" s="1"/>
  <c r="D15" i="10"/>
  <c r="D23" i="10"/>
  <c r="D9" i="10"/>
  <c r="F15" i="13" l="1"/>
  <c r="D10" i="13"/>
  <c r="G10" i="13"/>
  <c r="E15" i="13"/>
  <c r="F10" i="13"/>
  <c r="G14" i="13"/>
  <c r="D14" i="13"/>
  <c r="E10" i="13"/>
  <c r="D11" i="13"/>
  <c r="G11" i="13"/>
  <c r="E14" i="13"/>
  <c r="F11" i="13"/>
  <c r="D15" i="13"/>
  <c r="G15" i="13"/>
  <c r="E11" i="13"/>
  <c r="F14" i="13"/>
  <c r="D20" i="10"/>
  <c r="D7" i="10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11" i="13"/>
  <c r="I10" i="13"/>
  <c r="C11" i="13"/>
  <c r="C16" i="13"/>
  <c r="C21" i="13"/>
  <c r="C27" i="13"/>
  <c r="C31" i="13"/>
  <c r="C36" i="13"/>
  <c r="C41" i="13"/>
  <c r="C10" i="13"/>
  <c r="C12" i="13"/>
  <c r="C18" i="13"/>
  <c r="C23" i="13"/>
  <c r="C28" i="13"/>
  <c r="C33" i="13"/>
  <c r="C37" i="13"/>
  <c r="C42" i="13"/>
  <c r="C14" i="13"/>
  <c r="C19" i="13"/>
  <c r="C24" i="13"/>
  <c r="C29" i="13"/>
  <c r="C34" i="13"/>
  <c r="C38" i="13"/>
  <c r="C43" i="13"/>
  <c r="C15" i="13"/>
  <c r="C20" i="13"/>
  <c r="C25" i="13"/>
  <c r="C30" i="13"/>
  <c r="C35" i="13"/>
  <c r="C40" i="13"/>
  <c r="C44" i="13"/>
  <c r="F12" i="13"/>
  <c r="G43" i="13"/>
  <c r="G13" i="13"/>
  <c r="E12" i="13"/>
  <c r="G23" i="13"/>
  <c r="E29" i="13"/>
  <c r="F34" i="13"/>
  <c r="F19" i="13"/>
  <c r="D16" i="13"/>
  <c r="G20" i="13"/>
  <c r="D17" i="13"/>
  <c r="E22" i="13"/>
  <c r="D18" i="13"/>
  <c r="G33" i="13"/>
  <c r="E35" i="13"/>
  <c r="F36" i="13"/>
  <c r="D31" i="13"/>
  <c r="G40" i="13"/>
  <c r="D32" i="13"/>
  <c r="E42" i="13"/>
  <c r="D33" i="13"/>
  <c r="F43" i="13"/>
  <c r="F16" i="13"/>
  <c r="F23" i="13"/>
  <c r="F17" i="13"/>
  <c r="G26" i="13"/>
  <c r="F42" i="13"/>
  <c r="D19" i="13"/>
  <c r="D35" i="13"/>
  <c r="G17" i="13"/>
  <c r="E39" i="13"/>
  <c r="G24" i="13"/>
  <c r="E20" i="13"/>
  <c r="D20" i="13"/>
  <c r="D36" i="13"/>
  <c r="E19" i="13"/>
  <c r="F40" i="13"/>
  <c r="E26" i="13"/>
  <c r="G22" i="13"/>
  <c r="F13" i="13"/>
  <c r="D21" i="13"/>
  <c r="D37" i="13"/>
  <c r="F20" i="13"/>
  <c r="G41" i="13"/>
  <c r="F27" i="13"/>
  <c r="E17" i="13"/>
  <c r="F25" i="13"/>
  <c r="G18" i="13"/>
  <c r="D22" i="13"/>
  <c r="D38" i="13"/>
  <c r="G21" i="13"/>
  <c r="E43" i="13"/>
  <c r="G28" i="13"/>
  <c r="G19" i="13"/>
  <c r="E28" i="13"/>
  <c r="E24" i="13"/>
  <c r="E16" i="13"/>
  <c r="G42" i="13"/>
  <c r="G31" i="13"/>
  <c r="D39" i="13"/>
  <c r="F44" i="13"/>
  <c r="E30" i="13"/>
  <c r="F22" i="13"/>
  <c r="G30" i="13"/>
  <c r="F29" i="13"/>
  <c r="D24" i="13"/>
  <c r="D40" i="13"/>
  <c r="F24" i="13"/>
  <c r="F31" i="13"/>
  <c r="E25" i="13"/>
  <c r="F33" i="13"/>
  <c r="G34" i="13"/>
  <c r="D25" i="13"/>
  <c r="D41" i="13"/>
  <c r="G25" i="13"/>
  <c r="G32" i="13"/>
  <c r="G27" i="13"/>
  <c r="E36" i="13"/>
  <c r="E40" i="13"/>
  <c r="D26" i="13"/>
  <c r="D42" i="13"/>
  <c r="E27" i="13"/>
  <c r="G12" i="13"/>
  <c r="E34" i="13"/>
  <c r="F30" i="13"/>
  <c r="G38" i="13"/>
  <c r="E37" i="13"/>
  <c r="E32" i="13"/>
  <c r="E21" i="13"/>
  <c r="D34" i="13"/>
  <c r="G37" i="13"/>
  <c r="G44" i="13"/>
  <c r="G39" i="13"/>
  <c r="D23" i="13"/>
  <c r="E23" i="13"/>
  <c r="D27" i="13"/>
  <c r="D43" i="13"/>
  <c r="F28" i="13"/>
  <c r="F35" i="13"/>
  <c r="E33" i="13"/>
  <c r="F41" i="13"/>
  <c r="D12" i="13"/>
  <c r="D28" i="13"/>
  <c r="D44" i="13"/>
  <c r="G29" i="13"/>
  <c r="G36" i="13"/>
  <c r="G35" i="13"/>
  <c r="E44" i="13"/>
  <c r="D13" i="13"/>
  <c r="D29" i="13"/>
  <c r="E31" i="13"/>
  <c r="G16" i="13"/>
  <c r="E38" i="13"/>
  <c r="F38" i="13"/>
  <c r="E13" i="13"/>
  <c r="D30" i="13"/>
  <c r="F32" i="13"/>
  <c r="E18" i="13"/>
  <c r="F39" i="13"/>
  <c r="E41" i="13"/>
  <c r="F18" i="13"/>
  <c r="F37" i="13"/>
  <c r="F26" i="13"/>
  <c r="F21" i="13"/>
  <c r="N11" i="13" l="1"/>
  <c r="M9" i="13"/>
  <c r="J9" i="13"/>
  <c r="L9" i="13"/>
  <c r="K9" i="13"/>
  <c r="N9" i="13" l="1"/>
  <c r="D46" i="1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</author>
  </authors>
  <commentList>
    <comment ref="M8" authorId="0" shapeId="0" xr:uid="{0513FFFC-6CCA-40C4-853F-0BC2CA724554}">
      <text>
        <r>
          <rPr>
            <b/>
            <sz val="9"/>
            <color indexed="81"/>
            <rFont val="Tahoma"/>
            <family val="2"/>
          </rPr>
          <t>Indication :</t>
        </r>
        <r>
          <rPr>
            <sz val="9"/>
            <color indexed="81"/>
            <rFont val="Tahoma"/>
            <family val="2"/>
          </rPr>
          <t xml:space="preserve">
Vous pouvez saisir le nom des enseignants qui interviennent sur la promotion</t>
        </r>
      </text>
    </comment>
    <comment ref="C34" authorId="0" shapeId="0" xr:uid="{5905E433-A133-4DB7-B70F-0ACB84D2346B}">
      <text>
        <r>
          <rPr>
            <b/>
            <sz val="9"/>
            <color indexed="81"/>
            <rFont val="Tahoma"/>
            <family val="2"/>
          </rPr>
          <t>Indication :</t>
        </r>
        <r>
          <rPr>
            <sz val="9"/>
            <color indexed="81"/>
            <rFont val="Tahoma"/>
            <family val="2"/>
          </rPr>
          <t xml:space="preserve">
Indiquez la période de la promotion.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</author>
  </authors>
  <commentList>
    <comment ref="F1" authorId="0" shapeId="0" xr:uid="{0739DAF8-7133-41FF-9EC9-66086E172C46}">
      <text>
        <r>
          <rPr>
            <b/>
            <sz val="9"/>
            <color indexed="81"/>
            <rFont val="Tahoma"/>
            <family val="2"/>
          </rPr>
          <t>Indication :</t>
        </r>
        <r>
          <rPr>
            <sz val="9"/>
            <color indexed="81"/>
            <rFont val="Tahoma"/>
            <family val="2"/>
          </rPr>
          <t xml:space="preserve">
Complétez le nom de l'évaluation, l'enseignant, la section (1re ou 2nde année), la période (formation ou PFMP), la date et le type de l'évaluation et son coefficient.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christophe kydts</author>
    <author>chris</author>
  </authors>
  <commentList>
    <comment ref="B2" authorId="0" shapeId="0" xr:uid="{E7D41969-6B75-9B4C-8EB1-68DE9CFEA477}">
      <text>
        <r>
          <rPr>
            <b/>
            <sz val="10"/>
            <color rgb="FF000000"/>
            <rFont val="Tahoma"/>
            <family val="2"/>
          </rPr>
          <t>Choisissez le nom de l'évaluation pour récupérer les informations associées.</t>
        </r>
      </text>
    </comment>
    <comment ref="J2" authorId="1" shapeId="0" xr:uid="{60EC862E-7D20-4C41-8372-95B52ED593A7}">
      <text>
        <r>
          <rPr>
            <b/>
            <sz val="9"/>
            <color indexed="81"/>
            <rFont val="Tahoma"/>
            <family val="2"/>
          </rPr>
          <t>Saisissez le nom de vos élèves dans les cellules de la ligne 2.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</author>
  </authors>
  <commentList>
    <comment ref="Q2" authorId="0" shapeId="0" xr:uid="{A0A95B2E-256C-49F2-9978-67A54BD4083E}">
      <text>
        <r>
          <rPr>
            <b/>
            <sz val="12"/>
            <color indexed="81"/>
            <rFont val="Tahoma"/>
            <family val="2"/>
          </rPr>
          <t xml:space="preserve">Indication :
</t>
        </r>
        <r>
          <rPr>
            <sz val="12"/>
            <color indexed="81"/>
            <rFont val="Tahoma"/>
            <family val="2"/>
          </rPr>
          <t xml:space="preserve">Vous pouvez ajouter ou supprimer les types d'évaluations que vous souhaitez dans la colonne ci-contre.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<sst xmlns="http://schemas.openxmlformats.org/spreadsheetml/2006/main" count="284" uniqueCount="146">
  <si>
    <t>Ajouter une évaluation</t>
  </si>
  <si>
    <t>Saisir les évaluations</t>
  </si>
  <si>
    <t>Accéder aux paramètres</t>
  </si>
  <si>
    <t>ÉQUIPE ENSEIGNANTE</t>
  </si>
  <si>
    <t>SYNTHÈSE</t>
  </si>
  <si>
    <t>Nb de situations créées</t>
  </si>
  <si>
    <t>% de situations saisies et validées</t>
  </si>
  <si>
    <t>OUTILS DE SYNTHÈSE</t>
  </si>
  <si>
    <t>Nb de compétences totales</t>
  </si>
  <si>
    <t>% de compétences traversées</t>
  </si>
  <si>
    <t>TABLEAU DES COUVERTURES</t>
  </si>
  <si>
    <t>TABLEAU DES RESULTATS MOYENS</t>
  </si>
  <si>
    <t>ÉTABLISSEMENT</t>
  </si>
  <si>
    <t>CAMPUS EPID-VAUBAN</t>
  </si>
  <si>
    <t>PROMOTION</t>
  </si>
  <si>
    <t>2022 - 2024</t>
  </si>
  <si>
    <t>NOM ÉVALUATION</t>
  </si>
  <si>
    <t>PROF</t>
  </si>
  <si>
    <t>SECTION</t>
  </si>
  <si>
    <t>PÉRIODE FORMATION</t>
  </si>
  <si>
    <t>DATE ÉVALUATION</t>
  </si>
  <si>
    <t>TYPE ÉVALUATION</t>
  </si>
  <si>
    <t>SAISIE ?</t>
  </si>
  <si>
    <t>ACCUEIL</t>
  </si>
  <si>
    <t>SITUATION D'APPRENTISSAGE</t>
  </si>
  <si>
    <t>SITUATION PROFESSIONNELLE</t>
  </si>
  <si>
    <t>SCENARIO</t>
  </si>
  <si>
    <t>DEVOIR SURVEILLÉ</t>
  </si>
  <si>
    <t>DEVOIR NON SURVEILLÉ</t>
  </si>
  <si>
    <t>PROF RESPONSABLE DE LA SAISIE</t>
  </si>
  <si>
    <t>PÉRIODE</t>
  </si>
  <si>
    <t>ÉLÈVE 10</t>
  </si>
  <si>
    <t>ÉLÈVE 11</t>
  </si>
  <si>
    <t>ÉLÈVE 12</t>
  </si>
  <si>
    <t>ÉLÈVE 13</t>
  </si>
  <si>
    <t>ÉLÈVE 14</t>
  </si>
  <si>
    <t>ÉLÈVE 15</t>
  </si>
  <si>
    <t>ÉLÈVE 16</t>
  </si>
  <si>
    <t>ÉLÈVE 17</t>
  </si>
  <si>
    <t>ÉLÈVE 18</t>
  </si>
  <si>
    <t>ÉLÈVE 19</t>
  </si>
  <si>
    <t>ÉLÈVE 20</t>
  </si>
  <si>
    <t>ÉLÈVE 21</t>
  </si>
  <si>
    <t>ÉLÈVE 22</t>
  </si>
  <si>
    <t>ÉLÈVE 23</t>
  </si>
  <si>
    <t>ÉLÈVE 24</t>
  </si>
  <si>
    <t>ÉLÈVE 25</t>
  </si>
  <si>
    <t>ÉLÈVE 26</t>
  </si>
  <si>
    <t>ÉLÈVE 27</t>
  </si>
  <si>
    <t>ÉLÈVE 28</t>
  </si>
  <si>
    <t>ÉLÈVE 29</t>
  </si>
  <si>
    <t>ÉLÈVE 30</t>
  </si>
  <si>
    <t>ÉLÈVE 31</t>
  </si>
  <si>
    <t>ÉLÈVE 32</t>
  </si>
  <si>
    <t>ÉLÈVE 33</t>
  </si>
  <si>
    <t>ÉLÈVE 34</t>
  </si>
  <si>
    <t>ÉLÈVE 35</t>
  </si>
  <si>
    <t>ÉLÈVE 36</t>
  </si>
  <si>
    <t>ÉLÈVE 37</t>
  </si>
  <si>
    <t>ÉLÈVE 38</t>
  </si>
  <si>
    <t>ÉLÈVE 39</t>
  </si>
  <si>
    <t>ÉLÈVE 40</t>
  </si>
  <si>
    <t>Revenir au début de la liste</t>
  </si>
  <si>
    <t>NOM
 ÉVALUATION</t>
  </si>
  <si>
    <t>TYPE
 ÉVALUATION</t>
  </si>
  <si>
    <t>Compétence</t>
  </si>
  <si>
    <t>Sous-compétence</t>
  </si>
  <si>
    <t>C1.1</t>
  </si>
  <si>
    <t>Une prospection efficace, ciblée et des outils de suivi adaptés</t>
  </si>
  <si>
    <t>NUMERIQUE</t>
  </si>
  <si>
    <t>Efficacité dans la mise en œuvre de l'environnement numérique</t>
  </si>
  <si>
    <t>Maîtrise et utilisation adaptée des fonctionnalités des outils de messagerie, du traitement de texte et du logiciel de PREAO</t>
  </si>
  <si>
    <t>Sélection des outils ou services informatiques et numériques de communication adaptés au contexte et usages</t>
  </si>
  <si>
    <t>Maîtrise et utilisation adaptée des fonctionnalités du tableur</t>
  </si>
  <si>
    <t>COMMUNICATION</t>
  </si>
  <si>
    <t>Communiquer des informations fiables</t>
  </si>
  <si>
    <t>Valoriser l'image de l'entreprise</t>
  </si>
  <si>
    <t>Produire de documents écrits de qualité professionnelle</t>
  </si>
  <si>
    <t>Être efficace dans sa communication écrite</t>
  </si>
  <si>
    <t>Une réponse pertinente aux appels d'offre dans le champ de compétence de la PME et des outils de suivi adaptés</t>
  </si>
  <si>
    <t>C1.2</t>
  </si>
  <si>
    <t>Qualité de la réponse apportée au client (du devis jusqu'à la facturation)</t>
  </si>
  <si>
    <t>C1.2 - Qualité du traitement de la demande du client (devis jusqu'à la relance des impayés)</t>
  </si>
  <si>
    <t>C1.6</t>
  </si>
  <si>
    <t>Qualité des contrôles des enregistrements</t>
  </si>
  <si>
    <t xml:space="preserve">Maîtrise et utilisation adaptée des fonctionnalités du PGI </t>
  </si>
  <si>
    <t>Pertinence et qualité des relances pour impayés et leur suivi</t>
  </si>
  <si>
    <t>C1.5</t>
  </si>
  <si>
    <t>Qualité du traitement du besoin d'achat ou d'investissement</t>
  </si>
  <si>
    <t>Qualité des opérations relatives à la déclaration de TVA</t>
  </si>
  <si>
    <t>Qualité de l'analyse des comptes de tiers</t>
  </si>
  <si>
    <t>C1.3</t>
  </si>
  <si>
    <t>Qualité de l'accueil</t>
  </si>
  <si>
    <t>Qualité de l'évaluation des performances des fournisseurs</t>
  </si>
  <si>
    <t>C1.5 - Qualité du suivi et du contrôel des opérations d'achat et d'investissement de la PME</t>
  </si>
  <si>
    <t>Qualité des opérations de rapprochement bancaire</t>
  </si>
  <si>
    <t>Nombre d'évaluations totales et nombre d'évaluations notées par élèves</t>
  </si>
  <si>
    <t>Nombre de fois où l'élève a été évalué dans chaque compétence</t>
  </si>
  <si>
    <r>
      <t>NOMBRE DE FOIS O</t>
    </r>
    <r>
      <rPr>
        <sz val="9"/>
        <color theme="1"/>
        <rFont val="Calibri"/>
        <family val="2"/>
      </rPr>
      <t>Ù LA COMPÉTENCE A ÉTÉ TRAVERSÉE</t>
    </r>
  </si>
  <si>
    <t>C1.1 - Qualité de la prospection effectuée ou de la réponse à l'appel d'offres</t>
  </si>
  <si>
    <t>C1.3 - Pertinence de l'information, du conseil et du traitement des réclamations</t>
  </si>
  <si>
    <t>Qualité et pertinence du traitement des réclamations</t>
  </si>
  <si>
    <t>C1.4 -Pertinence du choix des fournisseurs</t>
  </si>
  <si>
    <t>C1.6 Pertinence du suivi comptable des opérations avec les clients et les fournisseurs</t>
  </si>
  <si>
    <t>Résultat liés à la mobilisation des ressources de l'environnement technologique</t>
  </si>
  <si>
    <t>Résultats liés à la communication</t>
  </si>
  <si>
    <t>Être efficace dans sa communication orale</t>
  </si>
  <si>
    <t>TOTAL</t>
  </si>
  <si>
    <t>GRILLE ÉVALUATION SITUATION A - GESTION DE LA RELATION AVEC LES CLIENTS ET LES FOURNISSEURS</t>
  </si>
  <si>
    <t>Proposition de note / 14</t>
  </si>
  <si>
    <t>TI</t>
  </si>
  <si>
    <t>I</t>
  </si>
  <si>
    <t>S</t>
  </si>
  <si>
    <t>TS</t>
  </si>
  <si>
    <t>C1.4</t>
  </si>
  <si>
    <t>ÉLÈVE 41</t>
  </si>
  <si>
    <t>coef</t>
  </si>
  <si>
    <t>SIMULATION DE NOTATION INTERMEDIAIRE SUR 14 POINTS</t>
  </si>
  <si>
    <t>Enseignants intervenants</t>
  </si>
  <si>
    <t>SITUATION AU</t>
  </si>
  <si>
    <t>Coefficient de la situation</t>
  </si>
  <si>
    <t>FICHE PFMP</t>
  </si>
  <si>
    <t>EVALUATION PFMP TUTEUR</t>
  </si>
  <si>
    <t>FICHE EVALUATION A</t>
  </si>
  <si>
    <t>ETUDIANT</t>
  </si>
  <si>
    <t>AVIS ANNÉE FORMATION</t>
  </si>
  <si>
    <t>AVIS PFMP TUTEUR</t>
  </si>
  <si>
    <t>Avis des formateurs</t>
  </si>
  <si>
    <t>ÉLÈVE 1</t>
  </si>
  <si>
    <t>ÉLÈVE 2</t>
  </si>
  <si>
    <t>ÉLÈVE 3</t>
  </si>
  <si>
    <t>ÉLÈVE 4</t>
  </si>
  <si>
    <t>ÉLÈVE 5</t>
  </si>
  <si>
    <t>ÉLÈVE 6</t>
  </si>
  <si>
    <t>ÉLÈVE 7</t>
  </si>
  <si>
    <t>ÉLÈVE 8</t>
  </si>
  <si>
    <t>ÉLÈVE 9</t>
  </si>
  <si>
    <t>Matière</t>
  </si>
  <si>
    <t>Sélectionnez le nom de l'étudiant</t>
  </si>
  <si>
    <t>SAISIR LES AVIS DES TUTEURS ET DES FORMATEURS</t>
  </si>
  <si>
    <t>CARNET DE BORD 
Suivi des évaluations de GRCF &amp; de Communication
STS GPME</t>
  </si>
  <si>
    <t>OUTILS DE SAISIE</t>
  </si>
  <si>
    <t>Outil de suivi des compétences au fil de l'eau.
STS GPME
Christophe KYDTS
christophe.kydts@ac-lille.fr
Version 2.3</t>
  </si>
  <si>
    <t>A</t>
  </si>
  <si>
    <t>ÉVALUATION ORALE</t>
  </si>
  <si>
    <t>ENTRETIEN EXPLICITATION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</si>
</sst>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40C]mmm\-yy;@"/>
  </numFmts>
  <fonts count="58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3"/>
      <name val="Calibri"/>
      <family val="2"/>
      <scheme val="minor"/>
    </font>
    <font>
      <sz val="8"/>
      <name val="Calibri"/>
      <family val="2"/>
      <scheme val="minor"/>
    </font>
    <font>
      <b/>
      <sz val="22"/>
      <color theme="5" tint="-0.249977111117893"/>
      <name val="Calibri"/>
      <family val="2"/>
      <scheme val="minor"/>
    </font>
    <font>
      <b/>
      <sz val="22"/>
      <color theme="9"/>
      <name val="Calibri"/>
      <family val="2"/>
      <scheme val="minor"/>
    </font>
    <font>
      <b/>
      <sz val="22"/>
      <color rgb="FF7030A0"/>
      <name val="Calibri"/>
      <family val="2"/>
      <scheme val="minor"/>
    </font>
    <font>
      <sz val="14"/>
      <color rgb="FF7030A0"/>
      <name val="Monaco"/>
      <family val="2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rgb="FF000000"/>
      <name val="Tahoma"/>
      <family val="2"/>
    </font>
    <font>
      <u/>
      <sz val="12"/>
      <color theme="10"/>
      <name val="Calibri"/>
      <family val="2"/>
      <scheme val="minor"/>
    </font>
    <font>
      <u/>
      <sz val="22"/>
      <color theme="0"/>
      <name val="Calibri"/>
      <family val="2"/>
      <scheme val="minor"/>
    </font>
    <font>
      <u/>
      <sz val="26"/>
      <color theme="0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u/>
      <sz val="18"/>
      <color theme="0"/>
      <name val="Calibri"/>
      <family val="2"/>
      <scheme val="minor"/>
    </font>
    <font>
      <b/>
      <u/>
      <sz val="16"/>
      <color theme="0"/>
      <name val="Calibri"/>
      <family val="2"/>
      <scheme val="minor"/>
    </font>
    <font>
      <sz val="2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4"/>
      <color theme="10"/>
      <name val="Calibri"/>
      <family val="2"/>
      <scheme val="minor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b/>
      <sz val="18"/>
      <color rgb="FF9900FF"/>
      <name val="Calibri"/>
      <family val="2"/>
      <scheme val="minor"/>
    </font>
    <font>
      <u/>
      <sz val="18"/>
      <color theme="0"/>
      <name val="Calibri"/>
      <family val="2"/>
      <scheme val="minor"/>
    </font>
    <font>
      <b/>
      <u/>
      <sz val="14"/>
      <color theme="0"/>
      <name val="Calibri"/>
      <family val="2"/>
      <scheme val="minor"/>
    </font>
    <font>
      <i/>
      <sz val="22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u/>
      <sz val="20"/>
      <color theme="0"/>
      <name val="Calibri"/>
      <family val="2"/>
      <scheme val="minor"/>
    </font>
    <font>
      <b/>
      <sz val="14"/>
      <color rgb="FF9966FF"/>
      <name val="Calibri"/>
      <family val="2"/>
      <scheme val="minor"/>
    </font>
    <font>
      <b/>
      <sz val="20"/>
      <color rgb="FF9966FF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9900FF"/>
      <name val="Calibri"/>
      <family val="2"/>
      <scheme val="minor"/>
    </font>
    <font>
      <sz val="9"/>
      <color theme="1"/>
      <name val="Calibri"/>
      <family val="2"/>
    </font>
    <font>
      <sz val="18"/>
      <color rgb="FF000000"/>
      <name val="Calibri"/>
      <family val="2"/>
    </font>
    <font>
      <b/>
      <sz val="18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24"/>
      <color theme="1"/>
      <name val="Calibri"/>
      <family val="2"/>
      <scheme val="minor"/>
    </font>
    <font>
      <b/>
      <sz val="12"/>
      <color theme="1"/>
      <name val="Aharoni"/>
      <charset val="177"/>
    </font>
    <font>
      <i/>
      <sz val="12"/>
      <color theme="1"/>
      <name val="Alef"/>
    </font>
    <font>
      <sz val="12"/>
      <color theme="1"/>
      <name val="Alef"/>
    </font>
    <font>
      <i/>
      <sz val="12"/>
      <name val="Alef"/>
    </font>
    <font>
      <b/>
      <u/>
      <sz val="13"/>
      <color theme="0"/>
      <name val="Calibri"/>
      <family val="2"/>
      <scheme val="minor"/>
    </font>
    <font>
      <sz val="24"/>
      <color theme="1"/>
      <name val="Arial Rounded MT Bold"/>
      <family val="2"/>
    </font>
    <font>
      <b/>
      <sz val="16"/>
      <color rgb="FF9900FF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 tint="-0.89999084444715716"/>
        <bgColor theme="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D9E1F2"/>
        <bgColor rgb="FFD9E1F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499984740745262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dashDotDot">
        <color auto="1"/>
      </left>
      <right/>
      <top style="dashDotDot">
        <color auto="1"/>
      </top>
      <bottom style="dashDotDot">
        <color auto="1"/>
      </bottom>
      <diagonal/>
    </border>
    <border>
      <left/>
      <right/>
      <top style="dashDotDot">
        <color auto="1"/>
      </top>
      <bottom style="dashDotDot">
        <color auto="1"/>
      </bottom>
      <diagonal/>
    </border>
    <border>
      <left/>
      <right style="dashDotDot">
        <color auto="1"/>
      </right>
      <top style="dashDotDot">
        <color auto="1"/>
      </top>
      <bottom style="dashDotDot">
        <color auto="1"/>
      </bottom>
      <diagonal/>
    </border>
    <border>
      <left style="thick">
        <color rgb="FF9933FF"/>
      </left>
      <right/>
      <top style="thick">
        <color rgb="FF9933FF"/>
      </top>
      <bottom/>
      <diagonal/>
    </border>
    <border>
      <left/>
      <right/>
      <top style="thick">
        <color rgb="FF9933FF"/>
      </top>
      <bottom/>
      <diagonal/>
    </border>
    <border>
      <left/>
      <right style="thick">
        <color rgb="FF9933FF"/>
      </right>
      <top style="thick">
        <color rgb="FF9933FF"/>
      </top>
      <bottom/>
      <diagonal/>
    </border>
    <border>
      <left style="thick">
        <color rgb="FF9933FF"/>
      </left>
      <right/>
      <top/>
      <bottom/>
      <diagonal/>
    </border>
    <border>
      <left/>
      <right style="thick">
        <color rgb="FF9933FF"/>
      </right>
      <top/>
      <bottom/>
      <diagonal/>
    </border>
    <border>
      <left style="thick">
        <color rgb="FF9933FF"/>
      </left>
      <right/>
      <top/>
      <bottom style="thick">
        <color rgb="FF9933FF"/>
      </bottom>
      <diagonal/>
    </border>
    <border>
      <left/>
      <right/>
      <top/>
      <bottom style="thick">
        <color rgb="FF9933FF"/>
      </bottom>
      <diagonal/>
    </border>
    <border>
      <left/>
      <right style="thick">
        <color rgb="FF9933FF"/>
      </right>
      <top/>
      <bottom style="thick">
        <color rgb="FF9933FF"/>
      </bottom>
      <diagonal/>
    </border>
    <border>
      <left style="thick">
        <color rgb="FF9966FF"/>
      </left>
      <right/>
      <top style="thick">
        <color rgb="FF9966FF"/>
      </top>
      <bottom/>
      <diagonal/>
    </border>
    <border>
      <left/>
      <right/>
      <top style="thick">
        <color rgb="FF9966FF"/>
      </top>
      <bottom/>
      <diagonal/>
    </border>
    <border>
      <left/>
      <right style="thick">
        <color rgb="FF9966FF"/>
      </right>
      <top style="thick">
        <color rgb="FF9966FF"/>
      </top>
      <bottom/>
      <diagonal/>
    </border>
    <border>
      <left style="thick">
        <color rgb="FF9966FF"/>
      </left>
      <right/>
      <top/>
      <bottom/>
      <diagonal/>
    </border>
    <border>
      <left/>
      <right style="thick">
        <color rgb="FF9966FF"/>
      </right>
      <top/>
      <bottom/>
      <diagonal/>
    </border>
    <border>
      <left style="thick">
        <color rgb="FF9966FF"/>
      </left>
      <right/>
      <top/>
      <bottom style="thick">
        <color rgb="FF9966FF"/>
      </bottom>
      <diagonal/>
    </border>
    <border>
      <left/>
      <right/>
      <top/>
      <bottom style="thick">
        <color rgb="FF9966FF"/>
      </bottom>
      <diagonal/>
    </border>
    <border>
      <left/>
      <right style="thick">
        <color rgb="FF9966FF"/>
      </right>
      <top/>
      <bottom style="thick">
        <color rgb="FF9966FF"/>
      </bottom>
      <diagonal/>
    </border>
    <border>
      <left style="thick">
        <color rgb="FF9900FF"/>
      </left>
      <right/>
      <top style="thick">
        <color rgb="FF9900FF"/>
      </top>
      <bottom/>
      <diagonal/>
    </border>
    <border>
      <left/>
      <right/>
      <top style="thick">
        <color rgb="FF9900FF"/>
      </top>
      <bottom/>
      <diagonal/>
    </border>
    <border>
      <left/>
      <right style="thick">
        <color rgb="FF9900FF"/>
      </right>
      <top style="thick">
        <color rgb="FF9900FF"/>
      </top>
      <bottom/>
      <diagonal/>
    </border>
    <border>
      <left style="thick">
        <color rgb="FF9900FF"/>
      </left>
      <right/>
      <top/>
      <bottom/>
      <diagonal/>
    </border>
    <border>
      <left/>
      <right style="thick">
        <color rgb="FF9900FF"/>
      </right>
      <top/>
      <bottom/>
      <diagonal/>
    </border>
    <border>
      <left style="thick">
        <color rgb="FF9900FF"/>
      </left>
      <right/>
      <top/>
      <bottom style="thick">
        <color rgb="FF9900FF"/>
      </bottom>
      <diagonal/>
    </border>
    <border>
      <left/>
      <right/>
      <top/>
      <bottom style="thick">
        <color rgb="FF9900FF"/>
      </bottom>
      <diagonal/>
    </border>
    <border>
      <left/>
      <right style="thick">
        <color rgb="FF9900FF"/>
      </right>
      <top/>
      <bottom style="thick">
        <color rgb="FF9900FF"/>
      </bottom>
      <diagonal/>
    </border>
    <border>
      <left style="dashDotDot">
        <color auto="1"/>
      </left>
      <right style="dashDotDot">
        <color auto="1"/>
      </right>
      <top style="dashDotDot">
        <color auto="1"/>
      </top>
      <bottom style="dashDotDot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ashDot">
        <color auto="1"/>
      </left>
      <right style="dashDot">
        <color auto="1"/>
      </right>
      <top style="dashDot">
        <color auto="1"/>
      </top>
      <bottom style="dashDot">
        <color auto="1"/>
      </bottom>
      <diagonal/>
    </border>
    <border>
      <left/>
      <right/>
      <top/>
      <bottom style="dashDot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dashed">
        <color rgb="FF000000"/>
      </left>
      <right style="dashed">
        <color rgb="FF000000"/>
      </right>
      <top/>
      <bottom/>
      <diagonal/>
    </border>
    <border>
      <left style="medium">
        <color rgb="FF9933FF"/>
      </left>
      <right/>
      <top style="medium">
        <color rgb="FF9933FF"/>
      </top>
      <bottom style="medium">
        <color rgb="FF9933FF"/>
      </bottom>
      <diagonal/>
    </border>
    <border>
      <left/>
      <right/>
      <top style="medium">
        <color rgb="FF9933FF"/>
      </top>
      <bottom style="medium">
        <color rgb="FF9933FF"/>
      </bottom>
      <diagonal/>
    </border>
    <border>
      <left/>
      <right style="medium">
        <color rgb="FF9933FF"/>
      </right>
      <top style="medium">
        <color rgb="FF9933FF"/>
      </top>
      <bottom style="medium">
        <color rgb="FF9933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/>
      <diagonal/>
    </border>
    <border>
      <left/>
      <right style="thick">
        <color rgb="FF7030A0"/>
      </right>
      <top/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 style="thick">
        <color rgb="FF9933FF"/>
      </left>
      <right style="dashed">
        <color rgb="FF9933FF"/>
      </right>
      <top style="thick">
        <color rgb="FF9933FF"/>
      </top>
      <bottom style="dashed">
        <color rgb="FF9933FF"/>
      </bottom>
      <diagonal/>
    </border>
    <border>
      <left style="dashed">
        <color rgb="FF9933FF"/>
      </left>
      <right style="dashed">
        <color rgb="FF9933FF"/>
      </right>
      <top style="thick">
        <color rgb="FF9933FF"/>
      </top>
      <bottom style="dashed">
        <color rgb="FF9933FF"/>
      </bottom>
      <diagonal/>
    </border>
    <border>
      <left style="dashed">
        <color rgb="FF9933FF"/>
      </left>
      <right style="thick">
        <color rgb="FF9933FF"/>
      </right>
      <top style="thick">
        <color rgb="FF9933FF"/>
      </top>
      <bottom style="dashed">
        <color rgb="FF9933FF"/>
      </bottom>
      <diagonal/>
    </border>
    <border>
      <left style="thick">
        <color rgb="FF9933FF"/>
      </left>
      <right style="dashed">
        <color rgb="FF9933FF"/>
      </right>
      <top style="dashed">
        <color rgb="FF9933FF"/>
      </top>
      <bottom style="dashed">
        <color rgb="FF9933FF"/>
      </bottom>
      <diagonal/>
    </border>
    <border>
      <left style="dashed">
        <color rgb="FF9933FF"/>
      </left>
      <right style="dashed">
        <color rgb="FF9933FF"/>
      </right>
      <top style="dashed">
        <color rgb="FF9933FF"/>
      </top>
      <bottom style="dashed">
        <color rgb="FF9933FF"/>
      </bottom>
      <diagonal/>
    </border>
    <border>
      <left style="dashed">
        <color rgb="FF9933FF"/>
      </left>
      <right style="thick">
        <color rgb="FF9933FF"/>
      </right>
      <top style="dashed">
        <color rgb="FF9933FF"/>
      </top>
      <bottom style="dashed">
        <color rgb="FF9933FF"/>
      </bottom>
      <diagonal/>
    </border>
    <border>
      <left style="thick">
        <color rgb="FF9933FF"/>
      </left>
      <right style="dashed">
        <color rgb="FF9933FF"/>
      </right>
      <top style="dashed">
        <color rgb="FF9933FF"/>
      </top>
      <bottom style="thick">
        <color rgb="FF9933FF"/>
      </bottom>
      <diagonal/>
    </border>
    <border>
      <left style="dashed">
        <color rgb="FF9933FF"/>
      </left>
      <right style="dashed">
        <color rgb="FF9933FF"/>
      </right>
      <top style="dashed">
        <color rgb="FF9933FF"/>
      </top>
      <bottom style="thick">
        <color rgb="FF9933FF"/>
      </bottom>
      <diagonal/>
    </border>
    <border>
      <left style="dashed">
        <color rgb="FF9933FF"/>
      </left>
      <right style="thick">
        <color rgb="FF9933FF"/>
      </right>
      <top style="dashed">
        <color rgb="FF9933FF"/>
      </top>
      <bottom style="thick">
        <color rgb="FF9933FF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rgb="FF000000"/>
      </top>
      <bottom/>
      <diagonal/>
    </border>
    <border>
      <left style="thin">
        <color theme="0"/>
      </left>
      <right style="thin">
        <color theme="0"/>
      </right>
      <top style="thin">
        <color rgb="FF000000"/>
      </top>
      <bottom/>
      <diagonal/>
    </border>
  </borders>
  <cellStyleXfs count="4">
    <xf numFmtId="0" fontId="0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28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4" borderId="4" xfId="0" applyFill="1" applyBorder="1" applyAlignment="1">
      <alignment vertical="center" wrapText="1"/>
    </xf>
    <xf numFmtId="164" fontId="0" fillId="4" borderId="4" xfId="0" applyNumberForma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0" fillId="7" borderId="0" xfId="0" applyFill="1" applyAlignment="1">
      <alignment vertical="center"/>
    </xf>
    <xf numFmtId="0" fontId="0" fillId="7" borderId="4" xfId="0" applyFill="1" applyBorder="1" applyAlignment="1">
      <alignment vertical="center"/>
    </xf>
    <xf numFmtId="0" fontId="9" fillId="6" borderId="5" xfId="0" applyFont="1" applyFill="1" applyBorder="1" applyAlignment="1">
      <alignment horizontal="center" vertical="center" textRotation="90" wrapText="1"/>
    </xf>
    <xf numFmtId="0" fontId="0" fillId="7" borderId="0" xfId="0" applyFill="1" applyAlignment="1">
      <alignment vertical="center" wrapText="1"/>
    </xf>
    <xf numFmtId="0" fontId="17" fillId="7" borderId="0" xfId="1" applyFont="1" applyFill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 textRotation="90" shrinkToFit="1"/>
    </xf>
    <xf numFmtId="0" fontId="1" fillId="3" borderId="4" xfId="0" applyFont="1" applyFill="1" applyBorder="1" applyAlignment="1">
      <alignment horizontal="center" textRotation="90" wrapText="1"/>
    </xf>
    <xf numFmtId="0" fontId="19" fillId="0" borderId="0" xfId="0" applyFont="1"/>
    <xf numFmtId="0" fontId="0" fillId="11" borderId="0" xfId="0" applyFill="1"/>
    <xf numFmtId="0" fontId="11" fillId="0" borderId="0" xfId="0" applyFont="1" applyAlignment="1">
      <alignment vertical="center" wrapText="1"/>
    </xf>
    <xf numFmtId="0" fontId="25" fillId="7" borderId="0" xfId="1" applyFont="1" applyFill="1" applyAlignment="1">
      <alignment horizontal="center" vertical="center" textRotation="90" wrapText="1"/>
    </xf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14" borderId="0" xfId="0" applyFill="1"/>
    <xf numFmtId="0" fontId="8" fillId="14" borderId="0" xfId="0" applyFont="1" applyFill="1"/>
    <xf numFmtId="0" fontId="2" fillId="0" borderId="0" xfId="0" applyFont="1" applyAlignment="1">
      <alignment horizontal="center" vertical="center"/>
    </xf>
    <xf numFmtId="0" fontId="0" fillId="11" borderId="13" xfId="0" applyFill="1" applyBorder="1"/>
    <xf numFmtId="0" fontId="0" fillId="11" borderId="14" xfId="0" applyFill="1" applyBorder="1"/>
    <xf numFmtId="0" fontId="21" fillId="11" borderId="0" xfId="1" applyFont="1" applyFill="1" applyBorder="1" applyAlignment="1">
      <alignment vertical="center" wrapText="1"/>
    </xf>
    <xf numFmtId="0" fontId="30" fillId="11" borderId="0" xfId="1" applyFont="1" applyFill="1" applyBorder="1" applyAlignment="1">
      <alignment vertical="center" wrapText="1"/>
    </xf>
    <xf numFmtId="0" fontId="0" fillId="0" borderId="0" xfId="0" applyProtection="1">
      <protection locked="0"/>
    </xf>
    <xf numFmtId="0" fontId="0" fillId="14" borderId="0" xfId="0" applyFill="1" applyProtection="1">
      <protection locked="0"/>
    </xf>
    <xf numFmtId="0" fontId="0" fillId="12" borderId="36" xfId="0" applyFill="1" applyBorder="1" applyAlignment="1">
      <alignment horizontal="left" vertical="center" wrapText="1"/>
    </xf>
    <xf numFmtId="0" fontId="0" fillId="12" borderId="38" xfId="0" applyFill="1" applyBorder="1" applyAlignment="1">
      <alignment horizontal="left" vertical="center" wrapText="1"/>
    </xf>
    <xf numFmtId="0" fontId="0" fillId="15" borderId="36" xfId="0" applyFill="1" applyBorder="1" applyAlignment="1">
      <alignment horizontal="left" vertical="center" wrapText="1"/>
    </xf>
    <xf numFmtId="0" fontId="0" fillId="15" borderId="38" xfId="0" applyFill="1" applyBorder="1" applyAlignment="1">
      <alignment horizontal="left" vertical="center" wrapText="1"/>
    </xf>
    <xf numFmtId="0" fontId="0" fillId="14" borderId="36" xfId="0" applyFill="1" applyBorder="1" applyAlignment="1">
      <alignment horizontal="left" vertical="center" wrapText="1"/>
    </xf>
    <xf numFmtId="0" fontId="0" fillId="14" borderId="38" xfId="0" applyFill="1" applyBorder="1" applyAlignment="1">
      <alignment horizontal="left" vertical="center" wrapText="1"/>
    </xf>
    <xf numFmtId="0" fontId="0" fillId="16" borderId="36" xfId="0" applyFill="1" applyBorder="1" applyAlignment="1">
      <alignment horizontal="left" vertical="center" wrapText="1"/>
    </xf>
    <xf numFmtId="0" fontId="0" fillId="16" borderId="3" xfId="0" applyFill="1" applyBorder="1" applyAlignment="1">
      <alignment horizontal="left" vertical="center" wrapText="1"/>
    </xf>
    <xf numFmtId="0" fontId="0" fillId="16" borderId="38" xfId="0" applyFill="1" applyBorder="1" applyAlignment="1">
      <alignment horizontal="left" vertical="center" wrapText="1"/>
    </xf>
    <xf numFmtId="0" fontId="0" fillId="17" borderId="36" xfId="0" applyFill="1" applyBorder="1" applyAlignment="1">
      <alignment horizontal="left" vertical="center" wrapText="1"/>
    </xf>
    <xf numFmtId="0" fontId="0" fillId="17" borderId="3" xfId="0" applyFill="1" applyBorder="1" applyAlignment="1">
      <alignment horizontal="left" vertical="center" wrapText="1"/>
    </xf>
    <xf numFmtId="0" fontId="0" fillId="17" borderId="38" xfId="0" applyFill="1" applyBorder="1" applyAlignment="1">
      <alignment horizontal="left" vertical="center" wrapText="1"/>
    </xf>
    <xf numFmtId="0" fontId="0" fillId="18" borderId="35" xfId="0" applyFill="1" applyBorder="1" applyAlignment="1">
      <alignment horizontal="left" vertical="center" wrapText="1"/>
    </xf>
    <xf numFmtId="0" fontId="0" fillId="18" borderId="41" xfId="0" applyFill="1" applyBorder="1" applyAlignment="1">
      <alignment horizontal="left" vertical="center" wrapText="1"/>
    </xf>
    <xf numFmtId="0" fontId="0" fillId="18" borderId="37" xfId="0" applyFill="1" applyBorder="1" applyAlignment="1">
      <alignment horizontal="left" vertical="center" wrapText="1"/>
    </xf>
    <xf numFmtId="0" fontId="2" fillId="12" borderId="35" xfId="0" applyFont="1" applyFill="1" applyBorder="1" applyAlignment="1">
      <alignment vertical="center" wrapText="1"/>
    </xf>
    <xf numFmtId="0" fontId="2" fillId="15" borderId="35" xfId="0" applyFont="1" applyFill="1" applyBorder="1" applyAlignment="1">
      <alignment vertical="center" wrapText="1"/>
    </xf>
    <xf numFmtId="0" fontId="2" fillId="14" borderId="35" xfId="0" applyFont="1" applyFill="1" applyBorder="1" applyAlignment="1">
      <alignment vertical="center" wrapText="1"/>
    </xf>
    <xf numFmtId="0" fontId="2" fillId="16" borderId="35" xfId="0" applyFont="1" applyFill="1" applyBorder="1" applyAlignment="1">
      <alignment vertical="center" wrapText="1"/>
    </xf>
    <xf numFmtId="0" fontId="2" fillId="17" borderId="35" xfId="0" applyFont="1" applyFill="1" applyBorder="1" applyAlignment="1">
      <alignment vertical="center" wrapText="1"/>
    </xf>
    <xf numFmtId="0" fontId="2" fillId="18" borderId="42" xfId="0" applyFont="1" applyFill="1" applyBorder="1" applyAlignment="1">
      <alignment vertical="center" wrapText="1"/>
    </xf>
    <xf numFmtId="0" fontId="2" fillId="13" borderId="39" xfId="0" applyFont="1" applyFill="1" applyBorder="1" applyAlignment="1">
      <alignment vertical="center" wrapText="1"/>
    </xf>
    <xf numFmtId="0" fontId="2" fillId="13" borderId="40" xfId="0" applyFont="1" applyFill="1" applyBorder="1" applyAlignment="1">
      <alignment vertical="center" wrapText="1"/>
    </xf>
    <xf numFmtId="0" fontId="3" fillId="0" borderId="0" xfId="0" applyFont="1" applyAlignment="1">
      <alignment vertical="center" textRotation="90"/>
    </xf>
    <xf numFmtId="0" fontId="5" fillId="0" borderId="0" xfId="0" applyFont="1" applyAlignment="1">
      <alignment vertical="center" textRotation="90"/>
    </xf>
    <xf numFmtId="0" fontId="6" fillId="0" borderId="0" xfId="0" applyFont="1" applyAlignment="1">
      <alignment vertical="center" textRotation="90"/>
    </xf>
    <xf numFmtId="0" fontId="7" fillId="0" borderId="0" xfId="0" applyFont="1" applyAlignment="1">
      <alignment vertical="center" textRotation="90"/>
    </xf>
    <xf numFmtId="0" fontId="0" fillId="12" borderId="34" xfId="0" applyFill="1" applyBorder="1" applyAlignment="1">
      <alignment horizontal="left" vertical="center" wrapText="1"/>
    </xf>
    <xf numFmtId="0" fontId="0" fillId="0" borderId="34" xfId="0" applyBorder="1" applyAlignment="1">
      <alignment horizontal="center" vertical="center"/>
    </xf>
    <xf numFmtId="0" fontId="0" fillId="15" borderId="34" xfId="0" applyFill="1" applyBorder="1" applyAlignment="1">
      <alignment horizontal="left" vertical="center" wrapText="1"/>
    </xf>
    <xf numFmtId="0" fontId="0" fillId="14" borderId="34" xfId="0" applyFill="1" applyBorder="1" applyAlignment="1">
      <alignment horizontal="left" vertical="center" wrapText="1"/>
    </xf>
    <xf numFmtId="0" fontId="2" fillId="13" borderId="34" xfId="0" applyFont="1" applyFill="1" applyBorder="1" applyAlignment="1">
      <alignment vertical="center" wrapText="1"/>
    </xf>
    <xf numFmtId="0" fontId="0" fillId="16" borderId="34" xfId="0" applyFill="1" applyBorder="1" applyAlignment="1">
      <alignment horizontal="left" vertical="center" wrapText="1"/>
    </xf>
    <xf numFmtId="0" fontId="0" fillId="17" borderId="34" xfId="0" applyFill="1" applyBorder="1" applyAlignment="1">
      <alignment horizontal="left" vertical="center" wrapText="1"/>
    </xf>
    <xf numFmtId="0" fontId="0" fillId="18" borderId="34" xfId="0" applyFill="1" applyBorder="1" applyAlignment="1">
      <alignment horizontal="left" vertical="center" wrapText="1"/>
    </xf>
    <xf numFmtId="0" fontId="20" fillId="8" borderId="0" xfId="1" applyFont="1" applyFill="1" applyAlignment="1">
      <alignment horizontal="center" vertical="center" wrapText="1"/>
    </xf>
    <xf numFmtId="1" fontId="0" fillId="15" borderId="34" xfId="0" applyNumberFormat="1" applyFill="1" applyBorder="1" applyAlignment="1">
      <alignment horizontal="left" vertical="center" wrapText="1"/>
    </xf>
    <xf numFmtId="0" fontId="2" fillId="12" borderId="7" xfId="0" applyFont="1" applyFill="1" applyBorder="1" applyAlignment="1">
      <alignment vertical="center" wrapText="1"/>
    </xf>
    <xf numFmtId="0" fontId="2" fillId="12" borderId="8" xfId="0" applyFont="1" applyFill="1" applyBorder="1" applyAlignment="1">
      <alignment vertical="center" wrapText="1"/>
    </xf>
    <xf numFmtId="0" fontId="2" fillId="15" borderId="7" xfId="0" applyFont="1" applyFill="1" applyBorder="1" applyAlignment="1">
      <alignment vertical="center" wrapText="1"/>
    </xf>
    <xf numFmtId="0" fontId="2" fillId="15" borderId="8" xfId="0" applyFont="1" applyFill="1" applyBorder="1" applyAlignment="1">
      <alignment vertical="center" wrapText="1"/>
    </xf>
    <xf numFmtId="0" fontId="2" fillId="14" borderId="7" xfId="0" applyFont="1" applyFill="1" applyBorder="1" applyAlignment="1">
      <alignment vertical="center" wrapText="1"/>
    </xf>
    <xf numFmtId="0" fontId="2" fillId="14" borderId="8" xfId="0" applyFont="1" applyFill="1" applyBorder="1" applyAlignment="1">
      <alignment vertical="center" wrapText="1"/>
    </xf>
    <xf numFmtId="0" fontId="2" fillId="16" borderId="7" xfId="0" applyFont="1" applyFill="1" applyBorder="1" applyAlignment="1">
      <alignment vertical="center" wrapText="1"/>
    </xf>
    <xf numFmtId="0" fontId="2" fillId="16" borderId="8" xfId="0" applyFont="1" applyFill="1" applyBorder="1" applyAlignment="1">
      <alignment vertical="center" wrapText="1"/>
    </xf>
    <xf numFmtId="0" fontId="2" fillId="17" borderId="7" xfId="0" applyFont="1" applyFill="1" applyBorder="1" applyAlignment="1">
      <alignment vertical="center" wrapText="1"/>
    </xf>
    <xf numFmtId="0" fontId="2" fillId="17" borderId="8" xfId="0" applyFont="1" applyFill="1" applyBorder="1" applyAlignment="1">
      <alignment vertical="center" wrapText="1"/>
    </xf>
    <xf numFmtId="0" fontId="2" fillId="18" borderId="7" xfId="0" applyFont="1" applyFill="1" applyBorder="1" applyAlignment="1">
      <alignment vertical="center" wrapText="1"/>
    </xf>
    <xf numFmtId="0" fontId="2" fillId="18" borderId="8" xfId="0" applyFont="1" applyFill="1" applyBorder="1" applyAlignment="1">
      <alignment vertical="center" wrapText="1"/>
    </xf>
    <xf numFmtId="49" fontId="32" fillId="0" borderId="0" xfId="0" applyNumberFormat="1" applyFont="1" applyAlignment="1">
      <alignment vertical="top"/>
    </xf>
    <xf numFmtId="49" fontId="33" fillId="0" borderId="0" xfId="0" applyNumberFormat="1" applyFont="1"/>
    <xf numFmtId="0" fontId="2" fillId="12" borderId="7" xfId="0" applyFont="1" applyFill="1" applyBorder="1" applyAlignment="1">
      <alignment horizontal="centerContinuous" vertical="center" wrapText="1"/>
    </xf>
    <xf numFmtId="49" fontId="32" fillId="0" borderId="34" xfId="0" applyNumberFormat="1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164" fontId="11" fillId="4" borderId="4" xfId="0" applyNumberFormat="1" applyFont="1" applyFill="1" applyBorder="1" applyAlignment="1">
      <alignment vertical="center" wrapText="1"/>
    </xf>
    <xf numFmtId="0" fontId="0" fillId="0" borderId="44" xfId="0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14" fontId="0" fillId="0" borderId="55" xfId="0" applyNumberFormat="1" applyBorder="1" applyAlignment="1">
      <alignment horizontal="center" vertical="center" wrapText="1"/>
    </xf>
    <xf numFmtId="0" fontId="38" fillId="4" borderId="4" xfId="0" applyFont="1" applyFill="1" applyBorder="1" applyAlignment="1">
      <alignment horizontal="center" vertical="center" wrapText="1"/>
    </xf>
    <xf numFmtId="43" fontId="37" fillId="19" borderId="43" xfId="0" applyNumberFormat="1" applyFont="1" applyFill="1" applyBorder="1" applyAlignment="1">
      <alignment horizontal="center" vertical="center"/>
    </xf>
    <xf numFmtId="0" fontId="40" fillId="0" borderId="0" xfId="0" applyFont="1" applyAlignment="1">
      <alignment horizontal="center" vertical="center" textRotation="90" wrapText="1" shrinkToFit="1"/>
    </xf>
    <xf numFmtId="0" fontId="12" fillId="5" borderId="5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textRotation="90" wrapText="1" shrinkToFit="1"/>
    </xf>
    <xf numFmtId="0" fontId="13" fillId="2" borderId="0" xfId="0" applyFont="1" applyFill="1" applyAlignment="1">
      <alignment horizontal="center" vertical="center" wrapText="1"/>
    </xf>
    <xf numFmtId="0" fontId="34" fillId="8" borderId="0" xfId="2" applyFont="1" applyFill="1" applyAlignment="1">
      <alignment horizontal="center" vertical="center" textRotation="90"/>
    </xf>
    <xf numFmtId="0" fontId="43" fillId="20" borderId="4" xfId="0" applyFont="1" applyFill="1" applyBorder="1" applyAlignment="1">
      <alignment horizontal="center" vertical="center" wrapText="1"/>
    </xf>
    <xf numFmtId="0" fontId="43" fillId="20" borderId="5" xfId="0" applyFont="1" applyFill="1" applyBorder="1" applyAlignment="1">
      <alignment horizontal="center" vertical="center" wrapText="1"/>
    </xf>
    <xf numFmtId="0" fontId="43" fillId="20" borderId="59" xfId="0" applyFont="1" applyFill="1" applyBorder="1" applyAlignment="1">
      <alignment horizontal="center" vertical="center" wrapText="1"/>
    </xf>
    <xf numFmtId="0" fontId="9" fillId="3" borderId="60" xfId="0" applyFont="1" applyFill="1" applyBorder="1" applyAlignment="1">
      <alignment horizontal="center" vertical="center" textRotation="45" wrapText="1"/>
    </xf>
    <xf numFmtId="49" fontId="44" fillId="0" borderId="0" xfId="0" applyNumberFormat="1" applyFont="1" applyAlignment="1">
      <alignment vertical="top"/>
    </xf>
    <xf numFmtId="49" fontId="45" fillId="0" borderId="0" xfId="0" applyNumberFormat="1" applyFont="1"/>
    <xf numFmtId="0" fontId="46" fillId="4" borderId="4" xfId="0" applyFont="1" applyFill="1" applyBorder="1" applyAlignment="1">
      <alignment horizontal="center" vertical="center" wrapText="1"/>
    </xf>
    <xf numFmtId="0" fontId="46" fillId="5" borderId="59" xfId="0" applyFont="1" applyFill="1" applyBorder="1" applyAlignment="1">
      <alignment horizontal="center" vertical="center" wrapText="1"/>
    </xf>
    <xf numFmtId="43" fontId="0" fillId="0" borderId="34" xfId="3" applyFont="1" applyBorder="1" applyAlignment="1">
      <alignment horizontal="center" vertical="center"/>
    </xf>
    <xf numFmtId="43" fontId="0" fillId="12" borderId="34" xfId="3" applyFont="1" applyFill="1" applyBorder="1" applyAlignment="1">
      <alignment horizontal="left" vertical="center" wrapText="1"/>
    </xf>
    <xf numFmtId="43" fontId="0" fillId="15" borderId="34" xfId="3" applyFont="1" applyFill="1" applyBorder="1" applyAlignment="1">
      <alignment horizontal="left" vertical="center" wrapText="1"/>
    </xf>
    <xf numFmtId="43" fontId="0" fillId="14" borderId="34" xfId="3" applyFont="1" applyFill="1" applyBorder="1" applyAlignment="1">
      <alignment horizontal="left" vertical="center" wrapText="1"/>
    </xf>
    <xf numFmtId="43" fontId="0" fillId="16" borderId="34" xfId="3" applyFont="1" applyFill="1" applyBorder="1" applyAlignment="1">
      <alignment horizontal="left" vertical="center" wrapText="1"/>
    </xf>
    <xf numFmtId="43" fontId="0" fillId="17" borderId="34" xfId="3" applyFont="1" applyFill="1" applyBorder="1" applyAlignment="1">
      <alignment horizontal="left" vertical="center" wrapText="1"/>
    </xf>
    <xf numFmtId="0" fontId="49" fillId="0" borderId="0" xfId="0" applyFont="1" applyAlignment="1">
      <alignment vertical="center"/>
    </xf>
    <xf numFmtId="0" fontId="0" fillId="0" borderId="45" xfId="0" applyBorder="1" applyAlignment="1">
      <alignment vertical="center"/>
    </xf>
    <xf numFmtId="0" fontId="0" fillId="0" borderId="46" xfId="0" applyBorder="1" applyAlignment="1">
      <alignment vertical="center"/>
    </xf>
    <xf numFmtId="0" fontId="49" fillId="0" borderId="0" xfId="0" applyFont="1" applyAlignment="1">
      <alignment horizontal="center" vertical="center" wrapText="1"/>
    </xf>
    <xf numFmtId="15" fontId="0" fillId="0" borderId="0" xfId="0" applyNumberFormat="1" applyAlignment="1">
      <alignment horizontal="center" vertical="center"/>
    </xf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1" xfId="0" applyBorder="1"/>
    <xf numFmtId="0" fontId="0" fillId="0" borderId="50" xfId="0" applyBorder="1"/>
    <xf numFmtId="0" fontId="0" fillId="0" borderId="51" xfId="0" applyBorder="1"/>
    <xf numFmtId="0" fontId="11" fillId="12" borderId="34" xfId="0" applyFont="1" applyFill="1" applyBorder="1" applyAlignment="1">
      <alignment horizontal="left" vertical="center" wrapText="1"/>
    </xf>
    <xf numFmtId="0" fontId="11" fillId="15" borderId="34" xfId="0" applyFont="1" applyFill="1" applyBorder="1" applyAlignment="1">
      <alignment horizontal="left" vertical="center" wrapText="1"/>
    </xf>
    <xf numFmtId="0" fontId="11" fillId="14" borderId="34" xfId="0" applyFont="1" applyFill="1" applyBorder="1" applyAlignment="1">
      <alignment horizontal="left" vertical="center" wrapText="1"/>
    </xf>
    <xf numFmtId="0" fontId="11" fillId="16" borderId="34" xfId="0" applyFont="1" applyFill="1" applyBorder="1" applyAlignment="1">
      <alignment horizontal="left" vertical="center" wrapText="1"/>
    </xf>
    <xf numFmtId="0" fontId="11" fillId="17" borderId="34" xfId="0" applyFont="1" applyFill="1" applyBorder="1" applyAlignment="1">
      <alignment horizontal="left" vertical="center" wrapText="1"/>
    </xf>
    <xf numFmtId="0" fontId="11" fillId="18" borderId="34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 vertical="center"/>
    </xf>
    <xf numFmtId="0" fontId="50" fillId="21" borderId="0" xfId="0" applyFont="1" applyFill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0" fontId="52" fillId="0" borderId="0" xfId="0" applyFont="1" applyAlignment="1">
      <alignment vertical="center" wrapText="1"/>
    </xf>
    <xf numFmtId="0" fontId="49" fillId="0" borderId="0" xfId="0" applyFont="1"/>
    <xf numFmtId="0" fontId="1" fillId="14" borderId="0" xfId="0" applyFont="1" applyFill="1"/>
    <xf numFmtId="0" fontId="2" fillId="14" borderId="0" xfId="0" applyFont="1" applyFill="1" applyAlignment="1">
      <alignment horizontal="center" vertical="center"/>
    </xf>
    <xf numFmtId="0" fontId="41" fillId="14" borderId="0" xfId="0" applyFont="1" applyFill="1"/>
    <xf numFmtId="0" fontId="0" fillId="11" borderId="64" xfId="0" applyFill="1" applyBorder="1"/>
    <xf numFmtId="0" fontId="0" fillId="11" borderId="66" xfId="0" applyFill="1" applyBorder="1"/>
    <xf numFmtId="0" fontId="0" fillId="11" borderId="67" xfId="0" applyFill="1" applyBorder="1"/>
    <xf numFmtId="0" fontId="0" fillId="11" borderId="0" xfId="0" applyFill="1" applyProtection="1">
      <protection locked="0"/>
    </xf>
    <xf numFmtId="0" fontId="0" fillId="11" borderId="68" xfId="0" applyFill="1" applyBorder="1"/>
    <xf numFmtId="0" fontId="0" fillId="11" borderId="69" xfId="0" applyFill="1" applyBorder="1"/>
    <xf numFmtId="0" fontId="0" fillId="11" borderId="70" xfId="0" applyFill="1" applyBorder="1"/>
    <xf numFmtId="0" fontId="0" fillId="11" borderId="71" xfId="0" applyFill="1" applyBorder="1"/>
    <xf numFmtId="0" fontId="2" fillId="0" borderId="0" xfId="0" applyFont="1" applyAlignment="1" applyProtection="1">
      <alignment horizontal="center" vertical="center"/>
      <protection locked="0"/>
    </xf>
    <xf numFmtId="0" fontId="0" fillId="0" borderId="64" xfId="0" applyBorder="1"/>
    <xf numFmtId="0" fontId="0" fillId="0" borderId="67" xfId="0" applyBorder="1"/>
    <xf numFmtId="0" fontId="0" fillId="0" borderId="69" xfId="0" applyBorder="1"/>
    <xf numFmtId="0" fontId="0" fillId="0" borderId="70" xfId="0" applyBorder="1"/>
    <xf numFmtId="0" fontId="38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Protection="1">
      <protection locked="0"/>
    </xf>
    <xf numFmtId="0" fontId="1" fillId="3" borderId="82" xfId="0" applyFont="1" applyFill="1" applyBorder="1" applyAlignment="1">
      <alignment horizontal="center" vertical="center" wrapText="1"/>
    </xf>
    <xf numFmtId="0" fontId="9" fillId="6" borderId="82" xfId="0" applyFont="1" applyFill="1" applyBorder="1" applyAlignment="1">
      <alignment horizontal="center" vertical="center" textRotation="90" wrapText="1"/>
    </xf>
    <xf numFmtId="0" fontId="9" fillId="3" borderId="83" xfId="0" applyFont="1" applyFill="1" applyBorder="1" applyAlignment="1">
      <alignment horizontal="center" vertical="center" textRotation="45" wrapText="1"/>
    </xf>
    <xf numFmtId="0" fontId="0" fillId="4" borderId="81" xfId="0" applyFill="1" applyBorder="1" applyAlignment="1">
      <alignment vertical="center" wrapText="1"/>
    </xf>
    <xf numFmtId="14" fontId="1" fillId="3" borderId="82" xfId="0" applyNumberFormat="1" applyFont="1" applyFill="1" applyBorder="1" applyAlignment="1">
      <alignment horizontal="center" vertical="center" wrapText="1"/>
    </xf>
    <xf numFmtId="14" fontId="0" fillId="4" borderId="81" xfId="0" applyNumberFormat="1" applyFill="1" applyBorder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56" fillId="13" borderId="18" xfId="0" applyFont="1" applyFill="1" applyBorder="1" applyAlignment="1">
      <alignment horizontal="center" vertical="center" wrapText="1"/>
    </xf>
    <xf numFmtId="0" fontId="56" fillId="13" borderId="19" xfId="0" applyFont="1" applyFill="1" applyBorder="1" applyAlignment="1">
      <alignment horizontal="center" vertical="center" wrapText="1"/>
    </xf>
    <xf numFmtId="0" fontId="56" fillId="13" borderId="20" xfId="0" applyFont="1" applyFill="1" applyBorder="1" applyAlignment="1">
      <alignment horizontal="center" vertical="center" wrapText="1"/>
    </xf>
    <xf numFmtId="0" fontId="56" fillId="13" borderId="21" xfId="0" applyFont="1" applyFill="1" applyBorder="1" applyAlignment="1">
      <alignment horizontal="center" vertical="center" wrapText="1"/>
    </xf>
    <xf numFmtId="0" fontId="56" fillId="13" borderId="0" xfId="0" applyFont="1" applyFill="1" applyAlignment="1">
      <alignment horizontal="center" vertical="center" wrapText="1"/>
    </xf>
    <xf numFmtId="0" fontId="56" fillId="13" borderId="22" xfId="0" applyFont="1" applyFill="1" applyBorder="1" applyAlignment="1">
      <alignment horizontal="center" vertical="center" wrapText="1"/>
    </xf>
    <xf numFmtId="0" fontId="56" fillId="13" borderId="23" xfId="0" applyFont="1" applyFill="1" applyBorder="1" applyAlignment="1">
      <alignment horizontal="center" vertical="center" wrapText="1"/>
    </xf>
    <xf numFmtId="0" fontId="56" fillId="13" borderId="24" xfId="0" applyFont="1" applyFill="1" applyBorder="1" applyAlignment="1">
      <alignment horizontal="center" vertical="center" wrapText="1"/>
    </xf>
    <xf numFmtId="0" fontId="56" fillId="13" borderId="25" xfId="0" applyFont="1" applyFill="1" applyBorder="1" applyAlignment="1">
      <alignment horizontal="center" vertical="center" wrapText="1"/>
    </xf>
    <xf numFmtId="0" fontId="21" fillId="10" borderId="0" xfId="1" applyFont="1" applyFill="1" applyBorder="1" applyAlignment="1" applyProtection="1">
      <alignment horizontal="center" vertical="center" wrapText="1"/>
      <protection locked="0"/>
    </xf>
    <xf numFmtId="0" fontId="30" fillId="10" borderId="0" xfId="1" applyFont="1" applyFill="1" applyBorder="1" applyAlignment="1" applyProtection="1">
      <alignment horizontal="center" vertical="center" wrapText="1"/>
      <protection locked="0"/>
    </xf>
    <xf numFmtId="0" fontId="29" fillId="8" borderId="0" xfId="1" applyFont="1" applyFill="1" applyBorder="1" applyAlignment="1" applyProtection="1">
      <alignment horizontal="center" vertical="center" wrapText="1"/>
      <protection locked="0"/>
    </xf>
    <xf numFmtId="0" fontId="29" fillId="9" borderId="0" xfId="1" applyFont="1" applyFill="1" applyBorder="1" applyAlignment="1" applyProtection="1">
      <alignment horizontal="center" vertical="center" wrapText="1"/>
      <protection locked="0"/>
    </xf>
    <xf numFmtId="0" fontId="29" fillId="22" borderId="0" xfId="1" applyFont="1" applyFill="1" applyBorder="1" applyAlignment="1" applyProtection="1">
      <alignment horizontal="center" vertical="center" wrapText="1"/>
      <protection locked="0"/>
    </xf>
    <xf numFmtId="0" fontId="28" fillId="0" borderId="65" xfId="0" applyFont="1" applyBorder="1" applyAlignment="1">
      <alignment horizontal="center" vertical="center"/>
    </xf>
    <xf numFmtId="0" fontId="41" fillId="11" borderId="72" xfId="0" applyFont="1" applyFill="1" applyBorder="1" applyAlignment="1">
      <alignment horizontal="center" vertical="center"/>
    </xf>
    <xf numFmtId="0" fontId="41" fillId="11" borderId="73" xfId="0" applyFont="1" applyFill="1" applyBorder="1" applyAlignment="1">
      <alignment horizontal="center" vertical="center"/>
    </xf>
    <xf numFmtId="0" fontId="41" fillId="11" borderId="75" xfId="0" applyFont="1" applyFill="1" applyBorder="1" applyAlignment="1">
      <alignment horizontal="center" vertical="center"/>
    </xf>
    <xf numFmtId="0" fontId="41" fillId="11" borderId="76" xfId="0" applyFont="1" applyFill="1" applyBorder="1" applyAlignment="1">
      <alignment horizontal="center" vertical="center"/>
    </xf>
    <xf numFmtId="0" fontId="57" fillId="11" borderId="56" xfId="0" applyFont="1" applyFill="1" applyBorder="1" applyAlignment="1">
      <alignment horizontal="center" vertical="center"/>
    </xf>
    <xf numFmtId="0" fontId="57" fillId="11" borderId="57" xfId="0" applyFont="1" applyFill="1" applyBorder="1" applyAlignment="1">
      <alignment horizontal="center" vertical="center"/>
    </xf>
    <xf numFmtId="0" fontId="57" fillId="11" borderId="58" xfId="0" applyFont="1" applyFill="1" applyBorder="1" applyAlignment="1">
      <alignment horizontal="center" vertical="center"/>
    </xf>
    <xf numFmtId="0" fontId="28" fillId="11" borderId="74" xfId="0" applyFont="1" applyFill="1" applyBorder="1" applyAlignment="1">
      <alignment horizontal="center" vertical="center"/>
    </xf>
    <xf numFmtId="0" fontId="28" fillId="11" borderId="77" xfId="0" applyFont="1" applyFill="1" applyBorder="1" applyAlignment="1">
      <alignment horizontal="center" vertical="center"/>
    </xf>
    <xf numFmtId="0" fontId="31" fillId="10" borderId="0" xfId="0" applyFont="1" applyFill="1" applyAlignment="1" applyProtection="1">
      <alignment horizontal="center" vertical="distributed"/>
      <protection locked="0"/>
    </xf>
    <xf numFmtId="0" fontId="28" fillId="0" borderId="11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55" fillId="10" borderId="0" xfId="1" applyFont="1" applyFill="1" applyBorder="1" applyAlignment="1" applyProtection="1">
      <alignment horizontal="center" vertical="center" wrapText="1"/>
      <protection locked="0"/>
    </xf>
    <xf numFmtId="0" fontId="41" fillId="11" borderId="78" xfId="0" applyFont="1" applyFill="1" applyBorder="1" applyAlignment="1">
      <alignment horizontal="center" vertical="center"/>
    </xf>
    <xf numFmtId="0" fontId="41" fillId="11" borderId="79" xfId="0" applyFont="1" applyFill="1" applyBorder="1" applyAlignment="1">
      <alignment horizontal="center" vertical="center"/>
    </xf>
    <xf numFmtId="9" fontId="0" fillId="11" borderId="77" xfId="0" applyNumberFormat="1" applyFill="1" applyBorder="1" applyAlignment="1">
      <alignment horizontal="center" vertical="center"/>
    </xf>
    <xf numFmtId="9" fontId="0" fillId="11" borderId="8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6" fillId="8" borderId="0" xfId="1" applyFont="1" applyFill="1" applyAlignment="1">
      <alignment horizontal="center" vertical="center" wrapText="1"/>
    </xf>
    <xf numFmtId="0" fontId="2" fillId="18" borderId="7" xfId="0" applyFont="1" applyFill="1" applyBorder="1" applyAlignment="1">
      <alignment horizontal="left" vertical="center" wrapText="1"/>
    </xf>
    <xf numFmtId="0" fontId="2" fillId="18" borderId="8" xfId="0" applyFont="1" applyFill="1" applyBorder="1" applyAlignment="1">
      <alignment horizontal="left" vertical="center" wrapText="1"/>
    </xf>
    <xf numFmtId="0" fontId="2" fillId="18" borderId="9" xfId="0" applyFont="1" applyFill="1" applyBorder="1" applyAlignment="1">
      <alignment horizontal="left" vertical="center" wrapText="1"/>
    </xf>
    <xf numFmtId="0" fontId="2" fillId="15" borderId="7" xfId="0" applyFont="1" applyFill="1" applyBorder="1" applyAlignment="1">
      <alignment horizontal="left" vertical="center" wrapText="1"/>
    </xf>
    <xf numFmtId="0" fontId="2" fillId="15" borderId="8" xfId="0" applyFont="1" applyFill="1" applyBorder="1" applyAlignment="1">
      <alignment horizontal="left" vertical="center" wrapText="1"/>
    </xf>
    <xf numFmtId="0" fontId="2" fillId="15" borderId="9" xfId="0" applyFont="1" applyFill="1" applyBorder="1" applyAlignment="1">
      <alignment horizontal="left" vertical="center" wrapText="1"/>
    </xf>
    <xf numFmtId="0" fontId="2" fillId="14" borderId="7" xfId="0" applyFont="1" applyFill="1" applyBorder="1" applyAlignment="1">
      <alignment horizontal="left" vertical="center" wrapText="1"/>
    </xf>
    <xf numFmtId="0" fontId="2" fillId="14" borderId="8" xfId="0" applyFont="1" applyFill="1" applyBorder="1" applyAlignment="1">
      <alignment horizontal="left" vertical="center" wrapText="1"/>
    </xf>
    <xf numFmtId="0" fontId="2" fillId="14" borderId="9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22" fillId="2" borderId="7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left" vertical="center" wrapText="1"/>
    </xf>
    <xf numFmtId="0" fontId="2" fillId="12" borderId="8" xfId="0" applyFont="1" applyFill="1" applyBorder="1" applyAlignment="1">
      <alignment horizontal="left" vertical="center" wrapText="1"/>
    </xf>
    <xf numFmtId="0" fontId="2" fillId="12" borderId="9" xfId="0" applyFont="1" applyFill="1" applyBorder="1" applyAlignment="1">
      <alignment horizontal="left" vertical="center" wrapText="1"/>
    </xf>
    <xf numFmtId="0" fontId="2" fillId="16" borderId="7" xfId="0" applyFont="1" applyFill="1" applyBorder="1" applyAlignment="1">
      <alignment horizontal="left" vertical="center" wrapText="1"/>
    </xf>
    <xf numFmtId="0" fontId="2" fillId="16" borderId="8" xfId="0" applyFont="1" applyFill="1" applyBorder="1" applyAlignment="1">
      <alignment horizontal="left" vertical="center" wrapText="1"/>
    </xf>
    <xf numFmtId="0" fontId="2" fillId="16" borderId="9" xfId="0" applyFont="1" applyFill="1" applyBorder="1" applyAlignment="1">
      <alignment horizontal="left" vertical="center" wrapText="1"/>
    </xf>
    <xf numFmtId="0" fontId="2" fillId="17" borderId="7" xfId="0" applyFont="1" applyFill="1" applyBorder="1" applyAlignment="1">
      <alignment horizontal="left" vertical="center" wrapText="1"/>
    </xf>
    <xf numFmtId="0" fontId="2" fillId="17" borderId="8" xfId="0" applyFont="1" applyFill="1" applyBorder="1" applyAlignment="1">
      <alignment horizontal="left" vertical="center" wrapText="1"/>
    </xf>
    <xf numFmtId="0" fontId="2" fillId="17" borderId="9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textRotation="90"/>
    </xf>
    <xf numFmtId="0" fontId="5" fillId="0" borderId="6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7" fillId="0" borderId="6" xfId="0" applyFont="1" applyBorder="1" applyAlignment="1">
      <alignment horizontal="center" vertical="center" textRotation="90"/>
    </xf>
    <xf numFmtId="0" fontId="53" fillId="0" borderId="2" xfId="0" applyFont="1" applyBorder="1" applyAlignment="1">
      <alignment horizontal="center" vertical="center" wrapText="1"/>
    </xf>
    <xf numFmtId="0" fontId="53" fillId="0" borderId="62" xfId="0" applyFont="1" applyBorder="1" applyAlignment="1">
      <alignment horizontal="center" vertical="center" wrapText="1"/>
    </xf>
    <xf numFmtId="0" fontId="53" fillId="0" borderId="63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9" fillId="0" borderId="44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34" fillId="8" borderId="0" xfId="1" applyFont="1" applyFill="1" applyAlignment="1">
      <alignment horizontal="center" vertical="center" wrapText="1"/>
    </xf>
    <xf numFmtId="0" fontId="36" fillId="0" borderId="47" xfId="0" applyFont="1" applyBorder="1" applyAlignment="1">
      <alignment horizontal="center" vertical="center" wrapText="1"/>
    </xf>
    <xf numFmtId="0" fontId="36" fillId="0" borderId="48" xfId="0" applyFont="1" applyBorder="1" applyAlignment="1">
      <alignment horizontal="center" vertical="center" wrapText="1"/>
    </xf>
    <xf numFmtId="0" fontId="36" fillId="0" borderId="49" xfId="0" applyFont="1" applyBorder="1" applyAlignment="1">
      <alignment horizontal="center" vertical="center" wrapText="1"/>
    </xf>
    <xf numFmtId="0" fontId="36" fillId="0" borderId="52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50" xfId="0" applyFont="1" applyBorder="1" applyAlignment="1">
      <alignment horizontal="center" vertical="center" wrapText="1"/>
    </xf>
    <xf numFmtId="0" fontId="36" fillId="0" borderId="51" xfId="0" applyFont="1" applyBorder="1" applyAlignment="1">
      <alignment horizontal="center" vertical="center" wrapText="1"/>
    </xf>
    <xf numFmtId="0" fontId="35" fillId="0" borderId="45" xfId="0" applyFont="1" applyBorder="1" applyAlignment="1">
      <alignment horizontal="center" vertical="center" wrapText="1"/>
    </xf>
    <xf numFmtId="0" fontId="35" fillId="0" borderId="46" xfId="0" applyFont="1" applyBorder="1" applyAlignment="1">
      <alignment horizontal="center" vertical="center" wrapText="1"/>
    </xf>
    <xf numFmtId="0" fontId="54" fillId="0" borderId="0" xfId="0" applyFont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43" fontId="48" fillId="0" borderId="47" xfId="0" applyNumberFormat="1" applyFont="1" applyBorder="1" applyAlignment="1">
      <alignment horizontal="center" vertical="center"/>
    </xf>
    <xf numFmtId="0" fontId="48" fillId="0" borderId="48" xfId="0" applyFont="1" applyBorder="1" applyAlignment="1">
      <alignment horizontal="center" vertical="center"/>
    </xf>
    <xf numFmtId="0" fontId="48" fillId="0" borderId="49" xfId="0" applyFont="1" applyBorder="1" applyAlignment="1">
      <alignment horizontal="center" vertical="center"/>
    </xf>
    <xf numFmtId="0" fontId="48" fillId="0" borderId="52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8" fillId="0" borderId="6" xfId="0" applyFont="1" applyBorder="1" applyAlignment="1">
      <alignment horizontal="center" vertical="center"/>
    </xf>
    <xf numFmtId="0" fontId="48" fillId="0" borderId="1" xfId="0" applyFont="1" applyBorder="1" applyAlignment="1">
      <alignment horizontal="center" vertical="center"/>
    </xf>
    <xf numFmtId="0" fontId="48" fillId="0" borderId="50" xfId="0" applyFont="1" applyBorder="1" applyAlignment="1">
      <alignment horizontal="center" vertical="center"/>
    </xf>
    <xf numFmtId="0" fontId="48" fillId="0" borderId="51" xfId="0" applyFont="1" applyBorder="1" applyAlignment="1">
      <alignment horizontal="center" vertical="center"/>
    </xf>
    <xf numFmtId="0" fontId="19" fillId="10" borderId="26" xfId="0" applyFont="1" applyFill="1" applyBorder="1" applyAlignment="1" applyProtection="1">
      <alignment horizontal="center" vertical="center" wrapText="1"/>
    </xf>
    <xf numFmtId="0" fontId="19" fillId="10" borderId="27" xfId="0" applyFont="1" applyFill="1" applyBorder="1" applyAlignment="1" applyProtection="1">
      <alignment horizontal="center" vertical="center" wrapText="1"/>
    </xf>
    <xf numFmtId="0" fontId="19" fillId="10" borderId="28" xfId="0" applyFont="1" applyFill="1" applyBorder="1" applyAlignment="1" applyProtection="1">
      <alignment horizontal="center" vertical="center" wrapText="1"/>
    </xf>
    <xf numFmtId="0" fontId="19" fillId="10" borderId="29" xfId="0" applyFont="1" applyFill="1" applyBorder="1" applyAlignment="1" applyProtection="1">
      <alignment horizontal="center" vertical="center" wrapText="1"/>
    </xf>
    <xf numFmtId="0" fontId="19" fillId="10" borderId="0" xfId="0" applyFont="1" applyFill="1" applyAlignment="1" applyProtection="1">
      <alignment horizontal="center" vertical="center" wrapText="1"/>
    </xf>
    <xf numFmtId="0" fontId="19" fillId="10" borderId="30" xfId="0" applyFont="1" applyFill="1" applyBorder="1" applyAlignment="1" applyProtection="1">
      <alignment horizontal="center" vertical="center" wrapText="1"/>
    </xf>
    <xf numFmtId="0" fontId="19" fillId="10" borderId="31" xfId="0" applyFont="1" applyFill="1" applyBorder="1" applyAlignment="1" applyProtection="1">
      <alignment horizontal="center" vertical="center" wrapText="1"/>
    </xf>
    <xf numFmtId="0" fontId="19" fillId="10" borderId="32" xfId="0" applyFont="1" applyFill="1" applyBorder="1" applyAlignment="1" applyProtection="1">
      <alignment horizontal="center" vertical="center" wrapText="1"/>
    </xf>
    <xf numFmtId="0" fontId="19" fillId="10" borderId="33" xfId="0" applyFont="1" applyFill="1" applyBorder="1" applyAlignment="1" applyProtection="1">
      <alignment horizontal="center" vertical="center" wrapText="1"/>
    </xf>
  </cellXfs>
  <cellStyles count="4">
    <cellStyle name="Hyperlink" xfId="2" xr:uid="{00000000-000B-0000-0000-000008000000}"/>
    <cellStyle name="Lien hypertexte" xfId="1" builtinId="8"/>
    <cellStyle name="Milliers" xfId="3" builtinId="3"/>
    <cellStyle name="Normal" xfId="0" builtinId="0"/>
  </cellStyles>
  <dxfs count="238">
    <dxf>
      <font>
        <b/>
        <i/>
        <color theme="0"/>
      </font>
      <fill>
        <patternFill>
          <bgColor theme="9" tint="-0.24994659260841701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/>
        <color theme="0"/>
      </font>
      <fill>
        <patternFill>
          <bgColor rgb="FFFF0000"/>
        </patternFill>
      </fill>
    </dxf>
    <dxf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  <vertical/>
        <horizontal/>
      </border>
    </dxf>
    <dxf>
      <font>
        <b/>
        <i/>
        <color theme="0"/>
      </font>
      <fill>
        <patternFill>
          <bgColor theme="9"/>
        </patternFill>
      </fill>
    </dxf>
    <dxf>
      <font>
        <b/>
        <i/>
        <color auto="1"/>
      </font>
      <fill>
        <patternFill>
          <bgColor theme="9" tint="0.59996337778862885"/>
        </patternFill>
      </fill>
    </dxf>
    <dxf>
      <font>
        <b/>
        <i/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ont>
        <b/>
        <i/>
        <color theme="0"/>
      </font>
      <fill>
        <patternFill>
          <bgColor rgb="FFFFC000"/>
        </patternFill>
      </fill>
    </dxf>
    <dxf>
      <font>
        <b/>
        <i/>
        <color auto="1"/>
      </font>
      <fill>
        <patternFill>
          <bgColor theme="9" tint="0.59996337778862885"/>
        </patternFill>
      </fill>
    </dxf>
    <dxf>
      <font>
        <b/>
        <i/>
        <color theme="0"/>
      </font>
      <fill>
        <patternFill>
          <bgColor theme="9"/>
        </patternFill>
      </fill>
    </dxf>
    <dxf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  <vertical/>
        <horizontal/>
      </border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b/>
        <i/>
        <color auto="1"/>
      </font>
      <fill>
        <patternFill>
          <bgColor theme="9" tint="0.59996337778862885"/>
        </patternFill>
      </fill>
    </dxf>
    <dxf>
      <font>
        <b/>
        <i/>
        <color theme="0"/>
      </font>
      <fill>
        <patternFill>
          <bgColor theme="9"/>
        </patternFill>
      </fill>
    </dxf>
    <dxf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</dxf>
    <dxf>
      <font>
        <b/>
        <i/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  <vertical/>
        <horizontal/>
      </border>
    </dxf>
    <dxf>
      <font>
        <b/>
        <i/>
        <color theme="0"/>
      </font>
      <fill>
        <patternFill>
          <bgColor rgb="FFFFC000"/>
        </patternFill>
      </fill>
    </dxf>
    <dxf>
      <font>
        <b/>
        <i/>
        <color auto="1"/>
      </font>
      <fill>
        <patternFill>
          <bgColor theme="9" tint="0.59996337778862885"/>
        </patternFill>
      </fill>
    </dxf>
    <dxf>
      <font>
        <b/>
        <i/>
        <color theme="0"/>
      </font>
      <fill>
        <patternFill>
          <bgColor theme="9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9" tint="0.79998168889431442"/>
        </patternFill>
      </fill>
    </dxf>
    <dxf>
      <font>
        <b/>
        <i/>
        <color theme="0"/>
      </font>
      <fill>
        <patternFill>
          <bgColor theme="9"/>
        </patternFill>
      </fill>
    </dxf>
    <dxf>
      <font>
        <b/>
        <i/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ont>
        <b/>
        <i/>
        <color auto="1"/>
      </font>
      <fill>
        <patternFill>
          <bgColor theme="9" tint="0.59996337778862885"/>
        </patternFill>
      </fill>
    </dxf>
    <dxf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  <vertical/>
        <horizontal/>
      </border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/>
        <color theme="0"/>
      </font>
      <fill>
        <patternFill>
          <bgColor rgb="FFFFC000"/>
        </patternFill>
      </fill>
    </dxf>
    <dxf>
      <font>
        <b/>
        <i/>
        <color theme="0"/>
      </font>
      <fill>
        <patternFill>
          <bgColor theme="9"/>
        </patternFill>
      </fill>
    </dxf>
    <dxf>
      <font>
        <b/>
        <i/>
        <color auto="1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b/>
        <i/>
        <color theme="0"/>
      </font>
      <fill>
        <patternFill>
          <bgColor theme="9"/>
        </patternFill>
      </fill>
    </dxf>
    <dxf>
      <font>
        <b/>
        <i/>
        <color auto="1"/>
      </font>
      <fill>
        <patternFill>
          <bgColor theme="9" tint="0.59996337778862885"/>
        </patternFill>
      </fill>
    </dxf>
    <dxf>
      <font>
        <b/>
        <i/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/>
        <color theme="0"/>
      </font>
      <fill>
        <patternFill>
          <bgColor rgb="FFFFC000"/>
        </patternFill>
      </fill>
    </dxf>
    <dxf>
      <font>
        <b/>
        <i/>
        <color auto="1"/>
      </font>
      <fill>
        <patternFill>
          <bgColor theme="9" tint="0.59996337778862885"/>
        </patternFill>
      </fill>
    </dxf>
    <dxf>
      <font>
        <b/>
        <i/>
        <color theme="0"/>
      </font>
      <fill>
        <patternFill>
          <bgColor theme="9"/>
        </patternFill>
      </fill>
    </dxf>
    <dxf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  <vertical/>
        <horizontal/>
      </border>
    </dxf>
    <dxf>
      <font>
        <b/>
        <i/>
        <color theme="0"/>
      </font>
      <fill>
        <patternFill>
          <bgColor theme="9"/>
        </patternFill>
      </fill>
    </dxf>
    <dxf>
      <font>
        <b/>
        <i/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theme="9" tint="0.59996337778862885"/>
        </patternFill>
      </fill>
    </dxf>
    <dxf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  <vertical/>
        <horizontal/>
      </border>
    </dxf>
    <dxf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  <vertical/>
        <horizontal/>
      </border>
    </dxf>
    <dxf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  <vertical/>
        <horizontal/>
      </border>
    </dxf>
    <dxf>
      <font>
        <color theme="5" tint="0.79998168889431442"/>
      </font>
      <fill>
        <patternFill>
          <bgColor theme="5" tint="0.79998168889431442"/>
        </patternFill>
      </fill>
    </dxf>
    <dxf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  <vertical/>
        <horizontal/>
      </border>
    </dxf>
    <dxf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  <vertical/>
        <horizontal/>
      </border>
    </dxf>
    <dxf>
      <fill>
        <patternFill>
          <bgColor theme="9" tint="0.79998168889431442"/>
        </patternFill>
      </fill>
    </dxf>
    <dxf>
      <font>
        <color theme="0"/>
      </font>
      <fill>
        <patternFill>
          <bgColor theme="0"/>
        </patternFill>
      </fill>
    </dxf>
    <dxf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  <vertical/>
        <horizontal/>
      </border>
    </dxf>
    <dxf>
      <font>
        <b/>
        <i/>
        <color theme="0"/>
      </font>
      <fill>
        <patternFill>
          <bgColor theme="9"/>
        </patternFill>
      </fill>
    </dxf>
    <dxf>
      <font>
        <b/>
        <i/>
        <color auto="1"/>
      </font>
      <fill>
        <patternFill>
          <bgColor theme="9" tint="0.59996337778862885"/>
        </patternFill>
      </fill>
    </dxf>
    <dxf>
      <font>
        <b/>
        <i/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/>
        <color theme="0"/>
      </font>
      <fill>
        <patternFill>
          <bgColor rgb="FFFFC000"/>
        </patternFill>
      </fill>
    </dxf>
    <dxf>
      <font>
        <b/>
        <i/>
        <color auto="1"/>
      </font>
      <fill>
        <patternFill>
          <bgColor theme="9" tint="0.59996337778862885"/>
        </patternFill>
      </fill>
    </dxf>
    <dxf>
      <font>
        <b/>
        <i/>
        <color theme="0"/>
      </font>
      <fill>
        <patternFill>
          <bgColor theme="9"/>
        </patternFill>
      </fill>
    </dxf>
    <dxf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b/>
        <i/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theme="9" tint="0.59996337778862885"/>
        </patternFill>
      </fill>
    </dxf>
    <dxf>
      <font>
        <b/>
        <i/>
        <color theme="0"/>
      </font>
      <fill>
        <patternFill>
          <bgColor theme="9"/>
        </patternFill>
      </fill>
    </dxf>
    <dxf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  <vertical/>
        <horizontal/>
      </border>
    </dxf>
    <dxf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  <vertical/>
        <horizontal/>
      </border>
    </dxf>
    <dxf>
      <font>
        <b/>
        <i/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ont>
        <b/>
        <i/>
        <color theme="0"/>
      </font>
      <fill>
        <patternFill>
          <bgColor rgb="FFFFC000"/>
        </patternFill>
      </fill>
    </dxf>
    <dxf>
      <font>
        <b/>
        <i/>
        <color auto="1"/>
      </font>
      <fill>
        <patternFill>
          <bgColor theme="9" tint="0.59996337778862885"/>
        </patternFill>
      </fill>
    </dxf>
    <dxf>
      <font>
        <b/>
        <i/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/>
        <color theme="0"/>
      </font>
      <fill>
        <patternFill>
          <bgColor theme="9"/>
        </patternFill>
      </fill>
    </dxf>
    <dxf>
      <font>
        <b/>
        <i/>
        <color auto="1"/>
      </font>
      <fill>
        <patternFill>
          <bgColor theme="9" tint="0.59996337778862885"/>
        </patternFill>
      </fill>
    </dxf>
    <dxf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  <vertical/>
        <horizontal/>
      </border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/>
        <color theme="0"/>
      </font>
      <fill>
        <patternFill>
          <bgColor rgb="FFFFC000"/>
        </patternFill>
      </fill>
    </dxf>
    <dxf>
      <font>
        <b/>
        <i/>
        <color auto="1"/>
      </font>
      <fill>
        <patternFill>
          <bgColor theme="9" tint="0.59996337778862885"/>
        </patternFill>
      </fill>
    </dxf>
    <dxf>
      <font>
        <b/>
        <i/>
        <color theme="0"/>
      </font>
      <fill>
        <patternFill>
          <bgColor theme="9"/>
        </patternFill>
      </fill>
    </dxf>
    <dxf>
      <fill>
        <patternFill>
          <bgColor theme="9" tint="0.79998168889431442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theme="9" tint="0.59996337778862885"/>
        </patternFill>
      </fill>
    </dxf>
    <dxf>
      <font>
        <b/>
        <i/>
        <color theme="0"/>
      </font>
      <fill>
        <patternFill>
          <bgColor theme="9"/>
        </patternFill>
      </fill>
    </dxf>
    <dxf>
      <font>
        <b/>
        <i/>
        <color theme="0"/>
      </font>
      <fill>
        <patternFill>
          <bgColor rgb="FFFFC000"/>
        </patternFill>
      </fill>
    </dxf>
    <dxf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</dxf>
    <dxf>
      <font>
        <b/>
        <i/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theme="0"/>
        </patternFill>
      </fill>
    </dxf>
    <dxf>
      <font>
        <b/>
        <i/>
        <color theme="0"/>
      </font>
      <fill>
        <patternFill>
          <bgColor theme="9"/>
        </patternFill>
      </fill>
    </dxf>
    <dxf>
      <font>
        <b/>
        <i/>
        <color auto="1"/>
      </font>
      <fill>
        <patternFill>
          <bgColor theme="9" tint="0.59996337778862885"/>
        </patternFill>
      </fill>
    </dxf>
    <dxf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  <vertical/>
        <horizontal/>
      </border>
    </dxf>
    <dxf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  <vertical/>
        <horizontal/>
      </border>
    </dxf>
    <dxf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  <vertical/>
        <horizontal/>
      </border>
    </dxf>
    <dxf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  <vertical/>
        <horizontal/>
      </border>
    </dxf>
    <dxf>
      <font>
        <color theme="5" tint="0.79998168889431442"/>
      </font>
      <fill>
        <patternFill>
          <bgColor theme="5" tint="0.79998168889431442"/>
        </patternFill>
      </fill>
    </dxf>
    <dxf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  <vertical/>
        <horizontal/>
      </border>
    </dxf>
    <dxf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  <vertical/>
        <horizontal/>
      </border>
    </dxf>
    <dxf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  <vertical/>
        <horizontal/>
      </border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  <vertical/>
        <horizontal/>
      </border>
    </dxf>
    <dxf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b/>
        <i/>
        <color rgb="FFFF0000"/>
      </font>
      <fill>
        <patternFill patternType="none">
          <bgColor auto="1"/>
        </patternFill>
      </fill>
    </dxf>
    <dxf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  <vertical/>
        <horizontal/>
      </border>
    </dxf>
    <dxf>
      <font>
        <color rgb="FF006100"/>
      </font>
      <fill>
        <patternFill>
          <bgColor rgb="FFC6EFCE"/>
        </patternFill>
      </fill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rgb="FF000000"/>
        <name val="Calibri"/>
        <family val="2"/>
        <scheme val="none"/>
      </font>
      <numFmt numFmtId="0" formatCode="General"/>
      <fill>
        <patternFill patternType="solid">
          <fgColor rgb="FFD9E1F2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[$-40C]mmm\-yy;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[$-40C]mmm\-yy;@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rgb="FF000000"/>
        <name val="Calibri"/>
        <family val="2"/>
        <scheme val="none"/>
      </font>
      <fill>
        <patternFill patternType="solid">
          <fgColor rgb="FFD9E1F2"/>
          <bgColor rgb="FFD9E1F2"/>
        </patternFill>
      </fill>
      <alignment horizontal="center" vertical="center" textRotation="0" wrapText="1" indent="0" justifyLastLine="0" shrinkToFit="0" readingOrder="0"/>
    </dxf>
    <dxf>
      <border>
        <bottom style="thin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45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/>
      </border>
    </dxf>
    <dxf>
      <alignment horizontal="center" vertical="center" textRotation="0" wrapText="1" indent="0" justifyLastLine="0" shrinkToFit="0" readingOrder="0"/>
      <border>
        <left style="dashed">
          <color rgb="FF000000"/>
        </left>
        <right style="dashed">
          <color rgb="FF000000"/>
        </right>
        <vertical style="dashed">
          <color rgb="FF000000"/>
        </vertical>
      </border>
    </dxf>
    <dxf>
      <alignment horizontal="center" vertical="center" textRotation="0" wrapText="1" indent="0" justifyLastLine="0" shrinkToFit="0" readingOrder="0"/>
      <border>
        <left style="dashed">
          <color rgb="FF000000"/>
        </left>
        <right/>
        <vertical style="dashed">
          <color rgb="FF000000"/>
        </vertical>
      </border>
    </dxf>
    <dxf>
      <alignment horizontal="center" vertical="center" textRotation="0" wrapText="1" indent="0" justifyLastLine="0" shrinkToFit="0" readingOrder="0"/>
      <border>
        <left style="dashed">
          <color rgb="FF000000"/>
        </left>
        <right style="dashed">
          <color rgb="FF000000"/>
        </right>
        <vertical style="dashed">
          <color rgb="FF000000"/>
        </vertical>
      </border>
    </dxf>
    <dxf>
      <numFmt numFmtId="19" formatCode="dd/mm/yyyy"/>
      <alignment horizontal="center" vertical="center" textRotation="0" wrapText="1" indent="0" justifyLastLine="0" shrinkToFit="0" readingOrder="0"/>
      <border>
        <left style="dashed">
          <color rgb="FF000000"/>
        </left>
        <right style="dashed">
          <color rgb="FF000000"/>
        </right>
        <vertical style="dashed">
          <color rgb="FF000000"/>
        </vertical>
      </border>
    </dxf>
    <dxf>
      <alignment horizontal="center" vertical="center" textRotation="0" wrapText="1" indent="0" justifyLastLine="0" shrinkToFit="0" readingOrder="0"/>
      <border>
        <left style="dashed">
          <color rgb="FF000000"/>
        </left>
        <right style="dashed">
          <color rgb="FF000000"/>
        </right>
        <vertical style="dashed">
          <color rgb="FF000000"/>
        </vertical>
      </border>
    </dxf>
    <dxf>
      <alignment horizontal="center" vertical="center" textRotation="0" wrapText="1" indent="0" justifyLastLine="0" shrinkToFit="0" readingOrder="0"/>
      <border>
        <left style="dashed">
          <color rgb="FF000000"/>
        </left>
        <right style="dashed">
          <color rgb="FF000000"/>
        </right>
        <vertical style="dashed">
          <color rgb="FF000000"/>
        </vertical>
      </border>
    </dxf>
    <dxf>
      <alignment horizontal="center" vertical="center" textRotation="0" wrapText="1" indent="0" justifyLastLine="0" shrinkToFit="0" readingOrder="0"/>
      <border>
        <left style="dashed">
          <color rgb="FF000000"/>
        </left>
        <right style="dashed">
          <color rgb="FF000000"/>
        </right>
        <vertical style="dashed">
          <color rgb="FF000000"/>
        </vertical>
      </border>
    </dxf>
    <dxf>
      <alignment horizontal="center" vertical="center" textRotation="0" wrapText="1" indent="0" justifyLastLine="0" shrinkToFit="0" readingOrder="0"/>
      <border>
        <left/>
        <right style="dashed">
          <color rgb="FF000000"/>
        </right>
        <vertical style="dashed">
          <color rgb="FF000000"/>
        </vertical>
      </border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>
        <left style="dashed">
          <color rgb="FF000000"/>
        </left>
        <right style="dashed">
          <color rgb="FF000000"/>
        </right>
        <vertical style="dashed">
          <color rgb="FF000000"/>
        </vertical>
      </border>
    </dxf>
    <dxf>
      <protection locked="0" hidden="0"/>
    </dxf>
    <dxf>
      <font>
        <b/>
      </font>
      <protection locked="0" hidden="0"/>
    </dxf>
    <dxf>
      <border diagonalUp="0" diagonalDown="0">
        <left style="thick">
          <color rgb="FF9933FF"/>
        </left>
        <right style="thick">
          <color rgb="FF9933FF"/>
        </right>
        <top style="thick">
          <color rgb="FF9933FF"/>
        </top>
        <bottom style="thick">
          <color rgb="FF9933FF"/>
        </bottom>
      </border>
    </dxf>
    <dxf>
      <protection locked="0" hidden="0"/>
    </dxf>
    <dxf>
      <font>
        <b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9900FF"/>
      <color rgb="FFFFCCFF"/>
      <color rgb="FF9933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7/relationships/slicerCache" Target="slicerCaches/slicerCache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microsoft.com/office/2007/relationships/slicerCache" Target="slicerCaches/slicerCache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656716</xdr:colOff>
      <xdr:row>0</xdr:row>
      <xdr:rowOff>58831</xdr:rowOff>
    </xdr:from>
    <xdr:to>
      <xdr:col>17</xdr:col>
      <xdr:colOff>404450</xdr:colOff>
      <xdr:row>0</xdr:row>
      <xdr:rowOff>1498831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NOM ÉVALUATION 2">
              <a:extLst>
                <a:ext uri="{FF2B5EF4-FFF2-40B4-BE49-F238E27FC236}">
                  <a16:creationId xmlns:a16="http://schemas.microsoft.com/office/drawing/2014/main" id="{70DAF256-565F-8C4E-BCA5-0A0D1C5F8EA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OM ÉVALUATION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899328" y="58831"/>
              <a:ext cx="3454079" cy="144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1315302</xdr:colOff>
      <xdr:row>0</xdr:row>
      <xdr:rowOff>53974</xdr:rowOff>
    </xdr:from>
    <xdr:to>
      <xdr:col>8</xdr:col>
      <xdr:colOff>76292</xdr:colOff>
      <xdr:row>0</xdr:row>
      <xdr:rowOff>1493974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SECTION 2">
              <a:extLst>
                <a:ext uri="{FF2B5EF4-FFF2-40B4-BE49-F238E27FC236}">
                  <a16:creationId xmlns:a16="http://schemas.microsoft.com/office/drawing/2014/main" id="{265B6CF1-1EA6-024E-86FC-0EA9ED98DB1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CTION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83706" y="53974"/>
              <a:ext cx="1296000" cy="144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/>
  </xdr:twoCellAnchor>
  <xdr:twoCellAnchor editAs="absolute">
    <xdr:from>
      <xdr:col>8</xdr:col>
      <xdr:colOff>100640</xdr:colOff>
      <xdr:row>0</xdr:row>
      <xdr:rowOff>47625</xdr:rowOff>
    </xdr:from>
    <xdr:to>
      <xdr:col>8</xdr:col>
      <xdr:colOff>1360640</xdr:colOff>
      <xdr:row>0</xdr:row>
      <xdr:rowOff>1487625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PÉRIODE 2">
              <a:extLst>
                <a:ext uri="{FF2B5EF4-FFF2-40B4-BE49-F238E27FC236}">
                  <a16:creationId xmlns:a16="http://schemas.microsoft.com/office/drawing/2014/main" id="{7DCFE587-6DA0-1E4B-8229-2DE90A23866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ÉRIODE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404054" y="47625"/>
              <a:ext cx="1260000" cy="144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29936</xdr:colOff>
      <xdr:row>0</xdr:row>
      <xdr:rowOff>43544</xdr:rowOff>
    </xdr:from>
    <xdr:to>
      <xdr:col>1</xdr:col>
      <xdr:colOff>1297139</xdr:colOff>
      <xdr:row>0</xdr:row>
      <xdr:rowOff>1483544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BLOC DE COMPÉTENCE 2">
              <a:extLst>
                <a:ext uri="{FF2B5EF4-FFF2-40B4-BE49-F238E27FC236}">
                  <a16:creationId xmlns:a16="http://schemas.microsoft.com/office/drawing/2014/main" id="{FB4BEF8F-D7AF-D849-9047-729DC900EDD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BLOC DE COMPÉTENCE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5543" y="43544"/>
              <a:ext cx="1260000" cy="144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/>
  </xdr:twoCellAnchor>
  <xdr:twoCellAnchor editAs="absolute">
    <xdr:from>
      <xdr:col>17</xdr:col>
      <xdr:colOff>439162</xdr:colOff>
      <xdr:row>0</xdr:row>
      <xdr:rowOff>70035</xdr:rowOff>
    </xdr:from>
    <xdr:to>
      <xdr:col>25</xdr:col>
      <xdr:colOff>573099</xdr:colOff>
      <xdr:row>0</xdr:row>
      <xdr:rowOff>1510035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COMPÉTENCE 2">
              <a:extLst>
                <a:ext uri="{FF2B5EF4-FFF2-40B4-BE49-F238E27FC236}">
                  <a16:creationId xmlns:a16="http://schemas.microsoft.com/office/drawing/2014/main" id="{47C19273-3A4D-1345-89B9-76E36AC80D9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PÉTENCE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388119" y="70035"/>
              <a:ext cx="6061288" cy="144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/>
  </xdr:twoCellAnchor>
  <xdr:twoCellAnchor editAs="absolute">
    <xdr:from>
      <xdr:col>9</xdr:col>
      <xdr:colOff>22412</xdr:colOff>
      <xdr:row>0</xdr:row>
      <xdr:rowOff>58511</xdr:rowOff>
    </xdr:from>
    <xdr:to>
      <xdr:col>12</xdr:col>
      <xdr:colOff>629770</xdr:colOff>
      <xdr:row>0</xdr:row>
      <xdr:rowOff>1496787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PROF RESPONSABLE DE LA SAISIE">
              <a:extLst>
                <a:ext uri="{FF2B5EF4-FFF2-40B4-BE49-F238E27FC236}">
                  <a16:creationId xmlns:a16="http://schemas.microsoft.com/office/drawing/2014/main" id="{A86ED8E4-5C38-2438-D5C6-D43C5AC244D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OF RESPONSABLE DE LA SAISI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363145" y="58511"/>
              <a:ext cx="2509237" cy="14382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/>
  </xdr:twoCellAnchor>
  <xdr:twoCellAnchor editAs="absolute">
    <xdr:from>
      <xdr:col>8</xdr:col>
      <xdr:colOff>1381525</xdr:colOff>
      <xdr:row>0</xdr:row>
      <xdr:rowOff>44903</xdr:rowOff>
    </xdr:from>
    <xdr:to>
      <xdr:col>8</xdr:col>
      <xdr:colOff>3210325</xdr:colOff>
      <xdr:row>0</xdr:row>
      <xdr:rowOff>1469572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8" name="DATE ÉVALUATION">
              <a:extLst>
                <a:ext uri="{FF2B5EF4-FFF2-40B4-BE49-F238E27FC236}">
                  <a16:creationId xmlns:a16="http://schemas.microsoft.com/office/drawing/2014/main" id="{3A3B3EAF-B5A6-08EF-6DE1-BFD48B0E710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ATE ÉVALUATIO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84939" y="44903"/>
              <a:ext cx="1828800" cy="14246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4</xdr:row>
      <xdr:rowOff>95250</xdr:rowOff>
    </xdr:from>
    <xdr:to>
      <xdr:col>8</xdr:col>
      <xdr:colOff>47625</xdr:colOff>
      <xdr:row>5</xdr:row>
      <xdr:rowOff>133350</xdr:rowOff>
    </xdr:to>
    <xdr:sp macro="" textlink="">
      <xdr:nvSpPr>
        <xdr:cNvPr id="2" name="Flèche : gauche 1">
          <a:extLst>
            <a:ext uri="{FF2B5EF4-FFF2-40B4-BE49-F238E27FC236}">
              <a16:creationId xmlns:a16="http://schemas.microsoft.com/office/drawing/2014/main" id="{63F4BAEC-EE76-564E-46B3-9595DB6B97E6}"/>
            </a:ext>
          </a:extLst>
        </xdr:cNvPr>
        <xdr:cNvSpPr/>
      </xdr:nvSpPr>
      <xdr:spPr>
        <a:xfrm>
          <a:off x="7724775" y="762000"/>
          <a:ext cx="200025" cy="2381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NOM_ÉVALUATION1" xr10:uid="{7BE7D810-C273-BA41-99F7-6C37A2CF7552}" sourceName="NOM_x000a_ ÉVALUATION">
  <extLst>
    <x:ext xmlns:x15="http://schemas.microsoft.com/office/spreadsheetml/2010/11/main" uri="{2F2917AC-EB37-4324-AD4E-5DD8C200BD13}">
      <x15:tableSlicerCache tableId="3" column="2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SECTION1" xr10:uid="{8B81F44D-3E4B-D647-83A7-4187D463D1AF}" sourceName="SECTION">
  <extLst>
    <x:ext xmlns:x15="http://schemas.microsoft.com/office/spreadsheetml/2010/11/main" uri="{2F2917AC-EB37-4324-AD4E-5DD8C200BD13}">
      <x15:tableSlicerCache tableId="3" column="4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PÉRIODE1" xr10:uid="{4F3F772B-B3F4-DE4A-965A-FA667787690E}" sourceName="PÉRIODE">
  <extLst>
    <x:ext xmlns:x15="http://schemas.microsoft.com/office/spreadsheetml/2010/11/main" uri="{2F2917AC-EB37-4324-AD4E-5DD8C200BD13}">
      <x15:tableSlicerCache tableId="3" column="5"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BLOC_DE_COMPÉTENCE1" xr10:uid="{73C500A5-F3AB-0E44-A419-BBE6EFB29C78}" sourceName="Compétence">
  <extLst>
    <x:ext xmlns:x15="http://schemas.microsoft.com/office/spreadsheetml/2010/11/main" uri="{2F2917AC-EB37-4324-AD4E-5DD8C200BD13}">
      <x15:tableSlicerCache tableId="3" column="8"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COMPÉTENCE1" xr10:uid="{DCC7F211-085B-E641-B6B6-968747B73C35}" sourceName="Sous-compétence">
  <extLst>
    <x:ext xmlns:x15="http://schemas.microsoft.com/office/spreadsheetml/2010/11/main" uri="{2F2917AC-EB37-4324-AD4E-5DD8C200BD13}">
      <x15:tableSlicerCache tableId="3" column="9"/>
    </x:ext>
    <x:ext xmlns:x15="http://schemas.microsoft.com/office/spreadsheetml/2010/11/main" uri="{470722E0-AACD-4C17-9CDC-17EF765DBC7E}">
      <x15:slicerCacheHideItemsWithNoData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PROF_RESPONSABLE_DE_LA_SAISIE" xr10:uid="{CF68053B-4CB5-455E-8BC6-A31CFC73A9C2}" sourceName="PROF RESPONSABLE DE LA SAISIE">
  <extLst>
    <x:ext xmlns:x15="http://schemas.microsoft.com/office/spreadsheetml/2010/11/main" uri="{2F2917AC-EB37-4324-AD4E-5DD8C200BD13}">
      <x15:tableSlicerCache tableId="3" column="3"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DATE_ÉVALUATION" xr10:uid="{1B30A2F3-D84B-4D00-AB6D-678A395BEC80}" sourceName="DATE ÉVALUATION">
  <extLst>
    <x:ext xmlns:x15="http://schemas.microsoft.com/office/spreadsheetml/2010/11/main" uri="{2F2917AC-EB37-4324-AD4E-5DD8C200BD13}">
      <x15:tableSlicerCache tableId="3" column="6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NOM ÉVALUATION 2" xr10:uid="{C75E1C2A-BF26-4848-9FD0-DF7ED417760F}" cache="Segment_NOM_ÉVALUATION1" caption="NOM_x000a_ ÉVALUATION" rowHeight="251883"/>
  <slicer name="SECTION 2" xr10:uid="{D370F18B-89C1-9B44-97E5-6908A6AA0A41}" cache="Segment_SECTION1" caption="SECTION" rowHeight="251883"/>
  <slicer name="PÉRIODE 2" xr10:uid="{723F1C2F-AB45-2D42-B8DF-DD5C321F07CD}" cache="Segment_PÉRIODE1" caption="PÉRIODE" rowHeight="251883"/>
  <slicer name="BLOC DE COMPÉTENCE 2" xr10:uid="{A24E8655-F055-2348-8DF3-4F28C2DAE2F7}" cache="Segment_BLOC_DE_COMPÉTENCE1" caption="BLOCS" rowHeight="251883"/>
  <slicer name="COMPÉTENCE 2" xr10:uid="{69A92CE3-AE7D-A74B-BF87-B05E665C72F2}" cache="Segment_COMPÉTENCE1" caption="Sous-compétence" style="SlicerStyleDark6" rowHeight="251883"/>
  <slicer name="PROF RESPONSABLE DE LA SAISIE" xr10:uid="{A5790719-0182-4491-AB28-DEA8B5DB26D9}" cache="Segment_PROF_RESPONSABLE_DE_LA_SAISIE" caption="PROF RESPONSABLE DE LA SAISIE" rowHeight="257175"/>
  <slicer name="DATE ÉVALUATION" xr10:uid="{8E01169F-C4DC-49E0-A4C5-EA560A00F3CC}" cache="Segment_DATE_ÉVALUATION" caption="DATE ÉVALUATION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345DDB-7344-43FD-88B7-5061B201879F}" name="Tableau1" displayName="Tableau1" ref="M8:N14" totalsRowShown="0" headerRowDxfId="237" dataDxfId="236" tableBorderDxfId="235">
  <autoFilter ref="M8:N14" xr:uid="{E6345DDB-7344-43FD-88B7-5061B201879F}"/>
  <tableColumns count="2">
    <tableColumn id="1" xr3:uid="{6C74F4BA-3C49-4A0C-BF46-9074DB4E6C1B}" name="ÉQUIPE ENSEIGNANTE" dataDxfId="234"/>
    <tableColumn id="2" xr3:uid="{6E3E4136-231C-4AE0-97BF-FE3F3B98131C}" name="Matière" dataDxfId="233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25B4871-3FEE-4949-85D2-EAC4827B9447}" name="Tableau4" displayName="Tableau4" ref="A1:H35" totalsRowShown="0" headerRowDxfId="232" dataDxfId="231">
  <autoFilter ref="A1:H35" xr:uid="{B25B4871-3FEE-4949-85D2-EAC4827B9447}"/>
  <tableColumns count="8">
    <tableColumn id="1" xr3:uid="{8E09FF41-D711-4D57-B620-4DB2168B9B63}" name="NOM ÉVALUATION" dataDxfId="230"/>
    <tableColumn id="3" xr3:uid="{6F45EDE5-3A2B-402A-B2B8-FA4043E256FA}" name="PROF" dataDxfId="229"/>
    <tableColumn id="4" xr3:uid="{9486045E-261D-43C3-8A67-82EBA72E3DB4}" name="SECTION" dataDxfId="228"/>
    <tableColumn id="5" xr3:uid="{04AFF9D5-CA7F-4E16-BF95-10300EB4E021}" name="PÉRIODE FORMATION" dataDxfId="227"/>
    <tableColumn id="6" xr3:uid="{192BB5B3-6CCA-4F9B-9321-A9265E02E6E8}" name="DATE ÉVALUATION" dataDxfId="226"/>
    <tableColumn id="7" xr3:uid="{E745DAFA-C99C-49F8-AD8D-15E5E31A8DD2}" name="TYPE ÉVALUATION" dataDxfId="225"/>
    <tableColumn id="2" xr3:uid="{CFDA8E34-450D-40C3-8649-775512627991}" name="SAISIE ?" dataDxfId="224"/>
    <tableColumn id="8" xr3:uid="{B9E98EAB-A522-4F90-AF2E-6645EF5013B3}" name="Coefficient de la situation" dataDxfId="223"/>
  </tableColumns>
  <tableStyleInfo name="TableStyleMedium1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E682BB4-F224-204E-B5E3-91EAA62560B9}" name="Tableau24" displayName="Tableau24" ref="B2:AX711" totalsRowShown="0" headerRowDxfId="222" dataDxfId="220" headerRowBorderDxfId="221" tableBorderDxfId="219">
  <autoFilter ref="B2:AX711" xr:uid="{DFD4EF93-71A7-D84D-84D1-73660955CD0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</autoFilter>
  <tableColumns count="49">
    <tableColumn id="2" xr3:uid="{5D901113-83F7-B948-9D86-C06A5FEF8108}" name="NOM_x000a_ ÉVALUATION" dataDxfId="218"/>
    <tableColumn id="3" xr3:uid="{24FD04CE-6AF5-594B-B19D-7B073E4A1C06}" name="PROF RESPONSABLE DE LA SAISIE" dataDxfId="217">
      <calculatedColumnFormula>IFERROR(VLOOKUP(Tableau24[[#This Row],[NOM
 ÉVALUATION]],EVALUATIONS,2,FALSE),"")</calculatedColumnFormula>
    </tableColumn>
    <tableColumn id="4" xr3:uid="{76847A98-B30A-2A44-97AD-B08130A2FCF6}" name="SECTION" dataDxfId="216">
      <calculatedColumnFormula>IFERROR(VLOOKUP(Tableau24[[#This Row],[NOM
 ÉVALUATION]],EVALUATIONS,3,FALSE),"")</calculatedColumnFormula>
    </tableColumn>
    <tableColumn id="5" xr3:uid="{9FD580AB-51EA-5C4A-B498-894AFAC9F922}" name="PÉRIODE" dataDxfId="215">
      <calculatedColumnFormula>IFERROR(VLOOKUP(Tableau24[[#This Row],[NOM
 ÉVALUATION]],EVALUATIONS,4,FALSE),"")</calculatedColumnFormula>
    </tableColumn>
    <tableColumn id="6" xr3:uid="{B7E5E4C7-C11F-9345-8373-B8CDDD34BA99}" name="DATE ÉVALUATION" dataDxfId="214">
      <calculatedColumnFormula>IFERROR(VLOOKUP(Tableau24[[#This Row],[NOM
 ÉVALUATION]],EVALUATIONS,5,FALSE),"")</calculatedColumnFormula>
    </tableColumn>
    <tableColumn id="7" xr3:uid="{A0C9006B-5CC6-1949-8D4A-491A9A763B06}" name="TYPE_x000a_ ÉVALUATION" dataDxfId="213">
      <calculatedColumnFormula>IFERROR(VLOOKUP(Tableau24[[#This Row],[NOM
 ÉVALUATION]],EVALUATIONS,6,FALSE),"")</calculatedColumnFormula>
    </tableColumn>
    <tableColumn id="8" xr3:uid="{1FCD851C-06BD-5941-8007-D7931FAC1A28}" name="Compétence" dataDxfId="212"/>
    <tableColumn id="9" xr3:uid="{F3883DA1-6B42-8E49-BCAA-FC2B0D3DCB17}" name="Sous-compétence" dataDxfId="211"/>
    <tableColumn id="10" xr3:uid="{E2515520-E212-194B-A99A-3B183F9DEB91}" name="ÉLÈVE 1" dataDxfId="210"/>
    <tableColumn id="11" xr3:uid="{F71BCC51-F14F-4C4E-82BE-6EEAA6C63859}" name="ÉLÈVE 2" dataDxfId="209">
      <calculatedColumnFormula>RANDBETWEEN(1,4)</calculatedColumnFormula>
    </tableColumn>
    <tableColumn id="12" xr3:uid="{AB7E9B3F-E493-7047-B4A5-A7B504C0C32E}" name="ÉLÈVE 3" dataDxfId="208"/>
    <tableColumn id="13" xr3:uid="{0A0C9FBD-92BE-6A4E-BB5E-398678C80432}" name="ÉLÈVE 4" dataDxfId="207"/>
    <tableColumn id="14" xr3:uid="{C5CF3E0D-428F-CC4D-8EA8-100954E00CB4}" name="ÉLÈVE 5" dataDxfId="206"/>
    <tableColumn id="15" xr3:uid="{366CC641-DDC5-484A-ACA2-16F61BE8FCD2}" name="ÉLÈVE 6" dataDxfId="205"/>
    <tableColumn id="16" xr3:uid="{BBBFD00E-916C-DF43-8731-A7F62718AB9C}" name="ÉLÈVE 7" dataDxfId="204"/>
    <tableColumn id="17" xr3:uid="{B4CF3B1E-939D-1947-8450-C997EA9055B1}" name="ÉLÈVE 8" dataDxfId="203"/>
    <tableColumn id="18" xr3:uid="{BFAAE8D6-ECCA-E646-8E1D-DC50145C7305}" name="ÉLÈVE 9" dataDxfId="202"/>
    <tableColumn id="19" xr3:uid="{5D430AED-FE58-E44C-AE47-27AFB0CC6641}" name="ÉLÈVE 10" dataDxfId="201"/>
    <tableColumn id="20" xr3:uid="{5B434249-B23C-264E-B5EA-6D5F77DC48FC}" name="ÉLÈVE 11" dataDxfId="200"/>
    <tableColumn id="21" xr3:uid="{1E5FB552-08EC-FB42-9F9C-40DCF358EA00}" name="ÉLÈVE 12" dataDxfId="199"/>
    <tableColumn id="22" xr3:uid="{7D59731E-8302-6645-8430-8DBA27D558EE}" name="ÉLÈVE 13" dataDxfId="198"/>
    <tableColumn id="23" xr3:uid="{3C7DDF80-43AE-A247-A723-70D1F1CAA951}" name="ÉLÈVE 14" dataDxfId="197"/>
    <tableColumn id="24" xr3:uid="{A53D64E5-C676-E74F-83DA-2E10095ABB29}" name="ÉLÈVE 15" dataDxfId="196"/>
    <tableColumn id="25" xr3:uid="{51585DBD-E604-3D4F-9486-02603A4EFEF1}" name="ÉLÈVE 16" dataDxfId="195"/>
    <tableColumn id="26" xr3:uid="{A85CD6A9-81EC-024B-BA1A-B530EAD5336A}" name="ÉLÈVE 17" dataDxfId="194"/>
    <tableColumn id="27" xr3:uid="{753DCAD8-2AE7-7442-B398-CA434B322ADC}" name="ÉLÈVE 18" dataDxfId="193"/>
    <tableColumn id="28" xr3:uid="{D3300A30-30D7-734C-A2CF-732EC6879F31}" name="ÉLÈVE 19" dataDxfId="192"/>
    <tableColumn id="29" xr3:uid="{BBA6C174-028F-9F4B-ACF5-C61966700D70}" name="ÉLÈVE 20" dataDxfId="191"/>
    <tableColumn id="30" xr3:uid="{6B365D88-5F86-464B-9364-E0BC9E29057D}" name="ÉLÈVE 21" dataDxfId="190"/>
    <tableColumn id="31" xr3:uid="{6038DA00-E5F1-434B-AB4F-5604DF7D7270}" name="ÉLÈVE 22" dataDxfId="189"/>
    <tableColumn id="32" xr3:uid="{CEE17184-7E4A-FE49-AA26-14421DC8C523}" name="ÉLÈVE 23" dataDxfId="188"/>
    <tableColumn id="33" xr3:uid="{64DAC935-FD01-E845-BE92-9541E9850226}" name="ÉLÈVE 24" dataDxfId="187"/>
    <tableColumn id="34" xr3:uid="{46E52560-BCC7-7043-A0EE-5A19F5EC0F05}" name="ÉLÈVE 25" dataDxfId="186"/>
    <tableColumn id="35" xr3:uid="{2EC41F86-BBC3-9C43-901A-756674DDD905}" name="ÉLÈVE 26" dataDxfId="185"/>
    <tableColumn id="36" xr3:uid="{675916CA-644C-0B44-9B1F-A5EDA5989B11}" name="ÉLÈVE 27" dataDxfId="184"/>
    <tableColumn id="37" xr3:uid="{45AD1F04-9710-E74E-8E4F-CD9A62A1BCD5}" name="ÉLÈVE 28" dataDxfId="183"/>
    <tableColumn id="38" xr3:uid="{8490499A-C3B7-AF4A-AE8C-718A70590B95}" name="ÉLÈVE 29" dataDxfId="182"/>
    <tableColumn id="39" xr3:uid="{BDF35991-3012-6440-AE98-3AA7C3C8A35E}" name="ÉLÈVE 30" dataDxfId="181"/>
    <tableColumn id="40" xr3:uid="{ED8298EA-F2D8-F54D-B2F8-AF591590E958}" name="ÉLÈVE 31" dataDxfId="180"/>
    <tableColumn id="41" xr3:uid="{7675658B-3A96-6843-83C8-9FBB703DF713}" name="ÉLÈVE 32" dataDxfId="179"/>
    <tableColumn id="42" xr3:uid="{81849C3E-4597-6F46-B2F7-14F183D5E91E}" name="ÉLÈVE 33" dataDxfId="178"/>
    <tableColumn id="43" xr3:uid="{39B6A567-FA8A-EB4F-8AE9-A33DA7C33FB5}" name="ÉLÈVE 34" dataDxfId="177"/>
    <tableColumn id="44" xr3:uid="{7685DA23-12EB-F14F-AB1B-0E67318FE107}" name="ÉLÈVE 35" dataDxfId="176"/>
    <tableColumn id="45" xr3:uid="{91C33234-AABA-FF4A-9A31-A08A2CABA593}" name="ÉLÈVE 36" dataDxfId="175"/>
    <tableColumn id="46" xr3:uid="{D3F452C4-9569-FE47-B08A-46F4E3A85500}" name="ÉLÈVE 37" dataDxfId="174"/>
    <tableColumn id="47" xr3:uid="{571DCDE5-CDA1-D04C-B526-E12AAFDADE5C}" name="ÉLÈVE 38" dataDxfId="173"/>
    <tableColumn id="48" xr3:uid="{CC258100-5374-4648-AC36-F77141F9B6E5}" name="ÉLÈVE 39" dataDxfId="172"/>
    <tableColumn id="49" xr3:uid="{046897F1-136F-484A-AC4C-7561D553D68F}" name="ÉLÈVE 40" dataDxfId="171"/>
    <tableColumn id="1" xr3:uid="{CB8CB49F-45C3-4D0C-9748-CE82BC21A33F}" name="coef" dataDxfId="170">
      <calculatedColumnFormula>IFERROR(VLOOKUP(Tableau24[[#This Row],[NOM
 ÉVALUATION]],ÉVALUATIONS!A:H,8,FALSE),"")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94A9961-F36A-4394-BC3F-B01D10A23B39}" name="Tableau5" displayName="Tableau5" ref="Q2:Q11" totalsRowShown="0" headerRowDxfId="169" dataDxfId="168">
  <autoFilter ref="Q2:Q11" xr:uid="{994A9961-F36A-4394-BC3F-B01D10A23B39}"/>
  <tableColumns count="1">
    <tableColumn id="1" xr3:uid="{D9FF54E4-F4A5-455B-B527-3EF7DD094C7C}" name="TYPE ÉVALUATION" dataDxfId="167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table" Target="../tables/table4.xml"/><Relationship Id="rId1" Type="http://schemas.openxmlformats.org/officeDocument/2006/relationships/vmlDrawing" Target="../drawings/vmlDrawing4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3.xml"/><Relationship Id="rId5" Type="http://schemas.microsoft.com/office/2007/relationships/slicer" Target="../slicers/slicer1.xml"/><Relationship Id="rId4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EA0C9-4D27-DA4E-B7B0-FFA067C863D0}">
  <dimension ref="B1:Q62"/>
  <sheetViews>
    <sheetView showGridLines="0" tabSelected="1" zoomScale="85" zoomScaleNormal="85" workbookViewId="0">
      <pane ySplit="4" topLeftCell="A5" activePane="bottomLeft" state="frozen"/>
      <selection pane="bottomLeft" activeCell="C22" sqref="C22:D24"/>
    </sheetView>
  </sheetViews>
  <sheetFormatPr baseColWidth="10" defaultColWidth="11" defaultRowHeight="15.75"/>
  <cols>
    <col min="1" max="2" width="4.375" style="31" customWidth="1"/>
    <col min="3" max="4" width="11" style="31"/>
    <col min="5" max="5" width="2.25" style="31" customWidth="1"/>
    <col min="6" max="7" width="11" style="31"/>
    <col min="8" max="8" width="3.375" style="31" customWidth="1"/>
    <col min="9" max="10" width="9.125" style="31" customWidth="1"/>
    <col min="11" max="11" width="3.625" style="31" customWidth="1"/>
    <col min="12" max="12" width="3.875" style="31" customWidth="1"/>
    <col min="13" max="13" width="38" style="31" customWidth="1"/>
    <col min="14" max="14" width="16.125" style="31" bestFit="1" customWidth="1"/>
    <col min="15" max="15" width="2.25" style="31" customWidth="1"/>
    <col min="16" max="16" width="9.875" style="31" customWidth="1"/>
    <col min="17" max="17" width="15.125" style="31" customWidth="1"/>
    <col min="18" max="16384" width="11" style="31"/>
  </cols>
  <sheetData>
    <row r="1" spans="2:17" ht="6" customHeight="1" thickBot="1"/>
    <row r="2" spans="2:17" ht="33" customHeight="1" thickTop="1">
      <c r="C2" s="176" t="s">
        <v>140</v>
      </c>
      <c r="D2" s="177"/>
      <c r="E2" s="177"/>
      <c r="F2" s="177"/>
      <c r="G2" s="177"/>
      <c r="H2" s="177"/>
      <c r="I2" s="177"/>
      <c r="J2" s="177"/>
      <c r="K2" s="177"/>
      <c r="L2" s="177"/>
      <c r="M2" s="178"/>
    </row>
    <row r="3" spans="2:17" ht="33" customHeight="1">
      <c r="C3" s="179"/>
      <c r="D3" s="180"/>
      <c r="E3" s="180"/>
      <c r="F3" s="180"/>
      <c r="G3" s="180"/>
      <c r="H3" s="180"/>
      <c r="I3" s="180"/>
      <c r="J3" s="180"/>
      <c r="K3" s="180"/>
      <c r="L3" s="180"/>
      <c r="M3" s="181"/>
    </row>
    <row r="4" spans="2:17" ht="33" customHeight="1" thickBot="1">
      <c r="C4" s="182"/>
      <c r="D4" s="183"/>
      <c r="E4" s="183"/>
      <c r="F4" s="183"/>
      <c r="G4" s="183"/>
      <c r="H4" s="183"/>
      <c r="I4" s="183"/>
      <c r="J4" s="183"/>
      <c r="K4" s="183"/>
      <c r="L4" s="183"/>
      <c r="M4" s="184"/>
    </row>
    <row r="5" spans="2:17" ht="6.75" customHeight="1" thickTop="1"/>
    <row r="6" spans="2:17" ht="6.75" customHeight="1">
      <c r="Q6" s="32"/>
    </row>
    <row r="7" spans="2:17" ht="6.75" customHeight="1" thickBot="1">
      <c r="Q7" s="32"/>
    </row>
    <row r="8" spans="2:17" ht="24" customHeight="1" thickTop="1">
      <c r="B8" s="153"/>
      <c r="C8" s="190" t="s">
        <v>141</v>
      </c>
      <c r="D8" s="190"/>
      <c r="E8" s="190"/>
      <c r="F8" s="190"/>
      <c r="G8" s="190"/>
      <c r="H8" s="190"/>
      <c r="I8" s="190"/>
      <c r="J8" s="190"/>
      <c r="K8" s="154"/>
      <c r="M8" s="33" t="s">
        <v>3</v>
      </c>
      <c r="N8" s="33" t="s">
        <v>137</v>
      </c>
      <c r="O8" s="151"/>
      <c r="P8" s="151"/>
    </row>
    <row r="9" spans="2:17" ht="15.75" customHeight="1">
      <c r="B9" s="155"/>
      <c r="C9" s="21"/>
      <c r="D9" s="21"/>
      <c r="E9" s="21"/>
      <c r="F9" s="21"/>
      <c r="G9" s="21"/>
      <c r="H9" s="156"/>
      <c r="I9" s="21"/>
      <c r="J9" s="21"/>
      <c r="K9" s="157"/>
      <c r="L9" s="152" t="str">
        <f>IF(ISBLANK(Tableau1[[#This Row],[ÉQUIPE ENSEIGNANTE]]),"",ROW(Tableau1[[#This Row],[ÉQUIPE ENSEIGNANTE]])-8)</f>
        <v/>
      </c>
      <c r="M9" s="167"/>
      <c r="N9" s="161"/>
      <c r="O9" s="151"/>
      <c r="P9" s="151"/>
    </row>
    <row r="10" spans="2:17" ht="15.75" customHeight="1">
      <c r="B10" s="155"/>
      <c r="C10" s="187" t="s">
        <v>0</v>
      </c>
      <c r="D10" s="187"/>
      <c r="E10" s="21"/>
      <c r="F10" s="188" t="s">
        <v>1</v>
      </c>
      <c r="G10" s="188"/>
      <c r="H10" s="156"/>
      <c r="I10" s="189" t="s">
        <v>2</v>
      </c>
      <c r="J10" s="189"/>
      <c r="K10" s="157"/>
      <c r="L10" s="152" t="str">
        <f>IF(ISBLANK(Tableau1[[#This Row],[ÉQUIPE ENSEIGNANTE]]),"",ROW(Tableau1[[#This Row],[ÉQUIPE ENSEIGNANTE]])-8)</f>
        <v/>
      </c>
      <c r="M10" s="168"/>
      <c r="N10" s="38"/>
      <c r="O10" s="151"/>
      <c r="P10" s="39"/>
    </row>
    <row r="11" spans="2:17" ht="15.75" customHeight="1">
      <c r="B11" s="155"/>
      <c r="C11" s="187"/>
      <c r="D11" s="187"/>
      <c r="E11" s="21"/>
      <c r="F11" s="188"/>
      <c r="G11" s="188"/>
      <c r="H11" s="156"/>
      <c r="I11" s="189"/>
      <c r="J11" s="189"/>
      <c r="K11" s="157"/>
      <c r="L11" s="152" t="str">
        <f>IF(ISBLANK(Tableau1[[#This Row],[ÉQUIPE ENSEIGNANTE]]),"",ROW(Tableau1[[#This Row],[ÉQUIPE ENSEIGNANTE]])-8)</f>
        <v/>
      </c>
      <c r="M11" s="168"/>
      <c r="N11" s="38"/>
      <c r="O11" s="151"/>
      <c r="P11" s="39"/>
    </row>
    <row r="12" spans="2:17">
      <c r="B12" s="155"/>
      <c r="C12" s="187"/>
      <c r="D12" s="187"/>
      <c r="E12" s="21"/>
      <c r="F12" s="188"/>
      <c r="G12" s="188"/>
      <c r="H12" s="21"/>
      <c r="I12" s="189"/>
      <c r="J12" s="189"/>
      <c r="K12" s="157"/>
      <c r="L12" s="152" t="str">
        <f>IF(ISBLANK(Tableau1[[#This Row],[ÉQUIPE ENSEIGNANTE]]),"",ROW(Tableau1[[#This Row],[ÉQUIPE ENSEIGNANTE]])-8)</f>
        <v/>
      </c>
      <c r="M12" s="168"/>
      <c r="N12" s="38"/>
      <c r="O12" s="151"/>
      <c r="P12" s="39"/>
    </row>
    <row r="13" spans="2:17" ht="15.75" customHeight="1" thickBot="1">
      <c r="B13" s="158"/>
      <c r="C13" s="159"/>
      <c r="D13" s="159"/>
      <c r="E13" s="159"/>
      <c r="F13" s="159"/>
      <c r="G13" s="159"/>
      <c r="H13" s="159"/>
      <c r="I13" s="159"/>
      <c r="J13" s="159"/>
      <c r="K13" s="160"/>
      <c r="L13" s="152" t="str">
        <f>IF(ISBLANK(Tableau1[[#This Row],[ÉQUIPE ENSEIGNANTE]]),"",ROW(Tableau1[[#This Row],[ÉQUIPE ENSEIGNANTE]])-8)</f>
        <v/>
      </c>
      <c r="M13" s="168"/>
      <c r="N13" s="38"/>
      <c r="O13" s="151"/>
      <c r="P13" s="39"/>
    </row>
    <row r="14" spans="2:17" ht="15.75" customHeight="1" thickTop="1" thickBot="1">
      <c r="L14" s="152" t="str">
        <f>IF(ISBLANK(Tableau1[[#This Row],[ÉQUIPE ENSEIGNANTE]]),"",ROW(Tableau1[[#This Row],[ÉQUIPE ENSEIGNANTE]])-8)</f>
        <v/>
      </c>
      <c r="M14" s="168"/>
      <c r="N14" s="38"/>
      <c r="O14" s="151"/>
      <c r="P14" s="39"/>
    </row>
    <row r="15" spans="2:17" ht="24.75" thickTop="1" thickBot="1">
      <c r="B15" s="162"/>
      <c r="C15" s="190" t="s">
        <v>7</v>
      </c>
      <c r="D15" s="190"/>
      <c r="E15" s="190"/>
      <c r="F15" s="190"/>
      <c r="G15" s="190"/>
      <c r="H15" s="190"/>
      <c r="I15" s="190"/>
      <c r="J15" s="190"/>
      <c r="K15" s="154"/>
      <c r="L15" s="150"/>
      <c r="P15" s="39"/>
    </row>
    <row r="16" spans="2:17" ht="21.75" customHeight="1" thickBot="1">
      <c r="B16" s="155"/>
      <c r="C16" s="21"/>
      <c r="D16" s="21"/>
      <c r="E16" s="21"/>
      <c r="F16" s="21"/>
      <c r="G16" s="21"/>
      <c r="H16" s="21"/>
      <c r="I16" s="21"/>
      <c r="J16" s="21"/>
      <c r="K16" s="157"/>
      <c r="L16" s="150"/>
      <c r="M16" s="195" t="s">
        <v>4</v>
      </c>
      <c r="N16" s="196"/>
      <c r="O16" s="196"/>
      <c r="P16" s="197"/>
    </row>
    <row r="17" spans="2:16" ht="15.75" customHeight="1" thickBot="1">
      <c r="B17" s="163"/>
      <c r="C17"/>
      <c r="D17"/>
      <c r="E17"/>
      <c r="F17"/>
      <c r="G17"/>
      <c r="H17"/>
      <c r="I17" s="21"/>
      <c r="J17" s="21"/>
      <c r="K17" s="157"/>
    </row>
    <row r="18" spans="2:16" ht="15.75" customHeight="1" thickTop="1">
      <c r="B18" s="163"/>
      <c r="C18" s="185" t="s">
        <v>10</v>
      </c>
      <c r="D18" s="185"/>
      <c r="E18"/>
      <c r="F18" s="186" t="s">
        <v>11</v>
      </c>
      <c r="G18" s="186"/>
      <c r="H18"/>
      <c r="I18" s="21"/>
      <c r="J18" s="21"/>
      <c r="K18" s="157"/>
      <c r="M18" s="191" t="s">
        <v>5</v>
      </c>
      <c r="N18" s="192"/>
      <c r="O18" s="192"/>
      <c r="P18" s="198">
        <f>COUNTA(ÉVALUATIONS!A:A)-1</f>
        <v>0</v>
      </c>
    </row>
    <row r="19" spans="2:16" ht="15.75" customHeight="1">
      <c r="B19" s="163"/>
      <c r="C19" s="185"/>
      <c r="D19" s="185"/>
      <c r="E19"/>
      <c r="F19" s="186"/>
      <c r="G19" s="186"/>
      <c r="H19"/>
      <c r="I19" s="21"/>
      <c r="J19" s="21"/>
      <c r="K19" s="157"/>
      <c r="M19" s="193"/>
      <c r="N19" s="194"/>
      <c r="O19" s="194"/>
      <c r="P19" s="199"/>
    </row>
    <row r="20" spans="2:16" ht="15.75" customHeight="1">
      <c r="B20" s="163"/>
      <c r="C20" s="185"/>
      <c r="D20" s="185"/>
      <c r="E20"/>
      <c r="F20" s="186"/>
      <c r="G20" s="186"/>
      <c r="H20"/>
      <c r="I20" s="21"/>
      <c r="J20" s="21"/>
      <c r="K20" s="157"/>
      <c r="M20" s="193"/>
      <c r="N20" s="194"/>
      <c r="O20" s="194"/>
      <c r="P20" s="199"/>
    </row>
    <row r="21" spans="2:16" ht="15.75" customHeight="1">
      <c r="B21" s="163"/>
      <c r="C21" s="38"/>
      <c r="D21" s="38"/>
      <c r="E21"/>
      <c r="F21"/>
      <c r="G21"/>
      <c r="H21"/>
      <c r="I21" s="21"/>
      <c r="J21" s="21"/>
      <c r="K21" s="157"/>
      <c r="M21" s="193" t="s">
        <v>6</v>
      </c>
      <c r="N21" s="194"/>
      <c r="O21" s="194"/>
      <c r="P21" s="206" t="str">
        <f>IFERROR((COUNTA(ÉVALUATIONS!G:G)-1)/P18,"")</f>
        <v/>
      </c>
    </row>
    <row r="22" spans="2:16" ht="15.75" customHeight="1">
      <c r="B22" s="163"/>
      <c r="C22" s="185" t="s">
        <v>123</v>
      </c>
      <c r="D22" s="185"/>
      <c r="E22"/>
      <c r="F22" s="203" t="s">
        <v>139</v>
      </c>
      <c r="G22" s="203"/>
      <c r="H22"/>
      <c r="I22" s="21"/>
      <c r="J22" s="21"/>
      <c r="K22" s="157"/>
      <c r="M22" s="193"/>
      <c r="N22" s="194"/>
      <c r="O22" s="194"/>
      <c r="P22" s="206"/>
    </row>
    <row r="23" spans="2:16" ht="15.75" customHeight="1" thickBot="1">
      <c r="B23" s="163"/>
      <c r="C23" s="185"/>
      <c r="D23" s="185"/>
      <c r="E23"/>
      <c r="F23" s="203"/>
      <c r="G23" s="203"/>
      <c r="H23"/>
      <c r="I23" s="21"/>
      <c r="J23" s="21"/>
      <c r="K23" s="157"/>
      <c r="M23" s="204"/>
      <c r="N23" s="205"/>
      <c r="O23" s="205"/>
      <c r="P23" s="207"/>
    </row>
    <row r="24" spans="2:16" ht="15.75" customHeight="1" thickTop="1">
      <c r="B24" s="163"/>
      <c r="C24" s="185"/>
      <c r="D24" s="185"/>
      <c r="E24"/>
      <c r="F24" s="203"/>
      <c r="G24" s="203"/>
      <c r="H24"/>
      <c r="I24" s="21"/>
      <c r="J24" s="21"/>
      <c r="K24" s="157"/>
    </row>
    <row r="25" spans="2:16" ht="16.5" thickBot="1">
      <c r="B25" s="164"/>
      <c r="C25" s="165"/>
      <c r="D25" s="165"/>
      <c r="E25" s="165"/>
      <c r="F25" s="165"/>
      <c r="G25" s="165"/>
      <c r="H25" s="165"/>
      <c r="I25" s="159"/>
      <c r="J25" s="159"/>
      <c r="K25" s="160"/>
    </row>
    <row r="26" spans="2:16" ht="17.25" thickTop="1" thickBot="1"/>
    <row r="27" spans="2:16" ht="24" customHeight="1" thickTop="1">
      <c r="B27" s="24"/>
      <c r="C27" s="201" t="s">
        <v>12</v>
      </c>
      <c r="D27" s="201"/>
      <c r="E27" s="201"/>
      <c r="F27" s="201"/>
      <c r="G27" s="201"/>
      <c r="H27" s="25"/>
      <c r="M27" s="191" t="s">
        <v>8</v>
      </c>
      <c r="N27" s="192"/>
      <c r="O27" s="192"/>
      <c r="P27" s="198">
        <f>COUNTA('SYNTHESE NB EVAL'!B6:B7,'SYNTHESE NB EVAL'!B10:B11,'SYNTHESE NB EVAL'!B14:B15,'SYNTHESE NB EVAL'!B17,'SYNTHESE NB EVAL'!B19:B20,'SYNTHESE NB EVAL'!B23:B26,'SYNTHESE NB EVAL'!B29:B33,'SYNTHESE NB EVAL'!B36:B40)</f>
        <v>23</v>
      </c>
    </row>
    <row r="28" spans="2:16" ht="16.5" customHeight="1">
      <c r="B28" s="34"/>
      <c r="C28" s="202"/>
      <c r="D28" s="202"/>
      <c r="E28" s="202"/>
      <c r="F28" s="202"/>
      <c r="G28" s="202"/>
      <c r="H28" s="35"/>
      <c r="M28" s="193"/>
      <c r="N28" s="194"/>
      <c r="O28" s="194"/>
      <c r="P28" s="199"/>
    </row>
    <row r="29" spans="2:16" ht="18.75" customHeight="1">
      <c r="B29" s="26"/>
      <c r="C29" s="200" t="s">
        <v>13</v>
      </c>
      <c r="D29" s="200"/>
      <c r="E29" s="200"/>
      <c r="F29" s="200"/>
      <c r="G29" s="200"/>
      <c r="H29" s="27"/>
      <c r="M29" s="193"/>
      <c r="N29" s="194"/>
      <c r="O29" s="194"/>
      <c r="P29" s="199"/>
    </row>
    <row r="30" spans="2:16" ht="18.75" customHeight="1">
      <c r="B30" s="26"/>
      <c r="C30" s="200"/>
      <c r="D30" s="200"/>
      <c r="E30" s="200"/>
      <c r="F30" s="200"/>
      <c r="G30" s="200"/>
      <c r="H30" s="27"/>
      <c r="M30" s="193" t="s">
        <v>9</v>
      </c>
      <c r="N30" s="194"/>
      <c r="O30" s="194"/>
      <c r="P30" s="206">
        <f>SUM('SYNTHESE NB EVAL'!AR:AR)/ACCUEIL!P27</f>
        <v>0</v>
      </c>
    </row>
    <row r="31" spans="2:16" ht="21.75" thickBot="1">
      <c r="B31" s="26"/>
      <c r="C31" s="36"/>
      <c r="D31" s="36"/>
      <c r="E31" s="21"/>
      <c r="F31" s="37"/>
      <c r="G31" s="37"/>
      <c r="H31" s="27"/>
      <c r="M31" s="193"/>
      <c r="N31" s="194"/>
      <c r="O31" s="194"/>
      <c r="P31" s="206"/>
    </row>
    <row r="32" spans="2:16" ht="17.25" thickTop="1" thickBot="1">
      <c r="B32" s="26"/>
      <c r="C32" s="201" t="s">
        <v>14</v>
      </c>
      <c r="D32" s="201"/>
      <c r="E32" s="201"/>
      <c r="F32" s="201"/>
      <c r="G32" s="201"/>
      <c r="H32" s="27"/>
      <c r="M32" s="204"/>
      <c r="N32" s="205"/>
      <c r="O32" s="205"/>
      <c r="P32" s="207"/>
    </row>
    <row r="33" spans="2:16" ht="17.25" thickTop="1" thickBot="1">
      <c r="B33" s="26"/>
      <c r="C33" s="202"/>
      <c r="D33" s="202"/>
      <c r="E33" s="202"/>
      <c r="F33" s="202"/>
      <c r="G33" s="202"/>
      <c r="H33" s="27"/>
    </row>
    <row r="34" spans="2:16" ht="16.5" thickTop="1">
      <c r="B34" s="26"/>
      <c r="C34" s="185" t="s">
        <v>15</v>
      </c>
      <c r="D34" s="185"/>
      <c r="E34" s="185"/>
      <c r="F34" s="185"/>
      <c r="G34" s="185"/>
      <c r="H34" s="27"/>
      <c r="M34" s="272" t="s">
        <v>142</v>
      </c>
      <c r="N34" s="273"/>
      <c r="O34" s="273"/>
      <c r="P34" s="274"/>
    </row>
    <row r="35" spans="2:16">
      <c r="B35" s="26"/>
      <c r="C35" s="185"/>
      <c r="D35" s="185"/>
      <c r="E35" s="185"/>
      <c r="F35" s="185"/>
      <c r="G35" s="185"/>
      <c r="H35" s="27"/>
      <c r="M35" s="275"/>
      <c r="N35" s="276"/>
      <c r="O35" s="276"/>
      <c r="P35" s="277"/>
    </row>
    <row r="36" spans="2:16" ht="18" customHeight="1">
      <c r="B36" s="26"/>
      <c r="C36" s="36"/>
      <c r="D36" s="36"/>
      <c r="E36" s="21"/>
      <c r="F36" s="21"/>
      <c r="G36" s="21"/>
      <c r="H36" s="27"/>
      <c r="M36" s="275"/>
      <c r="N36" s="276"/>
      <c r="O36" s="276"/>
      <c r="P36" s="277"/>
    </row>
    <row r="37" spans="2:16" ht="16.5" thickBot="1">
      <c r="B37" s="28"/>
      <c r="C37" s="29"/>
      <c r="D37" s="29"/>
      <c r="E37" s="29"/>
      <c r="F37" s="29"/>
      <c r="G37" s="29"/>
      <c r="H37" s="30"/>
      <c r="M37" s="275"/>
      <c r="N37" s="276"/>
      <c r="O37" s="276"/>
      <c r="P37" s="277"/>
    </row>
    <row r="38" spans="2:16" ht="16.5" thickTop="1">
      <c r="M38" s="275"/>
      <c r="N38" s="276"/>
      <c r="O38" s="276"/>
      <c r="P38" s="277"/>
    </row>
    <row r="39" spans="2:16">
      <c r="M39" s="275"/>
      <c r="N39" s="276"/>
      <c r="O39" s="276"/>
      <c r="P39" s="277"/>
    </row>
    <row r="40" spans="2:16">
      <c r="M40" s="275"/>
      <c r="N40" s="276"/>
      <c r="O40" s="276"/>
      <c r="P40" s="277"/>
    </row>
    <row r="41" spans="2:16">
      <c r="M41" s="275"/>
      <c r="N41" s="276"/>
      <c r="O41" s="276"/>
      <c r="P41" s="277"/>
    </row>
    <row r="42" spans="2:16" ht="16.5" thickBot="1">
      <c r="M42" s="278"/>
      <c r="N42" s="279"/>
      <c r="O42" s="279"/>
      <c r="P42" s="280"/>
    </row>
    <row r="43" spans="2:16" ht="16.5" thickTop="1"/>
    <row r="57" spans="12:12">
      <c r="L57" s="150"/>
    </row>
    <row r="58" spans="12:12">
      <c r="L58" s="150"/>
    </row>
    <row r="59" spans="12:12">
      <c r="L59" s="150"/>
    </row>
    <row r="60" spans="12:12">
      <c r="L60" s="150"/>
    </row>
    <row r="61" spans="12:12">
      <c r="L61" s="150"/>
    </row>
    <row r="62" spans="12:12">
      <c r="L62" s="150"/>
    </row>
  </sheetData>
  <sheetProtection algorithmName="SHA-512" hashValue="aA20W3zQtCtp7jdLQ9LuhT3iD4LsTuv+Of9LqDrumDrAwH143EcuXt6ML7iCQi3+YfEVO6D6/9fvzIjR1q6nBg==" saltValue="HceXQtvKU57hVlJQjBAeNg==" spinCount="100000" sheet="1" objects="1" scenarios="1" selectLockedCells="1"/>
  <mergeCells count="24">
    <mergeCell ref="M34:P42"/>
    <mergeCell ref="C34:G35"/>
    <mergeCell ref="C22:D24"/>
    <mergeCell ref="C29:G30"/>
    <mergeCell ref="C27:G28"/>
    <mergeCell ref="C32:G33"/>
    <mergeCell ref="F22:G24"/>
    <mergeCell ref="M21:O23"/>
    <mergeCell ref="P21:P23"/>
    <mergeCell ref="M27:O29"/>
    <mergeCell ref="P27:P29"/>
    <mergeCell ref="M30:O32"/>
    <mergeCell ref="P30:P32"/>
    <mergeCell ref="C2:M4"/>
    <mergeCell ref="C18:D20"/>
    <mergeCell ref="F18:G20"/>
    <mergeCell ref="C10:D12"/>
    <mergeCell ref="F10:G12"/>
    <mergeCell ref="I10:J12"/>
    <mergeCell ref="C8:J8"/>
    <mergeCell ref="C15:J15"/>
    <mergeCell ref="M18:O20"/>
    <mergeCell ref="M16:P16"/>
    <mergeCell ref="P18:P20"/>
  </mergeCells>
  <conditionalFormatting sqref="P21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{2E2A7D48-4B92-4707-9AFA-BFA8131AC834}</x14:id>
        </ext>
      </extLst>
    </cfRule>
  </conditionalFormatting>
  <conditionalFormatting sqref="P30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{0D78D3AF-3DAB-4661-A233-935652DAED7A}</x14:id>
        </ext>
      </extLst>
    </cfRule>
  </conditionalFormatting>
  <dataValidations count="1">
    <dataValidation type="list" allowBlank="1" showInputMessage="1" showErrorMessage="1" sqref="N9:N14" xr:uid="{B3B62D76-4925-47CA-92B2-71B41F697EE2}">
      <formula1>"GRCF,COMMUNICATION"</formula1>
    </dataValidation>
  </dataValidations>
  <hyperlinks>
    <hyperlink ref="F18:G20" location="SYNTHESE!A1" display="TABLEAU DES RESULTATS MOYENS" xr:uid="{834ABDCC-70B5-4ABD-AA03-12E36E7D20B9}"/>
    <hyperlink ref="C22:D24" location="PROFIL!A1" display="FICHE EVALUATION A" xr:uid="{9ECEA8C9-358A-4C97-8886-F02E39AE47F8}"/>
    <hyperlink ref="C18:D20" location="'SYNTHESE NB EVAL'!A1" display="TABLEAU DES COUVERTURES" xr:uid="{A52C560B-3597-4394-BA68-F47157547D20}"/>
    <hyperlink ref="F22:G24" location="'AVIS PFMP'!A1" display="TABLEAU DES RESULTATS MOYENS" xr:uid="{7DA6501A-E846-4FAA-ACFE-376544806CCD}"/>
    <hyperlink ref="C10:D12" location="ÉVALUATIONS!A1" display="Ajouter une évaluation" xr:uid="{CF76BA36-B0CC-4CCA-976E-F8E81F546E28}"/>
    <hyperlink ref="F10:G12" location="'SAISIE '!A1" display="Saisir les évaluations" xr:uid="{1B378203-DD01-4D6C-8715-6B461493BF1C}"/>
    <hyperlink ref="I10:J12" location="PARAMETRES!A1" display="Accéder aux paramètres" xr:uid="{540EC17A-733F-4535-8185-80A3E16E3E51}"/>
  </hyperlinks>
  <pageMargins left="0.7" right="0.7" top="0.75" bottom="0.75" header="0.3" footer="0.3"/>
  <pageSetup paperSize="9" orientation="portrait" horizontalDpi="1200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E2A7D48-4B92-4707-9AFA-BFA8131AC83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P21</xm:sqref>
        </x14:conditionalFormatting>
        <x14:conditionalFormatting xmlns:xm="http://schemas.microsoft.com/office/excel/2006/main">
          <x14:cfRule type="dataBar" id="{0D78D3AF-3DAB-4661-A233-935652DAED7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P30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318DF-C8D3-524F-9ACB-93160C117D81}">
  <dimension ref="A1:W21"/>
  <sheetViews>
    <sheetView showGridLines="0" topLeftCell="Q2" workbookViewId="0">
      <selection activeCell="V2" sqref="V2:W4"/>
    </sheetView>
  </sheetViews>
  <sheetFormatPr baseColWidth="10" defaultColWidth="11" defaultRowHeight="15.75"/>
  <cols>
    <col min="1" max="6" width="30.625" hidden="1" customWidth="1"/>
    <col min="7" max="7" width="30.625" style="2" hidden="1" customWidth="1"/>
    <col min="8" max="8" width="30.625" hidden="1" customWidth="1"/>
    <col min="9" max="16" width="0" hidden="1" customWidth="1"/>
    <col min="17" max="17" width="53.625" customWidth="1"/>
  </cols>
  <sheetData>
    <row r="1" spans="1:23" ht="16.5" hidden="1" thickBot="1">
      <c r="A1" t="s">
        <v>67</v>
      </c>
      <c r="B1" t="s">
        <v>80</v>
      </c>
      <c r="C1" t="s">
        <v>91</v>
      </c>
      <c r="D1" t="s">
        <v>114</v>
      </c>
      <c r="E1" t="s">
        <v>87</v>
      </c>
      <c r="F1" t="s">
        <v>83</v>
      </c>
      <c r="G1" s="2" t="s">
        <v>69</v>
      </c>
      <c r="H1" t="s">
        <v>74</v>
      </c>
    </row>
    <row r="2" spans="1:23" ht="48" customHeight="1" thickBot="1">
      <c r="A2" s="55" t="s">
        <v>99</v>
      </c>
      <c r="B2" s="56" t="s">
        <v>82</v>
      </c>
      <c r="C2" s="57" t="s">
        <v>100</v>
      </c>
      <c r="D2" s="61" t="s">
        <v>102</v>
      </c>
      <c r="E2" s="56" t="s">
        <v>94</v>
      </c>
      <c r="F2" s="58" t="s">
        <v>103</v>
      </c>
      <c r="G2" s="59" t="s">
        <v>104</v>
      </c>
      <c r="H2" s="60" t="s">
        <v>105</v>
      </c>
      <c r="Q2" s="2" t="s">
        <v>21</v>
      </c>
      <c r="V2" s="247" t="s">
        <v>23</v>
      </c>
      <c r="W2" s="247"/>
    </row>
    <row r="3" spans="1:23" ht="51" customHeight="1" thickBot="1">
      <c r="A3" s="40" t="s">
        <v>68</v>
      </c>
      <c r="B3" s="42" t="s">
        <v>81</v>
      </c>
      <c r="C3" s="44" t="s">
        <v>92</v>
      </c>
      <c r="D3" s="62"/>
      <c r="E3" s="42" t="s">
        <v>88</v>
      </c>
      <c r="F3" s="46" t="s">
        <v>84</v>
      </c>
      <c r="G3" s="49" t="s">
        <v>70</v>
      </c>
      <c r="H3" s="52" t="s">
        <v>75</v>
      </c>
      <c r="Q3" s="2" t="s">
        <v>27</v>
      </c>
      <c r="V3" s="247"/>
      <c r="W3" s="247"/>
    </row>
    <row r="4" spans="1:23" ht="51" customHeight="1" thickBot="1">
      <c r="A4" s="41" t="s">
        <v>79</v>
      </c>
      <c r="B4" s="43" t="s">
        <v>86</v>
      </c>
      <c r="C4" s="45" t="s">
        <v>101</v>
      </c>
      <c r="E4" s="43" t="s">
        <v>93</v>
      </c>
      <c r="F4" s="47" t="s">
        <v>90</v>
      </c>
      <c r="G4" s="50" t="s">
        <v>72</v>
      </c>
      <c r="H4" s="53" t="s">
        <v>76</v>
      </c>
      <c r="Q4" s="2" t="s">
        <v>24</v>
      </c>
      <c r="V4" s="247"/>
      <c r="W4" s="247"/>
    </row>
    <row r="5" spans="1:23" ht="51" customHeight="1">
      <c r="F5" s="47" t="s">
        <v>95</v>
      </c>
      <c r="G5" s="50" t="s">
        <v>85</v>
      </c>
      <c r="H5" s="53" t="s">
        <v>77</v>
      </c>
      <c r="Q5" s="2" t="s">
        <v>25</v>
      </c>
    </row>
    <row r="6" spans="1:23" ht="51" customHeight="1" thickBot="1">
      <c r="F6" s="48" t="s">
        <v>89</v>
      </c>
      <c r="G6" s="50" t="s">
        <v>73</v>
      </c>
      <c r="H6" s="53" t="s">
        <v>78</v>
      </c>
      <c r="Q6" s="2" t="s">
        <v>26</v>
      </c>
    </row>
    <row r="7" spans="1:23" ht="51" customHeight="1" thickBot="1">
      <c r="F7" s="2"/>
      <c r="G7" s="51" t="s">
        <v>71</v>
      </c>
      <c r="H7" s="54" t="s">
        <v>106</v>
      </c>
      <c r="Q7" s="2" t="s">
        <v>28</v>
      </c>
    </row>
    <row r="8" spans="1:23" ht="51" customHeight="1">
      <c r="F8" s="2"/>
      <c r="G8"/>
      <c r="Q8" s="2" t="s">
        <v>121</v>
      </c>
    </row>
    <row r="9" spans="1:23" ht="51" customHeight="1">
      <c r="F9" s="2"/>
      <c r="G9"/>
      <c r="Q9" s="2" t="s">
        <v>122</v>
      </c>
    </row>
    <row r="10" spans="1:23" ht="51" customHeight="1">
      <c r="F10" s="2"/>
      <c r="G10"/>
      <c r="Q10" s="2" t="s">
        <v>144</v>
      </c>
    </row>
    <row r="11" spans="1:23">
      <c r="F11" s="2"/>
      <c r="G11"/>
      <c r="Q11" s="2" t="s">
        <v>145</v>
      </c>
    </row>
    <row r="12" spans="1:23">
      <c r="F12" s="2"/>
      <c r="G12"/>
    </row>
    <row r="13" spans="1:23" ht="16.5" customHeight="1">
      <c r="F13" s="2"/>
      <c r="G13"/>
    </row>
    <row r="14" spans="1:23" ht="16.5" customHeight="1">
      <c r="F14" s="2"/>
      <c r="G14"/>
    </row>
    <row r="15" spans="1:23">
      <c r="F15" s="2"/>
      <c r="G15"/>
    </row>
    <row r="16" spans="1:23">
      <c r="F16" s="2"/>
      <c r="G16"/>
    </row>
    <row r="17" spans="6:7">
      <c r="F17" s="2"/>
      <c r="G17"/>
    </row>
    <row r="18" spans="6:7">
      <c r="F18" s="2"/>
      <c r="G18"/>
    </row>
    <row r="19" spans="6:7">
      <c r="F19" s="2"/>
      <c r="G19"/>
    </row>
    <row r="20" spans="6:7">
      <c r="F20" s="2"/>
      <c r="G20"/>
    </row>
    <row r="21" spans="6:7">
      <c r="F21" s="2"/>
      <c r="G21"/>
    </row>
  </sheetData>
  <mergeCells count="1">
    <mergeCell ref="V2:W4"/>
  </mergeCells>
  <phoneticPr fontId="4" type="noConversion"/>
  <hyperlinks>
    <hyperlink ref="V2:W4" location="ACCUEIL!A1" display="ACCUEIL" xr:uid="{7B049555-553C-4ADC-90CE-CCCC2579F8A6}"/>
  </hyperlinks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90A40-0B88-C14C-B9DB-9A5D8424DED1}">
  <dimension ref="A1:N35"/>
  <sheetViews>
    <sheetView showGridLines="0" workbookViewId="0">
      <pane ySplit="1" topLeftCell="A2" activePane="bottomLeft" state="frozen"/>
      <selection pane="bottomLeft" activeCell="M1" sqref="M1:N1"/>
    </sheetView>
  </sheetViews>
  <sheetFormatPr baseColWidth="10" defaultColWidth="10.875" defaultRowHeight="15.75"/>
  <cols>
    <col min="1" max="1" width="34.125" style="3" customWidth="1"/>
    <col min="2" max="3" width="15.375" style="3" customWidth="1"/>
    <col min="4" max="4" width="21.25" style="3" customWidth="1"/>
    <col min="5" max="5" width="18.75" style="3" customWidth="1"/>
    <col min="6" max="6" width="25.75" style="3" customWidth="1"/>
    <col min="7" max="7" width="10.875" style="3"/>
    <col min="8" max="8" width="13.125" style="3" customWidth="1"/>
    <col min="9" max="16384" width="10.875" style="3"/>
  </cols>
  <sheetData>
    <row r="1" spans="1:14" s="4" customFormat="1" ht="57" customHeight="1">
      <c r="A1" s="100" t="s">
        <v>16</v>
      </c>
      <c r="B1" s="102" t="s">
        <v>17</v>
      </c>
      <c r="C1" s="102" t="s">
        <v>18</v>
      </c>
      <c r="D1" s="102" t="s">
        <v>19</v>
      </c>
      <c r="E1" s="102" t="s">
        <v>20</v>
      </c>
      <c r="F1" s="102" t="s">
        <v>21</v>
      </c>
      <c r="G1" s="98" t="s">
        <v>22</v>
      </c>
      <c r="H1" s="102" t="s">
        <v>120</v>
      </c>
      <c r="M1" s="209" t="s">
        <v>23</v>
      </c>
      <c r="N1" s="209"/>
    </row>
    <row r="2" spans="1:14" ht="30.75" customHeight="1">
      <c r="A2" s="101"/>
      <c r="B2" s="103"/>
      <c r="C2" s="103"/>
      <c r="D2" s="103"/>
      <c r="E2" s="104"/>
      <c r="F2" s="103"/>
      <c r="G2" s="99"/>
      <c r="H2" s="103"/>
    </row>
    <row r="3" spans="1:14" ht="30.75" customHeight="1">
      <c r="A3" s="101"/>
      <c r="B3" s="103"/>
      <c r="C3" s="103"/>
      <c r="D3" s="103"/>
      <c r="E3" s="104"/>
      <c r="F3" s="103"/>
      <c r="G3" s="99"/>
      <c r="H3" s="103"/>
      <c r="I3" s="208"/>
      <c r="J3" s="208"/>
      <c r="K3" s="208"/>
      <c r="L3" s="208"/>
    </row>
    <row r="4" spans="1:14" ht="30.75" customHeight="1">
      <c r="A4" s="101"/>
      <c r="B4" s="103"/>
      <c r="C4" s="103"/>
      <c r="D4" s="103"/>
      <c r="E4" s="104"/>
      <c r="F4" s="103"/>
      <c r="G4" s="99"/>
      <c r="H4" s="103"/>
      <c r="I4" s="208"/>
      <c r="J4" s="208"/>
      <c r="K4" s="208"/>
      <c r="L4" s="208"/>
    </row>
    <row r="5" spans="1:14" ht="30.75" customHeight="1">
      <c r="A5" s="101"/>
      <c r="B5" s="103"/>
      <c r="C5" s="103"/>
      <c r="D5" s="103"/>
      <c r="E5" s="104"/>
      <c r="F5" s="103"/>
      <c r="G5" s="99"/>
      <c r="H5" s="103"/>
      <c r="I5" s="208"/>
      <c r="J5" s="208"/>
      <c r="K5" s="208"/>
      <c r="L5" s="208"/>
    </row>
    <row r="6" spans="1:14" ht="30.75" customHeight="1">
      <c r="A6" s="101"/>
      <c r="B6" s="103"/>
      <c r="C6" s="103"/>
      <c r="D6" s="103"/>
      <c r="E6" s="104"/>
      <c r="F6" s="103"/>
      <c r="G6" s="99"/>
      <c r="H6" s="103"/>
    </row>
    <row r="7" spans="1:14" ht="30.75" customHeight="1">
      <c r="A7" s="101"/>
      <c r="B7" s="103"/>
      <c r="C7" s="103"/>
      <c r="D7" s="103"/>
      <c r="E7" s="104"/>
      <c r="F7" s="103"/>
      <c r="G7" s="99"/>
      <c r="H7" s="103"/>
    </row>
    <row r="8" spans="1:14" ht="30.75" customHeight="1">
      <c r="A8" s="101"/>
      <c r="B8" s="103"/>
      <c r="C8" s="103"/>
      <c r="D8" s="103"/>
      <c r="E8" s="104"/>
      <c r="F8" s="103"/>
      <c r="G8" s="99"/>
      <c r="H8" s="103"/>
    </row>
    <row r="9" spans="1:14" ht="30.75" customHeight="1">
      <c r="A9" s="101"/>
      <c r="B9" s="103"/>
      <c r="C9" s="103"/>
      <c r="D9" s="103"/>
      <c r="E9" s="104"/>
      <c r="F9" s="103"/>
      <c r="G9" s="99"/>
      <c r="H9" s="103"/>
    </row>
    <row r="10" spans="1:14" ht="30.75" customHeight="1">
      <c r="A10" s="101"/>
      <c r="B10" s="103"/>
      <c r="C10" s="103"/>
      <c r="D10" s="103"/>
      <c r="E10" s="104"/>
      <c r="F10" s="103"/>
      <c r="G10" s="99"/>
      <c r="H10" s="103"/>
    </row>
    <row r="11" spans="1:14" ht="30.75" customHeight="1">
      <c r="A11" s="101"/>
      <c r="B11" s="103"/>
      <c r="C11" s="103"/>
      <c r="D11" s="103"/>
      <c r="E11" s="104"/>
      <c r="F11" s="103"/>
      <c r="G11" s="99"/>
      <c r="H11" s="103"/>
    </row>
    <row r="12" spans="1:14" ht="30.75" customHeight="1">
      <c r="A12" s="101"/>
      <c r="B12" s="103"/>
      <c r="C12" s="103"/>
      <c r="D12" s="103"/>
      <c r="E12" s="104"/>
      <c r="F12" s="103"/>
      <c r="G12" s="99"/>
      <c r="H12" s="103"/>
    </row>
    <row r="13" spans="1:14" ht="30.75" customHeight="1">
      <c r="A13" s="101"/>
      <c r="B13" s="103"/>
      <c r="C13" s="103"/>
      <c r="D13" s="103"/>
      <c r="E13" s="104"/>
      <c r="F13" s="103"/>
      <c r="G13" s="99"/>
      <c r="H13" s="103"/>
    </row>
    <row r="14" spans="1:14" ht="30.75" customHeight="1">
      <c r="A14" s="101"/>
      <c r="B14" s="103"/>
      <c r="C14" s="103"/>
      <c r="D14" s="103"/>
      <c r="E14" s="104"/>
      <c r="F14" s="103"/>
      <c r="G14" s="99"/>
      <c r="H14" s="103"/>
    </row>
    <row r="15" spans="1:14" ht="30.75" customHeight="1">
      <c r="A15" s="101"/>
      <c r="B15" s="103"/>
      <c r="C15" s="103"/>
      <c r="D15" s="103"/>
      <c r="E15" s="104"/>
      <c r="F15" s="103"/>
      <c r="G15" s="99"/>
      <c r="H15" s="103"/>
    </row>
    <row r="16" spans="1:14" ht="30.75" customHeight="1">
      <c r="A16" s="101"/>
      <c r="B16" s="103"/>
      <c r="C16" s="103"/>
      <c r="D16" s="103"/>
      <c r="E16" s="104"/>
      <c r="F16" s="103"/>
      <c r="G16" s="99"/>
      <c r="H16" s="103"/>
    </row>
    <row r="17" spans="1:8" ht="30.75" customHeight="1">
      <c r="A17" s="101"/>
      <c r="B17" s="103"/>
      <c r="C17" s="103"/>
      <c r="D17" s="103"/>
      <c r="E17" s="104"/>
      <c r="F17" s="103"/>
      <c r="G17" s="99"/>
      <c r="H17" s="103"/>
    </row>
    <row r="18" spans="1:8" ht="30.75" customHeight="1">
      <c r="A18" s="101"/>
      <c r="B18" s="103"/>
      <c r="C18" s="103"/>
      <c r="D18" s="103"/>
      <c r="E18" s="104"/>
      <c r="F18" s="103"/>
      <c r="G18" s="99"/>
      <c r="H18" s="103"/>
    </row>
    <row r="19" spans="1:8" ht="30.75" customHeight="1">
      <c r="A19" s="101"/>
      <c r="B19" s="103"/>
      <c r="C19" s="103"/>
      <c r="D19" s="103"/>
      <c r="E19" s="104"/>
      <c r="F19" s="103"/>
      <c r="G19" s="99"/>
      <c r="H19" s="103"/>
    </row>
    <row r="20" spans="1:8" ht="30.75" customHeight="1">
      <c r="A20" s="101"/>
      <c r="B20" s="103"/>
      <c r="C20" s="103"/>
      <c r="D20" s="103"/>
      <c r="E20" s="104"/>
      <c r="F20" s="103"/>
      <c r="G20" s="99"/>
      <c r="H20" s="103"/>
    </row>
    <row r="21" spans="1:8" ht="30.75" customHeight="1">
      <c r="A21" s="101"/>
      <c r="B21" s="103"/>
      <c r="C21" s="103"/>
      <c r="D21" s="103"/>
      <c r="E21" s="104"/>
      <c r="F21" s="103"/>
      <c r="G21" s="99"/>
      <c r="H21" s="103"/>
    </row>
    <row r="22" spans="1:8" ht="30.75" customHeight="1">
      <c r="A22" s="101"/>
      <c r="B22" s="103"/>
      <c r="C22" s="103"/>
      <c r="D22" s="103"/>
      <c r="E22" s="104"/>
      <c r="F22" s="103"/>
      <c r="G22" s="99"/>
      <c r="H22" s="103"/>
    </row>
    <row r="23" spans="1:8" ht="30.75" customHeight="1">
      <c r="A23" s="101"/>
      <c r="B23" s="103"/>
      <c r="C23" s="103"/>
      <c r="D23" s="103"/>
      <c r="E23" s="104"/>
      <c r="F23" s="103"/>
      <c r="G23" s="99"/>
      <c r="H23" s="103"/>
    </row>
    <row r="24" spans="1:8" ht="30.75" customHeight="1">
      <c r="A24" s="101"/>
      <c r="B24" s="103"/>
      <c r="C24" s="103"/>
      <c r="D24" s="103"/>
      <c r="E24" s="104"/>
      <c r="F24" s="103"/>
      <c r="G24" s="99"/>
      <c r="H24" s="103"/>
    </row>
    <row r="25" spans="1:8" ht="30.75" customHeight="1">
      <c r="A25" s="101"/>
      <c r="B25" s="103"/>
      <c r="C25" s="103"/>
      <c r="D25" s="103"/>
      <c r="E25" s="104"/>
      <c r="F25" s="103"/>
      <c r="G25" s="99"/>
      <c r="H25" s="103"/>
    </row>
    <row r="26" spans="1:8" ht="30.75" customHeight="1">
      <c r="A26" s="101"/>
      <c r="B26" s="103"/>
      <c r="C26" s="103"/>
      <c r="D26" s="103"/>
      <c r="E26" s="104"/>
      <c r="F26" s="103"/>
      <c r="G26" s="99"/>
      <c r="H26" s="103"/>
    </row>
    <row r="27" spans="1:8" ht="30.75" customHeight="1">
      <c r="A27" s="101"/>
      <c r="B27" s="103"/>
      <c r="C27" s="103"/>
      <c r="D27" s="103"/>
      <c r="E27" s="104"/>
      <c r="F27" s="103"/>
      <c r="G27" s="99"/>
      <c r="H27" s="103"/>
    </row>
    <row r="28" spans="1:8" ht="30.75" customHeight="1">
      <c r="A28" s="101"/>
      <c r="B28" s="103"/>
      <c r="C28" s="103"/>
      <c r="D28" s="103"/>
      <c r="E28" s="104"/>
      <c r="F28" s="103"/>
      <c r="G28" s="99"/>
      <c r="H28" s="103"/>
    </row>
    <row r="29" spans="1:8" ht="30.75" customHeight="1">
      <c r="A29" s="101"/>
      <c r="B29" s="103"/>
      <c r="C29" s="103"/>
      <c r="D29" s="103"/>
      <c r="E29" s="104"/>
      <c r="F29" s="103"/>
      <c r="G29" s="99"/>
      <c r="H29" s="103"/>
    </row>
    <row r="30" spans="1:8" ht="30.75" customHeight="1">
      <c r="A30" s="101"/>
      <c r="B30" s="103"/>
      <c r="C30" s="103"/>
      <c r="D30" s="103"/>
      <c r="E30" s="104"/>
      <c r="F30" s="103"/>
      <c r="G30" s="99"/>
      <c r="H30" s="103"/>
    </row>
    <row r="31" spans="1:8" ht="30.75" customHeight="1">
      <c r="A31" s="101"/>
      <c r="B31" s="103"/>
      <c r="C31" s="103"/>
      <c r="D31" s="103"/>
      <c r="E31" s="104"/>
      <c r="F31" s="103"/>
      <c r="G31" s="99"/>
      <c r="H31" s="103"/>
    </row>
    <row r="32" spans="1:8" ht="30.75" customHeight="1">
      <c r="A32" s="101"/>
      <c r="B32" s="103"/>
      <c r="C32" s="103"/>
      <c r="D32" s="103"/>
      <c r="E32" s="104"/>
      <c r="F32" s="103"/>
      <c r="G32" s="99"/>
      <c r="H32" s="103"/>
    </row>
    <row r="33" spans="1:8" ht="30.75" customHeight="1">
      <c r="A33" s="101"/>
      <c r="B33" s="103"/>
      <c r="C33" s="103"/>
      <c r="D33" s="103"/>
      <c r="E33" s="104"/>
      <c r="F33" s="103"/>
      <c r="G33" s="99"/>
      <c r="H33" s="103"/>
    </row>
    <row r="34" spans="1:8" ht="30.75" customHeight="1">
      <c r="A34" s="101"/>
      <c r="B34" s="103"/>
      <c r="C34" s="103"/>
      <c r="D34" s="103"/>
      <c r="E34" s="104"/>
      <c r="F34" s="103"/>
      <c r="G34" s="99"/>
      <c r="H34" s="103"/>
    </row>
    <row r="35" spans="1:8" ht="30.75" customHeight="1">
      <c r="A35" s="101"/>
      <c r="B35" s="103"/>
      <c r="C35" s="103"/>
      <c r="D35" s="103"/>
      <c r="E35" s="104"/>
      <c r="F35" s="103"/>
      <c r="G35" s="99"/>
      <c r="H35" s="103"/>
    </row>
  </sheetData>
  <mergeCells count="2">
    <mergeCell ref="I3:L5"/>
    <mergeCell ref="M1:N1"/>
  </mergeCells>
  <conditionalFormatting sqref="G2:G35">
    <cfRule type="cellIs" dxfId="166" priority="1" operator="equal">
      <formula>"OUI"</formula>
    </cfRule>
  </conditionalFormatting>
  <dataValidations count="5">
    <dataValidation type="list" allowBlank="1" showInputMessage="1" showErrorMessage="1" sqref="D2:D35" xr:uid="{888795E5-CCE4-8F42-8556-C146DF6F7246}">
      <formula1>"FORMATION,PFMP"</formula1>
    </dataValidation>
    <dataValidation type="list" allowBlank="1" showInputMessage="1" showErrorMessage="1" sqref="C2:C35" xr:uid="{64594D3F-3635-3F4D-8A8E-037759163EAD}">
      <formula1>"ANNÉE 1,ANNÉE 2"</formula1>
    </dataValidation>
    <dataValidation type="list" allowBlank="1" showInputMessage="1" showErrorMessage="1" sqref="B2:B35" xr:uid="{2349FAC8-FEA7-C642-B535-A0A788F743A2}">
      <formula1>ÉQUIPE_ENSEIGNANTE</formula1>
    </dataValidation>
    <dataValidation type="list" allowBlank="1" showInputMessage="1" showErrorMessage="1" sqref="F2:F35" xr:uid="{F0A3A812-64D4-AA4B-A0BB-E728632C9D6D}">
      <formula1>TYPE_EVAL</formula1>
    </dataValidation>
    <dataValidation type="list" allowBlank="1" showInputMessage="1" showErrorMessage="1" sqref="G2:G35" xr:uid="{66FA9BFF-A05F-4E4C-B5A8-B82E7E09589C}">
      <formula1>"OUI,NON"</formula1>
    </dataValidation>
  </dataValidations>
  <hyperlinks>
    <hyperlink ref="M1" location="ACCUEIL!A1" display="retour" xr:uid="{C3285575-661F-47D8-A26C-89C6226C4239}"/>
  </hyperlinks>
  <pageMargins left="0.7" right="0.7" top="0.75" bottom="0.75" header="0.3" footer="0.3"/>
  <legacy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4F3FE-96C9-4FFE-AEBB-29813D38AD53}">
  <dimension ref="A1:F41"/>
  <sheetViews>
    <sheetView showGridLines="0" workbookViewId="0">
      <selection activeCell="F1" sqref="F1"/>
    </sheetView>
  </sheetViews>
  <sheetFormatPr baseColWidth="10" defaultRowHeight="15.75"/>
  <cols>
    <col min="1" max="1" width="33.25" customWidth="1"/>
    <col min="2" max="3" width="49.625" customWidth="1"/>
    <col min="6" max="6" width="18.125" customWidth="1"/>
  </cols>
  <sheetData>
    <row r="1" spans="1:6" s="145" customFormat="1" ht="54.75" customHeight="1">
      <c r="A1" s="146" t="s">
        <v>124</v>
      </c>
      <c r="B1" s="146" t="s">
        <v>125</v>
      </c>
      <c r="C1" s="146" t="s">
        <v>126</v>
      </c>
      <c r="F1" s="75" t="s">
        <v>23</v>
      </c>
    </row>
    <row r="2" spans="1:6" ht="80.25" customHeight="1">
      <c r="A2" s="147" t="str">
        <f>Tableau24[[#Headers],[ÉLÈVE 1]]</f>
        <v>ÉLÈVE 1</v>
      </c>
      <c r="B2" s="148"/>
      <c r="C2" s="148"/>
    </row>
    <row r="3" spans="1:6" ht="80.25" customHeight="1">
      <c r="A3" s="147" t="str">
        <f>Tableau24[[#Headers],[ÉLÈVE 2]]</f>
        <v>ÉLÈVE 2</v>
      </c>
      <c r="B3" s="148"/>
      <c r="C3" s="148"/>
    </row>
    <row r="4" spans="1:6" ht="80.25" customHeight="1">
      <c r="A4" s="147" t="str">
        <f>Tableau24[[#Headers],[ÉLÈVE 3]]</f>
        <v>ÉLÈVE 3</v>
      </c>
      <c r="B4" s="148"/>
      <c r="C4" s="148"/>
    </row>
    <row r="5" spans="1:6" ht="80.25" customHeight="1">
      <c r="A5" s="147" t="str">
        <f>Tableau24[[#Headers],[ÉLÈVE 4]]</f>
        <v>ÉLÈVE 4</v>
      </c>
      <c r="B5" s="148"/>
      <c r="C5" s="148"/>
    </row>
    <row r="6" spans="1:6" ht="80.25" customHeight="1">
      <c r="A6" s="147" t="str">
        <f>Tableau24[[#Headers],[ÉLÈVE 5]]</f>
        <v>ÉLÈVE 5</v>
      </c>
      <c r="B6" s="148"/>
      <c r="C6" s="148"/>
    </row>
    <row r="7" spans="1:6" ht="80.25" customHeight="1">
      <c r="A7" s="147" t="str">
        <f>Tableau24[[#Headers],[ÉLÈVE 6]]</f>
        <v>ÉLÈVE 6</v>
      </c>
      <c r="B7" s="148"/>
      <c r="C7" s="148"/>
    </row>
    <row r="8" spans="1:6" ht="80.25" customHeight="1">
      <c r="A8" s="147" t="str">
        <f>Tableau24[[#Headers],[ÉLÈVE 7]]</f>
        <v>ÉLÈVE 7</v>
      </c>
      <c r="B8" s="148"/>
      <c r="C8" s="148"/>
    </row>
    <row r="9" spans="1:6" ht="80.25" customHeight="1">
      <c r="A9" s="147" t="str">
        <f>Tableau24[[#Headers],[ÉLÈVE 8]]</f>
        <v>ÉLÈVE 8</v>
      </c>
      <c r="B9" s="148"/>
      <c r="C9" s="148"/>
    </row>
    <row r="10" spans="1:6" ht="80.25" customHeight="1">
      <c r="A10" s="147" t="str">
        <f>Tableau24[[#Headers],[ÉLÈVE 9]]</f>
        <v>ÉLÈVE 9</v>
      </c>
      <c r="B10" s="148"/>
      <c r="C10" s="148"/>
    </row>
    <row r="11" spans="1:6" ht="80.25" customHeight="1">
      <c r="A11" s="147" t="str">
        <f>Tableau24[[#Headers],[ÉLÈVE 10]]</f>
        <v>ÉLÈVE 10</v>
      </c>
      <c r="B11" s="148"/>
      <c r="C11" s="148"/>
    </row>
    <row r="12" spans="1:6" ht="80.25" customHeight="1">
      <c r="A12" s="147" t="str">
        <f>Tableau24[[#Headers],[ÉLÈVE 11]]</f>
        <v>ÉLÈVE 11</v>
      </c>
      <c r="B12" s="148"/>
      <c r="C12" s="148"/>
    </row>
    <row r="13" spans="1:6" ht="80.25" customHeight="1">
      <c r="A13" s="147" t="str">
        <f>Tableau24[[#Headers],[ÉLÈVE 12]]</f>
        <v>ÉLÈVE 12</v>
      </c>
      <c r="B13" s="148"/>
      <c r="C13" s="148"/>
    </row>
    <row r="14" spans="1:6" ht="80.25" customHeight="1">
      <c r="A14" s="147" t="str">
        <f>Tableau24[[#Headers],[ÉLÈVE 13]]</f>
        <v>ÉLÈVE 13</v>
      </c>
      <c r="B14" s="148"/>
      <c r="C14" s="148"/>
    </row>
    <row r="15" spans="1:6" ht="80.25" customHeight="1">
      <c r="A15" s="147" t="str">
        <f>Tableau24[[#Headers],[ÉLÈVE 14]]</f>
        <v>ÉLÈVE 14</v>
      </c>
      <c r="B15" s="148"/>
      <c r="C15" s="148"/>
    </row>
    <row r="16" spans="1:6" ht="80.25" customHeight="1">
      <c r="A16" s="147" t="str">
        <f>Tableau24[[#Headers],[ÉLÈVE 15]]</f>
        <v>ÉLÈVE 15</v>
      </c>
      <c r="B16" s="148"/>
      <c r="C16" s="148"/>
    </row>
    <row r="17" spans="1:3" ht="80.25" customHeight="1">
      <c r="A17" s="147" t="str">
        <f>Tableau24[[#Headers],[ÉLÈVE 16]]</f>
        <v>ÉLÈVE 16</v>
      </c>
      <c r="B17" s="148"/>
      <c r="C17" s="148"/>
    </row>
    <row r="18" spans="1:3" ht="80.25" customHeight="1">
      <c r="A18" s="147" t="str">
        <f>Tableau24[[#Headers],[ÉLÈVE 17]]</f>
        <v>ÉLÈVE 17</v>
      </c>
      <c r="B18" s="148"/>
      <c r="C18" s="148"/>
    </row>
    <row r="19" spans="1:3" ht="80.25" customHeight="1">
      <c r="A19" s="147" t="str">
        <f>Tableau24[[#Headers],[ÉLÈVE 18]]</f>
        <v>ÉLÈVE 18</v>
      </c>
      <c r="B19" s="148"/>
      <c r="C19" s="148"/>
    </row>
    <row r="20" spans="1:3" ht="80.25" customHeight="1">
      <c r="A20" s="147" t="str">
        <f>Tableau24[[#Headers],[ÉLÈVE 19]]</f>
        <v>ÉLÈVE 19</v>
      </c>
      <c r="B20" s="148"/>
      <c r="C20" s="148"/>
    </row>
    <row r="21" spans="1:3" ht="80.25" customHeight="1">
      <c r="A21" s="147" t="str">
        <f>Tableau24[[#Headers],[ÉLÈVE 20]]</f>
        <v>ÉLÈVE 20</v>
      </c>
      <c r="B21" s="148"/>
      <c r="C21" s="148"/>
    </row>
    <row r="22" spans="1:3" ht="80.25" customHeight="1">
      <c r="A22" s="147" t="str">
        <f>Tableau24[[#Headers],[ÉLÈVE 21]]</f>
        <v>ÉLÈVE 21</v>
      </c>
      <c r="B22" s="148"/>
      <c r="C22" s="148"/>
    </row>
    <row r="23" spans="1:3" ht="80.25" customHeight="1">
      <c r="A23" s="147" t="str">
        <f>Tableau24[[#Headers],[ÉLÈVE 22]]</f>
        <v>ÉLÈVE 22</v>
      </c>
      <c r="B23" s="148"/>
      <c r="C23" s="148"/>
    </row>
    <row r="24" spans="1:3" ht="80.25" customHeight="1">
      <c r="A24" s="147" t="str">
        <f>Tableau24[[#Headers],[ÉLÈVE 23]]</f>
        <v>ÉLÈVE 23</v>
      </c>
      <c r="B24" s="148"/>
      <c r="C24" s="148"/>
    </row>
    <row r="25" spans="1:3" ht="80.25" customHeight="1">
      <c r="A25" s="147" t="str">
        <f>Tableau24[[#Headers],[ÉLÈVE 24]]</f>
        <v>ÉLÈVE 24</v>
      </c>
      <c r="B25" s="148"/>
      <c r="C25" s="148"/>
    </row>
    <row r="26" spans="1:3" ht="80.25" customHeight="1">
      <c r="A26" s="147" t="str">
        <f>Tableau24[[#Headers],[ÉLÈVE 25]]</f>
        <v>ÉLÈVE 25</v>
      </c>
      <c r="B26" s="148"/>
      <c r="C26" s="148"/>
    </row>
    <row r="27" spans="1:3" ht="80.25" customHeight="1">
      <c r="A27" s="147" t="str">
        <f>Tableau24[[#Headers],[ÉLÈVE 26]]</f>
        <v>ÉLÈVE 26</v>
      </c>
      <c r="B27" s="148"/>
      <c r="C27" s="148"/>
    </row>
    <row r="28" spans="1:3" ht="80.25" customHeight="1">
      <c r="A28" s="147" t="str">
        <f>Tableau24[[#Headers],[ÉLÈVE 27]]</f>
        <v>ÉLÈVE 27</v>
      </c>
      <c r="B28" s="148"/>
      <c r="C28" s="148"/>
    </row>
    <row r="29" spans="1:3" ht="80.25" customHeight="1">
      <c r="A29" s="147" t="str">
        <f>Tableau24[[#Headers],[ÉLÈVE 28]]</f>
        <v>ÉLÈVE 28</v>
      </c>
      <c r="B29" s="148"/>
      <c r="C29" s="148"/>
    </row>
    <row r="30" spans="1:3" ht="80.25" customHeight="1">
      <c r="A30" s="147" t="str">
        <f>Tableau24[[#Headers],[ÉLÈVE 29]]</f>
        <v>ÉLÈVE 29</v>
      </c>
      <c r="B30" s="148"/>
      <c r="C30" s="148"/>
    </row>
    <row r="31" spans="1:3" ht="80.25" customHeight="1">
      <c r="A31" s="147" t="str">
        <f>Tableau24[[#Headers],[ÉLÈVE 30]]</f>
        <v>ÉLÈVE 30</v>
      </c>
      <c r="B31" s="148"/>
      <c r="C31" s="148"/>
    </row>
    <row r="32" spans="1:3" ht="80.25" customHeight="1">
      <c r="A32" s="147" t="str">
        <f>Tableau24[[#Headers],[ÉLÈVE 31]]</f>
        <v>ÉLÈVE 31</v>
      </c>
      <c r="B32" s="148"/>
      <c r="C32" s="148"/>
    </row>
    <row r="33" spans="1:3" ht="80.25" customHeight="1">
      <c r="A33" s="147" t="str">
        <f>Tableau24[[#Headers],[ÉLÈVE 32]]</f>
        <v>ÉLÈVE 32</v>
      </c>
      <c r="B33" s="148"/>
      <c r="C33" s="148"/>
    </row>
    <row r="34" spans="1:3" ht="80.25" customHeight="1">
      <c r="A34" s="147" t="str">
        <f>Tableau24[[#Headers],[ÉLÈVE 33]]</f>
        <v>ÉLÈVE 33</v>
      </c>
      <c r="B34" s="148"/>
      <c r="C34" s="148"/>
    </row>
    <row r="35" spans="1:3" ht="80.25" customHeight="1">
      <c r="A35" s="147" t="str">
        <f>Tableau24[[#Headers],[ÉLÈVE 34]]</f>
        <v>ÉLÈVE 34</v>
      </c>
      <c r="B35" s="148"/>
      <c r="C35" s="148"/>
    </row>
    <row r="36" spans="1:3" ht="80.25" customHeight="1">
      <c r="A36" s="147" t="str">
        <f>Tableau24[[#Headers],[ÉLÈVE 35]]</f>
        <v>ÉLÈVE 35</v>
      </c>
      <c r="B36" s="148"/>
      <c r="C36" s="148"/>
    </row>
    <row r="37" spans="1:3" ht="80.25" customHeight="1">
      <c r="A37" s="147" t="str">
        <f>Tableau24[[#Headers],[ÉLÈVE 36]]</f>
        <v>ÉLÈVE 36</v>
      </c>
      <c r="B37" s="148"/>
      <c r="C37" s="148"/>
    </row>
    <row r="38" spans="1:3" ht="80.25" customHeight="1">
      <c r="A38" s="147" t="str">
        <f>Tableau24[[#Headers],[ÉLÈVE 37]]</f>
        <v>ÉLÈVE 37</v>
      </c>
      <c r="B38" s="148"/>
      <c r="C38" s="148"/>
    </row>
    <row r="39" spans="1:3" ht="80.25" customHeight="1">
      <c r="A39" s="147" t="str">
        <f>Tableau24[[#Headers],[ÉLÈVE 38]]</f>
        <v>ÉLÈVE 38</v>
      </c>
      <c r="B39" s="148"/>
      <c r="C39" s="148"/>
    </row>
    <row r="40" spans="1:3" ht="80.25" customHeight="1">
      <c r="A40" s="147" t="str">
        <f>Tableau24[[#Headers],[ÉLÈVE 39]]</f>
        <v>ÉLÈVE 39</v>
      </c>
      <c r="B40" s="148"/>
      <c r="C40" s="148"/>
    </row>
    <row r="41" spans="1:3" ht="80.25" customHeight="1">
      <c r="A41" s="147" t="str">
        <f>Tableau24[[#Headers],[ÉLÈVE 40]]</f>
        <v>ÉLÈVE 40</v>
      </c>
      <c r="B41" s="148"/>
      <c r="C41" s="148"/>
    </row>
  </sheetData>
  <conditionalFormatting sqref="A1:C41">
    <cfRule type="notContainsBlanks" dxfId="165" priority="1">
      <formula>LEN(TRIM(A1))&gt;0</formula>
    </cfRule>
  </conditionalFormatting>
  <hyperlinks>
    <hyperlink ref="F1" location="ACCUEIL!A1" display="ACCUEIL" xr:uid="{CD2EC2AD-AACA-4666-BF7E-5A5880EBE287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36376-B8BC-F749-90EB-2A777B100F2C}">
  <dimension ref="A1:AX711"/>
  <sheetViews>
    <sheetView showGridLines="0" zoomScale="85" zoomScaleNormal="85" workbookViewId="0">
      <pane xSplit="9" ySplit="2" topLeftCell="J3" activePane="bottomRight" state="frozen"/>
      <selection pane="topRight" activeCell="K1" sqref="K1"/>
      <selection pane="bottomLeft" activeCell="A4" sqref="A4"/>
      <selection pane="bottomRight"/>
    </sheetView>
  </sheetViews>
  <sheetFormatPr baseColWidth="10" defaultColWidth="10.875" defaultRowHeight="23.25"/>
  <cols>
    <col min="1" max="1" width="10.125" style="14" customWidth="1"/>
    <col min="2" max="2" width="18.625" style="1" customWidth="1"/>
    <col min="3" max="3" width="15.125" style="1" hidden="1" customWidth="1"/>
    <col min="4" max="4" width="12.5" style="1" hidden="1" customWidth="1"/>
    <col min="5" max="5" width="12.5" style="22" hidden="1" customWidth="1"/>
    <col min="6" max="6" width="8.625" style="1" hidden="1" customWidth="1"/>
    <col min="7" max="7" width="9.5" style="1" hidden="1" customWidth="1"/>
    <col min="8" max="8" width="14.75" style="1" customWidth="1"/>
    <col min="9" max="9" width="48.5" style="1" customWidth="1"/>
    <col min="10" max="26" width="9.75" style="5" customWidth="1"/>
    <col min="27" max="48" width="9" style="5" customWidth="1"/>
    <col min="49" max="49" width="8.375" style="5" customWidth="1"/>
    <col min="50" max="16384" width="10.875" style="1"/>
  </cols>
  <sheetData>
    <row r="1" spans="1:50" s="2" customFormat="1" ht="121.5" customHeight="1">
      <c r="A1" s="15" t="s">
        <v>23</v>
      </c>
      <c r="B1" s="11"/>
      <c r="C1" s="11"/>
      <c r="D1" s="11"/>
      <c r="E1" s="11"/>
      <c r="F1" s="11"/>
      <c r="G1" s="11"/>
      <c r="H1" s="11"/>
      <c r="I1" s="11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</row>
    <row r="2" spans="1:50" s="2" customFormat="1" ht="111" customHeight="1">
      <c r="A2" s="23" t="s">
        <v>62</v>
      </c>
      <c r="B2" s="93" t="s">
        <v>63</v>
      </c>
      <c r="C2" s="19" t="s">
        <v>29</v>
      </c>
      <c r="D2" s="19" t="s">
        <v>18</v>
      </c>
      <c r="E2" s="19" t="s">
        <v>30</v>
      </c>
      <c r="F2" s="19" t="s">
        <v>20</v>
      </c>
      <c r="G2" s="19" t="s">
        <v>64</v>
      </c>
      <c r="H2" s="19" t="s">
        <v>65</v>
      </c>
      <c r="I2" s="93" t="s">
        <v>66</v>
      </c>
      <c r="J2" s="13" t="s">
        <v>128</v>
      </c>
      <c r="K2" s="13" t="s">
        <v>129</v>
      </c>
      <c r="L2" s="13" t="s">
        <v>130</v>
      </c>
      <c r="M2" s="13" t="s">
        <v>131</v>
      </c>
      <c r="N2" s="13" t="s">
        <v>132</v>
      </c>
      <c r="O2" s="13" t="s">
        <v>133</v>
      </c>
      <c r="P2" s="13" t="s">
        <v>134</v>
      </c>
      <c r="Q2" s="13" t="s">
        <v>135</v>
      </c>
      <c r="R2" s="13" t="s">
        <v>136</v>
      </c>
      <c r="S2" s="13" t="s">
        <v>31</v>
      </c>
      <c r="T2" s="13" t="s">
        <v>32</v>
      </c>
      <c r="U2" s="13" t="s">
        <v>33</v>
      </c>
      <c r="V2" s="13" t="s">
        <v>34</v>
      </c>
      <c r="W2" s="13" t="s">
        <v>35</v>
      </c>
      <c r="X2" s="13" t="s">
        <v>36</v>
      </c>
      <c r="Y2" s="13" t="s">
        <v>37</v>
      </c>
      <c r="Z2" s="13" t="s">
        <v>38</v>
      </c>
      <c r="AA2" s="13" t="s">
        <v>39</v>
      </c>
      <c r="AB2" s="13" t="s">
        <v>40</v>
      </c>
      <c r="AC2" s="13" t="s">
        <v>41</v>
      </c>
      <c r="AD2" s="13" t="s">
        <v>42</v>
      </c>
      <c r="AE2" s="13" t="s">
        <v>43</v>
      </c>
      <c r="AF2" s="13" t="s">
        <v>44</v>
      </c>
      <c r="AG2" s="13" t="s">
        <v>45</v>
      </c>
      <c r="AH2" s="13" t="s">
        <v>46</v>
      </c>
      <c r="AI2" s="13" t="s">
        <v>47</v>
      </c>
      <c r="AJ2" s="13" t="s">
        <v>48</v>
      </c>
      <c r="AK2" s="13" t="s">
        <v>49</v>
      </c>
      <c r="AL2" s="13" t="s">
        <v>50</v>
      </c>
      <c r="AM2" s="13" t="s">
        <v>51</v>
      </c>
      <c r="AN2" s="13" t="s">
        <v>52</v>
      </c>
      <c r="AO2" s="13" t="s">
        <v>53</v>
      </c>
      <c r="AP2" s="13" t="s">
        <v>54</v>
      </c>
      <c r="AQ2" s="13" t="s">
        <v>55</v>
      </c>
      <c r="AR2" s="13" t="s">
        <v>56</v>
      </c>
      <c r="AS2" s="13" t="s">
        <v>57</v>
      </c>
      <c r="AT2" s="13" t="s">
        <v>58</v>
      </c>
      <c r="AU2" s="13" t="s">
        <v>59</v>
      </c>
      <c r="AV2" s="13" t="s">
        <v>60</v>
      </c>
      <c r="AW2" s="13" t="s">
        <v>61</v>
      </c>
      <c r="AX2" s="115" t="s">
        <v>116</v>
      </c>
    </row>
    <row r="3" spans="1:50" ht="28.5">
      <c r="B3" s="6"/>
      <c r="C3" s="6" t="str">
        <f>IFERROR(VLOOKUP(Tableau24[[#This Row],[NOM
 ÉVALUATION]],EVALUATIONS,2,FALSE),"")</f>
        <v/>
      </c>
      <c r="D3" s="6" t="str">
        <f>IFERROR(VLOOKUP(Tableau24[[#This Row],[NOM
 ÉVALUATION]],EVALUATIONS,3,FALSE),"")</f>
        <v/>
      </c>
      <c r="E3" s="96" t="str">
        <f>IFERROR(VLOOKUP(Tableau24[[#This Row],[NOM
 ÉVALUATION]],EVALUATIONS,4,FALSE),"")</f>
        <v/>
      </c>
      <c r="F3" s="7" t="str">
        <f>IFERROR(VLOOKUP(Tableau24[[#This Row],[NOM
 ÉVALUATION]],EVALUATIONS,5,FALSE),"")</f>
        <v/>
      </c>
      <c r="G3" s="10" t="str">
        <f>IFERROR(VLOOKUP(Tableau24[[#This Row],[NOM
 ÉVALUATION]],EVALUATIONS,6,FALSE),"")</f>
        <v/>
      </c>
      <c r="H3" s="105"/>
      <c r="I3" s="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113" t="str">
        <f>IFERROR(VLOOKUP(Tableau24[[#This Row],[NOM
 ÉVALUATION]],ÉVALUATIONS!A:H,8,FALSE),"")</f>
        <v/>
      </c>
    </row>
    <row r="4" spans="1:50" ht="28.5">
      <c r="B4" s="6"/>
      <c r="C4" s="6" t="str">
        <f>IFERROR(VLOOKUP(Tableau24[[#This Row],[NOM
 ÉVALUATION]],EVALUATIONS,2,FALSE),"")</f>
        <v/>
      </c>
      <c r="D4" s="6" t="str">
        <f>IFERROR(VLOOKUP(Tableau24[[#This Row],[NOM
 ÉVALUATION]],EVALUATIONS,3,FALSE),"")</f>
        <v/>
      </c>
      <c r="E4" s="96" t="str">
        <f>IFERROR(VLOOKUP(Tableau24[[#This Row],[NOM
 ÉVALUATION]],EVALUATIONS,4,FALSE),"")</f>
        <v/>
      </c>
      <c r="F4" s="7" t="str">
        <f>IFERROR(VLOOKUP(Tableau24[[#This Row],[NOM
 ÉVALUATION]],EVALUATIONS,5,FALSE),"")</f>
        <v/>
      </c>
      <c r="G4" s="10" t="str">
        <f>IFERROR(VLOOKUP(Tableau24[[#This Row],[NOM
 ÉVALUATION]],EVALUATIONS,6,FALSE),"")</f>
        <v/>
      </c>
      <c r="H4" s="105"/>
      <c r="I4" s="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112" t="str">
        <f>IFERROR(VLOOKUP(Tableau24[[#This Row],[NOM
 ÉVALUATION]],ÉVALUATIONS!A:H,8,FALSE),"")</f>
        <v/>
      </c>
    </row>
    <row r="5" spans="1:50" ht="28.5">
      <c r="B5" s="6"/>
      <c r="C5" s="6" t="str">
        <f>IFERROR(VLOOKUP(Tableau24[[#This Row],[NOM
 ÉVALUATION]],EVALUATIONS,2,FALSE),"")</f>
        <v/>
      </c>
      <c r="D5" s="6" t="str">
        <f>IFERROR(VLOOKUP(Tableau24[[#This Row],[NOM
 ÉVALUATION]],EVALUATIONS,3,FALSE),"")</f>
        <v/>
      </c>
      <c r="E5" s="96" t="str">
        <f>IFERROR(VLOOKUP(Tableau24[[#This Row],[NOM
 ÉVALUATION]],EVALUATIONS,4,FALSE),"")</f>
        <v/>
      </c>
      <c r="F5" s="7" t="str">
        <f>IFERROR(VLOOKUP(Tableau24[[#This Row],[NOM
 ÉVALUATION]],EVALUATIONS,5,FALSE),"")</f>
        <v/>
      </c>
      <c r="G5" s="10" t="str">
        <f>IFERROR(VLOOKUP(Tableau24[[#This Row],[NOM
 ÉVALUATION]],EVALUATIONS,6,FALSE),"")</f>
        <v/>
      </c>
      <c r="H5" s="105"/>
      <c r="I5" s="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112" t="str">
        <f>IFERROR(VLOOKUP(Tableau24[[#This Row],[NOM
 ÉVALUATION]],ÉVALUATIONS!A:H,8,FALSE),"")</f>
        <v/>
      </c>
    </row>
    <row r="6" spans="1:50" ht="28.5">
      <c r="B6" s="6"/>
      <c r="C6" s="6" t="str">
        <f>IFERROR(VLOOKUP(Tableau24[[#This Row],[NOM
 ÉVALUATION]],EVALUATIONS,2,FALSE),"")</f>
        <v/>
      </c>
      <c r="D6" s="6" t="str">
        <f>IFERROR(VLOOKUP(Tableau24[[#This Row],[NOM
 ÉVALUATION]],EVALUATIONS,3,FALSE),"")</f>
        <v/>
      </c>
      <c r="E6" s="96" t="str">
        <f>IFERROR(VLOOKUP(Tableau24[[#This Row],[NOM
 ÉVALUATION]],EVALUATIONS,4,FALSE),"")</f>
        <v/>
      </c>
      <c r="F6" s="7" t="str">
        <f>IFERROR(VLOOKUP(Tableau24[[#This Row],[NOM
 ÉVALUATION]],EVALUATIONS,5,FALSE),"")</f>
        <v/>
      </c>
      <c r="G6" s="10" t="str">
        <f>IFERROR(VLOOKUP(Tableau24[[#This Row],[NOM
 ÉVALUATION]],EVALUATIONS,6,FALSE),"")</f>
        <v/>
      </c>
      <c r="H6" s="105"/>
      <c r="I6" s="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112" t="str">
        <f>IFERROR(VLOOKUP(Tableau24[[#This Row],[NOM
 ÉVALUATION]],ÉVALUATIONS!A:H,8,FALSE),"")</f>
        <v/>
      </c>
    </row>
    <row r="7" spans="1:50" ht="28.5">
      <c r="B7" s="6"/>
      <c r="C7" s="6" t="str">
        <f>IFERROR(VLOOKUP(Tableau24[[#This Row],[NOM
 ÉVALUATION]],EVALUATIONS,2,FALSE),"")</f>
        <v/>
      </c>
      <c r="D7" s="6" t="str">
        <f>IFERROR(VLOOKUP(Tableau24[[#This Row],[NOM
 ÉVALUATION]],EVALUATIONS,3,FALSE),"")</f>
        <v/>
      </c>
      <c r="E7" s="96" t="str">
        <f>IFERROR(VLOOKUP(Tableau24[[#This Row],[NOM
 ÉVALUATION]],EVALUATIONS,4,FALSE),"")</f>
        <v/>
      </c>
      <c r="F7" s="7" t="str">
        <f>IFERROR(VLOOKUP(Tableau24[[#This Row],[NOM
 ÉVALUATION]],EVALUATIONS,5,FALSE),"")</f>
        <v/>
      </c>
      <c r="G7" s="10" t="str">
        <f>IFERROR(VLOOKUP(Tableau24[[#This Row],[NOM
 ÉVALUATION]],EVALUATIONS,6,FALSE),"")</f>
        <v/>
      </c>
      <c r="H7" s="105"/>
      <c r="I7" s="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112" t="str">
        <f>IFERROR(VLOOKUP(Tableau24[[#This Row],[NOM
 ÉVALUATION]],ÉVALUATIONS!A:H,8,FALSE),"")</f>
        <v/>
      </c>
    </row>
    <row r="8" spans="1:50" ht="28.5">
      <c r="B8" s="6"/>
      <c r="C8" s="6" t="str">
        <f>IFERROR(VLOOKUP(Tableau24[[#This Row],[NOM
 ÉVALUATION]],EVALUATIONS,2,FALSE),"")</f>
        <v/>
      </c>
      <c r="D8" s="6" t="str">
        <f>IFERROR(VLOOKUP(Tableau24[[#This Row],[NOM
 ÉVALUATION]],EVALUATIONS,3,FALSE),"")</f>
        <v/>
      </c>
      <c r="E8" s="96" t="str">
        <f>IFERROR(VLOOKUP(Tableau24[[#This Row],[NOM
 ÉVALUATION]],EVALUATIONS,4,FALSE),"")</f>
        <v/>
      </c>
      <c r="F8" s="7" t="str">
        <f>IFERROR(VLOOKUP(Tableau24[[#This Row],[NOM
 ÉVALUATION]],EVALUATIONS,5,FALSE),"")</f>
        <v/>
      </c>
      <c r="G8" s="10" t="str">
        <f>IFERROR(VLOOKUP(Tableau24[[#This Row],[NOM
 ÉVALUATION]],EVALUATIONS,6,FALSE),"")</f>
        <v/>
      </c>
      <c r="H8" s="105"/>
      <c r="I8" s="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112" t="str">
        <f>IFERROR(VLOOKUP(Tableau24[[#This Row],[NOM
 ÉVALUATION]],ÉVALUATIONS!A:H,8,FALSE),"")</f>
        <v/>
      </c>
    </row>
    <row r="9" spans="1:50" ht="28.5">
      <c r="B9" s="6"/>
      <c r="C9" s="6" t="str">
        <f>IFERROR(VLOOKUP(Tableau24[[#This Row],[NOM
 ÉVALUATION]],EVALUATIONS,2,FALSE),"")</f>
        <v/>
      </c>
      <c r="D9" s="6" t="str">
        <f>IFERROR(VLOOKUP(Tableau24[[#This Row],[NOM
 ÉVALUATION]],EVALUATIONS,3,FALSE),"")</f>
        <v/>
      </c>
      <c r="E9" s="96" t="str">
        <f>IFERROR(VLOOKUP(Tableau24[[#This Row],[NOM
 ÉVALUATION]],EVALUATIONS,4,FALSE),"")</f>
        <v/>
      </c>
      <c r="F9" s="7" t="str">
        <f>IFERROR(VLOOKUP(Tableau24[[#This Row],[NOM
 ÉVALUATION]],EVALUATIONS,5,FALSE),"")</f>
        <v/>
      </c>
      <c r="G9" s="10" t="str">
        <f>IFERROR(VLOOKUP(Tableau24[[#This Row],[NOM
 ÉVALUATION]],EVALUATIONS,6,FALSE),"")</f>
        <v/>
      </c>
      <c r="H9" s="105"/>
      <c r="I9" s="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112" t="str">
        <f>IFERROR(VLOOKUP(Tableau24[[#This Row],[NOM
 ÉVALUATION]],ÉVALUATIONS!A:H,8,FALSE),"")</f>
        <v/>
      </c>
    </row>
    <row r="10" spans="1:50" ht="28.5">
      <c r="B10" s="6"/>
      <c r="C10" s="6" t="str">
        <f>IFERROR(VLOOKUP(Tableau24[[#This Row],[NOM
 ÉVALUATION]],EVALUATIONS,2,FALSE),"")</f>
        <v/>
      </c>
      <c r="D10" s="6" t="str">
        <f>IFERROR(VLOOKUP(Tableau24[[#This Row],[NOM
 ÉVALUATION]],EVALUATIONS,3,FALSE),"")</f>
        <v/>
      </c>
      <c r="E10" s="96" t="str">
        <f>IFERROR(VLOOKUP(Tableau24[[#This Row],[NOM
 ÉVALUATION]],EVALUATIONS,4,FALSE),"")</f>
        <v/>
      </c>
      <c r="F10" s="7" t="str">
        <f>IFERROR(VLOOKUP(Tableau24[[#This Row],[NOM
 ÉVALUATION]],EVALUATIONS,5,FALSE),"")</f>
        <v/>
      </c>
      <c r="G10" s="10" t="str">
        <f>IFERROR(VLOOKUP(Tableau24[[#This Row],[NOM
 ÉVALUATION]],EVALUATIONS,6,FALSE),"")</f>
        <v/>
      </c>
      <c r="H10" s="105"/>
      <c r="I10" s="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112" t="str">
        <f>IFERROR(VLOOKUP(Tableau24[[#This Row],[NOM
 ÉVALUATION]],ÉVALUATIONS!A:H,8,FALSE),"")</f>
        <v/>
      </c>
    </row>
    <row r="11" spans="1:50" ht="28.5">
      <c r="B11" s="6"/>
      <c r="C11" s="6" t="str">
        <f>IFERROR(VLOOKUP(Tableau24[[#This Row],[NOM
 ÉVALUATION]],EVALUATIONS,2,FALSE),"")</f>
        <v/>
      </c>
      <c r="D11" s="6" t="str">
        <f>IFERROR(VLOOKUP(Tableau24[[#This Row],[NOM
 ÉVALUATION]],EVALUATIONS,3,FALSE),"")</f>
        <v/>
      </c>
      <c r="E11" s="96" t="str">
        <f>IFERROR(VLOOKUP(Tableau24[[#This Row],[NOM
 ÉVALUATION]],EVALUATIONS,4,FALSE),"")</f>
        <v/>
      </c>
      <c r="F11" s="7" t="str">
        <f>IFERROR(VLOOKUP(Tableau24[[#This Row],[NOM
 ÉVALUATION]],EVALUATIONS,5,FALSE),"")</f>
        <v/>
      </c>
      <c r="G11" s="10" t="str">
        <f>IFERROR(VLOOKUP(Tableau24[[#This Row],[NOM
 ÉVALUATION]],EVALUATIONS,6,FALSE),"")</f>
        <v/>
      </c>
      <c r="H11" s="105"/>
      <c r="I11" s="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112" t="str">
        <f>IFERROR(VLOOKUP(Tableau24[[#This Row],[NOM
 ÉVALUATION]],ÉVALUATIONS!A:H,8,FALSE),"")</f>
        <v/>
      </c>
    </row>
    <row r="12" spans="1:50" ht="28.5">
      <c r="B12" s="6"/>
      <c r="C12" s="6" t="str">
        <f>IFERROR(VLOOKUP(Tableau24[[#This Row],[NOM
 ÉVALUATION]],EVALUATIONS,2,FALSE),"")</f>
        <v/>
      </c>
      <c r="D12" s="6" t="str">
        <f>IFERROR(VLOOKUP(Tableau24[[#This Row],[NOM
 ÉVALUATION]],EVALUATIONS,3,FALSE),"")</f>
        <v/>
      </c>
      <c r="E12" s="96" t="str">
        <f>IFERROR(VLOOKUP(Tableau24[[#This Row],[NOM
 ÉVALUATION]],EVALUATIONS,4,FALSE),"")</f>
        <v/>
      </c>
      <c r="F12" s="7" t="str">
        <f>IFERROR(VLOOKUP(Tableau24[[#This Row],[NOM
 ÉVALUATION]],EVALUATIONS,5,FALSE),"")</f>
        <v/>
      </c>
      <c r="G12" s="10" t="str">
        <f>IFERROR(VLOOKUP(Tableau24[[#This Row],[NOM
 ÉVALUATION]],EVALUATIONS,6,FALSE),"")</f>
        <v/>
      </c>
      <c r="H12" s="105"/>
      <c r="I12" s="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112" t="str">
        <f>IFERROR(VLOOKUP(Tableau24[[#This Row],[NOM
 ÉVALUATION]],ÉVALUATIONS!A:H,8,FALSE),"")</f>
        <v/>
      </c>
    </row>
    <row r="13" spans="1:50" ht="28.5">
      <c r="B13" s="6"/>
      <c r="C13" s="6" t="str">
        <f>IFERROR(VLOOKUP(Tableau24[[#This Row],[NOM
 ÉVALUATION]],EVALUATIONS,2,FALSE),"")</f>
        <v/>
      </c>
      <c r="D13" s="6" t="str">
        <f>IFERROR(VLOOKUP(Tableau24[[#This Row],[NOM
 ÉVALUATION]],EVALUATIONS,3,FALSE),"")</f>
        <v/>
      </c>
      <c r="E13" s="96" t="str">
        <f>IFERROR(VLOOKUP(Tableau24[[#This Row],[NOM
 ÉVALUATION]],EVALUATIONS,4,FALSE),"")</f>
        <v/>
      </c>
      <c r="F13" s="7" t="str">
        <f>IFERROR(VLOOKUP(Tableau24[[#This Row],[NOM
 ÉVALUATION]],EVALUATIONS,5,FALSE),"")</f>
        <v/>
      </c>
      <c r="G13" s="10" t="str">
        <f>IFERROR(VLOOKUP(Tableau24[[#This Row],[NOM
 ÉVALUATION]],EVALUATIONS,6,FALSE),"")</f>
        <v/>
      </c>
      <c r="H13" s="105"/>
      <c r="I13" s="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112" t="str">
        <f>IFERROR(VLOOKUP(Tableau24[[#This Row],[NOM
 ÉVALUATION]],ÉVALUATIONS!A:H,8,FALSE),"")</f>
        <v/>
      </c>
    </row>
    <row r="14" spans="1:50" ht="28.5">
      <c r="B14" s="6"/>
      <c r="C14" s="6" t="str">
        <f>IFERROR(VLOOKUP(Tableau24[[#This Row],[NOM
 ÉVALUATION]],EVALUATIONS,2,FALSE),"")</f>
        <v/>
      </c>
      <c r="D14" s="6" t="str">
        <f>IFERROR(VLOOKUP(Tableau24[[#This Row],[NOM
 ÉVALUATION]],EVALUATIONS,3,FALSE),"")</f>
        <v/>
      </c>
      <c r="E14" s="96" t="str">
        <f>IFERROR(VLOOKUP(Tableau24[[#This Row],[NOM
 ÉVALUATION]],EVALUATIONS,4,FALSE),"")</f>
        <v/>
      </c>
      <c r="F14" s="7" t="str">
        <f>IFERROR(VLOOKUP(Tableau24[[#This Row],[NOM
 ÉVALUATION]],EVALUATIONS,5,FALSE),"")</f>
        <v/>
      </c>
      <c r="G14" s="10" t="str">
        <f>IFERROR(VLOOKUP(Tableau24[[#This Row],[NOM
 ÉVALUATION]],EVALUATIONS,6,FALSE),"")</f>
        <v/>
      </c>
      <c r="H14" s="105"/>
      <c r="I14" s="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112" t="str">
        <f>IFERROR(VLOOKUP(Tableau24[[#This Row],[NOM
 ÉVALUATION]],ÉVALUATIONS!A:H,8,FALSE),"")</f>
        <v/>
      </c>
    </row>
    <row r="15" spans="1:50" ht="28.5">
      <c r="B15" s="6"/>
      <c r="C15" s="6" t="str">
        <f>IFERROR(VLOOKUP(Tableau24[[#This Row],[NOM
 ÉVALUATION]],EVALUATIONS,2,FALSE),"")</f>
        <v/>
      </c>
      <c r="D15" s="6" t="str">
        <f>IFERROR(VLOOKUP(Tableau24[[#This Row],[NOM
 ÉVALUATION]],EVALUATIONS,3,FALSE),"")</f>
        <v/>
      </c>
      <c r="E15" s="96" t="str">
        <f>IFERROR(VLOOKUP(Tableau24[[#This Row],[NOM
 ÉVALUATION]],EVALUATIONS,4,FALSE),"")</f>
        <v/>
      </c>
      <c r="F15" s="7" t="str">
        <f>IFERROR(VLOOKUP(Tableau24[[#This Row],[NOM
 ÉVALUATION]],EVALUATIONS,5,FALSE),"")</f>
        <v/>
      </c>
      <c r="G15" s="10" t="str">
        <f>IFERROR(VLOOKUP(Tableau24[[#This Row],[NOM
 ÉVALUATION]],EVALUATIONS,6,FALSE),"")</f>
        <v/>
      </c>
      <c r="H15" s="105"/>
      <c r="I15" s="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112" t="str">
        <f>IFERROR(VLOOKUP(Tableau24[[#This Row],[NOM
 ÉVALUATION]],ÉVALUATIONS!A:H,8,FALSE),"")</f>
        <v/>
      </c>
    </row>
    <row r="16" spans="1:50" ht="28.5">
      <c r="B16" s="6"/>
      <c r="C16" s="6" t="str">
        <f>IFERROR(VLOOKUP(Tableau24[[#This Row],[NOM
 ÉVALUATION]],EVALUATIONS,2,FALSE),"")</f>
        <v/>
      </c>
      <c r="D16" s="6" t="str">
        <f>IFERROR(VLOOKUP(Tableau24[[#This Row],[NOM
 ÉVALUATION]],EVALUATIONS,3,FALSE),"")</f>
        <v/>
      </c>
      <c r="E16" s="96" t="str">
        <f>IFERROR(VLOOKUP(Tableau24[[#This Row],[NOM
 ÉVALUATION]],EVALUATIONS,4,FALSE),"")</f>
        <v/>
      </c>
      <c r="F16" s="7" t="str">
        <f>IFERROR(VLOOKUP(Tableau24[[#This Row],[NOM
 ÉVALUATION]],EVALUATIONS,5,FALSE),"")</f>
        <v/>
      </c>
      <c r="G16" s="10" t="str">
        <f>IFERROR(VLOOKUP(Tableau24[[#This Row],[NOM
 ÉVALUATION]],EVALUATIONS,6,FALSE),"")</f>
        <v/>
      </c>
      <c r="H16" s="105"/>
      <c r="I16" s="8"/>
      <c r="J16" s="118"/>
      <c r="K16" s="118"/>
      <c r="L16" s="118"/>
      <c r="M16" s="118"/>
      <c r="N16" s="118"/>
      <c r="O16" s="118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112" t="str">
        <f>IFERROR(VLOOKUP(Tableau24[[#This Row],[NOM
 ÉVALUATION]],ÉVALUATIONS!A:H,8,FALSE),"")</f>
        <v/>
      </c>
    </row>
    <row r="17" spans="2:50" ht="28.5">
      <c r="B17" s="6"/>
      <c r="C17" s="6" t="str">
        <f>IFERROR(VLOOKUP(Tableau24[[#This Row],[NOM
 ÉVALUATION]],EVALUATIONS,2,FALSE),"")</f>
        <v/>
      </c>
      <c r="D17" s="6" t="str">
        <f>IFERROR(VLOOKUP(Tableau24[[#This Row],[NOM
 ÉVALUATION]],EVALUATIONS,3,FALSE),"")</f>
        <v/>
      </c>
      <c r="E17" s="96" t="str">
        <f>IFERROR(VLOOKUP(Tableau24[[#This Row],[NOM
 ÉVALUATION]],EVALUATIONS,4,FALSE),"")</f>
        <v/>
      </c>
      <c r="F17" s="7" t="str">
        <f>IFERROR(VLOOKUP(Tableau24[[#This Row],[NOM
 ÉVALUATION]],EVALUATIONS,5,FALSE),"")</f>
        <v/>
      </c>
      <c r="G17" s="10" t="str">
        <f>IFERROR(VLOOKUP(Tableau24[[#This Row],[NOM
 ÉVALUATION]],EVALUATIONS,6,FALSE),"")</f>
        <v/>
      </c>
      <c r="H17" s="105"/>
      <c r="I17" s="8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112" t="str">
        <f>IFERROR(VLOOKUP(Tableau24[[#This Row],[NOM
 ÉVALUATION]],ÉVALUATIONS!A:H,8,FALSE),"")</f>
        <v/>
      </c>
    </row>
    <row r="18" spans="2:50" ht="28.5">
      <c r="B18" s="6"/>
      <c r="C18" s="6" t="str">
        <f>IFERROR(VLOOKUP(Tableau24[[#This Row],[NOM
 ÉVALUATION]],EVALUATIONS,2,FALSE),"")</f>
        <v/>
      </c>
      <c r="D18" s="6" t="str">
        <f>IFERROR(VLOOKUP(Tableau24[[#This Row],[NOM
 ÉVALUATION]],EVALUATIONS,3,FALSE),"")</f>
        <v/>
      </c>
      <c r="E18" s="96" t="str">
        <f>IFERROR(VLOOKUP(Tableau24[[#This Row],[NOM
 ÉVALUATION]],EVALUATIONS,4,FALSE),"")</f>
        <v/>
      </c>
      <c r="F18" s="7" t="str">
        <f>IFERROR(VLOOKUP(Tableau24[[#This Row],[NOM
 ÉVALUATION]],EVALUATIONS,5,FALSE),"")</f>
        <v/>
      </c>
      <c r="G18" s="10" t="str">
        <f>IFERROR(VLOOKUP(Tableau24[[#This Row],[NOM
 ÉVALUATION]],EVALUATIONS,6,FALSE),"")</f>
        <v/>
      </c>
      <c r="H18" s="105"/>
      <c r="I18" s="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112" t="str">
        <f>IFERROR(VLOOKUP(Tableau24[[#This Row],[NOM
 ÉVALUATION]],ÉVALUATIONS!A:H,8,FALSE),"")</f>
        <v/>
      </c>
    </row>
    <row r="19" spans="2:50" ht="28.5">
      <c r="B19" s="6"/>
      <c r="C19" s="6" t="str">
        <f>IFERROR(VLOOKUP(Tableau24[[#This Row],[NOM
 ÉVALUATION]],EVALUATIONS,2,FALSE),"")</f>
        <v/>
      </c>
      <c r="D19" s="6" t="str">
        <f>IFERROR(VLOOKUP(Tableau24[[#This Row],[NOM
 ÉVALUATION]],EVALUATIONS,3,FALSE),"")</f>
        <v/>
      </c>
      <c r="E19" s="96" t="str">
        <f>IFERROR(VLOOKUP(Tableau24[[#This Row],[NOM
 ÉVALUATION]],EVALUATIONS,4,FALSE),"")</f>
        <v/>
      </c>
      <c r="F19" s="7" t="str">
        <f>IFERROR(VLOOKUP(Tableau24[[#This Row],[NOM
 ÉVALUATION]],EVALUATIONS,5,FALSE),"")</f>
        <v/>
      </c>
      <c r="G19" s="10" t="str">
        <f>IFERROR(VLOOKUP(Tableau24[[#This Row],[NOM
 ÉVALUATION]],EVALUATIONS,6,FALSE),"")</f>
        <v/>
      </c>
      <c r="H19" s="105"/>
      <c r="I19" s="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112" t="str">
        <f>IFERROR(VLOOKUP(Tableau24[[#This Row],[NOM
 ÉVALUATION]],ÉVALUATIONS!A:H,8,FALSE),"")</f>
        <v/>
      </c>
    </row>
    <row r="20" spans="2:50" ht="28.5">
      <c r="B20" s="6"/>
      <c r="C20" s="6" t="str">
        <f>IFERROR(VLOOKUP(Tableau24[[#This Row],[NOM
 ÉVALUATION]],EVALUATIONS,2,FALSE),"")</f>
        <v/>
      </c>
      <c r="D20" s="6" t="str">
        <f>IFERROR(VLOOKUP(Tableau24[[#This Row],[NOM
 ÉVALUATION]],EVALUATIONS,3,FALSE),"")</f>
        <v/>
      </c>
      <c r="E20" s="96" t="str">
        <f>IFERROR(VLOOKUP(Tableau24[[#This Row],[NOM
 ÉVALUATION]],EVALUATIONS,4,FALSE),"")</f>
        <v/>
      </c>
      <c r="F20" s="7" t="str">
        <f>IFERROR(VLOOKUP(Tableau24[[#This Row],[NOM
 ÉVALUATION]],EVALUATIONS,5,FALSE),"")</f>
        <v/>
      </c>
      <c r="G20" s="10" t="str">
        <f>IFERROR(VLOOKUP(Tableau24[[#This Row],[NOM
 ÉVALUATION]],EVALUATIONS,6,FALSE),"")</f>
        <v/>
      </c>
      <c r="H20" s="105"/>
      <c r="I20" s="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112" t="str">
        <f>IFERROR(VLOOKUP(Tableau24[[#This Row],[NOM
 ÉVALUATION]],ÉVALUATIONS!A:H,8,FALSE),"")</f>
        <v/>
      </c>
    </row>
    <row r="21" spans="2:50" ht="28.5">
      <c r="B21" s="6"/>
      <c r="C21" s="6" t="str">
        <f>IFERROR(VLOOKUP(Tableau24[[#This Row],[NOM
 ÉVALUATION]],EVALUATIONS,2,FALSE),"")</f>
        <v/>
      </c>
      <c r="D21" s="6" t="str">
        <f>IFERROR(VLOOKUP(Tableau24[[#This Row],[NOM
 ÉVALUATION]],EVALUATIONS,3,FALSE),"")</f>
        <v/>
      </c>
      <c r="E21" s="96" t="str">
        <f>IFERROR(VLOOKUP(Tableau24[[#This Row],[NOM
 ÉVALUATION]],EVALUATIONS,4,FALSE),"")</f>
        <v/>
      </c>
      <c r="F21" s="7" t="str">
        <f>IFERROR(VLOOKUP(Tableau24[[#This Row],[NOM
 ÉVALUATION]],EVALUATIONS,5,FALSE),"")</f>
        <v/>
      </c>
      <c r="G21" s="10" t="str">
        <f>IFERROR(VLOOKUP(Tableau24[[#This Row],[NOM
 ÉVALUATION]],EVALUATIONS,6,FALSE),"")</f>
        <v/>
      </c>
      <c r="H21" s="105"/>
      <c r="I21" s="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112" t="str">
        <f>IFERROR(VLOOKUP(Tableau24[[#This Row],[NOM
 ÉVALUATION]],ÉVALUATIONS!A:H,8,FALSE),"")</f>
        <v/>
      </c>
    </row>
    <row r="22" spans="2:50" ht="28.5">
      <c r="B22" s="6"/>
      <c r="C22" s="6" t="str">
        <f>IFERROR(VLOOKUP(Tableau24[[#This Row],[NOM
 ÉVALUATION]],EVALUATIONS,2,FALSE),"")</f>
        <v/>
      </c>
      <c r="D22" s="6" t="str">
        <f>IFERROR(VLOOKUP(Tableau24[[#This Row],[NOM
 ÉVALUATION]],EVALUATIONS,3,FALSE),"")</f>
        <v/>
      </c>
      <c r="E22" s="96" t="str">
        <f>IFERROR(VLOOKUP(Tableau24[[#This Row],[NOM
 ÉVALUATION]],EVALUATIONS,4,FALSE),"")</f>
        <v/>
      </c>
      <c r="F22" s="7" t="str">
        <f>IFERROR(VLOOKUP(Tableau24[[#This Row],[NOM
 ÉVALUATION]],EVALUATIONS,5,FALSE),"")</f>
        <v/>
      </c>
      <c r="G22" s="10" t="str">
        <f>IFERROR(VLOOKUP(Tableau24[[#This Row],[NOM
 ÉVALUATION]],EVALUATIONS,6,FALSE),"")</f>
        <v/>
      </c>
      <c r="H22" s="105"/>
      <c r="I22" s="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12" t="str">
        <f>IFERROR(VLOOKUP(Tableau24[[#This Row],[NOM
 ÉVALUATION]],ÉVALUATIONS!A:H,8,FALSE),"")</f>
        <v/>
      </c>
    </row>
    <row r="23" spans="2:50" ht="28.5">
      <c r="B23" s="6"/>
      <c r="C23" s="6" t="str">
        <f>IFERROR(VLOOKUP(Tableau24[[#This Row],[NOM
 ÉVALUATION]],EVALUATIONS,2,FALSE),"")</f>
        <v/>
      </c>
      <c r="D23" s="6" t="str">
        <f>IFERROR(VLOOKUP(Tableau24[[#This Row],[NOM
 ÉVALUATION]],EVALUATIONS,3,FALSE),"")</f>
        <v/>
      </c>
      <c r="E23" s="96" t="str">
        <f>IFERROR(VLOOKUP(Tableau24[[#This Row],[NOM
 ÉVALUATION]],EVALUATIONS,4,FALSE),"")</f>
        <v/>
      </c>
      <c r="F23" s="7" t="str">
        <f>IFERROR(VLOOKUP(Tableau24[[#This Row],[NOM
 ÉVALUATION]],EVALUATIONS,5,FALSE),"")</f>
        <v/>
      </c>
      <c r="G23" s="10" t="str">
        <f>IFERROR(VLOOKUP(Tableau24[[#This Row],[NOM
 ÉVALUATION]],EVALUATIONS,6,FALSE),"")</f>
        <v/>
      </c>
      <c r="H23" s="105"/>
      <c r="I23" s="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12" t="str">
        <f>IFERROR(VLOOKUP(Tableau24[[#This Row],[NOM
 ÉVALUATION]],ÉVALUATIONS!A:H,8,FALSE),"")</f>
        <v/>
      </c>
    </row>
    <row r="24" spans="2:50" ht="28.5">
      <c r="B24" s="6"/>
      <c r="C24" s="6" t="str">
        <f>IFERROR(VLOOKUP(Tableau24[[#This Row],[NOM
 ÉVALUATION]],EVALUATIONS,2,FALSE),"")</f>
        <v/>
      </c>
      <c r="D24" s="6" t="str">
        <f>IFERROR(VLOOKUP(Tableau24[[#This Row],[NOM
 ÉVALUATION]],EVALUATIONS,3,FALSE),"")</f>
        <v/>
      </c>
      <c r="E24" s="96" t="str">
        <f>IFERROR(VLOOKUP(Tableau24[[#This Row],[NOM
 ÉVALUATION]],EVALUATIONS,4,FALSE),"")</f>
        <v/>
      </c>
      <c r="F24" s="7" t="str">
        <f>IFERROR(VLOOKUP(Tableau24[[#This Row],[NOM
 ÉVALUATION]],EVALUATIONS,5,FALSE),"")</f>
        <v/>
      </c>
      <c r="G24" s="10" t="str">
        <f>IFERROR(VLOOKUP(Tableau24[[#This Row],[NOM
 ÉVALUATION]],EVALUATIONS,6,FALSE),"")</f>
        <v/>
      </c>
      <c r="H24" s="105"/>
      <c r="I24" s="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12" t="str">
        <f>IFERROR(VLOOKUP(Tableau24[[#This Row],[NOM
 ÉVALUATION]],ÉVALUATIONS!A:H,8,FALSE),"")</f>
        <v/>
      </c>
    </row>
    <row r="25" spans="2:50" ht="28.5">
      <c r="B25" s="6"/>
      <c r="C25" s="6" t="str">
        <f>IFERROR(VLOOKUP(Tableau24[[#This Row],[NOM
 ÉVALUATION]],EVALUATIONS,2,FALSE),"")</f>
        <v/>
      </c>
      <c r="D25" s="6" t="str">
        <f>IFERROR(VLOOKUP(Tableau24[[#This Row],[NOM
 ÉVALUATION]],EVALUATIONS,3,FALSE),"")</f>
        <v/>
      </c>
      <c r="E25" s="96" t="str">
        <f>IFERROR(VLOOKUP(Tableau24[[#This Row],[NOM
 ÉVALUATION]],EVALUATIONS,4,FALSE),"")</f>
        <v/>
      </c>
      <c r="F25" s="7" t="str">
        <f>IFERROR(VLOOKUP(Tableau24[[#This Row],[NOM
 ÉVALUATION]],EVALUATIONS,5,FALSE),"")</f>
        <v/>
      </c>
      <c r="G25" s="10" t="str">
        <f>IFERROR(VLOOKUP(Tableau24[[#This Row],[NOM
 ÉVALUATION]],EVALUATIONS,6,FALSE),"")</f>
        <v/>
      </c>
      <c r="H25" s="105"/>
      <c r="I25" s="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12" t="str">
        <f>IFERROR(VLOOKUP(Tableau24[[#This Row],[NOM
 ÉVALUATION]],ÉVALUATIONS!A:H,8,FALSE),"")</f>
        <v/>
      </c>
    </row>
    <row r="26" spans="2:50" ht="28.5">
      <c r="B26" s="6"/>
      <c r="C26" s="6" t="str">
        <f>IFERROR(VLOOKUP(Tableau24[[#This Row],[NOM
 ÉVALUATION]],EVALUATIONS,2,FALSE),"")</f>
        <v/>
      </c>
      <c r="D26" s="6" t="str">
        <f>IFERROR(VLOOKUP(Tableau24[[#This Row],[NOM
 ÉVALUATION]],EVALUATIONS,3,FALSE),"")</f>
        <v/>
      </c>
      <c r="E26" s="96" t="str">
        <f>IFERROR(VLOOKUP(Tableau24[[#This Row],[NOM
 ÉVALUATION]],EVALUATIONS,4,FALSE),"")</f>
        <v/>
      </c>
      <c r="F26" s="7" t="str">
        <f>IFERROR(VLOOKUP(Tableau24[[#This Row],[NOM
 ÉVALUATION]],EVALUATIONS,5,FALSE),"")</f>
        <v/>
      </c>
      <c r="G26" s="10" t="str">
        <f>IFERROR(VLOOKUP(Tableau24[[#This Row],[NOM
 ÉVALUATION]],EVALUATIONS,6,FALSE),"")</f>
        <v/>
      </c>
      <c r="H26" s="105"/>
      <c r="I26" s="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12" t="str">
        <f>IFERROR(VLOOKUP(Tableau24[[#This Row],[NOM
 ÉVALUATION]],ÉVALUATIONS!A:H,8,FALSE),"")</f>
        <v/>
      </c>
    </row>
    <row r="27" spans="2:50" ht="28.5">
      <c r="B27" s="6"/>
      <c r="C27" s="6" t="str">
        <f>IFERROR(VLOOKUP(Tableau24[[#This Row],[NOM
 ÉVALUATION]],EVALUATIONS,2,FALSE),"")</f>
        <v/>
      </c>
      <c r="D27" s="6" t="str">
        <f>IFERROR(VLOOKUP(Tableau24[[#This Row],[NOM
 ÉVALUATION]],EVALUATIONS,3,FALSE),"")</f>
        <v/>
      </c>
      <c r="E27" s="96" t="str">
        <f>IFERROR(VLOOKUP(Tableau24[[#This Row],[NOM
 ÉVALUATION]],EVALUATIONS,4,FALSE),"")</f>
        <v/>
      </c>
      <c r="F27" s="7" t="str">
        <f>IFERROR(VLOOKUP(Tableau24[[#This Row],[NOM
 ÉVALUATION]],EVALUATIONS,5,FALSE),"")</f>
        <v/>
      </c>
      <c r="G27" s="10" t="str">
        <f>IFERROR(VLOOKUP(Tableau24[[#This Row],[NOM
 ÉVALUATION]],EVALUATIONS,6,FALSE),"")</f>
        <v/>
      </c>
      <c r="H27" s="105"/>
      <c r="I27" s="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112" t="str">
        <f>IFERROR(VLOOKUP(Tableau24[[#This Row],[NOM
 ÉVALUATION]],ÉVALUATIONS!A:H,8,FALSE),"")</f>
        <v/>
      </c>
    </row>
    <row r="28" spans="2:50" ht="28.5">
      <c r="B28" s="6"/>
      <c r="C28" s="6" t="str">
        <f>IFERROR(VLOOKUP(Tableau24[[#This Row],[NOM
 ÉVALUATION]],EVALUATIONS,2,FALSE),"")</f>
        <v/>
      </c>
      <c r="D28" s="6" t="str">
        <f>IFERROR(VLOOKUP(Tableau24[[#This Row],[NOM
 ÉVALUATION]],EVALUATIONS,3,FALSE),"")</f>
        <v/>
      </c>
      <c r="E28" s="96" t="str">
        <f>IFERROR(VLOOKUP(Tableau24[[#This Row],[NOM
 ÉVALUATION]],EVALUATIONS,4,FALSE),"")</f>
        <v/>
      </c>
      <c r="F28" s="7" t="str">
        <f>IFERROR(VLOOKUP(Tableau24[[#This Row],[NOM
 ÉVALUATION]],EVALUATIONS,5,FALSE),"")</f>
        <v/>
      </c>
      <c r="G28" s="10" t="str">
        <f>IFERROR(VLOOKUP(Tableau24[[#This Row],[NOM
 ÉVALUATION]],EVALUATIONS,6,FALSE),"")</f>
        <v/>
      </c>
      <c r="H28" s="105"/>
      <c r="I28" s="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112" t="str">
        <f>IFERROR(VLOOKUP(Tableau24[[#This Row],[NOM
 ÉVALUATION]],ÉVALUATIONS!A:H,8,FALSE),"")</f>
        <v/>
      </c>
    </row>
    <row r="29" spans="2:50" ht="28.5">
      <c r="B29" s="6"/>
      <c r="C29" s="6" t="str">
        <f>IFERROR(VLOOKUP(Tableau24[[#This Row],[NOM
 ÉVALUATION]],EVALUATIONS,2,FALSE),"")</f>
        <v/>
      </c>
      <c r="D29" s="6" t="str">
        <f>IFERROR(VLOOKUP(Tableau24[[#This Row],[NOM
 ÉVALUATION]],EVALUATIONS,3,FALSE),"")</f>
        <v/>
      </c>
      <c r="E29" s="96" t="str">
        <f>IFERROR(VLOOKUP(Tableau24[[#This Row],[NOM
 ÉVALUATION]],EVALUATIONS,4,FALSE),"")</f>
        <v/>
      </c>
      <c r="F29" s="7" t="str">
        <f>IFERROR(VLOOKUP(Tableau24[[#This Row],[NOM
 ÉVALUATION]],EVALUATIONS,5,FALSE),"")</f>
        <v/>
      </c>
      <c r="G29" s="10" t="str">
        <f>IFERROR(VLOOKUP(Tableau24[[#This Row],[NOM
 ÉVALUATION]],EVALUATIONS,6,FALSE),"")</f>
        <v/>
      </c>
      <c r="H29" s="105"/>
      <c r="I29" s="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112" t="str">
        <f>IFERROR(VLOOKUP(Tableau24[[#This Row],[NOM
 ÉVALUATION]],ÉVALUATIONS!A:H,8,FALSE),"")</f>
        <v/>
      </c>
    </row>
    <row r="30" spans="2:50" ht="28.5">
      <c r="B30" s="6"/>
      <c r="C30" s="6" t="str">
        <f>IFERROR(VLOOKUP(Tableau24[[#This Row],[NOM
 ÉVALUATION]],EVALUATIONS,2,FALSE),"")</f>
        <v/>
      </c>
      <c r="D30" s="6" t="str">
        <f>IFERROR(VLOOKUP(Tableau24[[#This Row],[NOM
 ÉVALUATION]],EVALUATIONS,3,FALSE),"")</f>
        <v/>
      </c>
      <c r="E30" s="96" t="str">
        <f>IFERROR(VLOOKUP(Tableau24[[#This Row],[NOM
 ÉVALUATION]],EVALUATIONS,4,FALSE),"")</f>
        <v/>
      </c>
      <c r="F30" s="7" t="str">
        <f>IFERROR(VLOOKUP(Tableau24[[#This Row],[NOM
 ÉVALUATION]],EVALUATIONS,5,FALSE),"")</f>
        <v/>
      </c>
      <c r="G30" s="10" t="str">
        <f>IFERROR(VLOOKUP(Tableau24[[#This Row],[NOM
 ÉVALUATION]],EVALUATIONS,6,FALSE),"")</f>
        <v/>
      </c>
      <c r="H30" s="105"/>
      <c r="I30" s="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112" t="str">
        <f>IFERROR(VLOOKUP(Tableau24[[#This Row],[NOM
 ÉVALUATION]],ÉVALUATIONS!A:H,8,FALSE),"")</f>
        <v/>
      </c>
    </row>
    <row r="31" spans="2:50" ht="28.5">
      <c r="B31" s="6"/>
      <c r="C31" s="6" t="str">
        <f>IFERROR(VLOOKUP(Tableau24[[#This Row],[NOM
 ÉVALUATION]],EVALUATIONS,2,FALSE),"")</f>
        <v/>
      </c>
      <c r="D31" s="6" t="str">
        <f>IFERROR(VLOOKUP(Tableau24[[#This Row],[NOM
 ÉVALUATION]],EVALUATIONS,3,FALSE),"")</f>
        <v/>
      </c>
      <c r="E31" s="96" t="str">
        <f>IFERROR(VLOOKUP(Tableau24[[#This Row],[NOM
 ÉVALUATION]],EVALUATIONS,4,FALSE),"")</f>
        <v/>
      </c>
      <c r="F31" s="7" t="str">
        <f>IFERROR(VLOOKUP(Tableau24[[#This Row],[NOM
 ÉVALUATION]],EVALUATIONS,5,FALSE),"")</f>
        <v/>
      </c>
      <c r="G31" s="10" t="str">
        <f>IFERROR(VLOOKUP(Tableau24[[#This Row],[NOM
 ÉVALUATION]],EVALUATIONS,6,FALSE),"")</f>
        <v/>
      </c>
      <c r="H31" s="105"/>
      <c r="I31" s="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112" t="str">
        <f>IFERROR(VLOOKUP(Tableau24[[#This Row],[NOM
 ÉVALUATION]],ÉVALUATIONS!A:H,8,FALSE),"")</f>
        <v/>
      </c>
    </row>
    <row r="32" spans="2:50" ht="28.5">
      <c r="B32" s="6"/>
      <c r="C32" s="6" t="str">
        <f>IFERROR(VLOOKUP(Tableau24[[#This Row],[NOM
 ÉVALUATION]],EVALUATIONS,2,FALSE),"")</f>
        <v/>
      </c>
      <c r="D32" s="6" t="str">
        <f>IFERROR(VLOOKUP(Tableau24[[#This Row],[NOM
 ÉVALUATION]],EVALUATIONS,3,FALSE),"")</f>
        <v/>
      </c>
      <c r="E32" s="96" t="str">
        <f>IFERROR(VLOOKUP(Tableau24[[#This Row],[NOM
 ÉVALUATION]],EVALUATIONS,4,FALSE),"")</f>
        <v/>
      </c>
      <c r="F32" s="7" t="str">
        <f>IFERROR(VLOOKUP(Tableau24[[#This Row],[NOM
 ÉVALUATION]],EVALUATIONS,5,FALSE),"")</f>
        <v/>
      </c>
      <c r="G32" s="10" t="str">
        <f>IFERROR(VLOOKUP(Tableau24[[#This Row],[NOM
 ÉVALUATION]],EVALUATIONS,6,FALSE),"")</f>
        <v/>
      </c>
      <c r="H32" s="105"/>
      <c r="I32" s="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112" t="str">
        <f>IFERROR(VLOOKUP(Tableau24[[#This Row],[NOM
 ÉVALUATION]],ÉVALUATIONS!A:H,8,FALSE),"")</f>
        <v/>
      </c>
    </row>
    <row r="33" spans="2:50" ht="28.5">
      <c r="B33" s="6"/>
      <c r="C33" s="6" t="str">
        <f>IFERROR(VLOOKUP(Tableau24[[#This Row],[NOM
 ÉVALUATION]],EVALUATIONS,2,FALSE),"")</f>
        <v/>
      </c>
      <c r="D33" s="6" t="str">
        <f>IFERROR(VLOOKUP(Tableau24[[#This Row],[NOM
 ÉVALUATION]],EVALUATIONS,3,FALSE),"")</f>
        <v/>
      </c>
      <c r="E33" s="96" t="str">
        <f>IFERROR(VLOOKUP(Tableau24[[#This Row],[NOM
 ÉVALUATION]],EVALUATIONS,4,FALSE),"")</f>
        <v/>
      </c>
      <c r="F33" s="7" t="str">
        <f>IFERROR(VLOOKUP(Tableau24[[#This Row],[NOM
 ÉVALUATION]],EVALUATIONS,5,FALSE),"")</f>
        <v/>
      </c>
      <c r="G33" s="10" t="str">
        <f>IFERROR(VLOOKUP(Tableau24[[#This Row],[NOM
 ÉVALUATION]],EVALUATIONS,6,FALSE),"")</f>
        <v/>
      </c>
      <c r="H33" s="105"/>
      <c r="I33" s="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112" t="str">
        <f>IFERROR(VLOOKUP(Tableau24[[#This Row],[NOM
 ÉVALUATION]],ÉVALUATIONS!A:H,8,FALSE),"")</f>
        <v/>
      </c>
    </row>
    <row r="34" spans="2:50" ht="28.5">
      <c r="B34" s="6"/>
      <c r="C34" s="6" t="str">
        <f>IFERROR(VLOOKUP(Tableau24[[#This Row],[NOM
 ÉVALUATION]],EVALUATIONS,2,FALSE),"")</f>
        <v/>
      </c>
      <c r="D34" s="6" t="str">
        <f>IFERROR(VLOOKUP(Tableau24[[#This Row],[NOM
 ÉVALUATION]],EVALUATIONS,3,FALSE),"")</f>
        <v/>
      </c>
      <c r="E34" s="96" t="str">
        <f>IFERROR(VLOOKUP(Tableau24[[#This Row],[NOM
 ÉVALUATION]],EVALUATIONS,4,FALSE),"")</f>
        <v/>
      </c>
      <c r="F34" s="7" t="str">
        <f>IFERROR(VLOOKUP(Tableau24[[#This Row],[NOM
 ÉVALUATION]],EVALUATIONS,5,FALSE),"")</f>
        <v/>
      </c>
      <c r="G34" s="10" t="str">
        <f>IFERROR(VLOOKUP(Tableau24[[#This Row],[NOM
 ÉVALUATION]],EVALUATIONS,6,FALSE),"")</f>
        <v/>
      </c>
      <c r="H34" s="105"/>
      <c r="I34" s="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112" t="str">
        <f>IFERROR(VLOOKUP(Tableau24[[#This Row],[NOM
 ÉVALUATION]],ÉVALUATIONS!A:H,8,FALSE),"")</f>
        <v/>
      </c>
    </row>
    <row r="35" spans="2:50" ht="28.5">
      <c r="B35" s="6"/>
      <c r="C35" s="6" t="str">
        <f>IFERROR(VLOOKUP(Tableau24[[#This Row],[NOM
 ÉVALUATION]],EVALUATIONS,2,FALSE),"")</f>
        <v/>
      </c>
      <c r="D35" s="6" t="str">
        <f>IFERROR(VLOOKUP(Tableau24[[#This Row],[NOM
 ÉVALUATION]],EVALUATIONS,3,FALSE),"")</f>
        <v/>
      </c>
      <c r="E35" s="96" t="str">
        <f>IFERROR(VLOOKUP(Tableau24[[#This Row],[NOM
 ÉVALUATION]],EVALUATIONS,4,FALSE),"")</f>
        <v/>
      </c>
      <c r="F35" s="7" t="str">
        <f>IFERROR(VLOOKUP(Tableau24[[#This Row],[NOM
 ÉVALUATION]],EVALUATIONS,5,FALSE),"")</f>
        <v/>
      </c>
      <c r="G35" s="10" t="str">
        <f>IFERROR(VLOOKUP(Tableau24[[#This Row],[NOM
 ÉVALUATION]],EVALUATIONS,6,FALSE),"")</f>
        <v/>
      </c>
      <c r="H35" s="105"/>
      <c r="I35" s="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112" t="str">
        <f>IFERROR(VLOOKUP(Tableau24[[#This Row],[NOM
 ÉVALUATION]],ÉVALUATIONS!A:H,8,FALSE),"")</f>
        <v/>
      </c>
    </row>
    <row r="36" spans="2:50" ht="28.5">
      <c r="B36" s="6"/>
      <c r="C36" s="6" t="str">
        <f>IFERROR(VLOOKUP(Tableau24[[#This Row],[NOM
 ÉVALUATION]],EVALUATIONS,2,FALSE),"")</f>
        <v/>
      </c>
      <c r="D36" s="6" t="str">
        <f>IFERROR(VLOOKUP(Tableau24[[#This Row],[NOM
 ÉVALUATION]],EVALUATIONS,3,FALSE),"")</f>
        <v/>
      </c>
      <c r="E36" s="96" t="str">
        <f>IFERROR(VLOOKUP(Tableau24[[#This Row],[NOM
 ÉVALUATION]],EVALUATIONS,4,FALSE),"")</f>
        <v/>
      </c>
      <c r="F36" s="7" t="str">
        <f>IFERROR(VLOOKUP(Tableau24[[#This Row],[NOM
 ÉVALUATION]],EVALUATIONS,5,FALSE),"")</f>
        <v/>
      </c>
      <c r="G36" s="10" t="str">
        <f>IFERROR(VLOOKUP(Tableau24[[#This Row],[NOM
 ÉVALUATION]],EVALUATIONS,6,FALSE),"")</f>
        <v/>
      </c>
      <c r="H36" s="105"/>
      <c r="I36" s="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112" t="str">
        <f>IFERROR(VLOOKUP(Tableau24[[#This Row],[NOM
 ÉVALUATION]],ÉVALUATIONS!A:H,8,FALSE),"")</f>
        <v/>
      </c>
    </row>
    <row r="37" spans="2:50" ht="28.5">
      <c r="B37" s="6"/>
      <c r="C37" s="6" t="str">
        <f>IFERROR(VLOOKUP(Tableau24[[#This Row],[NOM
 ÉVALUATION]],EVALUATIONS,2,FALSE),"")</f>
        <v/>
      </c>
      <c r="D37" s="6" t="str">
        <f>IFERROR(VLOOKUP(Tableau24[[#This Row],[NOM
 ÉVALUATION]],EVALUATIONS,3,FALSE),"")</f>
        <v/>
      </c>
      <c r="E37" s="96" t="str">
        <f>IFERROR(VLOOKUP(Tableau24[[#This Row],[NOM
 ÉVALUATION]],EVALUATIONS,4,FALSE),"")</f>
        <v/>
      </c>
      <c r="F37" s="7" t="str">
        <f>IFERROR(VLOOKUP(Tableau24[[#This Row],[NOM
 ÉVALUATION]],EVALUATIONS,5,FALSE),"")</f>
        <v/>
      </c>
      <c r="G37" s="10" t="str">
        <f>IFERROR(VLOOKUP(Tableau24[[#This Row],[NOM
 ÉVALUATION]],EVALUATIONS,6,FALSE),"")</f>
        <v/>
      </c>
      <c r="H37" s="105"/>
      <c r="I37" s="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112" t="str">
        <f>IFERROR(VLOOKUP(Tableau24[[#This Row],[NOM
 ÉVALUATION]],ÉVALUATIONS!A:H,8,FALSE),"")</f>
        <v/>
      </c>
    </row>
    <row r="38" spans="2:50" ht="28.5">
      <c r="B38" s="6"/>
      <c r="C38" s="6" t="str">
        <f>IFERROR(VLOOKUP(Tableau24[[#This Row],[NOM
 ÉVALUATION]],EVALUATIONS,2,FALSE),"")</f>
        <v/>
      </c>
      <c r="D38" s="6" t="str">
        <f>IFERROR(VLOOKUP(Tableau24[[#This Row],[NOM
 ÉVALUATION]],EVALUATIONS,3,FALSE),"")</f>
        <v/>
      </c>
      <c r="E38" s="96" t="str">
        <f>IFERROR(VLOOKUP(Tableau24[[#This Row],[NOM
 ÉVALUATION]],EVALUATIONS,4,FALSE),"")</f>
        <v/>
      </c>
      <c r="F38" s="7" t="str">
        <f>IFERROR(VLOOKUP(Tableau24[[#This Row],[NOM
 ÉVALUATION]],EVALUATIONS,5,FALSE),"")</f>
        <v/>
      </c>
      <c r="G38" s="10" t="str">
        <f>IFERROR(VLOOKUP(Tableau24[[#This Row],[NOM
 ÉVALUATION]],EVALUATIONS,6,FALSE),"")</f>
        <v/>
      </c>
      <c r="H38" s="105"/>
      <c r="I38" s="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112" t="str">
        <f>IFERROR(VLOOKUP(Tableau24[[#This Row],[NOM
 ÉVALUATION]],ÉVALUATIONS!A:H,8,FALSE),"")</f>
        <v/>
      </c>
    </row>
    <row r="39" spans="2:50" ht="28.5">
      <c r="B39" s="6"/>
      <c r="C39" s="6" t="str">
        <f>IFERROR(VLOOKUP(Tableau24[[#This Row],[NOM
 ÉVALUATION]],EVALUATIONS,2,FALSE),"")</f>
        <v/>
      </c>
      <c r="D39" s="6" t="str">
        <f>IFERROR(VLOOKUP(Tableau24[[#This Row],[NOM
 ÉVALUATION]],EVALUATIONS,3,FALSE),"")</f>
        <v/>
      </c>
      <c r="E39" s="96" t="str">
        <f>IFERROR(VLOOKUP(Tableau24[[#This Row],[NOM
 ÉVALUATION]],EVALUATIONS,4,FALSE),"")</f>
        <v/>
      </c>
      <c r="F39" s="7" t="str">
        <f>IFERROR(VLOOKUP(Tableau24[[#This Row],[NOM
 ÉVALUATION]],EVALUATIONS,5,FALSE),"")</f>
        <v/>
      </c>
      <c r="G39" s="10" t="str">
        <f>IFERROR(VLOOKUP(Tableau24[[#This Row],[NOM
 ÉVALUATION]],EVALUATIONS,6,FALSE),"")</f>
        <v/>
      </c>
      <c r="H39" s="105"/>
      <c r="I39" s="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112" t="str">
        <f>IFERROR(VLOOKUP(Tableau24[[#This Row],[NOM
 ÉVALUATION]],ÉVALUATIONS!A:H,8,FALSE),"")</f>
        <v/>
      </c>
    </row>
    <row r="40" spans="2:50" ht="28.5">
      <c r="B40" s="6"/>
      <c r="C40" s="6" t="str">
        <f>IFERROR(VLOOKUP(Tableau24[[#This Row],[NOM
 ÉVALUATION]],EVALUATIONS,2,FALSE),"")</f>
        <v/>
      </c>
      <c r="D40" s="6" t="str">
        <f>IFERROR(VLOOKUP(Tableau24[[#This Row],[NOM
 ÉVALUATION]],EVALUATIONS,3,FALSE),"")</f>
        <v/>
      </c>
      <c r="E40" s="96" t="str">
        <f>IFERROR(VLOOKUP(Tableau24[[#This Row],[NOM
 ÉVALUATION]],EVALUATIONS,4,FALSE),"")</f>
        <v/>
      </c>
      <c r="F40" s="7" t="str">
        <f>IFERROR(VLOOKUP(Tableau24[[#This Row],[NOM
 ÉVALUATION]],EVALUATIONS,5,FALSE),"")</f>
        <v/>
      </c>
      <c r="G40" s="10" t="str">
        <f>IFERROR(VLOOKUP(Tableau24[[#This Row],[NOM
 ÉVALUATION]],EVALUATIONS,6,FALSE),"")</f>
        <v/>
      </c>
      <c r="H40" s="105"/>
      <c r="I40" s="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112" t="str">
        <f>IFERROR(VLOOKUP(Tableau24[[#This Row],[NOM
 ÉVALUATION]],ÉVALUATIONS!A:H,8,FALSE),"")</f>
        <v/>
      </c>
    </row>
    <row r="41" spans="2:50" ht="28.5">
      <c r="B41" s="6"/>
      <c r="C41" s="6" t="str">
        <f>IFERROR(VLOOKUP(Tableau24[[#This Row],[NOM
 ÉVALUATION]],EVALUATIONS,2,FALSE),"")</f>
        <v/>
      </c>
      <c r="D41" s="6" t="str">
        <f>IFERROR(VLOOKUP(Tableau24[[#This Row],[NOM
 ÉVALUATION]],EVALUATIONS,3,FALSE),"")</f>
        <v/>
      </c>
      <c r="E41" s="96" t="str">
        <f>IFERROR(VLOOKUP(Tableau24[[#This Row],[NOM
 ÉVALUATION]],EVALUATIONS,4,FALSE),"")</f>
        <v/>
      </c>
      <c r="F41" s="7" t="str">
        <f>IFERROR(VLOOKUP(Tableau24[[#This Row],[NOM
 ÉVALUATION]],EVALUATIONS,5,FALSE),"")</f>
        <v/>
      </c>
      <c r="G41" s="10" t="str">
        <f>IFERROR(VLOOKUP(Tableau24[[#This Row],[NOM
 ÉVALUATION]],EVALUATIONS,6,FALSE),"")</f>
        <v/>
      </c>
      <c r="H41" s="105"/>
      <c r="I41" s="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112" t="str">
        <f>IFERROR(VLOOKUP(Tableau24[[#This Row],[NOM
 ÉVALUATION]],ÉVALUATIONS!A:H,8,FALSE),"")</f>
        <v/>
      </c>
    </row>
    <row r="42" spans="2:50" ht="28.5">
      <c r="B42" s="6"/>
      <c r="C42" s="6" t="str">
        <f>IFERROR(VLOOKUP(Tableau24[[#This Row],[NOM
 ÉVALUATION]],EVALUATIONS,2,FALSE),"")</f>
        <v/>
      </c>
      <c r="D42" s="6" t="str">
        <f>IFERROR(VLOOKUP(Tableau24[[#This Row],[NOM
 ÉVALUATION]],EVALUATIONS,3,FALSE),"")</f>
        <v/>
      </c>
      <c r="E42" s="96" t="str">
        <f>IFERROR(VLOOKUP(Tableau24[[#This Row],[NOM
 ÉVALUATION]],EVALUATIONS,4,FALSE),"")</f>
        <v/>
      </c>
      <c r="F42" s="7" t="str">
        <f>IFERROR(VLOOKUP(Tableau24[[#This Row],[NOM
 ÉVALUATION]],EVALUATIONS,5,FALSE),"")</f>
        <v/>
      </c>
      <c r="G42" s="10" t="str">
        <f>IFERROR(VLOOKUP(Tableau24[[#This Row],[NOM
 ÉVALUATION]],EVALUATIONS,6,FALSE),"")</f>
        <v/>
      </c>
      <c r="H42" s="105"/>
      <c r="I42" s="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112" t="str">
        <f>IFERROR(VLOOKUP(Tableau24[[#This Row],[NOM
 ÉVALUATION]],ÉVALUATIONS!A:H,8,FALSE),"")</f>
        <v/>
      </c>
    </row>
    <row r="43" spans="2:50" ht="28.5">
      <c r="B43" s="6"/>
      <c r="C43" s="6" t="str">
        <f>IFERROR(VLOOKUP(Tableau24[[#This Row],[NOM
 ÉVALUATION]],EVALUATIONS,2,FALSE),"")</f>
        <v/>
      </c>
      <c r="D43" s="6" t="str">
        <f>IFERROR(VLOOKUP(Tableau24[[#This Row],[NOM
 ÉVALUATION]],EVALUATIONS,3,FALSE),"")</f>
        <v/>
      </c>
      <c r="E43" s="96" t="str">
        <f>IFERROR(VLOOKUP(Tableau24[[#This Row],[NOM
 ÉVALUATION]],EVALUATIONS,4,FALSE),"")</f>
        <v/>
      </c>
      <c r="F43" s="7" t="str">
        <f>IFERROR(VLOOKUP(Tableau24[[#This Row],[NOM
 ÉVALUATION]],EVALUATIONS,5,FALSE),"")</f>
        <v/>
      </c>
      <c r="G43" s="10" t="str">
        <f>IFERROR(VLOOKUP(Tableau24[[#This Row],[NOM
 ÉVALUATION]],EVALUATIONS,6,FALSE),"")</f>
        <v/>
      </c>
      <c r="H43" s="105"/>
      <c r="I43" s="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112" t="str">
        <f>IFERROR(VLOOKUP(Tableau24[[#This Row],[NOM
 ÉVALUATION]],ÉVALUATIONS!A:H,8,FALSE),"")</f>
        <v/>
      </c>
    </row>
    <row r="44" spans="2:50" ht="28.5">
      <c r="B44" s="6"/>
      <c r="C44" s="6" t="str">
        <f>IFERROR(VLOOKUP(Tableau24[[#This Row],[NOM
 ÉVALUATION]],EVALUATIONS,2,FALSE),"")</f>
        <v/>
      </c>
      <c r="D44" s="6" t="str">
        <f>IFERROR(VLOOKUP(Tableau24[[#This Row],[NOM
 ÉVALUATION]],EVALUATIONS,3,FALSE),"")</f>
        <v/>
      </c>
      <c r="E44" s="96" t="str">
        <f>IFERROR(VLOOKUP(Tableau24[[#This Row],[NOM
 ÉVALUATION]],EVALUATIONS,4,FALSE),"")</f>
        <v/>
      </c>
      <c r="F44" s="7" t="str">
        <f>IFERROR(VLOOKUP(Tableau24[[#This Row],[NOM
 ÉVALUATION]],EVALUATIONS,5,FALSE),"")</f>
        <v/>
      </c>
      <c r="G44" s="10" t="str">
        <f>IFERROR(VLOOKUP(Tableau24[[#This Row],[NOM
 ÉVALUATION]],EVALUATIONS,6,FALSE),"")</f>
        <v/>
      </c>
      <c r="H44" s="105"/>
      <c r="I44" s="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112" t="str">
        <f>IFERROR(VLOOKUP(Tableau24[[#This Row],[NOM
 ÉVALUATION]],ÉVALUATIONS!A:H,8,FALSE),"")</f>
        <v/>
      </c>
    </row>
    <row r="45" spans="2:50" ht="28.5">
      <c r="B45" s="6"/>
      <c r="C45" s="6" t="str">
        <f>IFERROR(VLOOKUP(Tableau24[[#This Row],[NOM
 ÉVALUATION]],EVALUATIONS,2,FALSE),"")</f>
        <v/>
      </c>
      <c r="D45" s="6" t="str">
        <f>IFERROR(VLOOKUP(Tableau24[[#This Row],[NOM
 ÉVALUATION]],EVALUATIONS,3,FALSE),"")</f>
        <v/>
      </c>
      <c r="E45" s="96" t="str">
        <f>IFERROR(VLOOKUP(Tableau24[[#This Row],[NOM
 ÉVALUATION]],EVALUATIONS,4,FALSE),"")</f>
        <v/>
      </c>
      <c r="F45" s="7" t="str">
        <f>IFERROR(VLOOKUP(Tableau24[[#This Row],[NOM
 ÉVALUATION]],EVALUATIONS,5,FALSE),"")</f>
        <v/>
      </c>
      <c r="G45" s="10" t="str">
        <f>IFERROR(VLOOKUP(Tableau24[[#This Row],[NOM
 ÉVALUATION]],EVALUATIONS,6,FALSE),"")</f>
        <v/>
      </c>
      <c r="H45" s="105"/>
      <c r="I45" s="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112" t="str">
        <f>IFERROR(VLOOKUP(Tableau24[[#This Row],[NOM
 ÉVALUATION]],ÉVALUATIONS!A:H,8,FALSE),"")</f>
        <v/>
      </c>
    </row>
    <row r="46" spans="2:50" ht="28.5">
      <c r="B46" s="6"/>
      <c r="C46" s="6" t="str">
        <f>IFERROR(VLOOKUP(Tableau24[[#This Row],[NOM
 ÉVALUATION]],EVALUATIONS,2,FALSE),"")</f>
        <v/>
      </c>
      <c r="D46" s="6" t="str">
        <f>IFERROR(VLOOKUP(Tableau24[[#This Row],[NOM
 ÉVALUATION]],EVALUATIONS,3,FALSE),"")</f>
        <v/>
      </c>
      <c r="E46" s="96" t="str">
        <f>IFERROR(VLOOKUP(Tableau24[[#This Row],[NOM
 ÉVALUATION]],EVALUATIONS,4,FALSE),"")</f>
        <v/>
      </c>
      <c r="F46" s="7" t="str">
        <f>IFERROR(VLOOKUP(Tableau24[[#This Row],[NOM
 ÉVALUATION]],EVALUATIONS,5,FALSE),"")</f>
        <v/>
      </c>
      <c r="G46" s="10" t="str">
        <f>IFERROR(VLOOKUP(Tableau24[[#This Row],[NOM
 ÉVALUATION]],EVALUATIONS,6,FALSE),"")</f>
        <v/>
      </c>
      <c r="H46" s="105"/>
      <c r="I46" s="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112" t="str">
        <f>IFERROR(VLOOKUP(Tableau24[[#This Row],[NOM
 ÉVALUATION]],ÉVALUATIONS!A:H,8,FALSE),"")</f>
        <v/>
      </c>
    </row>
    <row r="47" spans="2:50" ht="28.5">
      <c r="B47" s="6"/>
      <c r="C47" s="6" t="str">
        <f>IFERROR(VLOOKUP(Tableau24[[#This Row],[NOM
 ÉVALUATION]],EVALUATIONS,2,FALSE),"")</f>
        <v/>
      </c>
      <c r="D47" s="6" t="str">
        <f>IFERROR(VLOOKUP(Tableau24[[#This Row],[NOM
 ÉVALUATION]],EVALUATIONS,3,FALSE),"")</f>
        <v/>
      </c>
      <c r="E47" s="96" t="str">
        <f>IFERROR(VLOOKUP(Tableau24[[#This Row],[NOM
 ÉVALUATION]],EVALUATIONS,4,FALSE),"")</f>
        <v/>
      </c>
      <c r="F47" s="7" t="str">
        <f>IFERROR(VLOOKUP(Tableau24[[#This Row],[NOM
 ÉVALUATION]],EVALUATIONS,5,FALSE),"")</f>
        <v/>
      </c>
      <c r="G47" s="10" t="str">
        <f>IFERROR(VLOOKUP(Tableau24[[#This Row],[NOM
 ÉVALUATION]],EVALUATIONS,6,FALSE),"")</f>
        <v/>
      </c>
      <c r="H47" s="105"/>
      <c r="I47" s="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112" t="str">
        <f>IFERROR(VLOOKUP(Tableau24[[#This Row],[NOM
 ÉVALUATION]],ÉVALUATIONS!A:H,8,FALSE),"")</f>
        <v/>
      </c>
    </row>
    <row r="48" spans="2:50" ht="28.5">
      <c r="B48" s="6"/>
      <c r="C48" s="6" t="str">
        <f>IFERROR(VLOOKUP(Tableau24[[#This Row],[NOM
 ÉVALUATION]],EVALUATIONS,2,FALSE),"")</f>
        <v/>
      </c>
      <c r="D48" s="6" t="str">
        <f>IFERROR(VLOOKUP(Tableau24[[#This Row],[NOM
 ÉVALUATION]],EVALUATIONS,3,FALSE),"")</f>
        <v/>
      </c>
      <c r="E48" s="96" t="str">
        <f>IFERROR(VLOOKUP(Tableau24[[#This Row],[NOM
 ÉVALUATION]],EVALUATIONS,4,FALSE),"")</f>
        <v/>
      </c>
      <c r="F48" s="7" t="str">
        <f>IFERROR(VLOOKUP(Tableau24[[#This Row],[NOM
 ÉVALUATION]],EVALUATIONS,5,FALSE),"")</f>
        <v/>
      </c>
      <c r="G48" s="10" t="str">
        <f>IFERROR(VLOOKUP(Tableau24[[#This Row],[NOM
 ÉVALUATION]],EVALUATIONS,6,FALSE),"")</f>
        <v/>
      </c>
      <c r="H48" s="105"/>
      <c r="I48" s="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112" t="str">
        <f>IFERROR(VLOOKUP(Tableau24[[#This Row],[NOM
 ÉVALUATION]],ÉVALUATIONS!A:H,8,FALSE),"")</f>
        <v/>
      </c>
    </row>
    <row r="49" spans="2:50" ht="28.5">
      <c r="B49" s="6"/>
      <c r="C49" s="6" t="str">
        <f>IFERROR(VLOOKUP(Tableau24[[#This Row],[NOM
 ÉVALUATION]],EVALUATIONS,2,FALSE),"")</f>
        <v/>
      </c>
      <c r="D49" s="6" t="str">
        <f>IFERROR(VLOOKUP(Tableau24[[#This Row],[NOM
 ÉVALUATION]],EVALUATIONS,3,FALSE),"")</f>
        <v/>
      </c>
      <c r="E49" s="96" t="str">
        <f>IFERROR(VLOOKUP(Tableau24[[#This Row],[NOM
 ÉVALUATION]],EVALUATIONS,4,FALSE),"")</f>
        <v/>
      </c>
      <c r="F49" s="7" t="str">
        <f>IFERROR(VLOOKUP(Tableau24[[#This Row],[NOM
 ÉVALUATION]],EVALUATIONS,5,FALSE),"")</f>
        <v/>
      </c>
      <c r="G49" s="10" t="str">
        <f>IFERROR(VLOOKUP(Tableau24[[#This Row],[NOM
 ÉVALUATION]],EVALUATIONS,6,FALSE),"")</f>
        <v/>
      </c>
      <c r="H49" s="105"/>
      <c r="I49" s="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112" t="str">
        <f>IFERROR(VLOOKUP(Tableau24[[#This Row],[NOM
 ÉVALUATION]],ÉVALUATIONS!A:H,8,FALSE),"")</f>
        <v/>
      </c>
    </row>
    <row r="50" spans="2:50" ht="28.5">
      <c r="B50" s="6"/>
      <c r="C50" s="6" t="str">
        <f>IFERROR(VLOOKUP(Tableau24[[#This Row],[NOM
 ÉVALUATION]],EVALUATIONS,2,FALSE),"")</f>
        <v/>
      </c>
      <c r="D50" s="6" t="str">
        <f>IFERROR(VLOOKUP(Tableau24[[#This Row],[NOM
 ÉVALUATION]],EVALUATIONS,3,FALSE),"")</f>
        <v/>
      </c>
      <c r="E50" s="96" t="str">
        <f>IFERROR(VLOOKUP(Tableau24[[#This Row],[NOM
 ÉVALUATION]],EVALUATIONS,4,FALSE),"")</f>
        <v/>
      </c>
      <c r="F50" s="7" t="str">
        <f>IFERROR(VLOOKUP(Tableau24[[#This Row],[NOM
 ÉVALUATION]],EVALUATIONS,5,FALSE),"")</f>
        <v/>
      </c>
      <c r="G50" s="10" t="str">
        <f>IFERROR(VLOOKUP(Tableau24[[#This Row],[NOM
 ÉVALUATION]],EVALUATIONS,6,FALSE),"")</f>
        <v/>
      </c>
      <c r="H50" s="105"/>
      <c r="I50" s="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112" t="str">
        <f>IFERROR(VLOOKUP(Tableau24[[#This Row],[NOM
 ÉVALUATION]],ÉVALUATIONS!A:H,8,FALSE),"")</f>
        <v/>
      </c>
    </row>
    <row r="51" spans="2:50" ht="28.5">
      <c r="B51" s="6"/>
      <c r="C51" s="6" t="str">
        <f>IFERROR(VLOOKUP(Tableau24[[#This Row],[NOM
 ÉVALUATION]],EVALUATIONS,2,FALSE),"")</f>
        <v/>
      </c>
      <c r="D51" s="6" t="str">
        <f>IFERROR(VLOOKUP(Tableau24[[#This Row],[NOM
 ÉVALUATION]],EVALUATIONS,3,FALSE),"")</f>
        <v/>
      </c>
      <c r="E51" s="96" t="str">
        <f>IFERROR(VLOOKUP(Tableau24[[#This Row],[NOM
 ÉVALUATION]],EVALUATIONS,4,FALSE),"")</f>
        <v/>
      </c>
      <c r="F51" s="7" t="str">
        <f>IFERROR(VLOOKUP(Tableau24[[#This Row],[NOM
 ÉVALUATION]],EVALUATIONS,5,FALSE),"")</f>
        <v/>
      </c>
      <c r="G51" s="10" t="str">
        <f>IFERROR(VLOOKUP(Tableau24[[#This Row],[NOM
 ÉVALUATION]],EVALUATIONS,6,FALSE),"")</f>
        <v/>
      </c>
      <c r="H51" s="105"/>
      <c r="I51" s="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112" t="str">
        <f>IFERROR(VLOOKUP(Tableau24[[#This Row],[NOM
 ÉVALUATION]],ÉVALUATIONS!A:H,8,FALSE),"")</f>
        <v/>
      </c>
    </row>
    <row r="52" spans="2:50" ht="28.5">
      <c r="B52" s="6"/>
      <c r="C52" s="6" t="str">
        <f>IFERROR(VLOOKUP(Tableau24[[#This Row],[NOM
 ÉVALUATION]],EVALUATIONS,2,FALSE),"")</f>
        <v/>
      </c>
      <c r="D52" s="6" t="str">
        <f>IFERROR(VLOOKUP(Tableau24[[#This Row],[NOM
 ÉVALUATION]],EVALUATIONS,3,FALSE),"")</f>
        <v/>
      </c>
      <c r="E52" s="96" t="str">
        <f>IFERROR(VLOOKUP(Tableau24[[#This Row],[NOM
 ÉVALUATION]],EVALUATIONS,4,FALSE),"")</f>
        <v/>
      </c>
      <c r="F52" s="7" t="str">
        <f>IFERROR(VLOOKUP(Tableau24[[#This Row],[NOM
 ÉVALUATION]],EVALUATIONS,5,FALSE),"")</f>
        <v/>
      </c>
      <c r="G52" s="10" t="str">
        <f>IFERROR(VLOOKUP(Tableau24[[#This Row],[NOM
 ÉVALUATION]],EVALUATIONS,6,FALSE),"")</f>
        <v/>
      </c>
      <c r="H52" s="105"/>
      <c r="I52" s="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112" t="str">
        <f>IFERROR(VLOOKUP(Tableau24[[#This Row],[NOM
 ÉVALUATION]],ÉVALUATIONS!A:H,8,FALSE),"")</f>
        <v/>
      </c>
    </row>
    <row r="53" spans="2:50" ht="28.5">
      <c r="B53" s="6"/>
      <c r="C53" s="6" t="str">
        <f>IFERROR(VLOOKUP(Tableau24[[#This Row],[NOM
 ÉVALUATION]],EVALUATIONS,2,FALSE),"")</f>
        <v/>
      </c>
      <c r="D53" s="6" t="str">
        <f>IFERROR(VLOOKUP(Tableau24[[#This Row],[NOM
 ÉVALUATION]],EVALUATIONS,3,FALSE),"")</f>
        <v/>
      </c>
      <c r="E53" s="96" t="str">
        <f>IFERROR(VLOOKUP(Tableau24[[#This Row],[NOM
 ÉVALUATION]],EVALUATIONS,4,FALSE),"")</f>
        <v/>
      </c>
      <c r="F53" s="7" t="str">
        <f>IFERROR(VLOOKUP(Tableau24[[#This Row],[NOM
 ÉVALUATION]],EVALUATIONS,5,FALSE),"")</f>
        <v/>
      </c>
      <c r="G53" s="10" t="str">
        <f>IFERROR(VLOOKUP(Tableau24[[#This Row],[NOM
 ÉVALUATION]],EVALUATIONS,6,FALSE),"")</f>
        <v/>
      </c>
      <c r="H53" s="105"/>
      <c r="I53" s="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112" t="str">
        <f>IFERROR(VLOOKUP(Tableau24[[#This Row],[NOM
 ÉVALUATION]],ÉVALUATIONS!A:H,8,FALSE),"")</f>
        <v/>
      </c>
    </row>
    <row r="54" spans="2:50" ht="28.5">
      <c r="B54" s="6"/>
      <c r="C54" s="6" t="str">
        <f>IFERROR(VLOOKUP(Tableau24[[#This Row],[NOM
 ÉVALUATION]],EVALUATIONS,2,FALSE),"")</f>
        <v/>
      </c>
      <c r="D54" s="6" t="str">
        <f>IFERROR(VLOOKUP(Tableau24[[#This Row],[NOM
 ÉVALUATION]],EVALUATIONS,3,FALSE),"")</f>
        <v/>
      </c>
      <c r="E54" s="96" t="str">
        <f>IFERROR(VLOOKUP(Tableau24[[#This Row],[NOM
 ÉVALUATION]],EVALUATIONS,4,FALSE),"")</f>
        <v/>
      </c>
      <c r="F54" s="7" t="str">
        <f>IFERROR(VLOOKUP(Tableau24[[#This Row],[NOM
 ÉVALUATION]],EVALUATIONS,5,FALSE),"")</f>
        <v/>
      </c>
      <c r="G54" s="10" t="str">
        <f>IFERROR(VLOOKUP(Tableau24[[#This Row],[NOM
 ÉVALUATION]],EVALUATIONS,6,FALSE),"")</f>
        <v/>
      </c>
      <c r="H54" s="105"/>
      <c r="I54" s="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112" t="str">
        <f>IFERROR(VLOOKUP(Tableau24[[#This Row],[NOM
 ÉVALUATION]],ÉVALUATIONS!A:H,8,FALSE),"")</f>
        <v/>
      </c>
    </row>
    <row r="55" spans="2:50" ht="28.5">
      <c r="B55" s="6"/>
      <c r="C55" s="6" t="str">
        <f>IFERROR(VLOOKUP(Tableau24[[#This Row],[NOM
 ÉVALUATION]],EVALUATIONS,2,FALSE),"")</f>
        <v/>
      </c>
      <c r="D55" s="6" t="str">
        <f>IFERROR(VLOOKUP(Tableau24[[#This Row],[NOM
 ÉVALUATION]],EVALUATIONS,3,FALSE),"")</f>
        <v/>
      </c>
      <c r="E55" s="96" t="str">
        <f>IFERROR(VLOOKUP(Tableau24[[#This Row],[NOM
 ÉVALUATION]],EVALUATIONS,4,FALSE),"")</f>
        <v/>
      </c>
      <c r="F55" s="7" t="str">
        <f>IFERROR(VLOOKUP(Tableau24[[#This Row],[NOM
 ÉVALUATION]],EVALUATIONS,5,FALSE),"")</f>
        <v/>
      </c>
      <c r="G55" s="10" t="str">
        <f>IFERROR(VLOOKUP(Tableau24[[#This Row],[NOM
 ÉVALUATION]],EVALUATIONS,6,FALSE),"")</f>
        <v/>
      </c>
      <c r="H55" s="105"/>
      <c r="I55" s="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112" t="str">
        <f>IFERROR(VLOOKUP(Tableau24[[#This Row],[NOM
 ÉVALUATION]],ÉVALUATIONS!A:H,8,FALSE),"")</f>
        <v/>
      </c>
    </row>
    <row r="56" spans="2:50" ht="28.5">
      <c r="B56" s="6"/>
      <c r="C56" s="6" t="str">
        <f>IFERROR(VLOOKUP(Tableau24[[#This Row],[NOM
 ÉVALUATION]],EVALUATIONS,2,FALSE),"")</f>
        <v/>
      </c>
      <c r="D56" s="6" t="str">
        <f>IFERROR(VLOOKUP(Tableau24[[#This Row],[NOM
 ÉVALUATION]],EVALUATIONS,3,FALSE),"")</f>
        <v/>
      </c>
      <c r="E56" s="96" t="str">
        <f>IFERROR(VLOOKUP(Tableau24[[#This Row],[NOM
 ÉVALUATION]],EVALUATIONS,4,FALSE),"")</f>
        <v/>
      </c>
      <c r="F56" s="7" t="str">
        <f>IFERROR(VLOOKUP(Tableau24[[#This Row],[NOM
 ÉVALUATION]],EVALUATIONS,5,FALSE),"")</f>
        <v/>
      </c>
      <c r="G56" s="10" t="str">
        <f>IFERROR(VLOOKUP(Tableau24[[#This Row],[NOM
 ÉVALUATION]],EVALUATIONS,6,FALSE),"")</f>
        <v/>
      </c>
      <c r="H56" s="105"/>
      <c r="I56" s="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112" t="str">
        <f>IFERROR(VLOOKUP(Tableau24[[#This Row],[NOM
 ÉVALUATION]],ÉVALUATIONS!A:H,8,FALSE),"")</f>
        <v/>
      </c>
    </row>
    <row r="57" spans="2:50" ht="28.5">
      <c r="B57" s="6"/>
      <c r="C57" s="6" t="str">
        <f>IFERROR(VLOOKUP(Tableau24[[#This Row],[NOM
 ÉVALUATION]],EVALUATIONS,2,FALSE),"")</f>
        <v/>
      </c>
      <c r="D57" s="6" t="str">
        <f>IFERROR(VLOOKUP(Tableau24[[#This Row],[NOM
 ÉVALUATION]],EVALUATIONS,3,FALSE),"")</f>
        <v/>
      </c>
      <c r="E57" s="96" t="str">
        <f>IFERROR(VLOOKUP(Tableau24[[#This Row],[NOM
 ÉVALUATION]],EVALUATIONS,4,FALSE),"")</f>
        <v/>
      </c>
      <c r="F57" s="7" t="str">
        <f>IFERROR(VLOOKUP(Tableau24[[#This Row],[NOM
 ÉVALUATION]],EVALUATIONS,5,FALSE),"")</f>
        <v/>
      </c>
      <c r="G57" s="10" t="str">
        <f>IFERROR(VLOOKUP(Tableau24[[#This Row],[NOM
 ÉVALUATION]],EVALUATIONS,6,FALSE),"")</f>
        <v/>
      </c>
      <c r="H57" s="105"/>
      <c r="I57" s="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112" t="str">
        <f>IFERROR(VLOOKUP(Tableau24[[#This Row],[NOM
 ÉVALUATION]],ÉVALUATIONS!A:H,8,FALSE),"")</f>
        <v/>
      </c>
    </row>
    <row r="58" spans="2:50" ht="28.5">
      <c r="B58" s="6"/>
      <c r="C58" s="6" t="str">
        <f>IFERROR(VLOOKUP(Tableau24[[#This Row],[NOM
 ÉVALUATION]],EVALUATIONS,2,FALSE),"")</f>
        <v/>
      </c>
      <c r="D58" s="6" t="str">
        <f>IFERROR(VLOOKUP(Tableau24[[#This Row],[NOM
 ÉVALUATION]],EVALUATIONS,3,FALSE),"")</f>
        <v/>
      </c>
      <c r="E58" s="96" t="str">
        <f>IFERROR(VLOOKUP(Tableau24[[#This Row],[NOM
 ÉVALUATION]],EVALUATIONS,4,FALSE),"")</f>
        <v/>
      </c>
      <c r="F58" s="7" t="str">
        <f>IFERROR(VLOOKUP(Tableau24[[#This Row],[NOM
 ÉVALUATION]],EVALUATIONS,5,FALSE),"")</f>
        <v/>
      </c>
      <c r="G58" s="10" t="str">
        <f>IFERROR(VLOOKUP(Tableau24[[#This Row],[NOM
 ÉVALUATION]],EVALUATIONS,6,FALSE),"")</f>
        <v/>
      </c>
      <c r="H58" s="105"/>
      <c r="I58" s="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112" t="str">
        <f>IFERROR(VLOOKUP(Tableau24[[#This Row],[NOM
 ÉVALUATION]],ÉVALUATIONS!A:H,8,FALSE),"")</f>
        <v/>
      </c>
    </row>
    <row r="59" spans="2:50" ht="28.5">
      <c r="B59" s="6"/>
      <c r="C59" s="6" t="str">
        <f>IFERROR(VLOOKUP(Tableau24[[#This Row],[NOM
 ÉVALUATION]],EVALUATIONS,2,FALSE),"")</f>
        <v/>
      </c>
      <c r="D59" s="6" t="str">
        <f>IFERROR(VLOOKUP(Tableau24[[#This Row],[NOM
 ÉVALUATION]],EVALUATIONS,3,FALSE),"")</f>
        <v/>
      </c>
      <c r="E59" s="96" t="str">
        <f>IFERROR(VLOOKUP(Tableau24[[#This Row],[NOM
 ÉVALUATION]],EVALUATIONS,4,FALSE),"")</f>
        <v/>
      </c>
      <c r="F59" s="7" t="str">
        <f>IFERROR(VLOOKUP(Tableau24[[#This Row],[NOM
 ÉVALUATION]],EVALUATIONS,5,FALSE),"")</f>
        <v/>
      </c>
      <c r="G59" s="10" t="str">
        <f>IFERROR(VLOOKUP(Tableau24[[#This Row],[NOM
 ÉVALUATION]],EVALUATIONS,6,FALSE),"")</f>
        <v/>
      </c>
      <c r="H59" s="105"/>
      <c r="I59" s="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112" t="str">
        <f>IFERROR(VLOOKUP(Tableau24[[#This Row],[NOM
 ÉVALUATION]],ÉVALUATIONS!A:H,8,FALSE),"")</f>
        <v/>
      </c>
    </row>
    <row r="60" spans="2:50" ht="28.5">
      <c r="B60" s="6"/>
      <c r="C60" s="6" t="str">
        <f>IFERROR(VLOOKUP(Tableau24[[#This Row],[NOM
 ÉVALUATION]],EVALUATIONS,2,FALSE),"")</f>
        <v/>
      </c>
      <c r="D60" s="6" t="str">
        <f>IFERROR(VLOOKUP(Tableau24[[#This Row],[NOM
 ÉVALUATION]],EVALUATIONS,3,FALSE),"")</f>
        <v/>
      </c>
      <c r="E60" s="96" t="str">
        <f>IFERROR(VLOOKUP(Tableau24[[#This Row],[NOM
 ÉVALUATION]],EVALUATIONS,4,FALSE),"")</f>
        <v/>
      </c>
      <c r="F60" s="7" t="str">
        <f>IFERROR(VLOOKUP(Tableau24[[#This Row],[NOM
 ÉVALUATION]],EVALUATIONS,5,FALSE),"")</f>
        <v/>
      </c>
      <c r="G60" s="10" t="str">
        <f>IFERROR(VLOOKUP(Tableau24[[#This Row],[NOM
 ÉVALUATION]],EVALUATIONS,6,FALSE),"")</f>
        <v/>
      </c>
      <c r="H60" s="105"/>
      <c r="I60" s="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112" t="str">
        <f>IFERROR(VLOOKUP(Tableau24[[#This Row],[NOM
 ÉVALUATION]],ÉVALUATIONS!A:H,8,FALSE),"")</f>
        <v/>
      </c>
    </row>
    <row r="61" spans="2:50" ht="28.5">
      <c r="B61" s="6"/>
      <c r="C61" s="6" t="str">
        <f>IFERROR(VLOOKUP(Tableau24[[#This Row],[NOM
 ÉVALUATION]],EVALUATIONS,2,FALSE),"")</f>
        <v/>
      </c>
      <c r="D61" s="6" t="str">
        <f>IFERROR(VLOOKUP(Tableau24[[#This Row],[NOM
 ÉVALUATION]],EVALUATIONS,3,FALSE),"")</f>
        <v/>
      </c>
      <c r="E61" s="96" t="str">
        <f>IFERROR(VLOOKUP(Tableau24[[#This Row],[NOM
 ÉVALUATION]],EVALUATIONS,4,FALSE),"")</f>
        <v/>
      </c>
      <c r="F61" s="7" t="str">
        <f>IFERROR(VLOOKUP(Tableau24[[#This Row],[NOM
 ÉVALUATION]],EVALUATIONS,5,FALSE),"")</f>
        <v/>
      </c>
      <c r="G61" s="10" t="str">
        <f>IFERROR(VLOOKUP(Tableau24[[#This Row],[NOM
 ÉVALUATION]],EVALUATIONS,6,FALSE),"")</f>
        <v/>
      </c>
      <c r="H61" s="105"/>
      <c r="I61" s="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112" t="str">
        <f>IFERROR(VLOOKUP(Tableau24[[#This Row],[NOM
 ÉVALUATION]],ÉVALUATIONS!A:H,8,FALSE),"")</f>
        <v/>
      </c>
    </row>
    <row r="62" spans="2:50" ht="28.5">
      <c r="B62" s="6"/>
      <c r="C62" s="6" t="str">
        <f>IFERROR(VLOOKUP(Tableau24[[#This Row],[NOM
 ÉVALUATION]],EVALUATIONS,2,FALSE),"")</f>
        <v/>
      </c>
      <c r="D62" s="6" t="str">
        <f>IFERROR(VLOOKUP(Tableau24[[#This Row],[NOM
 ÉVALUATION]],EVALUATIONS,3,FALSE),"")</f>
        <v/>
      </c>
      <c r="E62" s="96" t="str">
        <f>IFERROR(VLOOKUP(Tableau24[[#This Row],[NOM
 ÉVALUATION]],EVALUATIONS,4,FALSE),"")</f>
        <v/>
      </c>
      <c r="F62" s="7" t="str">
        <f>IFERROR(VLOOKUP(Tableau24[[#This Row],[NOM
 ÉVALUATION]],EVALUATIONS,5,FALSE),"")</f>
        <v/>
      </c>
      <c r="G62" s="10" t="str">
        <f>IFERROR(VLOOKUP(Tableau24[[#This Row],[NOM
 ÉVALUATION]],EVALUATIONS,6,FALSE),"")</f>
        <v/>
      </c>
      <c r="H62" s="105"/>
      <c r="I62" s="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112" t="str">
        <f>IFERROR(VLOOKUP(Tableau24[[#This Row],[NOM
 ÉVALUATION]],ÉVALUATIONS!A:H,8,FALSE),"")</f>
        <v/>
      </c>
    </row>
    <row r="63" spans="2:50" ht="28.5">
      <c r="B63" s="6"/>
      <c r="C63" s="6" t="str">
        <f>IFERROR(VLOOKUP(Tableau24[[#This Row],[NOM
 ÉVALUATION]],EVALUATIONS,2,FALSE),"")</f>
        <v/>
      </c>
      <c r="D63" s="6" t="str">
        <f>IFERROR(VLOOKUP(Tableau24[[#This Row],[NOM
 ÉVALUATION]],EVALUATIONS,3,FALSE),"")</f>
        <v/>
      </c>
      <c r="E63" s="96" t="str">
        <f>IFERROR(VLOOKUP(Tableau24[[#This Row],[NOM
 ÉVALUATION]],EVALUATIONS,4,FALSE),"")</f>
        <v/>
      </c>
      <c r="F63" s="7" t="str">
        <f>IFERROR(VLOOKUP(Tableau24[[#This Row],[NOM
 ÉVALUATION]],EVALUATIONS,5,FALSE),"")</f>
        <v/>
      </c>
      <c r="G63" s="10" t="str">
        <f>IFERROR(VLOOKUP(Tableau24[[#This Row],[NOM
 ÉVALUATION]],EVALUATIONS,6,FALSE),"")</f>
        <v/>
      </c>
      <c r="H63" s="105"/>
      <c r="I63" s="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112" t="str">
        <f>IFERROR(VLOOKUP(Tableau24[[#This Row],[NOM
 ÉVALUATION]],ÉVALUATIONS!A:H,8,FALSE),"")</f>
        <v/>
      </c>
    </row>
    <row r="64" spans="2:50" ht="28.5">
      <c r="B64" s="6"/>
      <c r="C64" s="6" t="str">
        <f>IFERROR(VLOOKUP(Tableau24[[#This Row],[NOM
 ÉVALUATION]],EVALUATIONS,2,FALSE),"")</f>
        <v/>
      </c>
      <c r="D64" s="6" t="str">
        <f>IFERROR(VLOOKUP(Tableau24[[#This Row],[NOM
 ÉVALUATION]],EVALUATIONS,3,FALSE),"")</f>
        <v/>
      </c>
      <c r="E64" s="96" t="str">
        <f>IFERROR(VLOOKUP(Tableau24[[#This Row],[NOM
 ÉVALUATION]],EVALUATIONS,4,FALSE),"")</f>
        <v/>
      </c>
      <c r="F64" s="7" t="str">
        <f>IFERROR(VLOOKUP(Tableau24[[#This Row],[NOM
 ÉVALUATION]],EVALUATIONS,5,FALSE),"")</f>
        <v/>
      </c>
      <c r="G64" s="10" t="str">
        <f>IFERROR(VLOOKUP(Tableau24[[#This Row],[NOM
 ÉVALUATION]],EVALUATIONS,6,FALSE),"")</f>
        <v/>
      </c>
      <c r="H64" s="105"/>
      <c r="I64" s="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112" t="str">
        <f>IFERROR(VLOOKUP(Tableau24[[#This Row],[NOM
 ÉVALUATION]],ÉVALUATIONS!A:H,8,FALSE),"")</f>
        <v/>
      </c>
    </row>
    <row r="65" spans="2:50" ht="28.5">
      <c r="B65" s="6"/>
      <c r="C65" s="6" t="str">
        <f>IFERROR(VLOOKUP(Tableau24[[#This Row],[NOM
 ÉVALUATION]],EVALUATIONS,2,FALSE),"")</f>
        <v/>
      </c>
      <c r="D65" s="6" t="str">
        <f>IFERROR(VLOOKUP(Tableau24[[#This Row],[NOM
 ÉVALUATION]],EVALUATIONS,3,FALSE),"")</f>
        <v/>
      </c>
      <c r="E65" s="96" t="str">
        <f>IFERROR(VLOOKUP(Tableau24[[#This Row],[NOM
 ÉVALUATION]],EVALUATIONS,4,FALSE),"")</f>
        <v/>
      </c>
      <c r="F65" s="7" t="str">
        <f>IFERROR(VLOOKUP(Tableau24[[#This Row],[NOM
 ÉVALUATION]],EVALUATIONS,5,FALSE),"")</f>
        <v/>
      </c>
      <c r="G65" s="10" t="str">
        <f>IFERROR(VLOOKUP(Tableau24[[#This Row],[NOM
 ÉVALUATION]],EVALUATIONS,6,FALSE),"")</f>
        <v/>
      </c>
      <c r="H65" s="105"/>
      <c r="I65" s="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112" t="str">
        <f>IFERROR(VLOOKUP(Tableau24[[#This Row],[NOM
 ÉVALUATION]],ÉVALUATIONS!A:H,8,FALSE),"")</f>
        <v/>
      </c>
    </row>
    <row r="66" spans="2:50" ht="28.5">
      <c r="B66" s="6"/>
      <c r="C66" s="6" t="str">
        <f>IFERROR(VLOOKUP(Tableau24[[#This Row],[NOM
 ÉVALUATION]],EVALUATIONS,2,FALSE),"")</f>
        <v/>
      </c>
      <c r="D66" s="6" t="str">
        <f>IFERROR(VLOOKUP(Tableau24[[#This Row],[NOM
 ÉVALUATION]],EVALUATIONS,3,FALSE),"")</f>
        <v/>
      </c>
      <c r="E66" s="96" t="str">
        <f>IFERROR(VLOOKUP(Tableau24[[#This Row],[NOM
 ÉVALUATION]],EVALUATIONS,4,FALSE),"")</f>
        <v/>
      </c>
      <c r="F66" s="7" t="str">
        <f>IFERROR(VLOOKUP(Tableau24[[#This Row],[NOM
 ÉVALUATION]],EVALUATIONS,5,FALSE),"")</f>
        <v/>
      </c>
      <c r="G66" s="10" t="str">
        <f>IFERROR(VLOOKUP(Tableau24[[#This Row],[NOM
 ÉVALUATION]],EVALUATIONS,6,FALSE),"")</f>
        <v/>
      </c>
      <c r="H66" s="105"/>
      <c r="I66" s="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112" t="str">
        <f>IFERROR(VLOOKUP(Tableau24[[#This Row],[NOM
 ÉVALUATION]],ÉVALUATIONS!A:H,8,FALSE),"")</f>
        <v/>
      </c>
    </row>
    <row r="67" spans="2:50" ht="28.5">
      <c r="B67" s="6"/>
      <c r="C67" s="6" t="str">
        <f>IFERROR(VLOOKUP(Tableau24[[#This Row],[NOM
 ÉVALUATION]],EVALUATIONS,2,FALSE),"")</f>
        <v/>
      </c>
      <c r="D67" s="6" t="str">
        <f>IFERROR(VLOOKUP(Tableau24[[#This Row],[NOM
 ÉVALUATION]],EVALUATIONS,3,FALSE),"")</f>
        <v/>
      </c>
      <c r="E67" s="96" t="str">
        <f>IFERROR(VLOOKUP(Tableau24[[#This Row],[NOM
 ÉVALUATION]],EVALUATIONS,4,FALSE),"")</f>
        <v/>
      </c>
      <c r="F67" s="7" t="str">
        <f>IFERROR(VLOOKUP(Tableau24[[#This Row],[NOM
 ÉVALUATION]],EVALUATIONS,5,FALSE),"")</f>
        <v/>
      </c>
      <c r="G67" s="10" t="str">
        <f>IFERROR(VLOOKUP(Tableau24[[#This Row],[NOM
 ÉVALUATION]],EVALUATIONS,6,FALSE),"")</f>
        <v/>
      </c>
      <c r="H67" s="105"/>
      <c r="I67" s="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112" t="str">
        <f>IFERROR(VLOOKUP(Tableau24[[#This Row],[NOM
 ÉVALUATION]],ÉVALUATIONS!A:H,8,FALSE),"")</f>
        <v/>
      </c>
    </row>
    <row r="68" spans="2:50" ht="28.5">
      <c r="B68" s="6"/>
      <c r="C68" s="6" t="str">
        <f>IFERROR(VLOOKUP(Tableau24[[#This Row],[NOM
 ÉVALUATION]],EVALUATIONS,2,FALSE),"")</f>
        <v/>
      </c>
      <c r="D68" s="6" t="str">
        <f>IFERROR(VLOOKUP(Tableau24[[#This Row],[NOM
 ÉVALUATION]],EVALUATIONS,3,FALSE),"")</f>
        <v/>
      </c>
      <c r="E68" s="96" t="str">
        <f>IFERROR(VLOOKUP(Tableau24[[#This Row],[NOM
 ÉVALUATION]],EVALUATIONS,4,FALSE),"")</f>
        <v/>
      </c>
      <c r="F68" s="7" t="str">
        <f>IFERROR(VLOOKUP(Tableau24[[#This Row],[NOM
 ÉVALUATION]],EVALUATIONS,5,FALSE),"")</f>
        <v/>
      </c>
      <c r="G68" s="10" t="str">
        <f>IFERROR(VLOOKUP(Tableau24[[#This Row],[NOM
 ÉVALUATION]],EVALUATIONS,6,FALSE),"")</f>
        <v/>
      </c>
      <c r="H68" s="105"/>
      <c r="I68" s="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12" t="str">
        <f>IFERROR(VLOOKUP(Tableau24[[#This Row],[NOM
 ÉVALUATION]],ÉVALUATIONS!A:H,8,FALSE),"")</f>
        <v/>
      </c>
    </row>
    <row r="69" spans="2:50" ht="28.5">
      <c r="B69" s="6"/>
      <c r="C69" s="6" t="str">
        <f>IFERROR(VLOOKUP(Tableau24[[#This Row],[NOM
 ÉVALUATION]],EVALUATIONS,2,FALSE),"")</f>
        <v/>
      </c>
      <c r="D69" s="6" t="str">
        <f>IFERROR(VLOOKUP(Tableau24[[#This Row],[NOM
 ÉVALUATION]],EVALUATIONS,3,FALSE),"")</f>
        <v/>
      </c>
      <c r="E69" s="96" t="str">
        <f>IFERROR(VLOOKUP(Tableau24[[#This Row],[NOM
 ÉVALUATION]],EVALUATIONS,4,FALSE),"")</f>
        <v/>
      </c>
      <c r="F69" s="7" t="str">
        <f>IFERROR(VLOOKUP(Tableau24[[#This Row],[NOM
 ÉVALUATION]],EVALUATIONS,5,FALSE),"")</f>
        <v/>
      </c>
      <c r="G69" s="10" t="str">
        <f>IFERROR(VLOOKUP(Tableau24[[#This Row],[NOM
 ÉVALUATION]],EVALUATIONS,6,FALSE),"")</f>
        <v/>
      </c>
      <c r="H69" s="105"/>
      <c r="I69" s="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12" t="str">
        <f>IFERROR(VLOOKUP(Tableau24[[#This Row],[NOM
 ÉVALUATION]],ÉVALUATIONS!A:H,8,FALSE),"")</f>
        <v/>
      </c>
    </row>
    <row r="70" spans="2:50" ht="28.5">
      <c r="B70" s="6"/>
      <c r="C70" s="6" t="str">
        <f>IFERROR(VLOOKUP(Tableau24[[#This Row],[NOM
 ÉVALUATION]],EVALUATIONS,2,FALSE),"")</f>
        <v/>
      </c>
      <c r="D70" s="6" t="str">
        <f>IFERROR(VLOOKUP(Tableau24[[#This Row],[NOM
 ÉVALUATION]],EVALUATIONS,3,FALSE),"")</f>
        <v/>
      </c>
      <c r="E70" s="96" t="str">
        <f>IFERROR(VLOOKUP(Tableau24[[#This Row],[NOM
 ÉVALUATION]],EVALUATIONS,4,FALSE),"")</f>
        <v/>
      </c>
      <c r="F70" s="7" t="str">
        <f>IFERROR(VLOOKUP(Tableau24[[#This Row],[NOM
 ÉVALUATION]],EVALUATIONS,5,FALSE),"")</f>
        <v/>
      </c>
      <c r="G70" s="10" t="str">
        <f>IFERROR(VLOOKUP(Tableau24[[#This Row],[NOM
 ÉVALUATION]],EVALUATIONS,6,FALSE),"")</f>
        <v/>
      </c>
      <c r="H70" s="105"/>
      <c r="I70" s="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112" t="str">
        <f>IFERROR(VLOOKUP(Tableau24[[#This Row],[NOM
 ÉVALUATION]],ÉVALUATIONS!A:H,8,FALSE),"")</f>
        <v/>
      </c>
    </row>
    <row r="71" spans="2:50" ht="28.5">
      <c r="B71" s="6"/>
      <c r="C71" s="6" t="str">
        <f>IFERROR(VLOOKUP(Tableau24[[#This Row],[NOM
 ÉVALUATION]],EVALUATIONS,2,FALSE),"")</f>
        <v/>
      </c>
      <c r="D71" s="6" t="str">
        <f>IFERROR(VLOOKUP(Tableau24[[#This Row],[NOM
 ÉVALUATION]],EVALUATIONS,3,FALSE),"")</f>
        <v/>
      </c>
      <c r="E71" s="96" t="str">
        <f>IFERROR(VLOOKUP(Tableau24[[#This Row],[NOM
 ÉVALUATION]],EVALUATIONS,4,FALSE),"")</f>
        <v/>
      </c>
      <c r="F71" s="7" t="str">
        <f>IFERROR(VLOOKUP(Tableau24[[#This Row],[NOM
 ÉVALUATION]],EVALUATIONS,5,FALSE),"")</f>
        <v/>
      </c>
      <c r="G71" s="10" t="str">
        <f>IFERROR(VLOOKUP(Tableau24[[#This Row],[NOM
 ÉVALUATION]],EVALUATIONS,6,FALSE),"")</f>
        <v/>
      </c>
      <c r="H71" s="105"/>
      <c r="I71" s="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112" t="str">
        <f>IFERROR(VLOOKUP(Tableau24[[#This Row],[NOM
 ÉVALUATION]],ÉVALUATIONS!A:H,8,FALSE),"")</f>
        <v/>
      </c>
    </row>
    <row r="72" spans="2:50" ht="28.5">
      <c r="B72" s="6"/>
      <c r="C72" s="6" t="str">
        <f>IFERROR(VLOOKUP(Tableau24[[#This Row],[NOM
 ÉVALUATION]],EVALUATIONS,2,FALSE),"")</f>
        <v/>
      </c>
      <c r="D72" s="6" t="str">
        <f>IFERROR(VLOOKUP(Tableau24[[#This Row],[NOM
 ÉVALUATION]],EVALUATIONS,3,FALSE),"")</f>
        <v/>
      </c>
      <c r="E72" s="96" t="str">
        <f>IFERROR(VLOOKUP(Tableau24[[#This Row],[NOM
 ÉVALUATION]],EVALUATIONS,4,FALSE),"")</f>
        <v/>
      </c>
      <c r="F72" s="7" t="str">
        <f>IFERROR(VLOOKUP(Tableau24[[#This Row],[NOM
 ÉVALUATION]],EVALUATIONS,5,FALSE),"")</f>
        <v/>
      </c>
      <c r="G72" s="10" t="str">
        <f>IFERROR(VLOOKUP(Tableau24[[#This Row],[NOM
 ÉVALUATION]],EVALUATIONS,6,FALSE),"")</f>
        <v/>
      </c>
      <c r="H72" s="105"/>
      <c r="I72" s="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  <c r="Z72" s="118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112" t="str">
        <f>IFERROR(VLOOKUP(Tableau24[[#This Row],[NOM
 ÉVALUATION]],ÉVALUATIONS!A:H,8,FALSE),"")</f>
        <v/>
      </c>
    </row>
    <row r="73" spans="2:50" ht="28.5">
      <c r="B73" s="6"/>
      <c r="C73" s="6" t="str">
        <f>IFERROR(VLOOKUP(Tableau24[[#This Row],[NOM
 ÉVALUATION]],EVALUATIONS,2,FALSE),"")</f>
        <v/>
      </c>
      <c r="D73" s="6" t="str">
        <f>IFERROR(VLOOKUP(Tableau24[[#This Row],[NOM
 ÉVALUATION]],EVALUATIONS,3,FALSE),"")</f>
        <v/>
      </c>
      <c r="E73" s="96" t="str">
        <f>IFERROR(VLOOKUP(Tableau24[[#This Row],[NOM
 ÉVALUATION]],EVALUATIONS,4,FALSE),"")</f>
        <v/>
      </c>
      <c r="F73" s="7" t="str">
        <f>IFERROR(VLOOKUP(Tableau24[[#This Row],[NOM
 ÉVALUATION]],EVALUATIONS,5,FALSE),"")</f>
        <v/>
      </c>
      <c r="G73" s="10" t="str">
        <f>IFERROR(VLOOKUP(Tableau24[[#This Row],[NOM
 ÉVALUATION]],EVALUATIONS,6,FALSE),"")</f>
        <v/>
      </c>
      <c r="H73" s="105"/>
      <c r="I73" s="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112" t="str">
        <f>IFERROR(VLOOKUP(Tableau24[[#This Row],[NOM
 ÉVALUATION]],ÉVALUATIONS!A:H,8,FALSE),"")</f>
        <v/>
      </c>
    </row>
    <row r="74" spans="2:50" ht="28.5">
      <c r="B74" s="6"/>
      <c r="C74" s="6" t="str">
        <f>IFERROR(VLOOKUP(Tableau24[[#This Row],[NOM
 ÉVALUATION]],EVALUATIONS,2,FALSE),"")</f>
        <v/>
      </c>
      <c r="D74" s="6" t="str">
        <f>IFERROR(VLOOKUP(Tableau24[[#This Row],[NOM
 ÉVALUATION]],EVALUATIONS,3,FALSE),"")</f>
        <v/>
      </c>
      <c r="E74" s="96" t="str">
        <f>IFERROR(VLOOKUP(Tableau24[[#This Row],[NOM
 ÉVALUATION]],EVALUATIONS,4,FALSE),"")</f>
        <v/>
      </c>
      <c r="F74" s="7" t="str">
        <f>IFERROR(VLOOKUP(Tableau24[[#This Row],[NOM
 ÉVALUATION]],EVALUATIONS,5,FALSE),"")</f>
        <v/>
      </c>
      <c r="G74" s="10" t="str">
        <f>IFERROR(VLOOKUP(Tableau24[[#This Row],[NOM
 ÉVALUATION]],EVALUATIONS,6,FALSE),"")</f>
        <v/>
      </c>
      <c r="H74" s="105"/>
      <c r="I74" s="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112" t="str">
        <f>IFERROR(VLOOKUP(Tableau24[[#This Row],[NOM
 ÉVALUATION]],ÉVALUATIONS!A:H,8,FALSE),"")</f>
        <v/>
      </c>
    </row>
    <row r="75" spans="2:50" ht="28.5">
      <c r="B75" s="6"/>
      <c r="C75" s="6" t="str">
        <f>IFERROR(VLOOKUP(Tableau24[[#This Row],[NOM
 ÉVALUATION]],EVALUATIONS,2,FALSE),"")</f>
        <v/>
      </c>
      <c r="D75" s="6" t="str">
        <f>IFERROR(VLOOKUP(Tableau24[[#This Row],[NOM
 ÉVALUATION]],EVALUATIONS,3,FALSE),"")</f>
        <v/>
      </c>
      <c r="E75" s="96" t="str">
        <f>IFERROR(VLOOKUP(Tableau24[[#This Row],[NOM
 ÉVALUATION]],EVALUATIONS,4,FALSE),"")</f>
        <v/>
      </c>
      <c r="F75" s="7" t="str">
        <f>IFERROR(VLOOKUP(Tableau24[[#This Row],[NOM
 ÉVALUATION]],EVALUATIONS,5,FALSE),"")</f>
        <v/>
      </c>
      <c r="G75" s="10" t="str">
        <f>IFERROR(VLOOKUP(Tableau24[[#This Row],[NOM
 ÉVALUATION]],EVALUATIONS,6,FALSE),"")</f>
        <v/>
      </c>
      <c r="H75" s="105"/>
      <c r="I75" s="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112" t="str">
        <f>IFERROR(VLOOKUP(Tableau24[[#This Row],[NOM
 ÉVALUATION]],ÉVALUATIONS!A:H,8,FALSE),"")</f>
        <v/>
      </c>
    </row>
    <row r="76" spans="2:50" ht="28.5">
      <c r="B76" s="6"/>
      <c r="C76" s="6" t="str">
        <f>IFERROR(VLOOKUP(Tableau24[[#This Row],[NOM
 ÉVALUATION]],EVALUATIONS,2,FALSE),"")</f>
        <v/>
      </c>
      <c r="D76" s="6" t="str">
        <f>IFERROR(VLOOKUP(Tableau24[[#This Row],[NOM
 ÉVALUATION]],EVALUATIONS,3,FALSE),"")</f>
        <v/>
      </c>
      <c r="E76" s="96" t="str">
        <f>IFERROR(VLOOKUP(Tableau24[[#This Row],[NOM
 ÉVALUATION]],EVALUATIONS,4,FALSE),"")</f>
        <v/>
      </c>
      <c r="F76" s="7" t="str">
        <f>IFERROR(VLOOKUP(Tableau24[[#This Row],[NOM
 ÉVALUATION]],EVALUATIONS,5,FALSE),"")</f>
        <v/>
      </c>
      <c r="G76" s="10" t="str">
        <f>IFERROR(VLOOKUP(Tableau24[[#This Row],[NOM
 ÉVALUATION]],EVALUATIONS,6,FALSE),"")</f>
        <v/>
      </c>
      <c r="H76" s="105"/>
      <c r="I76" s="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112" t="str">
        <f>IFERROR(VLOOKUP(Tableau24[[#This Row],[NOM
 ÉVALUATION]],ÉVALUATIONS!A:H,8,FALSE),"")</f>
        <v/>
      </c>
    </row>
    <row r="77" spans="2:50" ht="28.5">
      <c r="B77" s="6"/>
      <c r="C77" s="6" t="str">
        <f>IFERROR(VLOOKUP(Tableau24[[#This Row],[NOM
 ÉVALUATION]],EVALUATIONS,2,FALSE),"")</f>
        <v/>
      </c>
      <c r="D77" s="6" t="str">
        <f>IFERROR(VLOOKUP(Tableau24[[#This Row],[NOM
 ÉVALUATION]],EVALUATIONS,3,FALSE),"")</f>
        <v/>
      </c>
      <c r="E77" s="96" t="str">
        <f>IFERROR(VLOOKUP(Tableau24[[#This Row],[NOM
 ÉVALUATION]],EVALUATIONS,4,FALSE),"")</f>
        <v/>
      </c>
      <c r="F77" s="7" t="str">
        <f>IFERROR(VLOOKUP(Tableau24[[#This Row],[NOM
 ÉVALUATION]],EVALUATIONS,5,FALSE),"")</f>
        <v/>
      </c>
      <c r="G77" s="10" t="str">
        <f>IFERROR(VLOOKUP(Tableau24[[#This Row],[NOM
 ÉVALUATION]],EVALUATIONS,6,FALSE),"")</f>
        <v/>
      </c>
      <c r="H77" s="105"/>
      <c r="I77" s="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112" t="str">
        <f>IFERROR(VLOOKUP(Tableau24[[#This Row],[NOM
 ÉVALUATION]],ÉVALUATIONS!A:H,8,FALSE),"")</f>
        <v/>
      </c>
    </row>
    <row r="78" spans="2:50" ht="28.5">
      <c r="B78" s="6"/>
      <c r="C78" s="6" t="str">
        <f>IFERROR(VLOOKUP(Tableau24[[#This Row],[NOM
 ÉVALUATION]],EVALUATIONS,2,FALSE),"")</f>
        <v/>
      </c>
      <c r="D78" s="6" t="str">
        <f>IFERROR(VLOOKUP(Tableau24[[#This Row],[NOM
 ÉVALUATION]],EVALUATIONS,3,FALSE),"")</f>
        <v/>
      </c>
      <c r="E78" s="96" t="str">
        <f>IFERROR(VLOOKUP(Tableau24[[#This Row],[NOM
 ÉVALUATION]],EVALUATIONS,4,FALSE),"")</f>
        <v/>
      </c>
      <c r="F78" s="7" t="str">
        <f>IFERROR(VLOOKUP(Tableau24[[#This Row],[NOM
 ÉVALUATION]],EVALUATIONS,5,FALSE),"")</f>
        <v/>
      </c>
      <c r="G78" s="10" t="str">
        <f>IFERROR(VLOOKUP(Tableau24[[#This Row],[NOM
 ÉVALUATION]],EVALUATIONS,6,FALSE),"")</f>
        <v/>
      </c>
      <c r="H78" s="105"/>
      <c r="I78" s="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112" t="str">
        <f>IFERROR(VLOOKUP(Tableau24[[#This Row],[NOM
 ÉVALUATION]],ÉVALUATIONS!A:H,8,FALSE),"")</f>
        <v/>
      </c>
    </row>
    <row r="79" spans="2:50" ht="28.5">
      <c r="B79" s="6"/>
      <c r="C79" s="6" t="str">
        <f>IFERROR(VLOOKUP(Tableau24[[#This Row],[NOM
 ÉVALUATION]],EVALUATIONS,2,FALSE),"")</f>
        <v/>
      </c>
      <c r="D79" s="6" t="str">
        <f>IFERROR(VLOOKUP(Tableau24[[#This Row],[NOM
 ÉVALUATION]],EVALUATIONS,3,FALSE),"")</f>
        <v/>
      </c>
      <c r="E79" s="96" t="str">
        <f>IFERROR(VLOOKUP(Tableau24[[#This Row],[NOM
 ÉVALUATION]],EVALUATIONS,4,FALSE),"")</f>
        <v/>
      </c>
      <c r="F79" s="7" t="str">
        <f>IFERROR(VLOOKUP(Tableau24[[#This Row],[NOM
 ÉVALUATION]],EVALUATIONS,5,FALSE),"")</f>
        <v/>
      </c>
      <c r="G79" s="10" t="str">
        <f>IFERROR(VLOOKUP(Tableau24[[#This Row],[NOM
 ÉVALUATION]],EVALUATIONS,6,FALSE),"")</f>
        <v/>
      </c>
      <c r="H79" s="105"/>
      <c r="I79" s="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12" t="str">
        <f>IFERROR(VLOOKUP(Tableau24[[#This Row],[NOM
 ÉVALUATION]],ÉVALUATIONS!A:H,8,FALSE),"")</f>
        <v/>
      </c>
    </row>
    <row r="80" spans="2:50" ht="28.5">
      <c r="B80" s="6"/>
      <c r="C80" s="6" t="str">
        <f>IFERROR(VLOOKUP(Tableau24[[#This Row],[NOM
 ÉVALUATION]],EVALUATIONS,2,FALSE),"")</f>
        <v/>
      </c>
      <c r="D80" s="6" t="str">
        <f>IFERROR(VLOOKUP(Tableau24[[#This Row],[NOM
 ÉVALUATION]],EVALUATIONS,3,FALSE),"")</f>
        <v/>
      </c>
      <c r="E80" s="96" t="str">
        <f>IFERROR(VLOOKUP(Tableau24[[#This Row],[NOM
 ÉVALUATION]],EVALUATIONS,4,FALSE),"")</f>
        <v/>
      </c>
      <c r="F80" s="7" t="str">
        <f>IFERROR(VLOOKUP(Tableau24[[#This Row],[NOM
 ÉVALUATION]],EVALUATIONS,5,FALSE),"")</f>
        <v/>
      </c>
      <c r="G80" s="10" t="str">
        <f>IFERROR(VLOOKUP(Tableau24[[#This Row],[NOM
 ÉVALUATION]],EVALUATIONS,6,FALSE),"")</f>
        <v/>
      </c>
      <c r="H80" s="105"/>
      <c r="I80" s="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12" t="str">
        <f>IFERROR(VLOOKUP(Tableau24[[#This Row],[NOM
 ÉVALUATION]],ÉVALUATIONS!A:H,8,FALSE),"")</f>
        <v/>
      </c>
    </row>
    <row r="81" spans="2:50" ht="28.5">
      <c r="B81" s="6"/>
      <c r="C81" s="6" t="str">
        <f>IFERROR(VLOOKUP(Tableau24[[#This Row],[NOM
 ÉVALUATION]],EVALUATIONS,2,FALSE),"")</f>
        <v/>
      </c>
      <c r="D81" s="6" t="str">
        <f>IFERROR(VLOOKUP(Tableau24[[#This Row],[NOM
 ÉVALUATION]],EVALUATIONS,3,FALSE),"")</f>
        <v/>
      </c>
      <c r="E81" s="96" t="str">
        <f>IFERROR(VLOOKUP(Tableau24[[#This Row],[NOM
 ÉVALUATION]],EVALUATIONS,4,FALSE),"")</f>
        <v/>
      </c>
      <c r="F81" s="7" t="str">
        <f>IFERROR(VLOOKUP(Tableau24[[#This Row],[NOM
 ÉVALUATION]],EVALUATIONS,5,FALSE),"")</f>
        <v/>
      </c>
      <c r="G81" s="10" t="str">
        <f>IFERROR(VLOOKUP(Tableau24[[#This Row],[NOM
 ÉVALUATION]],EVALUATIONS,6,FALSE),"")</f>
        <v/>
      </c>
      <c r="H81" s="105"/>
      <c r="I81" s="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112" t="str">
        <f>IFERROR(VLOOKUP(Tableau24[[#This Row],[NOM
 ÉVALUATION]],ÉVALUATIONS!A:H,8,FALSE),"")</f>
        <v/>
      </c>
    </row>
    <row r="82" spans="2:50" ht="28.5">
      <c r="B82" s="6"/>
      <c r="C82" s="6" t="str">
        <f>IFERROR(VLOOKUP(Tableau24[[#This Row],[NOM
 ÉVALUATION]],EVALUATIONS,2,FALSE),"")</f>
        <v/>
      </c>
      <c r="D82" s="6" t="str">
        <f>IFERROR(VLOOKUP(Tableau24[[#This Row],[NOM
 ÉVALUATION]],EVALUATIONS,3,FALSE),"")</f>
        <v/>
      </c>
      <c r="E82" s="96" t="str">
        <f>IFERROR(VLOOKUP(Tableau24[[#This Row],[NOM
 ÉVALUATION]],EVALUATIONS,4,FALSE),"")</f>
        <v/>
      </c>
      <c r="F82" s="7" t="str">
        <f>IFERROR(VLOOKUP(Tableau24[[#This Row],[NOM
 ÉVALUATION]],EVALUATIONS,5,FALSE),"")</f>
        <v/>
      </c>
      <c r="G82" s="10" t="str">
        <f>IFERROR(VLOOKUP(Tableau24[[#This Row],[NOM
 ÉVALUATION]],EVALUATIONS,6,FALSE),"")</f>
        <v/>
      </c>
      <c r="H82" s="105"/>
      <c r="I82" s="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8"/>
      <c r="Z82" s="118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112" t="str">
        <f>IFERROR(VLOOKUP(Tableau24[[#This Row],[NOM
 ÉVALUATION]],ÉVALUATIONS!A:H,8,FALSE),"")</f>
        <v/>
      </c>
    </row>
    <row r="83" spans="2:50" ht="28.5">
      <c r="B83" s="6"/>
      <c r="C83" s="6" t="str">
        <f>IFERROR(VLOOKUP(Tableau24[[#This Row],[NOM
 ÉVALUATION]],EVALUATIONS,2,FALSE),"")</f>
        <v/>
      </c>
      <c r="D83" s="6" t="str">
        <f>IFERROR(VLOOKUP(Tableau24[[#This Row],[NOM
 ÉVALUATION]],EVALUATIONS,3,FALSE),"")</f>
        <v/>
      </c>
      <c r="E83" s="96" t="str">
        <f>IFERROR(VLOOKUP(Tableau24[[#This Row],[NOM
 ÉVALUATION]],EVALUATIONS,4,FALSE),"")</f>
        <v/>
      </c>
      <c r="F83" s="7" t="str">
        <f>IFERROR(VLOOKUP(Tableau24[[#This Row],[NOM
 ÉVALUATION]],EVALUATIONS,5,FALSE),"")</f>
        <v/>
      </c>
      <c r="G83" s="10" t="str">
        <f>IFERROR(VLOOKUP(Tableau24[[#This Row],[NOM
 ÉVALUATION]],EVALUATIONS,6,FALSE),"")</f>
        <v/>
      </c>
      <c r="H83" s="105"/>
      <c r="I83" s="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8"/>
      <c r="Z83" s="118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12" t="str">
        <f>IFERROR(VLOOKUP(Tableau24[[#This Row],[NOM
 ÉVALUATION]],ÉVALUATIONS!A:H,8,FALSE),"")</f>
        <v/>
      </c>
    </row>
    <row r="84" spans="2:50" ht="28.5">
      <c r="B84" s="6"/>
      <c r="C84" s="6" t="str">
        <f>IFERROR(VLOOKUP(Tableau24[[#This Row],[NOM
 ÉVALUATION]],EVALUATIONS,2,FALSE),"")</f>
        <v/>
      </c>
      <c r="D84" s="6" t="str">
        <f>IFERROR(VLOOKUP(Tableau24[[#This Row],[NOM
 ÉVALUATION]],EVALUATIONS,3,FALSE),"")</f>
        <v/>
      </c>
      <c r="E84" s="96" t="str">
        <f>IFERROR(VLOOKUP(Tableau24[[#This Row],[NOM
 ÉVALUATION]],EVALUATIONS,4,FALSE),"")</f>
        <v/>
      </c>
      <c r="F84" s="7" t="str">
        <f>IFERROR(VLOOKUP(Tableau24[[#This Row],[NOM
 ÉVALUATION]],EVALUATIONS,5,FALSE),"")</f>
        <v/>
      </c>
      <c r="G84" s="10" t="str">
        <f>IFERROR(VLOOKUP(Tableau24[[#This Row],[NOM
 ÉVALUATION]],EVALUATIONS,6,FALSE),"")</f>
        <v/>
      </c>
      <c r="H84" s="105"/>
      <c r="I84" s="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12" t="str">
        <f>IFERROR(VLOOKUP(Tableau24[[#This Row],[NOM
 ÉVALUATION]],ÉVALUATIONS!A:H,8,FALSE),"")</f>
        <v/>
      </c>
    </row>
    <row r="85" spans="2:50" ht="28.5">
      <c r="B85" s="6"/>
      <c r="C85" s="6" t="str">
        <f>IFERROR(VLOOKUP(Tableau24[[#This Row],[NOM
 ÉVALUATION]],EVALUATIONS,2,FALSE),"")</f>
        <v/>
      </c>
      <c r="D85" s="6" t="str">
        <f>IFERROR(VLOOKUP(Tableau24[[#This Row],[NOM
 ÉVALUATION]],EVALUATIONS,3,FALSE),"")</f>
        <v/>
      </c>
      <c r="E85" s="96" t="str">
        <f>IFERROR(VLOOKUP(Tableau24[[#This Row],[NOM
 ÉVALUATION]],EVALUATIONS,4,FALSE),"")</f>
        <v/>
      </c>
      <c r="F85" s="7" t="str">
        <f>IFERROR(VLOOKUP(Tableau24[[#This Row],[NOM
 ÉVALUATION]],EVALUATIONS,5,FALSE),"")</f>
        <v/>
      </c>
      <c r="G85" s="10" t="str">
        <f>IFERROR(VLOOKUP(Tableau24[[#This Row],[NOM
 ÉVALUATION]],EVALUATIONS,6,FALSE),"")</f>
        <v/>
      </c>
      <c r="H85" s="105"/>
      <c r="I85" s="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112" t="str">
        <f>IFERROR(VLOOKUP(Tableau24[[#This Row],[NOM
 ÉVALUATION]],ÉVALUATIONS!A:H,8,FALSE),"")</f>
        <v/>
      </c>
    </row>
    <row r="86" spans="2:50" ht="28.5">
      <c r="B86" s="6"/>
      <c r="C86" s="6" t="str">
        <f>IFERROR(VLOOKUP(Tableau24[[#This Row],[NOM
 ÉVALUATION]],EVALUATIONS,2,FALSE),"")</f>
        <v/>
      </c>
      <c r="D86" s="6" t="str">
        <f>IFERROR(VLOOKUP(Tableau24[[#This Row],[NOM
 ÉVALUATION]],EVALUATIONS,3,FALSE),"")</f>
        <v/>
      </c>
      <c r="E86" s="96" t="str">
        <f>IFERROR(VLOOKUP(Tableau24[[#This Row],[NOM
 ÉVALUATION]],EVALUATIONS,4,FALSE),"")</f>
        <v/>
      </c>
      <c r="F86" s="7" t="str">
        <f>IFERROR(VLOOKUP(Tableau24[[#This Row],[NOM
 ÉVALUATION]],EVALUATIONS,5,FALSE),"")</f>
        <v/>
      </c>
      <c r="G86" s="10" t="str">
        <f>IFERROR(VLOOKUP(Tableau24[[#This Row],[NOM
 ÉVALUATION]],EVALUATIONS,6,FALSE),"")</f>
        <v/>
      </c>
      <c r="H86" s="105"/>
      <c r="I86" s="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112" t="str">
        <f>IFERROR(VLOOKUP(Tableau24[[#This Row],[NOM
 ÉVALUATION]],ÉVALUATIONS!A:H,8,FALSE),"")</f>
        <v/>
      </c>
    </row>
    <row r="87" spans="2:50" ht="28.5">
      <c r="B87" s="6"/>
      <c r="C87" s="6" t="str">
        <f>IFERROR(VLOOKUP(Tableau24[[#This Row],[NOM
 ÉVALUATION]],EVALUATIONS,2,FALSE),"")</f>
        <v/>
      </c>
      <c r="D87" s="6" t="str">
        <f>IFERROR(VLOOKUP(Tableau24[[#This Row],[NOM
 ÉVALUATION]],EVALUATIONS,3,FALSE),"")</f>
        <v/>
      </c>
      <c r="E87" s="96" t="str">
        <f>IFERROR(VLOOKUP(Tableau24[[#This Row],[NOM
 ÉVALUATION]],EVALUATIONS,4,FALSE),"")</f>
        <v/>
      </c>
      <c r="F87" s="7" t="str">
        <f>IFERROR(VLOOKUP(Tableau24[[#This Row],[NOM
 ÉVALUATION]],EVALUATIONS,5,FALSE),"")</f>
        <v/>
      </c>
      <c r="G87" s="10" t="str">
        <f>IFERROR(VLOOKUP(Tableau24[[#This Row],[NOM
 ÉVALUATION]],EVALUATIONS,6,FALSE),"")</f>
        <v/>
      </c>
      <c r="H87" s="105"/>
      <c r="I87" s="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112" t="str">
        <f>IFERROR(VLOOKUP(Tableau24[[#This Row],[NOM
 ÉVALUATION]],ÉVALUATIONS!A:H,8,FALSE),"")</f>
        <v/>
      </c>
    </row>
    <row r="88" spans="2:50" ht="28.5">
      <c r="B88" s="6"/>
      <c r="C88" s="6" t="str">
        <f>IFERROR(VLOOKUP(Tableau24[[#This Row],[NOM
 ÉVALUATION]],EVALUATIONS,2,FALSE),"")</f>
        <v/>
      </c>
      <c r="D88" s="6" t="str">
        <f>IFERROR(VLOOKUP(Tableau24[[#This Row],[NOM
 ÉVALUATION]],EVALUATIONS,3,FALSE),"")</f>
        <v/>
      </c>
      <c r="E88" s="96" t="str">
        <f>IFERROR(VLOOKUP(Tableau24[[#This Row],[NOM
 ÉVALUATION]],EVALUATIONS,4,FALSE),"")</f>
        <v/>
      </c>
      <c r="F88" s="7" t="str">
        <f>IFERROR(VLOOKUP(Tableau24[[#This Row],[NOM
 ÉVALUATION]],EVALUATIONS,5,FALSE),"")</f>
        <v/>
      </c>
      <c r="G88" s="10" t="str">
        <f>IFERROR(VLOOKUP(Tableau24[[#This Row],[NOM
 ÉVALUATION]],EVALUATIONS,6,FALSE),"")</f>
        <v/>
      </c>
      <c r="H88" s="105"/>
      <c r="I88" s="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112" t="str">
        <f>IFERROR(VLOOKUP(Tableau24[[#This Row],[NOM
 ÉVALUATION]],ÉVALUATIONS!A:H,8,FALSE),"")</f>
        <v/>
      </c>
    </row>
    <row r="89" spans="2:50" ht="28.5">
      <c r="B89" s="6"/>
      <c r="C89" s="6" t="str">
        <f>IFERROR(VLOOKUP(Tableau24[[#This Row],[NOM
 ÉVALUATION]],EVALUATIONS,2,FALSE),"")</f>
        <v/>
      </c>
      <c r="D89" s="6" t="str">
        <f>IFERROR(VLOOKUP(Tableau24[[#This Row],[NOM
 ÉVALUATION]],EVALUATIONS,3,FALSE),"")</f>
        <v/>
      </c>
      <c r="E89" s="96" t="str">
        <f>IFERROR(VLOOKUP(Tableau24[[#This Row],[NOM
 ÉVALUATION]],EVALUATIONS,4,FALSE),"")</f>
        <v/>
      </c>
      <c r="F89" s="7" t="str">
        <f>IFERROR(VLOOKUP(Tableau24[[#This Row],[NOM
 ÉVALUATION]],EVALUATIONS,5,FALSE),"")</f>
        <v/>
      </c>
      <c r="G89" s="10" t="str">
        <f>IFERROR(VLOOKUP(Tableau24[[#This Row],[NOM
 ÉVALUATION]],EVALUATIONS,6,FALSE),"")</f>
        <v/>
      </c>
      <c r="H89" s="105"/>
      <c r="I89" s="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18"/>
      <c r="Z89" s="118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112" t="str">
        <f>IFERROR(VLOOKUP(Tableau24[[#This Row],[NOM
 ÉVALUATION]],ÉVALUATIONS!A:H,8,FALSE),"")</f>
        <v/>
      </c>
    </row>
    <row r="90" spans="2:50" ht="28.5">
      <c r="B90" s="6"/>
      <c r="C90" s="6" t="str">
        <f>IFERROR(VLOOKUP(Tableau24[[#This Row],[NOM
 ÉVALUATION]],EVALUATIONS,2,FALSE),"")</f>
        <v/>
      </c>
      <c r="D90" s="6" t="str">
        <f>IFERROR(VLOOKUP(Tableau24[[#This Row],[NOM
 ÉVALUATION]],EVALUATIONS,3,FALSE),"")</f>
        <v/>
      </c>
      <c r="E90" s="96" t="str">
        <f>IFERROR(VLOOKUP(Tableau24[[#This Row],[NOM
 ÉVALUATION]],EVALUATIONS,4,FALSE),"")</f>
        <v/>
      </c>
      <c r="F90" s="7" t="str">
        <f>IFERROR(VLOOKUP(Tableau24[[#This Row],[NOM
 ÉVALUATION]],EVALUATIONS,5,FALSE),"")</f>
        <v/>
      </c>
      <c r="G90" s="10" t="str">
        <f>IFERROR(VLOOKUP(Tableau24[[#This Row],[NOM
 ÉVALUATION]],EVALUATIONS,6,FALSE),"")</f>
        <v/>
      </c>
      <c r="H90" s="105"/>
      <c r="I90" s="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112" t="str">
        <f>IFERROR(VLOOKUP(Tableau24[[#This Row],[NOM
 ÉVALUATION]],ÉVALUATIONS!A:H,8,FALSE),"")</f>
        <v/>
      </c>
    </row>
    <row r="91" spans="2:50" ht="28.5">
      <c r="B91" s="6"/>
      <c r="C91" s="6" t="str">
        <f>IFERROR(VLOOKUP(Tableau24[[#This Row],[NOM
 ÉVALUATION]],EVALUATIONS,2,FALSE),"")</f>
        <v/>
      </c>
      <c r="D91" s="6" t="str">
        <f>IFERROR(VLOOKUP(Tableau24[[#This Row],[NOM
 ÉVALUATION]],EVALUATIONS,3,FALSE),"")</f>
        <v/>
      </c>
      <c r="E91" s="96" t="str">
        <f>IFERROR(VLOOKUP(Tableau24[[#This Row],[NOM
 ÉVALUATION]],EVALUATIONS,4,FALSE),"")</f>
        <v/>
      </c>
      <c r="F91" s="7" t="str">
        <f>IFERROR(VLOOKUP(Tableau24[[#This Row],[NOM
 ÉVALUATION]],EVALUATIONS,5,FALSE),"")</f>
        <v/>
      </c>
      <c r="G91" s="10" t="str">
        <f>IFERROR(VLOOKUP(Tableau24[[#This Row],[NOM
 ÉVALUATION]],EVALUATIONS,6,FALSE),"")</f>
        <v/>
      </c>
      <c r="H91" s="105"/>
      <c r="I91" s="8"/>
      <c r="J91" s="118"/>
      <c r="K91" s="118"/>
      <c r="L91" s="118"/>
      <c r="M91" s="118"/>
      <c r="N91" s="118"/>
      <c r="O91" s="118"/>
      <c r="P91" s="118"/>
      <c r="Q91" s="118"/>
      <c r="R91" s="118"/>
      <c r="S91" s="118"/>
      <c r="T91" s="118"/>
      <c r="U91" s="118"/>
      <c r="V91" s="118"/>
      <c r="W91" s="118"/>
      <c r="X91" s="118"/>
      <c r="Y91" s="118"/>
      <c r="Z91" s="118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112" t="str">
        <f>IFERROR(VLOOKUP(Tableau24[[#This Row],[NOM
 ÉVALUATION]],ÉVALUATIONS!A:H,8,FALSE),"")</f>
        <v/>
      </c>
    </row>
    <row r="92" spans="2:50" ht="28.5">
      <c r="B92" s="6"/>
      <c r="C92" s="6" t="str">
        <f>IFERROR(VLOOKUP(Tableau24[[#This Row],[NOM
 ÉVALUATION]],EVALUATIONS,2,FALSE),"")</f>
        <v/>
      </c>
      <c r="D92" s="6" t="str">
        <f>IFERROR(VLOOKUP(Tableau24[[#This Row],[NOM
 ÉVALUATION]],EVALUATIONS,3,FALSE),"")</f>
        <v/>
      </c>
      <c r="E92" s="96" t="str">
        <f>IFERROR(VLOOKUP(Tableau24[[#This Row],[NOM
 ÉVALUATION]],EVALUATIONS,4,FALSE),"")</f>
        <v/>
      </c>
      <c r="F92" s="7" t="str">
        <f>IFERROR(VLOOKUP(Tableau24[[#This Row],[NOM
 ÉVALUATION]],EVALUATIONS,5,FALSE),"")</f>
        <v/>
      </c>
      <c r="G92" s="10" t="str">
        <f>IFERROR(VLOOKUP(Tableau24[[#This Row],[NOM
 ÉVALUATION]],EVALUATIONS,6,FALSE),"")</f>
        <v/>
      </c>
      <c r="H92" s="105"/>
      <c r="I92" s="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/>
      <c r="Y92" s="118"/>
      <c r="Z92" s="118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112" t="str">
        <f>IFERROR(VLOOKUP(Tableau24[[#This Row],[NOM
 ÉVALUATION]],ÉVALUATIONS!A:H,8,FALSE),"")</f>
        <v/>
      </c>
    </row>
    <row r="93" spans="2:50" ht="28.5">
      <c r="B93" s="6"/>
      <c r="C93" s="6" t="str">
        <f>IFERROR(VLOOKUP(Tableau24[[#This Row],[NOM
 ÉVALUATION]],EVALUATIONS,2,FALSE),"")</f>
        <v/>
      </c>
      <c r="D93" s="6" t="str">
        <f>IFERROR(VLOOKUP(Tableau24[[#This Row],[NOM
 ÉVALUATION]],EVALUATIONS,3,FALSE),"")</f>
        <v/>
      </c>
      <c r="E93" s="96" t="str">
        <f>IFERROR(VLOOKUP(Tableau24[[#This Row],[NOM
 ÉVALUATION]],EVALUATIONS,4,FALSE),"")</f>
        <v/>
      </c>
      <c r="F93" s="7" t="str">
        <f>IFERROR(VLOOKUP(Tableau24[[#This Row],[NOM
 ÉVALUATION]],EVALUATIONS,5,FALSE),"")</f>
        <v/>
      </c>
      <c r="G93" s="10" t="str">
        <f>IFERROR(VLOOKUP(Tableau24[[#This Row],[NOM
 ÉVALUATION]],EVALUATIONS,6,FALSE),"")</f>
        <v/>
      </c>
      <c r="H93" s="105"/>
      <c r="I93" s="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8"/>
      <c r="X93" s="118"/>
      <c r="Y93" s="118"/>
      <c r="Z93" s="118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112" t="str">
        <f>IFERROR(VLOOKUP(Tableau24[[#This Row],[NOM
 ÉVALUATION]],ÉVALUATIONS!A:H,8,FALSE),"")</f>
        <v/>
      </c>
    </row>
    <row r="94" spans="2:50" ht="28.5">
      <c r="B94" s="6"/>
      <c r="C94" s="6" t="str">
        <f>IFERROR(VLOOKUP(Tableau24[[#This Row],[NOM
 ÉVALUATION]],EVALUATIONS,2,FALSE),"")</f>
        <v/>
      </c>
      <c r="D94" s="6" t="str">
        <f>IFERROR(VLOOKUP(Tableau24[[#This Row],[NOM
 ÉVALUATION]],EVALUATIONS,3,FALSE),"")</f>
        <v/>
      </c>
      <c r="E94" s="96" t="str">
        <f>IFERROR(VLOOKUP(Tableau24[[#This Row],[NOM
 ÉVALUATION]],EVALUATIONS,4,FALSE),"")</f>
        <v/>
      </c>
      <c r="F94" s="7" t="str">
        <f>IFERROR(VLOOKUP(Tableau24[[#This Row],[NOM
 ÉVALUATION]],EVALUATIONS,5,FALSE),"")</f>
        <v/>
      </c>
      <c r="G94" s="10" t="str">
        <f>IFERROR(VLOOKUP(Tableau24[[#This Row],[NOM
 ÉVALUATION]],EVALUATIONS,6,FALSE),"")</f>
        <v/>
      </c>
      <c r="H94" s="105"/>
      <c r="I94" s="8"/>
      <c r="J94" s="118"/>
      <c r="K94" s="118"/>
      <c r="L94" s="118"/>
      <c r="M94" s="118"/>
      <c r="N94" s="118"/>
      <c r="O94" s="118"/>
      <c r="P94" s="118"/>
      <c r="Q94" s="118"/>
      <c r="R94" s="118"/>
      <c r="S94" s="118"/>
      <c r="T94" s="118"/>
      <c r="U94" s="118"/>
      <c r="V94" s="118"/>
      <c r="W94" s="118"/>
      <c r="X94" s="118"/>
      <c r="Y94" s="118"/>
      <c r="Z94" s="118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112" t="str">
        <f>IFERROR(VLOOKUP(Tableau24[[#This Row],[NOM
 ÉVALUATION]],ÉVALUATIONS!A:H,8,FALSE),"")</f>
        <v/>
      </c>
    </row>
    <row r="95" spans="2:50" ht="28.5">
      <c r="B95" s="6"/>
      <c r="C95" s="6" t="str">
        <f>IFERROR(VLOOKUP(Tableau24[[#This Row],[NOM
 ÉVALUATION]],EVALUATIONS,2,FALSE),"")</f>
        <v/>
      </c>
      <c r="D95" s="6" t="str">
        <f>IFERROR(VLOOKUP(Tableau24[[#This Row],[NOM
 ÉVALUATION]],EVALUATIONS,3,FALSE),"")</f>
        <v/>
      </c>
      <c r="E95" s="96" t="str">
        <f>IFERROR(VLOOKUP(Tableau24[[#This Row],[NOM
 ÉVALUATION]],EVALUATIONS,4,FALSE),"")</f>
        <v/>
      </c>
      <c r="F95" s="7" t="str">
        <f>IFERROR(VLOOKUP(Tableau24[[#This Row],[NOM
 ÉVALUATION]],EVALUATIONS,5,FALSE),"")</f>
        <v/>
      </c>
      <c r="G95" s="10" t="str">
        <f>IFERROR(VLOOKUP(Tableau24[[#This Row],[NOM
 ÉVALUATION]],EVALUATIONS,6,FALSE),"")</f>
        <v/>
      </c>
      <c r="H95" s="105"/>
      <c r="I95" s="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112" t="str">
        <f>IFERROR(VLOOKUP(Tableau24[[#This Row],[NOM
 ÉVALUATION]],ÉVALUATIONS!A:H,8,FALSE),"")</f>
        <v/>
      </c>
    </row>
    <row r="96" spans="2:50" ht="28.5">
      <c r="B96" s="6"/>
      <c r="C96" s="6" t="str">
        <f>IFERROR(VLOOKUP(Tableau24[[#This Row],[NOM
 ÉVALUATION]],EVALUATIONS,2,FALSE),"")</f>
        <v/>
      </c>
      <c r="D96" s="6" t="str">
        <f>IFERROR(VLOOKUP(Tableau24[[#This Row],[NOM
 ÉVALUATION]],EVALUATIONS,3,FALSE),"")</f>
        <v/>
      </c>
      <c r="E96" s="96" t="str">
        <f>IFERROR(VLOOKUP(Tableau24[[#This Row],[NOM
 ÉVALUATION]],EVALUATIONS,4,FALSE),"")</f>
        <v/>
      </c>
      <c r="F96" s="7" t="str">
        <f>IFERROR(VLOOKUP(Tableau24[[#This Row],[NOM
 ÉVALUATION]],EVALUATIONS,5,FALSE),"")</f>
        <v/>
      </c>
      <c r="G96" s="10" t="str">
        <f>IFERROR(VLOOKUP(Tableau24[[#This Row],[NOM
 ÉVALUATION]],EVALUATIONS,6,FALSE),"")</f>
        <v/>
      </c>
      <c r="H96" s="105"/>
      <c r="I96" s="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112" t="str">
        <f>IFERROR(VLOOKUP(Tableau24[[#This Row],[NOM
 ÉVALUATION]],ÉVALUATIONS!A:H,8,FALSE),"")</f>
        <v/>
      </c>
    </row>
    <row r="97" spans="2:50" ht="28.5">
      <c r="B97" s="6"/>
      <c r="C97" s="6" t="str">
        <f>IFERROR(VLOOKUP(Tableau24[[#This Row],[NOM
 ÉVALUATION]],EVALUATIONS,2,FALSE),"")</f>
        <v/>
      </c>
      <c r="D97" s="6" t="str">
        <f>IFERROR(VLOOKUP(Tableau24[[#This Row],[NOM
 ÉVALUATION]],EVALUATIONS,3,FALSE),"")</f>
        <v/>
      </c>
      <c r="E97" s="96" t="str">
        <f>IFERROR(VLOOKUP(Tableau24[[#This Row],[NOM
 ÉVALUATION]],EVALUATIONS,4,FALSE),"")</f>
        <v/>
      </c>
      <c r="F97" s="7" t="str">
        <f>IFERROR(VLOOKUP(Tableau24[[#This Row],[NOM
 ÉVALUATION]],EVALUATIONS,5,FALSE),"")</f>
        <v/>
      </c>
      <c r="G97" s="10" t="str">
        <f>IFERROR(VLOOKUP(Tableau24[[#This Row],[NOM
 ÉVALUATION]],EVALUATIONS,6,FALSE),"")</f>
        <v/>
      </c>
      <c r="H97" s="105"/>
      <c r="I97" s="8"/>
      <c r="J97" s="118"/>
      <c r="K97" s="118"/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112" t="str">
        <f>IFERROR(VLOOKUP(Tableau24[[#This Row],[NOM
 ÉVALUATION]],ÉVALUATIONS!A:H,8,FALSE),"")</f>
        <v/>
      </c>
    </row>
    <row r="98" spans="2:50" ht="28.5">
      <c r="B98" s="6"/>
      <c r="C98" s="6" t="str">
        <f>IFERROR(VLOOKUP(Tableau24[[#This Row],[NOM
 ÉVALUATION]],EVALUATIONS,2,FALSE),"")</f>
        <v/>
      </c>
      <c r="D98" s="6" t="str">
        <f>IFERROR(VLOOKUP(Tableau24[[#This Row],[NOM
 ÉVALUATION]],EVALUATIONS,3,FALSE),"")</f>
        <v/>
      </c>
      <c r="E98" s="96" t="str">
        <f>IFERROR(VLOOKUP(Tableau24[[#This Row],[NOM
 ÉVALUATION]],EVALUATIONS,4,FALSE),"")</f>
        <v/>
      </c>
      <c r="F98" s="7" t="str">
        <f>IFERROR(VLOOKUP(Tableau24[[#This Row],[NOM
 ÉVALUATION]],EVALUATIONS,5,FALSE),"")</f>
        <v/>
      </c>
      <c r="G98" s="10" t="str">
        <f>IFERROR(VLOOKUP(Tableau24[[#This Row],[NOM
 ÉVALUATION]],EVALUATIONS,6,FALSE),"")</f>
        <v/>
      </c>
      <c r="H98" s="105"/>
      <c r="I98" s="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112" t="str">
        <f>IFERROR(VLOOKUP(Tableau24[[#This Row],[NOM
 ÉVALUATION]],ÉVALUATIONS!A:H,8,FALSE),"")</f>
        <v/>
      </c>
    </row>
    <row r="99" spans="2:50" ht="28.5">
      <c r="B99" s="6"/>
      <c r="C99" s="6" t="str">
        <f>IFERROR(VLOOKUP(Tableau24[[#This Row],[NOM
 ÉVALUATION]],EVALUATIONS,2,FALSE),"")</f>
        <v/>
      </c>
      <c r="D99" s="6" t="str">
        <f>IFERROR(VLOOKUP(Tableau24[[#This Row],[NOM
 ÉVALUATION]],EVALUATIONS,3,FALSE),"")</f>
        <v/>
      </c>
      <c r="E99" s="96" t="str">
        <f>IFERROR(VLOOKUP(Tableau24[[#This Row],[NOM
 ÉVALUATION]],EVALUATIONS,4,FALSE),"")</f>
        <v/>
      </c>
      <c r="F99" s="7" t="str">
        <f>IFERROR(VLOOKUP(Tableau24[[#This Row],[NOM
 ÉVALUATION]],EVALUATIONS,5,FALSE),"")</f>
        <v/>
      </c>
      <c r="G99" s="10" t="str">
        <f>IFERROR(VLOOKUP(Tableau24[[#This Row],[NOM
 ÉVALUATION]],EVALUATIONS,6,FALSE),"")</f>
        <v/>
      </c>
      <c r="H99" s="105"/>
      <c r="I99" s="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112" t="str">
        <f>IFERROR(VLOOKUP(Tableau24[[#This Row],[NOM
 ÉVALUATION]],ÉVALUATIONS!A:H,8,FALSE),"")</f>
        <v/>
      </c>
    </row>
    <row r="100" spans="2:50" ht="28.5">
      <c r="B100" s="6"/>
      <c r="C100" s="6" t="str">
        <f>IFERROR(VLOOKUP(Tableau24[[#This Row],[NOM
 ÉVALUATION]],EVALUATIONS,2,FALSE),"")</f>
        <v/>
      </c>
      <c r="D100" s="6" t="str">
        <f>IFERROR(VLOOKUP(Tableau24[[#This Row],[NOM
 ÉVALUATION]],EVALUATIONS,3,FALSE),"")</f>
        <v/>
      </c>
      <c r="E100" s="96" t="str">
        <f>IFERROR(VLOOKUP(Tableau24[[#This Row],[NOM
 ÉVALUATION]],EVALUATIONS,4,FALSE),"")</f>
        <v/>
      </c>
      <c r="F100" s="7" t="str">
        <f>IFERROR(VLOOKUP(Tableau24[[#This Row],[NOM
 ÉVALUATION]],EVALUATIONS,5,FALSE),"")</f>
        <v/>
      </c>
      <c r="G100" s="10" t="str">
        <f>IFERROR(VLOOKUP(Tableau24[[#This Row],[NOM
 ÉVALUATION]],EVALUATIONS,6,FALSE),"")</f>
        <v/>
      </c>
      <c r="H100" s="105"/>
      <c r="I100" s="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112" t="str">
        <f>IFERROR(VLOOKUP(Tableau24[[#This Row],[NOM
 ÉVALUATION]],ÉVALUATIONS!A:H,8,FALSE),"")</f>
        <v/>
      </c>
    </row>
    <row r="101" spans="2:50" ht="28.5">
      <c r="B101" s="6"/>
      <c r="C101" s="6" t="str">
        <f>IFERROR(VLOOKUP(Tableau24[[#This Row],[NOM
 ÉVALUATION]],EVALUATIONS,2,FALSE),"")</f>
        <v/>
      </c>
      <c r="D101" s="6" t="str">
        <f>IFERROR(VLOOKUP(Tableau24[[#This Row],[NOM
 ÉVALUATION]],EVALUATIONS,3,FALSE),"")</f>
        <v/>
      </c>
      <c r="E101" s="96" t="str">
        <f>IFERROR(VLOOKUP(Tableau24[[#This Row],[NOM
 ÉVALUATION]],EVALUATIONS,4,FALSE),"")</f>
        <v/>
      </c>
      <c r="F101" s="7" t="str">
        <f>IFERROR(VLOOKUP(Tableau24[[#This Row],[NOM
 ÉVALUATION]],EVALUATIONS,5,FALSE),"")</f>
        <v/>
      </c>
      <c r="G101" s="10" t="str">
        <f>IFERROR(VLOOKUP(Tableau24[[#This Row],[NOM
 ÉVALUATION]],EVALUATIONS,6,FALSE),"")</f>
        <v/>
      </c>
      <c r="H101" s="105"/>
      <c r="I101" s="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112" t="str">
        <f>IFERROR(VLOOKUP(Tableau24[[#This Row],[NOM
 ÉVALUATION]],ÉVALUATIONS!A:H,8,FALSE),"")</f>
        <v/>
      </c>
    </row>
    <row r="102" spans="2:50" ht="28.5">
      <c r="B102" s="6"/>
      <c r="C102" s="6" t="str">
        <f>IFERROR(VLOOKUP(Tableau24[[#This Row],[NOM
 ÉVALUATION]],EVALUATIONS,2,FALSE),"")</f>
        <v/>
      </c>
      <c r="D102" s="6" t="str">
        <f>IFERROR(VLOOKUP(Tableau24[[#This Row],[NOM
 ÉVALUATION]],EVALUATIONS,3,FALSE),"")</f>
        <v/>
      </c>
      <c r="E102" s="96" t="str">
        <f>IFERROR(VLOOKUP(Tableau24[[#This Row],[NOM
 ÉVALUATION]],EVALUATIONS,4,FALSE),"")</f>
        <v/>
      </c>
      <c r="F102" s="7" t="str">
        <f>IFERROR(VLOOKUP(Tableau24[[#This Row],[NOM
 ÉVALUATION]],EVALUATIONS,5,FALSE),"")</f>
        <v/>
      </c>
      <c r="G102" s="10" t="str">
        <f>IFERROR(VLOOKUP(Tableau24[[#This Row],[NOM
 ÉVALUATION]],EVALUATIONS,6,FALSE),"")</f>
        <v/>
      </c>
      <c r="H102" s="105"/>
      <c r="I102" s="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112" t="str">
        <f>IFERROR(VLOOKUP(Tableau24[[#This Row],[NOM
 ÉVALUATION]],ÉVALUATIONS!A:H,8,FALSE),"")</f>
        <v/>
      </c>
    </row>
    <row r="103" spans="2:50" ht="28.5">
      <c r="B103" s="6"/>
      <c r="C103" s="6" t="str">
        <f>IFERROR(VLOOKUP(Tableau24[[#This Row],[NOM
 ÉVALUATION]],EVALUATIONS,2,FALSE),"")</f>
        <v/>
      </c>
      <c r="D103" s="6" t="str">
        <f>IFERROR(VLOOKUP(Tableau24[[#This Row],[NOM
 ÉVALUATION]],EVALUATIONS,3,FALSE),"")</f>
        <v/>
      </c>
      <c r="E103" s="96" t="str">
        <f>IFERROR(VLOOKUP(Tableau24[[#This Row],[NOM
 ÉVALUATION]],EVALUATIONS,4,FALSE),"")</f>
        <v/>
      </c>
      <c r="F103" s="7" t="str">
        <f>IFERROR(VLOOKUP(Tableau24[[#This Row],[NOM
 ÉVALUATION]],EVALUATIONS,5,FALSE),"")</f>
        <v/>
      </c>
      <c r="G103" s="10" t="str">
        <f>IFERROR(VLOOKUP(Tableau24[[#This Row],[NOM
 ÉVALUATION]],EVALUATIONS,6,FALSE),"")</f>
        <v/>
      </c>
      <c r="H103" s="105"/>
      <c r="I103" s="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112" t="str">
        <f>IFERROR(VLOOKUP(Tableau24[[#This Row],[NOM
 ÉVALUATION]],ÉVALUATIONS!A:H,8,FALSE),"")</f>
        <v/>
      </c>
    </row>
    <row r="104" spans="2:50" ht="28.5">
      <c r="B104" s="6"/>
      <c r="C104" s="6" t="str">
        <f>IFERROR(VLOOKUP(Tableau24[[#This Row],[NOM
 ÉVALUATION]],EVALUATIONS,2,FALSE),"")</f>
        <v/>
      </c>
      <c r="D104" s="6" t="str">
        <f>IFERROR(VLOOKUP(Tableau24[[#This Row],[NOM
 ÉVALUATION]],EVALUATIONS,3,FALSE),"")</f>
        <v/>
      </c>
      <c r="E104" s="96" t="str">
        <f>IFERROR(VLOOKUP(Tableau24[[#This Row],[NOM
 ÉVALUATION]],EVALUATIONS,4,FALSE),"")</f>
        <v/>
      </c>
      <c r="F104" s="7" t="str">
        <f>IFERROR(VLOOKUP(Tableau24[[#This Row],[NOM
 ÉVALUATION]],EVALUATIONS,5,FALSE),"")</f>
        <v/>
      </c>
      <c r="G104" s="10" t="str">
        <f>IFERROR(VLOOKUP(Tableau24[[#This Row],[NOM
 ÉVALUATION]],EVALUATIONS,6,FALSE),"")</f>
        <v/>
      </c>
      <c r="H104" s="105"/>
      <c r="I104" s="8"/>
      <c r="J104" s="118"/>
      <c r="K104" s="118"/>
      <c r="L104" s="118"/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112" t="str">
        <f>IFERROR(VLOOKUP(Tableau24[[#This Row],[NOM
 ÉVALUATION]],ÉVALUATIONS!A:H,8,FALSE),"")</f>
        <v/>
      </c>
    </row>
    <row r="105" spans="2:50" ht="28.5">
      <c r="B105" s="6"/>
      <c r="C105" s="6" t="str">
        <f>IFERROR(VLOOKUP(Tableau24[[#This Row],[NOM
 ÉVALUATION]],EVALUATIONS,2,FALSE),"")</f>
        <v/>
      </c>
      <c r="D105" s="6" t="str">
        <f>IFERROR(VLOOKUP(Tableau24[[#This Row],[NOM
 ÉVALUATION]],EVALUATIONS,3,FALSE),"")</f>
        <v/>
      </c>
      <c r="E105" s="96" t="str">
        <f>IFERROR(VLOOKUP(Tableau24[[#This Row],[NOM
 ÉVALUATION]],EVALUATIONS,4,FALSE),"")</f>
        <v/>
      </c>
      <c r="F105" s="7" t="str">
        <f>IFERROR(VLOOKUP(Tableau24[[#This Row],[NOM
 ÉVALUATION]],EVALUATIONS,5,FALSE),"")</f>
        <v/>
      </c>
      <c r="G105" s="10" t="str">
        <f>IFERROR(VLOOKUP(Tableau24[[#This Row],[NOM
 ÉVALUATION]],EVALUATIONS,6,FALSE),"")</f>
        <v/>
      </c>
      <c r="H105" s="105"/>
      <c r="I105" s="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112" t="str">
        <f>IFERROR(VLOOKUP(Tableau24[[#This Row],[NOM
 ÉVALUATION]],ÉVALUATIONS!A:H,8,FALSE),"")</f>
        <v/>
      </c>
    </row>
    <row r="106" spans="2:50" ht="28.5">
      <c r="B106" s="6"/>
      <c r="C106" s="6" t="str">
        <f>IFERROR(VLOOKUP(Tableau24[[#This Row],[NOM
 ÉVALUATION]],EVALUATIONS,2,FALSE),"")</f>
        <v/>
      </c>
      <c r="D106" s="6" t="str">
        <f>IFERROR(VLOOKUP(Tableau24[[#This Row],[NOM
 ÉVALUATION]],EVALUATIONS,3,FALSE),"")</f>
        <v/>
      </c>
      <c r="E106" s="96" t="str">
        <f>IFERROR(VLOOKUP(Tableau24[[#This Row],[NOM
 ÉVALUATION]],EVALUATIONS,4,FALSE),"")</f>
        <v/>
      </c>
      <c r="F106" s="7" t="str">
        <f>IFERROR(VLOOKUP(Tableau24[[#This Row],[NOM
 ÉVALUATION]],EVALUATIONS,5,FALSE),"")</f>
        <v/>
      </c>
      <c r="G106" s="10" t="str">
        <f>IFERROR(VLOOKUP(Tableau24[[#This Row],[NOM
 ÉVALUATION]],EVALUATIONS,6,FALSE),"")</f>
        <v/>
      </c>
      <c r="H106" s="105"/>
      <c r="I106" s="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112" t="str">
        <f>IFERROR(VLOOKUP(Tableau24[[#This Row],[NOM
 ÉVALUATION]],ÉVALUATIONS!A:H,8,FALSE),"")</f>
        <v/>
      </c>
    </row>
    <row r="107" spans="2:50" ht="28.5">
      <c r="B107" s="6"/>
      <c r="C107" s="6" t="str">
        <f>IFERROR(VLOOKUP(Tableau24[[#This Row],[NOM
 ÉVALUATION]],EVALUATIONS,2,FALSE),"")</f>
        <v/>
      </c>
      <c r="D107" s="6" t="str">
        <f>IFERROR(VLOOKUP(Tableau24[[#This Row],[NOM
 ÉVALUATION]],EVALUATIONS,3,FALSE),"")</f>
        <v/>
      </c>
      <c r="E107" s="96" t="str">
        <f>IFERROR(VLOOKUP(Tableau24[[#This Row],[NOM
 ÉVALUATION]],EVALUATIONS,4,FALSE),"")</f>
        <v/>
      </c>
      <c r="F107" s="7" t="str">
        <f>IFERROR(VLOOKUP(Tableau24[[#This Row],[NOM
 ÉVALUATION]],EVALUATIONS,5,FALSE),"")</f>
        <v/>
      </c>
      <c r="G107" s="10" t="str">
        <f>IFERROR(VLOOKUP(Tableau24[[#This Row],[NOM
 ÉVALUATION]],EVALUATIONS,6,FALSE),"")</f>
        <v/>
      </c>
      <c r="H107" s="105"/>
      <c r="I107" s="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112" t="str">
        <f>IFERROR(VLOOKUP(Tableau24[[#This Row],[NOM
 ÉVALUATION]],ÉVALUATIONS!A:H,8,FALSE),"")</f>
        <v/>
      </c>
    </row>
    <row r="108" spans="2:50" ht="28.5">
      <c r="B108" s="6"/>
      <c r="C108" s="6" t="str">
        <f>IFERROR(VLOOKUP(Tableau24[[#This Row],[NOM
 ÉVALUATION]],EVALUATIONS,2,FALSE),"")</f>
        <v/>
      </c>
      <c r="D108" s="6" t="str">
        <f>IFERROR(VLOOKUP(Tableau24[[#This Row],[NOM
 ÉVALUATION]],EVALUATIONS,3,FALSE),"")</f>
        <v/>
      </c>
      <c r="E108" s="96" t="str">
        <f>IFERROR(VLOOKUP(Tableau24[[#This Row],[NOM
 ÉVALUATION]],EVALUATIONS,4,FALSE),"")</f>
        <v/>
      </c>
      <c r="F108" s="7" t="str">
        <f>IFERROR(VLOOKUP(Tableau24[[#This Row],[NOM
 ÉVALUATION]],EVALUATIONS,5,FALSE),"")</f>
        <v/>
      </c>
      <c r="G108" s="10" t="str">
        <f>IFERROR(VLOOKUP(Tableau24[[#This Row],[NOM
 ÉVALUATION]],EVALUATIONS,6,FALSE),"")</f>
        <v/>
      </c>
      <c r="H108" s="105"/>
      <c r="I108" s="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112" t="str">
        <f>IFERROR(VLOOKUP(Tableau24[[#This Row],[NOM
 ÉVALUATION]],ÉVALUATIONS!A:H,8,FALSE),"")</f>
        <v/>
      </c>
    </row>
    <row r="109" spans="2:50" ht="28.5">
      <c r="B109" s="6"/>
      <c r="C109" s="6" t="str">
        <f>IFERROR(VLOOKUP(Tableau24[[#This Row],[NOM
 ÉVALUATION]],EVALUATIONS,2,FALSE),"")</f>
        <v/>
      </c>
      <c r="D109" s="6" t="str">
        <f>IFERROR(VLOOKUP(Tableau24[[#This Row],[NOM
 ÉVALUATION]],EVALUATIONS,3,FALSE),"")</f>
        <v/>
      </c>
      <c r="E109" s="96" t="str">
        <f>IFERROR(VLOOKUP(Tableau24[[#This Row],[NOM
 ÉVALUATION]],EVALUATIONS,4,FALSE),"")</f>
        <v/>
      </c>
      <c r="F109" s="7" t="str">
        <f>IFERROR(VLOOKUP(Tableau24[[#This Row],[NOM
 ÉVALUATION]],EVALUATIONS,5,FALSE),"")</f>
        <v/>
      </c>
      <c r="G109" s="10" t="str">
        <f>IFERROR(VLOOKUP(Tableau24[[#This Row],[NOM
 ÉVALUATION]],EVALUATIONS,6,FALSE),"")</f>
        <v/>
      </c>
      <c r="H109" s="105"/>
      <c r="I109" s="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112" t="str">
        <f>IFERROR(VLOOKUP(Tableau24[[#This Row],[NOM
 ÉVALUATION]],ÉVALUATIONS!A:H,8,FALSE),"")</f>
        <v/>
      </c>
    </row>
    <row r="110" spans="2:50" ht="28.5">
      <c r="B110" s="6"/>
      <c r="C110" s="6" t="str">
        <f>IFERROR(VLOOKUP(Tableau24[[#This Row],[NOM
 ÉVALUATION]],EVALUATIONS,2,FALSE),"")</f>
        <v/>
      </c>
      <c r="D110" s="6" t="str">
        <f>IFERROR(VLOOKUP(Tableau24[[#This Row],[NOM
 ÉVALUATION]],EVALUATIONS,3,FALSE),"")</f>
        <v/>
      </c>
      <c r="E110" s="96" t="str">
        <f>IFERROR(VLOOKUP(Tableau24[[#This Row],[NOM
 ÉVALUATION]],EVALUATIONS,4,FALSE),"")</f>
        <v/>
      </c>
      <c r="F110" s="7" t="str">
        <f>IFERROR(VLOOKUP(Tableau24[[#This Row],[NOM
 ÉVALUATION]],EVALUATIONS,5,FALSE),"")</f>
        <v/>
      </c>
      <c r="G110" s="10" t="str">
        <f>IFERROR(VLOOKUP(Tableau24[[#This Row],[NOM
 ÉVALUATION]],EVALUATIONS,6,FALSE),"")</f>
        <v/>
      </c>
      <c r="H110" s="105"/>
      <c r="I110" s="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112" t="str">
        <f>IFERROR(VLOOKUP(Tableau24[[#This Row],[NOM
 ÉVALUATION]],ÉVALUATIONS!A:H,8,FALSE),"")</f>
        <v/>
      </c>
    </row>
    <row r="111" spans="2:50" ht="28.5">
      <c r="B111" s="6"/>
      <c r="C111" s="6" t="str">
        <f>IFERROR(VLOOKUP(Tableau24[[#This Row],[NOM
 ÉVALUATION]],EVALUATIONS,2,FALSE),"")</f>
        <v/>
      </c>
      <c r="D111" s="6" t="str">
        <f>IFERROR(VLOOKUP(Tableau24[[#This Row],[NOM
 ÉVALUATION]],EVALUATIONS,3,FALSE),"")</f>
        <v/>
      </c>
      <c r="E111" s="96" t="str">
        <f>IFERROR(VLOOKUP(Tableau24[[#This Row],[NOM
 ÉVALUATION]],EVALUATIONS,4,FALSE),"")</f>
        <v/>
      </c>
      <c r="F111" s="7" t="str">
        <f>IFERROR(VLOOKUP(Tableau24[[#This Row],[NOM
 ÉVALUATION]],EVALUATIONS,5,FALSE),"")</f>
        <v/>
      </c>
      <c r="G111" s="10" t="str">
        <f>IFERROR(VLOOKUP(Tableau24[[#This Row],[NOM
 ÉVALUATION]],EVALUATIONS,6,FALSE),"")</f>
        <v/>
      </c>
      <c r="H111" s="105"/>
      <c r="I111" s="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112" t="str">
        <f>IFERROR(VLOOKUP(Tableau24[[#This Row],[NOM
 ÉVALUATION]],ÉVALUATIONS!A:H,8,FALSE),"")</f>
        <v/>
      </c>
    </row>
    <row r="112" spans="2:50" ht="28.5">
      <c r="B112" s="6"/>
      <c r="C112" s="6" t="str">
        <f>IFERROR(VLOOKUP(Tableau24[[#This Row],[NOM
 ÉVALUATION]],EVALUATIONS,2,FALSE),"")</f>
        <v/>
      </c>
      <c r="D112" s="6" t="str">
        <f>IFERROR(VLOOKUP(Tableau24[[#This Row],[NOM
 ÉVALUATION]],EVALUATIONS,3,FALSE),"")</f>
        <v/>
      </c>
      <c r="E112" s="96" t="str">
        <f>IFERROR(VLOOKUP(Tableau24[[#This Row],[NOM
 ÉVALUATION]],EVALUATIONS,4,FALSE),"")</f>
        <v/>
      </c>
      <c r="F112" s="7" t="str">
        <f>IFERROR(VLOOKUP(Tableau24[[#This Row],[NOM
 ÉVALUATION]],EVALUATIONS,5,FALSE),"")</f>
        <v/>
      </c>
      <c r="G112" s="10" t="str">
        <f>IFERROR(VLOOKUP(Tableau24[[#This Row],[NOM
 ÉVALUATION]],EVALUATIONS,6,FALSE),"")</f>
        <v/>
      </c>
      <c r="H112" s="105"/>
      <c r="I112" s="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112" t="str">
        <f>IFERROR(VLOOKUP(Tableau24[[#This Row],[NOM
 ÉVALUATION]],ÉVALUATIONS!A:H,8,FALSE),"")</f>
        <v/>
      </c>
    </row>
    <row r="113" spans="2:50" ht="28.5">
      <c r="B113" s="6"/>
      <c r="C113" s="6" t="str">
        <f>IFERROR(VLOOKUP(Tableau24[[#This Row],[NOM
 ÉVALUATION]],EVALUATIONS,2,FALSE),"")</f>
        <v/>
      </c>
      <c r="D113" s="6" t="str">
        <f>IFERROR(VLOOKUP(Tableau24[[#This Row],[NOM
 ÉVALUATION]],EVALUATIONS,3,FALSE),"")</f>
        <v/>
      </c>
      <c r="E113" s="96" t="str">
        <f>IFERROR(VLOOKUP(Tableau24[[#This Row],[NOM
 ÉVALUATION]],EVALUATIONS,4,FALSE),"")</f>
        <v/>
      </c>
      <c r="F113" s="7" t="str">
        <f>IFERROR(VLOOKUP(Tableau24[[#This Row],[NOM
 ÉVALUATION]],EVALUATIONS,5,FALSE),"")</f>
        <v/>
      </c>
      <c r="G113" s="10" t="str">
        <f>IFERROR(VLOOKUP(Tableau24[[#This Row],[NOM
 ÉVALUATION]],EVALUATIONS,6,FALSE),"")</f>
        <v/>
      </c>
      <c r="H113" s="105"/>
      <c r="I113" s="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112" t="str">
        <f>IFERROR(VLOOKUP(Tableau24[[#This Row],[NOM
 ÉVALUATION]],ÉVALUATIONS!A:H,8,FALSE),"")</f>
        <v/>
      </c>
    </row>
    <row r="114" spans="2:50" ht="28.5">
      <c r="B114" s="6"/>
      <c r="C114" s="6" t="str">
        <f>IFERROR(VLOOKUP(Tableau24[[#This Row],[NOM
 ÉVALUATION]],EVALUATIONS,2,FALSE),"")</f>
        <v/>
      </c>
      <c r="D114" s="6" t="str">
        <f>IFERROR(VLOOKUP(Tableau24[[#This Row],[NOM
 ÉVALUATION]],EVALUATIONS,3,FALSE),"")</f>
        <v/>
      </c>
      <c r="E114" s="96" t="str">
        <f>IFERROR(VLOOKUP(Tableau24[[#This Row],[NOM
 ÉVALUATION]],EVALUATIONS,4,FALSE),"")</f>
        <v/>
      </c>
      <c r="F114" s="7" t="str">
        <f>IFERROR(VLOOKUP(Tableau24[[#This Row],[NOM
 ÉVALUATION]],EVALUATIONS,5,FALSE),"")</f>
        <v/>
      </c>
      <c r="G114" s="10" t="str">
        <f>IFERROR(VLOOKUP(Tableau24[[#This Row],[NOM
 ÉVALUATION]],EVALUATIONS,6,FALSE),"")</f>
        <v/>
      </c>
      <c r="H114" s="105"/>
      <c r="I114" s="8"/>
      <c r="J114" s="118"/>
      <c r="K114" s="118"/>
      <c r="L114" s="118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112" t="str">
        <f>IFERROR(VLOOKUP(Tableau24[[#This Row],[NOM
 ÉVALUATION]],ÉVALUATIONS!A:H,8,FALSE),"")</f>
        <v/>
      </c>
    </row>
    <row r="115" spans="2:50" ht="28.5">
      <c r="B115" s="6"/>
      <c r="C115" s="6" t="str">
        <f>IFERROR(VLOOKUP(Tableau24[[#This Row],[NOM
 ÉVALUATION]],EVALUATIONS,2,FALSE),"")</f>
        <v/>
      </c>
      <c r="D115" s="6" t="str">
        <f>IFERROR(VLOOKUP(Tableau24[[#This Row],[NOM
 ÉVALUATION]],EVALUATIONS,3,FALSE),"")</f>
        <v/>
      </c>
      <c r="E115" s="96" t="str">
        <f>IFERROR(VLOOKUP(Tableau24[[#This Row],[NOM
 ÉVALUATION]],EVALUATIONS,4,FALSE),"")</f>
        <v/>
      </c>
      <c r="F115" s="7" t="str">
        <f>IFERROR(VLOOKUP(Tableau24[[#This Row],[NOM
 ÉVALUATION]],EVALUATIONS,5,FALSE),"")</f>
        <v/>
      </c>
      <c r="G115" s="10" t="str">
        <f>IFERROR(VLOOKUP(Tableau24[[#This Row],[NOM
 ÉVALUATION]],EVALUATIONS,6,FALSE),"")</f>
        <v/>
      </c>
      <c r="H115" s="105"/>
      <c r="I115" s="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112" t="str">
        <f>IFERROR(VLOOKUP(Tableau24[[#This Row],[NOM
 ÉVALUATION]],ÉVALUATIONS!A:H,8,FALSE),"")</f>
        <v/>
      </c>
    </row>
    <row r="116" spans="2:50" ht="28.5">
      <c r="B116" s="6"/>
      <c r="C116" s="6" t="str">
        <f>IFERROR(VLOOKUP(Tableau24[[#This Row],[NOM
 ÉVALUATION]],EVALUATIONS,2,FALSE),"")</f>
        <v/>
      </c>
      <c r="D116" s="6" t="str">
        <f>IFERROR(VLOOKUP(Tableau24[[#This Row],[NOM
 ÉVALUATION]],EVALUATIONS,3,FALSE),"")</f>
        <v/>
      </c>
      <c r="E116" s="96" t="str">
        <f>IFERROR(VLOOKUP(Tableau24[[#This Row],[NOM
 ÉVALUATION]],EVALUATIONS,4,FALSE),"")</f>
        <v/>
      </c>
      <c r="F116" s="7" t="str">
        <f>IFERROR(VLOOKUP(Tableau24[[#This Row],[NOM
 ÉVALUATION]],EVALUATIONS,5,FALSE),"")</f>
        <v/>
      </c>
      <c r="G116" s="10" t="str">
        <f>IFERROR(VLOOKUP(Tableau24[[#This Row],[NOM
 ÉVALUATION]],EVALUATIONS,6,FALSE),"")</f>
        <v/>
      </c>
      <c r="H116" s="105"/>
      <c r="I116" s="8"/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112" t="str">
        <f>IFERROR(VLOOKUP(Tableau24[[#This Row],[NOM
 ÉVALUATION]],ÉVALUATIONS!A:H,8,FALSE),"")</f>
        <v/>
      </c>
    </row>
    <row r="117" spans="2:50" ht="28.5">
      <c r="B117" s="6"/>
      <c r="C117" s="6" t="str">
        <f>IFERROR(VLOOKUP(Tableau24[[#This Row],[NOM
 ÉVALUATION]],EVALUATIONS,2,FALSE),"")</f>
        <v/>
      </c>
      <c r="D117" s="6" t="str">
        <f>IFERROR(VLOOKUP(Tableau24[[#This Row],[NOM
 ÉVALUATION]],EVALUATIONS,3,FALSE),"")</f>
        <v/>
      </c>
      <c r="E117" s="96" t="str">
        <f>IFERROR(VLOOKUP(Tableau24[[#This Row],[NOM
 ÉVALUATION]],EVALUATIONS,4,FALSE),"")</f>
        <v/>
      </c>
      <c r="F117" s="7" t="str">
        <f>IFERROR(VLOOKUP(Tableau24[[#This Row],[NOM
 ÉVALUATION]],EVALUATIONS,5,FALSE),"")</f>
        <v/>
      </c>
      <c r="G117" s="10" t="str">
        <f>IFERROR(VLOOKUP(Tableau24[[#This Row],[NOM
 ÉVALUATION]],EVALUATIONS,6,FALSE),"")</f>
        <v/>
      </c>
      <c r="H117" s="105"/>
      <c r="I117" s="8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112" t="str">
        <f>IFERROR(VLOOKUP(Tableau24[[#This Row],[NOM
 ÉVALUATION]],ÉVALUATIONS!A:H,8,FALSE),"")</f>
        <v/>
      </c>
    </row>
    <row r="118" spans="2:50" ht="28.5">
      <c r="B118" s="6"/>
      <c r="C118" s="6" t="str">
        <f>IFERROR(VLOOKUP(Tableau24[[#This Row],[NOM
 ÉVALUATION]],EVALUATIONS,2,FALSE),"")</f>
        <v/>
      </c>
      <c r="D118" s="6" t="str">
        <f>IFERROR(VLOOKUP(Tableau24[[#This Row],[NOM
 ÉVALUATION]],EVALUATIONS,3,FALSE),"")</f>
        <v/>
      </c>
      <c r="E118" s="96" t="str">
        <f>IFERROR(VLOOKUP(Tableau24[[#This Row],[NOM
 ÉVALUATION]],EVALUATIONS,4,FALSE),"")</f>
        <v/>
      </c>
      <c r="F118" s="7" t="str">
        <f>IFERROR(VLOOKUP(Tableau24[[#This Row],[NOM
 ÉVALUATION]],EVALUATIONS,5,FALSE),"")</f>
        <v/>
      </c>
      <c r="G118" s="10" t="str">
        <f>IFERROR(VLOOKUP(Tableau24[[#This Row],[NOM
 ÉVALUATION]],EVALUATIONS,6,FALSE),"")</f>
        <v/>
      </c>
      <c r="H118" s="105"/>
      <c r="I118" s="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112" t="str">
        <f>IFERROR(VLOOKUP(Tableau24[[#This Row],[NOM
 ÉVALUATION]],ÉVALUATIONS!A:H,8,FALSE),"")</f>
        <v/>
      </c>
    </row>
    <row r="119" spans="2:50" ht="28.5">
      <c r="B119" s="6"/>
      <c r="C119" s="6" t="str">
        <f>IFERROR(VLOOKUP(Tableau24[[#This Row],[NOM
 ÉVALUATION]],EVALUATIONS,2,FALSE),"")</f>
        <v/>
      </c>
      <c r="D119" s="6" t="str">
        <f>IFERROR(VLOOKUP(Tableau24[[#This Row],[NOM
 ÉVALUATION]],EVALUATIONS,3,FALSE),"")</f>
        <v/>
      </c>
      <c r="E119" s="96" t="str">
        <f>IFERROR(VLOOKUP(Tableau24[[#This Row],[NOM
 ÉVALUATION]],EVALUATIONS,4,FALSE),"")</f>
        <v/>
      </c>
      <c r="F119" s="7" t="str">
        <f>IFERROR(VLOOKUP(Tableau24[[#This Row],[NOM
 ÉVALUATION]],EVALUATIONS,5,FALSE),"")</f>
        <v/>
      </c>
      <c r="G119" s="10" t="str">
        <f>IFERROR(VLOOKUP(Tableau24[[#This Row],[NOM
 ÉVALUATION]],EVALUATIONS,6,FALSE),"")</f>
        <v/>
      </c>
      <c r="H119" s="105"/>
      <c r="I119" s="8"/>
      <c r="J119" s="118"/>
      <c r="K119" s="118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112" t="str">
        <f>IFERROR(VLOOKUP(Tableau24[[#This Row],[NOM
 ÉVALUATION]],ÉVALUATIONS!A:H,8,FALSE),"")</f>
        <v/>
      </c>
    </row>
    <row r="120" spans="2:50" ht="28.5">
      <c r="B120" s="6"/>
      <c r="C120" s="6" t="str">
        <f>IFERROR(VLOOKUP(Tableau24[[#This Row],[NOM
 ÉVALUATION]],EVALUATIONS,2,FALSE),"")</f>
        <v/>
      </c>
      <c r="D120" s="6" t="str">
        <f>IFERROR(VLOOKUP(Tableau24[[#This Row],[NOM
 ÉVALUATION]],EVALUATIONS,3,FALSE),"")</f>
        <v/>
      </c>
      <c r="E120" s="96" t="str">
        <f>IFERROR(VLOOKUP(Tableau24[[#This Row],[NOM
 ÉVALUATION]],EVALUATIONS,4,FALSE),"")</f>
        <v/>
      </c>
      <c r="F120" s="7" t="str">
        <f>IFERROR(VLOOKUP(Tableau24[[#This Row],[NOM
 ÉVALUATION]],EVALUATIONS,5,FALSE),"")</f>
        <v/>
      </c>
      <c r="G120" s="10" t="str">
        <f>IFERROR(VLOOKUP(Tableau24[[#This Row],[NOM
 ÉVALUATION]],EVALUATIONS,6,FALSE),"")</f>
        <v/>
      </c>
      <c r="H120" s="105"/>
      <c r="I120" s="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112" t="str">
        <f>IFERROR(VLOOKUP(Tableau24[[#This Row],[NOM
 ÉVALUATION]],ÉVALUATIONS!A:H,8,FALSE),"")</f>
        <v/>
      </c>
    </row>
    <row r="121" spans="2:50" ht="28.5">
      <c r="B121" s="6"/>
      <c r="C121" s="6" t="str">
        <f>IFERROR(VLOOKUP(Tableau24[[#This Row],[NOM
 ÉVALUATION]],EVALUATIONS,2,FALSE),"")</f>
        <v/>
      </c>
      <c r="D121" s="6" t="str">
        <f>IFERROR(VLOOKUP(Tableau24[[#This Row],[NOM
 ÉVALUATION]],EVALUATIONS,3,FALSE),"")</f>
        <v/>
      </c>
      <c r="E121" s="96" t="str">
        <f>IFERROR(VLOOKUP(Tableau24[[#This Row],[NOM
 ÉVALUATION]],EVALUATIONS,4,FALSE),"")</f>
        <v/>
      </c>
      <c r="F121" s="7" t="str">
        <f>IFERROR(VLOOKUP(Tableau24[[#This Row],[NOM
 ÉVALUATION]],EVALUATIONS,5,FALSE),"")</f>
        <v/>
      </c>
      <c r="G121" s="10" t="str">
        <f>IFERROR(VLOOKUP(Tableau24[[#This Row],[NOM
 ÉVALUATION]],EVALUATIONS,6,FALSE),"")</f>
        <v/>
      </c>
      <c r="H121" s="105"/>
      <c r="I121" s="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112" t="str">
        <f>IFERROR(VLOOKUP(Tableau24[[#This Row],[NOM
 ÉVALUATION]],ÉVALUATIONS!A:H,8,FALSE),"")</f>
        <v/>
      </c>
    </row>
    <row r="122" spans="2:50" ht="28.5">
      <c r="B122" s="6"/>
      <c r="C122" s="6" t="str">
        <f>IFERROR(VLOOKUP(Tableau24[[#This Row],[NOM
 ÉVALUATION]],EVALUATIONS,2,FALSE),"")</f>
        <v/>
      </c>
      <c r="D122" s="6" t="str">
        <f>IFERROR(VLOOKUP(Tableau24[[#This Row],[NOM
 ÉVALUATION]],EVALUATIONS,3,FALSE),"")</f>
        <v/>
      </c>
      <c r="E122" s="96" t="str">
        <f>IFERROR(VLOOKUP(Tableau24[[#This Row],[NOM
 ÉVALUATION]],EVALUATIONS,4,FALSE),"")</f>
        <v/>
      </c>
      <c r="F122" s="7" t="str">
        <f>IFERROR(VLOOKUP(Tableau24[[#This Row],[NOM
 ÉVALUATION]],EVALUATIONS,5,FALSE),"")</f>
        <v/>
      </c>
      <c r="G122" s="10" t="str">
        <f>IFERROR(VLOOKUP(Tableau24[[#This Row],[NOM
 ÉVALUATION]],EVALUATIONS,6,FALSE),"")</f>
        <v/>
      </c>
      <c r="H122" s="105"/>
      <c r="I122" s="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112" t="str">
        <f>IFERROR(VLOOKUP(Tableau24[[#This Row],[NOM
 ÉVALUATION]],ÉVALUATIONS!A:H,8,FALSE),"")</f>
        <v/>
      </c>
    </row>
    <row r="123" spans="2:50" ht="28.5">
      <c r="B123" s="6"/>
      <c r="C123" s="6" t="str">
        <f>IFERROR(VLOOKUP(Tableau24[[#This Row],[NOM
 ÉVALUATION]],EVALUATIONS,2,FALSE),"")</f>
        <v/>
      </c>
      <c r="D123" s="6" t="str">
        <f>IFERROR(VLOOKUP(Tableau24[[#This Row],[NOM
 ÉVALUATION]],EVALUATIONS,3,FALSE),"")</f>
        <v/>
      </c>
      <c r="E123" s="96" t="str">
        <f>IFERROR(VLOOKUP(Tableau24[[#This Row],[NOM
 ÉVALUATION]],EVALUATIONS,4,FALSE),"")</f>
        <v/>
      </c>
      <c r="F123" s="7" t="str">
        <f>IFERROR(VLOOKUP(Tableau24[[#This Row],[NOM
 ÉVALUATION]],EVALUATIONS,5,FALSE),"")</f>
        <v/>
      </c>
      <c r="G123" s="10" t="str">
        <f>IFERROR(VLOOKUP(Tableau24[[#This Row],[NOM
 ÉVALUATION]],EVALUATIONS,6,FALSE),"")</f>
        <v/>
      </c>
      <c r="H123" s="105"/>
      <c r="I123" s="8"/>
      <c r="J123" s="118"/>
      <c r="K123" s="118"/>
      <c r="L123" s="118"/>
      <c r="M123" s="118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112" t="str">
        <f>IFERROR(VLOOKUP(Tableau24[[#This Row],[NOM
 ÉVALUATION]],ÉVALUATIONS!A:H,8,FALSE),"")</f>
        <v/>
      </c>
    </row>
    <row r="124" spans="2:50" ht="28.5">
      <c r="B124" s="6"/>
      <c r="C124" s="6" t="str">
        <f>IFERROR(VLOOKUP(Tableau24[[#This Row],[NOM
 ÉVALUATION]],EVALUATIONS,2,FALSE),"")</f>
        <v/>
      </c>
      <c r="D124" s="6" t="str">
        <f>IFERROR(VLOOKUP(Tableau24[[#This Row],[NOM
 ÉVALUATION]],EVALUATIONS,3,FALSE),"")</f>
        <v/>
      </c>
      <c r="E124" s="96" t="str">
        <f>IFERROR(VLOOKUP(Tableau24[[#This Row],[NOM
 ÉVALUATION]],EVALUATIONS,4,FALSE),"")</f>
        <v/>
      </c>
      <c r="F124" s="7" t="str">
        <f>IFERROR(VLOOKUP(Tableau24[[#This Row],[NOM
 ÉVALUATION]],EVALUATIONS,5,FALSE),"")</f>
        <v/>
      </c>
      <c r="G124" s="10" t="str">
        <f>IFERROR(VLOOKUP(Tableau24[[#This Row],[NOM
 ÉVALUATION]],EVALUATIONS,6,FALSE),"")</f>
        <v/>
      </c>
      <c r="H124" s="105"/>
      <c r="I124" s="8"/>
      <c r="J124" s="118"/>
      <c r="K124" s="118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112" t="str">
        <f>IFERROR(VLOOKUP(Tableau24[[#This Row],[NOM
 ÉVALUATION]],ÉVALUATIONS!A:H,8,FALSE),"")</f>
        <v/>
      </c>
    </row>
    <row r="125" spans="2:50" ht="28.5">
      <c r="B125" s="6"/>
      <c r="C125" s="6" t="str">
        <f>IFERROR(VLOOKUP(Tableau24[[#This Row],[NOM
 ÉVALUATION]],EVALUATIONS,2,FALSE),"")</f>
        <v/>
      </c>
      <c r="D125" s="6" t="str">
        <f>IFERROR(VLOOKUP(Tableau24[[#This Row],[NOM
 ÉVALUATION]],EVALUATIONS,3,FALSE),"")</f>
        <v/>
      </c>
      <c r="E125" s="96" t="str">
        <f>IFERROR(VLOOKUP(Tableau24[[#This Row],[NOM
 ÉVALUATION]],EVALUATIONS,4,FALSE),"")</f>
        <v/>
      </c>
      <c r="F125" s="7" t="str">
        <f>IFERROR(VLOOKUP(Tableau24[[#This Row],[NOM
 ÉVALUATION]],EVALUATIONS,5,FALSE),"")</f>
        <v/>
      </c>
      <c r="G125" s="10" t="str">
        <f>IFERROR(VLOOKUP(Tableau24[[#This Row],[NOM
 ÉVALUATION]],EVALUATIONS,6,FALSE),"")</f>
        <v/>
      </c>
      <c r="H125" s="105"/>
      <c r="I125" s="8"/>
      <c r="J125" s="118"/>
      <c r="K125" s="118"/>
      <c r="L125" s="118"/>
      <c r="M125" s="118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112" t="str">
        <f>IFERROR(VLOOKUP(Tableau24[[#This Row],[NOM
 ÉVALUATION]],ÉVALUATIONS!A:H,8,FALSE),"")</f>
        <v/>
      </c>
    </row>
    <row r="126" spans="2:50" ht="28.5">
      <c r="B126" s="6"/>
      <c r="C126" s="6" t="str">
        <f>IFERROR(VLOOKUP(Tableau24[[#This Row],[NOM
 ÉVALUATION]],EVALUATIONS,2,FALSE),"")</f>
        <v/>
      </c>
      <c r="D126" s="6" t="str">
        <f>IFERROR(VLOOKUP(Tableau24[[#This Row],[NOM
 ÉVALUATION]],EVALUATIONS,3,FALSE),"")</f>
        <v/>
      </c>
      <c r="E126" s="96" t="str">
        <f>IFERROR(VLOOKUP(Tableau24[[#This Row],[NOM
 ÉVALUATION]],EVALUATIONS,4,FALSE),"")</f>
        <v/>
      </c>
      <c r="F126" s="7" t="str">
        <f>IFERROR(VLOOKUP(Tableau24[[#This Row],[NOM
 ÉVALUATION]],EVALUATIONS,5,FALSE),"")</f>
        <v/>
      </c>
      <c r="G126" s="10" t="str">
        <f>IFERROR(VLOOKUP(Tableau24[[#This Row],[NOM
 ÉVALUATION]],EVALUATIONS,6,FALSE),"")</f>
        <v/>
      </c>
      <c r="H126" s="105"/>
      <c r="I126" s="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112" t="str">
        <f>IFERROR(VLOOKUP(Tableau24[[#This Row],[NOM
 ÉVALUATION]],ÉVALUATIONS!A:H,8,FALSE),"")</f>
        <v/>
      </c>
    </row>
    <row r="127" spans="2:50" ht="28.5">
      <c r="B127" s="6"/>
      <c r="C127" s="6" t="str">
        <f>IFERROR(VLOOKUP(Tableau24[[#This Row],[NOM
 ÉVALUATION]],EVALUATIONS,2,FALSE),"")</f>
        <v/>
      </c>
      <c r="D127" s="6" t="str">
        <f>IFERROR(VLOOKUP(Tableau24[[#This Row],[NOM
 ÉVALUATION]],EVALUATIONS,3,FALSE),"")</f>
        <v/>
      </c>
      <c r="E127" s="96" t="str">
        <f>IFERROR(VLOOKUP(Tableau24[[#This Row],[NOM
 ÉVALUATION]],EVALUATIONS,4,FALSE),"")</f>
        <v/>
      </c>
      <c r="F127" s="7" t="str">
        <f>IFERROR(VLOOKUP(Tableau24[[#This Row],[NOM
 ÉVALUATION]],EVALUATIONS,5,FALSE),"")</f>
        <v/>
      </c>
      <c r="G127" s="10" t="str">
        <f>IFERROR(VLOOKUP(Tableau24[[#This Row],[NOM
 ÉVALUATION]],EVALUATIONS,6,FALSE),"")</f>
        <v/>
      </c>
      <c r="H127" s="105"/>
      <c r="I127" s="8"/>
      <c r="J127" s="118"/>
      <c r="K127" s="118"/>
      <c r="L127" s="118"/>
      <c r="M127" s="118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112" t="str">
        <f>IFERROR(VLOOKUP(Tableau24[[#This Row],[NOM
 ÉVALUATION]],ÉVALUATIONS!A:H,8,FALSE),"")</f>
        <v/>
      </c>
    </row>
    <row r="128" spans="2:50" ht="28.5">
      <c r="B128" s="6"/>
      <c r="C128" s="6" t="str">
        <f>IFERROR(VLOOKUP(Tableau24[[#This Row],[NOM
 ÉVALUATION]],EVALUATIONS,2,FALSE),"")</f>
        <v/>
      </c>
      <c r="D128" s="6" t="str">
        <f>IFERROR(VLOOKUP(Tableau24[[#This Row],[NOM
 ÉVALUATION]],EVALUATIONS,3,FALSE),"")</f>
        <v/>
      </c>
      <c r="E128" s="96" t="str">
        <f>IFERROR(VLOOKUP(Tableau24[[#This Row],[NOM
 ÉVALUATION]],EVALUATIONS,4,FALSE),"")</f>
        <v/>
      </c>
      <c r="F128" s="7" t="str">
        <f>IFERROR(VLOOKUP(Tableau24[[#This Row],[NOM
 ÉVALUATION]],EVALUATIONS,5,FALSE),"")</f>
        <v/>
      </c>
      <c r="G128" s="10" t="str">
        <f>IFERROR(VLOOKUP(Tableau24[[#This Row],[NOM
 ÉVALUATION]],EVALUATIONS,6,FALSE),"")</f>
        <v/>
      </c>
      <c r="H128" s="105"/>
      <c r="I128" s="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112" t="str">
        <f>IFERROR(VLOOKUP(Tableau24[[#This Row],[NOM
 ÉVALUATION]],ÉVALUATIONS!A:H,8,FALSE),"")</f>
        <v/>
      </c>
    </row>
    <row r="129" spans="2:50" ht="28.5">
      <c r="B129" s="6"/>
      <c r="C129" s="6" t="str">
        <f>IFERROR(VLOOKUP(Tableau24[[#This Row],[NOM
 ÉVALUATION]],EVALUATIONS,2,FALSE),"")</f>
        <v/>
      </c>
      <c r="D129" s="6" t="str">
        <f>IFERROR(VLOOKUP(Tableau24[[#This Row],[NOM
 ÉVALUATION]],EVALUATIONS,3,FALSE),"")</f>
        <v/>
      </c>
      <c r="E129" s="96" t="str">
        <f>IFERROR(VLOOKUP(Tableau24[[#This Row],[NOM
 ÉVALUATION]],EVALUATIONS,4,FALSE),"")</f>
        <v/>
      </c>
      <c r="F129" s="7" t="str">
        <f>IFERROR(VLOOKUP(Tableau24[[#This Row],[NOM
 ÉVALUATION]],EVALUATIONS,5,FALSE),"")</f>
        <v/>
      </c>
      <c r="G129" s="10" t="str">
        <f>IFERROR(VLOOKUP(Tableau24[[#This Row],[NOM
 ÉVALUATION]],EVALUATIONS,6,FALSE),"")</f>
        <v/>
      </c>
      <c r="H129" s="105"/>
      <c r="I129" s="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112" t="str">
        <f>IFERROR(VLOOKUP(Tableau24[[#This Row],[NOM
 ÉVALUATION]],ÉVALUATIONS!A:H,8,FALSE),"")</f>
        <v/>
      </c>
    </row>
    <row r="130" spans="2:50" ht="28.5">
      <c r="B130" s="6"/>
      <c r="C130" s="6" t="str">
        <f>IFERROR(VLOOKUP(Tableau24[[#This Row],[NOM
 ÉVALUATION]],EVALUATIONS,2,FALSE),"")</f>
        <v/>
      </c>
      <c r="D130" s="6" t="str">
        <f>IFERROR(VLOOKUP(Tableau24[[#This Row],[NOM
 ÉVALUATION]],EVALUATIONS,3,FALSE),"")</f>
        <v/>
      </c>
      <c r="E130" s="96" t="str">
        <f>IFERROR(VLOOKUP(Tableau24[[#This Row],[NOM
 ÉVALUATION]],EVALUATIONS,4,FALSE),"")</f>
        <v/>
      </c>
      <c r="F130" s="7" t="str">
        <f>IFERROR(VLOOKUP(Tableau24[[#This Row],[NOM
 ÉVALUATION]],EVALUATIONS,5,FALSE),"")</f>
        <v/>
      </c>
      <c r="G130" s="10" t="str">
        <f>IFERROR(VLOOKUP(Tableau24[[#This Row],[NOM
 ÉVALUATION]],EVALUATIONS,6,FALSE),"")</f>
        <v/>
      </c>
      <c r="H130" s="105"/>
      <c r="I130" s="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112" t="str">
        <f>IFERROR(VLOOKUP(Tableau24[[#This Row],[NOM
 ÉVALUATION]],ÉVALUATIONS!A:H,8,FALSE),"")</f>
        <v/>
      </c>
    </row>
    <row r="131" spans="2:50" ht="28.5">
      <c r="B131" s="6"/>
      <c r="C131" s="6" t="str">
        <f>IFERROR(VLOOKUP(Tableau24[[#This Row],[NOM
 ÉVALUATION]],EVALUATIONS,2,FALSE),"")</f>
        <v/>
      </c>
      <c r="D131" s="6" t="str">
        <f>IFERROR(VLOOKUP(Tableau24[[#This Row],[NOM
 ÉVALUATION]],EVALUATIONS,3,FALSE),"")</f>
        <v/>
      </c>
      <c r="E131" s="96" t="str">
        <f>IFERROR(VLOOKUP(Tableau24[[#This Row],[NOM
 ÉVALUATION]],EVALUATIONS,4,FALSE),"")</f>
        <v/>
      </c>
      <c r="F131" s="7" t="str">
        <f>IFERROR(VLOOKUP(Tableau24[[#This Row],[NOM
 ÉVALUATION]],EVALUATIONS,5,FALSE),"")</f>
        <v/>
      </c>
      <c r="G131" s="10" t="str">
        <f>IFERROR(VLOOKUP(Tableau24[[#This Row],[NOM
 ÉVALUATION]],EVALUATIONS,6,FALSE),"")</f>
        <v/>
      </c>
      <c r="H131" s="105"/>
      <c r="I131" s="8"/>
      <c r="J131" s="118"/>
      <c r="K131" s="118"/>
      <c r="L131" s="118"/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112" t="str">
        <f>IFERROR(VLOOKUP(Tableau24[[#This Row],[NOM
 ÉVALUATION]],ÉVALUATIONS!A:H,8,FALSE),"")</f>
        <v/>
      </c>
    </row>
    <row r="132" spans="2:50" ht="28.5">
      <c r="B132" s="6"/>
      <c r="C132" s="6" t="str">
        <f>IFERROR(VLOOKUP(Tableau24[[#This Row],[NOM
 ÉVALUATION]],EVALUATIONS,2,FALSE),"")</f>
        <v/>
      </c>
      <c r="D132" s="6" t="str">
        <f>IFERROR(VLOOKUP(Tableau24[[#This Row],[NOM
 ÉVALUATION]],EVALUATIONS,3,FALSE),"")</f>
        <v/>
      </c>
      <c r="E132" s="96" t="str">
        <f>IFERROR(VLOOKUP(Tableau24[[#This Row],[NOM
 ÉVALUATION]],EVALUATIONS,4,FALSE),"")</f>
        <v/>
      </c>
      <c r="F132" s="7" t="str">
        <f>IFERROR(VLOOKUP(Tableau24[[#This Row],[NOM
 ÉVALUATION]],EVALUATIONS,5,FALSE),"")</f>
        <v/>
      </c>
      <c r="G132" s="10" t="str">
        <f>IFERROR(VLOOKUP(Tableau24[[#This Row],[NOM
 ÉVALUATION]],EVALUATIONS,6,FALSE),"")</f>
        <v/>
      </c>
      <c r="H132" s="105"/>
      <c r="I132" s="8"/>
      <c r="J132" s="118"/>
      <c r="K132" s="118"/>
      <c r="L132" s="118"/>
      <c r="M132" s="118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112" t="str">
        <f>IFERROR(VLOOKUP(Tableau24[[#This Row],[NOM
 ÉVALUATION]],ÉVALUATIONS!A:H,8,FALSE),"")</f>
        <v/>
      </c>
    </row>
    <row r="133" spans="2:50" ht="28.5">
      <c r="B133" s="6"/>
      <c r="C133" s="6" t="str">
        <f>IFERROR(VLOOKUP(Tableau24[[#This Row],[NOM
 ÉVALUATION]],EVALUATIONS,2,FALSE),"")</f>
        <v/>
      </c>
      <c r="D133" s="6" t="str">
        <f>IFERROR(VLOOKUP(Tableau24[[#This Row],[NOM
 ÉVALUATION]],EVALUATIONS,3,FALSE),"")</f>
        <v/>
      </c>
      <c r="E133" s="96" t="str">
        <f>IFERROR(VLOOKUP(Tableau24[[#This Row],[NOM
 ÉVALUATION]],EVALUATIONS,4,FALSE),"")</f>
        <v/>
      </c>
      <c r="F133" s="7" t="str">
        <f>IFERROR(VLOOKUP(Tableau24[[#This Row],[NOM
 ÉVALUATION]],EVALUATIONS,5,FALSE),"")</f>
        <v/>
      </c>
      <c r="G133" s="10" t="str">
        <f>IFERROR(VLOOKUP(Tableau24[[#This Row],[NOM
 ÉVALUATION]],EVALUATIONS,6,FALSE),"")</f>
        <v/>
      </c>
      <c r="H133" s="105"/>
      <c r="I133" s="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112" t="str">
        <f>IFERROR(VLOOKUP(Tableau24[[#This Row],[NOM
 ÉVALUATION]],ÉVALUATIONS!A:H,8,FALSE),"")</f>
        <v/>
      </c>
    </row>
    <row r="134" spans="2:50" ht="28.5">
      <c r="B134" s="6"/>
      <c r="C134" s="6" t="str">
        <f>IFERROR(VLOOKUP(Tableau24[[#This Row],[NOM
 ÉVALUATION]],EVALUATIONS,2,FALSE),"")</f>
        <v/>
      </c>
      <c r="D134" s="6" t="str">
        <f>IFERROR(VLOOKUP(Tableau24[[#This Row],[NOM
 ÉVALUATION]],EVALUATIONS,3,FALSE),"")</f>
        <v/>
      </c>
      <c r="E134" s="96" t="str">
        <f>IFERROR(VLOOKUP(Tableau24[[#This Row],[NOM
 ÉVALUATION]],EVALUATIONS,4,FALSE),"")</f>
        <v/>
      </c>
      <c r="F134" s="7" t="str">
        <f>IFERROR(VLOOKUP(Tableau24[[#This Row],[NOM
 ÉVALUATION]],EVALUATIONS,5,FALSE),"")</f>
        <v/>
      </c>
      <c r="G134" s="10" t="str">
        <f>IFERROR(VLOOKUP(Tableau24[[#This Row],[NOM
 ÉVALUATION]],EVALUATIONS,6,FALSE),"")</f>
        <v/>
      </c>
      <c r="H134" s="105"/>
      <c r="I134" s="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112" t="str">
        <f>IFERROR(VLOOKUP(Tableau24[[#This Row],[NOM
 ÉVALUATION]],ÉVALUATIONS!A:H,8,FALSE),"")</f>
        <v/>
      </c>
    </row>
    <row r="135" spans="2:50" ht="28.5">
      <c r="B135" s="6"/>
      <c r="C135" s="6" t="str">
        <f>IFERROR(VLOOKUP(Tableau24[[#This Row],[NOM
 ÉVALUATION]],EVALUATIONS,2,FALSE),"")</f>
        <v/>
      </c>
      <c r="D135" s="6" t="str">
        <f>IFERROR(VLOOKUP(Tableau24[[#This Row],[NOM
 ÉVALUATION]],EVALUATIONS,3,FALSE),"")</f>
        <v/>
      </c>
      <c r="E135" s="96" t="str">
        <f>IFERROR(VLOOKUP(Tableau24[[#This Row],[NOM
 ÉVALUATION]],EVALUATIONS,4,FALSE),"")</f>
        <v/>
      </c>
      <c r="F135" s="7" t="str">
        <f>IFERROR(VLOOKUP(Tableau24[[#This Row],[NOM
 ÉVALUATION]],EVALUATIONS,5,FALSE),"")</f>
        <v/>
      </c>
      <c r="G135" s="10" t="str">
        <f>IFERROR(VLOOKUP(Tableau24[[#This Row],[NOM
 ÉVALUATION]],EVALUATIONS,6,FALSE),"")</f>
        <v/>
      </c>
      <c r="H135" s="105"/>
      <c r="I135" s="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112" t="str">
        <f>IFERROR(VLOOKUP(Tableau24[[#This Row],[NOM
 ÉVALUATION]],ÉVALUATIONS!A:H,8,FALSE),"")</f>
        <v/>
      </c>
    </row>
    <row r="136" spans="2:50" ht="28.5">
      <c r="B136" s="6"/>
      <c r="C136" s="6" t="str">
        <f>IFERROR(VLOOKUP(Tableau24[[#This Row],[NOM
 ÉVALUATION]],EVALUATIONS,2,FALSE),"")</f>
        <v/>
      </c>
      <c r="D136" s="6" t="str">
        <f>IFERROR(VLOOKUP(Tableau24[[#This Row],[NOM
 ÉVALUATION]],EVALUATIONS,3,FALSE),"")</f>
        <v/>
      </c>
      <c r="E136" s="96" t="str">
        <f>IFERROR(VLOOKUP(Tableau24[[#This Row],[NOM
 ÉVALUATION]],EVALUATIONS,4,FALSE),"")</f>
        <v/>
      </c>
      <c r="F136" s="7" t="str">
        <f>IFERROR(VLOOKUP(Tableau24[[#This Row],[NOM
 ÉVALUATION]],EVALUATIONS,5,FALSE),"")</f>
        <v/>
      </c>
      <c r="G136" s="10" t="str">
        <f>IFERROR(VLOOKUP(Tableau24[[#This Row],[NOM
 ÉVALUATION]],EVALUATIONS,6,FALSE),"")</f>
        <v/>
      </c>
      <c r="H136" s="105"/>
      <c r="I136" s="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112" t="str">
        <f>IFERROR(VLOOKUP(Tableau24[[#This Row],[NOM
 ÉVALUATION]],ÉVALUATIONS!A:H,8,FALSE),"")</f>
        <v/>
      </c>
    </row>
    <row r="137" spans="2:50" ht="28.5">
      <c r="B137" s="6"/>
      <c r="C137" s="6" t="str">
        <f>IFERROR(VLOOKUP(Tableau24[[#This Row],[NOM
 ÉVALUATION]],EVALUATIONS,2,FALSE),"")</f>
        <v/>
      </c>
      <c r="D137" s="6" t="str">
        <f>IFERROR(VLOOKUP(Tableau24[[#This Row],[NOM
 ÉVALUATION]],EVALUATIONS,3,FALSE),"")</f>
        <v/>
      </c>
      <c r="E137" s="96" t="str">
        <f>IFERROR(VLOOKUP(Tableau24[[#This Row],[NOM
 ÉVALUATION]],EVALUATIONS,4,FALSE),"")</f>
        <v/>
      </c>
      <c r="F137" s="7" t="str">
        <f>IFERROR(VLOOKUP(Tableau24[[#This Row],[NOM
 ÉVALUATION]],EVALUATIONS,5,FALSE),"")</f>
        <v/>
      </c>
      <c r="G137" s="10" t="str">
        <f>IFERROR(VLOOKUP(Tableau24[[#This Row],[NOM
 ÉVALUATION]],EVALUATIONS,6,FALSE),"")</f>
        <v/>
      </c>
      <c r="H137" s="105"/>
      <c r="I137" s="8"/>
      <c r="J137" s="118"/>
      <c r="K137" s="118"/>
      <c r="L137" s="118"/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112" t="str">
        <f>IFERROR(VLOOKUP(Tableau24[[#This Row],[NOM
 ÉVALUATION]],ÉVALUATIONS!A:H,8,FALSE),"")</f>
        <v/>
      </c>
    </row>
    <row r="138" spans="2:50" ht="28.5">
      <c r="B138" s="6"/>
      <c r="C138" s="6" t="str">
        <f>IFERROR(VLOOKUP(Tableau24[[#This Row],[NOM
 ÉVALUATION]],EVALUATIONS,2,FALSE),"")</f>
        <v/>
      </c>
      <c r="D138" s="6" t="str">
        <f>IFERROR(VLOOKUP(Tableau24[[#This Row],[NOM
 ÉVALUATION]],EVALUATIONS,3,FALSE),"")</f>
        <v/>
      </c>
      <c r="E138" s="96" t="str">
        <f>IFERROR(VLOOKUP(Tableau24[[#This Row],[NOM
 ÉVALUATION]],EVALUATIONS,4,FALSE),"")</f>
        <v/>
      </c>
      <c r="F138" s="7" t="str">
        <f>IFERROR(VLOOKUP(Tableau24[[#This Row],[NOM
 ÉVALUATION]],EVALUATIONS,5,FALSE),"")</f>
        <v/>
      </c>
      <c r="G138" s="10" t="str">
        <f>IFERROR(VLOOKUP(Tableau24[[#This Row],[NOM
 ÉVALUATION]],EVALUATIONS,6,FALSE),"")</f>
        <v/>
      </c>
      <c r="H138" s="105"/>
      <c r="I138" s="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112" t="str">
        <f>IFERROR(VLOOKUP(Tableau24[[#This Row],[NOM
 ÉVALUATION]],ÉVALUATIONS!A:H,8,FALSE),"")</f>
        <v/>
      </c>
    </row>
    <row r="139" spans="2:50" ht="28.5">
      <c r="B139" s="6"/>
      <c r="C139" s="6" t="str">
        <f>IFERROR(VLOOKUP(Tableau24[[#This Row],[NOM
 ÉVALUATION]],EVALUATIONS,2,FALSE),"")</f>
        <v/>
      </c>
      <c r="D139" s="6" t="str">
        <f>IFERROR(VLOOKUP(Tableau24[[#This Row],[NOM
 ÉVALUATION]],EVALUATIONS,3,FALSE),"")</f>
        <v/>
      </c>
      <c r="E139" s="96" t="str">
        <f>IFERROR(VLOOKUP(Tableau24[[#This Row],[NOM
 ÉVALUATION]],EVALUATIONS,4,FALSE),"")</f>
        <v/>
      </c>
      <c r="F139" s="7" t="str">
        <f>IFERROR(VLOOKUP(Tableau24[[#This Row],[NOM
 ÉVALUATION]],EVALUATIONS,5,FALSE),"")</f>
        <v/>
      </c>
      <c r="G139" s="10" t="str">
        <f>IFERROR(VLOOKUP(Tableau24[[#This Row],[NOM
 ÉVALUATION]],EVALUATIONS,6,FALSE),"")</f>
        <v/>
      </c>
      <c r="H139" s="105"/>
      <c r="I139" s="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8"/>
      <c r="Z139" s="118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112" t="str">
        <f>IFERROR(VLOOKUP(Tableau24[[#This Row],[NOM
 ÉVALUATION]],ÉVALUATIONS!A:H,8,FALSE),"")</f>
        <v/>
      </c>
    </row>
    <row r="140" spans="2:50" ht="28.5">
      <c r="B140" s="6"/>
      <c r="C140" s="6" t="str">
        <f>IFERROR(VLOOKUP(Tableau24[[#This Row],[NOM
 ÉVALUATION]],EVALUATIONS,2,FALSE),"")</f>
        <v/>
      </c>
      <c r="D140" s="6" t="str">
        <f>IFERROR(VLOOKUP(Tableau24[[#This Row],[NOM
 ÉVALUATION]],EVALUATIONS,3,FALSE),"")</f>
        <v/>
      </c>
      <c r="E140" s="96" t="str">
        <f>IFERROR(VLOOKUP(Tableau24[[#This Row],[NOM
 ÉVALUATION]],EVALUATIONS,4,FALSE),"")</f>
        <v/>
      </c>
      <c r="F140" s="7" t="str">
        <f>IFERROR(VLOOKUP(Tableau24[[#This Row],[NOM
 ÉVALUATION]],EVALUATIONS,5,FALSE),"")</f>
        <v/>
      </c>
      <c r="G140" s="10" t="str">
        <f>IFERROR(VLOOKUP(Tableau24[[#This Row],[NOM
 ÉVALUATION]],EVALUATIONS,6,FALSE),"")</f>
        <v/>
      </c>
      <c r="H140" s="105"/>
      <c r="I140" s="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112" t="str">
        <f>IFERROR(VLOOKUP(Tableau24[[#This Row],[NOM
 ÉVALUATION]],ÉVALUATIONS!A:H,8,FALSE),"")</f>
        <v/>
      </c>
    </row>
    <row r="141" spans="2:50" ht="28.5">
      <c r="B141" s="6"/>
      <c r="C141" s="6" t="str">
        <f>IFERROR(VLOOKUP(Tableau24[[#This Row],[NOM
 ÉVALUATION]],EVALUATIONS,2,FALSE),"")</f>
        <v/>
      </c>
      <c r="D141" s="6" t="str">
        <f>IFERROR(VLOOKUP(Tableau24[[#This Row],[NOM
 ÉVALUATION]],EVALUATIONS,3,FALSE),"")</f>
        <v/>
      </c>
      <c r="E141" s="96" t="str">
        <f>IFERROR(VLOOKUP(Tableau24[[#This Row],[NOM
 ÉVALUATION]],EVALUATIONS,4,FALSE),"")</f>
        <v/>
      </c>
      <c r="F141" s="7" t="str">
        <f>IFERROR(VLOOKUP(Tableau24[[#This Row],[NOM
 ÉVALUATION]],EVALUATIONS,5,FALSE),"")</f>
        <v/>
      </c>
      <c r="G141" s="10" t="str">
        <f>IFERROR(VLOOKUP(Tableau24[[#This Row],[NOM
 ÉVALUATION]],EVALUATIONS,6,FALSE),"")</f>
        <v/>
      </c>
      <c r="H141" s="105"/>
      <c r="I141" s="8"/>
      <c r="J141" s="118"/>
      <c r="K141" s="118"/>
      <c r="L141" s="118"/>
      <c r="M141" s="118"/>
      <c r="N141" s="118"/>
      <c r="O141" s="118"/>
      <c r="P141" s="118"/>
      <c r="Q141" s="118"/>
      <c r="R141" s="118"/>
      <c r="S141" s="118"/>
      <c r="T141" s="118"/>
      <c r="U141" s="118"/>
      <c r="V141" s="118"/>
      <c r="W141" s="118"/>
      <c r="X141" s="118"/>
      <c r="Y141" s="118"/>
      <c r="Z141" s="118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112" t="str">
        <f>IFERROR(VLOOKUP(Tableau24[[#This Row],[NOM
 ÉVALUATION]],ÉVALUATIONS!A:H,8,FALSE),"")</f>
        <v/>
      </c>
    </row>
    <row r="142" spans="2:50" ht="28.5">
      <c r="B142" s="6"/>
      <c r="C142" s="6" t="str">
        <f>IFERROR(VLOOKUP(Tableau24[[#This Row],[NOM
 ÉVALUATION]],EVALUATIONS,2,FALSE),"")</f>
        <v/>
      </c>
      <c r="D142" s="6" t="str">
        <f>IFERROR(VLOOKUP(Tableau24[[#This Row],[NOM
 ÉVALUATION]],EVALUATIONS,3,FALSE),"")</f>
        <v/>
      </c>
      <c r="E142" s="96" t="str">
        <f>IFERROR(VLOOKUP(Tableau24[[#This Row],[NOM
 ÉVALUATION]],EVALUATIONS,4,FALSE),"")</f>
        <v/>
      </c>
      <c r="F142" s="7" t="str">
        <f>IFERROR(VLOOKUP(Tableau24[[#This Row],[NOM
 ÉVALUATION]],EVALUATIONS,5,FALSE),"")</f>
        <v/>
      </c>
      <c r="G142" s="10" t="str">
        <f>IFERROR(VLOOKUP(Tableau24[[#This Row],[NOM
 ÉVALUATION]],EVALUATIONS,6,FALSE),"")</f>
        <v/>
      </c>
      <c r="H142" s="105"/>
      <c r="I142" s="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112" t="str">
        <f>IFERROR(VLOOKUP(Tableau24[[#This Row],[NOM
 ÉVALUATION]],ÉVALUATIONS!A:H,8,FALSE),"")</f>
        <v/>
      </c>
    </row>
    <row r="143" spans="2:50" ht="28.5">
      <c r="B143" s="6"/>
      <c r="C143" s="6" t="str">
        <f>IFERROR(VLOOKUP(Tableau24[[#This Row],[NOM
 ÉVALUATION]],EVALUATIONS,2,FALSE),"")</f>
        <v/>
      </c>
      <c r="D143" s="6" t="str">
        <f>IFERROR(VLOOKUP(Tableau24[[#This Row],[NOM
 ÉVALUATION]],EVALUATIONS,3,FALSE),"")</f>
        <v/>
      </c>
      <c r="E143" s="96" t="str">
        <f>IFERROR(VLOOKUP(Tableau24[[#This Row],[NOM
 ÉVALUATION]],EVALUATIONS,4,FALSE),"")</f>
        <v/>
      </c>
      <c r="F143" s="7" t="str">
        <f>IFERROR(VLOOKUP(Tableau24[[#This Row],[NOM
 ÉVALUATION]],EVALUATIONS,5,FALSE),"")</f>
        <v/>
      </c>
      <c r="G143" s="10" t="str">
        <f>IFERROR(VLOOKUP(Tableau24[[#This Row],[NOM
 ÉVALUATION]],EVALUATIONS,6,FALSE),"")</f>
        <v/>
      </c>
      <c r="H143" s="105"/>
      <c r="I143" s="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112" t="str">
        <f>IFERROR(VLOOKUP(Tableau24[[#This Row],[NOM
 ÉVALUATION]],ÉVALUATIONS!A:H,8,FALSE),"")</f>
        <v/>
      </c>
    </row>
    <row r="144" spans="2:50" ht="28.5">
      <c r="B144" s="6"/>
      <c r="C144" s="6" t="str">
        <f>IFERROR(VLOOKUP(Tableau24[[#This Row],[NOM
 ÉVALUATION]],EVALUATIONS,2,FALSE),"")</f>
        <v/>
      </c>
      <c r="D144" s="6" t="str">
        <f>IFERROR(VLOOKUP(Tableau24[[#This Row],[NOM
 ÉVALUATION]],EVALUATIONS,3,FALSE),"")</f>
        <v/>
      </c>
      <c r="E144" s="96" t="str">
        <f>IFERROR(VLOOKUP(Tableau24[[#This Row],[NOM
 ÉVALUATION]],EVALUATIONS,4,FALSE),"")</f>
        <v/>
      </c>
      <c r="F144" s="7" t="str">
        <f>IFERROR(VLOOKUP(Tableau24[[#This Row],[NOM
 ÉVALUATION]],EVALUATIONS,5,FALSE),"")</f>
        <v/>
      </c>
      <c r="G144" s="10" t="str">
        <f>IFERROR(VLOOKUP(Tableau24[[#This Row],[NOM
 ÉVALUATION]],EVALUATIONS,6,FALSE),"")</f>
        <v/>
      </c>
      <c r="H144" s="105"/>
      <c r="I144" s="8"/>
      <c r="J144" s="118"/>
      <c r="K144" s="118"/>
      <c r="L144" s="118"/>
      <c r="M144" s="118"/>
      <c r="N144" s="118"/>
      <c r="O144" s="118"/>
      <c r="P144" s="118"/>
      <c r="Q144" s="118"/>
      <c r="R144" s="118"/>
      <c r="S144" s="118"/>
      <c r="T144" s="118"/>
      <c r="U144" s="118"/>
      <c r="V144" s="118"/>
      <c r="W144" s="118"/>
      <c r="X144" s="118"/>
      <c r="Y144" s="118"/>
      <c r="Z144" s="118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112" t="str">
        <f>IFERROR(VLOOKUP(Tableau24[[#This Row],[NOM
 ÉVALUATION]],ÉVALUATIONS!A:H,8,FALSE),"")</f>
        <v/>
      </c>
    </row>
    <row r="145" spans="2:50" ht="28.5">
      <c r="B145" s="6"/>
      <c r="C145" s="6" t="str">
        <f>IFERROR(VLOOKUP(Tableau24[[#This Row],[NOM
 ÉVALUATION]],EVALUATIONS,2,FALSE),"")</f>
        <v/>
      </c>
      <c r="D145" s="6" t="str">
        <f>IFERROR(VLOOKUP(Tableau24[[#This Row],[NOM
 ÉVALUATION]],EVALUATIONS,3,FALSE),"")</f>
        <v/>
      </c>
      <c r="E145" s="96" t="str">
        <f>IFERROR(VLOOKUP(Tableau24[[#This Row],[NOM
 ÉVALUATION]],EVALUATIONS,4,FALSE),"")</f>
        <v/>
      </c>
      <c r="F145" s="7" t="str">
        <f>IFERROR(VLOOKUP(Tableau24[[#This Row],[NOM
 ÉVALUATION]],EVALUATIONS,5,FALSE),"")</f>
        <v/>
      </c>
      <c r="G145" s="10" t="str">
        <f>IFERROR(VLOOKUP(Tableau24[[#This Row],[NOM
 ÉVALUATION]],EVALUATIONS,6,FALSE),"")</f>
        <v/>
      </c>
      <c r="H145" s="105"/>
      <c r="I145" s="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112" t="str">
        <f>IFERROR(VLOOKUP(Tableau24[[#This Row],[NOM
 ÉVALUATION]],ÉVALUATIONS!A:H,8,FALSE),"")</f>
        <v/>
      </c>
    </row>
    <row r="146" spans="2:50" ht="28.5">
      <c r="B146" s="6"/>
      <c r="C146" s="6" t="str">
        <f>IFERROR(VLOOKUP(Tableau24[[#This Row],[NOM
 ÉVALUATION]],EVALUATIONS,2,FALSE),"")</f>
        <v/>
      </c>
      <c r="D146" s="6" t="str">
        <f>IFERROR(VLOOKUP(Tableau24[[#This Row],[NOM
 ÉVALUATION]],EVALUATIONS,3,FALSE),"")</f>
        <v/>
      </c>
      <c r="E146" s="96" t="str">
        <f>IFERROR(VLOOKUP(Tableau24[[#This Row],[NOM
 ÉVALUATION]],EVALUATIONS,4,FALSE),"")</f>
        <v/>
      </c>
      <c r="F146" s="7" t="str">
        <f>IFERROR(VLOOKUP(Tableau24[[#This Row],[NOM
 ÉVALUATION]],EVALUATIONS,5,FALSE),"")</f>
        <v/>
      </c>
      <c r="G146" s="10" t="str">
        <f>IFERROR(VLOOKUP(Tableau24[[#This Row],[NOM
 ÉVALUATION]],EVALUATIONS,6,FALSE),"")</f>
        <v/>
      </c>
      <c r="H146" s="105"/>
      <c r="I146" s="8"/>
      <c r="J146" s="118"/>
      <c r="K146" s="118"/>
      <c r="L146" s="118"/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112" t="str">
        <f>IFERROR(VLOOKUP(Tableau24[[#This Row],[NOM
 ÉVALUATION]],ÉVALUATIONS!A:H,8,FALSE),"")</f>
        <v/>
      </c>
    </row>
    <row r="147" spans="2:50" ht="28.5">
      <c r="B147" s="6"/>
      <c r="C147" s="6" t="str">
        <f>IFERROR(VLOOKUP(Tableau24[[#This Row],[NOM
 ÉVALUATION]],EVALUATIONS,2,FALSE),"")</f>
        <v/>
      </c>
      <c r="D147" s="6" t="str">
        <f>IFERROR(VLOOKUP(Tableau24[[#This Row],[NOM
 ÉVALUATION]],EVALUATIONS,3,FALSE),"")</f>
        <v/>
      </c>
      <c r="E147" s="96" t="str">
        <f>IFERROR(VLOOKUP(Tableau24[[#This Row],[NOM
 ÉVALUATION]],EVALUATIONS,4,FALSE),"")</f>
        <v/>
      </c>
      <c r="F147" s="7" t="str">
        <f>IFERROR(VLOOKUP(Tableau24[[#This Row],[NOM
 ÉVALUATION]],EVALUATIONS,5,FALSE),"")</f>
        <v/>
      </c>
      <c r="G147" s="10" t="str">
        <f>IFERROR(VLOOKUP(Tableau24[[#This Row],[NOM
 ÉVALUATION]],EVALUATIONS,6,FALSE),"")</f>
        <v/>
      </c>
      <c r="H147" s="105"/>
      <c r="I147" s="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112" t="str">
        <f>IFERROR(VLOOKUP(Tableau24[[#This Row],[NOM
 ÉVALUATION]],ÉVALUATIONS!A:H,8,FALSE),"")</f>
        <v/>
      </c>
    </row>
    <row r="148" spans="2:50" ht="28.5">
      <c r="B148" s="6"/>
      <c r="C148" s="6" t="str">
        <f>IFERROR(VLOOKUP(Tableau24[[#This Row],[NOM
 ÉVALUATION]],EVALUATIONS,2,FALSE),"")</f>
        <v/>
      </c>
      <c r="D148" s="6" t="str">
        <f>IFERROR(VLOOKUP(Tableau24[[#This Row],[NOM
 ÉVALUATION]],EVALUATIONS,3,FALSE),"")</f>
        <v/>
      </c>
      <c r="E148" s="96" t="str">
        <f>IFERROR(VLOOKUP(Tableau24[[#This Row],[NOM
 ÉVALUATION]],EVALUATIONS,4,FALSE),"")</f>
        <v/>
      </c>
      <c r="F148" s="7" t="str">
        <f>IFERROR(VLOOKUP(Tableau24[[#This Row],[NOM
 ÉVALUATION]],EVALUATIONS,5,FALSE),"")</f>
        <v/>
      </c>
      <c r="G148" s="10" t="str">
        <f>IFERROR(VLOOKUP(Tableau24[[#This Row],[NOM
 ÉVALUATION]],EVALUATIONS,6,FALSE),"")</f>
        <v/>
      </c>
      <c r="H148" s="105"/>
      <c r="I148" s="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112" t="str">
        <f>IFERROR(VLOOKUP(Tableau24[[#This Row],[NOM
 ÉVALUATION]],ÉVALUATIONS!A:H,8,FALSE),"")</f>
        <v/>
      </c>
    </row>
    <row r="149" spans="2:50" ht="28.5">
      <c r="B149" s="6"/>
      <c r="C149" s="6" t="str">
        <f>IFERROR(VLOOKUP(Tableau24[[#This Row],[NOM
 ÉVALUATION]],EVALUATIONS,2,FALSE),"")</f>
        <v/>
      </c>
      <c r="D149" s="6" t="str">
        <f>IFERROR(VLOOKUP(Tableau24[[#This Row],[NOM
 ÉVALUATION]],EVALUATIONS,3,FALSE),"")</f>
        <v/>
      </c>
      <c r="E149" s="96" t="str">
        <f>IFERROR(VLOOKUP(Tableau24[[#This Row],[NOM
 ÉVALUATION]],EVALUATIONS,4,FALSE),"")</f>
        <v/>
      </c>
      <c r="F149" s="7" t="str">
        <f>IFERROR(VLOOKUP(Tableau24[[#This Row],[NOM
 ÉVALUATION]],EVALUATIONS,5,FALSE),"")</f>
        <v/>
      </c>
      <c r="G149" s="10" t="str">
        <f>IFERROR(VLOOKUP(Tableau24[[#This Row],[NOM
 ÉVALUATION]],EVALUATIONS,6,FALSE),"")</f>
        <v/>
      </c>
      <c r="H149" s="105"/>
      <c r="I149" s="8"/>
      <c r="J149" s="118"/>
      <c r="K149" s="118"/>
      <c r="L149" s="118"/>
      <c r="M149" s="118"/>
      <c r="N149" s="118"/>
      <c r="O149" s="118"/>
      <c r="P149" s="118"/>
      <c r="Q149" s="118"/>
      <c r="R149" s="118"/>
      <c r="S149" s="118"/>
      <c r="T149" s="118"/>
      <c r="U149" s="118"/>
      <c r="V149" s="118"/>
      <c r="W149" s="118"/>
      <c r="X149" s="118"/>
      <c r="Y149" s="118"/>
      <c r="Z149" s="118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112" t="str">
        <f>IFERROR(VLOOKUP(Tableau24[[#This Row],[NOM
 ÉVALUATION]],ÉVALUATIONS!A:H,8,FALSE),"")</f>
        <v/>
      </c>
    </row>
    <row r="150" spans="2:50" ht="28.5">
      <c r="B150" s="6"/>
      <c r="C150" s="6" t="str">
        <f>IFERROR(VLOOKUP(Tableau24[[#This Row],[NOM
 ÉVALUATION]],EVALUATIONS,2,FALSE),"")</f>
        <v/>
      </c>
      <c r="D150" s="6" t="str">
        <f>IFERROR(VLOOKUP(Tableau24[[#This Row],[NOM
 ÉVALUATION]],EVALUATIONS,3,FALSE),"")</f>
        <v/>
      </c>
      <c r="E150" s="96" t="str">
        <f>IFERROR(VLOOKUP(Tableau24[[#This Row],[NOM
 ÉVALUATION]],EVALUATIONS,4,FALSE),"")</f>
        <v/>
      </c>
      <c r="F150" s="7" t="str">
        <f>IFERROR(VLOOKUP(Tableau24[[#This Row],[NOM
 ÉVALUATION]],EVALUATIONS,5,FALSE),"")</f>
        <v/>
      </c>
      <c r="G150" s="10" t="str">
        <f>IFERROR(VLOOKUP(Tableau24[[#This Row],[NOM
 ÉVALUATION]],EVALUATIONS,6,FALSE),"")</f>
        <v/>
      </c>
      <c r="H150" s="105"/>
      <c r="I150" s="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112" t="str">
        <f>IFERROR(VLOOKUP(Tableau24[[#This Row],[NOM
 ÉVALUATION]],ÉVALUATIONS!A:H,8,FALSE),"")</f>
        <v/>
      </c>
    </row>
    <row r="151" spans="2:50" ht="28.5">
      <c r="B151" s="6"/>
      <c r="C151" s="6" t="str">
        <f>IFERROR(VLOOKUP(Tableau24[[#This Row],[NOM
 ÉVALUATION]],EVALUATIONS,2,FALSE),"")</f>
        <v/>
      </c>
      <c r="D151" s="6" t="str">
        <f>IFERROR(VLOOKUP(Tableau24[[#This Row],[NOM
 ÉVALUATION]],EVALUATIONS,3,FALSE),"")</f>
        <v/>
      </c>
      <c r="E151" s="96" t="str">
        <f>IFERROR(VLOOKUP(Tableau24[[#This Row],[NOM
 ÉVALUATION]],EVALUATIONS,4,FALSE),"")</f>
        <v/>
      </c>
      <c r="F151" s="7" t="str">
        <f>IFERROR(VLOOKUP(Tableau24[[#This Row],[NOM
 ÉVALUATION]],EVALUATIONS,5,FALSE),"")</f>
        <v/>
      </c>
      <c r="G151" s="10" t="str">
        <f>IFERROR(VLOOKUP(Tableau24[[#This Row],[NOM
 ÉVALUATION]],EVALUATIONS,6,FALSE),"")</f>
        <v/>
      </c>
      <c r="H151" s="105"/>
      <c r="I151" s="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  <c r="Z151" s="118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112" t="str">
        <f>IFERROR(VLOOKUP(Tableau24[[#This Row],[NOM
 ÉVALUATION]],ÉVALUATIONS!A:H,8,FALSE),"")</f>
        <v/>
      </c>
    </row>
    <row r="152" spans="2:50" ht="28.5">
      <c r="B152" s="6"/>
      <c r="C152" s="6" t="str">
        <f>IFERROR(VLOOKUP(Tableau24[[#This Row],[NOM
 ÉVALUATION]],EVALUATIONS,2,FALSE),"")</f>
        <v/>
      </c>
      <c r="D152" s="6" t="str">
        <f>IFERROR(VLOOKUP(Tableau24[[#This Row],[NOM
 ÉVALUATION]],EVALUATIONS,3,FALSE),"")</f>
        <v/>
      </c>
      <c r="E152" s="96" t="str">
        <f>IFERROR(VLOOKUP(Tableau24[[#This Row],[NOM
 ÉVALUATION]],EVALUATIONS,4,FALSE),"")</f>
        <v/>
      </c>
      <c r="F152" s="7" t="str">
        <f>IFERROR(VLOOKUP(Tableau24[[#This Row],[NOM
 ÉVALUATION]],EVALUATIONS,5,FALSE),"")</f>
        <v/>
      </c>
      <c r="G152" s="10" t="str">
        <f>IFERROR(VLOOKUP(Tableau24[[#This Row],[NOM
 ÉVALUATION]],EVALUATIONS,6,FALSE),"")</f>
        <v/>
      </c>
      <c r="H152" s="105"/>
      <c r="I152" s="8"/>
      <c r="J152" s="118"/>
      <c r="K152" s="118"/>
      <c r="L152" s="118"/>
      <c r="M152" s="118"/>
      <c r="N152" s="118"/>
      <c r="O152" s="118"/>
      <c r="P152" s="118"/>
      <c r="Q152" s="118"/>
      <c r="R152" s="118"/>
      <c r="S152" s="118"/>
      <c r="T152" s="118"/>
      <c r="U152" s="118"/>
      <c r="V152" s="118"/>
      <c r="W152" s="118"/>
      <c r="X152" s="118"/>
      <c r="Y152" s="118"/>
      <c r="Z152" s="118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112" t="str">
        <f>IFERROR(VLOOKUP(Tableau24[[#This Row],[NOM
 ÉVALUATION]],ÉVALUATIONS!A:H,8,FALSE),"")</f>
        <v/>
      </c>
    </row>
    <row r="153" spans="2:50" ht="28.5">
      <c r="B153" s="6"/>
      <c r="C153" s="6" t="str">
        <f>IFERROR(VLOOKUP(Tableau24[[#This Row],[NOM
 ÉVALUATION]],EVALUATIONS,2,FALSE),"")</f>
        <v/>
      </c>
      <c r="D153" s="6" t="str">
        <f>IFERROR(VLOOKUP(Tableau24[[#This Row],[NOM
 ÉVALUATION]],EVALUATIONS,3,FALSE),"")</f>
        <v/>
      </c>
      <c r="E153" s="96" t="str">
        <f>IFERROR(VLOOKUP(Tableau24[[#This Row],[NOM
 ÉVALUATION]],EVALUATIONS,4,FALSE),"")</f>
        <v/>
      </c>
      <c r="F153" s="7" t="str">
        <f>IFERROR(VLOOKUP(Tableau24[[#This Row],[NOM
 ÉVALUATION]],EVALUATIONS,5,FALSE),"")</f>
        <v/>
      </c>
      <c r="G153" s="10" t="str">
        <f>IFERROR(VLOOKUP(Tableau24[[#This Row],[NOM
 ÉVALUATION]],EVALUATIONS,6,FALSE),"")</f>
        <v/>
      </c>
      <c r="H153" s="105"/>
      <c r="I153" s="8"/>
      <c r="J153" s="118"/>
      <c r="K153" s="118"/>
      <c r="L153" s="118"/>
      <c r="M153" s="118"/>
      <c r="N153" s="118"/>
      <c r="O153" s="118"/>
      <c r="P153" s="118"/>
      <c r="Q153" s="118"/>
      <c r="R153" s="118"/>
      <c r="S153" s="118"/>
      <c r="T153" s="118"/>
      <c r="U153" s="118"/>
      <c r="V153" s="118"/>
      <c r="W153" s="118"/>
      <c r="X153" s="118"/>
      <c r="Y153" s="118"/>
      <c r="Z153" s="118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112" t="str">
        <f>IFERROR(VLOOKUP(Tableau24[[#This Row],[NOM
 ÉVALUATION]],ÉVALUATIONS!A:H,8,FALSE),"")</f>
        <v/>
      </c>
    </row>
    <row r="154" spans="2:50" ht="28.5">
      <c r="B154" s="6"/>
      <c r="C154" s="6" t="str">
        <f>IFERROR(VLOOKUP(Tableau24[[#This Row],[NOM
 ÉVALUATION]],EVALUATIONS,2,FALSE),"")</f>
        <v/>
      </c>
      <c r="D154" s="6" t="str">
        <f>IFERROR(VLOOKUP(Tableau24[[#This Row],[NOM
 ÉVALUATION]],EVALUATIONS,3,FALSE),"")</f>
        <v/>
      </c>
      <c r="E154" s="96" t="str">
        <f>IFERROR(VLOOKUP(Tableau24[[#This Row],[NOM
 ÉVALUATION]],EVALUATIONS,4,FALSE),"")</f>
        <v/>
      </c>
      <c r="F154" s="7" t="str">
        <f>IFERROR(VLOOKUP(Tableau24[[#This Row],[NOM
 ÉVALUATION]],EVALUATIONS,5,FALSE),"")</f>
        <v/>
      </c>
      <c r="G154" s="10" t="str">
        <f>IFERROR(VLOOKUP(Tableau24[[#This Row],[NOM
 ÉVALUATION]],EVALUATIONS,6,FALSE),"")</f>
        <v/>
      </c>
      <c r="H154" s="105"/>
      <c r="I154" s="8"/>
      <c r="J154" s="118"/>
      <c r="K154" s="118"/>
      <c r="L154" s="118"/>
      <c r="M154" s="118"/>
      <c r="N154" s="118"/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  <c r="Y154" s="118"/>
      <c r="Z154" s="118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112" t="str">
        <f>IFERROR(VLOOKUP(Tableau24[[#This Row],[NOM
 ÉVALUATION]],ÉVALUATIONS!A:H,8,FALSE),"")</f>
        <v/>
      </c>
    </row>
    <row r="155" spans="2:50" ht="28.5">
      <c r="B155" s="6"/>
      <c r="C155" s="6" t="str">
        <f>IFERROR(VLOOKUP(Tableau24[[#This Row],[NOM
 ÉVALUATION]],EVALUATIONS,2,FALSE),"")</f>
        <v/>
      </c>
      <c r="D155" s="6" t="str">
        <f>IFERROR(VLOOKUP(Tableau24[[#This Row],[NOM
 ÉVALUATION]],EVALUATIONS,3,FALSE),"")</f>
        <v/>
      </c>
      <c r="E155" s="96" t="str">
        <f>IFERROR(VLOOKUP(Tableau24[[#This Row],[NOM
 ÉVALUATION]],EVALUATIONS,4,FALSE),"")</f>
        <v/>
      </c>
      <c r="F155" s="7" t="str">
        <f>IFERROR(VLOOKUP(Tableau24[[#This Row],[NOM
 ÉVALUATION]],EVALUATIONS,5,FALSE),"")</f>
        <v/>
      </c>
      <c r="G155" s="10" t="str">
        <f>IFERROR(VLOOKUP(Tableau24[[#This Row],[NOM
 ÉVALUATION]],EVALUATIONS,6,FALSE),"")</f>
        <v/>
      </c>
      <c r="H155" s="105"/>
      <c r="I155" s="8"/>
      <c r="J155" s="118"/>
      <c r="K155" s="118"/>
      <c r="L155" s="118"/>
      <c r="M155" s="118"/>
      <c r="N155" s="118"/>
      <c r="O155" s="118"/>
      <c r="P155" s="118"/>
      <c r="Q155" s="118"/>
      <c r="R155" s="118"/>
      <c r="S155" s="118"/>
      <c r="T155" s="118"/>
      <c r="U155" s="118"/>
      <c r="V155" s="118"/>
      <c r="W155" s="118"/>
      <c r="X155" s="118"/>
      <c r="Y155" s="118"/>
      <c r="Z155" s="118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112" t="str">
        <f>IFERROR(VLOOKUP(Tableau24[[#This Row],[NOM
 ÉVALUATION]],ÉVALUATIONS!A:H,8,FALSE),"")</f>
        <v/>
      </c>
    </row>
    <row r="156" spans="2:50" ht="28.5">
      <c r="B156" s="6"/>
      <c r="C156" s="6" t="str">
        <f>IFERROR(VLOOKUP(Tableau24[[#This Row],[NOM
 ÉVALUATION]],EVALUATIONS,2,FALSE),"")</f>
        <v/>
      </c>
      <c r="D156" s="6" t="str">
        <f>IFERROR(VLOOKUP(Tableau24[[#This Row],[NOM
 ÉVALUATION]],EVALUATIONS,3,FALSE),"")</f>
        <v/>
      </c>
      <c r="E156" s="96" t="str">
        <f>IFERROR(VLOOKUP(Tableau24[[#This Row],[NOM
 ÉVALUATION]],EVALUATIONS,4,FALSE),"")</f>
        <v/>
      </c>
      <c r="F156" s="7" t="str">
        <f>IFERROR(VLOOKUP(Tableau24[[#This Row],[NOM
 ÉVALUATION]],EVALUATIONS,5,FALSE),"")</f>
        <v/>
      </c>
      <c r="G156" s="10" t="str">
        <f>IFERROR(VLOOKUP(Tableau24[[#This Row],[NOM
 ÉVALUATION]],EVALUATIONS,6,FALSE),"")</f>
        <v/>
      </c>
      <c r="H156" s="105"/>
      <c r="I156" s="8"/>
      <c r="J156" s="118"/>
      <c r="K156" s="118"/>
      <c r="L156" s="118"/>
      <c r="M156" s="118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  <c r="Z156" s="118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112" t="str">
        <f>IFERROR(VLOOKUP(Tableau24[[#This Row],[NOM
 ÉVALUATION]],ÉVALUATIONS!A:H,8,FALSE),"")</f>
        <v/>
      </c>
    </row>
    <row r="157" spans="2:50" ht="28.5">
      <c r="B157" s="6"/>
      <c r="C157" s="6" t="str">
        <f>IFERROR(VLOOKUP(Tableau24[[#This Row],[NOM
 ÉVALUATION]],EVALUATIONS,2,FALSE),"")</f>
        <v/>
      </c>
      <c r="D157" s="6" t="str">
        <f>IFERROR(VLOOKUP(Tableau24[[#This Row],[NOM
 ÉVALUATION]],EVALUATIONS,3,FALSE),"")</f>
        <v/>
      </c>
      <c r="E157" s="96" t="str">
        <f>IFERROR(VLOOKUP(Tableau24[[#This Row],[NOM
 ÉVALUATION]],EVALUATIONS,4,FALSE),"")</f>
        <v/>
      </c>
      <c r="F157" s="7" t="str">
        <f>IFERROR(VLOOKUP(Tableau24[[#This Row],[NOM
 ÉVALUATION]],EVALUATIONS,5,FALSE),"")</f>
        <v/>
      </c>
      <c r="G157" s="10" t="str">
        <f>IFERROR(VLOOKUP(Tableau24[[#This Row],[NOM
 ÉVALUATION]],EVALUATIONS,6,FALSE),"")</f>
        <v/>
      </c>
      <c r="H157" s="105"/>
      <c r="I157" s="8"/>
      <c r="J157" s="118"/>
      <c r="K157" s="118"/>
      <c r="L157" s="118"/>
      <c r="M157" s="118"/>
      <c r="N157" s="118"/>
      <c r="O157" s="118"/>
      <c r="P157" s="118"/>
      <c r="Q157" s="118"/>
      <c r="R157" s="118"/>
      <c r="S157" s="118"/>
      <c r="T157" s="118"/>
      <c r="U157" s="118"/>
      <c r="V157" s="118"/>
      <c r="W157" s="118"/>
      <c r="X157" s="118"/>
      <c r="Y157" s="118"/>
      <c r="Z157" s="118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112" t="str">
        <f>IFERROR(VLOOKUP(Tableau24[[#This Row],[NOM
 ÉVALUATION]],ÉVALUATIONS!A:H,8,FALSE),"")</f>
        <v/>
      </c>
    </row>
    <row r="158" spans="2:50" ht="28.5">
      <c r="B158" s="6"/>
      <c r="C158" s="6" t="str">
        <f>IFERROR(VLOOKUP(Tableau24[[#This Row],[NOM
 ÉVALUATION]],EVALUATIONS,2,FALSE),"")</f>
        <v/>
      </c>
      <c r="D158" s="6" t="str">
        <f>IFERROR(VLOOKUP(Tableau24[[#This Row],[NOM
 ÉVALUATION]],EVALUATIONS,3,FALSE),"")</f>
        <v/>
      </c>
      <c r="E158" s="96" t="str">
        <f>IFERROR(VLOOKUP(Tableau24[[#This Row],[NOM
 ÉVALUATION]],EVALUATIONS,4,FALSE),"")</f>
        <v/>
      </c>
      <c r="F158" s="7" t="str">
        <f>IFERROR(VLOOKUP(Tableau24[[#This Row],[NOM
 ÉVALUATION]],EVALUATIONS,5,FALSE),"")</f>
        <v/>
      </c>
      <c r="G158" s="10" t="str">
        <f>IFERROR(VLOOKUP(Tableau24[[#This Row],[NOM
 ÉVALUATION]],EVALUATIONS,6,FALSE),"")</f>
        <v/>
      </c>
      <c r="H158" s="105"/>
      <c r="I158" s="8"/>
      <c r="J158" s="118"/>
      <c r="K158" s="118"/>
      <c r="L158" s="118"/>
      <c r="M158" s="118"/>
      <c r="N158" s="118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  <c r="Y158" s="118"/>
      <c r="Z158" s="118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112" t="str">
        <f>IFERROR(VLOOKUP(Tableau24[[#This Row],[NOM
 ÉVALUATION]],ÉVALUATIONS!A:H,8,FALSE),"")</f>
        <v/>
      </c>
    </row>
    <row r="159" spans="2:50" ht="28.5">
      <c r="B159" s="6"/>
      <c r="C159" s="6" t="str">
        <f>IFERROR(VLOOKUP(Tableau24[[#This Row],[NOM
 ÉVALUATION]],EVALUATIONS,2,FALSE),"")</f>
        <v/>
      </c>
      <c r="D159" s="6" t="str">
        <f>IFERROR(VLOOKUP(Tableau24[[#This Row],[NOM
 ÉVALUATION]],EVALUATIONS,3,FALSE),"")</f>
        <v/>
      </c>
      <c r="E159" s="96" t="str">
        <f>IFERROR(VLOOKUP(Tableau24[[#This Row],[NOM
 ÉVALUATION]],EVALUATIONS,4,FALSE),"")</f>
        <v/>
      </c>
      <c r="F159" s="7" t="str">
        <f>IFERROR(VLOOKUP(Tableau24[[#This Row],[NOM
 ÉVALUATION]],EVALUATIONS,5,FALSE),"")</f>
        <v/>
      </c>
      <c r="G159" s="10" t="str">
        <f>IFERROR(VLOOKUP(Tableau24[[#This Row],[NOM
 ÉVALUATION]],EVALUATIONS,6,FALSE),"")</f>
        <v/>
      </c>
      <c r="H159" s="105"/>
      <c r="I159" s="8"/>
      <c r="J159" s="118"/>
      <c r="K159" s="118"/>
      <c r="L159" s="118"/>
      <c r="M159" s="118"/>
      <c r="N159" s="118"/>
      <c r="O159" s="118"/>
      <c r="P159" s="118"/>
      <c r="Q159" s="118"/>
      <c r="R159" s="118"/>
      <c r="S159" s="118"/>
      <c r="T159" s="118"/>
      <c r="U159" s="118"/>
      <c r="V159" s="118"/>
      <c r="W159" s="118"/>
      <c r="X159" s="118"/>
      <c r="Y159" s="118"/>
      <c r="Z159" s="118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112" t="str">
        <f>IFERROR(VLOOKUP(Tableau24[[#This Row],[NOM
 ÉVALUATION]],ÉVALUATIONS!A:H,8,FALSE),"")</f>
        <v/>
      </c>
    </row>
    <row r="160" spans="2:50" ht="28.5">
      <c r="B160" s="6"/>
      <c r="C160" s="6" t="str">
        <f>IFERROR(VLOOKUP(Tableau24[[#This Row],[NOM
 ÉVALUATION]],EVALUATIONS,2,FALSE),"")</f>
        <v/>
      </c>
      <c r="D160" s="6" t="str">
        <f>IFERROR(VLOOKUP(Tableau24[[#This Row],[NOM
 ÉVALUATION]],EVALUATIONS,3,FALSE),"")</f>
        <v/>
      </c>
      <c r="E160" s="96" t="str">
        <f>IFERROR(VLOOKUP(Tableau24[[#This Row],[NOM
 ÉVALUATION]],EVALUATIONS,4,FALSE),"")</f>
        <v/>
      </c>
      <c r="F160" s="7" t="str">
        <f>IFERROR(VLOOKUP(Tableau24[[#This Row],[NOM
 ÉVALUATION]],EVALUATIONS,5,FALSE),"")</f>
        <v/>
      </c>
      <c r="G160" s="10" t="str">
        <f>IFERROR(VLOOKUP(Tableau24[[#This Row],[NOM
 ÉVALUATION]],EVALUATIONS,6,FALSE),"")</f>
        <v/>
      </c>
      <c r="H160" s="105"/>
      <c r="I160" s="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112" t="str">
        <f>IFERROR(VLOOKUP(Tableau24[[#This Row],[NOM
 ÉVALUATION]],ÉVALUATIONS!A:H,8,FALSE),"")</f>
        <v/>
      </c>
    </row>
    <row r="161" spans="2:50" ht="28.5">
      <c r="B161" s="6"/>
      <c r="C161" s="6" t="str">
        <f>IFERROR(VLOOKUP(Tableau24[[#This Row],[NOM
 ÉVALUATION]],EVALUATIONS,2,FALSE),"")</f>
        <v/>
      </c>
      <c r="D161" s="6" t="str">
        <f>IFERROR(VLOOKUP(Tableau24[[#This Row],[NOM
 ÉVALUATION]],EVALUATIONS,3,FALSE),"")</f>
        <v/>
      </c>
      <c r="E161" s="96" t="str">
        <f>IFERROR(VLOOKUP(Tableau24[[#This Row],[NOM
 ÉVALUATION]],EVALUATIONS,4,FALSE),"")</f>
        <v/>
      </c>
      <c r="F161" s="7" t="str">
        <f>IFERROR(VLOOKUP(Tableau24[[#This Row],[NOM
 ÉVALUATION]],EVALUATIONS,5,FALSE),"")</f>
        <v/>
      </c>
      <c r="G161" s="10" t="str">
        <f>IFERROR(VLOOKUP(Tableau24[[#This Row],[NOM
 ÉVALUATION]],EVALUATIONS,6,FALSE),"")</f>
        <v/>
      </c>
      <c r="H161" s="105"/>
      <c r="I161" s="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112" t="str">
        <f>IFERROR(VLOOKUP(Tableau24[[#This Row],[NOM
 ÉVALUATION]],ÉVALUATIONS!A:H,8,FALSE),"")</f>
        <v/>
      </c>
    </row>
    <row r="162" spans="2:50" ht="28.5">
      <c r="B162" s="6"/>
      <c r="C162" s="6" t="str">
        <f>IFERROR(VLOOKUP(Tableau24[[#This Row],[NOM
 ÉVALUATION]],EVALUATIONS,2,FALSE),"")</f>
        <v/>
      </c>
      <c r="D162" s="6" t="str">
        <f>IFERROR(VLOOKUP(Tableau24[[#This Row],[NOM
 ÉVALUATION]],EVALUATIONS,3,FALSE),"")</f>
        <v/>
      </c>
      <c r="E162" s="96" t="str">
        <f>IFERROR(VLOOKUP(Tableau24[[#This Row],[NOM
 ÉVALUATION]],EVALUATIONS,4,FALSE),"")</f>
        <v/>
      </c>
      <c r="F162" s="7" t="str">
        <f>IFERROR(VLOOKUP(Tableau24[[#This Row],[NOM
 ÉVALUATION]],EVALUATIONS,5,FALSE),"")</f>
        <v/>
      </c>
      <c r="G162" s="10" t="str">
        <f>IFERROR(VLOOKUP(Tableau24[[#This Row],[NOM
 ÉVALUATION]],EVALUATIONS,6,FALSE),"")</f>
        <v/>
      </c>
      <c r="H162" s="105"/>
      <c r="I162" s="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112" t="str">
        <f>IFERROR(VLOOKUP(Tableau24[[#This Row],[NOM
 ÉVALUATION]],ÉVALUATIONS!A:H,8,FALSE),"")</f>
        <v/>
      </c>
    </row>
    <row r="163" spans="2:50" ht="28.5">
      <c r="B163" s="6"/>
      <c r="C163" s="6" t="str">
        <f>IFERROR(VLOOKUP(Tableau24[[#This Row],[NOM
 ÉVALUATION]],EVALUATIONS,2,FALSE),"")</f>
        <v/>
      </c>
      <c r="D163" s="6" t="str">
        <f>IFERROR(VLOOKUP(Tableau24[[#This Row],[NOM
 ÉVALUATION]],EVALUATIONS,3,FALSE),"")</f>
        <v/>
      </c>
      <c r="E163" s="96" t="str">
        <f>IFERROR(VLOOKUP(Tableau24[[#This Row],[NOM
 ÉVALUATION]],EVALUATIONS,4,FALSE),"")</f>
        <v/>
      </c>
      <c r="F163" s="7" t="str">
        <f>IFERROR(VLOOKUP(Tableau24[[#This Row],[NOM
 ÉVALUATION]],EVALUATIONS,5,FALSE),"")</f>
        <v/>
      </c>
      <c r="G163" s="10" t="str">
        <f>IFERROR(VLOOKUP(Tableau24[[#This Row],[NOM
 ÉVALUATION]],EVALUATIONS,6,FALSE),"")</f>
        <v/>
      </c>
      <c r="H163" s="105"/>
      <c r="I163" s="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112" t="str">
        <f>IFERROR(VLOOKUP(Tableau24[[#This Row],[NOM
 ÉVALUATION]],ÉVALUATIONS!A:H,8,FALSE),"")</f>
        <v/>
      </c>
    </row>
    <row r="164" spans="2:50" ht="28.5">
      <c r="B164" s="6"/>
      <c r="C164" s="6" t="str">
        <f>IFERROR(VLOOKUP(Tableau24[[#This Row],[NOM
 ÉVALUATION]],EVALUATIONS,2,FALSE),"")</f>
        <v/>
      </c>
      <c r="D164" s="6" t="str">
        <f>IFERROR(VLOOKUP(Tableau24[[#This Row],[NOM
 ÉVALUATION]],EVALUATIONS,3,FALSE),"")</f>
        <v/>
      </c>
      <c r="E164" s="96" t="str">
        <f>IFERROR(VLOOKUP(Tableau24[[#This Row],[NOM
 ÉVALUATION]],EVALUATIONS,4,FALSE),"")</f>
        <v/>
      </c>
      <c r="F164" s="7" t="str">
        <f>IFERROR(VLOOKUP(Tableau24[[#This Row],[NOM
 ÉVALUATION]],EVALUATIONS,5,FALSE),"")</f>
        <v/>
      </c>
      <c r="G164" s="10" t="str">
        <f>IFERROR(VLOOKUP(Tableau24[[#This Row],[NOM
 ÉVALUATION]],EVALUATIONS,6,FALSE),"")</f>
        <v/>
      </c>
      <c r="H164" s="105"/>
      <c r="I164" s="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112" t="str">
        <f>IFERROR(VLOOKUP(Tableau24[[#This Row],[NOM
 ÉVALUATION]],ÉVALUATIONS!A:H,8,FALSE),"")</f>
        <v/>
      </c>
    </row>
    <row r="165" spans="2:50" ht="28.5">
      <c r="B165" s="6"/>
      <c r="C165" s="6" t="str">
        <f>IFERROR(VLOOKUP(Tableau24[[#This Row],[NOM
 ÉVALUATION]],EVALUATIONS,2,FALSE),"")</f>
        <v/>
      </c>
      <c r="D165" s="6" t="str">
        <f>IFERROR(VLOOKUP(Tableau24[[#This Row],[NOM
 ÉVALUATION]],EVALUATIONS,3,FALSE),"")</f>
        <v/>
      </c>
      <c r="E165" s="96" t="str">
        <f>IFERROR(VLOOKUP(Tableau24[[#This Row],[NOM
 ÉVALUATION]],EVALUATIONS,4,FALSE),"")</f>
        <v/>
      </c>
      <c r="F165" s="7" t="str">
        <f>IFERROR(VLOOKUP(Tableau24[[#This Row],[NOM
 ÉVALUATION]],EVALUATIONS,5,FALSE),"")</f>
        <v/>
      </c>
      <c r="G165" s="10" t="str">
        <f>IFERROR(VLOOKUP(Tableau24[[#This Row],[NOM
 ÉVALUATION]],EVALUATIONS,6,FALSE),"")</f>
        <v/>
      </c>
      <c r="H165" s="105"/>
      <c r="I165" s="8"/>
      <c r="J165" s="118"/>
      <c r="K165" s="118"/>
      <c r="L165" s="118"/>
      <c r="M165" s="118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8"/>
      <c r="Z165" s="118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112" t="str">
        <f>IFERROR(VLOOKUP(Tableau24[[#This Row],[NOM
 ÉVALUATION]],ÉVALUATIONS!A:H,8,FALSE),"")</f>
        <v/>
      </c>
    </row>
    <row r="166" spans="2:50" ht="28.5">
      <c r="B166" s="6"/>
      <c r="C166" s="6" t="str">
        <f>IFERROR(VLOOKUP(Tableau24[[#This Row],[NOM
 ÉVALUATION]],EVALUATIONS,2,FALSE),"")</f>
        <v/>
      </c>
      <c r="D166" s="6" t="str">
        <f>IFERROR(VLOOKUP(Tableau24[[#This Row],[NOM
 ÉVALUATION]],EVALUATIONS,3,FALSE),"")</f>
        <v/>
      </c>
      <c r="E166" s="96" t="str">
        <f>IFERROR(VLOOKUP(Tableau24[[#This Row],[NOM
 ÉVALUATION]],EVALUATIONS,4,FALSE),"")</f>
        <v/>
      </c>
      <c r="F166" s="7" t="str">
        <f>IFERROR(VLOOKUP(Tableau24[[#This Row],[NOM
 ÉVALUATION]],EVALUATIONS,5,FALSE),"")</f>
        <v/>
      </c>
      <c r="G166" s="10" t="str">
        <f>IFERROR(VLOOKUP(Tableau24[[#This Row],[NOM
 ÉVALUATION]],EVALUATIONS,6,FALSE),"")</f>
        <v/>
      </c>
      <c r="H166" s="105"/>
      <c r="I166" s="8"/>
      <c r="J166" s="118"/>
      <c r="K166" s="118"/>
      <c r="L166" s="118"/>
      <c r="M166" s="118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8"/>
      <c r="Z166" s="118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112" t="str">
        <f>IFERROR(VLOOKUP(Tableau24[[#This Row],[NOM
 ÉVALUATION]],ÉVALUATIONS!A:H,8,FALSE),"")</f>
        <v/>
      </c>
    </row>
    <row r="167" spans="2:50" ht="28.5">
      <c r="B167" s="6"/>
      <c r="C167" s="6" t="str">
        <f>IFERROR(VLOOKUP(Tableau24[[#This Row],[NOM
 ÉVALUATION]],EVALUATIONS,2,FALSE),"")</f>
        <v/>
      </c>
      <c r="D167" s="6" t="str">
        <f>IFERROR(VLOOKUP(Tableau24[[#This Row],[NOM
 ÉVALUATION]],EVALUATIONS,3,FALSE),"")</f>
        <v/>
      </c>
      <c r="E167" s="96" t="str">
        <f>IFERROR(VLOOKUP(Tableau24[[#This Row],[NOM
 ÉVALUATION]],EVALUATIONS,4,FALSE),"")</f>
        <v/>
      </c>
      <c r="F167" s="7" t="str">
        <f>IFERROR(VLOOKUP(Tableau24[[#This Row],[NOM
 ÉVALUATION]],EVALUATIONS,5,FALSE),"")</f>
        <v/>
      </c>
      <c r="G167" s="10" t="str">
        <f>IFERROR(VLOOKUP(Tableau24[[#This Row],[NOM
 ÉVALUATION]],EVALUATIONS,6,FALSE),"")</f>
        <v/>
      </c>
      <c r="H167" s="105"/>
      <c r="I167" s="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8"/>
      <c r="Z167" s="118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112" t="str">
        <f>IFERROR(VLOOKUP(Tableau24[[#This Row],[NOM
 ÉVALUATION]],ÉVALUATIONS!A:H,8,FALSE),"")</f>
        <v/>
      </c>
    </row>
    <row r="168" spans="2:50" ht="28.5">
      <c r="B168" s="6"/>
      <c r="C168" s="6" t="str">
        <f>IFERROR(VLOOKUP(Tableau24[[#This Row],[NOM
 ÉVALUATION]],EVALUATIONS,2,FALSE),"")</f>
        <v/>
      </c>
      <c r="D168" s="6" t="str">
        <f>IFERROR(VLOOKUP(Tableau24[[#This Row],[NOM
 ÉVALUATION]],EVALUATIONS,3,FALSE),"")</f>
        <v/>
      </c>
      <c r="E168" s="96" t="str">
        <f>IFERROR(VLOOKUP(Tableau24[[#This Row],[NOM
 ÉVALUATION]],EVALUATIONS,4,FALSE),"")</f>
        <v/>
      </c>
      <c r="F168" s="7" t="str">
        <f>IFERROR(VLOOKUP(Tableau24[[#This Row],[NOM
 ÉVALUATION]],EVALUATIONS,5,FALSE),"")</f>
        <v/>
      </c>
      <c r="G168" s="10" t="str">
        <f>IFERROR(VLOOKUP(Tableau24[[#This Row],[NOM
 ÉVALUATION]],EVALUATIONS,6,FALSE),"")</f>
        <v/>
      </c>
      <c r="H168" s="105"/>
      <c r="I168" s="8"/>
      <c r="J168" s="118"/>
      <c r="K168" s="118"/>
      <c r="L168" s="118"/>
      <c r="M168" s="118"/>
      <c r="N168" s="118"/>
      <c r="O168" s="118"/>
      <c r="P168" s="118"/>
      <c r="Q168" s="118"/>
      <c r="R168" s="118"/>
      <c r="S168" s="118"/>
      <c r="T168" s="118"/>
      <c r="U168" s="118"/>
      <c r="V168" s="118"/>
      <c r="W168" s="118"/>
      <c r="X168" s="118"/>
      <c r="Y168" s="118"/>
      <c r="Z168" s="118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112" t="str">
        <f>IFERROR(VLOOKUP(Tableau24[[#This Row],[NOM
 ÉVALUATION]],ÉVALUATIONS!A:H,8,FALSE),"")</f>
        <v/>
      </c>
    </row>
    <row r="169" spans="2:50" ht="28.5">
      <c r="B169" s="6"/>
      <c r="C169" s="6" t="str">
        <f>IFERROR(VLOOKUP(Tableau24[[#This Row],[NOM
 ÉVALUATION]],EVALUATIONS,2,FALSE),"")</f>
        <v/>
      </c>
      <c r="D169" s="6" t="str">
        <f>IFERROR(VLOOKUP(Tableau24[[#This Row],[NOM
 ÉVALUATION]],EVALUATIONS,3,FALSE),"")</f>
        <v/>
      </c>
      <c r="E169" s="96" t="str">
        <f>IFERROR(VLOOKUP(Tableau24[[#This Row],[NOM
 ÉVALUATION]],EVALUATIONS,4,FALSE),"")</f>
        <v/>
      </c>
      <c r="F169" s="7" t="str">
        <f>IFERROR(VLOOKUP(Tableau24[[#This Row],[NOM
 ÉVALUATION]],EVALUATIONS,5,FALSE),"")</f>
        <v/>
      </c>
      <c r="G169" s="10" t="str">
        <f>IFERROR(VLOOKUP(Tableau24[[#This Row],[NOM
 ÉVALUATION]],EVALUATIONS,6,FALSE),"")</f>
        <v/>
      </c>
      <c r="H169" s="105"/>
      <c r="I169" s="8"/>
      <c r="J169" s="118"/>
      <c r="K169" s="118"/>
      <c r="L169" s="118"/>
      <c r="M169" s="118"/>
      <c r="N169" s="118"/>
      <c r="O169" s="118"/>
      <c r="P169" s="118"/>
      <c r="Q169" s="118"/>
      <c r="R169" s="118"/>
      <c r="S169" s="118"/>
      <c r="T169" s="118"/>
      <c r="U169" s="118"/>
      <c r="V169" s="118"/>
      <c r="W169" s="118"/>
      <c r="X169" s="118"/>
      <c r="Y169" s="118"/>
      <c r="Z169" s="118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112" t="str">
        <f>IFERROR(VLOOKUP(Tableau24[[#This Row],[NOM
 ÉVALUATION]],ÉVALUATIONS!A:H,8,FALSE),"")</f>
        <v/>
      </c>
    </row>
    <row r="170" spans="2:50" ht="28.5">
      <c r="B170" s="6"/>
      <c r="C170" s="6" t="str">
        <f>IFERROR(VLOOKUP(Tableau24[[#This Row],[NOM
 ÉVALUATION]],EVALUATIONS,2,FALSE),"")</f>
        <v/>
      </c>
      <c r="D170" s="6" t="str">
        <f>IFERROR(VLOOKUP(Tableau24[[#This Row],[NOM
 ÉVALUATION]],EVALUATIONS,3,FALSE),"")</f>
        <v/>
      </c>
      <c r="E170" s="96" t="str">
        <f>IFERROR(VLOOKUP(Tableau24[[#This Row],[NOM
 ÉVALUATION]],EVALUATIONS,4,FALSE),"")</f>
        <v/>
      </c>
      <c r="F170" s="7" t="str">
        <f>IFERROR(VLOOKUP(Tableau24[[#This Row],[NOM
 ÉVALUATION]],EVALUATIONS,5,FALSE),"")</f>
        <v/>
      </c>
      <c r="G170" s="10" t="str">
        <f>IFERROR(VLOOKUP(Tableau24[[#This Row],[NOM
 ÉVALUATION]],EVALUATIONS,6,FALSE),"")</f>
        <v/>
      </c>
      <c r="H170" s="105"/>
      <c r="I170" s="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  <c r="Z170" s="118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112" t="str">
        <f>IFERROR(VLOOKUP(Tableau24[[#This Row],[NOM
 ÉVALUATION]],ÉVALUATIONS!A:H,8,FALSE),"")</f>
        <v/>
      </c>
    </row>
    <row r="171" spans="2:50" ht="28.5">
      <c r="B171" s="6"/>
      <c r="C171" s="6" t="str">
        <f>IFERROR(VLOOKUP(Tableau24[[#This Row],[NOM
 ÉVALUATION]],EVALUATIONS,2,FALSE),"")</f>
        <v/>
      </c>
      <c r="D171" s="6" t="str">
        <f>IFERROR(VLOOKUP(Tableau24[[#This Row],[NOM
 ÉVALUATION]],EVALUATIONS,3,FALSE),"")</f>
        <v/>
      </c>
      <c r="E171" s="96" t="str">
        <f>IFERROR(VLOOKUP(Tableau24[[#This Row],[NOM
 ÉVALUATION]],EVALUATIONS,4,FALSE),"")</f>
        <v/>
      </c>
      <c r="F171" s="7" t="str">
        <f>IFERROR(VLOOKUP(Tableau24[[#This Row],[NOM
 ÉVALUATION]],EVALUATIONS,5,FALSE),"")</f>
        <v/>
      </c>
      <c r="G171" s="10" t="str">
        <f>IFERROR(VLOOKUP(Tableau24[[#This Row],[NOM
 ÉVALUATION]],EVALUATIONS,6,FALSE),"")</f>
        <v/>
      </c>
      <c r="H171" s="105"/>
      <c r="I171" s="8"/>
      <c r="J171" s="118"/>
      <c r="K171" s="118"/>
      <c r="L171" s="118"/>
      <c r="M171" s="118"/>
      <c r="N171" s="118"/>
      <c r="O171" s="118"/>
      <c r="P171" s="118"/>
      <c r="Q171" s="118"/>
      <c r="R171" s="118"/>
      <c r="S171" s="118"/>
      <c r="T171" s="118"/>
      <c r="U171" s="118"/>
      <c r="V171" s="118"/>
      <c r="W171" s="118"/>
      <c r="X171" s="118"/>
      <c r="Y171" s="118"/>
      <c r="Z171" s="118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112" t="str">
        <f>IFERROR(VLOOKUP(Tableau24[[#This Row],[NOM
 ÉVALUATION]],ÉVALUATIONS!A:H,8,FALSE),"")</f>
        <v/>
      </c>
    </row>
    <row r="172" spans="2:50" ht="28.5">
      <c r="B172" s="6"/>
      <c r="C172" s="6" t="str">
        <f>IFERROR(VLOOKUP(Tableau24[[#This Row],[NOM
 ÉVALUATION]],EVALUATIONS,2,FALSE),"")</f>
        <v/>
      </c>
      <c r="D172" s="6" t="str">
        <f>IFERROR(VLOOKUP(Tableau24[[#This Row],[NOM
 ÉVALUATION]],EVALUATIONS,3,FALSE),"")</f>
        <v/>
      </c>
      <c r="E172" s="96" t="str">
        <f>IFERROR(VLOOKUP(Tableau24[[#This Row],[NOM
 ÉVALUATION]],EVALUATIONS,4,FALSE),"")</f>
        <v/>
      </c>
      <c r="F172" s="7" t="str">
        <f>IFERROR(VLOOKUP(Tableau24[[#This Row],[NOM
 ÉVALUATION]],EVALUATIONS,5,FALSE),"")</f>
        <v/>
      </c>
      <c r="G172" s="10" t="str">
        <f>IFERROR(VLOOKUP(Tableau24[[#This Row],[NOM
 ÉVALUATION]],EVALUATIONS,6,FALSE),"")</f>
        <v/>
      </c>
      <c r="H172" s="105"/>
      <c r="I172" s="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  <c r="Z172" s="118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112" t="str">
        <f>IFERROR(VLOOKUP(Tableau24[[#This Row],[NOM
 ÉVALUATION]],ÉVALUATIONS!A:H,8,FALSE),"")</f>
        <v/>
      </c>
    </row>
    <row r="173" spans="2:50" ht="28.5">
      <c r="B173" s="6"/>
      <c r="C173" s="6" t="str">
        <f>IFERROR(VLOOKUP(Tableau24[[#This Row],[NOM
 ÉVALUATION]],EVALUATIONS,2,FALSE),"")</f>
        <v/>
      </c>
      <c r="D173" s="6" t="str">
        <f>IFERROR(VLOOKUP(Tableau24[[#This Row],[NOM
 ÉVALUATION]],EVALUATIONS,3,FALSE),"")</f>
        <v/>
      </c>
      <c r="E173" s="96" t="str">
        <f>IFERROR(VLOOKUP(Tableau24[[#This Row],[NOM
 ÉVALUATION]],EVALUATIONS,4,FALSE),"")</f>
        <v/>
      </c>
      <c r="F173" s="7" t="str">
        <f>IFERROR(VLOOKUP(Tableau24[[#This Row],[NOM
 ÉVALUATION]],EVALUATIONS,5,FALSE),"")</f>
        <v/>
      </c>
      <c r="G173" s="10" t="str">
        <f>IFERROR(VLOOKUP(Tableau24[[#This Row],[NOM
 ÉVALUATION]],EVALUATIONS,6,FALSE),"")</f>
        <v/>
      </c>
      <c r="H173" s="105"/>
      <c r="I173" s="8"/>
      <c r="J173" s="118"/>
      <c r="K173" s="118"/>
      <c r="L173" s="118"/>
      <c r="M173" s="118"/>
      <c r="N173" s="118"/>
      <c r="O173" s="118"/>
      <c r="P173" s="118"/>
      <c r="Q173" s="118"/>
      <c r="R173" s="118"/>
      <c r="S173" s="118"/>
      <c r="T173" s="118"/>
      <c r="U173" s="118"/>
      <c r="V173" s="118"/>
      <c r="W173" s="118"/>
      <c r="X173" s="118"/>
      <c r="Y173" s="118"/>
      <c r="Z173" s="118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112" t="str">
        <f>IFERROR(VLOOKUP(Tableau24[[#This Row],[NOM
 ÉVALUATION]],ÉVALUATIONS!A:H,8,FALSE),"")</f>
        <v/>
      </c>
    </row>
    <row r="174" spans="2:50" ht="28.5">
      <c r="B174" s="6"/>
      <c r="C174" s="6" t="str">
        <f>IFERROR(VLOOKUP(Tableau24[[#This Row],[NOM
 ÉVALUATION]],EVALUATIONS,2,FALSE),"")</f>
        <v/>
      </c>
      <c r="D174" s="6" t="str">
        <f>IFERROR(VLOOKUP(Tableau24[[#This Row],[NOM
 ÉVALUATION]],EVALUATIONS,3,FALSE),"")</f>
        <v/>
      </c>
      <c r="E174" s="96" t="str">
        <f>IFERROR(VLOOKUP(Tableau24[[#This Row],[NOM
 ÉVALUATION]],EVALUATIONS,4,FALSE),"")</f>
        <v/>
      </c>
      <c r="F174" s="7" t="str">
        <f>IFERROR(VLOOKUP(Tableau24[[#This Row],[NOM
 ÉVALUATION]],EVALUATIONS,5,FALSE),"")</f>
        <v/>
      </c>
      <c r="G174" s="10" t="str">
        <f>IFERROR(VLOOKUP(Tableau24[[#This Row],[NOM
 ÉVALUATION]],EVALUATIONS,6,FALSE),"")</f>
        <v/>
      </c>
      <c r="H174" s="105"/>
      <c r="I174" s="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112" t="str">
        <f>IFERROR(VLOOKUP(Tableau24[[#This Row],[NOM
 ÉVALUATION]],ÉVALUATIONS!A:H,8,FALSE),"")</f>
        <v/>
      </c>
    </row>
    <row r="175" spans="2:50" ht="28.5">
      <c r="B175" s="6"/>
      <c r="C175" s="6" t="str">
        <f>IFERROR(VLOOKUP(Tableau24[[#This Row],[NOM
 ÉVALUATION]],EVALUATIONS,2,FALSE),"")</f>
        <v/>
      </c>
      <c r="D175" s="6" t="str">
        <f>IFERROR(VLOOKUP(Tableau24[[#This Row],[NOM
 ÉVALUATION]],EVALUATIONS,3,FALSE),"")</f>
        <v/>
      </c>
      <c r="E175" s="96" t="str">
        <f>IFERROR(VLOOKUP(Tableau24[[#This Row],[NOM
 ÉVALUATION]],EVALUATIONS,4,FALSE),"")</f>
        <v/>
      </c>
      <c r="F175" s="7" t="str">
        <f>IFERROR(VLOOKUP(Tableau24[[#This Row],[NOM
 ÉVALUATION]],EVALUATIONS,5,FALSE),"")</f>
        <v/>
      </c>
      <c r="G175" s="10" t="str">
        <f>IFERROR(VLOOKUP(Tableau24[[#This Row],[NOM
 ÉVALUATION]],EVALUATIONS,6,FALSE),"")</f>
        <v/>
      </c>
      <c r="H175" s="105"/>
      <c r="I175" s="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112" t="str">
        <f>IFERROR(VLOOKUP(Tableau24[[#This Row],[NOM
 ÉVALUATION]],ÉVALUATIONS!A:H,8,FALSE),"")</f>
        <v/>
      </c>
    </row>
    <row r="176" spans="2:50" ht="28.5">
      <c r="B176" s="6"/>
      <c r="C176" s="6" t="str">
        <f>IFERROR(VLOOKUP(Tableau24[[#This Row],[NOM
 ÉVALUATION]],EVALUATIONS,2,FALSE),"")</f>
        <v/>
      </c>
      <c r="D176" s="6" t="str">
        <f>IFERROR(VLOOKUP(Tableau24[[#This Row],[NOM
 ÉVALUATION]],EVALUATIONS,3,FALSE),"")</f>
        <v/>
      </c>
      <c r="E176" s="96" t="str">
        <f>IFERROR(VLOOKUP(Tableau24[[#This Row],[NOM
 ÉVALUATION]],EVALUATIONS,4,FALSE),"")</f>
        <v/>
      </c>
      <c r="F176" s="7" t="str">
        <f>IFERROR(VLOOKUP(Tableau24[[#This Row],[NOM
 ÉVALUATION]],EVALUATIONS,5,FALSE),"")</f>
        <v/>
      </c>
      <c r="G176" s="10" t="str">
        <f>IFERROR(VLOOKUP(Tableau24[[#This Row],[NOM
 ÉVALUATION]],EVALUATIONS,6,FALSE),"")</f>
        <v/>
      </c>
      <c r="H176" s="105"/>
      <c r="I176" s="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112" t="str">
        <f>IFERROR(VLOOKUP(Tableau24[[#This Row],[NOM
 ÉVALUATION]],ÉVALUATIONS!A:H,8,FALSE),"")</f>
        <v/>
      </c>
    </row>
    <row r="177" spans="2:50" ht="28.5">
      <c r="B177" s="6"/>
      <c r="C177" s="6" t="str">
        <f>IFERROR(VLOOKUP(Tableau24[[#This Row],[NOM
 ÉVALUATION]],EVALUATIONS,2,FALSE),"")</f>
        <v/>
      </c>
      <c r="D177" s="6" t="str">
        <f>IFERROR(VLOOKUP(Tableau24[[#This Row],[NOM
 ÉVALUATION]],EVALUATIONS,3,FALSE),"")</f>
        <v/>
      </c>
      <c r="E177" s="96" t="str">
        <f>IFERROR(VLOOKUP(Tableau24[[#This Row],[NOM
 ÉVALUATION]],EVALUATIONS,4,FALSE),"")</f>
        <v/>
      </c>
      <c r="F177" s="7" t="str">
        <f>IFERROR(VLOOKUP(Tableau24[[#This Row],[NOM
 ÉVALUATION]],EVALUATIONS,5,FALSE),"")</f>
        <v/>
      </c>
      <c r="G177" s="10" t="str">
        <f>IFERROR(VLOOKUP(Tableau24[[#This Row],[NOM
 ÉVALUATION]],EVALUATIONS,6,FALSE),"")</f>
        <v/>
      </c>
      <c r="H177" s="105"/>
      <c r="I177" s="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112" t="str">
        <f>IFERROR(VLOOKUP(Tableau24[[#This Row],[NOM
 ÉVALUATION]],ÉVALUATIONS!A:H,8,FALSE),"")</f>
        <v/>
      </c>
    </row>
    <row r="178" spans="2:50" ht="28.5">
      <c r="B178" s="6"/>
      <c r="C178" s="6" t="str">
        <f>IFERROR(VLOOKUP(Tableau24[[#This Row],[NOM
 ÉVALUATION]],EVALUATIONS,2,FALSE),"")</f>
        <v/>
      </c>
      <c r="D178" s="6" t="str">
        <f>IFERROR(VLOOKUP(Tableau24[[#This Row],[NOM
 ÉVALUATION]],EVALUATIONS,3,FALSE),"")</f>
        <v/>
      </c>
      <c r="E178" s="96" t="str">
        <f>IFERROR(VLOOKUP(Tableau24[[#This Row],[NOM
 ÉVALUATION]],EVALUATIONS,4,FALSE),"")</f>
        <v/>
      </c>
      <c r="F178" s="7" t="str">
        <f>IFERROR(VLOOKUP(Tableau24[[#This Row],[NOM
 ÉVALUATION]],EVALUATIONS,5,FALSE),"")</f>
        <v/>
      </c>
      <c r="G178" s="10" t="str">
        <f>IFERROR(VLOOKUP(Tableau24[[#This Row],[NOM
 ÉVALUATION]],EVALUATIONS,6,FALSE),"")</f>
        <v/>
      </c>
      <c r="H178" s="105"/>
      <c r="I178" s="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112" t="str">
        <f>IFERROR(VLOOKUP(Tableau24[[#This Row],[NOM
 ÉVALUATION]],ÉVALUATIONS!A:H,8,FALSE),"")</f>
        <v/>
      </c>
    </row>
    <row r="179" spans="2:50" ht="28.5">
      <c r="B179" s="6"/>
      <c r="C179" s="6" t="str">
        <f>IFERROR(VLOOKUP(Tableau24[[#This Row],[NOM
 ÉVALUATION]],EVALUATIONS,2,FALSE),"")</f>
        <v/>
      </c>
      <c r="D179" s="6" t="str">
        <f>IFERROR(VLOOKUP(Tableau24[[#This Row],[NOM
 ÉVALUATION]],EVALUATIONS,3,FALSE),"")</f>
        <v/>
      </c>
      <c r="E179" s="96" t="str">
        <f>IFERROR(VLOOKUP(Tableau24[[#This Row],[NOM
 ÉVALUATION]],EVALUATIONS,4,FALSE),"")</f>
        <v/>
      </c>
      <c r="F179" s="7" t="str">
        <f>IFERROR(VLOOKUP(Tableau24[[#This Row],[NOM
 ÉVALUATION]],EVALUATIONS,5,FALSE),"")</f>
        <v/>
      </c>
      <c r="G179" s="10" t="str">
        <f>IFERROR(VLOOKUP(Tableau24[[#This Row],[NOM
 ÉVALUATION]],EVALUATIONS,6,FALSE),"")</f>
        <v/>
      </c>
      <c r="H179" s="105"/>
      <c r="I179" s="8"/>
      <c r="J179" s="118"/>
      <c r="K179" s="118"/>
      <c r="L179" s="118"/>
      <c r="M179" s="118"/>
      <c r="N179" s="118"/>
      <c r="O179" s="118"/>
      <c r="P179" s="118"/>
      <c r="Q179" s="118"/>
      <c r="R179" s="118"/>
      <c r="S179" s="118"/>
      <c r="T179" s="118"/>
      <c r="U179" s="118"/>
      <c r="V179" s="118"/>
      <c r="W179" s="118"/>
      <c r="X179" s="118"/>
      <c r="Y179" s="118"/>
      <c r="Z179" s="118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112" t="str">
        <f>IFERROR(VLOOKUP(Tableau24[[#This Row],[NOM
 ÉVALUATION]],ÉVALUATIONS!A:H,8,FALSE),"")</f>
        <v/>
      </c>
    </row>
    <row r="180" spans="2:50" ht="28.5">
      <c r="B180" s="6"/>
      <c r="C180" s="6" t="str">
        <f>IFERROR(VLOOKUP(Tableau24[[#This Row],[NOM
 ÉVALUATION]],EVALUATIONS,2,FALSE),"")</f>
        <v/>
      </c>
      <c r="D180" s="6" t="str">
        <f>IFERROR(VLOOKUP(Tableau24[[#This Row],[NOM
 ÉVALUATION]],EVALUATIONS,3,FALSE),"")</f>
        <v/>
      </c>
      <c r="E180" s="96" t="str">
        <f>IFERROR(VLOOKUP(Tableau24[[#This Row],[NOM
 ÉVALUATION]],EVALUATIONS,4,FALSE),"")</f>
        <v/>
      </c>
      <c r="F180" s="7" t="str">
        <f>IFERROR(VLOOKUP(Tableau24[[#This Row],[NOM
 ÉVALUATION]],EVALUATIONS,5,FALSE),"")</f>
        <v/>
      </c>
      <c r="G180" s="10" t="str">
        <f>IFERROR(VLOOKUP(Tableau24[[#This Row],[NOM
 ÉVALUATION]],EVALUATIONS,6,FALSE),"")</f>
        <v/>
      </c>
      <c r="H180" s="105"/>
      <c r="I180" s="8"/>
      <c r="J180" s="118"/>
      <c r="K180" s="118"/>
      <c r="L180" s="118"/>
      <c r="M180" s="118"/>
      <c r="N180" s="118"/>
      <c r="O180" s="118"/>
      <c r="P180" s="118"/>
      <c r="Q180" s="118"/>
      <c r="R180" s="118"/>
      <c r="S180" s="118"/>
      <c r="T180" s="118"/>
      <c r="U180" s="118"/>
      <c r="V180" s="118"/>
      <c r="W180" s="118"/>
      <c r="X180" s="118"/>
      <c r="Y180" s="118"/>
      <c r="Z180" s="118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112" t="str">
        <f>IFERROR(VLOOKUP(Tableau24[[#This Row],[NOM
 ÉVALUATION]],ÉVALUATIONS!A:H,8,FALSE),"")</f>
        <v/>
      </c>
    </row>
    <row r="181" spans="2:50" ht="28.5">
      <c r="B181" s="6"/>
      <c r="C181" s="6" t="str">
        <f>IFERROR(VLOOKUP(Tableau24[[#This Row],[NOM
 ÉVALUATION]],EVALUATIONS,2,FALSE),"")</f>
        <v/>
      </c>
      <c r="D181" s="6" t="str">
        <f>IFERROR(VLOOKUP(Tableau24[[#This Row],[NOM
 ÉVALUATION]],EVALUATIONS,3,FALSE),"")</f>
        <v/>
      </c>
      <c r="E181" s="96" t="str">
        <f>IFERROR(VLOOKUP(Tableau24[[#This Row],[NOM
 ÉVALUATION]],EVALUATIONS,4,FALSE),"")</f>
        <v/>
      </c>
      <c r="F181" s="7" t="str">
        <f>IFERROR(VLOOKUP(Tableau24[[#This Row],[NOM
 ÉVALUATION]],EVALUATIONS,5,FALSE),"")</f>
        <v/>
      </c>
      <c r="G181" s="10" t="str">
        <f>IFERROR(VLOOKUP(Tableau24[[#This Row],[NOM
 ÉVALUATION]],EVALUATIONS,6,FALSE),"")</f>
        <v/>
      </c>
      <c r="H181" s="105"/>
      <c r="I181" s="8"/>
      <c r="J181" s="118"/>
      <c r="K181" s="118"/>
      <c r="L181" s="118"/>
      <c r="M181" s="118"/>
      <c r="N181" s="118"/>
      <c r="O181" s="118"/>
      <c r="P181" s="118"/>
      <c r="Q181" s="118"/>
      <c r="R181" s="118"/>
      <c r="S181" s="118"/>
      <c r="T181" s="118"/>
      <c r="U181" s="118"/>
      <c r="V181" s="118"/>
      <c r="W181" s="118"/>
      <c r="X181" s="118"/>
      <c r="Y181" s="118"/>
      <c r="Z181" s="118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112" t="str">
        <f>IFERROR(VLOOKUP(Tableau24[[#This Row],[NOM
 ÉVALUATION]],ÉVALUATIONS!A:H,8,FALSE),"")</f>
        <v/>
      </c>
    </row>
    <row r="182" spans="2:50" ht="28.5">
      <c r="B182" s="6"/>
      <c r="C182" s="6" t="str">
        <f>IFERROR(VLOOKUP(Tableau24[[#This Row],[NOM
 ÉVALUATION]],EVALUATIONS,2,FALSE),"")</f>
        <v/>
      </c>
      <c r="D182" s="6" t="str">
        <f>IFERROR(VLOOKUP(Tableau24[[#This Row],[NOM
 ÉVALUATION]],EVALUATIONS,3,FALSE),"")</f>
        <v/>
      </c>
      <c r="E182" s="96" t="str">
        <f>IFERROR(VLOOKUP(Tableau24[[#This Row],[NOM
 ÉVALUATION]],EVALUATIONS,4,FALSE),"")</f>
        <v/>
      </c>
      <c r="F182" s="7" t="str">
        <f>IFERROR(VLOOKUP(Tableau24[[#This Row],[NOM
 ÉVALUATION]],EVALUATIONS,5,FALSE),"")</f>
        <v/>
      </c>
      <c r="G182" s="10" t="str">
        <f>IFERROR(VLOOKUP(Tableau24[[#This Row],[NOM
 ÉVALUATION]],EVALUATIONS,6,FALSE),"")</f>
        <v/>
      </c>
      <c r="H182" s="105"/>
      <c r="I182" s="8"/>
      <c r="J182" s="118"/>
      <c r="K182" s="118"/>
      <c r="L182" s="118"/>
      <c r="M182" s="118"/>
      <c r="N182" s="118"/>
      <c r="O182" s="118"/>
      <c r="P182" s="118"/>
      <c r="Q182" s="118"/>
      <c r="R182" s="118"/>
      <c r="S182" s="118"/>
      <c r="T182" s="118"/>
      <c r="U182" s="118"/>
      <c r="V182" s="118"/>
      <c r="W182" s="118"/>
      <c r="X182" s="118"/>
      <c r="Y182" s="118"/>
      <c r="Z182" s="118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112" t="str">
        <f>IFERROR(VLOOKUP(Tableau24[[#This Row],[NOM
 ÉVALUATION]],ÉVALUATIONS!A:H,8,FALSE),"")</f>
        <v/>
      </c>
    </row>
    <row r="183" spans="2:50" ht="28.5">
      <c r="B183" s="6"/>
      <c r="C183" s="6" t="str">
        <f>IFERROR(VLOOKUP(Tableau24[[#This Row],[NOM
 ÉVALUATION]],EVALUATIONS,2,FALSE),"")</f>
        <v/>
      </c>
      <c r="D183" s="6" t="str">
        <f>IFERROR(VLOOKUP(Tableau24[[#This Row],[NOM
 ÉVALUATION]],EVALUATIONS,3,FALSE),"")</f>
        <v/>
      </c>
      <c r="E183" s="96" t="str">
        <f>IFERROR(VLOOKUP(Tableau24[[#This Row],[NOM
 ÉVALUATION]],EVALUATIONS,4,FALSE),"")</f>
        <v/>
      </c>
      <c r="F183" s="7" t="str">
        <f>IFERROR(VLOOKUP(Tableau24[[#This Row],[NOM
 ÉVALUATION]],EVALUATIONS,5,FALSE),"")</f>
        <v/>
      </c>
      <c r="G183" s="10" t="str">
        <f>IFERROR(VLOOKUP(Tableau24[[#This Row],[NOM
 ÉVALUATION]],EVALUATIONS,6,FALSE),"")</f>
        <v/>
      </c>
      <c r="H183" s="105"/>
      <c r="I183" s="8"/>
      <c r="J183" s="118"/>
      <c r="K183" s="118"/>
      <c r="L183" s="118"/>
      <c r="M183" s="118"/>
      <c r="N183" s="118"/>
      <c r="O183" s="118"/>
      <c r="P183" s="118"/>
      <c r="Q183" s="118"/>
      <c r="R183" s="118"/>
      <c r="S183" s="118"/>
      <c r="T183" s="118"/>
      <c r="U183" s="118"/>
      <c r="V183" s="118"/>
      <c r="W183" s="118"/>
      <c r="X183" s="118"/>
      <c r="Y183" s="118"/>
      <c r="Z183" s="118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112" t="str">
        <f>IFERROR(VLOOKUP(Tableau24[[#This Row],[NOM
 ÉVALUATION]],ÉVALUATIONS!A:H,8,FALSE),"")</f>
        <v/>
      </c>
    </row>
    <row r="184" spans="2:50" ht="28.5">
      <c r="B184" s="6"/>
      <c r="C184" s="6" t="str">
        <f>IFERROR(VLOOKUP(Tableau24[[#This Row],[NOM
 ÉVALUATION]],EVALUATIONS,2,FALSE),"")</f>
        <v/>
      </c>
      <c r="D184" s="6" t="str">
        <f>IFERROR(VLOOKUP(Tableau24[[#This Row],[NOM
 ÉVALUATION]],EVALUATIONS,3,FALSE),"")</f>
        <v/>
      </c>
      <c r="E184" s="96" t="str">
        <f>IFERROR(VLOOKUP(Tableau24[[#This Row],[NOM
 ÉVALUATION]],EVALUATIONS,4,FALSE),"")</f>
        <v/>
      </c>
      <c r="F184" s="7" t="str">
        <f>IFERROR(VLOOKUP(Tableau24[[#This Row],[NOM
 ÉVALUATION]],EVALUATIONS,5,FALSE),"")</f>
        <v/>
      </c>
      <c r="G184" s="10" t="str">
        <f>IFERROR(VLOOKUP(Tableau24[[#This Row],[NOM
 ÉVALUATION]],EVALUATIONS,6,FALSE),"")</f>
        <v/>
      </c>
      <c r="H184" s="105"/>
      <c r="I184" s="8"/>
      <c r="J184" s="118"/>
      <c r="K184" s="118"/>
      <c r="L184" s="118"/>
      <c r="M184" s="118"/>
      <c r="N184" s="118"/>
      <c r="O184" s="118"/>
      <c r="P184" s="118"/>
      <c r="Q184" s="118"/>
      <c r="R184" s="118"/>
      <c r="S184" s="118"/>
      <c r="T184" s="118"/>
      <c r="U184" s="118"/>
      <c r="V184" s="118"/>
      <c r="W184" s="118"/>
      <c r="X184" s="118"/>
      <c r="Y184" s="118"/>
      <c r="Z184" s="118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112" t="str">
        <f>IFERROR(VLOOKUP(Tableau24[[#This Row],[NOM
 ÉVALUATION]],ÉVALUATIONS!A:H,8,FALSE),"")</f>
        <v/>
      </c>
    </row>
    <row r="185" spans="2:50" ht="28.5">
      <c r="B185" s="6"/>
      <c r="C185" s="6" t="str">
        <f>IFERROR(VLOOKUP(Tableau24[[#This Row],[NOM
 ÉVALUATION]],EVALUATIONS,2,FALSE),"")</f>
        <v/>
      </c>
      <c r="D185" s="6" t="str">
        <f>IFERROR(VLOOKUP(Tableau24[[#This Row],[NOM
 ÉVALUATION]],EVALUATIONS,3,FALSE),"")</f>
        <v/>
      </c>
      <c r="E185" s="96" t="str">
        <f>IFERROR(VLOOKUP(Tableau24[[#This Row],[NOM
 ÉVALUATION]],EVALUATIONS,4,FALSE),"")</f>
        <v/>
      </c>
      <c r="F185" s="7" t="str">
        <f>IFERROR(VLOOKUP(Tableau24[[#This Row],[NOM
 ÉVALUATION]],EVALUATIONS,5,FALSE),"")</f>
        <v/>
      </c>
      <c r="G185" s="10" t="str">
        <f>IFERROR(VLOOKUP(Tableau24[[#This Row],[NOM
 ÉVALUATION]],EVALUATIONS,6,FALSE),"")</f>
        <v/>
      </c>
      <c r="H185" s="105"/>
      <c r="I185" s="8"/>
      <c r="J185" s="118"/>
      <c r="K185" s="118"/>
      <c r="L185" s="118"/>
      <c r="M185" s="118"/>
      <c r="N185" s="118"/>
      <c r="O185" s="118"/>
      <c r="P185" s="118"/>
      <c r="Q185" s="118"/>
      <c r="R185" s="118"/>
      <c r="S185" s="118"/>
      <c r="T185" s="118"/>
      <c r="U185" s="118"/>
      <c r="V185" s="118"/>
      <c r="W185" s="118"/>
      <c r="X185" s="118"/>
      <c r="Y185" s="118"/>
      <c r="Z185" s="118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112" t="str">
        <f>IFERROR(VLOOKUP(Tableau24[[#This Row],[NOM
 ÉVALUATION]],ÉVALUATIONS!A:H,8,FALSE),"")</f>
        <v/>
      </c>
    </row>
    <row r="186" spans="2:50" ht="28.5">
      <c r="B186" s="6"/>
      <c r="C186" s="6" t="str">
        <f>IFERROR(VLOOKUP(Tableau24[[#This Row],[NOM
 ÉVALUATION]],EVALUATIONS,2,FALSE),"")</f>
        <v/>
      </c>
      <c r="D186" s="6" t="str">
        <f>IFERROR(VLOOKUP(Tableau24[[#This Row],[NOM
 ÉVALUATION]],EVALUATIONS,3,FALSE),"")</f>
        <v/>
      </c>
      <c r="E186" s="96" t="str">
        <f>IFERROR(VLOOKUP(Tableau24[[#This Row],[NOM
 ÉVALUATION]],EVALUATIONS,4,FALSE),"")</f>
        <v/>
      </c>
      <c r="F186" s="7" t="str">
        <f>IFERROR(VLOOKUP(Tableau24[[#This Row],[NOM
 ÉVALUATION]],EVALUATIONS,5,FALSE),"")</f>
        <v/>
      </c>
      <c r="G186" s="10" t="str">
        <f>IFERROR(VLOOKUP(Tableau24[[#This Row],[NOM
 ÉVALUATION]],EVALUATIONS,6,FALSE),"")</f>
        <v/>
      </c>
      <c r="H186" s="105"/>
      <c r="I186" s="8"/>
      <c r="J186" s="118"/>
      <c r="K186" s="118"/>
      <c r="L186" s="118"/>
      <c r="M186" s="118"/>
      <c r="N186" s="118"/>
      <c r="O186" s="118"/>
      <c r="P186" s="118"/>
      <c r="Q186" s="118"/>
      <c r="R186" s="118"/>
      <c r="S186" s="118"/>
      <c r="T186" s="118"/>
      <c r="U186" s="118"/>
      <c r="V186" s="118"/>
      <c r="W186" s="118"/>
      <c r="X186" s="118"/>
      <c r="Y186" s="118"/>
      <c r="Z186" s="118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112" t="str">
        <f>IFERROR(VLOOKUP(Tableau24[[#This Row],[NOM
 ÉVALUATION]],ÉVALUATIONS!A:H,8,FALSE),"")</f>
        <v/>
      </c>
    </row>
    <row r="187" spans="2:50" ht="28.5">
      <c r="B187" s="6"/>
      <c r="C187" s="6" t="str">
        <f>IFERROR(VLOOKUP(Tableau24[[#This Row],[NOM
 ÉVALUATION]],EVALUATIONS,2,FALSE),"")</f>
        <v/>
      </c>
      <c r="D187" s="6" t="str">
        <f>IFERROR(VLOOKUP(Tableau24[[#This Row],[NOM
 ÉVALUATION]],EVALUATIONS,3,FALSE),"")</f>
        <v/>
      </c>
      <c r="E187" s="96" t="str">
        <f>IFERROR(VLOOKUP(Tableau24[[#This Row],[NOM
 ÉVALUATION]],EVALUATIONS,4,FALSE),"")</f>
        <v/>
      </c>
      <c r="F187" s="7" t="str">
        <f>IFERROR(VLOOKUP(Tableau24[[#This Row],[NOM
 ÉVALUATION]],EVALUATIONS,5,FALSE),"")</f>
        <v/>
      </c>
      <c r="G187" s="10" t="str">
        <f>IFERROR(VLOOKUP(Tableau24[[#This Row],[NOM
 ÉVALUATION]],EVALUATIONS,6,FALSE),"")</f>
        <v/>
      </c>
      <c r="H187" s="105"/>
      <c r="I187" s="8"/>
      <c r="J187" s="118"/>
      <c r="K187" s="118"/>
      <c r="L187" s="118"/>
      <c r="M187" s="118"/>
      <c r="N187" s="118"/>
      <c r="O187" s="118"/>
      <c r="P187" s="118"/>
      <c r="Q187" s="118"/>
      <c r="R187" s="118"/>
      <c r="S187" s="118"/>
      <c r="T187" s="118"/>
      <c r="U187" s="118"/>
      <c r="V187" s="118"/>
      <c r="W187" s="118"/>
      <c r="X187" s="118"/>
      <c r="Y187" s="118"/>
      <c r="Z187" s="118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112" t="str">
        <f>IFERROR(VLOOKUP(Tableau24[[#This Row],[NOM
 ÉVALUATION]],ÉVALUATIONS!A:H,8,FALSE),"")</f>
        <v/>
      </c>
    </row>
    <row r="188" spans="2:50" ht="28.5">
      <c r="B188" s="6"/>
      <c r="C188" s="6" t="str">
        <f>IFERROR(VLOOKUP(Tableau24[[#This Row],[NOM
 ÉVALUATION]],EVALUATIONS,2,FALSE),"")</f>
        <v/>
      </c>
      <c r="D188" s="6" t="str">
        <f>IFERROR(VLOOKUP(Tableau24[[#This Row],[NOM
 ÉVALUATION]],EVALUATIONS,3,FALSE),"")</f>
        <v/>
      </c>
      <c r="E188" s="96" t="str">
        <f>IFERROR(VLOOKUP(Tableau24[[#This Row],[NOM
 ÉVALUATION]],EVALUATIONS,4,FALSE),"")</f>
        <v/>
      </c>
      <c r="F188" s="7" t="str">
        <f>IFERROR(VLOOKUP(Tableau24[[#This Row],[NOM
 ÉVALUATION]],EVALUATIONS,5,FALSE),"")</f>
        <v/>
      </c>
      <c r="G188" s="10" t="str">
        <f>IFERROR(VLOOKUP(Tableau24[[#This Row],[NOM
 ÉVALUATION]],EVALUATIONS,6,FALSE),"")</f>
        <v/>
      </c>
      <c r="H188" s="105"/>
      <c r="I188" s="8"/>
      <c r="J188" s="118"/>
      <c r="K188" s="118"/>
      <c r="L188" s="118"/>
      <c r="M188" s="118"/>
      <c r="N188" s="118"/>
      <c r="O188" s="118"/>
      <c r="P188" s="118"/>
      <c r="Q188" s="118"/>
      <c r="R188" s="118"/>
      <c r="S188" s="118"/>
      <c r="T188" s="118"/>
      <c r="U188" s="118"/>
      <c r="V188" s="118"/>
      <c r="W188" s="118"/>
      <c r="X188" s="118"/>
      <c r="Y188" s="118"/>
      <c r="Z188" s="118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112" t="str">
        <f>IFERROR(VLOOKUP(Tableau24[[#This Row],[NOM
 ÉVALUATION]],ÉVALUATIONS!A:H,8,FALSE),"")</f>
        <v/>
      </c>
    </row>
    <row r="189" spans="2:50" ht="28.5">
      <c r="B189" s="6"/>
      <c r="C189" s="6" t="str">
        <f>IFERROR(VLOOKUP(Tableau24[[#This Row],[NOM
 ÉVALUATION]],EVALUATIONS,2,FALSE),"")</f>
        <v/>
      </c>
      <c r="D189" s="6" t="str">
        <f>IFERROR(VLOOKUP(Tableau24[[#This Row],[NOM
 ÉVALUATION]],EVALUATIONS,3,FALSE),"")</f>
        <v/>
      </c>
      <c r="E189" s="96" t="str">
        <f>IFERROR(VLOOKUP(Tableau24[[#This Row],[NOM
 ÉVALUATION]],EVALUATIONS,4,FALSE),"")</f>
        <v/>
      </c>
      <c r="F189" s="7" t="str">
        <f>IFERROR(VLOOKUP(Tableau24[[#This Row],[NOM
 ÉVALUATION]],EVALUATIONS,5,FALSE),"")</f>
        <v/>
      </c>
      <c r="G189" s="10" t="str">
        <f>IFERROR(VLOOKUP(Tableau24[[#This Row],[NOM
 ÉVALUATION]],EVALUATIONS,6,FALSE),"")</f>
        <v/>
      </c>
      <c r="H189" s="105"/>
      <c r="I189" s="8"/>
      <c r="J189" s="118"/>
      <c r="K189" s="118"/>
      <c r="L189" s="118"/>
      <c r="M189" s="118"/>
      <c r="N189" s="118"/>
      <c r="O189" s="118"/>
      <c r="P189" s="118"/>
      <c r="Q189" s="118"/>
      <c r="R189" s="118"/>
      <c r="S189" s="118"/>
      <c r="T189" s="118"/>
      <c r="U189" s="118"/>
      <c r="V189" s="118"/>
      <c r="W189" s="118"/>
      <c r="X189" s="118"/>
      <c r="Y189" s="118"/>
      <c r="Z189" s="118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112" t="str">
        <f>IFERROR(VLOOKUP(Tableau24[[#This Row],[NOM
 ÉVALUATION]],ÉVALUATIONS!A:H,8,FALSE),"")</f>
        <v/>
      </c>
    </row>
    <row r="190" spans="2:50" ht="28.5">
      <c r="B190" s="6"/>
      <c r="C190" s="6" t="str">
        <f>IFERROR(VLOOKUP(Tableau24[[#This Row],[NOM
 ÉVALUATION]],EVALUATIONS,2,FALSE),"")</f>
        <v/>
      </c>
      <c r="D190" s="6" t="str">
        <f>IFERROR(VLOOKUP(Tableau24[[#This Row],[NOM
 ÉVALUATION]],EVALUATIONS,3,FALSE),"")</f>
        <v/>
      </c>
      <c r="E190" s="96" t="str">
        <f>IFERROR(VLOOKUP(Tableau24[[#This Row],[NOM
 ÉVALUATION]],EVALUATIONS,4,FALSE),"")</f>
        <v/>
      </c>
      <c r="F190" s="7" t="str">
        <f>IFERROR(VLOOKUP(Tableau24[[#This Row],[NOM
 ÉVALUATION]],EVALUATIONS,5,FALSE),"")</f>
        <v/>
      </c>
      <c r="G190" s="10" t="str">
        <f>IFERROR(VLOOKUP(Tableau24[[#This Row],[NOM
 ÉVALUATION]],EVALUATIONS,6,FALSE),"")</f>
        <v/>
      </c>
      <c r="H190" s="105"/>
      <c r="I190" s="8"/>
      <c r="J190" s="118"/>
      <c r="K190" s="118"/>
      <c r="L190" s="118"/>
      <c r="M190" s="118"/>
      <c r="N190" s="118"/>
      <c r="O190" s="118"/>
      <c r="P190" s="118"/>
      <c r="Q190" s="118"/>
      <c r="R190" s="118"/>
      <c r="S190" s="118"/>
      <c r="T190" s="118"/>
      <c r="U190" s="118"/>
      <c r="V190" s="118"/>
      <c r="W190" s="118"/>
      <c r="X190" s="118"/>
      <c r="Y190" s="118"/>
      <c r="Z190" s="118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112" t="str">
        <f>IFERROR(VLOOKUP(Tableau24[[#This Row],[NOM
 ÉVALUATION]],ÉVALUATIONS!A:H,8,FALSE),"")</f>
        <v/>
      </c>
    </row>
    <row r="191" spans="2:50" ht="28.5">
      <c r="B191" s="6"/>
      <c r="C191" s="6" t="str">
        <f>IFERROR(VLOOKUP(Tableau24[[#This Row],[NOM
 ÉVALUATION]],EVALUATIONS,2,FALSE),"")</f>
        <v/>
      </c>
      <c r="D191" s="6" t="str">
        <f>IFERROR(VLOOKUP(Tableau24[[#This Row],[NOM
 ÉVALUATION]],EVALUATIONS,3,FALSE),"")</f>
        <v/>
      </c>
      <c r="E191" s="96" t="str">
        <f>IFERROR(VLOOKUP(Tableau24[[#This Row],[NOM
 ÉVALUATION]],EVALUATIONS,4,FALSE),"")</f>
        <v/>
      </c>
      <c r="F191" s="7" t="str">
        <f>IFERROR(VLOOKUP(Tableau24[[#This Row],[NOM
 ÉVALUATION]],EVALUATIONS,5,FALSE),"")</f>
        <v/>
      </c>
      <c r="G191" s="10" t="str">
        <f>IFERROR(VLOOKUP(Tableau24[[#This Row],[NOM
 ÉVALUATION]],EVALUATIONS,6,FALSE),"")</f>
        <v/>
      </c>
      <c r="H191" s="105"/>
      <c r="I191" s="8"/>
      <c r="J191" s="118"/>
      <c r="K191" s="118"/>
      <c r="L191" s="118"/>
      <c r="M191" s="118"/>
      <c r="N191" s="118"/>
      <c r="O191" s="118"/>
      <c r="P191" s="118"/>
      <c r="Q191" s="118"/>
      <c r="R191" s="118"/>
      <c r="S191" s="118"/>
      <c r="T191" s="118"/>
      <c r="U191" s="118"/>
      <c r="V191" s="118"/>
      <c r="W191" s="118"/>
      <c r="X191" s="118"/>
      <c r="Y191" s="118"/>
      <c r="Z191" s="118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112" t="str">
        <f>IFERROR(VLOOKUP(Tableau24[[#This Row],[NOM
 ÉVALUATION]],ÉVALUATIONS!A:H,8,FALSE),"")</f>
        <v/>
      </c>
    </row>
    <row r="192" spans="2:50" ht="28.5">
      <c r="B192" s="6"/>
      <c r="C192" s="6" t="str">
        <f>IFERROR(VLOOKUP(Tableau24[[#This Row],[NOM
 ÉVALUATION]],EVALUATIONS,2,FALSE),"")</f>
        <v/>
      </c>
      <c r="D192" s="6" t="str">
        <f>IFERROR(VLOOKUP(Tableau24[[#This Row],[NOM
 ÉVALUATION]],EVALUATIONS,3,FALSE),"")</f>
        <v/>
      </c>
      <c r="E192" s="96" t="str">
        <f>IFERROR(VLOOKUP(Tableau24[[#This Row],[NOM
 ÉVALUATION]],EVALUATIONS,4,FALSE),"")</f>
        <v/>
      </c>
      <c r="F192" s="7" t="str">
        <f>IFERROR(VLOOKUP(Tableau24[[#This Row],[NOM
 ÉVALUATION]],EVALUATIONS,5,FALSE),"")</f>
        <v/>
      </c>
      <c r="G192" s="10" t="str">
        <f>IFERROR(VLOOKUP(Tableau24[[#This Row],[NOM
 ÉVALUATION]],EVALUATIONS,6,FALSE),"")</f>
        <v/>
      </c>
      <c r="H192" s="105"/>
      <c r="I192" s="8"/>
      <c r="J192" s="118"/>
      <c r="K192" s="118"/>
      <c r="L192" s="118"/>
      <c r="M192" s="118"/>
      <c r="N192" s="118"/>
      <c r="O192" s="118"/>
      <c r="P192" s="118"/>
      <c r="Q192" s="118"/>
      <c r="R192" s="118"/>
      <c r="S192" s="118"/>
      <c r="T192" s="118"/>
      <c r="U192" s="118"/>
      <c r="V192" s="118"/>
      <c r="W192" s="118"/>
      <c r="X192" s="118"/>
      <c r="Y192" s="118"/>
      <c r="Z192" s="118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112" t="str">
        <f>IFERROR(VLOOKUP(Tableau24[[#This Row],[NOM
 ÉVALUATION]],ÉVALUATIONS!A:H,8,FALSE),"")</f>
        <v/>
      </c>
    </row>
    <row r="193" spans="2:50" ht="28.5">
      <c r="B193" s="6"/>
      <c r="C193" s="6" t="str">
        <f>IFERROR(VLOOKUP(Tableau24[[#This Row],[NOM
 ÉVALUATION]],EVALUATIONS,2,FALSE),"")</f>
        <v/>
      </c>
      <c r="D193" s="6" t="str">
        <f>IFERROR(VLOOKUP(Tableau24[[#This Row],[NOM
 ÉVALUATION]],EVALUATIONS,3,FALSE),"")</f>
        <v/>
      </c>
      <c r="E193" s="96" t="str">
        <f>IFERROR(VLOOKUP(Tableau24[[#This Row],[NOM
 ÉVALUATION]],EVALUATIONS,4,FALSE),"")</f>
        <v/>
      </c>
      <c r="F193" s="7" t="str">
        <f>IFERROR(VLOOKUP(Tableau24[[#This Row],[NOM
 ÉVALUATION]],EVALUATIONS,5,FALSE),"")</f>
        <v/>
      </c>
      <c r="G193" s="10" t="str">
        <f>IFERROR(VLOOKUP(Tableau24[[#This Row],[NOM
 ÉVALUATION]],EVALUATIONS,6,FALSE),"")</f>
        <v/>
      </c>
      <c r="H193" s="105"/>
      <c r="I193" s="8"/>
      <c r="J193" s="118"/>
      <c r="K193" s="118"/>
      <c r="L193" s="118"/>
      <c r="M193" s="118"/>
      <c r="N193" s="118"/>
      <c r="O193" s="118"/>
      <c r="P193" s="118"/>
      <c r="Q193" s="118"/>
      <c r="R193" s="118"/>
      <c r="S193" s="118"/>
      <c r="T193" s="118"/>
      <c r="U193" s="118"/>
      <c r="V193" s="118"/>
      <c r="W193" s="118"/>
      <c r="X193" s="118"/>
      <c r="Y193" s="118"/>
      <c r="Z193" s="118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112" t="str">
        <f>IFERROR(VLOOKUP(Tableau24[[#This Row],[NOM
 ÉVALUATION]],ÉVALUATIONS!A:H,8,FALSE),"")</f>
        <v/>
      </c>
    </row>
    <row r="194" spans="2:50" ht="28.5">
      <c r="B194" s="6"/>
      <c r="C194" s="6" t="str">
        <f>IFERROR(VLOOKUP(Tableau24[[#This Row],[NOM
 ÉVALUATION]],EVALUATIONS,2,FALSE),"")</f>
        <v/>
      </c>
      <c r="D194" s="6" t="str">
        <f>IFERROR(VLOOKUP(Tableau24[[#This Row],[NOM
 ÉVALUATION]],EVALUATIONS,3,FALSE),"")</f>
        <v/>
      </c>
      <c r="E194" s="96" t="str">
        <f>IFERROR(VLOOKUP(Tableau24[[#This Row],[NOM
 ÉVALUATION]],EVALUATIONS,4,FALSE),"")</f>
        <v/>
      </c>
      <c r="F194" s="7" t="str">
        <f>IFERROR(VLOOKUP(Tableau24[[#This Row],[NOM
 ÉVALUATION]],EVALUATIONS,5,FALSE),"")</f>
        <v/>
      </c>
      <c r="G194" s="10" t="str">
        <f>IFERROR(VLOOKUP(Tableau24[[#This Row],[NOM
 ÉVALUATION]],EVALUATIONS,6,FALSE),"")</f>
        <v/>
      </c>
      <c r="H194" s="105"/>
      <c r="I194" s="8"/>
      <c r="J194" s="118"/>
      <c r="K194" s="118"/>
      <c r="L194" s="118"/>
      <c r="M194" s="118"/>
      <c r="N194" s="118"/>
      <c r="O194" s="118"/>
      <c r="P194" s="118"/>
      <c r="Q194" s="118"/>
      <c r="R194" s="118"/>
      <c r="S194" s="118"/>
      <c r="T194" s="118"/>
      <c r="U194" s="118"/>
      <c r="V194" s="118"/>
      <c r="W194" s="118"/>
      <c r="X194" s="118"/>
      <c r="Y194" s="118"/>
      <c r="Z194" s="118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112" t="str">
        <f>IFERROR(VLOOKUP(Tableau24[[#This Row],[NOM
 ÉVALUATION]],ÉVALUATIONS!A:H,8,FALSE),"")</f>
        <v/>
      </c>
    </row>
    <row r="195" spans="2:50" ht="28.5">
      <c r="B195" s="6"/>
      <c r="C195" s="6" t="str">
        <f>IFERROR(VLOOKUP(Tableau24[[#This Row],[NOM
 ÉVALUATION]],EVALUATIONS,2,FALSE),"")</f>
        <v/>
      </c>
      <c r="D195" s="6" t="str">
        <f>IFERROR(VLOOKUP(Tableau24[[#This Row],[NOM
 ÉVALUATION]],EVALUATIONS,3,FALSE),"")</f>
        <v/>
      </c>
      <c r="E195" s="96" t="str">
        <f>IFERROR(VLOOKUP(Tableau24[[#This Row],[NOM
 ÉVALUATION]],EVALUATIONS,4,FALSE),"")</f>
        <v/>
      </c>
      <c r="F195" s="7" t="str">
        <f>IFERROR(VLOOKUP(Tableau24[[#This Row],[NOM
 ÉVALUATION]],EVALUATIONS,5,FALSE),"")</f>
        <v/>
      </c>
      <c r="G195" s="10" t="str">
        <f>IFERROR(VLOOKUP(Tableau24[[#This Row],[NOM
 ÉVALUATION]],EVALUATIONS,6,FALSE),"")</f>
        <v/>
      </c>
      <c r="H195" s="105"/>
      <c r="I195" s="8"/>
      <c r="J195" s="118"/>
      <c r="K195" s="118"/>
      <c r="L195" s="118"/>
      <c r="M195" s="118"/>
      <c r="N195" s="118"/>
      <c r="O195" s="118"/>
      <c r="P195" s="118"/>
      <c r="Q195" s="118"/>
      <c r="R195" s="118"/>
      <c r="S195" s="118"/>
      <c r="T195" s="118"/>
      <c r="U195" s="118"/>
      <c r="V195" s="118"/>
      <c r="W195" s="118"/>
      <c r="X195" s="118"/>
      <c r="Y195" s="118"/>
      <c r="Z195" s="118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112" t="str">
        <f>IFERROR(VLOOKUP(Tableau24[[#This Row],[NOM
 ÉVALUATION]],ÉVALUATIONS!A:H,8,FALSE),"")</f>
        <v/>
      </c>
    </row>
    <row r="196" spans="2:50" ht="28.5">
      <c r="B196" s="6"/>
      <c r="C196" s="6" t="str">
        <f>IFERROR(VLOOKUP(Tableau24[[#This Row],[NOM
 ÉVALUATION]],EVALUATIONS,2,FALSE),"")</f>
        <v/>
      </c>
      <c r="D196" s="6" t="str">
        <f>IFERROR(VLOOKUP(Tableau24[[#This Row],[NOM
 ÉVALUATION]],EVALUATIONS,3,FALSE),"")</f>
        <v/>
      </c>
      <c r="E196" s="96" t="str">
        <f>IFERROR(VLOOKUP(Tableau24[[#This Row],[NOM
 ÉVALUATION]],EVALUATIONS,4,FALSE),"")</f>
        <v/>
      </c>
      <c r="F196" s="7" t="str">
        <f>IFERROR(VLOOKUP(Tableau24[[#This Row],[NOM
 ÉVALUATION]],EVALUATIONS,5,FALSE),"")</f>
        <v/>
      </c>
      <c r="G196" s="10" t="str">
        <f>IFERROR(VLOOKUP(Tableau24[[#This Row],[NOM
 ÉVALUATION]],EVALUATIONS,6,FALSE),"")</f>
        <v/>
      </c>
      <c r="H196" s="105"/>
      <c r="I196" s="8"/>
      <c r="J196" s="118"/>
      <c r="K196" s="118"/>
      <c r="L196" s="118"/>
      <c r="M196" s="118"/>
      <c r="N196" s="118"/>
      <c r="O196" s="118"/>
      <c r="P196" s="118"/>
      <c r="Q196" s="118"/>
      <c r="R196" s="118"/>
      <c r="S196" s="118"/>
      <c r="T196" s="118"/>
      <c r="U196" s="118"/>
      <c r="V196" s="118"/>
      <c r="W196" s="118"/>
      <c r="X196" s="118"/>
      <c r="Y196" s="118"/>
      <c r="Z196" s="118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112" t="str">
        <f>IFERROR(VLOOKUP(Tableau24[[#This Row],[NOM
 ÉVALUATION]],ÉVALUATIONS!A:H,8,FALSE),"")</f>
        <v/>
      </c>
    </row>
    <row r="197" spans="2:50" ht="28.5">
      <c r="B197" s="6"/>
      <c r="C197" s="6" t="str">
        <f>IFERROR(VLOOKUP(Tableau24[[#This Row],[NOM
 ÉVALUATION]],EVALUATIONS,2,FALSE),"")</f>
        <v/>
      </c>
      <c r="D197" s="6" t="str">
        <f>IFERROR(VLOOKUP(Tableau24[[#This Row],[NOM
 ÉVALUATION]],EVALUATIONS,3,FALSE),"")</f>
        <v/>
      </c>
      <c r="E197" s="96" t="str">
        <f>IFERROR(VLOOKUP(Tableau24[[#This Row],[NOM
 ÉVALUATION]],EVALUATIONS,4,FALSE),"")</f>
        <v/>
      </c>
      <c r="F197" s="7" t="str">
        <f>IFERROR(VLOOKUP(Tableau24[[#This Row],[NOM
 ÉVALUATION]],EVALUATIONS,5,FALSE),"")</f>
        <v/>
      </c>
      <c r="G197" s="10" t="str">
        <f>IFERROR(VLOOKUP(Tableau24[[#This Row],[NOM
 ÉVALUATION]],EVALUATIONS,6,FALSE),"")</f>
        <v/>
      </c>
      <c r="H197" s="105"/>
      <c r="I197" s="8"/>
      <c r="J197" s="118"/>
      <c r="K197" s="118"/>
      <c r="L197" s="118"/>
      <c r="M197" s="118"/>
      <c r="N197" s="118"/>
      <c r="O197" s="118"/>
      <c r="P197" s="118"/>
      <c r="Q197" s="118"/>
      <c r="R197" s="118"/>
      <c r="S197" s="118"/>
      <c r="T197" s="118"/>
      <c r="U197" s="118"/>
      <c r="V197" s="118"/>
      <c r="W197" s="118"/>
      <c r="X197" s="118"/>
      <c r="Y197" s="118"/>
      <c r="Z197" s="118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112" t="str">
        <f>IFERROR(VLOOKUP(Tableau24[[#This Row],[NOM
 ÉVALUATION]],ÉVALUATIONS!A:H,8,FALSE),"")</f>
        <v/>
      </c>
    </row>
    <row r="198" spans="2:50" ht="28.5">
      <c r="B198" s="6"/>
      <c r="C198" s="6" t="str">
        <f>IFERROR(VLOOKUP(Tableau24[[#This Row],[NOM
 ÉVALUATION]],EVALUATIONS,2,FALSE),"")</f>
        <v/>
      </c>
      <c r="D198" s="6" t="str">
        <f>IFERROR(VLOOKUP(Tableau24[[#This Row],[NOM
 ÉVALUATION]],EVALUATIONS,3,FALSE),"")</f>
        <v/>
      </c>
      <c r="E198" s="96" t="str">
        <f>IFERROR(VLOOKUP(Tableau24[[#This Row],[NOM
 ÉVALUATION]],EVALUATIONS,4,FALSE),"")</f>
        <v/>
      </c>
      <c r="F198" s="7" t="str">
        <f>IFERROR(VLOOKUP(Tableau24[[#This Row],[NOM
 ÉVALUATION]],EVALUATIONS,5,FALSE),"")</f>
        <v/>
      </c>
      <c r="G198" s="10" t="str">
        <f>IFERROR(VLOOKUP(Tableau24[[#This Row],[NOM
 ÉVALUATION]],EVALUATIONS,6,FALSE),"")</f>
        <v/>
      </c>
      <c r="H198" s="105"/>
      <c r="I198" s="8"/>
      <c r="J198" s="118"/>
      <c r="K198" s="118"/>
      <c r="L198" s="118"/>
      <c r="M198" s="118"/>
      <c r="N198" s="118"/>
      <c r="O198" s="118"/>
      <c r="P198" s="118"/>
      <c r="Q198" s="118"/>
      <c r="R198" s="118"/>
      <c r="S198" s="118"/>
      <c r="T198" s="118"/>
      <c r="U198" s="118"/>
      <c r="V198" s="118"/>
      <c r="W198" s="118"/>
      <c r="X198" s="118"/>
      <c r="Y198" s="118"/>
      <c r="Z198" s="118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112" t="str">
        <f>IFERROR(VLOOKUP(Tableau24[[#This Row],[NOM
 ÉVALUATION]],ÉVALUATIONS!A:H,8,FALSE),"")</f>
        <v/>
      </c>
    </row>
    <row r="199" spans="2:50" ht="28.5">
      <c r="B199" s="6"/>
      <c r="C199" s="6" t="str">
        <f>IFERROR(VLOOKUP(Tableau24[[#This Row],[NOM
 ÉVALUATION]],EVALUATIONS,2,FALSE),"")</f>
        <v/>
      </c>
      <c r="D199" s="6" t="str">
        <f>IFERROR(VLOOKUP(Tableau24[[#This Row],[NOM
 ÉVALUATION]],EVALUATIONS,3,FALSE),"")</f>
        <v/>
      </c>
      <c r="E199" s="96" t="str">
        <f>IFERROR(VLOOKUP(Tableau24[[#This Row],[NOM
 ÉVALUATION]],EVALUATIONS,4,FALSE),"")</f>
        <v/>
      </c>
      <c r="F199" s="7" t="str">
        <f>IFERROR(VLOOKUP(Tableau24[[#This Row],[NOM
 ÉVALUATION]],EVALUATIONS,5,FALSE),"")</f>
        <v/>
      </c>
      <c r="G199" s="10" t="str">
        <f>IFERROR(VLOOKUP(Tableau24[[#This Row],[NOM
 ÉVALUATION]],EVALUATIONS,6,FALSE),"")</f>
        <v/>
      </c>
      <c r="H199" s="105"/>
      <c r="I199" s="8"/>
      <c r="J199" s="118"/>
      <c r="K199" s="118"/>
      <c r="L199" s="118"/>
      <c r="M199" s="118"/>
      <c r="N199" s="118"/>
      <c r="O199" s="118"/>
      <c r="P199" s="118"/>
      <c r="Q199" s="118"/>
      <c r="R199" s="118"/>
      <c r="S199" s="118"/>
      <c r="T199" s="118"/>
      <c r="U199" s="118"/>
      <c r="V199" s="118"/>
      <c r="W199" s="118"/>
      <c r="X199" s="118"/>
      <c r="Y199" s="118"/>
      <c r="Z199" s="118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112" t="str">
        <f>IFERROR(VLOOKUP(Tableau24[[#This Row],[NOM
 ÉVALUATION]],ÉVALUATIONS!A:H,8,FALSE),"")</f>
        <v/>
      </c>
    </row>
    <row r="200" spans="2:50" ht="28.5">
      <c r="B200" s="6"/>
      <c r="C200" s="6" t="str">
        <f>IFERROR(VLOOKUP(Tableau24[[#This Row],[NOM
 ÉVALUATION]],EVALUATIONS,2,FALSE),"")</f>
        <v/>
      </c>
      <c r="D200" s="6" t="str">
        <f>IFERROR(VLOOKUP(Tableau24[[#This Row],[NOM
 ÉVALUATION]],EVALUATIONS,3,FALSE),"")</f>
        <v/>
      </c>
      <c r="E200" s="96" t="str">
        <f>IFERROR(VLOOKUP(Tableau24[[#This Row],[NOM
 ÉVALUATION]],EVALUATIONS,4,FALSE),"")</f>
        <v/>
      </c>
      <c r="F200" s="7" t="str">
        <f>IFERROR(VLOOKUP(Tableau24[[#This Row],[NOM
 ÉVALUATION]],EVALUATIONS,5,FALSE),"")</f>
        <v/>
      </c>
      <c r="G200" s="10" t="str">
        <f>IFERROR(VLOOKUP(Tableau24[[#This Row],[NOM
 ÉVALUATION]],EVALUATIONS,6,FALSE),"")</f>
        <v/>
      </c>
      <c r="H200" s="105"/>
      <c r="I200" s="8"/>
      <c r="J200" s="118"/>
      <c r="K200" s="118"/>
      <c r="L200" s="118"/>
      <c r="M200" s="118"/>
      <c r="N200" s="118"/>
      <c r="O200" s="118"/>
      <c r="P200" s="118"/>
      <c r="Q200" s="118"/>
      <c r="R200" s="118"/>
      <c r="S200" s="118"/>
      <c r="T200" s="118"/>
      <c r="U200" s="118"/>
      <c r="V200" s="118"/>
      <c r="W200" s="118"/>
      <c r="X200" s="118"/>
      <c r="Y200" s="118"/>
      <c r="Z200" s="118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112" t="str">
        <f>IFERROR(VLOOKUP(Tableau24[[#This Row],[NOM
 ÉVALUATION]],ÉVALUATIONS!A:H,8,FALSE),"")</f>
        <v/>
      </c>
    </row>
    <row r="201" spans="2:50" ht="28.5">
      <c r="B201" s="6"/>
      <c r="C201" s="6" t="str">
        <f>IFERROR(VLOOKUP(Tableau24[[#This Row],[NOM
 ÉVALUATION]],EVALUATIONS,2,FALSE),"")</f>
        <v/>
      </c>
      <c r="D201" s="6" t="str">
        <f>IFERROR(VLOOKUP(Tableau24[[#This Row],[NOM
 ÉVALUATION]],EVALUATIONS,3,FALSE),"")</f>
        <v/>
      </c>
      <c r="E201" s="96" t="str">
        <f>IFERROR(VLOOKUP(Tableau24[[#This Row],[NOM
 ÉVALUATION]],EVALUATIONS,4,FALSE),"")</f>
        <v/>
      </c>
      <c r="F201" s="7" t="str">
        <f>IFERROR(VLOOKUP(Tableau24[[#This Row],[NOM
 ÉVALUATION]],EVALUATIONS,5,FALSE),"")</f>
        <v/>
      </c>
      <c r="G201" s="10" t="str">
        <f>IFERROR(VLOOKUP(Tableau24[[#This Row],[NOM
 ÉVALUATION]],EVALUATIONS,6,FALSE),"")</f>
        <v/>
      </c>
      <c r="H201" s="105"/>
      <c r="I201" s="8"/>
      <c r="J201" s="118"/>
      <c r="K201" s="118"/>
      <c r="L201" s="118"/>
      <c r="M201" s="118"/>
      <c r="N201" s="118"/>
      <c r="O201" s="118"/>
      <c r="P201" s="118"/>
      <c r="Q201" s="118"/>
      <c r="R201" s="118"/>
      <c r="S201" s="118"/>
      <c r="T201" s="118"/>
      <c r="U201" s="118"/>
      <c r="V201" s="118"/>
      <c r="W201" s="118"/>
      <c r="X201" s="118"/>
      <c r="Y201" s="118"/>
      <c r="Z201" s="118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112" t="str">
        <f>IFERROR(VLOOKUP(Tableau24[[#This Row],[NOM
 ÉVALUATION]],ÉVALUATIONS!A:H,8,FALSE),"")</f>
        <v/>
      </c>
    </row>
    <row r="202" spans="2:50" ht="28.5">
      <c r="B202" s="6"/>
      <c r="C202" s="6" t="str">
        <f>IFERROR(VLOOKUP(Tableau24[[#This Row],[NOM
 ÉVALUATION]],EVALUATIONS,2,FALSE),"")</f>
        <v/>
      </c>
      <c r="D202" s="6" t="str">
        <f>IFERROR(VLOOKUP(Tableau24[[#This Row],[NOM
 ÉVALUATION]],EVALUATIONS,3,FALSE),"")</f>
        <v/>
      </c>
      <c r="E202" s="96" t="str">
        <f>IFERROR(VLOOKUP(Tableau24[[#This Row],[NOM
 ÉVALUATION]],EVALUATIONS,4,FALSE),"")</f>
        <v/>
      </c>
      <c r="F202" s="7" t="str">
        <f>IFERROR(VLOOKUP(Tableau24[[#This Row],[NOM
 ÉVALUATION]],EVALUATIONS,5,FALSE),"")</f>
        <v/>
      </c>
      <c r="G202" s="10" t="str">
        <f>IFERROR(VLOOKUP(Tableau24[[#This Row],[NOM
 ÉVALUATION]],EVALUATIONS,6,FALSE),"")</f>
        <v/>
      </c>
      <c r="H202" s="105"/>
      <c r="I202" s="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112" t="str">
        <f>IFERROR(VLOOKUP(Tableau24[[#This Row],[NOM
 ÉVALUATION]],ÉVALUATIONS!A:H,8,FALSE),"")</f>
        <v/>
      </c>
    </row>
    <row r="203" spans="2:50" ht="28.5">
      <c r="B203" s="6"/>
      <c r="C203" s="6" t="str">
        <f>IFERROR(VLOOKUP(Tableau24[[#This Row],[NOM
 ÉVALUATION]],EVALUATIONS,2,FALSE),"")</f>
        <v/>
      </c>
      <c r="D203" s="6" t="str">
        <f>IFERROR(VLOOKUP(Tableau24[[#This Row],[NOM
 ÉVALUATION]],EVALUATIONS,3,FALSE),"")</f>
        <v/>
      </c>
      <c r="E203" s="96" t="str">
        <f>IFERROR(VLOOKUP(Tableau24[[#This Row],[NOM
 ÉVALUATION]],EVALUATIONS,4,FALSE),"")</f>
        <v/>
      </c>
      <c r="F203" s="7" t="str">
        <f>IFERROR(VLOOKUP(Tableau24[[#This Row],[NOM
 ÉVALUATION]],EVALUATIONS,5,FALSE),"")</f>
        <v/>
      </c>
      <c r="G203" s="10" t="str">
        <f>IFERROR(VLOOKUP(Tableau24[[#This Row],[NOM
 ÉVALUATION]],EVALUATIONS,6,FALSE),"")</f>
        <v/>
      </c>
      <c r="H203" s="105"/>
      <c r="I203" s="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112" t="str">
        <f>IFERROR(VLOOKUP(Tableau24[[#This Row],[NOM
 ÉVALUATION]],ÉVALUATIONS!A:H,8,FALSE),"")</f>
        <v/>
      </c>
    </row>
    <row r="204" spans="2:50" ht="28.5">
      <c r="B204" s="6"/>
      <c r="C204" s="6" t="str">
        <f>IFERROR(VLOOKUP(Tableau24[[#This Row],[NOM
 ÉVALUATION]],EVALUATIONS,2,FALSE),"")</f>
        <v/>
      </c>
      <c r="D204" s="6" t="str">
        <f>IFERROR(VLOOKUP(Tableau24[[#This Row],[NOM
 ÉVALUATION]],EVALUATIONS,3,FALSE),"")</f>
        <v/>
      </c>
      <c r="E204" s="96" t="str">
        <f>IFERROR(VLOOKUP(Tableau24[[#This Row],[NOM
 ÉVALUATION]],EVALUATIONS,4,FALSE),"")</f>
        <v/>
      </c>
      <c r="F204" s="7" t="str">
        <f>IFERROR(VLOOKUP(Tableau24[[#This Row],[NOM
 ÉVALUATION]],EVALUATIONS,5,FALSE),"")</f>
        <v/>
      </c>
      <c r="G204" s="10" t="str">
        <f>IFERROR(VLOOKUP(Tableau24[[#This Row],[NOM
 ÉVALUATION]],EVALUATIONS,6,FALSE),"")</f>
        <v/>
      </c>
      <c r="H204" s="105"/>
      <c r="I204" s="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112" t="str">
        <f>IFERROR(VLOOKUP(Tableau24[[#This Row],[NOM
 ÉVALUATION]],ÉVALUATIONS!A:H,8,FALSE),"")</f>
        <v/>
      </c>
    </row>
    <row r="205" spans="2:50" ht="28.5">
      <c r="B205" s="6"/>
      <c r="C205" s="6" t="str">
        <f>IFERROR(VLOOKUP(Tableau24[[#This Row],[NOM
 ÉVALUATION]],EVALUATIONS,2,FALSE),"")</f>
        <v/>
      </c>
      <c r="D205" s="6" t="str">
        <f>IFERROR(VLOOKUP(Tableau24[[#This Row],[NOM
 ÉVALUATION]],EVALUATIONS,3,FALSE),"")</f>
        <v/>
      </c>
      <c r="E205" s="96" t="str">
        <f>IFERROR(VLOOKUP(Tableau24[[#This Row],[NOM
 ÉVALUATION]],EVALUATIONS,4,FALSE),"")</f>
        <v/>
      </c>
      <c r="F205" s="7" t="str">
        <f>IFERROR(VLOOKUP(Tableau24[[#This Row],[NOM
 ÉVALUATION]],EVALUATIONS,5,FALSE),"")</f>
        <v/>
      </c>
      <c r="G205" s="10" t="str">
        <f>IFERROR(VLOOKUP(Tableau24[[#This Row],[NOM
 ÉVALUATION]],EVALUATIONS,6,FALSE),"")</f>
        <v/>
      </c>
      <c r="H205" s="105"/>
      <c r="I205" s="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112" t="str">
        <f>IFERROR(VLOOKUP(Tableau24[[#This Row],[NOM
 ÉVALUATION]],ÉVALUATIONS!A:H,8,FALSE),"")</f>
        <v/>
      </c>
    </row>
    <row r="206" spans="2:50" ht="28.5">
      <c r="B206" s="6"/>
      <c r="C206" s="6" t="str">
        <f>IFERROR(VLOOKUP(Tableau24[[#This Row],[NOM
 ÉVALUATION]],EVALUATIONS,2,FALSE),"")</f>
        <v/>
      </c>
      <c r="D206" s="6" t="str">
        <f>IFERROR(VLOOKUP(Tableau24[[#This Row],[NOM
 ÉVALUATION]],EVALUATIONS,3,FALSE),"")</f>
        <v/>
      </c>
      <c r="E206" s="96" t="str">
        <f>IFERROR(VLOOKUP(Tableau24[[#This Row],[NOM
 ÉVALUATION]],EVALUATIONS,4,FALSE),"")</f>
        <v/>
      </c>
      <c r="F206" s="7" t="str">
        <f>IFERROR(VLOOKUP(Tableau24[[#This Row],[NOM
 ÉVALUATION]],EVALUATIONS,5,FALSE),"")</f>
        <v/>
      </c>
      <c r="G206" s="10" t="str">
        <f>IFERROR(VLOOKUP(Tableau24[[#This Row],[NOM
 ÉVALUATION]],EVALUATIONS,6,FALSE),"")</f>
        <v/>
      </c>
      <c r="H206" s="105"/>
      <c r="I206" s="8"/>
      <c r="J206" s="118"/>
      <c r="K206" s="118"/>
      <c r="L206" s="118"/>
      <c r="M206" s="118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112" t="str">
        <f>IFERROR(VLOOKUP(Tableau24[[#This Row],[NOM
 ÉVALUATION]],ÉVALUATIONS!A:H,8,FALSE),"")</f>
        <v/>
      </c>
    </row>
    <row r="207" spans="2:50" ht="28.5">
      <c r="B207" s="6"/>
      <c r="C207" s="6" t="str">
        <f>IFERROR(VLOOKUP(Tableau24[[#This Row],[NOM
 ÉVALUATION]],EVALUATIONS,2,FALSE),"")</f>
        <v/>
      </c>
      <c r="D207" s="6" t="str">
        <f>IFERROR(VLOOKUP(Tableau24[[#This Row],[NOM
 ÉVALUATION]],EVALUATIONS,3,FALSE),"")</f>
        <v/>
      </c>
      <c r="E207" s="96" t="str">
        <f>IFERROR(VLOOKUP(Tableau24[[#This Row],[NOM
 ÉVALUATION]],EVALUATIONS,4,FALSE),"")</f>
        <v/>
      </c>
      <c r="F207" s="7" t="str">
        <f>IFERROR(VLOOKUP(Tableau24[[#This Row],[NOM
 ÉVALUATION]],EVALUATIONS,5,FALSE),"")</f>
        <v/>
      </c>
      <c r="G207" s="10" t="str">
        <f>IFERROR(VLOOKUP(Tableau24[[#This Row],[NOM
 ÉVALUATION]],EVALUATIONS,6,FALSE),"")</f>
        <v/>
      </c>
      <c r="H207" s="105"/>
      <c r="I207" s="8"/>
      <c r="J207" s="118"/>
      <c r="K207" s="118"/>
      <c r="L207" s="118"/>
      <c r="M207" s="118"/>
      <c r="N207" s="118"/>
      <c r="O207" s="118"/>
      <c r="P207" s="118"/>
      <c r="Q207" s="118"/>
      <c r="R207" s="118"/>
      <c r="S207" s="118"/>
      <c r="T207" s="118"/>
      <c r="U207" s="118"/>
      <c r="V207" s="118"/>
      <c r="W207" s="118"/>
      <c r="X207" s="118"/>
      <c r="Y207" s="118"/>
      <c r="Z207" s="118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112" t="str">
        <f>IFERROR(VLOOKUP(Tableau24[[#This Row],[NOM
 ÉVALUATION]],ÉVALUATIONS!A:H,8,FALSE),"")</f>
        <v/>
      </c>
    </row>
    <row r="208" spans="2:50" ht="28.5">
      <c r="B208" s="6"/>
      <c r="C208" s="6" t="str">
        <f>IFERROR(VLOOKUP(Tableau24[[#This Row],[NOM
 ÉVALUATION]],EVALUATIONS,2,FALSE),"")</f>
        <v/>
      </c>
      <c r="D208" s="6" t="str">
        <f>IFERROR(VLOOKUP(Tableau24[[#This Row],[NOM
 ÉVALUATION]],EVALUATIONS,3,FALSE),"")</f>
        <v/>
      </c>
      <c r="E208" s="96" t="str">
        <f>IFERROR(VLOOKUP(Tableau24[[#This Row],[NOM
 ÉVALUATION]],EVALUATIONS,4,FALSE),"")</f>
        <v/>
      </c>
      <c r="F208" s="7" t="str">
        <f>IFERROR(VLOOKUP(Tableau24[[#This Row],[NOM
 ÉVALUATION]],EVALUATIONS,5,FALSE),"")</f>
        <v/>
      </c>
      <c r="G208" s="10" t="str">
        <f>IFERROR(VLOOKUP(Tableau24[[#This Row],[NOM
 ÉVALUATION]],EVALUATIONS,6,FALSE),"")</f>
        <v/>
      </c>
      <c r="H208" s="105"/>
      <c r="I208" s="8"/>
      <c r="J208" s="118"/>
      <c r="K208" s="118"/>
      <c r="L208" s="118"/>
      <c r="M208" s="118"/>
      <c r="N208" s="118"/>
      <c r="O208" s="118"/>
      <c r="P208" s="118"/>
      <c r="Q208" s="118"/>
      <c r="R208" s="118"/>
      <c r="S208" s="118"/>
      <c r="T208" s="118"/>
      <c r="U208" s="118"/>
      <c r="V208" s="118"/>
      <c r="W208" s="118"/>
      <c r="X208" s="118"/>
      <c r="Y208" s="118"/>
      <c r="Z208" s="118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112" t="str">
        <f>IFERROR(VLOOKUP(Tableau24[[#This Row],[NOM
 ÉVALUATION]],ÉVALUATIONS!A:H,8,FALSE),"")</f>
        <v/>
      </c>
    </row>
    <row r="209" spans="2:50" ht="28.5">
      <c r="B209" s="6"/>
      <c r="C209" s="6" t="str">
        <f>IFERROR(VLOOKUP(Tableau24[[#This Row],[NOM
 ÉVALUATION]],EVALUATIONS,2,FALSE),"")</f>
        <v/>
      </c>
      <c r="D209" s="6" t="str">
        <f>IFERROR(VLOOKUP(Tableau24[[#This Row],[NOM
 ÉVALUATION]],EVALUATIONS,3,FALSE),"")</f>
        <v/>
      </c>
      <c r="E209" s="96" t="str">
        <f>IFERROR(VLOOKUP(Tableau24[[#This Row],[NOM
 ÉVALUATION]],EVALUATIONS,4,FALSE),"")</f>
        <v/>
      </c>
      <c r="F209" s="7" t="str">
        <f>IFERROR(VLOOKUP(Tableau24[[#This Row],[NOM
 ÉVALUATION]],EVALUATIONS,5,FALSE),"")</f>
        <v/>
      </c>
      <c r="G209" s="10" t="str">
        <f>IFERROR(VLOOKUP(Tableau24[[#This Row],[NOM
 ÉVALUATION]],EVALUATIONS,6,FALSE),"")</f>
        <v/>
      </c>
      <c r="H209" s="105"/>
      <c r="I209" s="8"/>
      <c r="J209" s="118"/>
      <c r="K209" s="118"/>
      <c r="L209" s="118"/>
      <c r="M209" s="118"/>
      <c r="N209" s="118"/>
      <c r="O209" s="118"/>
      <c r="P209" s="118"/>
      <c r="Q209" s="118"/>
      <c r="R209" s="118"/>
      <c r="S209" s="118"/>
      <c r="T209" s="118"/>
      <c r="U209" s="118"/>
      <c r="V209" s="118"/>
      <c r="W209" s="118"/>
      <c r="X209" s="118"/>
      <c r="Y209" s="118"/>
      <c r="Z209" s="118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112" t="str">
        <f>IFERROR(VLOOKUP(Tableau24[[#This Row],[NOM
 ÉVALUATION]],ÉVALUATIONS!A:H,8,FALSE),"")</f>
        <v/>
      </c>
    </row>
    <row r="210" spans="2:50" ht="28.5">
      <c r="B210" s="6"/>
      <c r="C210" s="6" t="str">
        <f>IFERROR(VLOOKUP(Tableau24[[#This Row],[NOM
 ÉVALUATION]],EVALUATIONS,2,FALSE),"")</f>
        <v/>
      </c>
      <c r="D210" s="6" t="str">
        <f>IFERROR(VLOOKUP(Tableau24[[#This Row],[NOM
 ÉVALUATION]],EVALUATIONS,3,FALSE),"")</f>
        <v/>
      </c>
      <c r="E210" s="96" t="str">
        <f>IFERROR(VLOOKUP(Tableau24[[#This Row],[NOM
 ÉVALUATION]],EVALUATIONS,4,FALSE),"")</f>
        <v/>
      </c>
      <c r="F210" s="7" t="str">
        <f>IFERROR(VLOOKUP(Tableau24[[#This Row],[NOM
 ÉVALUATION]],EVALUATIONS,5,FALSE),"")</f>
        <v/>
      </c>
      <c r="G210" s="10" t="str">
        <f>IFERROR(VLOOKUP(Tableau24[[#This Row],[NOM
 ÉVALUATION]],EVALUATIONS,6,FALSE),"")</f>
        <v/>
      </c>
      <c r="H210" s="105"/>
      <c r="I210" s="8"/>
      <c r="J210" s="118"/>
      <c r="K210" s="118"/>
      <c r="L210" s="118"/>
      <c r="M210" s="118"/>
      <c r="N210" s="118"/>
      <c r="O210" s="118"/>
      <c r="P210" s="118"/>
      <c r="Q210" s="118"/>
      <c r="R210" s="118"/>
      <c r="S210" s="118"/>
      <c r="T210" s="118"/>
      <c r="U210" s="118"/>
      <c r="V210" s="118"/>
      <c r="W210" s="118"/>
      <c r="X210" s="118"/>
      <c r="Y210" s="118"/>
      <c r="Z210" s="118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112" t="str">
        <f>IFERROR(VLOOKUP(Tableau24[[#This Row],[NOM
 ÉVALUATION]],ÉVALUATIONS!A:H,8,FALSE),"")</f>
        <v/>
      </c>
    </row>
    <row r="211" spans="2:50" ht="28.5">
      <c r="B211" s="6"/>
      <c r="C211" s="6" t="str">
        <f>IFERROR(VLOOKUP(Tableau24[[#This Row],[NOM
 ÉVALUATION]],EVALUATIONS,2,FALSE),"")</f>
        <v/>
      </c>
      <c r="D211" s="6" t="str">
        <f>IFERROR(VLOOKUP(Tableau24[[#This Row],[NOM
 ÉVALUATION]],EVALUATIONS,3,FALSE),"")</f>
        <v/>
      </c>
      <c r="E211" s="96" t="str">
        <f>IFERROR(VLOOKUP(Tableau24[[#This Row],[NOM
 ÉVALUATION]],EVALUATIONS,4,FALSE),"")</f>
        <v/>
      </c>
      <c r="F211" s="7" t="str">
        <f>IFERROR(VLOOKUP(Tableau24[[#This Row],[NOM
 ÉVALUATION]],EVALUATIONS,5,FALSE),"")</f>
        <v/>
      </c>
      <c r="G211" s="10" t="str">
        <f>IFERROR(VLOOKUP(Tableau24[[#This Row],[NOM
 ÉVALUATION]],EVALUATIONS,6,FALSE),"")</f>
        <v/>
      </c>
      <c r="H211" s="105"/>
      <c r="I211" s="8"/>
      <c r="J211" s="118"/>
      <c r="K211" s="118"/>
      <c r="L211" s="118"/>
      <c r="M211" s="118"/>
      <c r="N211" s="118"/>
      <c r="O211" s="118"/>
      <c r="P211" s="118"/>
      <c r="Q211" s="118"/>
      <c r="R211" s="118"/>
      <c r="S211" s="118"/>
      <c r="T211" s="118"/>
      <c r="U211" s="118"/>
      <c r="V211" s="118"/>
      <c r="W211" s="118"/>
      <c r="X211" s="118"/>
      <c r="Y211" s="118"/>
      <c r="Z211" s="118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112" t="str">
        <f>IFERROR(VLOOKUP(Tableau24[[#This Row],[NOM
 ÉVALUATION]],ÉVALUATIONS!A:H,8,FALSE),"")</f>
        <v/>
      </c>
    </row>
    <row r="212" spans="2:50" ht="28.5">
      <c r="B212" s="6"/>
      <c r="C212" s="6" t="str">
        <f>IFERROR(VLOOKUP(Tableau24[[#This Row],[NOM
 ÉVALUATION]],EVALUATIONS,2,FALSE),"")</f>
        <v/>
      </c>
      <c r="D212" s="6" t="str">
        <f>IFERROR(VLOOKUP(Tableau24[[#This Row],[NOM
 ÉVALUATION]],EVALUATIONS,3,FALSE),"")</f>
        <v/>
      </c>
      <c r="E212" s="96" t="str">
        <f>IFERROR(VLOOKUP(Tableau24[[#This Row],[NOM
 ÉVALUATION]],EVALUATIONS,4,FALSE),"")</f>
        <v/>
      </c>
      <c r="F212" s="7" t="str">
        <f>IFERROR(VLOOKUP(Tableau24[[#This Row],[NOM
 ÉVALUATION]],EVALUATIONS,5,FALSE),"")</f>
        <v/>
      </c>
      <c r="G212" s="10" t="str">
        <f>IFERROR(VLOOKUP(Tableau24[[#This Row],[NOM
 ÉVALUATION]],EVALUATIONS,6,FALSE),"")</f>
        <v/>
      </c>
      <c r="H212" s="105"/>
      <c r="I212" s="8"/>
      <c r="J212" s="118"/>
      <c r="K212" s="118"/>
      <c r="L212" s="118"/>
      <c r="M212" s="118"/>
      <c r="N212" s="118"/>
      <c r="O212" s="118"/>
      <c r="P212" s="118"/>
      <c r="Q212" s="118"/>
      <c r="R212" s="118"/>
      <c r="S212" s="118"/>
      <c r="T212" s="118"/>
      <c r="U212" s="118"/>
      <c r="V212" s="118"/>
      <c r="W212" s="118"/>
      <c r="X212" s="118"/>
      <c r="Y212" s="118"/>
      <c r="Z212" s="118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112" t="str">
        <f>IFERROR(VLOOKUP(Tableau24[[#This Row],[NOM
 ÉVALUATION]],ÉVALUATIONS!A:H,8,FALSE),"")</f>
        <v/>
      </c>
    </row>
    <row r="213" spans="2:50" ht="28.5">
      <c r="B213" s="6"/>
      <c r="C213" s="6" t="str">
        <f>IFERROR(VLOOKUP(Tableau24[[#This Row],[NOM
 ÉVALUATION]],EVALUATIONS,2,FALSE),"")</f>
        <v/>
      </c>
      <c r="D213" s="6" t="str">
        <f>IFERROR(VLOOKUP(Tableau24[[#This Row],[NOM
 ÉVALUATION]],EVALUATIONS,3,FALSE),"")</f>
        <v/>
      </c>
      <c r="E213" s="96" t="str">
        <f>IFERROR(VLOOKUP(Tableau24[[#This Row],[NOM
 ÉVALUATION]],EVALUATIONS,4,FALSE),"")</f>
        <v/>
      </c>
      <c r="F213" s="7" t="str">
        <f>IFERROR(VLOOKUP(Tableau24[[#This Row],[NOM
 ÉVALUATION]],EVALUATIONS,5,FALSE),"")</f>
        <v/>
      </c>
      <c r="G213" s="10" t="str">
        <f>IFERROR(VLOOKUP(Tableau24[[#This Row],[NOM
 ÉVALUATION]],EVALUATIONS,6,FALSE),"")</f>
        <v/>
      </c>
      <c r="H213" s="105"/>
      <c r="I213" s="8"/>
      <c r="J213" s="118"/>
      <c r="K213" s="118"/>
      <c r="L213" s="118"/>
      <c r="M213" s="118"/>
      <c r="N213" s="118"/>
      <c r="O213" s="118"/>
      <c r="P213" s="118"/>
      <c r="Q213" s="118"/>
      <c r="R213" s="118"/>
      <c r="S213" s="118"/>
      <c r="T213" s="118"/>
      <c r="U213" s="118"/>
      <c r="V213" s="118"/>
      <c r="W213" s="118"/>
      <c r="X213" s="118"/>
      <c r="Y213" s="118"/>
      <c r="Z213" s="118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112" t="str">
        <f>IFERROR(VLOOKUP(Tableau24[[#This Row],[NOM
 ÉVALUATION]],ÉVALUATIONS!A:H,8,FALSE),"")</f>
        <v/>
      </c>
    </row>
    <row r="214" spans="2:50" ht="28.5">
      <c r="B214" s="6"/>
      <c r="C214" s="6" t="str">
        <f>IFERROR(VLOOKUP(Tableau24[[#This Row],[NOM
 ÉVALUATION]],EVALUATIONS,2,FALSE),"")</f>
        <v/>
      </c>
      <c r="D214" s="6" t="str">
        <f>IFERROR(VLOOKUP(Tableau24[[#This Row],[NOM
 ÉVALUATION]],EVALUATIONS,3,FALSE),"")</f>
        <v/>
      </c>
      <c r="E214" s="96" t="str">
        <f>IFERROR(VLOOKUP(Tableau24[[#This Row],[NOM
 ÉVALUATION]],EVALUATIONS,4,FALSE),"")</f>
        <v/>
      </c>
      <c r="F214" s="7" t="str">
        <f>IFERROR(VLOOKUP(Tableau24[[#This Row],[NOM
 ÉVALUATION]],EVALUATIONS,5,FALSE),"")</f>
        <v/>
      </c>
      <c r="G214" s="10" t="str">
        <f>IFERROR(VLOOKUP(Tableau24[[#This Row],[NOM
 ÉVALUATION]],EVALUATIONS,6,FALSE),"")</f>
        <v/>
      </c>
      <c r="H214" s="105"/>
      <c r="I214" s="8"/>
      <c r="J214" s="118"/>
      <c r="K214" s="118"/>
      <c r="L214" s="118"/>
      <c r="M214" s="118"/>
      <c r="N214" s="118"/>
      <c r="O214" s="118"/>
      <c r="P214" s="118"/>
      <c r="Q214" s="118"/>
      <c r="R214" s="118"/>
      <c r="S214" s="118"/>
      <c r="T214" s="118"/>
      <c r="U214" s="118"/>
      <c r="V214" s="118"/>
      <c r="W214" s="118"/>
      <c r="X214" s="118"/>
      <c r="Y214" s="118"/>
      <c r="Z214" s="118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112" t="str">
        <f>IFERROR(VLOOKUP(Tableau24[[#This Row],[NOM
 ÉVALUATION]],ÉVALUATIONS!A:H,8,FALSE),"")</f>
        <v/>
      </c>
    </row>
    <row r="215" spans="2:50" ht="28.5">
      <c r="B215" s="6"/>
      <c r="C215" s="6" t="str">
        <f>IFERROR(VLOOKUP(Tableau24[[#This Row],[NOM
 ÉVALUATION]],EVALUATIONS,2,FALSE),"")</f>
        <v/>
      </c>
      <c r="D215" s="6" t="str">
        <f>IFERROR(VLOOKUP(Tableau24[[#This Row],[NOM
 ÉVALUATION]],EVALUATIONS,3,FALSE),"")</f>
        <v/>
      </c>
      <c r="E215" s="96" t="str">
        <f>IFERROR(VLOOKUP(Tableau24[[#This Row],[NOM
 ÉVALUATION]],EVALUATIONS,4,FALSE),"")</f>
        <v/>
      </c>
      <c r="F215" s="7" t="str">
        <f>IFERROR(VLOOKUP(Tableau24[[#This Row],[NOM
 ÉVALUATION]],EVALUATIONS,5,FALSE),"")</f>
        <v/>
      </c>
      <c r="G215" s="10" t="str">
        <f>IFERROR(VLOOKUP(Tableau24[[#This Row],[NOM
 ÉVALUATION]],EVALUATIONS,6,FALSE),"")</f>
        <v/>
      </c>
      <c r="H215" s="105"/>
      <c r="I215" s="8"/>
      <c r="J215" s="118"/>
      <c r="K215" s="118"/>
      <c r="L215" s="118"/>
      <c r="M215" s="118"/>
      <c r="N215" s="118"/>
      <c r="O215" s="118"/>
      <c r="P215" s="118"/>
      <c r="Q215" s="118"/>
      <c r="R215" s="118"/>
      <c r="S215" s="118"/>
      <c r="T215" s="118"/>
      <c r="U215" s="118"/>
      <c r="V215" s="118"/>
      <c r="W215" s="118"/>
      <c r="X215" s="118"/>
      <c r="Y215" s="118"/>
      <c r="Z215" s="118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112" t="str">
        <f>IFERROR(VLOOKUP(Tableau24[[#This Row],[NOM
 ÉVALUATION]],ÉVALUATIONS!A:H,8,FALSE),"")</f>
        <v/>
      </c>
    </row>
    <row r="216" spans="2:50" ht="28.5">
      <c r="B216" s="6"/>
      <c r="C216" s="6" t="str">
        <f>IFERROR(VLOOKUP(Tableau24[[#This Row],[NOM
 ÉVALUATION]],EVALUATIONS,2,FALSE),"")</f>
        <v/>
      </c>
      <c r="D216" s="6" t="str">
        <f>IFERROR(VLOOKUP(Tableau24[[#This Row],[NOM
 ÉVALUATION]],EVALUATIONS,3,FALSE),"")</f>
        <v/>
      </c>
      <c r="E216" s="96" t="str">
        <f>IFERROR(VLOOKUP(Tableau24[[#This Row],[NOM
 ÉVALUATION]],EVALUATIONS,4,FALSE),"")</f>
        <v/>
      </c>
      <c r="F216" s="7" t="str">
        <f>IFERROR(VLOOKUP(Tableau24[[#This Row],[NOM
 ÉVALUATION]],EVALUATIONS,5,FALSE),"")</f>
        <v/>
      </c>
      <c r="G216" s="10" t="str">
        <f>IFERROR(VLOOKUP(Tableau24[[#This Row],[NOM
 ÉVALUATION]],EVALUATIONS,6,FALSE),"")</f>
        <v/>
      </c>
      <c r="H216" s="105"/>
      <c r="I216" s="8"/>
      <c r="J216" s="118"/>
      <c r="K216" s="118"/>
      <c r="L216" s="118"/>
      <c r="M216" s="118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8"/>
      <c r="Z216" s="118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112" t="str">
        <f>IFERROR(VLOOKUP(Tableau24[[#This Row],[NOM
 ÉVALUATION]],ÉVALUATIONS!A:H,8,FALSE),"")</f>
        <v/>
      </c>
    </row>
    <row r="217" spans="2:50" ht="28.5">
      <c r="B217" s="6"/>
      <c r="C217" s="6" t="str">
        <f>IFERROR(VLOOKUP(Tableau24[[#This Row],[NOM
 ÉVALUATION]],EVALUATIONS,2,FALSE),"")</f>
        <v/>
      </c>
      <c r="D217" s="6" t="str">
        <f>IFERROR(VLOOKUP(Tableau24[[#This Row],[NOM
 ÉVALUATION]],EVALUATIONS,3,FALSE),"")</f>
        <v/>
      </c>
      <c r="E217" s="96" t="str">
        <f>IFERROR(VLOOKUP(Tableau24[[#This Row],[NOM
 ÉVALUATION]],EVALUATIONS,4,FALSE),"")</f>
        <v/>
      </c>
      <c r="F217" s="7" t="str">
        <f>IFERROR(VLOOKUP(Tableau24[[#This Row],[NOM
 ÉVALUATION]],EVALUATIONS,5,FALSE),"")</f>
        <v/>
      </c>
      <c r="G217" s="10" t="str">
        <f>IFERROR(VLOOKUP(Tableau24[[#This Row],[NOM
 ÉVALUATION]],EVALUATIONS,6,FALSE),"")</f>
        <v/>
      </c>
      <c r="H217" s="105"/>
      <c r="I217" s="8"/>
      <c r="J217" s="118"/>
      <c r="K217" s="118"/>
      <c r="L217" s="118"/>
      <c r="M217" s="118"/>
      <c r="N217" s="118"/>
      <c r="O217" s="118"/>
      <c r="P217" s="118"/>
      <c r="Q217" s="118"/>
      <c r="R217" s="118"/>
      <c r="S217" s="118"/>
      <c r="T217" s="118"/>
      <c r="U217" s="118"/>
      <c r="V217" s="118"/>
      <c r="W217" s="118"/>
      <c r="X217" s="118"/>
      <c r="Y217" s="118"/>
      <c r="Z217" s="118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112" t="str">
        <f>IFERROR(VLOOKUP(Tableau24[[#This Row],[NOM
 ÉVALUATION]],ÉVALUATIONS!A:H,8,FALSE),"")</f>
        <v/>
      </c>
    </row>
    <row r="218" spans="2:50" ht="28.5">
      <c r="B218" s="6"/>
      <c r="C218" s="6" t="str">
        <f>IFERROR(VLOOKUP(Tableau24[[#This Row],[NOM
 ÉVALUATION]],EVALUATIONS,2,FALSE),"")</f>
        <v/>
      </c>
      <c r="D218" s="6" t="str">
        <f>IFERROR(VLOOKUP(Tableau24[[#This Row],[NOM
 ÉVALUATION]],EVALUATIONS,3,FALSE),"")</f>
        <v/>
      </c>
      <c r="E218" s="96" t="str">
        <f>IFERROR(VLOOKUP(Tableau24[[#This Row],[NOM
 ÉVALUATION]],EVALUATIONS,4,FALSE),"")</f>
        <v/>
      </c>
      <c r="F218" s="7" t="str">
        <f>IFERROR(VLOOKUP(Tableau24[[#This Row],[NOM
 ÉVALUATION]],EVALUATIONS,5,FALSE),"")</f>
        <v/>
      </c>
      <c r="G218" s="10" t="str">
        <f>IFERROR(VLOOKUP(Tableau24[[#This Row],[NOM
 ÉVALUATION]],EVALUATIONS,6,FALSE),"")</f>
        <v/>
      </c>
      <c r="H218" s="105"/>
      <c r="I218" s="8"/>
      <c r="J218" s="118"/>
      <c r="K218" s="118"/>
      <c r="L218" s="118"/>
      <c r="M218" s="118"/>
      <c r="N218" s="118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  <c r="Y218" s="118"/>
      <c r="Z218" s="118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112" t="str">
        <f>IFERROR(VLOOKUP(Tableau24[[#This Row],[NOM
 ÉVALUATION]],ÉVALUATIONS!A:H,8,FALSE),"")</f>
        <v/>
      </c>
    </row>
    <row r="219" spans="2:50" ht="28.5">
      <c r="B219" s="6"/>
      <c r="C219" s="6" t="str">
        <f>IFERROR(VLOOKUP(Tableau24[[#This Row],[NOM
 ÉVALUATION]],EVALUATIONS,2,FALSE),"")</f>
        <v/>
      </c>
      <c r="D219" s="6" t="str">
        <f>IFERROR(VLOOKUP(Tableau24[[#This Row],[NOM
 ÉVALUATION]],EVALUATIONS,3,FALSE),"")</f>
        <v/>
      </c>
      <c r="E219" s="96" t="str">
        <f>IFERROR(VLOOKUP(Tableau24[[#This Row],[NOM
 ÉVALUATION]],EVALUATIONS,4,FALSE),"")</f>
        <v/>
      </c>
      <c r="F219" s="7" t="str">
        <f>IFERROR(VLOOKUP(Tableau24[[#This Row],[NOM
 ÉVALUATION]],EVALUATIONS,5,FALSE),"")</f>
        <v/>
      </c>
      <c r="G219" s="10" t="str">
        <f>IFERROR(VLOOKUP(Tableau24[[#This Row],[NOM
 ÉVALUATION]],EVALUATIONS,6,FALSE),"")</f>
        <v/>
      </c>
      <c r="H219" s="105"/>
      <c r="I219" s="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112" t="str">
        <f>IFERROR(VLOOKUP(Tableau24[[#This Row],[NOM
 ÉVALUATION]],ÉVALUATIONS!A:H,8,FALSE),"")</f>
        <v/>
      </c>
    </row>
    <row r="220" spans="2:50" ht="28.5">
      <c r="B220" s="6"/>
      <c r="C220" s="6" t="str">
        <f>IFERROR(VLOOKUP(Tableau24[[#This Row],[NOM
 ÉVALUATION]],EVALUATIONS,2,FALSE),"")</f>
        <v/>
      </c>
      <c r="D220" s="6" t="str">
        <f>IFERROR(VLOOKUP(Tableau24[[#This Row],[NOM
 ÉVALUATION]],EVALUATIONS,3,FALSE),"")</f>
        <v/>
      </c>
      <c r="E220" s="96" t="str">
        <f>IFERROR(VLOOKUP(Tableau24[[#This Row],[NOM
 ÉVALUATION]],EVALUATIONS,4,FALSE),"")</f>
        <v/>
      </c>
      <c r="F220" s="7" t="str">
        <f>IFERROR(VLOOKUP(Tableau24[[#This Row],[NOM
 ÉVALUATION]],EVALUATIONS,5,FALSE),"")</f>
        <v/>
      </c>
      <c r="G220" s="10" t="str">
        <f>IFERROR(VLOOKUP(Tableau24[[#This Row],[NOM
 ÉVALUATION]],EVALUATIONS,6,FALSE),"")</f>
        <v/>
      </c>
      <c r="H220" s="105"/>
      <c r="I220" s="8"/>
      <c r="J220" s="118"/>
      <c r="K220" s="118"/>
      <c r="L220" s="118"/>
      <c r="M220" s="118"/>
      <c r="N220" s="118"/>
      <c r="O220" s="118"/>
      <c r="P220" s="118"/>
      <c r="Q220" s="118"/>
      <c r="R220" s="118"/>
      <c r="S220" s="118"/>
      <c r="T220" s="118"/>
      <c r="U220" s="118"/>
      <c r="V220" s="118"/>
      <c r="W220" s="118"/>
      <c r="X220" s="118"/>
      <c r="Y220" s="118"/>
      <c r="Z220" s="118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112" t="str">
        <f>IFERROR(VLOOKUP(Tableau24[[#This Row],[NOM
 ÉVALUATION]],ÉVALUATIONS!A:H,8,FALSE),"")</f>
        <v/>
      </c>
    </row>
    <row r="221" spans="2:50" ht="28.5">
      <c r="B221" s="6"/>
      <c r="C221" s="6" t="str">
        <f>IFERROR(VLOOKUP(Tableau24[[#This Row],[NOM
 ÉVALUATION]],EVALUATIONS,2,FALSE),"")</f>
        <v/>
      </c>
      <c r="D221" s="6" t="str">
        <f>IFERROR(VLOOKUP(Tableau24[[#This Row],[NOM
 ÉVALUATION]],EVALUATIONS,3,FALSE),"")</f>
        <v/>
      </c>
      <c r="E221" s="96" t="str">
        <f>IFERROR(VLOOKUP(Tableau24[[#This Row],[NOM
 ÉVALUATION]],EVALUATIONS,4,FALSE),"")</f>
        <v/>
      </c>
      <c r="F221" s="7" t="str">
        <f>IFERROR(VLOOKUP(Tableau24[[#This Row],[NOM
 ÉVALUATION]],EVALUATIONS,5,FALSE),"")</f>
        <v/>
      </c>
      <c r="G221" s="10" t="str">
        <f>IFERROR(VLOOKUP(Tableau24[[#This Row],[NOM
 ÉVALUATION]],EVALUATIONS,6,FALSE),"")</f>
        <v/>
      </c>
      <c r="H221" s="105"/>
      <c r="I221" s="8"/>
      <c r="J221" s="118"/>
      <c r="K221" s="118"/>
      <c r="L221" s="118"/>
      <c r="M221" s="118"/>
      <c r="N221" s="118"/>
      <c r="O221" s="118"/>
      <c r="P221" s="118"/>
      <c r="Q221" s="118"/>
      <c r="R221" s="118"/>
      <c r="S221" s="118"/>
      <c r="T221" s="118"/>
      <c r="U221" s="118"/>
      <c r="V221" s="118"/>
      <c r="W221" s="118"/>
      <c r="X221" s="118"/>
      <c r="Y221" s="118"/>
      <c r="Z221" s="118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112" t="str">
        <f>IFERROR(VLOOKUP(Tableau24[[#This Row],[NOM
 ÉVALUATION]],ÉVALUATIONS!A:H,8,FALSE),"")</f>
        <v/>
      </c>
    </row>
    <row r="222" spans="2:50" ht="28.5">
      <c r="B222" s="6"/>
      <c r="C222" s="6" t="str">
        <f>IFERROR(VLOOKUP(Tableau24[[#This Row],[NOM
 ÉVALUATION]],EVALUATIONS,2,FALSE),"")</f>
        <v/>
      </c>
      <c r="D222" s="6" t="str">
        <f>IFERROR(VLOOKUP(Tableau24[[#This Row],[NOM
 ÉVALUATION]],EVALUATIONS,3,FALSE),"")</f>
        <v/>
      </c>
      <c r="E222" s="96" t="str">
        <f>IFERROR(VLOOKUP(Tableau24[[#This Row],[NOM
 ÉVALUATION]],EVALUATIONS,4,FALSE),"")</f>
        <v/>
      </c>
      <c r="F222" s="7" t="str">
        <f>IFERROR(VLOOKUP(Tableau24[[#This Row],[NOM
 ÉVALUATION]],EVALUATIONS,5,FALSE),"")</f>
        <v/>
      </c>
      <c r="G222" s="10" t="str">
        <f>IFERROR(VLOOKUP(Tableau24[[#This Row],[NOM
 ÉVALUATION]],EVALUATIONS,6,FALSE),"")</f>
        <v/>
      </c>
      <c r="H222" s="105"/>
      <c r="I222" s="8"/>
      <c r="J222" s="118"/>
      <c r="K222" s="118"/>
      <c r="L222" s="118"/>
      <c r="M222" s="118"/>
      <c r="N222" s="118"/>
      <c r="O222" s="118"/>
      <c r="P222" s="118"/>
      <c r="Q222" s="118"/>
      <c r="R222" s="118"/>
      <c r="S222" s="118"/>
      <c r="T222" s="118"/>
      <c r="U222" s="118"/>
      <c r="V222" s="118"/>
      <c r="W222" s="118"/>
      <c r="X222" s="118"/>
      <c r="Y222" s="118"/>
      <c r="Z222" s="118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112" t="str">
        <f>IFERROR(VLOOKUP(Tableau24[[#This Row],[NOM
 ÉVALUATION]],ÉVALUATIONS!A:H,8,FALSE),"")</f>
        <v/>
      </c>
    </row>
    <row r="223" spans="2:50" ht="28.5">
      <c r="B223" s="6"/>
      <c r="C223" s="6" t="str">
        <f>IFERROR(VLOOKUP(Tableau24[[#This Row],[NOM
 ÉVALUATION]],EVALUATIONS,2,FALSE),"")</f>
        <v/>
      </c>
      <c r="D223" s="6" t="str">
        <f>IFERROR(VLOOKUP(Tableau24[[#This Row],[NOM
 ÉVALUATION]],EVALUATIONS,3,FALSE),"")</f>
        <v/>
      </c>
      <c r="E223" s="96" t="str">
        <f>IFERROR(VLOOKUP(Tableau24[[#This Row],[NOM
 ÉVALUATION]],EVALUATIONS,4,FALSE),"")</f>
        <v/>
      </c>
      <c r="F223" s="7" t="str">
        <f>IFERROR(VLOOKUP(Tableau24[[#This Row],[NOM
 ÉVALUATION]],EVALUATIONS,5,FALSE),"")</f>
        <v/>
      </c>
      <c r="G223" s="10" t="str">
        <f>IFERROR(VLOOKUP(Tableau24[[#This Row],[NOM
 ÉVALUATION]],EVALUATIONS,6,FALSE),"")</f>
        <v/>
      </c>
      <c r="H223" s="105"/>
      <c r="I223" s="8"/>
      <c r="J223" s="118"/>
      <c r="K223" s="118"/>
      <c r="L223" s="118"/>
      <c r="M223" s="118"/>
      <c r="N223" s="118"/>
      <c r="O223" s="118"/>
      <c r="P223" s="118"/>
      <c r="Q223" s="118"/>
      <c r="R223" s="118"/>
      <c r="S223" s="118"/>
      <c r="T223" s="118"/>
      <c r="U223" s="118"/>
      <c r="V223" s="118"/>
      <c r="W223" s="118"/>
      <c r="X223" s="118"/>
      <c r="Y223" s="118"/>
      <c r="Z223" s="118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112" t="str">
        <f>IFERROR(VLOOKUP(Tableau24[[#This Row],[NOM
 ÉVALUATION]],ÉVALUATIONS!A:H,8,FALSE),"")</f>
        <v/>
      </c>
    </row>
    <row r="224" spans="2:50" ht="28.5">
      <c r="B224" s="6"/>
      <c r="C224" s="6" t="str">
        <f>IFERROR(VLOOKUP(Tableau24[[#This Row],[NOM
 ÉVALUATION]],EVALUATIONS,2,FALSE),"")</f>
        <v/>
      </c>
      <c r="D224" s="6" t="str">
        <f>IFERROR(VLOOKUP(Tableau24[[#This Row],[NOM
 ÉVALUATION]],EVALUATIONS,3,FALSE),"")</f>
        <v/>
      </c>
      <c r="E224" s="96" t="str">
        <f>IFERROR(VLOOKUP(Tableau24[[#This Row],[NOM
 ÉVALUATION]],EVALUATIONS,4,FALSE),"")</f>
        <v/>
      </c>
      <c r="F224" s="7" t="str">
        <f>IFERROR(VLOOKUP(Tableau24[[#This Row],[NOM
 ÉVALUATION]],EVALUATIONS,5,FALSE),"")</f>
        <v/>
      </c>
      <c r="G224" s="10" t="str">
        <f>IFERROR(VLOOKUP(Tableau24[[#This Row],[NOM
 ÉVALUATION]],EVALUATIONS,6,FALSE),"")</f>
        <v/>
      </c>
      <c r="H224" s="105"/>
      <c r="I224" s="8"/>
      <c r="J224" s="118"/>
      <c r="K224" s="118"/>
      <c r="L224" s="118"/>
      <c r="M224" s="118"/>
      <c r="N224" s="118"/>
      <c r="O224" s="118"/>
      <c r="P224" s="118"/>
      <c r="Q224" s="118"/>
      <c r="R224" s="118"/>
      <c r="S224" s="118"/>
      <c r="T224" s="118"/>
      <c r="U224" s="118"/>
      <c r="V224" s="118"/>
      <c r="W224" s="118"/>
      <c r="X224" s="118"/>
      <c r="Y224" s="118"/>
      <c r="Z224" s="118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112" t="str">
        <f>IFERROR(VLOOKUP(Tableau24[[#This Row],[NOM
 ÉVALUATION]],ÉVALUATIONS!A:H,8,FALSE),"")</f>
        <v/>
      </c>
    </row>
    <row r="225" spans="2:50" ht="28.5">
      <c r="B225" s="6"/>
      <c r="C225" s="6" t="str">
        <f>IFERROR(VLOOKUP(Tableau24[[#This Row],[NOM
 ÉVALUATION]],EVALUATIONS,2,FALSE),"")</f>
        <v/>
      </c>
      <c r="D225" s="6" t="str">
        <f>IFERROR(VLOOKUP(Tableau24[[#This Row],[NOM
 ÉVALUATION]],EVALUATIONS,3,FALSE),"")</f>
        <v/>
      </c>
      <c r="E225" s="96" t="str">
        <f>IFERROR(VLOOKUP(Tableau24[[#This Row],[NOM
 ÉVALUATION]],EVALUATIONS,4,FALSE),"")</f>
        <v/>
      </c>
      <c r="F225" s="7" t="str">
        <f>IFERROR(VLOOKUP(Tableau24[[#This Row],[NOM
 ÉVALUATION]],EVALUATIONS,5,FALSE),"")</f>
        <v/>
      </c>
      <c r="G225" s="10" t="str">
        <f>IFERROR(VLOOKUP(Tableau24[[#This Row],[NOM
 ÉVALUATION]],EVALUATIONS,6,FALSE),"")</f>
        <v/>
      </c>
      <c r="H225" s="105"/>
      <c r="I225" s="8"/>
      <c r="J225" s="118"/>
      <c r="K225" s="118"/>
      <c r="L225" s="118"/>
      <c r="M225" s="118"/>
      <c r="N225" s="118"/>
      <c r="O225" s="118"/>
      <c r="P225" s="118"/>
      <c r="Q225" s="118"/>
      <c r="R225" s="118"/>
      <c r="S225" s="118"/>
      <c r="T225" s="118"/>
      <c r="U225" s="118"/>
      <c r="V225" s="118"/>
      <c r="W225" s="118"/>
      <c r="X225" s="118"/>
      <c r="Y225" s="118"/>
      <c r="Z225" s="118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112" t="str">
        <f>IFERROR(VLOOKUP(Tableau24[[#This Row],[NOM
 ÉVALUATION]],ÉVALUATIONS!A:H,8,FALSE),"")</f>
        <v/>
      </c>
    </row>
    <row r="226" spans="2:50" ht="28.5">
      <c r="B226" s="6"/>
      <c r="C226" s="6" t="str">
        <f>IFERROR(VLOOKUP(Tableau24[[#This Row],[NOM
 ÉVALUATION]],EVALUATIONS,2,FALSE),"")</f>
        <v/>
      </c>
      <c r="D226" s="6" t="str">
        <f>IFERROR(VLOOKUP(Tableau24[[#This Row],[NOM
 ÉVALUATION]],EVALUATIONS,3,FALSE),"")</f>
        <v/>
      </c>
      <c r="E226" s="96" t="str">
        <f>IFERROR(VLOOKUP(Tableau24[[#This Row],[NOM
 ÉVALUATION]],EVALUATIONS,4,FALSE),"")</f>
        <v/>
      </c>
      <c r="F226" s="7" t="str">
        <f>IFERROR(VLOOKUP(Tableau24[[#This Row],[NOM
 ÉVALUATION]],EVALUATIONS,5,FALSE),"")</f>
        <v/>
      </c>
      <c r="G226" s="10" t="str">
        <f>IFERROR(VLOOKUP(Tableau24[[#This Row],[NOM
 ÉVALUATION]],EVALUATIONS,6,FALSE),"")</f>
        <v/>
      </c>
      <c r="H226" s="105"/>
      <c r="I226" s="8"/>
      <c r="J226" s="118"/>
      <c r="K226" s="118"/>
      <c r="L226" s="118"/>
      <c r="M226" s="118"/>
      <c r="N226" s="118"/>
      <c r="O226" s="118"/>
      <c r="P226" s="118"/>
      <c r="Q226" s="118"/>
      <c r="R226" s="118"/>
      <c r="S226" s="118"/>
      <c r="T226" s="118"/>
      <c r="U226" s="118"/>
      <c r="V226" s="118"/>
      <c r="W226" s="118"/>
      <c r="X226" s="118"/>
      <c r="Y226" s="118"/>
      <c r="Z226" s="118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112" t="str">
        <f>IFERROR(VLOOKUP(Tableau24[[#This Row],[NOM
 ÉVALUATION]],ÉVALUATIONS!A:H,8,FALSE),"")</f>
        <v/>
      </c>
    </row>
    <row r="227" spans="2:50" ht="28.5">
      <c r="B227" s="6"/>
      <c r="C227" s="6" t="str">
        <f>IFERROR(VLOOKUP(Tableau24[[#This Row],[NOM
 ÉVALUATION]],EVALUATIONS,2,FALSE),"")</f>
        <v/>
      </c>
      <c r="D227" s="6" t="str">
        <f>IFERROR(VLOOKUP(Tableau24[[#This Row],[NOM
 ÉVALUATION]],EVALUATIONS,3,FALSE),"")</f>
        <v/>
      </c>
      <c r="E227" s="96" t="str">
        <f>IFERROR(VLOOKUP(Tableau24[[#This Row],[NOM
 ÉVALUATION]],EVALUATIONS,4,FALSE),"")</f>
        <v/>
      </c>
      <c r="F227" s="7" t="str">
        <f>IFERROR(VLOOKUP(Tableau24[[#This Row],[NOM
 ÉVALUATION]],EVALUATIONS,5,FALSE),"")</f>
        <v/>
      </c>
      <c r="G227" s="10" t="str">
        <f>IFERROR(VLOOKUP(Tableau24[[#This Row],[NOM
 ÉVALUATION]],EVALUATIONS,6,FALSE),"")</f>
        <v/>
      </c>
      <c r="H227" s="105"/>
      <c r="I227" s="8"/>
      <c r="J227" s="118"/>
      <c r="K227" s="118"/>
      <c r="L227" s="118"/>
      <c r="M227" s="118"/>
      <c r="N227" s="118"/>
      <c r="O227" s="118"/>
      <c r="P227" s="118"/>
      <c r="Q227" s="118"/>
      <c r="R227" s="118"/>
      <c r="S227" s="118"/>
      <c r="T227" s="118"/>
      <c r="U227" s="118"/>
      <c r="V227" s="118"/>
      <c r="W227" s="118"/>
      <c r="X227" s="118"/>
      <c r="Y227" s="118"/>
      <c r="Z227" s="118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112" t="str">
        <f>IFERROR(VLOOKUP(Tableau24[[#This Row],[NOM
 ÉVALUATION]],ÉVALUATIONS!A:H,8,FALSE),"")</f>
        <v/>
      </c>
    </row>
    <row r="228" spans="2:50" ht="28.5">
      <c r="B228" s="6"/>
      <c r="C228" s="6" t="str">
        <f>IFERROR(VLOOKUP(Tableau24[[#This Row],[NOM
 ÉVALUATION]],EVALUATIONS,2,FALSE),"")</f>
        <v/>
      </c>
      <c r="D228" s="6" t="str">
        <f>IFERROR(VLOOKUP(Tableau24[[#This Row],[NOM
 ÉVALUATION]],EVALUATIONS,3,FALSE),"")</f>
        <v/>
      </c>
      <c r="E228" s="96" t="str">
        <f>IFERROR(VLOOKUP(Tableau24[[#This Row],[NOM
 ÉVALUATION]],EVALUATIONS,4,FALSE),"")</f>
        <v/>
      </c>
      <c r="F228" s="7" t="str">
        <f>IFERROR(VLOOKUP(Tableau24[[#This Row],[NOM
 ÉVALUATION]],EVALUATIONS,5,FALSE),"")</f>
        <v/>
      </c>
      <c r="G228" s="10" t="str">
        <f>IFERROR(VLOOKUP(Tableau24[[#This Row],[NOM
 ÉVALUATION]],EVALUATIONS,6,FALSE),"")</f>
        <v/>
      </c>
      <c r="H228" s="105"/>
      <c r="I228" s="8"/>
      <c r="J228" s="118"/>
      <c r="K228" s="118"/>
      <c r="L228" s="118"/>
      <c r="M228" s="118"/>
      <c r="N228" s="118"/>
      <c r="O228" s="118"/>
      <c r="P228" s="118"/>
      <c r="Q228" s="118"/>
      <c r="R228" s="118"/>
      <c r="S228" s="118"/>
      <c r="T228" s="118"/>
      <c r="U228" s="118"/>
      <c r="V228" s="118"/>
      <c r="W228" s="118"/>
      <c r="X228" s="118"/>
      <c r="Y228" s="118"/>
      <c r="Z228" s="118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112" t="str">
        <f>IFERROR(VLOOKUP(Tableau24[[#This Row],[NOM
 ÉVALUATION]],ÉVALUATIONS!A:H,8,FALSE),"")</f>
        <v/>
      </c>
    </row>
    <row r="229" spans="2:50" ht="28.5">
      <c r="B229" s="6"/>
      <c r="C229" s="6" t="str">
        <f>IFERROR(VLOOKUP(Tableau24[[#This Row],[NOM
 ÉVALUATION]],EVALUATIONS,2,FALSE),"")</f>
        <v/>
      </c>
      <c r="D229" s="6" t="str">
        <f>IFERROR(VLOOKUP(Tableau24[[#This Row],[NOM
 ÉVALUATION]],EVALUATIONS,3,FALSE),"")</f>
        <v/>
      </c>
      <c r="E229" s="96" t="str">
        <f>IFERROR(VLOOKUP(Tableau24[[#This Row],[NOM
 ÉVALUATION]],EVALUATIONS,4,FALSE),"")</f>
        <v/>
      </c>
      <c r="F229" s="7" t="str">
        <f>IFERROR(VLOOKUP(Tableau24[[#This Row],[NOM
 ÉVALUATION]],EVALUATIONS,5,FALSE),"")</f>
        <v/>
      </c>
      <c r="G229" s="10" t="str">
        <f>IFERROR(VLOOKUP(Tableau24[[#This Row],[NOM
 ÉVALUATION]],EVALUATIONS,6,FALSE),"")</f>
        <v/>
      </c>
      <c r="H229" s="105"/>
      <c r="I229" s="8"/>
      <c r="J229" s="118"/>
      <c r="K229" s="118"/>
      <c r="L229" s="118"/>
      <c r="M229" s="118"/>
      <c r="N229" s="118"/>
      <c r="O229" s="118"/>
      <c r="P229" s="118"/>
      <c r="Q229" s="118"/>
      <c r="R229" s="118"/>
      <c r="S229" s="118"/>
      <c r="T229" s="118"/>
      <c r="U229" s="118"/>
      <c r="V229" s="118"/>
      <c r="W229" s="118"/>
      <c r="X229" s="118"/>
      <c r="Y229" s="118"/>
      <c r="Z229" s="118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112" t="str">
        <f>IFERROR(VLOOKUP(Tableau24[[#This Row],[NOM
 ÉVALUATION]],ÉVALUATIONS!A:H,8,FALSE),"")</f>
        <v/>
      </c>
    </row>
    <row r="230" spans="2:50" ht="28.5">
      <c r="B230" s="6"/>
      <c r="C230" s="6" t="str">
        <f>IFERROR(VLOOKUP(Tableau24[[#This Row],[NOM
 ÉVALUATION]],EVALUATIONS,2,FALSE),"")</f>
        <v/>
      </c>
      <c r="D230" s="6" t="str">
        <f>IFERROR(VLOOKUP(Tableau24[[#This Row],[NOM
 ÉVALUATION]],EVALUATIONS,3,FALSE),"")</f>
        <v/>
      </c>
      <c r="E230" s="96" t="str">
        <f>IFERROR(VLOOKUP(Tableau24[[#This Row],[NOM
 ÉVALUATION]],EVALUATIONS,4,FALSE),"")</f>
        <v/>
      </c>
      <c r="F230" s="7" t="str">
        <f>IFERROR(VLOOKUP(Tableau24[[#This Row],[NOM
 ÉVALUATION]],EVALUATIONS,5,FALSE),"")</f>
        <v/>
      </c>
      <c r="G230" s="10" t="str">
        <f>IFERROR(VLOOKUP(Tableau24[[#This Row],[NOM
 ÉVALUATION]],EVALUATIONS,6,FALSE),"")</f>
        <v/>
      </c>
      <c r="H230" s="105"/>
      <c r="I230" s="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  <c r="Z230" s="118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112" t="str">
        <f>IFERROR(VLOOKUP(Tableau24[[#This Row],[NOM
 ÉVALUATION]],ÉVALUATIONS!A:H,8,FALSE),"")</f>
        <v/>
      </c>
    </row>
    <row r="231" spans="2:50" ht="28.5">
      <c r="B231" s="6"/>
      <c r="C231" s="6" t="str">
        <f>IFERROR(VLOOKUP(Tableau24[[#This Row],[NOM
 ÉVALUATION]],EVALUATIONS,2,FALSE),"")</f>
        <v/>
      </c>
      <c r="D231" s="6" t="str">
        <f>IFERROR(VLOOKUP(Tableau24[[#This Row],[NOM
 ÉVALUATION]],EVALUATIONS,3,FALSE),"")</f>
        <v/>
      </c>
      <c r="E231" s="96" t="str">
        <f>IFERROR(VLOOKUP(Tableau24[[#This Row],[NOM
 ÉVALUATION]],EVALUATIONS,4,FALSE),"")</f>
        <v/>
      </c>
      <c r="F231" s="7" t="str">
        <f>IFERROR(VLOOKUP(Tableau24[[#This Row],[NOM
 ÉVALUATION]],EVALUATIONS,5,FALSE),"")</f>
        <v/>
      </c>
      <c r="G231" s="10" t="str">
        <f>IFERROR(VLOOKUP(Tableau24[[#This Row],[NOM
 ÉVALUATION]],EVALUATIONS,6,FALSE),"")</f>
        <v/>
      </c>
      <c r="H231" s="105"/>
      <c r="I231" s="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8"/>
      <c r="Z231" s="118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112" t="str">
        <f>IFERROR(VLOOKUP(Tableau24[[#This Row],[NOM
 ÉVALUATION]],ÉVALUATIONS!A:H,8,FALSE),"")</f>
        <v/>
      </c>
    </row>
    <row r="232" spans="2:50" ht="28.5">
      <c r="B232" s="6"/>
      <c r="C232" s="6" t="str">
        <f>IFERROR(VLOOKUP(Tableau24[[#This Row],[NOM
 ÉVALUATION]],EVALUATIONS,2,FALSE),"")</f>
        <v/>
      </c>
      <c r="D232" s="6" t="str">
        <f>IFERROR(VLOOKUP(Tableau24[[#This Row],[NOM
 ÉVALUATION]],EVALUATIONS,3,FALSE),"")</f>
        <v/>
      </c>
      <c r="E232" s="96" t="str">
        <f>IFERROR(VLOOKUP(Tableau24[[#This Row],[NOM
 ÉVALUATION]],EVALUATIONS,4,FALSE),"")</f>
        <v/>
      </c>
      <c r="F232" s="7" t="str">
        <f>IFERROR(VLOOKUP(Tableau24[[#This Row],[NOM
 ÉVALUATION]],EVALUATIONS,5,FALSE),"")</f>
        <v/>
      </c>
      <c r="G232" s="10" t="str">
        <f>IFERROR(VLOOKUP(Tableau24[[#This Row],[NOM
 ÉVALUATION]],EVALUATIONS,6,FALSE),"")</f>
        <v/>
      </c>
      <c r="H232" s="105"/>
      <c r="I232" s="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112" t="str">
        <f>IFERROR(VLOOKUP(Tableau24[[#This Row],[NOM
 ÉVALUATION]],ÉVALUATIONS!A:H,8,FALSE),"")</f>
        <v/>
      </c>
    </row>
    <row r="233" spans="2:50" ht="28.5">
      <c r="B233" s="6"/>
      <c r="C233" s="6" t="str">
        <f>IFERROR(VLOOKUP(Tableau24[[#This Row],[NOM
 ÉVALUATION]],EVALUATIONS,2,FALSE),"")</f>
        <v/>
      </c>
      <c r="D233" s="6" t="str">
        <f>IFERROR(VLOOKUP(Tableau24[[#This Row],[NOM
 ÉVALUATION]],EVALUATIONS,3,FALSE),"")</f>
        <v/>
      </c>
      <c r="E233" s="96" t="str">
        <f>IFERROR(VLOOKUP(Tableau24[[#This Row],[NOM
 ÉVALUATION]],EVALUATIONS,4,FALSE),"")</f>
        <v/>
      </c>
      <c r="F233" s="7" t="str">
        <f>IFERROR(VLOOKUP(Tableau24[[#This Row],[NOM
 ÉVALUATION]],EVALUATIONS,5,FALSE),"")</f>
        <v/>
      </c>
      <c r="G233" s="10" t="str">
        <f>IFERROR(VLOOKUP(Tableau24[[#This Row],[NOM
 ÉVALUATION]],EVALUATIONS,6,FALSE),"")</f>
        <v/>
      </c>
      <c r="H233" s="105"/>
      <c r="I233" s="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112" t="str">
        <f>IFERROR(VLOOKUP(Tableau24[[#This Row],[NOM
 ÉVALUATION]],ÉVALUATIONS!A:H,8,FALSE),"")</f>
        <v/>
      </c>
    </row>
    <row r="234" spans="2:50" ht="28.5">
      <c r="B234" s="6"/>
      <c r="C234" s="6" t="str">
        <f>IFERROR(VLOOKUP(Tableau24[[#This Row],[NOM
 ÉVALUATION]],EVALUATIONS,2,FALSE),"")</f>
        <v/>
      </c>
      <c r="D234" s="6" t="str">
        <f>IFERROR(VLOOKUP(Tableau24[[#This Row],[NOM
 ÉVALUATION]],EVALUATIONS,3,FALSE),"")</f>
        <v/>
      </c>
      <c r="E234" s="96" t="str">
        <f>IFERROR(VLOOKUP(Tableau24[[#This Row],[NOM
 ÉVALUATION]],EVALUATIONS,4,FALSE),"")</f>
        <v/>
      </c>
      <c r="F234" s="7" t="str">
        <f>IFERROR(VLOOKUP(Tableau24[[#This Row],[NOM
 ÉVALUATION]],EVALUATIONS,5,FALSE),"")</f>
        <v/>
      </c>
      <c r="G234" s="10" t="str">
        <f>IFERROR(VLOOKUP(Tableau24[[#This Row],[NOM
 ÉVALUATION]],EVALUATIONS,6,FALSE),"")</f>
        <v/>
      </c>
      <c r="H234" s="105"/>
      <c r="I234" s="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  <c r="Z234" s="118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112" t="str">
        <f>IFERROR(VLOOKUP(Tableau24[[#This Row],[NOM
 ÉVALUATION]],ÉVALUATIONS!A:H,8,FALSE),"")</f>
        <v/>
      </c>
    </row>
    <row r="235" spans="2:50" ht="28.5">
      <c r="B235" s="6"/>
      <c r="C235" s="6" t="str">
        <f>IFERROR(VLOOKUP(Tableau24[[#This Row],[NOM
 ÉVALUATION]],EVALUATIONS,2,FALSE),"")</f>
        <v/>
      </c>
      <c r="D235" s="6" t="str">
        <f>IFERROR(VLOOKUP(Tableau24[[#This Row],[NOM
 ÉVALUATION]],EVALUATIONS,3,FALSE),"")</f>
        <v/>
      </c>
      <c r="E235" s="96" t="str">
        <f>IFERROR(VLOOKUP(Tableau24[[#This Row],[NOM
 ÉVALUATION]],EVALUATIONS,4,FALSE),"")</f>
        <v/>
      </c>
      <c r="F235" s="7" t="str">
        <f>IFERROR(VLOOKUP(Tableau24[[#This Row],[NOM
 ÉVALUATION]],EVALUATIONS,5,FALSE),"")</f>
        <v/>
      </c>
      <c r="G235" s="10" t="str">
        <f>IFERROR(VLOOKUP(Tableau24[[#This Row],[NOM
 ÉVALUATION]],EVALUATIONS,6,FALSE),"")</f>
        <v/>
      </c>
      <c r="H235" s="105"/>
      <c r="I235" s="8"/>
      <c r="J235" s="118"/>
      <c r="K235" s="118"/>
      <c r="L235" s="118"/>
      <c r="M235" s="118"/>
      <c r="N235" s="118"/>
      <c r="O235" s="118"/>
      <c r="P235" s="118"/>
      <c r="Q235" s="118"/>
      <c r="R235" s="118"/>
      <c r="S235" s="118"/>
      <c r="T235" s="118"/>
      <c r="U235" s="118"/>
      <c r="V235" s="118"/>
      <c r="W235" s="118"/>
      <c r="X235" s="118"/>
      <c r="Y235" s="118"/>
      <c r="Z235" s="118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112" t="str">
        <f>IFERROR(VLOOKUP(Tableau24[[#This Row],[NOM
 ÉVALUATION]],ÉVALUATIONS!A:H,8,FALSE),"")</f>
        <v/>
      </c>
    </row>
    <row r="236" spans="2:50" ht="28.5">
      <c r="B236" s="6"/>
      <c r="C236" s="6" t="str">
        <f>IFERROR(VLOOKUP(Tableau24[[#This Row],[NOM
 ÉVALUATION]],EVALUATIONS,2,FALSE),"")</f>
        <v/>
      </c>
      <c r="D236" s="6" t="str">
        <f>IFERROR(VLOOKUP(Tableau24[[#This Row],[NOM
 ÉVALUATION]],EVALUATIONS,3,FALSE),"")</f>
        <v/>
      </c>
      <c r="E236" s="96" t="str">
        <f>IFERROR(VLOOKUP(Tableau24[[#This Row],[NOM
 ÉVALUATION]],EVALUATIONS,4,FALSE),"")</f>
        <v/>
      </c>
      <c r="F236" s="7" t="str">
        <f>IFERROR(VLOOKUP(Tableau24[[#This Row],[NOM
 ÉVALUATION]],EVALUATIONS,5,FALSE),"")</f>
        <v/>
      </c>
      <c r="G236" s="10" t="str">
        <f>IFERROR(VLOOKUP(Tableau24[[#This Row],[NOM
 ÉVALUATION]],EVALUATIONS,6,FALSE),"")</f>
        <v/>
      </c>
      <c r="H236" s="105"/>
      <c r="I236" s="8"/>
      <c r="J236" s="118"/>
      <c r="K236" s="118"/>
      <c r="L236" s="118"/>
      <c r="M236" s="118"/>
      <c r="N236" s="118"/>
      <c r="O236" s="118"/>
      <c r="P236" s="118"/>
      <c r="Q236" s="118"/>
      <c r="R236" s="118"/>
      <c r="S236" s="118"/>
      <c r="T236" s="118"/>
      <c r="U236" s="118"/>
      <c r="V236" s="118"/>
      <c r="W236" s="118"/>
      <c r="X236" s="118"/>
      <c r="Y236" s="118"/>
      <c r="Z236" s="118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112" t="str">
        <f>IFERROR(VLOOKUP(Tableau24[[#This Row],[NOM
 ÉVALUATION]],ÉVALUATIONS!A:H,8,FALSE),"")</f>
        <v/>
      </c>
    </row>
    <row r="237" spans="2:50" ht="28.5">
      <c r="B237" s="6"/>
      <c r="C237" s="6" t="str">
        <f>IFERROR(VLOOKUP(Tableau24[[#This Row],[NOM
 ÉVALUATION]],EVALUATIONS,2,FALSE),"")</f>
        <v/>
      </c>
      <c r="D237" s="6" t="str">
        <f>IFERROR(VLOOKUP(Tableau24[[#This Row],[NOM
 ÉVALUATION]],EVALUATIONS,3,FALSE),"")</f>
        <v/>
      </c>
      <c r="E237" s="96" t="str">
        <f>IFERROR(VLOOKUP(Tableau24[[#This Row],[NOM
 ÉVALUATION]],EVALUATIONS,4,FALSE),"")</f>
        <v/>
      </c>
      <c r="F237" s="7" t="str">
        <f>IFERROR(VLOOKUP(Tableau24[[#This Row],[NOM
 ÉVALUATION]],EVALUATIONS,5,FALSE),"")</f>
        <v/>
      </c>
      <c r="G237" s="10" t="str">
        <f>IFERROR(VLOOKUP(Tableau24[[#This Row],[NOM
 ÉVALUATION]],EVALUATIONS,6,FALSE),"")</f>
        <v/>
      </c>
      <c r="H237" s="105"/>
      <c r="I237" s="8"/>
      <c r="J237" s="118"/>
      <c r="K237" s="118"/>
      <c r="L237" s="118"/>
      <c r="M237" s="118"/>
      <c r="N237" s="118"/>
      <c r="O237" s="118"/>
      <c r="P237" s="118"/>
      <c r="Q237" s="118"/>
      <c r="R237" s="118"/>
      <c r="S237" s="118"/>
      <c r="T237" s="118"/>
      <c r="U237" s="118"/>
      <c r="V237" s="118"/>
      <c r="W237" s="118"/>
      <c r="X237" s="118"/>
      <c r="Y237" s="118"/>
      <c r="Z237" s="118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112" t="str">
        <f>IFERROR(VLOOKUP(Tableau24[[#This Row],[NOM
 ÉVALUATION]],ÉVALUATIONS!A:H,8,FALSE),"")</f>
        <v/>
      </c>
    </row>
    <row r="238" spans="2:50" ht="28.5">
      <c r="B238" s="6"/>
      <c r="C238" s="6" t="str">
        <f>IFERROR(VLOOKUP(Tableau24[[#This Row],[NOM
 ÉVALUATION]],EVALUATIONS,2,FALSE),"")</f>
        <v/>
      </c>
      <c r="D238" s="6" t="str">
        <f>IFERROR(VLOOKUP(Tableau24[[#This Row],[NOM
 ÉVALUATION]],EVALUATIONS,3,FALSE),"")</f>
        <v/>
      </c>
      <c r="E238" s="96" t="str">
        <f>IFERROR(VLOOKUP(Tableau24[[#This Row],[NOM
 ÉVALUATION]],EVALUATIONS,4,FALSE),"")</f>
        <v/>
      </c>
      <c r="F238" s="7" t="str">
        <f>IFERROR(VLOOKUP(Tableau24[[#This Row],[NOM
 ÉVALUATION]],EVALUATIONS,5,FALSE),"")</f>
        <v/>
      </c>
      <c r="G238" s="10" t="str">
        <f>IFERROR(VLOOKUP(Tableau24[[#This Row],[NOM
 ÉVALUATION]],EVALUATIONS,6,FALSE),"")</f>
        <v/>
      </c>
      <c r="H238" s="105"/>
      <c r="I238" s="8"/>
      <c r="J238" s="118"/>
      <c r="K238" s="118"/>
      <c r="L238" s="118"/>
      <c r="M238" s="118"/>
      <c r="N238" s="118"/>
      <c r="O238" s="118"/>
      <c r="P238" s="118"/>
      <c r="Q238" s="118"/>
      <c r="R238" s="118"/>
      <c r="S238" s="118"/>
      <c r="T238" s="118"/>
      <c r="U238" s="118"/>
      <c r="V238" s="118"/>
      <c r="W238" s="118"/>
      <c r="X238" s="118"/>
      <c r="Y238" s="118"/>
      <c r="Z238" s="118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112" t="str">
        <f>IFERROR(VLOOKUP(Tableau24[[#This Row],[NOM
 ÉVALUATION]],ÉVALUATIONS!A:H,8,FALSE),"")</f>
        <v/>
      </c>
    </row>
    <row r="239" spans="2:50" ht="28.5">
      <c r="B239" s="6"/>
      <c r="C239" s="6" t="str">
        <f>IFERROR(VLOOKUP(Tableau24[[#This Row],[NOM
 ÉVALUATION]],EVALUATIONS,2,FALSE),"")</f>
        <v/>
      </c>
      <c r="D239" s="6" t="str">
        <f>IFERROR(VLOOKUP(Tableau24[[#This Row],[NOM
 ÉVALUATION]],EVALUATIONS,3,FALSE),"")</f>
        <v/>
      </c>
      <c r="E239" s="96" t="str">
        <f>IFERROR(VLOOKUP(Tableau24[[#This Row],[NOM
 ÉVALUATION]],EVALUATIONS,4,FALSE),"")</f>
        <v/>
      </c>
      <c r="F239" s="7" t="str">
        <f>IFERROR(VLOOKUP(Tableau24[[#This Row],[NOM
 ÉVALUATION]],EVALUATIONS,5,FALSE),"")</f>
        <v/>
      </c>
      <c r="G239" s="10" t="str">
        <f>IFERROR(VLOOKUP(Tableau24[[#This Row],[NOM
 ÉVALUATION]],EVALUATIONS,6,FALSE),"")</f>
        <v/>
      </c>
      <c r="H239" s="105"/>
      <c r="I239" s="8"/>
      <c r="J239" s="118"/>
      <c r="K239" s="118"/>
      <c r="L239" s="118"/>
      <c r="M239" s="118"/>
      <c r="N239" s="118"/>
      <c r="O239" s="118"/>
      <c r="P239" s="118"/>
      <c r="Q239" s="118"/>
      <c r="R239" s="118"/>
      <c r="S239" s="118"/>
      <c r="T239" s="118"/>
      <c r="U239" s="118"/>
      <c r="V239" s="118"/>
      <c r="W239" s="118"/>
      <c r="X239" s="118"/>
      <c r="Y239" s="118"/>
      <c r="Z239" s="118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112" t="str">
        <f>IFERROR(VLOOKUP(Tableau24[[#This Row],[NOM
 ÉVALUATION]],ÉVALUATIONS!A:H,8,FALSE),"")</f>
        <v/>
      </c>
    </row>
    <row r="240" spans="2:50" ht="28.5">
      <c r="B240" s="6"/>
      <c r="C240" s="6" t="str">
        <f>IFERROR(VLOOKUP(Tableau24[[#This Row],[NOM
 ÉVALUATION]],EVALUATIONS,2,FALSE),"")</f>
        <v/>
      </c>
      <c r="D240" s="6" t="str">
        <f>IFERROR(VLOOKUP(Tableau24[[#This Row],[NOM
 ÉVALUATION]],EVALUATIONS,3,FALSE),"")</f>
        <v/>
      </c>
      <c r="E240" s="96" t="str">
        <f>IFERROR(VLOOKUP(Tableau24[[#This Row],[NOM
 ÉVALUATION]],EVALUATIONS,4,FALSE),"")</f>
        <v/>
      </c>
      <c r="F240" s="7" t="str">
        <f>IFERROR(VLOOKUP(Tableau24[[#This Row],[NOM
 ÉVALUATION]],EVALUATIONS,5,FALSE),"")</f>
        <v/>
      </c>
      <c r="G240" s="10" t="str">
        <f>IFERROR(VLOOKUP(Tableau24[[#This Row],[NOM
 ÉVALUATION]],EVALUATIONS,6,FALSE),"")</f>
        <v/>
      </c>
      <c r="H240" s="105"/>
      <c r="I240" s="8"/>
      <c r="J240" s="118"/>
      <c r="K240" s="118"/>
      <c r="L240" s="118"/>
      <c r="M240" s="118"/>
      <c r="N240" s="118"/>
      <c r="O240" s="118"/>
      <c r="P240" s="118"/>
      <c r="Q240" s="118"/>
      <c r="R240" s="118"/>
      <c r="S240" s="118"/>
      <c r="T240" s="118"/>
      <c r="U240" s="118"/>
      <c r="V240" s="118"/>
      <c r="W240" s="118"/>
      <c r="X240" s="118"/>
      <c r="Y240" s="118"/>
      <c r="Z240" s="118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112" t="str">
        <f>IFERROR(VLOOKUP(Tableau24[[#This Row],[NOM
 ÉVALUATION]],ÉVALUATIONS!A:H,8,FALSE),"")</f>
        <v/>
      </c>
    </row>
    <row r="241" spans="2:50" ht="28.5">
      <c r="B241" s="6"/>
      <c r="C241" s="6" t="str">
        <f>IFERROR(VLOOKUP(Tableau24[[#This Row],[NOM
 ÉVALUATION]],EVALUATIONS,2,FALSE),"")</f>
        <v/>
      </c>
      <c r="D241" s="6" t="str">
        <f>IFERROR(VLOOKUP(Tableau24[[#This Row],[NOM
 ÉVALUATION]],EVALUATIONS,3,FALSE),"")</f>
        <v/>
      </c>
      <c r="E241" s="96" t="str">
        <f>IFERROR(VLOOKUP(Tableau24[[#This Row],[NOM
 ÉVALUATION]],EVALUATIONS,4,FALSE),"")</f>
        <v/>
      </c>
      <c r="F241" s="7" t="str">
        <f>IFERROR(VLOOKUP(Tableau24[[#This Row],[NOM
 ÉVALUATION]],EVALUATIONS,5,FALSE),"")</f>
        <v/>
      </c>
      <c r="G241" s="10" t="str">
        <f>IFERROR(VLOOKUP(Tableau24[[#This Row],[NOM
 ÉVALUATION]],EVALUATIONS,6,FALSE),"")</f>
        <v/>
      </c>
      <c r="H241" s="105"/>
      <c r="I241" s="8"/>
      <c r="J241" s="118"/>
      <c r="K241" s="118"/>
      <c r="L241" s="118"/>
      <c r="M241" s="118"/>
      <c r="N241" s="118"/>
      <c r="O241" s="118"/>
      <c r="P241" s="118"/>
      <c r="Q241" s="118"/>
      <c r="R241" s="118"/>
      <c r="S241" s="118"/>
      <c r="T241" s="118"/>
      <c r="U241" s="118"/>
      <c r="V241" s="118"/>
      <c r="W241" s="118"/>
      <c r="X241" s="118"/>
      <c r="Y241" s="118"/>
      <c r="Z241" s="118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112" t="str">
        <f>IFERROR(VLOOKUP(Tableau24[[#This Row],[NOM
 ÉVALUATION]],ÉVALUATIONS!A:H,8,FALSE),"")</f>
        <v/>
      </c>
    </row>
    <row r="242" spans="2:50" ht="28.5">
      <c r="B242" s="6"/>
      <c r="C242" s="6" t="str">
        <f>IFERROR(VLOOKUP(Tableau24[[#This Row],[NOM
 ÉVALUATION]],EVALUATIONS,2,FALSE),"")</f>
        <v/>
      </c>
      <c r="D242" s="6" t="str">
        <f>IFERROR(VLOOKUP(Tableau24[[#This Row],[NOM
 ÉVALUATION]],EVALUATIONS,3,FALSE),"")</f>
        <v/>
      </c>
      <c r="E242" s="96" t="str">
        <f>IFERROR(VLOOKUP(Tableau24[[#This Row],[NOM
 ÉVALUATION]],EVALUATIONS,4,FALSE),"")</f>
        <v/>
      </c>
      <c r="F242" s="7" t="str">
        <f>IFERROR(VLOOKUP(Tableau24[[#This Row],[NOM
 ÉVALUATION]],EVALUATIONS,5,FALSE),"")</f>
        <v/>
      </c>
      <c r="G242" s="10" t="str">
        <f>IFERROR(VLOOKUP(Tableau24[[#This Row],[NOM
 ÉVALUATION]],EVALUATIONS,6,FALSE),"")</f>
        <v/>
      </c>
      <c r="H242" s="105"/>
      <c r="I242" s="8"/>
      <c r="J242" s="118"/>
      <c r="K242" s="118"/>
      <c r="L242" s="118"/>
      <c r="M242" s="118"/>
      <c r="N242" s="118"/>
      <c r="O242" s="118"/>
      <c r="P242" s="118"/>
      <c r="Q242" s="118"/>
      <c r="R242" s="118"/>
      <c r="S242" s="118"/>
      <c r="T242" s="118"/>
      <c r="U242" s="118"/>
      <c r="V242" s="118"/>
      <c r="W242" s="118"/>
      <c r="X242" s="118"/>
      <c r="Y242" s="118"/>
      <c r="Z242" s="118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112" t="str">
        <f>IFERROR(VLOOKUP(Tableau24[[#This Row],[NOM
 ÉVALUATION]],ÉVALUATIONS!A:H,8,FALSE),"")</f>
        <v/>
      </c>
    </row>
    <row r="243" spans="2:50" ht="28.5">
      <c r="B243" s="6"/>
      <c r="C243" s="6" t="str">
        <f>IFERROR(VLOOKUP(Tableau24[[#This Row],[NOM
 ÉVALUATION]],EVALUATIONS,2,FALSE),"")</f>
        <v/>
      </c>
      <c r="D243" s="6" t="str">
        <f>IFERROR(VLOOKUP(Tableau24[[#This Row],[NOM
 ÉVALUATION]],EVALUATIONS,3,FALSE),"")</f>
        <v/>
      </c>
      <c r="E243" s="96" t="str">
        <f>IFERROR(VLOOKUP(Tableau24[[#This Row],[NOM
 ÉVALUATION]],EVALUATIONS,4,FALSE),"")</f>
        <v/>
      </c>
      <c r="F243" s="7" t="str">
        <f>IFERROR(VLOOKUP(Tableau24[[#This Row],[NOM
 ÉVALUATION]],EVALUATIONS,5,FALSE),"")</f>
        <v/>
      </c>
      <c r="G243" s="10" t="str">
        <f>IFERROR(VLOOKUP(Tableau24[[#This Row],[NOM
 ÉVALUATION]],EVALUATIONS,6,FALSE),"")</f>
        <v/>
      </c>
      <c r="H243" s="105"/>
      <c r="I243" s="8"/>
      <c r="J243" s="118"/>
      <c r="K243" s="118"/>
      <c r="L243" s="118"/>
      <c r="M243" s="118"/>
      <c r="N243" s="118"/>
      <c r="O243" s="118"/>
      <c r="P243" s="118"/>
      <c r="Q243" s="118"/>
      <c r="R243" s="118"/>
      <c r="S243" s="118"/>
      <c r="T243" s="118"/>
      <c r="U243" s="118"/>
      <c r="V243" s="118"/>
      <c r="W243" s="118"/>
      <c r="X243" s="118"/>
      <c r="Y243" s="118"/>
      <c r="Z243" s="118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112" t="str">
        <f>IFERROR(VLOOKUP(Tableau24[[#This Row],[NOM
 ÉVALUATION]],ÉVALUATIONS!A:H,8,FALSE),"")</f>
        <v/>
      </c>
    </row>
    <row r="244" spans="2:50" ht="28.5">
      <c r="B244" s="6"/>
      <c r="C244" s="6" t="str">
        <f>IFERROR(VLOOKUP(Tableau24[[#This Row],[NOM
 ÉVALUATION]],EVALUATIONS,2,FALSE),"")</f>
        <v/>
      </c>
      <c r="D244" s="6" t="str">
        <f>IFERROR(VLOOKUP(Tableau24[[#This Row],[NOM
 ÉVALUATION]],EVALUATIONS,3,FALSE),"")</f>
        <v/>
      </c>
      <c r="E244" s="96" t="str">
        <f>IFERROR(VLOOKUP(Tableau24[[#This Row],[NOM
 ÉVALUATION]],EVALUATIONS,4,FALSE),"")</f>
        <v/>
      </c>
      <c r="F244" s="7" t="str">
        <f>IFERROR(VLOOKUP(Tableau24[[#This Row],[NOM
 ÉVALUATION]],EVALUATIONS,5,FALSE),"")</f>
        <v/>
      </c>
      <c r="G244" s="10" t="str">
        <f>IFERROR(VLOOKUP(Tableau24[[#This Row],[NOM
 ÉVALUATION]],EVALUATIONS,6,FALSE),"")</f>
        <v/>
      </c>
      <c r="H244" s="105"/>
      <c r="I244" s="8"/>
      <c r="J244" s="118"/>
      <c r="K244" s="118"/>
      <c r="L244" s="118"/>
      <c r="M244" s="118"/>
      <c r="N244" s="118"/>
      <c r="O244" s="118"/>
      <c r="P244" s="118"/>
      <c r="Q244" s="118"/>
      <c r="R244" s="118"/>
      <c r="S244" s="118"/>
      <c r="T244" s="118"/>
      <c r="U244" s="118"/>
      <c r="V244" s="118"/>
      <c r="W244" s="118"/>
      <c r="X244" s="118"/>
      <c r="Y244" s="118"/>
      <c r="Z244" s="118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112" t="str">
        <f>IFERROR(VLOOKUP(Tableau24[[#This Row],[NOM
 ÉVALUATION]],ÉVALUATIONS!A:H,8,FALSE),"")</f>
        <v/>
      </c>
    </row>
    <row r="245" spans="2:50" ht="28.5">
      <c r="B245" s="6"/>
      <c r="C245" s="6" t="str">
        <f>IFERROR(VLOOKUP(Tableau24[[#This Row],[NOM
 ÉVALUATION]],EVALUATIONS,2,FALSE),"")</f>
        <v/>
      </c>
      <c r="D245" s="6" t="str">
        <f>IFERROR(VLOOKUP(Tableau24[[#This Row],[NOM
 ÉVALUATION]],EVALUATIONS,3,FALSE),"")</f>
        <v/>
      </c>
      <c r="E245" s="96" t="str">
        <f>IFERROR(VLOOKUP(Tableau24[[#This Row],[NOM
 ÉVALUATION]],EVALUATIONS,4,FALSE),"")</f>
        <v/>
      </c>
      <c r="F245" s="7" t="str">
        <f>IFERROR(VLOOKUP(Tableau24[[#This Row],[NOM
 ÉVALUATION]],EVALUATIONS,5,FALSE),"")</f>
        <v/>
      </c>
      <c r="G245" s="10" t="str">
        <f>IFERROR(VLOOKUP(Tableau24[[#This Row],[NOM
 ÉVALUATION]],EVALUATIONS,6,FALSE),"")</f>
        <v/>
      </c>
      <c r="H245" s="105"/>
      <c r="I245" s="8"/>
      <c r="J245" s="118"/>
      <c r="K245" s="118"/>
      <c r="L245" s="118"/>
      <c r="M245" s="118"/>
      <c r="N245" s="118"/>
      <c r="O245" s="118"/>
      <c r="P245" s="118"/>
      <c r="Q245" s="118"/>
      <c r="R245" s="118"/>
      <c r="S245" s="118"/>
      <c r="T245" s="118"/>
      <c r="U245" s="118"/>
      <c r="V245" s="118"/>
      <c r="W245" s="118"/>
      <c r="X245" s="118"/>
      <c r="Y245" s="118"/>
      <c r="Z245" s="118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112" t="str">
        <f>IFERROR(VLOOKUP(Tableau24[[#This Row],[NOM
 ÉVALUATION]],ÉVALUATIONS!A:H,8,FALSE),"")</f>
        <v/>
      </c>
    </row>
    <row r="246" spans="2:50" ht="28.5">
      <c r="B246" s="6"/>
      <c r="C246" s="6" t="str">
        <f>IFERROR(VLOOKUP(Tableau24[[#This Row],[NOM
 ÉVALUATION]],EVALUATIONS,2,FALSE),"")</f>
        <v/>
      </c>
      <c r="D246" s="6" t="str">
        <f>IFERROR(VLOOKUP(Tableau24[[#This Row],[NOM
 ÉVALUATION]],EVALUATIONS,3,FALSE),"")</f>
        <v/>
      </c>
      <c r="E246" s="96" t="str">
        <f>IFERROR(VLOOKUP(Tableau24[[#This Row],[NOM
 ÉVALUATION]],EVALUATIONS,4,FALSE),"")</f>
        <v/>
      </c>
      <c r="F246" s="7" t="str">
        <f>IFERROR(VLOOKUP(Tableau24[[#This Row],[NOM
 ÉVALUATION]],EVALUATIONS,5,FALSE),"")</f>
        <v/>
      </c>
      <c r="G246" s="10" t="str">
        <f>IFERROR(VLOOKUP(Tableau24[[#This Row],[NOM
 ÉVALUATION]],EVALUATIONS,6,FALSE),"")</f>
        <v/>
      </c>
      <c r="H246" s="105"/>
      <c r="I246" s="8"/>
      <c r="J246" s="118"/>
      <c r="K246" s="118"/>
      <c r="L246" s="118"/>
      <c r="M246" s="118"/>
      <c r="N246" s="118"/>
      <c r="O246" s="118"/>
      <c r="P246" s="118"/>
      <c r="Q246" s="118"/>
      <c r="R246" s="118"/>
      <c r="S246" s="118"/>
      <c r="T246" s="118"/>
      <c r="U246" s="118"/>
      <c r="V246" s="118"/>
      <c r="W246" s="118"/>
      <c r="X246" s="118"/>
      <c r="Y246" s="118"/>
      <c r="Z246" s="118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112" t="str">
        <f>IFERROR(VLOOKUP(Tableau24[[#This Row],[NOM
 ÉVALUATION]],ÉVALUATIONS!A:H,8,FALSE),"")</f>
        <v/>
      </c>
    </row>
    <row r="247" spans="2:50" ht="28.5">
      <c r="B247" s="6"/>
      <c r="C247" s="6" t="str">
        <f>IFERROR(VLOOKUP(Tableau24[[#This Row],[NOM
 ÉVALUATION]],EVALUATIONS,2,FALSE),"")</f>
        <v/>
      </c>
      <c r="D247" s="6" t="str">
        <f>IFERROR(VLOOKUP(Tableau24[[#This Row],[NOM
 ÉVALUATION]],EVALUATIONS,3,FALSE),"")</f>
        <v/>
      </c>
      <c r="E247" s="96" t="str">
        <f>IFERROR(VLOOKUP(Tableau24[[#This Row],[NOM
 ÉVALUATION]],EVALUATIONS,4,FALSE),"")</f>
        <v/>
      </c>
      <c r="F247" s="7" t="str">
        <f>IFERROR(VLOOKUP(Tableau24[[#This Row],[NOM
 ÉVALUATION]],EVALUATIONS,5,FALSE),"")</f>
        <v/>
      </c>
      <c r="G247" s="10" t="str">
        <f>IFERROR(VLOOKUP(Tableau24[[#This Row],[NOM
 ÉVALUATION]],EVALUATIONS,6,FALSE),"")</f>
        <v/>
      </c>
      <c r="H247" s="105"/>
      <c r="I247" s="8"/>
      <c r="J247" s="118"/>
      <c r="K247" s="118"/>
      <c r="L247" s="118"/>
      <c r="M247" s="118"/>
      <c r="N247" s="118"/>
      <c r="O247" s="118"/>
      <c r="P247" s="118"/>
      <c r="Q247" s="118"/>
      <c r="R247" s="118"/>
      <c r="S247" s="118"/>
      <c r="T247" s="118"/>
      <c r="U247" s="118"/>
      <c r="V247" s="118"/>
      <c r="W247" s="118"/>
      <c r="X247" s="118"/>
      <c r="Y247" s="118"/>
      <c r="Z247" s="118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112" t="str">
        <f>IFERROR(VLOOKUP(Tableau24[[#This Row],[NOM
 ÉVALUATION]],ÉVALUATIONS!A:H,8,FALSE),"")</f>
        <v/>
      </c>
    </row>
    <row r="248" spans="2:50" ht="28.5">
      <c r="B248" s="6"/>
      <c r="C248" s="6" t="str">
        <f>IFERROR(VLOOKUP(Tableau24[[#This Row],[NOM
 ÉVALUATION]],EVALUATIONS,2,FALSE),"")</f>
        <v/>
      </c>
      <c r="D248" s="6" t="str">
        <f>IFERROR(VLOOKUP(Tableau24[[#This Row],[NOM
 ÉVALUATION]],EVALUATIONS,3,FALSE),"")</f>
        <v/>
      </c>
      <c r="E248" s="96" t="str">
        <f>IFERROR(VLOOKUP(Tableau24[[#This Row],[NOM
 ÉVALUATION]],EVALUATIONS,4,FALSE),"")</f>
        <v/>
      </c>
      <c r="F248" s="7" t="str">
        <f>IFERROR(VLOOKUP(Tableau24[[#This Row],[NOM
 ÉVALUATION]],EVALUATIONS,5,FALSE),"")</f>
        <v/>
      </c>
      <c r="G248" s="10" t="str">
        <f>IFERROR(VLOOKUP(Tableau24[[#This Row],[NOM
 ÉVALUATION]],EVALUATIONS,6,FALSE),"")</f>
        <v/>
      </c>
      <c r="H248" s="105"/>
      <c r="I248" s="8"/>
      <c r="J248" s="118"/>
      <c r="K248" s="118"/>
      <c r="L248" s="118"/>
      <c r="M248" s="118"/>
      <c r="N248" s="118"/>
      <c r="O248" s="118"/>
      <c r="P248" s="118"/>
      <c r="Q248" s="118"/>
      <c r="R248" s="118"/>
      <c r="S248" s="118"/>
      <c r="T248" s="118"/>
      <c r="U248" s="118"/>
      <c r="V248" s="118"/>
      <c r="W248" s="118"/>
      <c r="X248" s="118"/>
      <c r="Y248" s="118"/>
      <c r="Z248" s="118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112" t="str">
        <f>IFERROR(VLOOKUP(Tableau24[[#This Row],[NOM
 ÉVALUATION]],ÉVALUATIONS!A:H,8,FALSE),"")</f>
        <v/>
      </c>
    </row>
    <row r="249" spans="2:50" ht="28.5">
      <c r="B249" s="6"/>
      <c r="C249" s="6" t="str">
        <f>IFERROR(VLOOKUP(Tableau24[[#This Row],[NOM
 ÉVALUATION]],EVALUATIONS,2,FALSE),"")</f>
        <v/>
      </c>
      <c r="D249" s="6" t="str">
        <f>IFERROR(VLOOKUP(Tableau24[[#This Row],[NOM
 ÉVALUATION]],EVALUATIONS,3,FALSE),"")</f>
        <v/>
      </c>
      <c r="E249" s="96" t="str">
        <f>IFERROR(VLOOKUP(Tableau24[[#This Row],[NOM
 ÉVALUATION]],EVALUATIONS,4,FALSE),"")</f>
        <v/>
      </c>
      <c r="F249" s="7" t="str">
        <f>IFERROR(VLOOKUP(Tableau24[[#This Row],[NOM
 ÉVALUATION]],EVALUATIONS,5,FALSE),"")</f>
        <v/>
      </c>
      <c r="G249" s="10" t="str">
        <f>IFERROR(VLOOKUP(Tableau24[[#This Row],[NOM
 ÉVALUATION]],EVALUATIONS,6,FALSE),"")</f>
        <v/>
      </c>
      <c r="H249" s="105"/>
      <c r="I249" s="8"/>
      <c r="J249" s="118"/>
      <c r="K249" s="118"/>
      <c r="L249" s="118"/>
      <c r="M249" s="118"/>
      <c r="N249" s="118"/>
      <c r="O249" s="118"/>
      <c r="P249" s="118"/>
      <c r="Q249" s="118"/>
      <c r="R249" s="118"/>
      <c r="S249" s="118"/>
      <c r="T249" s="118"/>
      <c r="U249" s="118"/>
      <c r="V249" s="118"/>
      <c r="W249" s="118"/>
      <c r="X249" s="118"/>
      <c r="Y249" s="118"/>
      <c r="Z249" s="118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112" t="str">
        <f>IFERROR(VLOOKUP(Tableau24[[#This Row],[NOM
 ÉVALUATION]],ÉVALUATIONS!A:H,8,FALSE),"")</f>
        <v/>
      </c>
    </row>
    <row r="250" spans="2:50" ht="28.5">
      <c r="B250" s="6"/>
      <c r="C250" s="6" t="str">
        <f>IFERROR(VLOOKUP(Tableau24[[#This Row],[NOM
 ÉVALUATION]],EVALUATIONS,2,FALSE),"")</f>
        <v/>
      </c>
      <c r="D250" s="6" t="str">
        <f>IFERROR(VLOOKUP(Tableau24[[#This Row],[NOM
 ÉVALUATION]],EVALUATIONS,3,FALSE),"")</f>
        <v/>
      </c>
      <c r="E250" s="96" t="str">
        <f>IFERROR(VLOOKUP(Tableau24[[#This Row],[NOM
 ÉVALUATION]],EVALUATIONS,4,FALSE),"")</f>
        <v/>
      </c>
      <c r="F250" s="7" t="str">
        <f>IFERROR(VLOOKUP(Tableau24[[#This Row],[NOM
 ÉVALUATION]],EVALUATIONS,5,FALSE),"")</f>
        <v/>
      </c>
      <c r="G250" s="10" t="str">
        <f>IFERROR(VLOOKUP(Tableau24[[#This Row],[NOM
 ÉVALUATION]],EVALUATIONS,6,FALSE),"")</f>
        <v/>
      </c>
      <c r="H250" s="105"/>
      <c r="I250" s="8"/>
      <c r="J250" s="118"/>
      <c r="K250" s="118"/>
      <c r="L250" s="118"/>
      <c r="M250" s="118"/>
      <c r="N250" s="118"/>
      <c r="O250" s="118"/>
      <c r="P250" s="118"/>
      <c r="Q250" s="118"/>
      <c r="R250" s="118"/>
      <c r="S250" s="118"/>
      <c r="T250" s="118"/>
      <c r="U250" s="118"/>
      <c r="V250" s="118"/>
      <c r="W250" s="118"/>
      <c r="X250" s="118"/>
      <c r="Y250" s="118"/>
      <c r="Z250" s="118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112" t="str">
        <f>IFERROR(VLOOKUP(Tableau24[[#This Row],[NOM
 ÉVALUATION]],ÉVALUATIONS!A:H,8,FALSE),"")</f>
        <v/>
      </c>
    </row>
    <row r="251" spans="2:50" ht="28.5">
      <c r="B251" s="6"/>
      <c r="C251" s="6" t="str">
        <f>IFERROR(VLOOKUP(Tableau24[[#This Row],[NOM
 ÉVALUATION]],EVALUATIONS,2,FALSE),"")</f>
        <v/>
      </c>
      <c r="D251" s="6" t="str">
        <f>IFERROR(VLOOKUP(Tableau24[[#This Row],[NOM
 ÉVALUATION]],EVALUATIONS,3,FALSE),"")</f>
        <v/>
      </c>
      <c r="E251" s="96" t="str">
        <f>IFERROR(VLOOKUP(Tableau24[[#This Row],[NOM
 ÉVALUATION]],EVALUATIONS,4,FALSE),"")</f>
        <v/>
      </c>
      <c r="F251" s="7" t="str">
        <f>IFERROR(VLOOKUP(Tableau24[[#This Row],[NOM
 ÉVALUATION]],EVALUATIONS,5,FALSE),"")</f>
        <v/>
      </c>
      <c r="G251" s="10" t="str">
        <f>IFERROR(VLOOKUP(Tableau24[[#This Row],[NOM
 ÉVALUATION]],EVALUATIONS,6,FALSE),"")</f>
        <v/>
      </c>
      <c r="H251" s="105"/>
      <c r="I251" s="8"/>
      <c r="J251" s="118"/>
      <c r="K251" s="118"/>
      <c r="L251" s="118"/>
      <c r="M251" s="118"/>
      <c r="N251" s="118"/>
      <c r="O251" s="118"/>
      <c r="P251" s="118"/>
      <c r="Q251" s="118"/>
      <c r="R251" s="118"/>
      <c r="S251" s="118"/>
      <c r="T251" s="118"/>
      <c r="U251" s="118"/>
      <c r="V251" s="118"/>
      <c r="W251" s="118"/>
      <c r="X251" s="118"/>
      <c r="Y251" s="118"/>
      <c r="Z251" s="118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112" t="str">
        <f>IFERROR(VLOOKUP(Tableau24[[#This Row],[NOM
 ÉVALUATION]],ÉVALUATIONS!A:H,8,FALSE),"")</f>
        <v/>
      </c>
    </row>
    <row r="252" spans="2:50" ht="28.5">
      <c r="B252" s="6"/>
      <c r="C252" s="6" t="str">
        <f>IFERROR(VLOOKUP(Tableau24[[#This Row],[NOM
 ÉVALUATION]],EVALUATIONS,2,FALSE),"")</f>
        <v/>
      </c>
      <c r="D252" s="6" t="str">
        <f>IFERROR(VLOOKUP(Tableau24[[#This Row],[NOM
 ÉVALUATION]],EVALUATIONS,3,FALSE),"")</f>
        <v/>
      </c>
      <c r="E252" s="96" t="str">
        <f>IFERROR(VLOOKUP(Tableau24[[#This Row],[NOM
 ÉVALUATION]],EVALUATIONS,4,FALSE),"")</f>
        <v/>
      </c>
      <c r="F252" s="7" t="str">
        <f>IFERROR(VLOOKUP(Tableau24[[#This Row],[NOM
 ÉVALUATION]],EVALUATIONS,5,FALSE),"")</f>
        <v/>
      </c>
      <c r="G252" s="10" t="str">
        <f>IFERROR(VLOOKUP(Tableau24[[#This Row],[NOM
 ÉVALUATION]],EVALUATIONS,6,FALSE),"")</f>
        <v/>
      </c>
      <c r="H252" s="105"/>
      <c r="I252" s="8"/>
      <c r="J252" s="118"/>
      <c r="K252" s="118"/>
      <c r="L252" s="118"/>
      <c r="M252" s="118"/>
      <c r="N252" s="118"/>
      <c r="O252" s="118"/>
      <c r="P252" s="118"/>
      <c r="Q252" s="118"/>
      <c r="R252" s="118"/>
      <c r="S252" s="118"/>
      <c r="T252" s="118"/>
      <c r="U252" s="118"/>
      <c r="V252" s="118"/>
      <c r="W252" s="118"/>
      <c r="X252" s="118"/>
      <c r="Y252" s="118"/>
      <c r="Z252" s="118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112" t="str">
        <f>IFERROR(VLOOKUP(Tableau24[[#This Row],[NOM
 ÉVALUATION]],ÉVALUATIONS!A:H,8,FALSE),"")</f>
        <v/>
      </c>
    </row>
    <row r="253" spans="2:50" ht="28.5">
      <c r="B253" s="6"/>
      <c r="C253" s="6" t="str">
        <f>IFERROR(VLOOKUP(Tableau24[[#This Row],[NOM
 ÉVALUATION]],EVALUATIONS,2,FALSE),"")</f>
        <v/>
      </c>
      <c r="D253" s="6" t="str">
        <f>IFERROR(VLOOKUP(Tableau24[[#This Row],[NOM
 ÉVALUATION]],EVALUATIONS,3,FALSE),"")</f>
        <v/>
      </c>
      <c r="E253" s="96" t="str">
        <f>IFERROR(VLOOKUP(Tableau24[[#This Row],[NOM
 ÉVALUATION]],EVALUATIONS,4,FALSE),"")</f>
        <v/>
      </c>
      <c r="F253" s="7" t="str">
        <f>IFERROR(VLOOKUP(Tableau24[[#This Row],[NOM
 ÉVALUATION]],EVALUATIONS,5,FALSE),"")</f>
        <v/>
      </c>
      <c r="G253" s="10" t="str">
        <f>IFERROR(VLOOKUP(Tableau24[[#This Row],[NOM
 ÉVALUATION]],EVALUATIONS,6,FALSE),"")</f>
        <v/>
      </c>
      <c r="H253" s="105"/>
      <c r="I253" s="8"/>
      <c r="J253" s="118"/>
      <c r="K253" s="118"/>
      <c r="L253" s="118"/>
      <c r="M253" s="118"/>
      <c r="N253" s="118"/>
      <c r="O253" s="118"/>
      <c r="P253" s="118"/>
      <c r="Q253" s="118"/>
      <c r="R253" s="118"/>
      <c r="S253" s="118"/>
      <c r="T253" s="118"/>
      <c r="U253" s="118"/>
      <c r="V253" s="118"/>
      <c r="W253" s="118"/>
      <c r="X253" s="118"/>
      <c r="Y253" s="118"/>
      <c r="Z253" s="118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112" t="str">
        <f>IFERROR(VLOOKUP(Tableau24[[#This Row],[NOM
 ÉVALUATION]],ÉVALUATIONS!A:H,8,FALSE),"")</f>
        <v/>
      </c>
    </row>
    <row r="254" spans="2:50" ht="28.5">
      <c r="B254" s="6"/>
      <c r="C254" s="6" t="str">
        <f>IFERROR(VLOOKUP(Tableau24[[#This Row],[NOM
 ÉVALUATION]],EVALUATIONS,2,FALSE),"")</f>
        <v/>
      </c>
      <c r="D254" s="6" t="str">
        <f>IFERROR(VLOOKUP(Tableau24[[#This Row],[NOM
 ÉVALUATION]],EVALUATIONS,3,FALSE),"")</f>
        <v/>
      </c>
      <c r="E254" s="96" t="str">
        <f>IFERROR(VLOOKUP(Tableau24[[#This Row],[NOM
 ÉVALUATION]],EVALUATIONS,4,FALSE),"")</f>
        <v/>
      </c>
      <c r="F254" s="7" t="str">
        <f>IFERROR(VLOOKUP(Tableau24[[#This Row],[NOM
 ÉVALUATION]],EVALUATIONS,5,FALSE),"")</f>
        <v/>
      </c>
      <c r="G254" s="10" t="str">
        <f>IFERROR(VLOOKUP(Tableau24[[#This Row],[NOM
 ÉVALUATION]],EVALUATIONS,6,FALSE),"")</f>
        <v/>
      </c>
      <c r="H254" s="105"/>
      <c r="I254" s="8"/>
      <c r="J254" s="118"/>
      <c r="K254" s="118"/>
      <c r="L254" s="118"/>
      <c r="M254" s="118"/>
      <c r="N254" s="118"/>
      <c r="O254" s="118"/>
      <c r="P254" s="118"/>
      <c r="Q254" s="118"/>
      <c r="R254" s="118"/>
      <c r="S254" s="118"/>
      <c r="T254" s="118"/>
      <c r="U254" s="118"/>
      <c r="V254" s="118"/>
      <c r="W254" s="118"/>
      <c r="X254" s="118"/>
      <c r="Y254" s="118"/>
      <c r="Z254" s="118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112" t="str">
        <f>IFERROR(VLOOKUP(Tableau24[[#This Row],[NOM
 ÉVALUATION]],ÉVALUATIONS!A:H,8,FALSE),"")</f>
        <v/>
      </c>
    </row>
    <row r="255" spans="2:50" ht="28.5">
      <c r="B255" s="6"/>
      <c r="C255" s="6" t="str">
        <f>IFERROR(VLOOKUP(Tableau24[[#This Row],[NOM
 ÉVALUATION]],EVALUATIONS,2,FALSE),"")</f>
        <v/>
      </c>
      <c r="D255" s="6" t="str">
        <f>IFERROR(VLOOKUP(Tableau24[[#This Row],[NOM
 ÉVALUATION]],EVALUATIONS,3,FALSE),"")</f>
        <v/>
      </c>
      <c r="E255" s="96" t="str">
        <f>IFERROR(VLOOKUP(Tableau24[[#This Row],[NOM
 ÉVALUATION]],EVALUATIONS,4,FALSE),"")</f>
        <v/>
      </c>
      <c r="F255" s="7" t="str">
        <f>IFERROR(VLOOKUP(Tableau24[[#This Row],[NOM
 ÉVALUATION]],EVALUATIONS,5,FALSE),"")</f>
        <v/>
      </c>
      <c r="G255" s="10" t="str">
        <f>IFERROR(VLOOKUP(Tableau24[[#This Row],[NOM
 ÉVALUATION]],EVALUATIONS,6,FALSE),"")</f>
        <v/>
      </c>
      <c r="H255" s="105"/>
      <c r="I255" s="8"/>
      <c r="J255" s="118"/>
      <c r="K255" s="118"/>
      <c r="L255" s="118"/>
      <c r="M255" s="118"/>
      <c r="N255" s="118"/>
      <c r="O255" s="118"/>
      <c r="P255" s="118"/>
      <c r="Q255" s="118"/>
      <c r="R255" s="118"/>
      <c r="S255" s="118"/>
      <c r="T255" s="118"/>
      <c r="U255" s="118"/>
      <c r="V255" s="118"/>
      <c r="W255" s="118"/>
      <c r="X255" s="118"/>
      <c r="Y255" s="118"/>
      <c r="Z255" s="118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112" t="str">
        <f>IFERROR(VLOOKUP(Tableau24[[#This Row],[NOM
 ÉVALUATION]],ÉVALUATIONS!A:H,8,FALSE),"")</f>
        <v/>
      </c>
    </row>
    <row r="256" spans="2:50" ht="28.5">
      <c r="B256" s="6"/>
      <c r="C256" s="6" t="str">
        <f>IFERROR(VLOOKUP(Tableau24[[#This Row],[NOM
 ÉVALUATION]],EVALUATIONS,2,FALSE),"")</f>
        <v/>
      </c>
      <c r="D256" s="6" t="str">
        <f>IFERROR(VLOOKUP(Tableau24[[#This Row],[NOM
 ÉVALUATION]],EVALUATIONS,3,FALSE),"")</f>
        <v/>
      </c>
      <c r="E256" s="96" t="str">
        <f>IFERROR(VLOOKUP(Tableau24[[#This Row],[NOM
 ÉVALUATION]],EVALUATIONS,4,FALSE),"")</f>
        <v/>
      </c>
      <c r="F256" s="7" t="str">
        <f>IFERROR(VLOOKUP(Tableau24[[#This Row],[NOM
 ÉVALUATION]],EVALUATIONS,5,FALSE),"")</f>
        <v/>
      </c>
      <c r="G256" s="10" t="str">
        <f>IFERROR(VLOOKUP(Tableau24[[#This Row],[NOM
 ÉVALUATION]],EVALUATIONS,6,FALSE),"")</f>
        <v/>
      </c>
      <c r="H256" s="105"/>
      <c r="I256" s="8"/>
      <c r="J256" s="118"/>
      <c r="K256" s="118"/>
      <c r="L256" s="118"/>
      <c r="M256" s="118"/>
      <c r="N256" s="118"/>
      <c r="O256" s="118"/>
      <c r="P256" s="118"/>
      <c r="Q256" s="118"/>
      <c r="R256" s="118"/>
      <c r="S256" s="118"/>
      <c r="T256" s="118"/>
      <c r="U256" s="118"/>
      <c r="V256" s="118"/>
      <c r="W256" s="118"/>
      <c r="X256" s="118"/>
      <c r="Y256" s="118"/>
      <c r="Z256" s="118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112" t="str">
        <f>IFERROR(VLOOKUP(Tableau24[[#This Row],[NOM
 ÉVALUATION]],ÉVALUATIONS!A:H,8,FALSE),"")</f>
        <v/>
      </c>
    </row>
    <row r="257" spans="2:50" ht="28.5">
      <c r="B257" s="6"/>
      <c r="C257" s="6" t="str">
        <f>IFERROR(VLOOKUP(Tableau24[[#This Row],[NOM
 ÉVALUATION]],EVALUATIONS,2,FALSE),"")</f>
        <v/>
      </c>
      <c r="D257" s="6" t="str">
        <f>IFERROR(VLOOKUP(Tableau24[[#This Row],[NOM
 ÉVALUATION]],EVALUATIONS,3,FALSE),"")</f>
        <v/>
      </c>
      <c r="E257" s="96" t="str">
        <f>IFERROR(VLOOKUP(Tableau24[[#This Row],[NOM
 ÉVALUATION]],EVALUATIONS,4,FALSE),"")</f>
        <v/>
      </c>
      <c r="F257" s="7" t="str">
        <f>IFERROR(VLOOKUP(Tableau24[[#This Row],[NOM
 ÉVALUATION]],EVALUATIONS,5,FALSE),"")</f>
        <v/>
      </c>
      <c r="G257" s="10" t="str">
        <f>IFERROR(VLOOKUP(Tableau24[[#This Row],[NOM
 ÉVALUATION]],EVALUATIONS,6,FALSE),"")</f>
        <v/>
      </c>
      <c r="H257" s="105"/>
      <c r="I257" s="8"/>
      <c r="J257" s="118"/>
      <c r="K257" s="118"/>
      <c r="L257" s="118"/>
      <c r="M257" s="118"/>
      <c r="N257" s="118"/>
      <c r="O257" s="118"/>
      <c r="P257" s="118"/>
      <c r="Q257" s="118"/>
      <c r="R257" s="118"/>
      <c r="S257" s="118"/>
      <c r="T257" s="118"/>
      <c r="U257" s="118"/>
      <c r="V257" s="118"/>
      <c r="W257" s="118"/>
      <c r="X257" s="118"/>
      <c r="Y257" s="118"/>
      <c r="Z257" s="118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112" t="str">
        <f>IFERROR(VLOOKUP(Tableau24[[#This Row],[NOM
 ÉVALUATION]],ÉVALUATIONS!A:H,8,FALSE),"")</f>
        <v/>
      </c>
    </row>
    <row r="258" spans="2:50" ht="28.5">
      <c r="B258" s="6"/>
      <c r="C258" s="6" t="str">
        <f>IFERROR(VLOOKUP(Tableau24[[#This Row],[NOM
 ÉVALUATION]],EVALUATIONS,2,FALSE),"")</f>
        <v/>
      </c>
      <c r="D258" s="6" t="str">
        <f>IFERROR(VLOOKUP(Tableau24[[#This Row],[NOM
 ÉVALUATION]],EVALUATIONS,3,FALSE),"")</f>
        <v/>
      </c>
      <c r="E258" s="96" t="str">
        <f>IFERROR(VLOOKUP(Tableau24[[#This Row],[NOM
 ÉVALUATION]],EVALUATIONS,4,FALSE),"")</f>
        <v/>
      </c>
      <c r="F258" s="7" t="str">
        <f>IFERROR(VLOOKUP(Tableau24[[#This Row],[NOM
 ÉVALUATION]],EVALUATIONS,5,FALSE),"")</f>
        <v/>
      </c>
      <c r="G258" s="10" t="str">
        <f>IFERROR(VLOOKUP(Tableau24[[#This Row],[NOM
 ÉVALUATION]],EVALUATIONS,6,FALSE),"")</f>
        <v/>
      </c>
      <c r="H258" s="105"/>
      <c r="I258" s="8"/>
      <c r="J258" s="118"/>
      <c r="K258" s="118"/>
      <c r="L258" s="118"/>
      <c r="M258" s="118"/>
      <c r="N258" s="118"/>
      <c r="O258" s="118"/>
      <c r="P258" s="118"/>
      <c r="Q258" s="118"/>
      <c r="R258" s="118"/>
      <c r="S258" s="118"/>
      <c r="T258" s="118"/>
      <c r="U258" s="118"/>
      <c r="V258" s="118"/>
      <c r="W258" s="118"/>
      <c r="X258" s="118"/>
      <c r="Y258" s="118"/>
      <c r="Z258" s="118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112" t="str">
        <f>IFERROR(VLOOKUP(Tableau24[[#This Row],[NOM
 ÉVALUATION]],ÉVALUATIONS!A:H,8,FALSE),"")</f>
        <v/>
      </c>
    </row>
    <row r="259" spans="2:50" ht="28.5">
      <c r="B259" s="6"/>
      <c r="C259" s="6" t="str">
        <f>IFERROR(VLOOKUP(Tableau24[[#This Row],[NOM
 ÉVALUATION]],EVALUATIONS,2,FALSE),"")</f>
        <v/>
      </c>
      <c r="D259" s="6" t="str">
        <f>IFERROR(VLOOKUP(Tableau24[[#This Row],[NOM
 ÉVALUATION]],EVALUATIONS,3,FALSE),"")</f>
        <v/>
      </c>
      <c r="E259" s="96" t="str">
        <f>IFERROR(VLOOKUP(Tableau24[[#This Row],[NOM
 ÉVALUATION]],EVALUATIONS,4,FALSE),"")</f>
        <v/>
      </c>
      <c r="F259" s="7" t="str">
        <f>IFERROR(VLOOKUP(Tableau24[[#This Row],[NOM
 ÉVALUATION]],EVALUATIONS,5,FALSE),"")</f>
        <v/>
      </c>
      <c r="G259" s="10" t="str">
        <f>IFERROR(VLOOKUP(Tableau24[[#This Row],[NOM
 ÉVALUATION]],EVALUATIONS,6,FALSE),"")</f>
        <v/>
      </c>
      <c r="H259" s="105"/>
      <c r="I259" s="8"/>
      <c r="J259" s="118"/>
      <c r="K259" s="118"/>
      <c r="L259" s="118"/>
      <c r="M259" s="118"/>
      <c r="N259" s="118"/>
      <c r="O259" s="118"/>
      <c r="P259" s="118"/>
      <c r="Q259" s="118"/>
      <c r="R259" s="118"/>
      <c r="S259" s="118"/>
      <c r="T259" s="118"/>
      <c r="U259" s="118"/>
      <c r="V259" s="118"/>
      <c r="W259" s="118"/>
      <c r="X259" s="118"/>
      <c r="Y259" s="118"/>
      <c r="Z259" s="118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112" t="str">
        <f>IFERROR(VLOOKUP(Tableau24[[#This Row],[NOM
 ÉVALUATION]],ÉVALUATIONS!A:H,8,FALSE),"")</f>
        <v/>
      </c>
    </row>
    <row r="260" spans="2:50" ht="28.5">
      <c r="B260" s="6"/>
      <c r="C260" s="6" t="str">
        <f>IFERROR(VLOOKUP(Tableau24[[#This Row],[NOM
 ÉVALUATION]],EVALUATIONS,2,FALSE),"")</f>
        <v/>
      </c>
      <c r="D260" s="6" t="str">
        <f>IFERROR(VLOOKUP(Tableau24[[#This Row],[NOM
 ÉVALUATION]],EVALUATIONS,3,FALSE),"")</f>
        <v/>
      </c>
      <c r="E260" s="96" t="str">
        <f>IFERROR(VLOOKUP(Tableau24[[#This Row],[NOM
 ÉVALUATION]],EVALUATIONS,4,FALSE),"")</f>
        <v/>
      </c>
      <c r="F260" s="7" t="str">
        <f>IFERROR(VLOOKUP(Tableau24[[#This Row],[NOM
 ÉVALUATION]],EVALUATIONS,5,FALSE),"")</f>
        <v/>
      </c>
      <c r="G260" s="10" t="str">
        <f>IFERROR(VLOOKUP(Tableau24[[#This Row],[NOM
 ÉVALUATION]],EVALUATIONS,6,FALSE),"")</f>
        <v/>
      </c>
      <c r="H260" s="105"/>
      <c r="I260" s="8"/>
      <c r="J260" s="118"/>
      <c r="K260" s="118"/>
      <c r="L260" s="118"/>
      <c r="M260" s="118"/>
      <c r="N260" s="118"/>
      <c r="O260" s="118"/>
      <c r="P260" s="118"/>
      <c r="Q260" s="118"/>
      <c r="R260" s="118"/>
      <c r="S260" s="118"/>
      <c r="T260" s="118"/>
      <c r="U260" s="118"/>
      <c r="V260" s="118"/>
      <c r="W260" s="118"/>
      <c r="X260" s="118"/>
      <c r="Y260" s="118"/>
      <c r="Z260" s="118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112" t="str">
        <f>IFERROR(VLOOKUP(Tableau24[[#This Row],[NOM
 ÉVALUATION]],ÉVALUATIONS!A:H,8,FALSE),"")</f>
        <v/>
      </c>
    </row>
    <row r="261" spans="2:50" ht="28.5">
      <c r="B261" s="6"/>
      <c r="C261" s="6" t="str">
        <f>IFERROR(VLOOKUP(Tableau24[[#This Row],[NOM
 ÉVALUATION]],EVALUATIONS,2,FALSE),"")</f>
        <v/>
      </c>
      <c r="D261" s="6" t="str">
        <f>IFERROR(VLOOKUP(Tableau24[[#This Row],[NOM
 ÉVALUATION]],EVALUATIONS,3,FALSE),"")</f>
        <v/>
      </c>
      <c r="E261" s="96" t="str">
        <f>IFERROR(VLOOKUP(Tableau24[[#This Row],[NOM
 ÉVALUATION]],EVALUATIONS,4,FALSE),"")</f>
        <v/>
      </c>
      <c r="F261" s="7" t="str">
        <f>IFERROR(VLOOKUP(Tableau24[[#This Row],[NOM
 ÉVALUATION]],EVALUATIONS,5,FALSE),"")</f>
        <v/>
      </c>
      <c r="G261" s="10" t="str">
        <f>IFERROR(VLOOKUP(Tableau24[[#This Row],[NOM
 ÉVALUATION]],EVALUATIONS,6,FALSE),"")</f>
        <v/>
      </c>
      <c r="H261" s="105"/>
      <c r="I261" s="8"/>
      <c r="J261" s="118"/>
      <c r="K261" s="118"/>
      <c r="L261" s="118"/>
      <c r="M261" s="118"/>
      <c r="N261" s="118"/>
      <c r="O261" s="118"/>
      <c r="P261" s="118"/>
      <c r="Q261" s="118"/>
      <c r="R261" s="118"/>
      <c r="S261" s="118"/>
      <c r="T261" s="118"/>
      <c r="U261" s="118"/>
      <c r="V261" s="118"/>
      <c r="W261" s="118"/>
      <c r="X261" s="118"/>
      <c r="Y261" s="118"/>
      <c r="Z261" s="118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112" t="str">
        <f>IFERROR(VLOOKUP(Tableau24[[#This Row],[NOM
 ÉVALUATION]],ÉVALUATIONS!A:H,8,FALSE),"")</f>
        <v/>
      </c>
    </row>
    <row r="262" spans="2:50" ht="28.5">
      <c r="B262" s="6"/>
      <c r="C262" s="6" t="str">
        <f>IFERROR(VLOOKUP(Tableau24[[#This Row],[NOM
 ÉVALUATION]],EVALUATIONS,2,FALSE),"")</f>
        <v/>
      </c>
      <c r="D262" s="6" t="str">
        <f>IFERROR(VLOOKUP(Tableau24[[#This Row],[NOM
 ÉVALUATION]],EVALUATIONS,3,FALSE),"")</f>
        <v/>
      </c>
      <c r="E262" s="96" t="str">
        <f>IFERROR(VLOOKUP(Tableau24[[#This Row],[NOM
 ÉVALUATION]],EVALUATIONS,4,FALSE),"")</f>
        <v/>
      </c>
      <c r="F262" s="7" t="str">
        <f>IFERROR(VLOOKUP(Tableau24[[#This Row],[NOM
 ÉVALUATION]],EVALUATIONS,5,FALSE),"")</f>
        <v/>
      </c>
      <c r="G262" s="10" t="str">
        <f>IFERROR(VLOOKUP(Tableau24[[#This Row],[NOM
 ÉVALUATION]],EVALUATIONS,6,FALSE),"")</f>
        <v/>
      </c>
      <c r="H262" s="105"/>
      <c r="I262" s="8"/>
      <c r="J262" s="118"/>
      <c r="K262" s="118"/>
      <c r="L262" s="118"/>
      <c r="M262" s="118"/>
      <c r="N262" s="118"/>
      <c r="O262" s="118"/>
      <c r="P262" s="118"/>
      <c r="Q262" s="118"/>
      <c r="R262" s="118"/>
      <c r="S262" s="118"/>
      <c r="T262" s="118"/>
      <c r="U262" s="118"/>
      <c r="V262" s="118"/>
      <c r="W262" s="118"/>
      <c r="X262" s="118"/>
      <c r="Y262" s="118"/>
      <c r="Z262" s="118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112" t="str">
        <f>IFERROR(VLOOKUP(Tableau24[[#This Row],[NOM
 ÉVALUATION]],ÉVALUATIONS!A:H,8,FALSE),"")</f>
        <v/>
      </c>
    </row>
    <row r="263" spans="2:50" ht="28.5">
      <c r="B263" s="6"/>
      <c r="C263" s="6" t="str">
        <f>IFERROR(VLOOKUP(Tableau24[[#This Row],[NOM
 ÉVALUATION]],EVALUATIONS,2,FALSE),"")</f>
        <v/>
      </c>
      <c r="D263" s="6" t="str">
        <f>IFERROR(VLOOKUP(Tableau24[[#This Row],[NOM
 ÉVALUATION]],EVALUATIONS,3,FALSE),"")</f>
        <v/>
      </c>
      <c r="E263" s="96" t="str">
        <f>IFERROR(VLOOKUP(Tableau24[[#This Row],[NOM
 ÉVALUATION]],EVALUATIONS,4,FALSE),"")</f>
        <v/>
      </c>
      <c r="F263" s="7" t="str">
        <f>IFERROR(VLOOKUP(Tableau24[[#This Row],[NOM
 ÉVALUATION]],EVALUATIONS,5,FALSE),"")</f>
        <v/>
      </c>
      <c r="G263" s="10" t="str">
        <f>IFERROR(VLOOKUP(Tableau24[[#This Row],[NOM
 ÉVALUATION]],EVALUATIONS,6,FALSE),"")</f>
        <v/>
      </c>
      <c r="H263" s="105"/>
      <c r="I263" s="8"/>
      <c r="J263" s="118"/>
      <c r="K263" s="118"/>
      <c r="L263" s="118"/>
      <c r="M263" s="118"/>
      <c r="N263" s="118"/>
      <c r="O263" s="118"/>
      <c r="P263" s="118"/>
      <c r="Q263" s="118"/>
      <c r="R263" s="118"/>
      <c r="S263" s="118"/>
      <c r="T263" s="118"/>
      <c r="U263" s="118"/>
      <c r="V263" s="118"/>
      <c r="W263" s="118"/>
      <c r="X263" s="118"/>
      <c r="Y263" s="118"/>
      <c r="Z263" s="118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112" t="str">
        <f>IFERROR(VLOOKUP(Tableau24[[#This Row],[NOM
 ÉVALUATION]],ÉVALUATIONS!A:H,8,FALSE),"")</f>
        <v/>
      </c>
    </row>
    <row r="264" spans="2:50" ht="28.5">
      <c r="B264" s="6"/>
      <c r="C264" s="6" t="str">
        <f>IFERROR(VLOOKUP(Tableau24[[#This Row],[NOM
 ÉVALUATION]],EVALUATIONS,2,FALSE),"")</f>
        <v/>
      </c>
      <c r="D264" s="6" t="str">
        <f>IFERROR(VLOOKUP(Tableau24[[#This Row],[NOM
 ÉVALUATION]],EVALUATIONS,3,FALSE),"")</f>
        <v/>
      </c>
      <c r="E264" s="96" t="str">
        <f>IFERROR(VLOOKUP(Tableau24[[#This Row],[NOM
 ÉVALUATION]],EVALUATIONS,4,FALSE),"")</f>
        <v/>
      </c>
      <c r="F264" s="7" t="str">
        <f>IFERROR(VLOOKUP(Tableau24[[#This Row],[NOM
 ÉVALUATION]],EVALUATIONS,5,FALSE),"")</f>
        <v/>
      </c>
      <c r="G264" s="10" t="str">
        <f>IFERROR(VLOOKUP(Tableau24[[#This Row],[NOM
 ÉVALUATION]],EVALUATIONS,6,FALSE),"")</f>
        <v/>
      </c>
      <c r="H264" s="105"/>
      <c r="I264" s="8"/>
      <c r="J264" s="118"/>
      <c r="K264" s="118"/>
      <c r="L264" s="118"/>
      <c r="M264" s="118"/>
      <c r="N264" s="118"/>
      <c r="O264" s="118"/>
      <c r="P264" s="118"/>
      <c r="Q264" s="118"/>
      <c r="R264" s="118"/>
      <c r="S264" s="118"/>
      <c r="T264" s="118"/>
      <c r="U264" s="118"/>
      <c r="V264" s="118"/>
      <c r="W264" s="118"/>
      <c r="X264" s="118"/>
      <c r="Y264" s="118"/>
      <c r="Z264" s="118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112" t="str">
        <f>IFERROR(VLOOKUP(Tableau24[[#This Row],[NOM
 ÉVALUATION]],ÉVALUATIONS!A:H,8,FALSE),"")</f>
        <v/>
      </c>
    </row>
    <row r="265" spans="2:50" ht="28.5">
      <c r="B265" s="6"/>
      <c r="C265" s="6" t="str">
        <f>IFERROR(VLOOKUP(Tableau24[[#This Row],[NOM
 ÉVALUATION]],EVALUATIONS,2,FALSE),"")</f>
        <v/>
      </c>
      <c r="D265" s="6" t="str">
        <f>IFERROR(VLOOKUP(Tableau24[[#This Row],[NOM
 ÉVALUATION]],EVALUATIONS,3,FALSE),"")</f>
        <v/>
      </c>
      <c r="E265" s="96" t="str">
        <f>IFERROR(VLOOKUP(Tableau24[[#This Row],[NOM
 ÉVALUATION]],EVALUATIONS,4,FALSE),"")</f>
        <v/>
      </c>
      <c r="F265" s="7" t="str">
        <f>IFERROR(VLOOKUP(Tableau24[[#This Row],[NOM
 ÉVALUATION]],EVALUATIONS,5,FALSE),"")</f>
        <v/>
      </c>
      <c r="G265" s="10" t="str">
        <f>IFERROR(VLOOKUP(Tableau24[[#This Row],[NOM
 ÉVALUATION]],EVALUATIONS,6,FALSE),"")</f>
        <v/>
      </c>
      <c r="H265" s="105"/>
      <c r="I265" s="8"/>
      <c r="J265" s="118"/>
      <c r="K265" s="118"/>
      <c r="L265" s="118"/>
      <c r="M265" s="118"/>
      <c r="N265" s="118"/>
      <c r="O265" s="118"/>
      <c r="P265" s="118"/>
      <c r="Q265" s="118"/>
      <c r="R265" s="118"/>
      <c r="S265" s="118"/>
      <c r="T265" s="118"/>
      <c r="U265" s="118"/>
      <c r="V265" s="118"/>
      <c r="W265" s="118"/>
      <c r="X265" s="118"/>
      <c r="Y265" s="118"/>
      <c r="Z265" s="118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112" t="str">
        <f>IFERROR(VLOOKUP(Tableau24[[#This Row],[NOM
 ÉVALUATION]],ÉVALUATIONS!A:H,8,FALSE),"")</f>
        <v/>
      </c>
    </row>
    <row r="266" spans="2:50" ht="28.5">
      <c r="B266" s="6"/>
      <c r="C266" s="6" t="str">
        <f>IFERROR(VLOOKUP(Tableau24[[#This Row],[NOM
 ÉVALUATION]],EVALUATIONS,2,FALSE),"")</f>
        <v/>
      </c>
      <c r="D266" s="6" t="str">
        <f>IFERROR(VLOOKUP(Tableau24[[#This Row],[NOM
 ÉVALUATION]],EVALUATIONS,3,FALSE),"")</f>
        <v/>
      </c>
      <c r="E266" s="96" t="str">
        <f>IFERROR(VLOOKUP(Tableau24[[#This Row],[NOM
 ÉVALUATION]],EVALUATIONS,4,FALSE),"")</f>
        <v/>
      </c>
      <c r="F266" s="7" t="str">
        <f>IFERROR(VLOOKUP(Tableau24[[#This Row],[NOM
 ÉVALUATION]],EVALUATIONS,5,FALSE),"")</f>
        <v/>
      </c>
      <c r="G266" s="10" t="str">
        <f>IFERROR(VLOOKUP(Tableau24[[#This Row],[NOM
 ÉVALUATION]],EVALUATIONS,6,FALSE),"")</f>
        <v/>
      </c>
      <c r="H266" s="105"/>
      <c r="I266" s="8"/>
      <c r="J266" s="118"/>
      <c r="K266" s="118"/>
      <c r="L266" s="118"/>
      <c r="M266" s="118"/>
      <c r="N266" s="118"/>
      <c r="O266" s="118"/>
      <c r="P266" s="118"/>
      <c r="Q266" s="118"/>
      <c r="R266" s="118"/>
      <c r="S266" s="118"/>
      <c r="T266" s="118"/>
      <c r="U266" s="118"/>
      <c r="V266" s="118"/>
      <c r="W266" s="118"/>
      <c r="X266" s="118"/>
      <c r="Y266" s="118"/>
      <c r="Z266" s="118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112" t="str">
        <f>IFERROR(VLOOKUP(Tableau24[[#This Row],[NOM
 ÉVALUATION]],ÉVALUATIONS!A:H,8,FALSE),"")</f>
        <v/>
      </c>
    </row>
    <row r="267" spans="2:50" ht="28.5">
      <c r="B267" s="6"/>
      <c r="C267" s="6" t="str">
        <f>IFERROR(VLOOKUP(Tableau24[[#This Row],[NOM
 ÉVALUATION]],EVALUATIONS,2,FALSE),"")</f>
        <v/>
      </c>
      <c r="D267" s="6" t="str">
        <f>IFERROR(VLOOKUP(Tableau24[[#This Row],[NOM
 ÉVALUATION]],EVALUATIONS,3,FALSE),"")</f>
        <v/>
      </c>
      <c r="E267" s="96" t="str">
        <f>IFERROR(VLOOKUP(Tableau24[[#This Row],[NOM
 ÉVALUATION]],EVALUATIONS,4,FALSE),"")</f>
        <v/>
      </c>
      <c r="F267" s="7" t="str">
        <f>IFERROR(VLOOKUP(Tableau24[[#This Row],[NOM
 ÉVALUATION]],EVALUATIONS,5,FALSE),"")</f>
        <v/>
      </c>
      <c r="G267" s="10" t="str">
        <f>IFERROR(VLOOKUP(Tableau24[[#This Row],[NOM
 ÉVALUATION]],EVALUATIONS,6,FALSE),"")</f>
        <v/>
      </c>
      <c r="H267" s="105"/>
      <c r="I267" s="8"/>
      <c r="J267" s="118"/>
      <c r="K267" s="118"/>
      <c r="L267" s="118"/>
      <c r="M267" s="118"/>
      <c r="N267" s="118"/>
      <c r="O267" s="118"/>
      <c r="P267" s="118"/>
      <c r="Q267" s="118"/>
      <c r="R267" s="118"/>
      <c r="S267" s="118"/>
      <c r="T267" s="118"/>
      <c r="U267" s="118"/>
      <c r="V267" s="118"/>
      <c r="W267" s="118"/>
      <c r="X267" s="118"/>
      <c r="Y267" s="118"/>
      <c r="Z267" s="118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112" t="str">
        <f>IFERROR(VLOOKUP(Tableau24[[#This Row],[NOM
 ÉVALUATION]],ÉVALUATIONS!A:H,8,FALSE),"")</f>
        <v/>
      </c>
    </row>
    <row r="268" spans="2:50" ht="28.5">
      <c r="B268" s="6"/>
      <c r="C268" s="6" t="str">
        <f>IFERROR(VLOOKUP(Tableau24[[#This Row],[NOM
 ÉVALUATION]],EVALUATIONS,2,FALSE),"")</f>
        <v/>
      </c>
      <c r="D268" s="6" t="str">
        <f>IFERROR(VLOOKUP(Tableau24[[#This Row],[NOM
 ÉVALUATION]],EVALUATIONS,3,FALSE),"")</f>
        <v/>
      </c>
      <c r="E268" s="96" t="str">
        <f>IFERROR(VLOOKUP(Tableau24[[#This Row],[NOM
 ÉVALUATION]],EVALUATIONS,4,FALSE),"")</f>
        <v/>
      </c>
      <c r="F268" s="7" t="str">
        <f>IFERROR(VLOOKUP(Tableau24[[#This Row],[NOM
 ÉVALUATION]],EVALUATIONS,5,FALSE),"")</f>
        <v/>
      </c>
      <c r="G268" s="10" t="str">
        <f>IFERROR(VLOOKUP(Tableau24[[#This Row],[NOM
 ÉVALUATION]],EVALUATIONS,6,FALSE),"")</f>
        <v/>
      </c>
      <c r="H268" s="105"/>
      <c r="I268" s="8"/>
      <c r="J268" s="118"/>
      <c r="K268" s="118"/>
      <c r="L268" s="118"/>
      <c r="M268" s="118"/>
      <c r="N268" s="118"/>
      <c r="O268" s="118"/>
      <c r="P268" s="118"/>
      <c r="Q268" s="118"/>
      <c r="R268" s="118"/>
      <c r="S268" s="118"/>
      <c r="T268" s="118"/>
      <c r="U268" s="118"/>
      <c r="V268" s="118"/>
      <c r="W268" s="118"/>
      <c r="X268" s="118"/>
      <c r="Y268" s="118"/>
      <c r="Z268" s="118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112" t="str">
        <f>IFERROR(VLOOKUP(Tableau24[[#This Row],[NOM
 ÉVALUATION]],ÉVALUATIONS!A:H,8,FALSE),"")</f>
        <v/>
      </c>
    </row>
    <row r="269" spans="2:50" ht="28.5">
      <c r="B269" s="6"/>
      <c r="C269" s="6" t="str">
        <f>IFERROR(VLOOKUP(Tableau24[[#This Row],[NOM
 ÉVALUATION]],EVALUATIONS,2,FALSE),"")</f>
        <v/>
      </c>
      <c r="D269" s="6" t="str">
        <f>IFERROR(VLOOKUP(Tableau24[[#This Row],[NOM
 ÉVALUATION]],EVALUATIONS,3,FALSE),"")</f>
        <v/>
      </c>
      <c r="E269" s="96" t="str">
        <f>IFERROR(VLOOKUP(Tableau24[[#This Row],[NOM
 ÉVALUATION]],EVALUATIONS,4,FALSE),"")</f>
        <v/>
      </c>
      <c r="F269" s="7" t="str">
        <f>IFERROR(VLOOKUP(Tableau24[[#This Row],[NOM
 ÉVALUATION]],EVALUATIONS,5,FALSE),"")</f>
        <v/>
      </c>
      <c r="G269" s="10" t="str">
        <f>IFERROR(VLOOKUP(Tableau24[[#This Row],[NOM
 ÉVALUATION]],EVALUATIONS,6,FALSE),"")</f>
        <v/>
      </c>
      <c r="H269" s="105"/>
      <c r="I269" s="8"/>
      <c r="J269" s="118"/>
      <c r="K269" s="118"/>
      <c r="L269" s="118"/>
      <c r="M269" s="118"/>
      <c r="N269" s="118"/>
      <c r="O269" s="118"/>
      <c r="P269" s="118"/>
      <c r="Q269" s="118"/>
      <c r="R269" s="118"/>
      <c r="S269" s="118"/>
      <c r="T269" s="118"/>
      <c r="U269" s="118"/>
      <c r="V269" s="118"/>
      <c r="W269" s="118"/>
      <c r="X269" s="118"/>
      <c r="Y269" s="118"/>
      <c r="Z269" s="118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112" t="str">
        <f>IFERROR(VLOOKUP(Tableau24[[#This Row],[NOM
 ÉVALUATION]],ÉVALUATIONS!A:H,8,FALSE),"")</f>
        <v/>
      </c>
    </row>
    <row r="270" spans="2:50" ht="28.5">
      <c r="B270" s="6"/>
      <c r="C270" s="6" t="str">
        <f>IFERROR(VLOOKUP(Tableau24[[#This Row],[NOM
 ÉVALUATION]],EVALUATIONS,2,FALSE),"")</f>
        <v/>
      </c>
      <c r="D270" s="6" t="str">
        <f>IFERROR(VLOOKUP(Tableau24[[#This Row],[NOM
 ÉVALUATION]],EVALUATIONS,3,FALSE),"")</f>
        <v/>
      </c>
      <c r="E270" s="96" t="str">
        <f>IFERROR(VLOOKUP(Tableau24[[#This Row],[NOM
 ÉVALUATION]],EVALUATIONS,4,FALSE),"")</f>
        <v/>
      </c>
      <c r="F270" s="7" t="str">
        <f>IFERROR(VLOOKUP(Tableau24[[#This Row],[NOM
 ÉVALUATION]],EVALUATIONS,5,FALSE),"")</f>
        <v/>
      </c>
      <c r="G270" s="10" t="str">
        <f>IFERROR(VLOOKUP(Tableau24[[#This Row],[NOM
 ÉVALUATION]],EVALUATIONS,6,FALSE),"")</f>
        <v/>
      </c>
      <c r="H270" s="105"/>
      <c r="I270" s="8"/>
      <c r="J270" s="118"/>
      <c r="K270" s="118"/>
      <c r="L270" s="118"/>
      <c r="M270" s="118"/>
      <c r="N270" s="118"/>
      <c r="O270" s="118"/>
      <c r="P270" s="118"/>
      <c r="Q270" s="118"/>
      <c r="R270" s="118"/>
      <c r="S270" s="118"/>
      <c r="T270" s="118"/>
      <c r="U270" s="118"/>
      <c r="V270" s="118"/>
      <c r="W270" s="118"/>
      <c r="X270" s="118"/>
      <c r="Y270" s="118"/>
      <c r="Z270" s="118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112" t="str">
        <f>IFERROR(VLOOKUP(Tableau24[[#This Row],[NOM
 ÉVALUATION]],ÉVALUATIONS!A:H,8,FALSE),"")</f>
        <v/>
      </c>
    </row>
    <row r="271" spans="2:50" ht="28.5">
      <c r="B271" s="6"/>
      <c r="C271" s="6" t="str">
        <f>IFERROR(VLOOKUP(Tableau24[[#This Row],[NOM
 ÉVALUATION]],EVALUATIONS,2,FALSE),"")</f>
        <v/>
      </c>
      <c r="D271" s="6" t="str">
        <f>IFERROR(VLOOKUP(Tableau24[[#This Row],[NOM
 ÉVALUATION]],EVALUATIONS,3,FALSE),"")</f>
        <v/>
      </c>
      <c r="E271" s="96" t="str">
        <f>IFERROR(VLOOKUP(Tableau24[[#This Row],[NOM
 ÉVALUATION]],EVALUATIONS,4,FALSE),"")</f>
        <v/>
      </c>
      <c r="F271" s="7" t="str">
        <f>IFERROR(VLOOKUP(Tableau24[[#This Row],[NOM
 ÉVALUATION]],EVALUATIONS,5,FALSE),"")</f>
        <v/>
      </c>
      <c r="G271" s="10" t="str">
        <f>IFERROR(VLOOKUP(Tableau24[[#This Row],[NOM
 ÉVALUATION]],EVALUATIONS,6,FALSE),"")</f>
        <v/>
      </c>
      <c r="H271" s="105"/>
      <c r="I271" s="8"/>
      <c r="J271" s="118"/>
      <c r="K271" s="118"/>
      <c r="L271" s="118"/>
      <c r="M271" s="118"/>
      <c r="N271" s="118"/>
      <c r="O271" s="118"/>
      <c r="P271" s="118"/>
      <c r="Q271" s="118"/>
      <c r="R271" s="118"/>
      <c r="S271" s="118"/>
      <c r="T271" s="118"/>
      <c r="U271" s="118"/>
      <c r="V271" s="118"/>
      <c r="W271" s="118"/>
      <c r="X271" s="118"/>
      <c r="Y271" s="118"/>
      <c r="Z271" s="118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112" t="str">
        <f>IFERROR(VLOOKUP(Tableau24[[#This Row],[NOM
 ÉVALUATION]],ÉVALUATIONS!A:H,8,FALSE),"")</f>
        <v/>
      </c>
    </row>
    <row r="272" spans="2:50" ht="28.5">
      <c r="B272" s="6"/>
      <c r="C272" s="6" t="str">
        <f>IFERROR(VLOOKUP(Tableau24[[#This Row],[NOM
 ÉVALUATION]],EVALUATIONS,2,FALSE),"")</f>
        <v/>
      </c>
      <c r="D272" s="6" t="str">
        <f>IFERROR(VLOOKUP(Tableau24[[#This Row],[NOM
 ÉVALUATION]],EVALUATIONS,3,FALSE),"")</f>
        <v/>
      </c>
      <c r="E272" s="96" t="str">
        <f>IFERROR(VLOOKUP(Tableau24[[#This Row],[NOM
 ÉVALUATION]],EVALUATIONS,4,FALSE),"")</f>
        <v/>
      </c>
      <c r="F272" s="7" t="str">
        <f>IFERROR(VLOOKUP(Tableau24[[#This Row],[NOM
 ÉVALUATION]],EVALUATIONS,5,FALSE),"")</f>
        <v/>
      </c>
      <c r="G272" s="10" t="str">
        <f>IFERROR(VLOOKUP(Tableau24[[#This Row],[NOM
 ÉVALUATION]],EVALUATIONS,6,FALSE),"")</f>
        <v/>
      </c>
      <c r="H272" s="105"/>
      <c r="I272" s="8"/>
      <c r="J272" s="118"/>
      <c r="K272" s="118"/>
      <c r="L272" s="118"/>
      <c r="M272" s="118"/>
      <c r="N272" s="118"/>
      <c r="O272" s="118"/>
      <c r="P272" s="118"/>
      <c r="Q272" s="118"/>
      <c r="R272" s="118"/>
      <c r="S272" s="118"/>
      <c r="T272" s="118"/>
      <c r="U272" s="118"/>
      <c r="V272" s="118"/>
      <c r="W272" s="118"/>
      <c r="X272" s="118"/>
      <c r="Y272" s="118"/>
      <c r="Z272" s="118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112" t="str">
        <f>IFERROR(VLOOKUP(Tableau24[[#This Row],[NOM
 ÉVALUATION]],ÉVALUATIONS!A:H,8,FALSE),"")</f>
        <v/>
      </c>
    </row>
    <row r="273" spans="2:50" ht="28.5">
      <c r="B273" s="6"/>
      <c r="C273" s="6" t="str">
        <f>IFERROR(VLOOKUP(Tableau24[[#This Row],[NOM
 ÉVALUATION]],EVALUATIONS,2,FALSE),"")</f>
        <v/>
      </c>
      <c r="D273" s="6" t="str">
        <f>IFERROR(VLOOKUP(Tableau24[[#This Row],[NOM
 ÉVALUATION]],EVALUATIONS,3,FALSE),"")</f>
        <v/>
      </c>
      <c r="E273" s="96" t="str">
        <f>IFERROR(VLOOKUP(Tableau24[[#This Row],[NOM
 ÉVALUATION]],EVALUATIONS,4,FALSE),"")</f>
        <v/>
      </c>
      <c r="F273" s="7" t="str">
        <f>IFERROR(VLOOKUP(Tableau24[[#This Row],[NOM
 ÉVALUATION]],EVALUATIONS,5,FALSE),"")</f>
        <v/>
      </c>
      <c r="G273" s="10" t="str">
        <f>IFERROR(VLOOKUP(Tableau24[[#This Row],[NOM
 ÉVALUATION]],EVALUATIONS,6,FALSE),"")</f>
        <v/>
      </c>
      <c r="H273" s="105"/>
      <c r="I273" s="8"/>
      <c r="J273" s="118"/>
      <c r="K273" s="118"/>
      <c r="L273" s="118"/>
      <c r="M273" s="118"/>
      <c r="N273" s="118"/>
      <c r="O273" s="118"/>
      <c r="P273" s="118"/>
      <c r="Q273" s="118"/>
      <c r="R273" s="118"/>
      <c r="S273" s="118"/>
      <c r="T273" s="118"/>
      <c r="U273" s="118"/>
      <c r="V273" s="118"/>
      <c r="W273" s="118"/>
      <c r="X273" s="118"/>
      <c r="Y273" s="118"/>
      <c r="Z273" s="118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112" t="str">
        <f>IFERROR(VLOOKUP(Tableau24[[#This Row],[NOM
 ÉVALUATION]],ÉVALUATIONS!A:H,8,FALSE),"")</f>
        <v/>
      </c>
    </row>
    <row r="274" spans="2:50" ht="28.5">
      <c r="B274" s="6"/>
      <c r="C274" s="6" t="str">
        <f>IFERROR(VLOOKUP(Tableau24[[#This Row],[NOM
 ÉVALUATION]],EVALUATIONS,2,FALSE),"")</f>
        <v/>
      </c>
      <c r="D274" s="6" t="str">
        <f>IFERROR(VLOOKUP(Tableau24[[#This Row],[NOM
 ÉVALUATION]],EVALUATIONS,3,FALSE),"")</f>
        <v/>
      </c>
      <c r="E274" s="96" t="str">
        <f>IFERROR(VLOOKUP(Tableau24[[#This Row],[NOM
 ÉVALUATION]],EVALUATIONS,4,FALSE),"")</f>
        <v/>
      </c>
      <c r="F274" s="7" t="str">
        <f>IFERROR(VLOOKUP(Tableau24[[#This Row],[NOM
 ÉVALUATION]],EVALUATIONS,5,FALSE),"")</f>
        <v/>
      </c>
      <c r="G274" s="10" t="str">
        <f>IFERROR(VLOOKUP(Tableau24[[#This Row],[NOM
 ÉVALUATION]],EVALUATIONS,6,FALSE),"")</f>
        <v/>
      </c>
      <c r="H274" s="105"/>
      <c r="I274" s="8"/>
      <c r="J274" s="118"/>
      <c r="K274" s="118"/>
      <c r="L274" s="118"/>
      <c r="M274" s="118"/>
      <c r="N274" s="118"/>
      <c r="O274" s="118"/>
      <c r="P274" s="118"/>
      <c r="Q274" s="118"/>
      <c r="R274" s="118"/>
      <c r="S274" s="118"/>
      <c r="T274" s="118"/>
      <c r="U274" s="118"/>
      <c r="V274" s="118"/>
      <c r="W274" s="118"/>
      <c r="X274" s="118"/>
      <c r="Y274" s="118"/>
      <c r="Z274" s="118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112" t="str">
        <f>IFERROR(VLOOKUP(Tableau24[[#This Row],[NOM
 ÉVALUATION]],ÉVALUATIONS!A:H,8,FALSE),"")</f>
        <v/>
      </c>
    </row>
    <row r="275" spans="2:50" ht="28.5">
      <c r="B275" s="6"/>
      <c r="C275" s="6" t="str">
        <f>IFERROR(VLOOKUP(Tableau24[[#This Row],[NOM
 ÉVALUATION]],EVALUATIONS,2,FALSE),"")</f>
        <v/>
      </c>
      <c r="D275" s="6" t="str">
        <f>IFERROR(VLOOKUP(Tableau24[[#This Row],[NOM
 ÉVALUATION]],EVALUATIONS,3,FALSE),"")</f>
        <v/>
      </c>
      <c r="E275" s="96" t="str">
        <f>IFERROR(VLOOKUP(Tableau24[[#This Row],[NOM
 ÉVALUATION]],EVALUATIONS,4,FALSE),"")</f>
        <v/>
      </c>
      <c r="F275" s="7" t="str">
        <f>IFERROR(VLOOKUP(Tableau24[[#This Row],[NOM
 ÉVALUATION]],EVALUATIONS,5,FALSE),"")</f>
        <v/>
      </c>
      <c r="G275" s="10" t="str">
        <f>IFERROR(VLOOKUP(Tableau24[[#This Row],[NOM
 ÉVALUATION]],EVALUATIONS,6,FALSE),"")</f>
        <v/>
      </c>
      <c r="H275" s="105"/>
      <c r="I275" s="8"/>
      <c r="J275" s="118"/>
      <c r="K275" s="118"/>
      <c r="L275" s="118"/>
      <c r="M275" s="118"/>
      <c r="N275" s="118"/>
      <c r="O275" s="118"/>
      <c r="P275" s="118"/>
      <c r="Q275" s="118"/>
      <c r="R275" s="118"/>
      <c r="S275" s="118"/>
      <c r="T275" s="118"/>
      <c r="U275" s="118"/>
      <c r="V275" s="118"/>
      <c r="W275" s="118"/>
      <c r="X275" s="118"/>
      <c r="Y275" s="118"/>
      <c r="Z275" s="118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112" t="str">
        <f>IFERROR(VLOOKUP(Tableau24[[#This Row],[NOM
 ÉVALUATION]],ÉVALUATIONS!A:H,8,FALSE),"")</f>
        <v/>
      </c>
    </row>
    <row r="276" spans="2:50" ht="28.5">
      <c r="B276" s="6"/>
      <c r="C276" s="6" t="str">
        <f>IFERROR(VLOOKUP(Tableau24[[#This Row],[NOM
 ÉVALUATION]],EVALUATIONS,2,FALSE),"")</f>
        <v/>
      </c>
      <c r="D276" s="6" t="str">
        <f>IFERROR(VLOOKUP(Tableau24[[#This Row],[NOM
 ÉVALUATION]],EVALUATIONS,3,FALSE),"")</f>
        <v/>
      </c>
      <c r="E276" s="96" t="str">
        <f>IFERROR(VLOOKUP(Tableau24[[#This Row],[NOM
 ÉVALUATION]],EVALUATIONS,4,FALSE),"")</f>
        <v/>
      </c>
      <c r="F276" s="7" t="str">
        <f>IFERROR(VLOOKUP(Tableau24[[#This Row],[NOM
 ÉVALUATION]],EVALUATIONS,5,FALSE),"")</f>
        <v/>
      </c>
      <c r="G276" s="10" t="str">
        <f>IFERROR(VLOOKUP(Tableau24[[#This Row],[NOM
 ÉVALUATION]],EVALUATIONS,6,FALSE),"")</f>
        <v/>
      </c>
      <c r="H276" s="105"/>
      <c r="I276" s="8"/>
      <c r="J276" s="118"/>
      <c r="K276" s="118"/>
      <c r="L276" s="118"/>
      <c r="M276" s="118"/>
      <c r="N276" s="118"/>
      <c r="O276" s="118"/>
      <c r="P276" s="118"/>
      <c r="Q276" s="118"/>
      <c r="R276" s="118"/>
      <c r="S276" s="118"/>
      <c r="T276" s="118"/>
      <c r="U276" s="118"/>
      <c r="V276" s="118"/>
      <c r="W276" s="118"/>
      <c r="X276" s="118"/>
      <c r="Y276" s="118"/>
      <c r="Z276" s="118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112" t="str">
        <f>IFERROR(VLOOKUP(Tableau24[[#This Row],[NOM
 ÉVALUATION]],ÉVALUATIONS!A:H,8,FALSE),"")</f>
        <v/>
      </c>
    </row>
    <row r="277" spans="2:50" ht="28.5">
      <c r="B277" s="6"/>
      <c r="C277" s="6" t="str">
        <f>IFERROR(VLOOKUP(Tableau24[[#This Row],[NOM
 ÉVALUATION]],EVALUATIONS,2,FALSE),"")</f>
        <v/>
      </c>
      <c r="D277" s="6" t="str">
        <f>IFERROR(VLOOKUP(Tableau24[[#This Row],[NOM
 ÉVALUATION]],EVALUATIONS,3,FALSE),"")</f>
        <v/>
      </c>
      <c r="E277" s="96" t="str">
        <f>IFERROR(VLOOKUP(Tableau24[[#This Row],[NOM
 ÉVALUATION]],EVALUATIONS,4,FALSE),"")</f>
        <v/>
      </c>
      <c r="F277" s="7" t="str">
        <f>IFERROR(VLOOKUP(Tableau24[[#This Row],[NOM
 ÉVALUATION]],EVALUATIONS,5,FALSE),"")</f>
        <v/>
      </c>
      <c r="G277" s="10" t="str">
        <f>IFERROR(VLOOKUP(Tableau24[[#This Row],[NOM
 ÉVALUATION]],EVALUATIONS,6,FALSE),"")</f>
        <v/>
      </c>
      <c r="H277" s="105"/>
      <c r="I277" s="8"/>
      <c r="J277" s="118"/>
      <c r="K277" s="118"/>
      <c r="L277" s="118"/>
      <c r="M277" s="118"/>
      <c r="N277" s="118"/>
      <c r="O277" s="118"/>
      <c r="P277" s="118"/>
      <c r="Q277" s="118"/>
      <c r="R277" s="118"/>
      <c r="S277" s="118"/>
      <c r="T277" s="118"/>
      <c r="U277" s="118"/>
      <c r="V277" s="118"/>
      <c r="W277" s="118"/>
      <c r="X277" s="118"/>
      <c r="Y277" s="118"/>
      <c r="Z277" s="118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112" t="str">
        <f>IFERROR(VLOOKUP(Tableau24[[#This Row],[NOM
 ÉVALUATION]],ÉVALUATIONS!A:H,8,FALSE),"")</f>
        <v/>
      </c>
    </row>
    <row r="278" spans="2:50" ht="28.5">
      <c r="B278" s="6"/>
      <c r="C278" s="6" t="str">
        <f>IFERROR(VLOOKUP(Tableau24[[#This Row],[NOM
 ÉVALUATION]],EVALUATIONS,2,FALSE),"")</f>
        <v/>
      </c>
      <c r="D278" s="6" t="str">
        <f>IFERROR(VLOOKUP(Tableau24[[#This Row],[NOM
 ÉVALUATION]],EVALUATIONS,3,FALSE),"")</f>
        <v/>
      </c>
      <c r="E278" s="96" t="str">
        <f>IFERROR(VLOOKUP(Tableau24[[#This Row],[NOM
 ÉVALUATION]],EVALUATIONS,4,FALSE),"")</f>
        <v/>
      </c>
      <c r="F278" s="7" t="str">
        <f>IFERROR(VLOOKUP(Tableau24[[#This Row],[NOM
 ÉVALUATION]],EVALUATIONS,5,FALSE),"")</f>
        <v/>
      </c>
      <c r="G278" s="10" t="str">
        <f>IFERROR(VLOOKUP(Tableau24[[#This Row],[NOM
 ÉVALUATION]],EVALUATIONS,6,FALSE),"")</f>
        <v/>
      </c>
      <c r="H278" s="105"/>
      <c r="I278" s="8"/>
      <c r="J278" s="118"/>
      <c r="K278" s="118"/>
      <c r="L278" s="118"/>
      <c r="M278" s="118"/>
      <c r="N278" s="118"/>
      <c r="O278" s="118"/>
      <c r="P278" s="118"/>
      <c r="Q278" s="118"/>
      <c r="R278" s="118"/>
      <c r="S278" s="118"/>
      <c r="T278" s="118"/>
      <c r="U278" s="118"/>
      <c r="V278" s="118"/>
      <c r="W278" s="118"/>
      <c r="X278" s="118"/>
      <c r="Y278" s="118"/>
      <c r="Z278" s="118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112" t="str">
        <f>IFERROR(VLOOKUP(Tableau24[[#This Row],[NOM
 ÉVALUATION]],ÉVALUATIONS!A:H,8,FALSE),"")</f>
        <v/>
      </c>
    </row>
    <row r="279" spans="2:50" ht="28.5">
      <c r="B279" s="6"/>
      <c r="C279" s="6" t="str">
        <f>IFERROR(VLOOKUP(Tableau24[[#This Row],[NOM
 ÉVALUATION]],EVALUATIONS,2,FALSE),"")</f>
        <v/>
      </c>
      <c r="D279" s="6" t="str">
        <f>IFERROR(VLOOKUP(Tableau24[[#This Row],[NOM
 ÉVALUATION]],EVALUATIONS,3,FALSE),"")</f>
        <v/>
      </c>
      <c r="E279" s="96" t="str">
        <f>IFERROR(VLOOKUP(Tableau24[[#This Row],[NOM
 ÉVALUATION]],EVALUATIONS,4,FALSE),"")</f>
        <v/>
      </c>
      <c r="F279" s="7" t="str">
        <f>IFERROR(VLOOKUP(Tableau24[[#This Row],[NOM
 ÉVALUATION]],EVALUATIONS,5,FALSE),"")</f>
        <v/>
      </c>
      <c r="G279" s="10" t="str">
        <f>IFERROR(VLOOKUP(Tableau24[[#This Row],[NOM
 ÉVALUATION]],EVALUATIONS,6,FALSE),"")</f>
        <v/>
      </c>
      <c r="H279" s="105"/>
      <c r="I279" s="8"/>
      <c r="J279" s="118"/>
      <c r="K279" s="118"/>
      <c r="L279" s="118"/>
      <c r="M279" s="118"/>
      <c r="N279" s="118"/>
      <c r="O279" s="118"/>
      <c r="P279" s="118"/>
      <c r="Q279" s="118"/>
      <c r="R279" s="118"/>
      <c r="S279" s="118"/>
      <c r="T279" s="118"/>
      <c r="U279" s="118"/>
      <c r="V279" s="118"/>
      <c r="W279" s="118"/>
      <c r="X279" s="118"/>
      <c r="Y279" s="118"/>
      <c r="Z279" s="118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112" t="str">
        <f>IFERROR(VLOOKUP(Tableau24[[#This Row],[NOM
 ÉVALUATION]],ÉVALUATIONS!A:H,8,FALSE),"")</f>
        <v/>
      </c>
    </row>
    <row r="280" spans="2:50" ht="28.5">
      <c r="B280" s="6"/>
      <c r="C280" s="6" t="str">
        <f>IFERROR(VLOOKUP(Tableau24[[#This Row],[NOM
 ÉVALUATION]],EVALUATIONS,2,FALSE),"")</f>
        <v/>
      </c>
      <c r="D280" s="6" t="str">
        <f>IFERROR(VLOOKUP(Tableau24[[#This Row],[NOM
 ÉVALUATION]],EVALUATIONS,3,FALSE),"")</f>
        <v/>
      </c>
      <c r="E280" s="96" t="str">
        <f>IFERROR(VLOOKUP(Tableau24[[#This Row],[NOM
 ÉVALUATION]],EVALUATIONS,4,FALSE),"")</f>
        <v/>
      </c>
      <c r="F280" s="7" t="str">
        <f>IFERROR(VLOOKUP(Tableau24[[#This Row],[NOM
 ÉVALUATION]],EVALUATIONS,5,FALSE),"")</f>
        <v/>
      </c>
      <c r="G280" s="10" t="str">
        <f>IFERROR(VLOOKUP(Tableau24[[#This Row],[NOM
 ÉVALUATION]],EVALUATIONS,6,FALSE),"")</f>
        <v/>
      </c>
      <c r="H280" s="105"/>
      <c r="I280" s="8"/>
      <c r="J280" s="118"/>
      <c r="K280" s="118"/>
      <c r="L280" s="118"/>
      <c r="M280" s="118"/>
      <c r="N280" s="118"/>
      <c r="O280" s="118"/>
      <c r="P280" s="118"/>
      <c r="Q280" s="118"/>
      <c r="R280" s="118"/>
      <c r="S280" s="118"/>
      <c r="T280" s="118"/>
      <c r="U280" s="118"/>
      <c r="V280" s="118"/>
      <c r="W280" s="118"/>
      <c r="X280" s="118"/>
      <c r="Y280" s="118"/>
      <c r="Z280" s="118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112" t="str">
        <f>IFERROR(VLOOKUP(Tableau24[[#This Row],[NOM
 ÉVALUATION]],ÉVALUATIONS!A:H,8,FALSE),"")</f>
        <v/>
      </c>
    </row>
    <row r="281" spans="2:50" ht="28.5">
      <c r="B281" s="6"/>
      <c r="C281" s="6" t="str">
        <f>IFERROR(VLOOKUP(Tableau24[[#This Row],[NOM
 ÉVALUATION]],EVALUATIONS,2,FALSE),"")</f>
        <v/>
      </c>
      <c r="D281" s="6" t="str">
        <f>IFERROR(VLOOKUP(Tableau24[[#This Row],[NOM
 ÉVALUATION]],EVALUATIONS,3,FALSE),"")</f>
        <v/>
      </c>
      <c r="E281" s="96" t="str">
        <f>IFERROR(VLOOKUP(Tableau24[[#This Row],[NOM
 ÉVALUATION]],EVALUATIONS,4,FALSE),"")</f>
        <v/>
      </c>
      <c r="F281" s="7" t="str">
        <f>IFERROR(VLOOKUP(Tableau24[[#This Row],[NOM
 ÉVALUATION]],EVALUATIONS,5,FALSE),"")</f>
        <v/>
      </c>
      <c r="G281" s="10" t="str">
        <f>IFERROR(VLOOKUP(Tableau24[[#This Row],[NOM
 ÉVALUATION]],EVALUATIONS,6,FALSE),"")</f>
        <v/>
      </c>
      <c r="H281" s="105"/>
      <c r="I281" s="8"/>
      <c r="J281" s="118"/>
      <c r="K281" s="118"/>
      <c r="L281" s="118"/>
      <c r="M281" s="118"/>
      <c r="N281" s="118"/>
      <c r="O281" s="118"/>
      <c r="P281" s="118"/>
      <c r="Q281" s="118"/>
      <c r="R281" s="118"/>
      <c r="S281" s="118"/>
      <c r="T281" s="118"/>
      <c r="U281" s="118"/>
      <c r="V281" s="118"/>
      <c r="W281" s="118"/>
      <c r="X281" s="118"/>
      <c r="Y281" s="118"/>
      <c r="Z281" s="118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112" t="str">
        <f>IFERROR(VLOOKUP(Tableau24[[#This Row],[NOM
 ÉVALUATION]],ÉVALUATIONS!A:H,8,FALSE),"")</f>
        <v/>
      </c>
    </row>
    <row r="282" spans="2:50" ht="28.5">
      <c r="B282" s="6"/>
      <c r="C282" s="6" t="str">
        <f>IFERROR(VLOOKUP(Tableau24[[#This Row],[NOM
 ÉVALUATION]],EVALUATIONS,2,FALSE),"")</f>
        <v/>
      </c>
      <c r="D282" s="6" t="str">
        <f>IFERROR(VLOOKUP(Tableau24[[#This Row],[NOM
 ÉVALUATION]],EVALUATIONS,3,FALSE),"")</f>
        <v/>
      </c>
      <c r="E282" s="96" t="str">
        <f>IFERROR(VLOOKUP(Tableau24[[#This Row],[NOM
 ÉVALUATION]],EVALUATIONS,4,FALSE),"")</f>
        <v/>
      </c>
      <c r="F282" s="7" t="str">
        <f>IFERROR(VLOOKUP(Tableau24[[#This Row],[NOM
 ÉVALUATION]],EVALUATIONS,5,FALSE),"")</f>
        <v/>
      </c>
      <c r="G282" s="10" t="str">
        <f>IFERROR(VLOOKUP(Tableau24[[#This Row],[NOM
 ÉVALUATION]],EVALUATIONS,6,FALSE),"")</f>
        <v/>
      </c>
      <c r="H282" s="105"/>
      <c r="I282" s="8"/>
      <c r="J282" s="118"/>
      <c r="K282" s="118"/>
      <c r="L282" s="118"/>
      <c r="M282" s="118"/>
      <c r="N282" s="118"/>
      <c r="O282" s="118"/>
      <c r="P282" s="118"/>
      <c r="Q282" s="118"/>
      <c r="R282" s="118"/>
      <c r="S282" s="118"/>
      <c r="T282" s="118"/>
      <c r="U282" s="118"/>
      <c r="V282" s="118"/>
      <c r="W282" s="118"/>
      <c r="X282" s="118"/>
      <c r="Y282" s="118"/>
      <c r="Z282" s="118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112" t="str">
        <f>IFERROR(VLOOKUP(Tableau24[[#This Row],[NOM
 ÉVALUATION]],ÉVALUATIONS!A:H,8,FALSE),"")</f>
        <v/>
      </c>
    </row>
    <row r="283" spans="2:50" ht="28.5">
      <c r="B283" s="6"/>
      <c r="C283" s="6" t="str">
        <f>IFERROR(VLOOKUP(Tableau24[[#This Row],[NOM
 ÉVALUATION]],EVALUATIONS,2,FALSE),"")</f>
        <v/>
      </c>
      <c r="D283" s="6" t="str">
        <f>IFERROR(VLOOKUP(Tableau24[[#This Row],[NOM
 ÉVALUATION]],EVALUATIONS,3,FALSE),"")</f>
        <v/>
      </c>
      <c r="E283" s="96" t="str">
        <f>IFERROR(VLOOKUP(Tableau24[[#This Row],[NOM
 ÉVALUATION]],EVALUATIONS,4,FALSE),"")</f>
        <v/>
      </c>
      <c r="F283" s="7" t="str">
        <f>IFERROR(VLOOKUP(Tableau24[[#This Row],[NOM
 ÉVALUATION]],EVALUATIONS,5,FALSE),"")</f>
        <v/>
      </c>
      <c r="G283" s="10" t="str">
        <f>IFERROR(VLOOKUP(Tableau24[[#This Row],[NOM
 ÉVALUATION]],EVALUATIONS,6,FALSE),"")</f>
        <v/>
      </c>
      <c r="H283" s="105"/>
      <c r="I283" s="8"/>
      <c r="J283" s="118"/>
      <c r="K283" s="118"/>
      <c r="L283" s="118"/>
      <c r="M283" s="118"/>
      <c r="N283" s="118"/>
      <c r="O283" s="118"/>
      <c r="P283" s="118"/>
      <c r="Q283" s="118"/>
      <c r="R283" s="118"/>
      <c r="S283" s="118"/>
      <c r="T283" s="118"/>
      <c r="U283" s="118"/>
      <c r="V283" s="118"/>
      <c r="W283" s="118"/>
      <c r="X283" s="118"/>
      <c r="Y283" s="118"/>
      <c r="Z283" s="118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112" t="str">
        <f>IFERROR(VLOOKUP(Tableau24[[#This Row],[NOM
 ÉVALUATION]],ÉVALUATIONS!A:H,8,FALSE),"")</f>
        <v/>
      </c>
    </row>
    <row r="284" spans="2:50" ht="28.5">
      <c r="B284" s="6"/>
      <c r="C284" s="6" t="str">
        <f>IFERROR(VLOOKUP(Tableau24[[#This Row],[NOM
 ÉVALUATION]],EVALUATIONS,2,FALSE),"")</f>
        <v/>
      </c>
      <c r="D284" s="6" t="str">
        <f>IFERROR(VLOOKUP(Tableau24[[#This Row],[NOM
 ÉVALUATION]],EVALUATIONS,3,FALSE),"")</f>
        <v/>
      </c>
      <c r="E284" s="96" t="str">
        <f>IFERROR(VLOOKUP(Tableau24[[#This Row],[NOM
 ÉVALUATION]],EVALUATIONS,4,FALSE),"")</f>
        <v/>
      </c>
      <c r="F284" s="7" t="str">
        <f>IFERROR(VLOOKUP(Tableau24[[#This Row],[NOM
 ÉVALUATION]],EVALUATIONS,5,FALSE),"")</f>
        <v/>
      </c>
      <c r="G284" s="10" t="str">
        <f>IFERROR(VLOOKUP(Tableau24[[#This Row],[NOM
 ÉVALUATION]],EVALUATIONS,6,FALSE),"")</f>
        <v/>
      </c>
      <c r="H284" s="105"/>
      <c r="I284" s="8"/>
      <c r="J284" s="118"/>
      <c r="K284" s="118"/>
      <c r="L284" s="118"/>
      <c r="M284" s="118"/>
      <c r="N284" s="118"/>
      <c r="O284" s="118"/>
      <c r="P284" s="118"/>
      <c r="Q284" s="118"/>
      <c r="R284" s="118"/>
      <c r="S284" s="118"/>
      <c r="T284" s="118"/>
      <c r="U284" s="118"/>
      <c r="V284" s="118"/>
      <c r="W284" s="118"/>
      <c r="X284" s="118"/>
      <c r="Y284" s="118"/>
      <c r="Z284" s="118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112" t="str">
        <f>IFERROR(VLOOKUP(Tableau24[[#This Row],[NOM
 ÉVALUATION]],ÉVALUATIONS!A:H,8,FALSE),"")</f>
        <v/>
      </c>
    </row>
    <row r="285" spans="2:50" ht="28.5">
      <c r="B285" s="6"/>
      <c r="C285" s="6" t="str">
        <f>IFERROR(VLOOKUP(Tableau24[[#This Row],[NOM
 ÉVALUATION]],EVALUATIONS,2,FALSE),"")</f>
        <v/>
      </c>
      <c r="D285" s="6" t="str">
        <f>IFERROR(VLOOKUP(Tableau24[[#This Row],[NOM
 ÉVALUATION]],EVALUATIONS,3,FALSE),"")</f>
        <v/>
      </c>
      <c r="E285" s="96" t="str">
        <f>IFERROR(VLOOKUP(Tableau24[[#This Row],[NOM
 ÉVALUATION]],EVALUATIONS,4,FALSE),"")</f>
        <v/>
      </c>
      <c r="F285" s="7" t="str">
        <f>IFERROR(VLOOKUP(Tableau24[[#This Row],[NOM
 ÉVALUATION]],EVALUATIONS,5,FALSE),"")</f>
        <v/>
      </c>
      <c r="G285" s="10" t="str">
        <f>IFERROR(VLOOKUP(Tableau24[[#This Row],[NOM
 ÉVALUATION]],EVALUATIONS,6,FALSE),"")</f>
        <v/>
      </c>
      <c r="H285" s="105"/>
      <c r="I285" s="8"/>
      <c r="J285" s="118"/>
      <c r="K285" s="118"/>
      <c r="L285" s="118"/>
      <c r="M285" s="118"/>
      <c r="N285" s="118"/>
      <c r="O285" s="118"/>
      <c r="P285" s="118"/>
      <c r="Q285" s="118"/>
      <c r="R285" s="118"/>
      <c r="S285" s="118"/>
      <c r="T285" s="118"/>
      <c r="U285" s="118"/>
      <c r="V285" s="118"/>
      <c r="W285" s="118"/>
      <c r="X285" s="118"/>
      <c r="Y285" s="118"/>
      <c r="Z285" s="118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112" t="str">
        <f>IFERROR(VLOOKUP(Tableau24[[#This Row],[NOM
 ÉVALUATION]],ÉVALUATIONS!A:H,8,FALSE),"")</f>
        <v/>
      </c>
    </row>
    <row r="286" spans="2:50" ht="28.5">
      <c r="B286" s="6"/>
      <c r="C286" s="6" t="str">
        <f>IFERROR(VLOOKUP(Tableau24[[#This Row],[NOM
 ÉVALUATION]],EVALUATIONS,2,FALSE),"")</f>
        <v/>
      </c>
      <c r="D286" s="6" t="str">
        <f>IFERROR(VLOOKUP(Tableau24[[#This Row],[NOM
 ÉVALUATION]],EVALUATIONS,3,FALSE),"")</f>
        <v/>
      </c>
      <c r="E286" s="96" t="str">
        <f>IFERROR(VLOOKUP(Tableau24[[#This Row],[NOM
 ÉVALUATION]],EVALUATIONS,4,FALSE),"")</f>
        <v/>
      </c>
      <c r="F286" s="7" t="str">
        <f>IFERROR(VLOOKUP(Tableau24[[#This Row],[NOM
 ÉVALUATION]],EVALUATIONS,5,FALSE),"")</f>
        <v/>
      </c>
      <c r="G286" s="10" t="str">
        <f>IFERROR(VLOOKUP(Tableau24[[#This Row],[NOM
 ÉVALUATION]],EVALUATIONS,6,FALSE),"")</f>
        <v/>
      </c>
      <c r="H286" s="105"/>
      <c r="I286" s="8"/>
      <c r="J286" s="118"/>
      <c r="K286" s="118"/>
      <c r="L286" s="118"/>
      <c r="M286" s="118"/>
      <c r="N286" s="118"/>
      <c r="O286" s="118"/>
      <c r="P286" s="118"/>
      <c r="Q286" s="118"/>
      <c r="R286" s="118"/>
      <c r="S286" s="118"/>
      <c r="T286" s="118"/>
      <c r="U286" s="118"/>
      <c r="V286" s="118"/>
      <c r="W286" s="118"/>
      <c r="X286" s="118"/>
      <c r="Y286" s="118"/>
      <c r="Z286" s="118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112" t="str">
        <f>IFERROR(VLOOKUP(Tableau24[[#This Row],[NOM
 ÉVALUATION]],ÉVALUATIONS!A:H,8,FALSE),"")</f>
        <v/>
      </c>
    </row>
    <row r="287" spans="2:50" ht="28.5">
      <c r="B287" s="6"/>
      <c r="C287" s="6" t="str">
        <f>IFERROR(VLOOKUP(Tableau24[[#This Row],[NOM
 ÉVALUATION]],EVALUATIONS,2,FALSE),"")</f>
        <v/>
      </c>
      <c r="D287" s="6" t="str">
        <f>IFERROR(VLOOKUP(Tableau24[[#This Row],[NOM
 ÉVALUATION]],EVALUATIONS,3,FALSE),"")</f>
        <v/>
      </c>
      <c r="E287" s="96" t="str">
        <f>IFERROR(VLOOKUP(Tableau24[[#This Row],[NOM
 ÉVALUATION]],EVALUATIONS,4,FALSE),"")</f>
        <v/>
      </c>
      <c r="F287" s="7" t="str">
        <f>IFERROR(VLOOKUP(Tableau24[[#This Row],[NOM
 ÉVALUATION]],EVALUATIONS,5,FALSE),"")</f>
        <v/>
      </c>
      <c r="G287" s="10" t="str">
        <f>IFERROR(VLOOKUP(Tableau24[[#This Row],[NOM
 ÉVALUATION]],EVALUATIONS,6,FALSE),"")</f>
        <v/>
      </c>
      <c r="H287" s="105"/>
      <c r="I287" s="8"/>
      <c r="J287" s="118"/>
      <c r="K287" s="118"/>
      <c r="L287" s="118"/>
      <c r="M287" s="118"/>
      <c r="N287" s="118"/>
      <c r="O287" s="118"/>
      <c r="P287" s="118"/>
      <c r="Q287" s="118"/>
      <c r="R287" s="118"/>
      <c r="S287" s="118"/>
      <c r="T287" s="118"/>
      <c r="U287" s="118"/>
      <c r="V287" s="118"/>
      <c r="W287" s="118"/>
      <c r="X287" s="118"/>
      <c r="Y287" s="118"/>
      <c r="Z287" s="118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112" t="str">
        <f>IFERROR(VLOOKUP(Tableau24[[#This Row],[NOM
 ÉVALUATION]],ÉVALUATIONS!A:H,8,FALSE),"")</f>
        <v/>
      </c>
    </row>
    <row r="288" spans="2:50" ht="28.5">
      <c r="B288" s="6"/>
      <c r="C288" s="6" t="str">
        <f>IFERROR(VLOOKUP(Tableau24[[#This Row],[NOM
 ÉVALUATION]],EVALUATIONS,2,FALSE),"")</f>
        <v/>
      </c>
      <c r="D288" s="6" t="str">
        <f>IFERROR(VLOOKUP(Tableau24[[#This Row],[NOM
 ÉVALUATION]],EVALUATIONS,3,FALSE),"")</f>
        <v/>
      </c>
      <c r="E288" s="96" t="str">
        <f>IFERROR(VLOOKUP(Tableau24[[#This Row],[NOM
 ÉVALUATION]],EVALUATIONS,4,FALSE),"")</f>
        <v/>
      </c>
      <c r="F288" s="7" t="str">
        <f>IFERROR(VLOOKUP(Tableau24[[#This Row],[NOM
 ÉVALUATION]],EVALUATIONS,5,FALSE),"")</f>
        <v/>
      </c>
      <c r="G288" s="10" t="str">
        <f>IFERROR(VLOOKUP(Tableau24[[#This Row],[NOM
 ÉVALUATION]],EVALUATIONS,6,FALSE),"")</f>
        <v/>
      </c>
      <c r="H288" s="105"/>
      <c r="I288" s="8"/>
      <c r="J288" s="118"/>
      <c r="K288" s="118"/>
      <c r="L288" s="118"/>
      <c r="M288" s="118"/>
      <c r="N288" s="118"/>
      <c r="O288" s="118"/>
      <c r="P288" s="118"/>
      <c r="Q288" s="118"/>
      <c r="R288" s="118"/>
      <c r="S288" s="118"/>
      <c r="T288" s="118"/>
      <c r="U288" s="118"/>
      <c r="V288" s="118"/>
      <c r="W288" s="118"/>
      <c r="X288" s="118"/>
      <c r="Y288" s="118"/>
      <c r="Z288" s="118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112" t="str">
        <f>IFERROR(VLOOKUP(Tableau24[[#This Row],[NOM
 ÉVALUATION]],ÉVALUATIONS!A:H,8,FALSE),"")</f>
        <v/>
      </c>
    </row>
    <row r="289" spans="2:50" ht="28.5">
      <c r="B289" s="6"/>
      <c r="C289" s="6" t="str">
        <f>IFERROR(VLOOKUP(Tableau24[[#This Row],[NOM
 ÉVALUATION]],EVALUATIONS,2,FALSE),"")</f>
        <v/>
      </c>
      <c r="D289" s="6" t="str">
        <f>IFERROR(VLOOKUP(Tableau24[[#This Row],[NOM
 ÉVALUATION]],EVALUATIONS,3,FALSE),"")</f>
        <v/>
      </c>
      <c r="E289" s="96" t="str">
        <f>IFERROR(VLOOKUP(Tableau24[[#This Row],[NOM
 ÉVALUATION]],EVALUATIONS,4,FALSE),"")</f>
        <v/>
      </c>
      <c r="F289" s="7" t="str">
        <f>IFERROR(VLOOKUP(Tableau24[[#This Row],[NOM
 ÉVALUATION]],EVALUATIONS,5,FALSE),"")</f>
        <v/>
      </c>
      <c r="G289" s="10" t="str">
        <f>IFERROR(VLOOKUP(Tableau24[[#This Row],[NOM
 ÉVALUATION]],EVALUATIONS,6,FALSE),"")</f>
        <v/>
      </c>
      <c r="H289" s="105"/>
      <c r="I289" s="8"/>
      <c r="J289" s="118"/>
      <c r="K289" s="118"/>
      <c r="L289" s="118"/>
      <c r="M289" s="118"/>
      <c r="N289" s="118"/>
      <c r="O289" s="118"/>
      <c r="P289" s="118"/>
      <c r="Q289" s="118"/>
      <c r="R289" s="118"/>
      <c r="S289" s="118"/>
      <c r="T289" s="118"/>
      <c r="U289" s="118"/>
      <c r="V289" s="118"/>
      <c r="W289" s="118"/>
      <c r="X289" s="118"/>
      <c r="Y289" s="118"/>
      <c r="Z289" s="118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112" t="str">
        <f>IFERROR(VLOOKUP(Tableau24[[#This Row],[NOM
 ÉVALUATION]],ÉVALUATIONS!A:H,8,FALSE),"")</f>
        <v/>
      </c>
    </row>
    <row r="290" spans="2:50" ht="28.5">
      <c r="B290" s="6"/>
      <c r="C290" s="6" t="str">
        <f>IFERROR(VLOOKUP(Tableau24[[#This Row],[NOM
 ÉVALUATION]],EVALUATIONS,2,FALSE),"")</f>
        <v/>
      </c>
      <c r="D290" s="6" t="str">
        <f>IFERROR(VLOOKUP(Tableau24[[#This Row],[NOM
 ÉVALUATION]],EVALUATIONS,3,FALSE),"")</f>
        <v/>
      </c>
      <c r="E290" s="96" t="str">
        <f>IFERROR(VLOOKUP(Tableau24[[#This Row],[NOM
 ÉVALUATION]],EVALUATIONS,4,FALSE),"")</f>
        <v/>
      </c>
      <c r="F290" s="7" t="str">
        <f>IFERROR(VLOOKUP(Tableau24[[#This Row],[NOM
 ÉVALUATION]],EVALUATIONS,5,FALSE),"")</f>
        <v/>
      </c>
      <c r="G290" s="10" t="str">
        <f>IFERROR(VLOOKUP(Tableau24[[#This Row],[NOM
 ÉVALUATION]],EVALUATIONS,6,FALSE),"")</f>
        <v/>
      </c>
      <c r="H290" s="105"/>
      <c r="I290" s="8"/>
      <c r="J290" s="118"/>
      <c r="K290" s="118"/>
      <c r="L290" s="118"/>
      <c r="M290" s="118"/>
      <c r="N290" s="118"/>
      <c r="O290" s="118"/>
      <c r="P290" s="118"/>
      <c r="Q290" s="118"/>
      <c r="R290" s="118"/>
      <c r="S290" s="118"/>
      <c r="T290" s="118"/>
      <c r="U290" s="118"/>
      <c r="V290" s="118"/>
      <c r="W290" s="118"/>
      <c r="X290" s="118"/>
      <c r="Y290" s="118"/>
      <c r="Z290" s="118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112" t="str">
        <f>IFERROR(VLOOKUP(Tableau24[[#This Row],[NOM
 ÉVALUATION]],ÉVALUATIONS!A:H,8,FALSE),"")</f>
        <v/>
      </c>
    </row>
    <row r="291" spans="2:50" ht="28.5">
      <c r="B291" s="6"/>
      <c r="C291" s="6" t="str">
        <f>IFERROR(VLOOKUP(Tableau24[[#This Row],[NOM
 ÉVALUATION]],EVALUATIONS,2,FALSE),"")</f>
        <v/>
      </c>
      <c r="D291" s="6" t="str">
        <f>IFERROR(VLOOKUP(Tableau24[[#This Row],[NOM
 ÉVALUATION]],EVALUATIONS,3,FALSE),"")</f>
        <v/>
      </c>
      <c r="E291" s="96" t="str">
        <f>IFERROR(VLOOKUP(Tableau24[[#This Row],[NOM
 ÉVALUATION]],EVALUATIONS,4,FALSE),"")</f>
        <v/>
      </c>
      <c r="F291" s="7" t="str">
        <f>IFERROR(VLOOKUP(Tableau24[[#This Row],[NOM
 ÉVALUATION]],EVALUATIONS,5,FALSE),"")</f>
        <v/>
      </c>
      <c r="G291" s="10" t="str">
        <f>IFERROR(VLOOKUP(Tableau24[[#This Row],[NOM
 ÉVALUATION]],EVALUATIONS,6,FALSE),"")</f>
        <v/>
      </c>
      <c r="H291" s="105"/>
      <c r="I291" s="8"/>
      <c r="J291" s="118"/>
      <c r="K291" s="118"/>
      <c r="L291" s="118"/>
      <c r="M291" s="118"/>
      <c r="N291" s="118"/>
      <c r="O291" s="118"/>
      <c r="P291" s="118"/>
      <c r="Q291" s="118"/>
      <c r="R291" s="118"/>
      <c r="S291" s="118"/>
      <c r="T291" s="118"/>
      <c r="U291" s="118"/>
      <c r="V291" s="118"/>
      <c r="W291" s="118"/>
      <c r="X291" s="118"/>
      <c r="Y291" s="118"/>
      <c r="Z291" s="118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112" t="str">
        <f>IFERROR(VLOOKUP(Tableau24[[#This Row],[NOM
 ÉVALUATION]],ÉVALUATIONS!A:H,8,FALSE),"")</f>
        <v/>
      </c>
    </row>
    <row r="292" spans="2:50" ht="28.5">
      <c r="B292" s="6"/>
      <c r="C292" s="6" t="str">
        <f>IFERROR(VLOOKUP(Tableau24[[#This Row],[NOM
 ÉVALUATION]],EVALUATIONS,2,FALSE),"")</f>
        <v/>
      </c>
      <c r="D292" s="6" t="str">
        <f>IFERROR(VLOOKUP(Tableau24[[#This Row],[NOM
 ÉVALUATION]],EVALUATIONS,3,FALSE),"")</f>
        <v/>
      </c>
      <c r="E292" s="96" t="str">
        <f>IFERROR(VLOOKUP(Tableau24[[#This Row],[NOM
 ÉVALUATION]],EVALUATIONS,4,FALSE),"")</f>
        <v/>
      </c>
      <c r="F292" s="7" t="str">
        <f>IFERROR(VLOOKUP(Tableau24[[#This Row],[NOM
 ÉVALUATION]],EVALUATIONS,5,FALSE),"")</f>
        <v/>
      </c>
      <c r="G292" s="10" t="str">
        <f>IFERROR(VLOOKUP(Tableau24[[#This Row],[NOM
 ÉVALUATION]],EVALUATIONS,6,FALSE),"")</f>
        <v/>
      </c>
      <c r="H292" s="105"/>
      <c r="I292" s="8"/>
      <c r="J292" s="118"/>
      <c r="K292" s="118"/>
      <c r="L292" s="118"/>
      <c r="M292" s="118"/>
      <c r="N292" s="118"/>
      <c r="O292" s="118"/>
      <c r="P292" s="118"/>
      <c r="Q292" s="118"/>
      <c r="R292" s="118"/>
      <c r="S292" s="118"/>
      <c r="T292" s="118"/>
      <c r="U292" s="118"/>
      <c r="V292" s="118"/>
      <c r="W292" s="118"/>
      <c r="X292" s="118"/>
      <c r="Y292" s="118"/>
      <c r="Z292" s="118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112" t="str">
        <f>IFERROR(VLOOKUP(Tableau24[[#This Row],[NOM
 ÉVALUATION]],ÉVALUATIONS!A:H,8,FALSE),"")</f>
        <v/>
      </c>
    </row>
    <row r="293" spans="2:50" ht="28.5">
      <c r="B293" s="6"/>
      <c r="C293" s="6" t="str">
        <f>IFERROR(VLOOKUP(Tableau24[[#This Row],[NOM
 ÉVALUATION]],EVALUATIONS,2,FALSE),"")</f>
        <v/>
      </c>
      <c r="D293" s="6" t="str">
        <f>IFERROR(VLOOKUP(Tableau24[[#This Row],[NOM
 ÉVALUATION]],EVALUATIONS,3,FALSE),"")</f>
        <v/>
      </c>
      <c r="E293" s="96" t="str">
        <f>IFERROR(VLOOKUP(Tableau24[[#This Row],[NOM
 ÉVALUATION]],EVALUATIONS,4,FALSE),"")</f>
        <v/>
      </c>
      <c r="F293" s="7" t="str">
        <f>IFERROR(VLOOKUP(Tableau24[[#This Row],[NOM
 ÉVALUATION]],EVALUATIONS,5,FALSE),"")</f>
        <v/>
      </c>
      <c r="G293" s="10" t="str">
        <f>IFERROR(VLOOKUP(Tableau24[[#This Row],[NOM
 ÉVALUATION]],EVALUATIONS,6,FALSE),"")</f>
        <v/>
      </c>
      <c r="H293" s="105"/>
      <c r="I293" s="8"/>
      <c r="J293" s="118"/>
      <c r="K293" s="118"/>
      <c r="L293" s="118"/>
      <c r="M293" s="118"/>
      <c r="N293" s="118"/>
      <c r="O293" s="118"/>
      <c r="P293" s="118"/>
      <c r="Q293" s="118"/>
      <c r="R293" s="118"/>
      <c r="S293" s="118"/>
      <c r="T293" s="118"/>
      <c r="U293" s="118"/>
      <c r="V293" s="118"/>
      <c r="W293" s="118"/>
      <c r="X293" s="118"/>
      <c r="Y293" s="118"/>
      <c r="Z293" s="118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112" t="str">
        <f>IFERROR(VLOOKUP(Tableau24[[#This Row],[NOM
 ÉVALUATION]],ÉVALUATIONS!A:H,8,FALSE),"")</f>
        <v/>
      </c>
    </row>
    <row r="294" spans="2:50" ht="28.5">
      <c r="B294" s="6"/>
      <c r="C294" s="6" t="str">
        <f>IFERROR(VLOOKUP(Tableau24[[#This Row],[NOM
 ÉVALUATION]],EVALUATIONS,2,FALSE),"")</f>
        <v/>
      </c>
      <c r="D294" s="6" t="str">
        <f>IFERROR(VLOOKUP(Tableau24[[#This Row],[NOM
 ÉVALUATION]],EVALUATIONS,3,FALSE),"")</f>
        <v/>
      </c>
      <c r="E294" s="96" t="str">
        <f>IFERROR(VLOOKUP(Tableau24[[#This Row],[NOM
 ÉVALUATION]],EVALUATIONS,4,FALSE),"")</f>
        <v/>
      </c>
      <c r="F294" s="7" t="str">
        <f>IFERROR(VLOOKUP(Tableau24[[#This Row],[NOM
 ÉVALUATION]],EVALUATIONS,5,FALSE),"")</f>
        <v/>
      </c>
      <c r="G294" s="10" t="str">
        <f>IFERROR(VLOOKUP(Tableau24[[#This Row],[NOM
 ÉVALUATION]],EVALUATIONS,6,FALSE),"")</f>
        <v/>
      </c>
      <c r="H294" s="105"/>
      <c r="I294" s="8"/>
      <c r="J294" s="118"/>
      <c r="K294" s="118"/>
      <c r="L294" s="118"/>
      <c r="M294" s="118"/>
      <c r="N294" s="118"/>
      <c r="O294" s="118"/>
      <c r="P294" s="118"/>
      <c r="Q294" s="118"/>
      <c r="R294" s="118"/>
      <c r="S294" s="118"/>
      <c r="T294" s="118"/>
      <c r="U294" s="118"/>
      <c r="V294" s="118"/>
      <c r="W294" s="118"/>
      <c r="X294" s="118"/>
      <c r="Y294" s="118"/>
      <c r="Z294" s="118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112" t="str">
        <f>IFERROR(VLOOKUP(Tableau24[[#This Row],[NOM
 ÉVALUATION]],ÉVALUATIONS!A:H,8,FALSE),"")</f>
        <v/>
      </c>
    </row>
    <row r="295" spans="2:50" ht="28.5">
      <c r="B295" s="6"/>
      <c r="C295" s="6" t="str">
        <f>IFERROR(VLOOKUP(Tableau24[[#This Row],[NOM
 ÉVALUATION]],EVALUATIONS,2,FALSE),"")</f>
        <v/>
      </c>
      <c r="D295" s="6" t="str">
        <f>IFERROR(VLOOKUP(Tableau24[[#This Row],[NOM
 ÉVALUATION]],EVALUATIONS,3,FALSE),"")</f>
        <v/>
      </c>
      <c r="E295" s="96" t="str">
        <f>IFERROR(VLOOKUP(Tableau24[[#This Row],[NOM
 ÉVALUATION]],EVALUATIONS,4,FALSE),"")</f>
        <v/>
      </c>
      <c r="F295" s="7" t="str">
        <f>IFERROR(VLOOKUP(Tableau24[[#This Row],[NOM
 ÉVALUATION]],EVALUATIONS,5,FALSE),"")</f>
        <v/>
      </c>
      <c r="G295" s="10" t="str">
        <f>IFERROR(VLOOKUP(Tableau24[[#This Row],[NOM
 ÉVALUATION]],EVALUATIONS,6,FALSE),"")</f>
        <v/>
      </c>
      <c r="H295" s="105"/>
      <c r="I295" s="8"/>
      <c r="J295" s="118"/>
      <c r="K295" s="118"/>
      <c r="L295" s="118"/>
      <c r="M295" s="118"/>
      <c r="N295" s="118"/>
      <c r="O295" s="118"/>
      <c r="P295" s="118"/>
      <c r="Q295" s="118"/>
      <c r="R295" s="118"/>
      <c r="S295" s="118"/>
      <c r="T295" s="118"/>
      <c r="U295" s="118"/>
      <c r="V295" s="118"/>
      <c r="W295" s="118"/>
      <c r="X295" s="118"/>
      <c r="Y295" s="118"/>
      <c r="Z295" s="118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112" t="str">
        <f>IFERROR(VLOOKUP(Tableau24[[#This Row],[NOM
 ÉVALUATION]],ÉVALUATIONS!A:H,8,FALSE),"")</f>
        <v/>
      </c>
    </row>
    <row r="296" spans="2:50" ht="28.5">
      <c r="B296" s="6"/>
      <c r="C296" s="6" t="str">
        <f>IFERROR(VLOOKUP(Tableau24[[#This Row],[NOM
 ÉVALUATION]],EVALUATIONS,2,FALSE),"")</f>
        <v/>
      </c>
      <c r="D296" s="6" t="str">
        <f>IFERROR(VLOOKUP(Tableau24[[#This Row],[NOM
 ÉVALUATION]],EVALUATIONS,3,FALSE),"")</f>
        <v/>
      </c>
      <c r="E296" s="96" t="str">
        <f>IFERROR(VLOOKUP(Tableau24[[#This Row],[NOM
 ÉVALUATION]],EVALUATIONS,4,FALSE),"")</f>
        <v/>
      </c>
      <c r="F296" s="7" t="str">
        <f>IFERROR(VLOOKUP(Tableau24[[#This Row],[NOM
 ÉVALUATION]],EVALUATIONS,5,FALSE),"")</f>
        <v/>
      </c>
      <c r="G296" s="10" t="str">
        <f>IFERROR(VLOOKUP(Tableau24[[#This Row],[NOM
 ÉVALUATION]],EVALUATIONS,6,FALSE),"")</f>
        <v/>
      </c>
      <c r="H296" s="105"/>
      <c r="I296" s="8"/>
      <c r="J296" s="118"/>
      <c r="K296" s="118"/>
      <c r="L296" s="118"/>
      <c r="M296" s="118"/>
      <c r="N296" s="118"/>
      <c r="O296" s="118"/>
      <c r="P296" s="118"/>
      <c r="Q296" s="118"/>
      <c r="R296" s="118"/>
      <c r="S296" s="118"/>
      <c r="T296" s="118"/>
      <c r="U296" s="118"/>
      <c r="V296" s="118"/>
      <c r="W296" s="118"/>
      <c r="X296" s="118"/>
      <c r="Y296" s="118"/>
      <c r="Z296" s="118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112" t="str">
        <f>IFERROR(VLOOKUP(Tableau24[[#This Row],[NOM
 ÉVALUATION]],ÉVALUATIONS!A:H,8,FALSE),"")</f>
        <v/>
      </c>
    </row>
    <row r="297" spans="2:50" ht="28.5">
      <c r="B297" s="6"/>
      <c r="C297" s="6" t="str">
        <f>IFERROR(VLOOKUP(Tableau24[[#This Row],[NOM
 ÉVALUATION]],EVALUATIONS,2,FALSE),"")</f>
        <v/>
      </c>
      <c r="D297" s="6" t="str">
        <f>IFERROR(VLOOKUP(Tableau24[[#This Row],[NOM
 ÉVALUATION]],EVALUATIONS,3,FALSE),"")</f>
        <v/>
      </c>
      <c r="E297" s="96" t="str">
        <f>IFERROR(VLOOKUP(Tableau24[[#This Row],[NOM
 ÉVALUATION]],EVALUATIONS,4,FALSE),"")</f>
        <v/>
      </c>
      <c r="F297" s="7" t="str">
        <f>IFERROR(VLOOKUP(Tableau24[[#This Row],[NOM
 ÉVALUATION]],EVALUATIONS,5,FALSE),"")</f>
        <v/>
      </c>
      <c r="G297" s="10" t="str">
        <f>IFERROR(VLOOKUP(Tableau24[[#This Row],[NOM
 ÉVALUATION]],EVALUATIONS,6,FALSE),"")</f>
        <v/>
      </c>
      <c r="H297" s="105"/>
      <c r="I297" s="8"/>
      <c r="J297" s="118"/>
      <c r="K297" s="118"/>
      <c r="L297" s="118"/>
      <c r="M297" s="118"/>
      <c r="N297" s="118"/>
      <c r="O297" s="118"/>
      <c r="P297" s="118"/>
      <c r="Q297" s="118"/>
      <c r="R297" s="118"/>
      <c r="S297" s="118"/>
      <c r="T297" s="118"/>
      <c r="U297" s="118"/>
      <c r="V297" s="118"/>
      <c r="W297" s="118"/>
      <c r="X297" s="118"/>
      <c r="Y297" s="118"/>
      <c r="Z297" s="118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112" t="str">
        <f>IFERROR(VLOOKUP(Tableau24[[#This Row],[NOM
 ÉVALUATION]],ÉVALUATIONS!A:H,8,FALSE),"")</f>
        <v/>
      </c>
    </row>
    <row r="298" spans="2:50" ht="28.5">
      <c r="B298" s="6"/>
      <c r="C298" s="6" t="str">
        <f>IFERROR(VLOOKUP(Tableau24[[#This Row],[NOM
 ÉVALUATION]],EVALUATIONS,2,FALSE),"")</f>
        <v/>
      </c>
      <c r="D298" s="6" t="str">
        <f>IFERROR(VLOOKUP(Tableau24[[#This Row],[NOM
 ÉVALUATION]],EVALUATIONS,3,FALSE),"")</f>
        <v/>
      </c>
      <c r="E298" s="96" t="str">
        <f>IFERROR(VLOOKUP(Tableau24[[#This Row],[NOM
 ÉVALUATION]],EVALUATIONS,4,FALSE),"")</f>
        <v/>
      </c>
      <c r="F298" s="7" t="str">
        <f>IFERROR(VLOOKUP(Tableau24[[#This Row],[NOM
 ÉVALUATION]],EVALUATIONS,5,FALSE),"")</f>
        <v/>
      </c>
      <c r="G298" s="10" t="str">
        <f>IFERROR(VLOOKUP(Tableau24[[#This Row],[NOM
 ÉVALUATION]],EVALUATIONS,6,FALSE),"")</f>
        <v/>
      </c>
      <c r="H298" s="105"/>
      <c r="I298" s="8"/>
      <c r="J298" s="118"/>
      <c r="K298" s="118"/>
      <c r="L298" s="118"/>
      <c r="M298" s="118"/>
      <c r="N298" s="118"/>
      <c r="O298" s="118"/>
      <c r="P298" s="118"/>
      <c r="Q298" s="118"/>
      <c r="R298" s="118"/>
      <c r="S298" s="118"/>
      <c r="T298" s="118"/>
      <c r="U298" s="118"/>
      <c r="V298" s="118"/>
      <c r="W298" s="118"/>
      <c r="X298" s="118"/>
      <c r="Y298" s="118"/>
      <c r="Z298" s="118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112" t="str">
        <f>IFERROR(VLOOKUP(Tableau24[[#This Row],[NOM
 ÉVALUATION]],ÉVALUATIONS!A:H,8,FALSE),"")</f>
        <v/>
      </c>
    </row>
    <row r="299" spans="2:50" ht="28.5">
      <c r="B299" s="6"/>
      <c r="C299" s="6" t="str">
        <f>IFERROR(VLOOKUP(Tableau24[[#This Row],[NOM
 ÉVALUATION]],EVALUATIONS,2,FALSE),"")</f>
        <v/>
      </c>
      <c r="D299" s="6" t="str">
        <f>IFERROR(VLOOKUP(Tableau24[[#This Row],[NOM
 ÉVALUATION]],EVALUATIONS,3,FALSE),"")</f>
        <v/>
      </c>
      <c r="E299" s="96" t="str">
        <f>IFERROR(VLOOKUP(Tableau24[[#This Row],[NOM
 ÉVALUATION]],EVALUATIONS,4,FALSE),"")</f>
        <v/>
      </c>
      <c r="F299" s="7" t="str">
        <f>IFERROR(VLOOKUP(Tableau24[[#This Row],[NOM
 ÉVALUATION]],EVALUATIONS,5,FALSE),"")</f>
        <v/>
      </c>
      <c r="G299" s="10" t="str">
        <f>IFERROR(VLOOKUP(Tableau24[[#This Row],[NOM
 ÉVALUATION]],EVALUATIONS,6,FALSE),"")</f>
        <v/>
      </c>
      <c r="H299" s="105"/>
      <c r="I299" s="8"/>
      <c r="J299" s="118"/>
      <c r="K299" s="118"/>
      <c r="L299" s="118"/>
      <c r="M299" s="118"/>
      <c r="N299" s="118"/>
      <c r="O299" s="118"/>
      <c r="P299" s="118"/>
      <c r="Q299" s="118"/>
      <c r="R299" s="118"/>
      <c r="S299" s="118"/>
      <c r="T299" s="118"/>
      <c r="U299" s="118"/>
      <c r="V299" s="118"/>
      <c r="W299" s="118"/>
      <c r="X299" s="118"/>
      <c r="Y299" s="118"/>
      <c r="Z299" s="118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112" t="str">
        <f>IFERROR(VLOOKUP(Tableau24[[#This Row],[NOM
 ÉVALUATION]],ÉVALUATIONS!A:H,8,FALSE),"")</f>
        <v/>
      </c>
    </row>
    <row r="300" spans="2:50" ht="28.5">
      <c r="B300" s="6"/>
      <c r="C300" s="6" t="str">
        <f>IFERROR(VLOOKUP(Tableau24[[#This Row],[NOM
 ÉVALUATION]],EVALUATIONS,2,FALSE),"")</f>
        <v/>
      </c>
      <c r="D300" s="6" t="str">
        <f>IFERROR(VLOOKUP(Tableau24[[#This Row],[NOM
 ÉVALUATION]],EVALUATIONS,3,FALSE),"")</f>
        <v/>
      </c>
      <c r="E300" s="96" t="str">
        <f>IFERROR(VLOOKUP(Tableau24[[#This Row],[NOM
 ÉVALUATION]],EVALUATIONS,4,FALSE),"")</f>
        <v/>
      </c>
      <c r="F300" s="7" t="str">
        <f>IFERROR(VLOOKUP(Tableau24[[#This Row],[NOM
 ÉVALUATION]],EVALUATIONS,5,FALSE),"")</f>
        <v/>
      </c>
      <c r="G300" s="10" t="str">
        <f>IFERROR(VLOOKUP(Tableau24[[#This Row],[NOM
 ÉVALUATION]],EVALUATIONS,6,FALSE),"")</f>
        <v/>
      </c>
      <c r="H300" s="105"/>
      <c r="I300" s="8"/>
      <c r="J300" s="118"/>
      <c r="K300" s="118"/>
      <c r="L300" s="118"/>
      <c r="M300" s="118"/>
      <c r="N300" s="118"/>
      <c r="O300" s="118"/>
      <c r="P300" s="118"/>
      <c r="Q300" s="118"/>
      <c r="R300" s="118"/>
      <c r="S300" s="118"/>
      <c r="T300" s="118"/>
      <c r="U300" s="118"/>
      <c r="V300" s="118"/>
      <c r="W300" s="118"/>
      <c r="X300" s="118"/>
      <c r="Y300" s="118"/>
      <c r="Z300" s="118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112" t="str">
        <f>IFERROR(VLOOKUP(Tableau24[[#This Row],[NOM
 ÉVALUATION]],ÉVALUATIONS!A:H,8,FALSE),"")</f>
        <v/>
      </c>
    </row>
    <row r="301" spans="2:50" ht="28.5">
      <c r="B301" s="6"/>
      <c r="C301" s="6" t="str">
        <f>IFERROR(VLOOKUP(Tableau24[[#This Row],[NOM
 ÉVALUATION]],EVALUATIONS,2,FALSE),"")</f>
        <v/>
      </c>
      <c r="D301" s="6" t="str">
        <f>IFERROR(VLOOKUP(Tableau24[[#This Row],[NOM
 ÉVALUATION]],EVALUATIONS,3,FALSE),"")</f>
        <v/>
      </c>
      <c r="E301" s="96" t="str">
        <f>IFERROR(VLOOKUP(Tableau24[[#This Row],[NOM
 ÉVALUATION]],EVALUATIONS,4,FALSE),"")</f>
        <v/>
      </c>
      <c r="F301" s="7" t="str">
        <f>IFERROR(VLOOKUP(Tableau24[[#This Row],[NOM
 ÉVALUATION]],EVALUATIONS,5,FALSE),"")</f>
        <v/>
      </c>
      <c r="G301" s="10" t="str">
        <f>IFERROR(VLOOKUP(Tableau24[[#This Row],[NOM
 ÉVALUATION]],EVALUATIONS,6,FALSE),"")</f>
        <v/>
      </c>
      <c r="H301" s="105"/>
      <c r="I301" s="8"/>
      <c r="J301" s="118"/>
      <c r="K301" s="118"/>
      <c r="L301" s="118"/>
      <c r="M301" s="118"/>
      <c r="N301" s="118"/>
      <c r="O301" s="118"/>
      <c r="P301" s="118"/>
      <c r="Q301" s="118"/>
      <c r="R301" s="118"/>
      <c r="S301" s="118"/>
      <c r="T301" s="118"/>
      <c r="U301" s="118"/>
      <c r="V301" s="118"/>
      <c r="W301" s="118"/>
      <c r="X301" s="118"/>
      <c r="Y301" s="118"/>
      <c r="Z301" s="118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112" t="str">
        <f>IFERROR(VLOOKUP(Tableau24[[#This Row],[NOM
 ÉVALUATION]],ÉVALUATIONS!A:H,8,FALSE),"")</f>
        <v/>
      </c>
    </row>
    <row r="302" spans="2:50" ht="28.5">
      <c r="B302" s="6"/>
      <c r="C302" s="6" t="str">
        <f>IFERROR(VLOOKUP(Tableau24[[#This Row],[NOM
 ÉVALUATION]],EVALUATIONS,2,FALSE),"")</f>
        <v/>
      </c>
      <c r="D302" s="6" t="str">
        <f>IFERROR(VLOOKUP(Tableau24[[#This Row],[NOM
 ÉVALUATION]],EVALUATIONS,3,FALSE),"")</f>
        <v/>
      </c>
      <c r="E302" s="96" t="str">
        <f>IFERROR(VLOOKUP(Tableau24[[#This Row],[NOM
 ÉVALUATION]],EVALUATIONS,4,FALSE),"")</f>
        <v/>
      </c>
      <c r="F302" s="7" t="str">
        <f>IFERROR(VLOOKUP(Tableau24[[#This Row],[NOM
 ÉVALUATION]],EVALUATIONS,5,FALSE),"")</f>
        <v/>
      </c>
      <c r="G302" s="10" t="str">
        <f>IFERROR(VLOOKUP(Tableau24[[#This Row],[NOM
 ÉVALUATION]],EVALUATIONS,6,FALSE),"")</f>
        <v/>
      </c>
      <c r="H302" s="105"/>
      <c r="I302" s="8"/>
      <c r="J302" s="118"/>
      <c r="K302" s="118"/>
      <c r="L302" s="118"/>
      <c r="M302" s="118"/>
      <c r="N302" s="118"/>
      <c r="O302" s="118"/>
      <c r="P302" s="118"/>
      <c r="Q302" s="118"/>
      <c r="R302" s="118"/>
      <c r="S302" s="118"/>
      <c r="T302" s="118"/>
      <c r="U302" s="118"/>
      <c r="V302" s="118"/>
      <c r="W302" s="118"/>
      <c r="X302" s="118"/>
      <c r="Y302" s="118"/>
      <c r="Z302" s="118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112" t="str">
        <f>IFERROR(VLOOKUP(Tableau24[[#This Row],[NOM
 ÉVALUATION]],ÉVALUATIONS!A:H,8,FALSE),"")</f>
        <v/>
      </c>
    </row>
    <row r="303" spans="2:50" ht="28.5">
      <c r="B303" s="6"/>
      <c r="C303" s="6" t="str">
        <f>IFERROR(VLOOKUP(Tableau24[[#This Row],[NOM
 ÉVALUATION]],EVALUATIONS,2,FALSE),"")</f>
        <v/>
      </c>
      <c r="D303" s="6" t="str">
        <f>IFERROR(VLOOKUP(Tableau24[[#This Row],[NOM
 ÉVALUATION]],EVALUATIONS,3,FALSE),"")</f>
        <v/>
      </c>
      <c r="E303" s="96" t="str">
        <f>IFERROR(VLOOKUP(Tableau24[[#This Row],[NOM
 ÉVALUATION]],EVALUATIONS,4,FALSE),"")</f>
        <v/>
      </c>
      <c r="F303" s="7" t="str">
        <f>IFERROR(VLOOKUP(Tableau24[[#This Row],[NOM
 ÉVALUATION]],EVALUATIONS,5,FALSE),"")</f>
        <v/>
      </c>
      <c r="G303" s="10" t="str">
        <f>IFERROR(VLOOKUP(Tableau24[[#This Row],[NOM
 ÉVALUATION]],EVALUATIONS,6,FALSE),"")</f>
        <v/>
      </c>
      <c r="H303" s="105"/>
      <c r="I303" s="8"/>
      <c r="J303" s="118"/>
      <c r="K303" s="118"/>
      <c r="L303" s="118"/>
      <c r="M303" s="118"/>
      <c r="N303" s="118"/>
      <c r="O303" s="118"/>
      <c r="P303" s="118"/>
      <c r="Q303" s="118"/>
      <c r="R303" s="118"/>
      <c r="S303" s="118"/>
      <c r="T303" s="118"/>
      <c r="U303" s="118"/>
      <c r="V303" s="118"/>
      <c r="W303" s="118"/>
      <c r="X303" s="118"/>
      <c r="Y303" s="118"/>
      <c r="Z303" s="118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112" t="str">
        <f>IFERROR(VLOOKUP(Tableau24[[#This Row],[NOM
 ÉVALUATION]],ÉVALUATIONS!A:H,8,FALSE),"")</f>
        <v/>
      </c>
    </row>
    <row r="304" spans="2:50" ht="28.5">
      <c r="B304" s="6"/>
      <c r="C304" s="6" t="str">
        <f>IFERROR(VLOOKUP(Tableau24[[#This Row],[NOM
 ÉVALUATION]],EVALUATIONS,2,FALSE),"")</f>
        <v/>
      </c>
      <c r="D304" s="6" t="str">
        <f>IFERROR(VLOOKUP(Tableau24[[#This Row],[NOM
 ÉVALUATION]],EVALUATIONS,3,FALSE),"")</f>
        <v/>
      </c>
      <c r="E304" s="96" t="str">
        <f>IFERROR(VLOOKUP(Tableau24[[#This Row],[NOM
 ÉVALUATION]],EVALUATIONS,4,FALSE),"")</f>
        <v/>
      </c>
      <c r="F304" s="7" t="str">
        <f>IFERROR(VLOOKUP(Tableau24[[#This Row],[NOM
 ÉVALUATION]],EVALUATIONS,5,FALSE),"")</f>
        <v/>
      </c>
      <c r="G304" s="10" t="str">
        <f>IFERROR(VLOOKUP(Tableau24[[#This Row],[NOM
 ÉVALUATION]],EVALUATIONS,6,FALSE),"")</f>
        <v/>
      </c>
      <c r="H304" s="105"/>
      <c r="I304" s="8"/>
      <c r="J304" s="118"/>
      <c r="K304" s="118"/>
      <c r="L304" s="118"/>
      <c r="M304" s="118"/>
      <c r="N304" s="118"/>
      <c r="O304" s="118"/>
      <c r="P304" s="118"/>
      <c r="Q304" s="118"/>
      <c r="R304" s="118"/>
      <c r="S304" s="118"/>
      <c r="T304" s="118"/>
      <c r="U304" s="118"/>
      <c r="V304" s="118"/>
      <c r="W304" s="118"/>
      <c r="X304" s="118"/>
      <c r="Y304" s="118"/>
      <c r="Z304" s="118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112" t="str">
        <f>IFERROR(VLOOKUP(Tableau24[[#This Row],[NOM
 ÉVALUATION]],ÉVALUATIONS!A:H,8,FALSE),"")</f>
        <v/>
      </c>
    </row>
    <row r="305" spans="2:50" ht="28.5">
      <c r="B305" s="6"/>
      <c r="C305" s="6" t="str">
        <f>IFERROR(VLOOKUP(Tableau24[[#This Row],[NOM
 ÉVALUATION]],EVALUATIONS,2,FALSE),"")</f>
        <v/>
      </c>
      <c r="D305" s="6" t="str">
        <f>IFERROR(VLOOKUP(Tableau24[[#This Row],[NOM
 ÉVALUATION]],EVALUATIONS,3,FALSE),"")</f>
        <v/>
      </c>
      <c r="E305" s="96" t="str">
        <f>IFERROR(VLOOKUP(Tableau24[[#This Row],[NOM
 ÉVALUATION]],EVALUATIONS,4,FALSE),"")</f>
        <v/>
      </c>
      <c r="F305" s="7" t="str">
        <f>IFERROR(VLOOKUP(Tableau24[[#This Row],[NOM
 ÉVALUATION]],EVALUATIONS,5,FALSE),"")</f>
        <v/>
      </c>
      <c r="G305" s="10" t="str">
        <f>IFERROR(VLOOKUP(Tableau24[[#This Row],[NOM
 ÉVALUATION]],EVALUATIONS,6,FALSE),"")</f>
        <v/>
      </c>
      <c r="H305" s="105"/>
      <c r="I305" s="8"/>
      <c r="J305" s="118"/>
      <c r="K305" s="118"/>
      <c r="L305" s="118"/>
      <c r="M305" s="118"/>
      <c r="N305" s="118"/>
      <c r="O305" s="118"/>
      <c r="P305" s="118"/>
      <c r="Q305" s="118"/>
      <c r="R305" s="118"/>
      <c r="S305" s="118"/>
      <c r="T305" s="118"/>
      <c r="U305" s="118"/>
      <c r="V305" s="118"/>
      <c r="W305" s="118"/>
      <c r="X305" s="118"/>
      <c r="Y305" s="118"/>
      <c r="Z305" s="118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112" t="str">
        <f>IFERROR(VLOOKUP(Tableau24[[#This Row],[NOM
 ÉVALUATION]],ÉVALUATIONS!A:H,8,FALSE),"")</f>
        <v/>
      </c>
    </row>
    <row r="306" spans="2:50" ht="28.5">
      <c r="B306" s="6"/>
      <c r="C306" s="6" t="str">
        <f>IFERROR(VLOOKUP(Tableau24[[#This Row],[NOM
 ÉVALUATION]],EVALUATIONS,2,FALSE),"")</f>
        <v/>
      </c>
      <c r="D306" s="6" t="str">
        <f>IFERROR(VLOOKUP(Tableau24[[#This Row],[NOM
 ÉVALUATION]],EVALUATIONS,3,FALSE),"")</f>
        <v/>
      </c>
      <c r="E306" s="96" t="str">
        <f>IFERROR(VLOOKUP(Tableau24[[#This Row],[NOM
 ÉVALUATION]],EVALUATIONS,4,FALSE),"")</f>
        <v/>
      </c>
      <c r="F306" s="7" t="str">
        <f>IFERROR(VLOOKUP(Tableau24[[#This Row],[NOM
 ÉVALUATION]],EVALUATIONS,5,FALSE),"")</f>
        <v/>
      </c>
      <c r="G306" s="10" t="str">
        <f>IFERROR(VLOOKUP(Tableau24[[#This Row],[NOM
 ÉVALUATION]],EVALUATIONS,6,FALSE),"")</f>
        <v/>
      </c>
      <c r="H306" s="105"/>
      <c r="I306" s="8"/>
      <c r="J306" s="118"/>
      <c r="K306" s="118"/>
      <c r="L306" s="118"/>
      <c r="M306" s="118"/>
      <c r="N306" s="118"/>
      <c r="O306" s="118"/>
      <c r="P306" s="118"/>
      <c r="Q306" s="118"/>
      <c r="R306" s="118"/>
      <c r="S306" s="118"/>
      <c r="T306" s="118"/>
      <c r="U306" s="118"/>
      <c r="V306" s="118"/>
      <c r="W306" s="118"/>
      <c r="X306" s="118"/>
      <c r="Y306" s="118"/>
      <c r="Z306" s="118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112" t="str">
        <f>IFERROR(VLOOKUP(Tableau24[[#This Row],[NOM
 ÉVALUATION]],ÉVALUATIONS!A:H,8,FALSE),"")</f>
        <v/>
      </c>
    </row>
    <row r="307" spans="2:50" ht="28.5">
      <c r="B307" s="6"/>
      <c r="C307" s="6" t="str">
        <f>IFERROR(VLOOKUP(Tableau24[[#This Row],[NOM
 ÉVALUATION]],EVALUATIONS,2,FALSE),"")</f>
        <v/>
      </c>
      <c r="D307" s="6" t="str">
        <f>IFERROR(VLOOKUP(Tableau24[[#This Row],[NOM
 ÉVALUATION]],EVALUATIONS,3,FALSE),"")</f>
        <v/>
      </c>
      <c r="E307" s="96" t="str">
        <f>IFERROR(VLOOKUP(Tableau24[[#This Row],[NOM
 ÉVALUATION]],EVALUATIONS,4,FALSE),"")</f>
        <v/>
      </c>
      <c r="F307" s="7" t="str">
        <f>IFERROR(VLOOKUP(Tableau24[[#This Row],[NOM
 ÉVALUATION]],EVALUATIONS,5,FALSE),"")</f>
        <v/>
      </c>
      <c r="G307" s="10" t="str">
        <f>IFERROR(VLOOKUP(Tableau24[[#This Row],[NOM
 ÉVALUATION]],EVALUATIONS,6,FALSE),"")</f>
        <v/>
      </c>
      <c r="H307" s="105"/>
      <c r="I307" s="8"/>
      <c r="J307" s="118"/>
      <c r="K307" s="118"/>
      <c r="L307" s="118"/>
      <c r="M307" s="118"/>
      <c r="N307" s="118"/>
      <c r="O307" s="118"/>
      <c r="P307" s="118"/>
      <c r="Q307" s="118"/>
      <c r="R307" s="118"/>
      <c r="S307" s="118"/>
      <c r="T307" s="118"/>
      <c r="U307" s="118"/>
      <c r="V307" s="118"/>
      <c r="W307" s="118"/>
      <c r="X307" s="118"/>
      <c r="Y307" s="118"/>
      <c r="Z307" s="118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112" t="str">
        <f>IFERROR(VLOOKUP(Tableau24[[#This Row],[NOM
 ÉVALUATION]],ÉVALUATIONS!A:H,8,FALSE),"")</f>
        <v/>
      </c>
    </row>
    <row r="308" spans="2:50" ht="28.5">
      <c r="B308" s="6"/>
      <c r="C308" s="6" t="str">
        <f>IFERROR(VLOOKUP(Tableau24[[#This Row],[NOM
 ÉVALUATION]],EVALUATIONS,2,FALSE),"")</f>
        <v/>
      </c>
      <c r="D308" s="6" t="str">
        <f>IFERROR(VLOOKUP(Tableau24[[#This Row],[NOM
 ÉVALUATION]],EVALUATIONS,3,FALSE),"")</f>
        <v/>
      </c>
      <c r="E308" s="96" t="str">
        <f>IFERROR(VLOOKUP(Tableau24[[#This Row],[NOM
 ÉVALUATION]],EVALUATIONS,4,FALSE),"")</f>
        <v/>
      </c>
      <c r="F308" s="7" t="str">
        <f>IFERROR(VLOOKUP(Tableau24[[#This Row],[NOM
 ÉVALUATION]],EVALUATIONS,5,FALSE),"")</f>
        <v/>
      </c>
      <c r="G308" s="10" t="str">
        <f>IFERROR(VLOOKUP(Tableau24[[#This Row],[NOM
 ÉVALUATION]],EVALUATIONS,6,FALSE),"")</f>
        <v/>
      </c>
      <c r="H308" s="105"/>
      <c r="I308" s="8"/>
      <c r="J308" s="118"/>
      <c r="K308" s="118"/>
      <c r="L308" s="118"/>
      <c r="M308" s="118"/>
      <c r="N308" s="118"/>
      <c r="O308" s="118"/>
      <c r="P308" s="118"/>
      <c r="Q308" s="118"/>
      <c r="R308" s="118"/>
      <c r="S308" s="118"/>
      <c r="T308" s="118"/>
      <c r="U308" s="118"/>
      <c r="V308" s="118"/>
      <c r="W308" s="118"/>
      <c r="X308" s="118"/>
      <c r="Y308" s="118"/>
      <c r="Z308" s="118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112" t="str">
        <f>IFERROR(VLOOKUP(Tableau24[[#This Row],[NOM
 ÉVALUATION]],ÉVALUATIONS!A:H,8,FALSE),"")</f>
        <v/>
      </c>
    </row>
    <row r="309" spans="2:50" ht="28.5">
      <c r="B309" s="6"/>
      <c r="C309" s="6" t="str">
        <f>IFERROR(VLOOKUP(Tableau24[[#This Row],[NOM
 ÉVALUATION]],EVALUATIONS,2,FALSE),"")</f>
        <v/>
      </c>
      <c r="D309" s="6" t="str">
        <f>IFERROR(VLOOKUP(Tableau24[[#This Row],[NOM
 ÉVALUATION]],EVALUATIONS,3,FALSE),"")</f>
        <v/>
      </c>
      <c r="E309" s="96" t="str">
        <f>IFERROR(VLOOKUP(Tableau24[[#This Row],[NOM
 ÉVALUATION]],EVALUATIONS,4,FALSE),"")</f>
        <v/>
      </c>
      <c r="F309" s="7" t="str">
        <f>IFERROR(VLOOKUP(Tableau24[[#This Row],[NOM
 ÉVALUATION]],EVALUATIONS,5,FALSE),"")</f>
        <v/>
      </c>
      <c r="G309" s="10" t="str">
        <f>IFERROR(VLOOKUP(Tableau24[[#This Row],[NOM
 ÉVALUATION]],EVALUATIONS,6,FALSE),"")</f>
        <v/>
      </c>
      <c r="H309" s="105"/>
      <c r="I309" s="8"/>
      <c r="J309" s="118"/>
      <c r="K309" s="118"/>
      <c r="L309" s="118"/>
      <c r="M309" s="118"/>
      <c r="N309" s="118"/>
      <c r="O309" s="118"/>
      <c r="P309" s="118"/>
      <c r="Q309" s="118"/>
      <c r="R309" s="118"/>
      <c r="S309" s="118"/>
      <c r="T309" s="118"/>
      <c r="U309" s="118"/>
      <c r="V309" s="118"/>
      <c r="W309" s="118"/>
      <c r="X309" s="118"/>
      <c r="Y309" s="118"/>
      <c r="Z309" s="118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112" t="str">
        <f>IFERROR(VLOOKUP(Tableau24[[#This Row],[NOM
 ÉVALUATION]],ÉVALUATIONS!A:H,8,FALSE),"")</f>
        <v/>
      </c>
    </row>
    <row r="310" spans="2:50" ht="28.5">
      <c r="B310" s="6"/>
      <c r="C310" s="6" t="str">
        <f>IFERROR(VLOOKUP(Tableau24[[#This Row],[NOM
 ÉVALUATION]],EVALUATIONS,2,FALSE),"")</f>
        <v/>
      </c>
      <c r="D310" s="6" t="str">
        <f>IFERROR(VLOOKUP(Tableau24[[#This Row],[NOM
 ÉVALUATION]],EVALUATIONS,3,FALSE),"")</f>
        <v/>
      </c>
      <c r="E310" s="96" t="str">
        <f>IFERROR(VLOOKUP(Tableau24[[#This Row],[NOM
 ÉVALUATION]],EVALUATIONS,4,FALSE),"")</f>
        <v/>
      </c>
      <c r="F310" s="7" t="str">
        <f>IFERROR(VLOOKUP(Tableau24[[#This Row],[NOM
 ÉVALUATION]],EVALUATIONS,5,FALSE),"")</f>
        <v/>
      </c>
      <c r="G310" s="10" t="str">
        <f>IFERROR(VLOOKUP(Tableau24[[#This Row],[NOM
 ÉVALUATION]],EVALUATIONS,6,FALSE),"")</f>
        <v/>
      </c>
      <c r="H310" s="105"/>
      <c r="I310" s="8"/>
      <c r="J310" s="118"/>
      <c r="K310" s="118"/>
      <c r="L310" s="118"/>
      <c r="M310" s="118"/>
      <c r="N310" s="118"/>
      <c r="O310" s="118"/>
      <c r="P310" s="118"/>
      <c r="Q310" s="118"/>
      <c r="R310" s="118"/>
      <c r="S310" s="118"/>
      <c r="T310" s="118"/>
      <c r="U310" s="118"/>
      <c r="V310" s="118"/>
      <c r="W310" s="118"/>
      <c r="X310" s="118"/>
      <c r="Y310" s="118"/>
      <c r="Z310" s="118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112" t="str">
        <f>IFERROR(VLOOKUP(Tableau24[[#This Row],[NOM
 ÉVALUATION]],ÉVALUATIONS!A:H,8,FALSE),"")</f>
        <v/>
      </c>
    </row>
    <row r="311" spans="2:50" ht="28.5">
      <c r="B311" s="6"/>
      <c r="C311" s="6" t="str">
        <f>IFERROR(VLOOKUP(Tableau24[[#This Row],[NOM
 ÉVALUATION]],EVALUATIONS,2,FALSE),"")</f>
        <v/>
      </c>
      <c r="D311" s="6" t="str">
        <f>IFERROR(VLOOKUP(Tableau24[[#This Row],[NOM
 ÉVALUATION]],EVALUATIONS,3,FALSE),"")</f>
        <v/>
      </c>
      <c r="E311" s="96" t="str">
        <f>IFERROR(VLOOKUP(Tableau24[[#This Row],[NOM
 ÉVALUATION]],EVALUATIONS,4,FALSE),"")</f>
        <v/>
      </c>
      <c r="F311" s="7" t="str">
        <f>IFERROR(VLOOKUP(Tableau24[[#This Row],[NOM
 ÉVALUATION]],EVALUATIONS,5,FALSE),"")</f>
        <v/>
      </c>
      <c r="G311" s="10" t="str">
        <f>IFERROR(VLOOKUP(Tableau24[[#This Row],[NOM
 ÉVALUATION]],EVALUATIONS,6,FALSE),"")</f>
        <v/>
      </c>
      <c r="H311" s="105"/>
      <c r="I311" s="8"/>
      <c r="J311" s="118"/>
      <c r="K311" s="118"/>
      <c r="L311" s="118"/>
      <c r="M311" s="118"/>
      <c r="N311" s="118"/>
      <c r="O311" s="118"/>
      <c r="P311" s="118"/>
      <c r="Q311" s="118"/>
      <c r="R311" s="118"/>
      <c r="S311" s="118"/>
      <c r="T311" s="118"/>
      <c r="U311" s="118"/>
      <c r="V311" s="118"/>
      <c r="W311" s="118"/>
      <c r="X311" s="118"/>
      <c r="Y311" s="118"/>
      <c r="Z311" s="118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112" t="str">
        <f>IFERROR(VLOOKUP(Tableau24[[#This Row],[NOM
 ÉVALUATION]],ÉVALUATIONS!A:H,8,FALSE),"")</f>
        <v/>
      </c>
    </row>
    <row r="312" spans="2:50" ht="28.5">
      <c r="B312" s="6"/>
      <c r="C312" s="6" t="str">
        <f>IFERROR(VLOOKUP(Tableau24[[#This Row],[NOM
 ÉVALUATION]],EVALUATIONS,2,FALSE),"")</f>
        <v/>
      </c>
      <c r="D312" s="6" t="str">
        <f>IFERROR(VLOOKUP(Tableau24[[#This Row],[NOM
 ÉVALUATION]],EVALUATIONS,3,FALSE),"")</f>
        <v/>
      </c>
      <c r="E312" s="96" t="str">
        <f>IFERROR(VLOOKUP(Tableau24[[#This Row],[NOM
 ÉVALUATION]],EVALUATIONS,4,FALSE),"")</f>
        <v/>
      </c>
      <c r="F312" s="7" t="str">
        <f>IFERROR(VLOOKUP(Tableau24[[#This Row],[NOM
 ÉVALUATION]],EVALUATIONS,5,FALSE),"")</f>
        <v/>
      </c>
      <c r="G312" s="10" t="str">
        <f>IFERROR(VLOOKUP(Tableau24[[#This Row],[NOM
 ÉVALUATION]],EVALUATIONS,6,FALSE),"")</f>
        <v/>
      </c>
      <c r="H312" s="105"/>
      <c r="I312" s="8"/>
      <c r="J312" s="118"/>
      <c r="K312" s="118"/>
      <c r="L312" s="118"/>
      <c r="M312" s="118"/>
      <c r="N312" s="118"/>
      <c r="O312" s="118"/>
      <c r="P312" s="118"/>
      <c r="Q312" s="118"/>
      <c r="R312" s="118"/>
      <c r="S312" s="118"/>
      <c r="T312" s="118"/>
      <c r="U312" s="118"/>
      <c r="V312" s="118"/>
      <c r="W312" s="118"/>
      <c r="X312" s="118"/>
      <c r="Y312" s="118"/>
      <c r="Z312" s="118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112" t="str">
        <f>IFERROR(VLOOKUP(Tableau24[[#This Row],[NOM
 ÉVALUATION]],ÉVALUATIONS!A:H,8,FALSE),"")</f>
        <v/>
      </c>
    </row>
    <row r="313" spans="2:50" ht="28.5">
      <c r="B313" s="6"/>
      <c r="C313" s="6" t="str">
        <f>IFERROR(VLOOKUP(Tableau24[[#This Row],[NOM
 ÉVALUATION]],EVALUATIONS,2,FALSE),"")</f>
        <v/>
      </c>
      <c r="D313" s="6" t="str">
        <f>IFERROR(VLOOKUP(Tableau24[[#This Row],[NOM
 ÉVALUATION]],EVALUATIONS,3,FALSE),"")</f>
        <v/>
      </c>
      <c r="E313" s="96" t="str">
        <f>IFERROR(VLOOKUP(Tableau24[[#This Row],[NOM
 ÉVALUATION]],EVALUATIONS,4,FALSE),"")</f>
        <v/>
      </c>
      <c r="F313" s="7" t="str">
        <f>IFERROR(VLOOKUP(Tableau24[[#This Row],[NOM
 ÉVALUATION]],EVALUATIONS,5,FALSE),"")</f>
        <v/>
      </c>
      <c r="G313" s="10" t="str">
        <f>IFERROR(VLOOKUP(Tableau24[[#This Row],[NOM
 ÉVALUATION]],EVALUATIONS,6,FALSE),"")</f>
        <v/>
      </c>
      <c r="H313" s="105"/>
      <c r="I313" s="8"/>
      <c r="J313" s="118"/>
      <c r="K313" s="118"/>
      <c r="L313" s="118"/>
      <c r="M313" s="118"/>
      <c r="N313" s="118"/>
      <c r="O313" s="118"/>
      <c r="P313" s="118"/>
      <c r="Q313" s="118"/>
      <c r="R313" s="118"/>
      <c r="S313" s="118"/>
      <c r="T313" s="118"/>
      <c r="U313" s="118"/>
      <c r="V313" s="118"/>
      <c r="W313" s="118"/>
      <c r="X313" s="118"/>
      <c r="Y313" s="118"/>
      <c r="Z313" s="118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112" t="str">
        <f>IFERROR(VLOOKUP(Tableau24[[#This Row],[NOM
 ÉVALUATION]],ÉVALUATIONS!A:H,8,FALSE),"")</f>
        <v/>
      </c>
    </row>
    <row r="314" spans="2:50" ht="28.5">
      <c r="B314" s="6"/>
      <c r="C314" s="6" t="str">
        <f>IFERROR(VLOOKUP(Tableau24[[#This Row],[NOM
 ÉVALUATION]],EVALUATIONS,2,FALSE),"")</f>
        <v/>
      </c>
      <c r="D314" s="6" t="str">
        <f>IFERROR(VLOOKUP(Tableau24[[#This Row],[NOM
 ÉVALUATION]],EVALUATIONS,3,FALSE),"")</f>
        <v/>
      </c>
      <c r="E314" s="96" t="str">
        <f>IFERROR(VLOOKUP(Tableau24[[#This Row],[NOM
 ÉVALUATION]],EVALUATIONS,4,FALSE),"")</f>
        <v/>
      </c>
      <c r="F314" s="7" t="str">
        <f>IFERROR(VLOOKUP(Tableau24[[#This Row],[NOM
 ÉVALUATION]],EVALUATIONS,5,FALSE),"")</f>
        <v/>
      </c>
      <c r="G314" s="10" t="str">
        <f>IFERROR(VLOOKUP(Tableau24[[#This Row],[NOM
 ÉVALUATION]],EVALUATIONS,6,FALSE),"")</f>
        <v/>
      </c>
      <c r="H314" s="105"/>
      <c r="I314" s="8"/>
      <c r="J314" s="118"/>
      <c r="K314" s="118"/>
      <c r="L314" s="118"/>
      <c r="M314" s="118"/>
      <c r="N314" s="118"/>
      <c r="O314" s="118"/>
      <c r="P314" s="118"/>
      <c r="Q314" s="118"/>
      <c r="R314" s="118"/>
      <c r="S314" s="118"/>
      <c r="T314" s="118"/>
      <c r="U314" s="118"/>
      <c r="V314" s="118"/>
      <c r="W314" s="118"/>
      <c r="X314" s="118"/>
      <c r="Y314" s="118"/>
      <c r="Z314" s="118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112" t="str">
        <f>IFERROR(VLOOKUP(Tableau24[[#This Row],[NOM
 ÉVALUATION]],ÉVALUATIONS!A:H,8,FALSE),"")</f>
        <v/>
      </c>
    </row>
    <row r="315" spans="2:50" ht="28.5">
      <c r="B315" s="6"/>
      <c r="C315" s="6" t="str">
        <f>IFERROR(VLOOKUP(Tableau24[[#This Row],[NOM
 ÉVALUATION]],EVALUATIONS,2,FALSE),"")</f>
        <v/>
      </c>
      <c r="D315" s="6" t="str">
        <f>IFERROR(VLOOKUP(Tableau24[[#This Row],[NOM
 ÉVALUATION]],EVALUATIONS,3,FALSE),"")</f>
        <v/>
      </c>
      <c r="E315" s="96" t="str">
        <f>IFERROR(VLOOKUP(Tableau24[[#This Row],[NOM
 ÉVALUATION]],EVALUATIONS,4,FALSE),"")</f>
        <v/>
      </c>
      <c r="F315" s="7" t="str">
        <f>IFERROR(VLOOKUP(Tableau24[[#This Row],[NOM
 ÉVALUATION]],EVALUATIONS,5,FALSE),"")</f>
        <v/>
      </c>
      <c r="G315" s="10" t="str">
        <f>IFERROR(VLOOKUP(Tableau24[[#This Row],[NOM
 ÉVALUATION]],EVALUATIONS,6,FALSE),"")</f>
        <v/>
      </c>
      <c r="H315" s="105"/>
      <c r="I315" s="8"/>
      <c r="J315" s="118"/>
      <c r="K315" s="118"/>
      <c r="L315" s="118"/>
      <c r="M315" s="118"/>
      <c r="N315" s="118"/>
      <c r="O315" s="118"/>
      <c r="P315" s="118"/>
      <c r="Q315" s="118"/>
      <c r="R315" s="118"/>
      <c r="S315" s="118"/>
      <c r="T315" s="118"/>
      <c r="U315" s="118"/>
      <c r="V315" s="118"/>
      <c r="W315" s="118"/>
      <c r="X315" s="118"/>
      <c r="Y315" s="118"/>
      <c r="Z315" s="118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112" t="str">
        <f>IFERROR(VLOOKUP(Tableau24[[#This Row],[NOM
 ÉVALUATION]],ÉVALUATIONS!A:H,8,FALSE),"")</f>
        <v/>
      </c>
    </row>
    <row r="316" spans="2:50" ht="28.5">
      <c r="B316" s="6"/>
      <c r="C316" s="6" t="str">
        <f>IFERROR(VLOOKUP(Tableau24[[#This Row],[NOM
 ÉVALUATION]],EVALUATIONS,2,FALSE),"")</f>
        <v/>
      </c>
      <c r="D316" s="6" t="str">
        <f>IFERROR(VLOOKUP(Tableau24[[#This Row],[NOM
 ÉVALUATION]],EVALUATIONS,3,FALSE),"")</f>
        <v/>
      </c>
      <c r="E316" s="96" t="str">
        <f>IFERROR(VLOOKUP(Tableau24[[#This Row],[NOM
 ÉVALUATION]],EVALUATIONS,4,FALSE),"")</f>
        <v/>
      </c>
      <c r="F316" s="7" t="str">
        <f>IFERROR(VLOOKUP(Tableau24[[#This Row],[NOM
 ÉVALUATION]],EVALUATIONS,5,FALSE),"")</f>
        <v/>
      </c>
      <c r="G316" s="10" t="str">
        <f>IFERROR(VLOOKUP(Tableau24[[#This Row],[NOM
 ÉVALUATION]],EVALUATIONS,6,FALSE),"")</f>
        <v/>
      </c>
      <c r="H316" s="105"/>
      <c r="I316" s="8"/>
      <c r="J316" s="118"/>
      <c r="K316" s="118"/>
      <c r="L316" s="118"/>
      <c r="M316" s="118"/>
      <c r="N316" s="118"/>
      <c r="O316" s="118"/>
      <c r="P316" s="118"/>
      <c r="Q316" s="118"/>
      <c r="R316" s="118"/>
      <c r="S316" s="118"/>
      <c r="T316" s="118"/>
      <c r="U316" s="118"/>
      <c r="V316" s="118"/>
      <c r="W316" s="118"/>
      <c r="X316" s="118"/>
      <c r="Y316" s="118"/>
      <c r="Z316" s="118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112" t="str">
        <f>IFERROR(VLOOKUP(Tableau24[[#This Row],[NOM
 ÉVALUATION]],ÉVALUATIONS!A:H,8,FALSE),"")</f>
        <v/>
      </c>
    </row>
    <row r="317" spans="2:50" ht="28.5">
      <c r="B317" s="6"/>
      <c r="C317" s="6" t="str">
        <f>IFERROR(VLOOKUP(Tableau24[[#This Row],[NOM
 ÉVALUATION]],EVALUATIONS,2,FALSE),"")</f>
        <v/>
      </c>
      <c r="D317" s="6" t="str">
        <f>IFERROR(VLOOKUP(Tableau24[[#This Row],[NOM
 ÉVALUATION]],EVALUATIONS,3,FALSE),"")</f>
        <v/>
      </c>
      <c r="E317" s="96" t="str">
        <f>IFERROR(VLOOKUP(Tableau24[[#This Row],[NOM
 ÉVALUATION]],EVALUATIONS,4,FALSE),"")</f>
        <v/>
      </c>
      <c r="F317" s="7" t="str">
        <f>IFERROR(VLOOKUP(Tableau24[[#This Row],[NOM
 ÉVALUATION]],EVALUATIONS,5,FALSE),"")</f>
        <v/>
      </c>
      <c r="G317" s="10" t="str">
        <f>IFERROR(VLOOKUP(Tableau24[[#This Row],[NOM
 ÉVALUATION]],EVALUATIONS,6,FALSE),"")</f>
        <v/>
      </c>
      <c r="H317" s="105"/>
      <c r="I317" s="8"/>
      <c r="J317" s="118"/>
      <c r="K317" s="118"/>
      <c r="L317" s="118"/>
      <c r="M317" s="118"/>
      <c r="N317" s="118"/>
      <c r="O317" s="118"/>
      <c r="P317" s="118"/>
      <c r="Q317" s="118"/>
      <c r="R317" s="118"/>
      <c r="S317" s="118"/>
      <c r="T317" s="118"/>
      <c r="U317" s="118"/>
      <c r="V317" s="118"/>
      <c r="W317" s="118"/>
      <c r="X317" s="118"/>
      <c r="Y317" s="118"/>
      <c r="Z317" s="118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112" t="str">
        <f>IFERROR(VLOOKUP(Tableau24[[#This Row],[NOM
 ÉVALUATION]],ÉVALUATIONS!A:H,8,FALSE),"")</f>
        <v/>
      </c>
    </row>
    <row r="318" spans="2:50" ht="28.5">
      <c r="B318" s="6"/>
      <c r="C318" s="6" t="str">
        <f>IFERROR(VLOOKUP(Tableau24[[#This Row],[NOM
 ÉVALUATION]],EVALUATIONS,2,FALSE),"")</f>
        <v/>
      </c>
      <c r="D318" s="6" t="str">
        <f>IFERROR(VLOOKUP(Tableau24[[#This Row],[NOM
 ÉVALUATION]],EVALUATIONS,3,FALSE),"")</f>
        <v/>
      </c>
      <c r="E318" s="96" t="str">
        <f>IFERROR(VLOOKUP(Tableau24[[#This Row],[NOM
 ÉVALUATION]],EVALUATIONS,4,FALSE),"")</f>
        <v/>
      </c>
      <c r="F318" s="7" t="str">
        <f>IFERROR(VLOOKUP(Tableau24[[#This Row],[NOM
 ÉVALUATION]],EVALUATIONS,5,FALSE),"")</f>
        <v/>
      </c>
      <c r="G318" s="10" t="str">
        <f>IFERROR(VLOOKUP(Tableau24[[#This Row],[NOM
 ÉVALUATION]],EVALUATIONS,6,FALSE),"")</f>
        <v/>
      </c>
      <c r="H318" s="105"/>
      <c r="I318" s="8"/>
      <c r="J318" s="118"/>
      <c r="K318" s="118"/>
      <c r="L318" s="118"/>
      <c r="M318" s="118"/>
      <c r="N318" s="118"/>
      <c r="O318" s="118"/>
      <c r="P318" s="118"/>
      <c r="Q318" s="118"/>
      <c r="R318" s="118"/>
      <c r="S318" s="118"/>
      <c r="T318" s="118"/>
      <c r="U318" s="118"/>
      <c r="V318" s="118"/>
      <c r="W318" s="118"/>
      <c r="X318" s="118"/>
      <c r="Y318" s="118"/>
      <c r="Z318" s="118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112" t="str">
        <f>IFERROR(VLOOKUP(Tableau24[[#This Row],[NOM
 ÉVALUATION]],ÉVALUATIONS!A:H,8,FALSE),"")</f>
        <v/>
      </c>
    </row>
    <row r="319" spans="2:50" ht="28.5">
      <c r="B319" s="6"/>
      <c r="C319" s="6" t="str">
        <f>IFERROR(VLOOKUP(Tableau24[[#This Row],[NOM
 ÉVALUATION]],EVALUATIONS,2,FALSE),"")</f>
        <v/>
      </c>
      <c r="D319" s="6" t="str">
        <f>IFERROR(VLOOKUP(Tableau24[[#This Row],[NOM
 ÉVALUATION]],EVALUATIONS,3,FALSE),"")</f>
        <v/>
      </c>
      <c r="E319" s="96" t="str">
        <f>IFERROR(VLOOKUP(Tableau24[[#This Row],[NOM
 ÉVALUATION]],EVALUATIONS,4,FALSE),"")</f>
        <v/>
      </c>
      <c r="F319" s="7" t="str">
        <f>IFERROR(VLOOKUP(Tableau24[[#This Row],[NOM
 ÉVALUATION]],EVALUATIONS,5,FALSE),"")</f>
        <v/>
      </c>
      <c r="G319" s="10" t="str">
        <f>IFERROR(VLOOKUP(Tableau24[[#This Row],[NOM
 ÉVALUATION]],EVALUATIONS,6,FALSE),"")</f>
        <v/>
      </c>
      <c r="H319" s="105"/>
      <c r="I319" s="8"/>
      <c r="J319" s="118"/>
      <c r="K319" s="118"/>
      <c r="L319" s="118"/>
      <c r="M319" s="118"/>
      <c r="N319" s="118"/>
      <c r="O319" s="118"/>
      <c r="P319" s="118"/>
      <c r="Q319" s="118"/>
      <c r="R319" s="118"/>
      <c r="S319" s="118"/>
      <c r="T319" s="118"/>
      <c r="U319" s="118"/>
      <c r="V319" s="118"/>
      <c r="W319" s="118"/>
      <c r="X319" s="118"/>
      <c r="Y319" s="118"/>
      <c r="Z319" s="118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112" t="str">
        <f>IFERROR(VLOOKUP(Tableau24[[#This Row],[NOM
 ÉVALUATION]],ÉVALUATIONS!A:H,8,FALSE),"")</f>
        <v/>
      </c>
    </row>
    <row r="320" spans="2:50" ht="28.5">
      <c r="B320" s="6"/>
      <c r="C320" s="6" t="str">
        <f>IFERROR(VLOOKUP(Tableau24[[#This Row],[NOM
 ÉVALUATION]],EVALUATIONS,2,FALSE),"")</f>
        <v/>
      </c>
      <c r="D320" s="6" t="str">
        <f>IFERROR(VLOOKUP(Tableau24[[#This Row],[NOM
 ÉVALUATION]],EVALUATIONS,3,FALSE),"")</f>
        <v/>
      </c>
      <c r="E320" s="96" t="str">
        <f>IFERROR(VLOOKUP(Tableau24[[#This Row],[NOM
 ÉVALUATION]],EVALUATIONS,4,FALSE),"")</f>
        <v/>
      </c>
      <c r="F320" s="7" t="str">
        <f>IFERROR(VLOOKUP(Tableau24[[#This Row],[NOM
 ÉVALUATION]],EVALUATIONS,5,FALSE),"")</f>
        <v/>
      </c>
      <c r="G320" s="10" t="str">
        <f>IFERROR(VLOOKUP(Tableau24[[#This Row],[NOM
 ÉVALUATION]],EVALUATIONS,6,FALSE),"")</f>
        <v/>
      </c>
      <c r="H320" s="105"/>
      <c r="I320" s="8"/>
      <c r="J320" s="118"/>
      <c r="K320" s="118"/>
      <c r="L320" s="118"/>
      <c r="M320" s="118"/>
      <c r="N320" s="118"/>
      <c r="O320" s="118"/>
      <c r="P320" s="118"/>
      <c r="Q320" s="118"/>
      <c r="R320" s="118"/>
      <c r="S320" s="118"/>
      <c r="T320" s="118"/>
      <c r="U320" s="118"/>
      <c r="V320" s="118"/>
      <c r="W320" s="118"/>
      <c r="X320" s="118"/>
      <c r="Y320" s="118"/>
      <c r="Z320" s="118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112" t="str">
        <f>IFERROR(VLOOKUP(Tableau24[[#This Row],[NOM
 ÉVALUATION]],ÉVALUATIONS!A:H,8,FALSE),"")</f>
        <v/>
      </c>
    </row>
    <row r="321" spans="2:50" ht="28.5">
      <c r="B321" s="6"/>
      <c r="C321" s="6" t="str">
        <f>IFERROR(VLOOKUP(Tableau24[[#This Row],[NOM
 ÉVALUATION]],EVALUATIONS,2,FALSE),"")</f>
        <v/>
      </c>
      <c r="D321" s="6" t="str">
        <f>IFERROR(VLOOKUP(Tableau24[[#This Row],[NOM
 ÉVALUATION]],EVALUATIONS,3,FALSE),"")</f>
        <v/>
      </c>
      <c r="E321" s="96" t="str">
        <f>IFERROR(VLOOKUP(Tableau24[[#This Row],[NOM
 ÉVALUATION]],EVALUATIONS,4,FALSE),"")</f>
        <v/>
      </c>
      <c r="F321" s="7" t="str">
        <f>IFERROR(VLOOKUP(Tableau24[[#This Row],[NOM
 ÉVALUATION]],EVALUATIONS,5,FALSE),"")</f>
        <v/>
      </c>
      <c r="G321" s="10" t="str">
        <f>IFERROR(VLOOKUP(Tableau24[[#This Row],[NOM
 ÉVALUATION]],EVALUATIONS,6,FALSE),"")</f>
        <v/>
      </c>
      <c r="H321" s="105"/>
      <c r="I321" s="8"/>
      <c r="J321" s="118"/>
      <c r="K321" s="118"/>
      <c r="L321" s="118"/>
      <c r="M321" s="118"/>
      <c r="N321" s="118"/>
      <c r="O321" s="118"/>
      <c r="P321" s="118"/>
      <c r="Q321" s="118"/>
      <c r="R321" s="118"/>
      <c r="S321" s="118"/>
      <c r="T321" s="118"/>
      <c r="U321" s="118"/>
      <c r="V321" s="118"/>
      <c r="W321" s="118"/>
      <c r="X321" s="118"/>
      <c r="Y321" s="118"/>
      <c r="Z321" s="118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112" t="str">
        <f>IFERROR(VLOOKUP(Tableau24[[#This Row],[NOM
 ÉVALUATION]],ÉVALUATIONS!A:H,8,FALSE),"")</f>
        <v/>
      </c>
    </row>
    <row r="322" spans="2:50" ht="28.5">
      <c r="B322" s="6"/>
      <c r="C322" s="6" t="str">
        <f>IFERROR(VLOOKUP(Tableau24[[#This Row],[NOM
 ÉVALUATION]],EVALUATIONS,2,FALSE),"")</f>
        <v/>
      </c>
      <c r="D322" s="6" t="str">
        <f>IFERROR(VLOOKUP(Tableau24[[#This Row],[NOM
 ÉVALUATION]],EVALUATIONS,3,FALSE),"")</f>
        <v/>
      </c>
      <c r="E322" s="96" t="str">
        <f>IFERROR(VLOOKUP(Tableau24[[#This Row],[NOM
 ÉVALUATION]],EVALUATIONS,4,FALSE),"")</f>
        <v/>
      </c>
      <c r="F322" s="7" t="str">
        <f>IFERROR(VLOOKUP(Tableau24[[#This Row],[NOM
 ÉVALUATION]],EVALUATIONS,5,FALSE),"")</f>
        <v/>
      </c>
      <c r="G322" s="10" t="str">
        <f>IFERROR(VLOOKUP(Tableau24[[#This Row],[NOM
 ÉVALUATION]],EVALUATIONS,6,FALSE),"")</f>
        <v/>
      </c>
      <c r="H322" s="105"/>
      <c r="I322" s="8"/>
      <c r="J322" s="118"/>
      <c r="K322" s="118"/>
      <c r="L322" s="118"/>
      <c r="M322" s="118"/>
      <c r="N322" s="118"/>
      <c r="O322" s="118"/>
      <c r="P322" s="118"/>
      <c r="Q322" s="118"/>
      <c r="R322" s="118"/>
      <c r="S322" s="118"/>
      <c r="T322" s="118"/>
      <c r="U322" s="118"/>
      <c r="V322" s="118"/>
      <c r="W322" s="118"/>
      <c r="X322" s="118"/>
      <c r="Y322" s="118"/>
      <c r="Z322" s="118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112" t="str">
        <f>IFERROR(VLOOKUP(Tableau24[[#This Row],[NOM
 ÉVALUATION]],ÉVALUATIONS!A:H,8,FALSE),"")</f>
        <v/>
      </c>
    </row>
    <row r="323" spans="2:50" ht="28.5">
      <c r="B323" s="6"/>
      <c r="C323" s="6" t="str">
        <f>IFERROR(VLOOKUP(Tableau24[[#This Row],[NOM
 ÉVALUATION]],EVALUATIONS,2,FALSE),"")</f>
        <v/>
      </c>
      <c r="D323" s="6" t="str">
        <f>IFERROR(VLOOKUP(Tableau24[[#This Row],[NOM
 ÉVALUATION]],EVALUATIONS,3,FALSE),"")</f>
        <v/>
      </c>
      <c r="E323" s="96" t="str">
        <f>IFERROR(VLOOKUP(Tableau24[[#This Row],[NOM
 ÉVALUATION]],EVALUATIONS,4,FALSE),"")</f>
        <v/>
      </c>
      <c r="F323" s="7" t="str">
        <f>IFERROR(VLOOKUP(Tableau24[[#This Row],[NOM
 ÉVALUATION]],EVALUATIONS,5,FALSE),"")</f>
        <v/>
      </c>
      <c r="G323" s="10" t="str">
        <f>IFERROR(VLOOKUP(Tableau24[[#This Row],[NOM
 ÉVALUATION]],EVALUATIONS,6,FALSE),"")</f>
        <v/>
      </c>
      <c r="H323" s="105"/>
      <c r="I323" s="8"/>
      <c r="J323" s="118"/>
      <c r="K323" s="118"/>
      <c r="L323" s="118"/>
      <c r="M323" s="118"/>
      <c r="N323" s="118"/>
      <c r="O323" s="118"/>
      <c r="P323" s="118"/>
      <c r="Q323" s="118"/>
      <c r="R323" s="118"/>
      <c r="S323" s="118"/>
      <c r="T323" s="118"/>
      <c r="U323" s="118"/>
      <c r="V323" s="118"/>
      <c r="W323" s="118"/>
      <c r="X323" s="118"/>
      <c r="Y323" s="118"/>
      <c r="Z323" s="118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112" t="str">
        <f>IFERROR(VLOOKUP(Tableau24[[#This Row],[NOM
 ÉVALUATION]],ÉVALUATIONS!A:H,8,FALSE),"")</f>
        <v/>
      </c>
    </row>
    <row r="324" spans="2:50" ht="28.5">
      <c r="B324" s="6"/>
      <c r="C324" s="6" t="str">
        <f>IFERROR(VLOOKUP(Tableau24[[#This Row],[NOM
 ÉVALUATION]],EVALUATIONS,2,FALSE),"")</f>
        <v/>
      </c>
      <c r="D324" s="6" t="str">
        <f>IFERROR(VLOOKUP(Tableau24[[#This Row],[NOM
 ÉVALUATION]],EVALUATIONS,3,FALSE),"")</f>
        <v/>
      </c>
      <c r="E324" s="96" t="str">
        <f>IFERROR(VLOOKUP(Tableau24[[#This Row],[NOM
 ÉVALUATION]],EVALUATIONS,4,FALSE),"")</f>
        <v/>
      </c>
      <c r="F324" s="7" t="str">
        <f>IFERROR(VLOOKUP(Tableau24[[#This Row],[NOM
 ÉVALUATION]],EVALUATIONS,5,FALSE),"")</f>
        <v/>
      </c>
      <c r="G324" s="10" t="str">
        <f>IFERROR(VLOOKUP(Tableau24[[#This Row],[NOM
 ÉVALUATION]],EVALUATIONS,6,FALSE),"")</f>
        <v/>
      </c>
      <c r="H324" s="105"/>
      <c r="I324" s="8"/>
      <c r="J324" s="118"/>
      <c r="K324" s="118"/>
      <c r="L324" s="118"/>
      <c r="M324" s="118"/>
      <c r="N324" s="118"/>
      <c r="O324" s="118"/>
      <c r="P324" s="118"/>
      <c r="Q324" s="118"/>
      <c r="R324" s="118"/>
      <c r="S324" s="118"/>
      <c r="T324" s="118"/>
      <c r="U324" s="118"/>
      <c r="V324" s="118"/>
      <c r="W324" s="118"/>
      <c r="X324" s="118"/>
      <c r="Y324" s="118"/>
      <c r="Z324" s="118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112" t="str">
        <f>IFERROR(VLOOKUP(Tableau24[[#This Row],[NOM
 ÉVALUATION]],ÉVALUATIONS!A:H,8,FALSE),"")</f>
        <v/>
      </c>
    </row>
    <row r="325" spans="2:50" ht="28.5">
      <c r="B325" s="6"/>
      <c r="C325" s="6" t="str">
        <f>IFERROR(VLOOKUP(Tableau24[[#This Row],[NOM
 ÉVALUATION]],EVALUATIONS,2,FALSE),"")</f>
        <v/>
      </c>
      <c r="D325" s="6" t="str">
        <f>IFERROR(VLOOKUP(Tableau24[[#This Row],[NOM
 ÉVALUATION]],EVALUATIONS,3,FALSE),"")</f>
        <v/>
      </c>
      <c r="E325" s="96" t="str">
        <f>IFERROR(VLOOKUP(Tableau24[[#This Row],[NOM
 ÉVALUATION]],EVALUATIONS,4,FALSE),"")</f>
        <v/>
      </c>
      <c r="F325" s="7" t="str">
        <f>IFERROR(VLOOKUP(Tableau24[[#This Row],[NOM
 ÉVALUATION]],EVALUATIONS,5,FALSE),"")</f>
        <v/>
      </c>
      <c r="G325" s="10" t="str">
        <f>IFERROR(VLOOKUP(Tableau24[[#This Row],[NOM
 ÉVALUATION]],EVALUATIONS,6,FALSE),"")</f>
        <v/>
      </c>
      <c r="H325" s="105"/>
      <c r="I325" s="8"/>
      <c r="J325" s="118"/>
      <c r="K325" s="118"/>
      <c r="L325" s="118"/>
      <c r="M325" s="118"/>
      <c r="N325" s="118"/>
      <c r="O325" s="118"/>
      <c r="P325" s="118"/>
      <c r="Q325" s="118"/>
      <c r="R325" s="118"/>
      <c r="S325" s="118"/>
      <c r="T325" s="118"/>
      <c r="U325" s="118"/>
      <c r="V325" s="118"/>
      <c r="W325" s="118"/>
      <c r="X325" s="118"/>
      <c r="Y325" s="118"/>
      <c r="Z325" s="118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112" t="str">
        <f>IFERROR(VLOOKUP(Tableau24[[#This Row],[NOM
 ÉVALUATION]],ÉVALUATIONS!A:H,8,FALSE),"")</f>
        <v/>
      </c>
    </row>
    <row r="326" spans="2:50" ht="28.5">
      <c r="B326" s="6"/>
      <c r="C326" s="6" t="str">
        <f>IFERROR(VLOOKUP(Tableau24[[#This Row],[NOM
 ÉVALUATION]],EVALUATIONS,2,FALSE),"")</f>
        <v/>
      </c>
      <c r="D326" s="6" t="str">
        <f>IFERROR(VLOOKUP(Tableau24[[#This Row],[NOM
 ÉVALUATION]],EVALUATIONS,3,FALSE),"")</f>
        <v/>
      </c>
      <c r="E326" s="96" t="str">
        <f>IFERROR(VLOOKUP(Tableau24[[#This Row],[NOM
 ÉVALUATION]],EVALUATIONS,4,FALSE),"")</f>
        <v/>
      </c>
      <c r="F326" s="7" t="str">
        <f>IFERROR(VLOOKUP(Tableau24[[#This Row],[NOM
 ÉVALUATION]],EVALUATIONS,5,FALSE),"")</f>
        <v/>
      </c>
      <c r="G326" s="10" t="str">
        <f>IFERROR(VLOOKUP(Tableau24[[#This Row],[NOM
 ÉVALUATION]],EVALUATIONS,6,FALSE),"")</f>
        <v/>
      </c>
      <c r="H326" s="105"/>
      <c r="I326" s="8"/>
      <c r="J326" s="118"/>
      <c r="K326" s="118"/>
      <c r="L326" s="118"/>
      <c r="M326" s="118"/>
      <c r="N326" s="118"/>
      <c r="O326" s="118"/>
      <c r="P326" s="118"/>
      <c r="Q326" s="118"/>
      <c r="R326" s="118"/>
      <c r="S326" s="118"/>
      <c r="T326" s="118"/>
      <c r="U326" s="118"/>
      <c r="V326" s="118"/>
      <c r="W326" s="118"/>
      <c r="X326" s="118"/>
      <c r="Y326" s="118"/>
      <c r="Z326" s="118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112" t="str">
        <f>IFERROR(VLOOKUP(Tableau24[[#This Row],[NOM
 ÉVALUATION]],ÉVALUATIONS!A:H,8,FALSE),"")</f>
        <v/>
      </c>
    </row>
    <row r="327" spans="2:50" ht="28.5">
      <c r="B327" s="6"/>
      <c r="C327" s="6" t="str">
        <f>IFERROR(VLOOKUP(Tableau24[[#This Row],[NOM
 ÉVALUATION]],EVALUATIONS,2,FALSE),"")</f>
        <v/>
      </c>
      <c r="D327" s="6" t="str">
        <f>IFERROR(VLOOKUP(Tableau24[[#This Row],[NOM
 ÉVALUATION]],EVALUATIONS,3,FALSE),"")</f>
        <v/>
      </c>
      <c r="E327" s="96" t="str">
        <f>IFERROR(VLOOKUP(Tableau24[[#This Row],[NOM
 ÉVALUATION]],EVALUATIONS,4,FALSE),"")</f>
        <v/>
      </c>
      <c r="F327" s="7" t="str">
        <f>IFERROR(VLOOKUP(Tableau24[[#This Row],[NOM
 ÉVALUATION]],EVALUATIONS,5,FALSE),"")</f>
        <v/>
      </c>
      <c r="G327" s="10" t="str">
        <f>IFERROR(VLOOKUP(Tableau24[[#This Row],[NOM
 ÉVALUATION]],EVALUATIONS,6,FALSE),"")</f>
        <v/>
      </c>
      <c r="H327" s="105"/>
      <c r="I327" s="8"/>
      <c r="J327" s="118"/>
      <c r="K327" s="118"/>
      <c r="L327" s="118"/>
      <c r="M327" s="118"/>
      <c r="N327" s="118"/>
      <c r="O327" s="118"/>
      <c r="P327" s="118"/>
      <c r="Q327" s="118"/>
      <c r="R327" s="118"/>
      <c r="S327" s="118"/>
      <c r="T327" s="118"/>
      <c r="U327" s="118"/>
      <c r="V327" s="118"/>
      <c r="W327" s="118"/>
      <c r="X327" s="118"/>
      <c r="Y327" s="118"/>
      <c r="Z327" s="118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112" t="str">
        <f>IFERROR(VLOOKUP(Tableau24[[#This Row],[NOM
 ÉVALUATION]],ÉVALUATIONS!A:H,8,FALSE),"")</f>
        <v/>
      </c>
    </row>
    <row r="328" spans="2:50" ht="28.5">
      <c r="B328" s="6"/>
      <c r="C328" s="6" t="str">
        <f>IFERROR(VLOOKUP(Tableau24[[#This Row],[NOM
 ÉVALUATION]],EVALUATIONS,2,FALSE),"")</f>
        <v/>
      </c>
      <c r="D328" s="6" t="str">
        <f>IFERROR(VLOOKUP(Tableau24[[#This Row],[NOM
 ÉVALUATION]],EVALUATIONS,3,FALSE),"")</f>
        <v/>
      </c>
      <c r="E328" s="96" t="str">
        <f>IFERROR(VLOOKUP(Tableau24[[#This Row],[NOM
 ÉVALUATION]],EVALUATIONS,4,FALSE),"")</f>
        <v/>
      </c>
      <c r="F328" s="7" t="str">
        <f>IFERROR(VLOOKUP(Tableau24[[#This Row],[NOM
 ÉVALUATION]],EVALUATIONS,5,FALSE),"")</f>
        <v/>
      </c>
      <c r="G328" s="10" t="str">
        <f>IFERROR(VLOOKUP(Tableau24[[#This Row],[NOM
 ÉVALUATION]],EVALUATIONS,6,FALSE),"")</f>
        <v/>
      </c>
      <c r="H328" s="105"/>
      <c r="I328" s="8"/>
      <c r="J328" s="118"/>
      <c r="K328" s="118"/>
      <c r="L328" s="118"/>
      <c r="M328" s="118"/>
      <c r="N328" s="118"/>
      <c r="O328" s="118"/>
      <c r="P328" s="118"/>
      <c r="Q328" s="118"/>
      <c r="R328" s="118"/>
      <c r="S328" s="118"/>
      <c r="T328" s="118"/>
      <c r="U328" s="118"/>
      <c r="V328" s="118"/>
      <c r="W328" s="118"/>
      <c r="X328" s="118"/>
      <c r="Y328" s="118"/>
      <c r="Z328" s="118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112" t="str">
        <f>IFERROR(VLOOKUP(Tableau24[[#This Row],[NOM
 ÉVALUATION]],ÉVALUATIONS!A:H,8,FALSE),"")</f>
        <v/>
      </c>
    </row>
    <row r="329" spans="2:50" ht="28.5">
      <c r="B329" s="6"/>
      <c r="C329" s="6" t="str">
        <f>IFERROR(VLOOKUP(Tableau24[[#This Row],[NOM
 ÉVALUATION]],EVALUATIONS,2,FALSE),"")</f>
        <v/>
      </c>
      <c r="D329" s="6" t="str">
        <f>IFERROR(VLOOKUP(Tableau24[[#This Row],[NOM
 ÉVALUATION]],EVALUATIONS,3,FALSE),"")</f>
        <v/>
      </c>
      <c r="E329" s="96" t="str">
        <f>IFERROR(VLOOKUP(Tableau24[[#This Row],[NOM
 ÉVALUATION]],EVALUATIONS,4,FALSE),"")</f>
        <v/>
      </c>
      <c r="F329" s="7" t="str">
        <f>IFERROR(VLOOKUP(Tableau24[[#This Row],[NOM
 ÉVALUATION]],EVALUATIONS,5,FALSE),"")</f>
        <v/>
      </c>
      <c r="G329" s="10" t="str">
        <f>IFERROR(VLOOKUP(Tableau24[[#This Row],[NOM
 ÉVALUATION]],EVALUATIONS,6,FALSE),"")</f>
        <v/>
      </c>
      <c r="H329" s="105"/>
      <c r="I329" s="8"/>
      <c r="J329" s="118"/>
      <c r="K329" s="118"/>
      <c r="L329" s="118"/>
      <c r="M329" s="118"/>
      <c r="N329" s="118"/>
      <c r="O329" s="118"/>
      <c r="P329" s="118"/>
      <c r="Q329" s="118"/>
      <c r="R329" s="118"/>
      <c r="S329" s="118"/>
      <c r="T329" s="118"/>
      <c r="U329" s="118"/>
      <c r="V329" s="118"/>
      <c r="W329" s="118"/>
      <c r="X329" s="118"/>
      <c r="Y329" s="118"/>
      <c r="Z329" s="118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112" t="str">
        <f>IFERROR(VLOOKUP(Tableau24[[#This Row],[NOM
 ÉVALUATION]],ÉVALUATIONS!A:H,8,FALSE),"")</f>
        <v/>
      </c>
    </row>
    <row r="330" spans="2:50" ht="28.5">
      <c r="B330" s="6"/>
      <c r="C330" s="6" t="str">
        <f>IFERROR(VLOOKUP(Tableau24[[#This Row],[NOM
 ÉVALUATION]],EVALUATIONS,2,FALSE),"")</f>
        <v/>
      </c>
      <c r="D330" s="6" t="str">
        <f>IFERROR(VLOOKUP(Tableau24[[#This Row],[NOM
 ÉVALUATION]],EVALUATIONS,3,FALSE),"")</f>
        <v/>
      </c>
      <c r="E330" s="96" t="str">
        <f>IFERROR(VLOOKUP(Tableau24[[#This Row],[NOM
 ÉVALUATION]],EVALUATIONS,4,FALSE),"")</f>
        <v/>
      </c>
      <c r="F330" s="7" t="str">
        <f>IFERROR(VLOOKUP(Tableau24[[#This Row],[NOM
 ÉVALUATION]],EVALUATIONS,5,FALSE),"")</f>
        <v/>
      </c>
      <c r="G330" s="10" t="str">
        <f>IFERROR(VLOOKUP(Tableau24[[#This Row],[NOM
 ÉVALUATION]],EVALUATIONS,6,FALSE),"")</f>
        <v/>
      </c>
      <c r="H330" s="105"/>
      <c r="I330" s="8"/>
      <c r="J330" s="118"/>
      <c r="K330" s="118"/>
      <c r="L330" s="118"/>
      <c r="M330" s="118"/>
      <c r="N330" s="118"/>
      <c r="O330" s="118"/>
      <c r="P330" s="118"/>
      <c r="Q330" s="118"/>
      <c r="R330" s="118"/>
      <c r="S330" s="118"/>
      <c r="T330" s="118"/>
      <c r="U330" s="118"/>
      <c r="V330" s="118"/>
      <c r="W330" s="118"/>
      <c r="X330" s="118"/>
      <c r="Y330" s="118"/>
      <c r="Z330" s="118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112" t="str">
        <f>IFERROR(VLOOKUP(Tableau24[[#This Row],[NOM
 ÉVALUATION]],ÉVALUATIONS!A:H,8,FALSE),"")</f>
        <v/>
      </c>
    </row>
    <row r="331" spans="2:50" ht="28.5">
      <c r="B331" s="6"/>
      <c r="C331" s="6" t="str">
        <f>IFERROR(VLOOKUP(Tableau24[[#This Row],[NOM
 ÉVALUATION]],EVALUATIONS,2,FALSE),"")</f>
        <v/>
      </c>
      <c r="D331" s="6" t="str">
        <f>IFERROR(VLOOKUP(Tableau24[[#This Row],[NOM
 ÉVALUATION]],EVALUATIONS,3,FALSE),"")</f>
        <v/>
      </c>
      <c r="E331" s="96" t="str">
        <f>IFERROR(VLOOKUP(Tableau24[[#This Row],[NOM
 ÉVALUATION]],EVALUATIONS,4,FALSE),"")</f>
        <v/>
      </c>
      <c r="F331" s="7" t="str">
        <f>IFERROR(VLOOKUP(Tableau24[[#This Row],[NOM
 ÉVALUATION]],EVALUATIONS,5,FALSE),"")</f>
        <v/>
      </c>
      <c r="G331" s="10" t="str">
        <f>IFERROR(VLOOKUP(Tableau24[[#This Row],[NOM
 ÉVALUATION]],EVALUATIONS,6,FALSE),"")</f>
        <v/>
      </c>
      <c r="H331" s="105"/>
      <c r="I331" s="8"/>
      <c r="J331" s="118"/>
      <c r="K331" s="118"/>
      <c r="L331" s="118"/>
      <c r="M331" s="118"/>
      <c r="N331" s="118"/>
      <c r="O331" s="118"/>
      <c r="P331" s="118"/>
      <c r="Q331" s="118"/>
      <c r="R331" s="118"/>
      <c r="S331" s="118"/>
      <c r="T331" s="118"/>
      <c r="U331" s="118"/>
      <c r="V331" s="118"/>
      <c r="W331" s="118"/>
      <c r="X331" s="118"/>
      <c r="Y331" s="118"/>
      <c r="Z331" s="118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112" t="str">
        <f>IFERROR(VLOOKUP(Tableau24[[#This Row],[NOM
 ÉVALUATION]],ÉVALUATIONS!A:H,8,FALSE),"")</f>
        <v/>
      </c>
    </row>
    <row r="332" spans="2:50" ht="28.5">
      <c r="B332" s="6"/>
      <c r="C332" s="6" t="str">
        <f>IFERROR(VLOOKUP(Tableau24[[#This Row],[NOM
 ÉVALUATION]],EVALUATIONS,2,FALSE),"")</f>
        <v/>
      </c>
      <c r="D332" s="6" t="str">
        <f>IFERROR(VLOOKUP(Tableau24[[#This Row],[NOM
 ÉVALUATION]],EVALUATIONS,3,FALSE),"")</f>
        <v/>
      </c>
      <c r="E332" s="96" t="str">
        <f>IFERROR(VLOOKUP(Tableau24[[#This Row],[NOM
 ÉVALUATION]],EVALUATIONS,4,FALSE),"")</f>
        <v/>
      </c>
      <c r="F332" s="7" t="str">
        <f>IFERROR(VLOOKUP(Tableau24[[#This Row],[NOM
 ÉVALUATION]],EVALUATIONS,5,FALSE),"")</f>
        <v/>
      </c>
      <c r="G332" s="10" t="str">
        <f>IFERROR(VLOOKUP(Tableau24[[#This Row],[NOM
 ÉVALUATION]],EVALUATIONS,6,FALSE),"")</f>
        <v/>
      </c>
      <c r="H332" s="105"/>
      <c r="I332" s="8"/>
      <c r="J332" s="118"/>
      <c r="K332" s="118"/>
      <c r="L332" s="118"/>
      <c r="M332" s="118"/>
      <c r="N332" s="118"/>
      <c r="O332" s="118"/>
      <c r="P332" s="118"/>
      <c r="Q332" s="118"/>
      <c r="R332" s="118"/>
      <c r="S332" s="118"/>
      <c r="T332" s="118"/>
      <c r="U332" s="118"/>
      <c r="V332" s="118"/>
      <c r="W332" s="118"/>
      <c r="X332" s="118"/>
      <c r="Y332" s="118"/>
      <c r="Z332" s="118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112" t="str">
        <f>IFERROR(VLOOKUP(Tableau24[[#This Row],[NOM
 ÉVALUATION]],ÉVALUATIONS!A:H,8,FALSE),"")</f>
        <v/>
      </c>
    </row>
    <row r="333" spans="2:50" ht="28.5">
      <c r="B333" s="6"/>
      <c r="C333" s="6" t="str">
        <f>IFERROR(VLOOKUP(Tableau24[[#This Row],[NOM
 ÉVALUATION]],EVALUATIONS,2,FALSE),"")</f>
        <v/>
      </c>
      <c r="D333" s="6" t="str">
        <f>IFERROR(VLOOKUP(Tableau24[[#This Row],[NOM
 ÉVALUATION]],EVALUATIONS,3,FALSE),"")</f>
        <v/>
      </c>
      <c r="E333" s="96" t="str">
        <f>IFERROR(VLOOKUP(Tableau24[[#This Row],[NOM
 ÉVALUATION]],EVALUATIONS,4,FALSE),"")</f>
        <v/>
      </c>
      <c r="F333" s="7" t="str">
        <f>IFERROR(VLOOKUP(Tableau24[[#This Row],[NOM
 ÉVALUATION]],EVALUATIONS,5,FALSE),"")</f>
        <v/>
      </c>
      <c r="G333" s="10" t="str">
        <f>IFERROR(VLOOKUP(Tableau24[[#This Row],[NOM
 ÉVALUATION]],EVALUATIONS,6,FALSE),"")</f>
        <v/>
      </c>
      <c r="H333" s="105"/>
      <c r="I333" s="8"/>
      <c r="J333" s="118"/>
      <c r="K333" s="118"/>
      <c r="L333" s="118"/>
      <c r="M333" s="118"/>
      <c r="N333" s="118"/>
      <c r="O333" s="118"/>
      <c r="P333" s="118"/>
      <c r="Q333" s="118"/>
      <c r="R333" s="118"/>
      <c r="S333" s="118"/>
      <c r="T333" s="118"/>
      <c r="U333" s="118"/>
      <c r="V333" s="118"/>
      <c r="W333" s="118"/>
      <c r="X333" s="118"/>
      <c r="Y333" s="118"/>
      <c r="Z333" s="118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112" t="str">
        <f>IFERROR(VLOOKUP(Tableau24[[#This Row],[NOM
 ÉVALUATION]],ÉVALUATIONS!A:H,8,FALSE),"")</f>
        <v/>
      </c>
    </row>
    <row r="334" spans="2:50" ht="28.5">
      <c r="B334" s="6"/>
      <c r="C334" s="6" t="str">
        <f>IFERROR(VLOOKUP(Tableau24[[#This Row],[NOM
 ÉVALUATION]],EVALUATIONS,2,FALSE),"")</f>
        <v/>
      </c>
      <c r="D334" s="6" t="str">
        <f>IFERROR(VLOOKUP(Tableau24[[#This Row],[NOM
 ÉVALUATION]],EVALUATIONS,3,FALSE),"")</f>
        <v/>
      </c>
      <c r="E334" s="96" t="str">
        <f>IFERROR(VLOOKUP(Tableau24[[#This Row],[NOM
 ÉVALUATION]],EVALUATIONS,4,FALSE),"")</f>
        <v/>
      </c>
      <c r="F334" s="7" t="str">
        <f>IFERROR(VLOOKUP(Tableau24[[#This Row],[NOM
 ÉVALUATION]],EVALUATIONS,5,FALSE),"")</f>
        <v/>
      </c>
      <c r="G334" s="10" t="str">
        <f>IFERROR(VLOOKUP(Tableau24[[#This Row],[NOM
 ÉVALUATION]],EVALUATIONS,6,FALSE),"")</f>
        <v/>
      </c>
      <c r="H334" s="105"/>
      <c r="I334" s="8"/>
      <c r="J334" s="118"/>
      <c r="K334" s="118"/>
      <c r="L334" s="118"/>
      <c r="M334" s="118"/>
      <c r="N334" s="118"/>
      <c r="O334" s="118"/>
      <c r="P334" s="118"/>
      <c r="Q334" s="118"/>
      <c r="R334" s="118"/>
      <c r="S334" s="118"/>
      <c r="T334" s="118"/>
      <c r="U334" s="118"/>
      <c r="V334" s="118"/>
      <c r="W334" s="118"/>
      <c r="X334" s="118"/>
      <c r="Y334" s="118"/>
      <c r="Z334" s="118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112" t="str">
        <f>IFERROR(VLOOKUP(Tableau24[[#This Row],[NOM
 ÉVALUATION]],ÉVALUATIONS!A:H,8,FALSE),"")</f>
        <v/>
      </c>
    </row>
    <row r="335" spans="2:50" ht="28.5">
      <c r="B335" s="6"/>
      <c r="C335" s="6" t="str">
        <f>IFERROR(VLOOKUP(Tableau24[[#This Row],[NOM
 ÉVALUATION]],EVALUATIONS,2,FALSE),"")</f>
        <v/>
      </c>
      <c r="D335" s="6" t="str">
        <f>IFERROR(VLOOKUP(Tableau24[[#This Row],[NOM
 ÉVALUATION]],EVALUATIONS,3,FALSE),"")</f>
        <v/>
      </c>
      <c r="E335" s="96" t="str">
        <f>IFERROR(VLOOKUP(Tableau24[[#This Row],[NOM
 ÉVALUATION]],EVALUATIONS,4,FALSE),"")</f>
        <v/>
      </c>
      <c r="F335" s="7" t="str">
        <f>IFERROR(VLOOKUP(Tableau24[[#This Row],[NOM
 ÉVALUATION]],EVALUATIONS,5,FALSE),"")</f>
        <v/>
      </c>
      <c r="G335" s="10" t="str">
        <f>IFERROR(VLOOKUP(Tableau24[[#This Row],[NOM
 ÉVALUATION]],EVALUATIONS,6,FALSE),"")</f>
        <v/>
      </c>
      <c r="H335" s="105"/>
      <c r="I335" s="8"/>
      <c r="J335" s="118"/>
      <c r="K335" s="118"/>
      <c r="L335" s="118"/>
      <c r="M335" s="118"/>
      <c r="N335" s="118"/>
      <c r="O335" s="118"/>
      <c r="P335" s="118"/>
      <c r="Q335" s="118"/>
      <c r="R335" s="118"/>
      <c r="S335" s="118"/>
      <c r="T335" s="118"/>
      <c r="U335" s="118"/>
      <c r="V335" s="118"/>
      <c r="W335" s="118"/>
      <c r="X335" s="118"/>
      <c r="Y335" s="118"/>
      <c r="Z335" s="118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112" t="str">
        <f>IFERROR(VLOOKUP(Tableau24[[#This Row],[NOM
 ÉVALUATION]],ÉVALUATIONS!A:H,8,FALSE),"")</f>
        <v/>
      </c>
    </row>
    <row r="336" spans="2:50" ht="28.5">
      <c r="B336" s="6"/>
      <c r="C336" s="6" t="str">
        <f>IFERROR(VLOOKUP(Tableau24[[#This Row],[NOM
 ÉVALUATION]],EVALUATIONS,2,FALSE),"")</f>
        <v/>
      </c>
      <c r="D336" s="6" t="str">
        <f>IFERROR(VLOOKUP(Tableau24[[#This Row],[NOM
 ÉVALUATION]],EVALUATIONS,3,FALSE),"")</f>
        <v/>
      </c>
      <c r="E336" s="96" t="str">
        <f>IFERROR(VLOOKUP(Tableau24[[#This Row],[NOM
 ÉVALUATION]],EVALUATIONS,4,FALSE),"")</f>
        <v/>
      </c>
      <c r="F336" s="7" t="str">
        <f>IFERROR(VLOOKUP(Tableau24[[#This Row],[NOM
 ÉVALUATION]],EVALUATIONS,5,FALSE),"")</f>
        <v/>
      </c>
      <c r="G336" s="10" t="str">
        <f>IFERROR(VLOOKUP(Tableau24[[#This Row],[NOM
 ÉVALUATION]],EVALUATIONS,6,FALSE),"")</f>
        <v/>
      </c>
      <c r="H336" s="105"/>
      <c r="I336" s="8"/>
      <c r="J336" s="118"/>
      <c r="K336" s="118"/>
      <c r="L336" s="118"/>
      <c r="M336" s="118"/>
      <c r="N336" s="118"/>
      <c r="O336" s="118"/>
      <c r="P336" s="118"/>
      <c r="Q336" s="118"/>
      <c r="R336" s="118"/>
      <c r="S336" s="118"/>
      <c r="T336" s="118"/>
      <c r="U336" s="118"/>
      <c r="V336" s="118"/>
      <c r="W336" s="118"/>
      <c r="X336" s="118"/>
      <c r="Y336" s="118"/>
      <c r="Z336" s="118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112" t="str">
        <f>IFERROR(VLOOKUP(Tableau24[[#This Row],[NOM
 ÉVALUATION]],ÉVALUATIONS!A:H,8,FALSE),"")</f>
        <v/>
      </c>
    </row>
    <row r="337" spans="2:50" ht="28.5">
      <c r="B337" s="6"/>
      <c r="C337" s="6" t="str">
        <f>IFERROR(VLOOKUP(Tableau24[[#This Row],[NOM
 ÉVALUATION]],EVALUATIONS,2,FALSE),"")</f>
        <v/>
      </c>
      <c r="D337" s="6" t="str">
        <f>IFERROR(VLOOKUP(Tableau24[[#This Row],[NOM
 ÉVALUATION]],EVALUATIONS,3,FALSE),"")</f>
        <v/>
      </c>
      <c r="E337" s="96" t="str">
        <f>IFERROR(VLOOKUP(Tableau24[[#This Row],[NOM
 ÉVALUATION]],EVALUATIONS,4,FALSE),"")</f>
        <v/>
      </c>
      <c r="F337" s="7" t="str">
        <f>IFERROR(VLOOKUP(Tableau24[[#This Row],[NOM
 ÉVALUATION]],EVALUATIONS,5,FALSE),"")</f>
        <v/>
      </c>
      <c r="G337" s="10" t="str">
        <f>IFERROR(VLOOKUP(Tableau24[[#This Row],[NOM
 ÉVALUATION]],EVALUATIONS,6,FALSE),"")</f>
        <v/>
      </c>
      <c r="H337" s="105"/>
      <c r="I337" s="8"/>
      <c r="J337" s="118"/>
      <c r="K337" s="118"/>
      <c r="L337" s="118"/>
      <c r="M337" s="118"/>
      <c r="N337" s="118"/>
      <c r="O337" s="118"/>
      <c r="P337" s="118"/>
      <c r="Q337" s="118"/>
      <c r="R337" s="118"/>
      <c r="S337" s="118"/>
      <c r="T337" s="118"/>
      <c r="U337" s="118"/>
      <c r="V337" s="118"/>
      <c r="W337" s="118"/>
      <c r="X337" s="118"/>
      <c r="Y337" s="118"/>
      <c r="Z337" s="118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112" t="str">
        <f>IFERROR(VLOOKUP(Tableau24[[#This Row],[NOM
 ÉVALUATION]],ÉVALUATIONS!A:H,8,FALSE),"")</f>
        <v/>
      </c>
    </row>
    <row r="338" spans="2:50" ht="28.5">
      <c r="B338" s="6"/>
      <c r="C338" s="6" t="str">
        <f>IFERROR(VLOOKUP(Tableau24[[#This Row],[NOM
 ÉVALUATION]],EVALUATIONS,2,FALSE),"")</f>
        <v/>
      </c>
      <c r="D338" s="6" t="str">
        <f>IFERROR(VLOOKUP(Tableau24[[#This Row],[NOM
 ÉVALUATION]],EVALUATIONS,3,FALSE),"")</f>
        <v/>
      </c>
      <c r="E338" s="96" t="str">
        <f>IFERROR(VLOOKUP(Tableau24[[#This Row],[NOM
 ÉVALUATION]],EVALUATIONS,4,FALSE),"")</f>
        <v/>
      </c>
      <c r="F338" s="7" t="str">
        <f>IFERROR(VLOOKUP(Tableau24[[#This Row],[NOM
 ÉVALUATION]],EVALUATIONS,5,FALSE),"")</f>
        <v/>
      </c>
      <c r="G338" s="10" t="str">
        <f>IFERROR(VLOOKUP(Tableau24[[#This Row],[NOM
 ÉVALUATION]],EVALUATIONS,6,FALSE),"")</f>
        <v/>
      </c>
      <c r="H338" s="105"/>
      <c r="I338" s="8"/>
      <c r="J338" s="118"/>
      <c r="K338" s="118"/>
      <c r="L338" s="118"/>
      <c r="M338" s="118"/>
      <c r="N338" s="118"/>
      <c r="O338" s="118"/>
      <c r="P338" s="118"/>
      <c r="Q338" s="118"/>
      <c r="R338" s="118"/>
      <c r="S338" s="118"/>
      <c r="T338" s="118"/>
      <c r="U338" s="118"/>
      <c r="V338" s="118"/>
      <c r="W338" s="118"/>
      <c r="X338" s="118"/>
      <c r="Y338" s="118"/>
      <c r="Z338" s="118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112" t="str">
        <f>IFERROR(VLOOKUP(Tableau24[[#This Row],[NOM
 ÉVALUATION]],ÉVALUATIONS!A:H,8,FALSE),"")</f>
        <v/>
      </c>
    </row>
    <row r="339" spans="2:50" ht="28.5">
      <c r="B339" s="6"/>
      <c r="C339" s="6" t="str">
        <f>IFERROR(VLOOKUP(Tableau24[[#This Row],[NOM
 ÉVALUATION]],EVALUATIONS,2,FALSE),"")</f>
        <v/>
      </c>
      <c r="D339" s="6" t="str">
        <f>IFERROR(VLOOKUP(Tableau24[[#This Row],[NOM
 ÉVALUATION]],EVALUATIONS,3,FALSE),"")</f>
        <v/>
      </c>
      <c r="E339" s="96" t="str">
        <f>IFERROR(VLOOKUP(Tableau24[[#This Row],[NOM
 ÉVALUATION]],EVALUATIONS,4,FALSE),"")</f>
        <v/>
      </c>
      <c r="F339" s="7" t="str">
        <f>IFERROR(VLOOKUP(Tableau24[[#This Row],[NOM
 ÉVALUATION]],EVALUATIONS,5,FALSE),"")</f>
        <v/>
      </c>
      <c r="G339" s="10" t="str">
        <f>IFERROR(VLOOKUP(Tableau24[[#This Row],[NOM
 ÉVALUATION]],EVALUATIONS,6,FALSE),"")</f>
        <v/>
      </c>
      <c r="H339" s="105"/>
      <c r="I339" s="8"/>
      <c r="J339" s="118"/>
      <c r="K339" s="118"/>
      <c r="L339" s="118"/>
      <c r="M339" s="118"/>
      <c r="N339" s="118"/>
      <c r="O339" s="118"/>
      <c r="P339" s="118"/>
      <c r="Q339" s="118"/>
      <c r="R339" s="118"/>
      <c r="S339" s="118"/>
      <c r="T339" s="118"/>
      <c r="U339" s="118"/>
      <c r="V339" s="118"/>
      <c r="W339" s="118"/>
      <c r="X339" s="118"/>
      <c r="Y339" s="118"/>
      <c r="Z339" s="118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112" t="str">
        <f>IFERROR(VLOOKUP(Tableau24[[#This Row],[NOM
 ÉVALUATION]],ÉVALUATIONS!A:H,8,FALSE),"")</f>
        <v/>
      </c>
    </row>
    <row r="340" spans="2:50" ht="28.5">
      <c r="B340" s="6"/>
      <c r="C340" s="6" t="str">
        <f>IFERROR(VLOOKUP(Tableau24[[#This Row],[NOM
 ÉVALUATION]],EVALUATIONS,2,FALSE),"")</f>
        <v/>
      </c>
      <c r="D340" s="6" t="str">
        <f>IFERROR(VLOOKUP(Tableau24[[#This Row],[NOM
 ÉVALUATION]],EVALUATIONS,3,FALSE),"")</f>
        <v/>
      </c>
      <c r="E340" s="96" t="str">
        <f>IFERROR(VLOOKUP(Tableau24[[#This Row],[NOM
 ÉVALUATION]],EVALUATIONS,4,FALSE),"")</f>
        <v/>
      </c>
      <c r="F340" s="7" t="str">
        <f>IFERROR(VLOOKUP(Tableau24[[#This Row],[NOM
 ÉVALUATION]],EVALUATIONS,5,FALSE),"")</f>
        <v/>
      </c>
      <c r="G340" s="10" t="str">
        <f>IFERROR(VLOOKUP(Tableau24[[#This Row],[NOM
 ÉVALUATION]],EVALUATIONS,6,FALSE),"")</f>
        <v/>
      </c>
      <c r="H340" s="105"/>
      <c r="I340" s="8"/>
      <c r="J340" s="118"/>
      <c r="K340" s="118"/>
      <c r="L340" s="118"/>
      <c r="M340" s="118"/>
      <c r="N340" s="118"/>
      <c r="O340" s="118"/>
      <c r="P340" s="118"/>
      <c r="Q340" s="118"/>
      <c r="R340" s="118"/>
      <c r="S340" s="118"/>
      <c r="T340" s="118"/>
      <c r="U340" s="118"/>
      <c r="V340" s="118"/>
      <c r="W340" s="118"/>
      <c r="X340" s="118"/>
      <c r="Y340" s="118"/>
      <c r="Z340" s="118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112" t="str">
        <f>IFERROR(VLOOKUP(Tableau24[[#This Row],[NOM
 ÉVALUATION]],ÉVALUATIONS!A:H,8,FALSE),"")</f>
        <v/>
      </c>
    </row>
    <row r="341" spans="2:50" ht="28.5">
      <c r="B341" s="6"/>
      <c r="C341" s="6" t="str">
        <f>IFERROR(VLOOKUP(Tableau24[[#This Row],[NOM
 ÉVALUATION]],EVALUATIONS,2,FALSE),"")</f>
        <v/>
      </c>
      <c r="D341" s="6" t="str">
        <f>IFERROR(VLOOKUP(Tableau24[[#This Row],[NOM
 ÉVALUATION]],EVALUATIONS,3,FALSE),"")</f>
        <v/>
      </c>
      <c r="E341" s="96" t="str">
        <f>IFERROR(VLOOKUP(Tableau24[[#This Row],[NOM
 ÉVALUATION]],EVALUATIONS,4,FALSE),"")</f>
        <v/>
      </c>
      <c r="F341" s="7" t="str">
        <f>IFERROR(VLOOKUP(Tableau24[[#This Row],[NOM
 ÉVALUATION]],EVALUATIONS,5,FALSE),"")</f>
        <v/>
      </c>
      <c r="G341" s="10" t="str">
        <f>IFERROR(VLOOKUP(Tableau24[[#This Row],[NOM
 ÉVALUATION]],EVALUATIONS,6,FALSE),"")</f>
        <v/>
      </c>
      <c r="H341" s="105"/>
      <c r="I341" s="8"/>
      <c r="J341" s="118"/>
      <c r="K341" s="118"/>
      <c r="L341" s="118"/>
      <c r="M341" s="118"/>
      <c r="N341" s="118"/>
      <c r="O341" s="118"/>
      <c r="P341" s="118"/>
      <c r="Q341" s="118"/>
      <c r="R341" s="118"/>
      <c r="S341" s="118"/>
      <c r="T341" s="118"/>
      <c r="U341" s="118"/>
      <c r="V341" s="118"/>
      <c r="W341" s="118"/>
      <c r="X341" s="118"/>
      <c r="Y341" s="118"/>
      <c r="Z341" s="118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112" t="str">
        <f>IFERROR(VLOOKUP(Tableau24[[#This Row],[NOM
 ÉVALUATION]],ÉVALUATIONS!A:H,8,FALSE),"")</f>
        <v/>
      </c>
    </row>
    <row r="342" spans="2:50" ht="28.5">
      <c r="B342" s="6"/>
      <c r="C342" s="6" t="str">
        <f>IFERROR(VLOOKUP(Tableau24[[#This Row],[NOM
 ÉVALUATION]],EVALUATIONS,2,FALSE),"")</f>
        <v/>
      </c>
      <c r="D342" s="6" t="str">
        <f>IFERROR(VLOOKUP(Tableau24[[#This Row],[NOM
 ÉVALUATION]],EVALUATIONS,3,FALSE),"")</f>
        <v/>
      </c>
      <c r="E342" s="96" t="str">
        <f>IFERROR(VLOOKUP(Tableau24[[#This Row],[NOM
 ÉVALUATION]],EVALUATIONS,4,FALSE),"")</f>
        <v/>
      </c>
      <c r="F342" s="7" t="str">
        <f>IFERROR(VLOOKUP(Tableau24[[#This Row],[NOM
 ÉVALUATION]],EVALUATIONS,5,FALSE),"")</f>
        <v/>
      </c>
      <c r="G342" s="10" t="str">
        <f>IFERROR(VLOOKUP(Tableau24[[#This Row],[NOM
 ÉVALUATION]],EVALUATIONS,6,FALSE),"")</f>
        <v/>
      </c>
      <c r="H342" s="105"/>
      <c r="I342" s="8"/>
      <c r="J342" s="118"/>
      <c r="K342" s="118"/>
      <c r="L342" s="118"/>
      <c r="M342" s="118"/>
      <c r="N342" s="118"/>
      <c r="O342" s="118"/>
      <c r="P342" s="118"/>
      <c r="Q342" s="118"/>
      <c r="R342" s="118"/>
      <c r="S342" s="118"/>
      <c r="T342" s="118"/>
      <c r="U342" s="118"/>
      <c r="V342" s="118"/>
      <c r="W342" s="118"/>
      <c r="X342" s="118"/>
      <c r="Y342" s="118"/>
      <c r="Z342" s="118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112" t="str">
        <f>IFERROR(VLOOKUP(Tableau24[[#This Row],[NOM
 ÉVALUATION]],ÉVALUATIONS!A:H,8,FALSE),"")</f>
        <v/>
      </c>
    </row>
    <row r="343" spans="2:50" ht="28.5">
      <c r="B343" s="6"/>
      <c r="C343" s="6" t="str">
        <f>IFERROR(VLOOKUP(Tableau24[[#This Row],[NOM
 ÉVALUATION]],EVALUATIONS,2,FALSE),"")</f>
        <v/>
      </c>
      <c r="D343" s="6" t="str">
        <f>IFERROR(VLOOKUP(Tableau24[[#This Row],[NOM
 ÉVALUATION]],EVALUATIONS,3,FALSE),"")</f>
        <v/>
      </c>
      <c r="E343" s="96" t="str">
        <f>IFERROR(VLOOKUP(Tableau24[[#This Row],[NOM
 ÉVALUATION]],EVALUATIONS,4,FALSE),"")</f>
        <v/>
      </c>
      <c r="F343" s="7" t="str">
        <f>IFERROR(VLOOKUP(Tableau24[[#This Row],[NOM
 ÉVALUATION]],EVALUATIONS,5,FALSE),"")</f>
        <v/>
      </c>
      <c r="G343" s="10" t="str">
        <f>IFERROR(VLOOKUP(Tableau24[[#This Row],[NOM
 ÉVALUATION]],EVALUATIONS,6,FALSE),"")</f>
        <v/>
      </c>
      <c r="H343" s="105"/>
      <c r="I343" s="8"/>
      <c r="J343" s="118"/>
      <c r="K343" s="118"/>
      <c r="L343" s="118"/>
      <c r="M343" s="118"/>
      <c r="N343" s="118"/>
      <c r="O343" s="118"/>
      <c r="P343" s="118"/>
      <c r="Q343" s="118"/>
      <c r="R343" s="118"/>
      <c r="S343" s="118"/>
      <c r="T343" s="118"/>
      <c r="U343" s="118"/>
      <c r="V343" s="118"/>
      <c r="W343" s="118"/>
      <c r="X343" s="118"/>
      <c r="Y343" s="118"/>
      <c r="Z343" s="118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112" t="str">
        <f>IFERROR(VLOOKUP(Tableau24[[#This Row],[NOM
 ÉVALUATION]],ÉVALUATIONS!A:H,8,FALSE),"")</f>
        <v/>
      </c>
    </row>
    <row r="344" spans="2:50" ht="28.5">
      <c r="B344" s="6"/>
      <c r="C344" s="6" t="str">
        <f>IFERROR(VLOOKUP(Tableau24[[#This Row],[NOM
 ÉVALUATION]],EVALUATIONS,2,FALSE),"")</f>
        <v/>
      </c>
      <c r="D344" s="6" t="str">
        <f>IFERROR(VLOOKUP(Tableau24[[#This Row],[NOM
 ÉVALUATION]],EVALUATIONS,3,FALSE),"")</f>
        <v/>
      </c>
      <c r="E344" s="96" t="str">
        <f>IFERROR(VLOOKUP(Tableau24[[#This Row],[NOM
 ÉVALUATION]],EVALUATIONS,4,FALSE),"")</f>
        <v/>
      </c>
      <c r="F344" s="7" t="str">
        <f>IFERROR(VLOOKUP(Tableau24[[#This Row],[NOM
 ÉVALUATION]],EVALUATIONS,5,FALSE),"")</f>
        <v/>
      </c>
      <c r="G344" s="10" t="str">
        <f>IFERROR(VLOOKUP(Tableau24[[#This Row],[NOM
 ÉVALUATION]],EVALUATIONS,6,FALSE),"")</f>
        <v/>
      </c>
      <c r="H344" s="105"/>
      <c r="I344" s="8"/>
      <c r="J344" s="118"/>
      <c r="K344" s="118"/>
      <c r="L344" s="118"/>
      <c r="M344" s="118"/>
      <c r="N344" s="118"/>
      <c r="O344" s="118"/>
      <c r="P344" s="118"/>
      <c r="Q344" s="118"/>
      <c r="R344" s="118"/>
      <c r="S344" s="118"/>
      <c r="T344" s="118"/>
      <c r="U344" s="118"/>
      <c r="V344" s="118"/>
      <c r="W344" s="118"/>
      <c r="X344" s="118"/>
      <c r="Y344" s="118"/>
      <c r="Z344" s="118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112" t="str">
        <f>IFERROR(VLOOKUP(Tableau24[[#This Row],[NOM
 ÉVALUATION]],ÉVALUATIONS!A:H,8,FALSE),"")</f>
        <v/>
      </c>
    </row>
    <row r="345" spans="2:50" ht="28.5">
      <c r="B345" s="6"/>
      <c r="C345" s="6" t="str">
        <f>IFERROR(VLOOKUP(Tableau24[[#This Row],[NOM
 ÉVALUATION]],EVALUATIONS,2,FALSE),"")</f>
        <v/>
      </c>
      <c r="D345" s="6" t="str">
        <f>IFERROR(VLOOKUP(Tableau24[[#This Row],[NOM
 ÉVALUATION]],EVALUATIONS,3,FALSE),"")</f>
        <v/>
      </c>
      <c r="E345" s="96" t="str">
        <f>IFERROR(VLOOKUP(Tableau24[[#This Row],[NOM
 ÉVALUATION]],EVALUATIONS,4,FALSE),"")</f>
        <v/>
      </c>
      <c r="F345" s="7" t="str">
        <f>IFERROR(VLOOKUP(Tableau24[[#This Row],[NOM
 ÉVALUATION]],EVALUATIONS,5,FALSE),"")</f>
        <v/>
      </c>
      <c r="G345" s="10" t="str">
        <f>IFERROR(VLOOKUP(Tableau24[[#This Row],[NOM
 ÉVALUATION]],EVALUATIONS,6,FALSE),"")</f>
        <v/>
      </c>
      <c r="H345" s="105"/>
      <c r="I345" s="8"/>
      <c r="J345" s="118"/>
      <c r="K345" s="118"/>
      <c r="L345" s="118"/>
      <c r="M345" s="118"/>
      <c r="N345" s="118"/>
      <c r="O345" s="118"/>
      <c r="P345" s="118"/>
      <c r="Q345" s="118"/>
      <c r="R345" s="118"/>
      <c r="S345" s="118"/>
      <c r="T345" s="118"/>
      <c r="U345" s="118"/>
      <c r="V345" s="118"/>
      <c r="W345" s="118"/>
      <c r="X345" s="118"/>
      <c r="Y345" s="118"/>
      <c r="Z345" s="118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112" t="str">
        <f>IFERROR(VLOOKUP(Tableau24[[#This Row],[NOM
 ÉVALUATION]],ÉVALUATIONS!A:H,8,FALSE),"")</f>
        <v/>
      </c>
    </row>
    <row r="346" spans="2:50" ht="28.5">
      <c r="B346" s="6"/>
      <c r="C346" s="6" t="str">
        <f>IFERROR(VLOOKUP(Tableau24[[#This Row],[NOM
 ÉVALUATION]],EVALUATIONS,2,FALSE),"")</f>
        <v/>
      </c>
      <c r="D346" s="6" t="str">
        <f>IFERROR(VLOOKUP(Tableau24[[#This Row],[NOM
 ÉVALUATION]],EVALUATIONS,3,FALSE),"")</f>
        <v/>
      </c>
      <c r="E346" s="96" t="str">
        <f>IFERROR(VLOOKUP(Tableau24[[#This Row],[NOM
 ÉVALUATION]],EVALUATIONS,4,FALSE),"")</f>
        <v/>
      </c>
      <c r="F346" s="7" t="str">
        <f>IFERROR(VLOOKUP(Tableau24[[#This Row],[NOM
 ÉVALUATION]],EVALUATIONS,5,FALSE),"")</f>
        <v/>
      </c>
      <c r="G346" s="10" t="str">
        <f>IFERROR(VLOOKUP(Tableau24[[#This Row],[NOM
 ÉVALUATION]],EVALUATIONS,6,FALSE),"")</f>
        <v/>
      </c>
      <c r="H346" s="105"/>
      <c r="I346" s="8"/>
      <c r="J346" s="118"/>
      <c r="K346" s="118"/>
      <c r="L346" s="118"/>
      <c r="M346" s="118"/>
      <c r="N346" s="118"/>
      <c r="O346" s="118"/>
      <c r="P346" s="118"/>
      <c r="Q346" s="118"/>
      <c r="R346" s="118"/>
      <c r="S346" s="118"/>
      <c r="T346" s="118"/>
      <c r="U346" s="118"/>
      <c r="V346" s="118"/>
      <c r="W346" s="118"/>
      <c r="X346" s="118"/>
      <c r="Y346" s="118"/>
      <c r="Z346" s="118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112" t="str">
        <f>IFERROR(VLOOKUP(Tableau24[[#This Row],[NOM
 ÉVALUATION]],ÉVALUATIONS!A:H,8,FALSE),"")</f>
        <v/>
      </c>
    </row>
    <row r="347" spans="2:50" ht="28.5">
      <c r="B347" s="6"/>
      <c r="C347" s="6" t="str">
        <f>IFERROR(VLOOKUP(Tableau24[[#This Row],[NOM
 ÉVALUATION]],EVALUATIONS,2,FALSE),"")</f>
        <v/>
      </c>
      <c r="D347" s="6" t="str">
        <f>IFERROR(VLOOKUP(Tableau24[[#This Row],[NOM
 ÉVALUATION]],EVALUATIONS,3,FALSE),"")</f>
        <v/>
      </c>
      <c r="E347" s="96" t="str">
        <f>IFERROR(VLOOKUP(Tableau24[[#This Row],[NOM
 ÉVALUATION]],EVALUATIONS,4,FALSE),"")</f>
        <v/>
      </c>
      <c r="F347" s="7" t="str">
        <f>IFERROR(VLOOKUP(Tableau24[[#This Row],[NOM
 ÉVALUATION]],EVALUATIONS,5,FALSE),"")</f>
        <v/>
      </c>
      <c r="G347" s="10" t="str">
        <f>IFERROR(VLOOKUP(Tableau24[[#This Row],[NOM
 ÉVALUATION]],EVALUATIONS,6,FALSE),"")</f>
        <v/>
      </c>
      <c r="H347" s="105"/>
      <c r="I347" s="8"/>
      <c r="J347" s="118"/>
      <c r="K347" s="118"/>
      <c r="L347" s="118"/>
      <c r="M347" s="118"/>
      <c r="N347" s="118"/>
      <c r="O347" s="118"/>
      <c r="P347" s="118"/>
      <c r="Q347" s="118"/>
      <c r="R347" s="118"/>
      <c r="S347" s="118"/>
      <c r="T347" s="118"/>
      <c r="U347" s="118"/>
      <c r="V347" s="118"/>
      <c r="W347" s="118"/>
      <c r="X347" s="118"/>
      <c r="Y347" s="118"/>
      <c r="Z347" s="118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112" t="str">
        <f>IFERROR(VLOOKUP(Tableau24[[#This Row],[NOM
 ÉVALUATION]],ÉVALUATIONS!A:H,8,FALSE),"")</f>
        <v/>
      </c>
    </row>
    <row r="348" spans="2:50" ht="28.5">
      <c r="B348" s="6"/>
      <c r="C348" s="6" t="str">
        <f>IFERROR(VLOOKUP(Tableau24[[#This Row],[NOM
 ÉVALUATION]],EVALUATIONS,2,FALSE),"")</f>
        <v/>
      </c>
      <c r="D348" s="6" t="str">
        <f>IFERROR(VLOOKUP(Tableau24[[#This Row],[NOM
 ÉVALUATION]],EVALUATIONS,3,FALSE),"")</f>
        <v/>
      </c>
      <c r="E348" s="96" t="str">
        <f>IFERROR(VLOOKUP(Tableau24[[#This Row],[NOM
 ÉVALUATION]],EVALUATIONS,4,FALSE),"")</f>
        <v/>
      </c>
      <c r="F348" s="7" t="str">
        <f>IFERROR(VLOOKUP(Tableau24[[#This Row],[NOM
 ÉVALUATION]],EVALUATIONS,5,FALSE),"")</f>
        <v/>
      </c>
      <c r="G348" s="10" t="str">
        <f>IFERROR(VLOOKUP(Tableau24[[#This Row],[NOM
 ÉVALUATION]],EVALUATIONS,6,FALSE),"")</f>
        <v/>
      </c>
      <c r="H348" s="105"/>
      <c r="I348" s="8"/>
      <c r="J348" s="118"/>
      <c r="K348" s="118"/>
      <c r="L348" s="118"/>
      <c r="M348" s="118"/>
      <c r="N348" s="118"/>
      <c r="O348" s="118"/>
      <c r="P348" s="118"/>
      <c r="Q348" s="118"/>
      <c r="R348" s="118"/>
      <c r="S348" s="118"/>
      <c r="T348" s="118"/>
      <c r="U348" s="118"/>
      <c r="V348" s="118"/>
      <c r="W348" s="118"/>
      <c r="X348" s="118"/>
      <c r="Y348" s="118"/>
      <c r="Z348" s="118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112" t="str">
        <f>IFERROR(VLOOKUP(Tableau24[[#This Row],[NOM
 ÉVALUATION]],ÉVALUATIONS!A:H,8,FALSE),"")</f>
        <v/>
      </c>
    </row>
    <row r="349" spans="2:50" ht="28.5">
      <c r="B349" s="6"/>
      <c r="C349" s="6" t="str">
        <f>IFERROR(VLOOKUP(Tableau24[[#This Row],[NOM
 ÉVALUATION]],EVALUATIONS,2,FALSE),"")</f>
        <v/>
      </c>
      <c r="D349" s="6" t="str">
        <f>IFERROR(VLOOKUP(Tableau24[[#This Row],[NOM
 ÉVALUATION]],EVALUATIONS,3,FALSE),"")</f>
        <v/>
      </c>
      <c r="E349" s="96" t="str">
        <f>IFERROR(VLOOKUP(Tableau24[[#This Row],[NOM
 ÉVALUATION]],EVALUATIONS,4,FALSE),"")</f>
        <v/>
      </c>
      <c r="F349" s="7" t="str">
        <f>IFERROR(VLOOKUP(Tableau24[[#This Row],[NOM
 ÉVALUATION]],EVALUATIONS,5,FALSE),"")</f>
        <v/>
      </c>
      <c r="G349" s="10" t="str">
        <f>IFERROR(VLOOKUP(Tableau24[[#This Row],[NOM
 ÉVALUATION]],EVALUATIONS,6,FALSE),"")</f>
        <v/>
      </c>
      <c r="H349" s="105"/>
      <c r="I349" s="8"/>
      <c r="J349" s="118"/>
      <c r="K349" s="118"/>
      <c r="L349" s="118"/>
      <c r="M349" s="118"/>
      <c r="N349" s="118"/>
      <c r="O349" s="118"/>
      <c r="P349" s="118"/>
      <c r="Q349" s="118"/>
      <c r="R349" s="118"/>
      <c r="S349" s="118"/>
      <c r="T349" s="118"/>
      <c r="U349" s="118"/>
      <c r="V349" s="118"/>
      <c r="W349" s="118"/>
      <c r="X349" s="118"/>
      <c r="Y349" s="118"/>
      <c r="Z349" s="118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112" t="str">
        <f>IFERROR(VLOOKUP(Tableau24[[#This Row],[NOM
 ÉVALUATION]],ÉVALUATIONS!A:H,8,FALSE),"")</f>
        <v/>
      </c>
    </row>
    <row r="350" spans="2:50" ht="28.5">
      <c r="B350" s="6"/>
      <c r="C350" s="6" t="str">
        <f>IFERROR(VLOOKUP(Tableau24[[#This Row],[NOM
 ÉVALUATION]],EVALUATIONS,2,FALSE),"")</f>
        <v/>
      </c>
      <c r="D350" s="6" t="str">
        <f>IFERROR(VLOOKUP(Tableau24[[#This Row],[NOM
 ÉVALUATION]],EVALUATIONS,3,FALSE),"")</f>
        <v/>
      </c>
      <c r="E350" s="96" t="str">
        <f>IFERROR(VLOOKUP(Tableau24[[#This Row],[NOM
 ÉVALUATION]],EVALUATIONS,4,FALSE),"")</f>
        <v/>
      </c>
      <c r="F350" s="7" t="str">
        <f>IFERROR(VLOOKUP(Tableau24[[#This Row],[NOM
 ÉVALUATION]],EVALUATIONS,5,FALSE),"")</f>
        <v/>
      </c>
      <c r="G350" s="10" t="str">
        <f>IFERROR(VLOOKUP(Tableau24[[#This Row],[NOM
 ÉVALUATION]],EVALUATIONS,6,FALSE),"")</f>
        <v/>
      </c>
      <c r="H350" s="105"/>
      <c r="I350" s="8"/>
      <c r="J350" s="118"/>
      <c r="K350" s="118"/>
      <c r="L350" s="118"/>
      <c r="M350" s="118"/>
      <c r="N350" s="118"/>
      <c r="O350" s="118"/>
      <c r="P350" s="118"/>
      <c r="Q350" s="118"/>
      <c r="R350" s="118"/>
      <c r="S350" s="118"/>
      <c r="T350" s="118"/>
      <c r="U350" s="118"/>
      <c r="V350" s="118"/>
      <c r="W350" s="118"/>
      <c r="X350" s="118"/>
      <c r="Y350" s="118"/>
      <c r="Z350" s="118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112" t="str">
        <f>IFERROR(VLOOKUP(Tableau24[[#This Row],[NOM
 ÉVALUATION]],ÉVALUATIONS!A:H,8,FALSE),"")</f>
        <v/>
      </c>
    </row>
    <row r="351" spans="2:50" ht="28.5">
      <c r="B351" s="6"/>
      <c r="C351" s="6" t="str">
        <f>IFERROR(VLOOKUP(Tableau24[[#This Row],[NOM
 ÉVALUATION]],EVALUATIONS,2,FALSE),"")</f>
        <v/>
      </c>
      <c r="D351" s="6" t="str">
        <f>IFERROR(VLOOKUP(Tableau24[[#This Row],[NOM
 ÉVALUATION]],EVALUATIONS,3,FALSE),"")</f>
        <v/>
      </c>
      <c r="E351" s="96" t="str">
        <f>IFERROR(VLOOKUP(Tableau24[[#This Row],[NOM
 ÉVALUATION]],EVALUATIONS,4,FALSE),"")</f>
        <v/>
      </c>
      <c r="F351" s="7" t="str">
        <f>IFERROR(VLOOKUP(Tableau24[[#This Row],[NOM
 ÉVALUATION]],EVALUATIONS,5,FALSE),"")</f>
        <v/>
      </c>
      <c r="G351" s="10" t="str">
        <f>IFERROR(VLOOKUP(Tableau24[[#This Row],[NOM
 ÉVALUATION]],EVALUATIONS,6,FALSE),"")</f>
        <v/>
      </c>
      <c r="H351" s="105"/>
      <c r="I351" s="8"/>
      <c r="J351" s="118"/>
      <c r="K351" s="118"/>
      <c r="L351" s="118"/>
      <c r="M351" s="118"/>
      <c r="N351" s="118"/>
      <c r="O351" s="118"/>
      <c r="P351" s="118"/>
      <c r="Q351" s="118"/>
      <c r="R351" s="118"/>
      <c r="S351" s="118"/>
      <c r="T351" s="118"/>
      <c r="U351" s="118"/>
      <c r="V351" s="118"/>
      <c r="W351" s="118"/>
      <c r="X351" s="118"/>
      <c r="Y351" s="118"/>
      <c r="Z351" s="118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112" t="str">
        <f>IFERROR(VLOOKUP(Tableau24[[#This Row],[NOM
 ÉVALUATION]],ÉVALUATIONS!A:H,8,FALSE),"")</f>
        <v/>
      </c>
    </row>
    <row r="352" spans="2:50" ht="28.5">
      <c r="B352" s="6"/>
      <c r="C352" s="6" t="str">
        <f>IFERROR(VLOOKUP(Tableau24[[#This Row],[NOM
 ÉVALUATION]],EVALUATIONS,2,FALSE),"")</f>
        <v/>
      </c>
      <c r="D352" s="6" t="str">
        <f>IFERROR(VLOOKUP(Tableau24[[#This Row],[NOM
 ÉVALUATION]],EVALUATIONS,3,FALSE),"")</f>
        <v/>
      </c>
      <c r="E352" s="96" t="str">
        <f>IFERROR(VLOOKUP(Tableau24[[#This Row],[NOM
 ÉVALUATION]],EVALUATIONS,4,FALSE),"")</f>
        <v/>
      </c>
      <c r="F352" s="7" t="str">
        <f>IFERROR(VLOOKUP(Tableau24[[#This Row],[NOM
 ÉVALUATION]],EVALUATIONS,5,FALSE),"")</f>
        <v/>
      </c>
      <c r="G352" s="10" t="str">
        <f>IFERROR(VLOOKUP(Tableau24[[#This Row],[NOM
 ÉVALUATION]],EVALUATIONS,6,FALSE),"")</f>
        <v/>
      </c>
      <c r="H352" s="105"/>
      <c r="I352" s="8"/>
      <c r="J352" s="118"/>
      <c r="K352" s="118"/>
      <c r="L352" s="118"/>
      <c r="M352" s="118"/>
      <c r="N352" s="118"/>
      <c r="O352" s="118"/>
      <c r="P352" s="118"/>
      <c r="Q352" s="118"/>
      <c r="R352" s="118"/>
      <c r="S352" s="118"/>
      <c r="T352" s="118"/>
      <c r="U352" s="118"/>
      <c r="V352" s="118"/>
      <c r="W352" s="118"/>
      <c r="X352" s="118"/>
      <c r="Y352" s="118"/>
      <c r="Z352" s="118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112" t="str">
        <f>IFERROR(VLOOKUP(Tableau24[[#This Row],[NOM
 ÉVALUATION]],ÉVALUATIONS!A:H,8,FALSE),"")</f>
        <v/>
      </c>
    </row>
    <row r="353" spans="2:50" ht="28.5">
      <c r="B353" s="6"/>
      <c r="C353" s="6" t="str">
        <f>IFERROR(VLOOKUP(Tableau24[[#This Row],[NOM
 ÉVALUATION]],EVALUATIONS,2,FALSE),"")</f>
        <v/>
      </c>
      <c r="D353" s="6" t="str">
        <f>IFERROR(VLOOKUP(Tableau24[[#This Row],[NOM
 ÉVALUATION]],EVALUATIONS,3,FALSE),"")</f>
        <v/>
      </c>
      <c r="E353" s="96" t="str">
        <f>IFERROR(VLOOKUP(Tableau24[[#This Row],[NOM
 ÉVALUATION]],EVALUATIONS,4,FALSE),"")</f>
        <v/>
      </c>
      <c r="F353" s="7" t="str">
        <f>IFERROR(VLOOKUP(Tableau24[[#This Row],[NOM
 ÉVALUATION]],EVALUATIONS,5,FALSE),"")</f>
        <v/>
      </c>
      <c r="G353" s="10" t="str">
        <f>IFERROR(VLOOKUP(Tableau24[[#This Row],[NOM
 ÉVALUATION]],EVALUATIONS,6,FALSE),"")</f>
        <v/>
      </c>
      <c r="H353" s="105"/>
      <c r="I353" s="8"/>
      <c r="J353" s="118"/>
      <c r="K353" s="118"/>
      <c r="L353" s="118"/>
      <c r="M353" s="118"/>
      <c r="N353" s="118"/>
      <c r="O353" s="118"/>
      <c r="P353" s="118"/>
      <c r="Q353" s="118"/>
      <c r="R353" s="118"/>
      <c r="S353" s="118"/>
      <c r="T353" s="118"/>
      <c r="U353" s="118"/>
      <c r="V353" s="118"/>
      <c r="W353" s="118"/>
      <c r="X353" s="118"/>
      <c r="Y353" s="118"/>
      <c r="Z353" s="118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112" t="str">
        <f>IFERROR(VLOOKUP(Tableau24[[#This Row],[NOM
 ÉVALUATION]],ÉVALUATIONS!A:H,8,FALSE),"")</f>
        <v/>
      </c>
    </row>
    <row r="354" spans="2:50" ht="28.5">
      <c r="B354" s="6"/>
      <c r="C354" s="6" t="str">
        <f>IFERROR(VLOOKUP(Tableau24[[#This Row],[NOM
 ÉVALUATION]],EVALUATIONS,2,FALSE),"")</f>
        <v/>
      </c>
      <c r="D354" s="6" t="str">
        <f>IFERROR(VLOOKUP(Tableau24[[#This Row],[NOM
 ÉVALUATION]],EVALUATIONS,3,FALSE),"")</f>
        <v/>
      </c>
      <c r="E354" s="96" t="str">
        <f>IFERROR(VLOOKUP(Tableau24[[#This Row],[NOM
 ÉVALUATION]],EVALUATIONS,4,FALSE),"")</f>
        <v/>
      </c>
      <c r="F354" s="7" t="str">
        <f>IFERROR(VLOOKUP(Tableau24[[#This Row],[NOM
 ÉVALUATION]],EVALUATIONS,5,FALSE),"")</f>
        <v/>
      </c>
      <c r="G354" s="10" t="str">
        <f>IFERROR(VLOOKUP(Tableau24[[#This Row],[NOM
 ÉVALUATION]],EVALUATIONS,6,FALSE),"")</f>
        <v/>
      </c>
      <c r="H354" s="105"/>
      <c r="I354" s="8"/>
      <c r="J354" s="118"/>
      <c r="K354" s="118"/>
      <c r="L354" s="118"/>
      <c r="M354" s="118"/>
      <c r="N354" s="118"/>
      <c r="O354" s="118"/>
      <c r="P354" s="118"/>
      <c r="Q354" s="118"/>
      <c r="R354" s="118"/>
      <c r="S354" s="118"/>
      <c r="T354" s="118"/>
      <c r="U354" s="118"/>
      <c r="V354" s="118"/>
      <c r="W354" s="118"/>
      <c r="X354" s="118"/>
      <c r="Y354" s="118"/>
      <c r="Z354" s="118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112" t="str">
        <f>IFERROR(VLOOKUP(Tableau24[[#This Row],[NOM
 ÉVALUATION]],ÉVALUATIONS!A:H,8,FALSE),"")</f>
        <v/>
      </c>
    </row>
    <row r="355" spans="2:50" ht="28.5">
      <c r="B355" s="6"/>
      <c r="C355" s="6" t="str">
        <f>IFERROR(VLOOKUP(Tableau24[[#This Row],[NOM
 ÉVALUATION]],EVALUATIONS,2,FALSE),"")</f>
        <v/>
      </c>
      <c r="D355" s="6" t="str">
        <f>IFERROR(VLOOKUP(Tableau24[[#This Row],[NOM
 ÉVALUATION]],EVALUATIONS,3,FALSE),"")</f>
        <v/>
      </c>
      <c r="E355" s="96" t="str">
        <f>IFERROR(VLOOKUP(Tableau24[[#This Row],[NOM
 ÉVALUATION]],EVALUATIONS,4,FALSE),"")</f>
        <v/>
      </c>
      <c r="F355" s="7" t="str">
        <f>IFERROR(VLOOKUP(Tableau24[[#This Row],[NOM
 ÉVALUATION]],EVALUATIONS,5,FALSE),"")</f>
        <v/>
      </c>
      <c r="G355" s="10" t="str">
        <f>IFERROR(VLOOKUP(Tableau24[[#This Row],[NOM
 ÉVALUATION]],EVALUATIONS,6,FALSE),"")</f>
        <v/>
      </c>
      <c r="H355" s="105"/>
      <c r="I355" s="8"/>
      <c r="J355" s="118"/>
      <c r="K355" s="118"/>
      <c r="L355" s="118"/>
      <c r="M355" s="118"/>
      <c r="N355" s="118"/>
      <c r="O355" s="118"/>
      <c r="P355" s="118"/>
      <c r="Q355" s="118"/>
      <c r="R355" s="118"/>
      <c r="S355" s="118"/>
      <c r="T355" s="118"/>
      <c r="U355" s="118"/>
      <c r="V355" s="118"/>
      <c r="W355" s="118"/>
      <c r="X355" s="118"/>
      <c r="Y355" s="118"/>
      <c r="Z355" s="118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112" t="str">
        <f>IFERROR(VLOOKUP(Tableau24[[#This Row],[NOM
 ÉVALUATION]],ÉVALUATIONS!A:H,8,FALSE),"")</f>
        <v/>
      </c>
    </row>
    <row r="356" spans="2:50" ht="28.5">
      <c r="B356" s="6"/>
      <c r="C356" s="6" t="str">
        <f>IFERROR(VLOOKUP(Tableau24[[#This Row],[NOM
 ÉVALUATION]],EVALUATIONS,2,FALSE),"")</f>
        <v/>
      </c>
      <c r="D356" s="6" t="str">
        <f>IFERROR(VLOOKUP(Tableau24[[#This Row],[NOM
 ÉVALUATION]],EVALUATIONS,3,FALSE),"")</f>
        <v/>
      </c>
      <c r="E356" s="96" t="str">
        <f>IFERROR(VLOOKUP(Tableau24[[#This Row],[NOM
 ÉVALUATION]],EVALUATIONS,4,FALSE),"")</f>
        <v/>
      </c>
      <c r="F356" s="7" t="str">
        <f>IFERROR(VLOOKUP(Tableau24[[#This Row],[NOM
 ÉVALUATION]],EVALUATIONS,5,FALSE),"")</f>
        <v/>
      </c>
      <c r="G356" s="10" t="str">
        <f>IFERROR(VLOOKUP(Tableau24[[#This Row],[NOM
 ÉVALUATION]],EVALUATIONS,6,FALSE),"")</f>
        <v/>
      </c>
      <c r="H356" s="105"/>
      <c r="I356" s="8"/>
      <c r="J356" s="118"/>
      <c r="K356" s="118"/>
      <c r="L356" s="118"/>
      <c r="M356" s="118"/>
      <c r="N356" s="118"/>
      <c r="O356" s="118"/>
      <c r="P356" s="118"/>
      <c r="Q356" s="118"/>
      <c r="R356" s="118"/>
      <c r="S356" s="118"/>
      <c r="T356" s="118"/>
      <c r="U356" s="118"/>
      <c r="V356" s="118"/>
      <c r="W356" s="118"/>
      <c r="X356" s="118"/>
      <c r="Y356" s="118"/>
      <c r="Z356" s="118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112" t="str">
        <f>IFERROR(VLOOKUP(Tableau24[[#This Row],[NOM
 ÉVALUATION]],ÉVALUATIONS!A:H,8,FALSE),"")</f>
        <v/>
      </c>
    </row>
    <row r="357" spans="2:50" ht="28.5">
      <c r="B357" s="6"/>
      <c r="C357" s="6" t="str">
        <f>IFERROR(VLOOKUP(Tableau24[[#This Row],[NOM
 ÉVALUATION]],EVALUATIONS,2,FALSE),"")</f>
        <v/>
      </c>
      <c r="D357" s="6" t="str">
        <f>IFERROR(VLOOKUP(Tableau24[[#This Row],[NOM
 ÉVALUATION]],EVALUATIONS,3,FALSE),"")</f>
        <v/>
      </c>
      <c r="E357" s="96" t="str">
        <f>IFERROR(VLOOKUP(Tableau24[[#This Row],[NOM
 ÉVALUATION]],EVALUATIONS,4,FALSE),"")</f>
        <v/>
      </c>
      <c r="F357" s="7" t="str">
        <f>IFERROR(VLOOKUP(Tableau24[[#This Row],[NOM
 ÉVALUATION]],EVALUATIONS,5,FALSE),"")</f>
        <v/>
      </c>
      <c r="G357" s="10" t="str">
        <f>IFERROR(VLOOKUP(Tableau24[[#This Row],[NOM
 ÉVALUATION]],EVALUATIONS,6,FALSE),"")</f>
        <v/>
      </c>
      <c r="H357" s="105"/>
      <c r="I357" s="8"/>
      <c r="J357" s="118"/>
      <c r="K357" s="118"/>
      <c r="L357" s="118"/>
      <c r="M357" s="118"/>
      <c r="N357" s="118"/>
      <c r="O357" s="118"/>
      <c r="P357" s="118"/>
      <c r="Q357" s="118"/>
      <c r="R357" s="118"/>
      <c r="S357" s="118"/>
      <c r="T357" s="118"/>
      <c r="U357" s="118"/>
      <c r="V357" s="118"/>
      <c r="W357" s="118"/>
      <c r="X357" s="118"/>
      <c r="Y357" s="118"/>
      <c r="Z357" s="118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112" t="str">
        <f>IFERROR(VLOOKUP(Tableau24[[#This Row],[NOM
 ÉVALUATION]],ÉVALUATIONS!A:H,8,FALSE),"")</f>
        <v/>
      </c>
    </row>
    <row r="358" spans="2:50" ht="28.5">
      <c r="B358" s="6"/>
      <c r="C358" s="6" t="str">
        <f>IFERROR(VLOOKUP(Tableau24[[#This Row],[NOM
 ÉVALUATION]],EVALUATIONS,2,FALSE),"")</f>
        <v/>
      </c>
      <c r="D358" s="6" t="str">
        <f>IFERROR(VLOOKUP(Tableau24[[#This Row],[NOM
 ÉVALUATION]],EVALUATIONS,3,FALSE),"")</f>
        <v/>
      </c>
      <c r="E358" s="96" t="str">
        <f>IFERROR(VLOOKUP(Tableau24[[#This Row],[NOM
 ÉVALUATION]],EVALUATIONS,4,FALSE),"")</f>
        <v/>
      </c>
      <c r="F358" s="7" t="str">
        <f>IFERROR(VLOOKUP(Tableau24[[#This Row],[NOM
 ÉVALUATION]],EVALUATIONS,5,FALSE),"")</f>
        <v/>
      </c>
      <c r="G358" s="10" t="str">
        <f>IFERROR(VLOOKUP(Tableau24[[#This Row],[NOM
 ÉVALUATION]],EVALUATIONS,6,FALSE),"")</f>
        <v/>
      </c>
      <c r="H358" s="105"/>
      <c r="I358" s="8"/>
      <c r="J358" s="118"/>
      <c r="K358" s="118"/>
      <c r="L358" s="118"/>
      <c r="M358" s="118"/>
      <c r="N358" s="118"/>
      <c r="O358" s="118"/>
      <c r="P358" s="118"/>
      <c r="Q358" s="118"/>
      <c r="R358" s="118"/>
      <c r="S358" s="118"/>
      <c r="T358" s="118"/>
      <c r="U358" s="118"/>
      <c r="V358" s="118"/>
      <c r="W358" s="118"/>
      <c r="X358" s="118"/>
      <c r="Y358" s="118"/>
      <c r="Z358" s="118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112" t="str">
        <f>IFERROR(VLOOKUP(Tableau24[[#This Row],[NOM
 ÉVALUATION]],ÉVALUATIONS!A:H,8,FALSE),"")</f>
        <v/>
      </c>
    </row>
    <row r="359" spans="2:50" ht="28.5">
      <c r="B359" s="6"/>
      <c r="C359" s="6" t="str">
        <f>IFERROR(VLOOKUP(Tableau24[[#This Row],[NOM
 ÉVALUATION]],EVALUATIONS,2,FALSE),"")</f>
        <v/>
      </c>
      <c r="D359" s="6" t="str">
        <f>IFERROR(VLOOKUP(Tableau24[[#This Row],[NOM
 ÉVALUATION]],EVALUATIONS,3,FALSE),"")</f>
        <v/>
      </c>
      <c r="E359" s="96" t="str">
        <f>IFERROR(VLOOKUP(Tableau24[[#This Row],[NOM
 ÉVALUATION]],EVALUATIONS,4,FALSE),"")</f>
        <v/>
      </c>
      <c r="F359" s="7" t="str">
        <f>IFERROR(VLOOKUP(Tableau24[[#This Row],[NOM
 ÉVALUATION]],EVALUATIONS,5,FALSE),"")</f>
        <v/>
      </c>
      <c r="G359" s="10" t="str">
        <f>IFERROR(VLOOKUP(Tableau24[[#This Row],[NOM
 ÉVALUATION]],EVALUATIONS,6,FALSE),"")</f>
        <v/>
      </c>
      <c r="H359" s="105"/>
      <c r="I359" s="8"/>
      <c r="J359" s="118"/>
      <c r="K359" s="118"/>
      <c r="L359" s="118"/>
      <c r="M359" s="118"/>
      <c r="N359" s="118"/>
      <c r="O359" s="118"/>
      <c r="P359" s="118"/>
      <c r="Q359" s="118"/>
      <c r="R359" s="118"/>
      <c r="S359" s="118"/>
      <c r="T359" s="118"/>
      <c r="U359" s="118"/>
      <c r="V359" s="118"/>
      <c r="W359" s="118"/>
      <c r="X359" s="118"/>
      <c r="Y359" s="118"/>
      <c r="Z359" s="118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112" t="str">
        <f>IFERROR(VLOOKUP(Tableau24[[#This Row],[NOM
 ÉVALUATION]],ÉVALUATIONS!A:H,8,FALSE),"")</f>
        <v/>
      </c>
    </row>
    <row r="360" spans="2:50" ht="28.5">
      <c r="B360" s="6"/>
      <c r="C360" s="6" t="str">
        <f>IFERROR(VLOOKUP(Tableau24[[#This Row],[NOM
 ÉVALUATION]],EVALUATIONS,2,FALSE),"")</f>
        <v/>
      </c>
      <c r="D360" s="6" t="str">
        <f>IFERROR(VLOOKUP(Tableau24[[#This Row],[NOM
 ÉVALUATION]],EVALUATIONS,3,FALSE),"")</f>
        <v/>
      </c>
      <c r="E360" s="96" t="str">
        <f>IFERROR(VLOOKUP(Tableau24[[#This Row],[NOM
 ÉVALUATION]],EVALUATIONS,4,FALSE),"")</f>
        <v/>
      </c>
      <c r="F360" s="7" t="str">
        <f>IFERROR(VLOOKUP(Tableau24[[#This Row],[NOM
 ÉVALUATION]],EVALUATIONS,5,FALSE),"")</f>
        <v/>
      </c>
      <c r="G360" s="10" t="str">
        <f>IFERROR(VLOOKUP(Tableau24[[#This Row],[NOM
 ÉVALUATION]],EVALUATIONS,6,FALSE),"")</f>
        <v/>
      </c>
      <c r="H360" s="105"/>
      <c r="I360" s="8"/>
      <c r="J360" s="118"/>
      <c r="K360" s="118"/>
      <c r="L360" s="118"/>
      <c r="M360" s="118"/>
      <c r="N360" s="118"/>
      <c r="O360" s="118"/>
      <c r="P360" s="118"/>
      <c r="Q360" s="118"/>
      <c r="R360" s="118"/>
      <c r="S360" s="118"/>
      <c r="T360" s="118"/>
      <c r="U360" s="118"/>
      <c r="V360" s="118"/>
      <c r="W360" s="118"/>
      <c r="X360" s="118"/>
      <c r="Y360" s="118"/>
      <c r="Z360" s="118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112" t="str">
        <f>IFERROR(VLOOKUP(Tableau24[[#This Row],[NOM
 ÉVALUATION]],ÉVALUATIONS!A:H,8,FALSE),"")</f>
        <v/>
      </c>
    </row>
    <row r="361" spans="2:50" ht="28.5">
      <c r="B361" s="6"/>
      <c r="C361" s="6" t="str">
        <f>IFERROR(VLOOKUP(Tableau24[[#This Row],[NOM
 ÉVALUATION]],EVALUATIONS,2,FALSE),"")</f>
        <v/>
      </c>
      <c r="D361" s="6" t="str">
        <f>IFERROR(VLOOKUP(Tableau24[[#This Row],[NOM
 ÉVALUATION]],EVALUATIONS,3,FALSE),"")</f>
        <v/>
      </c>
      <c r="E361" s="96" t="str">
        <f>IFERROR(VLOOKUP(Tableau24[[#This Row],[NOM
 ÉVALUATION]],EVALUATIONS,4,FALSE),"")</f>
        <v/>
      </c>
      <c r="F361" s="7" t="str">
        <f>IFERROR(VLOOKUP(Tableau24[[#This Row],[NOM
 ÉVALUATION]],EVALUATIONS,5,FALSE),"")</f>
        <v/>
      </c>
      <c r="G361" s="10" t="str">
        <f>IFERROR(VLOOKUP(Tableau24[[#This Row],[NOM
 ÉVALUATION]],EVALUATIONS,6,FALSE),"")</f>
        <v/>
      </c>
      <c r="H361" s="105"/>
      <c r="I361" s="8"/>
      <c r="J361" s="118"/>
      <c r="K361" s="118"/>
      <c r="L361" s="118"/>
      <c r="M361" s="118"/>
      <c r="N361" s="118"/>
      <c r="O361" s="118"/>
      <c r="P361" s="118"/>
      <c r="Q361" s="118"/>
      <c r="R361" s="118"/>
      <c r="S361" s="118"/>
      <c r="T361" s="118"/>
      <c r="U361" s="118"/>
      <c r="V361" s="118"/>
      <c r="W361" s="118"/>
      <c r="X361" s="118"/>
      <c r="Y361" s="118"/>
      <c r="Z361" s="118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112" t="str">
        <f>IFERROR(VLOOKUP(Tableau24[[#This Row],[NOM
 ÉVALUATION]],ÉVALUATIONS!A:H,8,FALSE),"")</f>
        <v/>
      </c>
    </row>
    <row r="362" spans="2:50" ht="28.5">
      <c r="B362" s="6"/>
      <c r="C362" s="6" t="str">
        <f>IFERROR(VLOOKUP(Tableau24[[#This Row],[NOM
 ÉVALUATION]],EVALUATIONS,2,FALSE),"")</f>
        <v/>
      </c>
      <c r="D362" s="6" t="str">
        <f>IFERROR(VLOOKUP(Tableau24[[#This Row],[NOM
 ÉVALUATION]],EVALUATIONS,3,FALSE),"")</f>
        <v/>
      </c>
      <c r="E362" s="96" t="str">
        <f>IFERROR(VLOOKUP(Tableau24[[#This Row],[NOM
 ÉVALUATION]],EVALUATIONS,4,FALSE),"")</f>
        <v/>
      </c>
      <c r="F362" s="7" t="str">
        <f>IFERROR(VLOOKUP(Tableau24[[#This Row],[NOM
 ÉVALUATION]],EVALUATIONS,5,FALSE),"")</f>
        <v/>
      </c>
      <c r="G362" s="10" t="str">
        <f>IFERROR(VLOOKUP(Tableau24[[#This Row],[NOM
 ÉVALUATION]],EVALUATIONS,6,FALSE),"")</f>
        <v/>
      </c>
      <c r="H362" s="105"/>
      <c r="I362" s="8"/>
      <c r="J362" s="118"/>
      <c r="K362" s="118"/>
      <c r="L362" s="118"/>
      <c r="M362" s="118"/>
      <c r="N362" s="118"/>
      <c r="O362" s="118"/>
      <c r="P362" s="118"/>
      <c r="Q362" s="118"/>
      <c r="R362" s="118"/>
      <c r="S362" s="118"/>
      <c r="T362" s="118"/>
      <c r="U362" s="118"/>
      <c r="V362" s="118"/>
      <c r="W362" s="118"/>
      <c r="X362" s="118"/>
      <c r="Y362" s="118"/>
      <c r="Z362" s="118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112" t="str">
        <f>IFERROR(VLOOKUP(Tableau24[[#This Row],[NOM
 ÉVALUATION]],ÉVALUATIONS!A:H,8,FALSE),"")</f>
        <v/>
      </c>
    </row>
    <row r="363" spans="2:50" ht="28.5">
      <c r="B363" s="6"/>
      <c r="C363" s="6" t="str">
        <f>IFERROR(VLOOKUP(Tableau24[[#This Row],[NOM
 ÉVALUATION]],EVALUATIONS,2,FALSE),"")</f>
        <v/>
      </c>
      <c r="D363" s="6" t="str">
        <f>IFERROR(VLOOKUP(Tableau24[[#This Row],[NOM
 ÉVALUATION]],EVALUATIONS,3,FALSE),"")</f>
        <v/>
      </c>
      <c r="E363" s="96" t="str">
        <f>IFERROR(VLOOKUP(Tableau24[[#This Row],[NOM
 ÉVALUATION]],EVALUATIONS,4,FALSE),"")</f>
        <v/>
      </c>
      <c r="F363" s="7" t="str">
        <f>IFERROR(VLOOKUP(Tableau24[[#This Row],[NOM
 ÉVALUATION]],EVALUATIONS,5,FALSE),"")</f>
        <v/>
      </c>
      <c r="G363" s="10" t="str">
        <f>IFERROR(VLOOKUP(Tableau24[[#This Row],[NOM
 ÉVALUATION]],EVALUATIONS,6,FALSE),"")</f>
        <v/>
      </c>
      <c r="H363" s="105"/>
      <c r="I363" s="8"/>
      <c r="J363" s="118"/>
      <c r="K363" s="118"/>
      <c r="L363" s="118"/>
      <c r="M363" s="118"/>
      <c r="N363" s="118"/>
      <c r="O363" s="118"/>
      <c r="P363" s="118"/>
      <c r="Q363" s="118"/>
      <c r="R363" s="118"/>
      <c r="S363" s="118"/>
      <c r="T363" s="118"/>
      <c r="U363" s="118"/>
      <c r="V363" s="118"/>
      <c r="W363" s="118"/>
      <c r="X363" s="118"/>
      <c r="Y363" s="118"/>
      <c r="Z363" s="118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112" t="str">
        <f>IFERROR(VLOOKUP(Tableau24[[#This Row],[NOM
 ÉVALUATION]],ÉVALUATIONS!A:H,8,FALSE),"")</f>
        <v/>
      </c>
    </row>
    <row r="364" spans="2:50" ht="28.5">
      <c r="B364" s="6"/>
      <c r="C364" s="6" t="str">
        <f>IFERROR(VLOOKUP(Tableau24[[#This Row],[NOM
 ÉVALUATION]],EVALUATIONS,2,FALSE),"")</f>
        <v/>
      </c>
      <c r="D364" s="6" t="str">
        <f>IFERROR(VLOOKUP(Tableau24[[#This Row],[NOM
 ÉVALUATION]],EVALUATIONS,3,FALSE),"")</f>
        <v/>
      </c>
      <c r="E364" s="96" t="str">
        <f>IFERROR(VLOOKUP(Tableau24[[#This Row],[NOM
 ÉVALUATION]],EVALUATIONS,4,FALSE),"")</f>
        <v/>
      </c>
      <c r="F364" s="7" t="str">
        <f>IFERROR(VLOOKUP(Tableau24[[#This Row],[NOM
 ÉVALUATION]],EVALUATIONS,5,FALSE),"")</f>
        <v/>
      </c>
      <c r="G364" s="10" t="str">
        <f>IFERROR(VLOOKUP(Tableau24[[#This Row],[NOM
 ÉVALUATION]],EVALUATIONS,6,FALSE),"")</f>
        <v/>
      </c>
      <c r="H364" s="105"/>
      <c r="I364" s="8"/>
      <c r="J364" s="118"/>
      <c r="K364" s="118"/>
      <c r="L364" s="118"/>
      <c r="M364" s="118"/>
      <c r="N364" s="118"/>
      <c r="O364" s="118"/>
      <c r="P364" s="118"/>
      <c r="Q364" s="118"/>
      <c r="R364" s="118"/>
      <c r="S364" s="118"/>
      <c r="T364" s="118"/>
      <c r="U364" s="118"/>
      <c r="V364" s="118"/>
      <c r="W364" s="118"/>
      <c r="X364" s="118"/>
      <c r="Y364" s="118"/>
      <c r="Z364" s="118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112" t="str">
        <f>IFERROR(VLOOKUP(Tableau24[[#This Row],[NOM
 ÉVALUATION]],ÉVALUATIONS!A:H,8,FALSE),"")</f>
        <v/>
      </c>
    </row>
    <row r="365" spans="2:50" ht="28.5">
      <c r="B365" s="6"/>
      <c r="C365" s="6" t="str">
        <f>IFERROR(VLOOKUP(Tableau24[[#This Row],[NOM
 ÉVALUATION]],EVALUATIONS,2,FALSE),"")</f>
        <v/>
      </c>
      <c r="D365" s="6" t="str">
        <f>IFERROR(VLOOKUP(Tableau24[[#This Row],[NOM
 ÉVALUATION]],EVALUATIONS,3,FALSE),"")</f>
        <v/>
      </c>
      <c r="E365" s="96" t="str">
        <f>IFERROR(VLOOKUP(Tableau24[[#This Row],[NOM
 ÉVALUATION]],EVALUATIONS,4,FALSE),"")</f>
        <v/>
      </c>
      <c r="F365" s="7" t="str">
        <f>IFERROR(VLOOKUP(Tableau24[[#This Row],[NOM
 ÉVALUATION]],EVALUATIONS,5,FALSE),"")</f>
        <v/>
      </c>
      <c r="G365" s="10" t="str">
        <f>IFERROR(VLOOKUP(Tableau24[[#This Row],[NOM
 ÉVALUATION]],EVALUATIONS,6,FALSE),"")</f>
        <v/>
      </c>
      <c r="H365" s="105"/>
      <c r="I365" s="8"/>
      <c r="J365" s="118"/>
      <c r="K365" s="118"/>
      <c r="L365" s="118"/>
      <c r="M365" s="118"/>
      <c r="N365" s="118"/>
      <c r="O365" s="118"/>
      <c r="P365" s="118"/>
      <c r="Q365" s="118"/>
      <c r="R365" s="118"/>
      <c r="S365" s="118"/>
      <c r="T365" s="118"/>
      <c r="U365" s="118"/>
      <c r="V365" s="118"/>
      <c r="W365" s="118"/>
      <c r="X365" s="118"/>
      <c r="Y365" s="118"/>
      <c r="Z365" s="118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112" t="str">
        <f>IFERROR(VLOOKUP(Tableau24[[#This Row],[NOM
 ÉVALUATION]],ÉVALUATIONS!A:H,8,FALSE),"")</f>
        <v/>
      </c>
    </row>
    <row r="366" spans="2:50" ht="28.5">
      <c r="B366" s="6"/>
      <c r="C366" s="6" t="str">
        <f>IFERROR(VLOOKUP(Tableau24[[#This Row],[NOM
 ÉVALUATION]],EVALUATIONS,2,FALSE),"")</f>
        <v/>
      </c>
      <c r="D366" s="6" t="str">
        <f>IFERROR(VLOOKUP(Tableau24[[#This Row],[NOM
 ÉVALUATION]],EVALUATIONS,3,FALSE),"")</f>
        <v/>
      </c>
      <c r="E366" s="96" t="str">
        <f>IFERROR(VLOOKUP(Tableau24[[#This Row],[NOM
 ÉVALUATION]],EVALUATIONS,4,FALSE),"")</f>
        <v/>
      </c>
      <c r="F366" s="7" t="str">
        <f>IFERROR(VLOOKUP(Tableau24[[#This Row],[NOM
 ÉVALUATION]],EVALUATIONS,5,FALSE),"")</f>
        <v/>
      </c>
      <c r="G366" s="10" t="str">
        <f>IFERROR(VLOOKUP(Tableau24[[#This Row],[NOM
 ÉVALUATION]],EVALUATIONS,6,FALSE),"")</f>
        <v/>
      </c>
      <c r="H366" s="105"/>
      <c r="I366" s="8"/>
      <c r="J366" s="118"/>
      <c r="K366" s="118"/>
      <c r="L366" s="118"/>
      <c r="M366" s="118"/>
      <c r="N366" s="118"/>
      <c r="O366" s="118"/>
      <c r="P366" s="118"/>
      <c r="Q366" s="118"/>
      <c r="R366" s="118"/>
      <c r="S366" s="118"/>
      <c r="T366" s="118"/>
      <c r="U366" s="118"/>
      <c r="V366" s="118"/>
      <c r="W366" s="118"/>
      <c r="X366" s="118"/>
      <c r="Y366" s="118"/>
      <c r="Z366" s="118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112" t="str">
        <f>IFERROR(VLOOKUP(Tableau24[[#This Row],[NOM
 ÉVALUATION]],ÉVALUATIONS!A:H,8,FALSE),"")</f>
        <v/>
      </c>
    </row>
    <row r="367" spans="2:50" ht="28.5">
      <c r="B367" s="6"/>
      <c r="C367" s="6" t="str">
        <f>IFERROR(VLOOKUP(Tableau24[[#This Row],[NOM
 ÉVALUATION]],EVALUATIONS,2,FALSE),"")</f>
        <v/>
      </c>
      <c r="D367" s="6" t="str">
        <f>IFERROR(VLOOKUP(Tableau24[[#This Row],[NOM
 ÉVALUATION]],EVALUATIONS,3,FALSE),"")</f>
        <v/>
      </c>
      <c r="E367" s="96" t="str">
        <f>IFERROR(VLOOKUP(Tableau24[[#This Row],[NOM
 ÉVALUATION]],EVALUATIONS,4,FALSE),"")</f>
        <v/>
      </c>
      <c r="F367" s="7" t="str">
        <f>IFERROR(VLOOKUP(Tableau24[[#This Row],[NOM
 ÉVALUATION]],EVALUATIONS,5,FALSE),"")</f>
        <v/>
      </c>
      <c r="G367" s="10" t="str">
        <f>IFERROR(VLOOKUP(Tableau24[[#This Row],[NOM
 ÉVALUATION]],EVALUATIONS,6,FALSE),"")</f>
        <v/>
      </c>
      <c r="H367" s="105"/>
      <c r="I367" s="8"/>
      <c r="J367" s="118"/>
      <c r="K367" s="118"/>
      <c r="L367" s="118"/>
      <c r="M367" s="118"/>
      <c r="N367" s="118"/>
      <c r="O367" s="118"/>
      <c r="P367" s="118"/>
      <c r="Q367" s="118"/>
      <c r="R367" s="118"/>
      <c r="S367" s="118"/>
      <c r="T367" s="118"/>
      <c r="U367" s="118"/>
      <c r="V367" s="118"/>
      <c r="W367" s="118"/>
      <c r="X367" s="118"/>
      <c r="Y367" s="118"/>
      <c r="Z367" s="118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112" t="str">
        <f>IFERROR(VLOOKUP(Tableau24[[#This Row],[NOM
 ÉVALUATION]],ÉVALUATIONS!A:H,8,FALSE),"")</f>
        <v/>
      </c>
    </row>
    <row r="368" spans="2:50" ht="28.5">
      <c r="B368" s="6"/>
      <c r="C368" s="6" t="str">
        <f>IFERROR(VLOOKUP(Tableau24[[#This Row],[NOM
 ÉVALUATION]],EVALUATIONS,2,FALSE),"")</f>
        <v/>
      </c>
      <c r="D368" s="6" t="str">
        <f>IFERROR(VLOOKUP(Tableau24[[#This Row],[NOM
 ÉVALUATION]],EVALUATIONS,3,FALSE),"")</f>
        <v/>
      </c>
      <c r="E368" s="96" t="str">
        <f>IFERROR(VLOOKUP(Tableau24[[#This Row],[NOM
 ÉVALUATION]],EVALUATIONS,4,FALSE),"")</f>
        <v/>
      </c>
      <c r="F368" s="7" t="str">
        <f>IFERROR(VLOOKUP(Tableau24[[#This Row],[NOM
 ÉVALUATION]],EVALUATIONS,5,FALSE),"")</f>
        <v/>
      </c>
      <c r="G368" s="10" t="str">
        <f>IFERROR(VLOOKUP(Tableau24[[#This Row],[NOM
 ÉVALUATION]],EVALUATIONS,6,FALSE),"")</f>
        <v/>
      </c>
      <c r="H368" s="105"/>
      <c r="I368" s="8"/>
      <c r="J368" s="118"/>
      <c r="K368" s="118"/>
      <c r="L368" s="118"/>
      <c r="M368" s="118"/>
      <c r="N368" s="118"/>
      <c r="O368" s="118"/>
      <c r="P368" s="118"/>
      <c r="Q368" s="118"/>
      <c r="R368" s="118"/>
      <c r="S368" s="118"/>
      <c r="T368" s="118"/>
      <c r="U368" s="118"/>
      <c r="V368" s="118"/>
      <c r="W368" s="118"/>
      <c r="X368" s="118"/>
      <c r="Y368" s="118"/>
      <c r="Z368" s="118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112" t="str">
        <f>IFERROR(VLOOKUP(Tableau24[[#This Row],[NOM
 ÉVALUATION]],ÉVALUATIONS!A:H,8,FALSE),"")</f>
        <v/>
      </c>
    </row>
    <row r="369" spans="2:50" ht="28.5">
      <c r="B369" s="6"/>
      <c r="C369" s="6" t="str">
        <f>IFERROR(VLOOKUP(Tableau24[[#This Row],[NOM
 ÉVALUATION]],EVALUATIONS,2,FALSE),"")</f>
        <v/>
      </c>
      <c r="D369" s="6" t="str">
        <f>IFERROR(VLOOKUP(Tableau24[[#This Row],[NOM
 ÉVALUATION]],EVALUATIONS,3,FALSE),"")</f>
        <v/>
      </c>
      <c r="E369" s="96" t="str">
        <f>IFERROR(VLOOKUP(Tableau24[[#This Row],[NOM
 ÉVALUATION]],EVALUATIONS,4,FALSE),"")</f>
        <v/>
      </c>
      <c r="F369" s="7" t="str">
        <f>IFERROR(VLOOKUP(Tableau24[[#This Row],[NOM
 ÉVALUATION]],EVALUATIONS,5,FALSE),"")</f>
        <v/>
      </c>
      <c r="G369" s="10" t="str">
        <f>IFERROR(VLOOKUP(Tableau24[[#This Row],[NOM
 ÉVALUATION]],EVALUATIONS,6,FALSE),"")</f>
        <v/>
      </c>
      <c r="H369" s="105"/>
      <c r="I369" s="8"/>
      <c r="J369" s="118"/>
      <c r="K369" s="118"/>
      <c r="L369" s="118"/>
      <c r="M369" s="118"/>
      <c r="N369" s="118"/>
      <c r="O369" s="118"/>
      <c r="P369" s="118"/>
      <c r="Q369" s="118"/>
      <c r="R369" s="118"/>
      <c r="S369" s="118"/>
      <c r="T369" s="118"/>
      <c r="U369" s="118"/>
      <c r="V369" s="118"/>
      <c r="W369" s="118"/>
      <c r="X369" s="118"/>
      <c r="Y369" s="118"/>
      <c r="Z369" s="118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112" t="str">
        <f>IFERROR(VLOOKUP(Tableau24[[#This Row],[NOM
 ÉVALUATION]],ÉVALUATIONS!A:H,8,FALSE),"")</f>
        <v/>
      </c>
    </row>
    <row r="370" spans="2:50" ht="28.5">
      <c r="B370" s="6"/>
      <c r="C370" s="6" t="str">
        <f>IFERROR(VLOOKUP(Tableau24[[#This Row],[NOM
 ÉVALUATION]],EVALUATIONS,2,FALSE),"")</f>
        <v/>
      </c>
      <c r="D370" s="6" t="str">
        <f>IFERROR(VLOOKUP(Tableau24[[#This Row],[NOM
 ÉVALUATION]],EVALUATIONS,3,FALSE),"")</f>
        <v/>
      </c>
      <c r="E370" s="96" t="str">
        <f>IFERROR(VLOOKUP(Tableau24[[#This Row],[NOM
 ÉVALUATION]],EVALUATIONS,4,FALSE),"")</f>
        <v/>
      </c>
      <c r="F370" s="7" t="str">
        <f>IFERROR(VLOOKUP(Tableau24[[#This Row],[NOM
 ÉVALUATION]],EVALUATIONS,5,FALSE),"")</f>
        <v/>
      </c>
      <c r="G370" s="10" t="str">
        <f>IFERROR(VLOOKUP(Tableau24[[#This Row],[NOM
 ÉVALUATION]],EVALUATIONS,6,FALSE),"")</f>
        <v/>
      </c>
      <c r="H370" s="105"/>
      <c r="I370" s="8"/>
      <c r="J370" s="118"/>
      <c r="K370" s="118"/>
      <c r="L370" s="118"/>
      <c r="M370" s="118"/>
      <c r="N370" s="118"/>
      <c r="O370" s="118"/>
      <c r="P370" s="118"/>
      <c r="Q370" s="118"/>
      <c r="R370" s="118"/>
      <c r="S370" s="118"/>
      <c r="T370" s="118"/>
      <c r="U370" s="118"/>
      <c r="V370" s="118"/>
      <c r="W370" s="118"/>
      <c r="X370" s="118"/>
      <c r="Y370" s="118"/>
      <c r="Z370" s="118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112" t="str">
        <f>IFERROR(VLOOKUP(Tableau24[[#This Row],[NOM
 ÉVALUATION]],ÉVALUATIONS!A:H,8,FALSE),"")</f>
        <v/>
      </c>
    </row>
    <row r="371" spans="2:50" ht="28.5">
      <c r="B371" s="6"/>
      <c r="C371" s="6" t="str">
        <f>IFERROR(VLOOKUP(Tableau24[[#This Row],[NOM
 ÉVALUATION]],EVALUATIONS,2,FALSE),"")</f>
        <v/>
      </c>
      <c r="D371" s="6" t="str">
        <f>IFERROR(VLOOKUP(Tableau24[[#This Row],[NOM
 ÉVALUATION]],EVALUATIONS,3,FALSE),"")</f>
        <v/>
      </c>
      <c r="E371" s="96" t="str">
        <f>IFERROR(VLOOKUP(Tableau24[[#This Row],[NOM
 ÉVALUATION]],EVALUATIONS,4,FALSE),"")</f>
        <v/>
      </c>
      <c r="F371" s="7" t="str">
        <f>IFERROR(VLOOKUP(Tableau24[[#This Row],[NOM
 ÉVALUATION]],EVALUATIONS,5,FALSE),"")</f>
        <v/>
      </c>
      <c r="G371" s="10" t="str">
        <f>IFERROR(VLOOKUP(Tableau24[[#This Row],[NOM
 ÉVALUATION]],EVALUATIONS,6,FALSE),"")</f>
        <v/>
      </c>
      <c r="H371" s="105"/>
      <c r="I371" s="8"/>
      <c r="J371" s="118"/>
      <c r="K371" s="118"/>
      <c r="L371" s="118"/>
      <c r="M371" s="118"/>
      <c r="N371" s="118"/>
      <c r="O371" s="118"/>
      <c r="P371" s="118"/>
      <c r="Q371" s="118"/>
      <c r="R371" s="118"/>
      <c r="S371" s="118"/>
      <c r="T371" s="118"/>
      <c r="U371" s="118"/>
      <c r="V371" s="118"/>
      <c r="W371" s="118"/>
      <c r="X371" s="118"/>
      <c r="Y371" s="118"/>
      <c r="Z371" s="118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112" t="str">
        <f>IFERROR(VLOOKUP(Tableau24[[#This Row],[NOM
 ÉVALUATION]],ÉVALUATIONS!A:H,8,FALSE),"")</f>
        <v/>
      </c>
    </row>
    <row r="372" spans="2:50" ht="28.5">
      <c r="B372" s="6"/>
      <c r="C372" s="6" t="str">
        <f>IFERROR(VLOOKUP(Tableau24[[#This Row],[NOM
 ÉVALUATION]],EVALUATIONS,2,FALSE),"")</f>
        <v/>
      </c>
      <c r="D372" s="6" t="str">
        <f>IFERROR(VLOOKUP(Tableau24[[#This Row],[NOM
 ÉVALUATION]],EVALUATIONS,3,FALSE),"")</f>
        <v/>
      </c>
      <c r="E372" s="96" t="str">
        <f>IFERROR(VLOOKUP(Tableau24[[#This Row],[NOM
 ÉVALUATION]],EVALUATIONS,4,FALSE),"")</f>
        <v/>
      </c>
      <c r="F372" s="7" t="str">
        <f>IFERROR(VLOOKUP(Tableau24[[#This Row],[NOM
 ÉVALUATION]],EVALUATIONS,5,FALSE),"")</f>
        <v/>
      </c>
      <c r="G372" s="10" t="str">
        <f>IFERROR(VLOOKUP(Tableau24[[#This Row],[NOM
 ÉVALUATION]],EVALUATIONS,6,FALSE),"")</f>
        <v/>
      </c>
      <c r="H372" s="105"/>
      <c r="I372" s="8"/>
      <c r="J372" s="118"/>
      <c r="K372" s="118"/>
      <c r="L372" s="118"/>
      <c r="M372" s="118"/>
      <c r="N372" s="118"/>
      <c r="O372" s="118"/>
      <c r="P372" s="118"/>
      <c r="Q372" s="118"/>
      <c r="R372" s="118"/>
      <c r="S372" s="118"/>
      <c r="T372" s="118"/>
      <c r="U372" s="118"/>
      <c r="V372" s="118"/>
      <c r="W372" s="118"/>
      <c r="X372" s="118"/>
      <c r="Y372" s="118"/>
      <c r="Z372" s="118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112" t="str">
        <f>IFERROR(VLOOKUP(Tableau24[[#This Row],[NOM
 ÉVALUATION]],ÉVALUATIONS!A:H,8,FALSE),"")</f>
        <v/>
      </c>
    </row>
    <row r="373" spans="2:50" ht="28.5">
      <c r="B373" s="6"/>
      <c r="C373" s="6" t="str">
        <f>IFERROR(VLOOKUP(Tableau24[[#This Row],[NOM
 ÉVALUATION]],EVALUATIONS,2,FALSE),"")</f>
        <v/>
      </c>
      <c r="D373" s="6" t="str">
        <f>IFERROR(VLOOKUP(Tableau24[[#This Row],[NOM
 ÉVALUATION]],EVALUATIONS,3,FALSE),"")</f>
        <v/>
      </c>
      <c r="E373" s="96" t="str">
        <f>IFERROR(VLOOKUP(Tableau24[[#This Row],[NOM
 ÉVALUATION]],EVALUATIONS,4,FALSE),"")</f>
        <v/>
      </c>
      <c r="F373" s="7" t="str">
        <f>IFERROR(VLOOKUP(Tableau24[[#This Row],[NOM
 ÉVALUATION]],EVALUATIONS,5,FALSE),"")</f>
        <v/>
      </c>
      <c r="G373" s="10" t="str">
        <f>IFERROR(VLOOKUP(Tableau24[[#This Row],[NOM
 ÉVALUATION]],EVALUATIONS,6,FALSE),"")</f>
        <v/>
      </c>
      <c r="H373" s="105"/>
      <c r="I373" s="8"/>
      <c r="J373" s="118"/>
      <c r="K373" s="118"/>
      <c r="L373" s="118"/>
      <c r="M373" s="118"/>
      <c r="N373" s="118"/>
      <c r="O373" s="118"/>
      <c r="P373" s="118"/>
      <c r="Q373" s="118"/>
      <c r="R373" s="118"/>
      <c r="S373" s="118"/>
      <c r="T373" s="118"/>
      <c r="U373" s="118"/>
      <c r="V373" s="118"/>
      <c r="W373" s="118"/>
      <c r="X373" s="118"/>
      <c r="Y373" s="118"/>
      <c r="Z373" s="118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112" t="str">
        <f>IFERROR(VLOOKUP(Tableau24[[#This Row],[NOM
 ÉVALUATION]],ÉVALUATIONS!A:H,8,FALSE),"")</f>
        <v/>
      </c>
    </row>
    <row r="374" spans="2:50" ht="28.5">
      <c r="B374" s="6"/>
      <c r="C374" s="6" t="str">
        <f>IFERROR(VLOOKUP(Tableau24[[#This Row],[NOM
 ÉVALUATION]],EVALUATIONS,2,FALSE),"")</f>
        <v/>
      </c>
      <c r="D374" s="6" t="str">
        <f>IFERROR(VLOOKUP(Tableau24[[#This Row],[NOM
 ÉVALUATION]],EVALUATIONS,3,FALSE),"")</f>
        <v/>
      </c>
      <c r="E374" s="96" t="str">
        <f>IFERROR(VLOOKUP(Tableau24[[#This Row],[NOM
 ÉVALUATION]],EVALUATIONS,4,FALSE),"")</f>
        <v/>
      </c>
      <c r="F374" s="7" t="str">
        <f>IFERROR(VLOOKUP(Tableau24[[#This Row],[NOM
 ÉVALUATION]],EVALUATIONS,5,FALSE),"")</f>
        <v/>
      </c>
      <c r="G374" s="10" t="str">
        <f>IFERROR(VLOOKUP(Tableau24[[#This Row],[NOM
 ÉVALUATION]],EVALUATIONS,6,FALSE),"")</f>
        <v/>
      </c>
      <c r="H374" s="105"/>
      <c r="I374" s="8"/>
      <c r="J374" s="118"/>
      <c r="K374" s="118"/>
      <c r="L374" s="118"/>
      <c r="M374" s="118"/>
      <c r="N374" s="118"/>
      <c r="O374" s="118"/>
      <c r="P374" s="118"/>
      <c r="Q374" s="118"/>
      <c r="R374" s="118"/>
      <c r="S374" s="118"/>
      <c r="T374" s="118"/>
      <c r="U374" s="118"/>
      <c r="V374" s="118"/>
      <c r="W374" s="118"/>
      <c r="X374" s="118"/>
      <c r="Y374" s="118"/>
      <c r="Z374" s="118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112" t="str">
        <f>IFERROR(VLOOKUP(Tableau24[[#This Row],[NOM
 ÉVALUATION]],ÉVALUATIONS!A:H,8,FALSE),"")</f>
        <v/>
      </c>
    </row>
    <row r="375" spans="2:50" ht="28.5">
      <c r="B375" s="6"/>
      <c r="C375" s="6" t="str">
        <f>IFERROR(VLOOKUP(Tableau24[[#This Row],[NOM
 ÉVALUATION]],EVALUATIONS,2,FALSE),"")</f>
        <v/>
      </c>
      <c r="D375" s="6" t="str">
        <f>IFERROR(VLOOKUP(Tableau24[[#This Row],[NOM
 ÉVALUATION]],EVALUATIONS,3,FALSE),"")</f>
        <v/>
      </c>
      <c r="E375" s="96" t="str">
        <f>IFERROR(VLOOKUP(Tableau24[[#This Row],[NOM
 ÉVALUATION]],EVALUATIONS,4,FALSE),"")</f>
        <v/>
      </c>
      <c r="F375" s="7" t="str">
        <f>IFERROR(VLOOKUP(Tableau24[[#This Row],[NOM
 ÉVALUATION]],EVALUATIONS,5,FALSE),"")</f>
        <v/>
      </c>
      <c r="G375" s="10" t="str">
        <f>IFERROR(VLOOKUP(Tableau24[[#This Row],[NOM
 ÉVALUATION]],EVALUATIONS,6,FALSE),"")</f>
        <v/>
      </c>
      <c r="H375" s="105"/>
      <c r="I375" s="8"/>
      <c r="J375" s="118"/>
      <c r="K375" s="118"/>
      <c r="L375" s="118"/>
      <c r="M375" s="118"/>
      <c r="N375" s="118"/>
      <c r="O375" s="118"/>
      <c r="P375" s="118"/>
      <c r="Q375" s="118"/>
      <c r="R375" s="118"/>
      <c r="S375" s="118"/>
      <c r="T375" s="118"/>
      <c r="U375" s="118"/>
      <c r="V375" s="118"/>
      <c r="W375" s="118"/>
      <c r="X375" s="118"/>
      <c r="Y375" s="118"/>
      <c r="Z375" s="118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112" t="str">
        <f>IFERROR(VLOOKUP(Tableau24[[#This Row],[NOM
 ÉVALUATION]],ÉVALUATIONS!A:H,8,FALSE),"")</f>
        <v/>
      </c>
    </row>
    <row r="376" spans="2:50" ht="28.5">
      <c r="B376" s="6"/>
      <c r="C376" s="6" t="str">
        <f>IFERROR(VLOOKUP(Tableau24[[#This Row],[NOM
 ÉVALUATION]],EVALUATIONS,2,FALSE),"")</f>
        <v/>
      </c>
      <c r="D376" s="6" t="str">
        <f>IFERROR(VLOOKUP(Tableau24[[#This Row],[NOM
 ÉVALUATION]],EVALUATIONS,3,FALSE),"")</f>
        <v/>
      </c>
      <c r="E376" s="96" t="str">
        <f>IFERROR(VLOOKUP(Tableau24[[#This Row],[NOM
 ÉVALUATION]],EVALUATIONS,4,FALSE),"")</f>
        <v/>
      </c>
      <c r="F376" s="7" t="str">
        <f>IFERROR(VLOOKUP(Tableau24[[#This Row],[NOM
 ÉVALUATION]],EVALUATIONS,5,FALSE),"")</f>
        <v/>
      </c>
      <c r="G376" s="10" t="str">
        <f>IFERROR(VLOOKUP(Tableau24[[#This Row],[NOM
 ÉVALUATION]],EVALUATIONS,6,FALSE),"")</f>
        <v/>
      </c>
      <c r="H376" s="105"/>
      <c r="I376" s="8"/>
      <c r="J376" s="118"/>
      <c r="K376" s="118"/>
      <c r="L376" s="118"/>
      <c r="M376" s="118"/>
      <c r="N376" s="118"/>
      <c r="O376" s="118"/>
      <c r="P376" s="118"/>
      <c r="Q376" s="118"/>
      <c r="R376" s="118"/>
      <c r="S376" s="118"/>
      <c r="T376" s="118"/>
      <c r="U376" s="118"/>
      <c r="V376" s="118"/>
      <c r="W376" s="118"/>
      <c r="X376" s="118"/>
      <c r="Y376" s="118"/>
      <c r="Z376" s="118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112" t="str">
        <f>IFERROR(VLOOKUP(Tableau24[[#This Row],[NOM
 ÉVALUATION]],ÉVALUATIONS!A:H,8,FALSE),"")</f>
        <v/>
      </c>
    </row>
    <row r="377" spans="2:50" ht="28.5">
      <c r="B377" s="6"/>
      <c r="C377" s="6" t="str">
        <f>IFERROR(VLOOKUP(Tableau24[[#This Row],[NOM
 ÉVALUATION]],EVALUATIONS,2,FALSE),"")</f>
        <v/>
      </c>
      <c r="D377" s="6" t="str">
        <f>IFERROR(VLOOKUP(Tableau24[[#This Row],[NOM
 ÉVALUATION]],EVALUATIONS,3,FALSE),"")</f>
        <v/>
      </c>
      <c r="E377" s="96" t="str">
        <f>IFERROR(VLOOKUP(Tableau24[[#This Row],[NOM
 ÉVALUATION]],EVALUATIONS,4,FALSE),"")</f>
        <v/>
      </c>
      <c r="F377" s="7" t="str">
        <f>IFERROR(VLOOKUP(Tableau24[[#This Row],[NOM
 ÉVALUATION]],EVALUATIONS,5,FALSE),"")</f>
        <v/>
      </c>
      <c r="G377" s="10" t="str">
        <f>IFERROR(VLOOKUP(Tableau24[[#This Row],[NOM
 ÉVALUATION]],EVALUATIONS,6,FALSE),"")</f>
        <v/>
      </c>
      <c r="H377" s="105"/>
      <c r="I377" s="8"/>
      <c r="J377" s="118"/>
      <c r="K377" s="118"/>
      <c r="L377" s="118"/>
      <c r="M377" s="118"/>
      <c r="N377" s="118"/>
      <c r="O377" s="118"/>
      <c r="P377" s="118"/>
      <c r="Q377" s="118"/>
      <c r="R377" s="118"/>
      <c r="S377" s="118"/>
      <c r="T377" s="118"/>
      <c r="U377" s="118"/>
      <c r="V377" s="118"/>
      <c r="W377" s="118"/>
      <c r="X377" s="118"/>
      <c r="Y377" s="118"/>
      <c r="Z377" s="118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112" t="str">
        <f>IFERROR(VLOOKUP(Tableau24[[#This Row],[NOM
 ÉVALUATION]],ÉVALUATIONS!A:H,8,FALSE),"")</f>
        <v/>
      </c>
    </row>
    <row r="378" spans="2:50" ht="28.5">
      <c r="B378" s="6"/>
      <c r="C378" s="6" t="str">
        <f>IFERROR(VLOOKUP(Tableau24[[#This Row],[NOM
 ÉVALUATION]],EVALUATIONS,2,FALSE),"")</f>
        <v/>
      </c>
      <c r="D378" s="6" t="str">
        <f>IFERROR(VLOOKUP(Tableau24[[#This Row],[NOM
 ÉVALUATION]],EVALUATIONS,3,FALSE),"")</f>
        <v/>
      </c>
      <c r="E378" s="96" t="str">
        <f>IFERROR(VLOOKUP(Tableau24[[#This Row],[NOM
 ÉVALUATION]],EVALUATIONS,4,FALSE),"")</f>
        <v/>
      </c>
      <c r="F378" s="7" t="str">
        <f>IFERROR(VLOOKUP(Tableau24[[#This Row],[NOM
 ÉVALUATION]],EVALUATIONS,5,FALSE),"")</f>
        <v/>
      </c>
      <c r="G378" s="10" t="str">
        <f>IFERROR(VLOOKUP(Tableau24[[#This Row],[NOM
 ÉVALUATION]],EVALUATIONS,6,FALSE),"")</f>
        <v/>
      </c>
      <c r="H378" s="105"/>
      <c r="I378" s="8"/>
      <c r="J378" s="118"/>
      <c r="K378" s="118"/>
      <c r="L378" s="118"/>
      <c r="M378" s="118"/>
      <c r="N378" s="118"/>
      <c r="O378" s="118"/>
      <c r="P378" s="118"/>
      <c r="Q378" s="118"/>
      <c r="R378" s="118"/>
      <c r="S378" s="118"/>
      <c r="T378" s="118"/>
      <c r="U378" s="118"/>
      <c r="V378" s="118"/>
      <c r="W378" s="118"/>
      <c r="X378" s="118"/>
      <c r="Y378" s="118"/>
      <c r="Z378" s="118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112" t="str">
        <f>IFERROR(VLOOKUP(Tableau24[[#This Row],[NOM
 ÉVALUATION]],ÉVALUATIONS!A:H,8,FALSE),"")</f>
        <v/>
      </c>
    </row>
    <row r="379" spans="2:50" ht="28.5">
      <c r="B379" s="6"/>
      <c r="C379" s="6" t="str">
        <f>IFERROR(VLOOKUP(Tableau24[[#This Row],[NOM
 ÉVALUATION]],EVALUATIONS,2,FALSE),"")</f>
        <v/>
      </c>
      <c r="D379" s="6" t="str">
        <f>IFERROR(VLOOKUP(Tableau24[[#This Row],[NOM
 ÉVALUATION]],EVALUATIONS,3,FALSE),"")</f>
        <v/>
      </c>
      <c r="E379" s="96" t="str">
        <f>IFERROR(VLOOKUP(Tableau24[[#This Row],[NOM
 ÉVALUATION]],EVALUATIONS,4,FALSE),"")</f>
        <v/>
      </c>
      <c r="F379" s="7" t="str">
        <f>IFERROR(VLOOKUP(Tableau24[[#This Row],[NOM
 ÉVALUATION]],EVALUATIONS,5,FALSE),"")</f>
        <v/>
      </c>
      <c r="G379" s="10" t="str">
        <f>IFERROR(VLOOKUP(Tableau24[[#This Row],[NOM
 ÉVALUATION]],EVALUATIONS,6,FALSE),"")</f>
        <v/>
      </c>
      <c r="H379" s="105"/>
      <c r="I379" s="8"/>
      <c r="J379" s="118"/>
      <c r="K379" s="118"/>
      <c r="L379" s="118"/>
      <c r="M379" s="118"/>
      <c r="N379" s="118"/>
      <c r="O379" s="118"/>
      <c r="P379" s="118"/>
      <c r="Q379" s="118"/>
      <c r="R379" s="118"/>
      <c r="S379" s="118"/>
      <c r="T379" s="118"/>
      <c r="U379" s="118"/>
      <c r="V379" s="118"/>
      <c r="W379" s="118"/>
      <c r="X379" s="118"/>
      <c r="Y379" s="118"/>
      <c r="Z379" s="118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112" t="str">
        <f>IFERROR(VLOOKUP(Tableau24[[#This Row],[NOM
 ÉVALUATION]],ÉVALUATIONS!A:H,8,FALSE),"")</f>
        <v/>
      </c>
    </row>
    <row r="380" spans="2:50" ht="28.5">
      <c r="B380" s="6"/>
      <c r="C380" s="6" t="str">
        <f>IFERROR(VLOOKUP(Tableau24[[#This Row],[NOM
 ÉVALUATION]],EVALUATIONS,2,FALSE),"")</f>
        <v/>
      </c>
      <c r="D380" s="6" t="str">
        <f>IFERROR(VLOOKUP(Tableau24[[#This Row],[NOM
 ÉVALUATION]],EVALUATIONS,3,FALSE),"")</f>
        <v/>
      </c>
      <c r="E380" s="96" t="str">
        <f>IFERROR(VLOOKUP(Tableau24[[#This Row],[NOM
 ÉVALUATION]],EVALUATIONS,4,FALSE),"")</f>
        <v/>
      </c>
      <c r="F380" s="7" t="str">
        <f>IFERROR(VLOOKUP(Tableau24[[#This Row],[NOM
 ÉVALUATION]],EVALUATIONS,5,FALSE),"")</f>
        <v/>
      </c>
      <c r="G380" s="10" t="str">
        <f>IFERROR(VLOOKUP(Tableau24[[#This Row],[NOM
 ÉVALUATION]],EVALUATIONS,6,FALSE),"")</f>
        <v/>
      </c>
      <c r="H380" s="105"/>
      <c r="I380" s="8"/>
      <c r="J380" s="118"/>
      <c r="K380" s="118"/>
      <c r="L380" s="118"/>
      <c r="M380" s="118"/>
      <c r="N380" s="118"/>
      <c r="O380" s="118"/>
      <c r="P380" s="118"/>
      <c r="Q380" s="118"/>
      <c r="R380" s="118"/>
      <c r="S380" s="118"/>
      <c r="T380" s="118"/>
      <c r="U380" s="118"/>
      <c r="V380" s="118"/>
      <c r="W380" s="118"/>
      <c r="X380" s="118"/>
      <c r="Y380" s="118"/>
      <c r="Z380" s="118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112" t="str">
        <f>IFERROR(VLOOKUP(Tableau24[[#This Row],[NOM
 ÉVALUATION]],ÉVALUATIONS!A:H,8,FALSE),"")</f>
        <v/>
      </c>
    </row>
    <row r="381" spans="2:50" ht="28.5">
      <c r="B381" s="6"/>
      <c r="C381" s="6" t="str">
        <f>IFERROR(VLOOKUP(Tableau24[[#This Row],[NOM
 ÉVALUATION]],EVALUATIONS,2,FALSE),"")</f>
        <v/>
      </c>
      <c r="D381" s="6" t="str">
        <f>IFERROR(VLOOKUP(Tableau24[[#This Row],[NOM
 ÉVALUATION]],EVALUATIONS,3,FALSE),"")</f>
        <v/>
      </c>
      <c r="E381" s="96" t="str">
        <f>IFERROR(VLOOKUP(Tableau24[[#This Row],[NOM
 ÉVALUATION]],EVALUATIONS,4,FALSE),"")</f>
        <v/>
      </c>
      <c r="F381" s="7" t="str">
        <f>IFERROR(VLOOKUP(Tableau24[[#This Row],[NOM
 ÉVALUATION]],EVALUATIONS,5,FALSE),"")</f>
        <v/>
      </c>
      <c r="G381" s="10" t="str">
        <f>IFERROR(VLOOKUP(Tableau24[[#This Row],[NOM
 ÉVALUATION]],EVALUATIONS,6,FALSE),"")</f>
        <v/>
      </c>
      <c r="H381" s="105"/>
      <c r="I381" s="8"/>
      <c r="J381" s="118"/>
      <c r="K381" s="118"/>
      <c r="L381" s="118"/>
      <c r="M381" s="118"/>
      <c r="N381" s="118"/>
      <c r="O381" s="118"/>
      <c r="P381" s="118"/>
      <c r="Q381" s="118"/>
      <c r="R381" s="118"/>
      <c r="S381" s="118"/>
      <c r="T381" s="118"/>
      <c r="U381" s="118"/>
      <c r="V381" s="118"/>
      <c r="W381" s="118"/>
      <c r="X381" s="118"/>
      <c r="Y381" s="118"/>
      <c r="Z381" s="118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112" t="str">
        <f>IFERROR(VLOOKUP(Tableau24[[#This Row],[NOM
 ÉVALUATION]],ÉVALUATIONS!A:H,8,FALSE),"")</f>
        <v/>
      </c>
    </row>
    <row r="382" spans="2:50" ht="28.5">
      <c r="B382" s="6"/>
      <c r="C382" s="6" t="str">
        <f>IFERROR(VLOOKUP(Tableau24[[#This Row],[NOM
 ÉVALUATION]],EVALUATIONS,2,FALSE),"")</f>
        <v/>
      </c>
      <c r="D382" s="6" t="str">
        <f>IFERROR(VLOOKUP(Tableau24[[#This Row],[NOM
 ÉVALUATION]],EVALUATIONS,3,FALSE),"")</f>
        <v/>
      </c>
      <c r="E382" s="96" t="str">
        <f>IFERROR(VLOOKUP(Tableau24[[#This Row],[NOM
 ÉVALUATION]],EVALUATIONS,4,FALSE),"")</f>
        <v/>
      </c>
      <c r="F382" s="7" t="str">
        <f>IFERROR(VLOOKUP(Tableau24[[#This Row],[NOM
 ÉVALUATION]],EVALUATIONS,5,FALSE),"")</f>
        <v/>
      </c>
      <c r="G382" s="10" t="str">
        <f>IFERROR(VLOOKUP(Tableau24[[#This Row],[NOM
 ÉVALUATION]],EVALUATIONS,6,FALSE),"")</f>
        <v/>
      </c>
      <c r="H382" s="105"/>
      <c r="I382" s="8"/>
      <c r="J382" s="118"/>
      <c r="K382" s="118"/>
      <c r="L382" s="118"/>
      <c r="M382" s="118"/>
      <c r="N382" s="118"/>
      <c r="O382" s="118"/>
      <c r="P382" s="118"/>
      <c r="Q382" s="118"/>
      <c r="R382" s="118"/>
      <c r="S382" s="118"/>
      <c r="T382" s="118"/>
      <c r="U382" s="118"/>
      <c r="V382" s="118"/>
      <c r="W382" s="118"/>
      <c r="X382" s="118"/>
      <c r="Y382" s="118"/>
      <c r="Z382" s="118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112" t="str">
        <f>IFERROR(VLOOKUP(Tableau24[[#This Row],[NOM
 ÉVALUATION]],ÉVALUATIONS!A:H,8,FALSE),"")</f>
        <v/>
      </c>
    </row>
    <row r="383" spans="2:50" ht="28.5">
      <c r="B383" s="6"/>
      <c r="C383" s="6" t="str">
        <f>IFERROR(VLOOKUP(Tableau24[[#This Row],[NOM
 ÉVALUATION]],EVALUATIONS,2,FALSE),"")</f>
        <v/>
      </c>
      <c r="D383" s="6" t="str">
        <f>IFERROR(VLOOKUP(Tableau24[[#This Row],[NOM
 ÉVALUATION]],EVALUATIONS,3,FALSE),"")</f>
        <v/>
      </c>
      <c r="E383" s="96" t="str">
        <f>IFERROR(VLOOKUP(Tableau24[[#This Row],[NOM
 ÉVALUATION]],EVALUATIONS,4,FALSE),"")</f>
        <v/>
      </c>
      <c r="F383" s="7" t="str">
        <f>IFERROR(VLOOKUP(Tableau24[[#This Row],[NOM
 ÉVALUATION]],EVALUATIONS,5,FALSE),"")</f>
        <v/>
      </c>
      <c r="G383" s="10" t="str">
        <f>IFERROR(VLOOKUP(Tableau24[[#This Row],[NOM
 ÉVALUATION]],EVALUATIONS,6,FALSE),"")</f>
        <v/>
      </c>
      <c r="H383" s="105"/>
      <c r="I383" s="8"/>
      <c r="J383" s="118"/>
      <c r="K383" s="118"/>
      <c r="L383" s="118"/>
      <c r="M383" s="118"/>
      <c r="N383" s="118"/>
      <c r="O383" s="118"/>
      <c r="P383" s="118"/>
      <c r="Q383" s="118"/>
      <c r="R383" s="118"/>
      <c r="S383" s="118"/>
      <c r="T383" s="118"/>
      <c r="U383" s="118"/>
      <c r="V383" s="118"/>
      <c r="W383" s="118"/>
      <c r="X383" s="118"/>
      <c r="Y383" s="118"/>
      <c r="Z383" s="118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112" t="str">
        <f>IFERROR(VLOOKUP(Tableau24[[#This Row],[NOM
 ÉVALUATION]],ÉVALUATIONS!A:H,8,FALSE),"")</f>
        <v/>
      </c>
    </row>
    <row r="384" spans="2:50" ht="28.5">
      <c r="B384" s="6"/>
      <c r="C384" s="6" t="str">
        <f>IFERROR(VLOOKUP(Tableau24[[#This Row],[NOM
 ÉVALUATION]],EVALUATIONS,2,FALSE),"")</f>
        <v/>
      </c>
      <c r="D384" s="6" t="str">
        <f>IFERROR(VLOOKUP(Tableau24[[#This Row],[NOM
 ÉVALUATION]],EVALUATIONS,3,FALSE),"")</f>
        <v/>
      </c>
      <c r="E384" s="96" t="str">
        <f>IFERROR(VLOOKUP(Tableau24[[#This Row],[NOM
 ÉVALUATION]],EVALUATIONS,4,FALSE),"")</f>
        <v/>
      </c>
      <c r="F384" s="7" t="str">
        <f>IFERROR(VLOOKUP(Tableau24[[#This Row],[NOM
 ÉVALUATION]],EVALUATIONS,5,FALSE),"")</f>
        <v/>
      </c>
      <c r="G384" s="10" t="str">
        <f>IFERROR(VLOOKUP(Tableau24[[#This Row],[NOM
 ÉVALUATION]],EVALUATIONS,6,FALSE),"")</f>
        <v/>
      </c>
      <c r="H384" s="105"/>
      <c r="I384" s="8"/>
      <c r="J384" s="118"/>
      <c r="K384" s="118"/>
      <c r="L384" s="118"/>
      <c r="M384" s="118"/>
      <c r="N384" s="118"/>
      <c r="O384" s="118"/>
      <c r="P384" s="118"/>
      <c r="Q384" s="118"/>
      <c r="R384" s="118"/>
      <c r="S384" s="118"/>
      <c r="T384" s="118"/>
      <c r="U384" s="118"/>
      <c r="V384" s="118"/>
      <c r="W384" s="118"/>
      <c r="X384" s="118"/>
      <c r="Y384" s="118"/>
      <c r="Z384" s="118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112" t="str">
        <f>IFERROR(VLOOKUP(Tableau24[[#This Row],[NOM
 ÉVALUATION]],ÉVALUATIONS!A:H,8,FALSE),"")</f>
        <v/>
      </c>
    </row>
    <row r="385" spans="2:50" ht="28.5">
      <c r="B385" s="6"/>
      <c r="C385" s="6" t="str">
        <f>IFERROR(VLOOKUP(Tableau24[[#This Row],[NOM
 ÉVALUATION]],EVALUATIONS,2,FALSE),"")</f>
        <v/>
      </c>
      <c r="D385" s="6" t="str">
        <f>IFERROR(VLOOKUP(Tableau24[[#This Row],[NOM
 ÉVALUATION]],EVALUATIONS,3,FALSE),"")</f>
        <v/>
      </c>
      <c r="E385" s="96" t="str">
        <f>IFERROR(VLOOKUP(Tableau24[[#This Row],[NOM
 ÉVALUATION]],EVALUATIONS,4,FALSE),"")</f>
        <v/>
      </c>
      <c r="F385" s="7" t="str">
        <f>IFERROR(VLOOKUP(Tableau24[[#This Row],[NOM
 ÉVALUATION]],EVALUATIONS,5,FALSE),"")</f>
        <v/>
      </c>
      <c r="G385" s="10" t="str">
        <f>IFERROR(VLOOKUP(Tableau24[[#This Row],[NOM
 ÉVALUATION]],EVALUATIONS,6,FALSE),"")</f>
        <v/>
      </c>
      <c r="H385" s="105"/>
      <c r="I385" s="8"/>
      <c r="J385" s="118"/>
      <c r="K385" s="118"/>
      <c r="L385" s="118"/>
      <c r="M385" s="118"/>
      <c r="N385" s="118"/>
      <c r="O385" s="118"/>
      <c r="P385" s="118"/>
      <c r="Q385" s="118"/>
      <c r="R385" s="118"/>
      <c r="S385" s="118"/>
      <c r="T385" s="118"/>
      <c r="U385" s="118"/>
      <c r="V385" s="118"/>
      <c r="W385" s="118"/>
      <c r="X385" s="118"/>
      <c r="Y385" s="118"/>
      <c r="Z385" s="118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112" t="str">
        <f>IFERROR(VLOOKUP(Tableau24[[#This Row],[NOM
 ÉVALUATION]],ÉVALUATIONS!A:H,8,FALSE),"")</f>
        <v/>
      </c>
    </row>
    <row r="386" spans="2:50" ht="28.5">
      <c r="B386" s="6"/>
      <c r="C386" s="6" t="str">
        <f>IFERROR(VLOOKUP(Tableau24[[#This Row],[NOM
 ÉVALUATION]],EVALUATIONS,2,FALSE),"")</f>
        <v/>
      </c>
      <c r="D386" s="6" t="str">
        <f>IFERROR(VLOOKUP(Tableau24[[#This Row],[NOM
 ÉVALUATION]],EVALUATIONS,3,FALSE),"")</f>
        <v/>
      </c>
      <c r="E386" s="96" t="str">
        <f>IFERROR(VLOOKUP(Tableau24[[#This Row],[NOM
 ÉVALUATION]],EVALUATIONS,4,FALSE),"")</f>
        <v/>
      </c>
      <c r="F386" s="7" t="str">
        <f>IFERROR(VLOOKUP(Tableau24[[#This Row],[NOM
 ÉVALUATION]],EVALUATIONS,5,FALSE),"")</f>
        <v/>
      </c>
      <c r="G386" s="10" t="str">
        <f>IFERROR(VLOOKUP(Tableau24[[#This Row],[NOM
 ÉVALUATION]],EVALUATIONS,6,FALSE),"")</f>
        <v/>
      </c>
      <c r="H386" s="105"/>
      <c r="I386" s="8"/>
      <c r="J386" s="118"/>
      <c r="K386" s="118"/>
      <c r="L386" s="118"/>
      <c r="M386" s="118"/>
      <c r="N386" s="118"/>
      <c r="O386" s="118"/>
      <c r="P386" s="118"/>
      <c r="Q386" s="118"/>
      <c r="R386" s="118"/>
      <c r="S386" s="118"/>
      <c r="T386" s="118"/>
      <c r="U386" s="118"/>
      <c r="V386" s="118"/>
      <c r="W386" s="118"/>
      <c r="X386" s="118"/>
      <c r="Y386" s="118"/>
      <c r="Z386" s="118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112" t="str">
        <f>IFERROR(VLOOKUP(Tableau24[[#This Row],[NOM
 ÉVALUATION]],ÉVALUATIONS!A:H,8,FALSE),"")</f>
        <v/>
      </c>
    </row>
    <row r="387" spans="2:50" ht="28.5">
      <c r="B387" s="6"/>
      <c r="C387" s="6" t="str">
        <f>IFERROR(VLOOKUP(Tableau24[[#This Row],[NOM
 ÉVALUATION]],EVALUATIONS,2,FALSE),"")</f>
        <v/>
      </c>
      <c r="D387" s="6" t="str">
        <f>IFERROR(VLOOKUP(Tableau24[[#This Row],[NOM
 ÉVALUATION]],EVALUATIONS,3,FALSE),"")</f>
        <v/>
      </c>
      <c r="E387" s="96" t="str">
        <f>IFERROR(VLOOKUP(Tableau24[[#This Row],[NOM
 ÉVALUATION]],EVALUATIONS,4,FALSE),"")</f>
        <v/>
      </c>
      <c r="F387" s="7" t="str">
        <f>IFERROR(VLOOKUP(Tableau24[[#This Row],[NOM
 ÉVALUATION]],EVALUATIONS,5,FALSE),"")</f>
        <v/>
      </c>
      <c r="G387" s="10" t="str">
        <f>IFERROR(VLOOKUP(Tableau24[[#This Row],[NOM
 ÉVALUATION]],EVALUATIONS,6,FALSE),"")</f>
        <v/>
      </c>
      <c r="H387" s="105"/>
      <c r="I387" s="8"/>
      <c r="J387" s="118"/>
      <c r="K387" s="118"/>
      <c r="L387" s="118"/>
      <c r="M387" s="118"/>
      <c r="N387" s="118"/>
      <c r="O387" s="118"/>
      <c r="P387" s="118"/>
      <c r="Q387" s="118"/>
      <c r="R387" s="118"/>
      <c r="S387" s="118"/>
      <c r="T387" s="118"/>
      <c r="U387" s="118"/>
      <c r="V387" s="118"/>
      <c r="W387" s="118"/>
      <c r="X387" s="118"/>
      <c r="Y387" s="118"/>
      <c r="Z387" s="118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112" t="str">
        <f>IFERROR(VLOOKUP(Tableau24[[#This Row],[NOM
 ÉVALUATION]],ÉVALUATIONS!A:H,8,FALSE),"")</f>
        <v/>
      </c>
    </row>
    <row r="388" spans="2:50" ht="28.5">
      <c r="B388" s="6"/>
      <c r="C388" s="6" t="str">
        <f>IFERROR(VLOOKUP(Tableau24[[#This Row],[NOM
 ÉVALUATION]],EVALUATIONS,2,FALSE),"")</f>
        <v/>
      </c>
      <c r="D388" s="6" t="str">
        <f>IFERROR(VLOOKUP(Tableau24[[#This Row],[NOM
 ÉVALUATION]],EVALUATIONS,3,FALSE),"")</f>
        <v/>
      </c>
      <c r="E388" s="96" t="str">
        <f>IFERROR(VLOOKUP(Tableau24[[#This Row],[NOM
 ÉVALUATION]],EVALUATIONS,4,FALSE),"")</f>
        <v/>
      </c>
      <c r="F388" s="7" t="str">
        <f>IFERROR(VLOOKUP(Tableau24[[#This Row],[NOM
 ÉVALUATION]],EVALUATIONS,5,FALSE),"")</f>
        <v/>
      </c>
      <c r="G388" s="10" t="str">
        <f>IFERROR(VLOOKUP(Tableau24[[#This Row],[NOM
 ÉVALUATION]],EVALUATIONS,6,FALSE),"")</f>
        <v/>
      </c>
      <c r="H388" s="105"/>
      <c r="I388" s="8"/>
      <c r="J388" s="118"/>
      <c r="K388" s="118"/>
      <c r="L388" s="118"/>
      <c r="M388" s="118"/>
      <c r="N388" s="118"/>
      <c r="O388" s="118"/>
      <c r="P388" s="118"/>
      <c r="Q388" s="118"/>
      <c r="R388" s="118"/>
      <c r="S388" s="118"/>
      <c r="T388" s="118"/>
      <c r="U388" s="118"/>
      <c r="V388" s="118"/>
      <c r="W388" s="118"/>
      <c r="X388" s="118"/>
      <c r="Y388" s="118"/>
      <c r="Z388" s="118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112" t="str">
        <f>IFERROR(VLOOKUP(Tableau24[[#This Row],[NOM
 ÉVALUATION]],ÉVALUATIONS!A:H,8,FALSE),"")</f>
        <v/>
      </c>
    </row>
    <row r="389" spans="2:50" ht="28.5">
      <c r="B389" s="6"/>
      <c r="C389" s="6" t="str">
        <f>IFERROR(VLOOKUP(Tableau24[[#This Row],[NOM
 ÉVALUATION]],EVALUATIONS,2,FALSE),"")</f>
        <v/>
      </c>
      <c r="D389" s="6" t="str">
        <f>IFERROR(VLOOKUP(Tableau24[[#This Row],[NOM
 ÉVALUATION]],EVALUATIONS,3,FALSE),"")</f>
        <v/>
      </c>
      <c r="E389" s="96" t="str">
        <f>IFERROR(VLOOKUP(Tableau24[[#This Row],[NOM
 ÉVALUATION]],EVALUATIONS,4,FALSE),"")</f>
        <v/>
      </c>
      <c r="F389" s="7" t="str">
        <f>IFERROR(VLOOKUP(Tableau24[[#This Row],[NOM
 ÉVALUATION]],EVALUATIONS,5,FALSE),"")</f>
        <v/>
      </c>
      <c r="G389" s="10" t="str">
        <f>IFERROR(VLOOKUP(Tableau24[[#This Row],[NOM
 ÉVALUATION]],EVALUATIONS,6,FALSE),"")</f>
        <v/>
      </c>
      <c r="H389" s="105"/>
      <c r="I389" s="8"/>
      <c r="J389" s="118"/>
      <c r="K389" s="118"/>
      <c r="L389" s="118"/>
      <c r="M389" s="118"/>
      <c r="N389" s="118"/>
      <c r="O389" s="118"/>
      <c r="P389" s="118"/>
      <c r="Q389" s="118"/>
      <c r="R389" s="118"/>
      <c r="S389" s="118"/>
      <c r="T389" s="118"/>
      <c r="U389" s="118"/>
      <c r="V389" s="118"/>
      <c r="W389" s="118"/>
      <c r="X389" s="118"/>
      <c r="Y389" s="118"/>
      <c r="Z389" s="118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112" t="str">
        <f>IFERROR(VLOOKUP(Tableau24[[#This Row],[NOM
 ÉVALUATION]],ÉVALUATIONS!A:H,8,FALSE),"")</f>
        <v/>
      </c>
    </row>
    <row r="390" spans="2:50" ht="28.5">
      <c r="B390" s="6"/>
      <c r="C390" s="6" t="str">
        <f>IFERROR(VLOOKUP(Tableau24[[#This Row],[NOM
 ÉVALUATION]],EVALUATIONS,2,FALSE),"")</f>
        <v/>
      </c>
      <c r="D390" s="6" t="str">
        <f>IFERROR(VLOOKUP(Tableau24[[#This Row],[NOM
 ÉVALUATION]],EVALUATIONS,3,FALSE),"")</f>
        <v/>
      </c>
      <c r="E390" s="96" t="str">
        <f>IFERROR(VLOOKUP(Tableau24[[#This Row],[NOM
 ÉVALUATION]],EVALUATIONS,4,FALSE),"")</f>
        <v/>
      </c>
      <c r="F390" s="7" t="str">
        <f>IFERROR(VLOOKUP(Tableau24[[#This Row],[NOM
 ÉVALUATION]],EVALUATIONS,5,FALSE),"")</f>
        <v/>
      </c>
      <c r="G390" s="10" t="str">
        <f>IFERROR(VLOOKUP(Tableau24[[#This Row],[NOM
 ÉVALUATION]],EVALUATIONS,6,FALSE),"")</f>
        <v/>
      </c>
      <c r="H390" s="105"/>
      <c r="I390" s="8"/>
      <c r="J390" s="118"/>
      <c r="K390" s="118"/>
      <c r="L390" s="118"/>
      <c r="M390" s="118"/>
      <c r="N390" s="118"/>
      <c r="O390" s="118"/>
      <c r="P390" s="118"/>
      <c r="Q390" s="118"/>
      <c r="R390" s="118"/>
      <c r="S390" s="118"/>
      <c r="T390" s="118"/>
      <c r="U390" s="118"/>
      <c r="V390" s="118"/>
      <c r="W390" s="118"/>
      <c r="X390" s="118"/>
      <c r="Y390" s="118"/>
      <c r="Z390" s="118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112" t="str">
        <f>IFERROR(VLOOKUP(Tableau24[[#This Row],[NOM
 ÉVALUATION]],ÉVALUATIONS!A:H,8,FALSE),"")</f>
        <v/>
      </c>
    </row>
    <row r="391" spans="2:50" ht="28.5">
      <c r="B391" s="6"/>
      <c r="C391" s="6" t="str">
        <f>IFERROR(VLOOKUP(Tableau24[[#This Row],[NOM
 ÉVALUATION]],EVALUATIONS,2,FALSE),"")</f>
        <v/>
      </c>
      <c r="D391" s="6" t="str">
        <f>IFERROR(VLOOKUP(Tableau24[[#This Row],[NOM
 ÉVALUATION]],EVALUATIONS,3,FALSE),"")</f>
        <v/>
      </c>
      <c r="E391" s="96" t="str">
        <f>IFERROR(VLOOKUP(Tableau24[[#This Row],[NOM
 ÉVALUATION]],EVALUATIONS,4,FALSE),"")</f>
        <v/>
      </c>
      <c r="F391" s="7" t="str">
        <f>IFERROR(VLOOKUP(Tableau24[[#This Row],[NOM
 ÉVALUATION]],EVALUATIONS,5,FALSE),"")</f>
        <v/>
      </c>
      <c r="G391" s="10" t="str">
        <f>IFERROR(VLOOKUP(Tableau24[[#This Row],[NOM
 ÉVALUATION]],EVALUATIONS,6,FALSE),"")</f>
        <v/>
      </c>
      <c r="H391" s="105"/>
      <c r="I391" s="8"/>
      <c r="J391" s="118"/>
      <c r="K391" s="118"/>
      <c r="L391" s="118"/>
      <c r="M391" s="118"/>
      <c r="N391" s="118"/>
      <c r="O391" s="118"/>
      <c r="P391" s="118"/>
      <c r="Q391" s="118"/>
      <c r="R391" s="118"/>
      <c r="S391" s="118"/>
      <c r="T391" s="118"/>
      <c r="U391" s="118"/>
      <c r="V391" s="118"/>
      <c r="W391" s="118"/>
      <c r="X391" s="118"/>
      <c r="Y391" s="118"/>
      <c r="Z391" s="118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112" t="str">
        <f>IFERROR(VLOOKUP(Tableau24[[#This Row],[NOM
 ÉVALUATION]],ÉVALUATIONS!A:H,8,FALSE),"")</f>
        <v/>
      </c>
    </row>
    <row r="392" spans="2:50" ht="28.5">
      <c r="B392" s="6"/>
      <c r="C392" s="6" t="str">
        <f>IFERROR(VLOOKUP(Tableau24[[#This Row],[NOM
 ÉVALUATION]],EVALUATIONS,2,FALSE),"")</f>
        <v/>
      </c>
      <c r="D392" s="6" t="str">
        <f>IFERROR(VLOOKUP(Tableau24[[#This Row],[NOM
 ÉVALUATION]],EVALUATIONS,3,FALSE),"")</f>
        <v/>
      </c>
      <c r="E392" s="96" t="str">
        <f>IFERROR(VLOOKUP(Tableau24[[#This Row],[NOM
 ÉVALUATION]],EVALUATIONS,4,FALSE),"")</f>
        <v/>
      </c>
      <c r="F392" s="7" t="str">
        <f>IFERROR(VLOOKUP(Tableau24[[#This Row],[NOM
 ÉVALUATION]],EVALUATIONS,5,FALSE),"")</f>
        <v/>
      </c>
      <c r="G392" s="10" t="str">
        <f>IFERROR(VLOOKUP(Tableau24[[#This Row],[NOM
 ÉVALUATION]],EVALUATIONS,6,FALSE),"")</f>
        <v/>
      </c>
      <c r="H392" s="105"/>
      <c r="I392" s="8"/>
      <c r="J392" s="118"/>
      <c r="K392" s="118"/>
      <c r="L392" s="118"/>
      <c r="M392" s="118"/>
      <c r="N392" s="118"/>
      <c r="O392" s="118"/>
      <c r="P392" s="118"/>
      <c r="Q392" s="118"/>
      <c r="R392" s="118"/>
      <c r="S392" s="118"/>
      <c r="T392" s="118"/>
      <c r="U392" s="118"/>
      <c r="V392" s="118"/>
      <c r="W392" s="118"/>
      <c r="X392" s="118"/>
      <c r="Y392" s="118"/>
      <c r="Z392" s="118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112" t="str">
        <f>IFERROR(VLOOKUP(Tableau24[[#This Row],[NOM
 ÉVALUATION]],ÉVALUATIONS!A:H,8,FALSE),"")</f>
        <v/>
      </c>
    </row>
    <row r="393" spans="2:50" ht="28.5">
      <c r="B393" s="6"/>
      <c r="C393" s="6" t="str">
        <f>IFERROR(VLOOKUP(Tableau24[[#This Row],[NOM
 ÉVALUATION]],EVALUATIONS,2,FALSE),"")</f>
        <v/>
      </c>
      <c r="D393" s="6" t="str">
        <f>IFERROR(VLOOKUP(Tableau24[[#This Row],[NOM
 ÉVALUATION]],EVALUATIONS,3,FALSE),"")</f>
        <v/>
      </c>
      <c r="E393" s="96" t="str">
        <f>IFERROR(VLOOKUP(Tableau24[[#This Row],[NOM
 ÉVALUATION]],EVALUATIONS,4,FALSE),"")</f>
        <v/>
      </c>
      <c r="F393" s="7" t="str">
        <f>IFERROR(VLOOKUP(Tableau24[[#This Row],[NOM
 ÉVALUATION]],EVALUATIONS,5,FALSE),"")</f>
        <v/>
      </c>
      <c r="G393" s="10" t="str">
        <f>IFERROR(VLOOKUP(Tableau24[[#This Row],[NOM
 ÉVALUATION]],EVALUATIONS,6,FALSE),"")</f>
        <v/>
      </c>
      <c r="H393" s="105"/>
      <c r="I393" s="8"/>
      <c r="J393" s="118"/>
      <c r="K393" s="118"/>
      <c r="L393" s="118"/>
      <c r="M393" s="118"/>
      <c r="N393" s="118"/>
      <c r="O393" s="118"/>
      <c r="P393" s="118"/>
      <c r="Q393" s="118"/>
      <c r="R393" s="118"/>
      <c r="S393" s="118"/>
      <c r="T393" s="118"/>
      <c r="U393" s="118"/>
      <c r="V393" s="118"/>
      <c r="W393" s="118"/>
      <c r="X393" s="118"/>
      <c r="Y393" s="118"/>
      <c r="Z393" s="118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112" t="str">
        <f>IFERROR(VLOOKUP(Tableau24[[#This Row],[NOM
 ÉVALUATION]],ÉVALUATIONS!A:H,8,FALSE),"")</f>
        <v/>
      </c>
    </row>
    <row r="394" spans="2:50" ht="28.5">
      <c r="B394" s="6"/>
      <c r="C394" s="6" t="str">
        <f>IFERROR(VLOOKUP(Tableau24[[#This Row],[NOM
 ÉVALUATION]],EVALUATIONS,2,FALSE),"")</f>
        <v/>
      </c>
      <c r="D394" s="6" t="str">
        <f>IFERROR(VLOOKUP(Tableau24[[#This Row],[NOM
 ÉVALUATION]],EVALUATIONS,3,FALSE),"")</f>
        <v/>
      </c>
      <c r="E394" s="96" t="str">
        <f>IFERROR(VLOOKUP(Tableau24[[#This Row],[NOM
 ÉVALUATION]],EVALUATIONS,4,FALSE),"")</f>
        <v/>
      </c>
      <c r="F394" s="7" t="str">
        <f>IFERROR(VLOOKUP(Tableau24[[#This Row],[NOM
 ÉVALUATION]],EVALUATIONS,5,FALSE),"")</f>
        <v/>
      </c>
      <c r="G394" s="10" t="str">
        <f>IFERROR(VLOOKUP(Tableau24[[#This Row],[NOM
 ÉVALUATION]],EVALUATIONS,6,FALSE),"")</f>
        <v/>
      </c>
      <c r="H394" s="105"/>
      <c r="I394" s="8"/>
      <c r="J394" s="118"/>
      <c r="K394" s="118"/>
      <c r="L394" s="118"/>
      <c r="M394" s="118"/>
      <c r="N394" s="118"/>
      <c r="O394" s="118"/>
      <c r="P394" s="118"/>
      <c r="Q394" s="118"/>
      <c r="R394" s="118"/>
      <c r="S394" s="118"/>
      <c r="T394" s="118"/>
      <c r="U394" s="118"/>
      <c r="V394" s="118"/>
      <c r="W394" s="118"/>
      <c r="X394" s="118"/>
      <c r="Y394" s="118"/>
      <c r="Z394" s="118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112" t="str">
        <f>IFERROR(VLOOKUP(Tableau24[[#This Row],[NOM
 ÉVALUATION]],ÉVALUATIONS!A:H,8,FALSE),"")</f>
        <v/>
      </c>
    </row>
    <row r="395" spans="2:50" ht="28.5">
      <c r="B395" s="6"/>
      <c r="C395" s="6" t="str">
        <f>IFERROR(VLOOKUP(Tableau24[[#This Row],[NOM
 ÉVALUATION]],EVALUATIONS,2,FALSE),"")</f>
        <v/>
      </c>
      <c r="D395" s="6" t="str">
        <f>IFERROR(VLOOKUP(Tableau24[[#This Row],[NOM
 ÉVALUATION]],EVALUATIONS,3,FALSE),"")</f>
        <v/>
      </c>
      <c r="E395" s="96" t="str">
        <f>IFERROR(VLOOKUP(Tableau24[[#This Row],[NOM
 ÉVALUATION]],EVALUATIONS,4,FALSE),"")</f>
        <v/>
      </c>
      <c r="F395" s="7" t="str">
        <f>IFERROR(VLOOKUP(Tableau24[[#This Row],[NOM
 ÉVALUATION]],EVALUATIONS,5,FALSE),"")</f>
        <v/>
      </c>
      <c r="G395" s="10" t="str">
        <f>IFERROR(VLOOKUP(Tableau24[[#This Row],[NOM
 ÉVALUATION]],EVALUATIONS,6,FALSE),"")</f>
        <v/>
      </c>
      <c r="H395" s="105"/>
      <c r="I395" s="8"/>
      <c r="J395" s="118"/>
      <c r="K395" s="118"/>
      <c r="L395" s="118"/>
      <c r="M395" s="118"/>
      <c r="N395" s="118"/>
      <c r="O395" s="118"/>
      <c r="P395" s="118"/>
      <c r="Q395" s="118"/>
      <c r="R395" s="118"/>
      <c r="S395" s="118"/>
      <c r="T395" s="118"/>
      <c r="U395" s="118"/>
      <c r="V395" s="118"/>
      <c r="W395" s="118"/>
      <c r="X395" s="118"/>
      <c r="Y395" s="118"/>
      <c r="Z395" s="118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112" t="str">
        <f>IFERROR(VLOOKUP(Tableau24[[#This Row],[NOM
 ÉVALUATION]],ÉVALUATIONS!A:H,8,FALSE),"")</f>
        <v/>
      </c>
    </row>
    <row r="396" spans="2:50" ht="28.5">
      <c r="B396" s="6"/>
      <c r="C396" s="6" t="str">
        <f>IFERROR(VLOOKUP(Tableau24[[#This Row],[NOM
 ÉVALUATION]],EVALUATIONS,2,FALSE),"")</f>
        <v/>
      </c>
      <c r="D396" s="6" t="str">
        <f>IFERROR(VLOOKUP(Tableau24[[#This Row],[NOM
 ÉVALUATION]],EVALUATIONS,3,FALSE),"")</f>
        <v/>
      </c>
      <c r="E396" s="96" t="str">
        <f>IFERROR(VLOOKUP(Tableau24[[#This Row],[NOM
 ÉVALUATION]],EVALUATIONS,4,FALSE),"")</f>
        <v/>
      </c>
      <c r="F396" s="7" t="str">
        <f>IFERROR(VLOOKUP(Tableau24[[#This Row],[NOM
 ÉVALUATION]],EVALUATIONS,5,FALSE),"")</f>
        <v/>
      </c>
      <c r="G396" s="10" t="str">
        <f>IFERROR(VLOOKUP(Tableau24[[#This Row],[NOM
 ÉVALUATION]],EVALUATIONS,6,FALSE),"")</f>
        <v/>
      </c>
      <c r="H396" s="105"/>
      <c r="I396" s="8"/>
      <c r="J396" s="118"/>
      <c r="K396" s="118"/>
      <c r="L396" s="118"/>
      <c r="M396" s="118"/>
      <c r="N396" s="118"/>
      <c r="O396" s="118"/>
      <c r="P396" s="118"/>
      <c r="Q396" s="118"/>
      <c r="R396" s="118"/>
      <c r="S396" s="118"/>
      <c r="T396" s="118"/>
      <c r="U396" s="118"/>
      <c r="V396" s="118"/>
      <c r="W396" s="118"/>
      <c r="X396" s="118"/>
      <c r="Y396" s="118"/>
      <c r="Z396" s="118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112" t="str">
        <f>IFERROR(VLOOKUP(Tableau24[[#This Row],[NOM
 ÉVALUATION]],ÉVALUATIONS!A:H,8,FALSE),"")</f>
        <v/>
      </c>
    </row>
    <row r="397" spans="2:50" ht="28.5">
      <c r="B397" s="6"/>
      <c r="C397" s="6" t="str">
        <f>IFERROR(VLOOKUP(Tableau24[[#This Row],[NOM
 ÉVALUATION]],EVALUATIONS,2,FALSE),"")</f>
        <v/>
      </c>
      <c r="D397" s="6" t="str">
        <f>IFERROR(VLOOKUP(Tableau24[[#This Row],[NOM
 ÉVALUATION]],EVALUATIONS,3,FALSE),"")</f>
        <v/>
      </c>
      <c r="E397" s="96" t="str">
        <f>IFERROR(VLOOKUP(Tableau24[[#This Row],[NOM
 ÉVALUATION]],EVALUATIONS,4,FALSE),"")</f>
        <v/>
      </c>
      <c r="F397" s="7" t="str">
        <f>IFERROR(VLOOKUP(Tableau24[[#This Row],[NOM
 ÉVALUATION]],EVALUATIONS,5,FALSE),"")</f>
        <v/>
      </c>
      <c r="G397" s="10" t="str">
        <f>IFERROR(VLOOKUP(Tableau24[[#This Row],[NOM
 ÉVALUATION]],EVALUATIONS,6,FALSE),"")</f>
        <v/>
      </c>
      <c r="H397" s="105"/>
      <c r="I397" s="8"/>
      <c r="J397" s="118"/>
      <c r="K397" s="118"/>
      <c r="L397" s="118"/>
      <c r="M397" s="118"/>
      <c r="N397" s="118"/>
      <c r="O397" s="118"/>
      <c r="P397" s="118"/>
      <c r="Q397" s="118"/>
      <c r="R397" s="118"/>
      <c r="S397" s="118"/>
      <c r="T397" s="118"/>
      <c r="U397" s="118"/>
      <c r="V397" s="118"/>
      <c r="W397" s="118"/>
      <c r="X397" s="118"/>
      <c r="Y397" s="118"/>
      <c r="Z397" s="118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112" t="str">
        <f>IFERROR(VLOOKUP(Tableau24[[#This Row],[NOM
 ÉVALUATION]],ÉVALUATIONS!A:H,8,FALSE),"")</f>
        <v/>
      </c>
    </row>
    <row r="398" spans="2:50" ht="28.5">
      <c r="B398" s="6"/>
      <c r="C398" s="6" t="str">
        <f>IFERROR(VLOOKUP(Tableau24[[#This Row],[NOM
 ÉVALUATION]],EVALUATIONS,2,FALSE),"")</f>
        <v/>
      </c>
      <c r="D398" s="6" t="str">
        <f>IFERROR(VLOOKUP(Tableau24[[#This Row],[NOM
 ÉVALUATION]],EVALUATIONS,3,FALSE),"")</f>
        <v/>
      </c>
      <c r="E398" s="96" t="str">
        <f>IFERROR(VLOOKUP(Tableau24[[#This Row],[NOM
 ÉVALUATION]],EVALUATIONS,4,FALSE),"")</f>
        <v/>
      </c>
      <c r="F398" s="7" t="str">
        <f>IFERROR(VLOOKUP(Tableau24[[#This Row],[NOM
 ÉVALUATION]],EVALUATIONS,5,FALSE),"")</f>
        <v/>
      </c>
      <c r="G398" s="10" t="str">
        <f>IFERROR(VLOOKUP(Tableau24[[#This Row],[NOM
 ÉVALUATION]],EVALUATIONS,6,FALSE),"")</f>
        <v/>
      </c>
      <c r="H398" s="105"/>
      <c r="I398" s="8"/>
      <c r="J398" s="118"/>
      <c r="K398" s="118"/>
      <c r="L398" s="118"/>
      <c r="M398" s="118"/>
      <c r="N398" s="118"/>
      <c r="O398" s="118"/>
      <c r="P398" s="118"/>
      <c r="Q398" s="118"/>
      <c r="R398" s="118"/>
      <c r="S398" s="118"/>
      <c r="T398" s="118"/>
      <c r="U398" s="118"/>
      <c r="V398" s="118"/>
      <c r="W398" s="118"/>
      <c r="X398" s="118"/>
      <c r="Y398" s="118"/>
      <c r="Z398" s="118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112" t="str">
        <f>IFERROR(VLOOKUP(Tableau24[[#This Row],[NOM
 ÉVALUATION]],ÉVALUATIONS!A:H,8,FALSE),"")</f>
        <v/>
      </c>
    </row>
    <row r="399" spans="2:50" ht="28.5">
      <c r="B399" s="6"/>
      <c r="C399" s="6" t="str">
        <f>IFERROR(VLOOKUP(Tableau24[[#This Row],[NOM
 ÉVALUATION]],EVALUATIONS,2,FALSE),"")</f>
        <v/>
      </c>
      <c r="D399" s="6" t="str">
        <f>IFERROR(VLOOKUP(Tableau24[[#This Row],[NOM
 ÉVALUATION]],EVALUATIONS,3,FALSE),"")</f>
        <v/>
      </c>
      <c r="E399" s="96" t="str">
        <f>IFERROR(VLOOKUP(Tableau24[[#This Row],[NOM
 ÉVALUATION]],EVALUATIONS,4,FALSE),"")</f>
        <v/>
      </c>
      <c r="F399" s="7" t="str">
        <f>IFERROR(VLOOKUP(Tableau24[[#This Row],[NOM
 ÉVALUATION]],EVALUATIONS,5,FALSE),"")</f>
        <v/>
      </c>
      <c r="G399" s="10" t="str">
        <f>IFERROR(VLOOKUP(Tableau24[[#This Row],[NOM
 ÉVALUATION]],EVALUATIONS,6,FALSE),"")</f>
        <v/>
      </c>
      <c r="H399" s="105"/>
      <c r="I399" s="8"/>
      <c r="J399" s="118"/>
      <c r="K399" s="118"/>
      <c r="L399" s="118"/>
      <c r="M399" s="118"/>
      <c r="N399" s="118"/>
      <c r="O399" s="118"/>
      <c r="P399" s="118"/>
      <c r="Q399" s="118"/>
      <c r="R399" s="118"/>
      <c r="S399" s="118"/>
      <c r="T399" s="118"/>
      <c r="U399" s="118"/>
      <c r="V399" s="118"/>
      <c r="W399" s="118"/>
      <c r="X399" s="118"/>
      <c r="Y399" s="118"/>
      <c r="Z399" s="118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112" t="str">
        <f>IFERROR(VLOOKUP(Tableau24[[#This Row],[NOM
 ÉVALUATION]],ÉVALUATIONS!A:H,8,FALSE),"")</f>
        <v/>
      </c>
    </row>
    <row r="400" spans="2:50" ht="28.5">
      <c r="B400" s="6"/>
      <c r="C400" s="6" t="str">
        <f>IFERROR(VLOOKUP(Tableau24[[#This Row],[NOM
 ÉVALUATION]],EVALUATIONS,2,FALSE),"")</f>
        <v/>
      </c>
      <c r="D400" s="6" t="str">
        <f>IFERROR(VLOOKUP(Tableau24[[#This Row],[NOM
 ÉVALUATION]],EVALUATIONS,3,FALSE),"")</f>
        <v/>
      </c>
      <c r="E400" s="96" t="str">
        <f>IFERROR(VLOOKUP(Tableau24[[#This Row],[NOM
 ÉVALUATION]],EVALUATIONS,4,FALSE),"")</f>
        <v/>
      </c>
      <c r="F400" s="7" t="str">
        <f>IFERROR(VLOOKUP(Tableau24[[#This Row],[NOM
 ÉVALUATION]],EVALUATIONS,5,FALSE),"")</f>
        <v/>
      </c>
      <c r="G400" s="10" t="str">
        <f>IFERROR(VLOOKUP(Tableau24[[#This Row],[NOM
 ÉVALUATION]],EVALUATIONS,6,FALSE),"")</f>
        <v/>
      </c>
      <c r="H400" s="105"/>
      <c r="I400" s="8"/>
      <c r="J400" s="118"/>
      <c r="K400" s="118"/>
      <c r="L400" s="118"/>
      <c r="M400" s="118"/>
      <c r="N400" s="118"/>
      <c r="O400" s="118"/>
      <c r="P400" s="118"/>
      <c r="Q400" s="118"/>
      <c r="R400" s="118"/>
      <c r="S400" s="118"/>
      <c r="T400" s="118"/>
      <c r="U400" s="118"/>
      <c r="V400" s="118"/>
      <c r="W400" s="118"/>
      <c r="X400" s="118"/>
      <c r="Y400" s="118"/>
      <c r="Z400" s="118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112" t="str">
        <f>IFERROR(VLOOKUP(Tableau24[[#This Row],[NOM
 ÉVALUATION]],ÉVALUATIONS!A:H,8,FALSE),"")</f>
        <v/>
      </c>
    </row>
    <row r="401" spans="2:50" ht="28.5">
      <c r="B401" s="6"/>
      <c r="C401" s="6" t="str">
        <f>IFERROR(VLOOKUP(Tableau24[[#This Row],[NOM
 ÉVALUATION]],EVALUATIONS,2,FALSE),"")</f>
        <v/>
      </c>
      <c r="D401" s="6" t="str">
        <f>IFERROR(VLOOKUP(Tableau24[[#This Row],[NOM
 ÉVALUATION]],EVALUATIONS,3,FALSE),"")</f>
        <v/>
      </c>
      <c r="E401" s="96" t="str">
        <f>IFERROR(VLOOKUP(Tableau24[[#This Row],[NOM
 ÉVALUATION]],EVALUATIONS,4,FALSE),"")</f>
        <v/>
      </c>
      <c r="F401" s="7" t="str">
        <f>IFERROR(VLOOKUP(Tableau24[[#This Row],[NOM
 ÉVALUATION]],EVALUATIONS,5,FALSE),"")</f>
        <v/>
      </c>
      <c r="G401" s="10" t="str">
        <f>IFERROR(VLOOKUP(Tableau24[[#This Row],[NOM
 ÉVALUATION]],EVALUATIONS,6,FALSE),"")</f>
        <v/>
      </c>
      <c r="H401" s="105"/>
      <c r="I401" s="8"/>
      <c r="J401" s="118"/>
      <c r="K401" s="118"/>
      <c r="L401" s="118"/>
      <c r="M401" s="118"/>
      <c r="N401" s="118"/>
      <c r="O401" s="118"/>
      <c r="P401" s="118"/>
      <c r="Q401" s="118"/>
      <c r="R401" s="118"/>
      <c r="S401" s="118"/>
      <c r="T401" s="118"/>
      <c r="U401" s="118"/>
      <c r="V401" s="118"/>
      <c r="W401" s="118"/>
      <c r="X401" s="118"/>
      <c r="Y401" s="118"/>
      <c r="Z401" s="118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112" t="str">
        <f>IFERROR(VLOOKUP(Tableau24[[#This Row],[NOM
 ÉVALUATION]],ÉVALUATIONS!A:H,8,FALSE),"")</f>
        <v/>
      </c>
    </row>
    <row r="402" spans="2:50" ht="28.5">
      <c r="B402" s="6"/>
      <c r="C402" s="6" t="str">
        <f>IFERROR(VLOOKUP(Tableau24[[#This Row],[NOM
 ÉVALUATION]],EVALUATIONS,2,FALSE),"")</f>
        <v/>
      </c>
      <c r="D402" s="6" t="str">
        <f>IFERROR(VLOOKUP(Tableau24[[#This Row],[NOM
 ÉVALUATION]],EVALUATIONS,3,FALSE),"")</f>
        <v/>
      </c>
      <c r="E402" s="96" t="str">
        <f>IFERROR(VLOOKUP(Tableau24[[#This Row],[NOM
 ÉVALUATION]],EVALUATIONS,4,FALSE),"")</f>
        <v/>
      </c>
      <c r="F402" s="7" t="str">
        <f>IFERROR(VLOOKUP(Tableau24[[#This Row],[NOM
 ÉVALUATION]],EVALUATIONS,5,FALSE),"")</f>
        <v/>
      </c>
      <c r="G402" s="10" t="str">
        <f>IFERROR(VLOOKUP(Tableau24[[#This Row],[NOM
 ÉVALUATION]],EVALUATIONS,6,FALSE),"")</f>
        <v/>
      </c>
      <c r="H402" s="105"/>
      <c r="I402" s="8"/>
      <c r="J402" s="118"/>
      <c r="K402" s="118"/>
      <c r="L402" s="118"/>
      <c r="M402" s="118"/>
      <c r="N402" s="118"/>
      <c r="O402" s="118"/>
      <c r="P402" s="118"/>
      <c r="Q402" s="118"/>
      <c r="R402" s="118"/>
      <c r="S402" s="118"/>
      <c r="T402" s="118"/>
      <c r="U402" s="118"/>
      <c r="V402" s="118"/>
      <c r="W402" s="118"/>
      <c r="X402" s="118"/>
      <c r="Y402" s="118"/>
      <c r="Z402" s="118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112" t="str">
        <f>IFERROR(VLOOKUP(Tableau24[[#This Row],[NOM
 ÉVALUATION]],ÉVALUATIONS!A:H,8,FALSE),"")</f>
        <v/>
      </c>
    </row>
    <row r="403" spans="2:50" ht="28.5">
      <c r="B403" s="6"/>
      <c r="C403" s="6" t="str">
        <f>IFERROR(VLOOKUP(Tableau24[[#This Row],[NOM
 ÉVALUATION]],EVALUATIONS,2,FALSE),"")</f>
        <v/>
      </c>
      <c r="D403" s="6" t="str">
        <f>IFERROR(VLOOKUP(Tableau24[[#This Row],[NOM
 ÉVALUATION]],EVALUATIONS,3,FALSE),"")</f>
        <v/>
      </c>
      <c r="E403" s="96" t="str">
        <f>IFERROR(VLOOKUP(Tableau24[[#This Row],[NOM
 ÉVALUATION]],EVALUATIONS,4,FALSE),"")</f>
        <v/>
      </c>
      <c r="F403" s="7" t="str">
        <f>IFERROR(VLOOKUP(Tableau24[[#This Row],[NOM
 ÉVALUATION]],EVALUATIONS,5,FALSE),"")</f>
        <v/>
      </c>
      <c r="G403" s="10" t="str">
        <f>IFERROR(VLOOKUP(Tableau24[[#This Row],[NOM
 ÉVALUATION]],EVALUATIONS,6,FALSE),"")</f>
        <v/>
      </c>
      <c r="H403" s="105"/>
      <c r="I403" s="8"/>
      <c r="J403" s="118"/>
      <c r="K403" s="118"/>
      <c r="L403" s="118"/>
      <c r="M403" s="118"/>
      <c r="N403" s="118"/>
      <c r="O403" s="118"/>
      <c r="P403" s="118"/>
      <c r="Q403" s="118"/>
      <c r="R403" s="118"/>
      <c r="S403" s="118"/>
      <c r="T403" s="118"/>
      <c r="U403" s="118"/>
      <c r="V403" s="118"/>
      <c r="W403" s="118"/>
      <c r="X403" s="118"/>
      <c r="Y403" s="118"/>
      <c r="Z403" s="118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112" t="str">
        <f>IFERROR(VLOOKUP(Tableau24[[#This Row],[NOM
 ÉVALUATION]],ÉVALUATIONS!A:H,8,FALSE),"")</f>
        <v/>
      </c>
    </row>
    <row r="404" spans="2:50" ht="28.5">
      <c r="B404" s="6"/>
      <c r="C404" s="6" t="str">
        <f>IFERROR(VLOOKUP(Tableau24[[#This Row],[NOM
 ÉVALUATION]],EVALUATIONS,2,FALSE),"")</f>
        <v/>
      </c>
      <c r="D404" s="6" t="str">
        <f>IFERROR(VLOOKUP(Tableau24[[#This Row],[NOM
 ÉVALUATION]],EVALUATIONS,3,FALSE),"")</f>
        <v/>
      </c>
      <c r="E404" s="96" t="str">
        <f>IFERROR(VLOOKUP(Tableau24[[#This Row],[NOM
 ÉVALUATION]],EVALUATIONS,4,FALSE),"")</f>
        <v/>
      </c>
      <c r="F404" s="7" t="str">
        <f>IFERROR(VLOOKUP(Tableau24[[#This Row],[NOM
 ÉVALUATION]],EVALUATIONS,5,FALSE),"")</f>
        <v/>
      </c>
      <c r="G404" s="10" t="str">
        <f>IFERROR(VLOOKUP(Tableau24[[#This Row],[NOM
 ÉVALUATION]],EVALUATIONS,6,FALSE),"")</f>
        <v/>
      </c>
      <c r="H404" s="105"/>
      <c r="I404" s="8"/>
      <c r="J404" s="118"/>
      <c r="K404" s="118"/>
      <c r="L404" s="118"/>
      <c r="M404" s="118"/>
      <c r="N404" s="118"/>
      <c r="O404" s="118"/>
      <c r="P404" s="118"/>
      <c r="Q404" s="118"/>
      <c r="R404" s="118"/>
      <c r="S404" s="118"/>
      <c r="T404" s="118"/>
      <c r="U404" s="118"/>
      <c r="V404" s="118"/>
      <c r="W404" s="118"/>
      <c r="X404" s="118"/>
      <c r="Y404" s="118"/>
      <c r="Z404" s="118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112" t="str">
        <f>IFERROR(VLOOKUP(Tableau24[[#This Row],[NOM
 ÉVALUATION]],ÉVALUATIONS!A:H,8,FALSE),"")</f>
        <v/>
      </c>
    </row>
    <row r="405" spans="2:50" ht="28.5">
      <c r="B405" s="6"/>
      <c r="C405" s="6" t="str">
        <f>IFERROR(VLOOKUP(Tableau24[[#This Row],[NOM
 ÉVALUATION]],EVALUATIONS,2,FALSE),"")</f>
        <v/>
      </c>
      <c r="D405" s="6" t="str">
        <f>IFERROR(VLOOKUP(Tableau24[[#This Row],[NOM
 ÉVALUATION]],EVALUATIONS,3,FALSE),"")</f>
        <v/>
      </c>
      <c r="E405" s="96" t="str">
        <f>IFERROR(VLOOKUP(Tableau24[[#This Row],[NOM
 ÉVALUATION]],EVALUATIONS,4,FALSE),"")</f>
        <v/>
      </c>
      <c r="F405" s="7" t="str">
        <f>IFERROR(VLOOKUP(Tableau24[[#This Row],[NOM
 ÉVALUATION]],EVALUATIONS,5,FALSE),"")</f>
        <v/>
      </c>
      <c r="G405" s="10" t="str">
        <f>IFERROR(VLOOKUP(Tableau24[[#This Row],[NOM
 ÉVALUATION]],EVALUATIONS,6,FALSE),"")</f>
        <v/>
      </c>
      <c r="H405" s="105"/>
      <c r="I405" s="8"/>
      <c r="J405" s="118"/>
      <c r="K405" s="118"/>
      <c r="L405" s="118"/>
      <c r="M405" s="118"/>
      <c r="N405" s="118"/>
      <c r="O405" s="118"/>
      <c r="P405" s="118"/>
      <c r="Q405" s="118"/>
      <c r="R405" s="118"/>
      <c r="S405" s="118"/>
      <c r="T405" s="118"/>
      <c r="U405" s="118"/>
      <c r="V405" s="118"/>
      <c r="W405" s="118"/>
      <c r="X405" s="118"/>
      <c r="Y405" s="118"/>
      <c r="Z405" s="118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112" t="str">
        <f>IFERROR(VLOOKUP(Tableau24[[#This Row],[NOM
 ÉVALUATION]],ÉVALUATIONS!A:H,8,FALSE),"")</f>
        <v/>
      </c>
    </row>
    <row r="406" spans="2:50" ht="28.5">
      <c r="B406" s="6"/>
      <c r="C406" s="6" t="str">
        <f>IFERROR(VLOOKUP(Tableau24[[#This Row],[NOM
 ÉVALUATION]],EVALUATIONS,2,FALSE),"")</f>
        <v/>
      </c>
      <c r="D406" s="6" t="str">
        <f>IFERROR(VLOOKUP(Tableau24[[#This Row],[NOM
 ÉVALUATION]],EVALUATIONS,3,FALSE),"")</f>
        <v/>
      </c>
      <c r="E406" s="96" t="str">
        <f>IFERROR(VLOOKUP(Tableau24[[#This Row],[NOM
 ÉVALUATION]],EVALUATIONS,4,FALSE),"")</f>
        <v/>
      </c>
      <c r="F406" s="7" t="str">
        <f>IFERROR(VLOOKUP(Tableau24[[#This Row],[NOM
 ÉVALUATION]],EVALUATIONS,5,FALSE),"")</f>
        <v/>
      </c>
      <c r="G406" s="10" t="str">
        <f>IFERROR(VLOOKUP(Tableau24[[#This Row],[NOM
 ÉVALUATION]],EVALUATIONS,6,FALSE),"")</f>
        <v/>
      </c>
      <c r="H406" s="105"/>
      <c r="I406" s="8"/>
      <c r="J406" s="118"/>
      <c r="K406" s="118"/>
      <c r="L406" s="118"/>
      <c r="M406" s="118"/>
      <c r="N406" s="118"/>
      <c r="O406" s="118"/>
      <c r="P406" s="118"/>
      <c r="Q406" s="118"/>
      <c r="R406" s="118"/>
      <c r="S406" s="118"/>
      <c r="T406" s="118"/>
      <c r="U406" s="118"/>
      <c r="V406" s="118"/>
      <c r="W406" s="118"/>
      <c r="X406" s="118"/>
      <c r="Y406" s="118"/>
      <c r="Z406" s="118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112" t="str">
        <f>IFERROR(VLOOKUP(Tableau24[[#This Row],[NOM
 ÉVALUATION]],ÉVALUATIONS!A:H,8,FALSE),"")</f>
        <v/>
      </c>
    </row>
    <row r="407" spans="2:50" ht="28.5">
      <c r="B407" s="6"/>
      <c r="C407" s="6" t="str">
        <f>IFERROR(VLOOKUP(Tableau24[[#This Row],[NOM
 ÉVALUATION]],EVALUATIONS,2,FALSE),"")</f>
        <v/>
      </c>
      <c r="D407" s="6" t="str">
        <f>IFERROR(VLOOKUP(Tableau24[[#This Row],[NOM
 ÉVALUATION]],EVALUATIONS,3,FALSE),"")</f>
        <v/>
      </c>
      <c r="E407" s="96" t="str">
        <f>IFERROR(VLOOKUP(Tableau24[[#This Row],[NOM
 ÉVALUATION]],EVALUATIONS,4,FALSE),"")</f>
        <v/>
      </c>
      <c r="F407" s="7" t="str">
        <f>IFERROR(VLOOKUP(Tableau24[[#This Row],[NOM
 ÉVALUATION]],EVALUATIONS,5,FALSE),"")</f>
        <v/>
      </c>
      <c r="G407" s="10" t="str">
        <f>IFERROR(VLOOKUP(Tableau24[[#This Row],[NOM
 ÉVALUATION]],EVALUATIONS,6,FALSE),"")</f>
        <v/>
      </c>
      <c r="H407" s="105"/>
      <c r="I407" s="8"/>
      <c r="J407" s="118"/>
      <c r="K407" s="118"/>
      <c r="L407" s="118"/>
      <c r="M407" s="118"/>
      <c r="N407" s="118"/>
      <c r="O407" s="118"/>
      <c r="P407" s="118"/>
      <c r="Q407" s="118"/>
      <c r="R407" s="118"/>
      <c r="S407" s="118"/>
      <c r="T407" s="118"/>
      <c r="U407" s="118"/>
      <c r="V407" s="118"/>
      <c r="W407" s="118"/>
      <c r="X407" s="118"/>
      <c r="Y407" s="118"/>
      <c r="Z407" s="118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112" t="str">
        <f>IFERROR(VLOOKUP(Tableau24[[#This Row],[NOM
 ÉVALUATION]],ÉVALUATIONS!A:H,8,FALSE),"")</f>
        <v/>
      </c>
    </row>
    <row r="408" spans="2:50" ht="28.5">
      <c r="B408" s="6"/>
      <c r="C408" s="6" t="str">
        <f>IFERROR(VLOOKUP(Tableau24[[#This Row],[NOM
 ÉVALUATION]],EVALUATIONS,2,FALSE),"")</f>
        <v/>
      </c>
      <c r="D408" s="6" t="str">
        <f>IFERROR(VLOOKUP(Tableau24[[#This Row],[NOM
 ÉVALUATION]],EVALUATIONS,3,FALSE),"")</f>
        <v/>
      </c>
      <c r="E408" s="96" t="str">
        <f>IFERROR(VLOOKUP(Tableau24[[#This Row],[NOM
 ÉVALUATION]],EVALUATIONS,4,FALSE),"")</f>
        <v/>
      </c>
      <c r="F408" s="7" t="str">
        <f>IFERROR(VLOOKUP(Tableau24[[#This Row],[NOM
 ÉVALUATION]],EVALUATIONS,5,FALSE),"")</f>
        <v/>
      </c>
      <c r="G408" s="10" t="str">
        <f>IFERROR(VLOOKUP(Tableau24[[#This Row],[NOM
 ÉVALUATION]],EVALUATIONS,6,FALSE),"")</f>
        <v/>
      </c>
      <c r="H408" s="105"/>
      <c r="I408" s="8"/>
      <c r="J408" s="118"/>
      <c r="K408" s="118"/>
      <c r="L408" s="118"/>
      <c r="M408" s="118"/>
      <c r="N408" s="118"/>
      <c r="O408" s="118"/>
      <c r="P408" s="118"/>
      <c r="Q408" s="118"/>
      <c r="R408" s="118"/>
      <c r="S408" s="118"/>
      <c r="T408" s="118"/>
      <c r="U408" s="118"/>
      <c r="V408" s="118"/>
      <c r="W408" s="118"/>
      <c r="X408" s="118"/>
      <c r="Y408" s="118"/>
      <c r="Z408" s="118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112" t="str">
        <f>IFERROR(VLOOKUP(Tableau24[[#This Row],[NOM
 ÉVALUATION]],ÉVALUATIONS!A:H,8,FALSE),"")</f>
        <v/>
      </c>
    </row>
    <row r="409" spans="2:50" ht="28.5">
      <c r="B409" s="6"/>
      <c r="C409" s="6" t="str">
        <f>IFERROR(VLOOKUP(Tableau24[[#This Row],[NOM
 ÉVALUATION]],EVALUATIONS,2,FALSE),"")</f>
        <v/>
      </c>
      <c r="D409" s="6" t="str">
        <f>IFERROR(VLOOKUP(Tableau24[[#This Row],[NOM
 ÉVALUATION]],EVALUATIONS,3,FALSE),"")</f>
        <v/>
      </c>
      <c r="E409" s="96" t="str">
        <f>IFERROR(VLOOKUP(Tableau24[[#This Row],[NOM
 ÉVALUATION]],EVALUATIONS,4,FALSE),"")</f>
        <v/>
      </c>
      <c r="F409" s="7" t="str">
        <f>IFERROR(VLOOKUP(Tableau24[[#This Row],[NOM
 ÉVALUATION]],EVALUATIONS,5,FALSE),"")</f>
        <v/>
      </c>
      <c r="G409" s="10" t="str">
        <f>IFERROR(VLOOKUP(Tableau24[[#This Row],[NOM
 ÉVALUATION]],EVALUATIONS,6,FALSE),"")</f>
        <v/>
      </c>
      <c r="H409" s="105"/>
      <c r="I409" s="8"/>
      <c r="J409" s="118"/>
      <c r="K409" s="118"/>
      <c r="L409" s="118"/>
      <c r="M409" s="118"/>
      <c r="N409" s="118"/>
      <c r="O409" s="118"/>
      <c r="P409" s="118"/>
      <c r="Q409" s="118"/>
      <c r="R409" s="118"/>
      <c r="S409" s="118"/>
      <c r="T409" s="118"/>
      <c r="U409" s="118"/>
      <c r="V409" s="118"/>
      <c r="W409" s="118"/>
      <c r="X409" s="118"/>
      <c r="Y409" s="118"/>
      <c r="Z409" s="118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112" t="str">
        <f>IFERROR(VLOOKUP(Tableau24[[#This Row],[NOM
 ÉVALUATION]],ÉVALUATIONS!A:H,8,FALSE),"")</f>
        <v/>
      </c>
    </row>
    <row r="410" spans="2:50" ht="28.5">
      <c r="B410" s="6"/>
      <c r="C410" s="6" t="str">
        <f>IFERROR(VLOOKUP(Tableau24[[#This Row],[NOM
 ÉVALUATION]],EVALUATIONS,2,FALSE),"")</f>
        <v/>
      </c>
      <c r="D410" s="6" t="str">
        <f>IFERROR(VLOOKUP(Tableau24[[#This Row],[NOM
 ÉVALUATION]],EVALUATIONS,3,FALSE),"")</f>
        <v/>
      </c>
      <c r="E410" s="96" t="str">
        <f>IFERROR(VLOOKUP(Tableau24[[#This Row],[NOM
 ÉVALUATION]],EVALUATIONS,4,FALSE),"")</f>
        <v/>
      </c>
      <c r="F410" s="7" t="str">
        <f>IFERROR(VLOOKUP(Tableau24[[#This Row],[NOM
 ÉVALUATION]],EVALUATIONS,5,FALSE),"")</f>
        <v/>
      </c>
      <c r="G410" s="10" t="str">
        <f>IFERROR(VLOOKUP(Tableau24[[#This Row],[NOM
 ÉVALUATION]],EVALUATIONS,6,FALSE),"")</f>
        <v/>
      </c>
      <c r="H410" s="105"/>
      <c r="I410" s="8"/>
      <c r="J410" s="118"/>
      <c r="K410" s="118"/>
      <c r="L410" s="118"/>
      <c r="M410" s="118"/>
      <c r="N410" s="118"/>
      <c r="O410" s="118"/>
      <c r="P410" s="118"/>
      <c r="Q410" s="118"/>
      <c r="R410" s="118"/>
      <c r="S410" s="118"/>
      <c r="T410" s="118"/>
      <c r="U410" s="118"/>
      <c r="V410" s="118"/>
      <c r="W410" s="118"/>
      <c r="X410" s="118"/>
      <c r="Y410" s="118"/>
      <c r="Z410" s="118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112" t="str">
        <f>IFERROR(VLOOKUP(Tableau24[[#This Row],[NOM
 ÉVALUATION]],ÉVALUATIONS!A:H,8,FALSE),"")</f>
        <v/>
      </c>
    </row>
    <row r="411" spans="2:50" ht="28.5">
      <c r="B411" s="6"/>
      <c r="C411" s="6" t="str">
        <f>IFERROR(VLOOKUP(Tableau24[[#This Row],[NOM
 ÉVALUATION]],EVALUATIONS,2,FALSE),"")</f>
        <v/>
      </c>
      <c r="D411" s="6" t="str">
        <f>IFERROR(VLOOKUP(Tableau24[[#This Row],[NOM
 ÉVALUATION]],EVALUATIONS,3,FALSE),"")</f>
        <v/>
      </c>
      <c r="E411" s="96" t="str">
        <f>IFERROR(VLOOKUP(Tableau24[[#This Row],[NOM
 ÉVALUATION]],EVALUATIONS,4,FALSE),"")</f>
        <v/>
      </c>
      <c r="F411" s="7" t="str">
        <f>IFERROR(VLOOKUP(Tableau24[[#This Row],[NOM
 ÉVALUATION]],EVALUATIONS,5,FALSE),"")</f>
        <v/>
      </c>
      <c r="G411" s="10" t="str">
        <f>IFERROR(VLOOKUP(Tableau24[[#This Row],[NOM
 ÉVALUATION]],EVALUATIONS,6,FALSE),"")</f>
        <v/>
      </c>
      <c r="H411" s="105"/>
      <c r="I411" s="8"/>
      <c r="J411" s="118"/>
      <c r="K411" s="118"/>
      <c r="L411" s="118"/>
      <c r="M411" s="118"/>
      <c r="N411" s="118"/>
      <c r="O411" s="118"/>
      <c r="P411" s="118"/>
      <c r="Q411" s="118"/>
      <c r="R411" s="118"/>
      <c r="S411" s="118"/>
      <c r="T411" s="118"/>
      <c r="U411" s="118"/>
      <c r="V411" s="118"/>
      <c r="W411" s="118"/>
      <c r="X411" s="118"/>
      <c r="Y411" s="118"/>
      <c r="Z411" s="118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112" t="str">
        <f>IFERROR(VLOOKUP(Tableau24[[#This Row],[NOM
 ÉVALUATION]],ÉVALUATIONS!A:H,8,FALSE),"")</f>
        <v/>
      </c>
    </row>
    <row r="412" spans="2:50" ht="28.5">
      <c r="B412" s="6"/>
      <c r="C412" s="6" t="str">
        <f>IFERROR(VLOOKUP(Tableau24[[#This Row],[NOM
 ÉVALUATION]],EVALUATIONS,2,FALSE),"")</f>
        <v/>
      </c>
      <c r="D412" s="6" t="str">
        <f>IFERROR(VLOOKUP(Tableau24[[#This Row],[NOM
 ÉVALUATION]],EVALUATIONS,3,FALSE),"")</f>
        <v/>
      </c>
      <c r="E412" s="96" t="str">
        <f>IFERROR(VLOOKUP(Tableau24[[#This Row],[NOM
 ÉVALUATION]],EVALUATIONS,4,FALSE),"")</f>
        <v/>
      </c>
      <c r="F412" s="7" t="str">
        <f>IFERROR(VLOOKUP(Tableau24[[#This Row],[NOM
 ÉVALUATION]],EVALUATIONS,5,FALSE),"")</f>
        <v/>
      </c>
      <c r="G412" s="10" t="str">
        <f>IFERROR(VLOOKUP(Tableau24[[#This Row],[NOM
 ÉVALUATION]],EVALUATIONS,6,FALSE),"")</f>
        <v/>
      </c>
      <c r="H412" s="105"/>
      <c r="I412" s="8"/>
      <c r="J412" s="118"/>
      <c r="K412" s="118"/>
      <c r="L412" s="118"/>
      <c r="M412" s="118"/>
      <c r="N412" s="118"/>
      <c r="O412" s="118"/>
      <c r="P412" s="118"/>
      <c r="Q412" s="118"/>
      <c r="R412" s="118"/>
      <c r="S412" s="118"/>
      <c r="T412" s="118"/>
      <c r="U412" s="118"/>
      <c r="V412" s="118"/>
      <c r="W412" s="118"/>
      <c r="X412" s="118"/>
      <c r="Y412" s="118"/>
      <c r="Z412" s="118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112" t="str">
        <f>IFERROR(VLOOKUP(Tableau24[[#This Row],[NOM
 ÉVALUATION]],ÉVALUATIONS!A:H,8,FALSE),"")</f>
        <v/>
      </c>
    </row>
    <row r="413" spans="2:50" ht="28.5">
      <c r="B413" s="6"/>
      <c r="C413" s="6" t="str">
        <f>IFERROR(VLOOKUP(Tableau24[[#This Row],[NOM
 ÉVALUATION]],EVALUATIONS,2,FALSE),"")</f>
        <v/>
      </c>
      <c r="D413" s="6" t="str">
        <f>IFERROR(VLOOKUP(Tableau24[[#This Row],[NOM
 ÉVALUATION]],EVALUATIONS,3,FALSE),"")</f>
        <v/>
      </c>
      <c r="E413" s="96" t="str">
        <f>IFERROR(VLOOKUP(Tableau24[[#This Row],[NOM
 ÉVALUATION]],EVALUATIONS,4,FALSE),"")</f>
        <v/>
      </c>
      <c r="F413" s="7" t="str">
        <f>IFERROR(VLOOKUP(Tableau24[[#This Row],[NOM
 ÉVALUATION]],EVALUATIONS,5,FALSE),"")</f>
        <v/>
      </c>
      <c r="G413" s="10" t="str">
        <f>IFERROR(VLOOKUP(Tableau24[[#This Row],[NOM
 ÉVALUATION]],EVALUATIONS,6,FALSE),"")</f>
        <v/>
      </c>
      <c r="H413" s="105"/>
      <c r="I413" s="8"/>
      <c r="J413" s="118"/>
      <c r="K413" s="118"/>
      <c r="L413" s="118"/>
      <c r="M413" s="118"/>
      <c r="N413" s="118"/>
      <c r="O413" s="118"/>
      <c r="P413" s="118"/>
      <c r="Q413" s="118"/>
      <c r="R413" s="118"/>
      <c r="S413" s="118"/>
      <c r="T413" s="118"/>
      <c r="U413" s="118"/>
      <c r="V413" s="118"/>
      <c r="W413" s="118"/>
      <c r="X413" s="118"/>
      <c r="Y413" s="118"/>
      <c r="Z413" s="118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112" t="str">
        <f>IFERROR(VLOOKUP(Tableau24[[#This Row],[NOM
 ÉVALUATION]],ÉVALUATIONS!A:H,8,FALSE),"")</f>
        <v/>
      </c>
    </row>
    <row r="414" spans="2:50" ht="28.5">
      <c r="B414" s="6"/>
      <c r="C414" s="6" t="str">
        <f>IFERROR(VLOOKUP(Tableau24[[#This Row],[NOM
 ÉVALUATION]],EVALUATIONS,2,FALSE),"")</f>
        <v/>
      </c>
      <c r="D414" s="6" t="str">
        <f>IFERROR(VLOOKUP(Tableau24[[#This Row],[NOM
 ÉVALUATION]],EVALUATIONS,3,FALSE),"")</f>
        <v/>
      </c>
      <c r="E414" s="96" t="str">
        <f>IFERROR(VLOOKUP(Tableau24[[#This Row],[NOM
 ÉVALUATION]],EVALUATIONS,4,FALSE),"")</f>
        <v/>
      </c>
      <c r="F414" s="7" t="str">
        <f>IFERROR(VLOOKUP(Tableau24[[#This Row],[NOM
 ÉVALUATION]],EVALUATIONS,5,FALSE),"")</f>
        <v/>
      </c>
      <c r="G414" s="10" t="str">
        <f>IFERROR(VLOOKUP(Tableau24[[#This Row],[NOM
 ÉVALUATION]],EVALUATIONS,6,FALSE),"")</f>
        <v/>
      </c>
      <c r="H414" s="105"/>
      <c r="I414" s="8"/>
      <c r="J414" s="118"/>
      <c r="K414" s="118"/>
      <c r="L414" s="118"/>
      <c r="M414" s="118"/>
      <c r="N414" s="118"/>
      <c r="O414" s="118"/>
      <c r="P414" s="118"/>
      <c r="Q414" s="118"/>
      <c r="R414" s="118"/>
      <c r="S414" s="118"/>
      <c r="T414" s="118"/>
      <c r="U414" s="118"/>
      <c r="V414" s="118"/>
      <c r="W414" s="118"/>
      <c r="X414" s="118"/>
      <c r="Y414" s="118"/>
      <c r="Z414" s="118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112" t="str">
        <f>IFERROR(VLOOKUP(Tableau24[[#This Row],[NOM
 ÉVALUATION]],ÉVALUATIONS!A:H,8,FALSE),"")</f>
        <v/>
      </c>
    </row>
    <row r="415" spans="2:50" ht="28.5">
      <c r="B415" s="6"/>
      <c r="C415" s="6" t="str">
        <f>IFERROR(VLOOKUP(Tableau24[[#This Row],[NOM
 ÉVALUATION]],EVALUATIONS,2,FALSE),"")</f>
        <v/>
      </c>
      <c r="D415" s="6" t="str">
        <f>IFERROR(VLOOKUP(Tableau24[[#This Row],[NOM
 ÉVALUATION]],EVALUATIONS,3,FALSE),"")</f>
        <v/>
      </c>
      <c r="E415" s="96" t="str">
        <f>IFERROR(VLOOKUP(Tableau24[[#This Row],[NOM
 ÉVALUATION]],EVALUATIONS,4,FALSE),"")</f>
        <v/>
      </c>
      <c r="F415" s="7" t="str">
        <f>IFERROR(VLOOKUP(Tableau24[[#This Row],[NOM
 ÉVALUATION]],EVALUATIONS,5,FALSE),"")</f>
        <v/>
      </c>
      <c r="G415" s="10" t="str">
        <f>IFERROR(VLOOKUP(Tableau24[[#This Row],[NOM
 ÉVALUATION]],EVALUATIONS,6,FALSE),"")</f>
        <v/>
      </c>
      <c r="H415" s="105"/>
      <c r="I415" s="8"/>
      <c r="J415" s="118"/>
      <c r="K415" s="118"/>
      <c r="L415" s="118"/>
      <c r="M415" s="118"/>
      <c r="N415" s="118"/>
      <c r="O415" s="118"/>
      <c r="P415" s="118"/>
      <c r="Q415" s="118"/>
      <c r="R415" s="118"/>
      <c r="S415" s="118"/>
      <c r="T415" s="118"/>
      <c r="U415" s="118"/>
      <c r="V415" s="118"/>
      <c r="W415" s="118"/>
      <c r="X415" s="118"/>
      <c r="Y415" s="118"/>
      <c r="Z415" s="118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112" t="str">
        <f>IFERROR(VLOOKUP(Tableau24[[#This Row],[NOM
 ÉVALUATION]],ÉVALUATIONS!A:H,8,FALSE),"")</f>
        <v/>
      </c>
    </row>
    <row r="416" spans="2:50" ht="28.5">
      <c r="B416" s="6"/>
      <c r="C416" s="6" t="str">
        <f>IFERROR(VLOOKUP(Tableau24[[#This Row],[NOM
 ÉVALUATION]],EVALUATIONS,2,FALSE),"")</f>
        <v/>
      </c>
      <c r="D416" s="6" t="str">
        <f>IFERROR(VLOOKUP(Tableau24[[#This Row],[NOM
 ÉVALUATION]],EVALUATIONS,3,FALSE),"")</f>
        <v/>
      </c>
      <c r="E416" s="96" t="str">
        <f>IFERROR(VLOOKUP(Tableau24[[#This Row],[NOM
 ÉVALUATION]],EVALUATIONS,4,FALSE),"")</f>
        <v/>
      </c>
      <c r="F416" s="7" t="str">
        <f>IFERROR(VLOOKUP(Tableau24[[#This Row],[NOM
 ÉVALUATION]],EVALUATIONS,5,FALSE),"")</f>
        <v/>
      </c>
      <c r="G416" s="10" t="str">
        <f>IFERROR(VLOOKUP(Tableau24[[#This Row],[NOM
 ÉVALUATION]],EVALUATIONS,6,FALSE),"")</f>
        <v/>
      </c>
      <c r="H416" s="105"/>
      <c r="I416" s="8"/>
      <c r="J416" s="118"/>
      <c r="K416" s="118"/>
      <c r="L416" s="118"/>
      <c r="M416" s="118"/>
      <c r="N416" s="118"/>
      <c r="O416" s="118"/>
      <c r="P416" s="118"/>
      <c r="Q416" s="118"/>
      <c r="R416" s="118"/>
      <c r="S416" s="118"/>
      <c r="T416" s="118"/>
      <c r="U416" s="118"/>
      <c r="V416" s="118"/>
      <c r="W416" s="118"/>
      <c r="X416" s="118"/>
      <c r="Y416" s="118"/>
      <c r="Z416" s="118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112" t="str">
        <f>IFERROR(VLOOKUP(Tableau24[[#This Row],[NOM
 ÉVALUATION]],ÉVALUATIONS!A:H,8,FALSE),"")</f>
        <v/>
      </c>
    </row>
    <row r="417" spans="2:50" ht="28.5">
      <c r="B417" s="6"/>
      <c r="C417" s="6" t="str">
        <f>IFERROR(VLOOKUP(Tableau24[[#This Row],[NOM
 ÉVALUATION]],EVALUATIONS,2,FALSE),"")</f>
        <v/>
      </c>
      <c r="D417" s="6" t="str">
        <f>IFERROR(VLOOKUP(Tableau24[[#This Row],[NOM
 ÉVALUATION]],EVALUATIONS,3,FALSE),"")</f>
        <v/>
      </c>
      <c r="E417" s="96" t="str">
        <f>IFERROR(VLOOKUP(Tableau24[[#This Row],[NOM
 ÉVALUATION]],EVALUATIONS,4,FALSE),"")</f>
        <v/>
      </c>
      <c r="F417" s="7" t="str">
        <f>IFERROR(VLOOKUP(Tableau24[[#This Row],[NOM
 ÉVALUATION]],EVALUATIONS,5,FALSE),"")</f>
        <v/>
      </c>
      <c r="G417" s="10" t="str">
        <f>IFERROR(VLOOKUP(Tableau24[[#This Row],[NOM
 ÉVALUATION]],EVALUATIONS,6,FALSE),"")</f>
        <v/>
      </c>
      <c r="H417" s="105"/>
      <c r="I417" s="8"/>
      <c r="J417" s="118"/>
      <c r="K417" s="118"/>
      <c r="L417" s="118"/>
      <c r="M417" s="118"/>
      <c r="N417" s="118"/>
      <c r="O417" s="118"/>
      <c r="P417" s="118"/>
      <c r="Q417" s="118"/>
      <c r="R417" s="118"/>
      <c r="S417" s="118"/>
      <c r="T417" s="118"/>
      <c r="U417" s="118"/>
      <c r="V417" s="118"/>
      <c r="W417" s="118"/>
      <c r="X417" s="118"/>
      <c r="Y417" s="118"/>
      <c r="Z417" s="118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112" t="str">
        <f>IFERROR(VLOOKUP(Tableau24[[#This Row],[NOM
 ÉVALUATION]],ÉVALUATIONS!A:H,8,FALSE),"")</f>
        <v/>
      </c>
    </row>
    <row r="418" spans="2:50" ht="28.5">
      <c r="B418" s="6"/>
      <c r="C418" s="6" t="str">
        <f>IFERROR(VLOOKUP(Tableau24[[#This Row],[NOM
 ÉVALUATION]],EVALUATIONS,2,FALSE),"")</f>
        <v/>
      </c>
      <c r="D418" s="6" t="str">
        <f>IFERROR(VLOOKUP(Tableau24[[#This Row],[NOM
 ÉVALUATION]],EVALUATIONS,3,FALSE),"")</f>
        <v/>
      </c>
      <c r="E418" s="96" t="str">
        <f>IFERROR(VLOOKUP(Tableau24[[#This Row],[NOM
 ÉVALUATION]],EVALUATIONS,4,FALSE),"")</f>
        <v/>
      </c>
      <c r="F418" s="7" t="str">
        <f>IFERROR(VLOOKUP(Tableau24[[#This Row],[NOM
 ÉVALUATION]],EVALUATIONS,5,FALSE),"")</f>
        <v/>
      </c>
      <c r="G418" s="10" t="str">
        <f>IFERROR(VLOOKUP(Tableau24[[#This Row],[NOM
 ÉVALUATION]],EVALUATIONS,6,FALSE),"")</f>
        <v/>
      </c>
      <c r="H418" s="105"/>
      <c r="I418" s="8"/>
      <c r="J418" s="118"/>
      <c r="K418" s="118"/>
      <c r="L418" s="118"/>
      <c r="M418" s="118"/>
      <c r="N418" s="118"/>
      <c r="O418" s="118"/>
      <c r="P418" s="118"/>
      <c r="Q418" s="118"/>
      <c r="R418" s="118"/>
      <c r="S418" s="118"/>
      <c r="T418" s="118"/>
      <c r="U418" s="118"/>
      <c r="V418" s="118"/>
      <c r="W418" s="118"/>
      <c r="X418" s="118"/>
      <c r="Y418" s="118"/>
      <c r="Z418" s="118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112" t="str">
        <f>IFERROR(VLOOKUP(Tableau24[[#This Row],[NOM
 ÉVALUATION]],ÉVALUATIONS!A:H,8,FALSE),"")</f>
        <v/>
      </c>
    </row>
    <row r="419" spans="2:50" ht="28.5">
      <c r="B419" s="6"/>
      <c r="C419" s="6" t="str">
        <f>IFERROR(VLOOKUP(Tableau24[[#This Row],[NOM
 ÉVALUATION]],EVALUATIONS,2,FALSE),"")</f>
        <v/>
      </c>
      <c r="D419" s="6" t="str">
        <f>IFERROR(VLOOKUP(Tableau24[[#This Row],[NOM
 ÉVALUATION]],EVALUATIONS,3,FALSE),"")</f>
        <v/>
      </c>
      <c r="E419" s="96" t="str">
        <f>IFERROR(VLOOKUP(Tableau24[[#This Row],[NOM
 ÉVALUATION]],EVALUATIONS,4,FALSE),"")</f>
        <v/>
      </c>
      <c r="F419" s="7" t="str">
        <f>IFERROR(VLOOKUP(Tableau24[[#This Row],[NOM
 ÉVALUATION]],EVALUATIONS,5,FALSE),"")</f>
        <v/>
      </c>
      <c r="G419" s="10" t="str">
        <f>IFERROR(VLOOKUP(Tableau24[[#This Row],[NOM
 ÉVALUATION]],EVALUATIONS,6,FALSE),"")</f>
        <v/>
      </c>
      <c r="H419" s="105"/>
      <c r="I419" s="8"/>
      <c r="J419" s="118"/>
      <c r="K419" s="118"/>
      <c r="L419" s="118"/>
      <c r="M419" s="118"/>
      <c r="N419" s="118"/>
      <c r="O419" s="118"/>
      <c r="P419" s="118"/>
      <c r="Q419" s="118"/>
      <c r="R419" s="118"/>
      <c r="S419" s="118"/>
      <c r="T419" s="118"/>
      <c r="U419" s="118"/>
      <c r="V419" s="118"/>
      <c r="W419" s="118"/>
      <c r="X419" s="118"/>
      <c r="Y419" s="118"/>
      <c r="Z419" s="118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112" t="str">
        <f>IFERROR(VLOOKUP(Tableau24[[#This Row],[NOM
 ÉVALUATION]],ÉVALUATIONS!A:H,8,FALSE),"")</f>
        <v/>
      </c>
    </row>
    <row r="420" spans="2:50" ht="28.5">
      <c r="B420" s="6"/>
      <c r="C420" s="6" t="str">
        <f>IFERROR(VLOOKUP(Tableau24[[#This Row],[NOM
 ÉVALUATION]],EVALUATIONS,2,FALSE),"")</f>
        <v/>
      </c>
      <c r="D420" s="6" t="str">
        <f>IFERROR(VLOOKUP(Tableau24[[#This Row],[NOM
 ÉVALUATION]],EVALUATIONS,3,FALSE),"")</f>
        <v/>
      </c>
      <c r="E420" s="96" t="str">
        <f>IFERROR(VLOOKUP(Tableau24[[#This Row],[NOM
 ÉVALUATION]],EVALUATIONS,4,FALSE),"")</f>
        <v/>
      </c>
      <c r="F420" s="7" t="str">
        <f>IFERROR(VLOOKUP(Tableau24[[#This Row],[NOM
 ÉVALUATION]],EVALUATIONS,5,FALSE),"")</f>
        <v/>
      </c>
      <c r="G420" s="10" t="str">
        <f>IFERROR(VLOOKUP(Tableau24[[#This Row],[NOM
 ÉVALUATION]],EVALUATIONS,6,FALSE),"")</f>
        <v/>
      </c>
      <c r="H420" s="105"/>
      <c r="I420" s="8"/>
      <c r="J420" s="118"/>
      <c r="K420" s="118"/>
      <c r="L420" s="118"/>
      <c r="M420" s="118"/>
      <c r="N420" s="118"/>
      <c r="O420" s="118"/>
      <c r="P420" s="118"/>
      <c r="Q420" s="118"/>
      <c r="R420" s="118"/>
      <c r="S420" s="118"/>
      <c r="T420" s="118"/>
      <c r="U420" s="118"/>
      <c r="V420" s="118"/>
      <c r="W420" s="118"/>
      <c r="X420" s="118"/>
      <c r="Y420" s="118"/>
      <c r="Z420" s="118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112" t="str">
        <f>IFERROR(VLOOKUP(Tableau24[[#This Row],[NOM
 ÉVALUATION]],ÉVALUATIONS!A:H,8,FALSE),"")</f>
        <v/>
      </c>
    </row>
    <row r="421" spans="2:50" ht="28.5">
      <c r="B421" s="6"/>
      <c r="C421" s="6" t="str">
        <f>IFERROR(VLOOKUP(Tableau24[[#This Row],[NOM
 ÉVALUATION]],EVALUATIONS,2,FALSE),"")</f>
        <v/>
      </c>
      <c r="D421" s="6" t="str">
        <f>IFERROR(VLOOKUP(Tableau24[[#This Row],[NOM
 ÉVALUATION]],EVALUATIONS,3,FALSE),"")</f>
        <v/>
      </c>
      <c r="E421" s="96" t="str">
        <f>IFERROR(VLOOKUP(Tableau24[[#This Row],[NOM
 ÉVALUATION]],EVALUATIONS,4,FALSE),"")</f>
        <v/>
      </c>
      <c r="F421" s="7" t="str">
        <f>IFERROR(VLOOKUP(Tableau24[[#This Row],[NOM
 ÉVALUATION]],EVALUATIONS,5,FALSE),"")</f>
        <v/>
      </c>
      <c r="G421" s="10" t="str">
        <f>IFERROR(VLOOKUP(Tableau24[[#This Row],[NOM
 ÉVALUATION]],EVALUATIONS,6,FALSE),"")</f>
        <v/>
      </c>
      <c r="H421" s="105"/>
      <c r="I421" s="8"/>
      <c r="J421" s="118"/>
      <c r="K421" s="118"/>
      <c r="L421" s="118"/>
      <c r="M421" s="118"/>
      <c r="N421" s="118"/>
      <c r="O421" s="118"/>
      <c r="P421" s="118"/>
      <c r="Q421" s="118"/>
      <c r="R421" s="118"/>
      <c r="S421" s="118"/>
      <c r="T421" s="118"/>
      <c r="U421" s="118"/>
      <c r="V421" s="118"/>
      <c r="W421" s="118"/>
      <c r="X421" s="118"/>
      <c r="Y421" s="118"/>
      <c r="Z421" s="118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112" t="str">
        <f>IFERROR(VLOOKUP(Tableau24[[#This Row],[NOM
 ÉVALUATION]],ÉVALUATIONS!A:H,8,FALSE),"")</f>
        <v/>
      </c>
    </row>
    <row r="422" spans="2:50" ht="28.5">
      <c r="B422" s="6"/>
      <c r="C422" s="6" t="str">
        <f>IFERROR(VLOOKUP(Tableau24[[#This Row],[NOM
 ÉVALUATION]],EVALUATIONS,2,FALSE),"")</f>
        <v/>
      </c>
      <c r="D422" s="6" t="str">
        <f>IFERROR(VLOOKUP(Tableau24[[#This Row],[NOM
 ÉVALUATION]],EVALUATIONS,3,FALSE),"")</f>
        <v/>
      </c>
      <c r="E422" s="96" t="str">
        <f>IFERROR(VLOOKUP(Tableau24[[#This Row],[NOM
 ÉVALUATION]],EVALUATIONS,4,FALSE),"")</f>
        <v/>
      </c>
      <c r="F422" s="7" t="str">
        <f>IFERROR(VLOOKUP(Tableau24[[#This Row],[NOM
 ÉVALUATION]],EVALUATIONS,5,FALSE),"")</f>
        <v/>
      </c>
      <c r="G422" s="10" t="str">
        <f>IFERROR(VLOOKUP(Tableau24[[#This Row],[NOM
 ÉVALUATION]],EVALUATIONS,6,FALSE),"")</f>
        <v/>
      </c>
      <c r="H422" s="105"/>
      <c r="I422" s="8"/>
      <c r="J422" s="118"/>
      <c r="K422" s="118"/>
      <c r="L422" s="118"/>
      <c r="M422" s="118"/>
      <c r="N422" s="118"/>
      <c r="O422" s="118"/>
      <c r="P422" s="118"/>
      <c r="Q422" s="118"/>
      <c r="R422" s="118"/>
      <c r="S422" s="118"/>
      <c r="T422" s="118"/>
      <c r="U422" s="118"/>
      <c r="V422" s="118"/>
      <c r="W422" s="118"/>
      <c r="X422" s="118"/>
      <c r="Y422" s="118"/>
      <c r="Z422" s="118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112" t="str">
        <f>IFERROR(VLOOKUP(Tableau24[[#This Row],[NOM
 ÉVALUATION]],ÉVALUATIONS!A:H,8,FALSE),"")</f>
        <v/>
      </c>
    </row>
    <row r="423" spans="2:50" ht="28.5">
      <c r="B423" s="6"/>
      <c r="C423" s="6" t="str">
        <f>IFERROR(VLOOKUP(Tableau24[[#This Row],[NOM
 ÉVALUATION]],EVALUATIONS,2,FALSE),"")</f>
        <v/>
      </c>
      <c r="D423" s="6" t="str">
        <f>IFERROR(VLOOKUP(Tableau24[[#This Row],[NOM
 ÉVALUATION]],EVALUATIONS,3,FALSE),"")</f>
        <v/>
      </c>
      <c r="E423" s="96" t="str">
        <f>IFERROR(VLOOKUP(Tableau24[[#This Row],[NOM
 ÉVALUATION]],EVALUATIONS,4,FALSE),"")</f>
        <v/>
      </c>
      <c r="F423" s="7" t="str">
        <f>IFERROR(VLOOKUP(Tableau24[[#This Row],[NOM
 ÉVALUATION]],EVALUATIONS,5,FALSE),"")</f>
        <v/>
      </c>
      <c r="G423" s="10" t="str">
        <f>IFERROR(VLOOKUP(Tableau24[[#This Row],[NOM
 ÉVALUATION]],EVALUATIONS,6,FALSE),"")</f>
        <v/>
      </c>
      <c r="H423" s="105"/>
      <c r="I423" s="8"/>
      <c r="J423" s="118"/>
      <c r="K423" s="118"/>
      <c r="L423" s="118"/>
      <c r="M423" s="118"/>
      <c r="N423" s="118"/>
      <c r="O423" s="118"/>
      <c r="P423" s="118"/>
      <c r="Q423" s="118"/>
      <c r="R423" s="118"/>
      <c r="S423" s="118"/>
      <c r="T423" s="118"/>
      <c r="U423" s="118"/>
      <c r="V423" s="118"/>
      <c r="W423" s="118"/>
      <c r="X423" s="118"/>
      <c r="Y423" s="118"/>
      <c r="Z423" s="118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112" t="str">
        <f>IFERROR(VLOOKUP(Tableau24[[#This Row],[NOM
 ÉVALUATION]],ÉVALUATIONS!A:H,8,FALSE),"")</f>
        <v/>
      </c>
    </row>
    <row r="424" spans="2:50" ht="28.5">
      <c r="B424" s="6"/>
      <c r="C424" s="6" t="str">
        <f>IFERROR(VLOOKUP(Tableau24[[#This Row],[NOM
 ÉVALUATION]],EVALUATIONS,2,FALSE),"")</f>
        <v/>
      </c>
      <c r="D424" s="6" t="str">
        <f>IFERROR(VLOOKUP(Tableau24[[#This Row],[NOM
 ÉVALUATION]],EVALUATIONS,3,FALSE),"")</f>
        <v/>
      </c>
      <c r="E424" s="96" t="str">
        <f>IFERROR(VLOOKUP(Tableau24[[#This Row],[NOM
 ÉVALUATION]],EVALUATIONS,4,FALSE),"")</f>
        <v/>
      </c>
      <c r="F424" s="7" t="str">
        <f>IFERROR(VLOOKUP(Tableau24[[#This Row],[NOM
 ÉVALUATION]],EVALUATIONS,5,FALSE),"")</f>
        <v/>
      </c>
      <c r="G424" s="10" t="str">
        <f>IFERROR(VLOOKUP(Tableau24[[#This Row],[NOM
 ÉVALUATION]],EVALUATIONS,6,FALSE),"")</f>
        <v/>
      </c>
      <c r="H424" s="105"/>
      <c r="I424" s="8"/>
      <c r="J424" s="118"/>
      <c r="K424" s="118"/>
      <c r="L424" s="118"/>
      <c r="M424" s="118"/>
      <c r="N424" s="118"/>
      <c r="O424" s="118"/>
      <c r="P424" s="118"/>
      <c r="Q424" s="118"/>
      <c r="R424" s="118"/>
      <c r="S424" s="118"/>
      <c r="T424" s="118"/>
      <c r="U424" s="118"/>
      <c r="V424" s="118"/>
      <c r="W424" s="118"/>
      <c r="X424" s="118"/>
      <c r="Y424" s="118"/>
      <c r="Z424" s="118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112" t="str">
        <f>IFERROR(VLOOKUP(Tableau24[[#This Row],[NOM
 ÉVALUATION]],ÉVALUATIONS!A:H,8,FALSE),"")</f>
        <v/>
      </c>
    </row>
    <row r="425" spans="2:50" ht="28.5">
      <c r="B425" s="6"/>
      <c r="C425" s="6" t="str">
        <f>IFERROR(VLOOKUP(Tableau24[[#This Row],[NOM
 ÉVALUATION]],EVALUATIONS,2,FALSE),"")</f>
        <v/>
      </c>
      <c r="D425" s="6" t="str">
        <f>IFERROR(VLOOKUP(Tableau24[[#This Row],[NOM
 ÉVALUATION]],EVALUATIONS,3,FALSE),"")</f>
        <v/>
      </c>
      <c r="E425" s="96" t="str">
        <f>IFERROR(VLOOKUP(Tableau24[[#This Row],[NOM
 ÉVALUATION]],EVALUATIONS,4,FALSE),"")</f>
        <v/>
      </c>
      <c r="F425" s="7" t="str">
        <f>IFERROR(VLOOKUP(Tableau24[[#This Row],[NOM
 ÉVALUATION]],EVALUATIONS,5,FALSE),"")</f>
        <v/>
      </c>
      <c r="G425" s="10" t="str">
        <f>IFERROR(VLOOKUP(Tableau24[[#This Row],[NOM
 ÉVALUATION]],EVALUATIONS,6,FALSE),"")</f>
        <v/>
      </c>
      <c r="H425" s="105"/>
      <c r="I425" s="8"/>
      <c r="J425" s="118"/>
      <c r="K425" s="118"/>
      <c r="L425" s="118"/>
      <c r="M425" s="118"/>
      <c r="N425" s="118"/>
      <c r="O425" s="118"/>
      <c r="P425" s="118"/>
      <c r="Q425" s="118"/>
      <c r="R425" s="118"/>
      <c r="S425" s="118"/>
      <c r="T425" s="118"/>
      <c r="U425" s="118"/>
      <c r="V425" s="118"/>
      <c r="W425" s="118"/>
      <c r="X425" s="118"/>
      <c r="Y425" s="118"/>
      <c r="Z425" s="118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112" t="str">
        <f>IFERROR(VLOOKUP(Tableau24[[#This Row],[NOM
 ÉVALUATION]],ÉVALUATIONS!A:H,8,FALSE),"")</f>
        <v/>
      </c>
    </row>
    <row r="426" spans="2:50" ht="28.5">
      <c r="B426" s="6"/>
      <c r="C426" s="6" t="str">
        <f>IFERROR(VLOOKUP(Tableau24[[#This Row],[NOM
 ÉVALUATION]],EVALUATIONS,2,FALSE),"")</f>
        <v/>
      </c>
      <c r="D426" s="6" t="str">
        <f>IFERROR(VLOOKUP(Tableau24[[#This Row],[NOM
 ÉVALUATION]],EVALUATIONS,3,FALSE),"")</f>
        <v/>
      </c>
      <c r="E426" s="96" t="str">
        <f>IFERROR(VLOOKUP(Tableau24[[#This Row],[NOM
 ÉVALUATION]],EVALUATIONS,4,FALSE),"")</f>
        <v/>
      </c>
      <c r="F426" s="7" t="str">
        <f>IFERROR(VLOOKUP(Tableau24[[#This Row],[NOM
 ÉVALUATION]],EVALUATIONS,5,FALSE),"")</f>
        <v/>
      </c>
      <c r="G426" s="10" t="str">
        <f>IFERROR(VLOOKUP(Tableau24[[#This Row],[NOM
 ÉVALUATION]],EVALUATIONS,6,FALSE),"")</f>
        <v/>
      </c>
      <c r="H426" s="105"/>
      <c r="I426" s="8"/>
      <c r="J426" s="118"/>
      <c r="K426" s="118"/>
      <c r="L426" s="118"/>
      <c r="M426" s="118"/>
      <c r="N426" s="118"/>
      <c r="O426" s="118"/>
      <c r="P426" s="118"/>
      <c r="Q426" s="118"/>
      <c r="R426" s="118"/>
      <c r="S426" s="118"/>
      <c r="T426" s="118"/>
      <c r="U426" s="118"/>
      <c r="V426" s="118"/>
      <c r="W426" s="118"/>
      <c r="X426" s="118"/>
      <c r="Y426" s="118"/>
      <c r="Z426" s="118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112" t="str">
        <f>IFERROR(VLOOKUP(Tableau24[[#This Row],[NOM
 ÉVALUATION]],ÉVALUATIONS!A:H,8,FALSE),"")</f>
        <v/>
      </c>
    </row>
    <row r="427" spans="2:50" ht="28.5">
      <c r="B427" s="6"/>
      <c r="C427" s="6" t="str">
        <f>IFERROR(VLOOKUP(Tableau24[[#This Row],[NOM
 ÉVALUATION]],EVALUATIONS,2,FALSE),"")</f>
        <v/>
      </c>
      <c r="D427" s="6" t="str">
        <f>IFERROR(VLOOKUP(Tableau24[[#This Row],[NOM
 ÉVALUATION]],EVALUATIONS,3,FALSE),"")</f>
        <v/>
      </c>
      <c r="E427" s="96" t="str">
        <f>IFERROR(VLOOKUP(Tableau24[[#This Row],[NOM
 ÉVALUATION]],EVALUATIONS,4,FALSE),"")</f>
        <v/>
      </c>
      <c r="F427" s="7" t="str">
        <f>IFERROR(VLOOKUP(Tableau24[[#This Row],[NOM
 ÉVALUATION]],EVALUATIONS,5,FALSE),"")</f>
        <v/>
      </c>
      <c r="G427" s="10" t="str">
        <f>IFERROR(VLOOKUP(Tableau24[[#This Row],[NOM
 ÉVALUATION]],EVALUATIONS,6,FALSE),"")</f>
        <v/>
      </c>
      <c r="H427" s="105"/>
      <c r="I427" s="8"/>
      <c r="J427" s="118"/>
      <c r="K427" s="118"/>
      <c r="L427" s="118"/>
      <c r="M427" s="118"/>
      <c r="N427" s="118"/>
      <c r="O427" s="118"/>
      <c r="P427" s="118"/>
      <c r="Q427" s="118"/>
      <c r="R427" s="118"/>
      <c r="S427" s="118"/>
      <c r="T427" s="118"/>
      <c r="U427" s="118"/>
      <c r="V427" s="118"/>
      <c r="W427" s="118"/>
      <c r="X427" s="118"/>
      <c r="Y427" s="118"/>
      <c r="Z427" s="118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112" t="str">
        <f>IFERROR(VLOOKUP(Tableau24[[#This Row],[NOM
 ÉVALUATION]],ÉVALUATIONS!A:H,8,FALSE),"")</f>
        <v/>
      </c>
    </row>
    <row r="428" spans="2:50" ht="28.5">
      <c r="B428" s="6"/>
      <c r="C428" s="6" t="str">
        <f>IFERROR(VLOOKUP(Tableau24[[#This Row],[NOM
 ÉVALUATION]],EVALUATIONS,2,FALSE),"")</f>
        <v/>
      </c>
      <c r="D428" s="6" t="str">
        <f>IFERROR(VLOOKUP(Tableau24[[#This Row],[NOM
 ÉVALUATION]],EVALUATIONS,3,FALSE),"")</f>
        <v/>
      </c>
      <c r="E428" s="96" t="str">
        <f>IFERROR(VLOOKUP(Tableau24[[#This Row],[NOM
 ÉVALUATION]],EVALUATIONS,4,FALSE),"")</f>
        <v/>
      </c>
      <c r="F428" s="7" t="str">
        <f>IFERROR(VLOOKUP(Tableau24[[#This Row],[NOM
 ÉVALUATION]],EVALUATIONS,5,FALSE),"")</f>
        <v/>
      </c>
      <c r="G428" s="10" t="str">
        <f>IFERROR(VLOOKUP(Tableau24[[#This Row],[NOM
 ÉVALUATION]],EVALUATIONS,6,FALSE),"")</f>
        <v/>
      </c>
      <c r="H428" s="105"/>
      <c r="I428" s="8"/>
      <c r="J428" s="118"/>
      <c r="K428" s="118"/>
      <c r="L428" s="118"/>
      <c r="M428" s="118"/>
      <c r="N428" s="118"/>
      <c r="O428" s="118"/>
      <c r="P428" s="118"/>
      <c r="Q428" s="118"/>
      <c r="R428" s="118"/>
      <c r="S428" s="118"/>
      <c r="T428" s="118"/>
      <c r="U428" s="118"/>
      <c r="V428" s="118"/>
      <c r="W428" s="118"/>
      <c r="X428" s="118"/>
      <c r="Y428" s="118"/>
      <c r="Z428" s="118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112" t="str">
        <f>IFERROR(VLOOKUP(Tableau24[[#This Row],[NOM
 ÉVALUATION]],ÉVALUATIONS!A:H,8,FALSE),"")</f>
        <v/>
      </c>
    </row>
    <row r="429" spans="2:50" ht="28.5">
      <c r="B429" s="6"/>
      <c r="C429" s="6" t="str">
        <f>IFERROR(VLOOKUP(Tableau24[[#This Row],[NOM
 ÉVALUATION]],EVALUATIONS,2,FALSE),"")</f>
        <v/>
      </c>
      <c r="D429" s="6" t="str">
        <f>IFERROR(VLOOKUP(Tableau24[[#This Row],[NOM
 ÉVALUATION]],EVALUATIONS,3,FALSE),"")</f>
        <v/>
      </c>
      <c r="E429" s="96" t="str">
        <f>IFERROR(VLOOKUP(Tableau24[[#This Row],[NOM
 ÉVALUATION]],EVALUATIONS,4,FALSE),"")</f>
        <v/>
      </c>
      <c r="F429" s="7" t="str">
        <f>IFERROR(VLOOKUP(Tableau24[[#This Row],[NOM
 ÉVALUATION]],EVALUATIONS,5,FALSE),"")</f>
        <v/>
      </c>
      <c r="G429" s="10" t="str">
        <f>IFERROR(VLOOKUP(Tableau24[[#This Row],[NOM
 ÉVALUATION]],EVALUATIONS,6,FALSE),"")</f>
        <v/>
      </c>
      <c r="H429" s="105"/>
      <c r="I429" s="8"/>
      <c r="J429" s="118"/>
      <c r="K429" s="118"/>
      <c r="L429" s="118"/>
      <c r="M429" s="118"/>
      <c r="N429" s="118"/>
      <c r="O429" s="118"/>
      <c r="P429" s="118"/>
      <c r="Q429" s="118"/>
      <c r="R429" s="118"/>
      <c r="S429" s="118"/>
      <c r="T429" s="118"/>
      <c r="U429" s="118"/>
      <c r="V429" s="118"/>
      <c r="W429" s="118"/>
      <c r="X429" s="118"/>
      <c r="Y429" s="118"/>
      <c r="Z429" s="118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112" t="str">
        <f>IFERROR(VLOOKUP(Tableau24[[#This Row],[NOM
 ÉVALUATION]],ÉVALUATIONS!A:H,8,FALSE),"")</f>
        <v/>
      </c>
    </row>
    <row r="430" spans="2:50" ht="28.5">
      <c r="B430" s="6"/>
      <c r="C430" s="6" t="str">
        <f>IFERROR(VLOOKUP(Tableau24[[#This Row],[NOM
 ÉVALUATION]],EVALUATIONS,2,FALSE),"")</f>
        <v/>
      </c>
      <c r="D430" s="6" t="str">
        <f>IFERROR(VLOOKUP(Tableau24[[#This Row],[NOM
 ÉVALUATION]],EVALUATIONS,3,FALSE),"")</f>
        <v/>
      </c>
      <c r="E430" s="96" t="str">
        <f>IFERROR(VLOOKUP(Tableau24[[#This Row],[NOM
 ÉVALUATION]],EVALUATIONS,4,FALSE),"")</f>
        <v/>
      </c>
      <c r="F430" s="7" t="str">
        <f>IFERROR(VLOOKUP(Tableau24[[#This Row],[NOM
 ÉVALUATION]],EVALUATIONS,5,FALSE),"")</f>
        <v/>
      </c>
      <c r="G430" s="10" t="str">
        <f>IFERROR(VLOOKUP(Tableau24[[#This Row],[NOM
 ÉVALUATION]],EVALUATIONS,6,FALSE),"")</f>
        <v/>
      </c>
      <c r="H430" s="105"/>
      <c r="I430" s="8"/>
      <c r="J430" s="118"/>
      <c r="K430" s="118"/>
      <c r="L430" s="118"/>
      <c r="M430" s="118"/>
      <c r="N430" s="118"/>
      <c r="O430" s="118"/>
      <c r="P430" s="118"/>
      <c r="Q430" s="118"/>
      <c r="R430" s="118"/>
      <c r="S430" s="118"/>
      <c r="T430" s="118"/>
      <c r="U430" s="118"/>
      <c r="V430" s="118"/>
      <c r="W430" s="118"/>
      <c r="X430" s="118"/>
      <c r="Y430" s="118"/>
      <c r="Z430" s="118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112" t="str">
        <f>IFERROR(VLOOKUP(Tableau24[[#This Row],[NOM
 ÉVALUATION]],ÉVALUATIONS!A:H,8,FALSE),"")</f>
        <v/>
      </c>
    </row>
    <row r="431" spans="2:50" ht="28.5">
      <c r="B431" s="6"/>
      <c r="C431" s="6" t="str">
        <f>IFERROR(VLOOKUP(Tableau24[[#This Row],[NOM
 ÉVALUATION]],EVALUATIONS,2,FALSE),"")</f>
        <v/>
      </c>
      <c r="D431" s="6" t="str">
        <f>IFERROR(VLOOKUP(Tableau24[[#This Row],[NOM
 ÉVALUATION]],EVALUATIONS,3,FALSE),"")</f>
        <v/>
      </c>
      <c r="E431" s="96" t="str">
        <f>IFERROR(VLOOKUP(Tableau24[[#This Row],[NOM
 ÉVALUATION]],EVALUATIONS,4,FALSE),"")</f>
        <v/>
      </c>
      <c r="F431" s="7" t="str">
        <f>IFERROR(VLOOKUP(Tableau24[[#This Row],[NOM
 ÉVALUATION]],EVALUATIONS,5,FALSE),"")</f>
        <v/>
      </c>
      <c r="G431" s="10" t="str">
        <f>IFERROR(VLOOKUP(Tableau24[[#This Row],[NOM
 ÉVALUATION]],EVALUATIONS,6,FALSE),"")</f>
        <v/>
      </c>
      <c r="H431" s="105"/>
      <c r="I431" s="8"/>
      <c r="J431" s="118"/>
      <c r="K431" s="118"/>
      <c r="L431" s="118"/>
      <c r="M431" s="118"/>
      <c r="N431" s="118"/>
      <c r="O431" s="118"/>
      <c r="P431" s="118"/>
      <c r="Q431" s="118"/>
      <c r="R431" s="118"/>
      <c r="S431" s="118"/>
      <c r="T431" s="118"/>
      <c r="U431" s="118"/>
      <c r="V431" s="118"/>
      <c r="W431" s="118"/>
      <c r="X431" s="118"/>
      <c r="Y431" s="118"/>
      <c r="Z431" s="118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112" t="str">
        <f>IFERROR(VLOOKUP(Tableau24[[#This Row],[NOM
 ÉVALUATION]],ÉVALUATIONS!A:H,8,FALSE),"")</f>
        <v/>
      </c>
    </row>
    <row r="432" spans="2:50" ht="28.5">
      <c r="B432" s="6"/>
      <c r="C432" s="6" t="str">
        <f>IFERROR(VLOOKUP(Tableau24[[#This Row],[NOM
 ÉVALUATION]],EVALUATIONS,2,FALSE),"")</f>
        <v/>
      </c>
      <c r="D432" s="6" t="str">
        <f>IFERROR(VLOOKUP(Tableau24[[#This Row],[NOM
 ÉVALUATION]],EVALUATIONS,3,FALSE),"")</f>
        <v/>
      </c>
      <c r="E432" s="96" t="str">
        <f>IFERROR(VLOOKUP(Tableau24[[#This Row],[NOM
 ÉVALUATION]],EVALUATIONS,4,FALSE),"")</f>
        <v/>
      </c>
      <c r="F432" s="7" t="str">
        <f>IFERROR(VLOOKUP(Tableau24[[#This Row],[NOM
 ÉVALUATION]],EVALUATIONS,5,FALSE),"")</f>
        <v/>
      </c>
      <c r="G432" s="10" t="str">
        <f>IFERROR(VLOOKUP(Tableau24[[#This Row],[NOM
 ÉVALUATION]],EVALUATIONS,6,FALSE),"")</f>
        <v/>
      </c>
      <c r="H432" s="105"/>
      <c r="I432" s="8"/>
      <c r="J432" s="118"/>
      <c r="K432" s="118"/>
      <c r="L432" s="118"/>
      <c r="M432" s="118"/>
      <c r="N432" s="118"/>
      <c r="O432" s="118"/>
      <c r="P432" s="118"/>
      <c r="Q432" s="118"/>
      <c r="R432" s="118"/>
      <c r="S432" s="118"/>
      <c r="T432" s="118"/>
      <c r="U432" s="118"/>
      <c r="V432" s="118"/>
      <c r="W432" s="118"/>
      <c r="X432" s="118"/>
      <c r="Y432" s="118"/>
      <c r="Z432" s="118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112" t="str">
        <f>IFERROR(VLOOKUP(Tableau24[[#This Row],[NOM
 ÉVALUATION]],ÉVALUATIONS!A:H,8,FALSE),"")</f>
        <v/>
      </c>
    </row>
    <row r="433" spans="2:50" ht="28.5">
      <c r="B433" s="6"/>
      <c r="C433" s="6" t="str">
        <f>IFERROR(VLOOKUP(Tableau24[[#This Row],[NOM
 ÉVALUATION]],EVALUATIONS,2,FALSE),"")</f>
        <v/>
      </c>
      <c r="D433" s="6" t="str">
        <f>IFERROR(VLOOKUP(Tableau24[[#This Row],[NOM
 ÉVALUATION]],EVALUATIONS,3,FALSE),"")</f>
        <v/>
      </c>
      <c r="E433" s="96" t="str">
        <f>IFERROR(VLOOKUP(Tableau24[[#This Row],[NOM
 ÉVALUATION]],EVALUATIONS,4,FALSE),"")</f>
        <v/>
      </c>
      <c r="F433" s="7" t="str">
        <f>IFERROR(VLOOKUP(Tableau24[[#This Row],[NOM
 ÉVALUATION]],EVALUATIONS,5,FALSE),"")</f>
        <v/>
      </c>
      <c r="G433" s="10" t="str">
        <f>IFERROR(VLOOKUP(Tableau24[[#This Row],[NOM
 ÉVALUATION]],EVALUATIONS,6,FALSE),"")</f>
        <v/>
      </c>
      <c r="H433" s="105"/>
      <c r="I433" s="8"/>
      <c r="J433" s="118"/>
      <c r="K433" s="118"/>
      <c r="L433" s="118"/>
      <c r="M433" s="118"/>
      <c r="N433" s="118"/>
      <c r="O433" s="118"/>
      <c r="P433" s="118"/>
      <c r="Q433" s="118"/>
      <c r="R433" s="118"/>
      <c r="S433" s="118"/>
      <c r="T433" s="118"/>
      <c r="U433" s="118"/>
      <c r="V433" s="118"/>
      <c r="W433" s="118"/>
      <c r="X433" s="118"/>
      <c r="Y433" s="118"/>
      <c r="Z433" s="118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112" t="str">
        <f>IFERROR(VLOOKUP(Tableau24[[#This Row],[NOM
 ÉVALUATION]],ÉVALUATIONS!A:H,8,FALSE),"")</f>
        <v/>
      </c>
    </row>
    <row r="434" spans="2:50" ht="28.5">
      <c r="B434" s="6"/>
      <c r="C434" s="6" t="str">
        <f>IFERROR(VLOOKUP(Tableau24[[#This Row],[NOM
 ÉVALUATION]],EVALUATIONS,2,FALSE),"")</f>
        <v/>
      </c>
      <c r="D434" s="6" t="str">
        <f>IFERROR(VLOOKUP(Tableau24[[#This Row],[NOM
 ÉVALUATION]],EVALUATIONS,3,FALSE),"")</f>
        <v/>
      </c>
      <c r="E434" s="96" t="str">
        <f>IFERROR(VLOOKUP(Tableau24[[#This Row],[NOM
 ÉVALUATION]],EVALUATIONS,4,FALSE),"")</f>
        <v/>
      </c>
      <c r="F434" s="7" t="str">
        <f>IFERROR(VLOOKUP(Tableau24[[#This Row],[NOM
 ÉVALUATION]],EVALUATIONS,5,FALSE),"")</f>
        <v/>
      </c>
      <c r="G434" s="10" t="str">
        <f>IFERROR(VLOOKUP(Tableau24[[#This Row],[NOM
 ÉVALUATION]],EVALUATIONS,6,FALSE),"")</f>
        <v/>
      </c>
      <c r="H434" s="105"/>
      <c r="I434" s="8"/>
      <c r="J434" s="118"/>
      <c r="K434" s="118"/>
      <c r="L434" s="118"/>
      <c r="M434" s="118"/>
      <c r="N434" s="118"/>
      <c r="O434" s="118"/>
      <c r="P434" s="118"/>
      <c r="Q434" s="118"/>
      <c r="R434" s="118"/>
      <c r="S434" s="118"/>
      <c r="T434" s="118"/>
      <c r="U434" s="118"/>
      <c r="V434" s="118"/>
      <c r="W434" s="118"/>
      <c r="X434" s="118"/>
      <c r="Y434" s="118"/>
      <c r="Z434" s="118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112" t="str">
        <f>IFERROR(VLOOKUP(Tableau24[[#This Row],[NOM
 ÉVALUATION]],ÉVALUATIONS!A:H,8,FALSE),"")</f>
        <v/>
      </c>
    </row>
    <row r="435" spans="2:50" ht="28.5">
      <c r="B435" s="6"/>
      <c r="C435" s="6" t="str">
        <f>IFERROR(VLOOKUP(Tableau24[[#This Row],[NOM
 ÉVALUATION]],EVALUATIONS,2,FALSE),"")</f>
        <v/>
      </c>
      <c r="D435" s="6" t="str">
        <f>IFERROR(VLOOKUP(Tableau24[[#This Row],[NOM
 ÉVALUATION]],EVALUATIONS,3,FALSE),"")</f>
        <v/>
      </c>
      <c r="E435" s="96" t="str">
        <f>IFERROR(VLOOKUP(Tableau24[[#This Row],[NOM
 ÉVALUATION]],EVALUATIONS,4,FALSE),"")</f>
        <v/>
      </c>
      <c r="F435" s="7" t="str">
        <f>IFERROR(VLOOKUP(Tableau24[[#This Row],[NOM
 ÉVALUATION]],EVALUATIONS,5,FALSE),"")</f>
        <v/>
      </c>
      <c r="G435" s="10" t="str">
        <f>IFERROR(VLOOKUP(Tableau24[[#This Row],[NOM
 ÉVALUATION]],EVALUATIONS,6,FALSE),"")</f>
        <v/>
      </c>
      <c r="H435" s="105"/>
      <c r="I435" s="8"/>
      <c r="J435" s="118"/>
      <c r="K435" s="118"/>
      <c r="L435" s="118"/>
      <c r="M435" s="118"/>
      <c r="N435" s="118"/>
      <c r="O435" s="118"/>
      <c r="P435" s="118"/>
      <c r="Q435" s="118"/>
      <c r="R435" s="118"/>
      <c r="S435" s="118"/>
      <c r="T435" s="118"/>
      <c r="U435" s="118"/>
      <c r="V435" s="118"/>
      <c r="W435" s="118"/>
      <c r="X435" s="118"/>
      <c r="Y435" s="118"/>
      <c r="Z435" s="118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112" t="str">
        <f>IFERROR(VLOOKUP(Tableau24[[#This Row],[NOM
 ÉVALUATION]],ÉVALUATIONS!A:H,8,FALSE),"")</f>
        <v/>
      </c>
    </row>
    <row r="436" spans="2:50" ht="28.5">
      <c r="B436" s="6"/>
      <c r="C436" s="6" t="str">
        <f>IFERROR(VLOOKUP(Tableau24[[#This Row],[NOM
 ÉVALUATION]],EVALUATIONS,2,FALSE),"")</f>
        <v/>
      </c>
      <c r="D436" s="6" t="str">
        <f>IFERROR(VLOOKUP(Tableau24[[#This Row],[NOM
 ÉVALUATION]],EVALUATIONS,3,FALSE),"")</f>
        <v/>
      </c>
      <c r="E436" s="96" t="str">
        <f>IFERROR(VLOOKUP(Tableau24[[#This Row],[NOM
 ÉVALUATION]],EVALUATIONS,4,FALSE),"")</f>
        <v/>
      </c>
      <c r="F436" s="7" t="str">
        <f>IFERROR(VLOOKUP(Tableau24[[#This Row],[NOM
 ÉVALUATION]],EVALUATIONS,5,FALSE),"")</f>
        <v/>
      </c>
      <c r="G436" s="10" t="str">
        <f>IFERROR(VLOOKUP(Tableau24[[#This Row],[NOM
 ÉVALUATION]],EVALUATIONS,6,FALSE),"")</f>
        <v/>
      </c>
      <c r="H436" s="105"/>
      <c r="I436" s="8"/>
      <c r="J436" s="118"/>
      <c r="K436" s="118"/>
      <c r="L436" s="118"/>
      <c r="M436" s="118"/>
      <c r="N436" s="118"/>
      <c r="O436" s="118"/>
      <c r="P436" s="118"/>
      <c r="Q436" s="118"/>
      <c r="R436" s="118"/>
      <c r="S436" s="118"/>
      <c r="T436" s="118"/>
      <c r="U436" s="118"/>
      <c r="V436" s="118"/>
      <c r="W436" s="118"/>
      <c r="X436" s="118"/>
      <c r="Y436" s="118"/>
      <c r="Z436" s="118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112" t="str">
        <f>IFERROR(VLOOKUP(Tableau24[[#This Row],[NOM
 ÉVALUATION]],ÉVALUATIONS!A:H,8,FALSE),"")</f>
        <v/>
      </c>
    </row>
    <row r="437" spans="2:50" ht="28.5">
      <c r="B437" s="6"/>
      <c r="C437" s="6" t="str">
        <f>IFERROR(VLOOKUP(Tableau24[[#This Row],[NOM
 ÉVALUATION]],EVALUATIONS,2,FALSE),"")</f>
        <v/>
      </c>
      <c r="D437" s="6" t="str">
        <f>IFERROR(VLOOKUP(Tableau24[[#This Row],[NOM
 ÉVALUATION]],EVALUATIONS,3,FALSE),"")</f>
        <v/>
      </c>
      <c r="E437" s="96" t="str">
        <f>IFERROR(VLOOKUP(Tableau24[[#This Row],[NOM
 ÉVALUATION]],EVALUATIONS,4,FALSE),"")</f>
        <v/>
      </c>
      <c r="F437" s="7" t="str">
        <f>IFERROR(VLOOKUP(Tableau24[[#This Row],[NOM
 ÉVALUATION]],EVALUATIONS,5,FALSE),"")</f>
        <v/>
      </c>
      <c r="G437" s="10" t="str">
        <f>IFERROR(VLOOKUP(Tableau24[[#This Row],[NOM
 ÉVALUATION]],EVALUATIONS,6,FALSE),"")</f>
        <v/>
      </c>
      <c r="H437" s="105"/>
      <c r="I437" s="8"/>
      <c r="J437" s="118"/>
      <c r="K437" s="118"/>
      <c r="L437" s="118"/>
      <c r="M437" s="118"/>
      <c r="N437" s="118"/>
      <c r="O437" s="118"/>
      <c r="P437" s="118"/>
      <c r="Q437" s="118"/>
      <c r="R437" s="118"/>
      <c r="S437" s="118"/>
      <c r="T437" s="118"/>
      <c r="U437" s="118"/>
      <c r="V437" s="118"/>
      <c r="W437" s="118"/>
      <c r="X437" s="118"/>
      <c r="Y437" s="118"/>
      <c r="Z437" s="118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112" t="str">
        <f>IFERROR(VLOOKUP(Tableau24[[#This Row],[NOM
 ÉVALUATION]],ÉVALUATIONS!A:H,8,FALSE),"")</f>
        <v/>
      </c>
    </row>
    <row r="438" spans="2:50" ht="28.5">
      <c r="B438" s="6"/>
      <c r="C438" s="6" t="str">
        <f>IFERROR(VLOOKUP(Tableau24[[#This Row],[NOM
 ÉVALUATION]],EVALUATIONS,2,FALSE),"")</f>
        <v/>
      </c>
      <c r="D438" s="6" t="str">
        <f>IFERROR(VLOOKUP(Tableau24[[#This Row],[NOM
 ÉVALUATION]],EVALUATIONS,3,FALSE),"")</f>
        <v/>
      </c>
      <c r="E438" s="96" t="str">
        <f>IFERROR(VLOOKUP(Tableau24[[#This Row],[NOM
 ÉVALUATION]],EVALUATIONS,4,FALSE),"")</f>
        <v/>
      </c>
      <c r="F438" s="7" t="str">
        <f>IFERROR(VLOOKUP(Tableau24[[#This Row],[NOM
 ÉVALUATION]],EVALUATIONS,5,FALSE),"")</f>
        <v/>
      </c>
      <c r="G438" s="10" t="str">
        <f>IFERROR(VLOOKUP(Tableau24[[#This Row],[NOM
 ÉVALUATION]],EVALUATIONS,6,FALSE),"")</f>
        <v/>
      </c>
      <c r="H438" s="105"/>
      <c r="I438" s="8"/>
      <c r="J438" s="118"/>
      <c r="K438" s="118"/>
      <c r="L438" s="118"/>
      <c r="M438" s="118"/>
      <c r="N438" s="118"/>
      <c r="O438" s="118"/>
      <c r="P438" s="118"/>
      <c r="Q438" s="118"/>
      <c r="R438" s="118"/>
      <c r="S438" s="118"/>
      <c r="T438" s="118"/>
      <c r="U438" s="118"/>
      <c r="V438" s="118"/>
      <c r="W438" s="118"/>
      <c r="X438" s="118"/>
      <c r="Y438" s="118"/>
      <c r="Z438" s="118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112" t="str">
        <f>IFERROR(VLOOKUP(Tableau24[[#This Row],[NOM
 ÉVALUATION]],ÉVALUATIONS!A:H,8,FALSE),"")</f>
        <v/>
      </c>
    </row>
    <row r="439" spans="2:50" ht="28.5">
      <c r="B439" s="6"/>
      <c r="C439" s="6" t="str">
        <f>IFERROR(VLOOKUP(Tableau24[[#This Row],[NOM
 ÉVALUATION]],EVALUATIONS,2,FALSE),"")</f>
        <v/>
      </c>
      <c r="D439" s="6" t="str">
        <f>IFERROR(VLOOKUP(Tableau24[[#This Row],[NOM
 ÉVALUATION]],EVALUATIONS,3,FALSE),"")</f>
        <v/>
      </c>
      <c r="E439" s="96" t="str">
        <f>IFERROR(VLOOKUP(Tableau24[[#This Row],[NOM
 ÉVALUATION]],EVALUATIONS,4,FALSE),"")</f>
        <v/>
      </c>
      <c r="F439" s="7" t="str">
        <f>IFERROR(VLOOKUP(Tableau24[[#This Row],[NOM
 ÉVALUATION]],EVALUATIONS,5,FALSE),"")</f>
        <v/>
      </c>
      <c r="G439" s="10" t="str">
        <f>IFERROR(VLOOKUP(Tableau24[[#This Row],[NOM
 ÉVALUATION]],EVALUATIONS,6,FALSE),"")</f>
        <v/>
      </c>
      <c r="H439" s="105"/>
      <c r="I439" s="8"/>
      <c r="J439" s="118"/>
      <c r="K439" s="118"/>
      <c r="L439" s="118"/>
      <c r="M439" s="118"/>
      <c r="N439" s="118"/>
      <c r="O439" s="118"/>
      <c r="P439" s="118"/>
      <c r="Q439" s="118"/>
      <c r="R439" s="118"/>
      <c r="S439" s="118"/>
      <c r="T439" s="118"/>
      <c r="U439" s="118"/>
      <c r="V439" s="118"/>
      <c r="W439" s="118"/>
      <c r="X439" s="118"/>
      <c r="Y439" s="118"/>
      <c r="Z439" s="118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112" t="str">
        <f>IFERROR(VLOOKUP(Tableau24[[#This Row],[NOM
 ÉVALUATION]],ÉVALUATIONS!A:H,8,FALSE),"")</f>
        <v/>
      </c>
    </row>
    <row r="440" spans="2:50" ht="28.5">
      <c r="B440" s="6"/>
      <c r="C440" s="6" t="str">
        <f>IFERROR(VLOOKUP(Tableau24[[#This Row],[NOM
 ÉVALUATION]],EVALUATIONS,2,FALSE),"")</f>
        <v/>
      </c>
      <c r="D440" s="6" t="str">
        <f>IFERROR(VLOOKUP(Tableau24[[#This Row],[NOM
 ÉVALUATION]],EVALUATIONS,3,FALSE),"")</f>
        <v/>
      </c>
      <c r="E440" s="96" t="str">
        <f>IFERROR(VLOOKUP(Tableau24[[#This Row],[NOM
 ÉVALUATION]],EVALUATIONS,4,FALSE),"")</f>
        <v/>
      </c>
      <c r="F440" s="7" t="str">
        <f>IFERROR(VLOOKUP(Tableau24[[#This Row],[NOM
 ÉVALUATION]],EVALUATIONS,5,FALSE),"")</f>
        <v/>
      </c>
      <c r="G440" s="10" t="str">
        <f>IFERROR(VLOOKUP(Tableau24[[#This Row],[NOM
 ÉVALUATION]],EVALUATIONS,6,FALSE),"")</f>
        <v/>
      </c>
      <c r="H440" s="105"/>
      <c r="I440" s="8"/>
      <c r="J440" s="118"/>
      <c r="K440" s="118"/>
      <c r="L440" s="118"/>
      <c r="M440" s="118"/>
      <c r="N440" s="118"/>
      <c r="O440" s="118"/>
      <c r="P440" s="118"/>
      <c r="Q440" s="118"/>
      <c r="R440" s="118"/>
      <c r="S440" s="118"/>
      <c r="T440" s="118"/>
      <c r="U440" s="118"/>
      <c r="V440" s="118"/>
      <c r="W440" s="118"/>
      <c r="X440" s="118"/>
      <c r="Y440" s="118"/>
      <c r="Z440" s="118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112" t="str">
        <f>IFERROR(VLOOKUP(Tableau24[[#This Row],[NOM
 ÉVALUATION]],ÉVALUATIONS!A:H,8,FALSE),"")</f>
        <v/>
      </c>
    </row>
    <row r="441" spans="2:50" ht="28.5">
      <c r="B441" s="6"/>
      <c r="C441" s="6" t="str">
        <f>IFERROR(VLOOKUP(Tableau24[[#This Row],[NOM
 ÉVALUATION]],EVALUATIONS,2,FALSE),"")</f>
        <v/>
      </c>
      <c r="D441" s="6" t="str">
        <f>IFERROR(VLOOKUP(Tableau24[[#This Row],[NOM
 ÉVALUATION]],EVALUATIONS,3,FALSE),"")</f>
        <v/>
      </c>
      <c r="E441" s="96" t="str">
        <f>IFERROR(VLOOKUP(Tableau24[[#This Row],[NOM
 ÉVALUATION]],EVALUATIONS,4,FALSE),"")</f>
        <v/>
      </c>
      <c r="F441" s="7" t="str">
        <f>IFERROR(VLOOKUP(Tableau24[[#This Row],[NOM
 ÉVALUATION]],EVALUATIONS,5,FALSE),"")</f>
        <v/>
      </c>
      <c r="G441" s="10" t="str">
        <f>IFERROR(VLOOKUP(Tableau24[[#This Row],[NOM
 ÉVALUATION]],EVALUATIONS,6,FALSE),"")</f>
        <v/>
      </c>
      <c r="H441" s="105"/>
      <c r="I441" s="8"/>
      <c r="J441" s="118"/>
      <c r="K441" s="118"/>
      <c r="L441" s="118"/>
      <c r="M441" s="118"/>
      <c r="N441" s="118"/>
      <c r="O441" s="118"/>
      <c r="P441" s="118"/>
      <c r="Q441" s="118"/>
      <c r="R441" s="118"/>
      <c r="S441" s="118"/>
      <c r="T441" s="118"/>
      <c r="U441" s="118"/>
      <c r="V441" s="118"/>
      <c r="W441" s="118"/>
      <c r="X441" s="118"/>
      <c r="Y441" s="118"/>
      <c r="Z441" s="118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112" t="str">
        <f>IFERROR(VLOOKUP(Tableau24[[#This Row],[NOM
 ÉVALUATION]],ÉVALUATIONS!A:H,8,FALSE),"")</f>
        <v/>
      </c>
    </row>
    <row r="442" spans="2:50" ht="28.5">
      <c r="B442" s="6"/>
      <c r="C442" s="6" t="str">
        <f>IFERROR(VLOOKUP(Tableau24[[#This Row],[NOM
 ÉVALUATION]],EVALUATIONS,2,FALSE),"")</f>
        <v/>
      </c>
      <c r="D442" s="6" t="str">
        <f>IFERROR(VLOOKUP(Tableau24[[#This Row],[NOM
 ÉVALUATION]],EVALUATIONS,3,FALSE),"")</f>
        <v/>
      </c>
      <c r="E442" s="96" t="str">
        <f>IFERROR(VLOOKUP(Tableau24[[#This Row],[NOM
 ÉVALUATION]],EVALUATIONS,4,FALSE),"")</f>
        <v/>
      </c>
      <c r="F442" s="7" t="str">
        <f>IFERROR(VLOOKUP(Tableau24[[#This Row],[NOM
 ÉVALUATION]],EVALUATIONS,5,FALSE),"")</f>
        <v/>
      </c>
      <c r="G442" s="10" t="str">
        <f>IFERROR(VLOOKUP(Tableau24[[#This Row],[NOM
 ÉVALUATION]],EVALUATIONS,6,FALSE),"")</f>
        <v/>
      </c>
      <c r="H442" s="105"/>
      <c r="I442" s="8"/>
      <c r="J442" s="118"/>
      <c r="K442" s="118"/>
      <c r="L442" s="118"/>
      <c r="M442" s="118"/>
      <c r="N442" s="118"/>
      <c r="O442" s="118"/>
      <c r="P442" s="118"/>
      <c r="Q442" s="118"/>
      <c r="R442" s="118"/>
      <c r="S442" s="118"/>
      <c r="T442" s="118"/>
      <c r="U442" s="118"/>
      <c r="V442" s="118"/>
      <c r="W442" s="118"/>
      <c r="X442" s="118"/>
      <c r="Y442" s="118"/>
      <c r="Z442" s="118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112" t="str">
        <f>IFERROR(VLOOKUP(Tableau24[[#This Row],[NOM
 ÉVALUATION]],ÉVALUATIONS!A:H,8,FALSE),"")</f>
        <v/>
      </c>
    </row>
    <row r="443" spans="2:50" ht="28.5">
      <c r="B443" s="6"/>
      <c r="C443" s="6" t="str">
        <f>IFERROR(VLOOKUP(Tableau24[[#This Row],[NOM
 ÉVALUATION]],EVALUATIONS,2,FALSE),"")</f>
        <v/>
      </c>
      <c r="D443" s="6" t="str">
        <f>IFERROR(VLOOKUP(Tableau24[[#This Row],[NOM
 ÉVALUATION]],EVALUATIONS,3,FALSE),"")</f>
        <v/>
      </c>
      <c r="E443" s="96" t="str">
        <f>IFERROR(VLOOKUP(Tableau24[[#This Row],[NOM
 ÉVALUATION]],EVALUATIONS,4,FALSE),"")</f>
        <v/>
      </c>
      <c r="F443" s="7" t="str">
        <f>IFERROR(VLOOKUP(Tableau24[[#This Row],[NOM
 ÉVALUATION]],EVALUATIONS,5,FALSE),"")</f>
        <v/>
      </c>
      <c r="G443" s="10" t="str">
        <f>IFERROR(VLOOKUP(Tableau24[[#This Row],[NOM
 ÉVALUATION]],EVALUATIONS,6,FALSE),"")</f>
        <v/>
      </c>
      <c r="H443" s="105"/>
      <c r="I443" s="8"/>
      <c r="J443" s="118"/>
      <c r="K443" s="118"/>
      <c r="L443" s="118"/>
      <c r="M443" s="118"/>
      <c r="N443" s="118"/>
      <c r="O443" s="118"/>
      <c r="P443" s="118"/>
      <c r="Q443" s="118"/>
      <c r="R443" s="118"/>
      <c r="S443" s="118"/>
      <c r="T443" s="118"/>
      <c r="U443" s="118"/>
      <c r="V443" s="118"/>
      <c r="W443" s="118"/>
      <c r="X443" s="118"/>
      <c r="Y443" s="118"/>
      <c r="Z443" s="118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112" t="str">
        <f>IFERROR(VLOOKUP(Tableau24[[#This Row],[NOM
 ÉVALUATION]],ÉVALUATIONS!A:H,8,FALSE),"")</f>
        <v/>
      </c>
    </row>
    <row r="444" spans="2:50" ht="28.5">
      <c r="B444" s="6"/>
      <c r="C444" s="6" t="str">
        <f>IFERROR(VLOOKUP(Tableau24[[#This Row],[NOM
 ÉVALUATION]],EVALUATIONS,2,FALSE),"")</f>
        <v/>
      </c>
      <c r="D444" s="6" t="str">
        <f>IFERROR(VLOOKUP(Tableau24[[#This Row],[NOM
 ÉVALUATION]],EVALUATIONS,3,FALSE),"")</f>
        <v/>
      </c>
      <c r="E444" s="96" t="str">
        <f>IFERROR(VLOOKUP(Tableau24[[#This Row],[NOM
 ÉVALUATION]],EVALUATIONS,4,FALSE),"")</f>
        <v/>
      </c>
      <c r="F444" s="7" t="str">
        <f>IFERROR(VLOOKUP(Tableau24[[#This Row],[NOM
 ÉVALUATION]],EVALUATIONS,5,FALSE),"")</f>
        <v/>
      </c>
      <c r="G444" s="10" t="str">
        <f>IFERROR(VLOOKUP(Tableau24[[#This Row],[NOM
 ÉVALUATION]],EVALUATIONS,6,FALSE),"")</f>
        <v/>
      </c>
      <c r="H444" s="105"/>
      <c r="I444" s="8"/>
      <c r="J444" s="118"/>
      <c r="K444" s="118"/>
      <c r="L444" s="118"/>
      <c r="M444" s="118"/>
      <c r="N444" s="118"/>
      <c r="O444" s="118"/>
      <c r="P444" s="118"/>
      <c r="Q444" s="118"/>
      <c r="R444" s="118"/>
      <c r="S444" s="118"/>
      <c r="T444" s="118"/>
      <c r="U444" s="118"/>
      <c r="V444" s="118"/>
      <c r="W444" s="118"/>
      <c r="X444" s="118"/>
      <c r="Y444" s="118"/>
      <c r="Z444" s="118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112" t="str">
        <f>IFERROR(VLOOKUP(Tableau24[[#This Row],[NOM
 ÉVALUATION]],ÉVALUATIONS!A:H,8,FALSE),"")</f>
        <v/>
      </c>
    </row>
    <row r="445" spans="2:50" ht="28.5">
      <c r="B445" s="6"/>
      <c r="C445" s="6" t="str">
        <f>IFERROR(VLOOKUP(Tableau24[[#This Row],[NOM
 ÉVALUATION]],EVALUATIONS,2,FALSE),"")</f>
        <v/>
      </c>
      <c r="D445" s="6" t="str">
        <f>IFERROR(VLOOKUP(Tableau24[[#This Row],[NOM
 ÉVALUATION]],EVALUATIONS,3,FALSE),"")</f>
        <v/>
      </c>
      <c r="E445" s="96" t="str">
        <f>IFERROR(VLOOKUP(Tableau24[[#This Row],[NOM
 ÉVALUATION]],EVALUATIONS,4,FALSE),"")</f>
        <v/>
      </c>
      <c r="F445" s="7" t="str">
        <f>IFERROR(VLOOKUP(Tableau24[[#This Row],[NOM
 ÉVALUATION]],EVALUATIONS,5,FALSE),"")</f>
        <v/>
      </c>
      <c r="G445" s="10" t="str">
        <f>IFERROR(VLOOKUP(Tableau24[[#This Row],[NOM
 ÉVALUATION]],EVALUATIONS,6,FALSE),"")</f>
        <v/>
      </c>
      <c r="H445" s="105"/>
      <c r="I445" s="8"/>
      <c r="J445" s="118"/>
      <c r="K445" s="118"/>
      <c r="L445" s="118"/>
      <c r="M445" s="118"/>
      <c r="N445" s="118"/>
      <c r="O445" s="118"/>
      <c r="P445" s="118"/>
      <c r="Q445" s="118"/>
      <c r="R445" s="118"/>
      <c r="S445" s="118"/>
      <c r="T445" s="118"/>
      <c r="U445" s="118"/>
      <c r="V445" s="118"/>
      <c r="W445" s="118"/>
      <c r="X445" s="118"/>
      <c r="Y445" s="118"/>
      <c r="Z445" s="118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112" t="str">
        <f>IFERROR(VLOOKUP(Tableau24[[#This Row],[NOM
 ÉVALUATION]],ÉVALUATIONS!A:H,8,FALSE),"")</f>
        <v/>
      </c>
    </row>
    <row r="446" spans="2:50" ht="28.5">
      <c r="B446" s="6"/>
      <c r="C446" s="6" t="str">
        <f>IFERROR(VLOOKUP(Tableau24[[#This Row],[NOM
 ÉVALUATION]],EVALUATIONS,2,FALSE),"")</f>
        <v/>
      </c>
      <c r="D446" s="6" t="str">
        <f>IFERROR(VLOOKUP(Tableau24[[#This Row],[NOM
 ÉVALUATION]],EVALUATIONS,3,FALSE),"")</f>
        <v/>
      </c>
      <c r="E446" s="96" t="str">
        <f>IFERROR(VLOOKUP(Tableau24[[#This Row],[NOM
 ÉVALUATION]],EVALUATIONS,4,FALSE),"")</f>
        <v/>
      </c>
      <c r="F446" s="7" t="str">
        <f>IFERROR(VLOOKUP(Tableau24[[#This Row],[NOM
 ÉVALUATION]],EVALUATIONS,5,FALSE),"")</f>
        <v/>
      </c>
      <c r="G446" s="10" t="str">
        <f>IFERROR(VLOOKUP(Tableau24[[#This Row],[NOM
 ÉVALUATION]],EVALUATIONS,6,FALSE),"")</f>
        <v/>
      </c>
      <c r="H446" s="105"/>
      <c r="I446" s="8"/>
      <c r="J446" s="118"/>
      <c r="K446" s="118"/>
      <c r="L446" s="118"/>
      <c r="M446" s="118"/>
      <c r="N446" s="118"/>
      <c r="O446" s="118"/>
      <c r="P446" s="118"/>
      <c r="Q446" s="118"/>
      <c r="R446" s="118"/>
      <c r="S446" s="118"/>
      <c r="T446" s="118"/>
      <c r="U446" s="118"/>
      <c r="V446" s="118"/>
      <c r="W446" s="118"/>
      <c r="X446" s="118"/>
      <c r="Y446" s="118"/>
      <c r="Z446" s="118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112" t="str">
        <f>IFERROR(VLOOKUP(Tableau24[[#This Row],[NOM
 ÉVALUATION]],ÉVALUATIONS!A:H,8,FALSE),"")</f>
        <v/>
      </c>
    </row>
    <row r="447" spans="2:50" ht="28.5">
      <c r="B447" s="6"/>
      <c r="C447" s="6" t="str">
        <f>IFERROR(VLOOKUP(Tableau24[[#This Row],[NOM
 ÉVALUATION]],EVALUATIONS,2,FALSE),"")</f>
        <v/>
      </c>
      <c r="D447" s="6" t="str">
        <f>IFERROR(VLOOKUP(Tableau24[[#This Row],[NOM
 ÉVALUATION]],EVALUATIONS,3,FALSE),"")</f>
        <v/>
      </c>
      <c r="E447" s="96" t="str">
        <f>IFERROR(VLOOKUP(Tableau24[[#This Row],[NOM
 ÉVALUATION]],EVALUATIONS,4,FALSE),"")</f>
        <v/>
      </c>
      <c r="F447" s="7" t="str">
        <f>IFERROR(VLOOKUP(Tableau24[[#This Row],[NOM
 ÉVALUATION]],EVALUATIONS,5,FALSE),"")</f>
        <v/>
      </c>
      <c r="G447" s="10" t="str">
        <f>IFERROR(VLOOKUP(Tableau24[[#This Row],[NOM
 ÉVALUATION]],EVALUATIONS,6,FALSE),"")</f>
        <v/>
      </c>
      <c r="H447" s="105"/>
      <c r="I447" s="8"/>
      <c r="J447" s="118"/>
      <c r="K447" s="118"/>
      <c r="L447" s="118"/>
      <c r="M447" s="118"/>
      <c r="N447" s="118"/>
      <c r="O447" s="118"/>
      <c r="P447" s="118"/>
      <c r="Q447" s="118"/>
      <c r="R447" s="118"/>
      <c r="S447" s="118"/>
      <c r="T447" s="118"/>
      <c r="U447" s="118"/>
      <c r="V447" s="118"/>
      <c r="W447" s="118"/>
      <c r="X447" s="118"/>
      <c r="Y447" s="118"/>
      <c r="Z447" s="118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112" t="str">
        <f>IFERROR(VLOOKUP(Tableau24[[#This Row],[NOM
 ÉVALUATION]],ÉVALUATIONS!A:H,8,FALSE),"")</f>
        <v/>
      </c>
    </row>
    <row r="448" spans="2:50" ht="28.5">
      <c r="B448" s="6"/>
      <c r="C448" s="6" t="str">
        <f>IFERROR(VLOOKUP(Tableau24[[#This Row],[NOM
 ÉVALUATION]],EVALUATIONS,2,FALSE),"")</f>
        <v/>
      </c>
      <c r="D448" s="6" t="str">
        <f>IFERROR(VLOOKUP(Tableau24[[#This Row],[NOM
 ÉVALUATION]],EVALUATIONS,3,FALSE),"")</f>
        <v/>
      </c>
      <c r="E448" s="96" t="str">
        <f>IFERROR(VLOOKUP(Tableau24[[#This Row],[NOM
 ÉVALUATION]],EVALUATIONS,4,FALSE),"")</f>
        <v/>
      </c>
      <c r="F448" s="7" t="str">
        <f>IFERROR(VLOOKUP(Tableau24[[#This Row],[NOM
 ÉVALUATION]],EVALUATIONS,5,FALSE),"")</f>
        <v/>
      </c>
      <c r="G448" s="10" t="str">
        <f>IFERROR(VLOOKUP(Tableau24[[#This Row],[NOM
 ÉVALUATION]],EVALUATIONS,6,FALSE),"")</f>
        <v/>
      </c>
      <c r="H448" s="105"/>
      <c r="I448" s="8"/>
      <c r="J448" s="118"/>
      <c r="K448" s="118"/>
      <c r="L448" s="118"/>
      <c r="M448" s="118"/>
      <c r="N448" s="118"/>
      <c r="O448" s="118"/>
      <c r="P448" s="118"/>
      <c r="Q448" s="118"/>
      <c r="R448" s="118"/>
      <c r="S448" s="118"/>
      <c r="T448" s="118"/>
      <c r="U448" s="118"/>
      <c r="V448" s="118"/>
      <c r="W448" s="118"/>
      <c r="X448" s="118"/>
      <c r="Y448" s="118"/>
      <c r="Z448" s="118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112" t="str">
        <f>IFERROR(VLOOKUP(Tableau24[[#This Row],[NOM
 ÉVALUATION]],ÉVALUATIONS!A:H,8,FALSE),"")</f>
        <v/>
      </c>
    </row>
    <row r="449" spans="2:50" ht="28.5">
      <c r="B449" s="6"/>
      <c r="C449" s="6" t="str">
        <f>IFERROR(VLOOKUP(Tableau24[[#This Row],[NOM
 ÉVALUATION]],EVALUATIONS,2,FALSE),"")</f>
        <v/>
      </c>
      <c r="D449" s="6" t="str">
        <f>IFERROR(VLOOKUP(Tableau24[[#This Row],[NOM
 ÉVALUATION]],EVALUATIONS,3,FALSE),"")</f>
        <v/>
      </c>
      <c r="E449" s="96" t="str">
        <f>IFERROR(VLOOKUP(Tableau24[[#This Row],[NOM
 ÉVALUATION]],EVALUATIONS,4,FALSE),"")</f>
        <v/>
      </c>
      <c r="F449" s="7" t="str">
        <f>IFERROR(VLOOKUP(Tableau24[[#This Row],[NOM
 ÉVALUATION]],EVALUATIONS,5,FALSE),"")</f>
        <v/>
      </c>
      <c r="G449" s="10" t="str">
        <f>IFERROR(VLOOKUP(Tableau24[[#This Row],[NOM
 ÉVALUATION]],EVALUATIONS,6,FALSE),"")</f>
        <v/>
      </c>
      <c r="H449" s="105"/>
      <c r="I449" s="8"/>
      <c r="J449" s="118"/>
      <c r="K449" s="118"/>
      <c r="L449" s="118"/>
      <c r="M449" s="118"/>
      <c r="N449" s="118"/>
      <c r="O449" s="118"/>
      <c r="P449" s="118"/>
      <c r="Q449" s="118"/>
      <c r="R449" s="118"/>
      <c r="S449" s="118"/>
      <c r="T449" s="118"/>
      <c r="U449" s="118"/>
      <c r="V449" s="118"/>
      <c r="W449" s="118"/>
      <c r="X449" s="118"/>
      <c r="Y449" s="118"/>
      <c r="Z449" s="118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112" t="str">
        <f>IFERROR(VLOOKUP(Tableau24[[#This Row],[NOM
 ÉVALUATION]],ÉVALUATIONS!A:H,8,FALSE),"")</f>
        <v/>
      </c>
    </row>
    <row r="450" spans="2:50" ht="28.5">
      <c r="B450" s="6"/>
      <c r="C450" s="6" t="str">
        <f>IFERROR(VLOOKUP(Tableau24[[#This Row],[NOM
 ÉVALUATION]],EVALUATIONS,2,FALSE),"")</f>
        <v/>
      </c>
      <c r="D450" s="6" t="str">
        <f>IFERROR(VLOOKUP(Tableau24[[#This Row],[NOM
 ÉVALUATION]],EVALUATIONS,3,FALSE),"")</f>
        <v/>
      </c>
      <c r="E450" s="96" t="str">
        <f>IFERROR(VLOOKUP(Tableau24[[#This Row],[NOM
 ÉVALUATION]],EVALUATIONS,4,FALSE),"")</f>
        <v/>
      </c>
      <c r="F450" s="7" t="str">
        <f>IFERROR(VLOOKUP(Tableau24[[#This Row],[NOM
 ÉVALUATION]],EVALUATIONS,5,FALSE),"")</f>
        <v/>
      </c>
      <c r="G450" s="10" t="str">
        <f>IFERROR(VLOOKUP(Tableau24[[#This Row],[NOM
 ÉVALUATION]],EVALUATIONS,6,FALSE),"")</f>
        <v/>
      </c>
      <c r="H450" s="105"/>
      <c r="I450" s="8"/>
      <c r="J450" s="118"/>
      <c r="K450" s="118"/>
      <c r="L450" s="118"/>
      <c r="M450" s="118"/>
      <c r="N450" s="118"/>
      <c r="O450" s="118"/>
      <c r="P450" s="118"/>
      <c r="Q450" s="118"/>
      <c r="R450" s="118"/>
      <c r="S450" s="118"/>
      <c r="T450" s="118"/>
      <c r="U450" s="118"/>
      <c r="V450" s="118"/>
      <c r="W450" s="118"/>
      <c r="X450" s="118"/>
      <c r="Y450" s="118"/>
      <c r="Z450" s="118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112" t="str">
        <f>IFERROR(VLOOKUP(Tableau24[[#This Row],[NOM
 ÉVALUATION]],ÉVALUATIONS!A:H,8,FALSE),"")</f>
        <v/>
      </c>
    </row>
    <row r="451" spans="2:50" ht="28.5">
      <c r="B451" s="6"/>
      <c r="C451" s="6" t="str">
        <f>IFERROR(VLOOKUP(Tableau24[[#This Row],[NOM
 ÉVALUATION]],EVALUATIONS,2,FALSE),"")</f>
        <v/>
      </c>
      <c r="D451" s="6" t="str">
        <f>IFERROR(VLOOKUP(Tableau24[[#This Row],[NOM
 ÉVALUATION]],EVALUATIONS,3,FALSE),"")</f>
        <v/>
      </c>
      <c r="E451" s="96" t="str">
        <f>IFERROR(VLOOKUP(Tableau24[[#This Row],[NOM
 ÉVALUATION]],EVALUATIONS,4,FALSE),"")</f>
        <v/>
      </c>
      <c r="F451" s="7" t="str">
        <f>IFERROR(VLOOKUP(Tableau24[[#This Row],[NOM
 ÉVALUATION]],EVALUATIONS,5,FALSE),"")</f>
        <v/>
      </c>
      <c r="G451" s="10" t="str">
        <f>IFERROR(VLOOKUP(Tableau24[[#This Row],[NOM
 ÉVALUATION]],EVALUATIONS,6,FALSE),"")</f>
        <v/>
      </c>
      <c r="H451" s="105"/>
      <c r="I451" s="8"/>
      <c r="J451" s="118"/>
      <c r="K451" s="118"/>
      <c r="L451" s="118"/>
      <c r="M451" s="118"/>
      <c r="N451" s="118"/>
      <c r="O451" s="118"/>
      <c r="P451" s="118"/>
      <c r="Q451" s="118"/>
      <c r="R451" s="118"/>
      <c r="S451" s="118"/>
      <c r="T451" s="118"/>
      <c r="U451" s="118"/>
      <c r="V451" s="118"/>
      <c r="W451" s="118"/>
      <c r="X451" s="118"/>
      <c r="Y451" s="118"/>
      <c r="Z451" s="118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112" t="str">
        <f>IFERROR(VLOOKUP(Tableau24[[#This Row],[NOM
 ÉVALUATION]],ÉVALUATIONS!A:H,8,FALSE),"")</f>
        <v/>
      </c>
    </row>
    <row r="452" spans="2:50" ht="28.5">
      <c r="B452" s="6"/>
      <c r="C452" s="6" t="str">
        <f>IFERROR(VLOOKUP(Tableau24[[#This Row],[NOM
 ÉVALUATION]],EVALUATIONS,2,FALSE),"")</f>
        <v/>
      </c>
      <c r="D452" s="6" t="str">
        <f>IFERROR(VLOOKUP(Tableau24[[#This Row],[NOM
 ÉVALUATION]],EVALUATIONS,3,FALSE),"")</f>
        <v/>
      </c>
      <c r="E452" s="96" t="str">
        <f>IFERROR(VLOOKUP(Tableau24[[#This Row],[NOM
 ÉVALUATION]],EVALUATIONS,4,FALSE),"")</f>
        <v/>
      </c>
      <c r="F452" s="7" t="str">
        <f>IFERROR(VLOOKUP(Tableau24[[#This Row],[NOM
 ÉVALUATION]],EVALUATIONS,5,FALSE),"")</f>
        <v/>
      </c>
      <c r="G452" s="10" t="str">
        <f>IFERROR(VLOOKUP(Tableau24[[#This Row],[NOM
 ÉVALUATION]],EVALUATIONS,6,FALSE),"")</f>
        <v/>
      </c>
      <c r="H452" s="105"/>
      <c r="I452" s="8"/>
      <c r="J452" s="118"/>
      <c r="K452" s="118"/>
      <c r="L452" s="118"/>
      <c r="M452" s="118"/>
      <c r="N452" s="118"/>
      <c r="O452" s="118"/>
      <c r="P452" s="118"/>
      <c r="Q452" s="118"/>
      <c r="R452" s="118"/>
      <c r="S452" s="118"/>
      <c r="T452" s="118"/>
      <c r="U452" s="118"/>
      <c r="V452" s="118"/>
      <c r="W452" s="118"/>
      <c r="X452" s="118"/>
      <c r="Y452" s="118"/>
      <c r="Z452" s="118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112" t="str">
        <f>IFERROR(VLOOKUP(Tableau24[[#This Row],[NOM
 ÉVALUATION]],ÉVALUATIONS!A:H,8,FALSE),"")</f>
        <v/>
      </c>
    </row>
    <row r="453" spans="2:50" ht="28.5">
      <c r="B453" s="6"/>
      <c r="C453" s="6" t="str">
        <f>IFERROR(VLOOKUP(Tableau24[[#This Row],[NOM
 ÉVALUATION]],EVALUATIONS,2,FALSE),"")</f>
        <v/>
      </c>
      <c r="D453" s="6" t="str">
        <f>IFERROR(VLOOKUP(Tableau24[[#This Row],[NOM
 ÉVALUATION]],EVALUATIONS,3,FALSE),"")</f>
        <v/>
      </c>
      <c r="E453" s="96" t="str">
        <f>IFERROR(VLOOKUP(Tableau24[[#This Row],[NOM
 ÉVALUATION]],EVALUATIONS,4,FALSE),"")</f>
        <v/>
      </c>
      <c r="F453" s="7" t="str">
        <f>IFERROR(VLOOKUP(Tableau24[[#This Row],[NOM
 ÉVALUATION]],EVALUATIONS,5,FALSE),"")</f>
        <v/>
      </c>
      <c r="G453" s="10" t="str">
        <f>IFERROR(VLOOKUP(Tableau24[[#This Row],[NOM
 ÉVALUATION]],EVALUATIONS,6,FALSE),"")</f>
        <v/>
      </c>
      <c r="H453" s="105"/>
      <c r="I453" s="8"/>
      <c r="J453" s="118"/>
      <c r="K453" s="118"/>
      <c r="L453" s="118"/>
      <c r="M453" s="118"/>
      <c r="N453" s="118"/>
      <c r="O453" s="118"/>
      <c r="P453" s="118"/>
      <c r="Q453" s="118"/>
      <c r="R453" s="118"/>
      <c r="S453" s="118"/>
      <c r="T453" s="118"/>
      <c r="U453" s="118"/>
      <c r="V453" s="118"/>
      <c r="W453" s="118"/>
      <c r="X453" s="118"/>
      <c r="Y453" s="118"/>
      <c r="Z453" s="118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112" t="str">
        <f>IFERROR(VLOOKUP(Tableau24[[#This Row],[NOM
 ÉVALUATION]],ÉVALUATIONS!A:H,8,FALSE),"")</f>
        <v/>
      </c>
    </row>
    <row r="454" spans="2:50" ht="28.5">
      <c r="B454" s="6"/>
      <c r="C454" s="6" t="str">
        <f>IFERROR(VLOOKUP(Tableau24[[#This Row],[NOM
 ÉVALUATION]],EVALUATIONS,2,FALSE),"")</f>
        <v/>
      </c>
      <c r="D454" s="6" t="str">
        <f>IFERROR(VLOOKUP(Tableau24[[#This Row],[NOM
 ÉVALUATION]],EVALUATIONS,3,FALSE),"")</f>
        <v/>
      </c>
      <c r="E454" s="96" t="str">
        <f>IFERROR(VLOOKUP(Tableau24[[#This Row],[NOM
 ÉVALUATION]],EVALUATIONS,4,FALSE),"")</f>
        <v/>
      </c>
      <c r="F454" s="7" t="str">
        <f>IFERROR(VLOOKUP(Tableau24[[#This Row],[NOM
 ÉVALUATION]],EVALUATIONS,5,FALSE),"")</f>
        <v/>
      </c>
      <c r="G454" s="10" t="str">
        <f>IFERROR(VLOOKUP(Tableau24[[#This Row],[NOM
 ÉVALUATION]],EVALUATIONS,6,FALSE),"")</f>
        <v/>
      </c>
      <c r="H454" s="105"/>
      <c r="I454" s="8"/>
      <c r="J454" s="118"/>
      <c r="K454" s="118"/>
      <c r="L454" s="118"/>
      <c r="M454" s="118"/>
      <c r="N454" s="118"/>
      <c r="O454" s="118"/>
      <c r="P454" s="118"/>
      <c r="Q454" s="118"/>
      <c r="R454" s="118"/>
      <c r="S454" s="118"/>
      <c r="T454" s="118"/>
      <c r="U454" s="118"/>
      <c r="V454" s="118"/>
      <c r="W454" s="118"/>
      <c r="X454" s="118"/>
      <c r="Y454" s="118"/>
      <c r="Z454" s="118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112" t="str">
        <f>IFERROR(VLOOKUP(Tableau24[[#This Row],[NOM
 ÉVALUATION]],ÉVALUATIONS!A:H,8,FALSE),"")</f>
        <v/>
      </c>
    </row>
    <row r="455" spans="2:50" ht="28.5">
      <c r="B455" s="6"/>
      <c r="C455" s="6" t="str">
        <f>IFERROR(VLOOKUP(Tableau24[[#This Row],[NOM
 ÉVALUATION]],EVALUATIONS,2,FALSE),"")</f>
        <v/>
      </c>
      <c r="D455" s="6" t="str">
        <f>IFERROR(VLOOKUP(Tableau24[[#This Row],[NOM
 ÉVALUATION]],EVALUATIONS,3,FALSE),"")</f>
        <v/>
      </c>
      <c r="E455" s="96" t="str">
        <f>IFERROR(VLOOKUP(Tableau24[[#This Row],[NOM
 ÉVALUATION]],EVALUATIONS,4,FALSE),"")</f>
        <v/>
      </c>
      <c r="F455" s="7" t="str">
        <f>IFERROR(VLOOKUP(Tableau24[[#This Row],[NOM
 ÉVALUATION]],EVALUATIONS,5,FALSE),"")</f>
        <v/>
      </c>
      <c r="G455" s="10" t="str">
        <f>IFERROR(VLOOKUP(Tableau24[[#This Row],[NOM
 ÉVALUATION]],EVALUATIONS,6,FALSE),"")</f>
        <v/>
      </c>
      <c r="H455" s="105"/>
      <c r="I455" s="8"/>
      <c r="J455" s="118"/>
      <c r="K455" s="118"/>
      <c r="L455" s="118"/>
      <c r="M455" s="118"/>
      <c r="N455" s="118"/>
      <c r="O455" s="118"/>
      <c r="P455" s="118"/>
      <c r="Q455" s="118"/>
      <c r="R455" s="118"/>
      <c r="S455" s="118"/>
      <c r="T455" s="118"/>
      <c r="U455" s="118"/>
      <c r="V455" s="118"/>
      <c r="W455" s="118"/>
      <c r="X455" s="118"/>
      <c r="Y455" s="118"/>
      <c r="Z455" s="118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112" t="str">
        <f>IFERROR(VLOOKUP(Tableau24[[#This Row],[NOM
 ÉVALUATION]],ÉVALUATIONS!A:H,8,FALSE),"")</f>
        <v/>
      </c>
    </row>
    <row r="456" spans="2:50" ht="28.5">
      <c r="B456" s="6"/>
      <c r="C456" s="6" t="str">
        <f>IFERROR(VLOOKUP(Tableau24[[#This Row],[NOM
 ÉVALUATION]],EVALUATIONS,2,FALSE),"")</f>
        <v/>
      </c>
      <c r="D456" s="6" t="str">
        <f>IFERROR(VLOOKUP(Tableau24[[#This Row],[NOM
 ÉVALUATION]],EVALUATIONS,3,FALSE),"")</f>
        <v/>
      </c>
      <c r="E456" s="96" t="str">
        <f>IFERROR(VLOOKUP(Tableau24[[#This Row],[NOM
 ÉVALUATION]],EVALUATIONS,4,FALSE),"")</f>
        <v/>
      </c>
      <c r="F456" s="7" t="str">
        <f>IFERROR(VLOOKUP(Tableau24[[#This Row],[NOM
 ÉVALUATION]],EVALUATIONS,5,FALSE),"")</f>
        <v/>
      </c>
      <c r="G456" s="10" t="str">
        <f>IFERROR(VLOOKUP(Tableau24[[#This Row],[NOM
 ÉVALUATION]],EVALUATIONS,6,FALSE),"")</f>
        <v/>
      </c>
      <c r="H456" s="105"/>
      <c r="I456" s="8"/>
      <c r="J456" s="118"/>
      <c r="K456" s="118"/>
      <c r="L456" s="118"/>
      <c r="M456" s="118"/>
      <c r="N456" s="118"/>
      <c r="O456" s="118"/>
      <c r="P456" s="118"/>
      <c r="Q456" s="118"/>
      <c r="R456" s="118"/>
      <c r="S456" s="118"/>
      <c r="T456" s="118"/>
      <c r="U456" s="118"/>
      <c r="V456" s="118"/>
      <c r="W456" s="118"/>
      <c r="X456" s="118"/>
      <c r="Y456" s="118"/>
      <c r="Z456" s="118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112" t="str">
        <f>IFERROR(VLOOKUP(Tableau24[[#This Row],[NOM
 ÉVALUATION]],ÉVALUATIONS!A:H,8,FALSE),"")</f>
        <v/>
      </c>
    </row>
    <row r="457" spans="2:50" ht="28.5">
      <c r="B457" s="6"/>
      <c r="C457" s="6" t="str">
        <f>IFERROR(VLOOKUP(Tableau24[[#This Row],[NOM
 ÉVALUATION]],EVALUATIONS,2,FALSE),"")</f>
        <v/>
      </c>
      <c r="D457" s="6" t="str">
        <f>IFERROR(VLOOKUP(Tableau24[[#This Row],[NOM
 ÉVALUATION]],EVALUATIONS,3,FALSE),"")</f>
        <v/>
      </c>
      <c r="E457" s="96" t="str">
        <f>IFERROR(VLOOKUP(Tableau24[[#This Row],[NOM
 ÉVALUATION]],EVALUATIONS,4,FALSE),"")</f>
        <v/>
      </c>
      <c r="F457" s="7" t="str">
        <f>IFERROR(VLOOKUP(Tableau24[[#This Row],[NOM
 ÉVALUATION]],EVALUATIONS,5,FALSE),"")</f>
        <v/>
      </c>
      <c r="G457" s="10" t="str">
        <f>IFERROR(VLOOKUP(Tableau24[[#This Row],[NOM
 ÉVALUATION]],EVALUATIONS,6,FALSE),"")</f>
        <v/>
      </c>
      <c r="H457" s="105"/>
      <c r="I457" s="8"/>
      <c r="J457" s="118"/>
      <c r="K457" s="118"/>
      <c r="L457" s="118"/>
      <c r="M457" s="118"/>
      <c r="N457" s="118"/>
      <c r="O457" s="118"/>
      <c r="P457" s="118"/>
      <c r="Q457" s="118"/>
      <c r="R457" s="118"/>
      <c r="S457" s="118"/>
      <c r="T457" s="118"/>
      <c r="U457" s="118"/>
      <c r="V457" s="118"/>
      <c r="W457" s="118"/>
      <c r="X457" s="118"/>
      <c r="Y457" s="118"/>
      <c r="Z457" s="118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112" t="str">
        <f>IFERROR(VLOOKUP(Tableau24[[#This Row],[NOM
 ÉVALUATION]],ÉVALUATIONS!A:H,8,FALSE),"")</f>
        <v/>
      </c>
    </row>
    <row r="458" spans="2:50" ht="28.5">
      <c r="B458" s="6"/>
      <c r="C458" s="6" t="str">
        <f>IFERROR(VLOOKUP(Tableau24[[#This Row],[NOM
 ÉVALUATION]],EVALUATIONS,2,FALSE),"")</f>
        <v/>
      </c>
      <c r="D458" s="6" t="str">
        <f>IFERROR(VLOOKUP(Tableau24[[#This Row],[NOM
 ÉVALUATION]],EVALUATIONS,3,FALSE),"")</f>
        <v/>
      </c>
      <c r="E458" s="96" t="str">
        <f>IFERROR(VLOOKUP(Tableau24[[#This Row],[NOM
 ÉVALUATION]],EVALUATIONS,4,FALSE),"")</f>
        <v/>
      </c>
      <c r="F458" s="7" t="str">
        <f>IFERROR(VLOOKUP(Tableau24[[#This Row],[NOM
 ÉVALUATION]],EVALUATIONS,5,FALSE),"")</f>
        <v/>
      </c>
      <c r="G458" s="10" t="str">
        <f>IFERROR(VLOOKUP(Tableau24[[#This Row],[NOM
 ÉVALUATION]],EVALUATIONS,6,FALSE),"")</f>
        <v/>
      </c>
      <c r="H458" s="105"/>
      <c r="I458" s="8"/>
      <c r="J458" s="118"/>
      <c r="K458" s="118"/>
      <c r="L458" s="118"/>
      <c r="M458" s="118"/>
      <c r="N458" s="118"/>
      <c r="O458" s="118"/>
      <c r="P458" s="118"/>
      <c r="Q458" s="118"/>
      <c r="R458" s="118"/>
      <c r="S458" s="118"/>
      <c r="T458" s="118"/>
      <c r="U458" s="118"/>
      <c r="V458" s="118"/>
      <c r="W458" s="118"/>
      <c r="X458" s="118"/>
      <c r="Y458" s="118"/>
      <c r="Z458" s="118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112" t="str">
        <f>IFERROR(VLOOKUP(Tableau24[[#This Row],[NOM
 ÉVALUATION]],ÉVALUATIONS!A:H,8,FALSE),"")</f>
        <v/>
      </c>
    </row>
    <row r="459" spans="2:50" ht="28.5">
      <c r="B459" s="6"/>
      <c r="C459" s="6" t="str">
        <f>IFERROR(VLOOKUP(Tableau24[[#This Row],[NOM
 ÉVALUATION]],EVALUATIONS,2,FALSE),"")</f>
        <v/>
      </c>
      <c r="D459" s="6" t="str">
        <f>IFERROR(VLOOKUP(Tableau24[[#This Row],[NOM
 ÉVALUATION]],EVALUATIONS,3,FALSE),"")</f>
        <v/>
      </c>
      <c r="E459" s="96" t="str">
        <f>IFERROR(VLOOKUP(Tableau24[[#This Row],[NOM
 ÉVALUATION]],EVALUATIONS,4,FALSE),"")</f>
        <v/>
      </c>
      <c r="F459" s="7" t="str">
        <f>IFERROR(VLOOKUP(Tableau24[[#This Row],[NOM
 ÉVALUATION]],EVALUATIONS,5,FALSE),"")</f>
        <v/>
      </c>
      <c r="G459" s="10" t="str">
        <f>IFERROR(VLOOKUP(Tableau24[[#This Row],[NOM
 ÉVALUATION]],EVALUATIONS,6,FALSE),"")</f>
        <v/>
      </c>
      <c r="H459" s="105"/>
      <c r="I459" s="8"/>
      <c r="J459" s="118"/>
      <c r="K459" s="118"/>
      <c r="L459" s="118"/>
      <c r="M459" s="118"/>
      <c r="N459" s="118"/>
      <c r="O459" s="118"/>
      <c r="P459" s="118"/>
      <c r="Q459" s="118"/>
      <c r="R459" s="118"/>
      <c r="S459" s="118"/>
      <c r="T459" s="118"/>
      <c r="U459" s="118"/>
      <c r="V459" s="118"/>
      <c r="W459" s="118"/>
      <c r="X459" s="118"/>
      <c r="Y459" s="118"/>
      <c r="Z459" s="118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112" t="str">
        <f>IFERROR(VLOOKUP(Tableau24[[#This Row],[NOM
 ÉVALUATION]],ÉVALUATIONS!A:H,8,FALSE),"")</f>
        <v/>
      </c>
    </row>
    <row r="460" spans="2:50" ht="28.5">
      <c r="B460" s="6"/>
      <c r="C460" s="6" t="str">
        <f>IFERROR(VLOOKUP(Tableau24[[#This Row],[NOM
 ÉVALUATION]],EVALUATIONS,2,FALSE),"")</f>
        <v/>
      </c>
      <c r="D460" s="6" t="str">
        <f>IFERROR(VLOOKUP(Tableau24[[#This Row],[NOM
 ÉVALUATION]],EVALUATIONS,3,FALSE),"")</f>
        <v/>
      </c>
      <c r="E460" s="96" t="str">
        <f>IFERROR(VLOOKUP(Tableau24[[#This Row],[NOM
 ÉVALUATION]],EVALUATIONS,4,FALSE),"")</f>
        <v/>
      </c>
      <c r="F460" s="7" t="str">
        <f>IFERROR(VLOOKUP(Tableau24[[#This Row],[NOM
 ÉVALUATION]],EVALUATIONS,5,FALSE),"")</f>
        <v/>
      </c>
      <c r="G460" s="10" t="str">
        <f>IFERROR(VLOOKUP(Tableau24[[#This Row],[NOM
 ÉVALUATION]],EVALUATIONS,6,FALSE),"")</f>
        <v/>
      </c>
      <c r="H460" s="105"/>
      <c r="I460" s="8"/>
      <c r="J460" s="118"/>
      <c r="K460" s="118"/>
      <c r="L460" s="118"/>
      <c r="M460" s="118"/>
      <c r="N460" s="118"/>
      <c r="O460" s="118"/>
      <c r="P460" s="118"/>
      <c r="Q460" s="118"/>
      <c r="R460" s="118"/>
      <c r="S460" s="118"/>
      <c r="T460" s="118"/>
      <c r="U460" s="118"/>
      <c r="V460" s="118"/>
      <c r="W460" s="118"/>
      <c r="X460" s="118"/>
      <c r="Y460" s="118"/>
      <c r="Z460" s="118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112" t="str">
        <f>IFERROR(VLOOKUP(Tableau24[[#This Row],[NOM
 ÉVALUATION]],ÉVALUATIONS!A:H,8,FALSE),"")</f>
        <v/>
      </c>
    </row>
    <row r="461" spans="2:50" ht="28.5">
      <c r="B461" s="6"/>
      <c r="C461" s="6" t="str">
        <f>IFERROR(VLOOKUP(Tableau24[[#This Row],[NOM
 ÉVALUATION]],EVALUATIONS,2,FALSE),"")</f>
        <v/>
      </c>
      <c r="D461" s="6" t="str">
        <f>IFERROR(VLOOKUP(Tableau24[[#This Row],[NOM
 ÉVALUATION]],EVALUATIONS,3,FALSE),"")</f>
        <v/>
      </c>
      <c r="E461" s="96" t="str">
        <f>IFERROR(VLOOKUP(Tableau24[[#This Row],[NOM
 ÉVALUATION]],EVALUATIONS,4,FALSE),"")</f>
        <v/>
      </c>
      <c r="F461" s="7" t="str">
        <f>IFERROR(VLOOKUP(Tableau24[[#This Row],[NOM
 ÉVALUATION]],EVALUATIONS,5,FALSE),"")</f>
        <v/>
      </c>
      <c r="G461" s="10" t="str">
        <f>IFERROR(VLOOKUP(Tableau24[[#This Row],[NOM
 ÉVALUATION]],EVALUATIONS,6,FALSE),"")</f>
        <v/>
      </c>
      <c r="H461" s="105"/>
      <c r="I461" s="8"/>
      <c r="J461" s="118"/>
      <c r="K461" s="118"/>
      <c r="L461" s="118"/>
      <c r="M461" s="118"/>
      <c r="N461" s="118"/>
      <c r="O461" s="118"/>
      <c r="P461" s="118"/>
      <c r="Q461" s="118"/>
      <c r="R461" s="118"/>
      <c r="S461" s="118"/>
      <c r="T461" s="118"/>
      <c r="U461" s="118"/>
      <c r="V461" s="118"/>
      <c r="W461" s="118"/>
      <c r="X461" s="118"/>
      <c r="Y461" s="118"/>
      <c r="Z461" s="118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112" t="str">
        <f>IFERROR(VLOOKUP(Tableau24[[#This Row],[NOM
 ÉVALUATION]],ÉVALUATIONS!A:H,8,FALSE),"")</f>
        <v/>
      </c>
    </row>
    <row r="462" spans="2:50" ht="28.5">
      <c r="B462" s="6"/>
      <c r="C462" s="6" t="str">
        <f>IFERROR(VLOOKUP(Tableau24[[#This Row],[NOM
 ÉVALUATION]],EVALUATIONS,2,FALSE),"")</f>
        <v/>
      </c>
      <c r="D462" s="6" t="str">
        <f>IFERROR(VLOOKUP(Tableau24[[#This Row],[NOM
 ÉVALUATION]],EVALUATIONS,3,FALSE),"")</f>
        <v/>
      </c>
      <c r="E462" s="96" t="str">
        <f>IFERROR(VLOOKUP(Tableau24[[#This Row],[NOM
 ÉVALUATION]],EVALUATIONS,4,FALSE),"")</f>
        <v/>
      </c>
      <c r="F462" s="7" t="str">
        <f>IFERROR(VLOOKUP(Tableau24[[#This Row],[NOM
 ÉVALUATION]],EVALUATIONS,5,FALSE),"")</f>
        <v/>
      </c>
      <c r="G462" s="10" t="str">
        <f>IFERROR(VLOOKUP(Tableau24[[#This Row],[NOM
 ÉVALUATION]],EVALUATIONS,6,FALSE),"")</f>
        <v/>
      </c>
      <c r="H462" s="105"/>
      <c r="I462" s="8"/>
      <c r="J462" s="118"/>
      <c r="K462" s="118"/>
      <c r="L462" s="118"/>
      <c r="M462" s="118"/>
      <c r="N462" s="118"/>
      <c r="O462" s="118"/>
      <c r="P462" s="118"/>
      <c r="Q462" s="118"/>
      <c r="R462" s="118"/>
      <c r="S462" s="118"/>
      <c r="T462" s="118"/>
      <c r="U462" s="118"/>
      <c r="V462" s="118"/>
      <c r="W462" s="118"/>
      <c r="X462" s="118"/>
      <c r="Y462" s="118"/>
      <c r="Z462" s="118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112" t="str">
        <f>IFERROR(VLOOKUP(Tableau24[[#This Row],[NOM
 ÉVALUATION]],ÉVALUATIONS!A:H,8,FALSE),"")</f>
        <v/>
      </c>
    </row>
    <row r="463" spans="2:50" ht="28.5">
      <c r="B463" s="6"/>
      <c r="C463" s="6" t="str">
        <f>IFERROR(VLOOKUP(Tableau24[[#This Row],[NOM
 ÉVALUATION]],EVALUATIONS,2,FALSE),"")</f>
        <v/>
      </c>
      <c r="D463" s="6" t="str">
        <f>IFERROR(VLOOKUP(Tableau24[[#This Row],[NOM
 ÉVALUATION]],EVALUATIONS,3,FALSE),"")</f>
        <v/>
      </c>
      <c r="E463" s="96" t="str">
        <f>IFERROR(VLOOKUP(Tableau24[[#This Row],[NOM
 ÉVALUATION]],EVALUATIONS,4,FALSE),"")</f>
        <v/>
      </c>
      <c r="F463" s="7" t="str">
        <f>IFERROR(VLOOKUP(Tableau24[[#This Row],[NOM
 ÉVALUATION]],EVALUATIONS,5,FALSE),"")</f>
        <v/>
      </c>
      <c r="G463" s="10" t="str">
        <f>IFERROR(VLOOKUP(Tableau24[[#This Row],[NOM
 ÉVALUATION]],EVALUATIONS,6,FALSE),"")</f>
        <v/>
      </c>
      <c r="H463" s="105"/>
      <c r="I463" s="8"/>
      <c r="J463" s="118"/>
      <c r="K463" s="118"/>
      <c r="L463" s="118"/>
      <c r="M463" s="118"/>
      <c r="N463" s="118"/>
      <c r="O463" s="118"/>
      <c r="P463" s="118"/>
      <c r="Q463" s="118"/>
      <c r="R463" s="118"/>
      <c r="S463" s="118"/>
      <c r="T463" s="118"/>
      <c r="U463" s="118"/>
      <c r="V463" s="118"/>
      <c r="W463" s="118"/>
      <c r="X463" s="118"/>
      <c r="Y463" s="118"/>
      <c r="Z463" s="118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112" t="str">
        <f>IFERROR(VLOOKUP(Tableau24[[#This Row],[NOM
 ÉVALUATION]],ÉVALUATIONS!A:H,8,FALSE),"")</f>
        <v/>
      </c>
    </row>
    <row r="464" spans="2:50" ht="28.5">
      <c r="B464" s="6"/>
      <c r="C464" s="6" t="str">
        <f>IFERROR(VLOOKUP(Tableau24[[#This Row],[NOM
 ÉVALUATION]],EVALUATIONS,2,FALSE),"")</f>
        <v/>
      </c>
      <c r="D464" s="6" t="str">
        <f>IFERROR(VLOOKUP(Tableau24[[#This Row],[NOM
 ÉVALUATION]],EVALUATIONS,3,FALSE),"")</f>
        <v/>
      </c>
      <c r="E464" s="96" t="str">
        <f>IFERROR(VLOOKUP(Tableau24[[#This Row],[NOM
 ÉVALUATION]],EVALUATIONS,4,FALSE),"")</f>
        <v/>
      </c>
      <c r="F464" s="7" t="str">
        <f>IFERROR(VLOOKUP(Tableau24[[#This Row],[NOM
 ÉVALUATION]],EVALUATIONS,5,FALSE),"")</f>
        <v/>
      </c>
      <c r="G464" s="10" t="str">
        <f>IFERROR(VLOOKUP(Tableau24[[#This Row],[NOM
 ÉVALUATION]],EVALUATIONS,6,FALSE),"")</f>
        <v/>
      </c>
      <c r="H464" s="105"/>
      <c r="I464" s="8"/>
      <c r="J464" s="118"/>
      <c r="K464" s="118"/>
      <c r="L464" s="118"/>
      <c r="M464" s="118"/>
      <c r="N464" s="118"/>
      <c r="O464" s="118"/>
      <c r="P464" s="118"/>
      <c r="Q464" s="118"/>
      <c r="R464" s="118"/>
      <c r="S464" s="118"/>
      <c r="T464" s="118"/>
      <c r="U464" s="118"/>
      <c r="V464" s="118"/>
      <c r="W464" s="118"/>
      <c r="X464" s="118"/>
      <c r="Y464" s="118"/>
      <c r="Z464" s="118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112" t="str">
        <f>IFERROR(VLOOKUP(Tableau24[[#This Row],[NOM
 ÉVALUATION]],ÉVALUATIONS!A:H,8,FALSE),"")</f>
        <v/>
      </c>
    </row>
    <row r="465" spans="2:50" ht="28.5">
      <c r="B465" s="6"/>
      <c r="C465" s="6" t="str">
        <f>IFERROR(VLOOKUP(Tableau24[[#This Row],[NOM
 ÉVALUATION]],EVALUATIONS,2,FALSE),"")</f>
        <v/>
      </c>
      <c r="D465" s="6" t="str">
        <f>IFERROR(VLOOKUP(Tableau24[[#This Row],[NOM
 ÉVALUATION]],EVALUATIONS,3,FALSE),"")</f>
        <v/>
      </c>
      <c r="E465" s="96" t="str">
        <f>IFERROR(VLOOKUP(Tableau24[[#This Row],[NOM
 ÉVALUATION]],EVALUATIONS,4,FALSE),"")</f>
        <v/>
      </c>
      <c r="F465" s="7" t="str">
        <f>IFERROR(VLOOKUP(Tableau24[[#This Row],[NOM
 ÉVALUATION]],EVALUATIONS,5,FALSE),"")</f>
        <v/>
      </c>
      <c r="G465" s="10" t="str">
        <f>IFERROR(VLOOKUP(Tableau24[[#This Row],[NOM
 ÉVALUATION]],EVALUATIONS,6,FALSE),"")</f>
        <v/>
      </c>
      <c r="H465" s="105"/>
      <c r="I465" s="8"/>
      <c r="J465" s="118"/>
      <c r="K465" s="118"/>
      <c r="L465" s="118"/>
      <c r="M465" s="118"/>
      <c r="N465" s="118"/>
      <c r="O465" s="118"/>
      <c r="P465" s="118"/>
      <c r="Q465" s="118"/>
      <c r="R465" s="118"/>
      <c r="S465" s="118"/>
      <c r="T465" s="118"/>
      <c r="U465" s="118"/>
      <c r="V465" s="118"/>
      <c r="W465" s="118"/>
      <c r="X465" s="118"/>
      <c r="Y465" s="118"/>
      <c r="Z465" s="118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112" t="str">
        <f>IFERROR(VLOOKUP(Tableau24[[#This Row],[NOM
 ÉVALUATION]],ÉVALUATIONS!A:H,8,FALSE),"")</f>
        <v/>
      </c>
    </row>
    <row r="466" spans="2:50" ht="28.5">
      <c r="B466" s="6"/>
      <c r="C466" s="6" t="str">
        <f>IFERROR(VLOOKUP(Tableau24[[#This Row],[NOM
 ÉVALUATION]],EVALUATIONS,2,FALSE),"")</f>
        <v/>
      </c>
      <c r="D466" s="6" t="str">
        <f>IFERROR(VLOOKUP(Tableau24[[#This Row],[NOM
 ÉVALUATION]],EVALUATIONS,3,FALSE),"")</f>
        <v/>
      </c>
      <c r="E466" s="96" t="str">
        <f>IFERROR(VLOOKUP(Tableau24[[#This Row],[NOM
 ÉVALUATION]],EVALUATIONS,4,FALSE),"")</f>
        <v/>
      </c>
      <c r="F466" s="7" t="str">
        <f>IFERROR(VLOOKUP(Tableau24[[#This Row],[NOM
 ÉVALUATION]],EVALUATIONS,5,FALSE),"")</f>
        <v/>
      </c>
      <c r="G466" s="10" t="str">
        <f>IFERROR(VLOOKUP(Tableau24[[#This Row],[NOM
 ÉVALUATION]],EVALUATIONS,6,FALSE),"")</f>
        <v/>
      </c>
      <c r="H466" s="105"/>
      <c r="I466" s="8"/>
      <c r="J466" s="118"/>
      <c r="K466" s="118"/>
      <c r="L466" s="118"/>
      <c r="M466" s="118"/>
      <c r="N466" s="118"/>
      <c r="O466" s="118"/>
      <c r="P466" s="118"/>
      <c r="Q466" s="118"/>
      <c r="R466" s="118"/>
      <c r="S466" s="118"/>
      <c r="T466" s="118"/>
      <c r="U466" s="118"/>
      <c r="V466" s="118"/>
      <c r="W466" s="118"/>
      <c r="X466" s="118"/>
      <c r="Y466" s="118"/>
      <c r="Z466" s="118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112" t="str">
        <f>IFERROR(VLOOKUP(Tableau24[[#This Row],[NOM
 ÉVALUATION]],ÉVALUATIONS!A:H,8,FALSE),"")</f>
        <v/>
      </c>
    </row>
    <row r="467" spans="2:50" ht="28.5">
      <c r="B467" s="6"/>
      <c r="C467" s="6" t="str">
        <f>IFERROR(VLOOKUP(Tableau24[[#This Row],[NOM
 ÉVALUATION]],EVALUATIONS,2,FALSE),"")</f>
        <v/>
      </c>
      <c r="D467" s="6" t="str">
        <f>IFERROR(VLOOKUP(Tableau24[[#This Row],[NOM
 ÉVALUATION]],EVALUATIONS,3,FALSE),"")</f>
        <v/>
      </c>
      <c r="E467" s="96" t="str">
        <f>IFERROR(VLOOKUP(Tableau24[[#This Row],[NOM
 ÉVALUATION]],EVALUATIONS,4,FALSE),"")</f>
        <v/>
      </c>
      <c r="F467" s="7" t="str">
        <f>IFERROR(VLOOKUP(Tableau24[[#This Row],[NOM
 ÉVALUATION]],EVALUATIONS,5,FALSE),"")</f>
        <v/>
      </c>
      <c r="G467" s="10" t="str">
        <f>IFERROR(VLOOKUP(Tableau24[[#This Row],[NOM
 ÉVALUATION]],EVALUATIONS,6,FALSE),"")</f>
        <v/>
      </c>
      <c r="H467" s="105"/>
      <c r="I467" s="8"/>
      <c r="J467" s="118"/>
      <c r="K467" s="118"/>
      <c r="L467" s="118"/>
      <c r="M467" s="118"/>
      <c r="N467" s="118"/>
      <c r="O467" s="118"/>
      <c r="P467" s="118"/>
      <c r="Q467" s="118"/>
      <c r="R467" s="118"/>
      <c r="S467" s="118"/>
      <c r="T467" s="118"/>
      <c r="U467" s="118"/>
      <c r="V467" s="118"/>
      <c r="W467" s="118"/>
      <c r="X467" s="118"/>
      <c r="Y467" s="118"/>
      <c r="Z467" s="118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112" t="str">
        <f>IFERROR(VLOOKUP(Tableau24[[#This Row],[NOM
 ÉVALUATION]],ÉVALUATIONS!A:H,8,FALSE),"")</f>
        <v/>
      </c>
    </row>
    <row r="468" spans="2:50" ht="28.5">
      <c r="B468" s="6"/>
      <c r="C468" s="6" t="str">
        <f>IFERROR(VLOOKUP(Tableau24[[#This Row],[NOM
 ÉVALUATION]],EVALUATIONS,2,FALSE),"")</f>
        <v/>
      </c>
      <c r="D468" s="6" t="str">
        <f>IFERROR(VLOOKUP(Tableau24[[#This Row],[NOM
 ÉVALUATION]],EVALUATIONS,3,FALSE),"")</f>
        <v/>
      </c>
      <c r="E468" s="96" t="str">
        <f>IFERROR(VLOOKUP(Tableau24[[#This Row],[NOM
 ÉVALUATION]],EVALUATIONS,4,FALSE),"")</f>
        <v/>
      </c>
      <c r="F468" s="7" t="str">
        <f>IFERROR(VLOOKUP(Tableau24[[#This Row],[NOM
 ÉVALUATION]],EVALUATIONS,5,FALSE),"")</f>
        <v/>
      </c>
      <c r="G468" s="10" t="str">
        <f>IFERROR(VLOOKUP(Tableau24[[#This Row],[NOM
 ÉVALUATION]],EVALUATIONS,6,FALSE),"")</f>
        <v/>
      </c>
      <c r="H468" s="105"/>
      <c r="I468" s="8"/>
      <c r="J468" s="118"/>
      <c r="K468" s="118"/>
      <c r="L468" s="118"/>
      <c r="M468" s="118"/>
      <c r="N468" s="118"/>
      <c r="O468" s="118"/>
      <c r="P468" s="118"/>
      <c r="Q468" s="118"/>
      <c r="R468" s="118"/>
      <c r="S468" s="118"/>
      <c r="T468" s="118"/>
      <c r="U468" s="118"/>
      <c r="V468" s="118"/>
      <c r="W468" s="118"/>
      <c r="X468" s="118"/>
      <c r="Y468" s="118"/>
      <c r="Z468" s="118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112" t="str">
        <f>IFERROR(VLOOKUP(Tableau24[[#This Row],[NOM
 ÉVALUATION]],ÉVALUATIONS!A:H,8,FALSE),"")</f>
        <v/>
      </c>
    </row>
    <row r="469" spans="2:50" ht="28.5">
      <c r="B469" s="6"/>
      <c r="C469" s="6" t="str">
        <f>IFERROR(VLOOKUP(Tableau24[[#This Row],[NOM
 ÉVALUATION]],EVALUATIONS,2,FALSE),"")</f>
        <v/>
      </c>
      <c r="D469" s="6" t="str">
        <f>IFERROR(VLOOKUP(Tableau24[[#This Row],[NOM
 ÉVALUATION]],EVALUATIONS,3,FALSE),"")</f>
        <v/>
      </c>
      <c r="E469" s="96" t="str">
        <f>IFERROR(VLOOKUP(Tableau24[[#This Row],[NOM
 ÉVALUATION]],EVALUATIONS,4,FALSE),"")</f>
        <v/>
      </c>
      <c r="F469" s="7" t="str">
        <f>IFERROR(VLOOKUP(Tableau24[[#This Row],[NOM
 ÉVALUATION]],EVALUATIONS,5,FALSE),"")</f>
        <v/>
      </c>
      <c r="G469" s="10" t="str">
        <f>IFERROR(VLOOKUP(Tableau24[[#This Row],[NOM
 ÉVALUATION]],EVALUATIONS,6,FALSE),"")</f>
        <v/>
      </c>
      <c r="H469" s="105"/>
      <c r="I469" s="8"/>
      <c r="J469" s="118"/>
      <c r="K469" s="118"/>
      <c r="L469" s="118"/>
      <c r="M469" s="118"/>
      <c r="N469" s="118"/>
      <c r="O469" s="118"/>
      <c r="P469" s="118"/>
      <c r="Q469" s="118"/>
      <c r="R469" s="118"/>
      <c r="S469" s="118"/>
      <c r="T469" s="118"/>
      <c r="U469" s="118"/>
      <c r="V469" s="118"/>
      <c r="W469" s="118"/>
      <c r="X469" s="118"/>
      <c r="Y469" s="118"/>
      <c r="Z469" s="118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112" t="str">
        <f>IFERROR(VLOOKUP(Tableau24[[#This Row],[NOM
 ÉVALUATION]],ÉVALUATIONS!A:H,8,FALSE),"")</f>
        <v/>
      </c>
    </row>
    <row r="470" spans="2:50" ht="28.5">
      <c r="B470" s="6"/>
      <c r="C470" s="6" t="str">
        <f>IFERROR(VLOOKUP(Tableau24[[#This Row],[NOM
 ÉVALUATION]],EVALUATIONS,2,FALSE),"")</f>
        <v/>
      </c>
      <c r="D470" s="6" t="str">
        <f>IFERROR(VLOOKUP(Tableau24[[#This Row],[NOM
 ÉVALUATION]],EVALUATIONS,3,FALSE),"")</f>
        <v/>
      </c>
      <c r="E470" s="96" t="str">
        <f>IFERROR(VLOOKUP(Tableau24[[#This Row],[NOM
 ÉVALUATION]],EVALUATIONS,4,FALSE),"")</f>
        <v/>
      </c>
      <c r="F470" s="7" t="str">
        <f>IFERROR(VLOOKUP(Tableau24[[#This Row],[NOM
 ÉVALUATION]],EVALUATIONS,5,FALSE),"")</f>
        <v/>
      </c>
      <c r="G470" s="10" t="str">
        <f>IFERROR(VLOOKUP(Tableau24[[#This Row],[NOM
 ÉVALUATION]],EVALUATIONS,6,FALSE),"")</f>
        <v/>
      </c>
      <c r="H470" s="105"/>
      <c r="I470" s="8"/>
      <c r="J470" s="118"/>
      <c r="K470" s="118"/>
      <c r="L470" s="118"/>
      <c r="M470" s="118"/>
      <c r="N470" s="118"/>
      <c r="O470" s="118"/>
      <c r="P470" s="118"/>
      <c r="Q470" s="118"/>
      <c r="R470" s="118"/>
      <c r="S470" s="118"/>
      <c r="T470" s="118"/>
      <c r="U470" s="118"/>
      <c r="V470" s="118"/>
      <c r="W470" s="118"/>
      <c r="X470" s="118"/>
      <c r="Y470" s="118"/>
      <c r="Z470" s="118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112" t="str">
        <f>IFERROR(VLOOKUP(Tableau24[[#This Row],[NOM
 ÉVALUATION]],ÉVALUATIONS!A:H,8,FALSE),"")</f>
        <v/>
      </c>
    </row>
    <row r="471" spans="2:50" ht="28.5">
      <c r="B471" s="6"/>
      <c r="C471" s="6" t="str">
        <f>IFERROR(VLOOKUP(Tableau24[[#This Row],[NOM
 ÉVALUATION]],EVALUATIONS,2,FALSE),"")</f>
        <v/>
      </c>
      <c r="D471" s="6" t="str">
        <f>IFERROR(VLOOKUP(Tableau24[[#This Row],[NOM
 ÉVALUATION]],EVALUATIONS,3,FALSE),"")</f>
        <v/>
      </c>
      <c r="E471" s="96" t="str">
        <f>IFERROR(VLOOKUP(Tableau24[[#This Row],[NOM
 ÉVALUATION]],EVALUATIONS,4,FALSE),"")</f>
        <v/>
      </c>
      <c r="F471" s="7" t="str">
        <f>IFERROR(VLOOKUP(Tableau24[[#This Row],[NOM
 ÉVALUATION]],EVALUATIONS,5,FALSE),"")</f>
        <v/>
      </c>
      <c r="G471" s="10" t="str">
        <f>IFERROR(VLOOKUP(Tableau24[[#This Row],[NOM
 ÉVALUATION]],EVALUATIONS,6,FALSE),"")</f>
        <v/>
      </c>
      <c r="H471" s="105"/>
      <c r="I471" s="8"/>
      <c r="J471" s="118"/>
      <c r="K471" s="118"/>
      <c r="L471" s="118"/>
      <c r="M471" s="118"/>
      <c r="N471" s="118"/>
      <c r="O471" s="118"/>
      <c r="P471" s="118"/>
      <c r="Q471" s="118"/>
      <c r="R471" s="118"/>
      <c r="S471" s="118"/>
      <c r="T471" s="118"/>
      <c r="U471" s="118"/>
      <c r="V471" s="118"/>
      <c r="W471" s="118"/>
      <c r="X471" s="118"/>
      <c r="Y471" s="118"/>
      <c r="Z471" s="118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112" t="str">
        <f>IFERROR(VLOOKUP(Tableau24[[#This Row],[NOM
 ÉVALUATION]],ÉVALUATIONS!A:H,8,FALSE),"")</f>
        <v/>
      </c>
    </row>
    <row r="472" spans="2:50" ht="28.5">
      <c r="B472" s="6"/>
      <c r="C472" s="6" t="str">
        <f>IFERROR(VLOOKUP(Tableau24[[#This Row],[NOM
 ÉVALUATION]],EVALUATIONS,2,FALSE),"")</f>
        <v/>
      </c>
      <c r="D472" s="6" t="str">
        <f>IFERROR(VLOOKUP(Tableau24[[#This Row],[NOM
 ÉVALUATION]],EVALUATIONS,3,FALSE),"")</f>
        <v/>
      </c>
      <c r="E472" s="96" t="str">
        <f>IFERROR(VLOOKUP(Tableau24[[#This Row],[NOM
 ÉVALUATION]],EVALUATIONS,4,FALSE),"")</f>
        <v/>
      </c>
      <c r="F472" s="7" t="str">
        <f>IFERROR(VLOOKUP(Tableau24[[#This Row],[NOM
 ÉVALUATION]],EVALUATIONS,5,FALSE),"")</f>
        <v/>
      </c>
      <c r="G472" s="10" t="str">
        <f>IFERROR(VLOOKUP(Tableau24[[#This Row],[NOM
 ÉVALUATION]],EVALUATIONS,6,FALSE),"")</f>
        <v/>
      </c>
      <c r="H472" s="105"/>
      <c r="I472" s="8"/>
      <c r="J472" s="118"/>
      <c r="K472" s="118"/>
      <c r="L472" s="118"/>
      <c r="M472" s="118"/>
      <c r="N472" s="118"/>
      <c r="O472" s="118"/>
      <c r="P472" s="118"/>
      <c r="Q472" s="118"/>
      <c r="R472" s="118"/>
      <c r="S472" s="118"/>
      <c r="T472" s="118"/>
      <c r="U472" s="118"/>
      <c r="V472" s="118"/>
      <c r="W472" s="118"/>
      <c r="X472" s="118"/>
      <c r="Y472" s="118"/>
      <c r="Z472" s="118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112" t="str">
        <f>IFERROR(VLOOKUP(Tableau24[[#This Row],[NOM
 ÉVALUATION]],ÉVALUATIONS!A:H,8,FALSE),"")</f>
        <v/>
      </c>
    </row>
    <row r="473" spans="2:50" ht="28.5">
      <c r="B473" s="6"/>
      <c r="C473" s="6" t="str">
        <f>IFERROR(VLOOKUP(Tableau24[[#This Row],[NOM
 ÉVALUATION]],EVALUATIONS,2,FALSE),"")</f>
        <v/>
      </c>
      <c r="D473" s="6" t="str">
        <f>IFERROR(VLOOKUP(Tableau24[[#This Row],[NOM
 ÉVALUATION]],EVALUATIONS,3,FALSE),"")</f>
        <v/>
      </c>
      <c r="E473" s="96" t="str">
        <f>IFERROR(VLOOKUP(Tableau24[[#This Row],[NOM
 ÉVALUATION]],EVALUATIONS,4,FALSE),"")</f>
        <v/>
      </c>
      <c r="F473" s="7" t="str">
        <f>IFERROR(VLOOKUP(Tableau24[[#This Row],[NOM
 ÉVALUATION]],EVALUATIONS,5,FALSE),"")</f>
        <v/>
      </c>
      <c r="G473" s="10" t="str">
        <f>IFERROR(VLOOKUP(Tableau24[[#This Row],[NOM
 ÉVALUATION]],EVALUATIONS,6,FALSE),"")</f>
        <v/>
      </c>
      <c r="H473" s="105"/>
      <c r="I473" s="8"/>
      <c r="J473" s="118"/>
      <c r="K473" s="118"/>
      <c r="L473" s="118"/>
      <c r="M473" s="118"/>
      <c r="N473" s="118"/>
      <c r="O473" s="118"/>
      <c r="P473" s="118"/>
      <c r="Q473" s="118"/>
      <c r="R473" s="118"/>
      <c r="S473" s="118"/>
      <c r="T473" s="118"/>
      <c r="U473" s="118"/>
      <c r="V473" s="118"/>
      <c r="W473" s="118"/>
      <c r="X473" s="118"/>
      <c r="Y473" s="118"/>
      <c r="Z473" s="118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112" t="str">
        <f>IFERROR(VLOOKUP(Tableau24[[#This Row],[NOM
 ÉVALUATION]],ÉVALUATIONS!A:H,8,FALSE),"")</f>
        <v/>
      </c>
    </row>
    <row r="474" spans="2:50" ht="28.5">
      <c r="B474" s="6"/>
      <c r="C474" s="6" t="str">
        <f>IFERROR(VLOOKUP(Tableau24[[#This Row],[NOM
 ÉVALUATION]],EVALUATIONS,2,FALSE),"")</f>
        <v/>
      </c>
      <c r="D474" s="6" t="str">
        <f>IFERROR(VLOOKUP(Tableau24[[#This Row],[NOM
 ÉVALUATION]],EVALUATIONS,3,FALSE),"")</f>
        <v/>
      </c>
      <c r="E474" s="96" t="str">
        <f>IFERROR(VLOOKUP(Tableau24[[#This Row],[NOM
 ÉVALUATION]],EVALUATIONS,4,FALSE),"")</f>
        <v/>
      </c>
      <c r="F474" s="7" t="str">
        <f>IFERROR(VLOOKUP(Tableau24[[#This Row],[NOM
 ÉVALUATION]],EVALUATIONS,5,FALSE),"")</f>
        <v/>
      </c>
      <c r="G474" s="10" t="str">
        <f>IFERROR(VLOOKUP(Tableau24[[#This Row],[NOM
 ÉVALUATION]],EVALUATIONS,6,FALSE),"")</f>
        <v/>
      </c>
      <c r="H474" s="105"/>
      <c r="I474" s="8"/>
      <c r="J474" s="118"/>
      <c r="K474" s="118"/>
      <c r="L474" s="118"/>
      <c r="M474" s="118"/>
      <c r="N474" s="118"/>
      <c r="O474" s="118"/>
      <c r="P474" s="118"/>
      <c r="Q474" s="118"/>
      <c r="R474" s="118"/>
      <c r="S474" s="118"/>
      <c r="T474" s="118"/>
      <c r="U474" s="118"/>
      <c r="V474" s="118"/>
      <c r="W474" s="118"/>
      <c r="X474" s="118"/>
      <c r="Y474" s="118"/>
      <c r="Z474" s="118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112" t="str">
        <f>IFERROR(VLOOKUP(Tableau24[[#This Row],[NOM
 ÉVALUATION]],ÉVALUATIONS!A:H,8,FALSE),"")</f>
        <v/>
      </c>
    </row>
    <row r="475" spans="2:50" ht="28.5">
      <c r="B475" s="6"/>
      <c r="C475" s="6" t="str">
        <f>IFERROR(VLOOKUP(Tableau24[[#This Row],[NOM
 ÉVALUATION]],EVALUATIONS,2,FALSE),"")</f>
        <v/>
      </c>
      <c r="D475" s="6" t="str">
        <f>IFERROR(VLOOKUP(Tableau24[[#This Row],[NOM
 ÉVALUATION]],EVALUATIONS,3,FALSE),"")</f>
        <v/>
      </c>
      <c r="E475" s="96" t="str">
        <f>IFERROR(VLOOKUP(Tableau24[[#This Row],[NOM
 ÉVALUATION]],EVALUATIONS,4,FALSE),"")</f>
        <v/>
      </c>
      <c r="F475" s="7" t="str">
        <f>IFERROR(VLOOKUP(Tableau24[[#This Row],[NOM
 ÉVALUATION]],EVALUATIONS,5,FALSE),"")</f>
        <v/>
      </c>
      <c r="G475" s="10" t="str">
        <f>IFERROR(VLOOKUP(Tableau24[[#This Row],[NOM
 ÉVALUATION]],EVALUATIONS,6,FALSE),"")</f>
        <v/>
      </c>
      <c r="H475" s="105"/>
      <c r="I475" s="8"/>
      <c r="J475" s="118"/>
      <c r="K475" s="118"/>
      <c r="L475" s="118"/>
      <c r="M475" s="118"/>
      <c r="N475" s="118"/>
      <c r="O475" s="118"/>
      <c r="P475" s="118"/>
      <c r="Q475" s="118"/>
      <c r="R475" s="118"/>
      <c r="S475" s="118"/>
      <c r="T475" s="118"/>
      <c r="U475" s="118"/>
      <c r="V475" s="118"/>
      <c r="W475" s="118"/>
      <c r="X475" s="118"/>
      <c r="Y475" s="118"/>
      <c r="Z475" s="118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112" t="str">
        <f>IFERROR(VLOOKUP(Tableau24[[#This Row],[NOM
 ÉVALUATION]],ÉVALUATIONS!A:H,8,FALSE),"")</f>
        <v/>
      </c>
    </row>
    <row r="476" spans="2:50" ht="28.5">
      <c r="B476" s="6"/>
      <c r="C476" s="6" t="str">
        <f>IFERROR(VLOOKUP(Tableau24[[#This Row],[NOM
 ÉVALUATION]],EVALUATIONS,2,FALSE),"")</f>
        <v/>
      </c>
      <c r="D476" s="6" t="str">
        <f>IFERROR(VLOOKUP(Tableau24[[#This Row],[NOM
 ÉVALUATION]],EVALUATIONS,3,FALSE),"")</f>
        <v/>
      </c>
      <c r="E476" s="96" t="str">
        <f>IFERROR(VLOOKUP(Tableau24[[#This Row],[NOM
 ÉVALUATION]],EVALUATIONS,4,FALSE),"")</f>
        <v/>
      </c>
      <c r="F476" s="7" t="str">
        <f>IFERROR(VLOOKUP(Tableau24[[#This Row],[NOM
 ÉVALUATION]],EVALUATIONS,5,FALSE),"")</f>
        <v/>
      </c>
      <c r="G476" s="10" t="str">
        <f>IFERROR(VLOOKUP(Tableau24[[#This Row],[NOM
 ÉVALUATION]],EVALUATIONS,6,FALSE),"")</f>
        <v/>
      </c>
      <c r="H476" s="105"/>
      <c r="I476" s="8"/>
      <c r="J476" s="118"/>
      <c r="K476" s="118"/>
      <c r="L476" s="118"/>
      <c r="M476" s="118"/>
      <c r="N476" s="118"/>
      <c r="O476" s="118"/>
      <c r="P476" s="118"/>
      <c r="Q476" s="118"/>
      <c r="R476" s="118"/>
      <c r="S476" s="118"/>
      <c r="T476" s="118"/>
      <c r="U476" s="118"/>
      <c r="V476" s="118"/>
      <c r="W476" s="118"/>
      <c r="X476" s="118"/>
      <c r="Y476" s="118"/>
      <c r="Z476" s="118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112" t="str">
        <f>IFERROR(VLOOKUP(Tableau24[[#This Row],[NOM
 ÉVALUATION]],ÉVALUATIONS!A:H,8,FALSE),"")</f>
        <v/>
      </c>
    </row>
    <row r="477" spans="2:50" ht="28.5">
      <c r="B477" s="6"/>
      <c r="C477" s="6" t="str">
        <f>IFERROR(VLOOKUP(Tableau24[[#This Row],[NOM
 ÉVALUATION]],EVALUATIONS,2,FALSE),"")</f>
        <v/>
      </c>
      <c r="D477" s="6" t="str">
        <f>IFERROR(VLOOKUP(Tableau24[[#This Row],[NOM
 ÉVALUATION]],EVALUATIONS,3,FALSE),"")</f>
        <v/>
      </c>
      <c r="E477" s="96" t="str">
        <f>IFERROR(VLOOKUP(Tableau24[[#This Row],[NOM
 ÉVALUATION]],EVALUATIONS,4,FALSE),"")</f>
        <v/>
      </c>
      <c r="F477" s="7" t="str">
        <f>IFERROR(VLOOKUP(Tableau24[[#This Row],[NOM
 ÉVALUATION]],EVALUATIONS,5,FALSE),"")</f>
        <v/>
      </c>
      <c r="G477" s="10" t="str">
        <f>IFERROR(VLOOKUP(Tableau24[[#This Row],[NOM
 ÉVALUATION]],EVALUATIONS,6,FALSE),"")</f>
        <v/>
      </c>
      <c r="H477" s="105"/>
      <c r="I477" s="8"/>
      <c r="J477" s="118"/>
      <c r="K477" s="118"/>
      <c r="L477" s="118"/>
      <c r="M477" s="118"/>
      <c r="N477" s="118"/>
      <c r="O477" s="118"/>
      <c r="P477" s="118"/>
      <c r="Q477" s="118"/>
      <c r="R477" s="118"/>
      <c r="S477" s="118"/>
      <c r="T477" s="118"/>
      <c r="U477" s="118"/>
      <c r="V477" s="118"/>
      <c r="W477" s="118"/>
      <c r="X477" s="118"/>
      <c r="Y477" s="118"/>
      <c r="Z477" s="118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112" t="str">
        <f>IFERROR(VLOOKUP(Tableau24[[#This Row],[NOM
 ÉVALUATION]],ÉVALUATIONS!A:H,8,FALSE),"")</f>
        <v/>
      </c>
    </row>
    <row r="478" spans="2:50" ht="28.5">
      <c r="B478" s="6"/>
      <c r="C478" s="6" t="str">
        <f>IFERROR(VLOOKUP(Tableau24[[#This Row],[NOM
 ÉVALUATION]],EVALUATIONS,2,FALSE),"")</f>
        <v/>
      </c>
      <c r="D478" s="6" t="str">
        <f>IFERROR(VLOOKUP(Tableau24[[#This Row],[NOM
 ÉVALUATION]],EVALUATIONS,3,FALSE),"")</f>
        <v/>
      </c>
      <c r="E478" s="96" t="str">
        <f>IFERROR(VLOOKUP(Tableau24[[#This Row],[NOM
 ÉVALUATION]],EVALUATIONS,4,FALSE),"")</f>
        <v/>
      </c>
      <c r="F478" s="7" t="str">
        <f>IFERROR(VLOOKUP(Tableau24[[#This Row],[NOM
 ÉVALUATION]],EVALUATIONS,5,FALSE),"")</f>
        <v/>
      </c>
      <c r="G478" s="10" t="str">
        <f>IFERROR(VLOOKUP(Tableau24[[#This Row],[NOM
 ÉVALUATION]],EVALUATIONS,6,FALSE),"")</f>
        <v/>
      </c>
      <c r="H478" s="105"/>
      <c r="I478" s="8"/>
      <c r="J478" s="118"/>
      <c r="K478" s="118"/>
      <c r="L478" s="118"/>
      <c r="M478" s="118"/>
      <c r="N478" s="118"/>
      <c r="O478" s="118"/>
      <c r="P478" s="118"/>
      <c r="Q478" s="118"/>
      <c r="R478" s="118"/>
      <c r="S478" s="118"/>
      <c r="T478" s="118"/>
      <c r="U478" s="118"/>
      <c r="V478" s="118"/>
      <c r="W478" s="118"/>
      <c r="X478" s="118"/>
      <c r="Y478" s="118"/>
      <c r="Z478" s="118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112" t="str">
        <f>IFERROR(VLOOKUP(Tableau24[[#This Row],[NOM
 ÉVALUATION]],ÉVALUATIONS!A:H,8,FALSE),"")</f>
        <v/>
      </c>
    </row>
    <row r="479" spans="2:50" ht="28.5">
      <c r="B479" s="6"/>
      <c r="C479" s="6" t="str">
        <f>IFERROR(VLOOKUP(Tableau24[[#This Row],[NOM
 ÉVALUATION]],EVALUATIONS,2,FALSE),"")</f>
        <v/>
      </c>
      <c r="D479" s="6" t="str">
        <f>IFERROR(VLOOKUP(Tableau24[[#This Row],[NOM
 ÉVALUATION]],EVALUATIONS,3,FALSE),"")</f>
        <v/>
      </c>
      <c r="E479" s="96" t="str">
        <f>IFERROR(VLOOKUP(Tableau24[[#This Row],[NOM
 ÉVALUATION]],EVALUATIONS,4,FALSE),"")</f>
        <v/>
      </c>
      <c r="F479" s="7" t="str">
        <f>IFERROR(VLOOKUP(Tableau24[[#This Row],[NOM
 ÉVALUATION]],EVALUATIONS,5,FALSE),"")</f>
        <v/>
      </c>
      <c r="G479" s="10" t="str">
        <f>IFERROR(VLOOKUP(Tableau24[[#This Row],[NOM
 ÉVALUATION]],EVALUATIONS,6,FALSE),"")</f>
        <v/>
      </c>
      <c r="H479" s="105"/>
      <c r="I479" s="8"/>
      <c r="J479" s="118"/>
      <c r="K479" s="118"/>
      <c r="L479" s="118"/>
      <c r="M479" s="118"/>
      <c r="N479" s="118"/>
      <c r="O479" s="118"/>
      <c r="P479" s="118"/>
      <c r="Q479" s="118"/>
      <c r="R479" s="118"/>
      <c r="S479" s="118"/>
      <c r="T479" s="118"/>
      <c r="U479" s="118"/>
      <c r="V479" s="118"/>
      <c r="W479" s="118"/>
      <c r="X479" s="118"/>
      <c r="Y479" s="118"/>
      <c r="Z479" s="118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112" t="str">
        <f>IFERROR(VLOOKUP(Tableau24[[#This Row],[NOM
 ÉVALUATION]],ÉVALUATIONS!A:H,8,FALSE),"")</f>
        <v/>
      </c>
    </row>
    <row r="480" spans="2:50" ht="28.5">
      <c r="B480" s="6"/>
      <c r="C480" s="6" t="str">
        <f>IFERROR(VLOOKUP(Tableau24[[#This Row],[NOM
 ÉVALUATION]],EVALUATIONS,2,FALSE),"")</f>
        <v/>
      </c>
      <c r="D480" s="6" t="str">
        <f>IFERROR(VLOOKUP(Tableau24[[#This Row],[NOM
 ÉVALUATION]],EVALUATIONS,3,FALSE),"")</f>
        <v/>
      </c>
      <c r="E480" s="96" t="str">
        <f>IFERROR(VLOOKUP(Tableau24[[#This Row],[NOM
 ÉVALUATION]],EVALUATIONS,4,FALSE),"")</f>
        <v/>
      </c>
      <c r="F480" s="7" t="str">
        <f>IFERROR(VLOOKUP(Tableau24[[#This Row],[NOM
 ÉVALUATION]],EVALUATIONS,5,FALSE),"")</f>
        <v/>
      </c>
      <c r="G480" s="10" t="str">
        <f>IFERROR(VLOOKUP(Tableau24[[#This Row],[NOM
 ÉVALUATION]],EVALUATIONS,6,FALSE),"")</f>
        <v/>
      </c>
      <c r="H480" s="105"/>
      <c r="I480" s="8"/>
      <c r="J480" s="118"/>
      <c r="K480" s="118"/>
      <c r="L480" s="118"/>
      <c r="M480" s="118"/>
      <c r="N480" s="118"/>
      <c r="O480" s="118"/>
      <c r="P480" s="118"/>
      <c r="Q480" s="118"/>
      <c r="R480" s="118"/>
      <c r="S480" s="118"/>
      <c r="T480" s="118"/>
      <c r="U480" s="118"/>
      <c r="V480" s="118"/>
      <c r="W480" s="118"/>
      <c r="X480" s="118"/>
      <c r="Y480" s="118"/>
      <c r="Z480" s="118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112" t="str">
        <f>IFERROR(VLOOKUP(Tableau24[[#This Row],[NOM
 ÉVALUATION]],ÉVALUATIONS!A:H,8,FALSE),"")</f>
        <v/>
      </c>
    </row>
    <row r="481" spans="2:50" ht="28.5">
      <c r="B481" s="6"/>
      <c r="C481" s="6" t="str">
        <f>IFERROR(VLOOKUP(Tableau24[[#This Row],[NOM
 ÉVALUATION]],EVALUATIONS,2,FALSE),"")</f>
        <v/>
      </c>
      <c r="D481" s="6" t="str">
        <f>IFERROR(VLOOKUP(Tableau24[[#This Row],[NOM
 ÉVALUATION]],EVALUATIONS,3,FALSE),"")</f>
        <v/>
      </c>
      <c r="E481" s="96" t="str">
        <f>IFERROR(VLOOKUP(Tableau24[[#This Row],[NOM
 ÉVALUATION]],EVALUATIONS,4,FALSE),"")</f>
        <v/>
      </c>
      <c r="F481" s="7" t="str">
        <f>IFERROR(VLOOKUP(Tableau24[[#This Row],[NOM
 ÉVALUATION]],EVALUATIONS,5,FALSE),"")</f>
        <v/>
      </c>
      <c r="G481" s="10" t="str">
        <f>IFERROR(VLOOKUP(Tableau24[[#This Row],[NOM
 ÉVALUATION]],EVALUATIONS,6,FALSE),"")</f>
        <v/>
      </c>
      <c r="H481" s="105"/>
      <c r="I481" s="8"/>
      <c r="J481" s="118"/>
      <c r="K481" s="118"/>
      <c r="L481" s="118"/>
      <c r="M481" s="118"/>
      <c r="N481" s="118"/>
      <c r="O481" s="118"/>
      <c r="P481" s="118"/>
      <c r="Q481" s="118"/>
      <c r="R481" s="118"/>
      <c r="S481" s="118"/>
      <c r="T481" s="118"/>
      <c r="U481" s="118"/>
      <c r="V481" s="118"/>
      <c r="W481" s="118"/>
      <c r="X481" s="118"/>
      <c r="Y481" s="118"/>
      <c r="Z481" s="118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112" t="str">
        <f>IFERROR(VLOOKUP(Tableau24[[#This Row],[NOM
 ÉVALUATION]],ÉVALUATIONS!A:H,8,FALSE),"")</f>
        <v/>
      </c>
    </row>
    <row r="482" spans="2:50" ht="28.5">
      <c r="B482" s="6"/>
      <c r="C482" s="6" t="str">
        <f>IFERROR(VLOOKUP(Tableau24[[#This Row],[NOM
 ÉVALUATION]],EVALUATIONS,2,FALSE),"")</f>
        <v/>
      </c>
      <c r="D482" s="6" t="str">
        <f>IFERROR(VLOOKUP(Tableau24[[#This Row],[NOM
 ÉVALUATION]],EVALUATIONS,3,FALSE),"")</f>
        <v/>
      </c>
      <c r="E482" s="96" t="str">
        <f>IFERROR(VLOOKUP(Tableau24[[#This Row],[NOM
 ÉVALUATION]],EVALUATIONS,4,FALSE),"")</f>
        <v/>
      </c>
      <c r="F482" s="7" t="str">
        <f>IFERROR(VLOOKUP(Tableau24[[#This Row],[NOM
 ÉVALUATION]],EVALUATIONS,5,FALSE),"")</f>
        <v/>
      </c>
      <c r="G482" s="10" t="str">
        <f>IFERROR(VLOOKUP(Tableau24[[#This Row],[NOM
 ÉVALUATION]],EVALUATIONS,6,FALSE),"")</f>
        <v/>
      </c>
      <c r="H482" s="105"/>
      <c r="I482" s="8"/>
      <c r="J482" s="118"/>
      <c r="K482" s="118"/>
      <c r="L482" s="118"/>
      <c r="M482" s="118"/>
      <c r="N482" s="118"/>
      <c r="O482" s="118"/>
      <c r="P482" s="118"/>
      <c r="Q482" s="118"/>
      <c r="R482" s="118"/>
      <c r="S482" s="118"/>
      <c r="T482" s="118"/>
      <c r="U482" s="118"/>
      <c r="V482" s="118"/>
      <c r="W482" s="118"/>
      <c r="X482" s="118"/>
      <c r="Y482" s="118"/>
      <c r="Z482" s="118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112" t="str">
        <f>IFERROR(VLOOKUP(Tableau24[[#This Row],[NOM
 ÉVALUATION]],ÉVALUATIONS!A:H,8,FALSE),"")</f>
        <v/>
      </c>
    </row>
    <row r="483" spans="2:50" ht="28.5">
      <c r="B483" s="6"/>
      <c r="C483" s="6" t="str">
        <f>IFERROR(VLOOKUP(Tableau24[[#This Row],[NOM
 ÉVALUATION]],EVALUATIONS,2,FALSE),"")</f>
        <v/>
      </c>
      <c r="D483" s="6" t="str">
        <f>IFERROR(VLOOKUP(Tableau24[[#This Row],[NOM
 ÉVALUATION]],EVALUATIONS,3,FALSE),"")</f>
        <v/>
      </c>
      <c r="E483" s="96" t="str">
        <f>IFERROR(VLOOKUP(Tableau24[[#This Row],[NOM
 ÉVALUATION]],EVALUATIONS,4,FALSE),"")</f>
        <v/>
      </c>
      <c r="F483" s="7" t="str">
        <f>IFERROR(VLOOKUP(Tableau24[[#This Row],[NOM
 ÉVALUATION]],EVALUATIONS,5,FALSE),"")</f>
        <v/>
      </c>
      <c r="G483" s="10" t="str">
        <f>IFERROR(VLOOKUP(Tableau24[[#This Row],[NOM
 ÉVALUATION]],EVALUATIONS,6,FALSE),"")</f>
        <v/>
      </c>
      <c r="H483" s="105"/>
      <c r="I483" s="8"/>
      <c r="J483" s="118"/>
      <c r="K483" s="118"/>
      <c r="L483" s="118"/>
      <c r="M483" s="118"/>
      <c r="N483" s="118"/>
      <c r="O483" s="118"/>
      <c r="P483" s="118"/>
      <c r="Q483" s="118"/>
      <c r="R483" s="118"/>
      <c r="S483" s="118"/>
      <c r="T483" s="118"/>
      <c r="U483" s="118"/>
      <c r="V483" s="118"/>
      <c r="W483" s="118"/>
      <c r="X483" s="118"/>
      <c r="Y483" s="118"/>
      <c r="Z483" s="118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112" t="str">
        <f>IFERROR(VLOOKUP(Tableau24[[#This Row],[NOM
 ÉVALUATION]],ÉVALUATIONS!A:H,8,FALSE),"")</f>
        <v/>
      </c>
    </row>
    <row r="484" spans="2:50" ht="28.5">
      <c r="B484" s="6"/>
      <c r="C484" s="6" t="str">
        <f>IFERROR(VLOOKUP(Tableau24[[#This Row],[NOM
 ÉVALUATION]],EVALUATIONS,2,FALSE),"")</f>
        <v/>
      </c>
      <c r="D484" s="6" t="str">
        <f>IFERROR(VLOOKUP(Tableau24[[#This Row],[NOM
 ÉVALUATION]],EVALUATIONS,3,FALSE),"")</f>
        <v/>
      </c>
      <c r="E484" s="96" t="str">
        <f>IFERROR(VLOOKUP(Tableau24[[#This Row],[NOM
 ÉVALUATION]],EVALUATIONS,4,FALSE),"")</f>
        <v/>
      </c>
      <c r="F484" s="7" t="str">
        <f>IFERROR(VLOOKUP(Tableau24[[#This Row],[NOM
 ÉVALUATION]],EVALUATIONS,5,FALSE),"")</f>
        <v/>
      </c>
      <c r="G484" s="10" t="str">
        <f>IFERROR(VLOOKUP(Tableau24[[#This Row],[NOM
 ÉVALUATION]],EVALUATIONS,6,FALSE),"")</f>
        <v/>
      </c>
      <c r="H484" s="105"/>
      <c r="I484" s="8"/>
      <c r="J484" s="118"/>
      <c r="K484" s="118"/>
      <c r="L484" s="118"/>
      <c r="M484" s="118"/>
      <c r="N484" s="118"/>
      <c r="O484" s="118"/>
      <c r="P484" s="118"/>
      <c r="Q484" s="118"/>
      <c r="R484" s="118"/>
      <c r="S484" s="118"/>
      <c r="T484" s="118"/>
      <c r="U484" s="118"/>
      <c r="V484" s="118"/>
      <c r="W484" s="118"/>
      <c r="X484" s="118"/>
      <c r="Y484" s="118"/>
      <c r="Z484" s="118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112" t="str">
        <f>IFERROR(VLOOKUP(Tableau24[[#This Row],[NOM
 ÉVALUATION]],ÉVALUATIONS!A:H,8,FALSE),"")</f>
        <v/>
      </c>
    </row>
    <row r="485" spans="2:50" ht="28.5">
      <c r="B485" s="6"/>
      <c r="C485" s="6" t="str">
        <f>IFERROR(VLOOKUP(Tableau24[[#This Row],[NOM
 ÉVALUATION]],EVALUATIONS,2,FALSE),"")</f>
        <v/>
      </c>
      <c r="D485" s="6" t="str">
        <f>IFERROR(VLOOKUP(Tableau24[[#This Row],[NOM
 ÉVALUATION]],EVALUATIONS,3,FALSE),"")</f>
        <v/>
      </c>
      <c r="E485" s="96" t="str">
        <f>IFERROR(VLOOKUP(Tableau24[[#This Row],[NOM
 ÉVALUATION]],EVALUATIONS,4,FALSE),"")</f>
        <v/>
      </c>
      <c r="F485" s="7" t="str">
        <f>IFERROR(VLOOKUP(Tableau24[[#This Row],[NOM
 ÉVALUATION]],EVALUATIONS,5,FALSE),"")</f>
        <v/>
      </c>
      <c r="G485" s="10" t="str">
        <f>IFERROR(VLOOKUP(Tableau24[[#This Row],[NOM
 ÉVALUATION]],EVALUATIONS,6,FALSE),"")</f>
        <v/>
      </c>
      <c r="H485" s="105"/>
      <c r="I485" s="8"/>
      <c r="J485" s="118"/>
      <c r="K485" s="118"/>
      <c r="L485" s="118"/>
      <c r="M485" s="118"/>
      <c r="N485" s="118"/>
      <c r="O485" s="118"/>
      <c r="P485" s="118"/>
      <c r="Q485" s="118"/>
      <c r="R485" s="118"/>
      <c r="S485" s="118"/>
      <c r="T485" s="118"/>
      <c r="U485" s="118"/>
      <c r="V485" s="118"/>
      <c r="W485" s="118"/>
      <c r="X485" s="118"/>
      <c r="Y485" s="118"/>
      <c r="Z485" s="118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112" t="str">
        <f>IFERROR(VLOOKUP(Tableau24[[#This Row],[NOM
 ÉVALUATION]],ÉVALUATIONS!A:H,8,FALSE),"")</f>
        <v/>
      </c>
    </row>
    <row r="486" spans="2:50" ht="28.5">
      <c r="B486" s="6"/>
      <c r="C486" s="6" t="str">
        <f>IFERROR(VLOOKUP(Tableau24[[#This Row],[NOM
 ÉVALUATION]],EVALUATIONS,2,FALSE),"")</f>
        <v/>
      </c>
      <c r="D486" s="6" t="str">
        <f>IFERROR(VLOOKUP(Tableau24[[#This Row],[NOM
 ÉVALUATION]],EVALUATIONS,3,FALSE),"")</f>
        <v/>
      </c>
      <c r="E486" s="96" t="str">
        <f>IFERROR(VLOOKUP(Tableau24[[#This Row],[NOM
 ÉVALUATION]],EVALUATIONS,4,FALSE),"")</f>
        <v/>
      </c>
      <c r="F486" s="7" t="str">
        <f>IFERROR(VLOOKUP(Tableau24[[#This Row],[NOM
 ÉVALUATION]],EVALUATIONS,5,FALSE),"")</f>
        <v/>
      </c>
      <c r="G486" s="10" t="str">
        <f>IFERROR(VLOOKUP(Tableau24[[#This Row],[NOM
 ÉVALUATION]],EVALUATIONS,6,FALSE),"")</f>
        <v/>
      </c>
      <c r="H486" s="105"/>
      <c r="I486" s="8"/>
      <c r="J486" s="118"/>
      <c r="K486" s="118"/>
      <c r="L486" s="118"/>
      <c r="M486" s="118"/>
      <c r="N486" s="118"/>
      <c r="O486" s="118"/>
      <c r="P486" s="118"/>
      <c r="Q486" s="118"/>
      <c r="R486" s="118"/>
      <c r="S486" s="118"/>
      <c r="T486" s="118"/>
      <c r="U486" s="118"/>
      <c r="V486" s="118"/>
      <c r="W486" s="118"/>
      <c r="X486" s="118"/>
      <c r="Y486" s="118"/>
      <c r="Z486" s="118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112" t="str">
        <f>IFERROR(VLOOKUP(Tableau24[[#This Row],[NOM
 ÉVALUATION]],ÉVALUATIONS!A:H,8,FALSE),"")</f>
        <v/>
      </c>
    </row>
    <row r="487" spans="2:50" ht="28.5">
      <c r="B487" s="6"/>
      <c r="C487" s="6" t="str">
        <f>IFERROR(VLOOKUP(Tableau24[[#This Row],[NOM
 ÉVALUATION]],EVALUATIONS,2,FALSE),"")</f>
        <v/>
      </c>
      <c r="D487" s="6" t="str">
        <f>IFERROR(VLOOKUP(Tableau24[[#This Row],[NOM
 ÉVALUATION]],EVALUATIONS,3,FALSE),"")</f>
        <v/>
      </c>
      <c r="E487" s="96" t="str">
        <f>IFERROR(VLOOKUP(Tableau24[[#This Row],[NOM
 ÉVALUATION]],EVALUATIONS,4,FALSE),"")</f>
        <v/>
      </c>
      <c r="F487" s="7" t="str">
        <f>IFERROR(VLOOKUP(Tableau24[[#This Row],[NOM
 ÉVALUATION]],EVALUATIONS,5,FALSE),"")</f>
        <v/>
      </c>
      <c r="G487" s="10" t="str">
        <f>IFERROR(VLOOKUP(Tableau24[[#This Row],[NOM
 ÉVALUATION]],EVALUATIONS,6,FALSE),"")</f>
        <v/>
      </c>
      <c r="H487" s="105"/>
      <c r="I487" s="8"/>
      <c r="J487" s="118"/>
      <c r="K487" s="118"/>
      <c r="L487" s="118"/>
      <c r="M487" s="118"/>
      <c r="N487" s="118"/>
      <c r="O487" s="118"/>
      <c r="P487" s="118"/>
      <c r="Q487" s="118"/>
      <c r="R487" s="118"/>
      <c r="S487" s="118"/>
      <c r="T487" s="118"/>
      <c r="U487" s="118"/>
      <c r="V487" s="118"/>
      <c r="W487" s="118"/>
      <c r="X487" s="118"/>
      <c r="Y487" s="118"/>
      <c r="Z487" s="118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112" t="str">
        <f>IFERROR(VLOOKUP(Tableau24[[#This Row],[NOM
 ÉVALUATION]],ÉVALUATIONS!A:H,8,FALSE),"")</f>
        <v/>
      </c>
    </row>
    <row r="488" spans="2:50" ht="28.5">
      <c r="B488" s="6"/>
      <c r="C488" s="6" t="str">
        <f>IFERROR(VLOOKUP(Tableau24[[#This Row],[NOM
 ÉVALUATION]],EVALUATIONS,2,FALSE),"")</f>
        <v/>
      </c>
      <c r="D488" s="6" t="str">
        <f>IFERROR(VLOOKUP(Tableau24[[#This Row],[NOM
 ÉVALUATION]],EVALUATIONS,3,FALSE),"")</f>
        <v/>
      </c>
      <c r="E488" s="96" t="str">
        <f>IFERROR(VLOOKUP(Tableau24[[#This Row],[NOM
 ÉVALUATION]],EVALUATIONS,4,FALSE),"")</f>
        <v/>
      </c>
      <c r="F488" s="7" t="str">
        <f>IFERROR(VLOOKUP(Tableau24[[#This Row],[NOM
 ÉVALUATION]],EVALUATIONS,5,FALSE),"")</f>
        <v/>
      </c>
      <c r="G488" s="10" t="str">
        <f>IFERROR(VLOOKUP(Tableau24[[#This Row],[NOM
 ÉVALUATION]],EVALUATIONS,6,FALSE),"")</f>
        <v/>
      </c>
      <c r="H488" s="105"/>
      <c r="I488" s="8"/>
      <c r="J488" s="118"/>
      <c r="K488" s="118"/>
      <c r="L488" s="118"/>
      <c r="M488" s="118"/>
      <c r="N488" s="118"/>
      <c r="O488" s="118"/>
      <c r="P488" s="118"/>
      <c r="Q488" s="118"/>
      <c r="R488" s="118"/>
      <c r="S488" s="118"/>
      <c r="T488" s="118"/>
      <c r="U488" s="118"/>
      <c r="V488" s="118"/>
      <c r="W488" s="118"/>
      <c r="X488" s="118"/>
      <c r="Y488" s="118"/>
      <c r="Z488" s="118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112" t="str">
        <f>IFERROR(VLOOKUP(Tableau24[[#This Row],[NOM
 ÉVALUATION]],ÉVALUATIONS!A:H,8,FALSE),"")</f>
        <v/>
      </c>
    </row>
    <row r="489" spans="2:50" ht="28.5">
      <c r="B489" s="6"/>
      <c r="C489" s="6" t="str">
        <f>IFERROR(VLOOKUP(Tableau24[[#This Row],[NOM
 ÉVALUATION]],EVALUATIONS,2,FALSE),"")</f>
        <v/>
      </c>
      <c r="D489" s="6" t="str">
        <f>IFERROR(VLOOKUP(Tableau24[[#This Row],[NOM
 ÉVALUATION]],EVALUATIONS,3,FALSE),"")</f>
        <v/>
      </c>
      <c r="E489" s="96" t="str">
        <f>IFERROR(VLOOKUP(Tableau24[[#This Row],[NOM
 ÉVALUATION]],EVALUATIONS,4,FALSE),"")</f>
        <v/>
      </c>
      <c r="F489" s="7" t="str">
        <f>IFERROR(VLOOKUP(Tableau24[[#This Row],[NOM
 ÉVALUATION]],EVALUATIONS,5,FALSE),"")</f>
        <v/>
      </c>
      <c r="G489" s="10" t="str">
        <f>IFERROR(VLOOKUP(Tableau24[[#This Row],[NOM
 ÉVALUATION]],EVALUATIONS,6,FALSE),"")</f>
        <v/>
      </c>
      <c r="H489" s="105"/>
      <c r="I489" s="8"/>
      <c r="J489" s="118"/>
      <c r="K489" s="118"/>
      <c r="L489" s="118"/>
      <c r="M489" s="118"/>
      <c r="N489" s="118"/>
      <c r="O489" s="118"/>
      <c r="P489" s="118"/>
      <c r="Q489" s="118"/>
      <c r="R489" s="118"/>
      <c r="S489" s="118"/>
      <c r="T489" s="118"/>
      <c r="U489" s="118"/>
      <c r="V489" s="118"/>
      <c r="W489" s="118"/>
      <c r="X489" s="118"/>
      <c r="Y489" s="118"/>
      <c r="Z489" s="118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112" t="str">
        <f>IFERROR(VLOOKUP(Tableau24[[#This Row],[NOM
 ÉVALUATION]],ÉVALUATIONS!A:H,8,FALSE),"")</f>
        <v/>
      </c>
    </row>
    <row r="490" spans="2:50" ht="28.5">
      <c r="B490" s="6"/>
      <c r="C490" s="6" t="str">
        <f>IFERROR(VLOOKUP(Tableau24[[#This Row],[NOM
 ÉVALUATION]],EVALUATIONS,2,FALSE),"")</f>
        <v/>
      </c>
      <c r="D490" s="6" t="str">
        <f>IFERROR(VLOOKUP(Tableau24[[#This Row],[NOM
 ÉVALUATION]],EVALUATIONS,3,FALSE),"")</f>
        <v/>
      </c>
      <c r="E490" s="96" t="str">
        <f>IFERROR(VLOOKUP(Tableau24[[#This Row],[NOM
 ÉVALUATION]],EVALUATIONS,4,FALSE),"")</f>
        <v/>
      </c>
      <c r="F490" s="7" t="str">
        <f>IFERROR(VLOOKUP(Tableau24[[#This Row],[NOM
 ÉVALUATION]],EVALUATIONS,5,FALSE),"")</f>
        <v/>
      </c>
      <c r="G490" s="10" t="str">
        <f>IFERROR(VLOOKUP(Tableau24[[#This Row],[NOM
 ÉVALUATION]],EVALUATIONS,6,FALSE),"")</f>
        <v/>
      </c>
      <c r="H490" s="105"/>
      <c r="I490" s="8"/>
      <c r="J490" s="118"/>
      <c r="K490" s="118"/>
      <c r="L490" s="118"/>
      <c r="M490" s="118"/>
      <c r="N490" s="118"/>
      <c r="O490" s="118"/>
      <c r="P490" s="118"/>
      <c r="Q490" s="118"/>
      <c r="R490" s="118"/>
      <c r="S490" s="118"/>
      <c r="T490" s="118"/>
      <c r="U490" s="118"/>
      <c r="V490" s="118"/>
      <c r="W490" s="118"/>
      <c r="X490" s="118"/>
      <c r="Y490" s="118"/>
      <c r="Z490" s="118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112" t="str">
        <f>IFERROR(VLOOKUP(Tableau24[[#This Row],[NOM
 ÉVALUATION]],ÉVALUATIONS!A:H,8,FALSE),"")</f>
        <v/>
      </c>
    </row>
    <row r="491" spans="2:50" ht="28.5">
      <c r="B491" s="6"/>
      <c r="C491" s="6" t="str">
        <f>IFERROR(VLOOKUP(Tableau24[[#This Row],[NOM
 ÉVALUATION]],EVALUATIONS,2,FALSE),"")</f>
        <v/>
      </c>
      <c r="D491" s="6" t="str">
        <f>IFERROR(VLOOKUP(Tableau24[[#This Row],[NOM
 ÉVALUATION]],EVALUATIONS,3,FALSE),"")</f>
        <v/>
      </c>
      <c r="E491" s="96" t="str">
        <f>IFERROR(VLOOKUP(Tableau24[[#This Row],[NOM
 ÉVALUATION]],EVALUATIONS,4,FALSE),"")</f>
        <v/>
      </c>
      <c r="F491" s="7" t="str">
        <f>IFERROR(VLOOKUP(Tableau24[[#This Row],[NOM
 ÉVALUATION]],EVALUATIONS,5,FALSE),"")</f>
        <v/>
      </c>
      <c r="G491" s="10" t="str">
        <f>IFERROR(VLOOKUP(Tableau24[[#This Row],[NOM
 ÉVALUATION]],EVALUATIONS,6,FALSE),"")</f>
        <v/>
      </c>
      <c r="H491" s="105"/>
      <c r="I491" s="8"/>
      <c r="J491" s="118"/>
      <c r="K491" s="118"/>
      <c r="L491" s="118"/>
      <c r="M491" s="118"/>
      <c r="N491" s="118"/>
      <c r="O491" s="118"/>
      <c r="P491" s="118"/>
      <c r="Q491" s="118"/>
      <c r="R491" s="118"/>
      <c r="S491" s="118"/>
      <c r="T491" s="118"/>
      <c r="U491" s="118"/>
      <c r="V491" s="118"/>
      <c r="W491" s="118"/>
      <c r="X491" s="118"/>
      <c r="Y491" s="118"/>
      <c r="Z491" s="118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112" t="str">
        <f>IFERROR(VLOOKUP(Tableau24[[#This Row],[NOM
 ÉVALUATION]],ÉVALUATIONS!A:H,8,FALSE),"")</f>
        <v/>
      </c>
    </row>
    <row r="492" spans="2:50" ht="28.5">
      <c r="B492" s="6"/>
      <c r="C492" s="6" t="str">
        <f>IFERROR(VLOOKUP(Tableau24[[#This Row],[NOM
 ÉVALUATION]],EVALUATIONS,2,FALSE),"")</f>
        <v/>
      </c>
      <c r="D492" s="6" t="str">
        <f>IFERROR(VLOOKUP(Tableau24[[#This Row],[NOM
 ÉVALUATION]],EVALUATIONS,3,FALSE),"")</f>
        <v/>
      </c>
      <c r="E492" s="96" t="str">
        <f>IFERROR(VLOOKUP(Tableau24[[#This Row],[NOM
 ÉVALUATION]],EVALUATIONS,4,FALSE),"")</f>
        <v/>
      </c>
      <c r="F492" s="7" t="str">
        <f>IFERROR(VLOOKUP(Tableau24[[#This Row],[NOM
 ÉVALUATION]],EVALUATIONS,5,FALSE),"")</f>
        <v/>
      </c>
      <c r="G492" s="10" t="str">
        <f>IFERROR(VLOOKUP(Tableau24[[#This Row],[NOM
 ÉVALUATION]],EVALUATIONS,6,FALSE),"")</f>
        <v/>
      </c>
      <c r="H492" s="105"/>
      <c r="I492" s="8"/>
      <c r="J492" s="118"/>
      <c r="K492" s="118"/>
      <c r="L492" s="118"/>
      <c r="M492" s="118"/>
      <c r="N492" s="118"/>
      <c r="O492" s="118"/>
      <c r="P492" s="118"/>
      <c r="Q492" s="118"/>
      <c r="R492" s="118"/>
      <c r="S492" s="118"/>
      <c r="T492" s="118"/>
      <c r="U492" s="118"/>
      <c r="V492" s="118"/>
      <c r="W492" s="118"/>
      <c r="X492" s="118"/>
      <c r="Y492" s="118"/>
      <c r="Z492" s="118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112" t="str">
        <f>IFERROR(VLOOKUP(Tableau24[[#This Row],[NOM
 ÉVALUATION]],ÉVALUATIONS!A:H,8,FALSE),"")</f>
        <v/>
      </c>
    </row>
    <row r="493" spans="2:50" ht="28.5">
      <c r="B493" s="6"/>
      <c r="C493" s="6" t="str">
        <f>IFERROR(VLOOKUP(Tableau24[[#This Row],[NOM
 ÉVALUATION]],EVALUATIONS,2,FALSE),"")</f>
        <v/>
      </c>
      <c r="D493" s="6" t="str">
        <f>IFERROR(VLOOKUP(Tableau24[[#This Row],[NOM
 ÉVALUATION]],EVALUATIONS,3,FALSE),"")</f>
        <v/>
      </c>
      <c r="E493" s="96" t="str">
        <f>IFERROR(VLOOKUP(Tableau24[[#This Row],[NOM
 ÉVALUATION]],EVALUATIONS,4,FALSE),"")</f>
        <v/>
      </c>
      <c r="F493" s="7" t="str">
        <f>IFERROR(VLOOKUP(Tableau24[[#This Row],[NOM
 ÉVALUATION]],EVALUATIONS,5,FALSE),"")</f>
        <v/>
      </c>
      <c r="G493" s="10" t="str">
        <f>IFERROR(VLOOKUP(Tableau24[[#This Row],[NOM
 ÉVALUATION]],EVALUATIONS,6,FALSE),"")</f>
        <v/>
      </c>
      <c r="H493" s="105"/>
      <c r="I493" s="8"/>
      <c r="J493" s="118"/>
      <c r="K493" s="118"/>
      <c r="L493" s="118"/>
      <c r="M493" s="118"/>
      <c r="N493" s="118"/>
      <c r="O493" s="118"/>
      <c r="P493" s="118"/>
      <c r="Q493" s="118"/>
      <c r="R493" s="118"/>
      <c r="S493" s="118"/>
      <c r="T493" s="118"/>
      <c r="U493" s="118"/>
      <c r="V493" s="118"/>
      <c r="W493" s="118"/>
      <c r="X493" s="118"/>
      <c r="Y493" s="118"/>
      <c r="Z493" s="118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112" t="str">
        <f>IFERROR(VLOOKUP(Tableau24[[#This Row],[NOM
 ÉVALUATION]],ÉVALUATIONS!A:H,8,FALSE),"")</f>
        <v/>
      </c>
    </row>
    <row r="494" spans="2:50" ht="28.5">
      <c r="B494" s="6"/>
      <c r="C494" s="6" t="str">
        <f>IFERROR(VLOOKUP(Tableau24[[#This Row],[NOM
 ÉVALUATION]],EVALUATIONS,2,FALSE),"")</f>
        <v/>
      </c>
      <c r="D494" s="6" t="str">
        <f>IFERROR(VLOOKUP(Tableau24[[#This Row],[NOM
 ÉVALUATION]],EVALUATIONS,3,FALSE),"")</f>
        <v/>
      </c>
      <c r="E494" s="96" t="str">
        <f>IFERROR(VLOOKUP(Tableau24[[#This Row],[NOM
 ÉVALUATION]],EVALUATIONS,4,FALSE),"")</f>
        <v/>
      </c>
      <c r="F494" s="7" t="str">
        <f>IFERROR(VLOOKUP(Tableau24[[#This Row],[NOM
 ÉVALUATION]],EVALUATIONS,5,FALSE),"")</f>
        <v/>
      </c>
      <c r="G494" s="10" t="str">
        <f>IFERROR(VLOOKUP(Tableau24[[#This Row],[NOM
 ÉVALUATION]],EVALUATIONS,6,FALSE),"")</f>
        <v/>
      </c>
      <c r="H494" s="105"/>
      <c r="I494" s="8"/>
      <c r="J494" s="118"/>
      <c r="K494" s="118"/>
      <c r="L494" s="118"/>
      <c r="M494" s="118"/>
      <c r="N494" s="118"/>
      <c r="O494" s="118"/>
      <c r="P494" s="118"/>
      <c r="Q494" s="118"/>
      <c r="R494" s="118"/>
      <c r="S494" s="118"/>
      <c r="T494" s="118"/>
      <c r="U494" s="118"/>
      <c r="V494" s="118"/>
      <c r="W494" s="118"/>
      <c r="X494" s="118"/>
      <c r="Y494" s="118"/>
      <c r="Z494" s="118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112" t="str">
        <f>IFERROR(VLOOKUP(Tableau24[[#This Row],[NOM
 ÉVALUATION]],ÉVALUATIONS!A:H,8,FALSE),"")</f>
        <v/>
      </c>
    </row>
    <row r="495" spans="2:50" ht="28.5">
      <c r="B495" s="6"/>
      <c r="C495" s="6" t="str">
        <f>IFERROR(VLOOKUP(Tableau24[[#This Row],[NOM
 ÉVALUATION]],EVALUATIONS,2,FALSE),"")</f>
        <v/>
      </c>
      <c r="D495" s="6" t="str">
        <f>IFERROR(VLOOKUP(Tableau24[[#This Row],[NOM
 ÉVALUATION]],EVALUATIONS,3,FALSE),"")</f>
        <v/>
      </c>
      <c r="E495" s="96" t="str">
        <f>IFERROR(VLOOKUP(Tableau24[[#This Row],[NOM
 ÉVALUATION]],EVALUATIONS,4,FALSE),"")</f>
        <v/>
      </c>
      <c r="F495" s="7" t="str">
        <f>IFERROR(VLOOKUP(Tableau24[[#This Row],[NOM
 ÉVALUATION]],EVALUATIONS,5,FALSE),"")</f>
        <v/>
      </c>
      <c r="G495" s="10" t="str">
        <f>IFERROR(VLOOKUP(Tableau24[[#This Row],[NOM
 ÉVALUATION]],EVALUATIONS,6,FALSE),"")</f>
        <v/>
      </c>
      <c r="H495" s="105"/>
      <c r="I495" s="8"/>
      <c r="J495" s="118"/>
      <c r="K495" s="118"/>
      <c r="L495" s="118"/>
      <c r="M495" s="118"/>
      <c r="N495" s="118"/>
      <c r="O495" s="118"/>
      <c r="P495" s="118"/>
      <c r="Q495" s="118"/>
      <c r="R495" s="118"/>
      <c r="S495" s="118"/>
      <c r="T495" s="118"/>
      <c r="U495" s="118"/>
      <c r="V495" s="118"/>
      <c r="W495" s="118"/>
      <c r="X495" s="118"/>
      <c r="Y495" s="118"/>
      <c r="Z495" s="118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112" t="str">
        <f>IFERROR(VLOOKUP(Tableau24[[#This Row],[NOM
 ÉVALUATION]],ÉVALUATIONS!A:H,8,FALSE),"")</f>
        <v/>
      </c>
    </row>
    <row r="496" spans="2:50" ht="28.5">
      <c r="B496" s="6"/>
      <c r="C496" s="6" t="str">
        <f>IFERROR(VLOOKUP(Tableau24[[#This Row],[NOM
 ÉVALUATION]],EVALUATIONS,2,FALSE),"")</f>
        <v/>
      </c>
      <c r="D496" s="6" t="str">
        <f>IFERROR(VLOOKUP(Tableau24[[#This Row],[NOM
 ÉVALUATION]],EVALUATIONS,3,FALSE),"")</f>
        <v/>
      </c>
      <c r="E496" s="96" t="str">
        <f>IFERROR(VLOOKUP(Tableau24[[#This Row],[NOM
 ÉVALUATION]],EVALUATIONS,4,FALSE),"")</f>
        <v/>
      </c>
      <c r="F496" s="7" t="str">
        <f>IFERROR(VLOOKUP(Tableau24[[#This Row],[NOM
 ÉVALUATION]],EVALUATIONS,5,FALSE),"")</f>
        <v/>
      </c>
      <c r="G496" s="10" t="str">
        <f>IFERROR(VLOOKUP(Tableau24[[#This Row],[NOM
 ÉVALUATION]],EVALUATIONS,6,FALSE),"")</f>
        <v/>
      </c>
      <c r="H496" s="105"/>
      <c r="I496" s="8"/>
      <c r="J496" s="118"/>
      <c r="K496" s="118"/>
      <c r="L496" s="118"/>
      <c r="M496" s="118"/>
      <c r="N496" s="118"/>
      <c r="O496" s="118"/>
      <c r="P496" s="118"/>
      <c r="Q496" s="118"/>
      <c r="R496" s="118"/>
      <c r="S496" s="118"/>
      <c r="T496" s="118"/>
      <c r="U496" s="118"/>
      <c r="V496" s="118"/>
      <c r="W496" s="118"/>
      <c r="X496" s="118"/>
      <c r="Y496" s="118"/>
      <c r="Z496" s="118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112" t="str">
        <f>IFERROR(VLOOKUP(Tableau24[[#This Row],[NOM
 ÉVALUATION]],ÉVALUATIONS!A:H,8,FALSE),"")</f>
        <v/>
      </c>
    </row>
    <row r="497" spans="2:50" ht="28.5">
      <c r="B497" s="6"/>
      <c r="C497" s="6" t="str">
        <f>IFERROR(VLOOKUP(Tableau24[[#This Row],[NOM
 ÉVALUATION]],EVALUATIONS,2,FALSE),"")</f>
        <v/>
      </c>
      <c r="D497" s="6" t="str">
        <f>IFERROR(VLOOKUP(Tableau24[[#This Row],[NOM
 ÉVALUATION]],EVALUATIONS,3,FALSE),"")</f>
        <v/>
      </c>
      <c r="E497" s="96" t="str">
        <f>IFERROR(VLOOKUP(Tableau24[[#This Row],[NOM
 ÉVALUATION]],EVALUATIONS,4,FALSE),"")</f>
        <v/>
      </c>
      <c r="F497" s="7" t="str">
        <f>IFERROR(VLOOKUP(Tableau24[[#This Row],[NOM
 ÉVALUATION]],EVALUATIONS,5,FALSE),"")</f>
        <v/>
      </c>
      <c r="G497" s="10" t="str">
        <f>IFERROR(VLOOKUP(Tableau24[[#This Row],[NOM
 ÉVALUATION]],EVALUATIONS,6,FALSE),"")</f>
        <v/>
      </c>
      <c r="H497" s="105"/>
      <c r="I497" s="8"/>
      <c r="J497" s="118"/>
      <c r="K497" s="118"/>
      <c r="L497" s="118"/>
      <c r="M497" s="118"/>
      <c r="N497" s="118"/>
      <c r="O497" s="118"/>
      <c r="P497" s="118"/>
      <c r="Q497" s="118"/>
      <c r="R497" s="118"/>
      <c r="S497" s="118"/>
      <c r="T497" s="118"/>
      <c r="U497" s="118"/>
      <c r="V497" s="118"/>
      <c r="W497" s="118"/>
      <c r="X497" s="118"/>
      <c r="Y497" s="118"/>
      <c r="Z497" s="118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112" t="str">
        <f>IFERROR(VLOOKUP(Tableau24[[#This Row],[NOM
 ÉVALUATION]],ÉVALUATIONS!A:H,8,FALSE),"")</f>
        <v/>
      </c>
    </row>
    <row r="498" spans="2:50" ht="28.5">
      <c r="B498" s="6"/>
      <c r="C498" s="6" t="str">
        <f>IFERROR(VLOOKUP(Tableau24[[#This Row],[NOM
 ÉVALUATION]],EVALUATIONS,2,FALSE),"")</f>
        <v/>
      </c>
      <c r="D498" s="6" t="str">
        <f>IFERROR(VLOOKUP(Tableau24[[#This Row],[NOM
 ÉVALUATION]],EVALUATIONS,3,FALSE),"")</f>
        <v/>
      </c>
      <c r="E498" s="96" t="str">
        <f>IFERROR(VLOOKUP(Tableau24[[#This Row],[NOM
 ÉVALUATION]],EVALUATIONS,4,FALSE),"")</f>
        <v/>
      </c>
      <c r="F498" s="7" t="str">
        <f>IFERROR(VLOOKUP(Tableau24[[#This Row],[NOM
 ÉVALUATION]],EVALUATIONS,5,FALSE),"")</f>
        <v/>
      </c>
      <c r="G498" s="10" t="str">
        <f>IFERROR(VLOOKUP(Tableau24[[#This Row],[NOM
 ÉVALUATION]],EVALUATIONS,6,FALSE),"")</f>
        <v/>
      </c>
      <c r="H498" s="105"/>
      <c r="I498" s="8"/>
      <c r="J498" s="118"/>
      <c r="K498" s="118"/>
      <c r="L498" s="118"/>
      <c r="M498" s="118"/>
      <c r="N498" s="118"/>
      <c r="O498" s="118"/>
      <c r="P498" s="118"/>
      <c r="Q498" s="118"/>
      <c r="R498" s="118"/>
      <c r="S498" s="118"/>
      <c r="T498" s="118"/>
      <c r="U498" s="118"/>
      <c r="V498" s="118"/>
      <c r="W498" s="118"/>
      <c r="X498" s="118"/>
      <c r="Y498" s="118"/>
      <c r="Z498" s="118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112" t="str">
        <f>IFERROR(VLOOKUP(Tableau24[[#This Row],[NOM
 ÉVALUATION]],ÉVALUATIONS!A:H,8,FALSE),"")</f>
        <v/>
      </c>
    </row>
    <row r="499" spans="2:50" ht="28.5">
      <c r="B499" s="6"/>
      <c r="C499" s="6" t="str">
        <f>IFERROR(VLOOKUP(Tableau24[[#This Row],[NOM
 ÉVALUATION]],EVALUATIONS,2,FALSE),"")</f>
        <v/>
      </c>
      <c r="D499" s="6" t="str">
        <f>IFERROR(VLOOKUP(Tableau24[[#This Row],[NOM
 ÉVALUATION]],EVALUATIONS,3,FALSE),"")</f>
        <v/>
      </c>
      <c r="E499" s="96" t="str">
        <f>IFERROR(VLOOKUP(Tableau24[[#This Row],[NOM
 ÉVALUATION]],EVALUATIONS,4,FALSE),"")</f>
        <v/>
      </c>
      <c r="F499" s="7" t="str">
        <f>IFERROR(VLOOKUP(Tableau24[[#This Row],[NOM
 ÉVALUATION]],EVALUATIONS,5,FALSE),"")</f>
        <v/>
      </c>
      <c r="G499" s="10" t="str">
        <f>IFERROR(VLOOKUP(Tableau24[[#This Row],[NOM
 ÉVALUATION]],EVALUATIONS,6,FALSE),"")</f>
        <v/>
      </c>
      <c r="H499" s="105"/>
      <c r="I499" s="8"/>
      <c r="J499" s="118"/>
      <c r="K499" s="118"/>
      <c r="L499" s="118"/>
      <c r="M499" s="118"/>
      <c r="N499" s="118"/>
      <c r="O499" s="118"/>
      <c r="P499" s="118"/>
      <c r="Q499" s="118"/>
      <c r="R499" s="118"/>
      <c r="S499" s="118"/>
      <c r="T499" s="118"/>
      <c r="U499" s="118"/>
      <c r="V499" s="118"/>
      <c r="W499" s="118"/>
      <c r="X499" s="118"/>
      <c r="Y499" s="118"/>
      <c r="Z499" s="118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112" t="str">
        <f>IFERROR(VLOOKUP(Tableau24[[#This Row],[NOM
 ÉVALUATION]],ÉVALUATIONS!A:H,8,FALSE),"")</f>
        <v/>
      </c>
    </row>
    <row r="500" spans="2:50" ht="28.5">
      <c r="B500" s="6"/>
      <c r="C500" s="6" t="str">
        <f>IFERROR(VLOOKUP(Tableau24[[#This Row],[NOM
 ÉVALUATION]],EVALUATIONS,2,FALSE),"")</f>
        <v/>
      </c>
      <c r="D500" s="6" t="str">
        <f>IFERROR(VLOOKUP(Tableau24[[#This Row],[NOM
 ÉVALUATION]],EVALUATIONS,3,FALSE),"")</f>
        <v/>
      </c>
      <c r="E500" s="96" t="str">
        <f>IFERROR(VLOOKUP(Tableau24[[#This Row],[NOM
 ÉVALUATION]],EVALUATIONS,4,FALSE),"")</f>
        <v/>
      </c>
      <c r="F500" s="7" t="str">
        <f>IFERROR(VLOOKUP(Tableau24[[#This Row],[NOM
 ÉVALUATION]],EVALUATIONS,5,FALSE),"")</f>
        <v/>
      </c>
      <c r="G500" s="10" t="str">
        <f>IFERROR(VLOOKUP(Tableau24[[#This Row],[NOM
 ÉVALUATION]],EVALUATIONS,6,FALSE),"")</f>
        <v/>
      </c>
      <c r="H500" s="105"/>
      <c r="I500" s="8"/>
      <c r="J500" s="118"/>
      <c r="K500" s="118"/>
      <c r="L500" s="118"/>
      <c r="M500" s="118"/>
      <c r="N500" s="118"/>
      <c r="O500" s="118"/>
      <c r="P500" s="118"/>
      <c r="Q500" s="118"/>
      <c r="R500" s="118"/>
      <c r="S500" s="118"/>
      <c r="T500" s="118"/>
      <c r="U500" s="118"/>
      <c r="V500" s="118"/>
      <c r="W500" s="118"/>
      <c r="X500" s="118"/>
      <c r="Y500" s="118"/>
      <c r="Z500" s="118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112" t="str">
        <f>IFERROR(VLOOKUP(Tableau24[[#This Row],[NOM
 ÉVALUATION]],ÉVALUATIONS!A:H,8,FALSE),"")</f>
        <v/>
      </c>
    </row>
    <row r="501" spans="2:50" ht="28.5">
      <c r="B501" s="6"/>
      <c r="C501" s="6" t="str">
        <f>IFERROR(VLOOKUP(Tableau24[[#This Row],[NOM
 ÉVALUATION]],EVALUATIONS,2,FALSE),"")</f>
        <v/>
      </c>
      <c r="D501" s="6" t="str">
        <f>IFERROR(VLOOKUP(Tableau24[[#This Row],[NOM
 ÉVALUATION]],EVALUATIONS,3,FALSE),"")</f>
        <v/>
      </c>
      <c r="E501" s="96" t="str">
        <f>IFERROR(VLOOKUP(Tableau24[[#This Row],[NOM
 ÉVALUATION]],EVALUATIONS,4,FALSE),"")</f>
        <v/>
      </c>
      <c r="F501" s="7" t="str">
        <f>IFERROR(VLOOKUP(Tableau24[[#This Row],[NOM
 ÉVALUATION]],EVALUATIONS,5,FALSE),"")</f>
        <v/>
      </c>
      <c r="G501" s="10" t="str">
        <f>IFERROR(VLOOKUP(Tableau24[[#This Row],[NOM
 ÉVALUATION]],EVALUATIONS,6,FALSE),"")</f>
        <v/>
      </c>
      <c r="H501" s="105"/>
      <c r="I501" s="8"/>
      <c r="J501" s="118"/>
      <c r="K501" s="118"/>
      <c r="L501" s="118"/>
      <c r="M501" s="118"/>
      <c r="N501" s="118"/>
      <c r="O501" s="118"/>
      <c r="P501" s="118"/>
      <c r="Q501" s="118"/>
      <c r="R501" s="118"/>
      <c r="S501" s="118"/>
      <c r="T501" s="118"/>
      <c r="U501" s="118"/>
      <c r="V501" s="118"/>
      <c r="W501" s="118"/>
      <c r="X501" s="118"/>
      <c r="Y501" s="118"/>
      <c r="Z501" s="118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112" t="str">
        <f>IFERROR(VLOOKUP(Tableau24[[#This Row],[NOM
 ÉVALUATION]],ÉVALUATIONS!A:H,8,FALSE),"")</f>
        <v/>
      </c>
    </row>
    <row r="502" spans="2:50" ht="28.5">
      <c r="B502" s="6"/>
      <c r="C502" s="6" t="str">
        <f>IFERROR(VLOOKUP(Tableau24[[#This Row],[NOM
 ÉVALUATION]],EVALUATIONS,2,FALSE),"")</f>
        <v/>
      </c>
      <c r="D502" s="6" t="str">
        <f>IFERROR(VLOOKUP(Tableau24[[#This Row],[NOM
 ÉVALUATION]],EVALUATIONS,3,FALSE),"")</f>
        <v/>
      </c>
      <c r="E502" s="96" t="str">
        <f>IFERROR(VLOOKUP(Tableau24[[#This Row],[NOM
 ÉVALUATION]],EVALUATIONS,4,FALSE),"")</f>
        <v/>
      </c>
      <c r="F502" s="7" t="str">
        <f>IFERROR(VLOOKUP(Tableau24[[#This Row],[NOM
 ÉVALUATION]],EVALUATIONS,5,FALSE),"")</f>
        <v/>
      </c>
      <c r="G502" s="10" t="str">
        <f>IFERROR(VLOOKUP(Tableau24[[#This Row],[NOM
 ÉVALUATION]],EVALUATIONS,6,FALSE),"")</f>
        <v/>
      </c>
      <c r="H502" s="105"/>
      <c r="I502" s="8"/>
      <c r="J502" s="118"/>
      <c r="K502" s="118"/>
      <c r="L502" s="118"/>
      <c r="M502" s="118"/>
      <c r="N502" s="118"/>
      <c r="O502" s="118"/>
      <c r="P502" s="118"/>
      <c r="Q502" s="118"/>
      <c r="R502" s="118"/>
      <c r="S502" s="118"/>
      <c r="T502" s="118"/>
      <c r="U502" s="118"/>
      <c r="V502" s="118"/>
      <c r="W502" s="118"/>
      <c r="X502" s="118"/>
      <c r="Y502" s="118"/>
      <c r="Z502" s="118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112" t="str">
        <f>IFERROR(VLOOKUP(Tableau24[[#This Row],[NOM
 ÉVALUATION]],ÉVALUATIONS!A:H,8,FALSE),"")</f>
        <v/>
      </c>
    </row>
    <row r="503" spans="2:50" ht="28.5">
      <c r="B503" s="6"/>
      <c r="C503" s="6" t="str">
        <f>IFERROR(VLOOKUP(Tableau24[[#This Row],[NOM
 ÉVALUATION]],EVALUATIONS,2,FALSE),"")</f>
        <v/>
      </c>
      <c r="D503" s="6" t="str">
        <f>IFERROR(VLOOKUP(Tableau24[[#This Row],[NOM
 ÉVALUATION]],EVALUATIONS,3,FALSE),"")</f>
        <v/>
      </c>
      <c r="E503" s="96" t="str">
        <f>IFERROR(VLOOKUP(Tableau24[[#This Row],[NOM
 ÉVALUATION]],EVALUATIONS,4,FALSE),"")</f>
        <v/>
      </c>
      <c r="F503" s="7" t="str">
        <f>IFERROR(VLOOKUP(Tableau24[[#This Row],[NOM
 ÉVALUATION]],EVALUATIONS,5,FALSE),"")</f>
        <v/>
      </c>
      <c r="G503" s="10" t="str">
        <f>IFERROR(VLOOKUP(Tableau24[[#This Row],[NOM
 ÉVALUATION]],EVALUATIONS,6,FALSE),"")</f>
        <v/>
      </c>
      <c r="H503" s="105"/>
      <c r="I503" s="8"/>
      <c r="J503" s="118"/>
      <c r="K503" s="118"/>
      <c r="L503" s="118"/>
      <c r="M503" s="118"/>
      <c r="N503" s="118"/>
      <c r="O503" s="118"/>
      <c r="P503" s="118"/>
      <c r="Q503" s="118"/>
      <c r="R503" s="118"/>
      <c r="S503" s="118"/>
      <c r="T503" s="118"/>
      <c r="U503" s="118"/>
      <c r="V503" s="118"/>
      <c r="W503" s="118"/>
      <c r="X503" s="118"/>
      <c r="Y503" s="118"/>
      <c r="Z503" s="118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112" t="str">
        <f>IFERROR(VLOOKUP(Tableau24[[#This Row],[NOM
 ÉVALUATION]],ÉVALUATIONS!A:H,8,FALSE),"")</f>
        <v/>
      </c>
    </row>
    <row r="504" spans="2:50" ht="28.5">
      <c r="B504" s="6"/>
      <c r="C504" s="6" t="str">
        <f>IFERROR(VLOOKUP(Tableau24[[#This Row],[NOM
 ÉVALUATION]],EVALUATIONS,2,FALSE),"")</f>
        <v/>
      </c>
      <c r="D504" s="6" t="str">
        <f>IFERROR(VLOOKUP(Tableau24[[#This Row],[NOM
 ÉVALUATION]],EVALUATIONS,3,FALSE),"")</f>
        <v/>
      </c>
      <c r="E504" s="96" t="str">
        <f>IFERROR(VLOOKUP(Tableau24[[#This Row],[NOM
 ÉVALUATION]],EVALUATIONS,4,FALSE),"")</f>
        <v/>
      </c>
      <c r="F504" s="7" t="str">
        <f>IFERROR(VLOOKUP(Tableau24[[#This Row],[NOM
 ÉVALUATION]],EVALUATIONS,5,FALSE),"")</f>
        <v/>
      </c>
      <c r="G504" s="10" t="str">
        <f>IFERROR(VLOOKUP(Tableau24[[#This Row],[NOM
 ÉVALUATION]],EVALUATIONS,6,FALSE),"")</f>
        <v/>
      </c>
      <c r="H504" s="105"/>
      <c r="I504" s="8"/>
      <c r="J504" s="118"/>
      <c r="K504" s="118"/>
      <c r="L504" s="118"/>
      <c r="M504" s="118"/>
      <c r="N504" s="118"/>
      <c r="O504" s="118"/>
      <c r="P504" s="118"/>
      <c r="Q504" s="118"/>
      <c r="R504" s="118"/>
      <c r="S504" s="118"/>
      <c r="T504" s="118"/>
      <c r="U504" s="118"/>
      <c r="V504" s="118"/>
      <c r="W504" s="118"/>
      <c r="X504" s="118"/>
      <c r="Y504" s="118"/>
      <c r="Z504" s="118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112" t="str">
        <f>IFERROR(VLOOKUP(Tableau24[[#This Row],[NOM
 ÉVALUATION]],ÉVALUATIONS!A:H,8,FALSE),"")</f>
        <v/>
      </c>
    </row>
    <row r="505" spans="2:50" ht="28.5">
      <c r="B505" s="6"/>
      <c r="C505" s="6" t="str">
        <f>IFERROR(VLOOKUP(Tableau24[[#This Row],[NOM
 ÉVALUATION]],EVALUATIONS,2,FALSE),"")</f>
        <v/>
      </c>
      <c r="D505" s="6" t="str">
        <f>IFERROR(VLOOKUP(Tableau24[[#This Row],[NOM
 ÉVALUATION]],EVALUATIONS,3,FALSE),"")</f>
        <v/>
      </c>
      <c r="E505" s="96" t="str">
        <f>IFERROR(VLOOKUP(Tableau24[[#This Row],[NOM
 ÉVALUATION]],EVALUATIONS,4,FALSE),"")</f>
        <v/>
      </c>
      <c r="F505" s="7" t="str">
        <f>IFERROR(VLOOKUP(Tableau24[[#This Row],[NOM
 ÉVALUATION]],EVALUATIONS,5,FALSE),"")</f>
        <v/>
      </c>
      <c r="G505" s="10" t="str">
        <f>IFERROR(VLOOKUP(Tableau24[[#This Row],[NOM
 ÉVALUATION]],EVALUATIONS,6,FALSE),"")</f>
        <v/>
      </c>
      <c r="H505" s="105"/>
      <c r="I505" s="8"/>
      <c r="J505" s="118"/>
      <c r="K505" s="118"/>
      <c r="L505" s="118"/>
      <c r="M505" s="118"/>
      <c r="N505" s="118"/>
      <c r="O505" s="118"/>
      <c r="P505" s="118"/>
      <c r="Q505" s="118"/>
      <c r="R505" s="118"/>
      <c r="S505" s="118"/>
      <c r="T505" s="118"/>
      <c r="U505" s="118"/>
      <c r="V505" s="118"/>
      <c r="W505" s="118"/>
      <c r="X505" s="118"/>
      <c r="Y505" s="118"/>
      <c r="Z505" s="118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112" t="str">
        <f>IFERROR(VLOOKUP(Tableau24[[#This Row],[NOM
 ÉVALUATION]],ÉVALUATIONS!A:H,8,FALSE),"")</f>
        <v/>
      </c>
    </row>
    <row r="506" spans="2:50" ht="28.5">
      <c r="B506" s="6"/>
      <c r="C506" s="6" t="str">
        <f>IFERROR(VLOOKUP(Tableau24[[#This Row],[NOM
 ÉVALUATION]],EVALUATIONS,2,FALSE),"")</f>
        <v/>
      </c>
      <c r="D506" s="6" t="str">
        <f>IFERROR(VLOOKUP(Tableau24[[#This Row],[NOM
 ÉVALUATION]],EVALUATIONS,3,FALSE),"")</f>
        <v/>
      </c>
      <c r="E506" s="96" t="str">
        <f>IFERROR(VLOOKUP(Tableau24[[#This Row],[NOM
 ÉVALUATION]],EVALUATIONS,4,FALSE),"")</f>
        <v/>
      </c>
      <c r="F506" s="7" t="str">
        <f>IFERROR(VLOOKUP(Tableau24[[#This Row],[NOM
 ÉVALUATION]],EVALUATIONS,5,FALSE),"")</f>
        <v/>
      </c>
      <c r="G506" s="10" t="str">
        <f>IFERROR(VLOOKUP(Tableau24[[#This Row],[NOM
 ÉVALUATION]],EVALUATIONS,6,FALSE),"")</f>
        <v/>
      </c>
      <c r="H506" s="105"/>
      <c r="I506" s="8"/>
      <c r="J506" s="118"/>
      <c r="K506" s="118"/>
      <c r="L506" s="118"/>
      <c r="M506" s="118"/>
      <c r="N506" s="118"/>
      <c r="O506" s="118"/>
      <c r="P506" s="118"/>
      <c r="Q506" s="118"/>
      <c r="R506" s="118"/>
      <c r="S506" s="118"/>
      <c r="T506" s="118"/>
      <c r="U506" s="118"/>
      <c r="V506" s="118"/>
      <c r="W506" s="118"/>
      <c r="X506" s="118"/>
      <c r="Y506" s="118"/>
      <c r="Z506" s="118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112" t="str">
        <f>IFERROR(VLOOKUP(Tableau24[[#This Row],[NOM
 ÉVALUATION]],ÉVALUATIONS!A:H,8,FALSE),"")</f>
        <v/>
      </c>
    </row>
    <row r="507" spans="2:50" ht="28.5">
      <c r="B507" s="6"/>
      <c r="C507" s="6" t="str">
        <f>IFERROR(VLOOKUP(Tableau24[[#This Row],[NOM
 ÉVALUATION]],EVALUATIONS,2,FALSE),"")</f>
        <v/>
      </c>
      <c r="D507" s="6" t="str">
        <f>IFERROR(VLOOKUP(Tableau24[[#This Row],[NOM
 ÉVALUATION]],EVALUATIONS,3,FALSE),"")</f>
        <v/>
      </c>
      <c r="E507" s="96" t="str">
        <f>IFERROR(VLOOKUP(Tableau24[[#This Row],[NOM
 ÉVALUATION]],EVALUATIONS,4,FALSE),"")</f>
        <v/>
      </c>
      <c r="F507" s="7" t="str">
        <f>IFERROR(VLOOKUP(Tableau24[[#This Row],[NOM
 ÉVALUATION]],EVALUATIONS,5,FALSE),"")</f>
        <v/>
      </c>
      <c r="G507" s="10" t="str">
        <f>IFERROR(VLOOKUP(Tableau24[[#This Row],[NOM
 ÉVALUATION]],EVALUATIONS,6,FALSE),"")</f>
        <v/>
      </c>
      <c r="H507" s="105"/>
      <c r="I507" s="8"/>
      <c r="J507" s="118"/>
      <c r="K507" s="118"/>
      <c r="L507" s="118"/>
      <c r="M507" s="118"/>
      <c r="N507" s="118"/>
      <c r="O507" s="118"/>
      <c r="P507" s="118"/>
      <c r="Q507" s="118"/>
      <c r="R507" s="118"/>
      <c r="S507" s="118"/>
      <c r="T507" s="118"/>
      <c r="U507" s="118"/>
      <c r="V507" s="118"/>
      <c r="W507" s="118"/>
      <c r="X507" s="118"/>
      <c r="Y507" s="118"/>
      <c r="Z507" s="118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112" t="str">
        <f>IFERROR(VLOOKUP(Tableau24[[#This Row],[NOM
 ÉVALUATION]],ÉVALUATIONS!A:H,8,FALSE),"")</f>
        <v/>
      </c>
    </row>
    <row r="508" spans="2:50" ht="28.5">
      <c r="B508" s="6"/>
      <c r="C508" s="6" t="str">
        <f>IFERROR(VLOOKUP(Tableau24[[#This Row],[NOM
 ÉVALUATION]],EVALUATIONS,2,FALSE),"")</f>
        <v/>
      </c>
      <c r="D508" s="6" t="str">
        <f>IFERROR(VLOOKUP(Tableau24[[#This Row],[NOM
 ÉVALUATION]],EVALUATIONS,3,FALSE),"")</f>
        <v/>
      </c>
      <c r="E508" s="96" t="str">
        <f>IFERROR(VLOOKUP(Tableau24[[#This Row],[NOM
 ÉVALUATION]],EVALUATIONS,4,FALSE),"")</f>
        <v/>
      </c>
      <c r="F508" s="7" t="str">
        <f>IFERROR(VLOOKUP(Tableau24[[#This Row],[NOM
 ÉVALUATION]],EVALUATIONS,5,FALSE),"")</f>
        <v/>
      </c>
      <c r="G508" s="10" t="str">
        <f>IFERROR(VLOOKUP(Tableau24[[#This Row],[NOM
 ÉVALUATION]],EVALUATIONS,6,FALSE),"")</f>
        <v/>
      </c>
      <c r="H508" s="105"/>
      <c r="I508" s="8"/>
      <c r="J508" s="118"/>
      <c r="K508" s="118"/>
      <c r="L508" s="118"/>
      <c r="M508" s="118"/>
      <c r="N508" s="118"/>
      <c r="O508" s="118"/>
      <c r="P508" s="118"/>
      <c r="Q508" s="118"/>
      <c r="R508" s="118"/>
      <c r="S508" s="118"/>
      <c r="T508" s="118"/>
      <c r="U508" s="118"/>
      <c r="V508" s="118"/>
      <c r="W508" s="118"/>
      <c r="X508" s="118"/>
      <c r="Y508" s="118"/>
      <c r="Z508" s="118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112" t="str">
        <f>IFERROR(VLOOKUP(Tableau24[[#This Row],[NOM
 ÉVALUATION]],ÉVALUATIONS!A:H,8,FALSE),"")</f>
        <v/>
      </c>
    </row>
    <row r="509" spans="2:50" ht="28.5">
      <c r="B509" s="6"/>
      <c r="C509" s="6" t="str">
        <f>IFERROR(VLOOKUP(Tableau24[[#This Row],[NOM
 ÉVALUATION]],EVALUATIONS,2,FALSE),"")</f>
        <v/>
      </c>
      <c r="D509" s="6" t="str">
        <f>IFERROR(VLOOKUP(Tableau24[[#This Row],[NOM
 ÉVALUATION]],EVALUATIONS,3,FALSE),"")</f>
        <v/>
      </c>
      <c r="E509" s="96" t="str">
        <f>IFERROR(VLOOKUP(Tableau24[[#This Row],[NOM
 ÉVALUATION]],EVALUATIONS,4,FALSE),"")</f>
        <v/>
      </c>
      <c r="F509" s="7" t="str">
        <f>IFERROR(VLOOKUP(Tableau24[[#This Row],[NOM
 ÉVALUATION]],EVALUATIONS,5,FALSE),"")</f>
        <v/>
      </c>
      <c r="G509" s="10" t="str">
        <f>IFERROR(VLOOKUP(Tableau24[[#This Row],[NOM
 ÉVALUATION]],EVALUATIONS,6,FALSE),"")</f>
        <v/>
      </c>
      <c r="H509" s="105"/>
      <c r="I509" s="8"/>
      <c r="J509" s="118"/>
      <c r="K509" s="118"/>
      <c r="L509" s="118"/>
      <c r="M509" s="118"/>
      <c r="N509" s="118"/>
      <c r="O509" s="118"/>
      <c r="P509" s="118"/>
      <c r="Q509" s="118"/>
      <c r="R509" s="118"/>
      <c r="S509" s="118"/>
      <c r="T509" s="118"/>
      <c r="U509" s="118"/>
      <c r="V509" s="118"/>
      <c r="W509" s="118"/>
      <c r="X509" s="118"/>
      <c r="Y509" s="118"/>
      <c r="Z509" s="118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112" t="str">
        <f>IFERROR(VLOOKUP(Tableau24[[#This Row],[NOM
 ÉVALUATION]],ÉVALUATIONS!A:H,8,FALSE),"")</f>
        <v/>
      </c>
    </row>
    <row r="510" spans="2:50" ht="28.5">
      <c r="B510" s="6"/>
      <c r="C510" s="6" t="str">
        <f>IFERROR(VLOOKUP(Tableau24[[#This Row],[NOM
 ÉVALUATION]],EVALUATIONS,2,FALSE),"")</f>
        <v/>
      </c>
      <c r="D510" s="6" t="str">
        <f>IFERROR(VLOOKUP(Tableau24[[#This Row],[NOM
 ÉVALUATION]],EVALUATIONS,3,FALSE),"")</f>
        <v/>
      </c>
      <c r="E510" s="96" t="str">
        <f>IFERROR(VLOOKUP(Tableau24[[#This Row],[NOM
 ÉVALUATION]],EVALUATIONS,4,FALSE),"")</f>
        <v/>
      </c>
      <c r="F510" s="7" t="str">
        <f>IFERROR(VLOOKUP(Tableau24[[#This Row],[NOM
 ÉVALUATION]],EVALUATIONS,5,FALSE),"")</f>
        <v/>
      </c>
      <c r="G510" s="10" t="str">
        <f>IFERROR(VLOOKUP(Tableau24[[#This Row],[NOM
 ÉVALUATION]],EVALUATIONS,6,FALSE),"")</f>
        <v/>
      </c>
      <c r="H510" s="105"/>
      <c r="I510" s="8"/>
      <c r="J510" s="118"/>
      <c r="K510" s="118"/>
      <c r="L510" s="118"/>
      <c r="M510" s="118"/>
      <c r="N510" s="118"/>
      <c r="O510" s="118"/>
      <c r="P510" s="118"/>
      <c r="Q510" s="118"/>
      <c r="R510" s="118"/>
      <c r="S510" s="118"/>
      <c r="T510" s="118"/>
      <c r="U510" s="118"/>
      <c r="V510" s="118"/>
      <c r="W510" s="118"/>
      <c r="X510" s="118"/>
      <c r="Y510" s="118"/>
      <c r="Z510" s="118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112" t="str">
        <f>IFERROR(VLOOKUP(Tableau24[[#This Row],[NOM
 ÉVALUATION]],ÉVALUATIONS!A:H,8,FALSE),"")</f>
        <v/>
      </c>
    </row>
    <row r="511" spans="2:50" ht="28.5">
      <c r="B511" s="6"/>
      <c r="C511" s="6" t="str">
        <f>IFERROR(VLOOKUP(Tableau24[[#This Row],[NOM
 ÉVALUATION]],EVALUATIONS,2,FALSE),"")</f>
        <v/>
      </c>
      <c r="D511" s="6" t="str">
        <f>IFERROR(VLOOKUP(Tableau24[[#This Row],[NOM
 ÉVALUATION]],EVALUATIONS,3,FALSE),"")</f>
        <v/>
      </c>
      <c r="E511" s="96" t="str">
        <f>IFERROR(VLOOKUP(Tableau24[[#This Row],[NOM
 ÉVALUATION]],EVALUATIONS,4,FALSE),"")</f>
        <v/>
      </c>
      <c r="F511" s="7" t="str">
        <f>IFERROR(VLOOKUP(Tableau24[[#This Row],[NOM
 ÉVALUATION]],EVALUATIONS,5,FALSE),"")</f>
        <v/>
      </c>
      <c r="G511" s="10" t="str">
        <f>IFERROR(VLOOKUP(Tableau24[[#This Row],[NOM
 ÉVALUATION]],EVALUATIONS,6,FALSE),"")</f>
        <v/>
      </c>
      <c r="H511" s="105"/>
      <c r="I511" s="8"/>
      <c r="J511" s="118"/>
      <c r="K511" s="118"/>
      <c r="L511" s="118"/>
      <c r="M511" s="118"/>
      <c r="N511" s="118"/>
      <c r="O511" s="118"/>
      <c r="P511" s="118"/>
      <c r="Q511" s="118"/>
      <c r="R511" s="118"/>
      <c r="S511" s="118"/>
      <c r="T511" s="118"/>
      <c r="U511" s="118"/>
      <c r="V511" s="118"/>
      <c r="W511" s="118"/>
      <c r="X511" s="118"/>
      <c r="Y511" s="118"/>
      <c r="Z511" s="118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112" t="str">
        <f>IFERROR(VLOOKUP(Tableau24[[#This Row],[NOM
 ÉVALUATION]],ÉVALUATIONS!A:H,8,FALSE),"")</f>
        <v/>
      </c>
    </row>
    <row r="512" spans="2:50" ht="28.5">
      <c r="B512" s="6"/>
      <c r="C512" s="6" t="str">
        <f>IFERROR(VLOOKUP(Tableau24[[#This Row],[NOM
 ÉVALUATION]],EVALUATIONS,2,FALSE),"")</f>
        <v/>
      </c>
      <c r="D512" s="6" t="str">
        <f>IFERROR(VLOOKUP(Tableau24[[#This Row],[NOM
 ÉVALUATION]],EVALUATIONS,3,FALSE),"")</f>
        <v/>
      </c>
      <c r="E512" s="96" t="str">
        <f>IFERROR(VLOOKUP(Tableau24[[#This Row],[NOM
 ÉVALUATION]],EVALUATIONS,4,FALSE),"")</f>
        <v/>
      </c>
      <c r="F512" s="7" t="str">
        <f>IFERROR(VLOOKUP(Tableau24[[#This Row],[NOM
 ÉVALUATION]],EVALUATIONS,5,FALSE),"")</f>
        <v/>
      </c>
      <c r="G512" s="10" t="str">
        <f>IFERROR(VLOOKUP(Tableau24[[#This Row],[NOM
 ÉVALUATION]],EVALUATIONS,6,FALSE),"")</f>
        <v/>
      </c>
      <c r="H512" s="105"/>
      <c r="I512" s="8"/>
      <c r="J512" s="118"/>
      <c r="K512" s="118"/>
      <c r="L512" s="118"/>
      <c r="M512" s="118"/>
      <c r="N512" s="118"/>
      <c r="O512" s="118"/>
      <c r="P512" s="118"/>
      <c r="Q512" s="118"/>
      <c r="R512" s="118"/>
      <c r="S512" s="118"/>
      <c r="T512" s="118"/>
      <c r="U512" s="118"/>
      <c r="V512" s="118"/>
      <c r="W512" s="118"/>
      <c r="X512" s="118"/>
      <c r="Y512" s="118"/>
      <c r="Z512" s="118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112" t="str">
        <f>IFERROR(VLOOKUP(Tableau24[[#This Row],[NOM
 ÉVALUATION]],ÉVALUATIONS!A:H,8,FALSE),"")</f>
        <v/>
      </c>
    </row>
    <row r="513" spans="2:50" ht="28.5">
      <c r="B513" s="6"/>
      <c r="C513" s="6" t="str">
        <f>IFERROR(VLOOKUP(Tableau24[[#This Row],[NOM
 ÉVALUATION]],EVALUATIONS,2,FALSE),"")</f>
        <v/>
      </c>
      <c r="D513" s="6" t="str">
        <f>IFERROR(VLOOKUP(Tableau24[[#This Row],[NOM
 ÉVALUATION]],EVALUATIONS,3,FALSE),"")</f>
        <v/>
      </c>
      <c r="E513" s="96" t="str">
        <f>IFERROR(VLOOKUP(Tableau24[[#This Row],[NOM
 ÉVALUATION]],EVALUATIONS,4,FALSE),"")</f>
        <v/>
      </c>
      <c r="F513" s="7" t="str">
        <f>IFERROR(VLOOKUP(Tableau24[[#This Row],[NOM
 ÉVALUATION]],EVALUATIONS,5,FALSE),"")</f>
        <v/>
      </c>
      <c r="G513" s="10" t="str">
        <f>IFERROR(VLOOKUP(Tableau24[[#This Row],[NOM
 ÉVALUATION]],EVALUATIONS,6,FALSE),"")</f>
        <v/>
      </c>
      <c r="H513" s="105"/>
      <c r="I513" s="8"/>
      <c r="J513" s="118"/>
      <c r="K513" s="118"/>
      <c r="L513" s="118"/>
      <c r="M513" s="118"/>
      <c r="N513" s="118"/>
      <c r="O513" s="118"/>
      <c r="P513" s="118"/>
      <c r="Q513" s="118"/>
      <c r="R513" s="118"/>
      <c r="S513" s="118"/>
      <c r="T513" s="118"/>
      <c r="U513" s="118"/>
      <c r="V513" s="118"/>
      <c r="W513" s="118"/>
      <c r="X513" s="118"/>
      <c r="Y513" s="118"/>
      <c r="Z513" s="118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112" t="str">
        <f>IFERROR(VLOOKUP(Tableau24[[#This Row],[NOM
 ÉVALUATION]],ÉVALUATIONS!A:H,8,FALSE),"")</f>
        <v/>
      </c>
    </row>
    <row r="514" spans="2:50" ht="28.5">
      <c r="B514" s="6"/>
      <c r="C514" s="6" t="str">
        <f>IFERROR(VLOOKUP(Tableau24[[#This Row],[NOM
 ÉVALUATION]],EVALUATIONS,2,FALSE),"")</f>
        <v/>
      </c>
      <c r="D514" s="6" t="str">
        <f>IFERROR(VLOOKUP(Tableau24[[#This Row],[NOM
 ÉVALUATION]],EVALUATIONS,3,FALSE),"")</f>
        <v/>
      </c>
      <c r="E514" s="96" t="str">
        <f>IFERROR(VLOOKUP(Tableau24[[#This Row],[NOM
 ÉVALUATION]],EVALUATIONS,4,FALSE),"")</f>
        <v/>
      </c>
      <c r="F514" s="7" t="str">
        <f>IFERROR(VLOOKUP(Tableau24[[#This Row],[NOM
 ÉVALUATION]],EVALUATIONS,5,FALSE),"")</f>
        <v/>
      </c>
      <c r="G514" s="10" t="str">
        <f>IFERROR(VLOOKUP(Tableau24[[#This Row],[NOM
 ÉVALUATION]],EVALUATIONS,6,FALSE),"")</f>
        <v/>
      </c>
      <c r="H514" s="105"/>
      <c r="I514" s="8"/>
      <c r="J514" s="118"/>
      <c r="K514" s="118"/>
      <c r="L514" s="118"/>
      <c r="M514" s="118"/>
      <c r="N514" s="118"/>
      <c r="O514" s="118"/>
      <c r="P514" s="118"/>
      <c r="Q514" s="118"/>
      <c r="R514" s="118"/>
      <c r="S514" s="118"/>
      <c r="T514" s="118"/>
      <c r="U514" s="118"/>
      <c r="V514" s="118"/>
      <c r="W514" s="118"/>
      <c r="X514" s="118"/>
      <c r="Y514" s="118"/>
      <c r="Z514" s="118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112" t="str">
        <f>IFERROR(VLOOKUP(Tableau24[[#This Row],[NOM
 ÉVALUATION]],ÉVALUATIONS!A:H,8,FALSE),"")</f>
        <v/>
      </c>
    </row>
    <row r="515" spans="2:50" ht="28.5">
      <c r="B515" s="6"/>
      <c r="C515" s="6" t="str">
        <f>IFERROR(VLOOKUP(Tableau24[[#This Row],[NOM
 ÉVALUATION]],EVALUATIONS,2,FALSE),"")</f>
        <v/>
      </c>
      <c r="D515" s="6" t="str">
        <f>IFERROR(VLOOKUP(Tableau24[[#This Row],[NOM
 ÉVALUATION]],EVALUATIONS,3,FALSE),"")</f>
        <v/>
      </c>
      <c r="E515" s="96" t="str">
        <f>IFERROR(VLOOKUP(Tableau24[[#This Row],[NOM
 ÉVALUATION]],EVALUATIONS,4,FALSE),"")</f>
        <v/>
      </c>
      <c r="F515" s="7" t="str">
        <f>IFERROR(VLOOKUP(Tableau24[[#This Row],[NOM
 ÉVALUATION]],EVALUATIONS,5,FALSE),"")</f>
        <v/>
      </c>
      <c r="G515" s="10" t="str">
        <f>IFERROR(VLOOKUP(Tableau24[[#This Row],[NOM
 ÉVALUATION]],EVALUATIONS,6,FALSE),"")</f>
        <v/>
      </c>
      <c r="H515" s="105"/>
      <c r="I515" s="8"/>
      <c r="J515" s="118"/>
      <c r="K515" s="118"/>
      <c r="L515" s="118"/>
      <c r="M515" s="118"/>
      <c r="N515" s="118"/>
      <c r="O515" s="118"/>
      <c r="P515" s="118"/>
      <c r="Q515" s="118"/>
      <c r="R515" s="118"/>
      <c r="S515" s="118"/>
      <c r="T515" s="118"/>
      <c r="U515" s="118"/>
      <c r="V515" s="118"/>
      <c r="W515" s="118"/>
      <c r="X515" s="118"/>
      <c r="Y515" s="118"/>
      <c r="Z515" s="118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112" t="str">
        <f>IFERROR(VLOOKUP(Tableau24[[#This Row],[NOM
 ÉVALUATION]],ÉVALUATIONS!A:H,8,FALSE),"")</f>
        <v/>
      </c>
    </row>
    <row r="516" spans="2:50" ht="28.5">
      <c r="B516" s="6"/>
      <c r="C516" s="6" t="str">
        <f>IFERROR(VLOOKUP(Tableau24[[#This Row],[NOM
 ÉVALUATION]],EVALUATIONS,2,FALSE),"")</f>
        <v/>
      </c>
      <c r="D516" s="6" t="str">
        <f>IFERROR(VLOOKUP(Tableau24[[#This Row],[NOM
 ÉVALUATION]],EVALUATIONS,3,FALSE),"")</f>
        <v/>
      </c>
      <c r="E516" s="96" t="str">
        <f>IFERROR(VLOOKUP(Tableau24[[#This Row],[NOM
 ÉVALUATION]],EVALUATIONS,4,FALSE),"")</f>
        <v/>
      </c>
      <c r="F516" s="7" t="str">
        <f>IFERROR(VLOOKUP(Tableau24[[#This Row],[NOM
 ÉVALUATION]],EVALUATIONS,5,FALSE),"")</f>
        <v/>
      </c>
      <c r="G516" s="10" t="str">
        <f>IFERROR(VLOOKUP(Tableau24[[#This Row],[NOM
 ÉVALUATION]],EVALUATIONS,6,FALSE),"")</f>
        <v/>
      </c>
      <c r="H516" s="105"/>
      <c r="I516" s="8"/>
      <c r="J516" s="118"/>
      <c r="K516" s="118"/>
      <c r="L516" s="118"/>
      <c r="M516" s="118"/>
      <c r="N516" s="118"/>
      <c r="O516" s="118"/>
      <c r="P516" s="118"/>
      <c r="Q516" s="118"/>
      <c r="R516" s="118"/>
      <c r="S516" s="118"/>
      <c r="T516" s="118"/>
      <c r="U516" s="118"/>
      <c r="V516" s="118"/>
      <c r="W516" s="118"/>
      <c r="X516" s="118"/>
      <c r="Y516" s="118"/>
      <c r="Z516" s="118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112" t="str">
        <f>IFERROR(VLOOKUP(Tableau24[[#This Row],[NOM
 ÉVALUATION]],ÉVALUATIONS!A:H,8,FALSE),"")</f>
        <v/>
      </c>
    </row>
    <row r="517" spans="2:50" ht="28.5">
      <c r="B517" s="6"/>
      <c r="C517" s="6" t="str">
        <f>IFERROR(VLOOKUP(Tableau24[[#This Row],[NOM
 ÉVALUATION]],EVALUATIONS,2,FALSE),"")</f>
        <v/>
      </c>
      <c r="D517" s="6" t="str">
        <f>IFERROR(VLOOKUP(Tableau24[[#This Row],[NOM
 ÉVALUATION]],EVALUATIONS,3,FALSE),"")</f>
        <v/>
      </c>
      <c r="E517" s="96" t="str">
        <f>IFERROR(VLOOKUP(Tableau24[[#This Row],[NOM
 ÉVALUATION]],EVALUATIONS,4,FALSE),"")</f>
        <v/>
      </c>
      <c r="F517" s="7" t="str">
        <f>IFERROR(VLOOKUP(Tableau24[[#This Row],[NOM
 ÉVALUATION]],EVALUATIONS,5,FALSE),"")</f>
        <v/>
      </c>
      <c r="G517" s="10" t="str">
        <f>IFERROR(VLOOKUP(Tableau24[[#This Row],[NOM
 ÉVALUATION]],EVALUATIONS,6,FALSE),"")</f>
        <v/>
      </c>
      <c r="H517" s="105"/>
      <c r="I517" s="8"/>
      <c r="J517" s="118"/>
      <c r="K517" s="118"/>
      <c r="L517" s="118"/>
      <c r="M517" s="118"/>
      <c r="N517" s="118"/>
      <c r="O517" s="118"/>
      <c r="P517" s="118"/>
      <c r="Q517" s="118"/>
      <c r="R517" s="118"/>
      <c r="S517" s="118"/>
      <c r="T517" s="118"/>
      <c r="U517" s="118"/>
      <c r="V517" s="118"/>
      <c r="W517" s="118"/>
      <c r="X517" s="118"/>
      <c r="Y517" s="118"/>
      <c r="Z517" s="118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112" t="str">
        <f>IFERROR(VLOOKUP(Tableau24[[#This Row],[NOM
 ÉVALUATION]],ÉVALUATIONS!A:H,8,FALSE),"")</f>
        <v/>
      </c>
    </row>
    <row r="518" spans="2:50" ht="28.5">
      <c r="B518" s="6"/>
      <c r="C518" s="6" t="str">
        <f>IFERROR(VLOOKUP(Tableau24[[#This Row],[NOM
 ÉVALUATION]],EVALUATIONS,2,FALSE),"")</f>
        <v/>
      </c>
      <c r="D518" s="6" t="str">
        <f>IFERROR(VLOOKUP(Tableau24[[#This Row],[NOM
 ÉVALUATION]],EVALUATIONS,3,FALSE),"")</f>
        <v/>
      </c>
      <c r="E518" s="96" t="str">
        <f>IFERROR(VLOOKUP(Tableau24[[#This Row],[NOM
 ÉVALUATION]],EVALUATIONS,4,FALSE),"")</f>
        <v/>
      </c>
      <c r="F518" s="7" t="str">
        <f>IFERROR(VLOOKUP(Tableau24[[#This Row],[NOM
 ÉVALUATION]],EVALUATIONS,5,FALSE),"")</f>
        <v/>
      </c>
      <c r="G518" s="10" t="str">
        <f>IFERROR(VLOOKUP(Tableau24[[#This Row],[NOM
 ÉVALUATION]],EVALUATIONS,6,FALSE),"")</f>
        <v/>
      </c>
      <c r="H518" s="105"/>
      <c r="I518" s="8"/>
      <c r="J518" s="118"/>
      <c r="K518" s="118"/>
      <c r="L518" s="118"/>
      <c r="M518" s="118"/>
      <c r="N518" s="118"/>
      <c r="O518" s="118"/>
      <c r="P518" s="118"/>
      <c r="Q518" s="118"/>
      <c r="R518" s="118"/>
      <c r="S518" s="118"/>
      <c r="T518" s="118"/>
      <c r="U518" s="118"/>
      <c r="V518" s="118"/>
      <c r="W518" s="118"/>
      <c r="X518" s="118"/>
      <c r="Y518" s="118"/>
      <c r="Z518" s="118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112" t="str">
        <f>IFERROR(VLOOKUP(Tableau24[[#This Row],[NOM
 ÉVALUATION]],ÉVALUATIONS!A:H,8,FALSE),"")</f>
        <v/>
      </c>
    </row>
    <row r="519" spans="2:50" ht="28.5">
      <c r="B519" s="6"/>
      <c r="C519" s="6" t="str">
        <f>IFERROR(VLOOKUP(Tableau24[[#This Row],[NOM
 ÉVALUATION]],EVALUATIONS,2,FALSE),"")</f>
        <v/>
      </c>
      <c r="D519" s="6" t="str">
        <f>IFERROR(VLOOKUP(Tableau24[[#This Row],[NOM
 ÉVALUATION]],EVALUATIONS,3,FALSE),"")</f>
        <v/>
      </c>
      <c r="E519" s="96" t="str">
        <f>IFERROR(VLOOKUP(Tableau24[[#This Row],[NOM
 ÉVALUATION]],EVALUATIONS,4,FALSE),"")</f>
        <v/>
      </c>
      <c r="F519" s="7" t="str">
        <f>IFERROR(VLOOKUP(Tableau24[[#This Row],[NOM
 ÉVALUATION]],EVALUATIONS,5,FALSE),"")</f>
        <v/>
      </c>
      <c r="G519" s="10" t="str">
        <f>IFERROR(VLOOKUP(Tableau24[[#This Row],[NOM
 ÉVALUATION]],EVALUATIONS,6,FALSE),"")</f>
        <v/>
      </c>
      <c r="H519" s="105"/>
      <c r="I519" s="8"/>
      <c r="J519" s="118"/>
      <c r="K519" s="118"/>
      <c r="L519" s="118"/>
      <c r="M519" s="118"/>
      <c r="N519" s="118"/>
      <c r="O519" s="118"/>
      <c r="P519" s="118"/>
      <c r="Q519" s="118"/>
      <c r="R519" s="118"/>
      <c r="S519" s="118"/>
      <c r="T519" s="118"/>
      <c r="U519" s="118"/>
      <c r="V519" s="118"/>
      <c r="W519" s="118"/>
      <c r="X519" s="118"/>
      <c r="Y519" s="118"/>
      <c r="Z519" s="118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112" t="str">
        <f>IFERROR(VLOOKUP(Tableau24[[#This Row],[NOM
 ÉVALUATION]],ÉVALUATIONS!A:H,8,FALSE),"")</f>
        <v/>
      </c>
    </row>
    <row r="520" spans="2:50" ht="28.5">
      <c r="B520" s="6"/>
      <c r="C520" s="6" t="str">
        <f>IFERROR(VLOOKUP(Tableau24[[#This Row],[NOM
 ÉVALUATION]],EVALUATIONS,2,FALSE),"")</f>
        <v/>
      </c>
      <c r="D520" s="6" t="str">
        <f>IFERROR(VLOOKUP(Tableau24[[#This Row],[NOM
 ÉVALUATION]],EVALUATIONS,3,FALSE),"")</f>
        <v/>
      </c>
      <c r="E520" s="96" t="str">
        <f>IFERROR(VLOOKUP(Tableau24[[#This Row],[NOM
 ÉVALUATION]],EVALUATIONS,4,FALSE),"")</f>
        <v/>
      </c>
      <c r="F520" s="7" t="str">
        <f>IFERROR(VLOOKUP(Tableau24[[#This Row],[NOM
 ÉVALUATION]],EVALUATIONS,5,FALSE),"")</f>
        <v/>
      </c>
      <c r="G520" s="10" t="str">
        <f>IFERROR(VLOOKUP(Tableau24[[#This Row],[NOM
 ÉVALUATION]],EVALUATIONS,6,FALSE),"")</f>
        <v/>
      </c>
      <c r="H520" s="105"/>
      <c r="I520" s="8"/>
      <c r="J520" s="118"/>
      <c r="K520" s="118"/>
      <c r="L520" s="118"/>
      <c r="M520" s="118"/>
      <c r="N520" s="118"/>
      <c r="O520" s="118"/>
      <c r="P520" s="118"/>
      <c r="Q520" s="118"/>
      <c r="R520" s="118"/>
      <c r="S520" s="118"/>
      <c r="T520" s="118"/>
      <c r="U520" s="118"/>
      <c r="V520" s="118"/>
      <c r="W520" s="118"/>
      <c r="X520" s="118"/>
      <c r="Y520" s="118"/>
      <c r="Z520" s="118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112" t="str">
        <f>IFERROR(VLOOKUP(Tableau24[[#This Row],[NOM
 ÉVALUATION]],ÉVALUATIONS!A:H,8,FALSE),"")</f>
        <v/>
      </c>
    </row>
    <row r="521" spans="2:50" ht="28.5">
      <c r="B521" s="6"/>
      <c r="C521" s="6" t="str">
        <f>IFERROR(VLOOKUP(Tableau24[[#This Row],[NOM
 ÉVALUATION]],EVALUATIONS,2,FALSE),"")</f>
        <v/>
      </c>
      <c r="D521" s="6" t="str">
        <f>IFERROR(VLOOKUP(Tableau24[[#This Row],[NOM
 ÉVALUATION]],EVALUATIONS,3,FALSE),"")</f>
        <v/>
      </c>
      <c r="E521" s="96" t="str">
        <f>IFERROR(VLOOKUP(Tableau24[[#This Row],[NOM
 ÉVALUATION]],EVALUATIONS,4,FALSE),"")</f>
        <v/>
      </c>
      <c r="F521" s="7" t="str">
        <f>IFERROR(VLOOKUP(Tableau24[[#This Row],[NOM
 ÉVALUATION]],EVALUATIONS,5,FALSE),"")</f>
        <v/>
      </c>
      <c r="G521" s="10" t="str">
        <f>IFERROR(VLOOKUP(Tableau24[[#This Row],[NOM
 ÉVALUATION]],EVALUATIONS,6,FALSE),"")</f>
        <v/>
      </c>
      <c r="H521" s="105"/>
      <c r="I521" s="8"/>
      <c r="J521" s="118"/>
      <c r="K521" s="118"/>
      <c r="L521" s="118"/>
      <c r="M521" s="118"/>
      <c r="N521" s="118"/>
      <c r="O521" s="118"/>
      <c r="P521" s="118"/>
      <c r="Q521" s="118"/>
      <c r="R521" s="118"/>
      <c r="S521" s="118"/>
      <c r="T521" s="118"/>
      <c r="U521" s="118"/>
      <c r="V521" s="118"/>
      <c r="W521" s="118"/>
      <c r="X521" s="118"/>
      <c r="Y521" s="118"/>
      <c r="Z521" s="118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112" t="str">
        <f>IFERROR(VLOOKUP(Tableau24[[#This Row],[NOM
 ÉVALUATION]],ÉVALUATIONS!A:H,8,FALSE),"")</f>
        <v/>
      </c>
    </row>
    <row r="522" spans="2:50" ht="28.5">
      <c r="B522" s="6"/>
      <c r="C522" s="6" t="str">
        <f>IFERROR(VLOOKUP(Tableau24[[#This Row],[NOM
 ÉVALUATION]],EVALUATIONS,2,FALSE),"")</f>
        <v/>
      </c>
      <c r="D522" s="6" t="str">
        <f>IFERROR(VLOOKUP(Tableau24[[#This Row],[NOM
 ÉVALUATION]],EVALUATIONS,3,FALSE),"")</f>
        <v/>
      </c>
      <c r="E522" s="96" t="str">
        <f>IFERROR(VLOOKUP(Tableau24[[#This Row],[NOM
 ÉVALUATION]],EVALUATIONS,4,FALSE),"")</f>
        <v/>
      </c>
      <c r="F522" s="7" t="str">
        <f>IFERROR(VLOOKUP(Tableau24[[#This Row],[NOM
 ÉVALUATION]],EVALUATIONS,5,FALSE),"")</f>
        <v/>
      </c>
      <c r="G522" s="10" t="str">
        <f>IFERROR(VLOOKUP(Tableau24[[#This Row],[NOM
 ÉVALUATION]],EVALUATIONS,6,FALSE),"")</f>
        <v/>
      </c>
      <c r="H522" s="105"/>
      <c r="I522" s="8"/>
      <c r="J522" s="118"/>
      <c r="K522" s="118"/>
      <c r="L522" s="118"/>
      <c r="M522" s="118"/>
      <c r="N522" s="118"/>
      <c r="O522" s="118"/>
      <c r="P522" s="118"/>
      <c r="Q522" s="118"/>
      <c r="R522" s="118"/>
      <c r="S522" s="118"/>
      <c r="T522" s="118"/>
      <c r="U522" s="118"/>
      <c r="V522" s="118"/>
      <c r="W522" s="118"/>
      <c r="X522" s="118"/>
      <c r="Y522" s="118"/>
      <c r="Z522" s="118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112" t="str">
        <f>IFERROR(VLOOKUP(Tableau24[[#This Row],[NOM
 ÉVALUATION]],ÉVALUATIONS!A:H,8,FALSE),"")</f>
        <v/>
      </c>
    </row>
    <row r="523" spans="2:50" ht="28.5">
      <c r="B523" s="6"/>
      <c r="C523" s="6" t="str">
        <f>IFERROR(VLOOKUP(Tableau24[[#This Row],[NOM
 ÉVALUATION]],EVALUATIONS,2,FALSE),"")</f>
        <v/>
      </c>
      <c r="D523" s="6" t="str">
        <f>IFERROR(VLOOKUP(Tableau24[[#This Row],[NOM
 ÉVALUATION]],EVALUATIONS,3,FALSE),"")</f>
        <v/>
      </c>
      <c r="E523" s="96" t="str">
        <f>IFERROR(VLOOKUP(Tableau24[[#This Row],[NOM
 ÉVALUATION]],EVALUATIONS,4,FALSE),"")</f>
        <v/>
      </c>
      <c r="F523" s="7" t="str">
        <f>IFERROR(VLOOKUP(Tableau24[[#This Row],[NOM
 ÉVALUATION]],EVALUATIONS,5,FALSE),"")</f>
        <v/>
      </c>
      <c r="G523" s="10" t="str">
        <f>IFERROR(VLOOKUP(Tableau24[[#This Row],[NOM
 ÉVALUATION]],EVALUATIONS,6,FALSE),"")</f>
        <v/>
      </c>
      <c r="H523" s="105"/>
      <c r="I523" s="8"/>
      <c r="J523" s="118"/>
      <c r="K523" s="118"/>
      <c r="L523" s="118"/>
      <c r="M523" s="118"/>
      <c r="N523" s="118"/>
      <c r="O523" s="118"/>
      <c r="P523" s="118"/>
      <c r="Q523" s="118"/>
      <c r="R523" s="118"/>
      <c r="S523" s="118"/>
      <c r="T523" s="118"/>
      <c r="U523" s="118"/>
      <c r="V523" s="118"/>
      <c r="W523" s="118"/>
      <c r="X523" s="118"/>
      <c r="Y523" s="118"/>
      <c r="Z523" s="118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112" t="str">
        <f>IFERROR(VLOOKUP(Tableau24[[#This Row],[NOM
 ÉVALUATION]],ÉVALUATIONS!A:H,8,FALSE),"")</f>
        <v/>
      </c>
    </row>
    <row r="524" spans="2:50" ht="28.5">
      <c r="B524" s="6"/>
      <c r="C524" s="6" t="str">
        <f>IFERROR(VLOOKUP(Tableau24[[#This Row],[NOM
 ÉVALUATION]],EVALUATIONS,2,FALSE),"")</f>
        <v/>
      </c>
      <c r="D524" s="6" t="str">
        <f>IFERROR(VLOOKUP(Tableau24[[#This Row],[NOM
 ÉVALUATION]],EVALUATIONS,3,FALSE),"")</f>
        <v/>
      </c>
      <c r="E524" s="96" t="str">
        <f>IFERROR(VLOOKUP(Tableau24[[#This Row],[NOM
 ÉVALUATION]],EVALUATIONS,4,FALSE),"")</f>
        <v/>
      </c>
      <c r="F524" s="7" t="str">
        <f>IFERROR(VLOOKUP(Tableau24[[#This Row],[NOM
 ÉVALUATION]],EVALUATIONS,5,FALSE),"")</f>
        <v/>
      </c>
      <c r="G524" s="10" t="str">
        <f>IFERROR(VLOOKUP(Tableau24[[#This Row],[NOM
 ÉVALUATION]],EVALUATIONS,6,FALSE),"")</f>
        <v/>
      </c>
      <c r="H524" s="105"/>
      <c r="I524" s="8"/>
      <c r="J524" s="118"/>
      <c r="K524" s="118"/>
      <c r="L524" s="118"/>
      <c r="M524" s="118"/>
      <c r="N524" s="118"/>
      <c r="O524" s="118"/>
      <c r="P524" s="118"/>
      <c r="Q524" s="118"/>
      <c r="R524" s="118"/>
      <c r="S524" s="118"/>
      <c r="T524" s="118"/>
      <c r="U524" s="118"/>
      <c r="V524" s="118"/>
      <c r="W524" s="118"/>
      <c r="X524" s="118"/>
      <c r="Y524" s="118"/>
      <c r="Z524" s="118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112" t="str">
        <f>IFERROR(VLOOKUP(Tableau24[[#This Row],[NOM
 ÉVALUATION]],ÉVALUATIONS!A:H,8,FALSE),"")</f>
        <v/>
      </c>
    </row>
    <row r="525" spans="2:50" ht="28.5">
      <c r="B525" s="6"/>
      <c r="C525" s="6" t="str">
        <f>IFERROR(VLOOKUP(Tableau24[[#This Row],[NOM
 ÉVALUATION]],EVALUATIONS,2,FALSE),"")</f>
        <v/>
      </c>
      <c r="D525" s="6" t="str">
        <f>IFERROR(VLOOKUP(Tableau24[[#This Row],[NOM
 ÉVALUATION]],EVALUATIONS,3,FALSE),"")</f>
        <v/>
      </c>
      <c r="E525" s="96" t="str">
        <f>IFERROR(VLOOKUP(Tableau24[[#This Row],[NOM
 ÉVALUATION]],EVALUATIONS,4,FALSE),"")</f>
        <v/>
      </c>
      <c r="F525" s="7" t="str">
        <f>IFERROR(VLOOKUP(Tableau24[[#This Row],[NOM
 ÉVALUATION]],EVALUATIONS,5,FALSE),"")</f>
        <v/>
      </c>
      <c r="G525" s="10" t="str">
        <f>IFERROR(VLOOKUP(Tableau24[[#This Row],[NOM
 ÉVALUATION]],EVALUATIONS,6,FALSE),"")</f>
        <v/>
      </c>
      <c r="H525" s="105"/>
      <c r="I525" s="8"/>
      <c r="J525" s="118"/>
      <c r="K525" s="118"/>
      <c r="L525" s="118"/>
      <c r="M525" s="118"/>
      <c r="N525" s="118"/>
      <c r="O525" s="118"/>
      <c r="P525" s="118"/>
      <c r="Q525" s="118"/>
      <c r="R525" s="118"/>
      <c r="S525" s="118"/>
      <c r="T525" s="118"/>
      <c r="U525" s="118"/>
      <c r="V525" s="118"/>
      <c r="W525" s="118"/>
      <c r="X525" s="118"/>
      <c r="Y525" s="118"/>
      <c r="Z525" s="118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112" t="str">
        <f>IFERROR(VLOOKUP(Tableau24[[#This Row],[NOM
 ÉVALUATION]],ÉVALUATIONS!A:H,8,FALSE),"")</f>
        <v/>
      </c>
    </row>
    <row r="526" spans="2:50" ht="28.5">
      <c r="B526" s="6"/>
      <c r="C526" s="6" t="str">
        <f>IFERROR(VLOOKUP(Tableau24[[#This Row],[NOM
 ÉVALUATION]],EVALUATIONS,2,FALSE),"")</f>
        <v/>
      </c>
      <c r="D526" s="6" t="str">
        <f>IFERROR(VLOOKUP(Tableau24[[#This Row],[NOM
 ÉVALUATION]],EVALUATIONS,3,FALSE),"")</f>
        <v/>
      </c>
      <c r="E526" s="96" t="str">
        <f>IFERROR(VLOOKUP(Tableau24[[#This Row],[NOM
 ÉVALUATION]],EVALUATIONS,4,FALSE),"")</f>
        <v/>
      </c>
      <c r="F526" s="7" t="str">
        <f>IFERROR(VLOOKUP(Tableau24[[#This Row],[NOM
 ÉVALUATION]],EVALUATIONS,5,FALSE),"")</f>
        <v/>
      </c>
      <c r="G526" s="10" t="str">
        <f>IFERROR(VLOOKUP(Tableau24[[#This Row],[NOM
 ÉVALUATION]],EVALUATIONS,6,FALSE),"")</f>
        <v/>
      </c>
      <c r="H526" s="105"/>
      <c r="I526" s="8"/>
      <c r="J526" s="118"/>
      <c r="K526" s="118"/>
      <c r="L526" s="118"/>
      <c r="M526" s="118"/>
      <c r="N526" s="118"/>
      <c r="O526" s="118"/>
      <c r="P526" s="118"/>
      <c r="Q526" s="118"/>
      <c r="R526" s="118"/>
      <c r="S526" s="118"/>
      <c r="T526" s="118"/>
      <c r="U526" s="118"/>
      <c r="V526" s="118"/>
      <c r="W526" s="118"/>
      <c r="X526" s="118"/>
      <c r="Y526" s="118"/>
      <c r="Z526" s="118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112" t="str">
        <f>IFERROR(VLOOKUP(Tableau24[[#This Row],[NOM
 ÉVALUATION]],ÉVALUATIONS!A:H,8,FALSE),"")</f>
        <v/>
      </c>
    </row>
    <row r="527" spans="2:50" ht="28.5">
      <c r="B527" s="6"/>
      <c r="C527" s="6" t="str">
        <f>IFERROR(VLOOKUP(Tableau24[[#This Row],[NOM
 ÉVALUATION]],EVALUATIONS,2,FALSE),"")</f>
        <v/>
      </c>
      <c r="D527" s="6" t="str">
        <f>IFERROR(VLOOKUP(Tableau24[[#This Row],[NOM
 ÉVALUATION]],EVALUATIONS,3,FALSE),"")</f>
        <v/>
      </c>
      <c r="E527" s="96" t="str">
        <f>IFERROR(VLOOKUP(Tableau24[[#This Row],[NOM
 ÉVALUATION]],EVALUATIONS,4,FALSE),"")</f>
        <v/>
      </c>
      <c r="F527" s="7" t="str">
        <f>IFERROR(VLOOKUP(Tableau24[[#This Row],[NOM
 ÉVALUATION]],EVALUATIONS,5,FALSE),"")</f>
        <v/>
      </c>
      <c r="G527" s="10" t="str">
        <f>IFERROR(VLOOKUP(Tableau24[[#This Row],[NOM
 ÉVALUATION]],EVALUATIONS,6,FALSE),"")</f>
        <v/>
      </c>
      <c r="H527" s="105"/>
      <c r="I527" s="8"/>
      <c r="J527" s="118"/>
      <c r="K527" s="118"/>
      <c r="L527" s="118"/>
      <c r="M527" s="118"/>
      <c r="N527" s="118"/>
      <c r="O527" s="118"/>
      <c r="P527" s="118"/>
      <c r="Q527" s="118"/>
      <c r="R527" s="118"/>
      <c r="S527" s="118"/>
      <c r="T527" s="118"/>
      <c r="U527" s="118"/>
      <c r="V527" s="118"/>
      <c r="W527" s="118"/>
      <c r="X527" s="118"/>
      <c r="Y527" s="118"/>
      <c r="Z527" s="118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112" t="str">
        <f>IFERROR(VLOOKUP(Tableau24[[#This Row],[NOM
 ÉVALUATION]],ÉVALUATIONS!A:H,8,FALSE),"")</f>
        <v/>
      </c>
    </row>
    <row r="528" spans="2:50" ht="28.5">
      <c r="B528" s="6"/>
      <c r="C528" s="6" t="str">
        <f>IFERROR(VLOOKUP(Tableau24[[#This Row],[NOM
 ÉVALUATION]],EVALUATIONS,2,FALSE),"")</f>
        <v/>
      </c>
      <c r="D528" s="6" t="str">
        <f>IFERROR(VLOOKUP(Tableau24[[#This Row],[NOM
 ÉVALUATION]],EVALUATIONS,3,FALSE),"")</f>
        <v/>
      </c>
      <c r="E528" s="96" t="str">
        <f>IFERROR(VLOOKUP(Tableau24[[#This Row],[NOM
 ÉVALUATION]],EVALUATIONS,4,FALSE),"")</f>
        <v/>
      </c>
      <c r="F528" s="7" t="str">
        <f>IFERROR(VLOOKUP(Tableau24[[#This Row],[NOM
 ÉVALUATION]],EVALUATIONS,5,FALSE),"")</f>
        <v/>
      </c>
      <c r="G528" s="10" t="str">
        <f>IFERROR(VLOOKUP(Tableau24[[#This Row],[NOM
 ÉVALUATION]],EVALUATIONS,6,FALSE),"")</f>
        <v/>
      </c>
      <c r="H528" s="105"/>
      <c r="I528" s="8"/>
      <c r="J528" s="118"/>
      <c r="K528" s="118"/>
      <c r="L528" s="118"/>
      <c r="M528" s="118"/>
      <c r="N528" s="118"/>
      <c r="O528" s="118"/>
      <c r="P528" s="118"/>
      <c r="Q528" s="118"/>
      <c r="R528" s="118"/>
      <c r="S528" s="118"/>
      <c r="T528" s="118"/>
      <c r="U528" s="118"/>
      <c r="V528" s="118"/>
      <c r="W528" s="118"/>
      <c r="X528" s="118"/>
      <c r="Y528" s="118"/>
      <c r="Z528" s="118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112" t="str">
        <f>IFERROR(VLOOKUP(Tableau24[[#This Row],[NOM
 ÉVALUATION]],ÉVALUATIONS!A:H,8,FALSE),"")</f>
        <v/>
      </c>
    </row>
    <row r="529" spans="2:50" ht="28.5">
      <c r="B529" s="6"/>
      <c r="C529" s="6" t="str">
        <f>IFERROR(VLOOKUP(Tableau24[[#This Row],[NOM
 ÉVALUATION]],EVALUATIONS,2,FALSE),"")</f>
        <v/>
      </c>
      <c r="D529" s="6" t="str">
        <f>IFERROR(VLOOKUP(Tableau24[[#This Row],[NOM
 ÉVALUATION]],EVALUATIONS,3,FALSE),"")</f>
        <v/>
      </c>
      <c r="E529" s="96" t="str">
        <f>IFERROR(VLOOKUP(Tableau24[[#This Row],[NOM
 ÉVALUATION]],EVALUATIONS,4,FALSE),"")</f>
        <v/>
      </c>
      <c r="F529" s="7" t="str">
        <f>IFERROR(VLOOKUP(Tableau24[[#This Row],[NOM
 ÉVALUATION]],EVALUATIONS,5,FALSE),"")</f>
        <v/>
      </c>
      <c r="G529" s="10" t="str">
        <f>IFERROR(VLOOKUP(Tableau24[[#This Row],[NOM
 ÉVALUATION]],EVALUATIONS,6,FALSE),"")</f>
        <v/>
      </c>
      <c r="H529" s="105"/>
      <c r="I529" s="8"/>
      <c r="J529" s="118"/>
      <c r="K529" s="118"/>
      <c r="L529" s="118"/>
      <c r="M529" s="118"/>
      <c r="N529" s="118"/>
      <c r="O529" s="118"/>
      <c r="P529" s="118"/>
      <c r="Q529" s="118"/>
      <c r="R529" s="118"/>
      <c r="S529" s="118"/>
      <c r="T529" s="118"/>
      <c r="U529" s="118"/>
      <c r="V529" s="118"/>
      <c r="W529" s="118"/>
      <c r="X529" s="118"/>
      <c r="Y529" s="118"/>
      <c r="Z529" s="118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112" t="str">
        <f>IFERROR(VLOOKUP(Tableau24[[#This Row],[NOM
 ÉVALUATION]],ÉVALUATIONS!A:H,8,FALSE),"")</f>
        <v/>
      </c>
    </row>
    <row r="530" spans="2:50" ht="28.5">
      <c r="B530" s="6"/>
      <c r="C530" s="6" t="str">
        <f>IFERROR(VLOOKUP(Tableau24[[#This Row],[NOM
 ÉVALUATION]],EVALUATIONS,2,FALSE),"")</f>
        <v/>
      </c>
      <c r="D530" s="6" t="str">
        <f>IFERROR(VLOOKUP(Tableau24[[#This Row],[NOM
 ÉVALUATION]],EVALUATIONS,3,FALSE),"")</f>
        <v/>
      </c>
      <c r="E530" s="96" t="str">
        <f>IFERROR(VLOOKUP(Tableau24[[#This Row],[NOM
 ÉVALUATION]],EVALUATIONS,4,FALSE),"")</f>
        <v/>
      </c>
      <c r="F530" s="7" t="str">
        <f>IFERROR(VLOOKUP(Tableau24[[#This Row],[NOM
 ÉVALUATION]],EVALUATIONS,5,FALSE),"")</f>
        <v/>
      </c>
      <c r="G530" s="10" t="str">
        <f>IFERROR(VLOOKUP(Tableau24[[#This Row],[NOM
 ÉVALUATION]],EVALUATIONS,6,FALSE),"")</f>
        <v/>
      </c>
      <c r="H530" s="105"/>
      <c r="I530" s="8"/>
      <c r="J530" s="118"/>
      <c r="K530" s="118"/>
      <c r="L530" s="118"/>
      <c r="M530" s="118"/>
      <c r="N530" s="118"/>
      <c r="O530" s="118"/>
      <c r="P530" s="118"/>
      <c r="Q530" s="118"/>
      <c r="R530" s="118"/>
      <c r="S530" s="118"/>
      <c r="T530" s="118"/>
      <c r="U530" s="118"/>
      <c r="V530" s="118"/>
      <c r="W530" s="118"/>
      <c r="X530" s="118"/>
      <c r="Y530" s="118"/>
      <c r="Z530" s="118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112" t="str">
        <f>IFERROR(VLOOKUP(Tableau24[[#This Row],[NOM
 ÉVALUATION]],ÉVALUATIONS!A:H,8,FALSE),"")</f>
        <v/>
      </c>
    </row>
    <row r="531" spans="2:50" ht="28.5">
      <c r="B531" s="6"/>
      <c r="C531" s="6" t="str">
        <f>IFERROR(VLOOKUP(Tableau24[[#This Row],[NOM
 ÉVALUATION]],EVALUATIONS,2,FALSE),"")</f>
        <v/>
      </c>
      <c r="D531" s="6" t="str">
        <f>IFERROR(VLOOKUP(Tableau24[[#This Row],[NOM
 ÉVALUATION]],EVALUATIONS,3,FALSE),"")</f>
        <v/>
      </c>
      <c r="E531" s="96" t="str">
        <f>IFERROR(VLOOKUP(Tableau24[[#This Row],[NOM
 ÉVALUATION]],EVALUATIONS,4,FALSE),"")</f>
        <v/>
      </c>
      <c r="F531" s="7" t="str">
        <f>IFERROR(VLOOKUP(Tableau24[[#This Row],[NOM
 ÉVALUATION]],EVALUATIONS,5,FALSE),"")</f>
        <v/>
      </c>
      <c r="G531" s="10" t="str">
        <f>IFERROR(VLOOKUP(Tableau24[[#This Row],[NOM
 ÉVALUATION]],EVALUATIONS,6,FALSE),"")</f>
        <v/>
      </c>
      <c r="H531" s="105"/>
      <c r="I531" s="8"/>
      <c r="J531" s="118"/>
      <c r="K531" s="118"/>
      <c r="L531" s="118"/>
      <c r="M531" s="118"/>
      <c r="N531" s="118"/>
      <c r="O531" s="118"/>
      <c r="P531" s="118"/>
      <c r="Q531" s="118"/>
      <c r="R531" s="118"/>
      <c r="S531" s="118"/>
      <c r="T531" s="118"/>
      <c r="U531" s="118"/>
      <c r="V531" s="118"/>
      <c r="W531" s="118"/>
      <c r="X531" s="118"/>
      <c r="Y531" s="118"/>
      <c r="Z531" s="118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112" t="str">
        <f>IFERROR(VLOOKUP(Tableau24[[#This Row],[NOM
 ÉVALUATION]],ÉVALUATIONS!A:H,8,FALSE),"")</f>
        <v/>
      </c>
    </row>
    <row r="532" spans="2:50" ht="28.5">
      <c r="B532" s="6"/>
      <c r="C532" s="6" t="str">
        <f>IFERROR(VLOOKUP(Tableau24[[#This Row],[NOM
 ÉVALUATION]],EVALUATIONS,2,FALSE),"")</f>
        <v/>
      </c>
      <c r="D532" s="6" t="str">
        <f>IFERROR(VLOOKUP(Tableau24[[#This Row],[NOM
 ÉVALUATION]],EVALUATIONS,3,FALSE),"")</f>
        <v/>
      </c>
      <c r="E532" s="96" t="str">
        <f>IFERROR(VLOOKUP(Tableau24[[#This Row],[NOM
 ÉVALUATION]],EVALUATIONS,4,FALSE),"")</f>
        <v/>
      </c>
      <c r="F532" s="7" t="str">
        <f>IFERROR(VLOOKUP(Tableau24[[#This Row],[NOM
 ÉVALUATION]],EVALUATIONS,5,FALSE),"")</f>
        <v/>
      </c>
      <c r="G532" s="10" t="str">
        <f>IFERROR(VLOOKUP(Tableau24[[#This Row],[NOM
 ÉVALUATION]],EVALUATIONS,6,FALSE),"")</f>
        <v/>
      </c>
      <c r="H532" s="105"/>
      <c r="I532" s="8"/>
      <c r="J532" s="118"/>
      <c r="K532" s="118"/>
      <c r="L532" s="118"/>
      <c r="M532" s="118"/>
      <c r="N532" s="118"/>
      <c r="O532" s="118"/>
      <c r="P532" s="118"/>
      <c r="Q532" s="118"/>
      <c r="R532" s="118"/>
      <c r="S532" s="118"/>
      <c r="T532" s="118"/>
      <c r="U532" s="118"/>
      <c r="V532" s="118"/>
      <c r="W532" s="118"/>
      <c r="X532" s="118"/>
      <c r="Y532" s="118"/>
      <c r="Z532" s="118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112" t="str">
        <f>IFERROR(VLOOKUP(Tableau24[[#This Row],[NOM
 ÉVALUATION]],ÉVALUATIONS!A:H,8,FALSE),"")</f>
        <v/>
      </c>
    </row>
    <row r="533" spans="2:50" ht="28.5">
      <c r="B533" s="6"/>
      <c r="C533" s="6" t="str">
        <f>IFERROR(VLOOKUP(Tableau24[[#This Row],[NOM
 ÉVALUATION]],EVALUATIONS,2,FALSE),"")</f>
        <v/>
      </c>
      <c r="D533" s="6" t="str">
        <f>IFERROR(VLOOKUP(Tableau24[[#This Row],[NOM
 ÉVALUATION]],EVALUATIONS,3,FALSE),"")</f>
        <v/>
      </c>
      <c r="E533" s="96" t="str">
        <f>IFERROR(VLOOKUP(Tableau24[[#This Row],[NOM
 ÉVALUATION]],EVALUATIONS,4,FALSE),"")</f>
        <v/>
      </c>
      <c r="F533" s="7" t="str">
        <f>IFERROR(VLOOKUP(Tableau24[[#This Row],[NOM
 ÉVALUATION]],EVALUATIONS,5,FALSE),"")</f>
        <v/>
      </c>
      <c r="G533" s="10" t="str">
        <f>IFERROR(VLOOKUP(Tableau24[[#This Row],[NOM
 ÉVALUATION]],EVALUATIONS,6,FALSE),"")</f>
        <v/>
      </c>
      <c r="H533" s="105"/>
      <c r="I533" s="8"/>
      <c r="J533" s="118"/>
      <c r="K533" s="118"/>
      <c r="L533" s="118"/>
      <c r="M533" s="118"/>
      <c r="N533" s="118"/>
      <c r="O533" s="118"/>
      <c r="P533" s="118"/>
      <c r="Q533" s="118"/>
      <c r="R533" s="118"/>
      <c r="S533" s="118"/>
      <c r="T533" s="118"/>
      <c r="U533" s="118"/>
      <c r="V533" s="118"/>
      <c r="W533" s="118"/>
      <c r="X533" s="118"/>
      <c r="Y533" s="118"/>
      <c r="Z533" s="118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112" t="str">
        <f>IFERROR(VLOOKUP(Tableau24[[#This Row],[NOM
 ÉVALUATION]],ÉVALUATIONS!A:H,8,FALSE),"")</f>
        <v/>
      </c>
    </row>
    <row r="534" spans="2:50" ht="28.5">
      <c r="B534" s="6"/>
      <c r="C534" s="6" t="str">
        <f>IFERROR(VLOOKUP(Tableau24[[#This Row],[NOM
 ÉVALUATION]],EVALUATIONS,2,FALSE),"")</f>
        <v/>
      </c>
      <c r="D534" s="6" t="str">
        <f>IFERROR(VLOOKUP(Tableau24[[#This Row],[NOM
 ÉVALUATION]],EVALUATIONS,3,FALSE),"")</f>
        <v/>
      </c>
      <c r="E534" s="96" t="str">
        <f>IFERROR(VLOOKUP(Tableau24[[#This Row],[NOM
 ÉVALUATION]],EVALUATIONS,4,FALSE),"")</f>
        <v/>
      </c>
      <c r="F534" s="7" t="str">
        <f>IFERROR(VLOOKUP(Tableau24[[#This Row],[NOM
 ÉVALUATION]],EVALUATIONS,5,FALSE),"")</f>
        <v/>
      </c>
      <c r="G534" s="10" t="str">
        <f>IFERROR(VLOOKUP(Tableau24[[#This Row],[NOM
 ÉVALUATION]],EVALUATIONS,6,FALSE),"")</f>
        <v/>
      </c>
      <c r="H534" s="105"/>
      <c r="I534" s="8"/>
      <c r="J534" s="118"/>
      <c r="K534" s="118"/>
      <c r="L534" s="118"/>
      <c r="M534" s="118"/>
      <c r="N534" s="118"/>
      <c r="O534" s="118"/>
      <c r="P534" s="118"/>
      <c r="Q534" s="118"/>
      <c r="R534" s="118"/>
      <c r="S534" s="118"/>
      <c r="T534" s="118"/>
      <c r="U534" s="118"/>
      <c r="V534" s="118"/>
      <c r="W534" s="118"/>
      <c r="X534" s="118"/>
      <c r="Y534" s="118"/>
      <c r="Z534" s="118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112" t="str">
        <f>IFERROR(VLOOKUP(Tableau24[[#This Row],[NOM
 ÉVALUATION]],ÉVALUATIONS!A:H,8,FALSE),"")</f>
        <v/>
      </c>
    </row>
    <row r="535" spans="2:50" ht="28.5">
      <c r="B535" s="6"/>
      <c r="C535" s="6" t="str">
        <f>IFERROR(VLOOKUP(Tableau24[[#This Row],[NOM
 ÉVALUATION]],EVALUATIONS,2,FALSE),"")</f>
        <v/>
      </c>
      <c r="D535" s="6" t="str">
        <f>IFERROR(VLOOKUP(Tableau24[[#This Row],[NOM
 ÉVALUATION]],EVALUATIONS,3,FALSE),"")</f>
        <v/>
      </c>
      <c r="E535" s="96" t="str">
        <f>IFERROR(VLOOKUP(Tableau24[[#This Row],[NOM
 ÉVALUATION]],EVALUATIONS,4,FALSE),"")</f>
        <v/>
      </c>
      <c r="F535" s="7" t="str">
        <f>IFERROR(VLOOKUP(Tableau24[[#This Row],[NOM
 ÉVALUATION]],EVALUATIONS,5,FALSE),"")</f>
        <v/>
      </c>
      <c r="G535" s="10" t="str">
        <f>IFERROR(VLOOKUP(Tableau24[[#This Row],[NOM
 ÉVALUATION]],EVALUATIONS,6,FALSE),"")</f>
        <v/>
      </c>
      <c r="H535" s="105"/>
      <c r="I535" s="8"/>
      <c r="J535" s="118"/>
      <c r="K535" s="118"/>
      <c r="L535" s="118"/>
      <c r="M535" s="118"/>
      <c r="N535" s="118"/>
      <c r="O535" s="118"/>
      <c r="P535" s="118"/>
      <c r="Q535" s="118"/>
      <c r="R535" s="118"/>
      <c r="S535" s="118"/>
      <c r="T535" s="118"/>
      <c r="U535" s="118"/>
      <c r="V535" s="118"/>
      <c r="W535" s="118"/>
      <c r="X535" s="118"/>
      <c r="Y535" s="118"/>
      <c r="Z535" s="118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112" t="str">
        <f>IFERROR(VLOOKUP(Tableau24[[#This Row],[NOM
 ÉVALUATION]],ÉVALUATIONS!A:H,8,FALSE),"")</f>
        <v/>
      </c>
    </row>
    <row r="536" spans="2:50" ht="28.5">
      <c r="B536" s="6"/>
      <c r="C536" s="6" t="str">
        <f>IFERROR(VLOOKUP(Tableau24[[#This Row],[NOM
 ÉVALUATION]],EVALUATIONS,2,FALSE),"")</f>
        <v/>
      </c>
      <c r="D536" s="6" t="str">
        <f>IFERROR(VLOOKUP(Tableau24[[#This Row],[NOM
 ÉVALUATION]],EVALUATIONS,3,FALSE),"")</f>
        <v/>
      </c>
      <c r="E536" s="96" t="str">
        <f>IFERROR(VLOOKUP(Tableau24[[#This Row],[NOM
 ÉVALUATION]],EVALUATIONS,4,FALSE),"")</f>
        <v/>
      </c>
      <c r="F536" s="7" t="str">
        <f>IFERROR(VLOOKUP(Tableau24[[#This Row],[NOM
 ÉVALUATION]],EVALUATIONS,5,FALSE),"")</f>
        <v/>
      </c>
      <c r="G536" s="10" t="str">
        <f>IFERROR(VLOOKUP(Tableau24[[#This Row],[NOM
 ÉVALUATION]],EVALUATIONS,6,FALSE),"")</f>
        <v/>
      </c>
      <c r="H536" s="105"/>
      <c r="I536" s="8"/>
      <c r="J536" s="118"/>
      <c r="K536" s="118"/>
      <c r="L536" s="118"/>
      <c r="M536" s="118"/>
      <c r="N536" s="118"/>
      <c r="O536" s="118"/>
      <c r="P536" s="118"/>
      <c r="Q536" s="118"/>
      <c r="R536" s="118"/>
      <c r="S536" s="118"/>
      <c r="T536" s="118"/>
      <c r="U536" s="118"/>
      <c r="V536" s="118"/>
      <c r="W536" s="118"/>
      <c r="X536" s="118"/>
      <c r="Y536" s="118"/>
      <c r="Z536" s="118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112" t="str">
        <f>IFERROR(VLOOKUP(Tableau24[[#This Row],[NOM
 ÉVALUATION]],ÉVALUATIONS!A:H,8,FALSE),"")</f>
        <v/>
      </c>
    </row>
    <row r="537" spans="2:50" ht="28.5">
      <c r="B537" s="6"/>
      <c r="C537" s="6" t="str">
        <f>IFERROR(VLOOKUP(Tableau24[[#This Row],[NOM
 ÉVALUATION]],EVALUATIONS,2,FALSE),"")</f>
        <v/>
      </c>
      <c r="D537" s="6" t="str">
        <f>IFERROR(VLOOKUP(Tableau24[[#This Row],[NOM
 ÉVALUATION]],EVALUATIONS,3,FALSE),"")</f>
        <v/>
      </c>
      <c r="E537" s="96" t="str">
        <f>IFERROR(VLOOKUP(Tableau24[[#This Row],[NOM
 ÉVALUATION]],EVALUATIONS,4,FALSE),"")</f>
        <v/>
      </c>
      <c r="F537" s="7" t="str">
        <f>IFERROR(VLOOKUP(Tableau24[[#This Row],[NOM
 ÉVALUATION]],EVALUATIONS,5,FALSE),"")</f>
        <v/>
      </c>
      <c r="G537" s="10" t="str">
        <f>IFERROR(VLOOKUP(Tableau24[[#This Row],[NOM
 ÉVALUATION]],EVALUATIONS,6,FALSE),"")</f>
        <v/>
      </c>
      <c r="H537" s="105"/>
      <c r="I537" s="8"/>
      <c r="J537" s="118"/>
      <c r="K537" s="118"/>
      <c r="L537" s="118"/>
      <c r="M537" s="118"/>
      <c r="N537" s="118"/>
      <c r="O537" s="118"/>
      <c r="P537" s="118"/>
      <c r="Q537" s="118"/>
      <c r="R537" s="118"/>
      <c r="S537" s="118"/>
      <c r="T537" s="118"/>
      <c r="U537" s="118"/>
      <c r="V537" s="118"/>
      <c r="W537" s="118"/>
      <c r="X537" s="118"/>
      <c r="Y537" s="118"/>
      <c r="Z537" s="118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112" t="str">
        <f>IFERROR(VLOOKUP(Tableau24[[#This Row],[NOM
 ÉVALUATION]],ÉVALUATIONS!A:H,8,FALSE),"")</f>
        <v/>
      </c>
    </row>
    <row r="538" spans="2:50" ht="28.5">
      <c r="B538" s="6"/>
      <c r="C538" s="6" t="str">
        <f>IFERROR(VLOOKUP(Tableau24[[#This Row],[NOM
 ÉVALUATION]],EVALUATIONS,2,FALSE),"")</f>
        <v/>
      </c>
      <c r="D538" s="6" t="str">
        <f>IFERROR(VLOOKUP(Tableau24[[#This Row],[NOM
 ÉVALUATION]],EVALUATIONS,3,FALSE),"")</f>
        <v/>
      </c>
      <c r="E538" s="96" t="str">
        <f>IFERROR(VLOOKUP(Tableau24[[#This Row],[NOM
 ÉVALUATION]],EVALUATIONS,4,FALSE),"")</f>
        <v/>
      </c>
      <c r="F538" s="7" t="str">
        <f>IFERROR(VLOOKUP(Tableau24[[#This Row],[NOM
 ÉVALUATION]],EVALUATIONS,5,FALSE),"")</f>
        <v/>
      </c>
      <c r="G538" s="10" t="str">
        <f>IFERROR(VLOOKUP(Tableau24[[#This Row],[NOM
 ÉVALUATION]],EVALUATIONS,6,FALSE),"")</f>
        <v/>
      </c>
      <c r="H538" s="105"/>
      <c r="I538" s="8"/>
      <c r="J538" s="118"/>
      <c r="K538" s="118"/>
      <c r="L538" s="118"/>
      <c r="M538" s="118"/>
      <c r="N538" s="118"/>
      <c r="O538" s="118"/>
      <c r="P538" s="118"/>
      <c r="Q538" s="118"/>
      <c r="R538" s="118"/>
      <c r="S538" s="118"/>
      <c r="T538" s="118"/>
      <c r="U538" s="118"/>
      <c r="V538" s="118"/>
      <c r="W538" s="118"/>
      <c r="X538" s="118"/>
      <c r="Y538" s="118"/>
      <c r="Z538" s="118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112" t="str">
        <f>IFERROR(VLOOKUP(Tableau24[[#This Row],[NOM
 ÉVALUATION]],ÉVALUATIONS!A:H,8,FALSE),"")</f>
        <v/>
      </c>
    </row>
    <row r="539" spans="2:50" ht="28.5">
      <c r="B539" s="6"/>
      <c r="C539" s="6" t="str">
        <f>IFERROR(VLOOKUP(Tableau24[[#This Row],[NOM
 ÉVALUATION]],EVALUATIONS,2,FALSE),"")</f>
        <v/>
      </c>
      <c r="D539" s="6" t="str">
        <f>IFERROR(VLOOKUP(Tableau24[[#This Row],[NOM
 ÉVALUATION]],EVALUATIONS,3,FALSE),"")</f>
        <v/>
      </c>
      <c r="E539" s="96" t="str">
        <f>IFERROR(VLOOKUP(Tableau24[[#This Row],[NOM
 ÉVALUATION]],EVALUATIONS,4,FALSE),"")</f>
        <v/>
      </c>
      <c r="F539" s="7" t="str">
        <f>IFERROR(VLOOKUP(Tableau24[[#This Row],[NOM
 ÉVALUATION]],EVALUATIONS,5,FALSE),"")</f>
        <v/>
      </c>
      <c r="G539" s="10" t="str">
        <f>IFERROR(VLOOKUP(Tableau24[[#This Row],[NOM
 ÉVALUATION]],EVALUATIONS,6,FALSE),"")</f>
        <v/>
      </c>
      <c r="H539" s="105"/>
      <c r="I539" s="8"/>
      <c r="J539" s="118"/>
      <c r="K539" s="118"/>
      <c r="L539" s="118"/>
      <c r="M539" s="118"/>
      <c r="N539" s="118"/>
      <c r="O539" s="118"/>
      <c r="P539" s="118"/>
      <c r="Q539" s="118"/>
      <c r="R539" s="118"/>
      <c r="S539" s="118"/>
      <c r="T539" s="118"/>
      <c r="U539" s="118"/>
      <c r="V539" s="118"/>
      <c r="W539" s="118"/>
      <c r="X539" s="118"/>
      <c r="Y539" s="118"/>
      <c r="Z539" s="118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112" t="str">
        <f>IFERROR(VLOOKUP(Tableau24[[#This Row],[NOM
 ÉVALUATION]],ÉVALUATIONS!A:H,8,FALSE),"")</f>
        <v/>
      </c>
    </row>
    <row r="540" spans="2:50" ht="28.5">
      <c r="B540" s="6"/>
      <c r="C540" s="6" t="str">
        <f>IFERROR(VLOOKUP(Tableau24[[#This Row],[NOM
 ÉVALUATION]],EVALUATIONS,2,FALSE),"")</f>
        <v/>
      </c>
      <c r="D540" s="6" t="str">
        <f>IFERROR(VLOOKUP(Tableau24[[#This Row],[NOM
 ÉVALUATION]],EVALUATIONS,3,FALSE),"")</f>
        <v/>
      </c>
      <c r="E540" s="96" t="str">
        <f>IFERROR(VLOOKUP(Tableau24[[#This Row],[NOM
 ÉVALUATION]],EVALUATIONS,4,FALSE),"")</f>
        <v/>
      </c>
      <c r="F540" s="7" t="str">
        <f>IFERROR(VLOOKUP(Tableau24[[#This Row],[NOM
 ÉVALUATION]],EVALUATIONS,5,FALSE),"")</f>
        <v/>
      </c>
      <c r="G540" s="10" t="str">
        <f>IFERROR(VLOOKUP(Tableau24[[#This Row],[NOM
 ÉVALUATION]],EVALUATIONS,6,FALSE),"")</f>
        <v/>
      </c>
      <c r="H540" s="105"/>
      <c r="I540" s="8"/>
      <c r="J540" s="118"/>
      <c r="K540" s="118"/>
      <c r="L540" s="118"/>
      <c r="M540" s="118"/>
      <c r="N540" s="118"/>
      <c r="O540" s="118"/>
      <c r="P540" s="118"/>
      <c r="Q540" s="118"/>
      <c r="R540" s="118"/>
      <c r="S540" s="118"/>
      <c r="T540" s="118"/>
      <c r="U540" s="118"/>
      <c r="V540" s="118"/>
      <c r="W540" s="118"/>
      <c r="X540" s="118"/>
      <c r="Y540" s="118"/>
      <c r="Z540" s="118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112" t="str">
        <f>IFERROR(VLOOKUP(Tableau24[[#This Row],[NOM
 ÉVALUATION]],ÉVALUATIONS!A:H,8,FALSE),"")</f>
        <v/>
      </c>
    </row>
    <row r="541" spans="2:50" ht="28.5">
      <c r="B541" s="6"/>
      <c r="C541" s="6" t="str">
        <f>IFERROR(VLOOKUP(Tableau24[[#This Row],[NOM
 ÉVALUATION]],EVALUATIONS,2,FALSE),"")</f>
        <v/>
      </c>
      <c r="D541" s="6" t="str">
        <f>IFERROR(VLOOKUP(Tableau24[[#This Row],[NOM
 ÉVALUATION]],EVALUATIONS,3,FALSE),"")</f>
        <v/>
      </c>
      <c r="E541" s="96" t="str">
        <f>IFERROR(VLOOKUP(Tableau24[[#This Row],[NOM
 ÉVALUATION]],EVALUATIONS,4,FALSE),"")</f>
        <v/>
      </c>
      <c r="F541" s="7" t="str">
        <f>IFERROR(VLOOKUP(Tableau24[[#This Row],[NOM
 ÉVALUATION]],EVALUATIONS,5,FALSE),"")</f>
        <v/>
      </c>
      <c r="G541" s="10" t="str">
        <f>IFERROR(VLOOKUP(Tableau24[[#This Row],[NOM
 ÉVALUATION]],EVALUATIONS,6,FALSE),"")</f>
        <v/>
      </c>
      <c r="H541" s="105"/>
      <c r="I541" s="8"/>
      <c r="J541" s="118"/>
      <c r="K541" s="118"/>
      <c r="L541" s="118"/>
      <c r="M541" s="118"/>
      <c r="N541" s="118"/>
      <c r="O541" s="118"/>
      <c r="P541" s="118"/>
      <c r="Q541" s="118"/>
      <c r="R541" s="118"/>
      <c r="S541" s="118"/>
      <c r="T541" s="118"/>
      <c r="U541" s="118"/>
      <c r="V541" s="118"/>
      <c r="W541" s="118"/>
      <c r="X541" s="118"/>
      <c r="Y541" s="118"/>
      <c r="Z541" s="118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112" t="str">
        <f>IFERROR(VLOOKUP(Tableau24[[#This Row],[NOM
 ÉVALUATION]],ÉVALUATIONS!A:H,8,FALSE),"")</f>
        <v/>
      </c>
    </row>
    <row r="542" spans="2:50" ht="28.5">
      <c r="B542" s="6"/>
      <c r="C542" s="6" t="str">
        <f>IFERROR(VLOOKUP(Tableau24[[#This Row],[NOM
 ÉVALUATION]],EVALUATIONS,2,FALSE),"")</f>
        <v/>
      </c>
      <c r="D542" s="6" t="str">
        <f>IFERROR(VLOOKUP(Tableau24[[#This Row],[NOM
 ÉVALUATION]],EVALUATIONS,3,FALSE),"")</f>
        <v/>
      </c>
      <c r="E542" s="96" t="str">
        <f>IFERROR(VLOOKUP(Tableau24[[#This Row],[NOM
 ÉVALUATION]],EVALUATIONS,4,FALSE),"")</f>
        <v/>
      </c>
      <c r="F542" s="7" t="str">
        <f>IFERROR(VLOOKUP(Tableau24[[#This Row],[NOM
 ÉVALUATION]],EVALUATIONS,5,FALSE),"")</f>
        <v/>
      </c>
      <c r="G542" s="10" t="str">
        <f>IFERROR(VLOOKUP(Tableau24[[#This Row],[NOM
 ÉVALUATION]],EVALUATIONS,6,FALSE),"")</f>
        <v/>
      </c>
      <c r="H542" s="105"/>
      <c r="I542" s="8"/>
      <c r="J542" s="118"/>
      <c r="K542" s="118"/>
      <c r="L542" s="118"/>
      <c r="M542" s="118"/>
      <c r="N542" s="118"/>
      <c r="O542" s="118"/>
      <c r="P542" s="118"/>
      <c r="Q542" s="118"/>
      <c r="R542" s="118"/>
      <c r="S542" s="118"/>
      <c r="T542" s="118"/>
      <c r="U542" s="118"/>
      <c r="V542" s="118"/>
      <c r="W542" s="118"/>
      <c r="X542" s="118"/>
      <c r="Y542" s="118"/>
      <c r="Z542" s="118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112" t="str">
        <f>IFERROR(VLOOKUP(Tableau24[[#This Row],[NOM
 ÉVALUATION]],ÉVALUATIONS!A:H,8,FALSE),"")</f>
        <v/>
      </c>
    </row>
    <row r="543" spans="2:50" ht="28.5">
      <c r="B543" s="6"/>
      <c r="C543" s="6" t="str">
        <f>IFERROR(VLOOKUP(Tableau24[[#This Row],[NOM
 ÉVALUATION]],EVALUATIONS,2,FALSE),"")</f>
        <v/>
      </c>
      <c r="D543" s="6" t="str">
        <f>IFERROR(VLOOKUP(Tableau24[[#This Row],[NOM
 ÉVALUATION]],EVALUATIONS,3,FALSE),"")</f>
        <v/>
      </c>
      <c r="E543" s="96" t="str">
        <f>IFERROR(VLOOKUP(Tableau24[[#This Row],[NOM
 ÉVALUATION]],EVALUATIONS,4,FALSE),"")</f>
        <v/>
      </c>
      <c r="F543" s="7" t="str">
        <f>IFERROR(VLOOKUP(Tableau24[[#This Row],[NOM
 ÉVALUATION]],EVALUATIONS,5,FALSE),"")</f>
        <v/>
      </c>
      <c r="G543" s="10" t="str">
        <f>IFERROR(VLOOKUP(Tableau24[[#This Row],[NOM
 ÉVALUATION]],EVALUATIONS,6,FALSE),"")</f>
        <v/>
      </c>
      <c r="H543" s="105"/>
      <c r="I543" s="8"/>
      <c r="J543" s="118"/>
      <c r="K543" s="118"/>
      <c r="L543" s="118"/>
      <c r="M543" s="118"/>
      <c r="N543" s="118"/>
      <c r="O543" s="118"/>
      <c r="P543" s="118"/>
      <c r="Q543" s="118"/>
      <c r="R543" s="118"/>
      <c r="S543" s="118"/>
      <c r="T543" s="118"/>
      <c r="U543" s="118"/>
      <c r="V543" s="118"/>
      <c r="W543" s="118"/>
      <c r="X543" s="118"/>
      <c r="Y543" s="118"/>
      <c r="Z543" s="118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112" t="str">
        <f>IFERROR(VLOOKUP(Tableau24[[#This Row],[NOM
 ÉVALUATION]],ÉVALUATIONS!A:H,8,FALSE),"")</f>
        <v/>
      </c>
    </row>
    <row r="544" spans="2:50" ht="28.5">
      <c r="B544" s="6"/>
      <c r="C544" s="6" t="str">
        <f>IFERROR(VLOOKUP(Tableau24[[#This Row],[NOM
 ÉVALUATION]],EVALUATIONS,2,FALSE),"")</f>
        <v/>
      </c>
      <c r="D544" s="6" t="str">
        <f>IFERROR(VLOOKUP(Tableau24[[#This Row],[NOM
 ÉVALUATION]],EVALUATIONS,3,FALSE),"")</f>
        <v/>
      </c>
      <c r="E544" s="96" t="str">
        <f>IFERROR(VLOOKUP(Tableau24[[#This Row],[NOM
 ÉVALUATION]],EVALUATIONS,4,FALSE),"")</f>
        <v/>
      </c>
      <c r="F544" s="7" t="str">
        <f>IFERROR(VLOOKUP(Tableau24[[#This Row],[NOM
 ÉVALUATION]],EVALUATIONS,5,FALSE),"")</f>
        <v/>
      </c>
      <c r="G544" s="10" t="str">
        <f>IFERROR(VLOOKUP(Tableau24[[#This Row],[NOM
 ÉVALUATION]],EVALUATIONS,6,FALSE),"")</f>
        <v/>
      </c>
      <c r="H544" s="105"/>
      <c r="I544" s="8"/>
      <c r="J544" s="118"/>
      <c r="K544" s="118"/>
      <c r="L544" s="118"/>
      <c r="M544" s="118"/>
      <c r="N544" s="118"/>
      <c r="O544" s="118"/>
      <c r="P544" s="118"/>
      <c r="Q544" s="118"/>
      <c r="R544" s="118"/>
      <c r="S544" s="118"/>
      <c r="T544" s="118"/>
      <c r="U544" s="118"/>
      <c r="V544" s="118"/>
      <c r="W544" s="118"/>
      <c r="X544" s="118"/>
      <c r="Y544" s="118"/>
      <c r="Z544" s="118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112" t="str">
        <f>IFERROR(VLOOKUP(Tableau24[[#This Row],[NOM
 ÉVALUATION]],ÉVALUATIONS!A:H,8,FALSE),"")</f>
        <v/>
      </c>
    </row>
    <row r="545" spans="2:50" ht="28.5">
      <c r="B545" s="6"/>
      <c r="C545" s="6" t="str">
        <f>IFERROR(VLOOKUP(Tableau24[[#This Row],[NOM
 ÉVALUATION]],EVALUATIONS,2,FALSE),"")</f>
        <v/>
      </c>
      <c r="D545" s="6" t="str">
        <f>IFERROR(VLOOKUP(Tableau24[[#This Row],[NOM
 ÉVALUATION]],EVALUATIONS,3,FALSE),"")</f>
        <v/>
      </c>
      <c r="E545" s="96" t="str">
        <f>IFERROR(VLOOKUP(Tableau24[[#This Row],[NOM
 ÉVALUATION]],EVALUATIONS,4,FALSE),"")</f>
        <v/>
      </c>
      <c r="F545" s="7" t="str">
        <f>IFERROR(VLOOKUP(Tableau24[[#This Row],[NOM
 ÉVALUATION]],EVALUATIONS,5,FALSE),"")</f>
        <v/>
      </c>
      <c r="G545" s="10" t="str">
        <f>IFERROR(VLOOKUP(Tableau24[[#This Row],[NOM
 ÉVALUATION]],EVALUATIONS,6,FALSE),"")</f>
        <v/>
      </c>
      <c r="H545" s="105"/>
      <c r="I545" s="8"/>
      <c r="J545" s="118"/>
      <c r="K545" s="118"/>
      <c r="L545" s="118"/>
      <c r="M545" s="118"/>
      <c r="N545" s="118"/>
      <c r="O545" s="118"/>
      <c r="P545" s="118"/>
      <c r="Q545" s="118"/>
      <c r="R545" s="118"/>
      <c r="S545" s="118"/>
      <c r="T545" s="118"/>
      <c r="U545" s="118"/>
      <c r="V545" s="118"/>
      <c r="W545" s="118"/>
      <c r="X545" s="118"/>
      <c r="Y545" s="118"/>
      <c r="Z545" s="118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112" t="str">
        <f>IFERROR(VLOOKUP(Tableau24[[#This Row],[NOM
 ÉVALUATION]],ÉVALUATIONS!A:H,8,FALSE),"")</f>
        <v/>
      </c>
    </row>
    <row r="546" spans="2:50" ht="28.5">
      <c r="B546" s="6"/>
      <c r="C546" s="6" t="str">
        <f>IFERROR(VLOOKUP(Tableau24[[#This Row],[NOM
 ÉVALUATION]],EVALUATIONS,2,FALSE),"")</f>
        <v/>
      </c>
      <c r="D546" s="6" t="str">
        <f>IFERROR(VLOOKUP(Tableau24[[#This Row],[NOM
 ÉVALUATION]],EVALUATIONS,3,FALSE),"")</f>
        <v/>
      </c>
      <c r="E546" s="96" t="str">
        <f>IFERROR(VLOOKUP(Tableau24[[#This Row],[NOM
 ÉVALUATION]],EVALUATIONS,4,FALSE),"")</f>
        <v/>
      </c>
      <c r="F546" s="7" t="str">
        <f>IFERROR(VLOOKUP(Tableau24[[#This Row],[NOM
 ÉVALUATION]],EVALUATIONS,5,FALSE),"")</f>
        <v/>
      </c>
      <c r="G546" s="10" t="str">
        <f>IFERROR(VLOOKUP(Tableau24[[#This Row],[NOM
 ÉVALUATION]],EVALUATIONS,6,FALSE),"")</f>
        <v/>
      </c>
      <c r="H546" s="105"/>
      <c r="I546" s="8"/>
      <c r="J546" s="118"/>
      <c r="K546" s="118"/>
      <c r="L546" s="118"/>
      <c r="M546" s="118"/>
      <c r="N546" s="118"/>
      <c r="O546" s="118"/>
      <c r="P546" s="118"/>
      <c r="Q546" s="118"/>
      <c r="R546" s="118"/>
      <c r="S546" s="118"/>
      <c r="T546" s="118"/>
      <c r="U546" s="118"/>
      <c r="V546" s="118"/>
      <c r="W546" s="118"/>
      <c r="X546" s="118"/>
      <c r="Y546" s="118"/>
      <c r="Z546" s="118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112" t="str">
        <f>IFERROR(VLOOKUP(Tableau24[[#This Row],[NOM
 ÉVALUATION]],ÉVALUATIONS!A:H,8,FALSE),"")</f>
        <v/>
      </c>
    </row>
    <row r="547" spans="2:50" ht="28.5">
      <c r="B547" s="6"/>
      <c r="C547" s="6" t="str">
        <f>IFERROR(VLOOKUP(Tableau24[[#This Row],[NOM
 ÉVALUATION]],EVALUATIONS,2,FALSE),"")</f>
        <v/>
      </c>
      <c r="D547" s="6" t="str">
        <f>IFERROR(VLOOKUP(Tableau24[[#This Row],[NOM
 ÉVALUATION]],EVALUATIONS,3,FALSE),"")</f>
        <v/>
      </c>
      <c r="E547" s="96" t="str">
        <f>IFERROR(VLOOKUP(Tableau24[[#This Row],[NOM
 ÉVALUATION]],EVALUATIONS,4,FALSE),"")</f>
        <v/>
      </c>
      <c r="F547" s="7" t="str">
        <f>IFERROR(VLOOKUP(Tableau24[[#This Row],[NOM
 ÉVALUATION]],EVALUATIONS,5,FALSE),"")</f>
        <v/>
      </c>
      <c r="G547" s="10" t="str">
        <f>IFERROR(VLOOKUP(Tableau24[[#This Row],[NOM
 ÉVALUATION]],EVALUATIONS,6,FALSE),"")</f>
        <v/>
      </c>
      <c r="H547" s="105"/>
      <c r="I547" s="8"/>
      <c r="J547" s="118"/>
      <c r="K547" s="118"/>
      <c r="L547" s="118"/>
      <c r="M547" s="118"/>
      <c r="N547" s="118"/>
      <c r="O547" s="118"/>
      <c r="P547" s="118"/>
      <c r="Q547" s="118"/>
      <c r="R547" s="118"/>
      <c r="S547" s="118"/>
      <c r="T547" s="118"/>
      <c r="U547" s="118"/>
      <c r="V547" s="118"/>
      <c r="W547" s="118"/>
      <c r="X547" s="118"/>
      <c r="Y547" s="118"/>
      <c r="Z547" s="118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112" t="str">
        <f>IFERROR(VLOOKUP(Tableau24[[#This Row],[NOM
 ÉVALUATION]],ÉVALUATIONS!A:H,8,FALSE),"")</f>
        <v/>
      </c>
    </row>
    <row r="548" spans="2:50" ht="28.5">
      <c r="B548" s="6"/>
      <c r="C548" s="6" t="str">
        <f>IFERROR(VLOOKUP(Tableau24[[#This Row],[NOM
 ÉVALUATION]],EVALUATIONS,2,FALSE),"")</f>
        <v/>
      </c>
      <c r="D548" s="6" t="str">
        <f>IFERROR(VLOOKUP(Tableau24[[#This Row],[NOM
 ÉVALUATION]],EVALUATIONS,3,FALSE),"")</f>
        <v/>
      </c>
      <c r="E548" s="96" t="str">
        <f>IFERROR(VLOOKUP(Tableau24[[#This Row],[NOM
 ÉVALUATION]],EVALUATIONS,4,FALSE),"")</f>
        <v/>
      </c>
      <c r="F548" s="7" t="str">
        <f>IFERROR(VLOOKUP(Tableau24[[#This Row],[NOM
 ÉVALUATION]],EVALUATIONS,5,FALSE),"")</f>
        <v/>
      </c>
      <c r="G548" s="10" t="str">
        <f>IFERROR(VLOOKUP(Tableau24[[#This Row],[NOM
 ÉVALUATION]],EVALUATIONS,6,FALSE),"")</f>
        <v/>
      </c>
      <c r="H548" s="105"/>
      <c r="I548" s="8"/>
      <c r="J548" s="118"/>
      <c r="K548" s="118"/>
      <c r="L548" s="118"/>
      <c r="M548" s="118"/>
      <c r="N548" s="118"/>
      <c r="O548" s="118"/>
      <c r="P548" s="118"/>
      <c r="Q548" s="118"/>
      <c r="R548" s="118"/>
      <c r="S548" s="118"/>
      <c r="T548" s="118"/>
      <c r="U548" s="118"/>
      <c r="V548" s="118"/>
      <c r="W548" s="118"/>
      <c r="X548" s="118"/>
      <c r="Y548" s="118"/>
      <c r="Z548" s="118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112" t="str">
        <f>IFERROR(VLOOKUP(Tableau24[[#This Row],[NOM
 ÉVALUATION]],ÉVALUATIONS!A:H,8,FALSE),"")</f>
        <v/>
      </c>
    </row>
    <row r="549" spans="2:50" ht="28.5">
      <c r="B549" s="6"/>
      <c r="C549" s="6" t="str">
        <f>IFERROR(VLOOKUP(Tableau24[[#This Row],[NOM
 ÉVALUATION]],EVALUATIONS,2,FALSE),"")</f>
        <v/>
      </c>
      <c r="D549" s="6" t="str">
        <f>IFERROR(VLOOKUP(Tableau24[[#This Row],[NOM
 ÉVALUATION]],EVALUATIONS,3,FALSE),"")</f>
        <v/>
      </c>
      <c r="E549" s="96" t="str">
        <f>IFERROR(VLOOKUP(Tableau24[[#This Row],[NOM
 ÉVALUATION]],EVALUATIONS,4,FALSE),"")</f>
        <v/>
      </c>
      <c r="F549" s="7" t="str">
        <f>IFERROR(VLOOKUP(Tableau24[[#This Row],[NOM
 ÉVALUATION]],EVALUATIONS,5,FALSE),"")</f>
        <v/>
      </c>
      <c r="G549" s="10" t="str">
        <f>IFERROR(VLOOKUP(Tableau24[[#This Row],[NOM
 ÉVALUATION]],EVALUATIONS,6,FALSE),"")</f>
        <v/>
      </c>
      <c r="H549" s="105"/>
      <c r="I549" s="8"/>
      <c r="J549" s="118"/>
      <c r="K549" s="118"/>
      <c r="L549" s="118"/>
      <c r="M549" s="118"/>
      <c r="N549" s="118"/>
      <c r="O549" s="118"/>
      <c r="P549" s="118"/>
      <c r="Q549" s="118"/>
      <c r="R549" s="118"/>
      <c r="S549" s="118"/>
      <c r="T549" s="118"/>
      <c r="U549" s="118"/>
      <c r="V549" s="118"/>
      <c r="W549" s="118"/>
      <c r="X549" s="118"/>
      <c r="Y549" s="118"/>
      <c r="Z549" s="118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112" t="str">
        <f>IFERROR(VLOOKUP(Tableau24[[#This Row],[NOM
 ÉVALUATION]],ÉVALUATIONS!A:H,8,FALSE),"")</f>
        <v/>
      </c>
    </row>
    <row r="550" spans="2:50" ht="28.5">
      <c r="B550" s="6"/>
      <c r="C550" s="6" t="str">
        <f>IFERROR(VLOOKUP(Tableau24[[#This Row],[NOM
 ÉVALUATION]],EVALUATIONS,2,FALSE),"")</f>
        <v/>
      </c>
      <c r="D550" s="6" t="str">
        <f>IFERROR(VLOOKUP(Tableau24[[#This Row],[NOM
 ÉVALUATION]],EVALUATIONS,3,FALSE),"")</f>
        <v/>
      </c>
      <c r="E550" s="96" t="str">
        <f>IFERROR(VLOOKUP(Tableau24[[#This Row],[NOM
 ÉVALUATION]],EVALUATIONS,4,FALSE),"")</f>
        <v/>
      </c>
      <c r="F550" s="7" t="str">
        <f>IFERROR(VLOOKUP(Tableau24[[#This Row],[NOM
 ÉVALUATION]],EVALUATIONS,5,FALSE),"")</f>
        <v/>
      </c>
      <c r="G550" s="10" t="str">
        <f>IFERROR(VLOOKUP(Tableau24[[#This Row],[NOM
 ÉVALUATION]],EVALUATIONS,6,FALSE),"")</f>
        <v/>
      </c>
      <c r="H550" s="105"/>
      <c r="I550" s="8"/>
      <c r="J550" s="118"/>
      <c r="K550" s="118"/>
      <c r="L550" s="118"/>
      <c r="M550" s="118"/>
      <c r="N550" s="118"/>
      <c r="O550" s="118"/>
      <c r="P550" s="118"/>
      <c r="Q550" s="118"/>
      <c r="R550" s="118"/>
      <c r="S550" s="118"/>
      <c r="T550" s="118"/>
      <c r="U550" s="118"/>
      <c r="V550" s="118"/>
      <c r="W550" s="118"/>
      <c r="X550" s="118"/>
      <c r="Y550" s="118"/>
      <c r="Z550" s="118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112" t="str">
        <f>IFERROR(VLOOKUP(Tableau24[[#This Row],[NOM
 ÉVALUATION]],ÉVALUATIONS!A:H,8,FALSE),"")</f>
        <v/>
      </c>
    </row>
    <row r="551" spans="2:50" ht="28.5">
      <c r="B551" s="6"/>
      <c r="C551" s="6" t="str">
        <f>IFERROR(VLOOKUP(Tableau24[[#This Row],[NOM
 ÉVALUATION]],EVALUATIONS,2,FALSE),"")</f>
        <v/>
      </c>
      <c r="D551" s="6" t="str">
        <f>IFERROR(VLOOKUP(Tableau24[[#This Row],[NOM
 ÉVALUATION]],EVALUATIONS,3,FALSE),"")</f>
        <v/>
      </c>
      <c r="E551" s="96" t="str">
        <f>IFERROR(VLOOKUP(Tableau24[[#This Row],[NOM
 ÉVALUATION]],EVALUATIONS,4,FALSE),"")</f>
        <v/>
      </c>
      <c r="F551" s="7" t="str">
        <f>IFERROR(VLOOKUP(Tableau24[[#This Row],[NOM
 ÉVALUATION]],EVALUATIONS,5,FALSE),"")</f>
        <v/>
      </c>
      <c r="G551" s="10" t="str">
        <f>IFERROR(VLOOKUP(Tableau24[[#This Row],[NOM
 ÉVALUATION]],EVALUATIONS,6,FALSE),"")</f>
        <v/>
      </c>
      <c r="H551" s="105"/>
      <c r="I551" s="8"/>
      <c r="J551" s="118"/>
      <c r="K551" s="118"/>
      <c r="L551" s="118"/>
      <c r="M551" s="118"/>
      <c r="N551" s="118"/>
      <c r="O551" s="118"/>
      <c r="P551" s="118"/>
      <c r="Q551" s="118"/>
      <c r="R551" s="118"/>
      <c r="S551" s="118"/>
      <c r="T551" s="118"/>
      <c r="U551" s="118"/>
      <c r="V551" s="118"/>
      <c r="W551" s="118"/>
      <c r="X551" s="118"/>
      <c r="Y551" s="118"/>
      <c r="Z551" s="118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112" t="str">
        <f>IFERROR(VLOOKUP(Tableau24[[#This Row],[NOM
 ÉVALUATION]],ÉVALUATIONS!A:H,8,FALSE),"")</f>
        <v/>
      </c>
    </row>
    <row r="552" spans="2:50" ht="28.5">
      <c r="B552" s="6"/>
      <c r="C552" s="6" t="str">
        <f>IFERROR(VLOOKUP(Tableau24[[#This Row],[NOM
 ÉVALUATION]],EVALUATIONS,2,FALSE),"")</f>
        <v/>
      </c>
      <c r="D552" s="6" t="str">
        <f>IFERROR(VLOOKUP(Tableau24[[#This Row],[NOM
 ÉVALUATION]],EVALUATIONS,3,FALSE),"")</f>
        <v/>
      </c>
      <c r="E552" s="96" t="str">
        <f>IFERROR(VLOOKUP(Tableau24[[#This Row],[NOM
 ÉVALUATION]],EVALUATIONS,4,FALSE),"")</f>
        <v/>
      </c>
      <c r="F552" s="7" t="str">
        <f>IFERROR(VLOOKUP(Tableau24[[#This Row],[NOM
 ÉVALUATION]],EVALUATIONS,5,FALSE),"")</f>
        <v/>
      </c>
      <c r="G552" s="10" t="str">
        <f>IFERROR(VLOOKUP(Tableau24[[#This Row],[NOM
 ÉVALUATION]],EVALUATIONS,6,FALSE),"")</f>
        <v/>
      </c>
      <c r="H552" s="105"/>
      <c r="I552" s="8"/>
      <c r="J552" s="118"/>
      <c r="K552" s="118"/>
      <c r="L552" s="118"/>
      <c r="M552" s="118"/>
      <c r="N552" s="118"/>
      <c r="O552" s="118"/>
      <c r="P552" s="118"/>
      <c r="Q552" s="118"/>
      <c r="R552" s="118"/>
      <c r="S552" s="118"/>
      <c r="T552" s="118"/>
      <c r="U552" s="118"/>
      <c r="V552" s="118"/>
      <c r="W552" s="118"/>
      <c r="X552" s="118"/>
      <c r="Y552" s="118"/>
      <c r="Z552" s="118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112" t="str">
        <f>IFERROR(VLOOKUP(Tableau24[[#This Row],[NOM
 ÉVALUATION]],ÉVALUATIONS!A:H,8,FALSE),"")</f>
        <v/>
      </c>
    </row>
    <row r="553" spans="2:50" ht="28.5">
      <c r="B553" s="6"/>
      <c r="C553" s="6" t="str">
        <f>IFERROR(VLOOKUP(Tableau24[[#This Row],[NOM
 ÉVALUATION]],EVALUATIONS,2,FALSE),"")</f>
        <v/>
      </c>
      <c r="D553" s="6" t="str">
        <f>IFERROR(VLOOKUP(Tableau24[[#This Row],[NOM
 ÉVALUATION]],EVALUATIONS,3,FALSE),"")</f>
        <v/>
      </c>
      <c r="E553" s="96" t="str">
        <f>IFERROR(VLOOKUP(Tableau24[[#This Row],[NOM
 ÉVALUATION]],EVALUATIONS,4,FALSE),"")</f>
        <v/>
      </c>
      <c r="F553" s="7" t="str">
        <f>IFERROR(VLOOKUP(Tableau24[[#This Row],[NOM
 ÉVALUATION]],EVALUATIONS,5,FALSE),"")</f>
        <v/>
      </c>
      <c r="G553" s="10" t="str">
        <f>IFERROR(VLOOKUP(Tableau24[[#This Row],[NOM
 ÉVALUATION]],EVALUATIONS,6,FALSE),"")</f>
        <v/>
      </c>
      <c r="H553" s="105"/>
      <c r="I553" s="8"/>
      <c r="J553" s="118"/>
      <c r="K553" s="118"/>
      <c r="L553" s="118"/>
      <c r="M553" s="118"/>
      <c r="N553" s="118"/>
      <c r="O553" s="118"/>
      <c r="P553" s="118"/>
      <c r="Q553" s="118"/>
      <c r="R553" s="118"/>
      <c r="S553" s="118"/>
      <c r="T553" s="118"/>
      <c r="U553" s="118"/>
      <c r="V553" s="118"/>
      <c r="W553" s="118"/>
      <c r="X553" s="118"/>
      <c r="Y553" s="118"/>
      <c r="Z553" s="118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112" t="str">
        <f>IFERROR(VLOOKUP(Tableau24[[#This Row],[NOM
 ÉVALUATION]],ÉVALUATIONS!A:H,8,FALSE),"")</f>
        <v/>
      </c>
    </row>
    <row r="554" spans="2:50" ht="28.5">
      <c r="B554" s="6"/>
      <c r="C554" s="6" t="str">
        <f>IFERROR(VLOOKUP(Tableau24[[#This Row],[NOM
 ÉVALUATION]],EVALUATIONS,2,FALSE),"")</f>
        <v/>
      </c>
      <c r="D554" s="6" t="str">
        <f>IFERROR(VLOOKUP(Tableau24[[#This Row],[NOM
 ÉVALUATION]],EVALUATIONS,3,FALSE),"")</f>
        <v/>
      </c>
      <c r="E554" s="96" t="str">
        <f>IFERROR(VLOOKUP(Tableau24[[#This Row],[NOM
 ÉVALUATION]],EVALUATIONS,4,FALSE),"")</f>
        <v/>
      </c>
      <c r="F554" s="7" t="str">
        <f>IFERROR(VLOOKUP(Tableau24[[#This Row],[NOM
 ÉVALUATION]],EVALUATIONS,5,FALSE),"")</f>
        <v/>
      </c>
      <c r="G554" s="10" t="str">
        <f>IFERROR(VLOOKUP(Tableau24[[#This Row],[NOM
 ÉVALUATION]],EVALUATIONS,6,FALSE),"")</f>
        <v/>
      </c>
      <c r="H554" s="105"/>
      <c r="I554" s="8"/>
      <c r="J554" s="118"/>
      <c r="K554" s="118"/>
      <c r="L554" s="118"/>
      <c r="M554" s="118"/>
      <c r="N554" s="118"/>
      <c r="O554" s="118"/>
      <c r="P554" s="118"/>
      <c r="Q554" s="118"/>
      <c r="R554" s="118"/>
      <c r="S554" s="118"/>
      <c r="T554" s="118"/>
      <c r="U554" s="118"/>
      <c r="V554" s="118"/>
      <c r="W554" s="118"/>
      <c r="X554" s="118"/>
      <c r="Y554" s="118"/>
      <c r="Z554" s="118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112" t="str">
        <f>IFERROR(VLOOKUP(Tableau24[[#This Row],[NOM
 ÉVALUATION]],ÉVALUATIONS!A:H,8,FALSE),"")</f>
        <v/>
      </c>
    </row>
    <row r="555" spans="2:50" ht="28.5">
      <c r="B555" s="6"/>
      <c r="C555" s="6" t="str">
        <f>IFERROR(VLOOKUP(Tableau24[[#This Row],[NOM
 ÉVALUATION]],EVALUATIONS,2,FALSE),"")</f>
        <v/>
      </c>
      <c r="D555" s="6" t="str">
        <f>IFERROR(VLOOKUP(Tableau24[[#This Row],[NOM
 ÉVALUATION]],EVALUATIONS,3,FALSE),"")</f>
        <v/>
      </c>
      <c r="E555" s="96" t="str">
        <f>IFERROR(VLOOKUP(Tableau24[[#This Row],[NOM
 ÉVALUATION]],EVALUATIONS,4,FALSE),"")</f>
        <v/>
      </c>
      <c r="F555" s="7" t="str">
        <f>IFERROR(VLOOKUP(Tableau24[[#This Row],[NOM
 ÉVALUATION]],EVALUATIONS,5,FALSE),"")</f>
        <v/>
      </c>
      <c r="G555" s="10" t="str">
        <f>IFERROR(VLOOKUP(Tableau24[[#This Row],[NOM
 ÉVALUATION]],EVALUATIONS,6,FALSE),"")</f>
        <v/>
      </c>
      <c r="H555" s="105"/>
      <c r="I555" s="8"/>
      <c r="J555" s="118"/>
      <c r="K555" s="118"/>
      <c r="L555" s="118"/>
      <c r="M555" s="118"/>
      <c r="N555" s="118"/>
      <c r="O555" s="118"/>
      <c r="P555" s="118"/>
      <c r="Q555" s="118"/>
      <c r="R555" s="118"/>
      <c r="S555" s="118"/>
      <c r="T555" s="118"/>
      <c r="U555" s="118"/>
      <c r="V555" s="118"/>
      <c r="W555" s="118"/>
      <c r="X555" s="118"/>
      <c r="Y555" s="118"/>
      <c r="Z555" s="118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112" t="str">
        <f>IFERROR(VLOOKUP(Tableau24[[#This Row],[NOM
 ÉVALUATION]],ÉVALUATIONS!A:H,8,FALSE),"")</f>
        <v/>
      </c>
    </row>
    <row r="556" spans="2:50" ht="28.5">
      <c r="B556" s="6"/>
      <c r="C556" s="6" t="str">
        <f>IFERROR(VLOOKUP(Tableau24[[#This Row],[NOM
 ÉVALUATION]],EVALUATIONS,2,FALSE),"")</f>
        <v/>
      </c>
      <c r="D556" s="6" t="str">
        <f>IFERROR(VLOOKUP(Tableau24[[#This Row],[NOM
 ÉVALUATION]],EVALUATIONS,3,FALSE),"")</f>
        <v/>
      </c>
      <c r="E556" s="96" t="str">
        <f>IFERROR(VLOOKUP(Tableau24[[#This Row],[NOM
 ÉVALUATION]],EVALUATIONS,4,FALSE),"")</f>
        <v/>
      </c>
      <c r="F556" s="7" t="str">
        <f>IFERROR(VLOOKUP(Tableau24[[#This Row],[NOM
 ÉVALUATION]],EVALUATIONS,5,FALSE),"")</f>
        <v/>
      </c>
      <c r="G556" s="10" t="str">
        <f>IFERROR(VLOOKUP(Tableau24[[#This Row],[NOM
 ÉVALUATION]],EVALUATIONS,6,FALSE),"")</f>
        <v/>
      </c>
      <c r="H556" s="105"/>
      <c r="I556" s="8"/>
      <c r="J556" s="118"/>
      <c r="K556" s="118"/>
      <c r="L556" s="118"/>
      <c r="M556" s="118"/>
      <c r="N556" s="118"/>
      <c r="O556" s="118"/>
      <c r="P556" s="118"/>
      <c r="Q556" s="118"/>
      <c r="R556" s="118"/>
      <c r="S556" s="118"/>
      <c r="T556" s="118"/>
      <c r="U556" s="118"/>
      <c r="V556" s="118"/>
      <c r="W556" s="118"/>
      <c r="X556" s="118"/>
      <c r="Y556" s="118"/>
      <c r="Z556" s="118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112" t="str">
        <f>IFERROR(VLOOKUP(Tableau24[[#This Row],[NOM
 ÉVALUATION]],ÉVALUATIONS!A:H,8,FALSE),"")</f>
        <v/>
      </c>
    </row>
    <row r="557" spans="2:50" ht="28.5">
      <c r="B557" s="6"/>
      <c r="C557" s="6" t="str">
        <f>IFERROR(VLOOKUP(Tableau24[[#This Row],[NOM
 ÉVALUATION]],EVALUATIONS,2,FALSE),"")</f>
        <v/>
      </c>
      <c r="D557" s="6" t="str">
        <f>IFERROR(VLOOKUP(Tableau24[[#This Row],[NOM
 ÉVALUATION]],EVALUATIONS,3,FALSE),"")</f>
        <v/>
      </c>
      <c r="E557" s="96" t="str">
        <f>IFERROR(VLOOKUP(Tableau24[[#This Row],[NOM
 ÉVALUATION]],EVALUATIONS,4,FALSE),"")</f>
        <v/>
      </c>
      <c r="F557" s="7" t="str">
        <f>IFERROR(VLOOKUP(Tableau24[[#This Row],[NOM
 ÉVALUATION]],EVALUATIONS,5,FALSE),"")</f>
        <v/>
      </c>
      <c r="G557" s="10" t="str">
        <f>IFERROR(VLOOKUP(Tableau24[[#This Row],[NOM
 ÉVALUATION]],EVALUATIONS,6,FALSE),"")</f>
        <v/>
      </c>
      <c r="H557" s="105"/>
      <c r="I557" s="8"/>
      <c r="J557" s="118"/>
      <c r="K557" s="118"/>
      <c r="L557" s="118"/>
      <c r="M557" s="118"/>
      <c r="N557" s="118"/>
      <c r="O557" s="118"/>
      <c r="P557" s="118"/>
      <c r="Q557" s="118"/>
      <c r="R557" s="118"/>
      <c r="S557" s="118"/>
      <c r="T557" s="118"/>
      <c r="U557" s="118"/>
      <c r="V557" s="118"/>
      <c r="W557" s="118"/>
      <c r="X557" s="118"/>
      <c r="Y557" s="118"/>
      <c r="Z557" s="118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112" t="str">
        <f>IFERROR(VLOOKUP(Tableau24[[#This Row],[NOM
 ÉVALUATION]],ÉVALUATIONS!A:H,8,FALSE),"")</f>
        <v/>
      </c>
    </row>
    <row r="558" spans="2:50" ht="28.5">
      <c r="B558" s="6"/>
      <c r="C558" s="6" t="str">
        <f>IFERROR(VLOOKUP(Tableau24[[#This Row],[NOM
 ÉVALUATION]],EVALUATIONS,2,FALSE),"")</f>
        <v/>
      </c>
      <c r="D558" s="6" t="str">
        <f>IFERROR(VLOOKUP(Tableau24[[#This Row],[NOM
 ÉVALUATION]],EVALUATIONS,3,FALSE),"")</f>
        <v/>
      </c>
      <c r="E558" s="96" t="str">
        <f>IFERROR(VLOOKUP(Tableau24[[#This Row],[NOM
 ÉVALUATION]],EVALUATIONS,4,FALSE),"")</f>
        <v/>
      </c>
      <c r="F558" s="7" t="str">
        <f>IFERROR(VLOOKUP(Tableau24[[#This Row],[NOM
 ÉVALUATION]],EVALUATIONS,5,FALSE),"")</f>
        <v/>
      </c>
      <c r="G558" s="10" t="str">
        <f>IFERROR(VLOOKUP(Tableau24[[#This Row],[NOM
 ÉVALUATION]],EVALUATIONS,6,FALSE),"")</f>
        <v/>
      </c>
      <c r="H558" s="105"/>
      <c r="I558" s="8"/>
      <c r="J558" s="118"/>
      <c r="K558" s="118"/>
      <c r="L558" s="118"/>
      <c r="M558" s="118"/>
      <c r="N558" s="118"/>
      <c r="O558" s="118"/>
      <c r="P558" s="118"/>
      <c r="Q558" s="118"/>
      <c r="R558" s="118"/>
      <c r="S558" s="118"/>
      <c r="T558" s="118"/>
      <c r="U558" s="118"/>
      <c r="V558" s="118"/>
      <c r="W558" s="118"/>
      <c r="X558" s="118"/>
      <c r="Y558" s="118"/>
      <c r="Z558" s="118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112" t="str">
        <f>IFERROR(VLOOKUP(Tableau24[[#This Row],[NOM
 ÉVALUATION]],ÉVALUATIONS!A:H,8,FALSE),"")</f>
        <v/>
      </c>
    </row>
    <row r="559" spans="2:50" ht="28.5">
      <c r="B559" s="6"/>
      <c r="C559" s="6" t="str">
        <f>IFERROR(VLOOKUP(Tableau24[[#This Row],[NOM
 ÉVALUATION]],EVALUATIONS,2,FALSE),"")</f>
        <v/>
      </c>
      <c r="D559" s="6" t="str">
        <f>IFERROR(VLOOKUP(Tableau24[[#This Row],[NOM
 ÉVALUATION]],EVALUATIONS,3,FALSE),"")</f>
        <v/>
      </c>
      <c r="E559" s="96" t="str">
        <f>IFERROR(VLOOKUP(Tableau24[[#This Row],[NOM
 ÉVALUATION]],EVALUATIONS,4,FALSE),"")</f>
        <v/>
      </c>
      <c r="F559" s="7" t="str">
        <f>IFERROR(VLOOKUP(Tableau24[[#This Row],[NOM
 ÉVALUATION]],EVALUATIONS,5,FALSE),"")</f>
        <v/>
      </c>
      <c r="G559" s="10" t="str">
        <f>IFERROR(VLOOKUP(Tableau24[[#This Row],[NOM
 ÉVALUATION]],EVALUATIONS,6,FALSE),"")</f>
        <v/>
      </c>
      <c r="H559" s="105"/>
      <c r="I559" s="8"/>
      <c r="J559" s="118"/>
      <c r="K559" s="118"/>
      <c r="L559" s="118"/>
      <c r="M559" s="118"/>
      <c r="N559" s="118"/>
      <c r="O559" s="118"/>
      <c r="P559" s="118"/>
      <c r="Q559" s="118"/>
      <c r="R559" s="118"/>
      <c r="S559" s="118"/>
      <c r="T559" s="118"/>
      <c r="U559" s="118"/>
      <c r="V559" s="118"/>
      <c r="W559" s="118"/>
      <c r="X559" s="118"/>
      <c r="Y559" s="118"/>
      <c r="Z559" s="118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112" t="str">
        <f>IFERROR(VLOOKUP(Tableau24[[#This Row],[NOM
 ÉVALUATION]],ÉVALUATIONS!A:H,8,FALSE),"")</f>
        <v/>
      </c>
    </row>
    <row r="560" spans="2:50" ht="28.5">
      <c r="B560" s="6"/>
      <c r="C560" s="6" t="str">
        <f>IFERROR(VLOOKUP(Tableau24[[#This Row],[NOM
 ÉVALUATION]],EVALUATIONS,2,FALSE),"")</f>
        <v/>
      </c>
      <c r="D560" s="6" t="str">
        <f>IFERROR(VLOOKUP(Tableau24[[#This Row],[NOM
 ÉVALUATION]],EVALUATIONS,3,FALSE),"")</f>
        <v/>
      </c>
      <c r="E560" s="96" t="str">
        <f>IFERROR(VLOOKUP(Tableau24[[#This Row],[NOM
 ÉVALUATION]],EVALUATIONS,4,FALSE),"")</f>
        <v/>
      </c>
      <c r="F560" s="7" t="str">
        <f>IFERROR(VLOOKUP(Tableau24[[#This Row],[NOM
 ÉVALUATION]],EVALUATIONS,5,FALSE),"")</f>
        <v/>
      </c>
      <c r="G560" s="10" t="str">
        <f>IFERROR(VLOOKUP(Tableau24[[#This Row],[NOM
 ÉVALUATION]],EVALUATIONS,6,FALSE),"")</f>
        <v/>
      </c>
      <c r="H560" s="105"/>
      <c r="I560" s="8"/>
      <c r="J560" s="118"/>
      <c r="K560" s="118"/>
      <c r="L560" s="118"/>
      <c r="M560" s="118"/>
      <c r="N560" s="118"/>
      <c r="O560" s="118"/>
      <c r="P560" s="118"/>
      <c r="Q560" s="118"/>
      <c r="R560" s="118"/>
      <c r="S560" s="118"/>
      <c r="T560" s="118"/>
      <c r="U560" s="118"/>
      <c r="V560" s="118"/>
      <c r="W560" s="118"/>
      <c r="X560" s="118"/>
      <c r="Y560" s="118"/>
      <c r="Z560" s="118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112" t="str">
        <f>IFERROR(VLOOKUP(Tableau24[[#This Row],[NOM
 ÉVALUATION]],ÉVALUATIONS!A:H,8,FALSE),"")</f>
        <v/>
      </c>
    </row>
    <row r="561" spans="2:50" ht="28.5">
      <c r="B561" s="6"/>
      <c r="C561" s="6" t="str">
        <f>IFERROR(VLOOKUP(Tableau24[[#This Row],[NOM
 ÉVALUATION]],EVALUATIONS,2,FALSE),"")</f>
        <v/>
      </c>
      <c r="D561" s="6" t="str">
        <f>IFERROR(VLOOKUP(Tableau24[[#This Row],[NOM
 ÉVALUATION]],EVALUATIONS,3,FALSE),"")</f>
        <v/>
      </c>
      <c r="E561" s="96" t="str">
        <f>IFERROR(VLOOKUP(Tableau24[[#This Row],[NOM
 ÉVALUATION]],EVALUATIONS,4,FALSE),"")</f>
        <v/>
      </c>
      <c r="F561" s="7" t="str">
        <f>IFERROR(VLOOKUP(Tableau24[[#This Row],[NOM
 ÉVALUATION]],EVALUATIONS,5,FALSE),"")</f>
        <v/>
      </c>
      <c r="G561" s="10" t="str">
        <f>IFERROR(VLOOKUP(Tableau24[[#This Row],[NOM
 ÉVALUATION]],EVALUATIONS,6,FALSE),"")</f>
        <v/>
      </c>
      <c r="H561" s="105"/>
      <c r="I561" s="8"/>
      <c r="J561" s="118"/>
      <c r="K561" s="118"/>
      <c r="L561" s="118"/>
      <c r="M561" s="118"/>
      <c r="N561" s="118"/>
      <c r="O561" s="118"/>
      <c r="P561" s="118"/>
      <c r="Q561" s="118"/>
      <c r="R561" s="118"/>
      <c r="S561" s="118"/>
      <c r="T561" s="118"/>
      <c r="U561" s="118"/>
      <c r="V561" s="118"/>
      <c r="W561" s="118"/>
      <c r="X561" s="118"/>
      <c r="Y561" s="118"/>
      <c r="Z561" s="118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112" t="str">
        <f>IFERROR(VLOOKUP(Tableau24[[#This Row],[NOM
 ÉVALUATION]],ÉVALUATIONS!A:H,8,FALSE),"")</f>
        <v/>
      </c>
    </row>
    <row r="562" spans="2:50" ht="28.5">
      <c r="B562" s="6"/>
      <c r="C562" s="6" t="str">
        <f>IFERROR(VLOOKUP(Tableau24[[#This Row],[NOM
 ÉVALUATION]],EVALUATIONS,2,FALSE),"")</f>
        <v/>
      </c>
      <c r="D562" s="6" t="str">
        <f>IFERROR(VLOOKUP(Tableau24[[#This Row],[NOM
 ÉVALUATION]],EVALUATIONS,3,FALSE),"")</f>
        <v/>
      </c>
      <c r="E562" s="96" t="str">
        <f>IFERROR(VLOOKUP(Tableau24[[#This Row],[NOM
 ÉVALUATION]],EVALUATIONS,4,FALSE),"")</f>
        <v/>
      </c>
      <c r="F562" s="7" t="str">
        <f>IFERROR(VLOOKUP(Tableau24[[#This Row],[NOM
 ÉVALUATION]],EVALUATIONS,5,FALSE),"")</f>
        <v/>
      </c>
      <c r="G562" s="10" t="str">
        <f>IFERROR(VLOOKUP(Tableau24[[#This Row],[NOM
 ÉVALUATION]],EVALUATIONS,6,FALSE),"")</f>
        <v/>
      </c>
      <c r="H562" s="105"/>
      <c r="I562" s="8"/>
      <c r="J562" s="118"/>
      <c r="K562" s="118"/>
      <c r="L562" s="118"/>
      <c r="M562" s="118"/>
      <c r="N562" s="118"/>
      <c r="O562" s="118"/>
      <c r="P562" s="118"/>
      <c r="Q562" s="118"/>
      <c r="R562" s="118"/>
      <c r="S562" s="118"/>
      <c r="T562" s="118"/>
      <c r="U562" s="118"/>
      <c r="V562" s="118"/>
      <c r="W562" s="118"/>
      <c r="X562" s="118"/>
      <c r="Y562" s="118"/>
      <c r="Z562" s="118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112" t="str">
        <f>IFERROR(VLOOKUP(Tableau24[[#This Row],[NOM
 ÉVALUATION]],ÉVALUATIONS!A:H,8,FALSE),"")</f>
        <v/>
      </c>
    </row>
    <row r="563" spans="2:50" ht="28.5">
      <c r="B563" s="6"/>
      <c r="C563" s="6" t="str">
        <f>IFERROR(VLOOKUP(Tableau24[[#This Row],[NOM
 ÉVALUATION]],EVALUATIONS,2,FALSE),"")</f>
        <v/>
      </c>
      <c r="D563" s="6" t="str">
        <f>IFERROR(VLOOKUP(Tableau24[[#This Row],[NOM
 ÉVALUATION]],EVALUATIONS,3,FALSE),"")</f>
        <v/>
      </c>
      <c r="E563" s="96" t="str">
        <f>IFERROR(VLOOKUP(Tableau24[[#This Row],[NOM
 ÉVALUATION]],EVALUATIONS,4,FALSE),"")</f>
        <v/>
      </c>
      <c r="F563" s="7" t="str">
        <f>IFERROR(VLOOKUP(Tableau24[[#This Row],[NOM
 ÉVALUATION]],EVALUATIONS,5,FALSE),"")</f>
        <v/>
      </c>
      <c r="G563" s="10" t="str">
        <f>IFERROR(VLOOKUP(Tableau24[[#This Row],[NOM
 ÉVALUATION]],EVALUATIONS,6,FALSE),"")</f>
        <v/>
      </c>
      <c r="H563" s="105"/>
      <c r="I563" s="8"/>
      <c r="J563" s="118"/>
      <c r="K563" s="118"/>
      <c r="L563" s="118"/>
      <c r="M563" s="118"/>
      <c r="N563" s="118"/>
      <c r="O563" s="118"/>
      <c r="P563" s="118"/>
      <c r="Q563" s="118"/>
      <c r="R563" s="118"/>
      <c r="S563" s="118"/>
      <c r="T563" s="118"/>
      <c r="U563" s="118"/>
      <c r="V563" s="118"/>
      <c r="W563" s="118"/>
      <c r="X563" s="118"/>
      <c r="Y563" s="118"/>
      <c r="Z563" s="118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112" t="str">
        <f>IFERROR(VLOOKUP(Tableau24[[#This Row],[NOM
 ÉVALUATION]],ÉVALUATIONS!A:H,8,FALSE),"")</f>
        <v/>
      </c>
    </row>
    <row r="564" spans="2:50" ht="28.5">
      <c r="B564" s="6"/>
      <c r="C564" s="6" t="str">
        <f>IFERROR(VLOOKUP(Tableau24[[#This Row],[NOM
 ÉVALUATION]],EVALUATIONS,2,FALSE),"")</f>
        <v/>
      </c>
      <c r="D564" s="6" t="str">
        <f>IFERROR(VLOOKUP(Tableau24[[#This Row],[NOM
 ÉVALUATION]],EVALUATIONS,3,FALSE),"")</f>
        <v/>
      </c>
      <c r="E564" s="96" t="str">
        <f>IFERROR(VLOOKUP(Tableau24[[#This Row],[NOM
 ÉVALUATION]],EVALUATIONS,4,FALSE),"")</f>
        <v/>
      </c>
      <c r="F564" s="7" t="str">
        <f>IFERROR(VLOOKUP(Tableau24[[#This Row],[NOM
 ÉVALUATION]],EVALUATIONS,5,FALSE),"")</f>
        <v/>
      </c>
      <c r="G564" s="10" t="str">
        <f>IFERROR(VLOOKUP(Tableau24[[#This Row],[NOM
 ÉVALUATION]],EVALUATIONS,6,FALSE),"")</f>
        <v/>
      </c>
      <c r="H564" s="105"/>
      <c r="I564" s="8"/>
      <c r="J564" s="118"/>
      <c r="K564" s="118"/>
      <c r="L564" s="118"/>
      <c r="M564" s="118"/>
      <c r="N564" s="118"/>
      <c r="O564" s="118"/>
      <c r="P564" s="118"/>
      <c r="Q564" s="118"/>
      <c r="R564" s="118"/>
      <c r="S564" s="118"/>
      <c r="T564" s="118"/>
      <c r="U564" s="118"/>
      <c r="V564" s="118"/>
      <c r="W564" s="118"/>
      <c r="X564" s="118"/>
      <c r="Y564" s="118"/>
      <c r="Z564" s="118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112" t="str">
        <f>IFERROR(VLOOKUP(Tableau24[[#This Row],[NOM
 ÉVALUATION]],ÉVALUATIONS!A:H,8,FALSE),"")</f>
        <v/>
      </c>
    </row>
    <row r="565" spans="2:50" ht="28.5">
      <c r="B565" s="6"/>
      <c r="C565" s="6" t="str">
        <f>IFERROR(VLOOKUP(Tableau24[[#This Row],[NOM
 ÉVALUATION]],EVALUATIONS,2,FALSE),"")</f>
        <v/>
      </c>
      <c r="D565" s="6" t="str">
        <f>IFERROR(VLOOKUP(Tableau24[[#This Row],[NOM
 ÉVALUATION]],EVALUATIONS,3,FALSE),"")</f>
        <v/>
      </c>
      <c r="E565" s="96" t="str">
        <f>IFERROR(VLOOKUP(Tableau24[[#This Row],[NOM
 ÉVALUATION]],EVALUATIONS,4,FALSE),"")</f>
        <v/>
      </c>
      <c r="F565" s="7" t="str">
        <f>IFERROR(VLOOKUP(Tableau24[[#This Row],[NOM
 ÉVALUATION]],EVALUATIONS,5,FALSE),"")</f>
        <v/>
      </c>
      <c r="G565" s="10" t="str">
        <f>IFERROR(VLOOKUP(Tableau24[[#This Row],[NOM
 ÉVALUATION]],EVALUATIONS,6,FALSE),"")</f>
        <v/>
      </c>
      <c r="H565" s="105"/>
      <c r="I565" s="8"/>
      <c r="J565" s="118"/>
      <c r="K565" s="118"/>
      <c r="L565" s="118"/>
      <c r="M565" s="118"/>
      <c r="N565" s="118"/>
      <c r="O565" s="118"/>
      <c r="P565" s="118"/>
      <c r="Q565" s="118"/>
      <c r="R565" s="118"/>
      <c r="S565" s="118"/>
      <c r="T565" s="118"/>
      <c r="U565" s="118"/>
      <c r="V565" s="118"/>
      <c r="W565" s="118"/>
      <c r="X565" s="118"/>
      <c r="Y565" s="118"/>
      <c r="Z565" s="118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112" t="str">
        <f>IFERROR(VLOOKUP(Tableau24[[#This Row],[NOM
 ÉVALUATION]],ÉVALUATIONS!A:H,8,FALSE),"")</f>
        <v/>
      </c>
    </row>
    <row r="566" spans="2:50" ht="28.5">
      <c r="B566" s="6"/>
      <c r="C566" s="6" t="str">
        <f>IFERROR(VLOOKUP(Tableau24[[#This Row],[NOM
 ÉVALUATION]],EVALUATIONS,2,FALSE),"")</f>
        <v/>
      </c>
      <c r="D566" s="6" t="str">
        <f>IFERROR(VLOOKUP(Tableau24[[#This Row],[NOM
 ÉVALUATION]],EVALUATIONS,3,FALSE),"")</f>
        <v/>
      </c>
      <c r="E566" s="96" t="str">
        <f>IFERROR(VLOOKUP(Tableau24[[#This Row],[NOM
 ÉVALUATION]],EVALUATIONS,4,FALSE),"")</f>
        <v/>
      </c>
      <c r="F566" s="7" t="str">
        <f>IFERROR(VLOOKUP(Tableau24[[#This Row],[NOM
 ÉVALUATION]],EVALUATIONS,5,FALSE),"")</f>
        <v/>
      </c>
      <c r="G566" s="10" t="str">
        <f>IFERROR(VLOOKUP(Tableau24[[#This Row],[NOM
 ÉVALUATION]],EVALUATIONS,6,FALSE),"")</f>
        <v/>
      </c>
      <c r="H566" s="105"/>
      <c r="I566" s="8"/>
      <c r="J566" s="118"/>
      <c r="K566" s="118"/>
      <c r="L566" s="118"/>
      <c r="M566" s="118"/>
      <c r="N566" s="118"/>
      <c r="O566" s="118"/>
      <c r="P566" s="118"/>
      <c r="Q566" s="118"/>
      <c r="R566" s="118"/>
      <c r="S566" s="118"/>
      <c r="T566" s="118"/>
      <c r="U566" s="118"/>
      <c r="V566" s="118"/>
      <c r="W566" s="118"/>
      <c r="X566" s="118"/>
      <c r="Y566" s="118"/>
      <c r="Z566" s="118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112" t="str">
        <f>IFERROR(VLOOKUP(Tableau24[[#This Row],[NOM
 ÉVALUATION]],ÉVALUATIONS!A:H,8,FALSE),"")</f>
        <v/>
      </c>
    </row>
    <row r="567" spans="2:50" ht="28.5">
      <c r="B567" s="6"/>
      <c r="C567" s="6" t="str">
        <f>IFERROR(VLOOKUP(Tableau24[[#This Row],[NOM
 ÉVALUATION]],EVALUATIONS,2,FALSE),"")</f>
        <v/>
      </c>
      <c r="D567" s="6" t="str">
        <f>IFERROR(VLOOKUP(Tableau24[[#This Row],[NOM
 ÉVALUATION]],EVALUATIONS,3,FALSE),"")</f>
        <v/>
      </c>
      <c r="E567" s="96" t="str">
        <f>IFERROR(VLOOKUP(Tableau24[[#This Row],[NOM
 ÉVALUATION]],EVALUATIONS,4,FALSE),"")</f>
        <v/>
      </c>
      <c r="F567" s="7" t="str">
        <f>IFERROR(VLOOKUP(Tableau24[[#This Row],[NOM
 ÉVALUATION]],EVALUATIONS,5,FALSE),"")</f>
        <v/>
      </c>
      <c r="G567" s="10" t="str">
        <f>IFERROR(VLOOKUP(Tableau24[[#This Row],[NOM
 ÉVALUATION]],EVALUATIONS,6,FALSE),"")</f>
        <v/>
      </c>
      <c r="H567" s="105"/>
      <c r="I567" s="8"/>
      <c r="J567" s="118"/>
      <c r="K567" s="118"/>
      <c r="L567" s="118"/>
      <c r="M567" s="118"/>
      <c r="N567" s="118"/>
      <c r="O567" s="118"/>
      <c r="P567" s="118"/>
      <c r="Q567" s="118"/>
      <c r="R567" s="118"/>
      <c r="S567" s="118"/>
      <c r="T567" s="118"/>
      <c r="U567" s="118"/>
      <c r="V567" s="118"/>
      <c r="W567" s="118"/>
      <c r="X567" s="118"/>
      <c r="Y567" s="118"/>
      <c r="Z567" s="118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112" t="str">
        <f>IFERROR(VLOOKUP(Tableau24[[#This Row],[NOM
 ÉVALUATION]],ÉVALUATIONS!A:H,8,FALSE),"")</f>
        <v/>
      </c>
    </row>
    <row r="568" spans="2:50" ht="28.5">
      <c r="B568" s="6"/>
      <c r="C568" s="6" t="str">
        <f>IFERROR(VLOOKUP(Tableau24[[#This Row],[NOM
 ÉVALUATION]],EVALUATIONS,2,FALSE),"")</f>
        <v/>
      </c>
      <c r="D568" s="6" t="str">
        <f>IFERROR(VLOOKUP(Tableau24[[#This Row],[NOM
 ÉVALUATION]],EVALUATIONS,3,FALSE),"")</f>
        <v/>
      </c>
      <c r="E568" s="96" t="str">
        <f>IFERROR(VLOOKUP(Tableau24[[#This Row],[NOM
 ÉVALUATION]],EVALUATIONS,4,FALSE),"")</f>
        <v/>
      </c>
      <c r="F568" s="7" t="str">
        <f>IFERROR(VLOOKUP(Tableau24[[#This Row],[NOM
 ÉVALUATION]],EVALUATIONS,5,FALSE),"")</f>
        <v/>
      </c>
      <c r="G568" s="10" t="str">
        <f>IFERROR(VLOOKUP(Tableau24[[#This Row],[NOM
 ÉVALUATION]],EVALUATIONS,6,FALSE),"")</f>
        <v/>
      </c>
      <c r="H568" s="105"/>
      <c r="I568" s="8"/>
      <c r="J568" s="118"/>
      <c r="K568" s="118"/>
      <c r="L568" s="118"/>
      <c r="M568" s="118"/>
      <c r="N568" s="118"/>
      <c r="O568" s="118"/>
      <c r="P568" s="118"/>
      <c r="Q568" s="118"/>
      <c r="R568" s="118"/>
      <c r="S568" s="118"/>
      <c r="T568" s="118"/>
      <c r="U568" s="118"/>
      <c r="V568" s="118"/>
      <c r="W568" s="118"/>
      <c r="X568" s="118"/>
      <c r="Y568" s="118"/>
      <c r="Z568" s="118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112" t="str">
        <f>IFERROR(VLOOKUP(Tableau24[[#This Row],[NOM
 ÉVALUATION]],ÉVALUATIONS!A:H,8,FALSE),"")</f>
        <v/>
      </c>
    </row>
    <row r="569" spans="2:50" ht="28.5">
      <c r="B569" s="6"/>
      <c r="C569" s="6" t="str">
        <f>IFERROR(VLOOKUP(Tableau24[[#This Row],[NOM
 ÉVALUATION]],EVALUATIONS,2,FALSE),"")</f>
        <v/>
      </c>
      <c r="D569" s="6" t="str">
        <f>IFERROR(VLOOKUP(Tableau24[[#This Row],[NOM
 ÉVALUATION]],EVALUATIONS,3,FALSE),"")</f>
        <v/>
      </c>
      <c r="E569" s="96" t="str">
        <f>IFERROR(VLOOKUP(Tableau24[[#This Row],[NOM
 ÉVALUATION]],EVALUATIONS,4,FALSE),"")</f>
        <v/>
      </c>
      <c r="F569" s="7" t="str">
        <f>IFERROR(VLOOKUP(Tableau24[[#This Row],[NOM
 ÉVALUATION]],EVALUATIONS,5,FALSE),"")</f>
        <v/>
      </c>
      <c r="G569" s="10" t="str">
        <f>IFERROR(VLOOKUP(Tableau24[[#This Row],[NOM
 ÉVALUATION]],EVALUATIONS,6,FALSE),"")</f>
        <v/>
      </c>
      <c r="H569" s="105"/>
      <c r="I569" s="8"/>
      <c r="J569" s="118"/>
      <c r="K569" s="118"/>
      <c r="L569" s="118"/>
      <c r="M569" s="118"/>
      <c r="N569" s="118"/>
      <c r="O569" s="118"/>
      <c r="P569" s="118"/>
      <c r="Q569" s="118"/>
      <c r="R569" s="118"/>
      <c r="S569" s="118"/>
      <c r="T569" s="118"/>
      <c r="U569" s="118"/>
      <c r="V569" s="118"/>
      <c r="W569" s="118"/>
      <c r="X569" s="118"/>
      <c r="Y569" s="118"/>
      <c r="Z569" s="118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112" t="str">
        <f>IFERROR(VLOOKUP(Tableau24[[#This Row],[NOM
 ÉVALUATION]],ÉVALUATIONS!A:H,8,FALSE),"")</f>
        <v/>
      </c>
    </row>
    <row r="570" spans="2:50" ht="28.5">
      <c r="B570" s="6"/>
      <c r="C570" s="6" t="str">
        <f>IFERROR(VLOOKUP(Tableau24[[#This Row],[NOM
 ÉVALUATION]],EVALUATIONS,2,FALSE),"")</f>
        <v/>
      </c>
      <c r="D570" s="6" t="str">
        <f>IFERROR(VLOOKUP(Tableau24[[#This Row],[NOM
 ÉVALUATION]],EVALUATIONS,3,FALSE),"")</f>
        <v/>
      </c>
      <c r="E570" s="96" t="str">
        <f>IFERROR(VLOOKUP(Tableau24[[#This Row],[NOM
 ÉVALUATION]],EVALUATIONS,4,FALSE),"")</f>
        <v/>
      </c>
      <c r="F570" s="7" t="str">
        <f>IFERROR(VLOOKUP(Tableau24[[#This Row],[NOM
 ÉVALUATION]],EVALUATIONS,5,FALSE),"")</f>
        <v/>
      </c>
      <c r="G570" s="10" t="str">
        <f>IFERROR(VLOOKUP(Tableau24[[#This Row],[NOM
 ÉVALUATION]],EVALUATIONS,6,FALSE),"")</f>
        <v/>
      </c>
      <c r="H570" s="105"/>
      <c r="I570" s="8"/>
      <c r="J570" s="118"/>
      <c r="K570" s="118"/>
      <c r="L570" s="118"/>
      <c r="M570" s="118"/>
      <c r="N570" s="118"/>
      <c r="O570" s="118"/>
      <c r="P570" s="118"/>
      <c r="Q570" s="118"/>
      <c r="R570" s="118"/>
      <c r="S570" s="118"/>
      <c r="T570" s="118"/>
      <c r="U570" s="118"/>
      <c r="V570" s="118"/>
      <c r="W570" s="118"/>
      <c r="X570" s="118"/>
      <c r="Y570" s="118"/>
      <c r="Z570" s="118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112" t="str">
        <f>IFERROR(VLOOKUP(Tableau24[[#This Row],[NOM
 ÉVALUATION]],ÉVALUATIONS!A:H,8,FALSE),"")</f>
        <v/>
      </c>
    </row>
    <row r="571" spans="2:50" ht="28.5">
      <c r="B571" s="6"/>
      <c r="C571" s="6" t="str">
        <f>IFERROR(VLOOKUP(Tableau24[[#This Row],[NOM
 ÉVALUATION]],EVALUATIONS,2,FALSE),"")</f>
        <v/>
      </c>
      <c r="D571" s="6" t="str">
        <f>IFERROR(VLOOKUP(Tableau24[[#This Row],[NOM
 ÉVALUATION]],EVALUATIONS,3,FALSE),"")</f>
        <v/>
      </c>
      <c r="E571" s="96" t="str">
        <f>IFERROR(VLOOKUP(Tableau24[[#This Row],[NOM
 ÉVALUATION]],EVALUATIONS,4,FALSE),"")</f>
        <v/>
      </c>
      <c r="F571" s="7" t="str">
        <f>IFERROR(VLOOKUP(Tableau24[[#This Row],[NOM
 ÉVALUATION]],EVALUATIONS,5,FALSE),"")</f>
        <v/>
      </c>
      <c r="G571" s="10" t="str">
        <f>IFERROR(VLOOKUP(Tableau24[[#This Row],[NOM
 ÉVALUATION]],EVALUATIONS,6,FALSE),"")</f>
        <v/>
      </c>
      <c r="H571" s="105"/>
      <c r="I571" s="8"/>
      <c r="J571" s="118"/>
      <c r="K571" s="118"/>
      <c r="L571" s="118"/>
      <c r="M571" s="118"/>
      <c r="N571" s="118"/>
      <c r="O571" s="118"/>
      <c r="P571" s="118"/>
      <c r="Q571" s="118"/>
      <c r="R571" s="118"/>
      <c r="S571" s="118"/>
      <c r="T571" s="118"/>
      <c r="U571" s="118"/>
      <c r="V571" s="118"/>
      <c r="W571" s="118"/>
      <c r="X571" s="118"/>
      <c r="Y571" s="118"/>
      <c r="Z571" s="118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112" t="str">
        <f>IFERROR(VLOOKUP(Tableau24[[#This Row],[NOM
 ÉVALUATION]],ÉVALUATIONS!A:H,8,FALSE),"")</f>
        <v/>
      </c>
    </row>
    <row r="572" spans="2:50" ht="28.5">
      <c r="B572" s="6"/>
      <c r="C572" s="6" t="str">
        <f>IFERROR(VLOOKUP(Tableau24[[#This Row],[NOM
 ÉVALUATION]],EVALUATIONS,2,FALSE),"")</f>
        <v/>
      </c>
      <c r="D572" s="6" t="str">
        <f>IFERROR(VLOOKUP(Tableau24[[#This Row],[NOM
 ÉVALUATION]],EVALUATIONS,3,FALSE),"")</f>
        <v/>
      </c>
      <c r="E572" s="96" t="str">
        <f>IFERROR(VLOOKUP(Tableau24[[#This Row],[NOM
 ÉVALUATION]],EVALUATIONS,4,FALSE),"")</f>
        <v/>
      </c>
      <c r="F572" s="7" t="str">
        <f>IFERROR(VLOOKUP(Tableau24[[#This Row],[NOM
 ÉVALUATION]],EVALUATIONS,5,FALSE),"")</f>
        <v/>
      </c>
      <c r="G572" s="10" t="str">
        <f>IFERROR(VLOOKUP(Tableau24[[#This Row],[NOM
 ÉVALUATION]],EVALUATIONS,6,FALSE),"")</f>
        <v/>
      </c>
      <c r="H572" s="105"/>
      <c r="I572" s="8"/>
      <c r="J572" s="118"/>
      <c r="K572" s="118"/>
      <c r="L572" s="118"/>
      <c r="M572" s="118"/>
      <c r="N572" s="118"/>
      <c r="O572" s="118"/>
      <c r="P572" s="118"/>
      <c r="Q572" s="118"/>
      <c r="R572" s="118"/>
      <c r="S572" s="118"/>
      <c r="T572" s="118"/>
      <c r="U572" s="118"/>
      <c r="V572" s="118"/>
      <c r="W572" s="118"/>
      <c r="X572" s="118"/>
      <c r="Y572" s="118"/>
      <c r="Z572" s="118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112" t="str">
        <f>IFERROR(VLOOKUP(Tableau24[[#This Row],[NOM
 ÉVALUATION]],ÉVALUATIONS!A:H,8,FALSE),"")</f>
        <v/>
      </c>
    </row>
    <row r="573" spans="2:50" ht="28.5">
      <c r="B573" s="6"/>
      <c r="C573" s="6" t="str">
        <f>IFERROR(VLOOKUP(Tableau24[[#This Row],[NOM
 ÉVALUATION]],EVALUATIONS,2,FALSE),"")</f>
        <v/>
      </c>
      <c r="D573" s="6" t="str">
        <f>IFERROR(VLOOKUP(Tableau24[[#This Row],[NOM
 ÉVALUATION]],EVALUATIONS,3,FALSE),"")</f>
        <v/>
      </c>
      <c r="E573" s="96" t="str">
        <f>IFERROR(VLOOKUP(Tableau24[[#This Row],[NOM
 ÉVALUATION]],EVALUATIONS,4,FALSE),"")</f>
        <v/>
      </c>
      <c r="F573" s="7" t="str">
        <f>IFERROR(VLOOKUP(Tableau24[[#This Row],[NOM
 ÉVALUATION]],EVALUATIONS,5,FALSE),"")</f>
        <v/>
      </c>
      <c r="G573" s="10" t="str">
        <f>IFERROR(VLOOKUP(Tableau24[[#This Row],[NOM
 ÉVALUATION]],EVALUATIONS,6,FALSE),"")</f>
        <v/>
      </c>
      <c r="H573" s="105"/>
      <c r="I573" s="8"/>
      <c r="J573" s="118"/>
      <c r="K573" s="118"/>
      <c r="L573" s="118"/>
      <c r="M573" s="118"/>
      <c r="N573" s="118"/>
      <c r="O573" s="118"/>
      <c r="P573" s="118"/>
      <c r="Q573" s="118"/>
      <c r="R573" s="118"/>
      <c r="S573" s="118"/>
      <c r="T573" s="118"/>
      <c r="U573" s="118"/>
      <c r="V573" s="118"/>
      <c r="W573" s="118"/>
      <c r="X573" s="118"/>
      <c r="Y573" s="118"/>
      <c r="Z573" s="118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112" t="str">
        <f>IFERROR(VLOOKUP(Tableau24[[#This Row],[NOM
 ÉVALUATION]],ÉVALUATIONS!A:H,8,FALSE),"")</f>
        <v/>
      </c>
    </row>
    <row r="574" spans="2:50" ht="28.5">
      <c r="B574" s="6"/>
      <c r="C574" s="6" t="str">
        <f>IFERROR(VLOOKUP(Tableau24[[#This Row],[NOM
 ÉVALUATION]],EVALUATIONS,2,FALSE),"")</f>
        <v/>
      </c>
      <c r="D574" s="6" t="str">
        <f>IFERROR(VLOOKUP(Tableau24[[#This Row],[NOM
 ÉVALUATION]],EVALUATIONS,3,FALSE),"")</f>
        <v/>
      </c>
      <c r="E574" s="96" t="str">
        <f>IFERROR(VLOOKUP(Tableau24[[#This Row],[NOM
 ÉVALUATION]],EVALUATIONS,4,FALSE),"")</f>
        <v/>
      </c>
      <c r="F574" s="7" t="str">
        <f>IFERROR(VLOOKUP(Tableau24[[#This Row],[NOM
 ÉVALUATION]],EVALUATIONS,5,FALSE),"")</f>
        <v/>
      </c>
      <c r="G574" s="10" t="str">
        <f>IFERROR(VLOOKUP(Tableau24[[#This Row],[NOM
 ÉVALUATION]],EVALUATIONS,6,FALSE),"")</f>
        <v/>
      </c>
      <c r="H574" s="105"/>
      <c r="I574" s="8"/>
      <c r="J574" s="118"/>
      <c r="K574" s="118"/>
      <c r="L574" s="118"/>
      <c r="M574" s="118"/>
      <c r="N574" s="118"/>
      <c r="O574" s="118"/>
      <c r="P574" s="118"/>
      <c r="Q574" s="118"/>
      <c r="R574" s="118"/>
      <c r="S574" s="118"/>
      <c r="T574" s="118"/>
      <c r="U574" s="118"/>
      <c r="V574" s="118"/>
      <c r="W574" s="118"/>
      <c r="X574" s="118"/>
      <c r="Y574" s="118"/>
      <c r="Z574" s="118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112" t="str">
        <f>IFERROR(VLOOKUP(Tableau24[[#This Row],[NOM
 ÉVALUATION]],ÉVALUATIONS!A:H,8,FALSE),"")</f>
        <v/>
      </c>
    </row>
    <row r="575" spans="2:50" ht="28.5">
      <c r="B575" s="6"/>
      <c r="C575" s="6" t="str">
        <f>IFERROR(VLOOKUP(Tableau24[[#This Row],[NOM
 ÉVALUATION]],EVALUATIONS,2,FALSE),"")</f>
        <v/>
      </c>
      <c r="D575" s="6" t="str">
        <f>IFERROR(VLOOKUP(Tableau24[[#This Row],[NOM
 ÉVALUATION]],EVALUATIONS,3,FALSE),"")</f>
        <v/>
      </c>
      <c r="E575" s="96" t="str">
        <f>IFERROR(VLOOKUP(Tableau24[[#This Row],[NOM
 ÉVALUATION]],EVALUATIONS,4,FALSE),"")</f>
        <v/>
      </c>
      <c r="F575" s="7" t="str">
        <f>IFERROR(VLOOKUP(Tableau24[[#This Row],[NOM
 ÉVALUATION]],EVALUATIONS,5,FALSE),"")</f>
        <v/>
      </c>
      <c r="G575" s="10" t="str">
        <f>IFERROR(VLOOKUP(Tableau24[[#This Row],[NOM
 ÉVALUATION]],EVALUATIONS,6,FALSE),"")</f>
        <v/>
      </c>
      <c r="H575" s="105"/>
      <c r="I575" s="8"/>
      <c r="J575" s="118"/>
      <c r="K575" s="118"/>
      <c r="L575" s="118"/>
      <c r="M575" s="118"/>
      <c r="N575" s="118"/>
      <c r="O575" s="118"/>
      <c r="P575" s="118"/>
      <c r="Q575" s="118"/>
      <c r="R575" s="118"/>
      <c r="S575" s="118"/>
      <c r="T575" s="118"/>
      <c r="U575" s="118"/>
      <c r="V575" s="118"/>
      <c r="W575" s="118"/>
      <c r="X575" s="118"/>
      <c r="Y575" s="118"/>
      <c r="Z575" s="118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112" t="str">
        <f>IFERROR(VLOOKUP(Tableau24[[#This Row],[NOM
 ÉVALUATION]],ÉVALUATIONS!A:H,8,FALSE),"")</f>
        <v/>
      </c>
    </row>
    <row r="576" spans="2:50" ht="28.5">
      <c r="B576" s="6"/>
      <c r="C576" s="6" t="str">
        <f>IFERROR(VLOOKUP(Tableau24[[#This Row],[NOM
 ÉVALUATION]],EVALUATIONS,2,FALSE),"")</f>
        <v/>
      </c>
      <c r="D576" s="6" t="str">
        <f>IFERROR(VLOOKUP(Tableau24[[#This Row],[NOM
 ÉVALUATION]],EVALUATIONS,3,FALSE),"")</f>
        <v/>
      </c>
      <c r="E576" s="96" t="str">
        <f>IFERROR(VLOOKUP(Tableau24[[#This Row],[NOM
 ÉVALUATION]],EVALUATIONS,4,FALSE),"")</f>
        <v/>
      </c>
      <c r="F576" s="7" t="str">
        <f>IFERROR(VLOOKUP(Tableau24[[#This Row],[NOM
 ÉVALUATION]],EVALUATIONS,5,FALSE),"")</f>
        <v/>
      </c>
      <c r="G576" s="10" t="str">
        <f>IFERROR(VLOOKUP(Tableau24[[#This Row],[NOM
 ÉVALUATION]],EVALUATIONS,6,FALSE),"")</f>
        <v/>
      </c>
      <c r="H576" s="105"/>
      <c r="I576" s="8"/>
      <c r="J576" s="118"/>
      <c r="K576" s="118"/>
      <c r="L576" s="118"/>
      <c r="M576" s="118"/>
      <c r="N576" s="118"/>
      <c r="O576" s="118"/>
      <c r="P576" s="118"/>
      <c r="Q576" s="118"/>
      <c r="R576" s="118"/>
      <c r="S576" s="118"/>
      <c r="T576" s="118"/>
      <c r="U576" s="118"/>
      <c r="V576" s="118"/>
      <c r="W576" s="118"/>
      <c r="X576" s="118"/>
      <c r="Y576" s="118"/>
      <c r="Z576" s="118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112" t="str">
        <f>IFERROR(VLOOKUP(Tableau24[[#This Row],[NOM
 ÉVALUATION]],ÉVALUATIONS!A:H,8,FALSE),"")</f>
        <v/>
      </c>
    </row>
    <row r="577" spans="2:50" ht="28.5">
      <c r="B577" s="6"/>
      <c r="C577" s="6" t="str">
        <f>IFERROR(VLOOKUP(Tableau24[[#This Row],[NOM
 ÉVALUATION]],EVALUATIONS,2,FALSE),"")</f>
        <v/>
      </c>
      <c r="D577" s="6" t="str">
        <f>IFERROR(VLOOKUP(Tableau24[[#This Row],[NOM
 ÉVALUATION]],EVALUATIONS,3,FALSE),"")</f>
        <v/>
      </c>
      <c r="E577" s="96" t="str">
        <f>IFERROR(VLOOKUP(Tableau24[[#This Row],[NOM
 ÉVALUATION]],EVALUATIONS,4,FALSE),"")</f>
        <v/>
      </c>
      <c r="F577" s="7" t="str">
        <f>IFERROR(VLOOKUP(Tableau24[[#This Row],[NOM
 ÉVALUATION]],EVALUATIONS,5,FALSE),"")</f>
        <v/>
      </c>
      <c r="G577" s="10" t="str">
        <f>IFERROR(VLOOKUP(Tableau24[[#This Row],[NOM
 ÉVALUATION]],EVALUATIONS,6,FALSE),"")</f>
        <v/>
      </c>
      <c r="H577" s="105"/>
      <c r="I577" s="8"/>
      <c r="J577" s="118"/>
      <c r="K577" s="118"/>
      <c r="L577" s="118"/>
      <c r="M577" s="118"/>
      <c r="N577" s="118"/>
      <c r="O577" s="118"/>
      <c r="P577" s="118"/>
      <c r="Q577" s="118"/>
      <c r="R577" s="118"/>
      <c r="S577" s="118"/>
      <c r="T577" s="118"/>
      <c r="U577" s="118"/>
      <c r="V577" s="118"/>
      <c r="W577" s="118"/>
      <c r="X577" s="118"/>
      <c r="Y577" s="118"/>
      <c r="Z577" s="118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112" t="str">
        <f>IFERROR(VLOOKUP(Tableau24[[#This Row],[NOM
 ÉVALUATION]],ÉVALUATIONS!A:H,8,FALSE),"")</f>
        <v/>
      </c>
    </row>
    <row r="578" spans="2:50" ht="28.5">
      <c r="B578" s="6"/>
      <c r="C578" s="6" t="str">
        <f>IFERROR(VLOOKUP(Tableau24[[#This Row],[NOM
 ÉVALUATION]],EVALUATIONS,2,FALSE),"")</f>
        <v/>
      </c>
      <c r="D578" s="6" t="str">
        <f>IFERROR(VLOOKUP(Tableau24[[#This Row],[NOM
 ÉVALUATION]],EVALUATIONS,3,FALSE),"")</f>
        <v/>
      </c>
      <c r="E578" s="96" t="str">
        <f>IFERROR(VLOOKUP(Tableau24[[#This Row],[NOM
 ÉVALUATION]],EVALUATIONS,4,FALSE),"")</f>
        <v/>
      </c>
      <c r="F578" s="7" t="str">
        <f>IFERROR(VLOOKUP(Tableau24[[#This Row],[NOM
 ÉVALUATION]],EVALUATIONS,5,FALSE),"")</f>
        <v/>
      </c>
      <c r="G578" s="10" t="str">
        <f>IFERROR(VLOOKUP(Tableau24[[#This Row],[NOM
 ÉVALUATION]],EVALUATIONS,6,FALSE),"")</f>
        <v/>
      </c>
      <c r="H578" s="105"/>
      <c r="I578" s="8"/>
      <c r="J578" s="118"/>
      <c r="K578" s="118"/>
      <c r="L578" s="118"/>
      <c r="M578" s="118"/>
      <c r="N578" s="118"/>
      <c r="O578" s="118"/>
      <c r="P578" s="118"/>
      <c r="Q578" s="118"/>
      <c r="R578" s="118"/>
      <c r="S578" s="118"/>
      <c r="T578" s="118"/>
      <c r="U578" s="118"/>
      <c r="V578" s="118"/>
      <c r="W578" s="118"/>
      <c r="X578" s="118"/>
      <c r="Y578" s="118"/>
      <c r="Z578" s="118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112" t="str">
        <f>IFERROR(VLOOKUP(Tableau24[[#This Row],[NOM
 ÉVALUATION]],ÉVALUATIONS!A:H,8,FALSE),"")</f>
        <v/>
      </c>
    </row>
    <row r="579" spans="2:50" ht="28.5">
      <c r="B579" s="6"/>
      <c r="C579" s="6" t="str">
        <f>IFERROR(VLOOKUP(Tableau24[[#This Row],[NOM
 ÉVALUATION]],EVALUATIONS,2,FALSE),"")</f>
        <v/>
      </c>
      <c r="D579" s="6" t="str">
        <f>IFERROR(VLOOKUP(Tableau24[[#This Row],[NOM
 ÉVALUATION]],EVALUATIONS,3,FALSE),"")</f>
        <v/>
      </c>
      <c r="E579" s="96" t="str">
        <f>IFERROR(VLOOKUP(Tableau24[[#This Row],[NOM
 ÉVALUATION]],EVALUATIONS,4,FALSE),"")</f>
        <v/>
      </c>
      <c r="F579" s="7" t="str">
        <f>IFERROR(VLOOKUP(Tableau24[[#This Row],[NOM
 ÉVALUATION]],EVALUATIONS,5,FALSE),"")</f>
        <v/>
      </c>
      <c r="G579" s="10" t="str">
        <f>IFERROR(VLOOKUP(Tableau24[[#This Row],[NOM
 ÉVALUATION]],EVALUATIONS,6,FALSE),"")</f>
        <v/>
      </c>
      <c r="H579" s="105"/>
      <c r="I579" s="8"/>
      <c r="J579" s="118"/>
      <c r="K579" s="118"/>
      <c r="L579" s="118"/>
      <c r="M579" s="118"/>
      <c r="N579" s="118"/>
      <c r="O579" s="118"/>
      <c r="P579" s="118"/>
      <c r="Q579" s="118"/>
      <c r="R579" s="118"/>
      <c r="S579" s="118"/>
      <c r="T579" s="118"/>
      <c r="U579" s="118"/>
      <c r="V579" s="118"/>
      <c r="W579" s="118"/>
      <c r="X579" s="118"/>
      <c r="Y579" s="118"/>
      <c r="Z579" s="118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112" t="str">
        <f>IFERROR(VLOOKUP(Tableau24[[#This Row],[NOM
 ÉVALUATION]],ÉVALUATIONS!A:H,8,FALSE),"")</f>
        <v/>
      </c>
    </row>
    <row r="580" spans="2:50" ht="28.5">
      <c r="B580" s="6"/>
      <c r="C580" s="6" t="str">
        <f>IFERROR(VLOOKUP(Tableau24[[#This Row],[NOM
 ÉVALUATION]],EVALUATIONS,2,FALSE),"")</f>
        <v/>
      </c>
      <c r="D580" s="6" t="str">
        <f>IFERROR(VLOOKUP(Tableau24[[#This Row],[NOM
 ÉVALUATION]],EVALUATIONS,3,FALSE),"")</f>
        <v/>
      </c>
      <c r="E580" s="96" t="str">
        <f>IFERROR(VLOOKUP(Tableau24[[#This Row],[NOM
 ÉVALUATION]],EVALUATIONS,4,FALSE),"")</f>
        <v/>
      </c>
      <c r="F580" s="7" t="str">
        <f>IFERROR(VLOOKUP(Tableau24[[#This Row],[NOM
 ÉVALUATION]],EVALUATIONS,5,FALSE),"")</f>
        <v/>
      </c>
      <c r="G580" s="10" t="str">
        <f>IFERROR(VLOOKUP(Tableau24[[#This Row],[NOM
 ÉVALUATION]],EVALUATIONS,6,FALSE),"")</f>
        <v/>
      </c>
      <c r="H580" s="105"/>
      <c r="I580" s="8"/>
      <c r="J580" s="118"/>
      <c r="K580" s="118"/>
      <c r="L580" s="118"/>
      <c r="M580" s="118"/>
      <c r="N580" s="118"/>
      <c r="O580" s="118"/>
      <c r="P580" s="118"/>
      <c r="Q580" s="118"/>
      <c r="R580" s="118"/>
      <c r="S580" s="118"/>
      <c r="T580" s="118"/>
      <c r="U580" s="118"/>
      <c r="V580" s="118"/>
      <c r="W580" s="118"/>
      <c r="X580" s="118"/>
      <c r="Y580" s="118"/>
      <c r="Z580" s="118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112" t="str">
        <f>IFERROR(VLOOKUP(Tableau24[[#This Row],[NOM
 ÉVALUATION]],ÉVALUATIONS!A:H,8,FALSE),"")</f>
        <v/>
      </c>
    </row>
    <row r="581" spans="2:50" ht="28.5">
      <c r="B581" s="6"/>
      <c r="C581" s="6" t="str">
        <f>IFERROR(VLOOKUP(Tableau24[[#This Row],[NOM
 ÉVALUATION]],EVALUATIONS,2,FALSE),"")</f>
        <v/>
      </c>
      <c r="D581" s="6" t="str">
        <f>IFERROR(VLOOKUP(Tableau24[[#This Row],[NOM
 ÉVALUATION]],EVALUATIONS,3,FALSE),"")</f>
        <v/>
      </c>
      <c r="E581" s="96" t="str">
        <f>IFERROR(VLOOKUP(Tableau24[[#This Row],[NOM
 ÉVALUATION]],EVALUATIONS,4,FALSE),"")</f>
        <v/>
      </c>
      <c r="F581" s="7" t="str">
        <f>IFERROR(VLOOKUP(Tableau24[[#This Row],[NOM
 ÉVALUATION]],EVALUATIONS,5,FALSE),"")</f>
        <v/>
      </c>
      <c r="G581" s="10" t="str">
        <f>IFERROR(VLOOKUP(Tableau24[[#This Row],[NOM
 ÉVALUATION]],EVALUATIONS,6,FALSE),"")</f>
        <v/>
      </c>
      <c r="H581" s="105"/>
      <c r="I581" s="8"/>
      <c r="J581" s="118"/>
      <c r="K581" s="118"/>
      <c r="L581" s="118"/>
      <c r="M581" s="118"/>
      <c r="N581" s="118"/>
      <c r="O581" s="118"/>
      <c r="P581" s="118"/>
      <c r="Q581" s="118"/>
      <c r="R581" s="118"/>
      <c r="S581" s="118"/>
      <c r="T581" s="118"/>
      <c r="U581" s="118"/>
      <c r="V581" s="118"/>
      <c r="W581" s="118"/>
      <c r="X581" s="118"/>
      <c r="Y581" s="118"/>
      <c r="Z581" s="118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112" t="str">
        <f>IFERROR(VLOOKUP(Tableau24[[#This Row],[NOM
 ÉVALUATION]],ÉVALUATIONS!A:H,8,FALSE),"")</f>
        <v/>
      </c>
    </row>
    <row r="582" spans="2:50" ht="28.5">
      <c r="B582" s="6"/>
      <c r="C582" s="6" t="str">
        <f>IFERROR(VLOOKUP(Tableau24[[#This Row],[NOM
 ÉVALUATION]],EVALUATIONS,2,FALSE),"")</f>
        <v/>
      </c>
      <c r="D582" s="6" t="str">
        <f>IFERROR(VLOOKUP(Tableau24[[#This Row],[NOM
 ÉVALUATION]],EVALUATIONS,3,FALSE),"")</f>
        <v/>
      </c>
      <c r="E582" s="96" t="str">
        <f>IFERROR(VLOOKUP(Tableau24[[#This Row],[NOM
 ÉVALUATION]],EVALUATIONS,4,FALSE),"")</f>
        <v/>
      </c>
      <c r="F582" s="7" t="str">
        <f>IFERROR(VLOOKUP(Tableau24[[#This Row],[NOM
 ÉVALUATION]],EVALUATIONS,5,FALSE),"")</f>
        <v/>
      </c>
      <c r="G582" s="10" t="str">
        <f>IFERROR(VLOOKUP(Tableau24[[#This Row],[NOM
 ÉVALUATION]],EVALUATIONS,6,FALSE),"")</f>
        <v/>
      </c>
      <c r="H582" s="105"/>
      <c r="I582" s="8"/>
      <c r="J582" s="118"/>
      <c r="K582" s="118"/>
      <c r="L582" s="118"/>
      <c r="M582" s="118"/>
      <c r="N582" s="118"/>
      <c r="O582" s="118"/>
      <c r="P582" s="118"/>
      <c r="Q582" s="118"/>
      <c r="R582" s="118"/>
      <c r="S582" s="118"/>
      <c r="T582" s="118"/>
      <c r="U582" s="118"/>
      <c r="V582" s="118"/>
      <c r="W582" s="118"/>
      <c r="X582" s="118"/>
      <c r="Y582" s="118"/>
      <c r="Z582" s="118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112" t="str">
        <f>IFERROR(VLOOKUP(Tableau24[[#This Row],[NOM
 ÉVALUATION]],ÉVALUATIONS!A:H,8,FALSE),"")</f>
        <v/>
      </c>
    </row>
    <row r="583" spans="2:50" ht="28.5">
      <c r="B583" s="6"/>
      <c r="C583" s="6" t="str">
        <f>IFERROR(VLOOKUP(Tableau24[[#This Row],[NOM
 ÉVALUATION]],EVALUATIONS,2,FALSE),"")</f>
        <v/>
      </c>
      <c r="D583" s="6" t="str">
        <f>IFERROR(VLOOKUP(Tableau24[[#This Row],[NOM
 ÉVALUATION]],EVALUATIONS,3,FALSE),"")</f>
        <v/>
      </c>
      <c r="E583" s="96" t="str">
        <f>IFERROR(VLOOKUP(Tableau24[[#This Row],[NOM
 ÉVALUATION]],EVALUATIONS,4,FALSE),"")</f>
        <v/>
      </c>
      <c r="F583" s="7" t="str">
        <f>IFERROR(VLOOKUP(Tableau24[[#This Row],[NOM
 ÉVALUATION]],EVALUATIONS,5,FALSE),"")</f>
        <v/>
      </c>
      <c r="G583" s="10" t="str">
        <f>IFERROR(VLOOKUP(Tableau24[[#This Row],[NOM
 ÉVALUATION]],EVALUATIONS,6,FALSE),"")</f>
        <v/>
      </c>
      <c r="H583" s="105"/>
      <c r="I583" s="8"/>
      <c r="J583" s="118"/>
      <c r="K583" s="118"/>
      <c r="L583" s="118"/>
      <c r="M583" s="118"/>
      <c r="N583" s="118"/>
      <c r="O583" s="118"/>
      <c r="P583" s="118"/>
      <c r="Q583" s="118"/>
      <c r="R583" s="118"/>
      <c r="S583" s="118"/>
      <c r="T583" s="118"/>
      <c r="U583" s="118"/>
      <c r="V583" s="118"/>
      <c r="W583" s="118"/>
      <c r="X583" s="118"/>
      <c r="Y583" s="118"/>
      <c r="Z583" s="118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112" t="str">
        <f>IFERROR(VLOOKUP(Tableau24[[#This Row],[NOM
 ÉVALUATION]],ÉVALUATIONS!A:H,8,FALSE),"")</f>
        <v/>
      </c>
    </row>
    <row r="584" spans="2:50" ht="28.5">
      <c r="B584" s="6"/>
      <c r="C584" s="6" t="str">
        <f>IFERROR(VLOOKUP(Tableau24[[#This Row],[NOM
 ÉVALUATION]],EVALUATIONS,2,FALSE),"")</f>
        <v/>
      </c>
      <c r="D584" s="6" t="str">
        <f>IFERROR(VLOOKUP(Tableau24[[#This Row],[NOM
 ÉVALUATION]],EVALUATIONS,3,FALSE),"")</f>
        <v/>
      </c>
      <c r="E584" s="96" t="str">
        <f>IFERROR(VLOOKUP(Tableau24[[#This Row],[NOM
 ÉVALUATION]],EVALUATIONS,4,FALSE),"")</f>
        <v/>
      </c>
      <c r="F584" s="7" t="str">
        <f>IFERROR(VLOOKUP(Tableau24[[#This Row],[NOM
 ÉVALUATION]],EVALUATIONS,5,FALSE),"")</f>
        <v/>
      </c>
      <c r="G584" s="10" t="str">
        <f>IFERROR(VLOOKUP(Tableau24[[#This Row],[NOM
 ÉVALUATION]],EVALUATIONS,6,FALSE),"")</f>
        <v/>
      </c>
      <c r="H584" s="105"/>
      <c r="I584" s="8"/>
      <c r="J584" s="118"/>
      <c r="K584" s="118"/>
      <c r="L584" s="118"/>
      <c r="M584" s="118"/>
      <c r="N584" s="118"/>
      <c r="O584" s="118"/>
      <c r="P584" s="118"/>
      <c r="Q584" s="118"/>
      <c r="R584" s="118"/>
      <c r="S584" s="118"/>
      <c r="T584" s="118"/>
      <c r="U584" s="118"/>
      <c r="V584" s="118"/>
      <c r="W584" s="118"/>
      <c r="X584" s="118"/>
      <c r="Y584" s="118"/>
      <c r="Z584" s="118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112" t="str">
        <f>IFERROR(VLOOKUP(Tableau24[[#This Row],[NOM
 ÉVALUATION]],ÉVALUATIONS!A:H,8,FALSE),"")</f>
        <v/>
      </c>
    </row>
    <row r="585" spans="2:50" ht="28.5">
      <c r="B585" s="6"/>
      <c r="C585" s="6" t="str">
        <f>IFERROR(VLOOKUP(Tableau24[[#This Row],[NOM
 ÉVALUATION]],EVALUATIONS,2,FALSE),"")</f>
        <v/>
      </c>
      <c r="D585" s="6" t="str">
        <f>IFERROR(VLOOKUP(Tableau24[[#This Row],[NOM
 ÉVALUATION]],EVALUATIONS,3,FALSE),"")</f>
        <v/>
      </c>
      <c r="E585" s="96" t="str">
        <f>IFERROR(VLOOKUP(Tableau24[[#This Row],[NOM
 ÉVALUATION]],EVALUATIONS,4,FALSE),"")</f>
        <v/>
      </c>
      <c r="F585" s="7" t="str">
        <f>IFERROR(VLOOKUP(Tableau24[[#This Row],[NOM
 ÉVALUATION]],EVALUATIONS,5,FALSE),"")</f>
        <v/>
      </c>
      <c r="G585" s="10" t="str">
        <f>IFERROR(VLOOKUP(Tableau24[[#This Row],[NOM
 ÉVALUATION]],EVALUATIONS,6,FALSE),"")</f>
        <v/>
      </c>
      <c r="H585" s="105"/>
      <c r="I585" s="8"/>
      <c r="J585" s="118"/>
      <c r="K585" s="118"/>
      <c r="L585" s="118"/>
      <c r="M585" s="118"/>
      <c r="N585" s="118"/>
      <c r="O585" s="118"/>
      <c r="P585" s="118"/>
      <c r="Q585" s="118"/>
      <c r="R585" s="118"/>
      <c r="S585" s="118"/>
      <c r="T585" s="118"/>
      <c r="U585" s="118"/>
      <c r="V585" s="118"/>
      <c r="W585" s="118"/>
      <c r="X585" s="118"/>
      <c r="Y585" s="118"/>
      <c r="Z585" s="118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112" t="str">
        <f>IFERROR(VLOOKUP(Tableau24[[#This Row],[NOM
 ÉVALUATION]],ÉVALUATIONS!A:H,8,FALSE),"")</f>
        <v/>
      </c>
    </row>
    <row r="586" spans="2:50" ht="28.5">
      <c r="B586" s="6"/>
      <c r="C586" s="6" t="str">
        <f>IFERROR(VLOOKUP(Tableau24[[#This Row],[NOM
 ÉVALUATION]],EVALUATIONS,2,FALSE),"")</f>
        <v/>
      </c>
      <c r="D586" s="6" t="str">
        <f>IFERROR(VLOOKUP(Tableau24[[#This Row],[NOM
 ÉVALUATION]],EVALUATIONS,3,FALSE),"")</f>
        <v/>
      </c>
      <c r="E586" s="96" t="str">
        <f>IFERROR(VLOOKUP(Tableau24[[#This Row],[NOM
 ÉVALUATION]],EVALUATIONS,4,FALSE),"")</f>
        <v/>
      </c>
      <c r="F586" s="7" t="str">
        <f>IFERROR(VLOOKUP(Tableau24[[#This Row],[NOM
 ÉVALUATION]],EVALUATIONS,5,FALSE),"")</f>
        <v/>
      </c>
      <c r="G586" s="10" t="str">
        <f>IFERROR(VLOOKUP(Tableau24[[#This Row],[NOM
 ÉVALUATION]],EVALUATIONS,6,FALSE),"")</f>
        <v/>
      </c>
      <c r="H586" s="105"/>
      <c r="I586" s="8"/>
      <c r="J586" s="118"/>
      <c r="K586" s="118"/>
      <c r="L586" s="118"/>
      <c r="M586" s="118"/>
      <c r="N586" s="118"/>
      <c r="O586" s="118"/>
      <c r="P586" s="118"/>
      <c r="Q586" s="118"/>
      <c r="R586" s="118"/>
      <c r="S586" s="118"/>
      <c r="T586" s="118"/>
      <c r="U586" s="118"/>
      <c r="V586" s="118"/>
      <c r="W586" s="118"/>
      <c r="X586" s="118"/>
      <c r="Y586" s="118"/>
      <c r="Z586" s="118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112" t="str">
        <f>IFERROR(VLOOKUP(Tableau24[[#This Row],[NOM
 ÉVALUATION]],ÉVALUATIONS!A:H,8,FALSE),"")</f>
        <v/>
      </c>
    </row>
    <row r="587" spans="2:50" ht="28.5">
      <c r="B587" s="6"/>
      <c r="C587" s="6" t="str">
        <f>IFERROR(VLOOKUP(Tableau24[[#This Row],[NOM
 ÉVALUATION]],EVALUATIONS,2,FALSE),"")</f>
        <v/>
      </c>
      <c r="D587" s="6" t="str">
        <f>IFERROR(VLOOKUP(Tableau24[[#This Row],[NOM
 ÉVALUATION]],EVALUATIONS,3,FALSE),"")</f>
        <v/>
      </c>
      <c r="E587" s="96" t="str">
        <f>IFERROR(VLOOKUP(Tableau24[[#This Row],[NOM
 ÉVALUATION]],EVALUATIONS,4,FALSE),"")</f>
        <v/>
      </c>
      <c r="F587" s="7" t="str">
        <f>IFERROR(VLOOKUP(Tableau24[[#This Row],[NOM
 ÉVALUATION]],EVALUATIONS,5,FALSE),"")</f>
        <v/>
      </c>
      <c r="G587" s="10" t="str">
        <f>IFERROR(VLOOKUP(Tableau24[[#This Row],[NOM
 ÉVALUATION]],EVALUATIONS,6,FALSE),"")</f>
        <v/>
      </c>
      <c r="H587" s="105"/>
      <c r="I587" s="8"/>
      <c r="J587" s="118"/>
      <c r="K587" s="118"/>
      <c r="L587" s="118"/>
      <c r="M587" s="118"/>
      <c r="N587" s="118"/>
      <c r="O587" s="118"/>
      <c r="P587" s="118"/>
      <c r="Q587" s="118"/>
      <c r="R587" s="118"/>
      <c r="S587" s="118"/>
      <c r="T587" s="118"/>
      <c r="U587" s="118"/>
      <c r="V587" s="118"/>
      <c r="W587" s="118"/>
      <c r="X587" s="118"/>
      <c r="Y587" s="118"/>
      <c r="Z587" s="118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112" t="str">
        <f>IFERROR(VLOOKUP(Tableau24[[#This Row],[NOM
 ÉVALUATION]],ÉVALUATIONS!A:H,8,FALSE),"")</f>
        <v/>
      </c>
    </row>
    <row r="588" spans="2:50" ht="28.5">
      <c r="B588" s="6"/>
      <c r="C588" s="6" t="str">
        <f>IFERROR(VLOOKUP(Tableau24[[#This Row],[NOM
 ÉVALUATION]],EVALUATIONS,2,FALSE),"")</f>
        <v/>
      </c>
      <c r="D588" s="6" t="str">
        <f>IFERROR(VLOOKUP(Tableau24[[#This Row],[NOM
 ÉVALUATION]],EVALUATIONS,3,FALSE),"")</f>
        <v/>
      </c>
      <c r="E588" s="96" t="str">
        <f>IFERROR(VLOOKUP(Tableau24[[#This Row],[NOM
 ÉVALUATION]],EVALUATIONS,4,FALSE),"")</f>
        <v/>
      </c>
      <c r="F588" s="7" t="str">
        <f>IFERROR(VLOOKUP(Tableau24[[#This Row],[NOM
 ÉVALUATION]],EVALUATIONS,5,FALSE),"")</f>
        <v/>
      </c>
      <c r="G588" s="10" t="str">
        <f>IFERROR(VLOOKUP(Tableau24[[#This Row],[NOM
 ÉVALUATION]],EVALUATIONS,6,FALSE),"")</f>
        <v/>
      </c>
      <c r="H588" s="105"/>
      <c r="I588" s="8"/>
      <c r="J588" s="118"/>
      <c r="K588" s="118"/>
      <c r="L588" s="118"/>
      <c r="M588" s="118"/>
      <c r="N588" s="118"/>
      <c r="O588" s="118"/>
      <c r="P588" s="118"/>
      <c r="Q588" s="118"/>
      <c r="R588" s="118"/>
      <c r="S588" s="118"/>
      <c r="T588" s="118"/>
      <c r="U588" s="118"/>
      <c r="V588" s="118"/>
      <c r="W588" s="118"/>
      <c r="X588" s="118"/>
      <c r="Y588" s="118"/>
      <c r="Z588" s="118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112" t="str">
        <f>IFERROR(VLOOKUP(Tableau24[[#This Row],[NOM
 ÉVALUATION]],ÉVALUATIONS!A:H,8,FALSE),"")</f>
        <v/>
      </c>
    </row>
    <row r="589" spans="2:50" ht="28.5">
      <c r="B589" s="6"/>
      <c r="C589" s="6" t="str">
        <f>IFERROR(VLOOKUP(Tableau24[[#This Row],[NOM
 ÉVALUATION]],EVALUATIONS,2,FALSE),"")</f>
        <v/>
      </c>
      <c r="D589" s="6" t="str">
        <f>IFERROR(VLOOKUP(Tableau24[[#This Row],[NOM
 ÉVALUATION]],EVALUATIONS,3,FALSE),"")</f>
        <v/>
      </c>
      <c r="E589" s="96" t="str">
        <f>IFERROR(VLOOKUP(Tableau24[[#This Row],[NOM
 ÉVALUATION]],EVALUATIONS,4,FALSE),"")</f>
        <v/>
      </c>
      <c r="F589" s="7" t="str">
        <f>IFERROR(VLOOKUP(Tableau24[[#This Row],[NOM
 ÉVALUATION]],EVALUATIONS,5,FALSE),"")</f>
        <v/>
      </c>
      <c r="G589" s="10" t="str">
        <f>IFERROR(VLOOKUP(Tableau24[[#This Row],[NOM
 ÉVALUATION]],EVALUATIONS,6,FALSE),"")</f>
        <v/>
      </c>
      <c r="H589" s="105"/>
      <c r="I589" s="8"/>
      <c r="J589" s="118"/>
      <c r="K589" s="118"/>
      <c r="L589" s="118"/>
      <c r="M589" s="118"/>
      <c r="N589" s="118"/>
      <c r="O589" s="118"/>
      <c r="P589" s="118"/>
      <c r="Q589" s="118"/>
      <c r="R589" s="118"/>
      <c r="S589" s="118"/>
      <c r="T589" s="118"/>
      <c r="U589" s="118"/>
      <c r="V589" s="118"/>
      <c r="W589" s="118"/>
      <c r="X589" s="118"/>
      <c r="Y589" s="118"/>
      <c r="Z589" s="118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112" t="str">
        <f>IFERROR(VLOOKUP(Tableau24[[#This Row],[NOM
 ÉVALUATION]],ÉVALUATIONS!A:H,8,FALSE),"")</f>
        <v/>
      </c>
    </row>
    <row r="590" spans="2:50" ht="28.5">
      <c r="B590" s="6"/>
      <c r="C590" s="6" t="str">
        <f>IFERROR(VLOOKUP(Tableau24[[#This Row],[NOM
 ÉVALUATION]],EVALUATIONS,2,FALSE),"")</f>
        <v/>
      </c>
      <c r="D590" s="6" t="str">
        <f>IFERROR(VLOOKUP(Tableau24[[#This Row],[NOM
 ÉVALUATION]],EVALUATIONS,3,FALSE),"")</f>
        <v/>
      </c>
      <c r="E590" s="96" t="str">
        <f>IFERROR(VLOOKUP(Tableau24[[#This Row],[NOM
 ÉVALUATION]],EVALUATIONS,4,FALSE),"")</f>
        <v/>
      </c>
      <c r="F590" s="7" t="str">
        <f>IFERROR(VLOOKUP(Tableau24[[#This Row],[NOM
 ÉVALUATION]],EVALUATIONS,5,FALSE),"")</f>
        <v/>
      </c>
      <c r="G590" s="10" t="str">
        <f>IFERROR(VLOOKUP(Tableau24[[#This Row],[NOM
 ÉVALUATION]],EVALUATIONS,6,FALSE),"")</f>
        <v/>
      </c>
      <c r="H590" s="105"/>
      <c r="I590" s="8"/>
      <c r="J590" s="118"/>
      <c r="K590" s="118"/>
      <c r="L590" s="118"/>
      <c r="M590" s="118"/>
      <c r="N590" s="118"/>
      <c r="O590" s="118"/>
      <c r="P590" s="118"/>
      <c r="Q590" s="118"/>
      <c r="R590" s="118"/>
      <c r="S590" s="118"/>
      <c r="T590" s="118"/>
      <c r="U590" s="118"/>
      <c r="V590" s="118"/>
      <c r="W590" s="118"/>
      <c r="X590" s="118"/>
      <c r="Y590" s="118"/>
      <c r="Z590" s="118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112" t="str">
        <f>IFERROR(VLOOKUP(Tableau24[[#This Row],[NOM
 ÉVALUATION]],ÉVALUATIONS!A:H,8,FALSE),"")</f>
        <v/>
      </c>
    </row>
    <row r="591" spans="2:50" ht="28.5">
      <c r="B591" s="6"/>
      <c r="C591" s="6" t="str">
        <f>IFERROR(VLOOKUP(Tableau24[[#This Row],[NOM
 ÉVALUATION]],EVALUATIONS,2,FALSE),"")</f>
        <v/>
      </c>
      <c r="D591" s="6" t="str">
        <f>IFERROR(VLOOKUP(Tableau24[[#This Row],[NOM
 ÉVALUATION]],EVALUATIONS,3,FALSE),"")</f>
        <v/>
      </c>
      <c r="E591" s="96" t="str">
        <f>IFERROR(VLOOKUP(Tableau24[[#This Row],[NOM
 ÉVALUATION]],EVALUATIONS,4,FALSE),"")</f>
        <v/>
      </c>
      <c r="F591" s="7" t="str">
        <f>IFERROR(VLOOKUP(Tableau24[[#This Row],[NOM
 ÉVALUATION]],EVALUATIONS,5,FALSE),"")</f>
        <v/>
      </c>
      <c r="G591" s="10" t="str">
        <f>IFERROR(VLOOKUP(Tableau24[[#This Row],[NOM
 ÉVALUATION]],EVALUATIONS,6,FALSE),"")</f>
        <v/>
      </c>
      <c r="H591" s="105"/>
      <c r="I591" s="8"/>
      <c r="J591" s="118"/>
      <c r="K591" s="118"/>
      <c r="L591" s="118"/>
      <c r="M591" s="118"/>
      <c r="N591" s="118"/>
      <c r="O591" s="118"/>
      <c r="P591" s="118"/>
      <c r="Q591" s="118"/>
      <c r="R591" s="118"/>
      <c r="S591" s="118"/>
      <c r="T591" s="118"/>
      <c r="U591" s="118"/>
      <c r="V591" s="118"/>
      <c r="W591" s="118"/>
      <c r="X591" s="118"/>
      <c r="Y591" s="118"/>
      <c r="Z591" s="118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112" t="str">
        <f>IFERROR(VLOOKUP(Tableau24[[#This Row],[NOM
 ÉVALUATION]],ÉVALUATIONS!A:H,8,FALSE),"")</f>
        <v/>
      </c>
    </row>
    <row r="592" spans="2:50" ht="28.5">
      <c r="B592" s="6"/>
      <c r="C592" s="6" t="str">
        <f>IFERROR(VLOOKUP(Tableau24[[#This Row],[NOM
 ÉVALUATION]],EVALUATIONS,2,FALSE),"")</f>
        <v/>
      </c>
      <c r="D592" s="6" t="str">
        <f>IFERROR(VLOOKUP(Tableau24[[#This Row],[NOM
 ÉVALUATION]],EVALUATIONS,3,FALSE),"")</f>
        <v/>
      </c>
      <c r="E592" s="96" t="str">
        <f>IFERROR(VLOOKUP(Tableau24[[#This Row],[NOM
 ÉVALUATION]],EVALUATIONS,4,FALSE),"")</f>
        <v/>
      </c>
      <c r="F592" s="7" t="str">
        <f>IFERROR(VLOOKUP(Tableau24[[#This Row],[NOM
 ÉVALUATION]],EVALUATIONS,5,FALSE),"")</f>
        <v/>
      </c>
      <c r="G592" s="10" t="str">
        <f>IFERROR(VLOOKUP(Tableau24[[#This Row],[NOM
 ÉVALUATION]],EVALUATIONS,6,FALSE),"")</f>
        <v/>
      </c>
      <c r="H592" s="105"/>
      <c r="I592" s="8"/>
      <c r="J592" s="118"/>
      <c r="K592" s="118"/>
      <c r="L592" s="118"/>
      <c r="M592" s="118"/>
      <c r="N592" s="118"/>
      <c r="O592" s="118"/>
      <c r="P592" s="118"/>
      <c r="Q592" s="118"/>
      <c r="R592" s="118"/>
      <c r="S592" s="118"/>
      <c r="T592" s="118"/>
      <c r="U592" s="118"/>
      <c r="V592" s="118"/>
      <c r="W592" s="118"/>
      <c r="X592" s="118"/>
      <c r="Y592" s="118"/>
      <c r="Z592" s="118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112" t="str">
        <f>IFERROR(VLOOKUP(Tableau24[[#This Row],[NOM
 ÉVALUATION]],ÉVALUATIONS!A:H,8,FALSE),"")</f>
        <v/>
      </c>
    </row>
    <row r="593" spans="2:50" ht="28.5">
      <c r="B593" s="6"/>
      <c r="C593" s="6" t="str">
        <f>IFERROR(VLOOKUP(Tableau24[[#This Row],[NOM
 ÉVALUATION]],EVALUATIONS,2,FALSE),"")</f>
        <v/>
      </c>
      <c r="D593" s="6" t="str">
        <f>IFERROR(VLOOKUP(Tableau24[[#This Row],[NOM
 ÉVALUATION]],EVALUATIONS,3,FALSE),"")</f>
        <v/>
      </c>
      <c r="E593" s="96" t="str">
        <f>IFERROR(VLOOKUP(Tableau24[[#This Row],[NOM
 ÉVALUATION]],EVALUATIONS,4,FALSE),"")</f>
        <v/>
      </c>
      <c r="F593" s="7" t="str">
        <f>IFERROR(VLOOKUP(Tableau24[[#This Row],[NOM
 ÉVALUATION]],EVALUATIONS,5,FALSE),"")</f>
        <v/>
      </c>
      <c r="G593" s="10" t="str">
        <f>IFERROR(VLOOKUP(Tableau24[[#This Row],[NOM
 ÉVALUATION]],EVALUATIONS,6,FALSE),"")</f>
        <v/>
      </c>
      <c r="H593" s="105"/>
      <c r="I593" s="8"/>
      <c r="J593" s="118"/>
      <c r="K593" s="118"/>
      <c r="L593" s="118"/>
      <c r="M593" s="118"/>
      <c r="N593" s="118"/>
      <c r="O593" s="118"/>
      <c r="P593" s="118"/>
      <c r="Q593" s="118"/>
      <c r="R593" s="118"/>
      <c r="S593" s="118"/>
      <c r="T593" s="118"/>
      <c r="U593" s="118"/>
      <c r="V593" s="118"/>
      <c r="W593" s="118"/>
      <c r="X593" s="118"/>
      <c r="Y593" s="118"/>
      <c r="Z593" s="118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112" t="str">
        <f>IFERROR(VLOOKUP(Tableau24[[#This Row],[NOM
 ÉVALUATION]],ÉVALUATIONS!A:H,8,FALSE),"")</f>
        <v/>
      </c>
    </row>
    <row r="594" spans="2:50" ht="28.5">
      <c r="B594" s="6"/>
      <c r="C594" s="6" t="str">
        <f>IFERROR(VLOOKUP(Tableau24[[#This Row],[NOM
 ÉVALUATION]],EVALUATIONS,2,FALSE),"")</f>
        <v/>
      </c>
      <c r="D594" s="6" t="str">
        <f>IFERROR(VLOOKUP(Tableau24[[#This Row],[NOM
 ÉVALUATION]],EVALUATIONS,3,FALSE),"")</f>
        <v/>
      </c>
      <c r="E594" s="96" t="str">
        <f>IFERROR(VLOOKUP(Tableau24[[#This Row],[NOM
 ÉVALUATION]],EVALUATIONS,4,FALSE),"")</f>
        <v/>
      </c>
      <c r="F594" s="7" t="str">
        <f>IFERROR(VLOOKUP(Tableau24[[#This Row],[NOM
 ÉVALUATION]],EVALUATIONS,5,FALSE),"")</f>
        <v/>
      </c>
      <c r="G594" s="10" t="str">
        <f>IFERROR(VLOOKUP(Tableau24[[#This Row],[NOM
 ÉVALUATION]],EVALUATIONS,6,FALSE),"")</f>
        <v/>
      </c>
      <c r="H594" s="105"/>
      <c r="I594" s="8"/>
      <c r="J594" s="118"/>
      <c r="K594" s="118"/>
      <c r="L594" s="118"/>
      <c r="M594" s="118"/>
      <c r="N594" s="118"/>
      <c r="O594" s="118"/>
      <c r="P594" s="118"/>
      <c r="Q594" s="118"/>
      <c r="R594" s="118"/>
      <c r="S594" s="118"/>
      <c r="T594" s="118"/>
      <c r="U594" s="118"/>
      <c r="V594" s="118"/>
      <c r="W594" s="118"/>
      <c r="X594" s="118"/>
      <c r="Y594" s="118"/>
      <c r="Z594" s="118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112" t="str">
        <f>IFERROR(VLOOKUP(Tableau24[[#This Row],[NOM
 ÉVALUATION]],ÉVALUATIONS!A:H,8,FALSE),"")</f>
        <v/>
      </c>
    </row>
    <row r="595" spans="2:50" ht="28.5">
      <c r="B595" s="6"/>
      <c r="C595" s="6" t="str">
        <f>IFERROR(VLOOKUP(Tableau24[[#This Row],[NOM
 ÉVALUATION]],EVALUATIONS,2,FALSE),"")</f>
        <v/>
      </c>
      <c r="D595" s="6" t="str">
        <f>IFERROR(VLOOKUP(Tableau24[[#This Row],[NOM
 ÉVALUATION]],EVALUATIONS,3,FALSE),"")</f>
        <v/>
      </c>
      <c r="E595" s="96" t="str">
        <f>IFERROR(VLOOKUP(Tableau24[[#This Row],[NOM
 ÉVALUATION]],EVALUATIONS,4,FALSE),"")</f>
        <v/>
      </c>
      <c r="F595" s="7" t="str">
        <f>IFERROR(VLOOKUP(Tableau24[[#This Row],[NOM
 ÉVALUATION]],EVALUATIONS,5,FALSE),"")</f>
        <v/>
      </c>
      <c r="G595" s="10" t="str">
        <f>IFERROR(VLOOKUP(Tableau24[[#This Row],[NOM
 ÉVALUATION]],EVALUATIONS,6,FALSE),"")</f>
        <v/>
      </c>
      <c r="H595" s="105"/>
      <c r="I595" s="8"/>
      <c r="J595" s="118"/>
      <c r="K595" s="118"/>
      <c r="L595" s="118"/>
      <c r="M595" s="118"/>
      <c r="N595" s="118"/>
      <c r="O595" s="118"/>
      <c r="P595" s="118"/>
      <c r="Q595" s="118"/>
      <c r="R595" s="118"/>
      <c r="S595" s="118"/>
      <c r="T595" s="118"/>
      <c r="U595" s="118"/>
      <c r="V595" s="118"/>
      <c r="W595" s="118"/>
      <c r="X595" s="118"/>
      <c r="Y595" s="118"/>
      <c r="Z595" s="118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112" t="str">
        <f>IFERROR(VLOOKUP(Tableau24[[#This Row],[NOM
 ÉVALUATION]],ÉVALUATIONS!A:H,8,FALSE),"")</f>
        <v/>
      </c>
    </row>
    <row r="596" spans="2:50" ht="28.5">
      <c r="B596" s="6"/>
      <c r="C596" s="6" t="str">
        <f>IFERROR(VLOOKUP(Tableau24[[#This Row],[NOM
 ÉVALUATION]],EVALUATIONS,2,FALSE),"")</f>
        <v/>
      </c>
      <c r="D596" s="6" t="str">
        <f>IFERROR(VLOOKUP(Tableau24[[#This Row],[NOM
 ÉVALUATION]],EVALUATIONS,3,FALSE),"")</f>
        <v/>
      </c>
      <c r="E596" s="96" t="str">
        <f>IFERROR(VLOOKUP(Tableau24[[#This Row],[NOM
 ÉVALUATION]],EVALUATIONS,4,FALSE),"")</f>
        <v/>
      </c>
      <c r="F596" s="7" t="str">
        <f>IFERROR(VLOOKUP(Tableau24[[#This Row],[NOM
 ÉVALUATION]],EVALUATIONS,5,FALSE),"")</f>
        <v/>
      </c>
      <c r="G596" s="10" t="str">
        <f>IFERROR(VLOOKUP(Tableau24[[#This Row],[NOM
 ÉVALUATION]],EVALUATIONS,6,FALSE),"")</f>
        <v/>
      </c>
      <c r="H596" s="105"/>
      <c r="I596" s="8"/>
      <c r="J596" s="118"/>
      <c r="K596" s="118"/>
      <c r="L596" s="118"/>
      <c r="M596" s="118"/>
      <c r="N596" s="118"/>
      <c r="O596" s="118"/>
      <c r="P596" s="118"/>
      <c r="Q596" s="118"/>
      <c r="R596" s="118"/>
      <c r="S596" s="118"/>
      <c r="T596" s="118"/>
      <c r="U596" s="118"/>
      <c r="V596" s="118"/>
      <c r="W596" s="118"/>
      <c r="X596" s="118"/>
      <c r="Y596" s="118"/>
      <c r="Z596" s="118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112" t="str">
        <f>IFERROR(VLOOKUP(Tableau24[[#This Row],[NOM
 ÉVALUATION]],ÉVALUATIONS!A:H,8,FALSE),"")</f>
        <v/>
      </c>
    </row>
    <row r="597" spans="2:50" ht="28.5">
      <c r="B597" s="6"/>
      <c r="C597" s="6" t="str">
        <f>IFERROR(VLOOKUP(Tableau24[[#This Row],[NOM
 ÉVALUATION]],EVALUATIONS,2,FALSE),"")</f>
        <v/>
      </c>
      <c r="D597" s="6" t="str">
        <f>IFERROR(VLOOKUP(Tableau24[[#This Row],[NOM
 ÉVALUATION]],EVALUATIONS,3,FALSE),"")</f>
        <v/>
      </c>
      <c r="E597" s="96" t="str">
        <f>IFERROR(VLOOKUP(Tableau24[[#This Row],[NOM
 ÉVALUATION]],EVALUATIONS,4,FALSE),"")</f>
        <v/>
      </c>
      <c r="F597" s="7" t="str">
        <f>IFERROR(VLOOKUP(Tableau24[[#This Row],[NOM
 ÉVALUATION]],EVALUATIONS,5,FALSE),"")</f>
        <v/>
      </c>
      <c r="G597" s="10" t="str">
        <f>IFERROR(VLOOKUP(Tableau24[[#This Row],[NOM
 ÉVALUATION]],EVALUATIONS,6,FALSE),"")</f>
        <v/>
      </c>
      <c r="H597" s="105"/>
      <c r="I597" s="8"/>
      <c r="J597" s="118"/>
      <c r="K597" s="118"/>
      <c r="L597" s="118"/>
      <c r="M597" s="118"/>
      <c r="N597" s="118"/>
      <c r="O597" s="118"/>
      <c r="P597" s="118"/>
      <c r="Q597" s="118"/>
      <c r="R597" s="118"/>
      <c r="S597" s="118"/>
      <c r="T597" s="118"/>
      <c r="U597" s="118"/>
      <c r="V597" s="118"/>
      <c r="W597" s="118"/>
      <c r="X597" s="118"/>
      <c r="Y597" s="118"/>
      <c r="Z597" s="118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112" t="str">
        <f>IFERROR(VLOOKUP(Tableau24[[#This Row],[NOM
 ÉVALUATION]],ÉVALUATIONS!A:H,8,FALSE),"")</f>
        <v/>
      </c>
    </row>
    <row r="598" spans="2:50" ht="28.5">
      <c r="B598" s="6"/>
      <c r="C598" s="6" t="str">
        <f>IFERROR(VLOOKUP(Tableau24[[#This Row],[NOM
 ÉVALUATION]],EVALUATIONS,2,FALSE),"")</f>
        <v/>
      </c>
      <c r="D598" s="6" t="str">
        <f>IFERROR(VLOOKUP(Tableau24[[#This Row],[NOM
 ÉVALUATION]],EVALUATIONS,3,FALSE),"")</f>
        <v/>
      </c>
      <c r="E598" s="96" t="str">
        <f>IFERROR(VLOOKUP(Tableau24[[#This Row],[NOM
 ÉVALUATION]],EVALUATIONS,4,FALSE),"")</f>
        <v/>
      </c>
      <c r="F598" s="7" t="str">
        <f>IFERROR(VLOOKUP(Tableau24[[#This Row],[NOM
 ÉVALUATION]],EVALUATIONS,5,FALSE),"")</f>
        <v/>
      </c>
      <c r="G598" s="10" t="str">
        <f>IFERROR(VLOOKUP(Tableau24[[#This Row],[NOM
 ÉVALUATION]],EVALUATIONS,6,FALSE),"")</f>
        <v/>
      </c>
      <c r="H598" s="105"/>
      <c r="I598" s="8"/>
      <c r="J598" s="118"/>
      <c r="K598" s="118"/>
      <c r="L598" s="118"/>
      <c r="M598" s="118"/>
      <c r="N598" s="118"/>
      <c r="O598" s="118"/>
      <c r="P598" s="118"/>
      <c r="Q598" s="118"/>
      <c r="R598" s="118"/>
      <c r="S598" s="118"/>
      <c r="T598" s="118"/>
      <c r="U598" s="118"/>
      <c r="V598" s="118"/>
      <c r="W598" s="118"/>
      <c r="X598" s="118"/>
      <c r="Y598" s="118"/>
      <c r="Z598" s="118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112" t="str">
        <f>IFERROR(VLOOKUP(Tableau24[[#This Row],[NOM
 ÉVALUATION]],ÉVALUATIONS!A:H,8,FALSE),"")</f>
        <v/>
      </c>
    </row>
    <row r="599" spans="2:50" ht="28.5">
      <c r="B599" s="6"/>
      <c r="C599" s="6" t="str">
        <f>IFERROR(VLOOKUP(Tableau24[[#This Row],[NOM
 ÉVALUATION]],EVALUATIONS,2,FALSE),"")</f>
        <v/>
      </c>
      <c r="D599" s="6" t="str">
        <f>IFERROR(VLOOKUP(Tableau24[[#This Row],[NOM
 ÉVALUATION]],EVALUATIONS,3,FALSE),"")</f>
        <v/>
      </c>
      <c r="E599" s="96" t="str">
        <f>IFERROR(VLOOKUP(Tableau24[[#This Row],[NOM
 ÉVALUATION]],EVALUATIONS,4,FALSE),"")</f>
        <v/>
      </c>
      <c r="F599" s="7" t="str">
        <f>IFERROR(VLOOKUP(Tableau24[[#This Row],[NOM
 ÉVALUATION]],EVALUATIONS,5,FALSE),"")</f>
        <v/>
      </c>
      <c r="G599" s="10" t="str">
        <f>IFERROR(VLOOKUP(Tableau24[[#This Row],[NOM
 ÉVALUATION]],EVALUATIONS,6,FALSE),"")</f>
        <v/>
      </c>
      <c r="H599" s="105"/>
      <c r="I599" s="8"/>
      <c r="J599" s="118"/>
      <c r="K599" s="118"/>
      <c r="L599" s="118"/>
      <c r="M599" s="118"/>
      <c r="N599" s="118"/>
      <c r="O599" s="118"/>
      <c r="P599" s="118"/>
      <c r="Q599" s="118"/>
      <c r="R599" s="118"/>
      <c r="S599" s="118"/>
      <c r="T599" s="118"/>
      <c r="U599" s="118"/>
      <c r="V599" s="118"/>
      <c r="W599" s="118"/>
      <c r="X599" s="118"/>
      <c r="Y599" s="118"/>
      <c r="Z599" s="118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112" t="str">
        <f>IFERROR(VLOOKUP(Tableau24[[#This Row],[NOM
 ÉVALUATION]],ÉVALUATIONS!A:H,8,FALSE),"")</f>
        <v/>
      </c>
    </row>
    <row r="600" spans="2:50" ht="28.5">
      <c r="B600" s="6"/>
      <c r="C600" s="6" t="str">
        <f>IFERROR(VLOOKUP(Tableau24[[#This Row],[NOM
 ÉVALUATION]],EVALUATIONS,2,FALSE),"")</f>
        <v/>
      </c>
      <c r="D600" s="6" t="str">
        <f>IFERROR(VLOOKUP(Tableau24[[#This Row],[NOM
 ÉVALUATION]],EVALUATIONS,3,FALSE),"")</f>
        <v/>
      </c>
      <c r="E600" s="96" t="str">
        <f>IFERROR(VLOOKUP(Tableau24[[#This Row],[NOM
 ÉVALUATION]],EVALUATIONS,4,FALSE),"")</f>
        <v/>
      </c>
      <c r="F600" s="7" t="str">
        <f>IFERROR(VLOOKUP(Tableau24[[#This Row],[NOM
 ÉVALUATION]],EVALUATIONS,5,FALSE),"")</f>
        <v/>
      </c>
      <c r="G600" s="10" t="str">
        <f>IFERROR(VLOOKUP(Tableau24[[#This Row],[NOM
 ÉVALUATION]],EVALUATIONS,6,FALSE),"")</f>
        <v/>
      </c>
      <c r="H600" s="105"/>
      <c r="I600" s="8"/>
      <c r="J600" s="118"/>
      <c r="K600" s="118"/>
      <c r="L600" s="118"/>
      <c r="M600" s="118"/>
      <c r="N600" s="118"/>
      <c r="O600" s="118"/>
      <c r="P600" s="118"/>
      <c r="Q600" s="118"/>
      <c r="R600" s="118"/>
      <c r="S600" s="118"/>
      <c r="T600" s="118"/>
      <c r="U600" s="118"/>
      <c r="V600" s="118"/>
      <c r="W600" s="118"/>
      <c r="X600" s="118"/>
      <c r="Y600" s="118"/>
      <c r="Z600" s="118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112" t="str">
        <f>IFERROR(VLOOKUP(Tableau24[[#This Row],[NOM
 ÉVALUATION]],ÉVALUATIONS!A:H,8,FALSE),"")</f>
        <v/>
      </c>
    </row>
    <row r="601" spans="2:50" ht="28.5">
      <c r="B601" s="6"/>
      <c r="C601" s="6" t="str">
        <f>IFERROR(VLOOKUP(Tableau24[[#This Row],[NOM
 ÉVALUATION]],EVALUATIONS,2,FALSE),"")</f>
        <v/>
      </c>
      <c r="D601" s="6" t="str">
        <f>IFERROR(VLOOKUP(Tableau24[[#This Row],[NOM
 ÉVALUATION]],EVALUATIONS,3,FALSE),"")</f>
        <v/>
      </c>
      <c r="E601" s="96" t="str">
        <f>IFERROR(VLOOKUP(Tableau24[[#This Row],[NOM
 ÉVALUATION]],EVALUATIONS,4,FALSE),"")</f>
        <v/>
      </c>
      <c r="F601" s="7" t="str">
        <f>IFERROR(VLOOKUP(Tableau24[[#This Row],[NOM
 ÉVALUATION]],EVALUATIONS,5,FALSE),"")</f>
        <v/>
      </c>
      <c r="G601" s="10" t="str">
        <f>IFERROR(VLOOKUP(Tableau24[[#This Row],[NOM
 ÉVALUATION]],EVALUATIONS,6,FALSE),"")</f>
        <v/>
      </c>
      <c r="H601" s="105"/>
      <c r="I601" s="8"/>
      <c r="J601" s="118"/>
      <c r="K601" s="118"/>
      <c r="L601" s="118"/>
      <c r="M601" s="118"/>
      <c r="N601" s="118"/>
      <c r="O601" s="118"/>
      <c r="P601" s="118"/>
      <c r="Q601" s="118"/>
      <c r="R601" s="118"/>
      <c r="S601" s="118"/>
      <c r="T601" s="118"/>
      <c r="U601" s="118"/>
      <c r="V601" s="118"/>
      <c r="W601" s="118"/>
      <c r="X601" s="118"/>
      <c r="Y601" s="118"/>
      <c r="Z601" s="118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112" t="str">
        <f>IFERROR(VLOOKUP(Tableau24[[#This Row],[NOM
 ÉVALUATION]],ÉVALUATIONS!A:H,8,FALSE),"")</f>
        <v/>
      </c>
    </row>
    <row r="602" spans="2:50" ht="28.5">
      <c r="B602" s="6"/>
      <c r="C602" s="6" t="str">
        <f>IFERROR(VLOOKUP(Tableau24[[#This Row],[NOM
 ÉVALUATION]],EVALUATIONS,2,FALSE),"")</f>
        <v/>
      </c>
      <c r="D602" s="6" t="str">
        <f>IFERROR(VLOOKUP(Tableau24[[#This Row],[NOM
 ÉVALUATION]],EVALUATIONS,3,FALSE),"")</f>
        <v/>
      </c>
      <c r="E602" s="96" t="str">
        <f>IFERROR(VLOOKUP(Tableau24[[#This Row],[NOM
 ÉVALUATION]],EVALUATIONS,4,FALSE),"")</f>
        <v/>
      </c>
      <c r="F602" s="7" t="str">
        <f>IFERROR(VLOOKUP(Tableau24[[#This Row],[NOM
 ÉVALUATION]],EVALUATIONS,5,FALSE),"")</f>
        <v/>
      </c>
      <c r="G602" s="10" t="str">
        <f>IFERROR(VLOOKUP(Tableau24[[#This Row],[NOM
 ÉVALUATION]],EVALUATIONS,6,FALSE),"")</f>
        <v/>
      </c>
      <c r="H602" s="105"/>
      <c r="I602" s="8"/>
      <c r="J602" s="118"/>
      <c r="K602" s="118"/>
      <c r="L602" s="118"/>
      <c r="M602" s="118"/>
      <c r="N602" s="118"/>
      <c r="O602" s="118"/>
      <c r="P602" s="118"/>
      <c r="Q602" s="118"/>
      <c r="R602" s="118"/>
      <c r="S602" s="118"/>
      <c r="T602" s="118"/>
      <c r="U602" s="118"/>
      <c r="V602" s="118"/>
      <c r="W602" s="118"/>
      <c r="X602" s="118"/>
      <c r="Y602" s="118"/>
      <c r="Z602" s="118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112" t="str">
        <f>IFERROR(VLOOKUP(Tableau24[[#This Row],[NOM
 ÉVALUATION]],ÉVALUATIONS!A:H,8,FALSE),"")</f>
        <v/>
      </c>
    </row>
    <row r="603" spans="2:50" ht="28.5">
      <c r="B603" s="6"/>
      <c r="C603" s="6" t="str">
        <f>IFERROR(VLOOKUP(Tableau24[[#This Row],[NOM
 ÉVALUATION]],EVALUATIONS,2,FALSE),"")</f>
        <v/>
      </c>
      <c r="D603" s="6" t="str">
        <f>IFERROR(VLOOKUP(Tableau24[[#This Row],[NOM
 ÉVALUATION]],EVALUATIONS,3,FALSE),"")</f>
        <v/>
      </c>
      <c r="E603" s="96" t="str">
        <f>IFERROR(VLOOKUP(Tableau24[[#This Row],[NOM
 ÉVALUATION]],EVALUATIONS,4,FALSE),"")</f>
        <v/>
      </c>
      <c r="F603" s="7" t="str">
        <f>IFERROR(VLOOKUP(Tableau24[[#This Row],[NOM
 ÉVALUATION]],EVALUATIONS,5,FALSE),"")</f>
        <v/>
      </c>
      <c r="G603" s="10" t="str">
        <f>IFERROR(VLOOKUP(Tableau24[[#This Row],[NOM
 ÉVALUATION]],EVALUATIONS,6,FALSE),"")</f>
        <v/>
      </c>
      <c r="H603" s="105"/>
      <c r="I603" s="8"/>
      <c r="J603" s="118"/>
      <c r="K603" s="118"/>
      <c r="L603" s="118"/>
      <c r="M603" s="118"/>
      <c r="N603" s="118"/>
      <c r="O603" s="118"/>
      <c r="P603" s="118"/>
      <c r="Q603" s="118"/>
      <c r="R603" s="118"/>
      <c r="S603" s="118"/>
      <c r="T603" s="118"/>
      <c r="U603" s="118"/>
      <c r="V603" s="118"/>
      <c r="W603" s="118"/>
      <c r="X603" s="118"/>
      <c r="Y603" s="118"/>
      <c r="Z603" s="118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112" t="str">
        <f>IFERROR(VLOOKUP(Tableau24[[#This Row],[NOM
 ÉVALUATION]],ÉVALUATIONS!A:H,8,FALSE),"")</f>
        <v/>
      </c>
    </row>
    <row r="604" spans="2:50" ht="28.5">
      <c r="B604" s="6"/>
      <c r="C604" s="6" t="str">
        <f>IFERROR(VLOOKUP(Tableau24[[#This Row],[NOM
 ÉVALUATION]],EVALUATIONS,2,FALSE),"")</f>
        <v/>
      </c>
      <c r="D604" s="6" t="str">
        <f>IFERROR(VLOOKUP(Tableau24[[#This Row],[NOM
 ÉVALUATION]],EVALUATIONS,3,FALSE),"")</f>
        <v/>
      </c>
      <c r="E604" s="96" t="str">
        <f>IFERROR(VLOOKUP(Tableau24[[#This Row],[NOM
 ÉVALUATION]],EVALUATIONS,4,FALSE),"")</f>
        <v/>
      </c>
      <c r="F604" s="7" t="str">
        <f>IFERROR(VLOOKUP(Tableau24[[#This Row],[NOM
 ÉVALUATION]],EVALUATIONS,5,FALSE),"")</f>
        <v/>
      </c>
      <c r="G604" s="10" t="str">
        <f>IFERROR(VLOOKUP(Tableau24[[#This Row],[NOM
 ÉVALUATION]],EVALUATIONS,6,FALSE),"")</f>
        <v/>
      </c>
      <c r="H604" s="105"/>
      <c r="I604" s="8"/>
      <c r="J604" s="118"/>
      <c r="K604" s="118"/>
      <c r="L604" s="118"/>
      <c r="M604" s="118"/>
      <c r="N604" s="118"/>
      <c r="O604" s="118"/>
      <c r="P604" s="118"/>
      <c r="Q604" s="118"/>
      <c r="R604" s="118"/>
      <c r="S604" s="118"/>
      <c r="T604" s="118"/>
      <c r="U604" s="118"/>
      <c r="V604" s="118"/>
      <c r="W604" s="118"/>
      <c r="X604" s="118"/>
      <c r="Y604" s="118"/>
      <c r="Z604" s="118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112" t="str">
        <f>IFERROR(VLOOKUP(Tableau24[[#This Row],[NOM
 ÉVALUATION]],ÉVALUATIONS!A:H,8,FALSE),"")</f>
        <v/>
      </c>
    </row>
    <row r="605" spans="2:50" ht="28.5">
      <c r="B605" s="6"/>
      <c r="C605" s="6" t="str">
        <f>IFERROR(VLOOKUP(Tableau24[[#This Row],[NOM
 ÉVALUATION]],EVALUATIONS,2,FALSE),"")</f>
        <v/>
      </c>
      <c r="D605" s="6" t="str">
        <f>IFERROR(VLOOKUP(Tableau24[[#This Row],[NOM
 ÉVALUATION]],EVALUATIONS,3,FALSE),"")</f>
        <v/>
      </c>
      <c r="E605" s="96" t="str">
        <f>IFERROR(VLOOKUP(Tableau24[[#This Row],[NOM
 ÉVALUATION]],EVALUATIONS,4,FALSE),"")</f>
        <v/>
      </c>
      <c r="F605" s="7" t="str">
        <f>IFERROR(VLOOKUP(Tableau24[[#This Row],[NOM
 ÉVALUATION]],EVALUATIONS,5,FALSE),"")</f>
        <v/>
      </c>
      <c r="G605" s="10" t="str">
        <f>IFERROR(VLOOKUP(Tableau24[[#This Row],[NOM
 ÉVALUATION]],EVALUATIONS,6,FALSE),"")</f>
        <v/>
      </c>
      <c r="H605" s="105"/>
      <c r="I605" s="8"/>
      <c r="J605" s="118"/>
      <c r="K605" s="118"/>
      <c r="L605" s="118"/>
      <c r="M605" s="118"/>
      <c r="N605" s="118"/>
      <c r="O605" s="118"/>
      <c r="P605" s="118"/>
      <c r="Q605" s="118"/>
      <c r="R605" s="118"/>
      <c r="S605" s="118"/>
      <c r="T605" s="118"/>
      <c r="U605" s="118"/>
      <c r="V605" s="118"/>
      <c r="W605" s="118"/>
      <c r="X605" s="118"/>
      <c r="Y605" s="118"/>
      <c r="Z605" s="118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112" t="str">
        <f>IFERROR(VLOOKUP(Tableau24[[#This Row],[NOM
 ÉVALUATION]],ÉVALUATIONS!A:H,8,FALSE),"")</f>
        <v/>
      </c>
    </row>
    <row r="606" spans="2:50" ht="28.5">
      <c r="B606" s="6"/>
      <c r="C606" s="6" t="str">
        <f>IFERROR(VLOOKUP(Tableau24[[#This Row],[NOM
 ÉVALUATION]],EVALUATIONS,2,FALSE),"")</f>
        <v/>
      </c>
      <c r="D606" s="6" t="str">
        <f>IFERROR(VLOOKUP(Tableau24[[#This Row],[NOM
 ÉVALUATION]],EVALUATIONS,3,FALSE),"")</f>
        <v/>
      </c>
      <c r="E606" s="96" t="str">
        <f>IFERROR(VLOOKUP(Tableau24[[#This Row],[NOM
 ÉVALUATION]],EVALUATIONS,4,FALSE),"")</f>
        <v/>
      </c>
      <c r="F606" s="7" t="str">
        <f>IFERROR(VLOOKUP(Tableau24[[#This Row],[NOM
 ÉVALUATION]],EVALUATIONS,5,FALSE),"")</f>
        <v/>
      </c>
      <c r="G606" s="10" t="str">
        <f>IFERROR(VLOOKUP(Tableau24[[#This Row],[NOM
 ÉVALUATION]],EVALUATIONS,6,FALSE),"")</f>
        <v/>
      </c>
      <c r="H606" s="105"/>
      <c r="I606" s="8"/>
      <c r="J606" s="118"/>
      <c r="K606" s="118"/>
      <c r="L606" s="118"/>
      <c r="M606" s="118"/>
      <c r="N606" s="118"/>
      <c r="O606" s="118"/>
      <c r="P606" s="118"/>
      <c r="Q606" s="118"/>
      <c r="R606" s="118"/>
      <c r="S606" s="118"/>
      <c r="T606" s="118"/>
      <c r="U606" s="118"/>
      <c r="V606" s="118"/>
      <c r="W606" s="118"/>
      <c r="X606" s="118"/>
      <c r="Y606" s="118"/>
      <c r="Z606" s="118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112" t="str">
        <f>IFERROR(VLOOKUP(Tableau24[[#This Row],[NOM
 ÉVALUATION]],ÉVALUATIONS!A:H,8,FALSE),"")</f>
        <v/>
      </c>
    </row>
    <row r="607" spans="2:50" ht="28.5">
      <c r="B607" s="6"/>
      <c r="C607" s="6" t="str">
        <f>IFERROR(VLOOKUP(Tableau24[[#This Row],[NOM
 ÉVALUATION]],EVALUATIONS,2,FALSE),"")</f>
        <v/>
      </c>
      <c r="D607" s="6" t="str">
        <f>IFERROR(VLOOKUP(Tableau24[[#This Row],[NOM
 ÉVALUATION]],EVALUATIONS,3,FALSE),"")</f>
        <v/>
      </c>
      <c r="E607" s="96" t="str">
        <f>IFERROR(VLOOKUP(Tableau24[[#This Row],[NOM
 ÉVALUATION]],EVALUATIONS,4,FALSE),"")</f>
        <v/>
      </c>
      <c r="F607" s="7" t="str">
        <f>IFERROR(VLOOKUP(Tableau24[[#This Row],[NOM
 ÉVALUATION]],EVALUATIONS,5,FALSE),"")</f>
        <v/>
      </c>
      <c r="G607" s="10" t="str">
        <f>IFERROR(VLOOKUP(Tableau24[[#This Row],[NOM
 ÉVALUATION]],EVALUATIONS,6,FALSE),"")</f>
        <v/>
      </c>
      <c r="H607" s="105"/>
      <c r="I607" s="8"/>
      <c r="J607" s="118"/>
      <c r="K607" s="118"/>
      <c r="L607" s="118"/>
      <c r="M607" s="118"/>
      <c r="N607" s="118"/>
      <c r="O607" s="118"/>
      <c r="P607" s="118"/>
      <c r="Q607" s="118"/>
      <c r="R607" s="118"/>
      <c r="S607" s="118"/>
      <c r="T607" s="118"/>
      <c r="U607" s="118"/>
      <c r="V607" s="118"/>
      <c r="W607" s="118"/>
      <c r="X607" s="118"/>
      <c r="Y607" s="118"/>
      <c r="Z607" s="118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112" t="str">
        <f>IFERROR(VLOOKUP(Tableau24[[#This Row],[NOM
 ÉVALUATION]],ÉVALUATIONS!A:H,8,FALSE),"")</f>
        <v/>
      </c>
    </row>
    <row r="608" spans="2:50" ht="28.5">
      <c r="B608" s="6"/>
      <c r="C608" s="6" t="str">
        <f>IFERROR(VLOOKUP(Tableau24[[#This Row],[NOM
 ÉVALUATION]],EVALUATIONS,2,FALSE),"")</f>
        <v/>
      </c>
      <c r="D608" s="6" t="str">
        <f>IFERROR(VLOOKUP(Tableau24[[#This Row],[NOM
 ÉVALUATION]],EVALUATIONS,3,FALSE),"")</f>
        <v/>
      </c>
      <c r="E608" s="96" t="str">
        <f>IFERROR(VLOOKUP(Tableau24[[#This Row],[NOM
 ÉVALUATION]],EVALUATIONS,4,FALSE),"")</f>
        <v/>
      </c>
      <c r="F608" s="7" t="str">
        <f>IFERROR(VLOOKUP(Tableau24[[#This Row],[NOM
 ÉVALUATION]],EVALUATIONS,5,FALSE),"")</f>
        <v/>
      </c>
      <c r="G608" s="10" t="str">
        <f>IFERROR(VLOOKUP(Tableau24[[#This Row],[NOM
 ÉVALUATION]],EVALUATIONS,6,FALSE),"")</f>
        <v/>
      </c>
      <c r="H608" s="105"/>
      <c r="I608" s="8"/>
      <c r="J608" s="118"/>
      <c r="K608" s="118"/>
      <c r="L608" s="118"/>
      <c r="M608" s="118"/>
      <c r="N608" s="118"/>
      <c r="O608" s="118"/>
      <c r="P608" s="118"/>
      <c r="Q608" s="118"/>
      <c r="R608" s="118"/>
      <c r="S608" s="118"/>
      <c r="T608" s="118"/>
      <c r="U608" s="118"/>
      <c r="V608" s="118"/>
      <c r="W608" s="118"/>
      <c r="X608" s="118"/>
      <c r="Y608" s="118"/>
      <c r="Z608" s="118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112" t="str">
        <f>IFERROR(VLOOKUP(Tableau24[[#This Row],[NOM
 ÉVALUATION]],ÉVALUATIONS!A:H,8,FALSE),"")</f>
        <v/>
      </c>
    </row>
    <row r="609" spans="2:50" ht="28.5">
      <c r="B609" s="6"/>
      <c r="C609" s="6" t="str">
        <f>IFERROR(VLOOKUP(Tableau24[[#This Row],[NOM
 ÉVALUATION]],EVALUATIONS,2,FALSE),"")</f>
        <v/>
      </c>
      <c r="D609" s="6" t="str">
        <f>IFERROR(VLOOKUP(Tableau24[[#This Row],[NOM
 ÉVALUATION]],EVALUATIONS,3,FALSE),"")</f>
        <v/>
      </c>
      <c r="E609" s="96" t="str">
        <f>IFERROR(VLOOKUP(Tableau24[[#This Row],[NOM
 ÉVALUATION]],EVALUATIONS,4,FALSE),"")</f>
        <v/>
      </c>
      <c r="F609" s="7" t="str">
        <f>IFERROR(VLOOKUP(Tableau24[[#This Row],[NOM
 ÉVALUATION]],EVALUATIONS,5,FALSE),"")</f>
        <v/>
      </c>
      <c r="G609" s="10" t="str">
        <f>IFERROR(VLOOKUP(Tableau24[[#This Row],[NOM
 ÉVALUATION]],EVALUATIONS,6,FALSE),"")</f>
        <v/>
      </c>
      <c r="H609" s="105"/>
      <c r="I609" s="8"/>
      <c r="J609" s="118"/>
      <c r="K609" s="118"/>
      <c r="L609" s="118"/>
      <c r="M609" s="118"/>
      <c r="N609" s="118"/>
      <c r="O609" s="118"/>
      <c r="P609" s="118"/>
      <c r="Q609" s="118"/>
      <c r="R609" s="118"/>
      <c r="S609" s="118"/>
      <c r="T609" s="118"/>
      <c r="U609" s="118"/>
      <c r="V609" s="118"/>
      <c r="W609" s="118"/>
      <c r="X609" s="118"/>
      <c r="Y609" s="118"/>
      <c r="Z609" s="118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112" t="str">
        <f>IFERROR(VLOOKUP(Tableau24[[#This Row],[NOM
 ÉVALUATION]],ÉVALUATIONS!A:H,8,FALSE),"")</f>
        <v/>
      </c>
    </row>
    <row r="610" spans="2:50" ht="28.5">
      <c r="B610" s="6"/>
      <c r="C610" s="6" t="str">
        <f>IFERROR(VLOOKUP(Tableau24[[#This Row],[NOM
 ÉVALUATION]],EVALUATIONS,2,FALSE),"")</f>
        <v/>
      </c>
      <c r="D610" s="6" t="str">
        <f>IFERROR(VLOOKUP(Tableau24[[#This Row],[NOM
 ÉVALUATION]],EVALUATIONS,3,FALSE),"")</f>
        <v/>
      </c>
      <c r="E610" s="96" t="str">
        <f>IFERROR(VLOOKUP(Tableau24[[#This Row],[NOM
 ÉVALUATION]],EVALUATIONS,4,FALSE),"")</f>
        <v/>
      </c>
      <c r="F610" s="7" t="str">
        <f>IFERROR(VLOOKUP(Tableau24[[#This Row],[NOM
 ÉVALUATION]],EVALUATIONS,5,FALSE),"")</f>
        <v/>
      </c>
      <c r="G610" s="10" t="str">
        <f>IFERROR(VLOOKUP(Tableau24[[#This Row],[NOM
 ÉVALUATION]],EVALUATIONS,6,FALSE),"")</f>
        <v/>
      </c>
      <c r="H610" s="105"/>
      <c r="I610" s="8"/>
      <c r="J610" s="118"/>
      <c r="K610" s="118"/>
      <c r="L610" s="118"/>
      <c r="M610" s="118"/>
      <c r="N610" s="118"/>
      <c r="O610" s="118"/>
      <c r="P610" s="118"/>
      <c r="Q610" s="118"/>
      <c r="R610" s="118"/>
      <c r="S610" s="118"/>
      <c r="T610" s="118"/>
      <c r="U610" s="118"/>
      <c r="V610" s="118"/>
      <c r="W610" s="118"/>
      <c r="X610" s="118"/>
      <c r="Y610" s="118"/>
      <c r="Z610" s="118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112" t="str">
        <f>IFERROR(VLOOKUP(Tableau24[[#This Row],[NOM
 ÉVALUATION]],ÉVALUATIONS!A:H,8,FALSE),"")</f>
        <v/>
      </c>
    </row>
    <row r="611" spans="2:50" ht="28.5">
      <c r="B611" s="6"/>
      <c r="C611" s="6" t="str">
        <f>IFERROR(VLOOKUP(Tableau24[[#This Row],[NOM
 ÉVALUATION]],EVALUATIONS,2,FALSE),"")</f>
        <v/>
      </c>
      <c r="D611" s="6" t="str">
        <f>IFERROR(VLOOKUP(Tableau24[[#This Row],[NOM
 ÉVALUATION]],EVALUATIONS,3,FALSE),"")</f>
        <v/>
      </c>
      <c r="E611" s="96" t="str">
        <f>IFERROR(VLOOKUP(Tableau24[[#This Row],[NOM
 ÉVALUATION]],EVALUATIONS,4,FALSE),"")</f>
        <v/>
      </c>
      <c r="F611" s="7" t="str">
        <f>IFERROR(VLOOKUP(Tableau24[[#This Row],[NOM
 ÉVALUATION]],EVALUATIONS,5,FALSE),"")</f>
        <v/>
      </c>
      <c r="G611" s="10" t="str">
        <f>IFERROR(VLOOKUP(Tableau24[[#This Row],[NOM
 ÉVALUATION]],EVALUATIONS,6,FALSE),"")</f>
        <v/>
      </c>
      <c r="H611" s="105"/>
      <c r="I611" s="8"/>
      <c r="J611" s="118"/>
      <c r="K611" s="118"/>
      <c r="L611" s="118"/>
      <c r="M611" s="118"/>
      <c r="N611" s="118"/>
      <c r="O611" s="118"/>
      <c r="P611" s="118"/>
      <c r="Q611" s="118"/>
      <c r="R611" s="118"/>
      <c r="S611" s="118"/>
      <c r="T611" s="118"/>
      <c r="U611" s="118"/>
      <c r="V611" s="118"/>
      <c r="W611" s="118"/>
      <c r="X611" s="118"/>
      <c r="Y611" s="118"/>
      <c r="Z611" s="118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112" t="str">
        <f>IFERROR(VLOOKUP(Tableau24[[#This Row],[NOM
 ÉVALUATION]],ÉVALUATIONS!A:H,8,FALSE),"")</f>
        <v/>
      </c>
    </row>
    <row r="612" spans="2:50" ht="28.5">
      <c r="B612" s="6"/>
      <c r="C612" s="6" t="str">
        <f>IFERROR(VLOOKUP(Tableau24[[#This Row],[NOM
 ÉVALUATION]],EVALUATIONS,2,FALSE),"")</f>
        <v/>
      </c>
      <c r="D612" s="6" t="str">
        <f>IFERROR(VLOOKUP(Tableau24[[#This Row],[NOM
 ÉVALUATION]],EVALUATIONS,3,FALSE),"")</f>
        <v/>
      </c>
      <c r="E612" s="96" t="str">
        <f>IFERROR(VLOOKUP(Tableau24[[#This Row],[NOM
 ÉVALUATION]],EVALUATIONS,4,FALSE),"")</f>
        <v/>
      </c>
      <c r="F612" s="7" t="str">
        <f>IFERROR(VLOOKUP(Tableau24[[#This Row],[NOM
 ÉVALUATION]],EVALUATIONS,5,FALSE),"")</f>
        <v/>
      </c>
      <c r="G612" s="10" t="str">
        <f>IFERROR(VLOOKUP(Tableau24[[#This Row],[NOM
 ÉVALUATION]],EVALUATIONS,6,FALSE),"")</f>
        <v/>
      </c>
      <c r="H612" s="105"/>
      <c r="I612" s="8"/>
      <c r="J612" s="118"/>
      <c r="K612" s="118"/>
      <c r="L612" s="118"/>
      <c r="M612" s="118"/>
      <c r="N612" s="118"/>
      <c r="O612" s="118"/>
      <c r="P612" s="118"/>
      <c r="Q612" s="118"/>
      <c r="R612" s="118"/>
      <c r="S612" s="118"/>
      <c r="T612" s="118"/>
      <c r="U612" s="118"/>
      <c r="V612" s="118"/>
      <c r="W612" s="118"/>
      <c r="X612" s="118"/>
      <c r="Y612" s="118"/>
      <c r="Z612" s="118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112" t="str">
        <f>IFERROR(VLOOKUP(Tableau24[[#This Row],[NOM
 ÉVALUATION]],ÉVALUATIONS!A:H,8,FALSE),"")</f>
        <v/>
      </c>
    </row>
    <row r="613" spans="2:50" ht="28.5">
      <c r="B613" s="6"/>
      <c r="C613" s="6" t="str">
        <f>IFERROR(VLOOKUP(Tableau24[[#This Row],[NOM
 ÉVALUATION]],EVALUATIONS,2,FALSE),"")</f>
        <v/>
      </c>
      <c r="D613" s="6" t="str">
        <f>IFERROR(VLOOKUP(Tableau24[[#This Row],[NOM
 ÉVALUATION]],EVALUATIONS,3,FALSE),"")</f>
        <v/>
      </c>
      <c r="E613" s="96" t="str">
        <f>IFERROR(VLOOKUP(Tableau24[[#This Row],[NOM
 ÉVALUATION]],EVALUATIONS,4,FALSE),"")</f>
        <v/>
      </c>
      <c r="F613" s="7" t="str">
        <f>IFERROR(VLOOKUP(Tableau24[[#This Row],[NOM
 ÉVALUATION]],EVALUATIONS,5,FALSE),"")</f>
        <v/>
      </c>
      <c r="G613" s="10" t="str">
        <f>IFERROR(VLOOKUP(Tableau24[[#This Row],[NOM
 ÉVALUATION]],EVALUATIONS,6,FALSE),"")</f>
        <v/>
      </c>
      <c r="H613" s="105"/>
      <c r="I613" s="8"/>
      <c r="J613" s="118"/>
      <c r="K613" s="118"/>
      <c r="L613" s="118"/>
      <c r="M613" s="118"/>
      <c r="N613" s="118"/>
      <c r="O613" s="118"/>
      <c r="P613" s="118"/>
      <c r="Q613" s="118"/>
      <c r="R613" s="118"/>
      <c r="S613" s="118"/>
      <c r="T613" s="118"/>
      <c r="U613" s="118"/>
      <c r="V613" s="118"/>
      <c r="W613" s="118"/>
      <c r="X613" s="118"/>
      <c r="Y613" s="118"/>
      <c r="Z613" s="118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112" t="str">
        <f>IFERROR(VLOOKUP(Tableau24[[#This Row],[NOM
 ÉVALUATION]],ÉVALUATIONS!A:H,8,FALSE),"")</f>
        <v/>
      </c>
    </row>
    <row r="614" spans="2:50" ht="28.5">
      <c r="B614" s="6"/>
      <c r="C614" s="6" t="str">
        <f>IFERROR(VLOOKUP(Tableau24[[#This Row],[NOM
 ÉVALUATION]],EVALUATIONS,2,FALSE),"")</f>
        <v/>
      </c>
      <c r="D614" s="6" t="str">
        <f>IFERROR(VLOOKUP(Tableau24[[#This Row],[NOM
 ÉVALUATION]],EVALUATIONS,3,FALSE),"")</f>
        <v/>
      </c>
      <c r="E614" s="96" t="str">
        <f>IFERROR(VLOOKUP(Tableau24[[#This Row],[NOM
 ÉVALUATION]],EVALUATIONS,4,FALSE),"")</f>
        <v/>
      </c>
      <c r="F614" s="7" t="str">
        <f>IFERROR(VLOOKUP(Tableau24[[#This Row],[NOM
 ÉVALUATION]],EVALUATIONS,5,FALSE),"")</f>
        <v/>
      </c>
      <c r="G614" s="10" t="str">
        <f>IFERROR(VLOOKUP(Tableau24[[#This Row],[NOM
 ÉVALUATION]],EVALUATIONS,6,FALSE),"")</f>
        <v/>
      </c>
      <c r="H614" s="105"/>
      <c r="I614" s="8"/>
      <c r="J614" s="118"/>
      <c r="K614" s="118"/>
      <c r="L614" s="118"/>
      <c r="M614" s="118"/>
      <c r="N614" s="118"/>
      <c r="O614" s="118"/>
      <c r="P614" s="118"/>
      <c r="Q614" s="118"/>
      <c r="R614" s="118"/>
      <c r="S614" s="118"/>
      <c r="T614" s="118"/>
      <c r="U614" s="118"/>
      <c r="V614" s="118"/>
      <c r="W614" s="118"/>
      <c r="X614" s="118"/>
      <c r="Y614" s="118"/>
      <c r="Z614" s="118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112" t="str">
        <f>IFERROR(VLOOKUP(Tableau24[[#This Row],[NOM
 ÉVALUATION]],ÉVALUATIONS!A:H,8,FALSE),"")</f>
        <v/>
      </c>
    </row>
    <row r="615" spans="2:50" ht="28.5">
      <c r="B615" s="6"/>
      <c r="C615" s="6" t="str">
        <f>IFERROR(VLOOKUP(Tableau24[[#This Row],[NOM
 ÉVALUATION]],EVALUATIONS,2,FALSE),"")</f>
        <v/>
      </c>
      <c r="D615" s="6" t="str">
        <f>IFERROR(VLOOKUP(Tableau24[[#This Row],[NOM
 ÉVALUATION]],EVALUATIONS,3,FALSE),"")</f>
        <v/>
      </c>
      <c r="E615" s="96" t="str">
        <f>IFERROR(VLOOKUP(Tableau24[[#This Row],[NOM
 ÉVALUATION]],EVALUATIONS,4,FALSE),"")</f>
        <v/>
      </c>
      <c r="F615" s="7" t="str">
        <f>IFERROR(VLOOKUP(Tableau24[[#This Row],[NOM
 ÉVALUATION]],EVALUATIONS,5,FALSE),"")</f>
        <v/>
      </c>
      <c r="G615" s="10" t="str">
        <f>IFERROR(VLOOKUP(Tableau24[[#This Row],[NOM
 ÉVALUATION]],EVALUATIONS,6,FALSE),"")</f>
        <v/>
      </c>
      <c r="H615" s="105"/>
      <c r="I615" s="8"/>
      <c r="J615" s="118"/>
      <c r="K615" s="118"/>
      <c r="L615" s="118"/>
      <c r="M615" s="118"/>
      <c r="N615" s="118"/>
      <c r="O615" s="118"/>
      <c r="P615" s="118"/>
      <c r="Q615" s="118"/>
      <c r="R615" s="118"/>
      <c r="S615" s="118"/>
      <c r="T615" s="118"/>
      <c r="U615" s="118"/>
      <c r="V615" s="118"/>
      <c r="W615" s="118"/>
      <c r="X615" s="118"/>
      <c r="Y615" s="118"/>
      <c r="Z615" s="118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112" t="str">
        <f>IFERROR(VLOOKUP(Tableau24[[#This Row],[NOM
 ÉVALUATION]],ÉVALUATIONS!A:H,8,FALSE),"")</f>
        <v/>
      </c>
    </row>
    <row r="616" spans="2:50" ht="28.5">
      <c r="B616" s="6"/>
      <c r="C616" s="6" t="str">
        <f>IFERROR(VLOOKUP(Tableau24[[#This Row],[NOM
 ÉVALUATION]],EVALUATIONS,2,FALSE),"")</f>
        <v/>
      </c>
      <c r="D616" s="6" t="str">
        <f>IFERROR(VLOOKUP(Tableau24[[#This Row],[NOM
 ÉVALUATION]],EVALUATIONS,3,FALSE),"")</f>
        <v/>
      </c>
      <c r="E616" s="96" t="str">
        <f>IFERROR(VLOOKUP(Tableau24[[#This Row],[NOM
 ÉVALUATION]],EVALUATIONS,4,FALSE),"")</f>
        <v/>
      </c>
      <c r="F616" s="7" t="str">
        <f>IFERROR(VLOOKUP(Tableau24[[#This Row],[NOM
 ÉVALUATION]],EVALUATIONS,5,FALSE),"")</f>
        <v/>
      </c>
      <c r="G616" s="10" t="str">
        <f>IFERROR(VLOOKUP(Tableau24[[#This Row],[NOM
 ÉVALUATION]],EVALUATIONS,6,FALSE),"")</f>
        <v/>
      </c>
      <c r="H616" s="105"/>
      <c r="I616" s="8"/>
      <c r="J616" s="118"/>
      <c r="K616" s="118"/>
      <c r="L616" s="118"/>
      <c r="M616" s="118"/>
      <c r="N616" s="118"/>
      <c r="O616" s="118"/>
      <c r="P616" s="118"/>
      <c r="Q616" s="118"/>
      <c r="R616" s="118"/>
      <c r="S616" s="118"/>
      <c r="T616" s="118"/>
      <c r="U616" s="118"/>
      <c r="V616" s="118"/>
      <c r="W616" s="118"/>
      <c r="X616" s="118"/>
      <c r="Y616" s="118"/>
      <c r="Z616" s="118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112" t="str">
        <f>IFERROR(VLOOKUP(Tableau24[[#This Row],[NOM
 ÉVALUATION]],ÉVALUATIONS!A:H,8,FALSE),"")</f>
        <v/>
      </c>
    </row>
    <row r="617" spans="2:50" ht="28.5">
      <c r="B617" s="6"/>
      <c r="C617" s="6" t="str">
        <f>IFERROR(VLOOKUP(Tableau24[[#This Row],[NOM
 ÉVALUATION]],EVALUATIONS,2,FALSE),"")</f>
        <v/>
      </c>
      <c r="D617" s="6" t="str">
        <f>IFERROR(VLOOKUP(Tableau24[[#This Row],[NOM
 ÉVALUATION]],EVALUATIONS,3,FALSE),"")</f>
        <v/>
      </c>
      <c r="E617" s="96" t="str">
        <f>IFERROR(VLOOKUP(Tableau24[[#This Row],[NOM
 ÉVALUATION]],EVALUATIONS,4,FALSE),"")</f>
        <v/>
      </c>
      <c r="F617" s="7" t="str">
        <f>IFERROR(VLOOKUP(Tableau24[[#This Row],[NOM
 ÉVALUATION]],EVALUATIONS,5,FALSE),"")</f>
        <v/>
      </c>
      <c r="G617" s="10" t="str">
        <f>IFERROR(VLOOKUP(Tableau24[[#This Row],[NOM
 ÉVALUATION]],EVALUATIONS,6,FALSE),"")</f>
        <v/>
      </c>
      <c r="H617" s="105"/>
      <c r="I617" s="8"/>
      <c r="J617" s="118"/>
      <c r="K617" s="118"/>
      <c r="L617" s="118"/>
      <c r="M617" s="118"/>
      <c r="N617" s="118"/>
      <c r="O617" s="118"/>
      <c r="P617" s="118"/>
      <c r="Q617" s="118"/>
      <c r="R617" s="118"/>
      <c r="S617" s="118"/>
      <c r="T617" s="118"/>
      <c r="U617" s="118"/>
      <c r="V617" s="118"/>
      <c r="W617" s="118"/>
      <c r="X617" s="118"/>
      <c r="Y617" s="118"/>
      <c r="Z617" s="118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112" t="str">
        <f>IFERROR(VLOOKUP(Tableau24[[#This Row],[NOM
 ÉVALUATION]],ÉVALUATIONS!A:H,8,FALSE),"")</f>
        <v/>
      </c>
    </row>
    <row r="618" spans="2:50" ht="28.5">
      <c r="B618" s="6"/>
      <c r="C618" s="6" t="str">
        <f>IFERROR(VLOOKUP(Tableau24[[#This Row],[NOM
 ÉVALUATION]],EVALUATIONS,2,FALSE),"")</f>
        <v/>
      </c>
      <c r="D618" s="6" t="str">
        <f>IFERROR(VLOOKUP(Tableau24[[#This Row],[NOM
 ÉVALUATION]],EVALUATIONS,3,FALSE),"")</f>
        <v/>
      </c>
      <c r="E618" s="96" t="str">
        <f>IFERROR(VLOOKUP(Tableau24[[#This Row],[NOM
 ÉVALUATION]],EVALUATIONS,4,FALSE),"")</f>
        <v/>
      </c>
      <c r="F618" s="7" t="str">
        <f>IFERROR(VLOOKUP(Tableau24[[#This Row],[NOM
 ÉVALUATION]],EVALUATIONS,5,FALSE),"")</f>
        <v/>
      </c>
      <c r="G618" s="10" t="str">
        <f>IFERROR(VLOOKUP(Tableau24[[#This Row],[NOM
 ÉVALUATION]],EVALUATIONS,6,FALSE),"")</f>
        <v/>
      </c>
      <c r="H618" s="105"/>
      <c r="I618" s="8"/>
      <c r="J618" s="118"/>
      <c r="K618" s="118"/>
      <c r="L618" s="118"/>
      <c r="M618" s="118"/>
      <c r="N618" s="118"/>
      <c r="O618" s="118"/>
      <c r="P618" s="118"/>
      <c r="Q618" s="118"/>
      <c r="R618" s="118"/>
      <c r="S618" s="118"/>
      <c r="T618" s="118"/>
      <c r="U618" s="118"/>
      <c r="V618" s="118"/>
      <c r="W618" s="118"/>
      <c r="X618" s="118"/>
      <c r="Y618" s="118"/>
      <c r="Z618" s="118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112" t="str">
        <f>IFERROR(VLOOKUP(Tableau24[[#This Row],[NOM
 ÉVALUATION]],ÉVALUATIONS!A:H,8,FALSE),"")</f>
        <v/>
      </c>
    </row>
    <row r="619" spans="2:50" ht="28.5">
      <c r="B619" s="6"/>
      <c r="C619" s="6" t="str">
        <f>IFERROR(VLOOKUP(Tableau24[[#This Row],[NOM
 ÉVALUATION]],EVALUATIONS,2,FALSE),"")</f>
        <v/>
      </c>
      <c r="D619" s="6" t="str">
        <f>IFERROR(VLOOKUP(Tableau24[[#This Row],[NOM
 ÉVALUATION]],EVALUATIONS,3,FALSE),"")</f>
        <v/>
      </c>
      <c r="E619" s="96" t="str">
        <f>IFERROR(VLOOKUP(Tableau24[[#This Row],[NOM
 ÉVALUATION]],EVALUATIONS,4,FALSE),"")</f>
        <v/>
      </c>
      <c r="F619" s="7" t="str">
        <f>IFERROR(VLOOKUP(Tableau24[[#This Row],[NOM
 ÉVALUATION]],EVALUATIONS,5,FALSE),"")</f>
        <v/>
      </c>
      <c r="G619" s="10" t="str">
        <f>IFERROR(VLOOKUP(Tableau24[[#This Row],[NOM
 ÉVALUATION]],EVALUATIONS,6,FALSE),"")</f>
        <v/>
      </c>
      <c r="H619" s="105"/>
      <c r="I619" s="8"/>
      <c r="J619" s="118"/>
      <c r="K619" s="118"/>
      <c r="L619" s="118"/>
      <c r="M619" s="118"/>
      <c r="N619" s="118"/>
      <c r="O619" s="118"/>
      <c r="P619" s="118"/>
      <c r="Q619" s="118"/>
      <c r="R619" s="118"/>
      <c r="S619" s="118"/>
      <c r="T619" s="118"/>
      <c r="U619" s="118"/>
      <c r="V619" s="118"/>
      <c r="W619" s="118"/>
      <c r="X619" s="118"/>
      <c r="Y619" s="118"/>
      <c r="Z619" s="118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112" t="str">
        <f>IFERROR(VLOOKUP(Tableau24[[#This Row],[NOM
 ÉVALUATION]],ÉVALUATIONS!A:H,8,FALSE),"")</f>
        <v/>
      </c>
    </row>
    <row r="620" spans="2:50" ht="28.5">
      <c r="B620" s="6"/>
      <c r="C620" s="6" t="str">
        <f>IFERROR(VLOOKUP(Tableau24[[#This Row],[NOM
 ÉVALUATION]],EVALUATIONS,2,FALSE),"")</f>
        <v/>
      </c>
      <c r="D620" s="6" t="str">
        <f>IFERROR(VLOOKUP(Tableau24[[#This Row],[NOM
 ÉVALUATION]],EVALUATIONS,3,FALSE),"")</f>
        <v/>
      </c>
      <c r="E620" s="96" t="str">
        <f>IFERROR(VLOOKUP(Tableau24[[#This Row],[NOM
 ÉVALUATION]],EVALUATIONS,4,FALSE),"")</f>
        <v/>
      </c>
      <c r="F620" s="7" t="str">
        <f>IFERROR(VLOOKUP(Tableau24[[#This Row],[NOM
 ÉVALUATION]],EVALUATIONS,5,FALSE),"")</f>
        <v/>
      </c>
      <c r="G620" s="10" t="str">
        <f>IFERROR(VLOOKUP(Tableau24[[#This Row],[NOM
 ÉVALUATION]],EVALUATIONS,6,FALSE),"")</f>
        <v/>
      </c>
      <c r="H620" s="105"/>
      <c r="I620" s="8"/>
      <c r="J620" s="118"/>
      <c r="K620" s="118"/>
      <c r="L620" s="118"/>
      <c r="M620" s="118"/>
      <c r="N620" s="118"/>
      <c r="O620" s="118"/>
      <c r="P620" s="118"/>
      <c r="Q620" s="118"/>
      <c r="R620" s="118"/>
      <c r="S620" s="118"/>
      <c r="T620" s="118"/>
      <c r="U620" s="118"/>
      <c r="V620" s="118"/>
      <c r="W620" s="118"/>
      <c r="X620" s="118"/>
      <c r="Y620" s="118"/>
      <c r="Z620" s="118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112" t="str">
        <f>IFERROR(VLOOKUP(Tableau24[[#This Row],[NOM
 ÉVALUATION]],ÉVALUATIONS!A:H,8,FALSE),"")</f>
        <v/>
      </c>
    </row>
    <row r="621" spans="2:50" ht="28.5">
      <c r="B621" s="6"/>
      <c r="C621" s="6" t="str">
        <f>IFERROR(VLOOKUP(Tableau24[[#This Row],[NOM
 ÉVALUATION]],EVALUATIONS,2,FALSE),"")</f>
        <v/>
      </c>
      <c r="D621" s="6" t="str">
        <f>IFERROR(VLOOKUP(Tableau24[[#This Row],[NOM
 ÉVALUATION]],EVALUATIONS,3,FALSE),"")</f>
        <v/>
      </c>
      <c r="E621" s="96" t="str">
        <f>IFERROR(VLOOKUP(Tableau24[[#This Row],[NOM
 ÉVALUATION]],EVALUATIONS,4,FALSE),"")</f>
        <v/>
      </c>
      <c r="F621" s="7" t="str">
        <f>IFERROR(VLOOKUP(Tableau24[[#This Row],[NOM
 ÉVALUATION]],EVALUATIONS,5,FALSE),"")</f>
        <v/>
      </c>
      <c r="G621" s="10" t="str">
        <f>IFERROR(VLOOKUP(Tableau24[[#This Row],[NOM
 ÉVALUATION]],EVALUATIONS,6,FALSE),"")</f>
        <v/>
      </c>
      <c r="H621" s="105"/>
      <c r="I621" s="8"/>
      <c r="J621" s="118"/>
      <c r="K621" s="118"/>
      <c r="L621" s="118"/>
      <c r="M621" s="118"/>
      <c r="N621" s="118"/>
      <c r="O621" s="118"/>
      <c r="P621" s="118"/>
      <c r="Q621" s="118"/>
      <c r="R621" s="118"/>
      <c r="S621" s="118"/>
      <c r="T621" s="118"/>
      <c r="U621" s="118"/>
      <c r="V621" s="118"/>
      <c r="W621" s="118"/>
      <c r="X621" s="118"/>
      <c r="Y621" s="118"/>
      <c r="Z621" s="118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112" t="str">
        <f>IFERROR(VLOOKUP(Tableau24[[#This Row],[NOM
 ÉVALUATION]],ÉVALUATIONS!A:H,8,FALSE),"")</f>
        <v/>
      </c>
    </row>
    <row r="622" spans="2:50" ht="28.5">
      <c r="B622" s="6"/>
      <c r="C622" s="6" t="str">
        <f>IFERROR(VLOOKUP(Tableau24[[#This Row],[NOM
 ÉVALUATION]],EVALUATIONS,2,FALSE),"")</f>
        <v/>
      </c>
      <c r="D622" s="6" t="str">
        <f>IFERROR(VLOOKUP(Tableau24[[#This Row],[NOM
 ÉVALUATION]],EVALUATIONS,3,FALSE),"")</f>
        <v/>
      </c>
      <c r="E622" s="96" t="str">
        <f>IFERROR(VLOOKUP(Tableau24[[#This Row],[NOM
 ÉVALUATION]],EVALUATIONS,4,FALSE),"")</f>
        <v/>
      </c>
      <c r="F622" s="7" t="str">
        <f>IFERROR(VLOOKUP(Tableau24[[#This Row],[NOM
 ÉVALUATION]],EVALUATIONS,5,FALSE),"")</f>
        <v/>
      </c>
      <c r="G622" s="10" t="str">
        <f>IFERROR(VLOOKUP(Tableau24[[#This Row],[NOM
 ÉVALUATION]],EVALUATIONS,6,FALSE),"")</f>
        <v/>
      </c>
      <c r="H622" s="105"/>
      <c r="I622" s="8"/>
      <c r="J622" s="118"/>
      <c r="K622" s="118"/>
      <c r="L622" s="118"/>
      <c r="M622" s="118"/>
      <c r="N622" s="118"/>
      <c r="O622" s="118"/>
      <c r="P622" s="118"/>
      <c r="Q622" s="118"/>
      <c r="R622" s="118"/>
      <c r="S622" s="118"/>
      <c r="T622" s="118"/>
      <c r="U622" s="118"/>
      <c r="V622" s="118"/>
      <c r="W622" s="118"/>
      <c r="X622" s="118"/>
      <c r="Y622" s="118"/>
      <c r="Z622" s="118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112" t="str">
        <f>IFERROR(VLOOKUP(Tableau24[[#This Row],[NOM
 ÉVALUATION]],ÉVALUATIONS!A:H,8,FALSE),"")</f>
        <v/>
      </c>
    </row>
    <row r="623" spans="2:50" ht="28.5">
      <c r="B623" s="6"/>
      <c r="C623" s="6" t="str">
        <f>IFERROR(VLOOKUP(Tableau24[[#This Row],[NOM
 ÉVALUATION]],EVALUATIONS,2,FALSE),"")</f>
        <v/>
      </c>
      <c r="D623" s="6" t="str">
        <f>IFERROR(VLOOKUP(Tableau24[[#This Row],[NOM
 ÉVALUATION]],EVALUATIONS,3,FALSE),"")</f>
        <v/>
      </c>
      <c r="E623" s="96" t="str">
        <f>IFERROR(VLOOKUP(Tableau24[[#This Row],[NOM
 ÉVALUATION]],EVALUATIONS,4,FALSE),"")</f>
        <v/>
      </c>
      <c r="F623" s="7" t="str">
        <f>IFERROR(VLOOKUP(Tableau24[[#This Row],[NOM
 ÉVALUATION]],EVALUATIONS,5,FALSE),"")</f>
        <v/>
      </c>
      <c r="G623" s="10" t="str">
        <f>IFERROR(VLOOKUP(Tableau24[[#This Row],[NOM
 ÉVALUATION]],EVALUATIONS,6,FALSE),"")</f>
        <v/>
      </c>
      <c r="H623" s="105"/>
      <c r="I623" s="8"/>
      <c r="J623" s="118"/>
      <c r="K623" s="118"/>
      <c r="L623" s="118"/>
      <c r="M623" s="118"/>
      <c r="N623" s="118"/>
      <c r="O623" s="118"/>
      <c r="P623" s="118"/>
      <c r="Q623" s="118"/>
      <c r="R623" s="118"/>
      <c r="S623" s="118"/>
      <c r="T623" s="118"/>
      <c r="U623" s="118"/>
      <c r="V623" s="118"/>
      <c r="W623" s="118"/>
      <c r="X623" s="118"/>
      <c r="Y623" s="118"/>
      <c r="Z623" s="118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112" t="str">
        <f>IFERROR(VLOOKUP(Tableau24[[#This Row],[NOM
 ÉVALUATION]],ÉVALUATIONS!A:H,8,FALSE),"")</f>
        <v/>
      </c>
    </row>
    <row r="624" spans="2:50" ht="28.5">
      <c r="B624" s="6"/>
      <c r="C624" s="6" t="str">
        <f>IFERROR(VLOOKUP(Tableau24[[#This Row],[NOM
 ÉVALUATION]],EVALUATIONS,2,FALSE),"")</f>
        <v/>
      </c>
      <c r="D624" s="6" t="str">
        <f>IFERROR(VLOOKUP(Tableau24[[#This Row],[NOM
 ÉVALUATION]],EVALUATIONS,3,FALSE),"")</f>
        <v/>
      </c>
      <c r="E624" s="96" t="str">
        <f>IFERROR(VLOOKUP(Tableau24[[#This Row],[NOM
 ÉVALUATION]],EVALUATIONS,4,FALSE),"")</f>
        <v/>
      </c>
      <c r="F624" s="7" t="str">
        <f>IFERROR(VLOOKUP(Tableau24[[#This Row],[NOM
 ÉVALUATION]],EVALUATIONS,5,FALSE),"")</f>
        <v/>
      </c>
      <c r="G624" s="10" t="str">
        <f>IFERROR(VLOOKUP(Tableau24[[#This Row],[NOM
 ÉVALUATION]],EVALUATIONS,6,FALSE),"")</f>
        <v/>
      </c>
      <c r="H624" s="105"/>
      <c r="I624" s="8"/>
      <c r="J624" s="118"/>
      <c r="K624" s="118"/>
      <c r="L624" s="118"/>
      <c r="M624" s="118"/>
      <c r="N624" s="118"/>
      <c r="O624" s="118"/>
      <c r="P624" s="118"/>
      <c r="Q624" s="118"/>
      <c r="R624" s="118"/>
      <c r="S624" s="118"/>
      <c r="T624" s="118"/>
      <c r="U624" s="118"/>
      <c r="V624" s="118"/>
      <c r="W624" s="118"/>
      <c r="X624" s="118"/>
      <c r="Y624" s="118"/>
      <c r="Z624" s="118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112" t="str">
        <f>IFERROR(VLOOKUP(Tableau24[[#This Row],[NOM
 ÉVALUATION]],ÉVALUATIONS!A:H,8,FALSE),"")</f>
        <v/>
      </c>
    </row>
    <row r="625" spans="2:50" ht="28.5">
      <c r="B625" s="6"/>
      <c r="C625" s="6" t="str">
        <f>IFERROR(VLOOKUP(Tableau24[[#This Row],[NOM
 ÉVALUATION]],EVALUATIONS,2,FALSE),"")</f>
        <v/>
      </c>
      <c r="D625" s="6" t="str">
        <f>IFERROR(VLOOKUP(Tableau24[[#This Row],[NOM
 ÉVALUATION]],EVALUATIONS,3,FALSE),"")</f>
        <v/>
      </c>
      <c r="E625" s="96" t="str">
        <f>IFERROR(VLOOKUP(Tableau24[[#This Row],[NOM
 ÉVALUATION]],EVALUATIONS,4,FALSE),"")</f>
        <v/>
      </c>
      <c r="F625" s="7" t="str">
        <f>IFERROR(VLOOKUP(Tableau24[[#This Row],[NOM
 ÉVALUATION]],EVALUATIONS,5,FALSE),"")</f>
        <v/>
      </c>
      <c r="G625" s="10" t="str">
        <f>IFERROR(VLOOKUP(Tableau24[[#This Row],[NOM
 ÉVALUATION]],EVALUATIONS,6,FALSE),"")</f>
        <v/>
      </c>
      <c r="H625" s="105"/>
      <c r="I625" s="8"/>
      <c r="J625" s="118"/>
      <c r="K625" s="118"/>
      <c r="L625" s="118"/>
      <c r="M625" s="118"/>
      <c r="N625" s="118"/>
      <c r="O625" s="118"/>
      <c r="P625" s="118"/>
      <c r="Q625" s="118"/>
      <c r="R625" s="118"/>
      <c r="S625" s="118"/>
      <c r="T625" s="118"/>
      <c r="U625" s="118"/>
      <c r="V625" s="118"/>
      <c r="W625" s="118"/>
      <c r="X625" s="118"/>
      <c r="Y625" s="118"/>
      <c r="Z625" s="118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112" t="str">
        <f>IFERROR(VLOOKUP(Tableau24[[#This Row],[NOM
 ÉVALUATION]],ÉVALUATIONS!A:H,8,FALSE),"")</f>
        <v/>
      </c>
    </row>
    <row r="626" spans="2:50" ht="28.5">
      <c r="B626" s="6"/>
      <c r="C626" s="6" t="str">
        <f>IFERROR(VLOOKUP(Tableau24[[#This Row],[NOM
 ÉVALUATION]],EVALUATIONS,2,FALSE),"")</f>
        <v/>
      </c>
      <c r="D626" s="6" t="str">
        <f>IFERROR(VLOOKUP(Tableau24[[#This Row],[NOM
 ÉVALUATION]],EVALUATIONS,3,FALSE),"")</f>
        <v/>
      </c>
      <c r="E626" s="96" t="str">
        <f>IFERROR(VLOOKUP(Tableau24[[#This Row],[NOM
 ÉVALUATION]],EVALUATIONS,4,FALSE),"")</f>
        <v/>
      </c>
      <c r="F626" s="7" t="str">
        <f>IFERROR(VLOOKUP(Tableau24[[#This Row],[NOM
 ÉVALUATION]],EVALUATIONS,5,FALSE),"")</f>
        <v/>
      </c>
      <c r="G626" s="10" t="str">
        <f>IFERROR(VLOOKUP(Tableau24[[#This Row],[NOM
 ÉVALUATION]],EVALUATIONS,6,FALSE),"")</f>
        <v/>
      </c>
      <c r="H626" s="105"/>
      <c r="I626" s="8"/>
      <c r="J626" s="118"/>
      <c r="K626" s="118"/>
      <c r="L626" s="118"/>
      <c r="M626" s="118"/>
      <c r="N626" s="118"/>
      <c r="O626" s="118"/>
      <c r="P626" s="118"/>
      <c r="Q626" s="118"/>
      <c r="R626" s="118"/>
      <c r="S626" s="118"/>
      <c r="T626" s="118"/>
      <c r="U626" s="118"/>
      <c r="V626" s="118"/>
      <c r="W626" s="118"/>
      <c r="X626" s="118"/>
      <c r="Y626" s="118"/>
      <c r="Z626" s="118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112" t="str">
        <f>IFERROR(VLOOKUP(Tableau24[[#This Row],[NOM
 ÉVALUATION]],ÉVALUATIONS!A:H,8,FALSE),"")</f>
        <v/>
      </c>
    </row>
    <row r="627" spans="2:50" ht="28.5">
      <c r="B627" s="6"/>
      <c r="C627" s="6" t="str">
        <f>IFERROR(VLOOKUP(Tableau24[[#This Row],[NOM
 ÉVALUATION]],EVALUATIONS,2,FALSE),"")</f>
        <v/>
      </c>
      <c r="D627" s="6" t="str">
        <f>IFERROR(VLOOKUP(Tableau24[[#This Row],[NOM
 ÉVALUATION]],EVALUATIONS,3,FALSE),"")</f>
        <v/>
      </c>
      <c r="E627" s="96" t="str">
        <f>IFERROR(VLOOKUP(Tableau24[[#This Row],[NOM
 ÉVALUATION]],EVALUATIONS,4,FALSE),"")</f>
        <v/>
      </c>
      <c r="F627" s="7" t="str">
        <f>IFERROR(VLOOKUP(Tableau24[[#This Row],[NOM
 ÉVALUATION]],EVALUATIONS,5,FALSE),"")</f>
        <v/>
      </c>
      <c r="G627" s="10" t="str">
        <f>IFERROR(VLOOKUP(Tableau24[[#This Row],[NOM
 ÉVALUATION]],EVALUATIONS,6,FALSE),"")</f>
        <v/>
      </c>
      <c r="H627" s="105"/>
      <c r="I627" s="8"/>
      <c r="J627" s="118"/>
      <c r="K627" s="118"/>
      <c r="L627" s="118"/>
      <c r="M627" s="118"/>
      <c r="N627" s="118"/>
      <c r="O627" s="118"/>
      <c r="P627" s="118"/>
      <c r="Q627" s="118"/>
      <c r="R627" s="118"/>
      <c r="S627" s="118"/>
      <c r="T627" s="118"/>
      <c r="U627" s="118"/>
      <c r="V627" s="118"/>
      <c r="W627" s="118"/>
      <c r="X627" s="118"/>
      <c r="Y627" s="118"/>
      <c r="Z627" s="118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112" t="str">
        <f>IFERROR(VLOOKUP(Tableau24[[#This Row],[NOM
 ÉVALUATION]],ÉVALUATIONS!A:H,8,FALSE),"")</f>
        <v/>
      </c>
    </row>
    <row r="628" spans="2:50" ht="28.5">
      <c r="B628" s="6"/>
      <c r="C628" s="6" t="str">
        <f>IFERROR(VLOOKUP(Tableau24[[#This Row],[NOM
 ÉVALUATION]],EVALUATIONS,2,FALSE),"")</f>
        <v/>
      </c>
      <c r="D628" s="6" t="str">
        <f>IFERROR(VLOOKUP(Tableau24[[#This Row],[NOM
 ÉVALUATION]],EVALUATIONS,3,FALSE),"")</f>
        <v/>
      </c>
      <c r="E628" s="96" t="str">
        <f>IFERROR(VLOOKUP(Tableau24[[#This Row],[NOM
 ÉVALUATION]],EVALUATIONS,4,FALSE),"")</f>
        <v/>
      </c>
      <c r="F628" s="7" t="str">
        <f>IFERROR(VLOOKUP(Tableau24[[#This Row],[NOM
 ÉVALUATION]],EVALUATIONS,5,FALSE),"")</f>
        <v/>
      </c>
      <c r="G628" s="10" t="str">
        <f>IFERROR(VLOOKUP(Tableau24[[#This Row],[NOM
 ÉVALUATION]],EVALUATIONS,6,FALSE),"")</f>
        <v/>
      </c>
      <c r="H628" s="105"/>
      <c r="I628" s="8"/>
      <c r="J628" s="118"/>
      <c r="K628" s="118"/>
      <c r="L628" s="118"/>
      <c r="M628" s="118"/>
      <c r="N628" s="118"/>
      <c r="O628" s="118"/>
      <c r="P628" s="118"/>
      <c r="Q628" s="118"/>
      <c r="R628" s="118"/>
      <c r="S628" s="118"/>
      <c r="T628" s="118"/>
      <c r="U628" s="118"/>
      <c r="V628" s="118"/>
      <c r="W628" s="118"/>
      <c r="X628" s="118"/>
      <c r="Y628" s="118"/>
      <c r="Z628" s="118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112" t="str">
        <f>IFERROR(VLOOKUP(Tableau24[[#This Row],[NOM
 ÉVALUATION]],ÉVALUATIONS!A:H,8,FALSE),"")</f>
        <v/>
      </c>
    </row>
    <row r="629" spans="2:50" ht="28.5">
      <c r="B629" s="6"/>
      <c r="C629" s="6" t="str">
        <f>IFERROR(VLOOKUP(Tableau24[[#This Row],[NOM
 ÉVALUATION]],EVALUATIONS,2,FALSE),"")</f>
        <v/>
      </c>
      <c r="D629" s="6" t="str">
        <f>IFERROR(VLOOKUP(Tableau24[[#This Row],[NOM
 ÉVALUATION]],EVALUATIONS,3,FALSE),"")</f>
        <v/>
      </c>
      <c r="E629" s="96" t="str">
        <f>IFERROR(VLOOKUP(Tableau24[[#This Row],[NOM
 ÉVALUATION]],EVALUATIONS,4,FALSE),"")</f>
        <v/>
      </c>
      <c r="F629" s="7" t="str">
        <f>IFERROR(VLOOKUP(Tableau24[[#This Row],[NOM
 ÉVALUATION]],EVALUATIONS,5,FALSE),"")</f>
        <v/>
      </c>
      <c r="G629" s="10" t="str">
        <f>IFERROR(VLOOKUP(Tableau24[[#This Row],[NOM
 ÉVALUATION]],EVALUATIONS,6,FALSE),"")</f>
        <v/>
      </c>
      <c r="H629" s="105"/>
      <c r="I629" s="8"/>
      <c r="J629" s="118"/>
      <c r="K629" s="118"/>
      <c r="L629" s="118"/>
      <c r="M629" s="118"/>
      <c r="N629" s="118"/>
      <c r="O629" s="118"/>
      <c r="P629" s="118"/>
      <c r="Q629" s="118"/>
      <c r="R629" s="118"/>
      <c r="S629" s="118"/>
      <c r="T629" s="118"/>
      <c r="U629" s="118"/>
      <c r="V629" s="118"/>
      <c r="W629" s="118"/>
      <c r="X629" s="118"/>
      <c r="Y629" s="118"/>
      <c r="Z629" s="118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112" t="str">
        <f>IFERROR(VLOOKUP(Tableau24[[#This Row],[NOM
 ÉVALUATION]],ÉVALUATIONS!A:H,8,FALSE),"")</f>
        <v/>
      </c>
    </row>
    <row r="630" spans="2:50" ht="28.5">
      <c r="B630" s="6"/>
      <c r="C630" s="6" t="str">
        <f>IFERROR(VLOOKUP(Tableau24[[#This Row],[NOM
 ÉVALUATION]],EVALUATIONS,2,FALSE),"")</f>
        <v/>
      </c>
      <c r="D630" s="6" t="str">
        <f>IFERROR(VLOOKUP(Tableau24[[#This Row],[NOM
 ÉVALUATION]],EVALUATIONS,3,FALSE),"")</f>
        <v/>
      </c>
      <c r="E630" s="96" t="str">
        <f>IFERROR(VLOOKUP(Tableau24[[#This Row],[NOM
 ÉVALUATION]],EVALUATIONS,4,FALSE),"")</f>
        <v/>
      </c>
      <c r="F630" s="7" t="str">
        <f>IFERROR(VLOOKUP(Tableau24[[#This Row],[NOM
 ÉVALUATION]],EVALUATIONS,5,FALSE),"")</f>
        <v/>
      </c>
      <c r="G630" s="10" t="str">
        <f>IFERROR(VLOOKUP(Tableau24[[#This Row],[NOM
 ÉVALUATION]],EVALUATIONS,6,FALSE),"")</f>
        <v/>
      </c>
      <c r="H630" s="105"/>
      <c r="I630" s="8"/>
      <c r="J630" s="118"/>
      <c r="K630" s="118"/>
      <c r="L630" s="118"/>
      <c r="M630" s="118"/>
      <c r="N630" s="118"/>
      <c r="O630" s="118"/>
      <c r="P630" s="118"/>
      <c r="Q630" s="118"/>
      <c r="R630" s="118"/>
      <c r="S630" s="118"/>
      <c r="T630" s="118"/>
      <c r="U630" s="118"/>
      <c r="V630" s="118"/>
      <c r="W630" s="118"/>
      <c r="X630" s="118"/>
      <c r="Y630" s="118"/>
      <c r="Z630" s="118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112" t="str">
        <f>IFERROR(VLOOKUP(Tableau24[[#This Row],[NOM
 ÉVALUATION]],ÉVALUATIONS!A:H,8,FALSE),"")</f>
        <v/>
      </c>
    </row>
    <row r="631" spans="2:50" ht="28.5">
      <c r="B631" s="6"/>
      <c r="C631" s="6" t="str">
        <f>IFERROR(VLOOKUP(Tableau24[[#This Row],[NOM
 ÉVALUATION]],EVALUATIONS,2,FALSE),"")</f>
        <v/>
      </c>
      <c r="D631" s="6" t="str">
        <f>IFERROR(VLOOKUP(Tableau24[[#This Row],[NOM
 ÉVALUATION]],EVALUATIONS,3,FALSE),"")</f>
        <v/>
      </c>
      <c r="E631" s="96" t="str">
        <f>IFERROR(VLOOKUP(Tableau24[[#This Row],[NOM
 ÉVALUATION]],EVALUATIONS,4,FALSE),"")</f>
        <v/>
      </c>
      <c r="F631" s="7" t="str">
        <f>IFERROR(VLOOKUP(Tableau24[[#This Row],[NOM
 ÉVALUATION]],EVALUATIONS,5,FALSE),"")</f>
        <v/>
      </c>
      <c r="G631" s="10" t="str">
        <f>IFERROR(VLOOKUP(Tableau24[[#This Row],[NOM
 ÉVALUATION]],EVALUATIONS,6,FALSE),"")</f>
        <v/>
      </c>
      <c r="H631" s="105"/>
      <c r="I631" s="8"/>
      <c r="J631" s="118"/>
      <c r="K631" s="118"/>
      <c r="L631" s="118"/>
      <c r="M631" s="118"/>
      <c r="N631" s="118"/>
      <c r="O631" s="118"/>
      <c r="P631" s="118"/>
      <c r="Q631" s="118"/>
      <c r="R631" s="118"/>
      <c r="S631" s="118"/>
      <c r="T631" s="118"/>
      <c r="U631" s="118"/>
      <c r="V631" s="118"/>
      <c r="W631" s="118"/>
      <c r="X631" s="118"/>
      <c r="Y631" s="118"/>
      <c r="Z631" s="118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112" t="str">
        <f>IFERROR(VLOOKUP(Tableau24[[#This Row],[NOM
 ÉVALUATION]],ÉVALUATIONS!A:H,8,FALSE),"")</f>
        <v/>
      </c>
    </row>
    <row r="632" spans="2:50" ht="28.5">
      <c r="B632" s="6"/>
      <c r="C632" s="6" t="str">
        <f>IFERROR(VLOOKUP(Tableau24[[#This Row],[NOM
 ÉVALUATION]],EVALUATIONS,2,FALSE),"")</f>
        <v/>
      </c>
      <c r="D632" s="6" t="str">
        <f>IFERROR(VLOOKUP(Tableau24[[#This Row],[NOM
 ÉVALUATION]],EVALUATIONS,3,FALSE),"")</f>
        <v/>
      </c>
      <c r="E632" s="96" t="str">
        <f>IFERROR(VLOOKUP(Tableau24[[#This Row],[NOM
 ÉVALUATION]],EVALUATIONS,4,FALSE),"")</f>
        <v/>
      </c>
      <c r="F632" s="7" t="str">
        <f>IFERROR(VLOOKUP(Tableau24[[#This Row],[NOM
 ÉVALUATION]],EVALUATIONS,5,FALSE),"")</f>
        <v/>
      </c>
      <c r="G632" s="10" t="str">
        <f>IFERROR(VLOOKUP(Tableau24[[#This Row],[NOM
 ÉVALUATION]],EVALUATIONS,6,FALSE),"")</f>
        <v/>
      </c>
      <c r="H632" s="105"/>
      <c r="I632" s="8"/>
      <c r="J632" s="118"/>
      <c r="K632" s="118"/>
      <c r="L632" s="118"/>
      <c r="M632" s="118"/>
      <c r="N632" s="118"/>
      <c r="O632" s="118"/>
      <c r="P632" s="118"/>
      <c r="Q632" s="118"/>
      <c r="R632" s="118"/>
      <c r="S632" s="118"/>
      <c r="T632" s="118"/>
      <c r="U632" s="118"/>
      <c r="V632" s="118"/>
      <c r="W632" s="118"/>
      <c r="X632" s="118"/>
      <c r="Y632" s="118"/>
      <c r="Z632" s="118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112" t="str">
        <f>IFERROR(VLOOKUP(Tableau24[[#This Row],[NOM
 ÉVALUATION]],ÉVALUATIONS!A:H,8,FALSE),"")</f>
        <v/>
      </c>
    </row>
    <row r="633" spans="2:50" ht="28.5">
      <c r="B633" s="6"/>
      <c r="C633" s="6" t="str">
        <f>IFERROR(VLOOKUP(Tableau24[[#This Row],[NOM
 ÉVALUATION]],EVALUATIONS,2,FALSE),"")</f>
        <v/>
      </c>
      <c r="D633" s="6" t="str">
        <f>IFERROR(VLOOKUP(Tableau24[[#This Row],[NOM
 ÉVALUATION]],EVALUATIONS,3,FALSE),"")</f>
        <v/>
      </c>
      <c r="E633" s="96" t="str">
        <f>IFERROR(VLOOKUP(Tableau24[[#This Row],[NOM
 ÉVALUATION]],EVALUATIONS,4,FALSE),"")</f>
        <v/>
      </c>
      <c r="F633" s="7" t="str">
        <f>IFERROR(VLOOKUP(Tableau24[[#This Row],[NOM
 ÉVALUATION]],EVALUATIONS,5,FALSE),"")</f>
        <v/>
      </c>
      <c r="G633" s="10" t="str">
        <f>IFERROR(VLOOKUP(Tableau24[[#This Row],[NOM
 ÉVALUATION]],EVALUATIONS,6,FALSE),"")</f>
        <v/>
      </c>
      <c r="H633" s="105"/>
      <c r="I633" s="8"/>
      <c r="J633" s="118"/>
      <c r="K633" s="118"/>
      <c r="L633" s="118"/>
      <c r="M633" s="118"/>
      <c r="N633" s="118"/>
      <c r="O633" s="118"/>
      <c r="P633" s="118"/>
      <c r="Q633" s="118"/>
      <c r="R633" s="118"/>
      <c r="S633" s="118"/>
      <c r="T633" s="118"/>
      <c r="U633" s="118"/>
      <c r="V633" s="118"/>
      <c r="W633" s="118"/>
      <c r="X633" s="118"/>
      <c r="Y633" s="118"/>
      <c r="Z633" s="118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112" t="str">
        <f>IFERROR(VLOOKUP(Tableau24[[#This Row],[NOM
 ÉVALUATION]],ÉVALUATIONS!A:H,8,FALSE),"")</f>
        <v/>
      </c>
    </row>
    <row r="634" spans="2:50" ht="28.5">
      <c r="B634" s="6"/>
      <c r="C634" s="6" t="str">
        <f>IFERROR(VLOOKUP(Tableau24[[#This Row],[NOM
 ÉVALUATION]],EVALUATIONS,2,FALSE),"")</f>
        <v/>
      </c>
      <c r="D634" s="6" t="str">
        <f>IFERROR(VLOOKUP(Tableau24[[#This Row],[NOM
 ÉVALUATION]],EVALUATIONS,3,FALSE),"")</f>
        <v/>
      </c>
      <c r="E634" s="96" t="str">
        <f>IFERROR(VLOOKUP(Tableau24[[#This Row],[NOM
 ÉVALUATION]],EVALUATIONS,4,FALSE),"")</f>
        <v/>
      </c>
      <c r="F634" s="7" t="str">
        <f>IFERROR(VLOOKUP(Tableau24[[#This Row],[NOM
 ÉVALUATION]],EVALUATIONS,5,FALSE),"")</f>
        <v/>
      </c>
      <c r="G634" s="10" t="str">
        <f>IFERROR(VLOOKUP(Tableau24[[#This Row],[NOM
 ÉVALUATION]],EVALUATIONS,6,FALSE),"")</f>
        <v/>
      </c>
      <c r="H634" s="105"/>
      <c r="I634" s="8"/>
      <c r="J634" s="118"/>
      <c r="K634" s="118"/>
      <c r="L634" s="118"/>
      <c r="M634" s="118"/>
      <c r="N634" s="118"/>
      <c r="O634" s="118"/>
      <c r="P634" s="118"/>
      <c r="Q634" s="118"/>
      <c r="R634" s="118"/>
      <c r="S634" s="118"/>
      <c r="T634" s="118"/>
      <c r="U634" s="118"/>
      <c r="V634" s="118"/>
      <c r="W634" s="118"/>
      <c r="X634" s="118"/>
      <c r="Y634" s="118"/>
      <c r="Z634" s="118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112" t="str">
        <f>IFERROR(VLOOKUP(Tableau24[[#This Row],[NOM
 ÉVALUATION]],ÉVALUATIONS!A:H,8,FALSE),"")</f>
        <v/>
      </c>
    </row>
    <row r="635" spans="2:50" ht="28.5">
      <c r="B635" s="6"/>
      <c r="C635" s="6" t="str">
        <f>IFERROR(VLOOKUP(Tableau24[[#This Row],[NOM
 ÉVALUATION]],EVALUATIONS,2,FALSE),"")</f>
        <v/>
      </c>
      <c r="D635" s="6" t="str">
        <f>IFERROR(VLOOKUP(Tableau24[[#This Row],[NOM
 ÉVALUATION]],EVALUATIONS,3,FALSE),"")</f>
        <v/>
      </c>
      <c r="E635" s="96" t="str">
        <f>IFERROR(VLOOKUP(Tableau24[[#This Row],[NOM
 ÉVALUATION]],EVALUATIONS,4,FALSE),"")</f>
        <v/>
      </c>
      <c r="F635" s="7" t="str">
        <f>IFERROR(VLOOKUP(Tableau24[[#This Row],[NOM
 ÉVALUATION]],EVALUATIONS,5,FALSE),"")</f>
        <v/>
      </c>
      <c r="G635" s="10" t="str">
        <f>IFERROR(VLOOKUP(Tableau24[[#This Row],[NOM
 ÉVALUATION]],EVALUATIONS,6,FALSE),"")</f>
        <v/>
      </c>
      <c r="H635" s="105"/>
      <c r="I635" s="8"/>
      <c r="J635" s="118"/>
      <c r="K635" s="118"/>
      <c r="L635" s="118"/>
      <c r="M635" s="118"/>
      <c r="N635" s="118"/>
      <c r="O635" s="118"/>
      <c r="P635" s="118"/>
      <c r="Q635" s="118"/>
      <c r="R635" s="118"/>
      <c r="S635" s="118"/>
      <c r="T635" s="118"/>
      <c r="U635" s="118"/>
      <c r="V635" s="118"/>
      <c r="W635" s="118"/>
      <c r="X635" s="118"/>
      <c r="Y635" s="118"/>
      <c r="Z635" s="118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112" t="str">
        <f>IFERROR(VLOOKUP(Tableau24[[#This Row],[NOM
 ÉVALUATION]],ÉVALUATIONS!A:H,8,FALSE),"")</f>
        <v/>
      </c>
    </row>
    <row r="636" spans="2:50" ht="28.5">
      <c r="B636" s="6"/>
      <c r="C636" s="6" t="str">
        <f>IFERROR(VLOOKUP(Tableau24[[#This Row],[NOM
 ÉVALUATION]],EVALUATIONS,2,FALSE),"")</f>
        <v/>
      </c>
      <c r="D636" s="6" t="str">
        <f>IFERROR(VLOOKUP(Tableau24[[#This Row],[NOM
 ÉVALUATION]],EVALUATIONS,3,FALSE),"")</f>
        <v/>
      </c>
      <c r="E636" s="96" t="str">
        <f>IFERROR(VLOOKUP(Tableau24[[#This Row],[NOM
 ÉVALUATION]],EVALUATIONS,4,FALSE),"")</f>
        <v/>
      </c>
      <c r="F636" s="7" t="str">
        <f>IFERROR(VLOOKUP(Tableau24[[#This Row],[NOM
 ÉVALUATION]],EVALUATIONS,5,FALSE),"")</f>
        <v/>
      </c>
      <c r="G636" s="10" t="str">
        <f>IFERROR(VLOOKUP(Tableau24[[#This Row],[NOM
 ÉVALUATION]],EVALUATIONS,6,FALSE),"")</f>
        <v/>
      </c>
      <c r="H636" s="105"/>
      <c r="I636" s="8"/>
      <c r="J636" s="118"/>
      <c r="K636" s="118"/>
      <c r="L636" s="118"/>
      <c r="M636" s="118"/>
      <c r="N636" s="118"/>
      <c r="O636" s="118"/>
      <c r="P636" s="118"/>
      <c r="Q636" s="118"/>
      <c r="R636" s="118"/>
      <c r="S636" s="118"/>
      <c r="T636" s="118"/>
      <c r="U636" s="118"/>
      <c r="V636" s="118"/>
      <c r="W636" s="118"/>
      <c r="X636" s="118"/>
      <c r="Y636" s="118"/>
      <c r="Z636" s="118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112" t="str">
        <f>IFERROR(VLOOKUP(Tableau24[[#This Row],[NOM
 ÉVALUATION]],ÉVALUATIONS!A:H,8,FALSE),"")</f>
        <v/>
      </c>
    </row>
    <row r="637" spans="2:50" ht="28.5">
      <c r="B637" s="6"/>
      <c r="C637" s="6" t="str">
        <f>IFERROR(VLOOKUP(Tableau24[[#This Row],[NOM
 ÉVALUATION]],EVALUATIONS,2,FALSE),"")</f>
        <v/>
      </c>
      <c r="D637" s="6" t="str">
        <f>IFERROR(VLOOKUP(Tableau24[[#This Row],[NOM
 ÉVALUATION]],EVALUATIONS,3,FALSE),"")</f>
        <v/>
      </c>
      <c r="E637" s="96" t="str">
        <f>IFERROR(VLOOKUP(Tableau24[[#This Row],[NOM
 ÉVALUATION]],EVALUATIONS,4,FALSE),"")</f>
        <v/>
      </c>
      <c r="F637" s="7" t="str">
        <f>IFERROR(VLOOKUP(Tableau24[[#This Row],[NOM
 ÉVALUATION]],EVALUATIONS,5,FALSE),"")</f>
        <v/>
      </c>
      <c r="G637" s="10" t="str">
        <f>IFERROR(VLOOKUP(Tableau24[[#This Row],[NOM
 ÉVALUATION]],EVALUATIONS,6,FALSE),"")</f>
        <v/>
      </c>
      <c r="H637" s="105"/>
      <c r="I637" s="8"/>
      <c r="J637" s="118"/>
      <c r="K637" s="118"/>
      <c r="L637" s="118"/>
      <c r="M637" s="118"/>
      <c r="N637" s="118"/>
      <c r="O637" s="118"/>
      <c r="P637" s="118"/>
      <c r="Q637" s="118"/>
      <c r="R637" s="118"/>
      <c r="S637" s="118"/>
      <c r="T637" s="118"/>
      <c r="U637" s="118"/>
      <c r="V637" s="118"/>
      <c r="W637" s="118"/>
      <c r="X637" s="118"/>
      <c r="Y637" s="118"/>
      <c r="Z637" s="118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112" t="str">
        <f>IFERROR(VLOOKUP(Tableau24[[#This Row],[NOM
 ÉVALUATION]],ÉVALUATIONS!A:H,8,FALSE),"")</f>
        <v/>
      </c>
    </row>
    <row r="638" spans="2:50" ht="28.5">
      <c r="B638" s="6"/>
      <c r="C638" s="6" t="str">
        <f>IFERROR(VLOOKUP(Tableau24[[#This Row],[NOM
 ÉVALUATION]],EVALUATIONS,2,FALSE),"")</f>
        <v/>
      </c>
      <c r="D638" s="6" t="str">
        <f>IFERROR(VLOOKUP(Tableau24[[#This Row],[NOM
 ÉVALUATION]],EVALUATIONS,3,FALSE),"")</f>
        <v/>
      </c>
      <c r="E638" s="96" t="str">
        <f>IFERROR(VLOOKUP(Tableau24[[#This Row],[NOM
 ÉVALUATION]],EVALUATIONS,4,FALSE),"")</f>
        <v/>
      </c>
      <c r="F638" s="7" t="str">
        <f>IFERROR(VLOOKUP(Tableau24[[#This Row],[NOM
 ÉVALUATION]],EVALUATIONS,5,FALSE),"")</f>
        <v/>
      </c>
      <c r="G638" s="10" t="str">
        <f>IFERROR(VLOOKUP(Tableau24[[#This Row],[NOM
 ÉVALUATION]],EVALUATIONS,6,FALSE),"")</f>
        <v/>
      </c>
      <c r="H638" s="105"/>
      <c r="I638" s="8"/>
      <c r="J638" s="118"/>
      <c r="K638" s="118"/>
      <c r="L638" s="118"/>
      <c r="M638" s="118"/>
      <c r="N638" s="118"/>
      <c r="O638" s="118"/>
      <c r="P638" s="118"/>
      <c r="Q638" s="118"/>
      <c r="R638" s="118"/>
      <c r="S638" s="118"/>
      <c r="T638" s="118"/>
      <c r="U638" s="118"/>
      <c r="V638" s="118"/>
      <c r="W638" s="118"/>
      <c r="X638" s="118"/>
      <c r="Y638" s="118"/>
      <c r="Z638" s="118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112" t="str">
        <f>IFERROR(VLOOKUP(Tableau24[[#This Row],[NOM
 ÉVALUATION]],ÉVALUATIONS!A:H,8,FALSE),"")</f>
        <v/>
      </c>
    </row>
    <row r="639" spans="2:50" ht="28.5">
      <c r="B639" s="6"/>
      <c r="C639" s="6" t="str">
        <f>IFERROR(VLOOKUP(Tableau24[[#This Row],[NOM
 ÉVALUATION]],EVALUATIONS,2,FALSE),"")</f>
        <v/>
      </c>
      <c r="D639" s="6" t="str">
        <f>IFERROR(VLOOKUP(Tableau24[[#This Row],[NOM
 ÉVALUATION]],EVALUATIONS,3,FALSE),"")</f>
        <v/>
      </c>
      <c r="E639" s="96" t="str">
        <f>IFERROR(VLOOKUP(Tableau24[[#This Row],[NOM
 ÉVALUATION]],EVALUATIONS,4,FALSE),"")</f>
        <v/>
      </c>
      <c r="F639" s="7" t="str">
        <f>IFERROR(VLOOKUP(Tableau24[[#This Row],[NOM
 ÉVALUATION]],EVALUATIONS,5,FALSE),"")</f>
        <v/>
      </c>
      <c r="G639" s="10" t="str">
        <f>IFERROR(VLOOKUP(Tableau24[[#This Row],[NOM
 ÉVALUATION]],EVALUATIONS,6,FALSE),"")</f>
        <v/>
      </c>
      <c r="H639" s="105"/>
      <c r="I639" s="8"/>
      <c r="J639" s="118"/>
      <c r="K639" s="118"/>
      <c r="L639" s="118"/>
      <c r="M639" s="118"/>
      <c r="N639" s="118"/>
      <c r="O639" s="118"/>
      <c r="P639" s="118"/>
      <c r="Q639" s="118"/>
      <c r="R639" s="118"/>
      <c r="S639" s="118"/>
      <c r="T639" s="118"/>
      <c r="U639" s="118"/>
      <c r="V639" s="118"/>
      <c r="W639" s="118"/>
      <c r="X639" s="118"/>
      <c r="Y639" s="118"/>
      <c r="Z639" s="118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112" t="str">
        <f>IFERROR(VLOOKUP(Tableau24[[#This Row],[NOM
 ÉVALUATION]],ÉVALUATIONS!A:H,8,FALSE),"")</f>
        <v/>
      </c>
    </row>
    <row r="640" spans="2:50" ht="28.5">
      <c r="B640" s="6"/>
      <c r="C640" s="6" t="str">
        <f>IFERROR(VLOOKUP(Tableau24[[#This Row],[NOM
 ÉVALUATION]],EVALUATIONS,2,FALSE),"")</f>
        <v/>
      </c>
      <c r="D640" s="6" t="str">
        <f>IFERROR(VLOOKUP(Tableau24[[#This Row],[NOM
 ÉVALUATION]],EVALUATIONS,3,FALSE),"")</f>
        <v/>
      </c>
      <c r="E640" s="96" t="str">
        <f>IFERROR(VLOOKUP(Tableau24[[#This Row],[NOM
 ÉVALUATION]],EVALUATIONS,4,FALSE),"")</f>
        <v/>
      </c>
      <c r="F640" s="7" t="str">
        <f>IFERROR(VLOOKUP(Tableau24[[#This Row],[NOM
 ÉVALUATION]],EVALUATIONS,5,FALSE),"")</f>
        <v/>
      </c>
      <c r="G640" s="10" t="str">
        <f>IFERROR(VLOOKUP(Tableau24[[#This Row],[NOM
 ÉVALUATION]],EVALUATIONS,6,FALSE),"")</f>
        <v/>
      </c>
      <c r="H640" s="105"/>
      <c r="I640" s="8"/>
      <c r="J640" s="118"/>
      <c r="K640" s="118"/>
      <c r="L640" s="118"/>
      <c r="M640" s="118"/>
      <c r="N640" s="118"/>
      <c r="O640" s="118"/>
      <c r="P640" s="118"/>
      <c r="Q640" s="118"/>
      <c r="R640" s="118"/>
      <c r="S640" s="118"/>
      <c r="T640" s="118"/>
      <c r="U640" s="118"/>
      <c r="V640" s="118"/>
      <c r="W640" s="118"/>
      <c r="X640" s="118"/>
      <c r="Y640" s="118"/>
      <c r="Z640" s="118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112" t="str">
        <f>IFERROR(VLOOKUP(Tableau24[[#This Row],[NOM
 ÉVALUATION]],ÉVALUATIONS!A:H,8,FALSE),"")</f>
        <v/>
      </c>
    </row>
    <row r="641" spans="2:50" ht="28.5">
      <c r="B641" s="6"/>
      <c r="C641" s="6" t="str">
        <f>IFERROR(VLOOKUP(Tableau24[[#This Row],[NOM
 ÉVALUATION]],EVALUATIONS,2,FALSE),"")</f>
        <v/>
      </c>
      <c r="D641" s="6" t="str">
        <f>IFERROR(VLOOKUP(Tableau24[[#This Row],[NOM
 ÉVALUATION]],EVALUATIONS,3,FALSE),"")</f>
        <v/>
      </c>
      <c r="E641" s="96" t="str">
        <f>IFERROR(VLOOKUP(Tableau24[[#This Row],[NOM
 ÉVALUATION]],EVALUATIONS,4,FALSE),"")</f>
        <v/>
      </c>
      <c r="F641" s="7" t="str">
        <f>IFERROR(VLOOKUP(Tableau24[[#This Row],[NOM
 ÉVALUATION]],EVALUATIONS,5,FALSE),"")</f>
        <v/>
      </c>
      <c r="G641" s="10" t="str">
        <f>IFERROR(VLOOKUP(Tableau24[[#This Row],[NOM
 ÉVALUATION]],EVALUATIONS,6,FALSE),"")</f>
        <v/>
      </c>
      <c r="H641" s="105"/>
      <c r="I641" s="8"/>
      <c r="J641" s="118"/>
      <c r="K641" s="118"/>
      <c r="L641" s="118"/>
      <c r="M641" s="118"/>
      <c r="N641" s="118"/>
      <c r="O641" s="118"/>
      <c r="P641" s="118"/>
      <c r="Q641" s="118"/>
      <c r="R641" s="118"/>
      <c r="S641" s="118"/>
      <c r="T641" s="118"/>
      <c r="U641" s="118"/>
      <c r="V641" s="118"/>
      <c r="W641" s="118"/>
      <c r="X641" s="118"/>
      <c r="Y641" s="118"/>
      <c r="Z641" s="118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112" t="str">
        <f>IFERROR(VLOOKUP(Tableau24[[#This Row],[NOM
 ÉVALUATION]],ÉVALUATIONS!A:H,8,FALSE),"")</f>
        <v/>
      </c>
    </row>
    <row r="642" spans="2:50" ht="28.5">
      <c r="B642" s="6"/>
      <c r="C642" s="6" t="str">
        <f>IFERROR(VLOOKUP(Tableau24[[#This Row],[NOM
 ÉVALUATION]],EVALUATIONS,2,FALSE),"")</f>
        <v/>
      </c>
      <c r="D642" s="6" t="str">
        <f>IFERROR(VLOOKUP(Tableau24[[#This Row],[NOM
 ÉVALUATION]],EVALUATIONS,3,FALSE),"")</f>
        <v/>
      </c>
      <c r="E642" s="96" t="str">
        <f>IFERROR(VLOOKUP(Tableau24[[#This Row],[NOM
 ÉVALUATION]],EVALUATIONS,4,FALSE),"")</f>
        <v/>
      </c>
      <c r="F642" s="7" t="str">
        <f>IFERROR(VLOOKUP(Tableau24[[#This Row],[NOM
 ÉVALUATION]],EVALUATIONS,5,FALSE),"")</f>
        <v/>
      </c>
      <c r="G642" s="10" t="str">
        <f>IFERROR(VLOOKUP(Tableau24[[#This Row],[NOM
 ÉVALUATION]],EVALUATIONS,6,FALSE),"")</f>
        <v/>
      </c>
      <c r="H642" s="105"/>
      <c r="I642" s="8"/>
      <c r="J642" s="118"/>
      <c r="K642" s="118"/>
      <c r="L642" s="118"/>
      <c r="M642" s="118"/>
      <c r="N642" s="118"/>
      <c r="O642" s="118"/>
      <c r="P642" s="118"/>
      <c r="Q642" s="118"/>
      <c r="R642" s="118"/>
      <c r="S642" s="118"/>
      <c r="T642" s="118"/>
      <c r="U642" s="118"/>
      <c r="V642" s="118"/>
      <c r="W642" s="118"/>
      <c r="X642" s="118"/>
      <c r="Y642" s="118"/>
      <c r="Z642" s="118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112" t="str">
        <f>IFERROR(VLOOKUP(Tableau24[[#This Row],[NOM
 ÉVALUATION]],ÉVALUATIONS!A:H,8,FALSE),"")</f>
        <v/>
      </c>
    </row>
    <row r="643" spans="2:50" ht="28.5">
      <c r="B643" s="6"/>
      <c r="C643" s="6" t="str">
        <f>IFERROR(VLOOKUP(Tableau24[[#This Row],[NOM
 ÉVALUATION]],EVALUATIONS,2,FALSE),"")</f>
        <v/>
      </c>
      <c r="D643" s="6" t="str">
        <f>IFERROR(VLOOKUP(Tableau24[[#This Row],[NOM
 ÉVALUATION]],EVALUATIONS,3,FALSE),"")</f>
        <v/>
      </c>
      <c r="E643" s="96" t="str">
        <f>IFERROR(VLOOKUP(Tableau24[[#This Row],[NOM
 ÉVALUATION]],EVALUATIONS,4,FALSE),"")</f>
        <v/>
      </c>
      <c r="F643" s="7" t="str">
        <f>IFERROR(VLOOKUP(Tableau24[[#This Row],[NOM
 ÉVALUATION]],EVALUATIONS,5,FALSE),"")</f>
        <v/>
      </c>
      <c r="G643" s="10" t="str">
        <f>IFERROR(VLOOKUP(Tableau24[[#This Row],[NOM
 ÉVALUATION]],EVALUATIONS,6,FALSE),"")</f>
        <v/>
      </c>
      <c r="H643" s="105"/>
      <c r="I643" s="8"/>
      <c r="J643" s="118"/>
      <c r="K643" s="118"/>
      <c r="L643" s="118"/>
      <c r="M643" s="118"/>
      <c r="N643" s="118"/>
      <c r="O643" s="118"/>
      <c r="P643" s="118"/>
      <c r="Q643" s="118"/>
      <c r="R643" s="118"/>
      <c r="S643" s="118"/>
      <c r="T643" s="118"/>
      <c r="U643" s="118"/>
      <c r="V643" s="118"/>
      <c r="W643" s="118"/>
      <c r="X643" s="118"/>
      <c r="Y643" s="118"/>
      <c r="Z643" s="118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112" t="str">
        <f>IFERROR(VLOOKUP(Tableau24[[#This Row],[NOM
 ÉVALUATION]],ÉVALUATIONS!A:H,8,FALSE),"")</f>
        <v/>
      </c>
    </row>
    <row r="644" spans="2:50" ht="28.5">
      <c r="B644" s="6"/>
      <c r="C644" s="6" t="str">
        <f>IFERROR(VLOOKUP(Tableau24[[#This Row],[NOM
 ÉVALUATION]],EVALUATIONS,2,FALSE),"")</f>
        <v/>
      </c>
      <c r="D644" s="6" t="str">
        <f>IFERROR(VLOOKUP(Tableau24[[#This Row],[NOM
 ÉVALUATION]],EVALUATIONS,3,FALSE),"")</f>
        <v/>
      </c>
      <c r="E644" s="96" t="str">
        <f>IFERROR(VLOOKUP(Tableau24[[#This Row],[NOM
 ÉVALUATION]],EVALUATIONS,4,FALSE),"")</f>
        <v/>
      </c>
      <c r="F644" s="7" t="str">
        <f>IFERROR(VLOOKUP(Tableau24[[#This Row],[NOM
 ÉVALUATION]],EVALUATIONS,5,FALSE),"")</f>
        <v/>
      </c>
      <c r="G644" s="10" t="str">
        <f>IFERROR(VLOOKUP(Tableau24[[#This Row],[NOM
 ÉVALUATION]],EVALUATIONS,6,FALSE),"")</f>
        <v/>
      </c>
      <c r="H644" s="105"/>
      <c r="I644" s="8"/>
      <c r="J644" s="118"/>
      <c r="K644" s="118"/>
      <c r="L644" s="118"/>
      <c r="M644" s="118"/>
      <c r="N644" s="118"/>
      <c r="O644" s="118"/>
      <c r="P644" s="118"/>
      <c r="Q644" s="118"/>
      <c r="R644" s="118"/>
      <c r="S644" s="118"/>
      <c r="T644" s="118"/>
      <c r="U644" s="118"/>
      <c r="V644" s="118"/>
      <c r="W644" s="118"/>
      <c r="X644" s="118"/>
      <c r="Y644" s="118"/>
      <c r="Z644" s="118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112" t="str">
        <f>IFERROR(VLOOKUP(Tableau24[[#This Row],[NOM
 ÉVALUATION]],ÉVALUATIONS!A:H,8,FALSE),"")</f>
        <v/>
      </c>
    </row>
    <row r="645" spans="2:50" ht="28.5">
      <c r="B645" s="6"/>
      <c r="C645" s="6" t="str">
        <f>IFERROR(VLOOKUP(Tableau24[[#This Row],[NOM
 ÉVALUATION]],EVALUATIONS,2,FALSE),"")</f>
        <v/>
      </c>
      <c r="D645" s="6" t="str">
        <f>IFERROR(VLOOKUP(Tableau24[[#This Row],[NOM
 ÉVALUATION]],EVALUATIONS,3,FALSE),"")</f>
        <v/>
      </c>
      <c r="E645" s="96" t="str">
        <f>IFERROR(VLOOKUP(Tableau24[[#This Row],[NOM
 ÉVALUATION]],EVALUATIONS,4,FALSE),"")</f>
        <v/>
      </c>
      <c r="F645" s="7" t="str">
        <f>IFERROR(VLOOKUP(Tableau24[[#This Row],[NOM
 ÉVALUATION]],EVALUATIONS,5,FALSE),"")</f>
        <v/>
      </c>
      <c r="G645" s="10" t="str">
        <f>IFERROR(VLOOKUP(Tableau24[[#This Row],[NOM
 ÉVALUATION]],EVALUATIONS,6,FALSE),"")</f>
        <v/>
      </c>
      <c r="H645" s="105"/>
      <c r="I645" s="8"/>
      <c r="J645" s="118"/>
      <c r="K645" s="118"/>
      <c r="L645" s="118"/>
      <c r="M645" s="118"/>
      <c r="N645" s="118"/>
      <c r="O645" s="118"/>
      <c r="P645" s="118"/>
      <c r="Q645" s="118"/>
      <c r="R645" s="118"/>
      <c r="S645" s="118"/>
      <c r="T645" s="118"/>
      <c r="U645" s="118"/>
      <c r="V645" s="118"/>
      <c r="W645" s="118"/>
      <c r="X645" s="118"/>
      <c r="Y645" s="118"/>
      <c r="Z645" s="118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112" t="str">
        <f>IFERROR(VLOOKUP(Tableau24[[#This Row],[NOM
 ÉVALUATION]],ÉVALUATIONS!A:H,8,FALSE),"")</f>
        <v/>
      </c>
    </row>
    <row r="646" spans="2:50" ht="28.5">
      <c r="B646" s="6"/>
      <c r="C646" s="6" t="str">
        <f>IFERROR(VLOOKUP(Tableau24[[#This Row],[NOM
 ÉVALUATION]],EVALUATIONS,2,FALSE),"")</f>
        <v/>
      </c>
      <c r="D646" s="6" t="str">
        <f>IFERROR(VLOOKUP(Tableau24[[#This Row],[NOM
 ÉVALUATION]],EVALUATIONS,3,FALSE),"")</f>
        <v/>
      </c>
      <c r="E646" s="96" t="str">
        <f>IFERROR(VLOOKUP(Tableau24[[#This Row],[NOM
 ÉVALUATION]],EVALUATIONS,4,FALSE),"")</f>
        <v/>
      </c>
      <c r="F646" s="7" t="str">
        <f>IFERROR(VLOOKUP(Tableau24[[#This Row],[NOM
 ÉVALUATION]],EVALUATIONS,5,FALSE),"")</f>
        <v/>
      </c>
      <c r="G646" s="10" t="str">
        <f>IFERROR(VLOOKUP(Tableau24[[#This Row],[NOM
 ÉVALUATION]],EVALUATIONS,6,FALSE),"")</f>
        <v/>
      </c>
      <c r="H646" s="105"/>
      <c r="I646" s="8"/>
      <c r="J646" s="118"/>
      <c r="K646" s="118"/>
      <c r="L646" s="118"/>
      <c r="M646" s="118"/>
      <c r="N646" s="118"/>
      <c r="O646" s="118"/>
      <c r="P646" s="118"/>
      <c r="Q646" s="118"/>
      <c r="R646" s="118"/>
      <c r="S646" s="118"/>
      <c r="T646" s="118"/>
      <c r="U646" s="118"/>
      <c r="V646" s="118"/>
      <c r="W646" s="118"/>
      <c r="X646" s="118"/>
      <c r="Y646" s="118"/>
      <c r="Z646" s="118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112" t="str">
        <f>IFERROR(VLOOKUP(Tableau24[[#This Row],[NOM
 ÉVALUATION]],ÉVALUATIONS!A:H,8,FALSE),"")</f>
        <v/>
      </c>
    </row>
    <row r="647" spans="2:50" ht="28.5">
      <c r="B647" s="6"/>
      <c r="C647" s="6" t="str">
        <f>IFERROR(VLOOKUP(Tableau24[[#This Row],[NOM
 ÉVALUATION]],EVALUATIONS,2,FALSE),"")</f>
        <v/>
      </c>
      <c r="D647" s="6" t="str">
        <f>IFERROR(VLOOKUP(Tableau24[[#This Row],[NOM
 ÉVALUATION]],EVALUATIONS,3,FALSE),"")</f>
        <v/>
      </c>
      <c r="E647" s="96" t="str">
        <f>IFERROR(VLOOKUP(Tableau24[[#This Row],[NOM
 ÉVALUATION]],EVALUATIONS,4,FALSE),"")</f>
        <v/>
      </c>
      <c r="F647" s="7" t="str">
        <f>IFERROR(VLOOKUP(Tableau24[[#This Row],[NOM
 ÉVALUATION]],EVALUATIONS,5,FALSE),"")</f>
        <v/>
      </c>
      <c r="G647" s="10" t="str">
        <f>IFERROR(VLOOKUP(Tableau24[[#This Row],[NOM
 ÉVALUATION]],EVALUATIONS,6,FALSE),"")</f>
        <v/>
      </c>
      <c r="H647" s="105"/>
      <c r="I647" s="8"/>
      <c r="J647" s="118"/>
      <c r="K647" s="118"/>
      <c r="L647" s="118"/>
      <c r="M647" s="118"/>
      <c r="N647" s="118"/>
      <c r="O647" s="118"/>
      <c r="P647" s="118"/>
      <c r="Q647" s="118"/>
      <c r="R647" s="118"/>
      <c r="S647" s="118"/>
      <c r="T647" s="118"/>
      <c r="U647" s="118"/>
      <c r="V647" s="118"/>
      <c r="W647" s="118"/>
      <c r="X647" s="118"/>
      <c r="Y647" s="118"/>
      <c r="Z647" s="118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112" t="str">
        <f>IFERROR(VLOOKUP(Tableau24[[#This Row],[NOM
 ÉVALUATION]],ÉVALUATIONS!A:H,8,FALSE),"")</f>
        <v/>
      </c>
    </row>
    <row r="648" spans="2:50" ht="28.5">
      <c r="B648" s="6"/>
      <c r="C648" s="6" t="str">
        <f>IFERROR(VLOOKUP(Tableau24[[#This Row],[NOM
 ÉVALUATION]],EVALUATIONS,2,FALSE),"")</f>
        <v/>
      </c>
      <c r="D648" s="6" t="str">
        <f>IFERROR(VLOOKUP(Tableau24[[#This Row],[NOM
 ÉVALUATION]],EVALUATIONS,3,FALSE),"")</f>
        <v/>
      </c>
      <c r="E648" s="96" t="str">
        <f>IFERROR(VLOOKUP(Tableau24[[#This Row],[NOM
 ÉVALUATION]],EVALUATIONS,4,FALSE),"")</f>
        <v/>
      </c>
      <c r="F648" s="7" t="str">
        <f>IFERROR(VLOOKUP(Tableau24[[#This Row],[NOM
 ÉVALUATION]],EVALUATIONS,5,FALSE),"")</f>
        <v/>
      </c>
      <c r="G648" s="10" t="str">
        <f>IFERROR(VLOOKUP(Tableau24[[#This Row],[NOM
 ÉVALUATION]],EVALUATIONS,6,FALSE),"")</f>
        <v/>
      </c>
      <c r="H648" s="105"/>
      <c r="I648" s="8"/>
      <c r="J648" s="118"/>
      <c r="K648" s="118"/>
      <c r="L648" s="118"/>
      <c r="M648" s="118"/>
      <c r="N648" s="118"/>
      <c r="O648" s="118"/>
      <c r="P648" s="118"/>
      <c r="Q648" s="118"/>
      <c r="R648" s="118"/>
      <c r="S648" s="118"/>
      <c r="T648" s="118"/>
      <c r="U648" s="118"/>
      <c r="V648" s="118"/>
      <c r="W648" s="118"/>
      <c r="X648" s="118"/>
      <c r="Y648" s="118"/>
      <c r="Z648" s="118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112" t="str">
        <f>IFERROR(VLOOKUP(Tableau24[[#This Row],[NOM
 ÉVALUATION]],ÉVALUATIONS!A:H,8,FALSE),"")</f>
        <v/>
      </c>
    </row>
    <row r="649" spans="2:50" ht="28.5">
      <c r="B649" s="6"/>
      <c r="C649" s="6" t="str">
        <f>IFERROR(VLOOKUP(Tableau24[[#This Row],[NOM
 ÉVALUATION]],EVALUATIONS,2,FALSE),"")</f>
        <v/>
      </c>
      <c r="D649" s="6" t="str">
        <f>IFERROR(VLOOKUP(Tableau24[[#This Row],[NOM
 ÉVALUATION]],EVALUATIONS,3,FALSE),"")</f>
        <v/>
      </c>
      <c r="E649" s="96" t="str">
        <f>IFERROR(VLOOKUP(Tableau24[[#This Row],[NOM
 ÉVALUATION]],EVALUATIONS,4,FALSE),"")</f>
        <v/>
      </c>
      <c r="F649" s="7" t="str">
        <f>IFERROR(VLOOKUP(Tableau24[[#This Row],[NOM
 ÉVALUATION]],EVALUATIONS,5,FALSE),"")</f>
        <v/>
      </c>
      <c r="G649" s="10" t="str">
        <f>IFERROR(VLOOKUP(Tableau24[[#This Row],[NOM
 ÉVALUATION]],EVALUATIONS,6,FALSE),"")</f>
        <v/>
      </c>
      <c r="H649" s="105"/>
      <c r="I649" s="8"/>
      <c r="J649" s="118"/>
      <c r="K649" s="118"/>
      <c r="L649" s="118"/>
      <c r="M649" s="118"/>
      <c r="N649" s="118"/>
      <c r="O649" s="118"/>
      <c r="P649" s="118"/>
      <c r="Q649" s="118"/>
      <c r="R649" s="118"/>
      <c r="S649" s="118"/>
      <c r="T649" s="118"/>
      <c r="U649" s="118"/>
      <c r="V649" s="118"/>
      <c r="W649" s="118"/>
      <c r="X649" s="118"/>
      <c r="Y649" s="118"/>
      <c r="Z649" s="118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112" t="str">
        <f>IFERROR(VLOOKUP(Tableau24[[#This Row],[NOM
 ÉVALUATION]],ÉVALUATIONS!A:H,8,FALSE),"")</f>
        <v/>
      </c>
    </row>
    <row r="650" spans="2:50" ht="28.5">
      <c r="B650" s="6"/>
      <c r="C650" s="6" t="str">
        <f>IFERROR(VLOOKUP(Tableau24[[#This Row],[NOM
 ÉVALUATION]],EVALUATIONS,2,FALSE),"")</f>
        <v/>
      </c>
      <c r="D650" s="6" t="str">
        <f>IFERROR(VLOOKUP(Tableau24[[#This Row],[NOM
 ÉVALUATION]],EVALUATIONS,3,FALSE),"")</f>
        <v/>
      </c>
      <c r="E650" s="96" t="str">
        <f>IFERROR(VLOOKUP(Tableau24[[#This Row],[NOM
 ÉVALUATION]],EVALUATIONS,4,FALSE),"")</f>
        <v/>
      </c>
      <c r="F650" s="7" t="str">
        <f>IFERROR(VLOOKUP(Tableau24[[#This Row],[NOM
 ÉVALUATION]],EVALUATIONS,5,FALSE),"")</f>
        <v/>
      </c>
      <c r="G650" s="10" t="str">
        <f>IFERROR(VLOOKUP(Tableau24[[#This Row],[NOM
 ÉVALUATION]],EVALUATIONS,6,FALSE),"")</f>
        <v/>
      </c>
      <c r="H650" s="105"/>
      <c r="I650" s="8"/>
      <c r="J650" s="118"/>
      <c r="K650" s="118"/>
      <c r="L650" s="118"/>
      <c r="M650" s="118"/>
      <c r="N650" s="118"/>
      <c r="O650" s="118"/>
      <c r="P650" s="118"/>
      <c r="Q650" s="118"/>
      <c r="R650" s="118"/>
      <c r="S650" s="118"/>
      <c r="T650" s="118"/>
      <c r="U650" s="118"/>
      <c r="V650" s="118"/>
      <c r="W650" s="118"/>
      <c r="X650" s="118"/>
      <c r="Y650" s="118"/>
      <c r="Z650" s="118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112" t="str">
        <f>IFERROR(VLOOKUP(Tableau24[[#This Row],[NOM
 ÉVALUATION]],ÉVALUATIONS!A:H,8,FALSE),"")</f>
        <v/>
      </c>
    </row>
    <row r="651" spans="2:50" ht="28.5">
      <c r="B651" s="6"/>
      <c r="C651" s="6" t="str">
        <f>IFERROR(VLOOKUP(Tableau24[[#This Row],[NOM
 ÉVALUATION]],EVALUATIONS,2,FALSE),"")</f>
        <v/>
      </c>
      <c r="D651" s="6" t="str">
        <f>IFERROR(VLOOKUP(Tableau24[[#This Row],[NOM
 ÉVALUATION]],EVALUATIONS,3,FALSE),"")</f>
        <v/>
      </c>
      <c r="E651" s="96" t="str">
        <f>IFERROR(VLOOKUP(Tableau24[[#This Row],[NOM
 ÉVALUATION]],EVALUATIONS,4,FALSE),"")</f>
        <v/>
      </c>
      <c r="F651" s="7" t="str">
        <f>IFERROR(VLOOKUP(Tableau24[[#This Row],[NOM
 ÉVALUATION]],EVALUATIONS,5,FALSE),"")</f>
        <v/>
      </c>
      <c r="G651" s="10" t="str">
        <f>IFERROR(VLOOKUP(Tableau24[[#This Row],[NOM
 ÉVALUATION]],EVALUATIONS,6,FALSE),"")</f>
        <v/>
      </c>
      <c r="H651" s="105"/>
      <c r="I651" s="8"/>
      <c r="J651" s="118"/>
      <c r="K651" s="118"/>
      <c r="L651" s="118"/>
      <c r="M651" s="118"/>
      <c r="N651" s="118"/>
      <c r="O651" s="118"/>
      <c r="P651" s="118"/>
      <c r="Q651" s="118"/>
      <c r="R651" s="118"/>
      <c r="S651" s="118"/>
      <c r="T651" s="118"/>
      <c r="U651" s="118"/>
      <c r="V651" s="118"/>
      <c r="W651" s="118"/>
      <c r="X651" s="118"/>
      <c r="Y651" s="118"/>
      <c r="Z651" s="118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112" t="str">
        <f>IFERROR(VLOOKUP(Tableau24[[#This Row],[NOM
 ÉVALUATION]],ÉVALUATIONS!A:H,8,FALSE),"")</f>
        <v/>
      </c>
    </row>
    <row r="652" spans="2:50" ht="28.5">
      <c r="B652" s="6"/>
      <c r="C652" s="6" t="str">
        <f>IFERROR(VLOOKUP(Tableau24[[#This Row],[NOM
 ÉVALUATION]],EVALUATIONS,2,FALSE),"")</f>
        <v/>
      </c>
      <c r="D652" s="6" t="str">
        <f>IFERROR(VLOOKUP(Tableau24[[#This Row],[NOM
 ÉVALUATION]],EVALUATIONS,3,FALSE),"")</f>
        <v/>
      </c>
      <c r="E652" s="96" t="str">
        <f>IFERROR(VLOOKUP(Tableau24[[#This Row],[NOM
 ÉVALUATION]],EVALUATIONS,4,FALSE),"")</f>
        <v/>
      </c>
      <c r="F652" s="7" t="str">
        <f>IFERROR(VLOOKUP(Tableau24[[#This Row],[NOM
 ÉVALUATION]],EVALUATIONS,5,FALSE),"")</f>
        <v/>
      </c>
      <c r="G652" s="10" t="str">
        <f>IFERROR(VLOOKUP(Tableau24[[#This Row],[NOM
 ÉVALUATION]],EVALUATIONS,6,FALSE),"")</f>
        <v/>
      </c>
      <c r="H652" s="105"/>
      <c r="I652" s="8"/>
      <c r="J652" s="118"/>
      <c r="K652" s="118"/>
      <c r="L652" s="118"/>
      <c r="M652" s="118"/>
      <c r="N652" s="118"/>
      <c r="O652" s="118"/>
      <c r="P652" s="118"/>
      <c r="Q652" s="118"/>
      <c r="R652" s="118"/>
      <c r="S652" s="118"/>
      <c r="T652" s="118"/>
      <c r="U652" s="118"/>
      <c r="V652" s="118"/>
      <c r="W652" s="118"/>
      <c r="X652" s="118"/>
      <c r="Y652" s="118"/>
      <c r="Z652" s="118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112" t="str">
        <f>IFERROR(VLOOKUP(Tableau24[[#This Row],[NOM
 ÉVALUATION]],ÉVALUATIONS!A:H,8,FALSE),"")</f>
        <v/>
      </c>
    </row>
    <row r="653" spans="2:50" ht="28.5">
      <c r="B653" s="6"/>
      <c r="C653" s="6" t="str">
        <f>IFERROR(VLOOKUP(Tableau24[[#This Row],[NOM
 ÉVALUATION]],EVALUATIONS,2,FALSE),"")</f>
        <v/>
      </c>
      <c r="D653" s="6" t="str">
        <f>IFERROR(VLOOKUP(Tableau24[[#This Row],[NOM
 ÉVALUATION]],EVALUATIONS,3,FALSE),"")</f>
        <v/>
      </c>
      <c r="E653" s="96" t="str">
        <f>IFERROR(VLOOKUP(Tableau24[[#This Row],[NOM
 ÉVALUATION]],EVALUATIONS,4,FALSE),"")</f>
        <v/>
      </c>
      <c r="F653" s="7" t="str">
        <f>IFERROR(VLOOKUP(Tableau24[[#This Row],[NOM
 ÉVALUATION]],EVALUATIONS,5,FALSE),"")</f>
        <v/>
      </c>
      <c r="G653" s="10" t="str">
        <f>IFERROR(VLOOKUP(Tableau24[[#This Row],[NOM
 ÉVALUATION]],EVALUATIONS,6,FALSE),"")</f>
        <v/>
      </c>
      <c r="H653" s="105"/>
      <c r="I653" s="8"/>
      <c r="J653" s="118"/>
      <c r="K653" s="118"/>
      <c r="L653" s="118"/>
      <c r="M653" s="118"/>
      <c r="N653" s="118"/>
      <c r="O653" s="118"/>
      <c r="P653" s="118"/>
      <c r="Q653" s="118"/>
      <c r="R653" s="118"/>
      <c r="S653" s="118"/>
      <c r="T653" s="118"/>
      <c r="U653" s="118"/>
      <c r="V653" s="118"/>
      <c r="W653" s="118"/>
      <c r="X653" s="118"/>
      <c r="Y653" s="118"/>
      <c r="Z653" s="118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112" t="str">
        <f>IFERROR(VLOOKUP(Tableau24[[#This Row],[NOM
 ÉVALUATION]],ÉVALUATIONS!A:H,8,FALSE),"")</f>
        <v/>
      </c>
    </row>
    <row r="654" spans="2:50" ht="28.5">
      <c r="B654" s="6"/>
      <c r="C654" s="6" t="str">
        <f>IFERROR(VLOOKUP(Tableau24[[#This Row],[NOM
 ÉVALUATION]],EVALUATIONS,2,FALSE),"")</f>
        <v/>
      </c>
      <c r="D654" s="6" t="str">
        <f>IFERROR(VLOOKUP(Tableau24[[#This Row],[NOM
 ÉVALUATION]],EVALUATIONS,3,FALSE),"")</f>
        <v/>
      </c>
      <c r="E654" s="96" t="str">
        <f>IFERROR(VLOOKUP(Tableau24[[#This Row],[NOM
 ÉVALUATION]],EVALUATIONS,4,FALSE),"")</f>
        <v/>
      </c>
      <c r="F654" s="7" t="str">
        <f>IFERROR(VLOOKUP(Tableau24[[#This Row],[NOM
 ÉVALUATION]],EVALUATIONS,5,FALSE),"")</f>
        <v/>
      </c>
      <c r="G654" s="10" t="str">
        <f>IFERROR(VLOOKUP(Tableau24[[#This Row],[NOM
 ÉVALUATION]],EVALUATIONS,6,FALSE),"")</f>
        <v/>
      </c>
      <c r="H654" s="105"/>
      <c r="I654" s="8"/>
      <c r="J654" s="118"/>
      <c r="K654" s="118"/>
      <c r="L654" s="118"/>
      <c r="M654" s="118"/>
      <c r="N654" s="118"/>
      <c r="O654" s="118"/>
      <c r="P654" s="118"/>
      <c r="Q654" s="118"/>
      <c r="R654" s="118"/>
      <c r="S654" s="118"/>
      <c r="T654" s="118"/>
      <c r="U654" s="118"/>
      <c r="V654" s="118"/>
      <c r="W654" s="118"/>
      <c r="X654" s="118"/>
      <c r="Y654" s="118"/>
      <c r="Z654" s="118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112" t="str">
        <f>IFERROR(VLOOKUP(Tableau24[[#This Row],[NOM
 ÉVALUATION]],ÉVALUATIONS!A:H,8,FALSE),"")</f>
        <v/>
      </c>
    </row>
    <row r="655" spans="2:50" ht="28.5">
      <c r="B655" s="6"/>
      <c r="C655" s="6" t="str">
        <f>IFERROR(VLOOKUP(Tableau24[[#This Row],[NOM
 ÉVALUATION]],EVALUATIONS,2,FALSE),"")</f>
        <v/>
      </c>
      <c r="D655" s="6" t="str">
        <f>IFERROR(VLOOKUP(Tableau24[[#This Row],[NOM
 ÉVALUATION]],EVALUATIONS,3,FALSE),"")</f>
        <v/>
      </c>
      <c r="E655" s="96" t="str">
        <f>IFERROR(VLOOKUP(Tableau24[[#This Row],[NOM
 ÉVALUATION]],EVALUATIONS,4,FALSE),"")</f>
        <v/>
      </c>
      <c r="F655" s="7" t="str">
        <f>IFERROR(VLOOKUP(Tableau24[[#This Row],[NOM
 ÉVALUATION]],EVALUATIONS,5,FALSE),"")</f>
        <v/>
      </c>
      <c r="G655" s="10" t="str">
        <f>IFERROR(VLOOKUP(Tableau24[[#This Row],[NOM
 ÉVALUATION]],EVALUATIONS,6,FALSE),"")</f>
        <v/>
      </c>
      <c r="H655" s="105"/>
      <c r="I655" s="8"/>
      <c r="J655" s="118"/>
      <c r="K655" s="118"/>
      <c r="L655" s="118"/>
      <c r="M655" s="118"/>
      <c r="N655" s="118"/>
      <c r="O655" s="118"/>
      <c r="P655" s="118"/>
      <c r="Q655" s="118"/>
      <c r="R655" s="118"/>
      <c r="S655" s="118"/>
      <c r="T655" s="118"/>
      <c r="U655" s="118"/>
      <c r="V655" s="118"/>
      <c r="W655" s="118"/>
      <c r="X655" s="118"/>
      <c r="Y655" s="118"/>
      <c r="Z655" s="118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112" t="str">
        <f>IFERROR(VLOOKUP(Tableau24[[#This Row],[NOM
 ÉVALUATION]],ÉVALUATIONS!A:H,8,FALSE),"")</f>
        <v/>
      </c>
    </row>
    <row r="656" spans="2:50" ht="28.5">
      <c r="B656" s="6"/>
      <c r="C656" s="6" t="str">
        <f>IFERROR(VLOOKUP(Tableau24[[#This Row],[NOM
 ÉVALUATION]],EVALUATIONS,2,FALSE),"")</f>
        <v/>
      </c>
      <c r="D656" s="6" t="str">
        <f>IFERROR(VLOOKUP(Tableau24[[#This Row],[NOM
 ÉVALUATION]],EVALUATIONS,3,FALSE),"")</f>
        <v/>
      </c>
      <c r="E656" s="96" t="str">
        <f>IFERROR(VLOOKUP(Tableau24[[#This Row],[NOM
 ÉVALUATION]],EVALUATIONS,4,FALSE),"")</f>
        <v/>
      </c>
      <c r="F656" s="7" t="str">
        <f>IFERROR(VLOOKUP(Tableau24[[#This Row],[NOM
 ÉVALUATION]],EVALUATIONS,5,FALSE),"")</f>
        <v/>
      </c>
      <c r="G656" s="10" t="str">
        <f>IFERROR(VLOOKUP(Tableau24[[#This Row],[NOM
 ÉVALUATION]],EVALUATIONS,6,FALSE),"")</f>
        <v/>
      </c>
      <c r="H656" s="105"/>
      <c r="I656" s="8"/>
      <c r="J656" s="118"/>
      <c r="K656" s="118"/>
      <c r="L656" s="118"/>
      <c r="M656" s="118"/>
      <c r="N656" s="118"/>
      <c r="O656" s="118"/>
      <c r="P656" s="118"/>
      <c r="Q656" s="118"/>
      <c r="R656" s="118"/>
      <c r="S656" s="118"/>
      <c r="T656" s="118"/>
      <c r="U656" s="118"/>
      <c r="V656" s="118"/>
      <c r="W656" s="118"/>
      <c r="X656" s="118"/>
      <c r="Y656" s="118"/>
      <c r="Z656" s="118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112" t="str">
        <f>IFERROR(VLOOKUP(Tableau24[[#This Row],[NOM
 ÉVALUATION]],ÉVALUATIONS!A:H,8,FALSE),"")</f>
        <v/>
      </c>
    </row>
    <row r="657" spans="2:50" ht="28.5">
      <c r="B657" s="6"/>
      <c r="C657" s="6" t="str">
        <f>IFERROR(VLOOKUP(Tableau24[[#This Row],[NOM
 ÉVALUATION]],EVALUATIONS,2,FALSE),"")</f>
        <v/>
      </c>
      <c r="D657" s="6" t="str">
        <f>IFERROR(VLOOKUP(Tableau24[[#This Row],[NOM
 ÉVALUATION]],EVALUATIONS,3,FALSE),"")</f>
        <v/>
      </c>
      <c r="E657" s="96" t="str">
        <f>IFERROR(VLOOKUP(Tableau24[[#This Row],[NOM
 ÉVALUATION]],EVALUATIONS,4,FALSE),"")</f>
        <v/>
      </c>
      <c r="F657" s="7" t="str">
        <f>IFERROR(VLOOKUP(Tableau24[[#This Row],[NOM
 ÉVALUATION]],EVALUATIONS,5,FALSE),"")</f>
        <v/>
      </c>
      <c r="G657" s="10" t="str">
        <f>IFERROR(VLOOKUP(Tableau24[[#This Row],[NOM
 ÉVALUATION]],EVALUATIONS,6,FALSE),"")</f>
        <v/>
      </c>
      <c r="H657" s="105"/>
      <c r="I657" s="8"/>
      <c r="J657" s="118"/>
      <c r="K657" s="118"/>
      <c r="L657" s="118"/>
      <c r="M657" s="118"/>
      <c r="N657" s="118"/>
      <c r="O657" s="118"/>
      <c r="P657" s="118"/>
      <c r="Q657" s="118"/>
      <c r="R657" s="118"/>
      <c r="S657" s="118"/>
      <c r="T657" s="118"/>
      <c r="U657" s="118"/>
      <c r="V657" s="118"/>
      <c r="W657" s="118"/>
      <c r="X657" s="118"/>
      <c r="Y657" s="118"/>
      <c r="Z657" s="118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112" t="str">
        <f>IFERROR(VLOOKUP(Tableau24[[#This Row],[NOM
 ÉVALUATION]],ÉVALUATIONS!A:H,8,FALSE),"")</f>
        <v/>
      </c>
    </row>
    <row r="658" spans="2:50" ht="28.5">
      <c r="B658" s="6"/>
      <c r="C658" s="6" t="str">
        <f>IFERROR(VLOOKUP(Tableau24[[#This Row],[NOM
 ÉVALUATION]],EVALUATIONS,2,FALSE),"")</f>
        <v/>
      </c>
      <c r="D658" s="6" t="str">
        <f>IFERROR(VLOOKUP(Tableau24[[#This Row],[NOM
 ÉVALUATION]],EVALUATIONS,3,FALSE),"")</f>
        <v/>
      </c>
      <c r="E658" s="96" t="str">
        <f>IFERROR(VLOOKUP(Tableau24[[#This Row],[NOM
 ÉVALUATION]],EVALUATIONS,4,FALSE),"")</f>
        <v/>
      </c>
      <c r="F658" s="7" t="str">
        <f>IFERROR(VLOOKUP(Tableau24[[#This Row],[NOM
 ÉVALUATION]],EVALUATIONS,5,FALSE),"")</f>
        <v/>
      </c>
      <c r="G658" s="10" t="str">
        <f>IFERROR(VLOOKUP(Tableau24[[#This Row],[NOM
 ÉVALUATION]],EVALUATIONS,6,FALSE),"")</f>
        <v/>
      </c>
      <c r="H658" s="105"/>
      <c r="I658" s="8"/>
      <c r="J658" s="118"/>
      <c r="K658" s="118"/>
      <c r="L658" s="118"/>
      <c r="M658" s="118"/>
      <c r="N658" s="118"/>
      <c r="O658" s="118"/>
      <c r="P658" s="118"/>
      <c r="Q658" s="118"/>
      <c r="R658" s="118"/>
      <c r="S658" s="118"/>
      <c r="T658" s="118"/>
      <c r="U658" s="118"/>
      <c r="V658" s="118"/>
      <c r="W658" s="118"/>
      <c r="X658" s="118"/>
      <c r="Y658" s="118"/>
      <c r="Z658" s="118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112" t="str">
        <f>IFERROR(VLOOKUP(Tableau24[[#This Row],[NOM
 ÉVALUATION]],ÉVALUATIONS!A:H,8,FALSE),"")</f>
        <v/>
      </c>
    </row>
    <row r="659" spans="2:50" ht="28.5">
      <c r="B659" s="6"/>
      <c r="C659" s="6" t="str">
        <f>IFERROR(VLOOKUP(Tableau24[[#This Row],[NOM
 ÉVALUATION]],EVALUATIONS,2,FALSE),"")</f>
        <v/>
      </c>
      <c r="D659" s="6" t="str">
        <f>IFERROR(VLOOKUP(Tableau24[[#This Row],[NOM
 ÉVALUATION]],EVALUATIONS,3,FALSE),"")</f>
        <v/>
      </c>
      <c r="E659" s="96" t="str">
        <f>IFERROR(VLOOKUP(Tableau24[[#This Row],[NOM
 ÉVALUATION]],EVALUATIONS,4,FALSE),"")</f>
        <v/>
      </c>
      <c r="F659" s="7" t="str">
        <f>IFERROR(VLOOKUP(Tableau24[[#This Row],[NOM
 ÉVALUATION]],EVALUATIONS,5,FALSE),"")</f>
        <v/>
      </c>
      <c r="G659" s="10" t="str">
        <f>IFERROR(VLOOKUP(Tableau24[[#This Row],[NOM
 ÉVALUATION]],EVALUATIONS,6,FALSE),"")</f>
        <v/>
      </c>
      <c r="H659" s="105"/>
      <c r="I659" s="8"/>
      <c r="J659" s="118"/>
      <c r="K659" s="118"/>
      <c r="L659" s="118"/>
      <c r="M659" s="118"/>
      <c r="N659" s="118"/>
      <c r="O659" s="118"/>
      <c r="P659" s="118"/>
      <c r="Q659" s="118"/>
      <c r="R659" s="118"/>
      <c r="S659" s="118"/>
      <c r="T659" s="118"/>
      <c r="U659" s="118"/>
      <c r="V659" s="118"/>
      <c r="W659" s="118"/>
      <c r="X659" s="118"/>
      <c r="Y659" s="118"/>
      <c r="Z659" s="118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112" t="str">
        <f>IFERROR(VLOOKUP(Tableau24[[#This Row],[NOM
 ÉVALUATION]],ÉVALUATIONS!A:H,8,FALSE),"")</f>
        <v/>
      </c>
    </row>
    <row r="660" spans="2:50" ht="28.5">
      <c r="B660" s="6"/>
      <c r="C660" s="6" t="str">
        <f>IFERROR(VLOOKUP(Tableau24[[#This Row],[NOM
 ÉVALUATION]],EVALUATIONS,2,FALSE),"")</f>
        <v/>
      </c>
      <c r="D660" s="6" t="str">
        <f>IFERROR(VLOOKUP(Tableau24[[#This Row],[NOM
 ÉVALUATION]],EVALUATIONS,3,FALSE),"")</f>
        <v/>
      </c>
      <c r="E660" s="96" t="str">
        <f>IFERROR(VLOOKUP(Tableau24[[#This Row],[NOM
 ÉVALUATION]],EVALUATIONS,4,FALSE),"")</f>
        <v/>
      </c>
      <c r="F660" s="7" t="str">
        <f>IFERROR(VLOOKUP(Tableau24[[#This Row],[NOM
 ÉVALUATION]],EVALUATIONS,5,FALSE),"")</f>
        <v/>
      </c>
      <c r="G660" s="10" t="str">
        <f>IFERROR(VLOOKUP(Tableau24[[#This Row],[NOM
 ÉVALUATION]],EVALUATIONS,6,FALSE),"")</f>
        <v/>
      </c>
      <c r="H660" s="105"/>
      <c r="I660" s="8"/>
      <c r="J660" s="118"/>
      <c r="K660" s="118"/>
      <c r="L660" s="118"/>
      <c r="M660" s="118"/>
      <c r="N660" s="118"/>
      <c r="O660" s="118"/>
      <c r="P660" s="118"/>
      <c r="Q660" s="118"/>
      <c r="R660" s="118"/>
      <c r="S660" s="118"/>
      <c r="T660" s="118"/>
      <c r="U660" s="118"/>
      <c r="V660" s="118"/>
      <c r="W660" s="118"/>
      <c r="X660" s="118"/>
      <c r="Y660" s="118"/>
      <c r="Z660" s="118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112" t="str">
        <f>IFERROR(VLOOKUP(Tableau24[[#This Row],[NOM
 ÉVALUATION]],ÉVALUATIONS!A:H,8,FALSE),"")</f>
        <v/>
      </c>
    </row>
    <row r="661" spans="2:50" ht="28.5">
      <c r="B661" s="6"/>
      <c r="C661" s="6" t="str">
        <f>IFERROR(VLOOKUP(Tableau24[[#This Row],[NOM
 ÉVALUATION]],EVALUATIONS,2,FALSE),"")</f>
        <v/>
      </c>
      <c r="D661" s="6" t="str">
        <f>IFERROR(VLOOKUP(Tableau24[[#This Row],[NOM
 ÉVALUATION]],EVALUATIONS,3,FALSE),"")</f>
        <v/>
      </c>
      <c r="E661" s="96" t="str">
        <f>IFERROR(VLOOKUP(Tableau24[[#This Row],[NOM
 ÉVALUATION]],EVALUATIONS,4,FALSE),"")</f>
        <v/>
      </c>
      <c r="F661" s="7" t="str">
        <f>IFERROR(VLOOKUP(Tableau24[[#This Row],[NOM
 ÉVALUATION]],EVALUATIONS,5,FALSE),"")</f>
        <v/>
      </c>
      <c r="G661" s="10" t="str">
        <f>IFERROR(VLOOKUP(Tableau24[[#This Row],[NOM
 ÉVALUATION]],EVALUATIONS,6,FALSE),"")</f>
        <v/>
      </c>
      <c r="H661" s="105"/>
      <c r="I661" s="8"/>
      <c r="J661" s="118"/>
      <c r="K661" s="118"/>
      <c r="L661" s="118"/>
      <c r="M661" s="118"/>
      <c r="N661" s="118"/>
      <c r="O661" s="118"/>
      <c r="P661" s="118"/>
      <c r="Q661" s="118"/>
      <c r="R661" s="118"/>
      <c r="S661" s="118"/>
      <c r="T661" s="118"/>
      <c r="U661" s="118"/>
      <c r="V661" s="118"/>
      <c r="W661" s="118"/>
      <c r="X661" s="118"/>
      <c r="Y661" s="118"/>
      <c r="Z661" s="118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112" t="str">
        <f>IFERROR(VLOOKUP(Tableau24[[#This Row],[NOM
 ÉVALUATION]],ÉVALUATIONS!A:H,8,FALSE),"")</f>
        <v/>
      </c>
    </row>
    <row r="662" spans="2:50" ht="28.5">
      <c r="B662" s="6"/>
      <c r="C662" s="6" t="str">
        <f>IFERROR(VLOOKUP(Tableau24[[#This Row],[NOM
 ÉVALUATION]],EVALUATIONS,2,FALSE),"")</f>
        <v/>
      </c>
      <c r="D662" s="6" t="str">
        <f>IFERROR(VLOOKUP(Tableau24[[#This Row],[NOM
 ÉVALUATION]],EVALUATIONS,3,FALSE),"")</f>
        <v/>
      </c>
      <c r="E662" s="96" t="str">
        <f>IFERROR(VLOOKUP(Tableau24[[#This Row],[NOM
 ÉVALUATION]],EVALUATIONS,4,FALSE),"")</f>
        <v/>
      </c>
      <c r="F662" s="7" t="str">
        <f>IFERROR(VLOOKUP(Tableau24[[#This Row],[NOM
 ÉVALUATION]],EVALUATIONS,5,FALSE),"")</f>
        <v/>
      </c>
      <c r="G662" s="10" t="str">
        <f>IFERROR(VLOOKUP(Tableau24[[#This Row],[NOM
 ÉVALUATION]],EVALUATIONS,6,FALSE),"")</f>
        <v/>
      </c>
      <c r="H662" s="105"/>
      <c r="I662" s="8"/>
      <c r="J662" s="118"/>
      <c r="K662" s="118"/>
      <c r="L662" s="118"/>
      <c r="M662" s="118"/>
      <c r="N662" s="118"/>
      <c r="O662" s="118"/>
      <c r="P662" s="118"/>
      <c r="Q662" s="118"/>
      <c r="R662" s="118"/>
      <c r="S662" s="118"/>
      <c r="T662" s="118"/>
      <c r="U662" s="118"/>
      <c r="V662" s="118"/>
      <c r="W662" s="118"/>
      <c r="X662" s="118"/>
      <c r="Y662" s="118"/>
      <c r="Z662" s="118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112" t="str">
        <f>IFERROR(VLOOKUP(Tableau24[[#This Row],[NOM
 ÉVALUATION]],ÉVALUATIONS!A:H,8,FALSE),"")</f>
        <v/>
      </c>
    </row>
    <row r="663" spans="2:50" ht="28.5">
      <c r="B663" s="6"/>
      <c r="C663" s="6" t="str">
        <f>IFERROR(VLOOKUP(Tableau24[[#This Row],[NOM
 ÉVALUATION]],EVALUATIONS,2,FALSE),"")</f>
        <v/>
      </c>
      <c r="D663" s="6" t="str">
        <f>IFERROR(VLOOKUP(Tableau24[[#This Row],[NOM
 ÉVALUATION]],EVALUATIONS,3,FALSE),"")</f>
        <v/>
      </c>
      <c r="E663" s="96" t="str">
        <f>IFERROR(VLOOKUP(Tableau24[[#This Row],[NOM
 ÉVALUATION]],EVALUATIONS,4,FALSE),"")</f>
        <v/>
      </c>
      <c r="F663" s="7" t="str">
        <f>IFERROR(VLOOKUP(Tableau24[[#This Row],[NOM
 ÉVALUATION]],EVALUATIONS,5,FALSE),"")</f>
        <v/>
      </c>
      <c r="G663" s="10" t="str">
        <f>IFERROR(VLOOKUP(Tableau24[[#This Row],[NOM
 ÉVALUATION]],EVALUATIONS,6,FALSE),"")</f>
        <v/>
      </c>
      <c r="H663" s="105"/>
      <c r="I663" s="8"/>
      <c r="J663" s="118"/>
      <c r="K663" s="118"/>
      <c r="L663" s="118"/>
      <c r="M663" s="118"/>
      <c r="N663" s="118"/>
      <c r="O663" s="118"/>
      <c r="P663" s="118"/>
      <c r="Q663" s="118"/>
      <c r="R663" s="118"/>
      <c r="S663" s="118"/>
      <c r="T663" s="118"/>
      <c r="U663" s="118"/>
      <c r="V663" s="118"/>
      <c r="W663" s="118"/>
      <c r="X663" s="118"/>
      <c r="Y663" s="118"/>
      <c r="Z663" s="118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112" t="str">
        <f>IFERROR(VLOOKUP(Tableau24[[#This Row],[NOM
 ÉVALUATION]],ÉVALUATIONS!A:H,8,FALSE),"")</f>
        <v/>
      </c>
    </row>
    <row r="664" spans="2:50" ht="28.5">
      <c r="B664" s="6"/>
      <c r="C664" s="6" t="str">
        <f>IFERROR(VLOOKUP(Tableau24[[#This Row],[NOM
 ÉVALUATION]],EVALUATIONS,2,FALSE),"")</f>
        <v/>
      </c>
      <c r="D664" s="6" t="str">
        <f>IFERROR(VLOOKUP(Tableau24[[#This Row],[NOM
 ÉVALUATION]],EVALUATIONS,3,FALSE),"")</f>
        <v/>
      </c>
      <c r="E664" s="96" t="str">
        <f>IFERROR(VLOOKUP(Tableau24[[#This Row],[NOM
 ÉVALUATION]],EVALUATIONS,4,FALSE),"")</f>
        <v/>
      </c>
      <c r="F664" s="7" t="str">
        <f>IFERROR(VLOOKUP(Tableau24[[#This Row],[NOM
 ÉVALUATION]],EVALUATIONS,5,FALSE),"")</f>
        <v/>
      </c>
      <c r="G664" s="10" t="str">
        <f>IFERROR(VLOOKUP(Tableau24[[#This Row],[NOM
 ÉVALUATION]],EVALUATIONS,6,FALSE),"")</f>
        <v/>
      </c>
      <c r="H664" s="105"/>
      <c r="I664" s="8"/>
      <c r="J664" s="118"/>
      <c r="K664" s="118"/>
      <c r="L664" s="118"/>
      <c r="M664" s="118"/>
      <c r="N664" s="118"/>
      <c r="O664" s="118"/>
      <c r="P664" s="118"/>
      <c r="Q664" s="118"/>
      <c r="R664" s="118"/>
      <c r="S664" s="118"/>
      <c r="T664" s="118"/>
      <c r="U664" s="118"/>
      <c r="V664" s="118"/>
      <c r="W664" s="118"/>
      <c r="X664" s="118"/>
      <c r="Y664" s="118"/>
      <c r="Z664" s="118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112" t="str">
        <f>IFERROR(VLOOKUP(Tableau24[[#This Row],[NOM
 ÉVALUATION]],ÉVALUATIONS!A:H,8,FALSE),"")</f>
        <v/>
      </c>
    </row>
    <row r="665" spans="2:50" ht="28.5">
      <c r="B665" s="6"/>
      <c r="C665" s="6" t="str">
        <f>IFERROR(VLOOKUP(Tableau24[[#This Row],[NOM
 ÉVALUATION]],EVALUATIONS,2,FALSE),"")</f>
        <v/>
      </c>
      <c r="D665" s="6" t="str">
        <f>IFERROR(VLOOKUP(Tableau24[[#This Row],[NOM
 ÉVALUATION]],EVALUATIONS,3,FALSE),"")</f>
        <v/>
      </c>
      <c r="E665" s="96" t="str">
        <f>IFERROR(VLOOKUP(Tableau24[[#This Row],[NOM
 ÉVALUATION]],EVALUATIONS,4,FALSE),"")</f>
        <v/>
      </c>
      <c r="F665" s="7" t="str">
        <f>IFERROR(VLOOKUP(Tableau24[[#This Row],[NOM
 ÉVALUATION]],EVALUATIONS,5,FALSE),"")</f>
        <v/>
      </c>
      <c r="G665" s="10" t="str">
        <f>IFERROR(VLOOKUP(Tableau24[[#This Row],[NOM
 ÉVALUATION]],EVALUATIONS,6,FALSE),"")</f>
        <v/>
      </c>
      <c r="H665" s="105"/>
      <c r="I665" s="8"/>
      <c r="J665" s="118"/>
      <c r="K665" s="118"/>
      <c r="L665" s="118"/>
      <c r="M665" s="118"/>
      <c r="N665" s="118"/>
      <c r="O665" s="118"/>
      <c r="P665" s="118"/>
      <c r="Q665" s="118"/>
      <c r="R665" s="118"/>
      <c r="S665" s="118"/>
      <c r="T665" s="118"/>
      <c r="U665" s="118"/>
      <c r="V665" s="118"/>
      <c r="W665" s="118"/>
      <c r="X665" s="118"/>
      <c r="Y665" s="118"/>
      <c r="Z665" s="118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112" t="str">
        <f>IFERROR(VLOOKUP(Tableau24[[#This Row],[NOM
 ÉVALUATION]],ÉVALUATIONS!A:H,8,FALSE),"")</f>
        <v/>
      </c>
    </row>
    <row r="666" spans="2:50" ht="28.5">
      <c r="B666" s="6"/>
      <c r="C666" s="6" t="str">
        <f>IFERROR(VLOOKUP(Tableau24[[#This Row],[NOM
 ÉVALUATION]],EVALUATIONS,2,FALSE),"")</f>
        <v/>
      </c>
      <c r="D666" s="6" t="str">
        <f>IFERROR(VLOOKUP(Tableau24[[#This Row],[NOM
 ÉVALUATION]],EVALUATIONS,3,FALSE),"")</f>
        <v/>
      </c>
      <c r="E666" s="96" t="str">
        <f>IFERROR(VLOOKUP(Tableau24[[#This Row],[NOM
 ÉVALUATION]],EVALUATIONS,4,FALSE),"")</f>
        <v/>
      </c>
      <c r="F666" s="7" t="str">
        <f>IFERROR(VLOOKUP(Tableau24[[#This Row],[NOM
 ÉVALUATION]],EVALUATIONS,5,FALSE),"")</f>
        <v/>
      </c>
      <c r="G666" s="10" t="str">
        <f>IFERROR(VLOOKUP(Tableau24[[#This Row],[NOM
 ÉVALUATION]],EVALUATIONS,6,FALSE),"")</f>
        <v/>
      </c>
      <c r="H666" s="105"/>
      <c r="I666" s="8"/>
      <c r="J666" s="118"/>
      <c r="K666" s="118"/>
      <c r="L666" s="118"/>
      <c r="M666" s="118"/>
      <c r="N666" s="118"/>
      <c r="O666" s="118"/>
      <c r="P666" s="118"/>
      <c r="Q666" s="118"/>
      <c r="R666" s="118"/>
      <c r="S666" s="118"/>
      <c r="T666" s="118"/>
      <c r="U666" s="118"/>
      <c r="V666" s="118"/>
      <c r="W666" s="118"/>
      <c r="X666" s="118"/>
      <c r="Y666" s="118"/>
      <c r="Z666" s="118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112" t="str">
        <f>IFERROR(VLOOKUP(Tableau24[[#This Row],[NOM
 ÉVALUATION]],ÉVALUATIONS!A:H,8,FALSE),"")</f>
        <v/>
      </c>
    </row>
    <row r="667" spans="2:50" ht="28.5">
      <c r="B667" s="6"/>
      <c r="C667" s="6" t="str">
        <f>IFERROR(VLOOKUP(Tableau24[[#This Row],[NOM
 ÉVALUATION]],EVALUATIONS,2,FALSE),"")</f>
        <v/>
      </c>
      <c r="D667" s="6" t="str">
        <f>IFERROR(VLOOKUP(Tableau24[[#This Row],[NOM
 ÉVALUATION]],EVALUATIONS,3,FALSE),"")</f>
        <v/>
      </c>
      <c r="E667" s="96" t="str">
        <f>IFERROR(VLOOKUP(Tableau24[[#This Row],[NOM
 ÉVALUATION]],EVALUATIONS,4,FALSE),"")</f>
        <v/>
      </c>
      <c r="F667" s="7" t="str">
        <f>IFERROR(VLOOKUP(Tableau24[[#This Row],[NOM
 ÉVALUATION]],EVALUATIONS,5,FALSE),"")</f>
        <v/>
      </c>
      <c r="G667" s="10" t="str">
        <f>IFERROR(VLOOKUP(Tableau24[[#This Row],[NOM
 ÉVALUATION]],EVALUATIONS,6,FALSE),"")</f>
        <v/>
      </c>
      <c r="H667" s="105"/>
      <c r="I667" s="8"/>
      <c r="J667" s="118"/>
      <c r="K667" s="118"/>
      <c r="L667" s="118"/>
      <c r="M667" s="118"/>
      <c r="N667" s="118"/>
      <c r="O667" s="118"/>
      <c r="P667" s="118"/>
      <c r="Q667" s="118"/>
      <c r="R667" s="118"/>
      <c r="S667" s="118"/>
      <c r="T667" s="118"/>
      <c r="U667" s="118"/>
      <c r="V667" s="118"/>
      <c r="W667" s="118"/>
      <c r="X667" s="118"/>
      <c r="Y667" s="118"/>
      <c r="Z667" s="118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112" t="str">
        <f>IFERROR(VLOOKUP(Tableau24[[#This Row],[NOM
 ÉVALUATION]],ÉVALUATIONS!A:H,8,FALSE),"")</f>
        <v/>
      </c>
    </row>
    <row r="668" spans="2:50" ht="28.5">
      <c r="B668" s="6"/>
      <c r="C668" s="6" t="str">
        <f>IFERROR(VLOOKUP(Tableau24[[#This Row],[NOM
 ÉVALUATION]],EVALUATIONS,2,FALSE),"")</f>
        <v/>
      </c>
      <c r="D668" s="6" t="str">
        <f>IFERROR(VLOOKUP(Tableau24[[#This Row],[NOM
 ÉVALUATION]],EVALUATIONS,3,FALSE),"")</f>
        <v/>
      </c>
      <c r="E668" s="96" t="str">
        <f>IFERROR(VLOOKUP(Tableau24[[#This Row],[NOM
 ÉVALUATION]],EVALUATIONS,4,FALSE),"")</f>
        <v/>
      </c>
      <c r="F668" s="7" t="str">
        <f>IFERROR(VLOOKUP(Tableau24[[#This Row],[NOM
 ÉVALUATION]],EVALUATIONS,5,FALSE),"")</f>
        <v/>
      </c>
      <c r="G668" s="10" t="str">
        <f>IFERROR(VLOOKUP(Tableau24[[#This Row],[NOM
 ÉVALUATION]],EVALUATIONS,6,FALSE),"")</f>
        <v/>
      </c>
      <c r="H668" s="105"/>
      <c r="I668" s="8"/>
      <c r="J668" s="118"/>
      <c r="K668" s="118"/>
      <c r="L668" s="118"/>
      <c r="M668" s="118"/>
      <c r="N668" s="118"/>
      <c r="O668" s="118"/>
      <c r="P668" s="118"/>
      <c r="Q668" s="118"/>
      <c r="R668" s="118"/>
      <c r="S668" s="118"/>
      <c r="T668" s="118"/>
      <c r="U668" s="118"/>
      <c r="V668" s="118"/>
      <c r="W668" s="118"/>
      <c r="X668" s="118"/>
      <c r="Y668" s="118"/>
      <c r="Z668" s="118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112" t="str">
        <f>IFERROR(VLOOKUP(Tableau24[[#This Row],[NOM
 ÉVALUATION]],ÉVALUATIONS!A:H,8,FALSE),"")</f>
        <v/>
      </c>
    </row>
    <row r="669" spans="2:50" ht="28.5">
      <c r="B669" s="6"/>
      <c r="C669" s="6" t="str">
        <f>IFERROR(VLOOKUP(Tableau24[[#This Row],[NOM
 ÉVALUATION]],EVALUATIONS,2,FALSE),"")</f>
        <v/>
      </c>
      <c r="D669" s="6" t="str">
        <f>IFERROR(VLOOKUP(Tableau24[[#This Row],[NOM
 ÉVALUATION]],EVALUATIONS,3,FALSE),"")</f>
        <v/>
      </c>
      <c r="E669" s="96" t="str">
        <f>IFERROR(VLOOKUP(Tableau24[[#This Row],[NOM
 ÉVALUATION]],EVALUATIONS,4,FALSE),"")</f>
        <v/>
      </c>
      <c r="F669" s="7" t="str">
        <f>IFERROR(VLOOKUP(Tableau24[[#This Row],[NOM
 ÉVALUATION]],EVALUATIONS,5,FALSE),"")</f>
        <v/>
      </c>
      <c r="G669" s="10" t="str">
        <f>IFERROR(VLOOKUP(Tableau24[[#This Row],[NOM
 ÉVALUATION]],EVALUATIONS,6,FALSE),"")</f>
        <v/>
      </c>
      <c r="H669" s="105"/>
      <c r="I669" s="8"/>
      <c r="J669" s="118"/>
      <c r="K669" s="118"/>
      <c r="L669" s="118"/>
      <c r="M669" s="118"/>
      <c r="N669" s="118"/>
      <c r="O669" s="118"/>
      <c r="P669" s="118"/>
      <c r="Q669" s="118"/>
      <c r="R669" s="118"/>
      <c r="S669" s="118"/>
      <c r="T669" s="118"/>
      <c r="U669" s="118"/>
      <c r="V669" s="118"/>
      <c r="W669" s="118"/>
      <c r="X669" s="118"/>
      <c r="Y669" s="118"/>
      <c r="Z669" s="118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112" t="str">
        <f>IFERROR(VLOOKUP(Tableau24[[#This Row],[NOM
 ÉVALUATION]],ÉVALUATIONS!A:H,8,FALSE),"")</f>
        <v/>
      </c>
    </row>
    <row r="670" spans="2:50" ht="28.5">
      <c r="B670" s="6"/>
      <c r="C670" s="6" t="str">
        <f>IFERROR(VLOOKUP(Tableau24[[#This Row],[NOM
 ÉVALUATION]],EVALUATIONS,2,FALSE),"")</f>
        <v/>
      </c>
      <c r="D670" s="6" t="str">
        <f>IFERROR(VLOOKUP(Tableau24[[#This Row],[NOM
 ÉVALUATION]],EVALUATIONS,3,FALSE),"")</f>
        <v/>
      </c>
      <c r="E670" s="96" t="str">
        <f>IFERROR(VLOOKUP(Tableau24[[#This Row],[NOM
 ÉVALUATION]],EVALUATIONS,4,FALSE),"")</f>
        <v/>
      </c>
      <c r="F670" s="7" t="str">
        <f>IFERROR(VLOOKUP(Tableau24[[#This Row],[NOM
 ÉVALUATION]],EVALUATIONS,5,FALSE),"")</f>
        <v/>
      </c>
      <c r="G670" s="10" t="str">
        <f>IFERROR(VLOOKUP(Tableau24[[#This Row],[NOM
 ÉVALUATION]],EVALUATIONS,6,FALSE),"")</f>
        <v/>
      </c>
      <c r="H670" s="105"/>
      <c r="I670" s="8"/>
      <c r="J670" s="118"/>
      <c r="K670" s="118"/>
      <c r="L670" s="118"/>
      <c r="M670" s="118"/>
      <c r="N670" s="118"/>
      <c r="O670" s="118"/>
      <c r="P670" s="118"/>
      <c r="Q670" s="118"/>
      <c r="R670" s="118"/>
      <c r="S670" s="118"/>
      <c r="T670" s="118"/>
      <c r="U670" s="118"/>
      <c r="V670" s="118"/>
      <c r="W670" s="118"/>
      <c r="X670" s="118"/>
      <c r="Y670" s="118"/>
      <c r="Z670" s="118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112" t="str">
        <f>IFERROR(VLOOKUP(Tableau24[[#This Row],[NOM
 ÉVALUATION]],ÉVALUATIONS!A:H,8,FALSE),"")</f>
        <v/>
      </c>
    </row>
    <row r="671" spans="2:50" ht="28.5">
      <c r="B671" s="6"/>
      <c r="C671" s="6" t="str">
        <f>IFERROR(VLOOKUP(Tableau24[[#This Row],[NOM
 ÉVALUATION]],EVALUATIONS,2,FALSE),"")</f>
        <v/>
      </c>
      <c r="D671" s="6" t="str">
        <f>IFERROR(VLOOKUP(Tableau24[[#This Row],[NOM
 ÉVALUATION]],EVALUATIONS,3,FALSE),"")</f>
        <v/>
      </c>
      <c r="E671" s="96" t="str">
        <f>IFERROR(VLOOKUP(Tableau24[[#This Row],[NOM
 ÉVALUATION]],EVALUATIONS,4,FALSE),"")</f>
        <v/>
      </c>
      <c r="F671" s="7" t="str">
        <f>IFERROR(VLOOKUP(Tableau24[[#This Row],[NOM
 ÉVALUATION]],EVALUATIONS,5,FALSE),"")</f>
        <v/>
      </c>
      <c r="G671" s="10" t="str">
        <f>IFERROR(VLOOKUP(Tableau24[[#This Row],[NOM
 ÉVALUATION]],EVALUATIONS,6,FALSE),"")</f>
        <v/>
      </c>
      <c r="H671" s="105"/>
      <c r="I671" s="8"/>
      <c r="J671" s="118"/>
      <c r="K671" s="118"/>
      <c r="L671" s="118"/>
      <c r="M671" s="118"/>
      <c r="N671" s="118"/>
      <c r="O671" s="118"/>
      <c r="P671" s="118"/>
      <c r="Q671" s="118"/>
      <c r="R671" s="118"/>
      <c r="S671" s="118"/>
      <c r="T671" s="118"/>
      <c r="U671" s="118"/>
      <c r="V671" s="118"/>
      <c r="W671" s="118"/>
      <c r="X671" s="118"/>
      <c r="Y671" s="118"/>
      <c r="Z671" s="118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112" t="str">
        <f>IFERROR(VLOOKUP(Tableau24[[#This Row],[NOM
 ÉVALUATION]],ÉVALUATIONS!A:H,8,FALSE),"")</f>
        <v/>
      </c>
    </row>
    <row r="672" spans="2:50" ht="28.5">
      <c r="B672" s="6"/>
      <c r="C672" s="6" t="str">
        <f>IFERROR(VLOOKUP(Tableau24[[#This Row],[NOM
 ÉVALUATION]],EVALUATIONS,2,FALSE),"")</f>
        <v/>
      </c>
      <c r="D672" s="6" t="str">
        <f>IFERROR(VLOOKUP(Tableau24[[#This Row],[NOM
 ÉVALUATION]],EVALUATIONS,3,FALSE),"")</f>
        <v/>
      </c>
      <c r="E672" s="96" t="str">
        <f>IFERROR(VLOOKUP(Tableau24[[#This Row],[NOM
 ÉVALUATION]],EVALUATIONS,4,FALSE),"")</f>
        <v/>
      </c>
      <c r="F672" s="7" t="str">
        <f>IFERROR(VLOOKUP(Tableau24[[#This Row],[NOM
 ÉVALUATION]],EVALUATIONS,5,FALSE),"")</f>
        <v/>
      </c>
      <c r="G672" s="10" t="str">
        <f>IFERROR(VLOOKUP(Tableau24[[#This Row],[NOM
 ÉVALUATION]],EVALUATIONS,6,FALSE),"")</f>
        <v/>
      </c>
      <c r="H672" s="105"/>
      <c r="I672" s="8"/>
      <c r="J672" s="118"/>
      <c r="K672" s="118"/>
      <c r="L672" s="118"/>
      <c r="M672" s="118"/>
      <c r="N672" s="118"/>
      <c r="O672" s="118"/>
      <c r="P672" s="118"/>
      <c r="Q672" s="118"/>
      <c r="R672" s="118"/>
      <c r="S672" s="118"/>
      <c r="T672" s="118"/>
      <c r="U672" s="118"/>
      <c r="V672" s="118"/>
      <c r="W672" s="118"/>
      <c r="X672" s="118"/>
      <c r="Y672" s="118"/>
      <c r="Z672" s="118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112" t="str">
        <f>IFERROR(VLOOKUP(Tableau24[[#This Row],[NOM
 ÉVALUATION]],ÉVALUATIONS!A:H,8,FALSE),"")</f>
        <v/>
      </c>
    </row>
    <row r="673" spans="2:50" ht="28.5">
      <c r="B673" s="6"/>
      <c r="C673" s="6" t="str">
        <f>IFERROR(VLOOKUP(Tableau24[[#This Row],[NOM
 ÉVALUATION]],EVALUATIONS,2,FALSE),"")</f>
        <v/>
      </c>
      <c r="D673" s="6" t="str">
        <f>IFERROR(VLOOKUP(Tableau24[[#This Row],[NOM
 ÉVALUATION]],EVALUATIONS,3,FALSE),"")</f>
        <v/>
      </c>
      <c r="E673" s="96" t="str">
        <f>IFERROR(VLOOKUP(Tableau24[[#This Row],[NOM
 ÉVALUATION]],EVALUATIONS,4,FALSE),"")</f>
        <v/>
      </c>
      <c r="F673" s="7" t="str">
        <f>IFERROR(VLOOKUP(Tableau24[[#This Row],[NOM
 ÉVALUATION]],EVALUATIONS,5,FALSE),"")</f>
        <v/>
      </c>
      <c r="G673" s="10" t="str">
        <f>IFERROR(VLOOKUP(Tableau24[[#This Row],[NOM
 ÉVALUATION]],EVALUATIONS,6,FALSE),"")</f>
        <v/>
      </c>
      <c r="H673" s="105"/>
      <c r="I673" s="8"/>
      <c r="J673" s="118"/>
      <c r="K673" s="118"/>
      <c r="L673" s="118"/>
      <c r="M673" s="118"/>
      <c r="N673" s="118"/>
      <c r="O673" s="118"/>
      <c r="P673" s="118"/>
      <c r="Q673" s="118"/>
      <c r="R673" s="118"/>
      <c r="S673" s="118"/>
      <c r="T673" s="118"/>
      <c r="U673" s="118"/>
      <c r="V673" s="118"/>
      <c r="W673" s="118"/>
      <c r="X673" s="118"/>
      <c r="Y673" s="118"/>
      <c r="Z673" s="118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112" t="str">
        <f>IFERROR(VLOOKUP(Tableau24[[#This Row],[NOM
 ÉVALUATION]],ÉVALUATIONS!A:H,8,FALSE),"")</f>
        <v/>
      </c>
    </row>
    <row r="674" spans="2:50" ht="28.5">
      <c r="B674" s="6"/>
      <c r="C674" s="6" t="str">
        <f>IFERROR(VLOOKUP(Tableau24[[#This Row],[NOM
 ÉVALUATION]],EVALUATIONS,2,FALSE),"")</f>
        <v/>
      </c>
      <c r="D674" s="6" t="str">
        <f>IFERROR(VLOOKUP(Tableau24[[#This Row],[NOM
 ÉVALUATION]],EVALUATIONS,3,FALSE),"")</f>
        <v/>
      </c>
      <c r="E674" s="96" t="str">
        <f>IFERROR(VLOOKUP(Tableau24[[#This Row],[NOM
 ÉVALUATION]],EVALUATIONS,4,FALSE),"")</f>
        <v/>
      </c>
      <c r="F674" s="7" t="str">
        <f>IFERROR(VLOOKUP(Tableau24[[#This Row],[NOM
 ÉVALUATION]],EVALUATIONS,5,FALSE),"")</f>
        <v/>
      </c>
      <c r="G674" s="10" t="str">
        <f>IFERROR(VLOOKUP(Tableau24[[#This Row],[NOM
 ÉVALUATION]],EVALUATIONS,6,FALSE),"")</f>
        <v/>
      </c>
      <c r="H674" s="105"/>
      <c r="I674" s="8"/>
      <c r="J674" s="118"/>
      <c r="K674" s="118"/>
      <c r="L674" s="118"/>
      <c r="M674" s="118"/>
      <c r="N674" s="118"/>
      <c r="O674" s="118"/>
      <c r="P674" s="118"/>
      <c r="Q674" s="118"/>
      <c r="R674" s="118"/>
      <c r="S674" s="118"/>
      <c r="T674" s="118"/>
      <c r="U674" s="118"/>
      <c r="V674" s="118"/>
      <c r="W674" s="118"/>
      <c r="X674" s="118"/>
      <c r="Y674" s="118"/>
      <c r="Z674" s="118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112" t="str">
        <f>IFERROR(VLOOKUP(Tableau24[[#This Row],[NOM
 ÉVALUATION]],ÉVALUATIONS!A:H,8,FALSE),"")</f>
        <v/>
      </c>
    </row>
    <row r="675" spans="2:50" ht="28.5">
      <c r="B675" s="6"/>
      <c r="C675" s="6" t="str">
        <f>IFERROR(VLOOKUP(Tableau24[[#This Row],[NOM
 ÉVALUATION]],EVALUATIONS,2,FALSE),"")</f>
        <v/>
      </c>
      <c r="D675" s="6" t="str">
        <f>IFERROR(VLOOKUP(Tableau24[[#This Row],[NOM
 ÉVALUATION]],EVALUATIONS,3,FALSE),"")</f>
        <v/>
      </c>
      <c r="E675" s="96" t="str">
        <f>IFERROR(VLOOKUP(Tableau24[[#This Row],[NOM
 ÉVALUATION]],EVALUATIONS,4,FALSE),"")</f>
        <v/>
      </c>
      <c r="F675" s="7" t="str">
        <f>IFERROR(VLOOKUP(Tableau24[[#This Row],[NOM
 ÉVALUATION]],EVALUATIONS,5,FALSE),"")</f>
        <v/>
      </c>
      <c r="G675" s="10" t="str">
        <f>IFERROR(VLOOKUP(Tableau24[[#This Row],[NOM
 ÉVALUATION]],EVALUATIONS,6,FALSE),"")</f>
        <v/>
      </c>
      <c r="H675" s="105"/>
      <c r="I675" s="8"/>
      <c r="J675" s="118"/>
      <c r="K675" s="118"/>
      <c r="L675" s="118"/>
      <c r="M675" s="118"/>
      <c r="N675" s="118"/>
      <c r="O675" s="118"/>
      <c r="P675" s="118"/>
      <c r="Q675" s="118"/>
      <c r="R675" s="118"/>
      <c r="S675" s="118"/>
      <c r="T675" s="118"/>
      <c r="U675" s="118"/>
      <c r="V675" s="118"/>
      <c r="W675" s="118"/>
      <c r="X675" s="118"/>
      <c r="Y675" s="118"/>
      <c r="Z675" s="118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112" t="str">
        <f>IFERROR(VLOOKUP(Tableau24[[#This Row],[NOM
 ÉVALUATION]],ÉVALUATIONS!A:H,8,FALSE),"")</f>
        <v/>
      </c>
    </row>
    <row r="676" spans="2:50" ht="28.5">
      <c r="B676" s="6"/>
      <c r="C676" s="6" t="str">
        <f>IFERROR(VLOOKUP(Tableau24[[#This Row],[NOM
 ÉVALUATION]],EVALUATIONS,2,FALSE),"")</f>
        <v/>
      </c>
      <c r="D676" s="6" t="str">
        <f>IFERROR(VLOOKUP(Tableau24[[#This Row],[NOM
 ÉVALUATION]],EVALUATIONS,3,FALSE),"")</f>
        <v/>
      </c>
      <c r="E676" s="96" t="str">
        <f>IFERROR(VLOOKUP(Tableau24[[#This Row],[NOM
 ÉVALUATION]],EVALUATIONS,4,FALSE),"")</f>
        <v/>
      </c>
      <c r="F676" s="7" t="str">
        <f>IFERROR(VLOOKUP(Tableau24[[#This Row],[NOM
 ÉVALUATION]],EVALUATIONS,5,FALSE),"")</f>
        <v/>
      </c>
      <c r="G676" s="10" t="str">
        <f>IFERROR(VLOOKUP(Tableau24[[#This Row],[NOM
 ÉVALUATION]],EVALUATIONS,6,FALSE),"")</f>
        <v/>
      </c>
      <c r="H676" s="105"/>
      <c r="I676" s="8"/>
      <c r="J676" s="118"/>
      <c r="K676" s="118"/>
      <c r="L676" s="118"/>
      <c r="M676" s="118"/>
      <c r="N676" s="118"/>
      <c r="O676" s="118"/>
      <c r="P676" s="118"/>
      <c r="Q676" s="118"/>
      <c r="R676" s="118"/>
      <c r="S676" s="118"/>
      <c r="T676" s="118"/>
      <c r="U676" s="118"/>
      <c r="V676" s="118"/>
      <c r="W676" s="118"/>
      <c r="X676" s="118"/>
      <c r="Y676" s="118"/>
      <c r="Z676" s="118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112" t="str">
        <f>IFERROR(VLOOKUP(Tableau24[[#This Row],[NOM
 ÉVALUATION]],ÉVALUATIONS!A:H,8,FALSE),"")</f>
        <v/>
      </c>
    </row>
    <row r="677" spans="2:50" ht="28.5">
      <c r="B677" s="6"/>
      <c r="C677" s="6" t="str">
        <f>IFERROR(VLOOKUP(Tableau24[[#This Row],[NOM
 ÉVALUATION]],EVALUATIONS,2,FALSE),"")</f>
        <v/>
      </c>
      <c r="D677" s="6" t="str">
        <f>IFERROR(VLOOKUP(Tableau24[[#This Row],[NOM
 ÉVALUATION]],EVALUATIONS,3,FALSE),"")</f>
        <v/>
      </c>
      <c r="E677" s="96" t="str">
        <f>IFERROR(VLOOKUP(Tableau24[[#This Row],[NOM
 ÉVALUATION]],EVALUATIONS,4,FALSE),"")</f>
        <v/>
      </c>
      <c r="F677" s="7" t="str">
        <f>IFERROR(VLOOKUP(Tableau24[[#This Row],[NOM
 ÉVALUATION]],EVALUATIONS,5,FALSE),"")</f>
        <v/>
      </c>
      <c r="G677" s="10" t="str">
        <f>IFERROR(VLOOKUP(Tableau24[[#This Row],[NOM
 ÉVALUATION]],EVALUATIONS,6,FALSE),"")</f>
        <v/>
      </c>
      <c r="H677" s="105"/>
      <c r="I677" s="8"/>
      <c r="J677" s="118"/>
      <c r="K677" s="118"/>
      <c r="L677" s="118"/>
      <c r="M677" s="118"/>
      <c r="N677" s="118"/>
      <c r="O677" s="118"/>
      <c r="P677" s="118"/>
      <c r="Q677" s="118"/>
      <c r="R677" s="118"/>
      <c r="S677" s="118"/>
      <c r="T677" s="118"/>
      <c r="U677" s="118"/>
      <c r="V677" s="118"/>
      <c r="W677" s="118"/>
      <c r="X677" s="118"/>
      <c r="Y677" s="118"/>
      <c r="Z677" s="118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112" t="str">
        <f>IFERROR(VLOOKUP(Tableau24[[#This Row],[NOM
 ÉVALUATION]],ÉVALUATIONS!A:H,8,FALSE),"")</f>
        <v/>
      </c>
    </row>
    <row r="678" spans="2:50" ht="28.5">
      <c r="B678" s="6"/>
      <c r="C678" s="6" t="str">
        <f>IFERROR(VLOOKUP(Tableau24[[#This Row],[NOM
 ÉVALUATION]],EVALUATIONS,2,FALSE),"")</f>
        <v/>
      </c>
      <c r="D678" s="6" t="str">
        <f>IFERROR(VLOOKUP(Tableau24[[#This Row],[NOM
 ÉVALUATION]],EVALUATIONS,3,FALSE),"")</f>
        <v/>
      </c>
      <c r="E678" s="96" t="str">
        <f>IFERROR(VLOOKUP(Tableau24[[#This Row],[NOM
 ÉVALUATION]],EVALUATIONS,4,FALSE),"")</f>
        <v/>
      </c>
      <c r="F678" s="7" t="str">
        <f>IFERROR(VLOOKUP(Tableau24[[#This Row],[NOM
 ÉVALUATION]],EVALUATIONS,5,FALSE),"")</f>
        <v/>
      </c>
      <c r="G678" s="10" t="str">
        <f>IFERROR(VLOOKUP(Tableau24[[#This Row],[NOM
 ÉVALUATION]],EVALUATIONS,6,FALSE),"")</f>
        <v/>
      </c>
      <c r="H678" s="105"/>
      <c r="I678" s="8"/>
      <c r="J678" s="118"/>
      <c r="K678" s="118"/>
      <c r="L678" s="118"/>
      <c r="M678" s="118"/>
      <c r="N678" s="118"/>
      <c r="O678" s="118"/>
      <c r="P678" s="118"/>
      <c r="Q678" s="118"/>
      <c r="R678" s="118"/>
      <c r="S678" s="118"/>
      <c r="T678" s="118"/>
      <c r="U678" s="118"/>
      <c r="V678" s="118"/>
      <c r="W678" s="118"/>
      <c r="X678" s="118"/>
      <c r="Y678" s="118"/>
      <c r="Z678" s="118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112" t="str">
        <f>IFERROR(VLOOKUP(Tableau24[[#This Row],[NOM
 ÉVALUATION]],ÉVALUATIONS!A:H,8,FALSE),"")</f>
        <v/>
      </c>
    </row>
    <row r="679" spans="2:50" ht="28.5">
      <c r="B679" s="6"/>
      <c r="C679" s="6" t="str">
        <f>IFERROR(VLOOKUP(Tableau24[[#This Row],[NOM
 ÉVALUATION]],EVALUATIONS,2,FALSE),"")</f>
        <v/>
      </c>
      <c r="D679" s="6" t="str">
        <f>IFERROR(VLOOKUP(Tableau24[[#This Row],[NOM
 ÉVALUATION]],EVALUATIONS,3,FALSE),"")</f>
        <v/>
      </c>
      <c r="E679" s="96" t="str">
        <f>IFERROR(VLOOKUP(Tableau24[[#This Row],[NOM
 ÉVALUATION]],EVALUATIONS,4,FALSE),"")</f>
        <v/>
      </c>
      <c r="F679" s="7" t="str">
        <f>IFERROR(VLOOKUP(Tableau24[[#This Row],[NOM
 ÉVALUATION]],EVALUATIONS,5,FALSE),"")</f>
        <v/>
      </c>
      <c r="G679" s="10" t="str">
        <f>IFERROR(VLOOKUP(Tableau24[[#This Row],[NOM
 ÉVALUATION]],EVALUATIONS,6,FALSE),"")</f>
        <v/>
      </c>
      <c r="H679" s="105"/>
      <c r="I679" s="8"/>
      <c r="J679" s="118"/>
      <c r="K679" s="118"/>
      <c r="L679" s="118"/>
      <c r="M679" s="118"/>
      <c r="N679" s="118"/>
      <c r="O679" s="118"/>
      <c r="P679" s="118"/>
      <c r="Q679" s="118"/>
      <c r="R679" s="118"/>
      <c r="S679" s="118"/>
      <c r="T679" s="118"/>
      <c r="U679" s="118"/>
      <c r="V679" s="118"/>
      <c r="W679" s="118"/>
      <c r="X679" s="118"/>
      <c r="Y679" s="118"/>
      <c r="Z679" s="118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112" t="str">
        <f>IFERROR(VLOOKUP(Tableau24[[#This Row],[NOM
 ÉVALUATION]],ÉVALUATIONS!A:H,8,FALSE),"")</f>
        <v/>
      </c>
    </row>
    <row r="680" spans="2:50" ht="28.5">
      <c r="B680" s="6"/>
      <c r="C680" s="6" t="str">
        <f>IFERROR(VLOOKUP(Tableau24[[#This Row],[NOM
 ÉVALUATION]],EVALUATIONS,2,FALSE),"")</f>
        <v/>
      </c>
      <c r="D680" s="6" t="str">
        <f>IFERROR(VLOOKUP(Tableau24[[#This Row],[NOM
 ÉVALUATION]],EVALUATIONS,3,FALSE),"")</f>
        <v/>
      </c>
      <c r="E680" s="96" t="str">
        <f>IFERROR(VLOOKUP(Tableau24[[#This Row],[NOM
 ÉVALUATION]],EVALUATIONS,4,FALSE),"")</f>
        <v/>
      </c>
      <c r="F680" s="7" t="str">
        <f>IFERROR(VLOOKUP(Tableau24[[#This Row],[NOM
 ÉVALUATION]],EVALUATIONS,5,FALSE),"")</f>
        <v/>
      </c>
      <c r="G680" s="10" t="str">
        <f>IFERROR(VLOOKUP(Tableau24[[#This Row],[NOM
 ÉVALUATION]],EVALUATIONS,6,FALSE),"")</f>
        <v/>
      </c>
      <c r="H680" s="105"/>
      <c r="I680" s="8"/>
      <c r="J680" s="118"/>
      <c r="K680" s="118"/>
      <c r="L680" s="118"/>
      <c r="M680" s="118"/>
      <c r="N680" s="118"/>
      <c r="O680" s="118"/>
      <c r="P680" s="118"/>
      <c r="Q680" s="118"/>
      <c r="R680" s="118"/>
      <c r="S680" s="118"/>
      <c r="T680" s="118"/>
      <c r="U680" s="118"/>
      <c r="V680" s="118"/>
      <c r="W680" s="118"/>
      <c r="X680" s="118"/>
      <c r="Y680" s="118"/>
      <c r="Z680" s="118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112" t="str">
        <f>IFERROR(VLOOKUP(Tableau24[[#This Row],[NOM
 ÉVALUATION]],ÉVALUATIONS!A:H,8,FALSE),"")</f>
        <v/>
      </c>
    </row>
    <row r="681" spans="2:50" ht="28.5">
      <c r="B681" s="6"/>
      <c r="C681" s="6" t="str">
        <f>IFERROR(VLOOKUP(Tableau24[[#This Row],[NOM
 ÉVALUATION]],EVALUATIONS,2,FALSE),"")</f>
        <v/>
      </c>
      <c r="D681" s="6" t="str">
        <f>IFERROR(VLOOKUP(Tableau24[[#This Row],[NOM
 ÉVALUATION]],EVALUATIONS,3,FALSE),"")</f>
        <v/>
      </c>
      <c r="E681" s="96" t="str">
        <f>IFERROR(VLOOKUP(Tableau24[[#This Row],[NOM
 ÉVALUATION]],EVALUATIONS,4,FALSE),"")</f>
        <v/>
      </c>
      <c r="F681" s="7" t="str">
        <f>IFERROR(VLOOKUP(Tableau24[[#This Row],[NOM
 ÉVALUATION]],EVALUATIONS,5,FALSE),"")</f>
        <v/>
      </c>
      <c r="G681" s="10" t="str">
        <f>IFERROR(VLOOKUP(Tableau24[[#This Row],[NOM
 ÉVALUATION]],EVALUATIONS,6,FALSE),"")</f>
        <v/>
      </c>
      <c r="H681" s="105"/>
      <c r="I681" s="8"/>
      <c r="J681" s="118"/>
      <c r="K681" s="118"/>
      <c r="L681" s="118"/>
      <c r="M681" s="118"/>
      <c r="N681" s="118"/>
      <c r="O681" s="118"/>
      <c r="P681" s="118"/>
      <c r="Q681" s="118"/>
      <c r="R681" s="118"/>
      <c r="S681" s="118"/>
      <c r="T681" s="118"/>
      <c r="U681" s="118"/>
      <c r="V681" s="118"/>
      <c r="W681" s="118"/>
      <c r="X681" s="118"/>
      <c r="Y681" s="118"/>
      <c r="Z681" s="118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112" t="str">
        <f>IFERROR(VLOOKUP(Tableau24[[#This Row],[NOM
 ÉVALUATION]],ÉVALUATIONS!A:H,8,FALSE),"")</f>
        <v/>
      </c>
    </row>
    <row r="682" spans="2:50" ht="28.5">
      <c r="B682" s="6"/>
      <c r="C682" s="6" t="str">
        <f>IFERROR(VLOOKUP(Tableau24[[#This Row],[NOM
 ÉVALUATION]],EVALUATIONS,2,FALSE),"")</f>
        <v/>
      </c>
      <c r="D682" s="6" t="str">
        <f>IFERROR(VLOOKUP(Tableau24[[#This Row],[NOM
 ÉVALUATION]],EVALUATIONS,3,FALSE),"")</f>
        <v/>
      </c>
      <c r="E682" s="96" t="str">
        <f>IFERROR(VLOOKUP(Tableau24[[#This Row],[NOM
 ÉVALUATION]],EVALUATIONS,4,FALSE),"")</f>
        <v/>
      </c>
      <c r="F682" s="7" t="str">
        <f>IFERROR(VLOOKUP(Tableau24[[#This Row],[NOM
 ÉVALUATION]],EVALUATIONS,5,FALSE),"")</f>
        <v/>
      </c>
      <c r="G682" s="10" t="str">
        <f>IFERROR(VLOOKUP(Tableau24[[#This Row],[NOM
 ÉVALUATION]],EVALUATIONS,6,FALSE),"")</f>
        <v/>
      </c>
      <c r="H682" s="105"/>
      <c r="I682" s="8"/>
      <c r="J682" s="118"/>
      <c r="K682" s="118"/>
      <c r="L682" s="118"/>
      <c r="M682" s="118"/>
      <c r="N682" s="118"/>
      <c r="O682" s="118"/>
      <c r="P682" s="118"/>
      <c r="Q682" s="118"/>
      <c r="R682" s="118"/>
      <c r="S682" s="118"/>
      <c r="T682" s="118"/>
      <c r="U682" s="118"/>
      <c r="V682" s="118"/>
      <c r="W682" s="118"/>
      <c r="X682" s="118"/>
      <c r="Y682" s="118"/>
      <c r="Z682" s="118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112" t="str">
        <f>IFERROR(VLOOKUP(Tableau24[[#This Row],[NOM
 ÉVALUATION]],ÉVALUATIONS!A:H,8,FALSE),"")</f>
        <v/>
      </c>
    </row>
    <row r="683" spans="2:50" ht="28.5">
      <c r="B683" s="6"/>
      <c r="C683" s="6" t="str">
        <f>IFERROR(VLOOKUP(Tableau24[[#This Row],[NOM
 ÉVALUATION]],EVALUATIONS,2,FALSE),"")</f>
        <v/>
      </c>
      <c r="D683" s="6" t="str">
        <f>IFERROR(VLOOKUP(Tableau24[[#This Row],[NOM
 ÉVALUATION]],EVALUATIONS,3,FALSE),"")</f>
        <v/>
      </c>
      <c r="E683" s="96" t="str">
        <f>IFERROR(VLOOKUP(Tableau24[[#This Row],[NOM
 ÉVALUATION]],EVALUATIONS,4,FALSE),"")</f>
        <v/>
      </c>
      <c r="F683" s="7" t="str">
        <f>IFERROR(VLOOKUP(Tableau24[[#This Row],[NOM
 ÉVALUATION]],EVALUATIONS,5,FALSE),"")</f>
        <v/>
      </c>
      <c r="G683" s="10" t="str">
        <f>IFERROR(VLOOKUP(Tableau24[[#This Row],[NOM
 ÉVALUATION]],EVALUATIONS,6,FALSE),"")</f>
        <v/>
      </c>
      <c r="H683" s="105"/>
      <c r="I683" s="8"/>
      <c r="J683" s="118"/>
      <c r="K683" s="118"/>
      <c r="L683" s="118"/>
      <c r="M683" s="118"/>
      <c r="N683" s="118"/>
      <c r="O683" s="118"/>
      <c r="P683" s="118"/>
      <c r="Q683" s="118"/>
      <c r="R683" s="118"/>
      <c r="S683" s="118"/>
      <c r="T683" s="118"/>
      <c r="U683" s="118"/>
      <c r="V683" s="118"/>
      <c r="W683" s="118"/>
      <c r="X683" s="118"/>
      <c r="Y683" s="118"/>
      <c r="Z683" s="118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112" t="str">
        <f>IFERROR(VLOOKUP(Tableau24[[#This Row],[NOM
 ÉVALUATION]],ÉVALUATIONS!A:H,8,FALSE),"")</f>
        <v/>
      </c>
    </row>
    <row r="684" spans="2:50" ht="28.5">
      <c r="B684" s="6"/>
      <c r="C684" s="6" t="str">
        <f>IFERROR(VLOOKUP(Tableau24[[#This Row],[NOM
 ÉVALUATION]],EVALUATIONS,2,FALSE),"")</f>
        <v/>
      </c>
      <c r="D684" s="6" t="str">
        <f>IFERROR(VLOOKUP(Tableau24[[#This Row],[NOM
 ÉVALUATION]],EVALUATIONS,3,FALSE),"")</f>
        <v/>
      </c>
      <c r="E684" s="96" t="str">
        <f>IFERROR(VLOOKUP(Tableau24[[#This Row],[NOM
 ÉVALUATION]],EVALUATIONS,4,FALSE),"")</f>
        <v/>
      </c>
      <c r="F684" s="7" t="str">
        <f>IFERROR(VLOOKUP(Tableau24[[#This Row],[NOM
 ÉVALUATION]],EVALUATIONS,5,FALSE),"")</f>
        <v/>
      </c>
      <c r="G684" s="10" t="str">
        <f>IFERROR(VLOOKUP(Tableau24[[#This Row],[NOM
 ÉVALUATION]],EVALUATIONS,6,FALSE),"")</f>
        <v/>
      </c>
      <c r="H684" s="105"/>
      <c r="I684" s="8"/>
      <c r="J684" s="118"/>
      <c r="K684" s="118"/>
      <c r="L684" s="118"/>
      <c r="M684" s="118"/>
      <c r="N684" s="118"/>
      <c r="O684" s="118"/>
      <c r="P684" s="118"/>
      <c r="Q684" s="118"/>
      <c r="R684" s="118"/>
      <c r="S684" s="118"/>
      <c r="T684" s="118"/>
      <c r="U684" s="118"/>
      <c r="V684" s="118"/>
      <c r="W684" s="118"/>
      <c r="X684" s="118"/>
      <c r="Y684" s="118"/>
      <c r="Z684" s="118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112" t="str">
        <f>IFERROR(VLOOKUP(Tableau24[[#This Row],[NOM
 ÉVALUATION]],ÉVALUATIONS!A:H,8,FALSE),"")</f>
        <v/>
      </c>
    </row>
    <row r="685" spans="2:50" ht="28.5">
      <c r="B685" s="6"/>
      <c r="C685" s="6" t="str">
        <f>IFERROR(VLOOKUP(Tableau24[[#This Row],[NOM
 ÉVALUATION]],EVALUATIONS,2,FALSE),"")</f>
        <v/>
      </c>
      <c r="D685" s="6" t="str">
        <f>IFERROR(VLOOKUP(Tableau24[[#This Row],[NOM
 ÉVALUATION]],EVALUATIONS,3,FALSE),"")</f>
        <v/>
      </c>
      <c r="E685" s="96" t="str">
        <f>IFERROR(VLOOKUP(Tableau24[[#This Row],[NOM
 ÉVALUATION]],EVALUATIONS,4,FALSE),"")</f>
        <v/>
      </c>
      <c r="F685" s="7" t="str">
        <f>IFERROR(VLOOKUP(Tableau24[[#This Row],[NOM
 ÉVALUATION]],EVALUATIONS,5,FALSE),"")</f>
        <v/>
      </c>
      <c r="G685" s="10" t="str">
        <f>IFERROR(VLOOKUP(Tableau24[[#This Row],[NOM
 ÉVALUATION]],EVALUATIONS,6,FALSE),"")</f>
        <v/>
      </c>
      <c r="H685" s="105"/>
      <c r="I685" s="8"/>
      <c r="J685" s="118"/>
      <c r="K685" s="118"/>
      <c r="L685" s="118"/>
      <c r="M685" s="118"/>
      <c r="N685" s="118"/>
      <c r="O685" s="118"/>
      <c r="P685" s="118"/>
      <c r="Q685" s="118"/>
      <c r="R685" s="118"/>
      <c r="S685" s="118"/>
      <c r="T685" s="118"/>
      <c r="U685" s="118"/>
      <c r="V685" s="118"/>
      <c r="W685" s="118"/>
      <c r="X685" s="118"/>
      <c r="Y685" s="118"/>
      <c r="Z685" s="118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112" t="str">
        <f>IFERROR(VLOOKUP(Tableau24[[#This Row],[NOM
 ÉVALUATION]],ÉVALUATIONS!A:H,8,FALSE),"")</f>
        <v/>
      </c>
    </row>
    <row r="686" spans="2:50" ht="28.5">
      <c r="B686" s="6"/>
      <c r="C686" s="6" t="str">
        <f>IFERROR(VLOOKUP(Tableau24[[#This Row],[NOM
 ÉVALUATION]],EVALUATIONS,2,FALSE),"")</f>
        <v/>
      </c>
      <c r="D686" s="6" t="str">
        <f>IFERROR(VLOOKUP(Tableau24[[#This Row],[NOM
 ÉVALUATION]],EVALUATIONS,3,FALSE),"")</f>
        <v/>
      </c>
      <c r="E686" s="96" t="str">
        <f>IFERROR(VLOOKUP(Tableau24[[#This Row],[NOM
 ÉVALUATION]],EVALUATIONS,4,FALSE),"")</f>
        <v/>
      </c>
      <c r="F686" s="7" t="str">
        <f>IFERROR(VLOOKUP(Tableau24[[#This Row],[NOM
 ÉVALUATION]],EVALUATIONS,5,FALSE),"")</f>
        <v/>
      </c>
      <c r="G686" s="10" t="str">
        <f>IFERROR(VLOOKUP(Tableau24[[#This Row],[NOM
 ÉVALUATION]],EVALUATIONS,6,FALSE),"")</f>
        <v/>
      </c>
      <c r="H686" s="105"/>
      <c r="I686" s="8"/>
      <c r="J686" s="118"/>
      <c r="K686" s="118"/>
      <c r="L686" s="118"/>
      <c r="M686" s="118"/>
      <c r="N686" s="118"/>
      <c r="O686" s="118"/>
      <c r="P686" s="118"/>
      <c r="Q686" s="118"/>
      <c r="R686" s="118"/>
      <c r="S686" s="118"/>
      <c r="T686" s="118"/>
      <c r="U686" s="118"/>
      <c r="V686" s="118"/>
      <c r="W686" s="118"/>
      <c r="X686" s="118"/>
      <c r="Y686" s="118"/>
      <c r="Z686" s="118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112" t="str">
        <f>IFERROR(VLOOKUP(Tableau24[[#This Row],[NOM
 ÉVALUATION]],ÉVALUATIONS!A:H,8,FALSE),"")</f>
        <v/>
      </c>
    </row>
    <row r="687" spans="2:50" ht="28.5">
      <c r="B687" s="6"/>
      <c r="C687" s="6" t="str">
        <f>IFERROR(VLOOKUP(Tableau24[[#This Row],[NOM
 ÉVALUATION]],EVALUATIONS,2,FALSE),"")</f>
        <v/>
      </c>
      <c r="D687" s="6" t="str">
        <f>IFERROR(VLOOKUP(Tableau24[[#This Row],[NOM
 ÉVALUATION]],EVALUATIONS,3,FALSE),"")</f>
        <v/>
      </c>
      <c r="E687" s="96" t="str">
        <f>IFERROR(VLOOKUP(Tableau24[[#This Row],[NOM
 ÉVALUATION]],EVALUATIONS,4,FALSE),"")</f>
        <v/>
      </c>
      <c r="F687" s="7" t="str">
        <f>IFERROR(VLOOKUP(Tableau24[[#This Row],[NOM
 ÉVALUATION]],EVALUATIONS,5,FALSE),"")</f>
        <v/>
      </c>
      <c r="G687" s="10" t="str">
        <f>IFERROR(VLOOKUP(Tableau24[[#This Row],[NOM
 ÉVALUATION]],EVALUATIONS,6,FALSE),"")</f>
        <v/>
      </c>
      <c r="H687" s="105"/>
      <c r="I687" s="8"/>
      <c r="J687" s="118"/>
      <c r="K687" s="118"/>
      <c r="L687" s="118"/>
      <c r="M687" s="118"/>
      <c r="N687" s="118"/>
      <c r="O687" s="118"/>
      <c r="P687" s="118"/>
      <c r="Q687" s="118"/>
      <c r="R687" s="118"/>
      <c r="S687" s="118"/>
      <c r="T687" s="118"/>
      <c r="U687" s="118"/>
      <c r="V687" s="118"/>
      <c r="W687" s="118"/>
      <c r="X687" s="118"/>
      <c r="Y687" s="118"/>
      <c r="Z687" s="118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112" t="str">
        <f>IFERROR(VLOOKUP(Tableau24[[#This Row],[NOM
 ÉVALUATION]],ÉVALUATIONS!A:H,8,FALSE),"")</f>
        <v/>
      </c>
    </row>
    <row r="688" spans="2:50" ht="28.5">
      <c r="B688" s="6"/>
      <c r="C688" s="6" t="str">
        <f>IFERROR(VLOOKUP(Tableau24[[#This Row],[NOM
 ÉVALUATION]],EVALUATIONS,2,FALSE),"")</f>
        <v/>
      </c>
      <c r="D688" s="6" t="str">
        <f>IFERROR(VLOOKUP(Tableau24[[#This Row],[NOM
 ÉVALUATION]],EVALUATIONS,3,FALSE),"")</f>
        <v/>
      </c>
      <c r="E688" s="96" t="str">
        <f>IFERROR(VLOOKUP(Tableau24[[#This Row],[NOM
 ÉVALUATION]],EVALUATIONS,4,FALSE),"")</f>
        <v/>
      </c>
      <c r="F688" s="7" t="str">
        <f>IFERROR(VLOOKUP(Tableau24[[#This Row],[NOM
 ÉVALUATION]],EVALUATIONS,5,FALSE),"")</f>
        <v/>
      </c>
      <c r="G688" s="10" t="str">
        <f>IFERROR(VLOOKUP(Tableau24[[#This Row],[NOM
 ÉVALUATION]],EVALUATIONS,6,FALSE),"")</f>
        <v/>
      </c>
      <c r="H688" s="105"/>
      <c r="I688" s="8"/>
      <c r="J688" s="118"/>
      <c r="K688" s="118"/>
      <c r="L688" s="118"/>
      <c r="M688" s="118"/>
      <c r="N688" s="118"/>
      <c r="O688" s="118"/>
      <c r="P688" s="118"/>
      <c r="Q688" s="118"/>
      <c r="R688" s="118"/>
      <c r="S688" s="118"/>
      <c r="T688" s="118"/>
      <c r="U688" s="118"/>
      <c r="V688" s="118"/>
      <c r="W688" s="118"/>
      <c r="X688" s="118"/>
      <c r="Y688" s="118"/>
      <c r="Z688" s="118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112" t="str">
        <f>IFERROR(VLOOKUP(Tableau24[[#This Row],[NOM
 ÉVALUATION]],ÉVALUATIONS!A:H,8,FALSE),"")</f>
        <v/>
      </c>
    </row>
    <row r="689" spans="2:50" ht="28.5">
      <c r="B689" s="6"/>
      <c r="C689" s="6" t="str">
        <f>IFERROR(VLOOKUP(Tableau24[[#This Row],[NOM
 ÉVALUATION]],EVALUATIONS,2,FALSE),"")</f>
        <v/>
      </c>
      <c r="D689" s="6" t="str">
        <f>IFERROR(VLOOKUP(Tableau24[[#This Row],[NOM
 ÉVALUATION]],EVALUATIONS,3,FALSE),"")</f>
        <v/>
      </c>
      <c r="E689" s="96" t="str">
        <f>IFERROR(VLOOKUP(Tableau24[[#This Row],[NOM
 ÉVALUATION]],EVALUATIONS,4,FALSE),"")</f>
        <v/>
      </c>
      <c r="F689" s="7" t="str">
        <f>IFERROR(VLOOKUP(Tableau24[[#This Row],[NOM
 ÉVALUATION]],EVALUATIONS,5,FALSE),"")</f>
        <v/>
      </c>
      <c r="G689" s="10" t="str">
        <f>IFERROR(VLOOKUP(Tableau24[[#This Row],[NOM
 ÉVALUATION]],EVALUATIONS,6,FALSE),"")</f>
        <v/>
      </c>
      <c r="H689" s="105"/>
      <c r="I689" s="8"/>
      <c r="J689" s="118"/>
      <c r="K689" s="118"/>
      <c r="L689" s="118"/>
      <c r="M689" s="118"/>
      <c r="N689" s="118"/>
      <c r="O689" s="118"/>
      <c r="P689" s="118"/>
      <c r="Q689" s="118"/>
      <c r="R689" s="118"/>
      <c r="S689" s="118"/>
      <c r="T689" s="118"/>
      <c r="U689" s="118"/>
      <c r="V689" s="118"/>
      <c r="W689" s="118"/>
      <c r="X689" s="118"/>
      <c r="Y689" s="118"/>
      <c r="Z689" s="118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112" t="str">
        <f>IFERROR(VLOOKUP(Tableau24[[#This Row],[NOM
 ÉVALUATION]],ÉVALUATIONS!A:H,8,FALSE),"")</f>
        <v/>
      </c>
    </row>
    <row r="690" spans="2:50" ht="28.5">
      <c r="B690" s="6"/>
      <c r="C690" s="6" t="str">
        <f>IFERROR(VLOOKUP(Tableau24[[#This Row],[NOM
 ÉVALUATION]],EVALUATIONS,2,FALSE),"")</f>
        <v/>
      </c>
      <c r="D690" s="6" t="str">
        <f>IFERROR(VLOOKUP(Tableau24[[#This Row],[NOM
 ÉVALUATION]],EVALUATIONS,3,FALSE),"")</f>
        <v/>
      </c>
      <c r="E690" s="96" t="str">
        <f>IFERROR(VLOOKUP(Tableau24[[#This Row],[NOM
 ÉVALUATION]],EVALUATIONS,4,FALSE),"")</f>
        <v/>
      </c>
      <c r="F690" s="7" t="str">
        <f>IFERROR(VLOOKUP(Tableau24[[#This Row],[NOM
 ÉVALUATION]],EVALUATIONS,5,FALSE),"")</f>
        <v/>
      </c>
      <c r="G690" s="10" t="str">
        <f>IFERROR(VLOOKUP(Tableau24[[#This Row],[NOM
 ÉVALUATION]],EVALUATIONS,6,FALSE),"")</f>
        <v/>
      </c>
      <c r="H690" s="105"/>
      <c r="I690" s="8"/>
      <c r="J690" s="118"/>
      <c r="K690" s="118"/>
      <c r="L690" s="118"/>
      <c r="M690" s="118"/>
      <c r="N690" s="118"/>
      <c r="O690" s="118"/>
      <c r="P690" s="118"/>
      <c r="Q690" s="118"/>
      <c r="R690" s="118"/>
      <c r="S690" s="118"/>
      <c r="T690" s="118"/>
      <c r="U690" s="118"/>
      <c r="V690" s="118"/>
      <c r="W690" s="118"/>
      <c r="X690" s="118"/>
      <c r="Y690" s="118"/>
      <c r="Z690" s="118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112" t="str">
        <f>IFERROR(VLOOKUP(Tableau24[[#This Row],[NOM
 ÉVALUATION]],ÉVALUATIONS!A:H,8,FALSE),"")</f>
        <v/>
      </c>
    </row>
    <row r="691" spans="2:50" ht="28.5">
      <c r="B691" s="6"/>
      <c r="C691" s="6" t="str">
        <f>IFERROR(VLOOKUP(Tableau24[[#This Row],[NOM
 ÉVALUATION]],EVALUATIONS,2,FALSE),"")</f>
        <v/>
      </c>
      <c r="D691" s="6" t="str">
        <f>IFERROR(VLOOKUP(Tableau24[[#This Row],[NOM
 ÉVALUATION]],EVALUATIONS,3,FALSE),"")</f>
        <v/>
      </c>
      <c r="E691" s="96" t="str">
        <f>IFERROR(VLOOKUP(Tableau24[[#This Row],[NOM
 ÉVALUATION]],EVALUATIONS,4,FALSE),"")</f>
        <v/>
      </c>
      <c r="F691" s="7" t="str">
        <f>IFERROR(VLOOKUP(Tableau24[[#This Row],[NOM
 ÉVALUATION]],EVALUATIONS,5,FALSE),"")</f>
        <v/>
      </c>
      <c r="G691" s="10" t="str">
        <f>IFERROR(VLOOKUP(Tableau24[[#This Row],[NOM
 ÉVALUATION]],EVALUATIONS,6,FALSE),"")</f>
        <v/>
      </c>
      <c r="H691" s="105"/>
      <c r="I691" s="8"/>
      <c r="J691" s="118"/>
      <c r="K691" s="118"/>
      <c r="L691" s="118"/>
      <c r="M691" s="118"/>
      <c r="N691" s="118"/>
      <c r="O691" s="118"/>
      <c r="P691" s="118"/>
      <c r="Q691" s="118"/>
      <c r="R691" s="118"/>
      <c r="S691" s="118"/>
      <c r="T691" s="118"/>
      <c r="U691" s="118"/>
      <c r="V691" s="118"/>
      <c r="W691" s="118"/>
      <c r="X691" s="118"/>
      <c r="Y691" s="118"/>
      <c r="Z691" s="118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112" t="str">
        <f>IFERROR(VLOOKUP(Tableau24[[#This Row],[NOM
 ÉVALUATION]],ÉVALUATIONS!A:H,8,FALSE),"")</f>
        <v/>
      </c>
    </row>
    <row r="692" spans="2:50" ht="28.5">
      <c r="B692" s="6"/>
      <c r="C692" s="6" t="str">
        <f>IFERROR(VLOOKUP(Tableau24[[#This Row],[NOM
 ÉVALUATION]],EVALUATIONS,2,FALSE),"")</f>
        <v/>
      </c>
      <c r="D692" s="6" t="str">
        <f>IFERROR(VLOOKUP(Tableau24[[#This Row],[NOM
 ÉVALUATION]],EVALUATIONS,3,FALSE),"")</f>
        <v/>
      </c>
      <c r="E692" s="96" t="str">
        <f>IFERROR(VLOOKUP(Tableau24[[#This Row],[NOM
 ÉVALUATION]],EVALUATIONS,4,FALSE),"")</f>
        <v/>
      </c>
      <c r="F692" s="7" t="str">
        <f>IFERROR(VLOOKUP(Tableau24[[#This Row],[NOM
 ÉVALUATION]],EVALUATIONS,5,FALSE),"")</f>
        <v/>
      </c>
      <c r="G692" s="10" t="str">
        <f>IFERROR(VLOOKUP(Tableau24[[#This Row],[NOM
 ÉVALUATION]],EVALUATIONS,6,FALSE),"")</f>
        <v/>
      </c>
      <c r="H692" s="105"/>
      <c r="I692" s="8"/>
      <c r="J692" s="118"/>
      <c r="K692" s="118"/>
      <c r="L692" s="118"/>
      <c r="M692" s="118"/>
      <c r="N692" s="118"/>
      <c r="O692" s="118"/>
      <c r="P692" s="118"/>
      <c r="Q692" s="118"/>
      <c r="R692" s="118"/>
      <c r="S692" s="118"/>
      <c r="T692" s="118"/>
      <c r="U692" s="118"/>
      <c r="V692" s="118"/>
      <c r="W692" s="118"/>
      <c r="X692" s="118"/>
      <c r="Y692" s="118"/>
      <c r="Z692" s="118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112" t="str">
        <f>IFERROR(VLOOKUP(Tableau24[[#This Row],[NOM
 ÉVALUATION]],ÉVALUATIONS!A:H,8,FALSE),"")</f>
        <v/>
      </c>
    </row>
    <row r="693" spans="2:50" ht="28.5">
      <c r="B693" s="6"/>
      <c r="C693" s="6" t="str">
        <f>IFERROR(VLOOKUP(Tableau24[[#This Row],[NOM
 ÉVALUATION]],EVALUATIONS,2,FALSE),"")</f>
        <v/>
      </c>
      <c r="D693" s="6" t="str">
        <f>IFERROR(VLOOKUP(Tableau24[[#This Row],[NOM
 ÉVALUATION]],EVALUATIONS,3,FALSE),"")</f>
        <v/>
      </c>
      <c r="E693" s="96" t="str">
        <f>IFERROR(VLOOKUP(Tableau24[[#This Row],[NOM
 ÉVALUATION]],EVALUATIONS,4,FALSE),"")</f>
        <v/>
      </c>
      <c r="F693" s="7" t="str">
        <f>IFERROR(VLOOKUP(Tableau24[[#This Row],[NOM
 ÉVALUATION]],EVALUATIONS,5,FALSE),"")</f>
        <v/>
      </c>
      <c r="G693" s="10" t="str">
        <f>IFERROR(VLOOKUP(Tableau24[[#This Row],[NOM
 ÉVALUATION]],EVALUATIONS,6,FALSE),"")</f>
        <v/>
      </c>
      <c r="H693" s="105"/>
      <c r="I693" s="8"/>
      <c r="J693" s="118"/>
      <c r="K693" s="118"/>
      <c r="L693" s="118"/>
      <c r="M693" s="118"/>
      <c r="N693" s="118"/>
      <c r="O693" s="118"/>
      <c r="P693" s="118"/>
      <c r="Q693" s="118"/>
      <c r="R693" s="118"/>
      <c r="S693" s="118"/>
      <c r="T693" s="118"/>
      <c r="U693" s="118"/>
      <c r="V693" s="118"/>
      <c r="W693" s="118"/>
      <c r="X693" s="118"/>
      <c r="Y693" s="118"/>
      <c r="Z693" s="118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112" t="str">
        <f>IFERROR(VLOOKUP(Tableau24[[#This Row],[NOM
 ÉVALUATION]],ÉVALUATIONS!A:H,8,FALSE),"")</f>
        <v/>
      </c>
    </row>
    <row r="694" spans="2:50" ht="28.5">
      <c r="B694" s="6"/>
      <c r="C694" s="6" t="str">
        <f>IFERROR(VLOOKUP(Tableau24[[#This Row],[NOM
 ÉVALUATION]],EVALUATIONS,2,FALSE),"")</f>
        <v/>
      </c>
      <c r="D694" s="6" t="str">
        <f>IFERROR(VLOOKUP(Tableau24[[#This Row],[NOM
 ÉVALUATION]],EVALUATIONS,3,FALSE),"")</f>
        <v/>
      </c>
      <c r="E694" s="96" t="str">
        <f>IFERROR(VLOOKUP(Tableau24[[#This Row],[NOM
 ÉVALUATION]],EVALUATIONS,4,FALSE),"")</f>
        <v/>
      </c>
      <c r="F694" s="7" t="str">
        <f>IFERROR(VLOOKUP(Tableau24[[#This Row],[NOM
 ÉVALUATION]],EVALUATIONS,5,FALSE),"")</f>
        <v/>
      </c>
      <c r="G694" s="10" t="str">
        <f>IFERROR(VLOOKUP(Tableau24[[#This Row],[NOM
 ÉVALUATION]],EVALUATIONS,6,FALSE),"")</f>
        <v/>
      </c>
      <c r="H694" s="105"/>
      <c r="I694" s="8"/>
      <c r="J694" s="118"/>
      <c r="K694" s="118"/>
      <c r="L694" s="118"/>
      <c r="M694" s="118"/>
      <c r="N694" s="118"/>
      <c r="O694" s="118"/>
      <c r="P694" s="118"/>
      <c r="Q694" s="118"/>
      <c r="R694" s="118"/>
      <c r="S694" s="118"/>
      <c r="T694" s="118"/>
      <c r="U694" s="118"/>
      <c r="V694" s="118"/>
      <c r="W694" s="118"/>
      <c r="X694" s="118"/>
      <c r="Y694" s="118"/>
      <c r="Z694" s="118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112" t="str">
        <f>IFERROR(VLOOKUP(Tableau24[[#This Row],[NOM
 ÉVALUATION]],ÉVALUATIONS!A:H,8,FALSE),"")</f>
        <v/>
      </c>
    </row>
    <row r="695" spans="2:50" ht="28.5">
      <c r="B695" s="6"/>
      <c r="C695" s="6" t="str">
        <f>IFERROR(VLOOKUP(Tableau24[[#This Row],[NOM
 ÉVALUATION]],EVALUATIONS,2,FALSE),"")</f>
        <v/>
      </c>
      <c r="D695" s="6" t="str">
        <f>IFERROR(VLOOKUP(Tableau24[[#This Row],[NOM
 ÉVALUATION]],EVALUATIONS,3,FALSE),"")</f>
        <v/>
      </c>
      <c r="E695" s="96" t="str">
        <f>IFERROR(VLOOKUP(Tableau24[[#This Row],[NOM
 ÉVALUATION]],EVALUATIONS,4,FALSE),"")</f>
        <v/>
      </c>
      <c r="F695" s="7" t="str">
        <f>IFERROR(VLOOKUP(Tableau24[[#This Row],[NOM
 ÉVALUATION]],EVALUATIONS,5,FALSE),"")</f>
        <v/>
      </c>
      <c r="G695" s="10" t="str">
        <f>IFERROR(VLOOKUP(Tableau24[[#This Row],[NOM
 ÉVALUATION]],EVALUATIONS,6,FALSE),"")</f>
        <v/>
      </c>
      <c r="H695" s="105"/>
      <c r="I695" s="8"/>
      <c r="J695" s="118"/>
      <c r="K695" s="118"/>
      <c r="L695" s="118"/>
      <c r="M695" s="118"/>
      <c r="N695" s="118"/>
      <c r="O695" s="118"/>
      <c r="P695" s="118"/>
      <c r="Q695" s="118"/>
      <c r="R695" s="118"/>
      <c r="S695" s="118"/>
      <c r="T695" s="118"/>
      <c r="U695" s="118"/>
      <c r="V695" s="118"/>
      <c r="W695" s="118"/>
      <c r="X695" s="118"/>
      <c r="Y695" s="118"/>
      <c r="Z695" s="118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112" t="str">
        <f>IFERROR(VLOOKUP(Tableau24[[#This Row],[NOM
 ÉVALUATION]],ÉVALUATIONS!A:H,8,FALSE),"")</f>
        <v/>
      </c>
    </row>
    <row r="696" spans="2:50" ht="28.5">
      <c r="B696" s="6"/>
      <c r="C696" s="6" t="str">
        <f>IFERROR(VLOOKUP(Tableau24[[#This Row],[NOM
 ÉVALUATION]],EVALUATIONS,2,FALSE),"")</f>
        <v/>
      </c>
      <c r="D696" s="6" t="str">
        <f>IFERROR(VLOOKUP(Tableau24[[#This Row],[NOM
 ÉVALUATION]],EVALUATIONS,3,FALSE),"")</f>
        <v/>
      </c>
      <c r="E696" s="96" t="str">
        <f>IFERROR(VLOOKUP(Tableau24[[#This Row],[NOM
 ÉVALUATION]],EVALUATIONS,4,FALSE),"")</f>
        <v/>
      </c>
      <c r="F696" s="7" t="str">
        <f>IFERROR(VLOOKUP(Tableau24[[#This Row],[NOM
 ÉVALUATION]],EVALUATIONS,5,FALSE),"")</f>
        <v/>
      </c>
      <c r="G696" s="10" t="str">
        <f>IFERROR(VLOOKUP(Tableau24[[#This Row],[NOM
 ÉVALUATION]],EVALUATIONS,6,FALSE),"")</f>
        <v/>
      </c>
      <c r="H696" s="105"/>
      <c r="I696" s="8"/>
      <c r="J696" s="118"/>
      <c r="K696" s="118"/>
      <c r="L696" s="118"/>
      <c r="M696" s="118"/>
      <c r="N696" s="118"/>
      <c r="O696" s="118"/>
      <c r="P696" s="118"/>
      <c r="Q696" s="118"/>
      <c r="R696" s="118"/>
      <c r="S696" s="118"/>
      <c r="T696" s="118"/>
      <c r="U696" s="118"/>
      <c r="V696" s="118"/>
      <c r="W696" s="118"/>
      <c r="X696" s="118"/>
      <c r="Y696" s="118"/>
      <c r="Z696" s="118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112" t="str">
        <f>IFERROR(VLOOKUP(Tableau24[[#This Row],[NOM
 ÉVALUATION]],ÉVALUATIONS!A:H,8,FALSE),"")</f>
        <v/>
      </c>
    </row>
    <row r="697" spans="2:50" ht="28.5">
      <c r="B697" s="6"/>
      <c r="C697" s="6" t="str">
        <f>IFERROR(VLOOKUP(Tableau24[[#This Row],[NOM
 ÉVALUATION]],EVALUATIONS,2,FALSE),"")</f>
        <v/>
      </c>
      <c r="D697" s="6" t="str">
        <f>IFERROR(VLOOKUP(Tableau24[[#This Row],[NOM
 ÉVALUATION]],EVALUATIONS,3,FALSE),"")</f>
        <v/>
      </c>
      <c r="E697" s="96" t="str">
        <f>IFERROR(VLOOKUP(Tableau24[[#This Row],[NOM
 ÉVALUATION]],EVALUATIONS,4,FALSE),"")</f>
        <v/>
      </c>
      <c r="F697" s="7" t="str">
        <f>IFERROR(VLOOKUP(Tableau24[[#This Row],[NOM
 ÉVALUATION]],EVALUATIONS,5,FALSE),"")</f>
        <v/>
      </c>
      <c r="G697" s="10" t="str">
        <f>IFERROR(VLOOKUP(Tableau24[[#This Row],[NOM
 ÉVALUATION]],EVALUATIONS,6,FALSE),"")</f>
        <v/>
      </c>
      <c r="H697" s="105"/>
      <c r="I697" s="8"/>
      <c r="J697" s="118"/>
      <c r="K697" s="118"/>
      <c r="L697" s="118"/>
      <c r="M697" s="118"/>
      <c r="N697" s="118"/>
      <c r="O697" s="118"/>
      <c r="P697" s="118"/>
      <c r="Q697" s="118"/>
      <c r="R697" s="118"/>
      <c r="S697" s="118"/>
      <c r="T697" s="118"/>
      <c r="U697" s="118"/>
      <c r="V697" s="118"/>
      <c r="W697" s="118"/>
      <c r="X697" s="118"/>
      <c r="Y697" s="118"/>
      <c r="Z697" s="118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112" t="str">
        <f>IFERROR(VLOOKUP(Tableau24[[#This Row],[NOM
 ÉVALUATION]],ÉVALUATIONS!A:H,8,FALSE),"")</f>
        <v/>
      </c>
    </row>
    <row r="698" spans="2:50" ht="28.5">
      <c r="B698" s="6"/>
      <c r="C698" s="6" t="str">
        <f>IFERROR(VLOOKUP(Tableau24[[#This Row],[NOM
 ÉVALUATION]],EVALUATIONS,2,FALSE),"")</f>
        <v/>
      </c>
      <c r="D698" s="6" t="str">
        <f>IFERROR(VLOOKUP(Tableau24[[#This Row],[NOM
 ÉVALUATION]],EVALUATIONS,3,FALSE),"")</f>
        <v/>
      </c>
      <c r="E698" s="96" t="str">
        <f>IFERROR(VLOOKUP(Tableau24[[#This Row],[NOM
 ÉVALUATION]],EVALUATIONS,4,FALSE),"")</f>
        <v/>
      </c>
      <c r="F698" s="7" t="str">
        <f>IFERROR(VLOOKUP(Tableau24[[#This Row],[NOM
 ÉVALUATION]],EVALUATIONS,5,FALSE),"")</f>
        <v/>
      </c>
      <c r="G698" s="10" t="str">
        <f>IFERROR(VLOOKUP(Tableau24[[#This Row],[NOM
 ÉVALUATION]],EVALUATIONS,6,FALSE),"")</f>
        <v/>
      </c>
      <c r="H698" s="105"/>
      <c r="I698" s="8"/>
      <c r="J698" s="118"/>
      <c r="K698" s="118"/>
      <c r="L698" s="118"/>
      <c r="M698" s="118"/>
      <c r="N698" s="118"/>
      <c r="O698" s="118"/>
      <c r="P698" s="118"/>
      <c r="Q698" s="118"/>
      <c r="R698" s="118"/>
      <c r="S698" s="118"/>
      <c r="T698" s="118"/>
      <c r="U698" s="118"/>
      <c r="V698" s="118"/>
      <c r="W698" s="118"/>
      <c r="X698" s="118"/>
      <c r="Y698" s="118"/>
      <c r="Z698" s="118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112" t="str">
        <f>IFERROR(VLOOKUP(Tableau24[[#This Row],[NOM
 ÉVALUATION]],ÉVALUATIONS!A:H,8,FALSE),"")</f>
        <v/>
      </c>
    </row>
    <row r="699" spans="2:50" ht="28.5">
      <c r="B699" s="6"/>
      <c r="C699" s="6" t="str">
        <f>IFERROR(VLOOKUP(Tableau24[[#This Row],[NOM
 ÉVALUATION]],EVALUATIONS,2,FALSE),"")</f>
        <v/>
      </c>
      <c r="D699" s="6" t="str">
        <f>IFERROR(VLOOKUP(Tableau24[[#This Row],[NOM
 ÉVALUATION]],EVALUATIONS,3,FALSE),"")</f>
        <v/>
      </c>
      <c r="E699" s="96" t="str">
        <f>IFERROR(VLOOKUP(Tableau24[[#This Row],[NOM
 ÉVALUATION]],EVALUATIONS,4,FALSE),"")</f>
        <v/>
      </c>
      <c r="F699" s="7" t="str">
        <f>IFERROR(VLOOKUP(Tableau24[[#This Row],[NOM
 ÉVALUATION]],EVALUATIONS,5,FALSE),"")</f>
        <v/>
      </c>
      <c r="G699" s="10" t="str">
        <f>IFERROR(VLOOKUP(Tableau24[[#This Row],[NOM
 ÉVALUATION]],EVALUATIONS,6,FALSE),"")</f>
        <v/>
      </c>
      <c r="H699" s="105"/>
      <c r="I699" s="8"/>
      <c r="J699" s="118"/>
      <c r="K699" s="118"/>
      <c r="L699" s="118"/>
      <c r="M699" s="118"/>
      <c r="N699" s="118"/>
      <c r="O699" s="118"/>
      <c r="P699" s="118"/>
      <c r="Q699" s="118"/>
      <c r="R699" s="118"/>
      <c r="S699" s="118"/>
      <c r="T699" s="118"/>
      <c r="U699" s="118"/>
      <c r="V699" s="118"/>
      <c r="W699" s="118"/>
      <c r="X699" s="118"/>
      <c r="Y699" s="118"/>
      <c r="Z699" s="118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112" t="str">
        <f>IFERROR(VLOOKUP(Tableau24[[#This Row],[NOM
 ÉVALUATION]],ÉVALUATIONS!A:H,8,FALSE),"")</f>
        <v/>
      </c>
    </row>
    <row r="700" spans="2:50" ht="28.5">
      <c r="B700" s="6"/>
      <c r="C700" s="6" t="str">
        <f>IFERROR(VLOOKUP(Tableau24[[#This Row],[NOM
 ÉVALUATION]],EVALUATIONS,2,FALSE),"")</f>
        <v/>
      </c>
      <c r="D700" s="6" t="str">
        <f>IFERROR(VLOOKUP(Tableau24[[#This Row],[NOM
 ÉVALUATION]],EVALUATIONS,3,FALSE),"")</f>
        <v/>
      </c>
      <c r="E700" s="96" t="str">
        <f>IFERROR(VLOOKUP(Tableau24[[#This Row],[NOM
 ÉVALUATION]],EVALUATIONS,4,FALSE),"")</f>
        <v/>
      </c>
      <c r="F700" s="7" t="str">
        <f>IFERROR(VLOOKUP(Tableau24[[#This Row],[NOM
 ÉVALUATION]],EVALUATIONS,5,FALSE),"")</f>
        <v/>
      </c>
      <c r="G700" s="10" t="str">
        <f>IFERROR(VLOOKUP(Tableau24[[#This Row],[NOM
 ÉVALUATION]],EVALUATIONS,6,FALSE),"")</f>
        <v/>
      </c>
      <c r="H700" s="105"/>
      <c r="I700" s="8"/>
      <c r="J700" s="118"/>
      <c r="K700" s="118"/>
      <c r="L700" s="118"/>
      <c r="M700" s="118"/>
      <c r="N700" s="118"/>
      <c r="O700" s="118"/>
      <c r="P700" s="118"/>
      <c r="Q700" s="118"/>
      <c r="R700" s="118"/>
      <c r="S700" s="118"/>
      <c r="T700" s="118"/>
      <c r="U700" s="118"/>
      <c r="V700" s="118"/>
      <c r="W700" s="118"/>
      <c r="X700" s="118"/>
      <c r="Y700" s="118"/>
      <c r="Z700" s="118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112" t="str">
        <f>IFERROR(VLOOKUP(Tableau24[[#This Row],[NOM
 ÉVALUATION]],ÉVALUATIONS!A:H,8,FALSE),"")</f>
        <v/>
      </c>
    </row>
    <row r="701" spans="2:50" ht="28.5">
      <c r="B701" s="6"/>
      <c r="C701" s="6" t="str">
        <f>IFERROR(VLOOKUP(Tableau24[[#This Row],[NOM
 ÉVALUATION]],EVALUATIONS,2,FALSE),"")</f>
        <v/>
      </c>
      <c r="D701" s="6" t="str">
        <f>IFERROR(VLOOKUP(Tableau24[[#This Row],[NOM
 ÉVALUATION]],EVALUATIONS,3,FALSE),"")</f>
        <v/>
      </c>
      <c r="E701" s="96" t="str">
        <f>IFERROR(VLOOKUP(Tableau24[[#This Row],[NOM
 ÉVALUATION]],EVALUATIONS,4,FALSE),"")</f>
        <v/>
      </c>
      <c r="F701" s="7" t="str">
        <f>IFERROR(VLOOKUP(Tableau24[[#This Row],[NOM
 ÉVALUATION]],EVALUATIONS,5,FALSE),"")</f>
        <v/>
      </c>
      <c r="G701" s="10" t="str">
        <f>IFERROR(VLOOKUP(Tableau24[[#This Row],[NOM
 ÉVALUATION]],EVALUATIONS,6,FALSE),"")</f>
        <v/>
      </c>
      <c r="H701" s="105"/>
      <c r="I701" s="8"/>
      <c r="J701" s="118"/>
      <c r="K701" s="118"/>
      <c r="L701" s="118"/>
      <c r="M701" s="118"/>
      <c r="N701" s="118"/>
      <c r="O701" s="118"/>
      <c r="P701" s="118"/>
      <c r="Q701" s="118"/>
      <c r="R701" s="118"/>
      <c r="S701" s="118"/>
      <c r="T701" s="118"/>
      <c r="U701" s="118"/>
      <c r="V701" s="118"/>
      <c r="W701" s="118"/>
      <c r="X701" s="118"/>
      <c r="Y701" s="118"/>
      <c r="Z701" s="118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112" t="str">
        <f>IFERROR(VLOOKUP(Tableau24[[#This Row],[NOM
 ÉVALUATION]],ÉVALUATIONS!A:H,8,FALSE),"")</f>
        <v/>
      </c>
    </row>
    <row r="702" spans="2:50" ht="28.5">
      <c r="B702" s="6"/>
      <c r="C702" s="6" t="str">
        <f>IFERROR(VLOOKUP(Tableau24[[#This Row],[NOM
 ÉVALUATION]],EVALUATIONS,2,FALSE),"")</f>
        <v/>
      </c>
      <c r="D702" s="6" t="str">
        <f>IFERROR(VLOOKUP(Tableau24[[#This Row],[NOM
 ÉVALUATION]],EVALUATIONS,3,FALSE),"")</f>
        <v/>
      </c>
      <c r="E702" s="96" t="str">
        <f>IFERROR(VLOOKUP(Tableau24[[#This Row],[NOM
 ÉVALUATION]],EVALUATIONS,4,FALSE),"")</f>
        <v/>
      </c>
      <c r="F702" s="7" t="str">
        <f>IFERROR(VLOOKUP(Tableau24[[#This Row],[NOM
 ÉVALUATION]],EVALUATIONS,5,FALSE),"")</f>
        <v/>
      </c>
      <c r="G702" s="10" t="str">
        <f>IFERROR(VLOOKUP(Tableau24[[#This Row],[NOM
 ÉVALUATION]],EVALUATIONS,6,FALSE),"")</f>
        <v/>
      </c>
      <c r="H702" s="105"/>
      <c r="I702" s="8"/>
      <c r="J702" s="118"/>
      <c r="K702" s="118"/>
      <c r="L702" s="118"/>
      <c r="M702" s="118"/>
      <c r="N702" s="118"/>
      <c r="O702" s="118"/>
      <c r="P702" s="118"/>
      <c r="Q702" s="118"/>
      <c r="R702" s="118"/>
      <c r="S702" s="118"/>
      <c r="T702" s="118"/>
      <c r="U702" s="118"/>
      <c r="V702" s="118"/>
      <c r="W702" s="118"/>
      <c r="X702" s="118"/>
      <c r="Y702" s="118"/>
      <c r="Z702" s="118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112" t="str">
        <f>IFERROR(VLOOKUP(Tableau24[[#This Row],[NOM
 ÉVALUATION]],ÉVALUATIONS!A:H,8,FALSE),"")</f>
        <v/>
      </c>
    </row>
    <row r="703" spans="2:50" ht="28.5">
      <c r="B703" s="6"/>
      <c r="C703" s="6" t="str">
        <f>IFERROR(VLOOKUP(Tableau24[[#This Row],[NOM
 ÉVALUATION]],EVALUATIONS,2,FALSE),"")</f>
        <v/>
      </c>
      <c r="D703" s="6" t="str">
        <f>IFERROR(VLOOKUP(Tableau24[[#This Row],[NOM
 ÉVALUATION]],EVALUATIONS,3,FALSE),"")</f>
        <v/>
      </c>
      <c r="E703" s="96" t="str">
        <f>IFERROR(VLOOKUP(Tableau24[[#This Row],[NOM
 ÉVALUATION]],EVALUATIONS,4,FALSE),"")</f>
        <v/>
      </c>
      <c r="F703" s="7" t="str">
        <f>IFERROR(VLOOKUP(Tableau24[[#This Row],[NOM
 ÉVALUATION]],EVALUATIONS,5,FALSE),"")</f>
        <v/>
      </c>
      <c r="G703" s="10" t="str">
        <f>IFERROR(VLOOKUP(Tableau24[[#This Row],[NOM
 ÉVALUATION]],EVALUATIONS,6,FALSE),"")</f>
        <v/>
      </c>
      <c r="H703" s="105"/>
      <c r="I703" s="8"/>
      <c r="J703" s="118"/>
      <c r="K703" s="118"/>
      <c r="L703" s="118"/>
      <c r="M703" s="118"/>
      <c r="N703" s="118"/>
      <c r="O703" s="118"/>
      <c r="P703" s="118"/>
      <c r="Q703" s="118"/>
      <c r="R703" s="118"/>
      <c r="S703" s="118"/>
      <c r="T703" s="118"/>
      <c r="U703" s="118"/>
      <c r="V703" s="118"/>
      <c r="W703" s="118"/>
      <c r="X703" s="118"/>
      <c r="Y703" s="118"/>
      <c r="Z703" s="118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112" t="str">
        <f>IFERROR(VLOOKUP(Tableau24[[#This Row],[NOM
 ÉVALUATION]],ÉVALUATIONS!A:H,8,FALSE),"")</f>
        <v/>
      </c>
    </row>
    <row r="704" spans="2:50" ht="28.5">
      <c r="B704" s="6"/>
      <c r="C704" s="6" t="str">
        <f>IFERROR(VLOOKUP(Tableau24[[#This Row],[NOM
 ÉVALUATION]],EVALUATIONS,2,FALSE),"")</f>
        <v/>
      </c>
      <c r="D704" s="6" t="str">
        <f>IFERROR(VLOOKUP(Tableau24[[#This Row],[NOM
 ÉVALUATION]],EVALUATIONS,3,FALSE),"")</f>
        <v/>
      </c>
      <c r="E704" s="96" t="str">
        <f>IFERROR(VLOOKUP(Tableau24[[#This Row],[NOM
 ÉVALUATION]],EVALUATIONS,4,FALSE),"")</f>
        <v/>
      </c>
      <c r="F704" s="7" t="str">
        <f>IFERROR(VLOOKUP(Tableau24[[#This Row],[NOM
 ÉVALUATION]],EVALUATIONS,5,FALSE),"")</f>
        <v/>
      </c>
      <c r="G704" s="10" t="str">
        <f>IFERROR(VLOOKUP(Tableau24[[#This Row],[NOM
 ÉVALUATION]],EVALUATIONS,6,FALSE),"")</f>
        <v/>
      </c>
      <c r="H704" s="105"/>
      <c r="I704" s="8"/>
      <c r="J704" s="118"/>
      <c r="K704" s="118"/>
      <c r="L704" s="118"/>
      <c r="M704" s="118"/>
      <c r="N704" s="118"/>
      <c r="O704" s="118"/>
      <c r="P704" s="118"/>
      <c r="Q704" s="118"/>
      <c r="R704" s="118"/>
      <c r="S704" s="118"/>
      <c r="T704" s="118"/>
      <c r="U704" s="118"/>
      <c r="V704" s="118"/>
      <c r="W704" s="118"/>
      <c r="X704" s="118"/>
      <c r="Y704" s="118"/>
      <c r="Z704" s="118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112" t="str">
        <f>IFERROR(VLOOKUP(Tableau24[[#This Row],[NOM
 ÉVALUATION]],ÉVALUATIONS!A:H,8,FALSE),"")</f>
        <v/>
      </c>
    </row>
    <row r="705" spans="2:50" ht="28.5">
      <c r="B705" s="6"/>
      <c r="C705" s="6" t="str">
        <f>IFERROR(VLOOKUP(Tableau24[[#This Row],[NOM
 ÉVALUATION]],EVALUATIONS,2,FALSE),"")</f>
        <v/>
      </c>
      <c r="D705" s="6" t="str">
        <f>IFERROR(VLOOKUP(Tableau24[[#This Row],[NOM
 ÉVALUATION]],EVALUATIONS,3,FALSE),"")</f>
        <v/>
      </c>
      <c r="E705" s="96" t="str">
        <f>IFERROR(VLOOKUP(Tableau24[[#This Row],[NOM
 ÉVALUATION]],EVALUATIONS,4,FALSE),"")</f>
        <v/>
      </c>
      <c r="F705" s="7" t="str">
        <f>IFERROR(VLOOKUP(Tableau24[[#This Row],[NOM
 ÉVALUATION]],EVALUATIONS,5,FALSE),"")</f>
        <v/>
      </c>
      <c r="G705" s="10" t="str">
        <f>IFERROR(VLOOKUP(Tableau24[[#This Row],[NOM
 ÉVALUATION]],EVALUATIONS,6,FALSE),"")</f>
        <v/>
      </c>
      <c r="H705" s="105"/>
      <c r="I705" s="8"/>
      <c r="J705" s="118"/>
      <c r="K705" s="118"/>
      <c r="L705" s="118"/>
      <c r="M705" s="118"/>
      <c r="N705" s="118"/>
      <c r="O705" s="118"/>
      <c r="P705" s="118"/>
      <c r="Q705" s="118"/>
      <c r="R705" s="118"/>
      <c r="S705" s="118"/>
      <c r="T705" s="118"/>
      <c r="U705" s="118"/>
      <c r="V705" s="118"/>
      <c r="W705" s="118"/>
      <c r="X705" s="118"/>
      <c r="Y705" s="118"/>
      <c r="Z705" s="118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112" t="str">
        <f>IFERROR(VLOOKUP(Tableau24[[#This Row],[NOM
 ÉVALUATION]],ÉVALUATIONS!A:H,8,FALSE),"")</f>
        <v/>
      </c>
    </row>
    <row r="706" spans="2:50" ht="28.5">
      <c r="B706" s="6"/>
      <c r="C706" s="6" t="str">
        <f>IFERROR(VLOOKUP(Tableau24[[#This Row],[NOM
 ÉVALUATION]],EVALUATIONS,2,FALSE),"")</f>
        <v/>
      </c>
      <c r="D706" s="6" t="str">
        <f>IFERROR(VLOOKUP(Tableau24[[#This Row],[NOM
 ÉVALUATION]],EVALUATIONS,3,FALSE),"")</f>
        <v/>
      </c>
      <c r="E706" s="96" t="str">
        <f>IFERROR(VLOOKUP(Tableau24[[#This Row],[NOM
 ÉVALUATION]],EVALUATIONS,4,FALSE),"")</f>
        <v/>
      </c>
      <c r="F706" s="7" t="str">
        <f>IFERROR(VLOOKUP(Tableau24[[#This Row],[NOM
 ÉVALUATION]],EVALUATIONS,5,FALSE),"")</f>
        <v/>
      </c>
      <c r="G706" s="10" t="str">
        <f>IFERROR(VLOOKUP(Tableau24[[#This Row],[NOM
 ÉVALUATION]],EVALUATIONS,6,FALSE),"")</f>
        <v/>
      </c>
      <c r="H706" s="105"/>
      <c r="I706" s="8"/>
      <c r="J706" s="118"/>
      <c r="K706" s="118"/>
      <c r="L706" s="118"/>
      <c r="M706" s="118"/>
      <c r="N706" s="118"/>
      <c r="O706" s="118"/>
      <c r="P706" s="118"/>
      <c r="Q706" s="118"/>
      <c r="R706" s="118"/>
      <c r="S706" s="118"/>
      <c r="T706" s="118"/>
      <c r="U706" s="118"/>
      <c r="V706" s="118"/>
      <c r="W706" s="118"/>
      <c r="X706" s="118"/>
      <c r="Y706" s="118"/>
      <c r="Z706" s="118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112" t="str">
        <f>IFERROR(VLOOKUP(Tableau24[[#This Row],[NOM
 ÉVALUATION]],ÉVALUATIONS!A:H,8,FALSE),"")</f>
        <v/>
      </c>
    </row>
    <row r="707" spans="2:50" ht="28.5">
      <c r="B707" s="6"/>
      <c r="C707" s="6" t="str">
        <f>IFERROR(VLOOKUP(Tableau24[[#This Row],[NOM
 ÉVALUATION]],EVALUATIONS,2,FALSE),"")</f>
        <v/>
      </c>
      <c r="D707" s="6" t="str">
        <f>IFERROR(VLOOKUP(Tableau24[[#This Row],[NOM
 ÉVALUATION]],EVALUATIONS,3,FALSE),"")</f>
        <v/>
      </c>
      <c r="E707" s="96" t="str">
        <f>IFERROR(VLOOKUP(Tableau24[[#This Row],[NOM
 ÉVALUATION]],EVALUATIONS,4,FALSE),"")</f>
        <v/>
      </c>
      <c r="F707" s="7" t="str">
        <f>IFERROR(VLOOKUP(Tableau24[[#This Row],[NOM
 ÉVALUATION]],EVALUATIONS,5,FALSE),"")</f>
        <v/>
      </c>
      <c r="G707" s="10" t="str">
        <f>IFERROR(VLOOKUP(Tableau24[[#This Row],[NOM
 ÉVALUATION]],EVALUATIONS,6,FALSE),"")</f>
        <v/>
      </c>
      <c r="H707" s="105"/>
      <c r="I707" s="8"/>
      <c r="J707" s="118"/>
      <c r="K707" s="118"/>
      <c r="L707" s="118"/>
      <c r="M707" s="118"/>
      <c r="N707" s="118"/>
      <c r="O707" s="118"/>
      <c r="P707" s="118"/>
      <c r="Q707" s="118"/>
      <c r="R707" s="118"/>
      <c r="S707" s="118"/>
      <c r="T707" s="118"/>
      <c r="U707" s="118"/>
      <c r="V707" s="118"/>
      <c r="W707" s="118"/>
      <c r="X707" s="118"/>
      <c r="Y707" s="118"/>
      <c r="Z707" s="118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112" t="str">
        <f>IFERROR(VLOOKUP(Tableau24[[#This Row],[NOM
 ÉVALUATION]],ÉVALUATIONS!A:H,8,FALSE),"")</f>
        <v/>
      </c>
    </row>
    <row r="708" spans="2:50" ht="28.5">
      <c r="B708" s="6"/>
      <c r="C708" s="6" t="str">
        <f>IFERROR(VLOOKUP(Tableau24[[#This Row],[NOM
 ÉVALUATION]],EVALUATIONS,2,FALSE),"")</f>
        <v/>
      </c>
      <c r="D708" s="6" t="str">
        <f>IFERROR(VLOOKUP(Tableau24[[#This Row],[NOM
 ÉVALUATION]],EVALUATIONS,3,FALSE),"")</f>
        <v/>
      </c>
      <c r="E708" s="96" t="str">
        <f>IFERROR(VLOOKUP(Tableau24[[#This Row],[NOM
 ÉVALUATION]],EVALUATIONS,4,FALSE),"")</f>
        <v/>
      </c>
      <c r="F708" s="7" t="str">
        <f>IFERROR(VLOOKUP(Tableau24[[#This Row],[NOM
 ÉVALUATION]],EVALUATIONS,5,FALSE),"")</f>
        <v/>
      </c>
      <c r="G708" s="10" t="str">
        <f>IFERROR(VLOOKUP(Tableau24[[#This Row],[NOM
 ÉVALUATION]],EVALUATIONS,6,FALSE),"")</f>
        <v/>
      </c>
      <c r="H708" s="105"/>
      <c r="I708" s="8"/>
      <c r="J708" s="119"/>
      <c r="K708" s="119"/>
      <c r="L708" s="119"/>
      <c r="M708" s="119"/>
      <c r="N708" s="119"/>
      <c r="O708" s="119"/>
      <c r="P708" s="119"/>
      <c r="Q708" s="119"/>
      <c r="R708" s="119"/>
      <c r="S708" s="119"/>
      <c r="T708" s="119"/>
      <c r="U708" s="119"/>
      <c r="V708" s="119"/>
      <c r="W708" s="119"/>
      <c r="X708" s="119"/>
      <c r="Y708" s="119"/>
      <c r="Z708" s="119"/>
      <c r="AA708" s="108"/>
      <c r="AB708" s="108"/>
      <c r="AC708" s="108"/>
      <c r="AD708" s="108"/>
      <c r="AE708" s="108"/>
      <c r="AF708" s="108"/>
      <c r="AG708" s="108"/>
      <c r="AH708" s="108"/>
      <c r="AI708" s="108"/>
      <c r="AJ708" s="108"/>
      <c r="AK708" s="108"/>
      <c r="AL708" s="108"/>
      <c r="AM708" s="108"/>
      <c r="AN708" s="108"/>
      <c r="AO708" s="108"/>
      <c r="AP708" s="108"/>
      <c r="AQ708" s="108"/>
      <c r="AR708" s="108"/>
      <c r="AS708" s="108"/>
      <c r="AT708" s="108"/>
      <c r="AU708" s="108"/>
      <c r="AV708" s="108"/>
      <c r="AW708" s="108"/>
      <c r="AX708" s="112" t="str">
        <f>IFERROR(VLOOKUP(Tableau24[[#This Row],[NOM
 ÉVALUATION]],ÉVALUATIONS!A:H,8,FALSE),"")</f>
        <v/>
      </c>
    </row>
    <row r="709" spans="2:50" ht="28.5">
      <c r="B709" s="6"/>
      <c r="C709" s="6" t="str">
        <f>IFERROR(VLOOKUP(Tableau24[[#This Row],[NOM
 ÉVALUATION]],EVALUATIONS,2,FALSE),"")</f>
        <v/>
      </c>
      <c r="D709" s="6" t="str">
        <f>IFERROR(VLOOKUP(Tableau24[[#This Row],[NOM
 ÉVALUATION]],EVALUATIONS,3,FALSE),"")</f>
        <v/>
      </c>
      <c r="E709" s="96" t="str">
        <f>IFERROR(VLOOKUP(Tableau24[[#This Row],[NOM
 ÉVALUATION]],EVALUATIONS,4,FALSE),"")</f>
        <v/>
      </c>
      <c r="F709" s="7" t="str">
        <f>IFERROR(VLOOKUP(Tableau24[[#This Row],[NOM
 ÉVALUATION]],EVALUATIONS,5,FALSE),"")</f>
        <v/>
      </c>
      <c r="G709" s="10" t="str">
        <f>IFERROR(VLOOKUP(Tableau24[[#This Row],[NOM
 ÉVALUATION]],EVALUATIONS,6,FALSE),"")</f>
        <v/>
      </c>
      <c r="H709" s="105"/>
      <c r="I709" s="8"/>
      <c r="J709" s="119"/>
      <c r="K709" s="119"/>
      <c r="L709" s="119"/>
      <c r="M709" s="119"/>
      <c r="N709" s="119"/>
      <c r="O709" s="119"/>
      <c r="P709" s="119"/>
      <c r="Q709" s="119"/>
      <c r="R709" s="119"/>
      <c r="S709" s="119"/>
      <c r="T709" s="119"/>
      <c r="U709" s="119"/>
      <c r="V709" s="119"/>
      <c r="W709" s="119"/>
      <c r="X709" s="119"/>
      <c r="Y709" s="119"/>
      <c r="Z709" s="119"/>
      <c r="AA709" s="108"/>
      <c r="AB709" s="108"/>
      <c r="AC709" s="108"/>
      <c r="AD709" s="108"/>
      <c r="AE709" s="108"/>
      <c r="AF709" s="108"/>
      <c r="AG709" s="108"/>
      <c r="AH709" s="108"/>
      <c r="AI709" s="108"/>
      <c r="AJ709" s="108"/>
      <c r="AK709" s="108"/>
      <c r="AL709" s="108"/>
      <c r="AM709" s="108"/>
      <c r="AN709" s="108"/>
      <c r="AO709" s="108"/>
      <c r="AP709" s="108"/>
      <c r="AQ709" s="108"/>
      <c r="AR709" s="108"/>
      <c r="AS709" s="108"/>
      <c r="AT709" s="108"/>
      <c r="AU709" s="108"/>
      <c r="AV709" s="108"/>
      <c r="AW709" s="108"/>
      <c r="AX709" s="112" t="str">
        <f>IFERROR(VLOOKUP(Tableau24[[#This Row],[NOM
 ÉVALUATION]],ÉVALUATIONS!A:H,8,FALSE),"")</f>
        <v/>
      </c>
    </row>
    <row r="710" spans="2:50" ht="28.5">
      <c r="B710" s="6"/>
      <c r="C710" s="6" t="str">
        <f>IFERROR(VLOOKUP(Tableau24[[#This Row],[NOM
 ÉVALUATION]],EVALUATIONS,2,FALSE),"")</f>
        <v/>
      </c>
      <c r="D710" s="6" t="str">
        <f>IFERROR(VLOOKUP(Tableau24[[#This Row],[NOM
 ÉVALUATION]],EVALUATIONS,3,FALSE),"")</f>
        <v/>
      </c>
      <c r="E710" s="96" t="str">
        <f>IFERROR(VLOOKUP(Tableau24[[#This Row],[NOM
 ÉVALUATION]],EVALUATIONS,4,FALSE),"")</f>
        <v/>
      </c>
      <c r="F710" s="7" t="str">
        <f>IFERROR(VLOOKUP(Tableau24[[#This Row],[NOM
 ÉVALUATION]],EVALUATIONS,5,FALSE),"")</f>
        <v/>
      </c>
      <c r="G710" s="10" t="str">
        <f>IFERROR(VLOOKUP(Tableau24[[#This Row],[NOM
 ÉVALUATION]],EVALUATIONS,6,FALSE),"")</f>
        <v/>
      </c>
      <c r="H710" s="105"/>
      <c r="I710" s="8"/>
      <c r="J710" s="119"/>
      <c r="K710" s="119"/>
      <c r="L710" s="119"/>
      <c r="M710" s="119"/>
      <c r="N710" s="119"/>
      <c r="O710" s="119"/>
      <c r="P710" s="119"/>
      <c r="Q710" s="119"/>
      <c r="R710" s="119"/>
      <c r="S710" s="119"/>
      <c r="T710" s="119"/>
      <c r="U710" s="119"/>
      <c r="V710" s="119"/>
      <c r="W710" s="119"/>
      <c r="X710" s="119"/>
      <c r="Y710" s="119"/>
      <c r="Z710" s="119"/>
      <c r="AA710" s="108"/>
      <c r="AB710" s="108"/>
      <c r="AC710" s="108"/>
      <c r="AD710" s="108"/>
      <c r="AE710" s="108"/>
      <c r="AF710" s="108"/>
      <c r="AG710" s="108"/>
      <c r="AH710" s="108"/>
      <c r="AI710" s="108"/>
      <c r="AJ710" s="108"/>
      <c r="AK710" s="108"/>
      <c r="AL710" s="108"/>
      <c r="AM710" s="108"/>
      <c r="AN710" s="108"/>
      <c r="AO710" s="108"/>
      <c r="AP710" s="108"/>
      <c r="AQ710" s="108"/>
      <c r="AR710" s="108"/>
      <c r="AS710" s="108"/>
      <c r="AT710" s="108"/>
      <c r="AU710" s="108"/>
      <c r="AV710" s="108"/>
      <c r="AW710" s="108"/>
      <c r="AX710" s="112" t="str">
        <f>IFERROR(VLOOKUP(Tableau24[[#This Row],[NOM
 ÉVALUATION]],ÉVALUATIONS!A:H,8,FALSE),"")</f>
        <v/>
      </c>
    </row>
    <row r="711" spans="2:50" ht="28.5">
      <c r="B711" s="6"/>
      <c r="C711" s="6" t="str">
        <f>IFERROR(VLOOKUP(Tableau24[[#This Row],[NOM
 ÉVALUATION]],EVALUATIONS,2,FALSE),"")</f>
        <v/>
      </c>
      <c r="D711" s="6" t="str">
        <f>IFERROR(VLOOKUP(Tableau24[[#This Row],[NOM
 ÉVALUATION]],EVALUATIONS,3,FALSE),"")</f>
        <v/>
      </c>
      <c r="E711" s="96" t="str">
        <f>IFERROR(VLOOKUP(Tableau24[[#This Row],[NOM
 ÉVALUATION]],EVALUATIONS,4,FALSE),"")</f>
        <v/>
      </c>
      <c r="F711" s="7" t="str">
        <f>IFERROR(VLOOKUP(Tableau24[[#This Row],[NOM
 ÉVALUATION]],EVALUATIONS,5,FALSE),"")</f>
        <v/>
      </c>
      <c r="G711" s="10" t="str">
        <f>IFERROR(VLOOKUP(Tableau24[[#This Row],[NOM
 ÉVALUATION]],EVALUATIONS,6,FALSE),"")</f>
        <v/>
      </c>
      <c r="H711" s="105"/>
      <c r="I711" s="8"/>
      <c r="J711" s="119"/>
      <c r="K711" s="119"/>
      <c r="L711" s="119"/>
      <c r="M711" s="119"/>
      <c r="N711" s="119"/>
      <c r="O711" s="119"/>
      <c r="P711" s="119"/>
      <c r="Q711" s="119"/>
      <c r="R711" s="119"/>
      <c r="S711" s="119"/>
      <c r="T711" s="119"/>
      <c r="U711" s="119"/>
      <c r="V711" s="119"/>
      <c r="W711" s="119"/>
      <c r="X711" s="119"/>
      <c r="Y711" s="119"/>
      <c r="Z711" s="119"/>
      <c r="AA711" s="108"/>
      <c r="AB711" s="108"/>
      <c r="AC711" s="108"/>
      <c r="AD711" s="108"/>
      <c r="AE711" s="108"/>
      <c r="AF711" s="108"/>
      <c r="AG711" s="108"/>
      <c r="AH711" s="108"/>
      <c r="AI711" s="108"/>
      <c r="AJ711" s="108"/>
      <c r="AK711" s="108"/>
      <c r="AL711" s="108"/>
      <c r="AM711" s="108"/>
      <c r="AN711" s="108"/>
      <c r="AO711" s="108"/>
      <c r="AP711" s="108"/>
      <c r="AQ711" s="108"/>
      <c r="AR711" s="108"/>
      <c r="AS711" s="108"/>
      <c r="AT711" s="108"/>
      <c r="AU711" s="108"/>
      <c r="AV711" s="108"/>
      <c r="AW711" s="108"/>
      <c r="AX711" s="114" t="str">
        <f>IFERROR(VLOOKUP(Tableau24[[#This Row],[NOM
 ÉVALUATION]],ÉVALUATIONS!A:H,8,FALSE),"")</f>
        <v/>
      </c>
    </row>
  </sheetData>
  <phoneticPr fontId="4" type="noConversion"/>
  <conditionalFormatting sqref="J3:AW711">
    <cfRule type="cellIs" dxfId="164" priority="1" operator="notBetween">
      <formula>1</formula>
      <formula>4</formula>
    </cfRule>
  </conditionalFormatting>
  <conditionalFormatting sqref="J3:AW1048576">
    <cfRule type="iconSet" priority="2">
      <iconSet iconSet="4TrafficLights" showValue="0">
        <cfvo type="percent" val="0"/>
        <cfvo type="num" val="2"/>
        <cfvo type="num" val="3"/>
        <cfvo type="num" val="4"/>
      </iconSet>
    </cfRule>
  </conditionalFormatting>
  <dataValidations count="3">
    <dataValidation type="list" allowBlank="1" showInputMessage="1" showErrorMessage="1" sqref="H3:H711" xr:uid="{3338E062-B4D1-C84F-BDAE-4B060859F6D6}">
      <formula1>BLOCS</formula1>
    </dataValidation>
    <dataValidation type="list" allowBlank="1" showInputMessage="1" showErrorMessage="1" sqref="I3:I711" xr:uid="{CE6A76F4-59A7-4947-A02E-E7A6B212753E}">
      <formula1>INDIRECT(H3)</formula1>
    </dataValidation>
    <dataValidation type="list" allowBlank="1" showInputMessage="1" showErrorMessage="1" sqref="B3:B1048576" xr:uid="{2C9C8D41-8E31-E745-8DF8-4D972F5BB573}">
      <formula1>NOM_EVAL</formula1>
    </dataValidation>
  </dataValidations>
  <hyperlinks>
    <hyperlink ref="A1" location="ACCUEIL!A1" display="ACCUEIL" xr:uid="{EC15FF65-7351-4060-B11C-618DC22D4773}"/>
    <hyperlink ref="A2" location="'SAISIE '!B3" display="Revenir au début de la liste" xr:uid="{A4DE9897-EE57-4649-AEBE-76F0334BA731}"/>
  </hyperlinks>
  <pageMargins left="0.7" right="0.7" top="0.75" bottom="0.75" header="0.3" footer="0.3"/>
  <pageSetup paperSize="9" orientation="portrait" horizontalDpi="1200" verticalDpi="0" r:id="rId1"/>
  <drawing r:id="rId2"/>
  <legacyDrawing r:id="rId3"/>
  <tableParts count="1">
    <tablePart r:id="rId4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5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6A404-0D5D-48B2-A114-78D50117D8D1}">
  <dimension ref="A1:AR40"/>
  <sheetViews>
    <sheetView showGridLines="0" zoomScale="85" zoomScaleNormal="85" workbookViewId="0">
      <pane xSplit="3" ySplit="5" topLeftCell="W6" activePane="bottomRight" state="frozen"/>
      <selection pane="topRight" activeCell="D1" sqref="D1"/>
      <selection pane="bottomLeft" activeCell="A5" sqref="A5"/>
      <selection pane="bottomRight" activeCell="A4" sqref="A4"/>
    </sheetView>
  </sheetViews>
  <sheetFormatPr baseColWidth="10" defaultColWidth="11" defaultRowHeight="15.75" outlineLevelRow="1"/>
  <cols>
    <col min="1" max="1" width="5.875" customWidth="1"/>
    <col min="2" max="2" width="57.875" customWidth="1"/>
    <col min="3" max="3" width="11" style="16"/>
    <col min="4" max="43" width="9" customWidth="1"/>
    <col min="44" max="44" width="9" style="20" customWidth="1"/>
  </cols>
  <sheetData>
    <row r="1" spans="1:44" ht="36">
      <c r="A1" s="219" t="s">
        <v>96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</row>
    <row r="2" spans="1:44" ht="36" hidden="1">
      <c r="A2" s="17"/>
      <c r="B2" s="17"/>
      <c r="C2" s="17"/>
      <c r="D2" s="166">
        <f>IF(LEFT(D4,5)="ÉLÈVE",0,1)</f>
        <v>0</v>
      </c>
      <c r="E2" s="166">
        <f t="shared" ref="E2:AQ2" si="0">IF(LEFT(E4,5)="ÉLÈVE",0,1)</f>
        <v>0</v>
      </c>
      <c r="F2" s="166">
        <f t="shared" si="0"/>
        <v>0</v>
      </c>
      <c r="G2" s="166">
        <f t="shared" si="0"/>
        <v>0</v>
      </c>
      <c r="H2" s="166">
        <f t="shared" si="0"/>
        <v>0</v>
      </c>
      <c r="I2" s="166">
        <f t="shared" si="0"/>
        <v>0</v>
      </c>
      <c r="J2" s="166">
        <f t="shared" si="0"/>
        <v>0</v>
      </c>
      <c r="K2" s="166">
        <f t="shared" si="0"/>
        <v>0</v>
      </c>
      <c r="L2" s="166">
        <f t="shared" si="0"/>
        <v>0</v>
      </c>
      <c r="M2" s="166">
        <f t="shared" si="0"/>
        <v>0</v>
      </c>
      <c r="N2" s="166">
        <f t="shared" si="0"/>
        <v>0</v>
      </c>
      <c r="O2" s="166">
        <f t="shared" si="0"/>
        <v>0</v>
      </c>
      <c r="P2" s="166">
        <f t="shared" si="0"/>
        <v>0</v>
      </c>
      <c r="Q2" s="166">
        <f t="shared" si="0"/>
        <v>0</v>
      </c>
      <c r="R2" s="166">
        <f t="shared" si="0"/>
        <v>0</v>
      </c>
      <c r="S2" s="166">
        <f t="shared" si="0"/>
        <v>0</v>
      </c>
      <c r="T2" s="166">
        <f t="shared" si="0"/>
        <v>0</v>
      </c>
      <c r="U2" s="166">
        <f t="shared" si="0"/>
        <v>0</v>
      </c>
      <c r="V2" s="166">
        <f t="shared" si="0"/>
        <v>0</v>
      </c>
      <c r="W2" s="166">
        <f t="shared" si="0"/>
        <v>0</v>
      </c>
      <c r="X2" s="166">
        <f t="shared" si="0"/>
        <v>0</v>
      </c>
      <c r="Y2" s="166">
        <f t="shared" si="0"/>
        <v>0</v>
      </c>
      <c r="Z2" s="166">
        <f t="shared" si="0"/>
        <v>0</v>
      </c>
      <c r="AA2" s="166">
        <f t="shared" si="0"/>
        <v>0</v>
      </c>
      <c r="AB2" s="166">
        <f t="shared" si="0"/>
        <v>0</v>
      </c>
      <c r="AC2" s="166">
        <f t="shared" si="0"/>
        <v>0</v>
      </c>
      <c r="AD2" s="166">
        <f t="shared" si="0"/>
        <v>0</v>
      </c>
      <c r="AE2" s="166">
        <f t="shared" si="0"/>
        <v>0</v>
      </c>
      <c r="AF2" s="166">
        <f t="shared" si="0"/>
        <v>0</v>
      </c>
      <c r="AG2" s="166">
        <f t="shared" si="0"/>
        <v>0</v>
      </c>
      <c r="AH2" s="166">
        <f t="shared" si="0"/>
        <v>0</v>
      </c>
      <c r="AI2" s="166">
        <f t="shared" si="0"/>
        <v>0</v>
      </c>
      <c r="AJ2" s="166">
        <f t="shared" si="0"/>
        <v>0</v>
      </c>
      <c r="AK2" s="166">
        <f t="shared" si="0"/>
        <v>0</v>
      </c>
      <c r="AL2" s="166">
        <f t="shared" si="0"/>
        <v>0</v>
      </c>
      <c r="AM2" s="166">
        <f t="shared" si="0"/>
        <v>0</v>
      </c>
      <c r="AN2" s="166">
        <f t="shared" si="0"/>
        <v>0</v>
      </c>
      <c r="AO2" s="166">
        <f t="shared" si="0"/>
        <v>0</v>
      </c>
      <c r="AP2" s="166">
        <f t="shared" si="0"/>
        <v>0</v>
      </c>
      <c r="AQ2" s="166">
        <f t="shared" si="0"/>
        <v>0</v>
      </c>
    </row>
    <row r="3" spans="1:44" ht="36">
      <c r="A3" s="17"/>
      <c r="B3" s="17"/>
      <c r="C3" s="17"/>
      <c r="D3" s="220" t="s">
        <v>97</v>
      </c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2"/>
    </row>
    <row r="4" spans="1:44" ht="87" customHeight="1">
      <c r="A4" s="111" t="s">
        <v>23</v>
      </c>
      <c r="C4" s="110" t="s">
        <v>98</v>
      </c>
      <c r="D4" s="107" t="str">
        <f>Tableau24[[#Headers],[ÉLÈVE 1]]</f>
        <v>ÉLÈVE 1</v>
      </c>
      <c r="E4" s="107" t="str">
        <f>Tableau24[[#Headers],[ÉLÈVE 2]]</f>
        <v>ÉLÈVE 2</v>
      </c>
      <c r="F4" s="107" t="str">
        <f>Tableau24[[#Headers],[ÉLÈVE 3]]</f>
        <v>ÉLÈVE 3</v>
      </c>
      <c r="G4" s="107" t="str">
        <f>Tableau24[[#Headers],[ÉLÈVE 4]]</f>
        <v>ÉLÈVE 4</v>
      </c>
      <c r="H4" s="107" t="str">
        <f>Tableau24[[#Headers],[ÉLÈVE 5]]</f>
        <v>ÉLÈVE 5</v>
      </c>
      <c r="I4" s="107" t="str">
        <f>Tableau24[[#Headers],[ÉLÈVE 6]]</f>
        <v>ÉLÈVE 6</v>
      </c>
      <c r="J4" s="107" t="str">
        <f>Tableau24[[#Headers],[ÉLÈVE 7]]</f>
        <v>ÉLÈVE 7</v>
      </c>
      <c r="K4" s="107" t="str">
        <f>Tableau24[[#Headers],[ÉLÈVE 8]]</f>
        <v>ÉLÈVE 8</v>
      </c>
      <c r="L4" s="107" t="str">
        <f>Tableau24[[#Headers],[ÉLÈVE 9]]</f>
        <v>ÉLÈVE 9</v>
      </c>
      <c r="M4" s="107" t="str">
        <f>Tableau24[[#Headers],[ÉLÈVE 10]]</f>
        <v>ÉLÈVE 10</v>
      </c>
      <c r="N4" s="107" t="str">
        <f>Tableau24[[#Headers],[ÉLÈVE 11]]</f>
        <v>ÉLÈVE 11</v>
      </c>
      <c r="O4" s="107" t="str">
        <f>Tableau24[[#Headers],[ÉLÈVE 12]]</f>
        <v>ÉLÈVE 12</v>
      </c>
      <c r="P4" s="107" t="str">
        <f>Tableau24[[#Headers],[ÉLÈVE 13]]</f>
        <v>ÉLÈVE 13</v>
      </c>
      <c r="Q4" s="107" t="str">
        <f>Tableau24[[#Headers],[ÉLÈVE 14]]</f>
        <v>ÉLÈVE 14</v>
      </c>
      <c r="R4" s="107" t="str">
        <f>Tableau24[[#Headers],[ÉLÈVE 15]]</f>
        <v>ÉLÈVE 15</v>
      </c>
      <c r="S4" s="107" t="str">
        <f>Tableau24[[#Headers],[ÉLÈVE 16]]</f>
        <v>ÉLÈVE 16</v>
      </c>
      <c r="T4" s="107" t="str">
        <f>Tableau24[[#Headers],[ÉLÈVE 17]]</f>
        <v>ÉLÈVE 17</v>
      </c>
      <c r="U4" s="107" t="str">
        <f>Tableau24[[#Headers],[ÉLÈVE 18]]</f>
        <v>ÉLÈVE 18</v>
      </c>
      <c r="V4" s="107" t="str">
        <f>Tableau24[[#Headers],[ÉLÈVE 19]]</f>
        <v>ÉLÈVE 19</v>
      </c>
      <c r="W4" s="107" t="str">
        <f>Tableau24[[#Headers],[ÉLÈVE 20]]</f>
        <v>ÉLÈVE 20</v>
      </c>
      <c r="X4" s="107" t="str">
        <f>Tableau24[[#Headers],[ÉLÈVE 21]]</f>
        <v>ÉLÈVE 21</v>
      </c>
      <c r="Y4" s="107" t="str">
        <f>Tableau24[[#Headers],[ÉLÈVE 22]]</f>
        <v>ÉLÈVE 22</v>
      </c>
      <c r="Z4" s="107" t="str">
        <f>Tableau24[[#Headers],[ÉLÈVE 23]]</f>
        <v>ÉLÈVE 23</v>
      </c>
      <c r="AA4" s="107" t="str">
        <f>Tableau24[[#Headers],[ÉLÈVE 24]]</f>
        <v>ÉLÈVE 24</v>
      </c>
      <c r="AB4" s="107" t="str">
        <f>Tableau24[[#Headers],[ÉLÈVE 25]]</f>
        <v>ÉLÈVE 25</v>
      </c>
      <c r="AC4" s="107" t="str">
        <f>Tableau24[[#Headers],[ÉLÈVE 26]]</f>
        <v>ÉLÈVE 26</v>
      </c>
      <c r="AD4" s="107" t="str">
        <f>Tableau24[[#Headers],[ÉLÈVE 27]]</f>
        <v>ÉLÈVE 27</v>
      </c>
      <c r="AE4" s="107" t="str">
        <f>Tableau24[[#Headers],[ÉLÈVE 28]]</f>
        <v>ÉLÈVE 28</v>
      </c>
      <c r="AF4" s="107" t="str">
        <f>Tableau24[[#Headers],[ÉLÈVE 29]]</f>
        <v>ÉLÈVE 29</v>
      </c>
      <c r="AG4" s="107" t="str">
        <f>Tableau24[[#Headers],[ÉLÈVE 30]]</f>
        <v>ÉLÈVE 30</v>
      </c>
      <c r="AH4" s="107" t="str">
        <f>Tableau24[[#Headers],[ÉLÈVE 31]]</f>
        <v>ÉLÈVE 31</v>
      </c>
      <c r="AI4" s="107" t="str">
        <f>Tableau24[[#Headers],[ÉLÈVE 32]]</f>
        <v>ÉLÈVE 32</v>
      </c>
      <c r="AJ4" s="107" t="str">
        <f>Tableau24[[#Headers],[ÉLÈVE 33]]</f>
        <v>ÉLÈVE 33</v>
      </c>
      <c r="AK4" s="107" t="str">
        <f>Tableau24[[#Headers],[ÉLÈVE 34]]</f>
        <v>ÉLÈVE 34</v>
      </c>
      <c r="AL4" s="107" t="str">
        <f>Tableau24[[#Headers],[ÉLÈVE 35]]</f>
        <v>ÉLÈVE 35</v>
      </c>
      <c r="AM4" s="107" t="str">
        <f>Tableau24[[#Headers],[ÉLÈVE 36]]</f>
        <v>ÉLÈVE 36</v>
      </c>
      <c r="AN4" s="107" t="str">
        <f>Tableau24[[#Headers],[ÉLÈVE 37]]</f>
        <v>ÉLÈVE 37</v>
      </c>
      <c r="AO4" s="107" t="str">
        <f>Tableau24[[#Headers],[ÉLÈVE 38]]</f>
        <v>ÉLÈVE 38</v>
      </c>
      <c r="AP4" s="107" t="str">
        <f>Tableau24[[#Headers],[ÉLÈVE 39]]</f>
        <v>ÉLÈVE 39</v>
      </c>
      <c r="AQ4" s="107" t="str">
        <f>Tableau24[[#Headers],[ÉLÈVE 40]]</f>
        <v>ÉLÈVE 40</v>
      </c>
    </row>
    <row r="5" spans="1:44" ht="28.5" customHeight="1">
      <c r="A5" s="63"/>
      <c r="B5" s="223" t="s">
        <v>99</v>
      </c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4"/>
      <c r="Z5" s="224"/>
      <c r="AA5" s="224"/>
      <c r="AB5" s="224"/>
      <c r="AC5" s="224"/>
      <c r="AD5" s="224"/>
      <c r="AE5" s="224"/>
      <c r="AF5" s="224"/>
      <c r="AG5" s="224"/>
      <c r="AH5" s="224"/>
      <c r="AI5" s="224"/>
      <c r="AJ5" s="224"/>
      <c r="AK5" s="224"/>
      <c r="AL5" s="224"/>
      <c r="AM5" s="224"/>
      <c r="AN5" s="224"/>
      <c r="AO5" s="224"/>
      <c r="AP5" s="224"/>
      <c r="AQ5" s="225"/>
    </row>
    <row r="6" spans="1:44" ht="35.25" customHeight="1" outlineLevel="1">
      <c r="A6" s="63"/>
      <c r="B6" s="67" t="s">
        <v>68</v>
      </c>
      <c r="C6" s="68">
        <f>COUNTIF('SAISIE '!I:I,'SYNTHESE NB EVAL'!B6)</f>
        <v>0</v>
      </c>
      <c r="D6" s="68">
        <f>COUNTIFS('SAISIE '!$I:$I,'SYNTHESE NB EVAL'!$B6,'SAISIE '!J:J,1)+COUNTIFS('SAISIE '!$I:$I,'SYNTHESE NB EVAL'!$B6,'SAISIE '!J:J,2)+COUNTIFS('SAISIE '!$I:$I,'SYNTHESE NB EVAL'!$B6,'SAISIE '!J:J,3)+COUNTIFS('SAISIE '!$I:$I,'SYNTHESE NB EVAL'!$B6,'SAISIE '!J:J,4)</f>
        <v>0</v>
      </c>
      <c r="E6" s="68">
        <f>COUNTIFS('SAISIE '!$I:$I,'SYNTHESE NB EVAL'!$B6,'SAISIE '!K:K,1)+COUNTIFS('SAISIE '!$I:$I,'SYNTHESE NB EVAL'!$B6,'SAISIE '!K:K,2)+COUNTIFS('SAISIE '!$I:$I,'SYNTHESE NB EVAL'!$B6,'SAISIE '!K:K,3)+COUNTIFS('SAISIE '!$I:$I,'SYNTHESE NB EVAL'!$B6,'SAISIE '!K:K,4)</f>
        <v>0</v>
      </c>
      <c r="F6" s="68">
        <f>COUNTIFS('SAISIE '!$I:$I,'SYNTHESE NB EVAL'!$B6,'SAISIE '!L:L,1)+COUNTIFS('SAISIE '!$I:$I,'SYNTHESE NB EVAL'!$B6,'SAISIE '!L:L,2)+COUNTIFS('SAISIE '!$I:$I,'SYNTHESE NB EVAL'!$B6,'SAISIE '!L:L,3)+COUNTIFS('SAISIE '!$I:$I,'SYNTHESE NB EVAL'!$B6,'SAISIE '!L:L,4)</f>
        <v>0</v>
      </c>
      <c r="G6" s="68">
        <f>COUNTIFS('SAISIE '!$I:$I,'SYNTHESE NB EVAL'!$B6,'SAISIE '!M:M,1)+COUNTIFS('SAISIE '!$I:$I,'SYNTHESE NB EVAL'!$B6,'SAISIE '!M:M,2)+COUNTIFS('SAISIE '!$I:$I,'SYNTHESE NB EVAL'!$B6,'SAISIE '!M:M,3)+COUNTIFS('SAISIE '!$I:$I,'SYNTHESE NB EVAL'!$B6,'SAISIE '!M:M,4)</f>
        <v>0</v>
      </c>
      <c r="H6" s="68">
        <f>COUNTIFS('SAISIE '!$I:$I,'SYNTHESE NB EVAL'!$B6,'SAISIE '!N:N,1)+COUNTIFS('SAISIE '!$I:$I,'SYNTHESE NB EVAL'!$B6,'SAISIE '!N:N,2)+COUNTIFS('SAISIE '!$I:$I,'SYNTHESE NB EVAL'!$B6,'SAISIE '!N:N,3)+COUNTIFS('SAISIE '!$I:$I,'SYNTHESE NB EVAL'!$B6,'SAISIE '!N:N,4)</f>
        <v>0</v>
      </c>
      <c r="I6" s="68">
        <f>COUNTIFS('SAISIE '!$I:$I,'SYNTHESE NB EVAL'!$B6,'SAISIE '!O:O,1)+COUNTIFS('SAISIE '!$I:$I,'SYNTHESE NB EVAL'!$B6,'SAISIE '!O:O,2)+COUNTIFS('SAISIE '!$I:$I,'SYNTHESE NB EVAL'!$B6,'SAISIE '!O:O,3)+COUNTIFS('SAISIE '!$I:$I,'SYNTHESE NB EVAL'!$B6,'SAISIE '!O:O,4)</f>
        <v>0</v>
      </c>
      <c r="J6" s="68">
        <f>COUNTIFS('SAISIE '!$I:$I,'SYNTHESE NB EVAL'!$B6,'SAISIE '!P:P,1)+COUNTIFS('SAISIE '!$I:$I,'SYNTHESE NB EVAL'!$B6,'SAISIE '!P:P,2)+COUNTIFS('SAISIE '!$I:$I,'SYNTHESE NB EVAL'!$B6,'SAISIE '!P:P,3)+COUNTIFS('SAISIE '!$I:$I,'SYNTHESE NB EVAL'!$B6,'SAISIE '!P:P,4)</f>
        <v>0</v>
      </c>
      <c r="K6" s="68">
        <f>COUNTIFS('SAISIE '!$I:$I,'SYNTHESE NB EVAL'!$B6,'SAISIE '!Q:Q,1)+COUNTIFS('SAISIE '!$I:$I,'SYNTHESE NB EVAL'!$B6,'SAISIE '!Q:Q,2)+COUNTIFS('SAISIE '!$I:$I,'SYNTHESE NB EVAL'!$B6,'SAISIE '!Q:Q,3)+COUNTIFS('SAISIE '!$I:$I,'SYNTHESE NB EVAL'!$B6,'SAISIE '!Q:Q,4)</f>
        <v>0</v>
      </c>
      <c r="L6" s="68">
        <f>COUNTIFS('SAISIE '!$I:$I,'SYNTHESE NB EVAL'!$B6,'SAISIE '!R:R,1)+COUNTIFS('SAISIE '!$I:$I,'SYNTHESE NB EVAL'!$B6,'SAISIE '!R:R,2)+COUNTIFS('SAISIE '!$I:$I,'SYNTHESE NB EVAL'!$B6,'SAISIE '!R:R,3)+COUNTIFS('SAISIE '!$I:$I,'SYNTHESE NB EVAL'!$B6,'SAISIE '!R:R,4)</f>
        <v>0</v>
      </c>
      <c r="M6" s="68">
        <f>COUNTIFS('SAISIE '!$I:$I,'SYNTHESE NB EVAL'!$B6,'SAISIE '!S:S,1)+COUNTIFS('SAISIE '!$I:$I,'SYNTHESE NB EVAL'!$B6,'SAISIE '!S:S,2)+COUNTIFS('SAISIE '!$I:$I,'SYNTHESE NB EVAL'!$B6,'SAISIE '!S:S,3)+COUNTIFS('SAISIE '!$I:$I,'SYNTHESE NB EVAL'!$B6,'SAISIE '!S:S,4)</f>
        <v>0</v>
      </c>
      <c r="N6" s="68">
        <f>COUNTIFS('SAISIE '!$I:$I,'SYNTHESE NB EVAL'!$B6,'SAISIE '!T:T,1)+COUNTIFS('SAISIE '!$I:$I,'SYNTHESE NB EVAL'!$B6,'SAISIE '!T:T,2)+COUNTIFS('SAISIE '!$I:$I,'SYNTHESE NB EVAL'!$B6,'SAISIE '!T:T,3)+COUNTIFS('SAISIE '!$I:$I,'SYNTHESE NB EVAL'!$B6,'SAISIE '!T:T,4)</f>
        <v>0</v>
      </c>
      <c r="O6" s="68">
        <f>COUNTIFS('SAISIE '!$I:$I,'SYNTHESE NB EVAL'!$B6,'SAISIE '!U:U,1)+COUNTIFS('SAISIE '!$I:$I,'SYNTHESE NB EVAL'!$B6,'SAISIE '!U:U,2)+COUNTIFS('SAISIE '!$I:$I,'SYNTHESE NB EVAL'!$B6,'SAISIE '!U:U,3)+COUNTIFS('SAISIE '!$I:$I,'SYNTHESE NB EVAL'!$B6,'SAISIE '!U:U,4)</f>
        <v>0</v>
      </c>
      <c r="P6" s="68">
        <f>COUNTIFS('SAISIE '!$I:$I,'SYNTHESE NB EVAL'!$B6,'SAISIE '!V:V,1)+COUNTIFS('SAISIE '!$I:$I,'SYNTHESE NB EVAL'!$B6,'SAISIE '!V:V,2)+COUNTIFS('SAISIE '!$I:$I,'SYNTHESE NB EVAL'!$B6,'SAISIE '!V:V,3)+COUNTIFS('SAISIE '!$I:$I,'SYNTHESE NB EVAL'!$B6,'SAISIE '!V:V,4)</f>
        <v>0</v>
      </c>
      <c r="Q6" s="68">
        <f>COUNTIFS('SAISIE '!$I:$I,'SYNTHESE NB EVAL'!$B6,'SAISIE '!W:W,1)+COUNTIFS('SAISIE '!$I:$I,'SYNTHESE NB EVAL'!$B6,'SAISIE '!W:W,2)+COUNTIFS('SAISIE '!$I:$I,'SYNTHESE NB EVAL'!$B6,'SAISIE '!W:W,3)+COUNTIFS('SAISIE '!$I:$I,'SYNTHESE NB EVAL'!$B6,'SAISIE '!W:W,4)</f>
        <v>0</v>
      </c>
      <c r="R6" s="68">
        <f>COUNTIFS('SAISIE '!$I:$I,'SYNTHESE NB EVAL'!$B6,'SAISIE '!X:X,1)+COUNTIFS('SAISIE '!$I:$I,'SYNTHESE NB EVAL'!$B6,'SAISIE '!X:X,2)+COUNTIFS('SAISIE '!$I:$I,'SYNTHESE NB EVAL'!$B6,'SAISIE '!X:X,3)+COUNTIFS('SAISIE '!$I:$I,'SYNTHESE NB EVAL'!$B6,'SAISIE '!X:X,4)</f>
        <v>0</v>
      </c>
      <c r="S6" s="68">
        <f>COUNTIFS('SAISIE '!$I:$I,'SYNTHESE NB EVAL'!$B6,'SAISIE '!Y:Y,1)+COUNTIFS('SAISIE '!$I:$I,'SYNTHESE NB EVAL'!$B6,'SAISIE '!Y:Y,2)+COUNTIFS('SAISIE '!$I:$I,'SYNTHESE NB EVAL'!$B6,'SAISIE '!Y:Y,3)+COUNTIFS('SAISIE '!$I:$I,'SYNTHESE NB EVAL'!$B6,'SAISIE '!Y:Y,4)</f>
        <v>0</v>
      </c>
      <c r="T6" s="68">
        <f>COUNTIFS('SAISIE '!$I:$I,'SYNTHESE NB EVAL'!$B6,'SAISIE '!Z:Z,1)+COUNTIFS('SAISIE '!$I:$I,'SYNTHESE NB EVAL'!$B6,'SAISIE '!Z:Z,2)+COUNTIFS('SAISIE '!$I:$I,'SYNTHESE NB EVAL'!$B6,'SAISIE '!Z:Z,3)+COUNTIFS('SAISIE '!$I:$I,'SYNTHESE NB EVAL'!$B6,'SAISIE '!Z:Z,4)</f>
        <v>0</v>
      </c>
      <c r="U6" s="68">
        <f>COUNTIFS('SAISIE '!$I:$I,'SYNTHESE NB EVAL'!$B6,'SAISIE '!AA:AA,1)+COUNTIFS('SAISIE '!$I:$I,'SYNTHESE NB EVAL'!$B6,'SAISIE '!AA:AA,2)+COUNTIFS('SAISIE '!$I:$I,'SYNTHESE NB EVAL'!$B6,'SAISIE '!AA:AA,3)+COUNTIFS('SAISIE '!$I:$I,'SYNTHESE NB EVAL'!$B6,'SAISIE '!AA:AA,4)</f>
        <v>0</v>
      </c>
      <c r="V6" s="68">
        <f>COUNTIFS('SAISIE '!$I:$I,'SYNTHESE NB EVAL'!$B6,'SAISIE '!AB:AB,1)+COUNTIFS('SAISIE '!$I:$I,'SYNTHESE NB EVAL'!$B6,'SAISIE '!AB:AB,2)+COUNTIFS('SAISIE '!$I:$I,'SYNTHESE NB EVAL'!$B6,'SAISIE '!AB:AB,3)+COUNTIFS('SAISIE '!$I:$I,'SYNTHESE NB EVAL'!$B6,'SAISIE '!AB:AB,4)</f>
        <v>0</v>
      </c>
      <c r="W6" s="68">
        <f>COUNTIFS('SAISIE '!$I:$I,'SYNTHESE NB EVAL'!$B6,'SAISIE '!AC:AC,1)+COUNTIFS('SAISIE '!$I:$I,'SYNTHESE NB EVAL'!$B6,'SAISIE '!AC:AC,2)+COUNTIFS('SAISIE '!$I:$I,'SYNTHESE NB EVAL'!$B6,'SAISIE '!AC:AC,3)+COUNTIFS('SAISIE '!$I:$I,'SYNTHESE NB EVAL'!$B6,'SAISIE '!AC:AC,4)</f>
        <v>0</v>
      </c>
      <c r="X6" s="68">
        <f>COUNTIFS('SAISIE '!$I:$I,'SYNTHESE NB EVAL'!$B6,'SAISIE '!AD:AD,1)+COUNTIFS('SAISIE '!$I:$I,'SYNTHESE NB EVAL'!$B6,'SAISIE '!AD:AD,2)+COUNTIFS('SAISIE '!$I:$I,'SYNTHESE NB EVAL'!$B6,'SAISIE '!AD:AD,3)+COUNTIFS('SAISIE '!$I:$I,'SYNTHESE NB EVAL'!$B6,'SAISIE '!AD:AD,4)</f>
        <v>0</v>
      </c>
      <c r="Y6" s="68">
        <f>COUNTIFS('SAISIE '!$I:$I,'SYNTHESE NB EVAL'!$B6,'SAISIE '!AE:AE,1)+COUNTIFS('SAISIE '!$I:$I,'SYNTHESE NB EVAL'!$B6,'SAISIE '!AE:AE,2)+COUNTIFS('SAISIE '!$I:$I,'SYNTHESE NB EVAL'!$B6,'SAISIE '!AE:AE,3)+COUNTIFS('SAISIE '!$I:$I,'SYNTHESE NB EVAL'!$B6,'SAISIE '!AE:AE,4)</f>
        <v>0</v>
      </c>
      <c r="Z6" s="68">
        <f>COUNTIFS('SAISIE '!$I:$I,'SYNTHESE NB EVAL'!$B6,'SAISIE '!AF:AF,1)+COUNTIFS('SAISIE '!$I:$I,'SYNTHESE NB EVAL'!$B6,'SAISIE '!AF:AF,2)+COUNTIFS('SAISIE '!$I:$I,'SYNTHESE NB EVAL'!$B6,'SAISIE '!AF:AF,3)+COUNTIFS('SAISIE '!$I:$I,'SYNTHESE NB EVAL'!$B6,'SAISIE '!AF:AF,4)</f>
        <v>0</v>
      </c>
      <c r="AA6" s="68">
        <f>COUNTIFS('SAISIE '!$I:$I,'SYNTHESE NB EVAL'!$B6,'SAISIE '!AG:AG,1)+COUNTIFS('SAISIE '!$I:$I,'SYNTHESE NB EVAL'!$B6,'SAISIE '!AG:AG,2)+COUNTIFS('SAISIE '!$I:$I,'SYNTHESE NB EVAL'!$B6,'SAISIE '!AG:AG,3)+COUNTIFS('SAISIE '!$I:$I,'SYNTHESE NB EVAL'!$B6,'SAISIE '!AG:AG,4)</f>
        <v>0</v>
      </c>
      <c r="AB6" s="68">
        <f>COUNTIFS('SAISIE '!$I:$I,'SYNTHESE NB EVAL'!$B6,'SAISIE '!AH:AH,1)+COUNTIFS('SAISIE '!$I:$I,'SYNTHESE NB EVAL'!$B6,'SAISIE '!AH:AH,2)+COUNTIFS('SAISIE '!$I:$I,'SYNTHESE NB EVAL'!$B6,'SAISIE '!AH:AH,3)+COUNTIFS('SAISIE '!$I:$I,'SYNTHESE NB EVAL'!$B6,'SAISIE '!AH:AH,4)</f>
        <v>0</v>
      </c>
      <c r="AC6" s="68">
        <f>COUNTIFS('SAISIE '!$I:$I,'SYNTHESE NB EVAL'!$B6,'SAISIE '!AI:AI,1)+COUNTIFS('SAISIE '!$I:$I,'SYNTHESE NB EVAL'!$B6,'SAISIE '!AI:AI,2)+COUNTIFS('SAISIE '!$I:$I,'SYNTHESE NB EVAL'!$B6,'SAISIE '!AI:AI,3)+COUNTIFS('SAISIE '!$I:$I,'SYNTHESE NB EVAL'!$B6,'SAISIE '!AI:AI,4)</f>
        <v>0</v>
      </c>
      <c r="AD6" s="68">
        <f>COUNTIFS('SAISIE '!$I:$I,'SYNTHESE NB EVAL'!$B6,'SAISIE '!AJ:AJ,1)+COUNTIFS('SAISIE '!$I:$I,'SYNTHESE NB EVAL'!$B6,'SAISIE '!AJ:AJ,2)+COUNTIFS('SAISIE '!$I:$I,'SYNTHESE NB EVAL'!$B6,'SAISIE '!AJ:AJ,3)+COUNTIFS('SAISIE '!$I:$I,'SYNTHESE NB EVAL'!$B6,'SAISIE '!AJ:AJ,4)</f>
        <v>0</v>
      </c>
      <c r="AE6" s="68">
        <f>COUNTIFS('SAISIE '!$I:$I,'SYNTHESE NB EVAL'!$B6,'SAISIE '!AK:AK,1)+COUNTIFS('SAISIE '!$I:$I,'SYNTHESE NB EVAL'!$B6,'SAISIE '!AK:AK,2)+COUNTIFS('SAISIE '!$I:$I,'SYNTHESE NB EVAL'!$B6,'SAISIE '!AK:AK,3)+COUNTIFS('SAISIE '!$I:$I,'SYNTHESE NB EVAL'!$B6,'SAISIE '!AK:AK,4)</f>
        <v>0</v>
      </c>
      <c r="AF6" s="68">
        <f>COUNTIFS('SAISIE '!$I:$I,'SYNTHESE NB EVAL'!$B6,'SAISIE '!AL:AL,1)+COUNTIFS('SAISIE '!$I:$I,'SYNTHESE NB EVAL'!$B6,'SAISIE '!AL:AL,2)+COUNTIFS('SAISIE '!$I:$I,'SYNTHESE NB EVAL'!$B6,'SAISIE '!AL:AL,3)+COUNTIFS('SAISIE '!$I:$I,'SYNTHESE NB EVAL'!$B6,'SAISIE '!AL:AL,4)</f>
        <v>0</v>
      </c>
      <c r="AG6" s="68">
        <f>COUNTIFS('SAISIE '!$I:$I,'SYNTHESE NB EVAL'!$B6,'SAISIE '!AM:AM,1)+COUNTIFS('SAISIE '!$I:$I,'SYNTHESE NB EVAL'!$B6,'SAISIE '!AM:AM,2)+COUNTIFS('SAISIE '!$I:$I,'SYNTHESE NB EVAL'!$B6,'SAISIE '!AM:AM,3)+COUNTIFS('SAISIE '!$I:$I,'SYNTHESE NB EVAL'!$B6,'SAISIE '!AM:AM,4)</f>
        <v>0</v>
      </c>
      <c r="AH6" s="68">
        <f>COUNTIFS('SAISIE '!$I:$I,'SYNTHESE NB EVAL'!$B6,'SAISIE '!AN:AN,1)+COUNTIFS('SAISIE '!$I:$I,'SYNTHESE NB EVAL'!$B6,'SAISIE '!AN:AN,2)+COUNTIFS('SAISIE '!$I:$I,'SYNTHESE NB EVAL'!$B6,'SAISIE '!AN:AN,3)+COUNTIFS('SAISIE '!$I:$I,'SYNTHESE NB EVAL'!$B6,'SAISIE '!AN:AN,4)</f>
        <v>0</v>
      </c>
      <c r="AI6" s="68">
        <f>COUNTIFS('SAISIE '!$I:$I,'SYNTHESE NB EVAL'!$B6,'SAISIE '!AO:AO,1)+COUNTIFS('SAISIE '!$I:$I,'SYNTHESE NB EVAL'!$B6,'SAISIE '!AO:AO,2)+COUNTIFS('SAISIE '!$I:$I,'SYNTHESE NB EVAL'!$B6,'SAISIE '!AO:AO,3)+COUNTIFS('SAISIE '!$I:$I,'SYNTHESE NB EVAL'!$B6,'SAISIE '!AO:AO,4)</f>
        <v>0</v>
      </c>
      <c r="AJ6" s="68">
        <f>COUNTIFS('SAISIE '!$I:$I,'SYNTHESE NB EVAL'!$B6,'SAISIE '!AP:AP,1)+COUNTIFS('SAISIE '!$I:$I,'SYNTHESE NB EVAL'!$B6,'SAISIE '!AP:AP,2)+COUNTIFS('SAISIE '!$I:$I,'SYNTHESE NB EVAL'!$B6,'SAISIE '!AP:AP,3)+COUNTIFS('SAISIE '!$I:$I,'SYNTHESE NB EVAL'!$B6,'SAISIE '!AP:AP,4)</f>
        <v>0</v>
      </c>
      <c r="AK6" s="68">
        <f>COUNTIFS('SAISIE '!$I:$I,'SYNTHESE NB EVAL'!$B6,'SAISIE '!AQ:AQ,1)+COUNTIFS('SAISIE '!$I:$I,'SYNTHESE NB EVAL'!$B6,'SAISIE '!AQ:AQ,2)+COUNTIFS('SAISIE '!$I:$I,'SYNTHESE NB EVAL'!$B6,'SAISIE '!AQ:AQ,3)+COUNTIFS('SAISIE '!$I:$I,'SYNTHESE NB EVAL'!$B6,'SAISIE '!AQ:AQ,4)</f>
        <v>0</v>
      </c>
      <c r="AL6" s="68">
        <f>COUNTIFS('SAISIE '!$I:$I,'SYNTHESE NB EVAL'!$B6,'SAISIE '!AR:AR,1)+COUNTIFS('SAISIE '!$I:$I,'SYNTHESE NB EVAL'!$B6,'SAISIE '!AR:AR,2)+COUNTIFS('SAISIE '!$I:$I,'SYNTHESE NB EVAL'!$B6,'SAISIE '!AR:AR,3)+COUNTIFS('SAISIE '!$I:$I,'SYNTHESE NB EVAL'!$B6,'SAISIE '!AR:AR,4)</f>
        <v>0</v>
      </c>
      <c r="AM6" s="68">
        <f>COUNTIFS('SAISIE '!$I:$I,'SYNTHESE NB EVAL'!$B6,'SAISIE '!AS:AS,1)+COUNTIFS('SAISIE '!$I:$I,'SYNTHESE NB EVAL'!$B6,'SAISIE '!AS:AS,2)+COUNTIFS('SAISIE '!$I:$I,'SYNTHESE NB EVAL'!$B6,'SAISIE '!AS:AS,3)+COUNTIFS('SAISIE '!$I:$I,'SYNTHESE NB EVAL'!$B6,'SAISIE '!AS:AS,4)</f>
        <v>0</v>
      </c>
      <c r="AN6" s="68">
        <f>COUNTIFS('SAISIE '!$I:$I,'SYNTHESE NB EVAL'!$B6,'SAISIE '!AT:AT,1)+COUNTIFS('SAISIE '!$I:$I,'SYNTHESE NB EVAL'!$B6,'SAISIE '!AT:AT,2)+COUNTIFS('SAISIE '!$I:$I,'SYNTHESE NB EVAL'!$B6,'SAISIE '!AT:AT,3)+COUNTIFS('SAISIE '!$I:$I,'SYNTHESE NB EVAL'!$B6,'SAISIE '!AT:AT,4)</f>
        <v>0</v>
      </c>
      <c r="AO6" s="68">
        <f>COUNTIFS('SAISIE '!$I:$I,'SYNTHESE NB EVAL'!$B6,'SAISIE '!AU:AU,1)+COUNTIFS('SAISIE '!$I:$I,'SYNTHESE NB EVAL'!$B6,'SAISIE '!AU:AU,2)+COUNTIFS('SAISIE '!$I:$I,'SYNTHESE NB EVAL'!$B6,'SAISIE '!AU:AU,3)+COUNTIFS('SAISIE '!$I:$I,'SYNTHESE NB EVAL'!$B6,'SAISIE '!AU:AU,4)</f>
        <v>0</v>
      </c>
      <c r="AP6" s="68">
        <f>COUNTIFS('SAISIE '!$I:$I,'SYNTHESE NB EVAL'!$B6,'SAISIE '!AV:AV,1)+COUNTIFS('SAISIE '!$I:$I,'SYNTHESE NB EVAL'!$B6,'SAISIE '!AV:AV,2)+COUNTIFS('SAISIE '!$I:$I,'SYNTHESE NB EVAL'!$B6,'SAISIE '!AV:AV,3)+COUNTIFS('SAISIE '!$I:$I,'SYNTHESE NB EVAL'!$B6,'SAISIE '!AV:AV,4)</f>
        <v>0</v>
      </c>
      <c r="AQ6" s="68">
        <f>COUNTIFS('SAISIE '!$I:$I,'SYNTHESE NB EVAL'!$B6,'SAISIE '!AW:AW,1)+COUNTIFS('SAISIE '!$I:$I,'SYNTHESE NB EVAL'!$B6,'SAISIE '!AW:AW,2)+COUNTIFS('SAISIE '!$I:$I,'SYNTHESE NB EVAL'!$B6,'SAISIE '!AW:AW,3)+COUNTIFS('SAISIE '!$I:$I,'SYNTHESE NB EVAL'!$B6,'SAISIE '!AW:AW,4)</f>
        <v>0</v>
      </c>
      <c r="AR6" s="20" t="str">
        <f>IF(C6&gt;=1,1,"")</f>
        <v/>
      </c>
    </row>
    <row r="7" spans="1:44" ht="35.25" customHeight="1" outlineLevel="1">
      <c r="A7" s="63"/>
      <c r="B7" s="67" t="s">
        <v>79</v>
      </c>
      <c r="C7" s="68">
        <f>COUNTIF('SAISIE '!I:I,'SYNTHESE NB EVAL'!B7)</f>
        <v>0</v>
      </c>
      <c r="D7" s="68">
        <f>COUNTIFS('SAISIE '!$I:$I,'SYNTHESE NB EVAL'!$B7,'SAISIE '!J:J,1)+COUNTIFS('SAISIE '!$I:$I,'SYNTHESE NB EVAL'!$B7,'SAISIE '!J:J,2)+COUNTIFS('SAISIE '!$I:$I,'SYNTHESE NB EVAL'!$B7,'SAISIE '!J:J,3)+COUNTIFS('SAISIE '!$I:$I,'SYNTHESE NB EVAL'!$B7,'SAISIE '!J:J,4)</f>
        <v>0</v>
      </c>
      <c r="E7" s="68">
        <f>COUNTIFS('SAISIE '!$I:$I,'SYNTHESE NB EVAL'!$B7,'SAISIE '!K:K,1)+COUNTIFS('SAISIE '!$I:$I,'SYNTHESE NB EVAL'!$B7,'SAISIE '!K:K,2)+COUNTIFS('SAISIE '!$I:$I,'SYNTHESE NB EVAL'!$B7,'SAISIE '!K:K,3)+COUNTIFS('SAISIE '!$I:$I,'SYNTHESE NB EVAL'!$B7,'SAISIE '!K:K,4)</f>
        <v>0</v>
      </c>
      <c r="F7" s="68">
        <f>COUNTIFS('SAISIE '!$I:$I,'SYNTHESE NB EVAL'!$B7,'SAISIE '!L:L,1)+COUNTIFS('SAISIE '!$I:$I,'SYNTHESE NB EVAL'!$B7,'SAISIE '!L:L,2)+COUNTIFS('SAISIE '!$I:$I,'SYNTHESE NB EVAL'!$B7,'SAISIE '!L:L,3)+COUNTIFS('SAISIE '!$I:$I,'SYNTHESE NB EVAL'!$B7,'SAISIE '!L:L,4)</f>
        <v>0</v>
      </c>
      <c r="G7" s="68">
        <f>COUNTIFS('SAISIE '!$I:$I,'SYNTHESE NB EVAL'!$B7,'SAISIE '!M:M,1)+COUNTIFS('SAISIE '!$I:$I,'SYNTHESE NB EVAL'!$B7,'SAISIE '!M:M,2)+COUNTIFS('SAISIE '!$I:$I,'SYNTHESE NB EVAL'!$B7,'SAISIE '!M:M,3)+COUNTIFS('SAISIE '!$I:$I,'SYNTHESE NB EVAL'!$B7,'SAISIE '!M:M,4)</f>
        <v>0</v>
      </c>
      <c r="H7" s="68">
        <f>COUNTIFS('SAISIE '!$I:$I,'SYNTHESE NB EVAL'!$B7,'SAISIE '!N:N,1)+COUNTIFS('SAISIE '!$I:$I,'SYNTHESE NB EVAL'!$B7,'SAISIE '!N:N,2)+COUNTIFS('SAISIE '!$I:$I,'SYNTHESE NB EVAL'!$B7,'SAISIE '!N:N,3)+COUNTIFS('SAISIE '!$I:$I,'SYNTHESE NB EVAL'!$B7,'SAISIE '!N:N,4)</f>
        <v>0</v>
      </c>
      <c r="I7" s="68">
        <f>COUNTIFS('SAISIE '!$I:$I,'SYNTHESE NB EVAL'!$B7,'SAISIE '!O:O,1)+COUNTIFS('SAISIE '!$I:$I,'SYNTHESE NB EVAL'!$B7,'SAISIE '!O:O,2)+COUNTIFS('SAISIE '!$I:$I,'SYNTHESE NB EVAL'!$B7,'SAISIE '!O:O,3)+COUNTIFS('SAISIE '!$I:$I,'SYNTHESE NB EVAL'!$B7,'SAISIE '!O:O,4)</f>
        <v>0</v>
      </c>
      <c r="J7" s="68">
        <f>COUNTIFS('SAISIE '!$I:$I,'SYNTHESE NB EVAL'!$B7,'SAISIE '!P:P,1)+COUNTIFS('SAISIE '!$I:$I,'SYNTHESE NB EVAL'!$B7,'SAISIE '!P:P,2)+COUNTIFS('SAISIE '!$I:$I,'SYNTHESE NB EVAL'!$B7,'SAISIE '!P:P,3)+COUNTIFS('SAISIE '!$I:$I,'SYNTHESE NB EVAL'!$B7,'SAISIE '!P:P,4)</f>
        <v>0</v>
      </c>
      <c r="K7" s="68">
        <f>COUNTIFS('SAISIE '!$I:$I,'SYNTHESE NB EVAL'!$B7,'SAISIE '!Q:Q,1)+COUNTIFS('SAISIE '!$I:$I,'SYNTHESE NB EVAL'!$B7,'SAISIE '!Q:Q,2)+COUNTIFS('SAISIE '!$I:$I,'SYNTHESE NB EVAL'!$B7,'SAISIE '!Q:Q,3)+COUNTIFS('SAISIE '!$I:$I,'SYNTHESE NB EVAL'!$B7,'SAISIE '!Q:Q,4)</f>
        <v>0</v>
      </c>
      <c r="L7" s="68">
        <f>COUNTIFS('SAISIE '!$I:$I,'SYNTHESE NB EVAL'!$B7,'SAISIE '!R:R,1)+COUNTIFS('SAISIE '!$I:$I,'SYNTHESE NB EVAL'!$B7,'SAISIE '!R:R,2)+COUNTIFS('SAISIE '!$I:$I,'SYNTHESE NB EVAL'!$B7,'SAISIE '!R:R,3)+COUNTIFS('SAISIE '!$I:$I,'SYNTHESE NB EVAL'!$B7,'SAISIE '!R:R,4)</f>
        <v>0</v>
      </c>
      <c r="M7" s="68">
        <f>COUNTIFS('SAISIE '!$I:$I,'SYNTHESE NB EVAL'!$B7,'SAISIE '!S:S,1)+COUNTIFS('SAISIE '!$I:$I,'SYNTHESE NB EVAL'!$B7,'SAISIE '!S:S,2)+COUNTIFS('SAISIE '!$I:$I,'SYNTHESE NB EVAL'!$B7,'SAISIE '!S:S,3)+COUNTIFS('SAISIE '!$I:$I,'SYNTHESE NB EVAL'!$B7,'SAISIE '!S:S,4)</f>
        <v>0</v>
      </c>
      <c r="N7" s="68">
        <f>COUNTIFS('SAISIE '!$I:$I,'SYNTHESE NB EVAL'!$B7,'SAISIE '!T:T,1)+COUNTIFS('SAISIE '!$I:$I,'SYNTHESE NB EVAL'!$B7,'SAISIE '!T:T,2)+COUNTIFS('SAISIE '!$I:$I,'SYNTHESE NB EVAL'!$B7,'SAISIE '!T:T,3)+COUNTIFS('SAISIE '!$I:$I,'SYNTHESE NB EVAL'!$B7,'SAISIE '!T:T,4)</f>
        <v>0</v>
      </c>
      <c r="O7" s="68">
        <f>COUNTIFS('SAISIE '!$I:$I,'SYNTHESE NB EVAL'!$B7,'SAISIE '!U:U,1)+COUNTIFS('SAISIE '!$I:$I,'SYNTHESE NB EVAL'!$B7,'SAISIE '!U:U,2)+COUNTIFS('SAISIE '!$I:$I,'SYNTHESE NB EVAL'!$B7,'SAISIE '!U:U,3)+COUNTIFS('SAISIE '!$I:$I,'SYNTHESE NB EVAL'!$B7,'SAISIE '!U:U,4)</f>
        <v>0</v>
      </c>
      <c r="P7" s="68">
        <f>COUNTIFS('SAISIE '!$I:$I,'SYNTHESE NB EVAL'!$B7,'SAISIE '!V:V,1)+COUNTIFS('SAISIE '!$I:$I,'SYNTHESE NB EVAL'!$B7,'SAISIE '!V:V,2)+COUNTIFS('SAISIE '!$I:$I,'SYNTHESE NB EVAL'!$B7,'SAISIE '!V:V,3)+COUNTIFS('SAISIE '!$I:$I,'SYNTHESE NB EVAL'!$B7,'SAISIE '!V:V,4)</f>
        <v>0</v>
      </c>
      <c r="Q7" s="68">
        <f>COUNTIFS('SAISIE '!$I:$I,'SYNTHESE NB EVAL'!$B7,'SAISIE '!W:W,1)+COUNTIFS('SAISIE '!$I:$I,'SYNTHESE NB EVAL'!$B7,'SAISIE '!W:W,2)+COUNTIFS('SAISIE '!$I:$I,'SYNTHESE NB EVAL'!$B7,'SAISIE '!W:W,3)+COUNTIFS('SAISIE '!$I:$I,'SYNTHESE NB EVAL'!$B7,'SAISIE '!W:W,4)</f>
        <v>0</v>
      </c>
      <c r="R7" s="68">
        <f>COUNTIFS('SAISIE '!$I:$I,'SYNTHESE NB EVAL'!$B7,'SAISIE '!X:X,1)+COUNTIFS('SAISIE '!$I:$I,'SYNTHESE NB EVAL'!$B7,'SAISIE '!X:X,2)+COUNTIFS('SAISIE '!$I:$I,'SYNTHESE NB EVAL'!$B7,'SAISIE '!X:X,3)+COUNTIFS('SAISIE '!$I:$I,'SYNTHESE NB EVAL'!$B7,'SAISIE '!X:X,4)</f>
        <v>0</v>
      </c>
      <c r="S7" s="68">
        <f>COUNTIFS('SAISIE '!$I:$I,'SYNTHESE NB EVAL'!$B7,'SAISIE '!Y:Y,1)+COUNTIFS('SAISIE '!$I:$I,'SYNTHESE NB EVAL'!$B7,'SAISIE '!Y:Y,2)+COUNTIFS('SAISIE '!$I:$I,'SYNTHESE NB EVAL'!$B7,'SAISIE '!Y:Y,3)+COUNTIFS('SAISIE '!$I:$I,'SYNTHESE NB EVAL'!$B7,'SAISIE '!Y:Y,4)</f>
        <v>0</v>
      </c>
      <c r="T7" s="68">
        <f>COUNTIFS('SAISIE '!$I:$I,'SYNTHESE NB EVAL'!$B7,'SAISIE '!Z:Z,1)+COUNTIFS('SAISIE '!$I:$I,'SYNTHESE NB EVAL'!$B7,'SAISIE '!Z:Z,2)+COUNTIFS('SAISIE '!$I:$I,'SYNTHESE NB EVAL'!$B7,'SAISIE '!Z:Z,3)+COUNTIFS('SAISIE '!$I:$I,'SYNTHESE NB EVAL'!$B7,'SAISIE '!Z:Z,4)</f>
        <v>0</v>
      </c>
      <c r="U7" s="68">
        <f>COUNTIFS('SAISIE '!$I:$I,'SYNTHESE NB EVAL'!$B7,'SAISIE '!AA:AA,1)+COUNTIFS('SAISIE '!$I:$I,'SYNTHESE NB EVAL'!$B7,'SAISIE '!AA:AA,2)+COUNTIFS('SAISIE '!$I:$I,'SYNTHESE NB EVAL'!$B7,'SAISIE '!AA:AA,3)+COUNTIFS('SAISIE '!$I:$I,'SYNTHESE NB EVAL'!$B7,'SAISIE '!AA:AA,4)</f>
        <v>0</v>
      </c>
      <c r="V7" s="68">
        <f>COUNTIFS('SAISIE '!$I:$I,'SYNTHESE NB EVAL'!$B7,'SAISIE '!AB:AB,1)+COUNTIFS('SAISIE '!$I:$I,'SYNTHESE NB EVAL'!$B7,'SAISIE '!AB:AB,2)+COUNTIFS('SAISIE '!$I:$I,'SYNTHESE NB EVAL'!$B7,'SAISIE '!AB:AB,3)+COUNTIFS('SAISIE '!$I:$I,'SYNTHESE NB EVAL'!$B7,'SAISIE '!AB:AB,4)</f>
        <v>0</v>
      </c>
      <c r="W7" s="68">
        <f>COUNTIFS('SAISIE '!$I:$I,'SYNTHESE NB EVAL'!$B7,'SAISIE '!AC:AC,1)+COUNTIFS('SAISIE '!$I:$I,'SYNTHESE NB EVAL'!$B7,'SAISIE '!AC:AC,2)+COUNTIFS('SAISIE '!$I:$I,'SYNTHESE NB EVAL'!$B7,'SAISIE '!AC:AC,3)+COUNTIFS('SAISIE '!$I:$I,'SYNTHESE NB EVAL'!$B7,'SAISIE '!AC:AC,4)</f>
        <v>0</v>
      </c>
      <c r="X7" s="68">
        <f>COUNTIFS('SAISIE '!$I:$I,'SYNTHESE NB EVAL'!$B7,'SAISIE '!AD:AD,1)+COUNTIFS('SAISIE '!$I:$I,'SYNTHESE NB EVAL'!$B7,'SAISIE '!AD:AD,2)+COUNTIFS('SAISIE '!$I:$I,'SYNTHESE NB EVAL'!$B7,'SAISIE '!AD:AD,3)+COUNTIFS('SAISIE '!$I:$I,'SYNTHESE NB EVAL'!$B7,'SAISIE '!AD:AD,4)</f>
        <v>0</v>
      </c>
      <c r="Y7" s="68">
        <f>COUNTIFS('SAISIE '!$I:$I,'SYNTHESE NB EVAL'!$B7,'SAISIE '!AE:AE,1)+COUNTIFS('SAISIE '!$I:$I,'SYNTHESE NB EVAL'!$B7,'SAISIE '!AE:AE,2)+COUNTIFS('SAISIE '!$I:$I,'SYNTHESE NB EVAL'!$B7,'SAISIE '!AE:AE,3)+COUNTIFS('SAISIE '!$I:$I,'SYNTHESE NB EVAL'!$B7,'SAISIE '!AE:AE,4)</f>
        <v>0</v>
      </c>
      <c r="Z7" s="68">
        <f>COUNTIFS('SAISIE '!$I:$I,'SYNTHESE NB EVAL'!$B7,'SAISIE '!AF:AF,1)+COUNTIFS('SAISIE '!$I:$I,'SYNTHESE NB EVAL'!$B7,'SAISIE '!AF:AF,2)+COUNTIFS('SAISIE '!$I:$I,'SYNTHESE NB EVAL'!$B7,'SAISIE '!AF:AF,3)+COUNTIFS('SAISIE '!$I:$I,'SYNTHESE NB EVAL'!$B7,'SAISIE '!AF:AF,4)</f>
        <v>0</v>
      </c>
      <c r="AA7" s="68">
        <f>COUNTIFS('SAISIE '!$I:$I,'SYNTHESE NB EVAL'!$B7,'SAISIE '!AG:AG,1)+COUNTIFS('SAISIE '!$I:$I,'SYNTHESE NB EVAL'!$B7,'SAISIE '!AG:AG,2)+COUNTIFS('SAISIE '!$I:$I,'SYNTHESE NB EVAL'!$B7,'SAISIE '!AG:AG,3)+COUNTIFS('SAISIE '!$I:$I,'SYNTHESE NB EVAL'!$B7,'SAISIE '!AG:AG,4)</f>
        <v>0</v>
      </c>
      <c r="AB7" s="68">
        <f>COUNTIFS('SAISIE '!$I:$I,'SYNTHESE NB EVAL'!$B7,'SAISIE '!AH:AH,1)+COUNTIFS('SAISIE '!$I:$I,'SYNTHESE NB EVAL'!$B7,'SAISIE '!AH:AH,2)+COUNTIFS('SAISIE '!$I:$I,'SYNTHESE NB EVAL'!$B7,'SAISIE '!AH:AH,3)+COUNTIFS('SAISIE '!$I:$I,'SYNTHESE NB EVAL'!$B7,'SAISIE '!AH:AH,4)</f>
        <v>0</v>
      </c>
      <c r="AC7" s="68">
        <f>COUNTIFS('SAISIE '!$I:$I,'SYNTHESE NB EVAL'!$B7,'SAISIE '!AI:AI,1)+COUNTIFS('SAISIE '!$I:$I,'SYNTHESE NB EVAL'!$B7,'SAISIE '!AI:AI,2)+COUNTIFS('SAISIE '!$I:$I,'SYNTHESE NB EVAL'!$B7,'SAISIE '!AI:AI,3)+COUNTIFS('SAISIE '!$I:$I,'SYNTHESE NB EVAL'!$B7,'SAISIE '!AI:AI,4)</f>
        <v>0</v>
      </c>
      <c r="AD7" s="68">
        <f>COUNTIFS('SAISIE '!$I:$I,'SYNTHESE NB EVAL'!$B7,'SAISIE '!AJ:AJ,1)+COUNTIFS('SAISIE '!$I:$I,'SYNTHESE NB EVAL'!$B7,'SAISIE '!AJ:AJ,2)+COUNTIFS('SAISIE '!$I:$I,'SYNTHESE NB EVAL'!$B7,'SAISIE '!AJ:AJ,3)+COUNTIFS('SAISIE '!$I:$I,'SYNTHESE NB EVAL'!$B7,'SAISIE '!AJ:AJ,4)</f>
        <v>0</v>
      </c>
      <c r="AE7" s="68">
        <f>COUNTIFS('SAISIE '!$I:$I,'SYNTHESE NB EVAL'!$B7,'SAISIE '!AK:AK,1)+COUNTIFS('SAISIE '!$I:$I,'SYNTHESE NB EVAL'!$B7,'SAISIE '!AK:AK,2)+COUNTIFS('SAISIE '!$I:$I,'SYNTHESE NB EVAL'!$B7,'SAISIE '!AK:AK,3)+COUNTIFS('SAISIE '!$I:$I,'SYNTHESE NB EVAL'!$B7,'SAISIE '!AK:AK,4)</f>
        <v>0</v>
      </c>
      <c r="AF7" s="68">
        <f>COUNTIFS('SAISIE '!$I:$I,'SYNTHESE NB EVAL'!$B7,'SAISIE '!AL:AL,1)+COUNTIFS('SAISIE '!$I:$I,'SYNTHESE NB EVAL'!$B7,'SAISIE '!AL:AL,2)+COUNTIFS('SAISIE '!$I:$I,'SYNTHESE NB EVAL'!$B7,'SAISIE '!AL:AL,3)+COUNTIFS('SAISIE '!$I:$I,'SYNTHESE NB EVAL'!$B7,'SAISIE '!AL:AL,4)</f>
        <v>0</v>
      </c>
      <c r="AG7" s="68">
        <f>COUNTIFS('SAISIE '!$I:$I,'SYNTHESE NB EVAL'!$B7,'SAISIE '!AM:AM,1)+COUNTIFS('SAISIE '!$I:$I,'SYNTHESE NB EVAL'!$B7,'SAISIE '!AM:AM,2)+COUNTIFS('SAISIE '!$I:$I,'SYNTHESE NB EVAL'!$B7,'SAISIE '!AM:AM,3)+COUNTIFS('SAISIE '!$I:$I,'SYNTHESE NB EVAL'!$B7,'SAISIE '!AM:AM,4)</f>
        <v>0</v>
      </c>
      <c r="AH7" s="68">
        <f>COUNTIFS('SAISIE '!$I:$I,'SYNTHESE NB EVAL'!$B7,'SAISIE '!AN:AN,1)+COUNTIFS('SAISIE '!$I:$I,'SYNTHESE NB EVAL'!$B7,'SAISIE '!AN:AN,2)+COUNTIFS('SAISIE '!$I:$I,'SYNTHESE NB EVAL'!$B7,'SAISIE '!AN:AN,3)+COUNTIFS('SAISIE '!$I:$I,'SYNTHESE NB EVAL'!$B7,'SAISIE '!AN:AN,4)</f>
        <v>0</v>
      </c>
      <c r="AI7" s="68">
        <f>COUNTIFS('SAISIE '!$I:$I,'SYNTHESE NB EVAL'!$B7,'SAISIE '!AO:AO,1)+COUNTIFS('SAISIE '!$I:$I,'SYNTHESE NB EVAL'!$B7,'SAISIE '!AO:AO,2)+COUNTIFS('SAISIE '!$I:$I,'SYNTHESE NB EVAL'!$B7,'SAISIE '!AO:AO,3)+COUNTIFS('SAISIE '!$I:$I,'SYNTHESE NB EVAL'!$B7,'SAISIE '!AO:AO,4)</f>
        <v>0</v>
      </c>
      <c r="AJ7" s="68">
        <f>COUNTIFS('SAISIE '!$I:$I,'SYNTHESE NB EVAL'!$B7,'SAISIE '!AP:AP,1)+COUNTIFS('SAISIE '!$I:$I,'SYNTHESE NB EVAL'!$B7,'SAISIE '!AP:AP,2)+COUNTIFS('SAISIE '!$I:$I,'SYNTHESE NB EVAL'!$B7,'SAISIE '!AP:AP,3)+COUNTIFS('SAISIE '!$I:$I,'SYNTHESE NB EVAL'!$B7,'SAISIE '!AP:AP,4)</f>
        <v>0</v>
      </c>
      <c r="AK7" s="68">
        <f>COUNTIFS('SAISIE '!$I:$I,'SYNTHESE NB EVAL'!$B7,'SAISIE '!AQ:AQ,1)+COUNTIFS('SAISIE '!$I:$I,'SYNTHESE NB EVAL'!$B7,'SAISIE '!AQ:AQ,2)+COUNTIFS('SAISIE '!$I:$I,'SYNTHESE NB EVAL'!$B7,'SAISIE '!AQ:AQ,3)+COUNTIFS('SAISIE '!$I:$I,'SYNTHESE NB EVAL'!$B7,'SAISIE '!AQ:AQ,4)</f>
        <v>0</v>
      </c>
      <c r="AL7" s="68">
        <f>COUNTIFS('SAISIE '!$I:$I,'SYNTHESE NB EVAL'!$B7,'SAISIE '!AR:AR,1)+COUNTIFS('SAISIE '!$I:$I,'SYNTHESE NB EVAL'!$B7,'SAISIE '!AR:AR,2)+COUNTIFS('SAISIE '!$I:$I,'SYNTHESE NB EVAL'!$B7,'SAISIE '!AR:AR,3)+COUNTIFS('SAISIE '!$I:$I,'SYNTHESE NB EVAL'!$B7,'SAISIE '!AR:AR,4)</f>
        <v>0</v>
      </c>
      <c r="AM7" s="68">
        <f>COUNTIFS('SAISIE '!$I:$I,'SYNTHESE NB EVAL'!$B7,'SAISIE '!AS:AS,1)+COUNTIFS('SAISIE '!$I:$I,'SYNTHESE NB EVAL'!$B7,'SAISIE '!AS:AS,2)+COUNTIFS('SAISIE '!$I:$I,'SYNTHESE NB EVAL'!$B7,'SAISIE '!AS:AS,3)+COUNTIFS('SAISIE '!$I:$I,'SYNTHESE NB EVAL'!$B7,'SAISIE '!AS:AS,4)</f>
        <v>0</v>
      </c>
      <c r="AN7" s="68">
        <f>COUNTIFS('SAISIE '!$I:$I,'SYNTHESE NB EVAL'!$B7,'SAISIE '!AT:AT,1)+COUNTIFS('SAISIE '!$I:$I,'SYNTHESE NB EVAL'!$B7,'SAISIE '!AT:AT,2)+COUNTIFS('SAISIE '!$I:$I,'SYNTHESE NB EVAL'!$B7,'SAISIE '!AT:AT,3)+COUNTIFS('SAISIE '!$I:$I,'SYNTHESE NB EVAL'!$B7,'SAISIE '!AT:AT,4)</f>
        <v>0</v>
      </c>
      <c r="AO7" s="68">
        <f>COUNTIFS('SAISIE '!$I:$I,'SYNTHESE NB EVAL'!$B7,'SAISIE '!AU:AU,1)+COUNTIFS('SAISIE '!$I:$I,'SYNTHESE NB EVAL'!$B7,'SAISIE '!AU:AU,2)+COUNTIFS('SAISIE '!$I:$I,'SYNTHESE NB EVAL'!$B7,'SAISIE '!AU:AU,3)+COUNTIFS('SAISIE '!$I:$I,'SYNTHESE NB EVAL'!$B7,'SAISIE '!AU:AU,4)</f>
        <v>0</v>
      </c>
      <c r="AP7" s="68">
        <f>COUNTIFS('SAISIE '!$I:$I,'SYNTHESE NB EVAL'!$B7,'SAISIE '!AV:AV,1)+COUNTIFS('SAISIE '!$I:$I,'SYNTHESE NB EVAL'!$B7,'SAISIE '!AV:AV,2)+COUNTIFS('SAISIE '!$I:$I,'SYNTHESE NB EVAL'!$B7,'SAISIE '!AV:AV,3)+COUNTIFS('SAISIE '!$I:$I,'SYNTHESE NB EVAL'!$B7,'SAISIE '!AV:AV,4)</f>
        <v>0</v>
      </c>
      <c r="AQ7" s="68">
        <f>COUNTIFS('SAISIE '!$I:$I,'SYNTHESE NB EVAL'!$B7,'SAISIE '!AW:AW,1)+COUNTIFS('SAISIE '!$I:$I,'SYNTHESE NB EVAL'!$B7,'SAISIE '!AW:AW,2)+COUNTIFS('SAISIE '!$I:$I,'SYNTHESE NB EVAL'!$B7,'SAISIE '!AW:AW,3)+COUNTIFS('SAISIE '!$I:$I,'SYNTHESE NB EVAL'!$B7,'SAISIE '!AW:AW,4)</f>
        <v>0</v>
      </c>
      <c r="AR7" s="20" t="str">
        <f t="shared" ref="AR7:AR40" si="1">IF(C7&gt;=1,1,"")</f>
        <v/>
      </c>
    </row>
    <row r="8" spans="1:44" ht="21.75" customHeight="1">
      <c r="A8" s="63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20" t="str">
        <f t="shared" si="1"/>
        <v/>
      </c>
    </row>
    <row r="9" spans="1:44" ht="31.5" customHeight="1">
      <c r="A9" s="64"/>
      <c r="B9" s="213" t="s">
        <v>82</v>
      </c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  <c r="V9" s="214"/>
      <c r="W9" s="214"/>
      <c r="X9" s="214"/>
      <c r="Y9" s="214"/>
      <c r="Z9" s="214"/>
      <c r="AA9" s="214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5"/>
      <c r="AR9" s="20" t="str">
        <f t="shared" si="1"/>
        <v/>
      </c>
    </row>
    <row r="10" spans="1:44" ht="35.25" customHeight="1" outlineLevel="1">
      <c r="A10" s="64"/>
      <c r="B10" s="69" t="s">
        <v>81</v>
      </c>
      <c r="C10" s="68">
        <f>COUNTIF('SAISIE '!I:I,'SYNTHESE NB EVAL'!B10)</f>
        <v>0</v>
      </c>
      <c r="D10" s="68">
        <f>COUNTIFS('SAISIE '!$I:$I,'SYNTHESE NB EVAL'!$B10,'SAISIE '!J:J,1)+COUNTIFS('SAISIE '!$I:$I,'SYNTHESE NB EVAL'!$B10,'SAISIE '!J:J,2)+COUNTIFS('SAISIE '!$I:$I,'SYNTHESE NB EVAL'!$B10,'SAISIE '!J:J,3)+COUNTIFS('SAISIE '!$I:$I,'SYNTHESE NB EVAL'!$B10,'SAISIE '!J:J,4)</f>
        <v>0</v>
      </c>
      <c r="E10" s="68">
        <f>COUNTIFS('SAISIE '!$I:$I,'SYNTHESE NB EVAL'!$B10,'SAISIE '!K:K,1)+COUNTIFS('SAISIE '!$I:$I,'SYNTHESE NB EVAL'!$B10,'SAISIE '!K:K,2)+COUNTIFS('SAISIE '!$I:$I,'SYNTHESE NB EVAL'!$B10,'SAISIE '!K:K,3)+COUNTIFS('SAISIE '!$I:$I,'SYNTHESE NB EVAL'!$B10,'SAISIE '!K:K,4)</f>
        <v>0</v>
      </c>
      <c r="F10" s="68">
        <f>COUNTIFS('SAISIE '!$I:$I,'SYNTHESE NB EVAL'!$B10,'SAISIE '!L:L,1)+COUNTIFS('SAISIE '!$I:$I,'SYNTHESE NB EVAL'!$B10,'SAISIE '!L:L,2)+COUNTIFS('SAISIE '!$I:$I,'SYNTHESE NB EVAL'!$B10,'SAISIE '!L:L,3)+COUNTIFS('SAISIE '!$I:$I,'SYNTHESE NB EVAL'!$B10,'SAISIE '!L:L,4)</f>
        <v>0</v>
      </c>
      <c r="G10" s="68">
        <f>COUNTIFS('SAISIE '!$I:$I,'SYNTHESE NB EVAL'!$B10,'SAISIE '!M:M,1)+COUNTIFS('SAISIE '!$I:$I,'SYNTHESE NB EVAL'!$B10,'SAISIE '!M:M,2)+COUNTIFS('SAISIE '!$I:$I,'SYNTHESE NB EVAL'!$B10,'SAISIE '!M:M,3)+COUNTIFS('SAISIE '!$I:$I,'SYNTHESE NB EVAL'!$B10,'SAISIE '!M:M,4)</f>
        <v>0</v>
      </c>
      <c r="H10" s="68">
        <f>COUNTIFS('SAISIE '!$I:$I,'SYNTHESE NB EVAL'!$B10,'SAISIE '!N:N,1)+COUNTIFS('SAISIE '!$I:$I,'SYNTHESE NB EVAL'!$B10,'SAISIE '!N:N,2)+COUNTIFS('SAISIE '!$I:$I,'SYNTHESE NB EVAL'!$B10,'SAISIE '!N:N,3)+COUNTIFS('SAISIE '!$I:$I,'SYNTHESE NB EVAL'!$B10,'SAISIE '!N:N,4)</f>
        <v>0</v>
      </c>
      <c r="I10" s="68">
        <f>COUNTIFS('SAISIE '!$I:$I,'SYNTHESE NB EVAL'!$B10,'SAISIE '!O:O,1)+COUNTIFS('SAISIE '!$I:$I,'SYNTHESE NB EVAL'!$B10,'SAISIE '!O:O,2)+COUNTIFS('SAISIE '!$I:$I,'SYNTHESE NB EVAL'!$B10,'SAISIE '!O:O,3)+COUNTIFS('SAISIE '!$I:$I,'SYNTHESE NB EVAL'!$B10,'SAISIE '!O:O,4)</f>
        <v>0</v>
      </c>
      <c r="J10" s="68">
        <f>COUNTIFS('SAISIE '!$I:$I,'SYNTHESE NB EVAL'!$B10,'SAISIE '!P:P,1)+COUNTIFS('SAISIE '!$I:$I,'SYNTHESE NB EVAL'!$B10,'SAISIE '!P:P,2)+COUNTIFS('SAISIE '!$I:$I,'SYNTHESE NB EVAL'!$B10,'SAISIE '!P:P,3)+COUNTIFS('SAISIE '!$I:$I,'SYNTHESE NB EVAL'!$B10,'SAISIE '!P:P,4)</f>
        <v>0</v>
      </c>
      <c r="K10" s="68">
        <f>COUNTIFS('SAISIE '!$I:$I,'SYNTHESE NB EVAL'!$B10,'SAISIE '!Q:Q,1)+COUNTIFS('SAISIE '!$I:$I,'SYNTHESE NB EVAL'!$B10,'SAISIE '!Q:Q,2)+COUNTIFS('SAISIE '!$I:$I,'SYNTHESE NB EVAL'!$B10,'SAISIE '!Q:Q,3)+COUNTIFS('SAISIE '!$I:$I,'SYNTHESE NB EVAL'!$B10,'SAISIE '!Q:Q,4)</f>
        <v>0</v>
      </c>
      <c r="L10" s="68">
        <f>COUNTIFS('SAISIE '!$I:$I,'SYNTHESE NB EVAL'!$B10,'SAISIE '!R:R,1)+COUNTIFS('SAISIE '!$I:$I,'SYNTHESE NB EVAL'!$B10,'SAISIE '!R:R,2)+COUNTIFS('SAISIE '!$I:$I,'SYNTHESE NB EVAL'!$B10,'SAISIE '!R:R,3)+COUNTIFS('SAISIE '!$I:$I,'SYNTHESE NB EVAL'!$B10,'SAISIE '!R:R,4)</f>
        <v>0</v>
      </c>
      <c r="M10" s="68">
        <f>COUNTIFS('SAISIE '!$I:$I,'SYNTHESE NB EVAL'!$B10,'SAISIE '!S:S,1)+COUNTIFS('SAISIE '!$I:$I,'SYNTHESE NB EVAL'!$B10,'SAISIE '!S:S,2)+COUNTIFS('SAISIE '!$I:$I,'SYNTHESE NB EVAL'!$B10,'SAISIE '!S:S,3)+COUNTIFS('SAISIE '!$I:$I,'SYNTHESE NB EVAL'!$B10,'SAISIE '!S:S,4)</f>
        <v>0</v>
      </c>
      <c r="N10" s="68">
        <f>COUNTIFS('SAISIE '!$I:$I,'SYNTHESE NB EVAL'!$B10,'SAISIE '!T:T,1)+COUNTIFS('SAISIE '!$I:$I,'SYNTHESE NB EVAL'!$B10,'SAISIE '!T:T,2)+COUNTIFS('SAISIE '!$I:$I,'SYNTHESE NB EVAL'!$B10,'SAISIE '!T:T,3)+COUNTIFS('SAISIE '!$I:$I,'SYNTHESE NB EVAL'!$B10,'SAISIE '!T:T,4)</f>
        <v>0</v>
      </c>
      <c r="O10" s="68">
        <f>COUNTIFS('SAISIE '!$I:$I,'SYNTHESE NB EVAL'!$B10,'SAISIE '!U:U,1)+COUNTIFS('SAISIE '!$I:$I,'SYNTHESE NB EVAL'!$B10,'SAISIE '!U:U,2)+COUNTIFS('SAISIE '!$I:$I,'SYNTHESE NB EVAL'!$B10,'SAISIE '!U:U,3)+COUNTIFS('SAISIE '!$I:$I,'SYNTHESE NB EVAL'!$B10,'SAISIE '!U:U,4)</f>
        <v>0</v>
      </c>
      <c r="P10" s="68">
        <f>COUNTIFS('SAISIE '!$I:$I,'SYNTHESE NB EVAL'!$B10,'SAISIE '!V:V,1)+COUNTIFS('SAISIE '!$I:$I,'SYNTHESE NB EVAL'!$B10,'SAISIE '!V:V,2)+COUNTIFS('SAISIE '!$I:$I,'SYNTHESE NB EVAL'!$B10,'SAISIE '!V:V,3)+COUNTIFS('SAISIE '!$I:$I,'SYNTHESE NB EVAL'!$B10,'SAISIE '!V:V,4)</f>
        <v>0</v>
      </c>
      <c r="Q10" s="68">
        <f>COUNTIFS('SAISIE '!$I:$I,'SYNTHESE NB EVAL'!$B10,'SAISIE '!W:W,1)+COUNTIFS('SAISIE '!$I:$I,'SYNTHESE NB EVAL'!$B10,'SAISIE '!W:W,2)+COUNTIFS('SAISIE '!$I:$I,'SYNTHESE NB EVAL'!$B10,'SAISIE '!W:W,3)+COUNTIFS('SAISIE '!$I:$I,'SYNTHESE NB EVAL'!$B10,'SAISIE '!W:W,4)</f>
        <v>0</v>
      </c>
      <c r="R10" s="68">
        <f>COUNTIFS('SAISIE '!$I:$I,'SYNTHESE NB EVAL'!$B10,'SAISIE '!X:X,1)+COUNTIFS('SAISIE '!$I:$I,'SYNTHESE NB EVAL'!$B10,'SAISIE '!X:X,2)+COUNTIFS('SAISIE '!$I:$I,'SYNTHESE NB EVAL'!$B10,'SAISIE '!X:X,3)+COUNTIFS('SAISIE '!$I:$I,'SYNTHESE NB EVAL'!$B10,'SAISIE '!X:X,4)</f>
        <v>0</v>
      </c>
      <c r="S10" s="68">
        <f>COUNTIFS('SAISIE '!$I:$I,'SYNTHESE NB EVAL'!$B10,'SAISIE '!Y:Y,1)+COUNTIFS('SAISIE '!$I:$I,'SYNTHESE NB EVAL'!$B10,'SAISIE '!Y:Y,2)+COUNTIFS('SAISIE '!$I:$I,'SYNTHESE NB EVAL'!$B10,'SAISIE '!Y:Y,3)+COUNTIFS('SAISIE '!$I:$I,'SYNTHESE NB EVAL'!$B10,'SAISIE '!Y:Y,4)</f>
        <v>0</v>
      </c>
      <c r="T10" s="68">
        <f>COUNTIFS('SAISIE '!$I:$I,'SYNTHESE NB EVAL'!$B10,'SAISIE '!Z:Z,1)+COUNTIFS('SAISIE '!$I:$I,'SYNTHESE NB EVAL'!$B10,'SAISIE '!Z:Z,2)+COUNTIFS('SAISIE '!$I:$I,'SYNTHESE NB EVAL'!$B10,'SAISIE '!Z:Z,3)+COUNTIFS('SAISIE '!$I:$I,'SYNTHESE NB EVAL'!$B10,'SAISIE '!Z:Z,4)</f>
        <v>0</v>
      </c>
      <c r="U10" s="68">
        <f>COUNTIFS('SAISIE '!$I:$I,'SYNTHESE NB EVAL'!$B10,'SAISIE '!AA:AA,1)+COUNTIFS('SAISIE '!$I:$I,'SYNTHESE NB EVAL'!$B10,'SAISIE '!AA:AA,2)+COUNTIFS('SAISIE '!$I:$I,'SYNTHESE NB EVAL'!$B10,'SAISIE '!AA:AA,3)+COUNTIFS('SAISIE '!$I:$I,'SYNTHESE NB EVAL'!$B10,'SAISIE '!AA:AA,4)</f>
        <v>0</v>
      </c>
      <c r="V10" s="68">
        <f>COUNTIFS('SAISIE '!$I:$I,'SYNTHESE NB EVAL'!$B10,'SAISIE '!AB:AB,1)+COUNTIFS('SAISIE '!$I:$I,'SYNTHESE NB EVAL'!$B10,'SAISIE '!AB:AB,2)+COUNTIFS('SAISIE '!$I:$I,'SYNTHESE NB EVAL'!$B10,'SAISIE '!AB:AB,3)+COUNTIFS('SAISIE '!$I:$I,'SYNTHESE NB EVAL'!$B10,'SAISIE '!AB:AB,4)</f>
        <v>0</v>
      </c>
      <c r="W10" s="68">
        <f>COUNTIFS('SAISIE '!$I:$I,'SYNTHESE NB EVAL'!$B10,'SAISIE '!AC:AC,1)+COUNTIFS('SAISIE '!$I:$I,'SYNTHESE NB EVAL'!$B10,'SAISIE '!AC:AC,2)+COUNTIFS('SAISIE '!$I:$I,'SYNTHESE NB EVAL'!$B10,'SAISIE '!AC:AC,3)+COUNTIFS('SAISIE '!$I:$I,'SYNTHESE NB EVAL'!$B10,'SAISIE '!AC:AC,4)</f>
        <v>0</v>
      </c>
      <c r="X10" s="68">
        <f>COUNTIFS('SAISIE '!$I:$I,'SYNTHESE NB EVAL'!$B10,'SAISIE '!AD:AD,1)+COUNTIFS('SAISIE '!$I:$I,'SYNTHESE NB EVAL'!$B10,'SAISIE '!AD:AD,2)+COUNTIFS('SAISIE '!$I:$I,'SYNTHESE NB EVAL'!$B10,'SAISIE '!AD:AD,3)+COUNTIFS('SAISIE '!$I:$I,'SYNTHESE NB EVAL'!$B10,'SAISIE '!AD:AD,4)</f>
        <v>0</v>
      </c>
      <c r="Y10" s="68">
        <f>COUNTIFS('SAISIE '!$I:$I,'SYNTHESE NB EVAL'!$B10,'SAISIE '!AE:AE,1)+COUNTIFS('SAISIE '!$I:$I,'SYNTHESE NB EVAL'!$B10,'SAISIE '!AE:AE,2)+COUNTIFS('SAISIE '!$I:$I,'SYNTHESE NB EVAL'!$B10,'SAISIE '!AE:AE,3)+COUNTIFS('SAISIE '!$I:$I,'SYNTHESE NB EVAL'!$B10,'SAISIE '!AE:AE,4)</f>
        <v>0</v>
      </c>
      <c r="Z10" s="68">
        <f>COUNTIFS('SAISIE '!$I:$I,'SYNTHESE NB EVAL'!$B10,'SAISIE '!AF:AF,1)+COUNTIFS('SAISIE '!$I:$I,'SYNTHESE NB EVAL'!$B10,'SAISIE '!AF:AF,2)+COUNTIFS('SAISIE '!$I:$I,'SYNTHESE NB EVAL'!$B10,'SAISIE '!AF:AF,3)+COUNTIFS('SAISIE '!$I:$I,'SYNTHESE NB EVAL'!$B10,'SAISIE '!AF:AF,4)</f>
        <v>0</v>
      </c>
      <c r="AA10" s="68">
        <f>COUNTIFS('SAISIE '!$I:$I,'SYNTHESE NB EVAL'!$B10,'SAISIE '!AG:AG,1)+COUNTIFS('SAISIE '!$I:$I,'SYNTHESE NB EVAL'!$B10,'SAISIE '!AG:AG,2)+COUNTIFS('SAISIE '!$I:$I,'SYNTHESE NB EVAL'!$B10,'SAISIE '!AG:AG,3)+COUNTIFS('SAISIE '!$I:$I,'SYNTHESE NB EVAL'!$B10,'SAISIE '!AG:AG,4)</f>
        <v>0</v>
      </c>
      <c r="AB10" s="68">
        <f>COUNTIFS('SAISIE '!$I:$I,'SYNTHESE NB EVAL'!$B10,'SAISIE '!AH:AH,1)+COUNTIFS('SAISIE '!$I:$I,'SYNTHESE NB EVAL'!$B10,'SAISIE '!AH:AH,2)+COUNTIFS('SAISIE '!$I:$I,'SYNTHESE NB EVAL'!$B10,'SAISIE '!AH:AH,3)+COUNTIFS('SAISIE '!$I:$I,'SYNTHESE NB EVAL'!$B10,'SAISIE '!AH:AH,4)</f>
        <v>0</v>
      </c>
      <c r="AC10" s="68">
        <f>COUNTIFS('SAISIE '!$I:$I,'SYNTHESE NB EVAL'!$B10,'SAISIE '!AI:AI,1)+COUNTIFS('SAISIE '!$I:$I,'SYNTHESE NB EVAL'!$B10,'SAISIE '!AI:AI,2)+COUNTIFS('SAISIE '!$I:$I,'SYNTHESE NB EVAL'!$B10,'SAISIE '!AI:AI,3)+COUNTIFS('SAISIE '!$I:$I,'SYNTHESE NB EVAL'!$B10,'SAISIE '!AI:AI,4)</f>
        <v>0</v>
      </c>
      <c r="AD10" s="68">
        <f>COUNTIFS('SAISIE '!$I:$I,'SYNTHESE NB EVAL'!$B10,'SAISIE '!AJ:AJ,1)+COUNTIFS('SAISIE '!$I:$I,'SYNTHESE NB EVAL'!$B10,'SAISIE '!AJ:AJ,2)+COUNTIFS('SAISIE '!$I:$I,'SYNTHESE NB EVAL'!$B10,'SAISIE '!AJ:AJ,3)+COUNTIFS('SAISIE '!$I:$I,'SYNTHESE NB EVAL'!$B10,'SAISIE '!AJ:AJ,4)</f>
        <v>0</v>
      </c>
      <c r="AE10" s="68">
        <f>COUNTIFS('SAISIE '!$I:$I,'SYNTHESE NB EVAL'!$B10,'SAISIE '!AK:AK,1)+COUNTIFS('SAISIE '!$I:$I,'SYNTHESE NB EVAL'!$B10,'SAISIE '!AK:AK,2)+COUNTIFS('SAISIE '!$I:$I,'SYNTHESE NB EVAL'!$B10,'SAISIE '!AK:AK,3)+COUNTIFS('SAISIE '!$I:$I,'SYNTHESE NB EVAL'!$B10,'SAISIE '!AK:AK,4)</f>
        <v>0</v>
      </c>
      <c r="AF10" s="68">
        <f>COUNTIFS('SAISIE '!$I:$I,'SYNTHESE NB EVAL'!$B10,'SAISIE '!AL:AL,1)+COUNTIFS('SAISIE '!$I:$I,'SYNTHESE NB EVAL'!$B10,'SAISIE '!AL:AL,2)+COUNTIFS('SAISIE '!$I:$I,'SYNTHESE NB EVAL'!$B10,'SAISIE '!AL:AL,3)+COUNTIFS('SAISIE '!$I:$I,'SYNTHESE NB EVAL'!$B10,'SAISIE '!AL:AL,4)</f>
        <v>0</v>
      </c>
      <c r="AG10" s="68">
        <f>COUNTIFS('SAISIE '!$I:$I,'SYNTHESE NB EVAL'!$B10,'SAISIE '!AM:AM,1)+COUNTIFS('SAISIE '!$I:$I,'SYNTHESE NB EVAL'!$B10,'SAISIE '!AM:AM,2)+COUNTIFS('SAISIE '!$I:$I,'SYNTHESE NB EVAL'!$B10,'SAISIE '!AM:AM,3)+COUNTIFS('SAISIE '!$I:$I,'SYNTHESE NB EVAL'!$B10,'SAISIE '!AM:AM,4)</f>
        <v>0</v>
      </c>
      <c r="AH10" s="68">
        <f>COUNTIFS('SAISIE '!$I:$I,'SYNTHESE NB EVAL'!$B10,'SAISIE '!AN:AN,1)+COUNTIFS('SAISIE '!$I:$I,'SYNTHESE NB EVAL'!$B10,'SAISIE '!AN:AN,2)+COUNTIFS('SAISIE '!$I:$I,'SYNTHESE NB EVAL'!$B10,'SAISIE '!AN:AN,3)+COUNTIFS('SAISIE '!$I:$I,'SYNTHESE NB EVAL'!$B10,'SAISIE '!AN:AN,4)</f>
        <v>0</v>
      </c>
      <c r="AI10" s="68">
        <f>COUNTIFS('SAISIE '!$I:$I,'SYNTHESE NB EVAL'!$B10,'SAISIE '!AO:AO,1)+COUNTIFS('SAISIE '!$I:$I,'SYNTHESE NB EVAL'!$B10,'SAISIE '!AO:AO,2)+COUNTIFS('SAISIE '!$I:$I,'SYNTHESE NB EVAL'!$B10,'SAISIE '!AO:AO,3)+COUNTIFS('SAISIE '!$I:$I,'SYNTHESE NB EVAL'!$B10,'SAISIE '!AO:AO,4)</f>
        <v>0</v>
      </c>
      <c r="AJ10" s="68">
        <f>COUNTIFS('SAISIE '!$I:$I,'SYNTHESE NB EVAL'!$B10,'SAISIE '!AP:AP,1)+COUNTIFS('SAISIE '!$I:$I,'SYNTHESE NB EVAL'!$B10,'SAISIE '!AP:AP,2)+COUNTIFS('SAISIE '!$I:$I,'SYNTHESE NB EVAL'!$B10,'SAISIE '!AP:AP,3)+COUNTIFS('SAISIE '!$I:$I,'SYNTHESE NB EVAL'!$B10,'SAISIE '!AP:AP,4)</f>
        <v>0</v>
      </c>
      <c r="AK10" s="68">
        <f>COUNTIFS('SAISIE '!$I:$I,'SYNTHESE NB EVAL'!$B10,'SAISIE '!AQ:AQ,1)+COUNTIFS('SAISIE '!$I:$I,'SYNTHESE NB EVAL'!$B10,'SAISIE '!AQ:AQ,2)+COUNTIFS('SAISIE '!$I:$I,'SYNTHESE NB EVAL'!$B10,'SAISIE '!AQ:AQ,3)+COUNTIFS('SAISIE '!$I:$I,'SYNTHESE NB EVAL'!$B10,'SAISIE '!AQ:AQ,4)</f>
        <v>0</v>
      </c>
      <c r="AL10" s="68">
        <f>COUNTIFS('SAISIE '!$I:$I,'SYNTHESE NB EVAL'!$B10,'SAISIE '!AR:AR,1)+COUNTIFS('SAISIE '!$I:$I,'SYNTHESE NB EVAL'!$B10,'SAISIE '!AR:AR,2)+COUNTIFS('SAISIE '!$I:$I,'SYNTHESE NB EVAL'!$B10,'SAISIE '!AR:AR,3)+COUNTIFS('SAISIE '!$I:$I,'SYNTHESE NB EVAL'!$B10,'SAISIE '!AR:AR,4)</f>
        <v>0</v>
      </c>
      <c r="AM10" s="68">
        <f>COUNTIFS('SAISIE '!$I:$I,'SYNTHESE NB EVAL'!$B10,'SAISIE '!AS:AS,1)+COUNTIFS('SAISIE '!$I:$I,'SYNTHESE NB EVAL'!$B10,'SAISIE '!AS:AS,2)+COUNTIFS('SAISIE '!$I:$I,'SYNTHESE NB EVAL'!$B10,'SAISIE '!AS:AS,3)+COUNTIFS('SAISIE '!$I:$I,'SYNTHESE NB EVAL'!$B10,'SAISIE '!AS:AS,4)</f>
        <v>0</v>
      </c>
      <c r="AN10" s="68">
        <f>COUNTIFS('SAISIE '!$I:$I,'SYNTHESE NB EVAL'!$B10,'SAISIE '!AT:AT,1)+COUNTIFS('SAISIE '!$I:$I,'SYNTHESE NB EVAL'!$B10,'SAISIE '!AT:AT,2)+COUNTIFS('SAISIE '!$I:$I,'SYNTHESE NB EVAL'!$B10,'SAISIE '!AT:AT,3)+COUNTIFS('SAISIE '!$I:$I,'SYNTHESE NB EVAL'!$B10,'SAISIE '!AT:AT,4)</f>
        <v>0</v>
      </c>
      <c r="AO10" s="68">
        <f>COUNTIFS('SAISIE '!$I:$I,'SYNTHESE NB EVAL'!$B10,'SAISIE '!AU:AU,1)+COUNTIFS('SAISIE '!$I:$I,'SYNTHESE NB EVAL'!$B10,'SAISIE '!AU:AU,2)+COUNTIFS('SAISIE '!$I:$I,'SYNTHESE NB EVAL'!$B10,'SAISIE '!AU:AU,3)+COUNTIFS('SAISIE '!$I:$I,'SYNTHESE NB EVAL'!$B10,'SAISIE '!AU:AU,4)</f>
        <v>0</v>
      </c>
      <c r="AP10" s="68">
        <f>COUNTIFS('SAISIE '!$I:$I,'SYNTHESE NB EVAL'!$B10,'SAISIE '!AV:AV,1)+COUNTIFS('SAISIE '!$I:$I,'SYNTHESE NB EVAL'!$B10,'SAISIE '!AV:AV,2)+COUNTIFS('SAISIE '!$I:$I,'SYNTHESE NB EVAL'!$B10,'SAISIE '!AV:AV,3)+COUNTIFS('SAISIE '!$I:$I,'SYNTHESE NB EVAL'!$B10,'SAISIE '!AV:AV,4)</f>
        <v>0</v>
      </c>
      <c r="AQ10" s="68">
        <f>COUNTIFS('SAISIE '!$I:$I,'SYNTHESE NB EVAL'!$B10,'SAISIE '!AW:AW,1)+COUNTIFS('SAISIE '!$I:$I,'SYNTHESE NB EVAL'!$B10,'SAISIE '!AW:AW,2)+COUNTIFS('SAISIE '!$I:$I,'SYNTHESE NB EVAL'!$B10,'SAISIE '!AW:AW,3)+COUNTIFS('SAISIE '!$I:$I,'SYNTHESE NB EVAL'!$B10,'SAISIE '!AW:AW,4)</f>
        <v>0</v>
      </c>
      <c r="AR10" s="20" t="str">
        <f t="shared" si="1"/>
        <v/>
      </c>
    </row>
    <row r="11" spans="1:44" ht="35.25" customHeight="1" outlineLevel="1">
      <c r="A11" s="64"/>
      <c r="B11" s="69" t="s">
        <v>86</v>
      </c>
      <c r="C11" s="68">
        <f>COUNTIF('SAISIE '!I:I,'SYNTHESE NB EVAL'!B11)</f>
        <v>0</v>
      </c>
      <c r="D11" s="68">
        <f>COUNTIFS('SAISIE '!$I:$I,'SYNTHESE NB EVAL'!$B11,'SAISIE '!J:J,1)+COUNTIFS('SAISIE '!$I:$I,'SYNTHESE NB EVAL'!$B11,'SAISIE '!J:J,2)+COUNTIFS('SAISIE '!$I:$I,'SYNTHESE NB EVAL'!$B11,'SAISIE '!J:J,3)+COUNTIFS('SAISIE '!$I:$I,'SYNTHESE NB EVAL'!$B11,'SAISIE '!J:J,4)</f>
        <v>0</v>
      </c>
      <c r="E11" s="68">
        <f>COUNTIFS('SAISIE '!$I:$I,'SYNTHESE NB EVAL'!$B11,'SAISIE '!K:K,1)+COUNTIFS('SAISIE '!$I:$I,'SYNTHESE NB EVAL'!$B11,'SAISIE '!K:K,2)+COUNTIFS('SAISIE '!$I:$I,'SYNTHESE NB EVAL'!$B11,'SAISIE '!K:K,3)+COUNTIFS('SAISIE '!$I:$I,'SYNTHESE NB EVAL'!$B11,'SAISIE '!K:K,4)</f>
        <v>0</v>
      </c>
      <c r="F11" s="68">
        <f>COUNTIFS('SAISIE '!$I:$I,'SYNTHESE NB EVAL'!$B11,'SAISIE '!L:L,1)+COUNTIFS('SAISIE '!$I:$I,'SYNTHESE NB EVAL'!$B11,'SAISIE '!L:L,2)+COUNTIFS('SAISIE '!$I:$I,'SYNTHESE NB EVAL'!$B11,'SAISIE '!L:L,3)+COUNTIFS('SAISIE '!$I:$I,'SYNTHESE NB EVAL'!$B11,'SAISIE '!L:L,4)</f>
        <v>0</v>
      </c>
      <c r="G11" s="68">
        <f>COUNTIFS('SAISIE '!$I:$I,'SYNTHESE NB EVAL'!$B11,'SAISIE '!M:M,1)+COUNTIFS('SAISIE '!$I:$I,'SYNTHESE NB EVAL'!$B11,'SAISIE '!M:M,2)+COUNTIFS('SAISIE '!$I:$I,'SYNTHESE NB EVAL'!$B11,'SAISIE '!M:M,3)+COUNTIFS('SAISIE '!$I:$I,'SYNTHESE NB EVAL'!$B11,'SAISIE '!M:M,4)</f>
        <v>0</v>
      </c>
      <c r="H11" s="68">
        <f>COUNTIFS('SAISIE '!$I:$I,'SYNTHESE NB EVAL'!$B11,'SAISIE '!N:N,1)+COUNTIFS('SAISIE '!$I:$I,'SYNTHESE NB EVAL'!$B11,'SAISIE '!N:N,2)+COUNTIFS('SAISIE '!$I:$I,'SYNTHESE NB EVAL'!$B11,'SAISIE '!N:N,3)+COUNTIFS('SAISIE '!$I:$I,'SYNTHESE NB EVAL'!$B11,'SAISIE '!N:N,4)</f>
        <v>0</v>
      </c>
      <c r="I11" s="68">
        <f>COUNTIFS('SAISIE '!$I:$I,'SYNTHESE NB EVAL'!$B11,'SAISIE '!O:O,1)+COUNTIFS('SAISIE '!$I:$I,'SYNTHESE NB EVAL'!$B11,'SAISIE '!O:O,2)+COUNTIFS('SAISIE '!$I:$I,'SYNTHESE NB EVAL'!$B11,'SAISIE '!O:O,3)+COUNTIFS('SAISIE '!$I:$I,'SYNTHESE NB EVAL'!$B11,'SAISIE '!O:O,4)</f>
        <v>0</v>
      </c>
      <c r="J11" s="68">
        <f>COUNTIFS('SAISIE '!$I:$I,'SYNTHESE NB EVAL'!$B11,'SAISIE '!P:P,1)+COUNTIFS('SAISIE '!$I:$I,'SYNTHESE NB EVAL'!$B11,'SAISIE '!P:P,2)+COUNTIFS('SAISIE '!$I:$I,'SYNTHESE NB EVAL'!$B11,'SAISIE '!P:P,3)+COUNTIFS('SAISIE '!$I:$I,'SYNTHESE NB EVAL'!$B11,'SAISIE '!P:P,4)</f>
        <v>0</v>
      </c>
      <c r="K11" s="68">
        <f>COUNTIFS('SAISIE '!$I:$I,'SYNTHESE NB EVAL'!$B11,'SAISIE '!Q:Q,1)+COUNTIFS('SAISIE '!$I:$I,'SYNTHESE NB EVAL'!$B11,'SAISIE '!Q:Q,2)+COUNTIFS('SAISIE '!$I:$I,'SYNTHESE NB EVAL'!$B11,'SAISIE '!Q:Q,3)+COUNTIFS('SAISIE '!$I:$I,'SYNTHESE NB EVAL'!$B11,'SAISIE '!Q:Q,4)</f>
        <v>0</v>
      </c>
      <c r="L11" s="68">
        <f>COUNTIFS('SAISIE '!$I:$I,'SYNTHESE NB EVAL'!$B11,'SAISIE '!R:R,1)+COUNTIFS('SAISIE '!$I:$I,'SYNTHESE NB EVAL'!$B11,'SAISIE '!R:R,2)+COUNTIFS('SAISIE '!$I:$I,'SYNTHESE NB EVAL'!$B11,'SAISIE '!R:R,3)+COUNTIFS('SAISIE '!$I:$I,'SYNTHESE NB EVAL'!$B11,'SAISIE '!R:R,4)</f>
        <v>0</v>
      </c>
      <c r="M11" s="68">
        <f>COUNTIFS('SAISIE '!$I:$I,'SYNTHESE NB EVAL'!$B11,'SAISIE '!S:S,1)+COUNTIFS('SAISIE '!$I:$I,'SYNTHESE NB EVAL'!$B11,'SAISIE '!S:S,2)+COUNTIFS('SAISIE '!$I:$I,'SYNTHESE NB EVAL'!$B11,'SAISIE '!S:S,3)+COUNTIFS('SAISIE '!$I:$I,'SYNTHESE NB EVAL'!$B11,'SAISIE '!S:S,4)</f>
        <v>0</v>
      </c>
      <c r="N11" s="68">
        <f>COUNTIFS('SAISIE '!$I:$I,'SYNTHESE NB EVAL'!$B11,'SAISIE '!T:T,1)+COUNTIFS('SAISIE '!$I:$I,'SYNTHESE NB EVAL'!$B11,'SAISIE '!T:T,2)+COUNTIFS('SAISIE '!$I:$I,'SYNTHESE NB EVAL'!$B11,'SAISIE '!T:T,3)+COUNTIFS('SAISIE '!$I:$I,'SYNTHESE NB EVAL'!$B11,'SAISIE '!T:T,4)</f>
        <v>0</v>
      </c>
      <c r="O11" s="68">
        <f>COUNTIFS('SAISIE '!$I:$I,'SYNTHESE NB EVAL'!$B11,'SAISIE '!U:U,1)+COUNTIFS('SAISIE '!$I:$I,'SYNTHESE NB EVAL'!$B11,'SAISIE '!U:U,2)+COUNTIFS('SAISIE '!$I:$I,'SYNTHESE NB EVAL'!$B11,'SAISIE '!U:U,3)+COUNTIFS('SAISIE '!$I:$I,'SYNTHESE NB EVAL'!$B11,'SAISIE '!U:U,4)</f>
        <v>0</v>
      </c>
      <c r="P11" s="68">
        <f>COUNTIFS('SAISIE '!$I:$I,'SYNTHESE NB EVAL'!$B11,'SAISIE '!V:V,1)+COUNTIFS('SAISIE '!$I:$I,'SYNTHESE NB EVAL'!$B11,'SAISIE '!V:V,2)+COUNTIFS('SAISIE '!$I:$I,'SYNTHESE NB EVAL'!$B11,'SAISIE '!V:V,3)+COUNTIFS('SAISIE '!$I:$I,'SYNTHESE NB EVAL'!$B11,'SAISIE '!V:V,4)</f>
        <v>0</v>
      </c>
      <c r="Q11" s="68">
        <f>COUNTIFS('SAISIE '!$I:$I,'SYNTHESE NB EVAL'!$B11,'SAISIE '!W:W,1)+COUNTIFS('SAISIE '!$I:$I,'SYNTHESE NB EVAL'!$B11,'SAISIE '!W:W,2)+COUNTIFS('SAISIE '!$I:$I,'SYNTHESE NB EVAL'!$B11,'SAISIE '!W:W,3)+COUNTIFS('SAISIE '!$I:$I,'SYNTHESE NB EVAL'!$B11,'SAISIE '!W:W,4)</f>
        <v>0</v>
      </c>
      <c r="R11" s="68">
        <f>COUNTIFS('SAISIE '!$I:$I,'SYNTHESE NB EVAL'!$B11,'SAISIE '!X:X,1)+COUNTIFS('SAISIE '!$I:$I,'SYNTHESE NB EVAL'!$B11,'SAISIE '!X:X,2)+COUNTIFS('SAISIE '!$I:$I,'SYNTHESE NB EVAL'!$B11,'SAISIE '!X:X,3)+COUNTIFS('SAISIE '!$I:$I,'SYNTHESE NB EVAL'!$B11,'SAISIE '!X:X,4)</f>
        <v>0</v>
      </c>
      <c r="S11" s="68">
        <f>COUNTIFS('SAISIE '!$I:$I,'SYNTHESE NB EVAL'!$B11,'SAISIE '!Y:Y,1)+COUNTIFS('SAISIE '!$I:$I,'SYNTHESE NB EVAL'!$B11,'SAISIE '!Y:Y,2)+COUNTIFS('SAISIE '!$I:$I,'SYNTHESE NB EVAL'!$B11,'SAISIE '!Y:Y,3)+COUNTIFS('SAISIE '!$I:$I,'SYNTHESE NB EVAL'!$B11,'SAISIE '!Y:Y,4)</f>
        <v>0</v>
      </c>
      <c r="T11" s="68">
        <f>COUNTIFS('SAISIE '!$I:$I,'SYNTHESE NB EVAL'!$B11,'SAISIE '!Z:Z,1)+COUNTIFS('SAISIE '!$I:$I,'SYNTHESE NB EVAL'!$B11,'SAISIE '!Z:Z,2)+COUNTIFS('SAISIE '!$I:$I,'SYNTHESE NB EVAL'!$B11,'SAISIE '!Z:Z,3)+COUNTIFS('SAISIE '!$I:$I,'SYNTHESE NB EVAL'!$B11,'SAISIE '!Z:Z,4)</f>
        <v>0</v>
      </c>
      <c r="U11" s="68">
        <f>COUNTIFS('SAISIE '!$I:$I,'SYNTHESE NB EVAL'!$B11,'SAISIE '!AA:AA,1)+COUNTIFS('SAISIE '!$I:$I,'SYNTHESE NB EVAL'!$B11,'SAISIE '!AA:AA,2)+COUNTIFS('SAISIE '!$I:$I,'SYNTHESE NB EVAL'!$B11,'SAISIE '!AA:AA,3)+COUNTIFS('SAISIE '!$I:$I,'SYNTHESE NB EVAL'!$B11,'SAISIE '!AA:AA,4)</f>
        <v>0</v>
      </c>
      <c r="V11" s="68">
        <f>COUNTIFS('SAISIE '!$I:$I,'SYNTHESE NB EVAL'!$B11,'SAISIE '!AB:AB,1)+COUNTIFS('SAISIE '!$I:$I,'SYNTHESE NB EVAL'!$B11,'SAISIE '!AB:AB,2)+COUNTIFS('SAISIE '!$I:$I,'SYNTHESE NB EVAL'!$B11,'SAISIE '!AB:AB,3)+COUNTIFS('SAISIE '!$I:$I,'SYNTHESE NB EVAL'!$B11,'SAISIE '!AB:AB,4)</f>
        <v>0</v>
      </c>
      <c r="W11" s="68">
        <f>COUNTIFS('SAISIE '!$I:$I,'SYNTHESE NB EVAL'!$B11,'SAISIE '!AC:AC,1)+COUNTIFS('SAISIE '!$I:$I,'SYNTHESE NB EVAL'!$B11,'SAISIE '!AC:AC,2)+COUNTIFS('SAISIE '!$I:$I,'SYNTHESE NB EVAL'!$B11,'SAISIE '!AC:AC,3)+COUNTIFS('SAISIE '!$I:$I,'SYNTHESE NB EVAL'!$B11,'SAISIE '!AC:AC,4)</f>
        <v>0</v>
      </c>
      <c r="X11" s="68">
        <f>COUNTIFS('SAISIE '!$I:$I,'SYNTHESE NB EVAL'!$B11,'SAISIE '!AD:AD,1)+COUNTIFS('SAISIE '!$I:$I,'SYNTHESE NB EVAL'!$B11,'SAISIE '!AD:AD,2)+COUNTIFS('SAISIE '!$I:$I,'SYNTHESE NB EVAL'!$B11,'SAISIE '!AD:AD,3)+COUNTIFS('SAISIE '!$I:$I,'SYNTHESE NB EVAL'!$B11,'SAISIE '!AD:AD,4)</f>
        <v>0</v>
      </c>
      <c r="Y11" s="68">
        <f>COUNTIFS('SAISIE '!$I:$I,'SYNTHESE NB EVAL'!$B11,'SAISIE '!AE:AE,1)+COUNTIFS('SAISIE '!$I:$I,'SYNTHESE NB EVAL'!$B11,'SAISIE '!AE:AE,2)+COUNTIFS('SAISIE '!$I:$I,'SYNTHESE NB EVAL'!$B11,'SAISIE '!AE:AE,3)+COUNTIFS('SAISIE '!$I:$I,'SYNTHESE NB EVAL'!$B11,'SAISIE '!AE:AE,4)</f>
        <v>0</v>
      </c>
      <c r="Z11" s="68">
        <f>COUNTIFS('SAISIE '!$I:$I,'SYNTHESE NB EVAL'!$B11,'SAISIE '!AF:AF,1)+COUNTIFS('SAISIE '!$I:$I,'SYNTHESE NB EVAL'!$B11,'SAISIE '!AF:AF,2)+COUNTIFS('SAISIE '!$I:$I,'SYNTHESE NB EVAL'!$B11,'SAISIE '!AF:AF,3)+COUNTIFS('SAISIE '!$I:$I,'SYNTHESE NB EVAL'!$B11,'SAISIE '!AF:AF,4)</f>
        <v>0</v>
      </c>
      <c r="AA11" s="68">
        <f>COUNTIFS('SAISIE '!$I:$I,'SYNTHESE NB EVAL'!$B11,'SAISIE '!AG:AG,1)+COUNTIFS('SAISIE '!$I:$I,'SYNTHESE NB EVAL'!$B11,'SAISIE '!AG:AG,2)+COUNTIFS('SAISIE '!$I:$I,'SYNTHESE NB EVAL'!$B11,'SAISIE '!AG:AG,3)+COUNTIFS('SAISIE '!$I:$I,'SYNTHESE NB EVAL'!$B11,'SAISIE '!AG:AG,4)</f>
        <v>0</v>
      </c>
      <c r="AB11" s="68">
        <f>COUNTIFS('SAISIE '!$I:$I,'SYNTHESE NB EVAL'!$B11,'SAISIE '!AH:AH,1)+COUNTIFS('SAISIE '!$I:$I,'SYNTHESE NB EVAL'!$B11,'SAISIE '!AH:AH,2)+COUNTIFS('SAISIE '!$I:$I,'SYNTHESE NB EVAL'!$B11,'SAISIE '!AH:AH,3)+COUNTIFS('SAISIE '!$I:$I,'SYNTHESE NB EVAL'!$B11,'SAISIE '!AH:AH,4)</f>
        <v>0</v>
      </c>
      <c r="AC11" s="68">
        <f>COUNTIFS('SAISIE '!$I:$I,'SYNTHESE NB EVAL'!$B11,'SAISIE '!AI:AI,1)+COUNTIFS('SAISIE '!$I:$I,'SYNTHESE NB EVAL'!$B11,'SAISIE '!AI:AI,2)+COUNTIFS('SAISIE '!$I:$I,'SYNTHESE NB EVAL'!$B11,'SAISIE '!AI:AI,3)+COUNTIFS('SAISIE '!$I:$I,'SYNTHESE NB EVAL'!$B11,'SAISIE '!AI:AI,4)</f>
        <v>0</v>
      </c>
      <c r="AD11" s="68">
        <f>COUNTIFS('SAISIE '!$I:$I,'SYNTHESE NB EVAL'!$B11,'SAISIE '!AJ:AJ,1)+COUNTIFS('SAISIE '!$I:$I,'SYNTHESE NB EVAL'!$B11,'SAISIE '!AJ:AJ,2)+COUNTIFS('SAISIE '!$I:$I,'SYNTHESE NB EVAL'!$B11,'SAISIE '!AJ:AJ,3)+COUNTIFS('SAISIE '!$I:$I,'SYNTHESE NB EVAL'!$B11,'SAISIE '!AJ:AJ,4)</f>
        <v>0</v>
      </c>
      <c r="AE11" s="68">
        <f>COUNTIFS('SAISIE '!$I:$I,'SYNTHESE NB EVAL'!$B11,'SAISIE '!AK:AK,1)+COUNTIFS('SAISIE '!$I:$I,'SYNTHESE NB EVAL'!$B11,'SAISIE '!AK:AK,2)+COUNTIFS('SAISIE '!$I:$I,'SYNTHESE NB EVAL'!$B11,'SAISIE '!AK:AK,3)+COUNTIFS('SAISIE '!$I:$I,'SYNTHESE NB EVAL'!$B11,'SAISIE '!AK:AK,4)</f>
        <v>0</v>
      </c>
      <c r="AF11" s="68">
        <f>COUNTIFS('SAISIE '!$I:$I,'SYNTHESE NB EVAL'!$B11,'SAISIE '!AL:AL,1)+COUNTIFS('SAISIE '!$I:$I,'SYNTHESE NB EVAL'!$B11,'SAISIE '!AL:AL,2)+COUNTIFS('SAISIE '!$I:$I,'SYNTHESE NB EVAL'!$B11,'SAISIE '!AL:AL,3)+COUNTIFS('SAISIE '!$I:$I,'SYNTHESE NB EVAL'!$B11,'SAISIE '!AL:AL,4)</f>
        <v>0</v>
      </c>
      <c r="AG11" s="68">
        <f>COUNTIFS('SAISIE '!$I:$I,'SYNTHESE NB EVAL'!$B11,'SAISIE '!AM:AM,1)+COUNTIFS('SAISIE '!$I:$I,'SYNTHESE NB EVAL'!$B11,'SAISIE '!AM:AM,2)+COUNTIFS('SAISIE '!$I:$I,'SYNTHESE NB EVAL'!$B11,'SAISIE '!AM:AM,3)+COUNTIFS('SAISIE '!$I:$I,'SYNTHESE NB EVAL'!$B11,'SAISIE '!AM:AM,4)</f>
        <v>0</v>
      </c>
      <c r="AH11" s="68">
        <f>COUNTIFS('SAISIE '!$I:$I,'SYNTHESE NB EVAL'!$B11,'SAISIE '!AN:AN,1)+COUNTIFS('SAISIE '!$I:$I,'SYNTHESE NB EVAL'!$B11,'SAISIE '!AN:AN,2)+COUNTIFS('SAISIE '!$I:$I,'SYNTHESE NB EVAL'!$B11,'SAISIE '!AN:AN,3)+COUNTIFS('SAISIE '!$I:$I,'SYNTHESE NB EVAL'!$B11,'SAISIE '!AN:AN,4)</f>
        <v>0</v>
      </c>
      <c r="AI11" s="68">
        <f>COUNTIFS('SAISIE '!$I:$I,'SYNTHESE NB EVAL'!$B11,'SAISIE '!AO:AO,1)+COUNTIFS('SAISIE '!$I:$I,'SYNTHESE NB EVAL'!$B11,'SAISIE '!AO:AO,2)+COUNTIFS('SAISIE '!$I:$I,'SYNTHESE NB EVAL'!$B11,'SAISIE '!AO:AO,3)+COUNTIFS('SAISIE '!$I:$I,'SYNTHESE NB EVAL'!$B11,'SAISIE '!AO:AO,4)</f>
        <v>0</v>
      </c>
      <c r="AJ11" s="68">
        <f>COUNTIFS('SAISIE '!$I:$I,'SYNTHESE NB EVAL'!$B11,'SAISIE '!AP:AP,1)+COUNTIFS('SAISIE '!$I:$I,'SYNTHESE NB EVAL'!$B11,'SAISIE '!AP:AP,2)+COUNTIFS('SAISIE '!$I:$I,'SYNTHESE NB EVAL'!$B11,'SAISIE '!AP:AP,3)+COUNTIFS('SAISIE '!$I:$I,'SYNTHESE NB EVAL'!$B11,'SAISIE '!AP:AP,4)</f>
        <v>0</v>
      </c>
      <c r="AK11" s="68">
        <f>COUNTIFS('SAISIE '!$I:$I,'SYNTHESE NB EVAL'!$B11,'SAISIE '!AQ:AQ,1)+COUNTIFS('SAISIE '!$I:$I,'SYNTHESE NB EVAL'!$B11,'SAISIE '!AQ:AQ,2)+COUNTIFS('SAISIE '!$I:$I,'SYNTHESE NB EVAL'!$B11,'SAISIE '!AQ:AQ,3)+COUNTIFS('SAISIE '!$I:$I,'SYNTHESE NB EVAL'!$B11,'SAISIE '!AQ:AQ,4)</f>
        <v>0</v>
      </c>
      <c r="AL11" s="68">
        <f>COUNTIFS('SAISIE '!$I:$I,'SYNTHESE NB EVAL'!$B11,'SAISIE '!AR:AR,1)+COUNTIFS('SAISIE '!$I:$I,'SYNTHESE NB EVAL'!$B11,'SAISIE '!AR:AR,2)+COUNTIFS('SAISIE '!$I:$I,'SYNTHESE NB EVAL'!$B11,'SAISIE '!AR:AR,3)+COUNTIFS('SAISIE '!$I:$I,'SYNTHESE NB EVAL'!$B11,'SAISIE '!AR:AR,4)</f>
        <v>0</v>
      </c>
      <c r="AM11" s="68">
        <f>COUNTIFS('SAISIE '!$I:$I,'SYNTHESE NB EVAL'!$B11,'SAISIE '!AS:AS,1)+COUNTIFS('SAISIE '!$I:$I,'SYNTHESE NB EVAL'!$B11,'SAISIE '!AS:AS,2)+COUNTIFS('SAISIE '!$I:$I,'SYNTHESE NB EVAL'!$B11,'SAISIE '!AS:AS,3)+COUNTIFS('SAISIE '!$I:$I,'SYNTHESE NB EVAL'!$B11,'SAISIE '!AS:AS,4)</f>
        <v>0</v>
      </c>
      <c r="AN11" s="68">
        <f>COUNTIFS('SAISIE '!$I:$I,'SYNTHESE NB EVAL'!$B11,'SAISIE '!AT:AT,1)+COUNTIFS('SAISIE '!$I:$I,'SYNTHESE NB EVAL'!$B11,'SAISIE '!AT:AT,2)+COUNTIFS('SAISIE '!$I:$I,'SYNTHESE NB EVAL'!$B11,'SAISIE '!AT:AT,3)+COUNTIFS('SAISIE '!$I:$I,'SYNTHESE NB EVAL'!$B11,'SAISIE '!AT:AT,4)</f>
        <v>0</v>
      </c>
      <c r="AO11" s="68">
        <f>COUNTIFS('SAISIE '!$I:$I,'SYNTHESE NB EVAL'!$B11,'SAISIE '!AU:AU,1)+COUNTIFS('SAISIE '!$I:$I,'SYNTHESE NB EVAL'!$B11,'SAISIE '!AU:AU,2)+COUNTIFS('SAISIE '!$I:$I,'SYNTHESE NB EVAL'!$B11,'SAISIE '!AU:AU,3)+COUNTIFS('SAISIE '!$I:$I,'SYNTHESE NB EVAL'!$B11,'SAISIE '!AU:AU,4)</f>
        <v>0</v>
      </c>
      <c r="AP11" s="68">
        <f>COUNTIFS('SAISIE '!$I:$I,'SYNTHESE NB EVAL'!$B11,'SAISIE '!AV:AV,1)+COUNTIFS('SAISIE '!$I:$I,'SYNTHESE NB EVAL'!$B11,'SAISIE '!AV:AV,2)+COUNTIFS('SAISIE '!$I:$I,'SYNTHESE NB EVAL'!$B11,'SAISIE '!AV:AV,3)+COUNTIFS('SAISIE '!$I:$I,'SYNTHESE NB EVAL'!$B11,'SAISIE '!AV:AV,4)</f>
        <v>0</v>
      </c>
      <c r="AQ11" s="68">
        <f>COUNTIFS('SAISIE '!$I:$I,'SYNTHESE NB EVAL'!$B11,'SAISIE '!AW:AW,1)+COUNTIFS('SAISIE '!$I:$I,'SYNTHESE NB EVAL'!$B11,'SAISIE '!AW:AW,2)+COUNTIFS('SAISIE '!$I:$I,'SYNTHESE NB EVAL'!$B11,'SAISIE '!AW:AW,3)+COUNTIFS('SAISIE '!$I:$I,'SYNTHESE NB EVAL'!$B11,'SAISIE '!AW:AW,4)</f>
        <v>0</v>
      </c>
      <c r="AR11" s="20" t="str">
        <f t="shared" si="1"/>
        <v/>
      </c>
    </row>
    <row r="12" spans="1:44" ht="21.75" customHeight="1">
      <c r="A12" s="64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20" t="str">
        <f t="shared" si="1"/>
        <v/>
      </c>
    </row>
    <row r="13" spans="1:44" ht="31.5" customHeight="1">
      <c r="A13" s="64"/>
      <c r="B13" s="216" t="s">
        <v>100</v>
      </c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8"/>
      <c r="AR13" s="20" t="str">
        <f t="shared" si="1"/>
        <v/>
      </c>
    </row>
    <row r="14" spans="1:44" ht="35.25" customHeight="1" outlineLevel="1">
      <c r="A14" s="65"/>
      <c r="B14" s="70" t="s">
        <v>92</v>
      </c>
      <c r="C14" s="68">
        <f>COUNTIF('SAISIE '!I:I,'SYNTHESE NB EVAL'!B14)</f>
        <v>0</v>
      </c>
      <c r="D14" s="68">
        <f>COUNTIFS('SAISIE '!$I:$I,'SYNTHESE NB EVAL'!$B14,'SAISIE '!J:J,1)+COUNTIFS('SAISIE '!$I:$I,'SYNTHESE NB EVAL'!$B14,'SAISIE '!J:J,2)+COUNTIFS('SAISIE '!$I:$I,'SYNTHESE NB EVAL'!$B14,'SAISIE '!J:J,3)+COUNTIFS('SAISIE '!$I:$I,'SYNTHESE NB EVAL'!$B14,'SAISIE '!J:J,4)</f>
        <v>0</v>
      </c>
      <c r="E14" s="68">
        <f>COUNTIFS('SAISIE '!$I:$I,'SYNTHESE NB EVAL'!$B14,'SAISIE '!K:K,1)+COUNTIFS('SAISIE '!$I:$I,'SYNTHESE NB EVAL'!$B14,'SAISIE '!K:K,2)+COUNTIFS('SAISIE '!$I:$I,'SYNTHESE NB EVAL'!$B14,'SAISIE '!K:K,3)+COUNTIFS('SAISIE '!$I:$I,'SYNTHESE NB EVAL'!$B14,'SAISIE '!K:K,4)</f>
        <v>0</v>
      </c>
      <c r="F14" s="68">
        <f>COUNTIFS('SAISIE '!$I:$I,'SYNTHESE NB EVAL'!$B14,'SAISIE '!L:L,1)+COUNTIFS('SAISIE '!$I:$I,'SYNTHESE NB EVAL'!$B14,'SAISIE '!L:L,2)+COUNTIFS('SAISIE '!$I:$I,'SYNTHESE NB EVAL'!$B14,'SAISIE '!L:L,3)+COUNTIFS('SAISIE '!$I:$I,'SYNTHESE NB EVAL'!$B14,'SAISIE '!L:L,4)</f>
        <v>0</v>
      </c>
      <c r="G14" s="68">
        <f>COUNTIFS('SAISIE '!$I:$I,'SYNTHESE NB EVAL'!$B14,'SAISIE '!M:M,1)+COUNTIFS('SAISIE '!$I:$I,'SYNTHESE NB EVAL'!$B14,'SAISIE '!M:M,2)+COUNTIFS('SAISIE '!$I:$I,'SYNTHESE NB EVAL'!$B14,'SAISIE '!M:M,3)+COUNTIFS('SAISIE '!$I:$I,'SYNTHESE NB EVAL'!$B14,'SAISIE '!M:M,4)</f>
        <v>0</v>
      </c>
      <c r="H14" s="68">
        <f>COUNTIFS('SAISIE '!$I:$I,'SYNTHESE NB EVAL'!$B14,'SAISIE '!N:N,1)+COUNTIFS('SAISIE '!$I:$I,'SYNTHESE NB EVAL'!$B14,'SAISIE '!N:N,2)+COUNTIFS('SAISIE '!$I:$I,'SYNTHESE NB EVAL'!$B14,'SAISIE '!N:N,3)+COUNTIFS('SAISIE '!$I:$I,'SYNTHESE NB EVAL'!$B14,'SAISIE '!N:N,4)</f>
        <v>0</v>
      </c>
      <c r="I14" s="68">
        <f>COUNTIFS('SAISIE '!$I:$I,'SYNTHESE NB EVAL'!$B14,'SAISIE '!O:O,1)+COUNTIFS('SAISIE '!$I:$I,'SYNTHESE NB EVAL'!$B14,'SAISIE '!O:O,2)+COUNTIFS('SAISIE '!$I:$I,'SYNTHESE NB EVAL'!$B14,'SAISIE '!O:O,3)+COUNTIFS('SAISIE '!$I:$I,'SYNTHESE NB EVAL'!$B14,'SAISIE '!O:O,4)</f>
        <v>0</v>
      </c>
      <c r="J14" s="68">
        <f>COUNTIFS('SAISIE '!$I:$I,'SYNTHESE NB EVAL'!$B14,'SAISIE '!P:P,1)+COUNTIFS('SAISIE '!$I:$I,'SYNTHESE NB EVAL'!$B14,'SAISIE '!P:P,2)+COUNTIFS('SAISIE '!$I:$I,'SYNTHESE NB EVAL'!$B14,'SAISIE '!P:P,3)+COUNTIFS('SAISIE '!$I:$I,'SYNTHESE NB EVAL'!$B14,'SAISIE '!P:P,4)</f>
        <v>0</v>
      </c>
      <c r="K14" s="68">
        <f>COUNTIFS('SAISIE '!$I:$I,'SYNTHESE NB EVAL'!$B14,'SAISIE '!Q:Q,1)+COUNTIFS('SAISIE '!$I:$I,'SYNTHESE NB EVAL'!$B14,'SAISIE '!Q:Q,2)+COUNTIFS('SAISIE '!$I:$I,'SYNTHESE NB EVAL'!$B14,'SAISIE '!Q:Q,3)+COUNTIFS('SAISIE '!$I:$I,'SYNTHESE NB EVAL'!$B14,'SAISIE '!Q:Q,4)</f>
        <v>0</v>
      </c>
      <c r="L14" s="68">
        <f>COUNTIFS('SAISIE '!$I:$I,'SYNTHESE NB EVAL'!$B14,'SAISIE '!R:R,1)+COUNTIFS('SAISIE '!$I:$I,'SYNTHESE NB EVAL'!$B14,'SAISIE '!R:R,2)+COUNTIFS('SAISIE '!$I:$I,'SYNTHESE NB EVAL'!$B14,'SAISIE '!R:R,3)+COUNTIFS('SAISIE '!$I:$I,'SYNTHESE NB EVAL'!$B14,'SAISIE '!R:R,4)</f>
        <v>0</v>
      </c>
      <c r="M14" s="68">
        <f>COUNTIFS('SAISIE '!$I:$I,'SYNTHESE NB EVAL'!$B14,'SAISIE '!S:S,1)+COUNTIFS('SAISIE '!$I:$I,'SYNTHESE NB EVAL'!$B14,'SAISIE '!S:S,2)+COUNTIFS('SAISIE '!$I:$I,'SYNTHESE NB EVAL'!$B14,'SAISIE '!S:S,3)+COUNTIFS('SAISIE '!$I:$I,'SYNTHESE NB EVAL'!$B14,'SAISIE '!S:S,4)</f>
        <v>0</v>
      </c>
      <c r="N14" s="68">
        <f>COUNTIFS('SAISIE '!$I:$I,'SYNTHESE NB EVAL'!$B14,'SAISIE '!T:T,1)+COUNTIFS('SAISIE '!$I:$I,'SYNTHESE NB EVAL'!$B14,'SAISIE '!T:T,2)+COUNTIFS('SAISIE '!$I:$I,'SYNTHESE NB EVAL'!$B14,'SAISIE '!T:T,3)+COUNTIFS('SAISIE '!$I:$I,'SYNTHESE NB EVAL'!$B14,'SAISIE '!T:T,4)</f>
        <v>0</v>
      </c>
      <c r="O14" s="68">
        <f>COUNTIFS('SAISIE '!$I:$I,'SYNTHESE NB EVAL'!$B14,'SAISIE '!U:U,1)+COUNTIFS('SAISIE '!$I:$I,'SYNTHESE NB EVAL'!$B14,'SAISIE '!U:U,2)+COUNTIFS('SAISIE '!$I:$I,'SYNTHESE NB EVAL'!$B14,'SAISIE '!U:U,3)+COUNTIFS('SAISIE '!$I:$I,'SYNTHESE NB EVAL'!$B14,'SAISIE '!U:U,4)</f>
        <v>0</v>
      </c>
      <c r="P14" s="68">
        <f>COUNTIFS('SAISIE '!$I:$I,'SYNTHESE NB EVAL'!$B14,'SAISIE '!V:V,1)+COUNTIFS('SAISIE '!$I:$I,'SYNTHESE NB EVAL'!$B14,'SAISIE '!V:V,2)+COUNTIFS('SAISIE '!$I:$I,'SYNTHESE NB EVAL'!$B14,'SAISIE '!V:V,3)+COUNTIFS('SAISIE '!$I:$I,'SYNTHESE NB EVAL'!$B14,'SAISIE '!V:V,4)</f>
        <v>0</v>
      </c>
      <c r="Q14" s="68">
        <f>COUNTIFS('SAISIE '!$I:$I,'SYNTHESE NB EVAL'!$B14,'SAISIE '!W:W,1)+COUNTIFS('SAISIE '!$I:$I,'SYNTHESE NB EVAL'!$B14,'SAISIE '!W:W,2)+COUNTIFS('SAISIE '!$I:$I,'SYNTHESE NB EVAL'!$B14,'SAISIE '!W:W,3)+COUNTIFS('SAISIE '!$I:$I,'SYNTHESE NB EVAL'!$B14,'SAISIE '!W:W,4)</f>
        <v>0</v>
      </c>
      <c r="R14" s="68">
        <f>COUNTIFS('SAISIE '!$I:$I,'SYNTHESE NB EVAL'!$B14,'SAISIE '!X:X,1)+COUNTIFS('SAISIE '!$I:$I,'SYNTHESE NB EVAL'!$B14,'SAISIE '!X:X,2)+COUNTIFS('SAISIE '!$I:$I,'SYNTHESE NB EVAL'!$B14,'SAISIE '!X:X,3)+COUNTIFS('SAISIE '!$I:$I,'SYNTHESE NB EVAL'!$B14,'SAISIE '!X:X,4)</f>
        <v>0</v>
      </c>
      <c r="S14" s="68">
        <f>COUNTIFS('SAISIE '!$I:$I,'SYNTHESE NB EVAL'!$B14,'SAISIE '!Y:Y,1)+COUNTIFS('SAISIE '!$I:$I,'SYNTHESE NB EVAL'!$B14,'SAISIE '!Y:Y,2)+COUNTIFS('SAISIE '!$I:$I,'SYNTHESE NB EVAL'!$B14,'SAISIE '!Y:Y,3)+COUNTIFS('SAISIE '!$I:$I,'SYNTHESE NB EVAL'!$B14,'SAISIE '!Y:Y,4)</f>
        <v>0</v>
      </c>
      <c r="T14" s="68">
        <f>COUNTIFS('SAISIE '!$I:$I,'SYNTHESE NB EVAL'!$B14,'SAISIE '!Z:Z,1)+COUNTIFS('SAISIE '!$I:$I,'SYNTHESE NB EVAL'!$B14,'SAISIE '!Z:Z,2)+COUNTIFS('SAISIE '!$I:$I,'SYNTHESE NB EVAL'!$B14,'SAISIE '!Z:Z,3)+COUNTIFS('SAISIE '!$I:$I,'SYNTHESE NB EVAL'!$B14,'SAISIE '!Z:Z,4)</f>
        <v>0</v>
      </c>
      <c r="U14" s="68">
        <f>COUNTIFS('SAISIE '!$I:$I,'SYNTHESE NB EVAL'!$B14,'SAISIE '!AA:AA,1)+COUNTIFS('SAISIE '!$I:$I,'SYNTHESE NB EVAL'!$B14,'SAISIE '!AA:AA,2)+COUNTIFS('SAISIE '!$I:$I,'SYNTHESE NB EVAL'!$B14,'SAISIE '!AA:AA,3)+COUNTIFS('SAISIE '!$I:$I,'SYNTHESE NB EVAL'!$B14,'SAISIE '!AA:AA,4)</f>
        <v>0</v>
      </c>
      <c r="V14" s="68">
        <f>COUNTIFS('SAISIE '!$I:$I,'SYNTHESE NB EVAL'!$B14,'SAISIE '!AB:AB,1)+COUNTIFS('SAISIE '!$I:$I,'SYNTHESE NB EVAL'!$B14,'SAISIE '!AB:AB,2)+COUNTIFS('SAISIE '!$I:$I,'SYNTHESE NB EVAL'!$B14,'SAISIE '!AB:AB,3)+COUNTIFS('SAISIE '!$I:$I,'SYNTHESE NB EVAL'!$B14,'SAISIE '!AB:AB,4)</f>
        <v>0</v>
      </c>
      <c r="W14" s="68">
        <f>COUNTIFS('SAISIE '!$I:$I,'SYNTHESE NB EVAL'!$B14,'SAISIE '!AC:AC,1)+COUNTIFS('SAISIE '!$I:$I,'SYNTHESE NB EVAL'!$B14,'SAISIE '!AC:AC,2)+COUNTIFS('SAISIE '!$I:$I,'SYNTHESE NB EVAL'!$B14,'SAISIE '!AC:AC,3)+COUNTIFS('SAISIE '!$I:$I,'SYNTHESE NB EVAL'!$B14,'SAISIE '!AC:AC,4)</f>
        <v>0</v>
      </c>
      <c r="X14" s="68">
        <f>COUNTIFS('SAISIE '!$I:$I,'SYNTHESE NB EVAL'!$B14,'SAISIE '!AD:AD,1)+COUNTIFS('SAISIE '!$I:$I,'SYNTHESE NB EVAL'!$B14,'SAISIE '!AD:AD,2)+COUNTIFS('SAISIE '!$I:$I,'SYNTHESE NB EVAL'!$B14,'SAISIE '!AD:AD,3)+COUNTIFS('SAISIE '!$I:$I,'SYNTHESE NB EVAL'!$B14,'SAISIE '!AD:AD,4)</f>
        <v>0</v>
      </c>
      <c r="Y14" s="68">
        <f>COUNTIFS('SAISIE '!$I:$I,'SYNTHESE NB EVAL'!$B14,'SAISIE '!AE:AE,1)+COUNTIFS('SAISIE '!$I:$I,'SYNTHESE NB EVAL'!$B14,'SAISIE '!AE:AE,2)+COUNTIFS('SAISIE '!$I:$I,'SYNTHESE NB EVAL'!$B14,'SAISIE '!AE:AE,3)+COUNTIFS('SAISIE '!$I:$I,'SYNTHESE NB EVAL'!$B14,'SAISIE '!AE:AE,4)</f>
        <v>0</v>
      </c>
      <c r="Z14" s="68">
        <f>COUNTIFS('SAISIE '!$I:$I,'SYNTHESE NB EVAL'!$B14,'SAISIE '!AF:AF,1)+COUNTIFS('SAISIE '!$I:$I,'SYNTHESE NB EVAL'!$B14,'SAISIE '!AF:AF,2)+COUNTIFS('SAISIE '!$I:$I,'SYNTHESE NB EVAL'!$B14,'SAISIE '!AF:AF,3)+COUNTIFS('SAISIE '!$I:$I,'SYNTHESE NB EVAL'!$B14,'SAISIE '!AF:AF,4)</f>
        <v>0</v>
      </c>
      <c r="AA14" s="68">
        <f>COUNTIFS('SAISIE '!$I:$I,'SYNTHESE NB EVAL'!$B14,'SAISIE '!AG:AG,1)+COUNTIFS('SAISIE '!$I:$I,'SYNTHESE NB EVAL'!$B14,'SAISIE '!AG:AG,2)+COUNTIFS('SAISIE '!$I:$I,'SYNTHESE NB EVAL'!$B14,'SAISIE '!AG:AG,3)+COUNTIFS('SAISIE '!$I:$I,'SYNTHESE NB EVAL'!$B14,'SAISIE '!AG:AG,4)</f>
        <v>0</v>
      </c>
      <c r="AB14" s="68">
        <f>COUNTIFS('SAISIE '!$I:$I,'SYNTHESE NB EVAL'!$B14,'SAISIE '!AH:AH,1)+COUNTIFS('SAISIE '!$I:$I,'SYNTHESE NB EVAL'!$B14,'SAISIE '!AH:AH,2)+COUNTIFS('SAISIE '!$I:$I,'SYNTHESE NB EVAL'!$B14,'SAISIE '!AH:AH,3)+COUNTIFS('SAISIE '!$I:$I,'SYNTHESE NB EVAL'!$B14,'SAISIE '!AH:AH,4)</f>
        <v>0</v>
      </c>
      <c r="AC14" s="68">
        <f>COUNTIFS('SAISIE '!$I:$I,'SYNTHESE NB EVAL'!$B14,'SAISIE '!AI:AI,1)+COUNTIFS('SAISIE '!$I:$I,'SYNTHESE NB EVAL'!$B14,'SAISIE '!AI:AI,2)+COUNTIFS('SAISIE '!$I:$I,'SYNTHESE NB EVAL'!$B14,'SAISIE '!AI:AI,3)+COUNTIFS('SAISIE '!$I:$I,'SYNTHESE NB EVAL'!$B14,'SAISIE '!AI:AI,4)</f>
        <v>0</v>
      </c>
      <c r="AD14" s="68">
        <f>COUNTIFS('SAISIE '!$I:$I,'SYNTHESE NB EVAL'!$B14,'SAISIE '!AJ:AJ,1)+COUNTIFS('SAISIE '!$I:$I,'SYNTHESE NB EVAL'!$B14,'SAISIE '!AJ:AJ,2)+COUNTIFS('SAISIE '!$I:$I,'SYNTHESE NB EVAL'!$B14,'SAISIE '!AJ:AJ,3)+COUNTIFS('SAISIE '!$I:$I,'SYNTHESE NB EVAL'!$B14,'SAISIE '!AJ:AJ,4)</f>
        <v>0</v>
      </c>
      <c r="AE14" s="68">
        <f>COUNTIFS('SAISIE '!$I:$I,'SYNTHESE NB EVAL'!$B14,'SAISIE '!AK:AK,1)+COUNTIFS('SAISIE '!$I:$I,'SYNTHESE NB EVAL'!$B14,'SAISIE '!AK:AK,2)+COUNTIFS('SAISIE '!$I:$I,'SYNTHESE NB EVAL'!$B14,'SAISIE '!AK:AK,3)+COUNTIFS('SAISIE '!$I:$I,'SYNTHESE NB EVAL'!$B14,'SAISIE '!AK:AK,4)</f>
        <v>0</v>
      </c>
      <c r="AF14" s="68">
        <f>COUNTIFS('SAISIE '!$I:$I,'SYNTHESE NB EVAL'!$B14,'SAISIE '!AL:AL,1)+COUNTIFS('SAISIE '!$I:$I,'SYNTHESE NB EVAL'!$B14,'SAISIE '!AL:AL,2)+COUNTIFS('SAISIE '!$I:$I,'SYNTHESE NB EVAL'!$B14,'SAISIE '!AL:AL,3)+COUNTIFS('SAISIE '!$I:$I,'SYNTHESE NB EVAL'!$B14,'SAISIE '!AL:AL,4)</f>
        <v>0</v>
      </c>
      <c r="AG14" s="68">
        <f>COUNTIFS('SAISIE '!$I:$I,'SYNTHESE NB EVAL'!$B14,'SAISIE '!AM:AM,1)+COUNTIFS('SAISIE '!$I:$I,'SYNTHESE NB EVAL'!$B14,'SAISIE '!AM:AM,2)+COUNTIFS('SAISIE '!$I:$I,'SYNTHESE NB EVAL'!$B14,'SAISIE '!AM:AM,3)+COUNTIFS('SAISIE '!$I:$I,'SYNTHESE NB EVAL'!$B14,'SAISIE '!AM:AM,4)</f>
        <v>0</v>
      </c>
      <c r="AH14" s="68">
        <f>COUNTIFS('SAISIE '!$I:$I,'SYNTHESE NB EVAL'!$B14,'SAISIE '!AN:AN,1)+COUNTIFS('SAISIE '!$I:$I,'SYNTHESE NB EVAL'!$B14,'SAISIE '!AN:AN,2)+COUNTIFS('SAISIE '!$I:$I,'SYNTHESE NB EVAL'!$B14,'SAISIE '!AN:AN,3)+COUNTIFS('SAISIE '!$I:$I,'SYNTHESE NB EVAL'!$B14,'SAISIE '!AN:AN,4)</f>
        <v>0</v>
      </c>
      <c r="AI14" s="68">
        <f>COUNTIFS('SAISIE '!$I:$I,'SYNTHESE NB EVAL'!$B14,'SAISIE '!AO:AO,1)+COUNTIFS('SAISIE '!$I:$I,'SYNTHESE NB EVAL'!$B14,'SAISIE '!AO:AO,2)+COUNTIFS('SAISIE '!$I:$I,'SYNTHESE NB EVAL'!$B14,'SAISIE '!AO:AO,3)+COUNTIFS('SAISIE '!$I:$I,'SYNTHESE NB EVAL'!$B14,'SAISIE '!AO:AO,4)</f>
        <v>0</v>
      </c>
      <c r="AJ14" s="68">
        <f>COUNTIFS('SAISIE '!$I:$I,'SYNTHESE NB EVAL'!$B14,'SAISIE '!AP:AP,1)+COUNTIFS('SAISIE '!$I:$I,'SYNTHESE NB EVAL'!$B14,'SAISIE '!AP:AP,2)+COUNTIFS('SAISIE '!$I:$I,'SYNTHESE NB EVAL'!$B14,'SAISIE '!AP:AP,3)+COUNTIFS('SAISIE '!$I:$I,'SYNTHESE NB EVAL'!$B14,'SAISIE '!AP:AP,4)</f>
        <v>0</v>
      </c>
      <c r="AK14" s="68">
        <f>COUNTIFS('SAISIE '!$I:$I,'SYNTHESE NB EVAL'!$B14,'SAISIE '!AQ:AQ,1)+COUNTIFS('SAISIE '!$I:$I,'SYNTHESE NB EVAL'!$B14,'SAISIE '!AQ:AQ,2)+COUNTIFS('SAISIE '!$I:$I,'SYNTHESE NB EVAL'!$B14,'SAISIE '!AQ:AQ,3)+COUNTIFS('SAISIE '!$I:$I,'SYNTHESE NB EVAL'!$B14,'SAISIE '!AQ:AQ,4)</f>
        <v>0</v>
      </c>
      <c r="AL14" s="68">
        <f>COUNTIFS('SAISIE '!$I:$I,'SYNTHESE NB EVAL'!$B14,'SAISIE '!AR:AR,1)+COUNTIFS('SAISIE '!$I:$I,'SYNTHESE NB EVAL'!$B14,'SAISIE '!AR:AR,2)+COUNTIFS('SAISIE '!$I:$I,'SYNTHESE NB EVAL'!$B14,'SAISIE '!AR:AR,3)+COUNTIFS('SAISIE '!$I:$I,'SYNTHESE NB EVAL'!$B14,'SAISIE '!AR:AR,4)</f>
        <v>0</v>
      </c>
      <c r="AM14" s="68">
        <f>COUNTIFS('SAISIE '!$I:$I,'SYNTHESE NB EVAL'!$B14,'SAISIE '!AS:AS,1)+COUNTIFS('SAISIE '!$I:$I,'SYNTHESE NB EVAL'!$B14,'SAISIE '!AS:AS,2)+COUNTIFS('SAISIE '!$I:$I,'SYNTHESE NB EVAL'!$B14,'SAISIE '!AS:AS,3)+COUNTIFS('SAISIE '!$I:$I,'SYNTHESE NB EVAL'!$B14,'SAISIE '!AS:AS,4)</f>
        <v>0</v>
      </c>
      <c r="AN14" s="68">
        <f>COUNTIFS('SAISIE '!$I:$I,'SYNTHESE NB EVAL'!$B14,'SAISIE '!AT:AT,1)+COUNTIFS('SAISIE '!$I:$I,'SYNTHESE NB EVAL'!$B14,'SAISIE '!AT:AT,2)+COUNTIFS('SAISIE '!$I:$I,'SYNTHESE NB EVAL'!$B14,'SAISIE '!AT:AT,3)+COUNTIFS('SAISIE '!$I:$I,'SYNTHESE NB EVAL'!$B14,'SAISIE '!AT:AT,4)</f>
        <v>0</v>
      </c>
      <c r="AO14" s="68">
        <f>COUNTIFS('SAISIE '!$I:$I,'SYNTHESE NB EVAL'!$B14,'SAISIE '!AU:AU,1)+COUNTIFS('SAISIE '!$I:$I,'SYNTHESE NB EVAL'!$B14,'SAISIE '!AU:AU,2)+COUNTIFS('SAISIE '!$I:$I,'SYNTHESE NB EVAL'!$B14,'SAISIE '!AU:AU,3)+COUNTIFS('SAISIE '!$I:$I,'SYNTHESE NB EVAL'!$B14,'SAISIE '!AU:AU,4)</f>
        <v>0</v>
      </c>
      <c r="AP14" s="68">
        <f>COUNTIFS('SAISIE '!$I:$I,'SYNTHESE NB EVAL'!$B14,'SAISIE '!AV:AV,1)+COUNTIFS('SAISIE '!$I:$I,'SYNTHESE NB EVAL'!$B14,'SAISIE '!AV:AV,2)+COUNTIFS('SAISIE '!$I:$I,'SYNTHESE NB EVAL'!$B14,'SAISIE '!AV:AV,3)+COUNTIFS('SAISIE '!$I:$I,'SYNTHESE NB EVAL'!$B14,'SAISIE '!AV:AV,4)</f>
        <v>0</v>
      </c>
      <c r="AQ14" s="68">
        <f>COUNTIFS('SAISIE '!$I:$I,'SYNTHESE NB EVAL'!$B14,'SAISIE '!AW:AW,1)+COUNTIFS('SAISIE '!$I:$I,'SYNTHESE NB EVAL'!$B14,'SAISIE '!AW:AW,2)+COUNTIFS('SAISIE '!$I:$I,'SYNTHESE NB EVAL'!$B14,'SAISIE '!AW:AW,3)+COUNTIFS('SAISIE '!$I:$I,'SYNTHESE NB EVAL'!$B14,'SAISIE '!AW:AW,4)</f>
        <v>0</v>
      </c>
      <c r="AR14" s="20" t="str">
        <f t="shared" si="1"/>
        <v/>
      </c>
    </row>
    <row r="15" spans="1:44" ht="35.25" customHeight="1" outlineLevel="1">
      <c r="A15" s="65"/>
      <c r="B15" s="70" t="s">
        <v>101</v>
      </c>
      <c r="C15" s="68">
        <f>COUNTIF('SAISIE '!I:I,'SYNTHESE NB EVAL'!B15)</f>
        <v>0</v>
      </c>
      <c r="D15" s="68">
        <f>COUNTIFS('SAISIE '!$I:$I,'SYNTHESE NB EVAL'!$B15,'SAISIE '!J:J,1)+COUNTIFS('SAISIE '!$I:$I,'SYNTHESE NB EVAL'!$B15,'SAISIE '!J:J,2)+COUNTIFS('SAISIE '!$I:$I,'SYNTHESE NB EVAL'!$B15,'SAISIE '!J:J,3)+COUNTIFS('SAISIE '!$I:$I,'SYNTHESE NB EVAL'!$B15,'SAISIE '!J:J,4)</f>
        <v>0</v>
      </c>
      <c r="E15" s="68">
        <f>COUNTIFS('SAISIE '!$I:$I,'SYNTHESE NB EVAL'!$B15,'SAISIE '!K:K,1)+COUNTIFS('SAISIE '!$I:$I,'SYNTHESE NB EVAL'!$B15,'SAISIE '!K:K,2)+COUNTIFS('SAISIE '!$I:$I,'SYNTHESE NB EVAL'!$B15,'SAISIE '!K:K,3)+COUNTIFS('SAISIE '!$I:$I,'SYNTHESE NB EVAL'!$B15,'SAISIE '!K:K,4)</f>
        <v>0</v>
      </c>
      <c r="F15" s="68">
        <f>COUNTIFS('SAISIE '!$I:$I,'SYNTHESE NB EVAL'!$B15,'SAISIE '!L:L,1)+COUNTIFS('SAISIE '!$I:$I,'SYNTHESE NB EVAL'!$B15,'SAISIE '!L:L,2)+COUNTIFS('SAISIE '!$I:$I,'SYNTHESE NB EVAL'!$B15,'SAISIE '!L:L,3)+COUNTIFS('SAISIE '!$I:$I,'SYNTHESE NB EVAL'!$B15,'SAISIE '!L:L,4)</f>
        <v>0</v>
      </c>
      <c r="G15" s="68">
        <f>COUNTIFS('SAISIE '!$I:$I,'SYNTHESE NB EVAL'!$B15,'SAISIE '!M:M,1)+COUNTIFS('SAISIE '!$I:$I,'SYNTHESE NB EVAL'!$B15,'SAISIE '!M:M,2)+COUNTIFS('SAISIE '!$I:$I,'SYNTHESE NB EVAL'!$B15,'SAISIE '!M:M,3)+COUNTIFS('SAISIE '!$I:$I,'SYNTHESE NB EVAL'!$B15,'SAISIE '!M:M,4)</f>
        <v>0</v>
      </c>
      <c r="H15" s="68">
        <f>COUNTIFS('SAISIE '!$I:$I,'SYNTHESE NB EVAL'!$B15,'SAISIE '!N:N,1)+COUNTIFS('SAISIE '!$I:$I,'SYNTHESE NB EVAL'!$B15,'SAISIE '!N:N,2)+COUNTIFS('SAISIE '!$I:$I,'SYNTHESE NB EVAL'!$B15,'SAISIE '!N:N,3)+COUNTIFS('SAISIE '!$I:$I,'SYNTHESE NB EVAL'!$B15,'SAISIE '!N:N,4)</f>
        <v>0</v>
      </c>
      <c r="I15" s="68">
        <f>COUNTIFS('SAISIE '!$I:$I,'SYNTHESE NB EVAL'!$B15,'SAISIE '!O:O,1)+COUNTIFS('SAISIE '!$I:$I,'SYNTHESE NB EVAL'!$B15,'SAISIE '!O:O,2)+COUNTIFS('SAISIE '!$I:$I,'SYNTHESE NB EVAL'!$B15,'SAISIE '!O:O,3)+COUNTIFS('SAISIE '!$I:$I,'SYNTHESE NB EVAL'!$B15,'SAISIE '!O:O,4)</f>
        <v>0</v>
      </c>
      <c r="J15" s="68">
        <f>COUNTIFS('SAISIE '!$I:$I,'SYNTHESE NB EVAL'!$B15,'SAISIE '!P:P,1)+COUNTIFS('SAISIE '!$I:$I,'SYNTHESE NB EVAL'!$B15,'SAISIE '!P:P,2)+COUNTIFS('SAISIE '!$I:$I,'SYNTHESE NB EVAL'!$B15,'SAISIE '!P:P,3)+COUNTIFS('SAISIE '!$I:$I,'SYNTHESE NB EVAL'!$B15,'SAISIE '!P:P,4)</f>
        <v>0</v>
      </c>
      <c r="K15" s="68">
        <f>COUNTIFS('SAISIE '!$I:$I,'SYNTHESE NB EVAL'!$B15,'SAISIE '!Q:Q,1)+COUNTIFS('SAISIE '!$I:$I,'SYNTHESE NB EVAL'!$B15,'SAISIE '!Q:Q,2)+COUNTIFS('SAISIE '!$I:$I,'SYNTHESE NB EVAL'!$B15,'SAISIE '!Q:Q,3)+COUNTIFS('SAISIE '!$I:$I,'SYNTHESE NB EVAL'!$B15,'SAISIE '!Q:Q,4)</f>
        <v>0</v>
      </c>
      <c r="L15" s="68">
        <f>COUNTIFS('SAISIE '!$I:$I,'SYNTHESE NB EVAL'!$B15,'SAISIE '!R:R,1)+COUNTIFS('SAISIE '!$I:$I,'SYNTHESE NB EVAL'!$B15,'SAISIE '!R:R,2)+COUNTIFS('SAISIE '!$I:$I,'SYNTHESE NB EVAL'!$B15,'SAISIE '!R:R,3)+COUNTIFS('SAISIE '!$I:$I,'SYNTHESE NB EVAL'!$B15,'SAISIE '!R:R,4)</f>
        <v>0</v>
      </c>
      <c r="M15" s="68">
        <f>COUNTIFS('SAISIE '!$I:$I,'SYNTHESE NB EVAL'!$B15,'SAISIE '!S:S,1)+COUNTIFS('SAISIE '!$I:$I,'SYNTHESE NB EVAL'!$B15,'SAISIE '!S:S,2)+COUNTIFS('SAISIE '!$I:$I,'SYNTHESE NB EVAL'!$B15,'SAISIE '!S:S,3)+COUNTIFS('SAISIE '!$I:$I,'SYNTHESE NB EVAL'!$B15,'SAISIE '!S:S,4)</f>
        <v>0</v>
      </c>
      <c r="N15" s="68">
        <f>COUNTIFS('SAISIE '!$I:$I,'SYNTHESE NB EVAL'!$B15,'SAISIE '!T:T,1)+COUNTIFS('SAISIE '!$I:$I,'SYNTHESE NB EVAL'!$B15,'SAISIE '!T:T,2)+COUNTIFS('SAISIE '!$I:$I,'SYNTHESE NB EVAL'!$B15,'SAISIE '!T:T,3)+COUNTIFS('SAISIE '!$I:$I,'SYNTHESE NB EVAL'!$B15,'SAISIE '!T:T,4)</f>
        <v>0</v>
      </c>
      <c r="O15" s="68">
        <f>COUNTIFS('SAISIE '!$I:$I,'SYNTHESE NB EVAL'!$B15,'SAISIE '!U:U,1)+COUNTIFS('SAISIE '!$I:$I,'SYNTHESE NB EVAL'!$B15,'SAISIE '!U:U,2)+COUNTIFS('SAISIE '!$I:$I,'SYNTHESE NB EVAL'!$B15,'SAISIE '!U:U,3)+COUNTIFS('SAISIE '!$I:$I,'SYNTHESE NB EVAL'!$B15,'SAISIE '!U:U,4)</f>
        <v>0</v>
      </c>
      <c r="P15" s="68">
        <f>COUNTIFS('SAISIE '!$I:$I,'SYNTHESE NB EVAL'!$B15,'SAISIE '!V:V,1)+COUNTIFS('SAISIE '!$I:$I,'SYNTHESE NB EVAL'!$B15,'SAISIE '!V:V,2)+COUNTIFS('SAISIE '!$I:$I,'SYNTHESE NB EVAL'!$B15,'SAISIE '!V:V,3)+COUNTIFS('SAISIE '!$I:$I,'SYNTHESE NB EVAL'!$B15,'SAISIE '!V:V,4)</f>
        <v>0</v>
      </c>
      <c r="Q15" s="68">
        <f>COUNTIFS('SAISIE '!$I:$I,'SYNTHESE NB EVAL'!$B15,'SAISIE '!W:W,1)+COUNTIFS('SAISIE '!$I:$I,'SYNTHESE NB EVAL'!$B15,'SAISIE '!W:W,2)+COUNTIFS('SAISIE '!$I:$I,'SYNTHESE NB EVAL'!$B15,'SAISIE '!W:W,3)+COUNTIFS('SAISIE '!$I:$I,'SYNTHESE NB EVAL'!$B15,'SAISIE '!W:W,4)</f>
        <v>0</v>
      </c>
      <c r="R15" s="68">
        <f>COUNTIFS('SAISIE '!$I:$I,'SYNTHESE NB EVAL'!$B15,'SAISIE '!X:X,1)+COUNTIFS('SAISIE '!$I:$I,'SYNTHESE NB EVAL'!$B15,'SAISIE '!X:X,2)+COUNTIFS('SAISIE '!$I:$I,'SYNTHESE NB EVAL'!$B15,'SAISIE '!X:X,3)+COUNTIFS('SAISIE '!$I:$I,'SYNTHESE NB EVAL'!$B15,'SAISIE '!X:X,4)</f>
        <v>0</v>
      </c>
      <c r="S15" s="68">
        <f>COUNTIFS('SAISIE '!$I:$I,'SYNTHESE NB EVAL'!$B15,'SAISIE '!Y:Y,1)+COUNTIFS('SAISIE '!$I:$I,'SYNTHESE NB EVAL'!$B15,'SAISIE '!Y:Y,2)+COUNTIFS('SAISIE '!$I:$I,'SYNTHESE NB EVAL'!$B15,'SAISIE '!Y:Y,3)+COUNTIFS('SAISIE '!$I:$I,'SYNTHESE NB EVAL'!$B15,'SAISIE '!Y:Y,4)</f>
        <v>0</v>
      </c>
      <c r="T15" s="68">
        <f>COUNTIFS('SAISIE '!$I:$I,'SYNTHESE NB EVAL'!$B15,'SAISIE '!Z:Z,1)+COUNTIFS('SAISIE '!$I:$I,'SYNTHESE NB EVAL'!$B15,'SAISIE '!Z:Z,2)+COUNTIFS('SAISIE '!$I:$I,'SYNTHESE NB EVAL'!$B15,'SAISIE '!Z:Z,3)+COUNTIFS('SAISIE '!$I:$I,'SYNTHESE NB EVAL'!$B15,'SAISIE '!Z:Z,4)</f>
        <v>0</v>
      </c>
      <c r="U15" s="68">
        <f>COUNTIFS('SAISIE '!$I:$I,'SYNTHESE NB EVAL'!$B15,'SAISIE '!AA:AA,1)+COUNTIFS('SAISIE '!$I:$I,'SYNTHESE NB EVAL'!$B15,'SAISIE '!AA:AA,2)+COUNTIFS('SAISIE '!$I:$I,'SYNTHESE NB EVAL'!$B15,'SAISIE '!AA:AA,3)+COUNTIFS('SAISIE '!$I:$I,'SYNTHESE NB EVAL'!$B15,'SAISIE '!AA:AA,4)</f>
        <v>0</v>
      </c>
      <c r="V15" s="68">
        <f>COUNTIFS('SAISIE '!$I:$I,'SYNTHESE NB EVAL'!$B15,'SAISIE '!AB:AB,1)+COUNTIFS('SAISIE '!$I:$I,'SYNTHESE NB EVAL'!$B15,'SAISIE '!AB:AB,2)+COUNTIFS('SAISIE '!$I:$I,'SYNTHESE NB EVAL'!$B15,'SAISIE '!AB:AB,3)+COUNTIFS('SAISIE '!$I:$I,'SYNTHESE NB EVAL'!$B15,'SAISIE '!AB:AB,4)</f>
        <v>0</v>
      </c>
      <c r="W15" s="68">
        <f>COUNTIFS('SAISIE '!$I:$I,'SYNTHESE NB EVAL'!$B15,'SAISIE '!AC:AC,1)+COUNTIFS('SAISIE '!$I:$I,'SYNTHESE NB EVAL'!$B15,'SAISIE '!AC:AC,2)+COUNTIFS('SAISIE '!$I:$I,'SYNTHESE NB EVAL'!$B15,'SAISIE '!AC:AC,3)+COUNTIFS('SAISIE '!$I:$I,'SYNTHESE NB EVAL'!$B15,'SAISIE '!AC:AC,4)</f>
        <v>0</v>
      </c>
      <c r="X15" s="68">
        <f>COUNTIFS('SAISIE '!$I:$I,'SYNTHESE NB EVAL'!$B15,'SAISIE '!AD:AD,1)+COUNTIFS('SAISIE '!$I:$I,'SYNTHESE NB EVAL'!$B15,'SAISIE '!AD:AD,2)+COUNTIFS('SAISIE '!$I:$I,'SYNTHESE NB EVAL'!$B15,'SAISIE '!AD:AD,3)+COUNTIFS('SAISIE '!$I:$I,'SYNTHESE NB EVAL'!$B15,'SAISIE '!AD:AD,4)</f>
        <v>0</v>
      </c>
      <c r="Y15" s="68">
        <f>COUNTIFS('SAISIE '!$I:$I,'SYNTHESE NB EVAL'!$B15,'SAISIE '!AE:AE,1)+COUNTIFS('SAISIE '!$I:$I,'SYNTHESE NB EVAL'!$B15,'SAISIE '!AE:AE,2)+COUNTIFS('SAISIE '!$I:$I,'SYNTHESE NB EVAL'!$B15,'SAISIE '!AE:AE,3)+COUNTIFS('SAISIE '!$I:$I,'SYNTHESE NB EVAL'!$B15,'SAISIE '!AE:AE,4)</f>
        <v>0</v>
      </c>
      <c r="Z15" s="68">
        <f>COUNTIFS('SAISIE '!$I:$I,'SYNTHESE NB EVAL'!$B15,'SAISIE '!AF:AF,1)+COUNTIFS('SAISIE '!$I:$I,'SYNTHESE NB EVAL'!$B15,'SAISIE '!AF:AF,2)+COUNTIFS('SAISIE '!$I:$I,'SYNTHESE NB EVAL'!$B15,'SAISIE '!AF:AF,3)+COUNTIFS('SAISIE '!$I:$I,'SYNTHESE NB EVAL'!$B15,'SAISIE '!AF:AF,4)</f>
        <v>0</v>
      </c>
      <c r="AA15" s="68">
        <f>COUNTIFS('SAISIE '!$I:$I,'SYNTHESE NB EVAL'!$B15,'SAISIE '!AG:AG,1)+COUNTIFS('SAISIE '!$I:$I,'SYNTHESE NB EVAL'!$B15,'SAISIE '!AG:AG,2)+COUNTIFS('SAISIE '!$I:$I,'SYNTHESE NB EVAL'!$B15,'SAISIE '!AG:AG,3)+COUNTIFS('SAISIE '!$I:$I,'SYNTHESE NB EVAL'!$B15,'SAISIE '!AG:AG,4)</f>
        <v>0</v>
      </c>
      <c r="AB15" s="68">
        <f>COUNTIFS('SAISIE '!$I:$I,'SYNTHESE NB EVAL'!$B15,'SAISIE '!AH:AH,1)+COUNTIFS('SAISIE '!$I:$I,'SYNTHESE NB EVAL'!$B15,'SAISIE '!AH:AH,2)+COUNTIFS('SAISIE '!$I:$I,'SYNTHESE NB EVAL'!$B15,'SAISIE '!AH:AH,3)+COUNTIFS('SAISIE '!$I:$I,'SYNTHESE NB EVAL'!$B15,'SAISIE '!AH:AH,4)</f>
        <v>0</v>
      </c>
      <c r="AC15" s="68">
        <f>COUNTIFS('SAISIE '!$I:$I,'SYNTHESE NB EVAL'!$B15,'SAISIE '!AI:AI,1)+COUNTIFS('SAISIE '!$I:$I,'SYNTHESE NB EVAL'!$B15,'SAISIE '!AI:AI,2)+COUNTIFS('SAISIE '!$I:$I,'SYNTHESE NB EVAL'!$B15,'SAISIE '!AI:AI,3)+COUNTIFS('SAISIE '!$I:$I,'SYNTHESE NB EVAL'!$B15,'SAISIE '!AI:AI,4)</f>
        <v>0</v>
      </c>
      <c r="AD15" s="68">
        <f>COUNTIFS('SAISIE '!$I:$I,'SYNTHESE NB EVAL'!$B15,'SAISIE '!AJ:AJ,1)+COUNTIFS('SAISIE '!$I:$I,'SYNTHESE NB EVAL'!$B15,'SAISIE '!AJ:AJ,2)+COUNTIFS('SAISIE '!$I:$I,'SYNTHESE NB EVAL'!$B15,'SAISIE '!AJ:AJ,3)+COUNTIFS('SAISIE '!$I:$I,'SYNTHESE NB EVAL'!$B15,'SAISIE '!AJ:AJ,4)</f>
        <v>0</v>
      </c>
      <c r="AE15" s="68">
        <f>COUNTIFS('SAISIE '!$I:$I,'SYNTHESE NB EVAL'!$B15,'SAISIE '!AK:AK,1)+COUNTIFS('SAISIE '!$I:$I,'SYNTHESE NB EVAL'!$B15,'SAISIE '!AK:AK,2)+COUNTIFS('SAISIE '!$I:$I,'SYNTHESE NB EVAL'!$B15,'SAISIE '!AK:AK,3)+COUNTIFS('SAISIE '!$I:$I,'SYNTHESE NB EVAL'!$B15,'SAISIE '!AK:AK,4)</f>
        <v>0</v>
      </c>
      <c r="AF15" s="68">
        <f>COUNTIFS('SAISIE '!$I:$I,'SYNTHESE NB EVAL'!$B15,'SAISIE '!AL:AL,1)+COUNTIFS('SAISIE '!$I:$I,'SYNTHESE NB EVAL'!$B15,'SAISIE '!AL:AL,2)+COUNTIFS('SAISIE '!$I:$I,'SYNTHESE NB EVAL'!$B15,'SAISIE '!AL:AL,3)+COUNTIFS('SAISIE '!$I:$I,'SYNTHESE NB EVAL'!$B15,'SAISIE '!AL:AL,4)</f>
        <v>0</v>
      </c>
      <c r="AG15" s="68">
        <f>COUNTIFS('SAISIE '!$I:$I,'SYNTHESE NB EVAL'!$B15,'SAISIE '!AM:AM,1)+COUNTIFS('SAISIE '!$I:$I,'SYNTHESE NB EVAL'!$B15,'SAISIE '!AM:AM,2)+COUNTIFS('SAISIE '!$I:$I,'SYNTHESE NB EVAL'!$B15,'SAISIE '!AM:AM,3)+COUNTIFS('SAISIE '!$I:$I,'SYNTHESE NB EVAL'!$B15,'SAISIE '!AM:AM,4)</f>
        <v>0</v>
      </c>
      <c r="AH15" s="68">
        <f>COUNTIFS('SAISIE '!$I:$I,'SYNTHESE NB EVAL'!$B15,'SAISIE '!AN:AN,1)+COUNTIFS('SAISIE '!$I:$I,'SYNTHESE NB EVAL'!$B15,'SAISIE '!AN:AN,2)+COUNTIFS('SAISIE '!$I:$I,'SYNTHESE NB EVAL'!$B15,'SAISIE '!AN:AN,3)+COUNTIFS('SAISIE '!$I:$I,'SYNTHESE NB EVAL'!$B15,'SAISIE '!AN:AN,4)</f>
        <v>0</v>
      </c>
      <c r="AI15" s="68">
        <f>COUNTIFS('SAISIE '!$I:$I,'SYNTHESE NB EVAL'!$B15,'SAISIE '!AO:AO,1)+COUNTIFS('SAISIE '!$I:$I,'SYNTHESE NB EVAL'!$B15,'SAISIE '!AO:AO,2)+COUNTIFS('SAISIE '!$I:$I,'SYNTHESE NB EVAL'!$B15,'SAISIE '!AO:AO,3)+COUNTIFS('SAISIE '!$I:$I,'SYNTHESE NB EVAL'!$B15,'SAISIE '!AO:AO,4)</f>
        <v>0</v>
      </c>
      <c r="AJ15" s="68">
        <f>COUNTIFS('SAISIE '!$I:$I,'SYNTHESE NB EVAL'!$B15,'SAISIE '!AP:AP,1)+COUNTIFS('SAISIE '!$I:$I,'SYNTHESE NB EVAL'!$B15,'SAISIE '!AP:AP,2)+COUNTIFS('SAISIE '!$I:$I,'SYNTHESE NB EVAL'!$B15,'SAISIE '!AP:AP,3)+COUNTIFS('SAISIE '!$I:$I,'SYNTHESE NB EVAL'!$B15,'SAISIE '!AP:AP,4)</f>
        <v>0</v>
      </c>
      <c r="AK15" s="68">
        <f>COUNTIFS('SAISIE '!$I:$I,'SYNTHESE NB EVAL'!$B15,'SAISIE '!AQ:AQ,1)+COUNTIFS('SAISIE '!$I:$I,'SYNTHESE NB EVAL'!$B15,'SAISIE '!AQ:AQ,2)+COUNTIFS('SAISIE '!$I:$I,'SYNTHESE NB EVAL'!$B15,'SAISIE '!AQ:AQ,3)+COUNTIFS('SAISIE '!$I:$I,'SYNTHESE NB EVAL'!$B15,'SAISIE '!AQ:AQ,4)</f>
        <v>0</v>
      </c>
      <c r="AL15" s="68">
        <f>COUNTIFS('SAISIE '!$I:$I,'SYNTHESE NB EVAL'!$B15,'SAISIE '!AR:AR,1)+COUNTIFS('SAISIE '!$I:$I,'SYNTHESE NB EVAL'!$B15,'SAISIE '!AR:AR,2)+COUNTIFS('SAISIE '!$I:$I,'SYNTHESE NB EVAL'!$B15,'SAISIE '!AR:AR,3)+COUNTIFS('SAISIE '!$I:$I,'SYNTHESE NB EVAL'!$B15,'SAISIE '!AR:AR,4)</f>
        <v>0</v>
      </c>
      <c r="AM15" s="68">
        <f>COUNTIFS('SAISIE '!$I:$I,'SYNTHESE NB EVAL'!$B15,'SAISIE '!AS:AS,1)+COUNTIFS('SAISIE '!$I:$I,'SYNTHESE NB EVAL'!$B15,'SAISIE '!AS:AS,2)+COUNTIFS('SAISIE '!$I:$I,'SYNTHESE NB EVAL'!$B15,'SAISIE '!AS:AS,3)+COUNTIFS('SAISIE '!$I:$I,'SYNTHESE NB EVAL'!$B15,'SAISIE '!AS:AS,4)</f>
        <v>0</v>
      </c>
      <c r="AN15" s="68">
        <f>COUNTIFS('SAISIE '!$I:$I,'SYNTHESE NB EVAL'!$B15,'SAISIE '!AT:AT,1)+COUNTIFS('SAISIE '!$I:$I,'SYNTHESE NB EVAL'!$B15,'SAISIE '!AT:AT,2)+COUNTIFS('SAISIE '!$I:$I,'SYNTHESE NB EVAL'!$B15,'SAISIE '!AT:AT,3)+COUNTIFS('SAISIE '!$I:$I,'SYNTHESE NB EVAL'!$B15,'SAISIE '!AT:AT,4)</f>
        <v>0</v>
      </c>
      <c r="AO15" s="68">
        <f>COUNTIFS('SAISIE '!$I:$I,'SYNTHESE NB EVAL'!$B15,'SAISIE '!AU:AU,1)+COUNTIFS('SAISIE '!$I:$I,'SYNTHESE NB EVAL'!$B15,'SAISIE '!AU:AU,2)+COUNTIFS('SAISIE '!$I:$I,'SYNTHESE NB EVAL'!$B15,'SAISIE '!AU:AU,3)+COUNTIFS('SAISIE '!$I:$I,'SYNTHESE NB EVAL'!$B15,'SAISIE '!AU:AU,4)</f>
        <v>0</v>
      </c>
      <c r="AP15" s="68">
        <f>COUNTIFS('SAISIE '!$I:$I,'SYNTHESE NB EVAL'!$B15,'SAISIE '!AV:AV,1)+COUNTIFS('SAISIE '!$I:$I,'SYNTHESE NB EVAL'!$B15,'SAISIE '!AV:AV,2)+COUNTIFS('SAISIE '!$I:$I,'SYNTHESE NB EVAL'!$B15,'SAISIE '!AV:AV,3)+COUNTIFS('SAISIE '!$I:$I,'SYNTHESE NB EVAL'!$B15,'SAISIE '!AV:AV,4)</f>
        <v>0</v>
      </c>
      <c r="AQ15" s="68">
        <f>COUNTIFS('SAISIE '!$I:$I,'SYNTHESE NB EVAL'!$B15,'SAISIE '!AW:AW,1)+COUNTIFS('SAISIE '!$I:$I,'SYNTHESE NB EVAL'!$B15,'SAISIE '!AW:AW,2)+COUNTIFS('SAISIE '!$I:$I,'SYNTHESE NB EVAL'!$B15,'SAISIE '!AW:AW,3)+COUNTIFS('SAISIE '!$I:$I,'SYNTHESE NB EVAL'!$B15,'SAISIE '!AW:AW,4)</f>
        <v>0</v>
      </c>
      <c r="AR15" s="20" t="str">
        <f t="shared" si="1"/>
        <v/>
      </c>
    </row>
    <row r="16" spans="1:44" ht="21.75" customHeight="1">
      <c r="A16" s="65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20" t="str">
        <f t="shared" si="1"/>
        <v/>
      </c>
    </row>
    <row r="17" spans="1:44" ht="37.5" customHeight="1">
      <c r="A17" s="65"/>
      <c r="B17" s="71" t="s">
        <v>102</v>
      </c>
      <c r="C17" s="68">
        <f>COUNTIF('SAISIE '!I:I,'SYNTHESE NB EVAL'!B17)</f>
        <v>0</v>
      </c>
      <c r="D17" s="68">
        <f>COUNTIFS('SAISIE '!$I:$I,'SYNTHESE NB EVAL'!$B17,'SAISIE '!J:J,1)+COUNTIFS('SAISIE '!$I:$I,'SYNTHESE NB EVAL'!$B17,'SAISIE '!J:J,2)+COUNTIFS('SAISIE '!$I:$I,'SYNTHESE NB EVAL'!$B17,'SAISIE '!J:J,3)+COUNTIFS('SAISIE '!$I:$I,'SYNTHESE NB EVAL'!$B17,'SAISIE '!J:J,4)</f>
        <v>0</v>
      </c>
      <c r="E17" s="68">
        <f>COUNTIFS('SAISIE '!$I:$I,'SYNTHESE NB EVAL'!$B17,'SAISIE '!K:K,1)+COUNTIFS('SAISIE '!$I:$I,'SYNTHESE NB EVAL'!$B17,'SAISIE '!K:K,2)+COUNTIFS('SAISIE '!$I:$I,'SYNTHESE NB EVAL'!$B17,'SAISIE '!K:K,3)+COUNTIFS('SAISIE '!$I:$I,'SYNTHESE NB EVAL'!$B17,'SAISIE '!K:K,4)</f>
        <v>0</v>
      </c>
      <c r="F17" s="68">
        <f>COUNTIFS('SAISIE '!$I:$I,'SYNTHESE NB EVAL'!$B17,'SAISIE '!L:L,1)+COUNTIFS('SAISIE '!$I:$I,'SYNTHESE NB EVAL'!$B17,'SAISIE '!L:L,2)+COUNTIFS('SAISIE '!$I:$I,'SYNTHESE NB EVAL'!$B17,'SAISIE '!L:L,3)+COUNTIFS('SAISIE '!$I:$I,'SYNTHESE NB EVAL'!$B17,'SAISIE '!L:L,4)</f>
        <v>0</v>
      </c>
      <c r="G17" s="68">
        <f>COUNTIFS('SAISIE '!$I:$I,'SYNTHESE NB EVAL'!$B17,'SAISIE '!M:M,1)+COUNTIFS('SAISIE '!$I:$I,'SYNTHESE NB EVAL'!$B17,'SAISIE '!M:M,2)+COUNTIFS('SAISIE '!$I:$I,'SYNTHESE NB EVAL'!$B17,'SAISIE '!M:M,3)+COUNTIFS('SAISIE '!$I:$I,'SYNTHESE NB EVAL'!$B17,'SAISIE '!M:M,4)</f>
        <v>0</v>
      </c>
      <c r="H17" s="68">
        <f>COUNTIFS('SAISIE '!$I:$I,'SYNTHESE NB EVAL'!$B17,'SAISIE '!N:N,1)+COUNTIFS('SAISIE '!$I:$I,'SYNTHESE NB EVAL'!$B17,'SAISIE '!N:N,2)+COUNTIFS('SAISIE '!$I:$I,'SYNTHESE NB EVAL'!$B17,'SAISIE '!N:N,3)+COUNTIFS('SAISIE '!$I:$I,'SYNTHESE NB EVAL'!$B17,'SAISIE '!N:N,4)</f>
        <v>0</v>
      </c>
      <c r="I17" s="68">
        <f>COUNTIFS('SAISIE '!$I:$I,'SYNTHESE NB EVAL'!$B17,'SAISIE '!O:O,1)+COUNTIFS('SAISIE '!$I:$I,'SYNTHESE NB EVAL'!$B17,'SAISIE '!O:O,2)+COUNTIFS('SAISIE '!$I:$I,'SYNTHESE NB EVAL'!$B17,'SAISIE '!O:O,3)+COUNTIFS('SAISIE '!$I:$I,'SYNTHESE NB EVAL'!$B17,'SAISIE '!O:O,4)</f>
        <v>0</v>
      </c>
      <c r="J17" s="68">
        <f>COUNTIFS('SAISIE '!$I:$I,'SYNTHESE NB EVAL'!$B17,'SAISIE '!P:P,1)+COUNTIFS('SAISIE '!$I:$I,'SYNTHESE NB EVAL'!$B17,'SAISIE '!P:P,2)+COUNTIFS('SAISIE '!$I:$I,'SYNTHESE NB EVAL'!$B17,'SAISIE '!P:P,3)+COUNTIFS('SAISIE '!$I:$I,'SYNTHESE NB EVAL'!$B17,'SAISIE '!P:P,4)</f>
        <v>0</v>
      </c>
      <c r="K17" s="68">
        <f>COUNTIFS('SAISIE '!$I:$I,'SYNTHESE NB EVAL'!$B17,'SAISIE '!Q:Q,1)+COUNTIFS('SAISIE '!$I:$I,'SYNTHESE NB EVAL'!$B17,'SAISIE '!Q:Q,2)+COUNTIFS('SAISIE '!$I:$I,'SYNTHESE NB EVAL'!$B17,'SAISIE '!Q:Q,3)+COUNTIFS('SAISIE '!$I:$I,'SYNTHESE NB EVAL'!$B17,'SAISIE '!Q:Q,4)</f>
        <v>0</v>
      </c>
      <c r="L17" s="68">
        <f>COUNTIFS('SAISIE '!$I:$I,'SYNTHESE NB EVAL'!$B17,'SAISIE '!R:R,1)+COUNTIFS('SAISIE '!$I:$I,'SYNTHESE NB EVAL'!$B17,'SAISIE '!R:R,2)+COUNTIFS('SAISIE '!$I:$I,'SYNTHESE NB EVAL'!$B17,'SAISIE '!R:R,3)+COUNTIFS('SAISIE '!$I:$I,'SYNTHESE NB EVAL'!$B17,'SAISIE '!R:R,4)</f>
        <v>0</v>
      </c>
      <c r="M17" s="68">
        <f>COUNTIFS('SAISIE '!$I:$I,'SYNTHESE NB EVAL'!$B17,'SAISIE '!S:S,1)+COUNTIFS('SAISIE '!$I:$I,'SYNTHESE NB EVAL'!$B17,'SAISIE '!S:S,2)+COUNTIFS('SAISIE '!$I:$I,'SYNTHESE NB EVAL'!$B17,'SAISIE '!S:S,3)+COUNTIFS('SAISIE '!$I:$I,'SYNTHESE NB EVAL'!$B17,'SAISIE '!S:S,4)</f>
        <v>0</v>
      </c>
      <c r="N17" s="68">
        <f>COUNTIFS('SAISIE '!$I:$I,'SYNTHESE NB EVAL'!$B17,'SAISIE '!T:T,1)+COUNTIFS('SAISIE '!$I:$I,'SYNTHESE NB EVAL'!$B17,'SAISIE '!T:T,2)+COUNTIFS('SAISIE '!$I:$I,'SYNTHESE NB EVAL'!$B17,'SAISIE '!T:T,3)+COUNTIFS('SAISIE '!$I:$I,'SYNTHESE NB EVAL'!$B17,'SAISIE '!T:T,4)</f>
        <v>0</v>
      </c>
      <c r="O17" s="68">
        <f>COUNTIFS('SAISIE '!$I:$I,'SYNTHESE NB EVAL'!$B17,'SAISIE '!U:U,1)+COUNTIFS('SAISIE '!$I:$I,'SYNTHESE NB EVAL'!$B17,'SAISIE '!U:U,2)+COUNTIFS('SAISIE '!$I:$I,'SYNTHESE NB EVAL'!$B17,'SAISIE '!U:U,3)+COUNTIFS('SAISIE '!$I:$I,'SYNTHESE NB EVAL'!$B17,'SAISIE '!U:U,4)</f>
        <v>0</v>
      </c>
      <c r="P17" s="68">
        <f>COUNTIFS('SAISIE '!$I:$I,'SYNTHESE NB EVAL'!$B17,'SAISIE '!V:V,1)+COUNTIFS('SAISIE '!$I:$I,'SYNTHESE NB EVAL'!$B17,'SAISIE '!V:V,2)+COUNTIFS('SAISIE '!$I:$I,'SYNTHESE NB EVAL'!$B17,'SAISIE '!V:V,3)+COUNTIFS('SAISIE '!$I:$I,'SYNTHESE NB EVAL'!$B17,'SAISIE '!V:V,4)</f>
        <v>0</v>
      </c>
      <c r="Q17" s="68">
        <f>COUNTIFS('SAISIE '!$I:$I,'SYNTHESE NB EVAL'!$B17,'SAISIE '!W:W,1)+COUNTIFS('SAISIE '!$I:$I,'SYNTHESE NB EVAL'!$B17,'SAISIE '!W:W,2)+COUNTIFS('SAISIE '!$I:$I,'SYNTHESE NB EVAL'!$B17,'SAISIE '!W:W,3)+COUNTIFS('SAISIE '!$I:$I,'SYNTHESE NB EVAL'!$B17,'SAISIE '!W:W,4)</f>
        <v>0</v>
      </c>
      <c r="R17" s="68">
        <f>COUNTIFS('SAISIE '!$I:$I,'SYNTHESE NB EVAL'!$B17,'SAISIE '!X:X,1)+COUNTIFS('SAISIE '!$I:$I,'SYNTHESE NB EVAL'!$B17,'SAISIE '!X:X,2)+COUNTIFS('SAISIE '!$I:$I,'SYNTHESE NB EVAL'!$B17,'SAISIE '!X:X,3)+COUNTIFS('SAISIE '!$I:$I,'SYNTHESE NB EVAL'!$B17,'SAISIE '!X:X,4)</f>
        <v>0</v>
      </c>
      <c r="S17" s="68">
        <f>COUNTIFS('SAISIE '!$I:$I,'SYNTHESE NB EVAL'!$B17,'SAISIE '!Y:Y,1)+COUNTIFS('SAISIE '!$I:$I,'SYNTHESE NB EVAL'!$B17,'SAISIE '!Y:Y,2)+COUNTIFS('SAISIE '!$I:$I,'SYNTHESE NB EVAL'!$B17,'SAISIE '!Y:Y,3)+COUNTIFS('SAISIE '!$I:$I,'SYNTHESE NB EVAL'!$B17,'SAISIE '!Y:Y,4)</f>
        <v>0</v>
      </c>
      <c r="T17" s="68">
        <f>COUNTIFS('SAISIE '!$I:$I,'SYNTHESE NB EVAL'!$B17,'SAISIE '!Z:Z,1)+COUNTIFS('SAISIE '!$I:$I,'SYNTHESE NB EVAL'!$B17,'SAISIE '!Z:Z,2)+COUNTIFS('SAISIE '!$I:$I,'SYNTHESE NB EVAL'!$B17,'SAISIE '!Z:Z,3)+COUNTIFS('SAISIE '!$I:$I,'SYNTHESE NB EVAL'!$B17,'SAISIE '!Z:Z,4)</f>
        <v>0</v>
      </c>
      <c r="U17" s="68">
        <f>COUNTIFS('SAISIE '!$I:$I,'SYNTHESE NB EVAL'!$B17,'SAISIE '!AA:AA,1)+COUNTIFS('SAISIE '!$I:$I,'SYNTHESE NB EVAL'!$B17,'SAISIE '!AA:AA,2)+COUNTIFS('SAISIE '!$I:$I,'SYNTHESE NB EVAL'!$B17,'SAISIE '!AA:AA,3)+COUNTIFS('SAISIE '!$I:$I,'SYNTHESE NB EVAL'!$B17,'SAISIE '!AA:AA,4)</f>
        <v>0</v>
      </c>
      <c r="V17" s="68">
        <f>COUNTIFS('SAISIE '!$I:$I,'SYNTHESE NB EVAL'!$B17,'SAISIE '!AB:AB,1)+COUNTIFS('SAISIE '!$I:$I,'SYNTHESE NB EVAL'!$B17,'SAISIE '!AB:AB,2)+COUNTIFS('SAISIE '!$I:$I,'SYNTHESE NB EVAL'!$B17,'SAISIE '!AB:AB,3)+COUNTIFS('SAISIE '!$I:$I,'SYNTHESE NB EVAL'!$B17,'SAISIE '!AB:AB,4)</f>
        <v>0</v>
      </c>
      <c r="W17" s="68">
        <f>COUNTIFS('SAISIE '!$I:$I,'SYNTHESE NB EVAL'!$B17,'SAISIE '!AC:AC,1)+COUNTIFS('SAISIE '!$I:$I,'SYNTHESE NB EVAL'!$B17,'SAISIE '!AC:AC,2)+COUNTIFS('SAISIE '!$I:$I,'SYNTHESE NB EVAL'!$B17,'SAISIE '!AC:AC,3)+COUNTIFS('SAISIE '!$I:$I,'SYNTHESE NB EVAL'!$B17,'SAISIE '!AC:AC,4)</f>
        <v>0</v>
      </c>
      <c r="X17" s="68">
        <f>COUNTIFS('SAISIE '!$I:$I,'SYNTHESE NB EVAL'!$B17,'SAISIE '!AD:AD,1)+COUNTIFS('SAISIE '!$I:$I,'SYNTHESE NB EVAL'!$B17,'SAISIE '!AD:AD,2)+COUNTIFS('SAISIE '!$I:$I,'SYNTHESE NB EVAL'!$B17,'SAISIE '!AD:AD,3)+COUNTIFS('SAISIE '!$I:$I,'SYNTHESE NB EVAL'!$B17,'SAISIE '!AD:AD,4)</f>
        <v>0</v>
      </c>
      <c r="Y17" s="68">
        <f>COUNTIFS('SAISIE '!$I:$I,'SYNTHESE NB EVAL'!$B17,'SAISIE '!AE:AE,1)+COUNTIFS('SAISIE '!$I:$I,'SYNTHESE NB EVAL'!$B17,'SAISIE '!AE:AE,2)+COUNTIFS('SAISIE '!$I:$I,'SYNTHESE NB EVAL'!$B17,'SAISIE '!AE:AE,3)+COUNTIFS('SAISIE '!$I:$I,'SYNTHESE NB EVAL'!$B17,'SAISIE '!AE:AE,4)</f>
        <v>0</v>
      </c>
      <c r="Z17" s="68">
        <f>COUNTIFS('SAISIE '!$I:$I,'SYNTHESE NB EVAL'!$B17,'SAISIE '!AF:AF,1)+COUNTIFS('SAISIE '!$I:$I,'SYNTHESE NB EVAL'!$B17,'SAISIE '!AF:AF,2)+COUNTIFS('SAISIE '!$I:$I,'SYNTHESE NB EVAL'!$B17,'SAISIE '!AF:AF,3)+COUNTIFS('SAISIE '!$I:$I,'SYNTHESE NB EVAL'!$B17,'SAISIE '!AF:AF,4)</f>
        <v>0</v>
      </c>
      <c r="AA17" s="68">
        <f>COUNTIFS('SAISIE '!$I:$I,'SYNTHESE NB EVAL'!$B17,'SAISIE '!AG:AG,1)+COUNTIFS('SAISIE '!$I:$I,'SYNTHESE NB EVAL'!$B17,'SAISIE '!AG:AG,2)+COUNTIFS('SAISIE '!$I:$I,'SYNTHESE NB EVAL'!$B17,'SAISIE '!AG:AG,3)+COUNTIFS('SAISIE '!$I:$I,'SYNTHESE NB EVAL'!$B17,'SAISIE '!AG:AG,4)</f>
        <v>0</v>
      </c>
      <c r="AB17" s="68">
        <f>COUNTIFS('SAISIE '!$I:$I,'SYNTHESE NB EVAL'!$B17,'SAISIE '!AH:AH,1)+COUNTIFS('SAISIE '!$I:$I,'SYNTHESE NB EVAL'!$B17,'SAISIE '!AH:AH,2)+COUNTIFS('SAISIE '!$I:$I,'SYNTHESE NB EVAL'!$B17,'SAISIE '!AH:AH,3)+COUNTIFS('SAISIE '!$I:$I,'SYNTHESE NB EVAL'!$B17,'SAISIE '!AH:AH,4)</f>
        <v>0</v>
      </c>
      <c r="AC17" s="68">
        <f>COUNTIFS('SAISIE '!$I:$I,'SYNTHESE NB EVAL'!$B17,'SAISIE '!AI:AI,1)+COUNTIFS('SAISIE '!$I:$I,'SYNTHESE NB EVAL'!$B17,'SAISIE '!AI:AI,2)+COUNTIFS('SAISIE '!$I:$I,'SYNTHESE NB EVAL'!$B17,'SAISIE '!AI:AI,3)+COUNTIFS('SAISIE '!$I:$I,'SYNTHESE NB EVAL'!$B17,'SAISIE '!AI:AI,4)</f>
        <v>0</v>
      </c>
      <c r="AD17" s="68">
        <f>COUNTIFS('SAISIE '!$I:$I,'SYNTHESE NB EVAL'!$B17,'SAISIE '!AJ:AJ,1)+COUNTIFS('SAISIE '!$I:$I,'SYNTHESE NB EVAL'!$B17,'SAISIE '!AJ:AJ,2)+COUNTIFS('SAISIE '!$I:$I,'SYNTHESE NB EVAL'!$B17,'SAISIE '!AJ:AJ,3)+COUNTIFS('SAISIE '!$I:$I,'SYNTHESE NB EVAL'!$B17,'SAISIE '!AJ:AJ,4)</f>
        <v>0</v>
      </c>
      <c r="AE17" s="68">
        <f>COUNTIFS('SAISIE '!$I:$I,'SYNTHESE NB EVAL'!$B17,'SAISIE '!AK:AK,1)+COUNTIFS('SAISIE '!$I:$I,'SYNTHESE NB EVAL'!$B17,'SAISIE '!AK:AK,2)+COUNTIFS('SAISIE '!$I:$I,'SYNTHESE NB EVAL'!$B17,'SAISIE '!AK:AK,3)+COUNTIFS('SAISIE '!$I:$I,'SYNTHESE NB EVAL'!$B17,'SAISIE '!AK:AK,4)</f>
        <v>0</v>
      </c>
      <c r="AF17" s="68">
        <f>COUNTIFS('SAISIE '!$I:$I,'SYNTHESE NB EVAL'!$B17,'SAISIE '!AL:AL,1)+COUNTIFS('SAISIE '!$I:$I,'SYNTHESE NB EVAL'!$B17,'SAISIE '!AL:AL,2)+COUNTIFS('SAISIE '!$I:$I,'SYNTHESE NB EVAL'!$B17,'SAISIE '!AL:AL,3)+COUNTIFS('SAISIE '!$I:$I,'SYNTHESE NB EVAL'!$B17,'SAISIE '!AL:AL,4)</f>
        <v>0</v>
      </c>
      <c r="AG17" s="68">
        <f>COUNTIFS('SAISIE '!$I:$I,'SYNTHESE NB EVAL'!$B17,'SAISIE '!AM:AM,1)+COUNTIFS('SAISIE '!$I:$I,'SYNTHESE NB EVAL'!$B17,'SAISIE '!AM:AM,2)+COUNTIFS('SAISIE '!$I:$I,'SYNTHESE NB EVAL'!$B17,'SAISIE '!AM:AM,3)+COUNTIFS('SAISIE '!$I:$I,'SYNTHESE NB EVAL'!$B17,'SAISIE '!AM:AM,4)</f>
        <v>0</v>
      </c>
      <c r="AH17" s="68">
        <f>COUNTIFS('SAISIE '!$I:$I,'SYNTHESE NB EVAL'!$B17,'SAISIE '!AN:AN,1)+COUNTIFS('SAISIE '!$I:$I,'SYNTHESE NB EVAL'!$B17,'SAISIE '!AN:AN,2)+COUNTIFS('SAISIE '!$I:$I,'SYNTHESE NB EVAL'!$B17,'SAISIE '!AN:AN,3)+COUNTIFS('SAISIE '!$I:$I,'SYNTHESE NB EVAL'!$B17,'SAISIE '!AN:AN,4)</f>
        <v>0</v>
      </c>
      <c r="AI17" s="68">
        <f>COUNTIFS('SAISIE '!$I:$I,'SYNTHESE NB EVAL'!$B17,'SAISIE '!AO:AO,1)+COUNTIFS('SAISIE '!$I:$I,'SYNTHESE NB EVAL'!$B17,'SAISIE '!AO:AO,2)+COUNTIFS('SAISIE '!$I:$I,'SYNTHESE NB EVAL'!$B17,'SAISIE '!AO:AO,3)+COUNTIFS('SAISIE '!$I:$I,'SYNTHESE NB EVAL'!$B17,'SAISIE '!AO:AO,4)</f>
        <v>0</v>
      </c>
      <c r="AJ17" s="68">
        <f>COUNTIFS('SAISIE '!$I:$I,'SYNTHESE NB EVAL'!$B17,'SAISIE '!AP:AP,1)+COUNTIFS('SAISIE '!$I:$I,'SYNTHESE NB EVAL'!$B17,'SAISIE '!AP:AP,2)+COUNTIFS('SAISIE '!$I:$I,'SYNTHESE NB EVAL'!$B17,'SAISIE '!AP:AP,3)+COUNTIFS('SAISIE '!$I:$I,'SYNTHESE NB EVAL'!$B17,'SAISIE '!AP:AP,4)</f>
        <v>0</v>
      </c>
      <c r="AK17" s="68">
        <f>COUNTIFS('SAISIE '!$I:$I,'SYNTHESE NB EVAL'!$B17,'SAISIE '!AQ:AQ,1)+COUNTIFS('SAISIE '!$I:$I,'SYNTHESE NB EVAL'!$B17,'SAISIE '!AQ:AQ,2)+COUNTIFS('SAISIE '!$I:$I,'SYNTHESE NB EVAL'!$B17,'SAISIE '!AQ:AQ,3)+COUNTIFS('SAISIE '!$I:$I,'SYNTHESE NB EVAL'!$B17,'SAISIE '!AQ:AQ,4)</f>
        <v>0</v>
      </c>
      <c r="AL17" s="68">
        <f>COUNTIFS('SAISIE '!$I:$I,'SYNTHESE NB EVAL'!$B17,'SAISIE '!AR:AR,1)+COUNTIFS('SAISIE '!$I:$I,'SYNTHESE NB EVAL'!$B17,'SAISIE '!AR:AR,2)+COUNTIFS('SAISIE '!$I:$I,'SYNTHESE NB EVAL'!$B17,'SAISIE '!AR:AR,3)+COUNTIFS('SAISIE '!$I:$I,'SYNTHESE NB EVAL'!$B17,'SAISIE '!AR:AR,4)</f>
        <v>0</v>
      </c>
      <c r="AM17" s="68">
        <f>COUNTIFS('SAISIE '!$I:$I,'SYNTHESE NB EVAL'!$B17,'SAISIE '!AS:AS,1)+COUNTIFS('SAISIE '!$I:$I,'SYNTHESE NB EVAL'!$B17,'SAISIE '!AS:AS,2)+COUNTIFS('SAISIE '!$I:$I,'SYNTHESE NB EVAL'!$B17,'SAISIE '!AS:AS,3)+COUNTIFS('SAISIE '!$I:$I,'SYNTHESE NB EVAL'!$B17,'SAISIE '!AS:AS,4)</f>
        <v>0</v>
      </c>
      <c r="AN17" s="68">
        <f>COUNTIFS('SAISIE '!$I:$I,'SYNTHESE NB EVAL'!$B17,'SAISIE '!AT:AT,1)+COUNTIFS('SAISIE '!$I:$I,'SYNTHESE NB EVAL'!$B17,'SAISIE '!AT:AT,2)+COUNTIFS('SAISIE '!$I:$I,'SYNTHESE NB EVAL'!$B17,'SAISIE '!AT:AT,3)+COUNTIFS('SAISIE '!$I:$I,'SYNTHESE NB EVAL'!$B17,'SAISIE '!AT:AT,4)</f>
        <v>0</v>
      </c>
      <c r="AO17" s="68">
        <f>COUNTIFS('SAISIE '!$I:$I,'SYNTHESE NB EVAL'!$B17,'SAISIE '!AU:AU,1)+COUNTIFS('SAISIE '!$I:$I,'SYNTHESE NB EVAL'!$B17,'SAISIE '!AU:AU,2)+COUNTIFS('SAISIE '!$I:$I,'SYNTHESE NB EVAL'!$B17,'SAISIE '!AU:AU,3)+COUNTIFS('SAISIE '!$I:$I,'SYNTHESE NB EVAL'!$B17,'SAISIE '!AU:AU,4)</f>
        <v>0</v>
      </c>
      <c r="AP17" s="68">
        <f>COUNTIFS('SAISIE '!$I:$I,'SYNTHESE NB EVAL'!$B17,'SAISIE '!AV:AV,1)+COUNTIFS('SAISIE '!$I:$I,'SYNTHESE NB EVAL'!$B17,'SAISIE '!AV:AV,2)+COUNTIFS('SAISIE '!$I:$I,'SYNTHESE NB EVAL'!$B17,'SAISIE '!AV:AV,3)+COUNTIFS('SAISIE '!$I:$I,'SYNTHESE NB EVAL'!$B17,'SAISIE '!AV:AV,4)</f>
        <v>0</v>
      </c>
      <c r="AQ17" s="68">
        <f>COUNTIFS('SAISIE '!$I:$I,'SYNTHESE NB EVAL'!$B17,'SAISIE '!AW:AW,1)+COUNTIFS('SAISIE '!$I:$I,'SYNTHESE NB EVAL'!$B17,'SAISIE '!AW:AW,2)+COUNTIFS('SAISIE '!$I:$I,'SYNTHESE NB EVAL'!$B17,'SAISIE '!AW:AW,3)+COUNTIFS('SAISIE '!$I:$I,'SYNTHESE NB EVAL'!$B17,'SAISIE '!AW:AW,4)</f>
        <v>0</v>
      </c>
      <c r="AR17" s="20" t="str">
        <f t="shared" si="1"/>
        <v/>
      </c>
    </row>
    <row r="18" spans="1:44" ht="35.25" customHeight="1">
      <c r="A18" s="65"/>
      <c r="B18" s="213" t="s">
        <v>94</v>
      </c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14"/>
      <c r="U18" s="214"/>
      <c r="V18" s="214"/>
      <c r="W18" s="214"/>
      <c r="X18" s="214"/>
      <c r="Y18" s="214"/>
      <c r="Z18" s="214"/>
      <c r="AA18" s="214"/>
      <c r="AB18" s="214"/>
      <c r="AC18" s="214"/>
      <c r="AD18" s="214"/>
      <c r="AE18" s="214"/>
      <c r="AF18" s="214"/>
      <c r="AG18" s="214"/>
      <c r="AH18" s="214"/>
      <c r="AI18" s="214"/>
      <c r="AJ18" s="214"/>
      <c r="AK18" s="214"/>
      <c r="AL18" s="214"/>
      <c r="AM18" s="214"/>
      <c r="AN18" s="214"/>
      <c r="AO18" s="214"/>
      <c r="AP18" s="214"/>
      <c r="AQ18" s="215"/>
      <c r="AR18" s="20" t="str">
        <f t="shared" si="1"/>
        <v/>
      </c>
    </row>
    <row r="19" spans="1:44" ht="35.25" customHeight="1" outlineLevel="1">
      <c r="A19" s="65"/>
      <c r="B19" s="69" t="s">
        <v>88</v>
      </c>
      <c r="C19" s="68">
        <f>COUNTIF('SAISIE '!I:I,'SYNTHESE NB EVAL'!B19)</f>
        <v>0</v>
      </c>
      <c r="D19" s="68">
        <f>COUNTIFS('SAISIE '!$I:$I,'SYNTHESE NB EVAL'!$B19,'SAISIE '!J:J,1)+COUNTIFS('SAISIE '!$I:$I,'SYNTHESE NB EVAL'!$B19,'SAISIE '!J:J,2)+COUNTIFS('SAISIE '!$I:$I,'SYNTHESE NB EVAL'!$B19,'SAISIE '!J:J,3)+COUNTIFS('SAISIE '!$I:$I,'SYNTHESE NB EVAL'!$B19,'SAISIE '!J:J,4)</f>
        <v>0</v>
      </c>
      <c r="E19" s="68">
        <f>COUNTIFS('SAISIE '!$I:$I,'SYNTHESE NB EVAL'!$B19,'SAISIE '!K:K,1)+COUNTIFS('SAISIE '!$I:$I,'SYNTHESE NB EVAL'!$B19,'SAISIE '!K:K,2)+COUNTIFS('SAISIE '!$I:$I,'SYNTHESE NB EVAL'!$B19,'SAISIE '!K:K,3)+COUNTIFS('SAISIE '!$I:$I,'SYNTHESE NB EVAL'!$B19,'SAISIE '!K:K,4)</f>
        <v>0</v>
      </c>
      <c r="F19" s="68">
        <f>COUNTIFS('SAISIE '!$I:$I,'SYNTHESE NB EVAL'!$B19,'SAISIE '!L:L,1)+COUNTIFS('SAISIE '!$I:$I,'SYNTHESE NB EVAL'!$B19,'SAISIE '!L:L,2)+COUNTIFS('SAISIE '!$I:$I,'SYNTHESE NB EVAL'!$B19,'SAISIE '!L:L,3)+COUNTIFS('SAISIE '!$I:$I,'SYNTHESE NB EVAL'!$B19,'SAISIE '!L:L,4)</f>
        <v>0</v>
      </c>
      <c r="G19" s="68">
        <f>COUNTIFS('SAISIE '!$I:$I,'SYNTHESE NB EVAL'!$B19,'SAISIE '!M:M,1)+COUNTIFS('SAISIE '!$I:$I,'SYNTHESE NB EVAL'!$B19,'SAISIE '!M:M,2)+COUNTIFS('SAISIE '!$I:$I,'SYNTHESE NB EVAL'!$B19,'SAISIE '!M:M,3)+COUNTIFS('SAISIE '!$I:$I,'SYNTHESE NB EVAL'!$B19,'SAISIE '!M:M,4)</f>
        <v>0</v>
      </c>
      <c r="H19" s="68">
        <f>COUNTIFS('SAISIE '!$I:$I,'SYNTHESE NB EVAL'!$B19,'SAISIE '!N:N,1)+COUNTIFS('SAISIE '!$I:$I,'SYNTHESE NB EVAL'!$B19,'SAISIE '!N:N,2)+COUNTIFS('SAISIE '!$I:$I,'SYNTHESE NB EVAL'!$B19,'SAISIE '!N:N,3)+COUNTIFS('SAISIE '!$I:$I,'SYNTHESE NB EVAL'!$B19,'SAISIE '!N:N,4)</f>
        <v>0</v>
      </c>
      <c r="I19" s="68">
        <f>COUNTIFS('SAISIE '!$I:$I,'SYNTHESE NB EVAL'!$B19,'SAISIE '!O:O,1)+COUNTIFS('SAISIE '!$I:$I,'SYNTHESE NB EVAL'!$B19,'SAISIE '!O:O,2)+COUNTIFS('SAISIE '!$I:$I,'SYNTHESE NB EVAL'!$B19,'SAISIE '!O:O,3)+COUNTIFS('SAISIE '!$I:$I,'SYNTHESE NB EVAL'!$B19,'SAISIE '!O:O,4)</f>
        <v>0</v>
      </c>
      <c r="J19" s="68">
        <f>COUNTIFS('SAISIE '!$I:$I,'SYNTHESE NB EVAL'!$B19,'SAISIE '!P:P,1)+COUNTIFS('SAISIE '!$I:$I,'SYNTHESE NB EVAL'!$B19,'SAISIE '!P:P,2)+COUNTIFS('SAISIE '!$I:$I,'SYNTHESE NB EVAL'!$B19,'SAISIE '!P:P,3)+COUNTIFS('SAISIE '!$I:$I,'SYNTHESE NB EVAL'!$B19,'SAISIE '!P:P,4)</f>
        <v>0</v>
      </c>
      <c r="K19" s="68">
        <f>COUNTIFS('SAISIE '!$I:$I,'SYNTHESE NB EVAL'!$B19,'SAISIE '!Q:Q,1)+COUNTIFS('SAISIE '!$I:$I,'SYNTHESE NB EVAL'!$B19,'SAISIE '!Q:Q,2)+COUNTIFS('SAISIE '!$I:$I,'SYNTHESE NB EVAL'!$B19,'SAISIE '!Q:Q,3)+COUNTIFS('SAISIE '!$I:$I,'SYNTHESE NB EVAL'!$B19,'SAISIE '!Q:Q,4)</f>
        <v>0</v>
      </c>
      <c r="L19" s="68">
        <f>COUNTIFS('SAISIE '!$I:$I,'SYNTHESE NB EVAL'!$B19,'SAISIE '!R:R,1)+COUNTIFS('SAISIE '!$I:$I,'SYNTHESE NB EVAL'!$B19,'SAISIE '!R:R,2)+COUNTIFS('SAISIE '!$I:$I,'SYNTHESE NB EVAL'!$B19,'SAISIE '!R:R,3)+COUNTIFS('SAISIE '!$I:$I,'SYNTHESE NB EVAL'!$B19,'SAISIE '!R:R,4)</f>
        <v>0</v>
      </c>
      <c r="M19" s="68">
        <f>COUNTIFS('SAISIE '!$I:$I,'SYNTHESE NB EVAL'!$B19,'SAISIE '!S:S,1)+COUNTIFS('SAISIE '!$I:$I,'SYNTHESE NB EVAL'!$B19,'SAISIE '!S:S,2)+COUNTIFS('SAISIE '!$I:$I,'SYNTHESE NB EVAL'!$B19,'SAISIE '!S:S,3)+COUNTIFS('SAISIE '!$I:$I,'SYNTHESE NB EVAL'!$B19,'SAISIE '!S:S,4)</f>
        <v>0</v>
      </c>
      <c r="N19" s="68">
        <f>COUNTIFS('SAISIE '!$I:$I,'SYNTHESE NB EVAL'!$B19,'SAISIE '!T:T,1)+COUNTIFS('SAISIE '!$I:$I,'SYNTHESE NB EVAL'!$B19,'SAISIE '!T:T,2)+COUNTIFS('SAISIE '!$I:$I,'SYNTHESE NB EVAL'!$B19,'SAISIE '!T:T,3)+COUNTIFS('SAISIE '!$I:$I,'SYNTHESE NB EVAL'!$B19,'SAISIE '!T:T,4)</f>
        <v>0</v>
      </c>
      <c r="O19" s="68">
        <f>COUNTIFS('SAISIE '!$I:$I,'SYNTHESE NB EVAL'!$B19,'SAISIE '!U:U,1)+COUNTIFS('SAISIE '!$I:$I,'SYNTHESE NB EVAL'!$B19,'SAISIE '!U:U,2)+COUNTIFS('SAISIE '!$I:$I,'SYNTHESE NB EVAL'!$B19,'SAISIE '!U:U,3)+COUNTIFS('SAISIE '!$I:$I,'SYNTHESE NB EVAL'!$B19,'SAISIE '!U:U,4)</f>
        <v>0</v>
      </c>
      <c r="P19" s="68">
        <f>COUNTIFS('SAISIE '!$I:$I,'SYNTHESE NB EVAL'!$B19,'SAISIE '!V:V,1)+COUNTIFS('SAISIE '!$I:$I,'SYNTHESE NB EVAL'!$B19,'SAISIE '!V:V,2)+COUNTIFS('SAISIE '!$I:$I,'SYNTHESE NB EVAL'!$B19,'SAISIE '!V:V,3)+COUNTIFS('SAISIE '!$I:$I,'SYNTHESE NB EVAL'!$B19,'SAISIE '!V:V,4)</f>
        <v>0</v>
      </c>
      <c r="Q19" s="68">
        <f>COUNTIFS('SAISIE '!$I:$I,'SYNTHESE NB EVAL'!$B19,'SAISIE '!W:W,1)+COUNTIFS('SAISIE '!$I:$I,'SYNTHESE NB EVAL'!$B19,'SAISIE '!W:W,2)+COUNTIFS('SAISIE '!$I:$I,'SYNTHESE NB EVAL'!$B19,'SAISIE '!W:W,3)+COUNTIFS('SAISIE '!$I:$I,'SYNTHESE NB EVAL'!$B19,'SAISIE '!W:W,4)</f>
        <v>0</v>
      </c>
      <c r="R19" s="68">
        <f>COUNTIFS('SAISIE '!$I:$I,'SYNTHESE NB EVAL'!$B19,'SAISIE '!X:X,1)+COUNTIFS('SAISIE '!$I:$I,'SYNTHESE NB EVAL'!$B19,'SAISIE '!X:X,2)+COUNTIFS('SAISIE '!$I:$I,'SYNTHESE NB EVAL'!$B19,'SAISIE '!X:X,3)+COUNTIFS('SAISIE '!$I:$I,'SYNTHESE NB EVAL'!$B19,'SAISIE '!X:X,4)</f>
        <v>0</v>
      </c>
      <c r="S19" s="68">
        <f>COUNTIFS('SAISIE '!$I:$I,'SYNTHESE NB EVAL'!$B19,'SAISIE '!Y:Y,1)+COUNTIFS('SAISIE '!$I:$I,'SYNTHESE NB EVAL'!$B19,'SAISIE '!Y:Y,2)+COUNTIFS('SAISIE '!$I:$I,'SYNTHESE NB EVAL'!$B19,'SAISIE '!Y:Y,3)+COUNTIFS('SAISIE '!$I:$I,'SYNTHESE NB EVAL'!$B19,'SAISIE '!Y:Y,4)</f>
        <v>0</v>
      </c>
      <c r="T19" s="68">
        <f>COUNTIFS('SAISIE '!$I:$I,'SYNTHESE NB EVAL'!$B19,'SAISIE '!Z:Z,1)+COUNTIFS('SAISIE '!$I:$I,'SYNTHESE NB EVAL'!$B19,'SAISIE '!Z:Z,2)+COUNTIFS('SAISIE '!$I:$I,'SYNTHESE NB EVAL'!$B19,'SAISIE '!Z:Z,3)+COUNTIFS('SAISIE '!$I:$I,'SYNTHESE NB EVAL'!$B19,'SAISIE '!Z:Z,4)</f>
        <v>0</v>
      </c>
      <c r="U19" s="68">
        <f>COUNTIFS('SAISIE '!$I:$I,'SYNTHESE NB EVAL'!$B19,'SAISIE '!AA:AA,1)+COUNTIFS('SAISIE '!$I:$I,'SYNTHESE NB EVAL'!$B19,'SAISIE '!AA:AA,2)+COUNTIFS('SAISIE '!$I:$I,'SYNTHESE NB EVAL'!$B19,'SAISIE '!AA:AA,3)+COUNTIFS('SAISIE '!$I:$I,'SYNTHESE NB EVAL'!$B19,'SAISIE '!AA:AA,4)</f>
        <v>0</v>
      </c>
      <c r="V19" s="68">
        <f>COUNTIFS('SAISIE '!$I:$I,'SYNTHESE NB EVAL'!$B19,'SAISIE '!AB:AB,1)+COUNTIFS('SAISIE '!$I:$I,'SYNTHESE NB EVAL'!$B19,'SAISIE '!AB:AB,2)+COUNTIFS('SAISIE '!$I:$I,'SYNTHESE NB EVAL'!$B19,'SAISIE '!AB:AB,3)+COUNTIFS('SAISIE '!$I:$I,'SYNTHESE NB EVAL'!$B19,'SAISIE '!AB:AB,4)</f>
        <v>0</v>
      </c>
      <c r="W19" s="68">
        <f>COUNTIFS('SAISIE '!$I:$I,'SYNTHESE NB EVAL'!$B19,'SAISIE '!AC:AC,1)+COUNTIFS('SAISIE '!$I:$I,'SYNTHESE NB EVAL'!$B19,'SAISIE '!AC:AC,2)+COUNTIFS('SAISIE '!$I:$I,'SYNTHESE NB EVAL'!$B19,'SAISIE '!AC:AC,3)+COUNTIFS('SAISIE '!$I:$I,'SYNTHESE NB EVAL'!$B19,'SAISIE '!AC:AC,4)</f>
        <v>0</v>
      </c>
      <c r="X19" s="68">
        <f>COUNTIFS('SAISIE '!$I:$I,'SYNTHESE NB EVAL'!$B19,'SAISIE '!AD:AD,1)+COUNTIFS('SAISIE '!$I:$I,'SYNTHESE NB EVAL'!$B19,'SAISIE '!AD:AD,2)+COUNTIFS('SAISIE '!$I:$I,'SYNTHESE NB EVAL'!$B19,'SAISIE '!AD:AD,3)+COUNTIFS('SAISIE '!$I:$I,'SYNTHESE NB EVAL'!$B19,'SAISIE '!AD:AD,4)</f>
        <v>0</v>
      </c>
      <c r="Y19" s="68">
        <f>COUNTIFS('SAISIE '!$I:$I,'SYNTHESE NB EVAL'!$B19,'SAISIE '!AE:AE,1)+COUNTIFS('SAISIE '!$I:$I,'SYNTHESE NB EVAL'!$B19,'SAISIE '!AE:AE,2)+COUNTIFS('SAISIE '!$I:$I,'SYNTHESE NB EVAL'!$B19,'SAISIE '!AE:AE,3)+COUNTIFS('SAISIE '!$I:$I,'SYNTHESE NB EVAL'!$B19,'SAISIE '!AE:AE,4)</f>
        <v>0</v>
      </c>
      <c r="Z19" s="68">
        <f>COUNTIFS('SAISIE '!$I:$I,'SYNTHESE NB EVAL'!$B19,'SAISIE '!AF:AF,1)+COUNTIFS('SAISIE '!$I:$I,'SYNTHESE NB EVAL'!$B19,'SAISIE '!AF:AF,2)+COUNTIFS('SAISIE '!$I:$I,'SYNTHESE NB EVAL'!$B19,'SAISIE '!AF:AF,3)+COUNTIFS('SAISIE '!$I:$I,'SYNTHESE NB EVAL'!$B19,'SAISIE '!AF:AF,4)</f>
        <v>0</v>
      </c>
      <c r="AA19" s="68">
        <f>COUNTIFS('SAISIE '!$I:$I,'SYNTHESE NB EVAL'!$B19,'SAISIE '!AG:AG,1)+COUNTIFS('SAISIE '!$I:$I,'SYNTHESE NB EVAL'!$B19,'SAISIE '!AG:AG,2)+COUNTIFS('SAISIE '!$I:$I,'SYNTHESE NB EVAL'!$B19,'SAISIE '!AG:AG,3)+COUNTIFS('SAISIE '!$I:$I,'SYNTHESE NB EVAL'!$B19,'SAISIE '!AG:AG,4)</f>
        <v>0</v>
      </c>
      <c r="AB19" s="68">
        <f>COUNTIFS('SAISIE '!$I:$I,'SYNTHESE NB EVAL'!$B19,'SAISIE '!AH:AH,1)+COUNTIFS('SAISIE '!$I:$I,'SYNTHESE NB EVAL'!$B19,'SAISIE '!AH:AH,2)+COUNTIFS('SAISIE '!$I:$I,'SYNTHESE NB EVAL'!$B19,'SAISIE '!AH:AH,3)+COUNTIFS('SAISIE '!$I:$I,'SYNTHESE NB EVAL'!$B19,'SAISIE '!AH:AH,4)</f>
        <v>0</v>
      </c>
      <c r="AC19" s="68">
        <f>COUNTIFS('SAISIE '!$I:$I,'SYNTHESE NB EVAL'!$B19,'SAISIE '!AI:AI,1)+COUNTIFS('SAISIE '!$I:$I,'SYNTHESE NB EVAL'!$B19,'SAISIE '!AI:AI,2)+COUNTIFS('SAISIE '!$I:$I,'SYNTHESE NB EVAL'!$B19,'SAISIE '!AI:AI,3)+COUNTIFS('SAISIE '!$I:$I,'SYNTHESE NB EVAL'!$B19,'SAISIE '!AI:AI,4)</f>
        <v>0</v>
      </c>
      <c r="AD19" s="68">
        <f>COUNTIFS('SAISIE '!$I:$I,'SYNTHESE NB EVAL'!$B19,'SAISIE '!AJ:AJ,1)+COUNTIFS('SAISIE '!$I:$I,'SYNTHESE NB EVAL'!$B19,'SAISIE '!AJ:AJ,2)+COUNTIFS('SAISIE '!$I:$I,'SYNTHESE NB EVAL'!$B19,'SAISIE '!AJ:AJ,3)+COUNTIFS('SAISIE '!$I:$I,'SYNTHESE NB EVAL'!$B19,'SAISIE '!AJ:AJ,4)</f>
        <v>0</v>
      </c>
      <c r="AE19" s="68">
        <f>COUNTIFS('SAISIE '!$I:$I,'SYNTHESE NB EVAL'!$B19,'SAISIE '!AK:AK,1)+COUNTIFS('SAISIE '!$I:$I,'SYNTHESE NB EVAL'!$B19,'SAISIE '!AK:AK,2)+COUNTIFS('SAISIE '!$I:$I,'SYNTHESE NB EVAL'!$B19,'SAISIE '!AK:AK,3)+COUNTIFS('SAISIE '!$I:$I,'SYNTHESE NB EVAL'!$B19,'SAISIE '!AK:AK,4)</f>
        <v>0</v>
      </c>
      <c r="AF19" s="68">
        <f>COUNTIFS('SAISIE '!$I:$I,'SYNTHESE NB EVAL'!$B19,'SAISIE '!AL:AL,1)+COUNTIFS('SAISIE '!$I:$I,'SYNTHESE NB EVAL'!$B19,'SAISIE '!AL:AL,2)+COUNTIFS('SAISIE '!$I:$I,'SYNTHESE NB EVAL'!$B19,'SAISIE '!AL:AL,3)+COUNTIFS('SAISIE '!$I:$I,'SYNTHESE NB EVAL'!$B19,'SAISIE '!AL:AL,4)</f>
        <v>0</v>
      </c>
      <c r="AG19" s="68">
        <f>COUNTIFS('SAISIE '!$I:$I,'SYNTHESE NB EVAL'!$B19,'SAISIE '!AM:AM,1)+COUNTIFS('SAISIE '!$I:$I,'SYNTHESE NB EVAL'!$B19,'SAISIE '!AM:AM,2)+COUNTIFS('SAISIE '!$I:$I,'SYNTHESE NB EVAL'!$B19,'SAISIE '!AM:AM,3)+COUNTIFS('SAISIE '!$I:$I,'SYNTHESE NB EVAL'!$B19,'SAISIE '!AM:AM,4)</f>
        <v>0</v>
      </c>
      <c r="AH19" s="68">
        <f>COUNTIFS('SAISIE '!$I:$I,'SYNTHESE NB EVAL'!$B19,'SAISIE '!AN:AN,1)+COUNTIFS('SAISIE '!$I:$I,'SYNTHESE NB EVAL'!$B19,'SAISIE '!AN:AN,2)+COUNTIFS('SAISIE '!$I:$I,'SYNTHESE NB EVAL'!$B19,'SAISIE '!AN:AN,3)+COUNTIFS('SAISIE '!$I:$I,'SYNTHESE NB EVAL'!$B19,'SAISIE '!AN:AN,4)</f>
        <v>0</v>
      </c>
      <c r="AI19" s="68">
        <f>COUNTIFS('SAISIE '!$I:$I,'SYNTHESE NB EVAL'!$B19,'SAISIE '!AO:AO,1)+COUNTIFS('SAISIE '!$I:$I,'SYNTHESE NB EVAL'!$B19,'SAISIE '!AO:AO,2)+COUNTIFS('SAISIE '!$I:$I,'SYNTHESE NB EVAL'!$B19,'SAISIE '!AO:AO,3)+COUNTIFS('SAISIE '!$I:$I,'SYNTHESE NB EVAL'!$B19,'SAISIE '!AO:AO,4)</f>
        <v>0</v>
      </c>
      <c r="AJ19" s="68">
        <f>COUNTIFS('SAISIE '!$I:$I,'SYNTHESE NB EVAL'!$B19,'SAISIE '!AP:AP,1)+COUNTIFS('SAISIE '!$I:$I,'SYNTHESE NB EVAL'!$B19,'SAISIE '!AP:AP,2)+COUNTIFS('SAISIE '!$I:$I,'SYNTHESE NB EVAL'!$B19,'SAISIE '!AP:AP,3)+COUNTIFS('SAISIE '!$I:$I,'SYNTHESE NB EVAL'!$B19,'SAISIE '!AP:AP,4)</f>
        <v>0</v>
      </c>
      <c r="AK19" s="68">
        <f>COUNTIFS('SAISIE '!$I:$I,'SYNTHESE NB EVAL'!$B19,'SAISIE '!AQ:AQ,1)+COUNTIFS('SAISIE '!$I:$I,'SYNTHESE NB EVAL'!$B19,'SAISIE '!AQ:AQ,2)+COUNTIFS('SAISIE '!$I:$I,'SYNTHESE NB EVAL'!$B19,'SAISIE '!AQ:AQ,3)+COUNTIFS('SAISIE '!$I:$I,'SYNTHESE NB EVAL'!$B19,'SAISIE '!AQ:AQ,4)</f>
        <v>0</v>
      </c>
      <c r="AL19" s="68">
        <f>COUNTIFS('SAISIE '!$I:$I,'SYNTHESE NB EVAL'!$B19,'SAISIE '!AR:AR,1)+COUNTIFS('SAISIE '!$I:$I,'SYNTHESE NB EVAL'!$B19,'SAISIE '!AR:AR,2)+COUNTIFS('SAISIE '!$I:$I,'SYNTHESE NB EVAL'!$B19,'SAISIE '!AR:AR,3)+COUNTIFS('SAISIE '!$I:$I,'SYNTHESE NB EVAL'!$B19,'SAISIE '!AR:AR,4)</f>
        <v>0</v>
      </c>
      <c r="AM19" s="68">
        <f>COUNTIFS('SAISIE '!$I:$I,'SYNTHESE NB EVAL'!$B19,'SAISIE '!AS:AS,1)+COUNTIFS('SAISIE '!$I:$I,'SYNTHESE NB EVAL'!$B19,'SAISIE '!AS:AS,2)+COUNTIFS('SAISIE '!$I:$I,'SYNTHESE NB EVAL'!$B19,'SAISIE '!AS:AS,3)+COUNTIFS('SAISIE '!$I:$I,'SYNTHESE NB EVAL'!$B19,'SAISIE '!AS:AS,4)</f>
        <v>0</v>
      </c>
      <c r="AN19" s="68">
        <f>COUNTIFS('SAISIE '!$I:$I,'SYNTHESE NB EVAL'!$B19,'SAISIE '!AT:AT,1)+COUNTIFS('SAISIE '!$I:$I,'SYNTHESE NB EVAL'!$B19,'SAISIE '!AT:AT,2)+COUNTIFS('SAISIE '!$I:$I,'SYNTHESE NB EVAL'!$B19,'SAISIE '!AT:AT,3)+COUNTIFS('SAISIE '!$I:$I,'SYNTHESE NB EVAL'!$B19,'SAISIE '!AT:AT,4)</f>
        <v>0</v>
      </c>
      <c r="AO19" s="68">
        <f>COUNTIFS('SAISIE '!$I:$I,'SYNTHESE NB EVAL'!$B19,'SAISIE '!AU:AU,1)+COUNTIFS('SAISIE '!$I:$I,'SYNTHESE NB EVAL'!$B19,'SAISIE '!AU:AU,2)+COUNTIFS('SAISIE '!$I:$I,'SYNTHESE NB EVAL'!$B19,'SAISIE '!AU:AU,3)+COUNTIFS('SAISIE '!$I:$I,'SYNTHESE NB EVAL'!$B19,'SAISIE '!AU:AU,4)</f>
        <v>0</v>
      </c>
      <c r="AP19" s="68">
        <f>COUNTIFS('SAISIE '!$I:$I,'SYNTHESE NB EVAL'!$B19,'SAISIE '!AV:AV,1)+COUNTIFS('SAISIE '!$I:$I,'SYNTHESE NB EVAL'!$B19,'SAISIE '!AV:AV,2)+COUNTIFS('SAISIE '!$I:$I,'SYNTHESE NB EVAL'!$B19,'SAISIE '!AV:AV,3)+COUNTIFS('SAISIE '!$I:$I,'SYNTHESE NB EVAL'!$B19,'SAISIE '!AV:AV,4)</f>
        <v>0</v>
      </c>
      <c r="AQ19" s="68">
        <f>COUNTIFS('SAISIE '!$I:$I,'SYNTHESE NB EVAL'!$B19,'SAISIE '!AW:AW,1)+COUNTIFS('SAISIE '!$I:$I,'SYNTHESE NB EVAL'!$B19,'SAISIE '!AW:AW,2)+COUNTIFS('SAISIE '!$I:$I,'SYNTHESE NB EVAL'!$B19,'SAISIE '!AW:AW,3)+COUNTIFS('SAISIE '!$I:$I,'SYNTHESE NB EVAL'!$B19,'SAISIE '!AW:AW,4)</f>
        <v>0</v>
      </c>
      <c r="AR19" s="20" t="str">
        <f t="shared" si="1"/>
        <v/>
      </c>
    </row>
    <row r="20" spans="1:44" ht="35.25" customHeight="1" outlineLevel="1">
      <c r="A20" s="65"/>
      <c r="B20" s="69" t="s">
        <v>93</v>
      </c>
      <c r="C20" s="68">
        <f>COUNTIF('SAISIE '!I:I,'SYNTHESE NB EVAL'!B20)</f>
        <v>0</v>
      </c>
      <c r="D20" s="68">
        <f>COUNTIFS('SAISIE '!$I:$I,'SYNTHESE NB EVAL'!$B20,'SAISIE '!J:J,1)+COUNTIFS('SAISIE '!$I:$I,'SYNTHESE NB EVAL'!$B20,'SAISIE '!J:J,2)+COUNTIFS('SAISIE '!$I:$I,'SYNTHESE NB EVAL'!$B20,'SAISIE '!J:J,3)+COUNTIFS('SAISIE '!$I:$I,'SYNTHESE NB EVAL'!$B20,'SAISIE '!J:J,4)</f>
        <v>0</v>
      </c>
      <c r="E20" s="68">
        <f>COUNTIFS('SAISIE '!$I:$I,'SYNTHESE NB EVAL'!$B20,'SAISIE '!K:K,1)+COUNTIFS('SAISIE '!$I:$I,'SYNTHESE NB EVAL'!$B20,'SAISIE '!K:K,2)+COUNTIFS('SAISIE '!$I:$I,'SYNTHESE NB EVAL'!$B20,'SAISIE '!K:K,3)+COUNTIFS('SAISIE '!$I:$I,'SYNTHESE NB EVAL'!$B20,'SAISIE '!K:K,4)</f>
        <v>0</v>
      </c>
      <c r="F20" s="68">
        <f>COUNTIFS('SAISIE '!$I:$I,'SYNTHESE NB EVAL'!$B20,'SAISIE '!L:L,1)+COUNTIFS('SAISIE '!$I:$I,'SYNTHESE NB EVAL'!$B20,'SAISIE '!L:L,2)+COUNTIFS('SAISIE '!$I:$I,'SYNTHESE NB EVAL'!$B20,'SAISIE '!L:L,3)+COUNTIFS('SAISIE '!$I:$I,'SYNTHESE NB EVAL'!$B20,'SAISIE '!L:L,4)</f>
        <v>0</v>
      </c>
      <c r="G20" s="68">
        <f>COUNTIFS('SAISIE '!$I:$I,'SYNTHESE NB EVAL'!$B20,'SAISIE '!M:M,1)+COUNTIFS('SAISIE '!$I:$I,'SYNTHESE NB EVAL'!$B20,'SAISIE '!M:M,2)+COUNTIFS('SAISIE '!$I:$I,'SYNTHESE NB EVAL'!$B20,'SAISIE '!M:M,3)+COUNTIFS('SAISIE '!$I:$I,'SYNTHESE NB EVAL'!$B20,'SAISIE '!M:M,4)</f>
        <v>0</v>
      </c>
      <c r="H20" s="68">
        <f>COUNTIFS('SAISIE '!$I:$I,'SYNTHESE NB EVAL'!$B20,'SAISIE '!N:N,1)+COUNTIFS('SAISIE '!$I:$I,'SYNTHESE NB EVAL'!$B20,'SAISIE '!N:N,2)+COUNTIFS('SAISIE '!$I:$I,'SYNTHESE NB EVAL'!$B20,'SAISIE '!N:N,3)+COUNTIFS('SAISIE '!$I:$I,'SYNTHESE NB EVAL'!$B20,'SAISIE '!N:N,4)</f>
        <v>0</v>
      </c>
      <c r="I20" s="68">
        <f>COUNTIFS('SAISIE '!$I:$I,'SYNTHESE NB EVAL'!$B20,'SAISIE '!O:O,1)+COUNTIFS('SAISIE '!$I:$I,'SYNTHESE NB EVAL'!$B20,'SAISIE '!O:O,2)+COUNTIFS('SAISIE '!$I:$I,'SYNTHESE NB EVAL'!$B20,'SAISIE '!O:O,3)+COUNTIFS('SAISIE '!$I:$I,'SYNTHESE NB EVAL'!$B20,'SAISIE '!O:O,4)</f>
        <v>0</v>
      </c>
      <c r="J20" s="68">
        <f>COUNTIFS('SAISIE '!$I:$I,'SYNTHESE NB EVAL'!$B20,'SAISIE '!P:P,1)+COUNTIFS('SAISIE '!$I:$I,'SYNTHESE NB EVAL'!$B20,'SAISIE '!P:P,2)+COUNTIFS('SAISIE '!$I:$I,'SYNTHESE NB EVAL'!$B20,'SAISIE '!P:P,3)+COUNTIFS('SAISIE '!$I:$I,'SYNTHESE NB EVAL'!$B20,'SAISIE '!P:P,4)</f>
        <v>0</v>
      </c>
      <c r="K20" s="68">
        <f>COUNTIFS('SAISIE '!$I:$I,'SYNTHESE NB EVAL'!$B20,'SAISIE '!Q:Q,1)+COUNTIFS('SAISIE '!$I:$I,'SYNTHESE NB EVAL'!$B20,'SAISIE '!Q:Q,2)+COUNTIFS('SAISIE '!$I:$I,'SYNTHESE NB EVAL'!$B20,'SAISIE '!Q:Q,3)+COUNTIFS('SAISIE '!$I:$I,'SYNTHESE NB EVAL'!$B20,'SAISIE '!Q:Q,4)</f>
        <v>0</v>
      </c>
      <c r="L20" s="68">
        <f>COUNTIFS('SAISIE '!$I:$I,'SYNTHESE NB EVAL'!$B20,'SAISIE '!R:R,1)+COUNTIFS('SAISIE '!$I:$I,'SYNTHESE NB EVAL'!$B20,'SAISIE '!R:R,2)+COUNTIFS('SAISIE '!$I:$I,'SYNTHESE NB EVAL'!$B20,'SAISIE '!R:R,3)+COUNTIFS('SAISIE '!$I:$I,'SYNTHESE NB EVAL'!$B20,'SAISIE '!R:R,4)</f>
        <v>0</v>
      </c>
      <c r="M20" s="68">
        <f>COUNTIFS('SAISIE '!$I:$I,'SYNTHESE NB EVAL'!$B20,'SAISIE '!S:S,1)+COUNTIFS('SAISIE '!$I:$I,'SYNTHESE NB EVAL'!$B20,'SAISIE '!S:S,2)+COUNTIFS('SAISIE '!$I:$I,'SYNTHESE NB EVAL'!$B20,'SAISIE '!S:S,3)+COUNTIFS('SAISIE '!$I:$I,'SYNTHESE NB EVAL'!$B20,'SAISIE '!S:S,4)</f>
        <v>0</v>
      </c>
      <c r="N20" s="68">
        <f>COUNTIFS('SAISIE '!$I:$I,'SYNTHESE NB EVAL'!$B20,'SAISIE '!T:T,1)+COUNTIFS('SAISIE '!$I:$I,'SYNTHESE NB EVAL'!$B20,'SAISIE '!T:T,2)+COUNTIFS('SAISIE '!$I:$I,'SYNTHESE NB EVAL'!$B20,'SAISIE '!T:T,3)+COUNTIFS('SAISIE '!$I:$I,'SYNTHESE NB EVAL'!$B20,'SAISIE '!T:T,4)</f>
        <v>0</v>
      </c>
      <c r="O20" s="68">
        <f>COUNTIFS('SAISIE '!$I:$I,'SYNTHESE NB EVAL'!$B20,'SAISIE '!U:U,1)+COUNTIFS('SAISIE '!$I:$I,'SYNTHESE NB EVAL'!$B20,'SAISIE '!U:U,2)+COUNTIFS('SAISIE '!$I:$I,'SYNTHESE NB EVAL'!$B20,'SAISIE '!U:U,3)+COUNTIFS('SAISIE '!$I:$I,'SYNTHESE NB EVAL'!$B20,'SAISIE '!U:U,4)</f>
        <v>0</v>
      </c>
      <c r="P20" s="68">
        <f>COUNTIFS('SAISIE '!$I:$I,'SYNTHESE NB EVAL'!$B20,'SAISIE '!V:V,1)+COUNTIFS('SAISIE '!$I:$I,'SYNTHESE NB EVAL'!$B20,'SAISIE '!V:V,2)+COUNTIFS('SAISIE '!$I:$I,'SYNTHESE NB EVAL'!$B20,'SAISIE '!V:V,3)+COUNTIFS('SAISIE '!$I:$I,'SYNTHESE NB EVAL'!$B20,'SAISIE '!V:V,4)</f>
        <v>0</v>
      </c>
      <c r="Q20" s="68">
        <f>COUNTIFS('SAISIE '!$I:$I,'SYNTHESE NB EVAL'!$B20,'SAISIE '!W:W,1)+COUNTIFS('SAISIE '!$I:$I,'SYNTHESE NB EVAL'!$B20,'SAISIE '!W:W,2)+COUNTIFS('SAISIE '!$I:$I,'SYNTHESE NB EVAL'!$B20,'SAISIE '!W:W,3)+COUNTIFS('SAISIE '!$I:$I,'SYNTHESE NB EVAL'!$B20,'SAISIE '!W:W,4)</f>
        <v>0</v>
      </c>
      <c r="R20" s="68">
        <f>COUNTIFS('SAISIE '!$I:$I,'SYNTHESE NB EVAL'!$B20,'SAISIE '!X:X,1)+COUNTIFS('SAISIE '!$I:$I,'SYNTHESE NB EVAL'!$B20,'SAISIE '!X:X,2)+COUNTIFS('SAISIE '!$I:$I,'SYNTHESE NB EVAL'!$B20,'SAISIE '!X:X,3)+COUNTIFS('SAISIE '!$I:$I,'SYNTHESE NB EVAL'!$B20,'SAISIE '!X:X,4)</f>
        <v>0</v>
      </c>
      <c r="S20" s="68">
        <f>COUNTIFS('SAISIE '!$I:$I,'SYNTHESE NB EVAL'!$B20,'SAISIE '!Y:Y,1)+COUNTIFS('SAISIE '!$I:$I,'SYNTHESE NB EVAL'!$B20,'SAISIE '!Y:Y,2)+COUNTIFS('SAISIE '!$I:$I,'SYNTHESE NB EVAL'!$B20,'SAISIE '!Y:Y,3)+COUNTIFS('SAISIE '!$I:$I,'SYNTHESE NB EVAL'!$B20,'SAISIE '!Y:Y,4)</f>
        <v>0</v>
      </c>
      <c r="T20" s="68">
        <f>COUNTIFS('SAISIE '!$I:$I,'SYNTHESE NB EVAL'!$B20,'SAISIE '!Z:Z,1)+COUNTIFS('SAISIE '!$I:$I,'SYNTHESE NB EVAL'!$B20,'SAISIE '!Z:Z,2)+COUNTIFS('SAISIE '!$I:$I,'SYNTHESE NB EVAL'!$B20,'SAISIE '!Z:Z,3)+COUNTIFS('SAISIE '!$I:$I,'SYNTHESE NB EVAL'!$B20,'SAISIE '!Z:Z,4)</f>
        <v>0</v>
      </c>
      <c r="U20" s="68">
        <f>COUNTIFS('SAISIE '!$I:$I,'SYNTHESE NB EVAL'!$B20,'SAISIE '!AA:AA,1)+COUNTIFS('SAISIE '!$I:$I,'SYNTHESE NB EVAL'!$B20,'SAISIE '!AA:AA,2)+COUNTIFS('SAISIE '!$I:$I,'SYNTHESE NB EVAL'!$B20,'SAISIE '!AA:AA,3)+COUNTIFS('SAISIE '!$I:$I,'SYNTHESE NB EVAL'!$B20,'SAISIE '!AA:AA,4)</f>
        <v>0</v>
      </c>
      <c r="V20" s="68">
        <f>COUNTIFS('SAISIE '!$I:$I,'SYNTHESE NB EVAL'!$B20,'SAISIE '!AB:AB,1)+COUNTIFS('SAISIE '!$I:$I,'SYNTHESE NB EVAL'!$B20,'SAISIE '!AB:AB,2)+COUNTIFS('SAISIE '!$I:$I,'SYNTHESE NB EVAL'!$B20,'SAISIE '!AB:AB,3)+COUNTIFS('SAISIE '!$I:$I,'SYNTHESE NB EVAL'!$B20,'SAISIE '!AB:AB,4)</f>
        <v>0</v>
      </c>
      <c r="W20" s="68">
        <f>COUNTIFS('SAISIE '!$I:$I,'SYNTHESE NB EVAL'!$B20,'SAISIE '!AC:AC,1)+COUNTIFS('SAISIE '!$I:$I,'SYNTHESE NB EVAL'!$B20,'SAISIE '!AC:AC,2)+COUNTIFS('SAISIE '!$I:$I,'SYNTHESE NB EVAL'!$B20,'SAISIE '!AC:AC,3)+COUNTIFS('SAISIE '!$I:$I,'SYNTHESE NB EVAL'!$B20,'SAISIE '!AC:AC,4)</f>
        <v>0</v>
      </c>
      <c r="X20" s="68">
        <f>COUNTIFS('SAISIE '!$I:$I,'SYNTHESE NB EVAL'!$B20,'SAISIE '!AD:AD,1)+COUNTIFS('SAISIE '!$I:$I,'SYNTHESE NB EVAL'!$B20,'SAISIE '!AD:AD,2)+COUNTIFS('SAISIE '!$I:$I,'SYNTHESE NB EVAL'!$B20,'SAISIE '!AD:AD,3)+COUNTIFS('SAISIE '!$I:$I,'SYNTHESE NB EVAL'!$B20,'SAISIE '!AD:AD,4)</f>
        <v>0</v>
      </c>
      <c r="Y20" s="68">
        <f>COUNTIFS('SAISIE '!$I:$I,'SYNTHESE NB EVAL'!$B20,'SAISIE '!AE:AE,1)+COUNTIFS('SAISIE '!$I:$I,'SYNTHESE NB EVAL'!$B20,'SAISIE '!AE:AE,2)+COUNTIFS('SAISIE '!$I:$I,'SYNTHESE NB EVAL'!$B20,'SAISIE '!AE:AE,3)+COUNTIFS('SAISIE '!$I:$I,'SYNTHESE NB EVAL'!$B20,'SAISIE '!AE:AE,4)</f>
        <v>0</v>
      </c>
      <c r="Z20" s="68">
        <f>COUNTIFS('SAISIE '!$I:$I,'SYNTHESE NB EVAL'!$B20,'SAISIE '!AF:AF,1)+COUNTIFS('SAISIE '!$I:$I,'SYNTHESE NB EVAL'!$B20,'SAISIE '!AF:AF,2)+COUNTIFS('SAISIE '!$I:$I,'SYNTHESE NB EVAL'!$B20,'SAISIE '!AF:AF,3)+COUNTIFS('SAISIE '!$I:$I,'SYNTHESE NB EVAL'!$B20,'SAISIE '!AF:AF,4)</f>
        <v>0</v>
      </c>
      <c r="AA20" s="68">
        <f>COUNTIFS('SAISIE '!$I:$I,'SYNTHESE NB EVAL'!$B20,'SAISIE '!AG:AG,1)+COUNTIFS('SAISIE '!$I:$I,'SYNTHESE NB EVAL'!$B20,'SAISIE '!AG:AG,2)+COUNTIFS('SAISIE '!$I:$I,'SYNTHESE NB EVAL'!$B20,'SAISIE '!AG:AG,3)+COUNTIFS('SAISIE '!$I:$I,'SYNTHESE NB EVAL'!$B20,'SAISIE '!AG:AG,4)</f>
        <v>0</v>
      </c>
      <c r="AB20" s="68">
        <f>COUNTIFS('SAISIE '!$I:$I,'SYNTHESE NB EVAL'!$B20,'SAISIE '!AH:AH,1)+COUNTIFS('SAISIE '!$I:$I,'SYNTHESE NB EVAL'!$B20,'SAISIE '!AH:AH,2)+COUNTIFS('SAISIE '!$I:$I,'SYNTHESE NB EVAL'!$B20,'SAISIE '!AH:AH,3)+COUNTIFS('SAISIE '!$I:$I,'SYNTHESE NB EVAL'!$B20,'SAISIE '!AH:AH,4)</f>
        <v>0</v>
      </c>
      <c r="AC20" s="68">
        <f>COUNTIFS('SAISIE '!$I:$I,'SYNTHESE NB EVAL'!$B20,'SAISIE '!AI:AI,1)+COUNTIFS('SAISIE '!$I:$I,'SYNTHESE NB EVAL'!$B20,'SAISIE '!AI:AI,2)+COUNTIFS('SAISIE '!$I:$I,'SYNTHESE NB EVAL'!$B20,'SAISIE '!AI:AI,3)+COUNTIFS('SAISIE '!$I:$I,'SYNTHESE NB EVAL'!$B20,'SAISIE '!AI:AI,4)</f>
        <v>0</v>
      </c>
      <c r="AD20" s="68">
        <f>COUNTIFS('SAISIE '!$I:$I,'SYNTHESE NB EVAL'!$B20,'SAISIE '!AJ:AJ,1)+COUNTIFS('SAISIE '!$I:$I,'SYNTHESE NB EVAL'!$B20,'SAISIE '!AJ:AJ,2)+COUNTIFS('SAISIE '!$I:$I,'SYNTHESE NB EVAL'!$B20,'SAISIE '!AJ:AJ,3)+COUNTIFS('SAISIE '!$I:$I,'SYNTHESE NB EVAL'!$B20,'SAISIE '!AJ:AJ,4)</f>
        <v>0</v>
      </c>
      <c r="AE20" s="68">
        <f>COUNTIFS('SAISIE '!$I:$I,'SYNTHESE NB EVAL'!$B20,'SAISIE '!AK:AK,1)+COUNTIFS('SAISIE '!$I:$I,'SYNTHESE NB EVAL'!$B20,'SAISIE '!AK:AK,2)+COUNTIFS('SAISIE '!$I:$I,'SYNTHESE NB EVAL'!$B20,'SAISIE '!AK:AK,3)+COUNTIFS('SAISIE '!$I:$I,'SYNTHESE NB EVAL'!$B20,'SAISIE '!AK:AK,4)</f>
        <v>0</v>
      </c>
      <c r="AF20" s="68">
        <f>COUNTIFS('SAISIE '!$I:$I,'SYNTHESE NB EVAL'!$B20,'SAISIE '!AL:AL,1)+COUNTIFS('SAISIE '!$I:$I,'SYNTHESE NB EVAL'!$B20,'SAISIE '!AL:AL,2)+COUNTIFS('SAISIE '!$I:$I,'SYNTHESE NB EVAL'!$B20,'SAISIE '!AL:AL,3)+COUNTIFS('SAISIE '!$I:$I,'SYNTHESE NB EVAL'!$B20,'SAISIE '!AL:AL,4)</f>
        <v>0</v>
      </c>
      <c r="AG20" s="68">
        <f>COUNTIFS('SAISIE '!$I:$I,'SYNTHESE NB EVAL'!$B20,'SAISIE '!AM:AM,1)+COUNTIFS('SAISIE '!$I:$I,'SYNTHESE NB EVAL'!$B20,'SAISIE '!AM:AM,2)+COUNTIFS('SAISIE '!$I:$I,'SYNTHESE NB EVAL'!$B20,'SAISIE '!AM:AM,3)+COUNTIFS('SAISIE '!$I:$I,'SYNTHESE NB EVAL'!$B20,'SAISIE '!AM:AM,4)</f>
        <v>0</v>
      </c>
      <c r="AH20" s="68">
        <f>COUNTIFS('SAISIE '!$I:$I,'SYNTHESE NB EVAL'!$B20,'SAISIE '!AN:AN,1)+COUNTIFS('SAISIE '!$I:$I,'SYNTHESE NB EVAL'!$B20,'SAISIE '!AN:AN,2)+COUNTIFS('SAISIE '!$I:$I,'SYNTHESE NB EVAL'!$B20,'SAISIE '!AN:AN,3)+COUNTIFS('SAISIE '!$I:$I,'SYNTHESE NB EVAL'!$B20,'SAISIE '!AN:AN,4)</f>
        <v>0</v>
      </c>
      <c r="AI20" s="68">
        <f>COUNTIFS('SAISIE '!$I:$I,'SYNTHESE NB EVAL'!$B20,'SAISIE '!AO:AO,1)+COUNTIFS('SAISIE '!$I:$I,'SYNTHESE NB EVAL'!$B20,'SAISIE '!AO:AO,2)+COUNTIFS('SAISIE '!$I:$I,'SYNTHESE NB EVAL'!$B20,'SAISIE '!AO:AO,3)+COUNTIFS('SAISIE '!$I:$I,'SYNTHESE NB EVAL'!$B20,'SAISIE '!AO:AO,4)</f>
        <v>0</v>
      </c>
      <c r="AJ20" s="68">
        <f>COUNTIFS('SAISIE '!$I:$I,'SYNTHESE NB EVAL'!$B20,'SAISIE '!AP:AP,1)+COUNTIFS('SAISIE '!$I:$I,'SYNTHESE NB EVAL'!$B20,'SAISIE '!AP:AP,2)+COUNTIFS('SAISIE '!$I:$I,'SYNTHESE NB EVAL'!$B20,'SAISIE '!AP:AP,3)+COUNTIFS('SAISIE '!$I:$I,'SYNTHESE NB EVAL'!$B20,'SAISIE '!AP:AP,4)</f>
        <v>0</v>
      </c>
      <c r="AK20" s="68">
        <f>COUNTIFS('SAISIE '!$I:$I,'SYNTHESE NB EVAL'!$B20,'SAISIE '!AQ:AQ,1)+COUNTIFS('SAISIE '!$I:$I,'SYNTHESE NB EVAL'!$B20,'SAISIE '!AQ:AQ,2)+COUNTIFS('SAISIE '!$I:$I,'SYNTHESE NB EVAL'!$B20,'SAISIE '!AQ:AQ,3)+COUNTIFS('SAISIE '!$I:$I,'SYNTHESE NB EVAL'!$B20,'SAISIE '!AQ:AQ,4)</f>
        <v>0</v>
      </c>
      <c r="AL20" s="68">
        <f>COUNTIFS('SAISIE '!$I:$I,'SYNTHESE NB EVAL'!$B20,'SAISIE '!AR:AR,1)+COUNTIFS('SAISIE '!$I:$I,'SYNTHESE NB EVAL'!$B20,'SAISIE '!AR:AR,2)+COUNTIFS('SAISIE '!$I:$I,'SYNTHESE NB EVAL'!$B20,'SAISIE '!AR:AR,3)+COUNTIFS('SAISIE '!$I:$I,'SYNTHESE NB EVAL'!$B20,'SAISIE '!AR:AR,4)</f>
        <v>0</v>
      </c>
      <c r="AM20" s="68">
        <f>COUNTIFS('SAISIE '!$I:$I,'SYNTHESE NB EVAL'!$B20,'SAISIE '!AS:AS,1)+COUNTIFS('SAISIE '!$I:$I,'SYNTHESE NB EVAL'!$B20,'SAISIE '!AS:AS,2)+COUNTIFS('SAISIE '!$I:$I,'SYNTHESE NB EVAL'!$B20,'SAISIE '!AS:AS,3)+COUNTIFS('SAISIE '!$I:$I,'SYNTHESE NB EVAL'!$B20,'SAISIE '!AS:AS,4)</f>
        <v>0</v>
      </c>
      <c r="AN20" s="68">
        <f>COUNTIFS('SAISIE '!$I:$I,'SYNTHESE NB EVAL'!$B20,'SAISIE '!AT:AT,1)+COUNTIFS('SAISIE '!$I:$I,'SYNTHESE NB EVAL'!$B20,'SAISIE '!AT:AT,2)+COUNTIFS('SAISIE '!$I:$I,'SYNTHESE NB EVAL'!$B20,'SAISIE '!AT:AT,3)+COUNTIFS('SAISIE '!$I:$I,'SYNTHESE NB EVAL'!$B20,'SAISIE '!AT:AT,4)</f>
        <v>0</v>
      </c>
      <c r="AO20" s="68">
        <f>COUNTIFS('SAISIE '!$I:$I,'SYNTHESE NB EVAL'!$B20,'SAISIE '!AU:AU,1)+COUNTIFS('SAISIE '!$I:$I,'SYNTHESE NB EVAL'!$B20,'SAISIE '!AU:AU,2)+COUNTIFS('SAISIE '!$I:$I,'SYNTHESE NB EVAL'!$B20,'SAISIE '!AU:AU,3)+COUNTIFS('SAISIE '!$I:$I,'SYNTHESE NB EVAL'!$B20,'SAISIE '!AU:AU,4)</f>
        <v>0</v>
      </c>
      <c r="AP20" s="68">
        <f>COUNTIFS('SAISIE '!$I:$I,'SYNTHESE NB EVAL'!$B20,'SAISIE '!AV:AV,1)+COUNTIFS('SAISIE '!$I:$I,'SYNTHESE NB EVAL'!$B20,'SAISIE '!AV:AV,2)+COUNTIFS('SAISIE '!$I:$I,'SYNTHESE NB EVAL'!$B20,'SAISIE '!AV:AV,3)+COUNTIFS('SAISIE '!$I:$I,'SYNTHESE NB EVAL'!$B20,'SAISIE '!AV:AV,4)</f>
        <v>0</v>
      </c>
      <c r="AQ20" s="68">
        <f>COUNTIFS('SAISIE '!$I:$I,'SYNTHESE NB EVAL'!$B20,'SAISIE '!AW:AW,1)+COUNTIFS('SAISIE '!$I:$I,'SYNTHESE NB EVAL'!$B20,'SAISIE '!AW:AW,2)+COUNTIFS('SAISIE '!$I:$I,'SYNTHESE NB EVAL'!$B20,'SAISIE '!AW:AW,3)+COUNTIFS('SAISIE '!$I:$I,'SYNTHESE NB EVAL'!$B20,'SAISIE '!AW:AW,4)</f>
        <v>0</v>
      </c>
      <c r="AR20" s="20" t="str">
        <f t="shared" si="1"/>
        <v/>
      </c>
    </row>
    <row r="21" spans="1:44" ht="21.75" customHeight="1">
      <c r="A21" s="65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20" t="str">
        <f t="shared" si="1"/>
        <v/>
      </c>
    </row>
    <row r="22" spans="1:44" ht="25.5" customHeight="1">
      <c r="A22" s="66"/>
      <c r="B22" s="226" t="s">
        <v>103</v>
      </c>
      <c r="C22" s="227"/>
      <c r="D22" s="227"/>
      <c r="E22" s="227"/>
      <c r="F22" s="227"/>
      <c r="G22" s="227"/>
      <c r="H22" s="227"/>
      <c r="I22" s="227"/>
      <c r="J22" s="227"/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7"/>
      <c r="AL22" s="227"/>
      <c r="AM22" s="227"/>
      <c r="AN22" s="227"/>
      <c r="AO22" s="227"/>
      <c r="AP22" s="227"/>
      <c r="AQ22" s="228"/>
      <c r="AR22" s="20" t="str">
        <f t="shared" si="1"/>
        <v/>
      </c>
    </row>
    <row r="23" spans="1:44" ht="35.25" customHeight="1" outlineLevel="1">
      <c r="A23" s="66"/>
      <c r="B23" s="72" t="s">
        <v>84</v>
      </c>
      <c r="C23" s="68">
        <f>COUNTIF('SAISIE '!I:I,'SYNTHESE NB EVAL'!B23)</f>
        <v>0</v>
      </c>
      <c r="D23" s="68">
        <f>COUNTIFS('SAISIE '!$I:$I,'SYNTHESE NB EVAL'!$B23,'SAISIE '!J:J,1)+COUNTIFS('SAISIE '!$I:$I,'SYNTHESE NB EVAL'!$B23,'SAISIE '!J:J,2)+COUNTIFS('SAISIE '!$I:$I,'SYNTHESE NB EVAL'!$B23,'SAISIE '!J:J,3)+COUNTIFS('SAISIE '!$I:$I,'SYNTHESE NB EVAL'!$B23,'SAISIE '!J:J,4)</f>
        <v>0</v>
      </c>
      <c r="E23" s="68">
        <f>COUNTIFS('SAISIE '!$I:$I,'SYNTHESE NB EVAL'!$B23,'SAISIE '!K:K,1)+COUNTIFS('SAISIE '!$I:$I,'SYNTHESE NB EVAL'!$B23,'SAISIE '!K:K,2)+COUNTIFS('SAISIE '!$I:$I,'SYNTHESE NB EVAL'!$B23,'SAISIE '!K:K,3)+COUNTIFS('SAISIE '!$I:$I,'SYNTHESE NB EVAL'!$B23,'SAISIE '!K:K,4)</f>
        <v>0</v>
      </c>
      <c r="F23" s="68">
        <f>COUNTIFS('SAISIE '!$I:$I,'SYNTHESE NB EVAL'!$B23,'SAISIE '!L:L,1)+COUNTIFS('SAISIE '!$I:$I,'SYNTHESE NB EVAL'!$B23,'SAISIE '!L:L,2)+COUNTIFS('SAISIE '!$I:$I,'SYNTHESE NB EVAL'!$B23,'SAISIE '!L:L,3)+COUNTIFS('SAISIE '!$I:$I,'SYNTHESE NB EVAL'!$B23,'SAISIE '!L:L,4)</f>
        <v>0</v>
      </c>
      <c r="G23" s="68">
        <f>COUNTIFS('SAISIE '!$I:$I,'SYNTHESE NB EVAL'!$B23,'SAISIE '!M:M,1)+COUNTIFS('SAISIE '!$I:$I,'SYNTHESE NB EVAL'!$B23,'SAISIE '!M:M,2)+COUNTIFS('SAISIE '!$I:$I,'SYNTHESE NB EVAL'!$B23,'SAISIE '!M:M,3)+COUNTIFS('SAISIE '!$I:$I,'SYNTHESE NB EVAL'!$B23,'SAISIE '!M:M,4)</f>
        <v>0</v>
      </c>
      <c r="H23" s="68">
        <f>COUNTIFS('SAISIE '!$I:$I,'SYNTHESE NB EVAL'!$B23,'SAISIE '!N:N,1)+COUNTIFS('SAISIE '!$I:$I,'SYNTHESE NB EVAL'!$B23,'SAISIE '!N:N,2)+COUNTIFS('SAISIE '!$I:$I,'SYNTHESE NB EVAL'!$B23,'SAISIE '!N:N,3)+COUNTIFS('SAISIE '!$I:$I,'SYNTHESE NB EVAL'!$B23,'SAISIE '!N:N,4)</f>
        <v>0</v>
      </c>
      <c r="I23" s="68">
        <f>COUNTIFS('SAISIE '!$I:$I,'SYNTHESE NB EVAL'!$B23,'SAISIE '!O:O,1)+COUNTIFS('SAISIE '!$I:$I,'SYNTHESE NB EVAL'!$B23,'SAISIE '!O:O,2)+COUNTIFS('SAISIE '!$I:$I,'SYNTHESE NB EVAL'!$B23,'SAISIE '!O:O,3)+COUNTIFS('SAISIE '!$I:$I,'SYNTHESE NB EVAL'!$B23,'SAISIE '!O:O,4)</f>
        <v>0</v>
      </c>
      <c r="J23" s="68">
        <f>COUNTIFS('SAISIE '!$I:$I,'SYNTHESE NB EVAL'!$B23,'SAISIE '!P:P,1)+COUNTIFS('SAISIE '!$I:$I,'SYNTHESE NB EVAL'!$B23,'SAISIE '!P:P,2)+COUNTIFS('SAISIE '!$I:$I,'SYNTHESE NB EVAL'!$B23,'SAISIE '!P:P,3)+COUNTIFS('SAISIE '!$I:$I,'SYNTHESE NB EVAL'!$B23,'SAISIE '!P:P,4)</f>
        <v>0</v>
      </c>
      <c r="K23" s="68">
        <f>COUNTIFS('SAISIE '!$I:$I,'SYNTHESE NB EVAL'!$B23,'SAISIE '!Q:Q,1)+COUNTIFS('SAISIE '!$I:$I,'SYNTHESE NB EVAL'!$B23,'SAISIE '!Q:Q,2)+COUNTIFS('SAISIE '!$I:$I,'SYNTHESE NB EVAL'!$B23,'SAISIE '!Q:Q,3)+COUNTIFS('SAISIE '!$I:$I,'SYNTHESE NB EVAL'!$B23,'SAISIE '!Q:Q,4)</f>
        <v>0</v>
      </c>
      <c r="L23" s="68">
        <f>COUNTIFS('SAISIE '!$I:$I,'SYNTHESE NB EVAL'!$B23,'SAISIE '!R:R,1)+COUNTIFS('SAISIE '!$I:$I,'SYNTHESE NB EVAL'!$B23,'SAISIE '!R:R,2)+COUNTIFS('SAISIE '!$I:$I,'SYNTHESE NB EVAL'!$B23,'SAISIE '!R:R,3)+COUNTIFS('SAISIE '!$I:$I,'SYNTHESE NB EVAL'!$B23,'SAISIE '!R:R,4)</f>
        <v>0</v>
      </c>
      <c r="M23" s="68">
        <f>COUNTIFS('SAISIE '!$I:$I,'SYNTHESE NB EVAL'!$B23,'SAISIE '!S:S,1)+COUNTIFS('SAISIE '!$I:$I,'SYNTHESE NB EVAL'!$B23,'SAISIE '!S:S,2)+COUNTIFS('SAISIE '!$I:$I,'SYNTHESE NB EVAL'!$B23,'SAISIE '!S:S,3)+COUNTIFS('SAISIE '!$I:$I,'SYNTHESE NB EVAL'!$B23,'SAISIE '!S:S,4)</f>
        <v>0</v>
      </c>
      <c r="N23" s="68">
        <f>COUNTIFS('SAISIE '!$I:$I,'SYNTHESE NB EVAL'!$B23,'SAISIE '!T:T,1)+COUNTIFS('SAISIE '!$I:$I,'SYNTHESE NB EVAL'!$B23,'SAISIE '!T:T,2)+COUNTIFS('SAISIE '!$I:$I,'SYNTHESE NB EVAL'!$B23,'SAISIE '!T:T,3)+COUNTIFS('SAISIE '!$I:$I,'SYNTHESE NB EVAL'!$B23,'SAISIE '!T:T,4)</f>
        <v>0</v>
      </c>
      <c r="O23" s="68">
        <f>COUNTIFS('SAISIE '!$I:$I,'SYNTHESE NB EVAL'!$B23,'SAISIE '!U:U,1)+COUNTIFS('SAISIE '!$I:$I,'SYNTHESE NB EVAL'!$B23,'SAISIE '!U:U,2)+COUNTIFS('SAISIE '!$I:$I,'SYNTHESE NB EVAL'!$B23,'SAISIE '!U:U,3)+COUNTIFS('SAISIE '!$I:$I,'SYNTHESE NB EVAL'!$B23,'SAISIE '!U:U,4)</f>
        <v>0</v>
      </c>
      <c r="P23" s="68">
        <f>COUNTIFS('SAISIE '!$I:$I,'SYNTHESE NB EVAL'!$B23,'SAISIE '!V:V,1)+COUNTIFS('SAISIE '!$I:$I,'SYNTHESE NB EVAL'!$B23,'SAISIE '!V:V,2)+COUNTIFS('SAISIE '!$I:$I,'SYNTHESE NB EVAL'!$B23,'SAISIE '!V:V,3)+COUNTIFS('SAISIE '!$I:$I,'SYNTHESE NB EVAL'!$B23,'SAISIE '!V:V,4)</f>
        <v>0</v>
      </c>
      <c r="Q23" s="68">
        <f>COUNTIFS('SAISIE '!$I:$I,'SYNTHESE NB EVAL'!$B23,'SAISIE '!W:W,1)+COUNTIFS('SAISIE '!$I:$I,'SYNTHESE NB EVAL'!$B23,'SAISIE '!W:W,2)+COUNTIFS('SAISIE '!$I:$I,'SYNTHESE NB EVAL'!$B23,'SAISIE '!W:W,3)+COUNTIFS('SAISIE '!$I:$I,'SYNTHESE NB EVAL'!$B23,'SAISIE '!W:W,4)</f>
        <v>0</v>
      </c>
      <c r="R23" s="68">
        <f>COUNTIFS('SAISIE '!$I:$I,'SYNTHESE NB EVAL'!$B23,'SAISIE '!X:X,1)+COUNTIFS('SAISIE '!$I:$I,'SYNTHESE NB EVAL'!$B23,'SAISIE '!X:X,2)+COUNTIFS('SAISIE '!$I:$I,'SYNTHESE NB EVAL'!$B23,'SAISIE '!X:X,3)+COUNTIFS('SAISIE '!$I:$I,'SYNTHESE NB EVAL'!$B23,'SAISIE '!X:X,4)</f>
        <v>0</v>
      </c>
      <c r="S23" s="68">
        <f>COUNTIFS('SAISIE '!$I:$I,'SYNTHESE NB EVAL'!$B23,'SAISIE '!Y:Y,1)+COUNTIFS('SAISIE '!$I:$I,'SYNTHESE NB EVAL'!$B23,'SAISIE '!Y:Y,2)+COUNTIFS('SAISIE '!$I:$I,'SYNTHESE NB EVAL'!$B23,'SAISIE '!Y:Y,3)+COUNTIFS('SAISIE '!$I:$I,'SYNTHESE NB EVAL'!$B23,'SAISIE '!Y:Y,4)</f>
        <v>0</v>
      </c>
      <c r="T23" s="68">
        <f>COUNTIFS('SAISIE '!$I:$I,'SYNTHESE NB EVAL'!$B23,'SAISIE '!Z:Z,1)+COUNTIFS('SAISIE '!$I:$I,'SYNTHESE NB EVAL'!$B23,'SAISIE '!Z:Z,2)+COUNTIFS('SAISIE '!$I:$I,'SYNTHESE NB EVAL'!$B23,'SAISIE '!Z:Z,3)+COUNTIFS('SAISIE '!$I:$I,'SYNTHESE NB EVAL'!$B23,'SAISIE '!Z:Z,4)</f>
        <v>0</v>
      </c>
      <c r="U23" s="68">
        <f>COUNTIFS('SAISIE '!$I:$I,'SYNTHESE NB EVAL'!$B23,'SAISIE '!AA:AA,1)+COUNTIFS('SAISIE '!$I:$I,'SYNTHESE NB EVAL'!$B23,'SAISIE '!AA:AA,2)+COUNTIFS('SAISIE '!$I:$I,'SYNTHESE NB EVAL'!$B23,'SAISIE '!AA:AA,3)+COUNTIFS('SAISIE '!$I:$I,'SYNTHESE NB EVAL'!$B23,'SAISIE '!AA:AA,4)</f>
        <v>0</v>
      </c>
      <c r="V23" s="68">
        <f>COUNTIFS('SAISIE '!$I:$I,'SYNTHESE NB EVAL'!$B23,'SAISIE '!AB:AB,1)+COUNTIFS('SAISIE '!$I:$I,'SYNTHESE NB EVAL'!$B23,'SAISIE '!AB:AB,2)+COUNTIFS('SAISIE '!$I:$I,'SYNTHESE NB EVAL'!$B23,'SAISIE '!AB:AB,3)+COUNTIFS('SAISIE '!$I:$I,'SYNTHESE NB EVAL'!$B23,'SAISIE '!AB:AB,4)</f>
        <v>0</v>
      </c>
      <c r="W23" s="68">
        <f>COUNTIFS('SAISIE '!$I:$I,'SYNTHESE NB EVAL'!$B23,'SAISIE '!AC:AC,1)+COUNTIFS('SAISIE '!$I:$I,'SYNTHESE NB EVAL'!$B23,'SAISIE '!AC:AC,2)+COUNTIFS('SAISIE '!$I:$I,'SYNTHESE NB EVAL'!$B23,'SAISIE '!AC:AC,3)+COUNTIFS('SAISIE '!$I:$I,'SYNTHESE NB EVAL'!$B23,'SAISIE '!AC:AC,4)</f>
        <v>0</v>
      </c>
      <c r="X23" s="68">
        <f>COUNTIFS('SAISIE '!$I:$I,'SYNTHESE NB EVAL'!$B23,'SAISIE '!AD:AD,1)+COUNTIFS('SAISIE '!$I:$I,'SYNTHESE NB EVAL'!$B23,'SAISIE '!AD:AD,2)+COUNTIFS('SAISIE '!$I:$I,'SYNTHESE NB EVAL'!$B23,'SAISIE '!AD:AD,3)+COUNTIFS('SAISIE '!$I:$I,'SYNTHESE NB EVAL'!$B23,'SAISIE '!AD:AD,4)</f>
        <v>0</v>
      </c>
      <c r="Y23" s="68">
        <f>COUNTIFS('SAISIE '!$I:$I,'SYNTHESE NB EVAL'!$B23,'SAISIE '!AE:AE,1)+COUNTIFS('SAISIE '!$I:$I,'SYNTHESE NB EVAL'!$B23,'SAISIE '!AE:AE,2)+COUNTIFS('SAISIE '!$I:$I,'SYNTHESE NB EVAL'!$B23,'SAISIE '!AE:AE,3)+COUNTIFS('SAISIE '!$I:$I,'SYNTHESE NB EVAL'!$B23,'SAISIE '!AE:AE,4)</f>
        <v>0</v>
      </c>
      <c r="Z23" s="68">
        <f>COUNTIFS('SAISIE '!$I:$I,'SYNTHESE NB EVAL'!$B23,'SAISIE '!AF:AF,1)+COUNTIFS('SAISIE '!$I:$I,'SYNTHESE NB EVAL'!$B23,'SAISIE '!AF:AF,2)+COUNTIFS('SAISIE '!$I:$I,'SYNTHESE NB EVAL'!$B23,'SAISIE '!AF:AF,3)+COUNTIFS('SAISIE '!$I:$I,'SYNTHESE NB EVAL'!$B23,'SAISIE '!AF:AF,4)</f>
        <v>0</v>
      </c>
      <c r="AA23" s="68">
        <f>COUNTIFS('SAISIE '!$I:$I,'SYNTHESE NB EVAL'!$B23,'SAISIE '!AG:AG,1)+COUNTIFS('SAISIE '!$I:$I,'SYNTHESE NB EVAL'!$B23,'SAISIE '!AG:AG,2)+COUNTIFS('SAISIE '!$I:$I,'SYNTHESE NB EVAL'!$B23,'SAISIE '!AG:AG,3)+COUNTIFS('SAISIE '!$I:$I,'SYNTHESE NB EVAL'!$B23,'SAISIE '!AG:AG,4)</f>
        <v>0</v>
      </c>
      <c r="AB23" s="68">
        <f>COUNTIFS('SAISIE '!$I:$I,'SYNTHESE NB EVAL'!$B23,'SAISIE '!AH:AH,1)+COUNTIFS('SAISIE '!$I:$I,'SYNTHESE NB EVAL'!$B23,'SAISIE '!AH:AH,2)+COUNTIFS('SAISIE '!$I:$I,'SYNTHESE NB EVAL'!$B23,'SAISIE '!AH:AH,3)+COUNTIFS('SAISIE '!$I:$I,'SYNTHESE NB EVAL'!$B23,'SAISIE '!AH:AH,4)</f>
        <v>0</v>
      </c>
      <c r="AC23" s="68">
        <f>COUNTIFS('SAISIE '!$I:$I,'SYNTHESE NB EVAL'!$B23,'SAISIE '!AI:AI,1)+COUNTIFS('SAISIE '!$I:$I,'SYNTHESE NB EVAL'!$B23,'SAISIE '!AI:AI,2)+COUNTIFS('SAISIE '!$I:$I,'SYNTHESE NB EVAL'!$B23,'SAISIE '!AI:AI,3)+COUNTIFS('SAISIE '!$I:$I,'SYNTHESE NB EVAL'!$B23,'SAISIE '!AI:AI,4)</f>
        <v>0</v>
      </c>
      <c r="AD23" s="68">
        <f>COUNTIFS('SAISIE '!$I:$I,'SYNTHESE NB EVAL'!$B23,'SAISIE '!AJ:AJ,1)+COUNTIFS('SAISIE '!$I:$I,'SYNTHESE NB EVAL'!$B23,'SAISIE '!AJ:AJ,2)+COUNTIFS('SAISIE '!$I:$I,'SYNTHESE NB EVAL'!$B23,'SAISIE '!AJ:AJ,3)+COUNTIFS('SAISIE '!$I:$I,'SYNTHESE NB EVAL'!$B23,'SAISIE '!AJ:AJ,4)</f>
        <v>0</v>
      </c>
      <c r="AE23" s="68">
        <f>COUNTIFS('SAISIE '!$I:$I,'SYNTHESE NB EVAL'!$B23,'SAISIE '!AK:AK,1)+COUNTIFS('SAISIE '!$I:$I,'SYNTHESE NB EVAL'!$B23,'SAISIE '!AK:AK,2)+COUNTIFS('SAISIE '!$I:$I,'SYNTHESE NB EVAL'!$B23,'SAISIE '!AK:AK,3)+COUNTIFS('SAISIE '!$I:$I,'SYNTHESE NB EVAL'!$B23,'SAISIE '!AK:AK,4)</f>
        <v>0</v>
      </c>
      <c r="AF23" s="68">
        <f>COUNTIFS('SAISIE '!$I:$I,'SYNTHESE NB EVAL'!$B23,'SAISIE '!AL:AL,1)+COUNTIFS('SAISIE '!$I:$I,'SYNTHESE NB EVAL'!$B23,'SAISIE '!AL:AL,2)+COUNTIFS('SAISIE '!$I:$I,'SYNTHESE NB EVAL'!$B23,'SAISIE '!AL:AL,3)+COUNTIFS('SAISIE '!$I:$I,'SYNTHESE NB EVAL'!$B23,'SAISIE '!AL:AL,4)</f>
        <v>0</v>
      </c>
      <c r="AG23" s="68">
        <f>COUNTIFS('SAISIE '!$I:$I,'SYNTHESE NB EVAL'!$B23,'SAISIE '!AM:AM,1)+COUNTIFS('SAISIE '!$I:$I,'SYNTHESE NB EVAL'!$B23,'SAISIE '!AM:AM,2)+COUNTIFS('SAISIE '!$I:$I,'SYNTHESE NB EVAL'!$B23,'SAISIE '!AM:AM,3)+COUNTIFS('SAISIE '!$I:$I,'SYNTHESE NB EVAL'!$B23,'SAISIE '!AM:AM,4)</f>
        <v>0</v>
      </c>
      <c r="AH23" s="68">
        <f>COUNTIFS('SAISIE '!$I:$I,'SYNTHESE NB EVAL'!$B23,'SAISIE '!AN:AN,1)+COUNTIFS('SAISIE '!$I:$I,'SYNTHESE NB EVAL'!$B23,'SAISIE '!AN:AN,2)+COUNTIFS('SAISIE '!$I:$I,'SYNTHESE NB EVAL'!$B23,'SAISIE '!AN:AN,3)+COUNTIFS('SAISIE '!$I:$I,'SYNTHESE NB EVAL'!$B23,'SAISIE '!AN:AN,4)</f>
        <v>0</v>
      </c>
      <c r="AI23" s="68">
        <f>COUNTIFS('SAISIE '!$I:$I,'SYNTHESE NB EVAL'!$B23,'SAISIE '!AO:AO,1)+COUNTIFS('SAISIE '!$I:$I,'SYNTHESE NB EVAL'!$B23,'SAISIE '!AO:AO,2)+COUNTIFS('SAISIE '!$I:$I,'SYNTHESE NB EVAL'!$B23,'SAISIE '!AO:AO,3)+COUNTIFS('SAISIE '!$I:$I,'SYNTHESE NB EVAL'!$B23,'SAISIE '!AO:AO,4)</f>
        <v>0</v>
      </c>
      <c r="AJ23" s="68">
        <f>COUNTIFS('SAISIE '!$I:$I,'SYNTHESE NB EVAL'!$B23,'SAISIE '!AP:AP,1)+COUNTIFS('SAISIE '!$I:$I,'SYNTHESE NB EVAL'!$B23,'SAISIE '!AP:AP,2)+COUNTIFS('SAISIE '!$I:$I,'SYNTHESE NB EVAL'!$B23,'SAISIE '!AP:AP,3)+COUNTIFS('SAISIE '!$I:$I,'SYNTHESE NB EVAL'!$B23,'SAISIE '!AP:AP,4)</f>
        <v>0</v>
      </c>
      <c r="AK23" s="68">
        <f>COUNTIFS('SAISIE '!$I:$I,'SYNTHESE NB EVAL'!$B23,'SAISIE '!AQ:AQ,1)+COUNTIFS('SAISIE '!$I:$I,'SYNTHESE NB EVAL'!$B23,'SAISIE '!AQ:AQ,2)+COUNTIFS('SAISIE '!$I:$I,'SYNTHESE NB EVAL'!$B23,'SAISIE '!AQ:AQ,3)+COUNTIFS('SAISIE '!$I:$I,'SYNTHESE NB EVAL'!$B23,'SAISIE '!AQ:AQ,4)</f>
        <v>0</v>
      </c>
      <c r="AL23" s="68">
        <f>COUNTIFS('SAISIE '!$I:$I,'SYNTHESE NB EVAL'!$B23,'SAISIE '!AR:AR,1)+COUNTIFS('SAISIE '!$I:$I,'SYNTHESE NB EVAL'!$B23,'SAISIE '!AR:AR,2)+COUNTIFS('SAISIE '!$I:$I,'SYNTHESE NB EVAL'!$B23,'SAISIE '!AR:AR,3)+COUNTIFS('SAISIE '!$I:$I,'SYNTHESE NB EVAL'!$B23,'SAISIE '!AR:AR,4)</f>
        <v>0</v>
      </c>
      <c r="AM23" s="68">
        <f>COUNTIFS('SAISIE '!$I:$I,'SYNTHESE NB EVAL'!$B23,'SAISIE '!AS:AS,1)+COUNTIFS('SAISIE '!$I:$I,'SYNTHESE NB EVAL'!$B23,'SAISIE '!AS:AS,2)+COUNTIFS('SAISIE '!$I:$I,'SYNTHESE NB EVAL'!$B23,'SAISIE '!AS:AS,3)+COUNTIFS('SAISIE '!$I:$I,'SYNTHESE NB EVAL'!$B23,'SAISIE '!AS:AS,4)</f>
        <v>0</v>
      </c>
      <c r="AN23" s="68">
        <f>COUNTIFS('SAISIE '!$I:$I,'SYNTHESE NB EVAL'!$B23,'SAISIE '!AT:AT,1)+COUNTIFS('SAISIE '!$I:$I,'SYNTHESE NB EVAL'!$B23,'SAISIE '!AT:AT,2)+COUNTIFS('SAISIE '!$I:$I,'SYNTHESE NB EVAL'!$B23,'SAISIE '!AT:AT,3)+COUNTIFS('SAISIE '!$I:$I,'SYNTHESE NB EVAL'!$B23,'SAISIE '!AT:AT,4)</f>
        <v>0</v>
      </c>
      <c r="AO23" s="68">
        <f>COUNTIFS('SAISIE '!$I:$I,'SYNTHESE NB EVAL'!$B23,'SAISIE '!AU:AU,1)+COUNTIFS('SAISIE '!$I:$I,'SYNTHESE NB EVAL'!$B23,'SAISIE '!AU:AU,2)+COUNTIFS('SAISIE '!$I:$I,'SYNTHESE NB EVAL'!$B23,'SAISIE '!AU:AU,3)+COUNTIFS('SAISIE '!$I:$I,'SYNTHESE NB EVAL'!$B23,'SAISIE '!AU:AU,4)</f>
        <v>0</v>
      </c>
      <c r="AP23" s="68">
        <f>COUNTIFS('SAISIE '!$I:$I,'SYNTHESE NB EVAL'!$B23,'SAISIE '!AV:AV,1)+COUNTIFS('SAISIE '!$I:$I,'SYNTHESE NB EVAL'!$B23,'SAISIE '!AV:AV,2)+COUNTIFS('SAISIE '!$I:$I,'SYNTHESE NB EVAL'!$B23,'SAISIE '!AV:AV,3)+COUNTIFS('SAISIE '!$I:$I,'SYNTHESE NB EVAL'!$B23,'SAISIE '!AV:AV,4)</f>
        <v>0</v>
      </c>
      <c r="AQ23" s="68">
        <f>COUNTIFS('SAISIE '!$I:$I,'SYNTHESE NB EVAL'!$B23,'SAISIE '!AW:AW,1)+COUNTIFS('SAISIE '!$I:$I,'SYNTHESE NB EVAL'!$B23,'SAISIE '!AW:AW,2)+COUNTIFS('SAISIE '!$I:$I,'SYNTHESE NB EVAL'!$B23,'SAISIE '!AW:AW,3)+COUNTIFS('SAISIE '!$I:$I,'SYNTHESE NB EVAL'!$B23,'SAISIE '!AW:AW,4)</f>
        <v>0</v>
      </c>
      <c r="AR23" s="20" t="str">
        <f t="shared" si="1"/>
        <v/>
      </c>
    </row>
    <row r="24" spans="1:44" ht="35.25" customHeight="1" outlineLevel="1">
      <c r="A24" s="66"/>
      <c r="B24" s="72" t="s">
        <v>90</v>
      </c>
      <c r="C24" s="68">
        <f>COUNTIF('SAISIE '!I:I,'SYNTHESE NB EVAL'!B24)</f>
        <v>0</v>
      </c>
      <c r="D24" s="68">
        <f>COUNTIFS('SAISIE '!$I:$I,'SYNTHESE NB EVAL'!$B24,'SAISIE '!J:J,1)+COUNTIFS('SAISIE '!$I:$I,'SYNTHESE NB EVAL'!$B24,'SAISIE '!J:J,2)+COUNTIFS('SAISIE '!$I:$I,'SYNTHESE NB EVAL'!$B24,'SAISIE '!J:J,3)+COUNTIFS('SAISIE '!$I:$I,'SYNTHESE NB EVAL'!$B24,'SAISIE '!J:J,4)</f>
        <v>0</v>
      </c>
      <c r="E24" s="68">
        <f>COUNTIFS('SAISIE '!$I:$I,'SYNTHESE NB EVAL'!$B24,'SAISIE '!K:K,1)+COUNTIFS('SAISIE '!$I:$I,'SYNTHESE NB EVAL'!$B24,'SAISIE '!K:K,2)+COUNTIFS('SAISIE '!$I:$I,'SYNTHESE NB EVAL'!$B24,'SAISIE '!K:K,3)+COUNTIFS('SAISIE '!$I:$I,'SYNTHESE NB EVAL'!$B24,'SAISIE '!K:K,4)</f>
        <v>0</v>
      </c>
      <c r="F24" s="68">
        <f>COUNTIFS('SAISIE '!$I:$I,'SYNTHESE NB EVAL'!$B24,'SAISIE '!L:L,1)+COUNTIFS('SAISIE '!$I:$I,'SYNTHESE NB EVAL'!$B24,'SAISIE '!L:L,2)+COUNTIFS('SAISIE '!$I:$I,'SYNTHESE NB EVAL'!$B24,'SAISIE '!L:L,3)+COUNTIFS('SAISIE '!$I:$I,'SYNTHESE NB EVAL'!$B24,'SAISIE '!L:L,4)</f>
        <v>0</v>
      </c>
      <c r="G24" s="68">
        <f>COUNTIFS('SAISIE '!$I:$I,'SYNTHESE NB EVAL'!$B24,'SAISIE '!M:M,1)+COUNTIFS('SAISIE '!$I:$I,'SYNTHESE NB EVAL'!$B24,'SAISIE '!M:M,2)+COUNTIFS('SAISIE '!$I:$I,'SYNTHESE NB EVAL'!$B24,'SAISIE '!M:M,3)+COUNTIFS('SAISIE '!$I:$I,'SYNTHESE NB EVAL'!$B24,'SAISIE '!M:M,4)</f>
        <v>0</v>
      </c>
      <c r="H24" s="68">
        <f>COUNTIFS('SAISIE '!$I:$I,'SYNTHESE NB EVAL'!$B24,'SAISIE '!N:N,1)+COUNTIFS('SAISIE '!$I:$I,'SYNTHESE NB EVAL'!$B24,'SAISIE '!N:N,2)+COUNTIFS('SAISIE '!$I:$I,'SYNTHESE NB EVAL'!$B24,'SAISIE '!N:N,3)+COUNTIFS('SAISIE '!$I:$I,'SYNTHESE NB EVAL'!$B24,'SAISIE '!N:N,4)</f>
        <v>0</v>
      </c>
      <c r="I24" s="68">
        <f>COUNTIFS('SAISIE '!$I:$I,'SYNTHESE NB EVAL'!$B24,'SAISIE '!O:O,1)+COUNTIFS('SAISIE '!$I:$I,'SYNTHESE NB EVAL'!$B24,'SAISIE '!O:O,2)+COUNTIFS('SAISIE '!$I:$I,'SYNTHESE NB EVAL'!$B24,'SAISIE '!O:O,3)+COUNTIFS('SAISIE '!$I:$I,'SYNTHESE NB EVAL'!$B24,'SAISIE '!O:O,4)</f>
        <v>0</v>
      </c>
      <c r="J24" s="68">
        <f>COUNTIFS('SAISIE '!$I:$I,'SYNTHESE NB EVAL'!$B24,'SAISIE '!P:P,1)+COUNTIFS('SAISIE '!$I:$I,'SYNTHESE NB EVAL'!$B24,'SAISIE '!P:P,2)+COUNTIFS('SAISIE '!$I:$I,'SYNTHESE NB EVAL'!$B24,'SAISIE '!P:P,3)+COUNTIFS('SAISIE '!$I:$I,'SYNTHESE NB EVAL'!$B24,'SAISIE '!P:P,4)</f>
        <v>0</v>
      </c>
      <c r="K24" s="68">
        <f>COUNTIFS('SAISIE '!$I:$I,'SYNTHESE NB EVAL'!$B24,'SAISIE '!Q:Q,1)+COUNTIFS('SAISIE '!$I:$I,'SYNTHESE NB EVAL'!$B24,'SAISIE '!Q:Q,2)+COUNTIFS('SAISIE '!$I:$I,'SYNTHESE NB EVAL'!$B24,'SAISIE '!Q:Q,3)+COUNTIFS('SAISIE '!$I:$I,'SYNTHESE NB EVAL'!$B24,'SAISIE '!Q:Q,4)</f>
        <v>0</v>
      </c>
      <c r="L24" s="68">
        <f>COUNTIFS('SAISIE '!$I:$I,'SYNTHESE NB EVAL'!$B24,'SAISIE '!R:R,1)+COUNTIFS('SAISIE '!$I:$I,'SYNTHESE NB EVAL'!$B24,'SAISIE '!R:R,2)+COUNTIFS('SAISIE '!$I:$I,'SYNTHESE NB EVAL'!$B24,'SAISIE '!R:R,3)+COUNTIFS('SAISIE '!$I:$I,'SYNTHESE NB EVAL'!$B24,'SAISIE '!R:R,4)</f>
        <v>0</v>
      </c>
      <c r="M24" s="68">
        <f>COUNTIFS('SAISIE '!$I:$I,'SYNTHESE NB EVAL'!$B24,'SAISIE '!S:S,1)+COUNTIFS('SAISIE '!$I:$I,'SYNTHESE NB EVAL'!$B24,'SAISIE '!S:S,2)+COUNTIFS('SAISIE '!$I:$I,'SYNTHESE NB EVAL'!$B24,'SAISIE '!S:S,3)+COUNTIFS('SAISIE '!$I:$I,'SYNTHESE NB EVAL'!$B24,'SAISIE '!S:S,4)</f>
        <v>0</v>
      </c>
      <c r="N24" s="68">
        <f>COUNTIFS('SAISIE '!$I:$I,'SYNTHESE NB EVAL'!$B24,'SAISIE '!T:T,1)+COUNTIFS('SAISIE '!$I:$I,'SYNTHESE NB EVAL'!$B24,'SAISIE '!T:T,2)+COUNTIFS('SAISIE '!$I:$I,'SYNTHESE NB EVAL'!$B24,'SAISIE '!T:T,3)+COUNTIFS('SAISIE '!$I:$I,'SYNTHESE NB EVAL'!$B24,'SAISIE '!T:T,4)</f>
        <v>0</v>
      </c>
      <c r="O24" s="68">
        <f>COUNTIFS('SAISIE '!$I:$I,'SYNTHESE NB EVAL'!$B24,'SAISIE '!U:U,1)+COUNTIFS('SAISIE '!$I:$I,'SYNTHESE NB EVAL'!$B24,'SAISIE '!U:U,2)+COUNTIFS('SAISIE '!$I:$I,'SYNTHESE NB EVAL'!$B24,'SAISIE '!U:U,3)+COUNTIFS('SAISIE '!$I:$I,'SYNTHESE NB EVAL'!$B24,'SAISIE '!U:U,4)</f>
        <v>0</v>
      </c>
      <c r="P24" s="68">
        <f>COUNTIFS('SAISIE '!$I:$I,'SYNTHESE NB EVAL'!$B24,'SAISIE '!V:V,1)+COUNTIFS('SAISIE '!$I:$I,'SYNTHESE NB EVAL'!$B24,'SAISIE '!V:V,2)+COUNTIFS('SAISIE '!$I:$I,'SYNTHESE NB EVAL'!$B24,'SAISIE '!V:V,3)+COUNTIFS('SAISIE '!$I:$I,'SYNTHESE NB EVAL'!$B24,'SAISIE '!V:V,4)</f>
        <v>0</v>
      </c>
      <c r="Q24" s="68">
        <f>COUNTIFS('SAISIE '!$I:$I,'SYNTHESE NB EVAL'!$B24,'SAISIE '!W:W,1)+COUNTIFS('SAISIE '!$I:$I,'SYNTHESE NB EVAL'!$B24,'SAISIE '!W:W,2)+COUNTIFS('SAISIE '!$I:$I,'SYNTHESE NB EVAL'!$B24,'SAISIE '!W:W,3)+COUNTIFS('SAISIE '!$I:$I,'SYNTHESE NB EVAL'!$B24,'SAISIE '!W:W,4)</f>
        <v>0</v>
      </c>
      <c r="R24" s="68">
        <f>COUNTIFS('SAISIE '!$I:$I,'SYNTHESE NB EVAL'!$B24,'SAISIE '!X:X,1)+COUNTIFS('SAISIE '!$I:$I,'SYNTHESE NB EVAL'!$B24,'SAISIE '!X:X,2)+COUNTIFS('SAISIE '!$I:$I,'SYNTHESE NB EVAL'!$B24,'SAISIE '!X:X,3)+COUNTIFS('SAISIE '!$I:$I,'SYNTHESE NB EVAL'!$B24,'SAISIE '!X:X,4)</f>
        <v>0</v>
      </c>
      <c r="S24" s="68">
        <f>COUNTIFS('SAISIE '!$I:$I,'SYNTHESE NB EVAL'!$B24,'SAISIE '!Y:Y,1)+COUNTIFS('SAISIE '!$I:$I,'SYNTHESE NB EVAL'!$B24,'SAISIE '!Y:Y,2)+COUNTIFS('SAISIE '!$I:$I,'SYNTHESE NB EVAL'!$B24,'SAISIE '!Y:Y,3)+COUNTIFS('SAISIE '!$I:$I,'SYNTHESE NB EVAL'!$B24,'SAISIE '!Y:Y,4)</f>
        <v>0</v>
      </c>
      <c r="T24" s="68">
        <f>COUNTIFS('SAISIE '!$I:$I,'SYNTHESE NB EVAL'!$B24,'SAISIE '!Z:Z,1)+COUNTIFS('SAISIE '!$I:$I,'SYNTHESE NB EVAL'!$B24,'SAISIE '!Z:Z,2)+COUNTIFS('SAISIE '!$I:$I,'SYNTHESE NB EVAL'!$B24,'SAISIE '!Z:Z,3)+COUNTIFS('SAISIE '!$I:$I,'SYNTHESE NB EVAL'!$B24,'SAISIE '!Z:Z,4)</f>
        <v>0</v>
      </c>
      <c r="U24" s="68">
        <f>COUNTIFS('SAISIE '!$I:$I,'SYNTHESE NB EVAL'!$B24,'SAISIE '!AA:AA,1)+COUNTIFS('SAISIE '!$I:$I,'SYNTHESE NB EVAL'!$B24,'SAISIE '!AA:AA,2)+COUNTIFS('SAISIE '!$I:$I,'SYNTHESE NB EVAL'!$B24,'SAISIE '!AA:AA,3)+COUNTIFS('SAISIE '!$I:$I,'SYNTHESE NB EVAL'!$B24,'SAISIE '!AA:AA,4)</f>
        <v>0</v>
      </c>
      <c r="V24" s="68">
        <f>COUNTIFS('SAISIE '!$I:$I,'SYNTHESE NB EVAL'!$B24,'SAISIE '!AB:AB,1)+COUNTIFS('SAISIE '!$I:$I,'SYNTHESE NB EVAL'!$B24,'SAISIE '!AB:AB,2)+COUNTIFS('SAISIE '!$I:$I,'SYNTHESE NB EVAL'!$B24,'SAISIE '!AB:AB,3)+COUNTIFS('SAISIE '!$I:$I,'SYNTHESE NB EVAL'!$B24,'SAISIE '!AB:AB,4)</f>
        <v>0</v>
      </c>
      <c r="W24" s="68">
        <f>COUNTIFS('SAISIE '!$I:$I,'SYNTHESE NB EVAL'!$B24,'SAISIE '!AC:AC,1)+COUNTIFS('SAISIE '!$I:$I,'SYNTHESE NB EVAL'!$B24,'SAISIE '!AC:AC,2)+COUNTIFS('SAISIE '!$I:$I,'SYNTHESE NB EVAL'!$B24,'SAISIE '!AC:AC,3)+COUNTIFS('SAISIE '!$I:$I,'SYNTHESE NB EVAL'!$B24,'SAISIE '!AC:AC,4)</f>
        <v>0</v>
      </c>
      <c r="X24" s="68">
        <f>COUNTIFS('SAISIE '!$I:$I,'SYNTHESE NB EVAL'!$B24,'SAISIE '!AD:AD,1)+COUNTIFS('SAISIE '!$I:$I,'SYNTHESE NB EVAL'!$B24,'SAISIE '!AD:AD,2)+COUNTIFS('SAISIE '!$I:$I,'SYNTHESE NB EVAL'!$B24,'SAISIE '!AD:AD,3)+COUNTIFS('SAISIE '!$I:$I,'SYNTHESE NB EVAL'!$B24,'SAISIE '!AD:AD,4)</f>
        <v>0</v>
      </c>
      <c r="Y24" s="68">
        <f>COUNTIFS('SAISIE '!$I:$I,'SYNTHESE NB EVAL'!$B24,'SAISIE '!AE:AE,1)+COUNTIFS('SAISIE '!$I:$I,'SYNTHESE NB EVAL'!$B24,'SAISIE '!AE:AE,2)+COUNTIFS('SAISIE '!$I:$I,'SYNTHESE NB EVAL'!$B24,'SAISIE '!AE:AE,3)+COUNTIFS('SAISIE '!$I:$I,'SYNTHESE NB EVAL'!$B24,'SAISIE '!AE:AE,4)</f>
        <v>0</v>
      </c>
      <c r="Z24" s="68">
        <f>COUNTIFS('SAISIE '!$I:$I,'SYNTHESE NB EVAL'!$B24,'SAISIE '!AF:AF,1)+COUNTIFS('SAISIE '!$I:$I,'SYNTHESE NB EVAL'!$B24,'SAISIE '!AF:AF,2)+COUNTIFS('SAISIE '!$I:$I,'SYNTHESE NB EVAL'!$B24,'SAISIE '!AF:AF,3)+COUNTIFS('SAISIE '!$I:$I,'SYNTHESE NB EVAL'!$B24,'SAISIE '!AF:AF,4)</f>
        <v>0</v>
      </c>
      <c r="AA24" s="68">
        <f>COUNTIFS('SAISIE '!$I:$I,'SYNTHESE NB EVAL'!$B24,'SAISIE '!AG:AG,1)+COUNTIFS('SAISIE '!$I:$I,'SYNTHESE NB EVAL'!$B24,'SAISIE '!AG:AG,2)+COUNTIFS('SAISIE '!$I:$I,'SYNTHESE NB EVAL'!$B24,'SAISIE '!AG:AG,3)+COUNTIFS('SAISIE '!$I:$I,'SYNTHESE NB EVAL'!$B24,'SAISIE '!AG:AG,4)</f>
        <v>0</v>
      </c>
      <c r="AB24" s="68">
        <f>COUNTIFS('SAISIE '!$I:$I,'SYNTHESE NB EVAL'!$B24,'SAISIE '!AH:AH,1)+COUNTIFS('SAISIE '!$I:$I,'SYNTHESE NB EVAL'!$B24,'SAISIE '!AH:AH,2)+COUNTIFS('SAISIE '!$I:$I,'SYNTHESE NB EVAL'!$B24,'SAISIE '!AH:AH,3)+COUNTIFS('SAISIE '!$I:$I,'SYNTHESE NB EVAL'!$B24,'SAISIE '!AH:AH,4)</f>
        <v>0</v>
      </c>
      <c r="AC24" s="68">
        <f>COUNTIFS('SAISIE '!$I:$I,'SYNTHESE NB EVAL'!$B24,'SAISIE '!AI:AI,1)+COUNTIFS('SAISIE '!$I:$I,'SYNTHESE NB EVAL'!$B24,'SAISIE '!AI:AI,2)+COUNTIFS('SAISIE '!$I:$I,'SYNTHESE NB EVAL'!$B24,'SAISIE '!AI:AI,3)+COUNTIFS('SAISIE '!$I:$I,'SYNTHESE NB EVAL'!$B24,'SAISIE '!AI:AI,4)</f>
        <v>0</v>
      </c>
      <c r="AD24" s="68">
        <f>COUNTIFS('SAISIE '!$I:$I,'SYNTHESE NB EVAL'!$B24,'SAISIE '!AJ:AJ,1)+COUNTIFS('SAISIE '!$I:$I,'SYNTHESE NB EVAL'!$B24,'SAISIE '!AJ:AJ,2)+COUNTIFS('SAISIE '!$I:$I,'SYNTHESE NB EVAL'!$B24,'SAISIE '!AJ:AJ,3)+COUNTIFS('SAISIE '!$I:$I,'SYNTHESE NB EVAL'!$B24,'SAISIE '!AJ:AJ,4)</f>
        <v>0</v>
      </c>
      <c r="AE24" s="68">
        <f>COUNTIFS('SAISIE '!$I:$I,'SYNTHESE NB EVAL'!$B24,'SAISIE '!AK:AK,1)+COUNTIFS('SAISIE '!$I:$I,'SYNTHESE NB EVAL'!$B24,'SAISIE '!AK:AK,2)+COUNTIFS('SAISIE '!$I:$I,'SYNTHESE NB EVAL'!$B24,'SAISIE '!AK:AK,3)+COUNTIFS('SAISIE '!$I:$I,'SYNTHESE NB EVAL'!$B24,'SAISIE '!AK:AK,4)</f>
        <v>0</v>
      </c>
      <c r="AF24" s="68">
        <f>COUNTIFS('SAISIE '!$I:$I,'SYNTHESE NB EVAL'!$B24,'SAISIE '!AL:AL,1)+COUNTIFS('SAISIE '!$I:$I,'SYNTHESE NB EVAL'!$B24,'SAISIE '!AL:AL,2)+COUNTIFS('SAISIE '!$I:$I,'SYNTHESE NB EVAL'!$B24,'SAISIE '!AL:AL,3)+COUNTIFS('SAISIE '!$I:$I,'SYNTHESE NB EVAL'!$B24,'SAISIE '!AL:AL,4)</f>
        <v>0</v>
      </c>
      <c r="AG24" s="68">
        <f>COUNTIFS('SAISIE '!$I:$I,'SYNTHESE NB EVAL'!$B24,'SAISIE '!AM:AM,1)+COUNTIFS('SAISIE '!$I:$I,'SYNTHESE NB EVAL'!$B24,'SAISIE '!AM:AM,2)+COUNTIFS('SAISIE '!$I:$I,'SYNTHESE NB EVAL'!$B24,'SAISIE '!AM:AM,3)+COUNTIFS('SAISIE '!$I:$I,'SYNTHESE NB EVAL'!$B24,'SAISIE '!AM:AM,4)</f>
        <v>0</v>
      </c>
      <c r="AH24" s="68">
        <f>COUNTIFS('SAISIE '!$I:$I,'SYNTHESE NB EVAL'!$B24,'SAISIE '!AN:AN,1)+COUNTIFS('SAISIE '!$I:$I,'SYNTHESE NB EVAL'!$B24,'SAISIE '!AN:AN,2)+COUNTIFS('SAISIE '!$I:$I,'SYNTHESE NB EVAL'!$B24,'SAISIE '!AN:AN,3)+COUNTIFS('SAISIE '!$I:$I,'SYNTHESE NB EVAL'!$B24,'SAISIE '!AN:AN,4)</f>
        <v>0</v>
      </c>
      <c r="AI24" s="68">
        <f>COUNTIFS('SAISIE '!$I:$I,'SYNTHESE NB EVAL'!$B24,'SAISIE '!AO:AO,1)+COUNTIFS('SAISIE '!$I:$I,'SYNTHESE NB EVAL'!$B24,'SAISIE '!AO:AO,2)+COUNTIFS('SAISIE '!$I:$I,'SYNTHESE NB EVAL'!$B24,'SAISIE '!AO:AO,3)+COUNTIFS('SAISIE '!$I:$I,'SYNTHESE NB EVAL'!$B24,'SAISIE '!AO:AO,4)</f>
        <v>0</v>
      </c>
      <c r="AJ24" s="68">
        <f>COUNTIFS('SAISIE '!$I:$I,'SYNTHESE NB EVAL'!$B24,'SAISIE '!AP:AP,1)+COUNTIFS('SAISIE '!$I:$I,'SYNTHESE NB EVAL'!$B24,'SAISIE '!AP:AP,2)+COUNTIFS('SAISIE '!$I:$I,'SYNTHESE NB EVAL'!$B24,'SAISIE '!AP:AP,3)+COUNTIFS('SAISIE '!$I:$I,'SYNTHESE NB EVAL'!$B24,'SAISIE '!AP:AP,4)</f>
        <v>0</v>
      </c>
      <c r="AK24" s="68">
        <f>COUNTIFS('SAISIE '!$I:$I,'SYNTHESE NB EVAL'!$B24,'SAISIE '!AQ:AQ,1)+COUNTIFS('SAISIE '!$I:$I,'SYNTHESE NB EVAL'!$B24,'SAISIE '!AQ:AQ,2)+COUNTIFS('SAISIE '!$I:$I,'SYNTHESE NB EVAL'!$B24,'SAISIE '!AQ:AQ,3)+COUNTIFS('SAISIE '!$I:$I,'SYNTHESE NB EVAL'!$B24,'SAISIE '!AQ:AQ,4)</f>
        <v>0</v>
      </c>
      <c r="AL24" s="68">
        <f>COUNTIFS('SAISIE '!$I:$I,'SYNTHESE NB EVAL'!$B24,'SAISIE '!AR:AR,1)+COUNTIFS('SAISIE '!$I:$I,'SYNTHESE NB EVAL'!$B24,'SAISIE '!AR:AR,2)+COUNTIFS('SAISIE '!$I:$I,'SYNTHESE NB EVAL'!$B24,'SAISIE '!AR:AR,3)+COUNTIFS('SAISIE '!$I:$I,'SYNTHESE NB EVAL'!$B24,'SAISIE '!AR:AR,4)</f>
        <v>0</v>
      </c>
      <c r="AM24" s="68">
        <f>COUNTIFS('SAISIE '!$I:$I,'SYNTHESE NB EVAL'!$B24,'SAISIE '!AS:AS,1)+COUNTIFS('SAISIE '!$I:$I,'SYNTHESE NB EVAL'!$B24,'SAISIE '!AS:AS,2)+COUNTIFS('SAISIE '!$I:$I,'SYNTHESE NB EVAL'!$B24,'SAISIE '!AS:AS,3)+COUNTIFS('SAISIE '!$I:$I,'SYNTHESE NB EVAL'!$B24,'SAISIE '!AS:AS,4)</f>
        <v>0</v>
      </c>
      <c r="AN24" s="68">
        <f>COUNTIFS('SAISIE '!$I:$I,'SYNTHESE NB EVAL'!$B24,'SAISIE '!AT:AT,1)+COUNTIFS('SAISIE '!$I:$I,'SYNTHESE NB EVAL'!$B24,'SAISIE '!AT:AT,2)+COUNTIFS('SAISIE '!$I:$I,'SYNTHESE NB EVAL'!$B24,'SAISIE '!AT:AT,3)+COUNTIFS('SAISIE '!$I:$I,'SYNTHESE NB EVAL'!$B24,'SAISIE '!AT:AT,4)</f>
        <v>0</v>
      </c>
      <c r="AO24" s="68">
        <f>COUNTIFS('SAISIE '!$I:$I,'SYNTHESE NB EVAL'!$B24,'SAISIE '!AU:AU,1)+COUNTIFS('SAISIE '!$I:$I,'SYNTHESE NB EVAL'!$B24,'SAISIE '!AU:AU,2)+COUNTIFS('SAISIE '!$I:$I,'SYNTHESE NB EVAL'!$B24,'SAISIE '!AU:AU,3)+COUNTIFS('SAISIE '!$I:$I,'SYNTHESE NB EVAL'!$B24,'SAISIE '!AU:AU,4)</f>
        <v>0</v>
      </c>
      <c r="AP24" s="68">
        <f>COUNTIFS('SAISIE '!$I:$I,'SYNTHESE NB EVAL'!$B24,'SAISIE '!AV:AV,1)+COUNTIFS('SAISIE '!$I:$I,'SYNTHESE NB EVAL'!$B24,'SAISIE '!AV:AV,2)+COUNTIFS('SAISIE '!$I:$I,'SYNTHESE NB EVAL'!$B24,'SAISIE '!AV:AV,3)+COUNTIFS('SAISIE '!$I:$I,'SYNTHESE NB EVAL'!$B24,'SAISIE '!AV:AV,4)</f>
        <v>0</v>
      </c>
      <c r="AQ24" s="68">
        <f>COUNTIFS('SAISIE '!$I:$I,'SYNTHESE NB EVAL'!$B24,'SAISIE '!AW:AW,1)+COUNTIFS('SAISIE '!$I:$I,'SYNTHESE NB EVAL'!$B24,'SAISIE '!AW:AW,2)+COUNTIFS('SAISIE '!$I:$I,'SYNTHESE NB EVAL'!$B24,'SAISIE '!AW:AW,3)+COUNTIFS('SAISIE '!$I:$I,'SYNTHESE NB EVAL'!$B24,'SAISIE '!AW:AW,4)</f>
        <v>0</v>
      </c>
      <c r="AR24" s="20" t="str">
        <f t="shared" si="1"/>
        <v/>
      </c>
    </row>
    <row r="25" spans="1:44" ht="35.25" customHeight="1" outlineLevel="1">
      <c r="A25" s="66"/>
      <c r="B25" s="72" t="s">
        <v>95</v>
      </c>
      <c r="C25" s="68">
        <f>COUNTIF('SAISIE '!I:I,'SYNTHESE NB EVAL'!B25)</f>
        <v>0</v>
      </c>
      <c r="D25" s="68">
        <f>COUNTIFS('SAISIE '!$I:$I,'SYNTHESE NB EVAL'!$B25,'SAISIE '!J:J,1)+COUNTIFS('SAISIE '!$I:$I,'SYNTHESE NB EVAL'!$B25,'SAISIE '!J:J,2)+COUNTIFS('SAISIE '!$I:$I,'SYNTHESE NB EVAL'!$B25,'SAISIE '!J:J,3)+COUNTIFS('SAISIE '!$I:$I,'SYNTHESE NB EVAL'!$B25,'SAISIE '!J:J,4)</f>
        <v>0</v>
      </c>
      <c r="E25" s="68">
        <f>COUNTIFS('SAISIE '!$I:$I,'SYNTHESE NB EVAL'!$B25,'SAISIE '!K:K,1)+COUNTIFS('SAISIE '!$I:$I,'SYNTHESE NB EVAL'!$B25,'SAISIE '!K:K,2)+COUNTIFS('SAISIE '!$I:$I,'SYNTHESE NB EVAL'!$B25,'SAISIE '!K:K,3)+COUNTIFS('SAISIE '!$I:$I,'SYNTHESE NB EVAL'!$B25,'SAISIE '!K:K,4)</f>
        <v>0</v>
      </c>
      <c r="F25" s="68">
        <f>COUNTIFS('SAISIE '!$I:$I,'SYNTHESE NB EVAL'!$B25,'SAISIE '!L:L,1)+COUNTIFS('SAISIE '!$I:$I,'SYNTHESE NB EVAL'!$B25,'SAISIE '!L:L,2)+COUNTIFS('SAISIE '!$I:$I,'SYNTHESE NB EVAL'!$B25,'SAISIE '!L:L,3)+COUNTIFS('SAISIE '!$I:$I,'SYNTHESE NB EVAL'!$B25,'SAISIE '!L:L,4)</f>
        <v>0</v>
      </c>
      <c r="G25" s="68">
        <f>COUNTIFS('SAISIE '!$I:$I,'SYNTHESE NB EVAL'!$B25,'SAISIE '!M:M,1)+COUNTIFS('SAISIE '!$I:$I,'SYNTHESE NB EVAL'!$B25,'SAISIE '!M:M,2)+COUNTIFS('SAISIE '!$I:$I,'SYNTHESE NB EVAL'!$B25,'SAISIE '!M:M,3)+COUNTIFS('SAISIE '!$I:$I,'SYNTHESE NB EVAL'!$B25,'SAISIE '!M:M,4)</f>
        <v>0</v>
      </c>
      <c r="H25" s="68">
        <f>COUNTIFS('SAISIE '!$I:$I,'SYNTHESE NB EVAL'!$B25,'SAISIE '!N:N,1)+COUNTIFS('SAISIE '!$I:$I,'SYNTHESE NB EVAL'!$B25,'SAISIE '!N:N,2)+COUNTIFS('SAISIE '!$I:$I,'SYNTHESE NB EVAL'!$B25,'SAISIE '!N:N,3)+COUNTIFS('SAISIE '!$I:$I,'SYNTHESE NB EVAL'!$B25,'SAISIE '!N:N,4)</f>
        <v>0</v>
      </c>
      <c r="I25" s="68">
        <f>COUNTIFS('SAISIE '!$I:$I,'SYNTHESE NB EVAL'!$B25,'SAISIE '!O:O,1)+COUNTIFS('SAISIE '!$I:$I,'SYNTHESE NB EVAL'!$B25,'SAISIE '!O:O,2)+COUNTIFS('SAISIE '!$I:$I,'SYNTHESE NB EVAL'!$B25,'SAISIE '!O:O,3)+COUNTIFS('SAISIE '!$I:$I,'SYNTHESE NB EVAL'!$B25,'SAISIE '!O:O,4)</f>
        <v>0</v>
      </c>
      <c r="J25" s="68">
        <f>COUNTIFS('SAISIE '!$I:$I,'SYNTHESE NB EVAL'!$B25,'SAISIE '!P:P,1)+COUNTIFS('SAISIE '!$I:$I,'SYNTHESE NB EVAL'!$B25,'SAISIE '!P:P,2)+COUNTIFS('SAISIE '!$I:$I,'SYNTHESE NB EVAL'!$B25,'SAISIE '!P:P,3)+COUNTIFS('SAISIE '!$I:$I,'SYNTHESE NB EVAL'!$B25,'SAISIE '!P:P,4)</f>
        <v>0</v>
      </c>
      <c r="K25" s="68">
        <f>COUNTIFS('SAISIE '!$I:$I,'SYNTHESE NB EVAL'!$B25,'SAISIE '!Q:Q,1)+COUNTIFS('SAISIE '!$I:$I,'SYNTHESE NB EVAL'!$B25,'SAISIE '!Q:Q,2)+COUNTIFS('SAISIE '!$I:$I,'SYNTHESE NB EVAL'!$B25,'SAISIE '!Q:Q,3)+COUNTIFS('SAISIE '!$I:$I,'SYNTHESE NB EVAL'!$B25,'SAISIE '!Q:Q,4)</f>
        <v>0</v>
      </c>
      <c r="L25" s="68">
        <f>COUNTIFS('SAISIE '!$I:$I,'SYNTHESE NB EVAL'!$B25,'SAISIE '!R:R,1)+COUNTIFS('SAISIE '!$I:$I,'SYNTHESE NB EVAL'!$B25,'SAISIE '!R:R,2)+COUNTIFS('SAISIE '!$I:$I,'SYNTHESE NB EVAL'!$B25,'SAISIE '!R:R,3)+COUNTIFS('SAISIE '!$I:$I,'SYNTHESE NB EVAL'!$B25,'SAISIE '!R:R,4)</f>
        <v>0</v>
      </c>
      <c r="M25" s="68">
        <f>COUNTIFS('SAISIE '!$I:$I,'SYNTHESE NB EVAL'!$B25,'SAISIE '!S:S,1)+COUNTIFS('SAISIE '!$I:$I,'SYNTHESE NB EVAL'!$B25,'SAISIE '!S:S,2)+COUNTIFS('SAISIE '!$I:$I,'SYNTHESE NB EVAL'!$B25,'SAISIE '!S:S,3)+COUNTIFS('SAISIE '!$I:$I,'SYNTHESE NB EVAL'!$B25,'SAISIE '!S:S,4)</f>
        <v>0</v>
      </c>
      <c r="N25" s="68">
        <f>COUNTIFS('SAISIE '!$I:$I,'SYNTHESE NB EVAL'!$B25,'SAISIE '!T:T,1)+COUNTIFS('SAISIE '!$I:$I,'SYNTHESE NB EVAL'!$B25,'SAISIE '!T:T,2)+COUNTIFS('SAISIE '!$I:$I,'SYNTHESE NB EVAL'!$B25,'SAISIE '!T:T,3)+COUNTIFS('SAISIE '!$I:$I,'SYNTHESE NB EVAL'!$B25,'SAISIE '!T:T,4)</f>
        <v>0</v>
      </c>
      <c r="O25" s="68">
        <f>COUNTIFS('SAISIE '!$I:$I,'SYNTHESE NB EVAL'!$B25,'SAISIE '!U:U,1)+COUNTIFS('SAISIE '!$I:$I,'SYNTHESE NB EVAL'!$B25,'SAISIE '!U:U,2)+COUNTIFS('SAISIE '!$I:$I,'SYNTHESE NB EVAL'!$B25,'SAISIE '!U:U,3)+COUNTIFS('SAISIE '!$I:$I,'SYNTHESE NB EVAL'!$B25,'SAISIE '!U:U,4)</f>
        <v>0</v>
      </c>
      <c r="P25" s="68">
        <f>COUNTIFS('SAISIE '!$I:$I,'SYNTHESE NB EVAL'!$B25,'SAISIE '!V:V,1)+COUNTIFS('SAISIE '!$I:$I,'SYNTHESE NB EVAL'!$B25,'SAISIE '!V:V,2)+COUNTIFS('SAISIE '!$I:$I,'SYNTHESE NB EVAL'!$B25,'SAISIE '!V:V,3)+COUNTIFS('SAISIE '!$I:$I,'SYNTHESE NB EVAL'!$B25,'SAISIE '!V:V,4)</f>
        <v>0</v>
      </c>
      <c r="Q25" s="68">
        <f>COUNTIFS('SAISIE '!$I:$I,'SYNTHESE NB EVAL'!$B25,'SAISIE '!W:W,1)+COUNTIFS('SAISIE '!$I:$I,'SYNTHESE NB EVAL'!$B25,'SAISIE '!W:W,2)+COUNTIFS('SAISIE '!$I:$I,'SYNTHESE NB EVAL'!$B25,'SAISIE '!W:W,3)+COUNTIFS('SAISIE '!$I:$I,'SYNTHESE NB EVAL'!$B25,'SAISIE '!W:W,4)</f>
        <v>0</v>
      </c>
      <c r="R25" s="68">
        <f>COUNTIFS('SAISIE '!$I:$I,'SYNTHESE NB EVAL'!$B25,'SAISIE '!X:X,1)+COUNTIFS('SAISIE '!$I:$I,'SYNTHESE NB EVAL'!$B25,'SAISIE '!X:X,2)+COUNTIFS('SAISIE '!$I:$I,'SYNTHESE NB EVAL'!$B25,'SAISIE '!X:X,3)+COUNTIFS('SAISIE '!$I:$I,'SYNTHESE NB EVAL'!$B25,'SAISIE '!X:X,4)</f>
        <v>0</v>
      </c>
      <c r="S25" s="68">
        <f>COUNTIFS('SAISIE '!$I:$I,'SYNTHESE NB EVAL'!$B25,'SAISIE '!Y:Y,1)+COUNTIFS('SAISIE '!$I:$I,'SYNTHESE NB EVAL'!$B25,'SAISIE '!Y:Y,2)+COUNTIFS('SAISIE '!$I:$I,'SYNTHESE NB EVAL'!$B25,'SAISIE '!Y:Y,3)+COUNTIFS('SAISIE '!$I:$I,'SYNTHESE NB EVAL'!$B25,'SAISIE '!Y:Y,4)</f>
        <v>0</v>
      </c>
      <c r="T25" s="68">
        <f>COUNTIFS('SAISIE '!$I:$I,'SYNTHESE NB EVAL'!$B25,'SAISIE '!Z:Z,1)+COUNTIFS('SAISIE '!$I:$I,'SYNTHESE NB EVAL'!$B25,'SAISIE '!Z:Z,2)+COUNTIFS('SAISIE '!$I:$I,'SYNTHESE NB EVAL'!$B25,'SAISIE '!Z:Z,3)+COUNTIFS('SAISIE '!$I:$I,'SYNTHESE NB EVAL'!$B25,'SAISIE '!Z:Z,4)</f>
        <v>0</v>
      </c>
      <c r="U25" s="68">
        <f>COUNTIFS('SAISIE '!$I:$I,'SYNTHESE NB EVAL'!$B25,'SAISIE '!AA:AA,1)+COUNTIFS('SAISIE '!$I:$I,'SYNTHESE NB EVAL'!$B25,'SAISIE '!AA:AA,2)+COUNTIFS('SAISIE '!$I:$I,'SYNTHESE NB EVAL'!$B25,'SAISIE '!AA:AA,3)+COUNTIFS('SAISIE '!$I:$I,'SYNTHESE NB EVAL'!$B25,'SAISIE '!AA:AA,4)</f>
        <v>0</v>
      </c>
      <c r="V25" s="68">
        <f>COUNTIFS('SAISIE '!$I:$I,'SYNTHESE NB EVAL'!$B25,'SAISIE '!AB:AB,1)+COUNTIFS('SAISIE '!$I:$I,'SYNTHESE NB EVAL'!$B25,'SAISIE '!AB:AB,2)+COUNTIFS('SAISIE '!$I:$I,'SYNTHESE NB EVAL'!$B25,'SAISIE '!AB:AB,3)+COUNTIFS('SAISIE '!$I:$I,'SYNTHESE NB EVAL'!$B25,'SAISIE '!AB:AB,4)</f>
        <v>0</v>
      </c>
      <c r="W25" s="68">
        <f>COUNTIFS('SAISIE '!$I:$I,'SYNTHESE NB EVAL'!$B25,'SAISIE '!AC:AC,1)+COUNTIFS('SAISIE '!$I:$I,'SYNTHESE NB EVAL'!$B25,'SAISIE '!AC:AC,2)+COUNTIFS('SAISIE '!$I:$I,'SYNTHESE NB EVAL'!$B25,'SAISIE '!AC:AC,3)+COUNTIFS('SAISIE '!$I:$I,'SYNTHESE NB EVAL'!$B25,'SAISIE '!AC:AC,4)</f>
        <v>0</v>
      </c>
      <c r="X25" s="68">
        <f>COUNTIFS('SAISIE '!$I:$I,'SYNTHESE NB EVAL'!$B25,'SAISIE '!AD:AD,1)+COUNTIFS('SAISIE '!$I:$I,'SYNTHESE NB EVAL'!$B25,'SAISIE '!AD:AD,2)+COUNTIFS('SAISIE '!$I:$I,'SYNTHESE NB EVAL'!$B25,'SAISIE '!AD:AD,3)+COUNTIFS('SAISIE '!$I:$I,'SYNTHESE NB EVAL'!$B25,'SAISIE '!AD:AD,4)</f>
        <v>0</v>
      </c>
      <c r="Y25" s="68">
        <f>COUNTIFS('SAISIE '!$I:$I,'SYNTHESE NB EVAL'!$B25,'SAISIE '!AE:AE,1)+COUNTIFS('SAISIE '!$I:$I,'SYNTHESE NB EVAL'!$B25,'SAISIE '!AE:AE,2)+COUNTIFS('SAISIE '!$I:$I,'SYNTHESE NB EVAL'!$B25,'SAISIE '!AE:AE,3)+COUNTIFS('SAISIE '!$I:$I,'SYNTHESE NB EVAL'!$B25,'SAISIE '!AE:AE,4)</f>
        <v>0</v>
      </c>
      <c r="Z25" s="68">
        <f>COUNTIFS('SAISIE '!$I:$I,'SYNTHESE NB EVAL'!$B25,'SAISIE '!AF:AF,1)+COUNTIFS('SAISIE '!$I:$I,'SYNTHESE NB EVAL'!$B25,'SAISIE '!AF:AF,2)+COUNTIFS('SAISIE '!$I:$I,'SYNTHESE NB EVAL'!$B25,'SAISIE '!AF:AF,3)+COUNTIFS('SAISIE '!$I:$I,'SYNTHESE NB EVAL'!$B25,'SAISIE '!AF:AF,4)</f>
        <v>0</v>
      </c>
      <c r="AA25" s="68">
        <f>COUNTIFS('SAISIE '!$I:$I,'SYNTHESE NB EVAL'!$B25,'SAISIE '!AG:AG,1)+COUNTIFS('SAISIE '!$I:$I,'SYNTHESE NB EVAL'!$B25,'SAISIE '!AG:AG,2)+COUNTIFS('SAISIE '!$I:$I,'SYNTHESE NB EVAL'!$B25,'SAISIE '!AG:AG,3)+COUNTIFS('SAISIE '!$I:$I,'SYNTHESE NB EVAL'!$B25,'SAISIE '!AG:AG,4)</f>
        <v>0</v>
      </c>
      <c r="AB25" s="68">
        <f>COUNTIFS('SAISIE '!$I:$I,'SYNTHESE NB EVAL'!$B25,'SAISIE '!AH:AH,1)+COUNTIFS('SAISIE '!$I:$I,'SYNTHESE NB EVAL'!$B25,'SAISIE '!AH:AH,2)+COUNTIFS('SAISIE '!$I:$I,'SYNTHESE NB EVAL'!$B25,'SAISIE '!AH:AH,3)+COUNTIFS('SAISIE '!$I:$I,'SYNTHESE NB EVAL'!$B25,'SAISIE '!AH:AH,4)</f>
        <v>0</v>
      </c>
      <c r="AC25" s="68">
        <f>COUNTIFS('SAISIE '!$I:$I,'SYNTHESE NB EVAL'!$B25,'SAISIE '!AI:AI,1)+COUNTIFS('SAISIE '!$I:$I,'SYNTHESE NB EVAL'!$B25,'SAISIE '!AI:AI,2)+COUNTIFS('SAISIE '!$I:$I,'SYNTHESE NB EVAL'!$B25,'SAISIE '!AI:AI,3)+COUNTIFS('SAISIE '!$I:$I,'SYNTHESE NB EVAL'!$B25,'SAISIE '!AI:AI,4)</f>
        <v>0</v>
      </c>
      <c r="AD25" s="68">
        <f>COUNTIFS('SAISIE '!$I:$I,'SYNTHESE NB EVAL'!$B25,'SAISIE '!AJ:AJ,1)+COUNTIFS('SAISIE '!$I:$I,'SYNTHESE NB EVAL'!$B25,'SAISIE '!AJ:AJ,2)+COUNTIFS('SAISIE '!$I:$I,'SYNTHESE NB EVAL'!$B25,'SAISIE '!AJ:AJ,3)+COUNTIFS('SAISIE '!$I:$I,'SYNTHESE NB EVAL'!$B25,'SAISIE '!AJ:AJ,4)</f>
        <v>0</v>
      </c>
      <c r="AE25" s="68">
        <f>COUNTIFS('SAISIE '!$I:$I,'SYNTHESE NB EVAL'!$B25,'SAISIE '!AK:AK,1)+COUNTIFS('SAISIE '!$I:$I,'SYNTHESE NB EVAL'!$B25,'SAISIE '!AK:AK,2)+COUNTIFS('SAISIE '!$I:$I,'SYNTHESE NB EVAL'!$B25,'SAISIE '!AK:AK,3)+COUNTIFS('SAISIE '!$I:$I,'SYNTHESE NB EVAL'!$B25,'SAISIE '!AK:AK,4)</f>
        <v>0</v>
      </c>
      <c r="AF25" s="68">
        <f>COUNTIFS('SAISIE '!$I:$I,'SYNTHESE NB EVAL'!$B25,'SAISIE '!AL:AL,1)+COUNTIFS('SAISIE '!$I:$I,'SYNTHESE NB EVAL'!$B25,'SAISIE '!AL:AL,2)+COUNTIFS('SAISIE '!$I:$I,'SYNTHESE NB EVAL'!$B25,'SAISIE '!AL:AL,3)+COUNTIFS('SAISIE '!$I:$I,'SYNTHESE NB EVAL'!$B25,'SAISIE '!AL:AL,4)</f>
        <v>0</v>
      </c>
      <c r="AG25" s="68">
        <f>COUNTIFS('SAISIE '!$I:$I,'SYNTHESE NB EVAL'!$B25,'SAISIE '!AM:AM,1)+COUNTIFS('SAISIE '!$I:$I,'SYNTHESE NB EVAL'!$B25,'SAISIE '!AM:AM,2)+COUNTIFS('SAISIE '!$I:$I,'SYNTHESE NB EVAL'!$B25,'SAISIE '!AM:AM,3)+COUNTIFS('SAISIE '!$I:$I,'SYNTHESE NB EVAL'!$B25,'SAISIE '!AM:AM,4)</f>
        <v>0</v>
      </c>
      <c r="AH25" s="68">
        <f>COUNTIFS('SAISIE '!$I:$I,'SYNTHESE NB EVAL'!$B25,'SAISIE '!AN:AN,1)+COUNTIFS('SAISIE '!$I:$I,'SYNTHESE NB EVAL'!$B25,'SAISIE '!AN:AN,2)+COUNTIFS('SAISIE '!$I:$I,'SYNTHESE NB EVAL'!$B25,'SAISIE '!AN:AN,3)+COUNTIFS('SAISIE '!$I:$I,'SYNTHESE NB EVAL'!$B25,'SAISIE '!AN:AN,4)</f>
        <v>0</v>
      </c>
      <c r="AI25" s="68">
        <f>COUNTIFS('SAISIE '!$I:$I,'SYNTHESE NB EVAL'!$B25,'SAISIE '!AO:AO,1)+COUNTIFS('SAISIE '!$I:$I,'SYNTHESE NB EVAL'!$B25,'SAISIE '!AO:AO,2)+COUNTIFS('SAISIE '!$I:$I,'SYNTHESE NB EVAL'!$B25,'SAISIE '!AO:AO,3)+COUNTIFS('SAISIE '!$I:$I,'SYNTHESE NB EVAL'!$B25,'SAISIE '!AO:AO,4)</f>
        <v>0</v>
      </c>
      <c r="AJ25" s="68">
        <f>COUNTIFS('SAISIE '!$I:$I,'SYNTHESE NB EVAL'!$B25,'SAISIE '!AP:AP,1)+COUNTIFS('SAISIE '!$I:$I,'SYNTHESE NB EVAL'!$B25,'SAISIE '!AP:AP,2)+COUNTIFS('SAISIE '!$I:$I,'SYNTHESE NB EVAL'!$B25,'SAISIE '!AP:AP,3)+COUNTIFS('SAISIE '!$I:$I,'SYNTHESE NB EVAL'!$B25,'SAISIE '!AP:AP,4)</f>
        <v>0</v>
      </c>
      <c r="AK25" s="68">
        <f>COUNTIFS('SAISIE '!$I:$I,'SYNTHESE NB EVAL'!$B25,'SAISIE '!AQ:AQ,1)+COUNTIFS('SAISIE '!$I:$I,'SYNTHESE NB EVAL'!$B25,'SAISIE '!AQ:AQ,2)+COUNTIFS('SAISIE '!$I:$I,'SYNTHESE NB EVAL'!$B25,'SAISIE '!AQ:AQ,3)+COUNTIFS('SAISIE '!$I:$I,'SYNTHESE NB EVAL'!$B25,'SAISIE '!AQ:AQ,4)</f>
        <v>0</v>
      </c>
      <c r="AL25" s="68">
        <f>COUNTIFS('SAISIE '!$I:$I,'SYNTHESE NB EVAL'!$B25,'SAISIE '!AR:AR,1)+COUNTIFS('SAISIE '!$I:$I,'SYNTHESE NB EVAL'!$B25,'SAISIE '!AR:AR,2)+COUNTIFS('SAISIE '!$I:$I,'SYNTHESE NB EVAL'!$B25,'SAISIE '!AR:AR,3)+COUNTIFS('SAISIE '!$I:$I,'SYNTHESE NB EVAL'!$B25,'SAISIE '!AR:AR,4)</f>
        <v>0</v>
      </c>
      <c r="AM25" s="68">
        <f>COUNTIFS('SAISIE '!$I:$I,'SYNTHESE NB EVAL'!$B25,'SAISIE '!AS:AS,1)+COUNTIFS('SAISIE '!$I:$I,'SYNTHESE NB EVAL'!$B25,'SAISIE '!AS:AS,2)+COUNTIFS('SAISIE '!$I:$I,'SYNTHESE NB EVAL'!$B25,'SAISIE '!AS:AS,3)+COUNTIFS('SAISIE '!$I:$I,'SYNTHESE NB EVAL'!$B25,'SAISIE '!AS:AS,4)</f>
        <v>0</v>
      </c>
      <c r="AN25" s="68">
        <f>COUNTIFS('SAISIE '!$I:$I,'SYNTHESE NB EVAL'!$B25,'SAISIE '!AT:AT,1)+COUNTIFS('SAISIE '!$I:$I,'SYNTHESE NB EVAL'!$B25,'SAISIE '!AT:AT,2)+COUNTIFS('SAISIE '!$I:$I,'SYNTHESE NB EVAL'!$B25,'SAISIE '!AT:AT,3)+COUNTIFS('SAISIE '!$I:$I,'SYNTHESE NB EVAL'!$B25,'SAISIE '!AT:AT,4)</f>
        <v>0</v>
      </c>
      <c r="AO25" s="68">
        <f>COUNTIFS('SAISIE '!$I:$I,'SYNTHESE NB EVAL'!$B25,'SAISIE '!AU:AU,1)+COUNTIFS('SAISIE '!$I:$I,'SYNTHESE NB EVAL'!$B25,'SAISIE '!AU:AU,2)+COUNTIFS('SAISIE '!$I:$I,'SYNTHESE NB EVAL'!$B25,'SAISIE '!AU:AU,3)+COUNTIFS('SAISIE '!$I:$I,'SYNTHESE NB EVAL'!$B25,'SAISIE '!AU:AU,4)</f>
        <v>0</v>
      </c>
      <c r="AP25" s="68">
        <f>COUNTIFS('SAISIE '!$I:$I,'SYNTHESE NB EVAL'!$B25,'SAISIE '!AV:AV,1)+COUNTIFS('SAISIE '!$I:$I,'SYNTHESE NB EVAL'!$B25,'SAISIE '!AV:AV,2)+COUNTIFS('SAISIE '!$I:$I,'SYNTHESE NB EVAL'!$B25,'SAISIE '!AV:AV,3)+COUNTIFS('SAISIE '!$I:$I,'SYNTHESE NB EVAL'!$B25,'SAISIE '!AV:AV,4)</f>
        <v>0</v>
      </c>
      <c r="AQ25" s="68">
        <f>COUNTIFS('SAISIE '!$I:$I,'SYNTHESE NB EVAL'!$B25,'SAISIE '!AW:AW,1)+COUNTIFS('SAISIE '!$I:$I,'SYNTHESE NB EVAL'!$B25,'SAISIE '!AW:AW,2)+COUNTIFS('SAISIE '!$I:$I,'SYNTHESE NB EVAL'!$B25,'SAISIE '!AW:AW,3)+COUNTIFS('SAISIE '!$I:$I,'SYNTHESE NB EVAL'!$B25,'SAISIE '!AW:AW,4)</f>
        <v>0</v>
      </c>
      <c r="AR25" s="20" t="str">
        <f t="shared" si="1"/>
        <v/>
      </c>
    </row>
    <row r="26" spans="1:44" ht="35.25" customHeight="1" outlineLevel="1">
      <c r="B26" s="72" t="s">
        <v>89</v>
      </c>
      <c r="C26" s="68">
        <f>COUNTIF('SAISIE '!I:I,'SYNTHESE NB EVAL'!B26)</f>
        <v>0</v>
      </c>
      <c r="D26" s="68">
        <f>COUNTIFS('SAISIE '!$I:$I,'SYNTHESE NB EVAL'!$B26,'SAISIE '!J:J,1)+COUNTIFS('SAISIE '!$I:$I,'SYNTHESE NB EVAL'!$B26,'SAISIE '!J:J,2)+COUNTIFS('SAISIE '!$I:$I,'SYNTHESE NB EVAL'!$B26,'SAISIE '!J:J,3)+COUNTIFS('SAISIE '!$I:$I,'SYNTHESE NB EVAL'!$B26,'SAISIE '!J:J,4)</f>
        <v>0</v>
      </c>
      <c r="E26" s="68">
        <f>COUNTIFS('SAISIE '!$I:$I,'SYNTHESE NB EVAL'!$B26,'SAISIE '!K:K,1)+COUNTIFS('SAISIE '!$I:$I,'SYNTHESE NB EVAL'!$B26,'SAISIE '!K:K,2)+COUNTIFS('SAISIE '!$I:$I,'SYNTHESE NB EVAL'!$B26,'SAISIE '!K:K,3)+COUNTIFS('SAISIE '!$I:$I,'SYNTHESE NB EVAL'!$B26,'SAISIE '!K:K,4)</f>
        <v>0</v>
      </c>
      <c r="F26" s="68">
        <f>COUNTIFS('SAISIE '!$I:$I,'SYNTHESE NB EVAL'!$B26,'SAISIE '!L:L,1)+COUNTIFS('SAISIE '!$I:$I,'SYNTHESE NB EVAL'!$B26,'SAISIE '!L:L,2)+COUNTIFS('SAISIE '!$I:$I,'SYNTHESE NB EVAL'!$B26,'SAISIE '!L:L,3)+COUNTIFS('SAISIE '!$I:$I,'SYNTHESE NB EVAL'!$B26,'SAISIE '!L:L,4)</f>
        <v>0</v>
      </c>
      <c r="G26" s="68">
        <f>COUNTIFS('SAISIE '!$I:$I,'SYNTHESE NB EVAL'!$B26,'SAISIE '!M:M,1)+COUNTIFS('SAISIE '!$I:$I,'SYNTHESE NB EVAL'!$B26,'SAISIE '!M:M,2)+COUNTIFS('SAISIE '!$I:$I,'SYNTHESE NB EVAL'!$B26,'SAISIE '!M:M,3)+COUNTIFS('SAISIE '!$I:$I,'SYNTHESE NB EVAL'!$B26,'SAISIE '!M:M,4)</f>
        <v>0</v>
      </c>
      <c r="H26" s="68">
        <f>COUNTIFS('SAISIE '!$I:$I,'SYNTHESE NB EVAL'!$B26,'SAISIE '!N:N,1)+COUNTIFS('SAISIE '!$I:$I,'SYNTHESE NB EVAL'!$B26,'SAISIE '!N:N,2)+COUNTIFS('SAISIE '!$I:$I,'SYNTHESE NB EVAL'!$B26,'SAISIE '!N:N,3)+COUNTIFS('SAISIE '!$I:$I,'SYNTHESE NB EVAL'!$B26,'SAISIE '!N:N,4)</f>
        <v>0</v>
      </c>
      <c r="I26" s="68">
        <f>COUNTIFS('SAISIE '!$I:$I,'SYNTHESE NB EVAL'!$B26,'SAISIE '!O:O,1)+COUNTIFS('SAISIE '!$I:$I,'SYNTHESE NB EVAL'!$B26,'SAISIE '!O:O,2)+COUNTIFS('SAISIE '!$I:$I,'SYNTHESE NB EVAL'!$B26,'SAISIE '!O:O,3)+COUNTIFS('SAISIE '!$I:$I,'SYNTHESE NB EVAL'!$B26,'SAISIE '!O:O,4)</f>
        <v>0</v>
      </c>
      <c r="J26" s="68">
        <f>COUNTIFS('SAISIE '!$I:$I,'SYNTHESE NB EVAL'!$B26,'SAISIE '!P:P,1)+COUNTIFS('SAISIE '!$I:$I,'SYNTHESE NB EVAL'!$B26,'SAISIE '!P:P,2)+COUNTIFS('SAISIE '!$I:$I,'SYNTHESE NB EVAL'!$B26,'SAISIE '!P:P,3)+COUNTIFS('SAISIE '!$I:$I,'SYNTHESE NB EVAL'!$B26,'SAISIE '!P:P,4)</f>
        <v>0</v>
      </c>
      <c r="K26" s="68">
        <f>COUNTIFS('SAISIE '!$I:$I,'SYNTHESE NB EVAL'!$B26,'SAISIE '!Q:Q,1)+COUNTIFS('SAISIE '!$I:$I,'SYNTHESE NB EVAL'!$B26,'SAISIE '!Q:Q,2)+COUNTIFS('SAISIE '!$I:$I,'SYNTHESE NB EVAL'!$B26,'SAISIE '!Q:Q,3)+COUNTIFS('SAISIE '!$I:$I,'SYNTHESE NB EVAL'!$B26,'SAISIE '!Q:Q,4)</f>
        <v>0</v>
      </c>
      <c r="L26" s="68">
        <f>COUNTIFS('SAISIE '!$I:$I,'SYNTHESE NB EVAL'!$B26,'SAISIE '!R:R,1)+COUNTIFS('SAISIE '!$I:$I,'SYNTHESE NB EVAL'!$B26,'SAISIE '!R:R,2)+COUNTIFS('SAISIE '!$I:$I,'SYNTHESE NB EVAL'!$B26,'SAISIE '!R:R,3)+COUNTIFS('SAISIE '!$I:$I,'SYNTHESE NB EVAL'!$B26,'SAISIE '!R:R,4)</f>
        <v>0</v>
      </c>
      <c r="M26" s="68">
        <f>COUNTIFS('SAISIE '!$I:$I,'SYNTHESE NB EVAL'!$B26,'SAISIE '!S:S,1)+COUNTIFS('SAISIE '!$I:$I,'SYNTHESE NB EVAL'!$B26,'SAISIE '!S:S,2)+COUNTIFS('SAISIE '!$I:$I,'SYNTHESE NB EVAL'!$B26,'SAISIE '!S:S,3)+COUNTIFS('SAISIE '!$I:$I,'SYNTHESE NB EVAL'!$B26,'SAISIE '!S:S,4)</f>
        <v>0</v>
      </c>
      <c r="N26" s="68">
        <f>COUNTIFS('SAISIE '!$I:$I,'SYNTHESE NB EVAL'!$B26,'SAISIE '!T:T,1)+COUNTIFS('SAISIE '!$I:$I,'SYNTHESE NB EVAL'!$B26,'SAISIE '!T:T,2)+COUNTIFS('SAISIE '!$I:$I,'SYNTHESE NB EVAL'!$B26,'SAISIE '!T:T,3)+COUNTIFS('SAISIE '!$I:$I,'SYNTHESE NB EVAL'!$B26,'SAISIE '!T:T,4)</f>
        <v>0</v>
      </c>
      <c r="O26" s="68">
        <f>COUNTIFS('SAISIE '!$I:$I,'SYNTHESE NB EVAL'!$B26,'SAISIE '!U:U,1)+COUNTIFS('SAISIE '!$I:$I,'SYNTHESE NB EVAL'!$B26,'SAISIE '!U:U,2)+COUNTIFS('SAISIE '!$I:$I,'SYNTHESE NB EVAL'!$B26,'SAISIE '!U:U,3)+COUNTIFS('SAISIE '!$I:$I,'SYNTHESE NB EVAL'!$B26,'SAISIE '!U:U,4)</f>
        <v>0</v>
      </c>
      <c r="P26" s="68">
        <f>COUNTIFS('SAISIE '!$I:$I,'SYNTHESE NB EVAL'!$B26,'SAISIE '!V:V,1)+COUNTIFS('SAISIE '!$I:$I,'SYNTHESE NB EVAL'!$B26,'SAISIE '!V:V,2)+COUNTIFS('SAISIE '!$I:$I,'SYNTHESE NB EVAL'!$B26,'SAISIE '!V:V,3)+COUNTIFS('SAISIE '!$I:$I,'SYNTHESE NB EVAL'!$B26,'SAISIE '!V:V,4)</f>
        <v>0</v>
      </c>
      <c r="Q26" s="68">
        <f>COUNTIFS('SAISIE '!$I:$I,'SYNTHESE NB EVAL'!$B26,'SAISIE '!W:W,1)+COUNTIFS('SAISIE '!$I:$I,'SYNTHESE NB EVAL'!$B26,'SAISIE '!W:W,2)+COUNTIFS('SAISIE '!$I:$I,'SYNTHESE NB EVAL'!$B26,'SAISIE '!W:W,3)+COUNTIFS('SAISIE '!$I:$I,'SYNTHESE NB EVAL'!$B26,'SAISIE '!W:W,4)</f>
        <v>0</v>
      </c>
      <c r="R26" s="68">
        <f>COUNTIFS('SAISIE '!$I:$I,'SYNTHESE NB EVAL'!$B26,'SAISIE '!X:X,1)+COUNTIFS('SAISIE '!$I:$I,'SYNTHESE NB EVAL'!$B26,'SAISIE '!X:X,2)+COUNTIFS('SAISIE '!$I:$I,'SYNTHESE NB EVAL'!$B26,'SAISIE '!X:X,3)+COUNTIFS('SAISIE '!$I:$I,'SYNTHESE NB EVAL'!$B26,'SAISIE '!X:X,4)</f>
        <v>0</v>
      </c>
      <c r="S26" s="68">
        <f>COUNTIFS('SAISIE '!$I:$I,'SYNTHESE NB EVAL'!$B26,'SAISIE '!Y:Y,1)+COUNTIFS('SAISIE '!$I:$I,'SYNTHESE NB EVAL'!$B26,'SAISIE '!Y:Y,2)+COUNTIFS('SAISIE '!$I:$I,'SYNTHESE NB EVAL'!$B26,'SAISIE '!Y:Y,3)+COUNTIFS('SAISIE '!$I:$I,'SYNTHESE NB EVAL'!$B26,'SAISIE '!Y:Y,4)</f>
        <v>0</v>
      </c>
      <c r="T26" s="68">
        <f>COUNTIFS('SAISIE '!$I:$I,'SYNTHESE NB EVAL'!$B26,'SAISIE '!Z:Z,1)+COUNTIFS('SAISIE '!$I:$I,'SYNTHESE NB EVAL'!$B26,'SAISIE '!Z:Z,2)+COUNTIFS('SAISIE '!$I:$I,'SYNTHESE NB EVAL'!$B26,'SAISIE '!Z:Z,3)+COUNTIFS('SAISIE '!$I:$I,'SYNTHESE NB EVAL'!$B26,'SAISIE '!Z:Z,4)</f>
        <v>0</v>
      </c>
      <c r="U26" s="68">
        <f>COUNTIFS('SAISIE '!$I:$I,'SYNTHESE NB EVAL'!$B26,'SAISIE '!AA:AA,1)+COUNTIFS('SAISIE '!$I:$I,'SYNTHESE NB EVAL'!$B26,'SAISIE '!AA:AA,2)+COUNTIFS('SAISIE '!$I:$I,'SYNTHESE NB EVAL'!$B26,'SAISIE '!AA:AA,3)+COUNTIFS('SAISIE '!$I:$I,'SYNTHESE NB EVAL'!$B26,'SAISIE '!AA:AA,4)</f>
        <v>0</v>
      </c>
      <c r="V26" s="68">
        <f>COUNTIFS('SAISIE '!$I:$I,'SYNTHESE NB EVAL'!$B26,'SAISIE '!AB:AB,1)+COUNTIFS('SAISIE '!$I:$I,'SYNTHESE NB EVAL'!$B26,'SAISIE '!AB:AB,2)+COUNTIFS('SAISIE '!$I:$I,'SYNTHESE NB EVAL'!$B26,'SAISIE '!AB:AB,3)+COUNTIFS('SAISIE '!$I:$I,'SYNTHESE NB EVAL'!$B26,'SAISIE '!AB:AB,4)</f>
        <v>0</v>
      </c>
      <c r="W26" s="68">
        <f>COUNTIFS('SAISIE '!$I:$I,'SYNTHESE NB EVAL'!$B26,'SAISIE '!AC:AC,1)+COUNTIFS('SAISIE '!$I:$I,'SYNTHESE NB EVAL'!$B26,'SAISIE '!AC:AC,2)+COUNTIFS('SAISIE '!$I:$I,'SYNTHESE NB EVAL'!$B26,'SAISIE '!AC:AC,3)+COUNTIFS('SAISIE '!$I:$I,'SYNTHESE NB EVAL'!$B26,'SAISIE '!AC:AC,4)</f>
        <v>0</v>
      </c>
      <c r="X26" s="68">
        <f>COUNTIFS('SAISIE '!$I:$I,'SYNTHESE NB EVAL'!$B26,'SAISIE '!AD:AD,1)+COUNTIFS('SAISIE '!$I:$I,'SYNTHESE NB EVAL'!$B26,'SAISIE '!AD:AD,2)+COUNTIFS('SAISIE '!$I:$I,'SYNTHESE NB EVAL'!$B26,'SAISIE '!AD:AD,3)+COUNTIFS('SAISIE '!$I:$I,'SYNTHESE NB EVAL'!$B26,'SAISIE '!AD:AD,4)</f>
        <v>0</v>
      </c>
      <c r="Y26" s="68">
        <f>COUNTIFS('SAISIE '!$I:$I,'SYNTHESE NB EVAL'!$B26,'SAISIE '!AE:AE,1)+COUNTIFS('SAISIE '!$I:$I,'SYNTHESE NB EVAL'!$B26,'SAISIE '!AE:AE,2)+COUNTIFS('SAISIE '!$I:$I,'SYNTHESE NB EVAL'!$B26,'SAISIE '!AE:AE,3)+COUNTIFS('SAISIE '!$I:$I,'SYNTHESE NB EVAL'!$B26,'SAISIE '!AE:AE,4)</f>
        <v>0</v>
      </c>
      <c r="Z26" s="68">
        <f>COUNTIFS('SAISIE '!$I:$I,'SYNTHESE NB EVAL'!$B26,'SAISIE '!AF:AF,1)+COUNTIFS('SAISIE '!$I:$I,'SYNTHESE NB EVAL'!$B26,'SAISIE '!AF:AF,2)+COUNTIFS('SAISIE '!$I:$I,'SYNTHESE NB EVAL'!$B26,'SAISIE '!AF:AF,3)+COUNTIFS('SAISIE '!$I:$I,'SYNTHESE NB EVAL'!$B26,'SAISIE '!AF:AF,4)</f>
        <v>0</v>
      </c>
      <c r="AA26" s="68">
        <f>COUNTIFS('SAISIE '!$I:$I,'SYNTHESE NB EVAL'!$B26,'SAISIE '!AG:AG,1)+COUNTIFS('SAISIE '!$I:$I,'SYNTHESE NB EVAL'!$B26,'SAISIE '!AG:AG,2)+COUNTIFS('SAISIE '!$I:$I,'SYNTHESE NB EVAL'!$B26,'SAISIE '!AG:AG,3)+COUNTIFS('SAISIE '!$I:$I,'SYNTHESE NB EVAL'!$B26,'SAISIE '!AG:AG,4)</f>
        <v>0</v>
      </c>
      <c r="AB26" s="68">
        <f>COUNTIFS('SAISIE '!$I:$I,'SYNTHESE NB EVAL'!$B26,'SAISIE '!AH:AH,1)+COUNTIFS('SAISIE '!$I:$I,'SYNTHESE NB EVAL'!$B26,'SAISIE '!AH:AH,2)+COUNTIFS('SAISIE '!$I:$I,'SYNTHESE NB EVAL'!$B26,'SAISIE '!AH:AH,3)+COUNTIFS('SAISIE '!$I:$I,'SYNTHESE NB EVAL'!$B26,'SAISIE '!AH:AH,4)</f>
        <v>0</v>
      </c>
      <c r="AC26" s="68">
        <f>COUNTIFS('SAISIE '!$I:$I,'SYNTHESE NB EVAL'!$B26,'SAISIE '!AI:AI,1)+COUNTIFS('SAISIE '!$I:$I,'SYNTHESE NB EVAL'!$B26,'SAISIE '!AI:AI,2)+COUNTIFS('SAISIE '!$I:$I,'SYNTHESE NB EVAL'!$B26,'SAISIE '!AI:AI,3)+COUNTIFS('SAISIE '!$I:$I,'SYNTHESE NB EVAL'!$B26,'SAISIE '!AI:AI,4)</f>
        <v>0</v>
      </c>
      <c r="AD26" s="68">
        <f>COUNTIFS('SAISIE '!$I:$I,'SYNTHESE NB EVAL'!$B26,'SAISIE '!AJ:AJ,1)+COUNTIFS('SAISIE '!$I:$I,'SYNTHESE NB EVAL'!$B26,'SAISIE '!AJ:AJ,2)+COUNTIFS('SAISIE '!$I:$I,'SYNTHESE NB EVAL'!$B26,'SAISIE '!AJ:AJ,3)+COUNTIFS('SAISIE '!$I:$I,'SYNTHESE NB EVAL'!$B26,'SAISIE '!AJ:AJ,4)</f>
        <v>0</v>
      </c>
      <c r="AE26" s="68">
        <f>COUNTIFS('SAISIE '!$I:$I,'SYNTHESE NB EVAL'!$B26,'SAISIE '!AK:AK,1)+COUNTIFS('SAISIE '!$I:$I,'SYNTHESE NB EVAL'!$B26,'SAISIE '!AK:AK,2)+COUNTIFS('SAISIE '!$I:$I,'SYNTHESE NB EVAL'!$B26,'SAISIE '!AK:AK,3)+COUNTIFS('SAISIE '!$I:$I,'SYNTHESE NB EVAL'!$B26,'SAISIE '!AK:AK,4)</f>
        <v>0</v>
      </c>
      <c r="AF26" s="68">
        <f>COUNTIFS('SAISIE '!$I:$I,'SYNTHESE NB EVAL'!$B26,'SAISIE '!AL:AL,1)+COUNTIFS('SAISIE '!$I:$I,'SYNTHESE NB EVAL'!$B26,'SAISIE '!AL:AL,2)+COUNTIFS('SAISIE '!$I:$I,'SYNTHESE NB EVAL'!$B26,'SAISIE '!AL:AL,3)+COUNTIFS('SAISIE '!$I:$I,'SYNTHESE NB EVAL'!$B26,'SAISIE '!AL:AL,4)</f>
        <v>0</v>
      </c>
      <c r="AG26" s="68">
        <f>COUNTIFS('SAISIE '!$I:$I,'SYNTHESE NB EVAL'!$B26,'SAISIE '!AM:AM,1)+COUNTIFS('SAISIE '!$I:$I,'SYNTHESE NB EVAL'!$B26,'SAISIE '!AM:AM,2)+COUNTIFS('SAISIE '!$I:$I,'SYNTHESE NB EVAL'!$B26,'SAISIE '!AM:AM,3)+COUNTIFS('SAISIE '!$I:$I,'SYNTHESE NB EVAL'!$B26,'SAISIE '!AM:AM,4)</f>
        <v>0</v>
      </c>
      <c r="AH26" s="68">
        <f>COUNTIFS('SAISIE '!$I:$I,'SYNTHESE NB EVAL'!$B26,'SAISIE '!AN:AN,1)+COUNTIFS('SAISIE '!$I:$I,'SYNTHESE NB EVAL'!$B26,'SAISIE '!AN:AN,2)+COUNTIFS('SAISIE '!$I:$I,'SYNTHESE NB EVAL'!$B26,'SAISIE '!AN:AN,3)+COUNTIFS('SAISIE '!$I:$I,'SYNTHESE NB EVAL'!$B26,'SAISIE '!AN:AN,4)</f>
        <v>0</v>
      </c>
      <c r="AI26" s="68">
        <f>COUNTIFS('SAISIE '!$I:$I,'SYNTHESE NB EVAL'!$B26,'SAISIE '!AO:AO,1)+COUNTIFS('SAISIE '!$I:$I,'SYNTHESE NB EVAL'!$B26,'SAISIE '!AO:AO,2)+COUNTIFS('SAISIE '!$I:$I,'SYNTHESE NB EVAL'!$B26,'SAISIE '!AO:AO,3)+COUNTIFS('SAISIE '!$I:$I,'SYNTHESE NB EVAL'!$B26,'SAISIE '!AO:AO,4)</f>
        <v>0</v>
      </c>
      <c r="AJ26" s="68">
        <f>COUNTIFS('SAISIE '!$I:$I,'SYNTHESE NB EVAL'!$B26,'SAISIE '!AP:AP,1)+COUNTIFS('SAISIE '!$I:$I,'SYNTHESE NB EVAL'!$B26,'SAISIE '!AP:AP,2)+COUNTIFS('SAISIE '!$I:$I,'SYNTHESE NB EVAL'!$B26,'SAISIE '!AP:AP,3)+COUNTIFS('SAISIE '!$I:$I,'SYNTHESE NB EVAL'!$B26,'SAISIE '!AP:AP,4)</f>
        <v>0</v>
      </c>
      <c r="AK26" s="68">
        <f>COUNTIFS('SAISIE '!$I:$I,'SYNTHESE NB EVAL'!$B26,'SAISIE '!AQ:AQ,1)+COUNTIFS('SAISIE '!$I:$I,'SYNTHESE NB EVAL'!$B26,'SAISIE '!AQ:AQ,2)+COUNTIFS('SAISIE '!$I:$I,'SYNTHESE NB EVAL'!$B26,'SAISIE '!AQ:AQ,3)+COUNTIFS('SAISIE '!$I:$I,'SYNTHESE NB EVAL'!$B26,'SAISIE '!AQ:AQ,4)</f>
        <v>0</v>
      </c>
      <c r="AL26" s="68">
        <f>COUNTIFS('SAISIE '!$I:$I,'SYNTHESE NB EVAL'!$B26,'SAISIE '!AR:AR,1)+COUNTIFS('SAISIE '!$I:$I,'SYNTHESE NB EVAL'!$B26,'SAISIE '!AR:AR,2)+COUNTIFS('SAISIE '!$I:$I,'SYNTHESE NB EVAL'!$B26,'SAISIE '!AR:AR,3)+COUNTIFS('SAISIE '!$I:$I,'SYNTHESE NB EVAL'!$B26,'SAISIE '!AR:AR,4)</f>
        <v>0</v>
      </c>
      <c r="AM26" s="68">
        <f>COUNTIFS('SAISIE '!$I:$I,'SYNTHESE NB EVAL'!$B26,'SAISIE '!AS:AS,1)+COUNTIFS('SAISIE '!$I:$I,'SYNTHESE NB EVAL'!$B26,'SAISIE '!AS:AS,2)+COUNTIFS('SAISIE '!$I:$I,'SYNTHESE NB EVAL'!$B26,'SAISIE '!AS:AS,3)+COUNTIFS('SAISIE '!$I:$I,'SYNTHESE NB EVAL'!$B26,'SAISIE '!AS:AS,4)</f>
        <v>0</v>
      </c>
      <c r="AN26" s="68">
        <f>COUNTIFS('SAISIE '!$I:$I,'SYNTHESE NB EVAL'!$B26,'SAISIE '!AT:AT,1)+COUNTIFS('SAISIE '!$I:$I,'SYNTHESE NB EVAL'!$B26,'SAISIE '!AT:AT,2)+COUNTIFS('SAISIE '!$I:$I,'SYNTHESE NB EVAL'!$B26,'SAISIE '!AT:AT,3)+COUNTIFS('SAISIE '!$I:$I,'SYNTHESE NB EVAL'!$B26,'SAISIE '!AT:AT,4)</f>
        <v>0</v>
      </c>
      <c r="AO26" s="68">
        <f>COUNTIFS('SAISIE '!$I:$I,'SYNTHESE NB EVAL'!$B26,'SAISIE '!AU:AU,1)+COUNTIFS('SAISIE '!$I:$I,'SYNTHESE NB EVAL'!$B26,'SAISIE '!AU:AU,2)+COUNTIFS('SAISIE '!$I:$I,'SYNTHESE NB EVAL'!$B26,'SAISIE '!AU:AU,3)+COUNTIFS('SAISIE '!$I:$I,'SYNTHESE NB EVAL'!$B26,'SAISIE '!AU:AU,4)</f>
        <v>0</v>
      </c>
      <c r="AP26" s="68">
        <f>COUNTIFS('SAISIE '!$I:$I,'SYNTHESE NB EVAL'!$B26,'SAISIE '!AV:AV,1)+COUNTIFS('SAISIE '!$I:$I,'SYNTHESE NB EVAL'!$B26,'SAISIE '!AV:AV,2)+COUNTIFS('SAISIE '!$I:$I,'SYNTHESE NB EVAL'!$B26,'SAISIE '!AV:AV,3)+COUNTIFS('SAISIE '!$I:$I,'SYNTHESE NB EVAL'!$B26,'SAISIE '!AV:AV,4)</f>
        <v>0</v>
      </c>
      <c r="AQ26" s="68">
        <f>COUNTIFS('SAISIE '!$I:$I,'SYNTHESE NB EVAL'!$B26,'SAISIE '!AW:AW,1)+COUNTIFS('SAISIE '!$I:$I,'SYNTHESE NB EVAL'!$B26,'SAISIE '!AW:AW,2)+COUNTIFS('SAISIE '!$I:$I,'SYNTHESE NB EVAL'!$B26,'SAISIE '!AW:AW,3)+COUNTIFS('SAISIE '!$I:$I,'SYNTHESE NB EVAL'!$B26,'SAISIE '!AW:AW,4)</f>
        <v>0</v>
      </c>
      <c r="AR26" s="20" t="str">
        <f t="shared" si="1"/>
        <v/>
      </c>
    </row>
    <row r="27" spans="1:44" ht="21.75" customHeight="1"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20" t="str">
        <f t="shared" si="1"/>
        <v/>
      </c>
    </row>
    <row r="28" spans="1:44" ht="31.5" customHeight="1">
      <c r="B28" s="229" t="s">
        <v>104</v>
      </c>
      <c r="C28" s="230"/>
      <c r="D28" s="230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230"/>
      <c r="S28" s="230"/>
      <c r="T28" s="230"/>
      <c r="U28" s="230"/>
      <c r="V28" s="230"/>
      <c r="W28" s="230"/>
      <c r="X28" s="230"/>
      <c r="Y28" s="230"/>
      <c r="Z28" s="230"/>
      <c r="AA28" s="230"/>
      <c r="AB28" s="230"/>
      <c r="AC28" s="230"/>
      <c r="AD28" s="230"/>
      <c r="AE28" s="230"/>
      <c r="AF28" s="230"/>
      <c r="AG28" s="230"/>
      <c r="AH28" s="230"/>
      <c r="AI28" s="230"/>
      <c r="AJ28" s="230"/>
      <c r="AK28" s="230"/>
      <c r="AL28" s="230"/>
      <c r="AM28" s="230"/>
      <c r="AN28" s="230"/>
      <c r="AO28" s="230"/>
      <c r="AP28" s="230"/>
      <c r="AQ28" s="231"/>
      <c r="AR28" s="20" t="str">
        <f t="shared" si="1"/>
        <v/>
      </c>
    </row>
    <row r="29" spans="1:44" ht="35.25" customHeight="1" outlineLevel="1">
      <c r="B29" s="73" t="s">
        <v>70</v>
      </c>
      <c r="C29" s="68">
        <f>COUNTIF('SAISIE '!I:I,'SYNTHESE NB EVAL'!B29)</f>
        <v>0</v>
      </c>
      <c r="D29" s="68">
        <f>COUNTIFS('SAISIE '!$I:$I,'SYNTHESE NB EVAL'!$B29,'SAISIE '!J:J,1)+COUNTIFS('SAISIE '!$I:$I,'SYNTHESE NB EVAL'!$B29,'SAISIE '!J:J,2)+COUNTIFS('SAISIE '!$I:$I,'SYNTHESE NB EVAL'!$B29,'SAISIE '!J:J,3)+COUNTIFS('SAISIE '!$I:$I,'SYNTHESE NB EVAL'!$B29,'SAISIE '!J:J,4)</f>
        <v>0</v>
      </c>
      <c r="E29" s="68">
        <f>COUNTIFS('SAISIE '!$I:$I,'SYNTHESE NB EVAL'!$B29,'SAISIE '!K:K,1)+COUNTIFS('SAISIE '!$I:$I,'SYNTHESE NB EVAL'!$B29,'SAISIE '!K:K,2)+COUNTIFS('SAISIE '!$I:$I,'SYNTHESE NB EVAL'!$B29,'SAISIE '!K:K,3)+COUNTIFS('SAISIE '!$I:$I,'SYNTHESE NB EVAL'!$B29,'SAISIE '!K:K,4)</f>
        <v>0</v>
      </c>
      <c r="F29" s="68">
        <f>COUNTIFS('SAISIE '!$I:$I,'SYNTHESE NB EVAL'!$B29,'SAISIE '!L:L,1)+COUNTIFS('SAISIE '!$I:$I,'SYNTHESE NB EVAL'!$B29,'SAISIE '!L:L,2)+COUNTIFS('SAISIE '!$I:$I,'SYNTHESE NB EVAL'!$B29,'SAISIE '!L:L,3)+COUNTIFS('SAISIE '!$I:$I,'SYNTHESE NB EVAL'!$B29,'SAISIE '!L:L,4)</f>
        <v>0</v>
      </c>
      <c r="G29" s="68">
        <f>COUNTIFS('SAISIE '!$I:$I,'SYNTHESE NB EVAL'!$B29,'SAISIE '!M:M,1)+COUNTIFS('SAISIE '!$I:$I,'SYNTHESE NB EVAL'!$B29,'SAISIE '!M:M,2)+COUNTIFS('SAISIE '!$I:$I,'SYNTHESE NB EVAL'!$B29,'SAISIE '!M:M,3)+COUNTIFS('SAISIE '!$I:$I,'SYNTHESE NB EVAL'!$B29,'SAISIE '!M:M,4)</f>
        <v>0</v>
      </c>
      <c r="H29" s="68">
        <f>COUNTIFS('SAISIE '!$I:$I,'SYNTHESE NB EVAL'!$B29,'SAISIE '!N:N,1)+COUNTIFS('SAISIE '!$I:$I,'SYNTHESE NB EVAL'!$B29,'SAISIE '!N:N,2)+COUNTIFS('SAISIE '!$I:$I,'SYNTHESE NB EVAL'!$B29,'SAISIE '!N:N,3)+COUNTIFS('SAISIE '!$I:$I,'SYNTHESE NB EVAL'!$B29,'SAISIE '!N:N,4)</f>
        <v>0</v>
      </c>
      <c r="I29" s="68">
        <f>COUNTIFS('SAISIE '!$I:$I,'SYNTHESE NB EVAL'!$B29,'SAISIE '!O:O,1)+COUNTIFS('SAISIE '!$I:$I,'SYNTHESE NB EVAL'!$B29,'SAISIE '!O:O,2)+COUNTIFS('SAISIE '!$I:$I,'SYNTHESE NB EVAL'!$B29,'SAISIE '!O:O,3)+COUNTIFS('SAISIE '!$I:$I,'SYNTHESE NB EVAL'!$B29,'SAISIE '!O:O,4)</f>
        <v>0</v>
      </c>
      <c r="J29" s="68">
        <f>COUNTIFS('SAISIE '!$I:$I,'SYNTHESE NB EVAL'!$B29,'SAISIE '!P:P,1)+COUNTIFS('SAISIE '!$I:$I,'SYNTHESE NB EVAL'!$B29,'SAISIE '!P:P,2)+COUNTIFS('SAISIE '!$I:$I,'SYNTHESE NB EVAL'!$B29,'SAISIE '!P:P,3)+COUNTIFS('SAISIE '!$I:$I,'SYNTHESE NB EVAL'!$B29,'SAISIE '!P:P,4)</f>
        <v>0</v>
      </c>
      <c r="K29" s="68">
        <f>COUNTIFS('SAISIE '!$I:$I,'SYNTHESE NB EVAL'!$B29,'SAISIE '!Q:Q,1)+COUNTIFS('SAISIE '!$I:$I,'SYNTHESE NB EVAL'!$B29,'SAISIE '!Q:Q,2)+COUNTIFS('SAISIE '!$I:$I,'SYNTHESE NB EVAL'!$B29,'SAISIE '!Q:Q,3)+COUNTIFS('SAISIE '!$I:$I,'SYNTHESE NB EVAL'!$B29,'SAISIE '!Q:Q,4)</f>
        <v>0</v>
      </c>
      <c r="L29" s="68">
        <f>COUNTIFS('SAISIE '!$I:$I,'SYNTHESE NB EVAL'!$B29,'SAISIE '!R:R,1)+COUNTIFS('SAISIE '!$I:$I,'SYNTHESE NB EVAL'!$B29,'SAISIE '!R:R,2)+COUNTIFS('SAISIE '!$I:$I,'SYNTHESE NB EVAL'!$B29,'SAISIE '!R:R,3)+COUNTIFS('SAISIE '!$I:$I,'SYNTHESE NB EVAL'!$B29,'SAISIE '!R:R,4)</f>
        <v>0</v>
      </c>
      <c r="M29" s="68">
        <f>COUNTIFS('SAISIE '!$I:$I,'SYNTHESE NB EVAL'!$B29,'SAISIE '!S:S,1)+COUNTIFS('SAISIE '!$I:$I,'SYNTHESE NB EVAL'!$B29,'SAISIE '!S:S,2)+COUNTIFS('SAISIE '!$I:$I,'SYNTHESE NB EVAL'!$B29,'SAISIE '!S:S,3)+COUNTIFS('SAISIE '!$I:$I,'SYNTHESE NB EVAL'!$B29,'SAISIE '!S:S,4)</f>
        <v>0</v>
      </c>
      <c r="N29" s="68">
        <f>COUNTIFS('SAISIE '!$I:$I,'SYNTHESE NB EVAL'!$B29,'SAISIE '!T:T,1)+COUNTIFS('SAISIE '!$I:$I,'SYNTHESE NB EVAL'!$B29,'SAISIE '!T:T,2)+COUNTIFS('SAISIE '!$I:$I,'SYNTHESE NB EVAL'!$B29,'SAISIE '!T:T,3)+COUNTIFS('SAISIE '!$I:$I,'SYNTHESE NB EVAL'!$B29,'SAISIE '!T:T,4)</f>
        <v>0</v>
      </c>
      <c r="O29" s="68">
        <f>COUNTIFS('SAISIE '!$I:$I,'SYNTHESE NB EVAL'!$B29,'SAISIE '!U:U,1)+COUNTIFS('SAISIE '!$I:$I,'SYNTHESE NB EVAL'!$B29,'SAISIE '!U:U,2)+COUNTIFS('SAISIE '!$I:$I,'SYNTHESE NB EVAL'!$B29,'SAISIE '!U:U,3)+COUNTIFS('SAISIE '!$I:$I,'SYNTHESE NB EVAL'!$B29,'SAISIE '!U:U,4)</f>
        <v>0</v>
      </c>
      <c r="P29" s="68">
        <f>COUNTIFS('SAISIE '!$I:$I,'SYNTHESE NB EVAL'!$B29,'SAISIE '!V:V,1)+COUNTIFS('SAISIE '!$I:$I,'SYNTHESE NB EVAL'!$B29,'SAISIE '!V:V,2)+COUNTIFS('SAISIE '!$I:$I,'SYNTHESE NB EVAL'!$B29,'SAISIE '!V:V,3)+COUNTIFS('SAISIE '!$I:$I,'SYNTHESE NB EVAL'!$B29,'SAISIE '!V:V,4)</f>
        <v>0</v>
      </c>
      <c r="Q29" s="68">
        <f>COUNTIFS('SAISIE '!$I:$I,'SYNTHESE NB EVAL'!$B29,'SAISIE '!W:W,1)+COUNTIFS('SAISIE '!$I:$I,'SYNTHESE NB EVAL'!$B29,'SAISIE '!W:W,2)+COUNTIFS('SAISIE '!$I:$I,'SYNTHESE NB EVAL'!$B29,'SAISIE '!W:W,3)+COUNTIFS('SAISIE '!$I:$I,'SYNTHESE NB EVAL'!$B29,'SAISIE '!W:W,4)</f>
        <v>0</v>
      </c>
      <c r="R29" s="68">
        <f>COUNTIFS('SAISIE '!$I:$I,'SYNTHESE NB EVAL'!$B29,'SAISIE '!X:X,1)+COUNTIFS('SAISIE '!$I:$I,'SYNTHESE NB EVAL'!$B29,'SAISIE '!X:X,2)+COUNTIFS('SAISIE '!$I:$I,'SYNTHESE NB EVAL'!$B29,'SAISIE '!X:X,3)+COUNTIFS('SAISIE '!$I:$I,'SYNTHESE NB EVAL'!$B29,'SAISIE '!X:X,4)</f>
        <v>0</v>
      </c>
      <c r="S29" s="68">
        <f>COUNTIFS('SAISIE '!$I:$I,'SYNTHESE NB EVAL'!$B29,'SAISIE '!Y:Y,1)+COUNTIFS('SAISIE '!$I:$I,'SYNTHESE NB EVAL'!$B29,'SAISIE '!Y:Y,2)+COUNTIFS('SAISIE '!$I:$I,'SYNTHESE NB EVAL'!$B29,'SAISIE '!Y:Y,3)+COUNTIFS('SAISIE '!$I:$I,'SYNTHESE NB EVAL'!$B29,'SAISIE '!Y:Y,4)</f>
        <v>0</v>
      </c>
      <c r="T29" s="68">
        <f>COUNTIFS('SAISIE '!$I:$I,'SYNTHESE NB EVAL'!$B29,'SAISIE '!Z:Z,1)+COUNTIFS('SAISIE '!$I:$I,'SYNTHESE NB EVAL'!$B29,'SAISIE '!Z:Z,2)+COUNTIFS('SAISIE '!$I:$I,'SYNTHESE NB EVAL'!$B29,'SAISIE '!Z:Z,3)+COUNTIFS('SAISIE '!$I:$I,'SYNTHESE NB EVAL'!$B29,'SAISIE '!Z:Z,4)</f>
        <v>0</v>
      </c>
      <c r="U29" s="68">
        <f>COUNTIFS('SAISIE '!$I:$I,'SYNTHESE NB EVAL'!$B29,'SAISIE '!AA:AA,1)+COUNTIFS('SAISIE '!$I:$I,'SYNTHESE NB EVAL'!$B29,'SAISIE '!AA:AA,2)+COUNTIFS('SAISIE '!$I:$I,'SYNTHESE NB EVAL'!$B29,'SAISIE '!AA:AA,3)+COUNTIFS('SAISIE '!$I:$I,'SYNTHESE NB EVAL'!$B29,'SAISIE '!AA:AA,4)</f>
        <v>0</v>
      </c>
      <c r="V29" s="68">
        <f>COUNTIFS('SAISIE '!$I:$I,'SYNTHESE NB EVAL'!$B29,'SAISIE '!AB:AB,1)+COUNTIFS('SAISIE '!$I:$I,'SYNTHESE NB EVAL'!$B29,'SAISIE '!AB:AB,2)+COUNTIFS('SAISIE '!$I:$I,'SYNTHESE NB EVAL'!$B29,'SAISIE '!AB:AB,3)+COUNTIFS('SAISIE '!$I:$I,'SYNTHESE NB EVAL'!$B29,'SAISIE '!AB:AB,4)</f>
        <v>0</v>
      </c>
      <c r="W29" s="68">
        <f>COUNTIFS('SAISIE '!$I:$I,'SYNTHESE NB EVAL'!$B29,'SAISIE '!AC:AC,1)+COUNTIFS('SAISIE '!$I:$I,'SYNTHESE NB EVAL'!$B29,'SAISIE '!AC:AC,2)+COUNTIFS('SAISIE '!$I:$I,'SYNTHESE NB EVAL'!$B29,'SAISIE '!AC:AC,3)+COUNTIFS('SAISIE '!$I:$I,'SYNTHESE NB EVAL'!$B29,'SAISIE '!AC:AC,4)</f>
        <v>0</v>
      </c>
      <c r="X29" s="68">
        <f>COUNTIFS('SAISIE '!$I:$I,'SYNTHESE NB EVAL'!$B29,'SAISIE '!AD:AD,1)+COUNTIFS('SAISIE '!$I:$I,'SYNTHESE NB EVAL'!$B29,'SAISIE '!AD:AD,2)+COUNTIFS('SAISIE '!$I:$I,'SYNTHESE NB EVAL'!$B29,'SAISIE '!AD:AD,3)+COUNTIFS('SAISIE '!$I:$I,'SYNTHESE NB EVAL'!$B29,'SAISIE '!AD:AD,4)</f>
        <v>0</v>
      </c>
      <c r="Y29" s="68">
        <f>COUNTIFS('SAISIE '!$I:$I,'SYNTHESE NB EVAL'!$B29,'SAISIE '!AE:AE,1)+COUNTIFS('SAISIE '!$I:$I,'SYNTHESE NB EVAL'!$B29,'SAISIE '!AE:AE,2)+COUNTIFS('SAISIE '!$I:$I,'SYNTHESE NB EVAL'!$B29,'SAISIE '!AE:AE,3)+COUNTIFS('SAISIE '!$I:$I,'SYNTHESE NB EVAL'!$B29,'SAISIE '!AE:AE,4)</f>
        <v>0</v>
      </c>
      <c r="Z29" s="68">
        <f>COUNTIFS('SAISIE '!$I:$I,'SYNTHESE NB EVAL'!$B29,'SAISIE '!AF:AF,1)+COUNTIFS('SAISIE '!$I:$I,'SYNTHESE NB EVAL'!$B29,'SAISIE '!AF:AF,2)+COUNTIFS('SAISIE '!$I:$I,'SYNTHESE NB EVAL'!$B29,'SAISIE '!AF:AF,3)+COUNTIFS('SAISIE '!$I:$I,'SYNTHESE NB EVAL'!$B29,'SAISIE '!AF:AF,4)</f>
        <v>0</v>
      </c>
      <c r="AA29" s="68">
        <f>COUNTIFS('SAISIE '!$I:$I,'SYNTHESE NB EVAL'!$B29,'SAISIE '!AG:AG,1)+COUNTIFS('SAISIE '!$I:$I,'SYNTHESE NB EVAL'!$B29,'SAISIE '!AG:AG,2)+COUNTIFS('SAISIE '!$I:$I,'SYNTHESE NB EVAL'!$B29,'SAISIE '!AG:AG,3)+COUNTIFS('SAISIE '!$I:$I,'SYNTHESE NB EVAL'!$B29,'SAISIE '!AG:AG,4)</f>
        <v>0</v>
      </c>
      <c r="AB29" s="68">
        <f>COUNTIFS('SAISIE '!$I:$I,'SYNTHESE NB EVAL'!$B29,'SAISIE '!AH:AH,1)+COUNTIFS('SAISIE '!$I:$I,'SYNTHESE NB EVAL'!$B29,'SAISIE '!AH:AH,2)+COUNTIFS('SAISIE '!$I:$I,'SYNTHESE NB EVAL'!$B29,'SAISIE '!AH:AH,3)+COUNTIFS('SAISIE '!$I:$I,'SYNTHESE NB EVAL'!$B29,'SAISIE '!AH:AH,4)</f>
        <v>0</v>
      </c>
      <c r="AC29" s="68">
        <f>COUNTIFS('SAISIE '!$I:$I,'SYNTHESE NB EVAL'!$B29,'SAISIE '!AI:AI,1)+COUNTIFS('SAISIE '!$I:$I,'SYNTHESE NB EVAL'!$B29,'SAISIE '!AI:AI,2)+COUNTIFS('SAISIE '!$I:$I,'SYNTHESE NB EVAL'!$B29,'SAISIE '!AI:AI,3)+COUNTIFS('SAISIE '!$I:$I,'SYNTHESE NB EVAL'!$B29,'SAISIE '!AI:AI,4)</f>
        <v>0</v>
      </c>
      <c r="AD29" s="68">
        <f>COUNTIFS('SAISIE '!$I:$I,'SYNTHESE NB EVAL'!$B29,'SAISIE '!AJ:AJ,1)+COUNTIFS('SAISIE '!$I:$I,'SYNTHESE NB EVAL'!$B29,'SAISIE '!AJ:AJ,2)+COUNTIFS('SAISIE '!$I:$I,'SYNTHESE NB EVAL'!$B29,'SAISIE '!AJ:AJ,3)+COUNTIFS('SAISIE '!$I:$I,'SYNTHESE NB EVAL'!$B29,'SAISIE '!AJ:AJ,4)</f>
        <v>0</v>
      </c>
      <c r="AE29" s="68">
        <f>COUNTIFS('SAISIE '!$I:$I,'SYNTHESE NB EVAL'!$B29,'SAISIE '!AK:AK,1)+COUNTIFS('SAISIE '!$I:$I,'SYNTHESE NB EVAL'!$B29,'SAISIE '!AK:AK,2)+COUNTIFS('SAISIE '!$I:$I,'SYNTHESE NB EVAL'!$B29,'SAISIE '!AK:AK,3)+COUNTIFS('SAISIE '!$I:$I,'SYNTHESE NB EVAL'!$B29,'SAISIE '!AK:AK,4)</f>
        <v>0</v>
      </c>
      <c r="AF29" s="68">
        <f>COUNTIFS('SAISIE '!$I:$I,'SYNTHESE NB EVAL'!$B29,'SAISIE '!AL:AL,1)+COUNTIFS('SAISIE '!$I:$I,'SYNTHESE NB EVAL'!$B29,'SAISIE '!AL:AL,2)+COUNTIFS('SAISIE '!$I:$I,'SYNTHESE NB EVAL'!$B29,'SAISIE '!AL:AL,3)+COUNTIFS('SAISIE '!$I:$I,'SYNTHESE NB EVAL'!$B29,'SAISIE '!AL:AL,4)</f>
        <v>0</v>
      </c>
      <c r="AG29" s="68">
        <f>COUNTIFS('SAISIE '!$I:$I,'SYNTHESE NB EVAL'!$B29,'SAISIE '!AM:AM,1)+COUNTIFS('SAISIE '!$I:$I,'SYNTHESE NB EVAL'!$B29,'SAISIE '!AM:AM,2)+COUNTIFS('SAISIE '!$I:$I,'SYNTHESE NB EVAL'!$B29,'SAISIE '!AM:AM,3)+COUNTIFS('SAISIE '!$I:$I,'SYNTHESE NB EVAL'!$B29,'SAISIE '!AM:AM,4)</f>
        <v>0</v>
      </c>
      <c r="AH29" s="68">
        <f>COUNTIFS('SAISIE '!$I:$I,'SYNTHESE NB EVAL'!$B29,'SAISIE '!AN:AN,1)+COUNTIFS('SAISIE '!$I:$I,'SYNTHESE NB EVAL'!$B29,'SAISIE '!AN:AN,2)+COUNTIFS('SAISIE '!$I:$I,'SYNTHESE NB EVAL'!$B29,'SAISIE '!AN:AN,3)+COUNTIFS('SAISIE '!$I:$I,'SYNTHESE NB EVAL'!$B29,'SAISIE '!AN:AN,4)</f>
        <v>0</v>
      </c>
      <c r="AI29" s="68">
        <f>COUNTIFS('SAISIE '!$I:$I,'SYNTHESE NB EVAL'!$B29,'SAISIE '!AO:AO,1)+COUNTIFS('SAISIE '!$I:$I,'SYNTHESE NB EVAL'!$B29,'SAISIE '!AO:AO,2)+COUNTIFS('SAISIE '!$I:$I,'SYNTHESE NB EVAL'!$B29,'SAISIE '!AO:AO,3)+COUNTIFS('SAISIE '!$I:$I,'SYNTHESE NB EVAL'!$B29,'SAISIE '!AO:AO,4)</f>
        <v>0</v>
      </c>
      <c r="AJ29" s="68">
        <f>COUNTIFS('SAISIE '!$I:$I,'SYNTHESE NB EVAL'!$B29,'SAISIE '!AP:AP,1)+COUNTIFS('SAISIE '!$I:$I,'SYNTHESE NB EVAL'!$B29,'SAISIE '!AP:AP,2)+COUNTIFS('SAISIE '!$I:$I,'SYNTHESE NB EVAL'!$B29,'SAISIE '!AP:AP,3)+COUNTIFS('SAISIE '!$I:$I,'SYNTHESE NB EVAL'!$B29,'SAISIE '!AP:AP,4)</f>
        <v>0</v>
      </c>
      <c r="AK29" s="68">
        <f>COUNTIFS('SAISIE '!$I:$I,'SYNTHESE NB EVAL'!$B29,'SAISIE '!AQ:AQ,1)+COUNTIFS('SAISIE '!$I:$I,'SYNTHESE NB EVAL'!$B29,'SAISIE '!AQ:AQ,2)+COUNTIFS('SAISIE '!$I:$I,'SYNTHESE NB EVAL'!$B29,'SAISIE '!AQ:AQ,3)+COUNTIFS('SAISIE '!$I:$I,'SYNTHESE NB EVAL'!$B29,'SAISIE '!AQ:AQ,4)</f>
        <v>0</v>
      </c>
      <c r="AL29" s="68">
        <f>COUNTIFS('SAISIE '!$I:$I,'SYNTHESE NB EVAL'!$B29,'SAISIE '!AR:AR,1)+COUNTIFS('SAISIE '!$I:$I,'SYNTHESE NB EVAL'!$B29,'SAISIE '!AR:AR,2)+COUNTIFS('SAISIE '!$I:$I,'SYNTHESE NB EVAL'!$B29,'SAISIE '!AR:AR,3)+COUNTIFS('SAISIE '!$I:$I,'SYNTHESE NB EVAL'!$B29,'SAISIE '!AR:AR,4)</f>
        <v>0</v>
      </c>
      <c r="AM29" s="68">
        <f>COUNTIFS('SAISIE '!$I:$I,'SYNTHESE NB EVAL'!$B29,'SAISIE '!AS:AS,1)+COUNTIFS('SAISIE '!$I:$I,'SYNTHESE NB EVAL'!$B29,'SAISIE '!AS:AS,2)+COUNTIFS('SAISIE '!$I:$I,'SYNTHESE NB EVAL'!$B29,'SAISIE '!AS:AS,3)+COUNTIFS('SAISIE '!$I:$I,'SYNTHESE NB EVAL'!$B29,'SAISIE '!AS:AS,4)</f>
        <v>0</v>
      </c>
      <c r="AN29" s="68">
        <f>COUNTIFS('SAISIE '!$I:$I,'SYNTHESE NB EVAL'!$B29,'SAISIE '!AT:AT,1)+COUNTIFS('SAISIE '!$I:$I,'SYNTHESE NB EVAL'!$B29,'SAISIE '!AT:AT,2)+COUNTIFS('SAISIE '!$I:$I,'SYNTHESE NB EVAL'!$B29,'SAISIE '!AT:AT,3)+COUNTIFS('SAISIE '!$I:$I,'SYNTHESE NB EVAL'!$B29,'SAISIE '!AT:AT,4)</f>
        <v>0</v>
      </c>
      <c r="AO29" s="68">
        <f>COUNTIFS('SAISIE '!$I:$I,'SYNTHESE NB EVAL'!$B29,'SAISIE '!AU:AU,1)+COUNTIFS('SAISIE '!$I:$I,'SYNTHESE NB EVAL'!$B29,'SAISIE '!AU:AU,2)+COUNTIFS('SAISIE '!$I:$I,'SYNTHESE NB EVAL'!$B29,'SAISIE '!AU:AU,3)+COUNTIFS('SAISIE '!$I:$I,'SYNTHESE NB EVAL'!$B29,'SAISIE '!AU:AU,4)</f>
        <v>0</v>
      </c>
      <c r="AP29" s="68">
        <f>COUNTIFS('SAISIE '!$I:$I,'SYNTHESE NB EVAL'!$B29,'SAISIE '!AV:AV,1)+COUNTIFS('SAISIE '!$I:$I,'SYNTHESE NB EVAL'!$B29,'SAISIE '!AV:AV,2)+COUNTIFS('SAISIE '!$I:$I,'SYNTHESE NB EVAL'!$B29,'SAISIE '!AV:AV,3)+COUNTIFS('SAISIE '!$I:$I,'SYNTHESE NB EVAL'!$B29,'SAISIE '!AV:AV,4)</f>
        <v>0</v>
      </c>
      <c r="AQ29" s="68">
        <f>COUNTIFS('SAISIE '!$I:$I,'SYNTHESE NB EVAL'!$B29,'SAISIE '!AW:AW,1)+COUNTIFS('SAISIE '!$I:$I,'SYNTHESE NB EVAL'!$B29,'SAISIE '!AW:AW,2)+COUNTIFS('SAISIE '!$I:$I,'SYNTHESE NB EVAL'!$B29,'SAISIE '!AW:AW,3)+COUNTIFS('SAISIE '!$I:$I,'SYNTHESE NB EVAL'!$B29,'SAISIE '!AW:AW,4)</f>
        <v>0</v>
      </c>
      <c r="AR29" s="20" t="str">
        <f t="shared" si="1"/>
        <v/>
      </c>
    </row>
    <row r="30" spans="1:44" ht="35.25" customHeight="1" outlineLevel="1">
      <c r="B30" s="73" t="s">
        <v>72</v>
      </c>
      <c r="C30" s="68">
        <f>COUNTIF('SAISIE '!I:I,'SYNTHESE NB EVAL'!B30)</f>
        <v>0</v>
      </c>
      <c r="D30" s="68">
        <f>COUNTIFS('SAISIE '!$I:$I,'SYNTHESE NB EVAL'!$B30,'SAISIE '!J:J,1)+COUNTIFS('SAISIE '!$I:$I,'SYNTHESE NB EVAL'!$B30,'SAISIE '!J:J,2)+COUNTIFS('SAISIE '!$I:$I,'SYNTHESE NB EVAL'!$B30,'SAISIE '!J:J,3)+COUNTIFS('SAISIE '!$I:$I,'SYNTHESE NB EVAL'!$B30,'SAISIE '!J:J,4)</f>
        <v>0</v>
      </c>
      <c r="E30" s="68">
        <f>COUNTIFS('SAISIE '!$I:$I,'SYNTHESE NB EVAL'!$B30,'SAISIE '!K:K,1)+COUNTIFS('SAISIE '!$I:$I,'SYNTHESE NB EVAL'!$B30,'SAISIE '!K:K,2)+COUNTIFS('SAISIE '!$I:$I,'SYNTHESE NB EVAL'!$B30,'SAISIE '!K:K,3)+COUNTIFS('SAISIE '!$I:$I,'SYNTHESE NB EVAL'!$B30,'SAISIE '!K:K,4)</f>
        <v>0</v>
      </c>
      <c r="F30" s="68">
        <f>COUNTIFS('SAISIE '!$I:$I,'SYNTHESE NB EVAL'!$B30,'SAISIE '!L:L,1)+COUNTIFS('SAISIE '!$I:$I,'SYNTHESE NB EVAL'!$B30,'SAISIE '!L:L,2)+COUNTIFS('SAISIE '!$I:$I,'SYNTHESE NB EVAL'!$B30,'SAISIE '!L:L,3)+COUNTIFS('SAISIE '!$I:$I,'SYNTHESE NB EVAL'!$B30,'SAISIE '!L:L,4)</f>
        <v>0</v>
      </c>
      <c r="G30" s="68">
        <f>COUNTIFS('SAISIE '!$I:$I,'SYNTHESE NB EVAL'!$B30,'SAISIE '!M:M,1)+COUNTIFS('SAISIE '!$I:$I,'SYNTHESE NB EVAL'!$B30,'SAISIE '!M:M,2)+COUNTIFS('SAISIE '!$I:$I,'SYNTHESE NB EVAL'!$B30,'SAISIE '!M:M,3)+COUNTIFS('SAISIE '!$I:$I,'SYNTHESE NB EVAL'!$B30,'SAISIE '!M:M,4)</f>
        <v>0</v>
      </c>
      <c r="H30" s="68">
        <f>COUNTIFS('SAISIE '!$I:$I,'SYNTHESE NB EVAL'!$B30,'SAISIE '!N:N,1)+COUNTIFS('SAISIE '!$I:$I,'SYNTHESE NB EVAL'!$B30,'SAISIE '!N:N,2)+COUNTIFS('SAISIE '!$I:$I,'SYNTHESE NB EVAL'!$B30,'SAISIE '!N:N,3)+COUNTIFS('SAISIE '!$I:$I,'SYNTHESE NB EVAL'!$B30,'SAISIE '!N:N,4)</f>
        <v>0</v>
      </c>
      <c r="I30" s="68">
        <f>COUNTIFS('SAISIE '!$I:$I,'SYNTHESE NB EVAL'!$B30,'SAISIE '!O:O,1)+COUNTIFS('SAISIE '!$I:$I,'SYNTHESE NB EVAL'!$B30,'SAISIE '!O:O,2)+COUNTIFS('SAISIE '!$I:$I,'SYNTHESE NB EVAL'!$B30,'SAISIE '!O:O,3)+COUNTIFS('SAISIE '!$I:$I,'SYNTHESE NB EVAL'!$B30,'SAISIE '!O:O,4)</f>
        <v>0</v>
      </c>
      <c r="J30" s="68">
        <f>COUNTIFS('SAISIE '!$I:$I,'SYNTHESE NB EVAL'!$B30,'SAISIE '!P:P,1)+COUNTIFS('SAISIE '!$I:$I,'SYNTHESE NB EVAL'!$B30,'SAISIE '!P:P,2)+COUNTIFS('SAISIE '!$I:$I,'SYNTHESE NB EVAL'!$B30,'SAISIE '!P:P,3)+COUNTIFS('SAISIE '!$I:$I,'SYNTHESE NB EVAL'!$B30,'SAISIE '!P:P,4)</f>
        <v>0</v>
      </c>
      <c r="K30" s="68">
        <f>COUNTIFS('SAISIE '!$I:$I,'SYNTHESE NB EVAL'!$B30,'SAISIE '!Q:Q,1)+COUNTIFS('SAISIE '!$I:$I,'SYNTHESE NB EVAL'!$B30,'SAISIE '!Q:Q,2)+COUNTIFS('SAISIE '!$I:$I,'SYNTHESE NB EVAL'!$B30,'SAISIE '!Q:Q,3)+COUNTIFS('SAISIE '!$I:$I,'SYNTHESE NB EVAL'!$B30,'SAISIE '!Q:Q,4)</f>
        <v>0</v>
      </c>
      <c r="L30" s="68">
        <f>COUNTIFS('SAISIE '!$I:$I,'SYNTHESE NB EVAL'!$B30,'SAISIE '!R:R,1)+COUNTIFS('SAISIE '!$I:$I,'SYNTHESE NB EVAL'!$B30,'SAISIE '!R:R,2)+COUNTIFS('SAISIE '!$I:$I,'SYNTHESE NB EVAL'!$B30,'SAISIE '!R:R,3)+COUNTIFS('SAISIE '!$I:$I,'SYNTHESE NB EVAL'!$B30,'SAISIE '!R:R,4)</f>
        <v>0</v>
      </c>
      <c r="M30" s="68">
        <f>COUNTIFS('SAISIE '!$I:$I,'SYNTHESE NB EVAL'!$B30,'SAISIE '!S:S,1)+COUNTIFS('SAISIE '!$I:$I,'SYNTHESE NB EVAL'!$B30,'SAISIE '!S:S,2)+COUNTIFS('SAISIE '!$I:$I,'SYNTHESE NB EVAL'!$B30,'SAISIE '!S:S,3)+COUNTIFS('SAISIE '!$I:$I,'SYNTHESE NB EVAL'!$B30,'SAISIE '!S:S,4)</f>
        <v>0</v>
      </c>
      <c r="N30" s="68">
        <f>COUNTIFS('SAISIE '!$I:$I,'SYNTHESE NB EVAL'!$B30,'SAISIE '!T:T,1)+COUNTIFS('SAISIE '!$I:$I,'SYNTHESE NB EVAL'!$B30,'SAISIE '!T:T,2)+COUNTIFS('SAISIE '!$I:$I,'SYNTHESE NB EVAL'!$B30,'SAISIE '!T:T,3)+COUNTIFS('SAISIE '!$I:$I,'SYNTHESE NB EVAL'!$B30,'SAISIE '!T:T,4)</f>
        <v>0</v>
      </c>
      <c r="O30" s="68">
        <f>COUNTIFS('SAISIE '!$I:$I,'SYNTHESE NB EVAL'!$B30,'SAISIE '!U:U,1)+COUNTIFS('SAISIE '!$I:$I,'SYNTHESE NB EVAL'!$B30,'SAISIE '!U:U,2)+COUNTIFS('SAISIE '!$I:$I,'SYNTHESE NB EVAL'!$B30,'SAISIE '!U:U,3)+COUNTIFS('SAISIE '!$I:$I,'SYNTHESE NB EVAL'!$B30,'SAISIE '!U:U,4)</f>
        <v>0</v>
      </c>
      <c r="P30" s="68">
        <f>COUNTIFS('SAISIE '!$I:$I,'SYNTHESE NB EVAL'!$B30,'SAISIE '!V:V,1)+COUNTIFS('SAISIE '!$I:$I,'SYNTHESE NB EVAL'!$B30,'SAISIE '!V:V,2)+COUNTIFS('SAISIE '!$I:$I,'SYNTHESE NB EVAL'!$B30,'SAISIE '!V:V,3)+COUNTIFS('SAISIE '!$I:$I,'SYNTHESE NB EVAL'!$B30,'SAISIE '!V:V,4)</f>
        <v>0</v>
      </c>
      <c r="Q30" s="68">
        <f>COUNTIFS('SAISIE '!$I:$I,'SYNTHESE NB EVAL'!$B30,'SAISIE '!W:W,1)+COUNTIFS('SAISIE '!$I:$I,'SYNTHESE NB EVAL'!$B30,'SAISIE '!W:W,2)+COUNTIFS('SAISIE '!$I:$I,'SYNTHESE NB EVAL'!$B30,'SAISIE '!W:W,3)+COUNTIFS('SAISIE '!$I:$I,'SYNTHESE NB EVAL'!$B30,'SAISIE '!W:W,4)</f>
        <v>0</v>
      </c>
      <c r="R30" s="68">
        <f>COUNTIFS('SAISIE '!$I:$I,'SYNTHESE NB EVAL'!$B30,'SAISIE '!X:X,1)+COUNTIFS('SAISIE '!$I:$I,'SYNTHESE NB EVAL'!$B30,'SAISIE '!X:X,2)+COUNTIFS('SAISIE '!$I:$I,'SYNTHESE NB EVAL'!$B30,'SAISIE '!X:X,3)+COUNTIFS('SAISIE '!$I:$I,'SYNTHESE NB EVAL'!$B30,'SAISIE '!X:X,4)</f>
        <v>0</v>
      </c>
      <c r="S30" s="68">
        <f>COUNTIFS('SAISIE '!$I:$I,'SYNTHESE NB EVAL'!$B30,'SAISIE '!Y:Y,1)+COUNTIFS('SAISIE '!$I:$I,'SYNTHESE NB EVAL'!$B30,'SAISIE '!Y:Y,2)+COUNTIFS('SAISIE '!$I:$I,'SYNTHESE NB EVAL'!$B30,'SAISIE '!Y:Y,3)+COUNTIFS('SAISIE '!$I:$I,'SYNTHESE NB EVAL'!$B30,'SAISIE '!Y:Y,4)</f>
        <v>0</v>
      </c>
      <c r="T30" s="68">
        <f>COUNTIFS('SAISIE '!$I:$I,'SYNTHESE NB EVAL'!$B30,'SAISIE '!Z:Z,1)+COUNTIFS('SAISIE '!$I:$I,'SYNTHESE NB EVAL'!$B30,'SAISIE '!Z:Z,2)+COUNTIFS('SAISIE '!$I:$I,'SYNTHESE NB EVAL'!$B30,'SAISIE '!Z:Z,3)+COUNTIFS('SAISIE '!$I:$I,'SYNTHESE NB EVAL'!$B30,'SAISIE '!Z:Z,4)</f>
        <v>0</v>
      </c>
      <c r="U30" s="68">
        <f>COUNTIFS('SAISIE '!$I:$I,'SYNTHESE NB EVAL'!$B30,'SAISIE '!AA:AA,1)+COUNTIFS('SAISIE '!$I:$I,'SYNTHESE NB EVAL'!$B30,'SAISIE '!AA:AA,2)+COUNTIFS('SAISIE '!$I:$I,'SYNTHESE NB EVAL'!$B30,'SAISIE '!AA:AA,3)+COUNTIFS('SAISIE '!$I:$I,'SYNTHESE NB EVAL'!$B30,'SAISIE '!AA:AA,4)</f>
        <v>0</v>
      </c>
      <c r="V30" s="68">
        <f>COUNTIFS('SAISIE '!$I:$I,'SYNTHESE NB EVAL'!$B30,'SAISIE '!AB:AB,1)+COUNTIFS('SAISIE '!$I:$I,'SYNTHESE NB EVAL'!$B30,'SAISIE '!AB:AB,2)+COUNTIFS('SAISIE '!$I:$I,'SYNTHESE NB EVAL'!$B30,'SAISIE '!AB:AB,3)+COUNTIFS('SAISIE '!$I:$I,'SYNTHESE NB EVAL'!$B30,'SAISIE '!AB:AB,4)</f>
        <v>0</v>
      </c>
      <c r="W30" s="68">
        <f>COUNTIFS('SAISIE '!$I:$I,'SYNTHESE NB EVAL'!$B30,'SAISIE '!AC:AC,1)+COUNTIFS('SAISIE '!$I:$I,'SYNTHESE NB EVAL'!$B30,'SAISIE '!AC:AC,2)+COUNTIFS('SAISIE '!$I:$I,'SYNTHESE NB EVAL'!$B30,'SAISIE '!AC:AC,3)+COUNTIFS('SAISIE '!$I:$I,'SYNTHESE NB EVAL'!$B30,'SAISIE '!AC:AC,4)</f>
        <v>0</v>
      </c>
      <c r="X30" s="68">
        <f>COUNTIFS('SAISIE '!$I:$I,'SYNTHESE NB EVAL'!$B30,'SAISIE '!AD:AD,1)+COUNTIFS('SAISIE '!$I:$I,'SYNTHESE NB EVAL'!$B30,'SAISIE '!AD:AD,2)+COUNTIFS('SAISIE '!$I:$I,'SYNTHESE NB EVAL'!$B30,'SAISIE '!AD:AD,3)+COUNTIFS('SAISIE '!$I:$I,'SYNTHESE NB EVAL'!$B30,'SAISIE '!AD:AD,4)</f>
        <v>0</v>
      </c>
      <c r="Y30" s="68">
        <f>COUNTIFS('SAISIE '!$I:$I,'SYNTHESE NB EVAL'!$B30,'SAISIE '!AE:AE,1)+COUNTIFS('SAISIE '!$I:$I,'SYNTHESE NB EVAL'!$B30,'SAISIE '!AE:AE,2)+COUNTIFS('SAISIE '!$I:$I,'SYNTHESE NB EVAL'!$B30,'SAISIE '!AE:AE,3)+COUNTIFS('SAISIE '!$I:$I,'SYNTHESE NB EVAL'!$B30,'SAISIE '!AE:AE,4)</f>
        <v>0</v>
      </c>
      <c r="Z30" s="68">
        <f>COUNTIFS('SAISIE '!$I:$I,'SYNTHESE NB EVAL'!$B30,'SAISIE '!AF:AF,1)+COUNTIFS('SAISIE '!$I:$I,'SYNTHESE NB EVAL'!$B30,'SAISIE '!AF:AF,2)+COUNTIFS('SAISIE '!$I:$I,'SYNTHESE NB EVAL'!$B30,'SAISIE '!AF:AF,3)+COUNTIFS('SAISIE '!$I:$I,'SYNTHESE NB EVAL'!$B30,'SAISIE '!AF:AF,4)</f>
        <v>0</v>
      </c>
      <c r="AA30" s="68">
        <f>COUNTIFS('SAISIE '!$I:$I,'SYNTHESE NB EVAL'!$B30,'SAISIE '!AG:AG,1)+COUNTIFS('SAISIE '!$I:$I,'SYNTHESE NB EVAL'!$B30,'SAISIE '!AG:AG,2)+COUNTIFS('SAISIE '!$I:$I,'SYNTHESE NB EVAL'!$B30,'SAISIE '!AG:AG,3)+COUNTIFS('SAISIE '!$I:$I,'SYNTHESE NB EVAL'!$B30,'SAISIE '!AG:AG,4)</f>
        <v>0</v>
      </c>
      <c r="AB30" s="68">
        <f>COUNTIFS('SAISIE '!$I:$I,'SYNTHESE NB EVAL'!$B30,'SAISIE '!AH:AH,1)+COUNTIFS('SAISIE '!$I:$I,'SYNTHESE NB EVAL'!$B30,'SAISIE '!AH:AH,2)+COUNTIFS('SAISIE '!$I:$I,'SYNTHESE NB EVAL'!$B30,'SAISIE '!AH:AH,3)+COUNTIFS('SAISIE '!$I:$I,'SYNTHESE NB EVAL'!$B30,'SAISIE '!AH:AH,4)</f>
        <v>0</v>
      </c>
      <c r="AC30" s="68">
        <f>COUNTIFS('SAISIE '!$I:$I,'SYNTHESE NB EVAL'!$B30,'SAISIE '!AI:AI,1)+COUNTIFS('SAISIE '!$I:$I,'SYNTHESE NB EVAL'!$B30,'SAISIE '!AI:AI,2)+COUNTIFS('SAISIE '!$I:$I,'SYNTHESE NB EVAL'!$B30,'SAISIE '!AI:AI,3)+COUNTIFS('SAISIE '!$I:$I,'SYNTHESE NB EVAL'!$B30,'SAISIE '!AI:AI,4)</f>
        <v>0</v>
      </c>
      <c r="AD30" s="68">
        <f>COUNTIFS('SAISIE '!$I:$I,'SYNTHESE NB EVAL'!$B30,'SAISIE '!AJ:AJ,1)+COUNTIFS('SAISIE '!$I:$I,'SYNTHESE NB EVAL'!$B30,'SAISIE '!AJ:AJ,2)+COUNTIFS('SAISIE '!$I:$I,'SYNTHESE NB EVAL'!$B30,'SAISIE '!AJ:AJ,3)+COUNTIFS('SAISIE '!$I:$I,'SYNTHESE NB EVAL'!$B30,'SAISIE '!AJ:AJ,4)</f>
        <v>0</v>
      </c>
      <c r="AE30" s="68">
        <f>COUNTIFS('SAISIE '!$I:$I,'SYNTHESE NB EVAL'!$B30,'SAISIE '!AK:AK,1)+COUNTIFS('SAISIE '!$I:$I,'SYNTHESE NB EVAL'!$B30,'SAISIE '!AK:AK,2)+COUNTIFS('SAISIE '!$I:$I,'SYNTHESE NB EVAL'!$B30,'SAISIE '!AK:AK,3)+COUNTIFS('SAISIE '!$I:$I,'SYNTHESE NB EVAL'!$B30,'SAISIE '!AK:AK,4)</f>
        <v>0</v>
      </c>
      <c r="AF30" s="68">
        <f>COUNTIFS('SAISIE '!$I:$I,'SYNTHESE NB EVAL'!$B30,'SAISIE '!AL:AL,1)+COUNTIFS('SAISIE '!$I:$I,'SYNTHESE NB EVAL'!$B30,'SAISIE '!AL:AL,2)+COUNTIFS('SAISIE '!$I:$I,'SYNTHESE NB EVAL'!$B30,'SAISIE '!AL:AL,3)+COUNTIFS('SAISIE '!$I:$I,'SYNTHESE NB EVAL'!$B30,'SAISIE '!AL:AL,4)</f>
        <v>0</v>
      </c>
      <c r="AG30" s="68">
        <f>COUNTIFS('SAISIE '!$I:$I,'SYNTHESE NB EVAL'!$B30,'SAISIE '!AM:AM,1)+COUNTIFS('SAISIE '!$I:$I,'SYNTHESE NB EVAL'!$B30,'SAISIE '!AM:AM,2)+COUNTIFS('SAISIE '!$I:$I,'SYNTHESE NB EVAL'!$B30,'SAISIE '!AM:AM,3)+COUNTIFS('SAISIE '!$I:$I,'SYNTHESE NB EVAL'!$B30,'SAISIE '!AM:AM,4)</f>
        <v>0</v>
      </c>
      <c r="AH30" s="68">
        <f>COUNTIFS('SAISIE '!$I:$I,'SYNTHESE NB EVAL'!$B30,'SAISIE '!AN:AN,1)+COUNTIFS('SAISIE '!$I:$I,'SYNTHESE NB EVAL'!$B30,'SAISIE '!AN:AN,2)+COUNTIFS('SAISIE '!$I:$I,'SYNTHESE NB EVAL'!$B30,'SAISIE '!AN:AN,3)+COUNTIFS('SAISIE '!$I:$I,'SYNTHESE NB EVAL'!$B30,'SAISIE '!AN:AN,4)</f>
        <v>0</v>
      </c>
      <c r="AI30" s="68">
        <f>COUNTIFS('SAISIE '!$I:$I,'SYNTHESE NB EVAL'!$B30,'SAISIE '!AO:AO,1)+COUNTIFS('SAISIE '!$I:$I,'SYNTHESE NB EVAL'!$B30,'SAISIE '!AO:AO,2)+COUNTIFS('SAISIE '!$I:$I,'SYNTHESE NB EVAL'!$B30,'SAISIE '!AO:AO,3)+COUNTIFS('SAISIE '!$I:$I,'SYNTHESE NB EVAL'!$B30,'SAISIE '!AO:AO,4)</f>
        <v>0</v>
      </c>
      <c r="AJ30" s="68">
        <f>COUNTIFS('SAISIE '!$I:$I,'SYNTHESE NB EVAL'!$B30,'SAISIE '!AP:AP,1)+COUNTIFS('SAISIE '!$I:$I,'SYNTHESE NB EVAL'!$B30,'SAISIE '!AP:AP,2)+COUNTIFS('SAISIE '!$I:$I,'SYNTHESE NB EVAL'!$B30,'SAISIE '!AP:AP,3)+COUNTIFS('SAISIE '!$I:$I,'SYNTHESE NB EVAL'!$B30,'SAISIE '!AP:AP,4)</f>
        <v>0</v>
      </c>
      <c r="AK30" s="68">
        <f>COUNTIFS('SAISIE '!$I:$I,'SYNTHESE NB EVAL'!$B30,'SAISIE '!AQ:AQ,1)+COUNTIFS('SAISIE '!$I:$I,'SYNTHESE NB EVAL'!$B30,'SAISIE '!AQ:AQ,2)+COUNTIFS('SAISIE '!$I:$I,'SYNTHESE NB EVAL'!$B30,'SAISIE '!AQ:AQ,3)+COUNTIFS('SAISIE '!$I:$I,'SYNTHESE NB EVAL'!$B30,'SAISIE '!AQ:AQ,4)</f>
        <v>0</v>
      </c>
      <c r="AL30" s="68">
        <f>COUNTIFS('SAISIE '!$I:$I,'SYNTHESE NB EVAL'!$B30,'SAISIE '!AR:AR,1)+COUNTIFS('SAISIE '!$I:$I,'SYNTHESE NB EVAL'!$B30,'SAISIE '!AR:AR,2)+COUNTIFS('SAISIE '!$I:$I,'SYNTHESE NB EVAL'!$B30,'SAISIE '!AR:AR,3)+COUNTIFS('SAISIE '!$I:$I,'SYNTHESE NB EVAL'!$B30,'SAISIE '!AR:AR,4)</f>
        <v>0</v>
      </c>
      <c r="AM30" s="68">
        <f>COUNTIFS('SAISIE '!$I:$I,'SYNTHESE NB EVAL'!$B30,'SAISIE '!AS:AS,1)+COUNTIFS('SAISIE '!$I:$I,'SYNTHESE NB EVAL'!$B30,'SAISIE '!AS:AS,2)+COUNTIFS('SAISIE '!$I:$I,'SYNTHESE NB EVAL'!$B30,'SAISIE '!AS:AS,3)+COUNTIFS('SAISIE '!$I:$I,'SYNTHESE NB EVAL'!$B30,'SAISIE '!AS:AS,4)</f>
        <v>0</v>
      </c>
      <c r="AN30" s="68">
        <f>COUNTIFS('SAISIE '!$I:$I,'SYNTHESE NB EVAL'!$B30,'SAISIE '!AT:AT,1)+COUNTIFS('SAISIE '!$I:$I,'SYNTHESE NB EVAL'!$B30,'SAISIE '!AT:AT,2)+COUNTIFS('SAISIE '!$I:$I,'SYNTHESE NB EVAL'!$B30,'SAISIE '!AT:AT,3)+COUNTIFS('SAISIE '!$I:$I,'SYNTHESE NB EVAL'!$B30,'SAISIE '!AT:AT,4)</f>
        <v>0</v>
      </c>
      <c r="AO30" s="68">
        <f>COUNTIFS('SAISIE '!$I:$I,'SYNTHESE NB EVAL'!$B30,'SAISIE '!AU:AU,1)+COUNTIFS('SAISIE '!$I:$I,'SYNTHESE NB EVAL'!$B30,'SAISIE '!AU:AU,2)+COUNTIFS('SAISIE '!$I:$I,'SYNTHESE NB EVAL'!$B30,'SAISIE '!AU:AU,3)+COUNTIFS('SAISIE '!$I:$I,'SYNTHESE NB EVAL'!$B30,'SAISIE '!AU:AU,4)</f>
        <v>0</v>
      </c>
      <c r="AP30" s="68">
        <f>COUNTIFS('SAISIE '!$I:$I,'SYNTHESE NB EVAL'!$B30,'SAISIE '!AV:AV,1)+COUNTIFS('SAISIE '!$I:$I,'SYNTHESE NB EVAL'!$B30,'SAISIE '!AV:AV,2)+COUNTIFS('SAISIE '!$I:$I,'SYNTHESE NB EVAL'!$B30,'SAISIE '!AV:AV,3)+COUNTIFS('SAISIE '!$I:$I,'SYNTHESE NB EVAL'!$B30,'SAISIE '!AV:AV,4)</f>
        <v>0</v>
      </c>
      <c r="AQ30" s="68">
        <f>COUNTIFS('SAISIE '!$I:$I,'SYNTHESE NB EVAL'!$B30,'SAISIE '!AW:AW,1)+COUNTIFS('SAISIE '!$I:$I,'SYNTHESE NB EVAL'!$B30,'SAISIE '!AW:AW,2)+COUNTIFS('SAISIE '!$I:$I,'SYNTHESE NB EVAL'!$B30,'SAISIE '!AW:AW,3)+COUNTIFS('SAISIE '!$I:$I,'SYNTHESE NB EVAL'!$B30,'SAISIE '!AW:AW,4)</f>
        <v>0</v>
      </c>
      <c r="AR30" s="20" t="str">
        <f t="shared" si="1"/>
        <v/>
      </c>
    </row>
    <row r="31" spans="1:44" ht="35.25" customHeight="1" outlineLevel="1">
      <c r="B31" s="73" t="s">
        <v>85</v>
      </c>
      <c r="C31" s="68">
        <f>COUNTIF('SAISIE '!I:I,'SYNTHESE NB EVAL'!B31)</f>
        <v>0</v>
      </c>
      <c r="D31" s="68">
        <f>COUNTIFS('SAISIE '!$I:$I,'SYNTHESE NB EVAL'!$B31,'SAISIE '!J:J,1)+COUNTIFS('SAISIE '!$I:$I,'SYNTHESE NB EVAL'!$B31,'SAISIE '!J:J,2)+COUNTIFS('SAISIE '!$I:$I,'SYNTHESE NB EVAL'!$B31,'SAISIE '!J:J,3)+COUNTIFS('SAISIE '!$I:$I,'SYNTHESE NB EVAL'!$B31,'SAISIE '!J:J,4)</f>
        <v>0</v>
      </c>
      <c r="E31" s="68">
        <f>COUNTIFS('SAISIE '!$I:$I,'SYNTHESE NB EVAL'!$B31,'SAISIE '!K:K,1)+COUNTIFS('SAISIE '!$I:$I,'SYNTHESE NB EVAL'!$B31,'SAISIE '!K:K,2)+COUNTIFS('SAISIE '!$I:$I,'SYNTHESE NB EVAL'!$B31,'SAISIE '!K:K,3)+COUNTIFS('SAISIE '!$I:$I,'SYNTHESE NB EVAL'!$B31,'SAISIE '!K:K,4)</f>
        <v>0</v>
      </c>
      <c r="F31" s="68">
        <f>COUNTIFS('SAISIE '!$I:$I,'SYNTHESE NB EVAL'!$B31,'SAISIE '!L:L,1)+COUNTIFS('SAISIE '!$I:$I,'SYNTHESE NB EVAL'!$B31,'SAISIE '!L:L,2)+COUNTIFS('SAISIE '!$I:$I,'SYNTHESE NB EVAL'!$B31,'SAISIE '!L:L,3)+COUNTIFS('SAISIE '!$I:$I,'SYNTHESE NB EVAL'!$B31,'SAISIE '!L:L,4)</f>
        <v>0</v>
      </c>
      <c r="G31" s="68">
        <f>COUNTIFS('SAISIE '!$I:$I,'SYNTHESE NB EVAL'!$B31,'SAISIE '!M:M,1)+COUNTIFS('SAISIE '!$I:$I,'SYNTHESE NB EVAL'!$B31,'SAISIE '!M:M,2)+COUNTIFS('SAISIE '!$I:$I,'SYNTHESE NB EVAL'!$B31,'SAISIE '!M:M,3)+COUNTIFS('SAISIE '!$I:$I,'SYNTHESE NB EVAL'!$B31,'SAISIE '!M:M,4)</f>
        <v>0</v>
      </c>
      <c r="H31" s="68">
        <f>COUNTIFS('SAISIE '!$I:$I,'SYNTHESE NB EVAL'!$B31,'SAISIE '!N:N,1)+COUNTIFS('SAISIE '!$I:$I,'SYNTHESE NB EVAL'!$B31,'SAISIE '!N:N,2)+COUNTIFS('SAISIE '!$I:$I,'SYNTHESE NB EVAL'!$B31,'SAISIE '!N:N,3)+COUNTIFS('SAISIE '!$I:$I,'SYNTHESE NB EVAL'!$B31,'SAISIE '!N:N,4)</f>
        <v>0</v>
      </c>
      <c r="I31" s="68">
        <f>COUNTIFS('SAISIE '!$I:$I,'SYNTHESE NB EVAL'!$B31,'SAISIE '!O:O,1)+COUNTIFS('SAISIE '!$I:$I,'SYNTHESE NB EVAL'!$B31,'SAISIE '!O:O,2)+COUNTIFS('SAISIE '!$I:$I,'SYNTHESE NB EVAL'!$B31,'SAISIE '!O:O,3)+COUNTIFS('SAISIE '!$I:$I,'SYNTHESE NB EVAL'!$B31,'SAISIE '!O:O,4)</f>
        <v>0</v>
      </c>
      <c r="J31" s="68">
        <f>COUNTIFS('SAISIE '!$I:$I,'SYNTHESE NB EVAL'!$B31,'SAISIE '!P:P,1)+COUNTIFS('SAISIE '!$I:$I,'SYNTHESE NB EVAL'!$B31,'SAISIE '!P:P,2)+COUNTIFS('SAISIE '!$I:$I,'SYNTHESE NB EVAL'!$B31,'SAISIE '!P:P,3)+COUNTIFS('SAISIE '!$I:$I,'SYNTHESE NB EVAL'!$B31,'SAISIE '!P:P,4)</f>
        <v>0</v>
      </c>
      <c r="K31" s="68">
        <f>COUNTIFS('SAISIE '!$I:$I,'SYNTHESE NB EVAL'!$B31,'SAISIE '!Q:Q,1)+COUNTIFS('SAISIE '!$I:$I,'SYNTHESE NB EVAL'!$B31,'SAISIE '!Q:Q,2)+COUNTIFS('SAISIE '!$I:$I,'SYNTHESE NB EVAL'!$B31,'SAISIE '!Q:Q,3)+COUNTIFS('SAISIE '!$I:$I,'SYNTHESE NB EVAL'!$B31,'SAISIE '!Q:Q,4)</f>
        <v>0</v>
      </c>
      <c r="L31" s="68">
        <f>COUNTIFS('SAISIE '!$I:$I,'SYNTHESE NB EVAL'!$B31,'SAISIE '!R:R,1)+COUNTIFS('SAISIE '!$I:$I,'SYNTHESE NB EVAL'!$B31,'SAISIE '!R:R,2)+COUNTIFS('SAISIE '!$I:$I,'SYNTHESE NB EVAL'!$B31,'SAISIE '!R:R,3)+COUNTIFS('SAISIE '!$I:$I,'SYNTHESE NB EVAL'!$B31,'SAISIE '!R:R,4)</f>
        <v>0</v>
      </c>
      <c r="M31" s="68">
        <f>COUNTIFS('SAISIE '!$I:$I,'SYNTHESE NB EVAL'!$B31,'SAISIE '!S:S,1)+COUNTIFS('SAISIE '!$I:$I,'SYNTHESE NB EVAL'!$B31,'SAISIE '!S:S,2)+COUNTIFS('SAISIE '!$I:$I,'SYNTHESE NB EVAL'!$B31,'SAISIE '!S:S,3)+COUNTIFS('SAISIE '!$I:$I,'SYNTHESE NB EVAL'!$B31,'SAISIE '!S:S,4)</f>
        <v>0</v>
      </c>
      <c r="N31" s="68">
        <f>COUNTIFS('SAISIE '!$I:$I,'SYNTHESE NB EVAL'!$B31,'SAISIE '!T:T,1)+COUNTIFS('SAISIE '!$I:$I,'SYNTHESE NB EVAL'!$B31,'SAISIE '!T:T,2)+COUNTIFS('SAISIE '!$I:$I,'SYNTHESE NB EVAL'!$B31,'SAISIE '!T:T,3)+COUNTIFS('SAISIE '!$I:$I,'SYNTHESE NB EVAL'!$B31,'SAISIE '!T:T,4)</f>
        <v>0</v>
      </c>
      <c r="O31" s="68">
        <f>COUNTIFS('SAISIE '!$I:$I,'SYNTHESE NB EVAL'!$B31,'SAISIE '!U:U,1)+COUNTIFS('SAISIE '!$I:$I,'SYNTHESE NB EVAL'!$B31,'SAISIE '!U:U,2)+COUNTIFS('SAISIE '!$I:$I,'SYNTHESE NB EVAL'!$B31,'SAISIE '!U:U,3)+COUNTIFS('SAISIE '!$I:$I,'SYNTHESE NB EVAL'!$B31,'SAISIE '!U:U,4)</f>
        <v>0</v>
      </c>
      <c r="P31" s="68">
        <f>COUNTIFS('SAISIE '!$I:$I,'SYNTHESE NB EVAL'!$B31,'SAISIE '!V:V,1)+COUNTIFS('SAISIE '!$I:$I,'SYNTHESE NB EVAL'!$B31,'SAISIE '!V:V,2)+COUNTIFS('SAISIE '!$I:$I,'SYNTHESE NB EVAL'!$B31,'SAISIE '!V:V,3)+COUNTIFS('SAISIE '!$I:$I,'SYNTHESE NB EVAL'!$B31,'SAISIE '!V:V,4)</f>
        <v>0</v>
      </c>
      <c r="Q31" s="68">
        <f>COUNTIFS('SAISIE '!$I:$I,'SYNTHESE NB EVAL'!$B31,'SAISIE '!W:W,1)+COUNTIFS('SAISIE '!$I:$I,'SYNTHESE NB EVAL'!$B31,'SAISIE '!W:W,2)+COUNTIFS('SAISIE '!$I:$I,'SYNTHESE NB EVAL'!$B31,'SAISIE '!W:W,3)+COUNTIFS('SAISIE '!$I:$I,'SYNTHESE NB EVAL'!$B31,'SAISIE '!W:W,4)</f>
        <v>0</v>
      </c>
      <c r="R31" s="68">
        <f>COUNTIFS('SAISIE '!$I:$I,'SYNTHESE NB EVAL'!$B31,'SAISIE '!X:X,1)+COUNTIFS('SAISIE '!$I:$I,'SYNTHESE NB EVAL'!$B31,'SAISIE '!X:X,2)+COUNTIFS('SAISIE '!$I:$I,'SYNTHESE NB EVAL'!$B31,'SAISIE '!X:X,3)+COUNTIFS('SAISIE '!$I:$I,'SYNTHESE NB EVAL'!$B31,'SAISIE '!X:X,4)</f>
        <v>0</v>
      </c>
      <c r="S31" s="68">
        <f>COUNTIFS('SAISIE '!$I:$I,'SYNTHESE NB EVAL'!$B31,'SAISIE '!Y:Y,1)+COUNTIFS('SAISIE '!$I:$I,'SYNTHESE NB EVAL'!$B31,'SAISIE '!Y:Y,2)+COUNTIFS('SAISIE '!$I:$I,'SYNTHESE NB EVAL'!$B31,'SAISIE '!Y:Y,3)+COUNTIFS('SAISIE '!$I:$I,'SYNTHESE NB EVAL'!$B31,'SAISIE '!Y:Y,4)</f>
        <v>0</v>
      </c>
      <c r="T31" s="68">
        <f>COUNTIFS('SAISIE '!$I:$I,'SYNTHESE NB EVAL'!$B31,'SAISIE '!Z:Z,1)+COUNTIFS('SAISIE '!$I:$I,'SYNTHESE NB EVAL'!$B31,'SAISIE '!Z:Z,2)+COUNTIFS('SAISIE '!$I:$I,'SYNTHESE NB EVAL'!$B31,'SAISIE '!Z:Z,3)+COUNTIFS('SAISIE '!$I:$I,'SYNTHESE NB EVAL'!$B31,'SAISIE '!Z:Z,4)</f>
        <v>0</v>
      </c>
      <c r="U31" s="68">
        <f>COUNTIFS('SAISIE '!$I:$I,'SYNTHESE NB EVAL'!$B31,'SAISIE '!AA:AA,1)+COUNTIFS('SAISIE '!$I:$I,'SYNTHESE NB EVAL'!$B31,'SAISIE '!AA:AA,2)+COUNTIFS('SAISIE '!$I:$I,'SYNTHESE NB EVAL'!$B31,'SAISIE '!AA:AA,3)+COUNTIFS('SAISIE '!$I:$I,'SYNTHESE NB EVAL'!$B31,'SAISIE '!AA:AA,4)</f>
        <v>0</v>
      </c>
      <c r="V31" s="68">
        <f>COUNTIFS('SAISIE '!$I:$I,'SYNTHESE NB EVAL'!$B31,'SAISIE '!AB:AB,1)+COUNTIFS('SAISIE '!$I:$I,'SYNTHESE NB EVAL'!$B31,'SAISIE '!AB:AB,2)+COUNTIFS('SAISIE '!$I:$I,'SYNTHESE NB EVAL'!$B31,'SAISIE '!AB:AB,3)+COUNTIFS('SAISIE '!$I:$I,'SYNTHESE NB EVAL'!$B31,'SAISIE '!AB:AB,4)</f>
        <v>0</v>
      </c>
      <c r="W31" s="68">
        <f>COUNTIFS('SAISIE '!$I:$I,'SYNTHESE NB EVAL'!$B31,'SAISIE '!AC:AC,1)+COUNTIFS('SAISIE '!$I:$I,'SYNTHESE NB EVAL'!$B31,'SAISIE '!AC:AC,2)+COUNTIFS('SAISIE '!$I:$I,'SYNTHESE NB EVAL'!$B31,'SAISIE '!AC:AC,3)+COUNTIFS('SAISIE '!$I:$I,'SYNTHESE NB EVAL'!$B31,'SAISIE '!AC:AC,4)</f>
        <v>0</v>
      </c>
      <c r="X31" s="68">
        <f>COUNTIFS('SAISIE '!$I:$I,'SYNTHESE NB EVAL'!$B31,'SAISIE '!AD:AD,1)+COUNTIFS('SAISIE '!$I:$I,'SYNTHESE NB EVAL'!$B31,'SAISIE '!AD:AD,2)+COUNTIFS('SAISIE '!$I:$I,'SYNTHESE NB EVAL'!$B31,'SAISIE '!AD:AD,3)+COUNTIFS('SAISIE '!$I:$I,'SYNTHESE NB EVAL'!$B31,'SAISIE '!AD:AD,4)</f>
        <v>0</v>
      </c>
      <c r="Y31" s="68">
        <f>COUNTIFS('SAISIE '!$I:$I,'SYNTHESE NB EVAL'!$B31,'SAISIE '!AE:AE,1)+COUNTIFS('SAISIE '!$I:$I,'SYNTHESE NB EVAL'!$B31,'SAISIE '!AE:AE,2)+COUNTIFS('SAISIE '!$I:$I,'SYNTHESE NB EVAL'!$B31,'SAISIE '!AE:AE,3)+COUNTIFS('SAISIE '!$I:$I,'SYNTHESE NB EVAL'!$B31,'SAISIE '!AE:AE,4)</f>
        <v>0</v>
      </c>
      <c r="Z31" s="68">
        <f>COUNTIFS('SAISIE '!$I:$I,'SYNTHESE NB EVAL'!$B31,'SAISIE '!AF:AF,1)+COUNTIFS('SAISIE '!$I:$I,'SYNTHESE NB EVAL'!$B31,'SAISIE '!AF:AF,2)+COUNTIFS('SAISIE '!$I:$I,'SYNTHESE NB EVAL'!$B31,'SAISIE '!AF:AF,3)+COUNTIFS('SAISIE '!$I:$I,'SYNTHESE NB EVAL'!$B31,'SAISIE '!AF:AF,4)</f>
        <v>0</v>
      </c>
      <c r="AA31" s="68">
        <f>COUNTIFS('SAISIE '!$I:$I,'SYNTHESE NB EVAL'!$B31,'SAISIE '!AG:AG,1)+COUNTIFS('SAISIE '!$I:$I,'SYNTHESE NB EVAL'!$B31,'SAISIE '!AG:AG,2)+COUNTIFS('SAISIE '!$I:$I,'SYNTHESE NB EVAL'!$B31,'SAISIE '!AG:AG,3)+COUNTIFS('SAISIE '!$I:$I,'SYNTHESE NB EVAL'!$B31,'SAISIE '!AG:AG,4)</f>
        <v>0</v>
      </c>
      <c r="AB31" s="68">
        <f>COUNTIFS('SAISIE '!$I:$I,'SYNTHESE NB EVAL'!$B31,'SAISIE '!AH:AH,1)+COUNTIFS('SAISIE '!$I:$I,'SYNTHESE NB EVAL'!$B31,'SAISIE '!AH:AH,2)+COUNTIFS('SAISIE '!$I:$I,'SYNTHESE NB EVAL'!$B31,'SAISIE '!AH:AH,3)+COUNTIFS('SAISIE '!$I:$I,'SYNTHESE NB EVAL'!$B31,'SAISIE '!AH:AH,4)</f>
        <v>0</v>
      </c>
      <c r="AC31" s="68">
        <f>COUNTIFS('SAISIE '!$I:$I,'SYNTHESE NB EVAL'!$B31,'SAISIE '!AI:AI,1)+COUNTIFS('SAISIE '!$I:$I,'SYNTHESE NB EVAL'!$B31,'SAISIE '!AI:AI,2)+COUNTIFS('SAISIE '!$I:$I,'SYNTHESE NB EVAL'!$B31,'SAISIE '!AI:AI,3)+COUNTIFS('SAISIE '!$I:$I,'SYNTHESE NB EVAL'!$B31,'SAISIE '!AI:AI,4)</f>
        <v>0</v>
      </c>
      <c r="AD31" s="68">
        <f>COUNTIFS('SAISIE '!$I:$I,'SYNTHESE NB EVAL'!$B31,'SAISIE '!AJ:AJ,1)+COUNTIFS('SAISIE '!$I:$I,'SYNTHESE NB EVAL'!$B31,'SAISIE '!AJ:AJ,2)+COUNTIFS('SAISIE '!$I:$I,'SYNTHESE NB EVAL'!$B31,'SAISIE '!AJ:AJ,3)+COUNTIFS('SAISIE '!$I:$I,'SYNTHESE NB EVAL'!$B31,'SAISIE '!AJ:AJ,4)</f>
        <v>0</v>
      </c>
      <c r="AE31" s="68">
        <f>COUNTIFS('SAISIE '!$I:$I,'SYNTHESE NB EVAL'!$B31,'SAISIE '!AK:AK,1)+COUNTIFS('SAISIE '!$I:$I,'SYNTHESE NB EVAL'!$B31,'SAISIE '!AK:AK,2)+COUNTIFS('SAISIE '!$I:$I,'SYNTHESE NB EVAL'!$B31,'SAISIE '!AK:AK,3)+COUNTIFS('SAISIE '!$I:$I,'SYNTHESE NB EVAL'!$B31,'SAISIE '!AK:AK,4)</f>
        <v>0</v>
      </c>
      <c r="AF31" s="68">
        <f>COUNTIFS('SAISIE '!$I:$I,'SYNTHESE NB EVAL'!$B31,'SAISIE '!AL:AL,1)+COUNTIFS('SAISIE '!$I:$I,'SYNTHESE NB EVAL'!$B31,'SAISIE '!AL:AL,2)+COUNTIFS('SAISIE '!$I:$I,'SYNTHESE NB EVAL'!$B31,'SAISIE '!AL:AL,3)+COUNTIFS('SAISIE '!$I:$I,'SYNTHESE NB EVAL'!$B31,'SAISIE '!AL:AL,4)</f>
        <v>0</v>
      </c>
      <c r="AG31" s="68">
        <f>COUNTIFS('SAISIE '!$I:$I,'SYNTHESE NB EVAL'!$B31,'SAISIE '!AM:AM,1)+COUNTIFS('SAISIE '!$I:$I,'SYNTHESE NB EVAL'!$B31,'SAISIE '!AM:AM,2)+COUNTIFS('SAISIE '!$I:$I,'SYNTHESE NB EVAL'!$B31,'SAISIE '!AM:AM,3)+COUNTIFS('SAISIE '!$I:$I,'SYNTHESE NB EVAL'!$B31,'SAISIE '!AM:AM,4)</f>
        <v>0</v>
      </c>
      <c r="AH31" s="68">
        <f>COUNTIFS('SAISIE '!$I:$I,'SYNTHESE NB EVAL'!$B31,'SAISIE '!AN:AN,1)+COUNTIFS('SAISIE '!$I:$I,'SYNTHESE NB EVAL'!$B31,'SAISIE '!AN:AN,2)+COUNTIFS('SAISIE '!$I:$I,'SYNTHESE NB EVAL'!$B31,'SAISIE '!AN:AN,3)+COUNTIFS('SAISIE '!$I:$I,'SYNTHESE NB EVAL'!$B31,'SAISIE '!AN:AN,4)</f>
        <v>0</v>
      </c>
      <c r="AI31" s="68">
        <f>COUNTIFS('SAISIE '!$I:$I,'SYNTHESE NB EVAL'!$B31,'SAISIE '!AO:AO,1)+COUNTIFS('SAISIE '!$I:$I,'SYNTHESE NB EVAL'!$B31,'SAISIE '!AO:AO,2)+COUNTIFS('SAISIE '!$I:$I,'SYNTHESE NB EVAL'!$B31,'SAISIE '!AO:AO,3)+COUNTIFS('SAISIE '!$I:$I,'SYNTHESE NB EVAL'!$B31,'SAISIE '!AO:AO,4)</f>
        <v>0</v>
      </c>
      <c r="AJ31" s="68">
        <f>COUNTIFS('SAISIE '!$I:$I,'SYNTHESE NB EVAL'!$B31,'SAISIE '!AP:AP,1)+COUNTIFS('SAISIE '!$I:$I,'SYNTHESE NB EVAL'!$B31,'SAISIE '!AP:AP,2)+COUNTIFS('SAISIE '!$I:$I,'SYNTHESE NB EVAL'!$B31,'SAISIE '!AP:AP,3)+COUNTIFS('SAISIE '!$I:$I,'SYNTHESE NB EVAL'!$B31,'SAISIE '!AP:AP,4)</f>
        <v>0</v>
      </c>
      <c r="AK31" s="68">
        <f>COUNTIFS('SAISIE '!$I:$I,'SYNTHESE NB EVAL'!$B31,'SAISIE '!AQ:AQ,1)+COUNTIFS('SAISIE '!$I:$I,'SYNTHESE NB EVAL'!$B31,'SAISIE '!AQ:AQ,2)+COUNTIFS('SAISIE '!$I:$I,'SYNTHESE NB EVAL'!$B31,'SAISIE '!AQ:AQ,3)+COUNTIFS('SAISIE '!$I:$I,'SYNTHESE NB EVAL'!$B31,'SAISIE '!AQ:AQ,4)</f>
        <v>0</v>
      </c>
      <c r="AL31" s="68">
        <f>COUNTIFS('SAISIE '!$I:$I,'SYNTHESE NB EVAL'!$B31,'SAISIE '!AR:AR,1)+COUNTIFS('SAISIE '!$I:$I,'SYNTHESE NB EVAL'!$B31,'SAISIE '!AR:AR,2)+COUNTIFS('SAISIE '!$I:$I,'SYNTHESE NB EVAL'!$B31,'SAISIE '!AR:AR,3)+COUNTIFS('SAISIE '!$I:$I,'SYNTHESE NB EVAL'!$B31,'SAISIE '!AR:AR,4)</f>
        <v>0</v>
      </c>
      <c r="AM31" s="68">
        <f>COUNTIFS('SAISIE '!$I:$I,'SYNTHESE NB EVAL'!$B31,'SAISIE '!AS:AS,1)+COUNTIFS('SAISIE '!$I:$I,'SYNTHESE NB EVAL'!$B31,'SAISIE '!AS:AS,2)+COUNTIFS('SAISIE '!$I:$I,'SYNTHESE NB EVAL'!$B31,'SAISIE '!AS:AS,3)+COUNTIFS('SAISIE '!$I:$I,'SYNTHESE NB EVAL'!$B31,'SAISIE '!AS:AS,4)</f>
        <v>0</v>
      </c>
      <c r="AN31" s="68">
        <f>COUNTIFS('SAISIE '!$I:$I,'SYNTHESE NB EVAL'!$B31,'SAISIE '!AT:AT,1)+COUNTIFS('SAISIE '!$I:$I,'SYNTHESE NB EVAL'!$B31,'SAISIE '!AT:AT,2)+COUNTIFS('SAISIE '!$I:$I,'SYNTHESE NB EVAL'!$B31,'SAISIE '!AT:AT,3)+COUNTIFS('SAISIE '!$I:$I,'SYNTHESE NB EVAL'!$B31,'SAISIE '!AT:AT,4)</f>
        <v>0</v>
      </c>
      <c r="AO31" s="68">
        <f>COUNTIFS('SAISIE '!$I:$I,'SYNTHESE NB EVAL'!$B31,'SAISIE '!AU:AU,1)+COUNTIFS('SAISIE '!$I:$I,'SYNTHESE NB EVAL'!$B31,'SAISIE '!AU:AU,2)+COUNTIFS('SAISIE '!$I:$I,'SYNTHESE NB EVAL'!$B31,'SAISIE '!AU:AU,3)+COUNTIFS('SAISIE '!$I:$I,'SYNTHESE NB EVAL'!$B31,'SAISIE '!AU:AU,4)</f>
        <v>0</v>
      </c>
      <c r="AP31" s="68">
        <f>COUNTIFS('SAISIE '!$I:$I,'SYNTHESE NB EVAL'!$B31,'SAISIE '!AV:AV,1)+COUNTIFS('SAISIE '!$I:$I,'SYNTHESE NB EVAL'!$B31,'SAISIE '!AV:AV,2)+COUNTIFS('SAISIE '!$I:$I,'SYNTHESE NB EVAL'!$B31,'SAISIE '!AV:AV,3)+COUNTIFS('SAISIE '!$I:$I,'SYNTHESE NB EVAL'!$B31,'SAISIE '!AV:AV,4)</f>
        <v>0</v>
      </c>
      <c r="AQ31" s="68">
        <f>COUNTIFS('SAISIE '!$I:$I,'SYNTHESE NB EVAL'!$B31,'SAISIE '!AW:AW,1)+COUNTIFS('SAISIE '!$I:$I,'SYNTHESE NB EVAL'!$B31,'SAISIE '!AW:AW,2)+COUNTIFS('SAISIE '!$I:$I,'SYNTHESE NB EVAL'!$B31,'SAISIE '!AW:AW,3)+COUNTIFS('SAISIE '!$I:$I,'SYNTHESE NB EVAL'!$B31,'SAISIE '!AW:AW,4)</f>
        <v>0</v>
      </c>
      <c r="AR31" s="20" t="str">
        <f t="shared" si="1"/>
        <v/>
      </c>
    </row>
    <row r="32" spans="1:44" ht="35.25" customHeight="1" outlineLevel="1">
      <c r="B32" s="73" t="s">
        <v>73</v>
      </c>
      <c r="C32" s="68">
        <f>COUNTIF('SAISIE '!I:I,'SYNTHESE NB EVAL'!B32)</f>
        <v>0</v>
      </c>
      <c r="D32" s="68">
        <f>COUNTIFS('SAISIE '!$I:$I,'SYNTHESE NB EVAL'!$B32,'SAISIE '!J:J,1)+COUNTIFS('SAISIE '!$I:$I,'SYNTHESE NB EVAL'!$B32,'SAISIE '!J:J,2)+COUNTIFS('SAISIE '!$I:$I,'SYNTHESE NB EVAL'!$B32,'SAISIE '!J:J,3)+COUNTIFS('SAISIE '!$I:$I,'SYNTHESE NB EVAL'!$B32,'SAISIE '!J:J,4)</f>
        <v>0</v>
      </c>
      <c r="E32" s="68">
        <f>COUNTIFS('SAISIE '!$I:$I,'SYNTHESE NB EVAL'!$B32,'SAISIE '!K:K,1)+COUNTIFS('SAISIE '!$I:$I,'SYNTHESE NB EVAL'!$B32,'SAISIE '!K:K,2)+COUNTIFS('SAISIE '!$I:$I,'SYNTHESE NB EVAL'!$B32,'SAISIE '!K:K,3)+COUNTIFS('SAISIE '!$I:$I,'SYNTHESE NB EVAL'!$B32,'SAISIE '!K:K,4)</f>
        <v>0</v>
      </c>
      <c r="F32" s="68">
        <f>COUNTIFS('SAISIE '!$I:$I,'SYNTHESE NB EVAL'!$B32,'SAISIE '!L:L,1)+COUNTIFS('SAISIE '!$I:$I,'SYNTHESE NB EVAL'!$B32,'SAISIE '!L:L,2)+COUNTIFS('SAISIE '!$I:$I,'SYNTHESE NB EVAL'!$B32,'SAISIE '!L:L,3)+COUNTIFS('SAISIE '!$I:$I,'SYNTHESE NB EVAL'!$B32,'SAISIE '!L:L,4)</f>
        <v>0</v>
      </c>
      <c r="G32" s="68">
        <f>COUNTIFS('SAISIE '!$I:$I,'SYNTHESE NB EVAL'!$B32,'SAISIE '!M:M,1)+COUNTIFS('SAISIE '!$I:$I,'SYNTHESE NB EVAL'!$B32,'SAISIE '!M:M,2)+COUNTIFS('SAISIE '!$I:$I,'SYNTHESE NB EVAL'!$B32,'SAISIE '!M:M,3)+COUNTIFS('SAISIE '!$I:$I,'SYNTHESE NB EVAL'!$B32,'SAISIE '!M:M,4)</f>
        <v>0</v>
      </c>
      <c r="H32" s="68">
        <f>COUNTIFS('SAISIE '!$I:$I,'SYNTHESE NB EVAL'!$B32,'SAISIE '!N:N,1)+COUNTIFS('SAISIE '!$I:$I,'SYNTHESE NB EVAL'!$B32,'SAISIE '!N:N,2)+COUNTIFS('SAISIE '!$I:$I,'SYNTHESE NB EVAL'!$B32,'SAISIE '!N:N,3)+COUNTIFS('SAISIE '!$I:$I,'SYNTHESE NB EVAL'!$B32,'SAISIE '!N:N,4)</f>
        <v>0</v>
      </c>
      <c r="I32" s="68">
        <f>COUNTIFS('SAISIE '!$I:$I,'SYNTHESE NB EVAL'!$B32,'SAISIE '!O:O,1)+COUNTIFS('SAISIE '!$I:$I,'SYNTHESE NB EVAL'!$B32,'SAISIE '!O:O,2)+COUNTIFS('SAISIE '!$I:$I,'SYNTHESE NB EVAL'!$B32,'SAISIE '!O:O,3)+COUNTIFS('SAISIE '!$I:$I,'SYNTHESE NB EVAL'!$B32,'SAISIE '!O:O,4)</f>
        <v>0</v>
      </c>
      <c r="J32" s="68">
        <f>COUNTIFS('SAISIE '!$I:$I,'SYNTHESE NB EVAL'!$B32,'SAISIE '!P:P,1)+COUNTIFS('SAISIE '!$I:$I,'SYNTHESE NB EVAL'!$B32,'SAISIE '!P:P,2)+COUNTIFS('SAISIE '!$I:$I,'SYNTHESE NB EVAL'!$B32,'SAISIE '!P:P,3)+COUNTIFS('SAISIE '!$I:$I,'SYNTHESE NB EVAL'!$B32,'SAISIE '!P:P,4)</f>
        <v>0</v>
      </c>
      <c r="K32" s="68">
        <f>COUNTIFS('SAISIE '!$I:$I,'SYNTHESE NB EVAL'!$B32,'SAISIE '!Q:Q,1)+COUNTIFS('SAISIE '!$I:$I,'SYNTHESE NB EVAL'!$B32,'SAISIE '!Q:Q,2)+COUNTIFS('SAISIE '!$I:$I,'SYNTHESE NB EVAL'!$B32,'SAISIE '!Q:Q,3)+COUNTIFS('SAISIE '!$I:$I,'SYNTHESE NB EVAL'!$B32,'SAISIE '!Q:Q,4)</f>
        <v>0</v>
      </c>
      <c r="L32" s="68">
        <f>COUNTIFS('SAISIE '!$I:$I,'SYNTHESE NB EVAL'!$B32,'SAISIE '!R:R,1)+COUNTIFS('SAISIE '!$I:$I,'SYNTHESE NB EVAL'!$B32,'SAISIE '!R:R,2)+COUNTIFS('SAISIE '!$I:$I,'SYNTHESE NB EVAL'!$B32,'SAISIE '!R:R,3)+COUNTIFS('SAISIE '!$I:$I,'SYNTHESE NB EVAL'!$B32,'SAISIE '!R:R,4)</f>
        <v>0</v>
      </c>
      <c r="M32" s="68">
        <f>COUNTIFS('SAISIE '!$I:$I,'SYNTHESE NB EVAL'!$B32,'SAISIE '!S:S,1)+COUNTIFS('SAISIE '!$I:$I,'SYNTHESE NB EVAL'!$B32,'SAISIE '!S:S,2)+COUNTIFS('SAISIE '!$I:$I,'SYNTHESE NB EVAL'!$B32,'SAISIE '!S:S,3)+COUNTIFS('SAISIE '!$I:$I,'SYNTHESE NB EVAL'!$B32,'SAISIE '!S:S,4)</f>
        <v>0</v>
      </c>
      <c r="N32" s="68">
        <f>COUNTIFS('SAISIE '!$I:$I,'SYNTHESE NB EVAL'!$B32,'SAISIE '!T:T,1)+COUNTIFS('SAISIE '!$I:$I,'SYNTHESE NB EVAL'!$B32,'SAISIE '!T:T,2)+COUNTIFS('SAISIE '!$I:$I,'SYNTHESE NB EVAL'!$B32,'SAISIE '!T:T,3)+COUNTIFS('SAISIE '!$I:$I,'SYNTHESE NB EVAL'!$B32,'SAISIE '!T:T,4)</f>
        <v>0</v>
      </c>
      <c r="O32" s="68">
        <f>COUNTIFS('SAISIE '!$I:$I,'SYNTHESE NB EVAL'!$B32,'SAISIE '!U:U,1)+COUNTIFS('SAISIE '!$I:$I,'SYNTHESE NB EVAL'!$B32,'SAISIE '!U:U,2)+COUNTIFS('SAISIE '!$I:$I,'SYNTHESE NB EVAL'!$B32,'SAISIE '!U:U,3)+COUNTIFS('SAISIE '!$I:$I,'SYNTHESE NB EVAL'!$B32,'SAISIE '!U:U,4)</f>
        <v>0</v>
      </c>
      <c r="P32" s="68">
        <f>COUNTIFS('SAISIE '!$I:$I,'SYNTHESE NB EVAL'!$B32,'SAISIE '!V:V,1)+COUNTIFS('SAISIE '!$I:$I,'SYNTHESE NB EVAL'!$B32,'SAISIE '!V:V,2)+COUNTIFS('SAISIE '!$I:$I,'SYNTHESE NB EVAL'!$B32,'SAISIE '!V:V,3)+COUNTIFS('SAISIE '!$I:$I,'SYNTHESE NB EVAL'!$B32,'SAISIE '!V:V,4)</f>
        <v>0</v>
      </c>
      <c r="Q32" s="68">
        <f>COUNTIFS('SAISIE '!$I:$I,'SYNTHESE NB EVAL'!$B32,'SAISIE '!W:W,1)+COUNTIFS('SAISIE '!$I:$I,'SYNTHESE NB EVAL'!$B32,'SAISIE '!W:W,2)+COUNTIFS('SAISIE '!$I:$I,'SYNTHESE NB EVAL'!$B32,'SAISIE '!W:W,3)+COUNTIFS('SAISIE '!$I:$I,'SYNTHESE NB EVAL'!$B32,'SAISIE '!W:W,4)</f>
        <v>0</v>
      </c>
      <c r="R32" s="68">
        <f>COUNTIFS('SAISIE '!$I:$I,'SYNTHESE NB EVAL'!$B32,'SAISIE '!X:X,1)+COUNTIFS('SAISIE '!$I:$I,'SYNTHESE NB EVAL'!$B32,'SAISIE '!X:X,2)+COUNTIFS('SAISIE '!$I:$I,'SYNTHESE NB EVAL'!$B32,'SAISIE '!X:X,3)+COUNTIFS('SAISIE '!$I:$I,'SYNTHESE NB EVAL'!$B32,'SAISIE '!X:X,4)</f>
        <v>0</v>
      </c>
      <c r="S32" s="68">
        <f>COUNTIFS('SAISIE '!$I:$I,'SYNTHESE NB EVAL'!$B32,'SAISIE '!Y:Y,1)+COUNTIFS('SAISIE '!$I:$I,'SYNTHESE NB EVAL'!$B32,'SAISIE '!Y:Y,2)+COUNTIFS('SAISIE '!$I:$I,'SYNTHESE NB EVAL'!$B32,'SAISIE '!Y:Y,3)+COUNTIFS('SAISIE '!$I:$I,'SYNTHESE NB EVAL'!$B32,'SAISIE '!Y:Y,4)</f>
        <v>0</v>
      </c>
      <c r="T32" s="68">
        <f>COUNTIFS('SAISIE '!$I:$I,'SYNTHESE NB EVAL'!$B32,'SAISIE '!Z:Z,1)+COUNTIFS('SAISIE '!$I:$I,'SYNTHESE NB EVAL'!$B32,'SAISIE '!Z:Z,2)+COUNTIFS('SAISIE '!$I:$I,'SYNTHESE NB EVAL'!$B32,'SAISIE '!Z:Z,3)+COUNTIFS('SAISIE '!$I:$I,'SYNTHESE NB EVAL'!$B32,'SAISIE '!Z:Z,4)</f>
        <v>0</v>
      </c>
      <c r="U32" s="68">
        <f>COUNTIFS('SAISIE '!$I:$I,'SYNTHESE NB EVAL'!$B32,'SAISIE '!AA:AA,1)+COUNTIFS('SAISIE '!$I:$I,'SYNTHESE NB EVAL'!$B32,'SAISIE '!AA:AA,2)+COUNTIFS('SAISIE '!$I:$I,'SYNTHESE NB EVAL'!$B32,'SAISIE '!AA:AA,3)+COUNTIFS('SAISIE '!$I:$I,'SYNTHESE NB EVAL'!$B32,'SAISIE '!AA:AA,4)</f>
        <v>0</v>
      </c>
      <c r="V32" s="68">
        <f>COUNTIFS('SAISIE '!$I:$I,'SYNTHESE NB EVAL'!$B32,'SAISIE '!AB:AB,1)+COUNTIFS('SAISIE '!$I:$I,'SYNTHESE NB EVAL'!$B32,'SAISIE '!AB:AB,2)+COUNTIFS('SAISIE '!$I:$I,'SYNTHESE NB EVAL'!$B32,'SAISIE '!AB:AB,3)+COUNTIFS('SAISIE '!$I:$I,'SYNTHESE NB EVAL'!$B32,'SAISIE '!AB:AB,4)</f>
        <v>0</v>
      </c>
      <c r="W32" s="68">
        <f>COUNTIFS('SAISIE '!$I:$I,'SYNTHESE NB EVAL'!$B32,'SAISIE '!AC:AC,1)+COUNTIFS('SAISIE '!$I:$I,'SYNTHESE NB EVAL'!$B32,'SAISIE '!AC:AC,2)+COUNTIFS('SAISIE '!$I:$I,'SYNTHESE NB EVAL'!$B32,'SAISIE '!AC:AC,3)+COUNTIFS('SAISIE '!$I:$I,'SYNTHESE NB EVAL'!$B32,'SAISIE '!AC:AC,4)</f>
        <v>0</v>
      </c>
      <c r="X32" s="68">
        <f>COUNTIFS('SAISIE '!$I:$I,'SYNTHESE NB EVAL'!$B32,'SAISIE '!AD:AD,1)+COUNTIFS('SAISIE '!$I:$I,'SYNTHESE NB EVAL'!$B32,'SAISIE '!AD:AD,2)+COUNTIFS('SAISIE '!$I:$I,'SYNTHESE NB EVAL'!$B32,'SAISIE '!AD:AD,3)+COUNTIFS('SAISIE '!$I:$I,'SYNTHESE NB EVAL'!$B32,'SAISIE '!AD:AD,4)</f>
        <v>0</v>
      </c>
      <c r="Y32" s="68">
        <f>COUNTIFS('SAISIE '!$I:$I,'SYNTHESE NB EVAL'!$B32,'SAISIE '!AE:AE,1)+COUNTIFS('SAISIE '!$I:$I,'SYNTHESE NB EVAL'!$B32,'SAISIE '!AE:AE,2)+COUNTIFS('SAISIE '!$I:$I,'SYNTHESE NB EVAL'!$B32,'SAISIE '!AE:AE,3)+COUNTIFS('SAISIE '!$I:$I,'SYNTHESE NB EVAL'!$B32,'SAISIE '!AE:AE,4)</f>
        <v>0</v>
      </c>
      <c r="Z32" s="68">
        <f>COUNTIFS('SAISIE '!$I:$I,'SYNTHESE NB EVAL'!$B32,'SAISIE '!AF:AF,1)+COUNTIFS('SAISIE '!$I:$I,'SYNTHESE NB EVAL'!$B32,'SAISIE '!AF:AF,2)+COUNTIFS('SAISIE '!$I:$I,'SYNTHESE NB EVAL'!$B32,'SAISIE '!AF:AF,3)+COUNTIFS('SAISIE '!$I:$I,'SYNTHESE NB EVAL'!$B32,'SAISIE '!AF:AF,4)</f>
        <v>0</v>
      </c>
      <c r="AA32" s="68">
        <f>COUNTIFS('SAISIE '!$I:$I,'SYNTHESE NB EVAL'!$B32,'SAISIE '!AG:AG,1)+COUNTIFS('SAISIE '!$I:$I,'SYNTHESE NB EVAL'!$B32,'SAISIE '!AG:AG,2)+COUNTIFS('SAISIE '!$I:$I,'SYNTHESE NB EVAL'!$B32,'SAISIE '!AG:AG,3)+COUNTIFS('SAISIE '!$I:$I,'SYNTHESE NB EVAL'!$B32,'SAISIE '!AG:AG,4)</f>
        <v>0</v>
      </c>
      <c r="AB32" s="68">
        <f>COUNTIFS('SAISIE '!$I:$I,'SYNTHESE NB EVAL'!$B32,'SAISIE '!AH:AH,1)+COUNTIFS('SAISIE '!$I:$I,'SYNTHESE NB EVAL'!$B32,'SAISIE '!AH:AH,2)+COUNTIFS('SAISIE '!$I:$I,'SYNTHESE NB EVAL'!$B32,'SAISIE '!AH:AH,3)+COUNTIFS('SAISIE '!$I:$I,'SYNTHESE NB EVAL'!$B32,'SAISIE '!AH:AH,4)</f>
        <v>0</v>
      </c>
      <c r="AC32" s="68">
        <f>COUNTIFS('SAISIE '!$I:$I,'SYNTHESE NB EVAL'!$B32,'SAISIE '!AI:AI,1)+COUNTIFS('SAISIE '!$I:$I,'SYNTHESE NB EVAL'!$B32,'SAISIE '!AI:AI,2)+COUNTIFS('SAISIE '!$I:$I,'SYNTHESE NB EVAL'!$B32,'SAISIE '!AI:AI,3)+COUNTIFS('SAISIE '!$I:$I,'SYNTHESE NB EVAL'!$B32,'SAISIE '!AI:AI,4)</f>
        <v>0</v>
      </c>
      <c r="AD32" s="68">
        <f>COUNTIFS('SAISIE '!$I:$I,'SYNTHESE NB EVAL'!$B32,'SAISIE '!AJ:AJ,1)+COUNTIFS('SAISIE '!$I:$I,'SYNTHESE NB EVAL'!$B32,'SAISIE '!AJ:AJ,2)+COUNTIFS('SAISIE '!$I:$I,'SYNTHESE NB EVAL'!$B32,'SAISIE '!AJ:AJ,3)+COUNTIFS('SAISIE '!$I:$I,'SYNTHESE NB EVAL'!$B32,'SAISIE '!AJ:AJ,4)</f>
        <v>0</v>
      </c>
      <c r="AE32" s="68">
        <f>COUNTIFS('SAISIE '!$I:$I,'SYNTHESE NB EVAL'!$B32,'SAISIE '!AK:AK,1)+COUNTIFS('SAISIE '!$I:$I,'SYNTHESE NB EVAL'!$B32,'SAISIE '!AK:AK,2)+COUNTIFS('SAISIE '!$I:$I,'SYNTHESE NB EVAL'!$B32,'SAISIE '!AK:AK,3)+COUNTIFS('SAISIE '!$I:$I,'SYNTHESE NB EVAL'!$B32,'SAISIE '!AK:AK,4)</f>
        <v>0</v>
      </c>
      <c r="AF32" s="68">
        <f>COUNTIFS('SAISIE '!$I:$I,'SYNTHESE NB EVAL'!$B32,'SAISIE '!AL:AL,1)+COUNTIFS('SAISIE '!$I:$I,'SYNTHESE NB EVAL'!$B32,'SAISIE '!AL:AL,2)+COUNTIFS('SAISIE '!$I:$I,'SYNTHESE NB EVAL'!$B32,'SAISIE '!AL:AL,3)+COUNTIFS('SAISIE '!$I:$I,'SYNTHESE NB EVAL'!$B32,'SAISIE '!AL:AL,4)</f>
        <v>0</v>
      </c>
      <c r="AG32" s="68">
        <f>COUNTIFS('SAISIE '!$I:$I,'SYNTHESE NB EVAL'!$B32,'SAISIE '!AM:AM,1)+COUNTIFS('SAISIE '!$I:$I,'SYNTHESE NB EVAL'!$B32,'SAISIE '!AM:AM,2)+COUNTIFS('SAISIE '!$I:$I,'SYNTHESE NB EVAL'!$B32,'SAISIE '!AM:AM,3)+COUNTIFS('SAISIE '!$I:$I,'SYNTHESE NB EVAL'!$B32,'SAISIE '!AM:AM,4)</f>
        <v>0</v>
      </c>
      <c r="AH32" s="68">
        <f>COUNTIFS('SAISIE '!$I:$I,'SYNTHESE NB EVAL'!$B32,'SAISIE '!AN:AN,1)+COUNTIFS('SAISIE '!$I:$I,'SYNTHESE NB EVAL'!$B32,'SAISIE '!AN:AN,2)+COUNTIFS('SAISIE '!$I:$I,'SYNTHESE NB EVAL'!$B32,'SAISIE '!AN:AN,3)+COUNTIFS('SAISIE '!$I:$I,'SYNTHESE NB EVAL'!$B32,'SAISIE '!AN:AN,4)</f>
        <v>0</v>
      </c>
      <c r="AI32" s="68">
        <f>COUNTIFS('SAISIE '!$I:$I,'SYNTHESE NB EVAL'!$B32,'SAISIE '!AO:AO,1)+COUNTIFS('SAISIE '!$I:$I,'SYNTHESE NB EVAL'!$B32,'SAISIE '!AO:AO,2)+COUNTIFS('SAISIE '!$I:$I,'SYNTHESE NB EVAL'!$B32,'SAISIE '!AO:AO,3)+COUNTIFS('SAISIE '!$I:$I,'SYNTHESE NB EVAL'!$B32,'SAISIE '!AO:AO,4)</f>
        <v>0</v>
      </c>
      <c r="AJ32" s="68">
        <f>COUNTIFS('SAISIE '!$I:$I,'SYNTHESE NB EVAL'!$B32,'SAISIE '!AP:AP,1)+COUNTIFS('SAISIE '!$I:$I,'SYNTHESE NB EVAL'!$B32,'SAISIE '!AP:AP,2)+COUNTIFS('SAISIE '!$I:$I,'SYNTHESE NB EVAL'!$B32,'SAISIE '!AP:AP,3)+COUNTIFS('SAISIE '!$I:$I,'SYNTHESE NB EVAL'!$B32,'SAISIE '!AP:AP,4)</f>
        <v>0</v>
      </c>
      <c r="AK32" s="68">
        <f>COUNTIFS('SAISIE '!$I:$I,'SYNTHESE NB EVAL'!$B32,'SAISIE '!AQ:AQ,1)+COUNTIFS('SAISIE '!$I:$I,'SYNTHESE NB EVAL'!$B32,'SAISIE '!AQ:AQ,2)+COUNTIFS('SAISIE '!$I:$I,'SYNTHESE NB EVAL'!$B32,'SAISIE '!AQ:AQ,3)+COUNTIFS('SAISIE '!$I:$I,'SYNTHESE NB EVAL'!$B32,'SAISIE '!AQ:AQ,4)</f>
        <v>0</v>
      </c>
      <c r="AL32" s="68">
        <f>COUNTIFS('SAISIE '!$I:$I,'SYNTHESE NB EVAL'!$B32,'SAISIE '!AR:AR,1)+COUNTIFS('SAISIE '!$I:$I,'SYNTHESE NB EVAL'!$B32,'SAISIE '!AR:AR,2)+COUNTIFS('SAISIE '!$I:$I,'SYNTHESE NB EVAL'!$B32,'SAISIE '!AR:AR,3)+COUNTIFS('SAISIE '!$I:$I,'SYNTHESE NB EVAL'!$B32,'SAISIE '!AR:AR,4)</f>
        <v>0</v>
      </c>
      <c r="AM32" s="68">
        <f>COUNTIFS('SAISIE '!$I:$I,'SYNTHESE NB EVAL'!$B32,'SAISIE '!AS:AS,1)+COUNTIFS('SAISIE '!$I:$I,'SYNTHESE NB EVAL'!$B32,'SAISIE '!AS:AS,2)+COUNTIFS('SAISIE '!$I:$I,'SYNTHESE NB EVAL'!$B32,'SAISIE '!AS:AS,3)+COUNTIFS('SAISIE '!$I:$I,'SYNTHESE NB EVAL'!$B32,'SAISIE '!AS:AS,4)</f>
        <v>0</v>
      </c>
      <c r="AN32" s="68">
        <f>COUNTIFS('SAISIE '!$I:$I,'SYNTHESE NB EVAL'!$B32,'SAISIE '!AT:AT,1)+COUNTIFS('SAISIE '!$I:$I,'SYNTHESE NB EVAL'!$B32,'SAISIE '!AT:AT,2)+COUNTIFS('SAISIE '!$I:$I,'SYNTHESE NB EVAL'!$B32,'SAISIE '!AT:AT,3)+COUNTIFS('SAISIE '!$I:$I,'SYNTHESE NB EVAL'!$B32,'SAISIE '!AT:AT,4)</f>
        <v>0</v>
      </c>
      <c r="AO32" s="68">
        <f>COUNTIFS('SAISIE '!$I:$I,'SYNTHESE NB EVAL'!$B32,'SAISIE '!AU:AU,1)+COUNTIFS('SAISIE '!$I:$I,'SYNTHESE NB EVAL'!$B32,'SAISIE '!AU:AU,2)+COUNTIFS('SAISIE '!$I:$I,'SYNTHESE NB EVAL'!$B32,'SAISIE '!AU:AU,3)+COUNTIFS('SAISIE '!$I:$I,'SYNTHESE NB EVAL'!$B32,'SAISIE '!AU:AU,4)</f>
        <v>0</v>
      </c>
      <c r="AP32" s="68">
        <f>COUNTIFS('SAISIE '!$I:$I,'SYNTHESE NB EVAL'!$B32,'SAISIE '!AV:AV,1)+COUNTIFS('SAISIE '!$I:$I,'SYNTHESE NB EVAL'!$B32,'SAISIE '!AV:AV,2)+COUNTIFS('SAISIE '!$I:$I,'SYNTHESE NB EVAL'!$B32,'SAISIE '!AV:AV,3)+COUNTIFS('SAISIE '!$I:$I,'SYNTHESE NB EVAL'!$B32,'SAISIE '!AV:AV,4)</f>
        <v>0</v>
      </c>
      <c r="AQ32" s="68">
        <f>COUNTIFS('SAISIE '!$I:$I,'SYNTHESE NB EVAL'!$B32,'SAISIE '!AW:AW,1)+COUNTIFS('SAISIE '!$I:$I,'SYNTHESE NB EVAL'!$B32,'SAISIE '!AW:AW,2)+COUNTIFS('SAISIE '!$I:$I,'SYNTHESE NB EVAL'!$B32,'SAISIE '!AW:AW,3)+COUNTIFS('SAISIE '!$I:$I,'SYNTHESE NB EVAL'!$B32,'SAISIE '!AW:AW,4)</f>
        <v>0</v>
      </c>
      <c r="AR32" s="20" t="str">
        <f t="shared" si="1"/>
        <v/>
      </c>
    </row>
    <row r="33" spans="2:44" ht="35.25" customHeight="1" outlineLevel="1">
      <c r="B33" s="73" t="s">
        <v>71</v>
      </c>
      <c r="C33" s="68">
        <f>COUNTIF('SAISIE '!I:I,'SYNTHESE NB EVAL'!B33)</f>
        <v>0</v>
      </c>
      <c r="D33" s="68">
        <f>COUNTIFS('SAISIE '!$I:$I,'SYNTHESE NB EVAL'!$B33,'SAISIE '!J:J,1)+COUNTIFS('SAISIE '!$I:$I,'SYNTHESE NB EVAL'!$B33,'SAISIE '!J:J,2)+COUNTIFS('SAISIE '!$I:$I,'SYNTHESE NB EVAL'!$B33,'SAISIE '!J:J,3)+COUNTIFS('SAISIE '!$I:$I,'SYNTHESE NB EVAL'!$B33,'SAISIE '!J:J,4)</f>
        <v>0</v>
      </c>
      <c r="E33" s="68">
        <f>COUNTIFS('SAISIE '!$I:$I,'SYNTHESE NB EVAL'!$B33,'SAISIE '!K:K,1)+COUNTIFS('SAISIE '!$I:$I,'SYNTHESE NB EVAL'!$B33,'SAISIE '!K:K,2)+COUNTIFS('SAISIE '!$I:$I,'SYNTHESE NB EVAL'!$B33,'SAISIE '!K:K,3)+COUNTIFS('SAISIE '!$I:$I,'SYNTHESE NB EVAL'!$B33,'SAISIE '!K:K,4)</f>
        <v>0</v>
      </c>
      <c r="F33" s="68">
        <f>COUNTIFS('SAISIE '!$I:$I,'SYNTHESE NB EVAL'!$B33,'SAISIE '!L:L,1)+COUNTIFS('SAISIE '!$I:$I,'SYNTHESE NB EVAL'!$B33,'SAISIE '!L:L,2)+COUNTIFS('SAISIE '!$I:$I,'SYNTHESE NB EVAL'!$B33,'SAISIE '!L:L,3)+COUNTIFS('SAISIE '!$I:$I,'SYNTHESE NB EVAL'!$B33,'SAISIE '!L:L,4)</f>
        <v>0</v>
      </c>
      <c r="G33" s="68">
        <f>COUNTIFS('SAISIE '!$I:$I,'SYNTHESE NB EVAL'!$B33,'SAISIE '!M:M,1)+COUNTIFS('SAISIE '!$I:$I,'SYNTHESE NB EVAL'!$B33,'SAISIE '!M:M,2)+COUNTIFS('SAISIE '!$I:$I,'SYNTHESE NB EVAL'!$B33,'SAISIE '!M:M,3)+COUNTIFS('SAISIE '!$I:$I,'SYNTHESE NB EVAL'!$B33,'SAISIE '!M:M,4)</f>
        <v>0</v>
      </c>
      <c r="H33" s="68">
        <f>COUNTIFS('SAISIE '!$I:$I,'SYNTHESE NB EVAL'!$B33,'SAISIE '!N:N,1)+COUNTIFS('SAISIE '!$I:$I,'SYNTHESE NB EVAL'!$B33,'SAISIE '!N:N,2)+COUNTIFS('SAISIE '!$I:$I,'SYNTHESE NB EVAL'!$B33,'SAISIE '!N:N,3)+COUNTIFS('SAISIE '!$I:$I,'SYNTHESE NB EVAL'!$B33,'SAISIE '!N:N,4)</f>
        <v>0</v>
      </c>
      <c r="I33" s="68">
        <f>COUNTIFS('SAISIE '!$I:$I,'SYNTHESE NB EVAL'!$B33,'SAISIE '!O:O,1)+COUNTIFS('SAISIE '!$I:$I,'SYNTHESE NB EVAL'!$B33,'SAISIE '!O:O,2)+COUNTIFS('SAISIE '!$I:$I,'SYNTHESE NB EVAL'!$B33,'SAISIE '!O:O,3)+COUNTIFS('SAISIE '!$I:$I,'SYNTHESE NB EVAL'!$B33,'SAISIE '!O:O,4)</f>
        <v>0</v>
      </c>
      <c r="J33" s="68">
        <f>COUNTIFS('SAISIE '!$I:$I,'SYNTHESE NB EVAL'!$B33,'SAISIE '!P:P,1)+COUNTIFS('SAISIE '!$I:$I,'SYNTHESE NB EVAL'!$B33,'SAISIE '!P:P,2)+COUNTIFS('SAISIE '!$I:$I,'SYNTHESE NB EVAL'!$B33,'SAISIE '!P:P,3)+COUNTIFS('SAISIE '!$I:$I,'SYNTHESE NB EVAL'!$B33,'SAISIE '!P:P,4)</f>
        <v>0</v>
      </c>
      <c r="K33" s="68">
        <f>COUNTIFS('SAISIE '!$I:$I,'SYNTHESE NB EVAL'!$B33,'SAISIE '!Q:Q,1)+COUNTIFS('SAISIE '!$I:$I,'SYNTHESE NB EVAL'!$B33,'SAISIE '!Q:Q,2)+COUNTIFS('SAISIE '!$I:$I,'SYNTHESE NB EVAL'!$B33,'SAISIE '!Q:Q,3)+COUNTIFS('SAISIE '!$I:$I,'SYNTHESE NB EVAL'!$B33,'SAISIE '!Q:Q,4)</f>
        <v>0</v>
      </c>
      <c r="L33" s="68">
        <f>COUNTIFS('SAISIE '!$I:$I,'SYNTHESE NB EVAL'!$B33,'SAISIE '!R:R,1)+COUNTIFS('SAISIE '!$I:$I,'SYNTHESE NB EVAL'!$B33,'SAISIE '!R:R,2)+COUNTIFS('SAISIE '!$I:$I,'SYNTHESE NB EVAL'!$B33,'SAISIE '!R:R,3)+COUNTIFS('SAISIE '!$I:$I,'SYNTHESE NB EVAL'!$B33,'SAISIE '!R:R,4)</f>
        <v>0</v>
      </c>
      <c r="M33" s="68">
        <f>COUNTIFS('SAISIE '!$I:$I,'SYNTHESE NB EVAL'!$B33,'SAISIE '!S:S,1)+COUNTIFS('SAISIE '!$I:$I,'SYNTHESE NB EVAL'!$B33,'SAISIE '!S:S,2)+COUNTIFS('SAISIE '!$I:$I,'SYNTHESE NB EVAL'!$B33,'SAISIE '!S:S,3)+COUNTIFS('SAISIE '!$I:$I,'SYNTHESE NB EVAL'!$B33,'SAISIE '!S:S,4)</f>
        <v>0</v>
      </c>
      <c r="N33" s="68">
        <f>COUNTIFS('SAISIE '!$I:$I,'SYNTHESE NB EVAL'!$B33,'SAISIE '!T:T,1)+COUNTIFS('SAISIE '!$I:$I,'SYNTHESE NB EVAL'!$B33,'SAISIE '!T:T,2)+COUNTIFS('SAISIE '!$I:$I,'SYNTHESE NB EVAL'!$B33,'SAISIE '!T:T,3)+COUNTIFS('SAISIE '!$I:$I,'SYNTHESE NB EVAL'!$B33,'SAISIE '!T:T,4)</f>
        <v>0</v>
      </c>
      <c r="O33" s="68">
        <f>COUNTIFS('SAISIE '!$I:$I,'SYNTHESE NB EVAL'!$B33,'SAISIE '!U:U,1)+COUNTIFS('SAISIE '!$I:$I,'SYNTHESE NB EVAL'!$B33,'SAISIE '!U:U,2)+COUNTIFS('SAISIE '!$I:$I,'SYNTHESE NB EVAL'!$B33,'SAISIE '!U:U,3)+COUNTIFS('SAISIE '!$I:$I,'SYNTHESE NB EVAL'!$B33,'SAISIE '!U:U,4)</f>
        <v>0</v>
      </c>
      <c r="P33" s="68">
        <f>COUNTIFS('SAISIE '!$I:$I,'SYNTHESE NB EVAL'!$B33,'SAISIE '!V:V,1)+COUNTIFS('SAISIE '!$I:$I,'SYNTHESE NB EVAL'!$B33,'SAISIE '!V:V,2)+COUNTIFS('SAISIE '!$I:$I,'SYNTHESE NB EVAL'!$B33,'SAISIE '!V:V,3)+COUNTIFS('SAISIE '!$I:$I,'SYNTHESE NB EVAL'!$B33,'SAISIE '!V:V,4)</f>
        <v>0</v>
      </c>
      <c r="Q33" s="68">
        <f>COUNTIFS('SAISIE '!$I:$I,'SYNTHESE NB EVAL'!$B33,'SAISIE '!W:W,1)+COUNTIFS('SAISIE '!$I:$I,'SYNTHESE NB EVAL'!$B33,'SAISIE '!W:W,2)+COUNTIFS('SAISIE '!$I:$I,'SYNTHESE NB EVAL'!$B33,'SAISIE '!W:W,3)+COUNTIFS('SAISIE '!$I:$I,'SYNTHESE NB EVAL'!$B33,'SAISIE '!W:W,4)</f>
        <v>0</v>
      </c>
      <c r="R33" s="68">
        <f>COUNTIFS('SAISIE '!$I:$I,'SYNTHESE NB EVAL'!$B33,'SAISIE '!X:X,1)+COUNTIFS('SAISIE '!$I:$I,'SYNTHESE NB EVAL'!$B33,'SAISIE '!X:X,2)+COUNTIFS('SAISIE '!$I:$I,'SYNTHESE NB EVAL'!$B33,'SAISIE '!X:X,3)+COUNTIFS('SAISIE '!$I:$I,'SYNTHESE NB EVAL'!$B33,'SAISIE '!X:X,4)</f>
        <v>0</v>
      </c>
      <c r="S33" s="68">
        <f>COUNTIFS('SAISIE '!$I:$I,'SYNTHESE NB EVAL'!$B33,'SAISIE '!Y:Y,1)+COUNTIFS('SAISIE '!$I:$I,'SYNTHESE NB EVAL'!$B33,'SAISIE '!Y:Y,2)+COUNTIFS('SAISIE '!$I:$I,'SYNTHESE NB EVAL'!$B33,'SAISIE '!Y:Y,3)+COUNTIFS('SAISIE '!$I:$I,'SYNTHESE NB EVAL'!$B33,'SAISIE '!Y:Y,4)</f>
        <v>0</v>
      </c>
      <c r="T33" s="68">
        <f>COUNTIFS('SAISIE '!$I:$I,'SYNTHESE NB EVAL'!$B33,'SAISIE '!Z:Z,1)+COUNTIFS('SAISIE '!$I:$I,'SYNTHESE NB EVAL'!$B33,'SAISIE '!Z:Z,2)+COUNTIFS('SAISIE '!$I:$I,'SYNTHESE NB EVAL'!$B33,'SAISIE '!Z:Z,3)+COUNTIFS('SAISIE '!$I:$I,'SYNTHESE NB EVAL'!$B33,'SAISIE '!Z:Z,4)</f>
        <v>0</v>
      </c>
      <c r="U33" s="68">
        <f>COUNTIFS('SAISIE '!$I:$I,'SYNTHESE NB EVAL'!$B33,'SAISIE '!AA:AA,1)+COUNTIFS('SAISIE '!$I:$I,'SYNTHESE NB EVAL'!$B33,'SAISIE '!AA:AA,2)+COUNTIFS('SAISIE '!$I:$I,'SYNTHESE NB EVAL'!$B33,'SAISIE '!AA:AA,3)+COUNTIFS('SAISIE '!$I:$I,'SYNTHESE NB EVAL'!$B33,'SAISIE '!AA:AA,4)</f>
        <v>0</v>
      </c>
      <c r="V33" s="68">
        <f>COUNTIFS('SAISIE '!$I:$I,'SYNTHESE NB EVAL'!$B33,'SAISIE '!AB:AB,1)+COUNTIFS('SAISIE '!$I:$I,'SYNTHESE NB EVAL'!$B33,'SAISIE '!AB:AB,2)+COUNTIFS('SAISIE '!$I:$I,'SYNTHESE NB EVAL'!$B33,'SAISIE '!AB:AB,3)+COUNTIFS('SAISIE '!$I:$I,'SYNTHESE NB EVAL'!$B33,'SAISIE '!AB:AB,4)</f>
        <v>0</v>
      </c>
      <c r="W33" s="68">
        <f>COUNTIFS('SAISIE '!$I:$I,'SYNTHESE NB EVAL'!$B33,'SAISIE '!AC:AC,1)+COUNTIFS('SAISIE '!$I:$I,'SYNTHESE NB EVAL'!$B33,'SAISIE '!AC:AC,2)+COUNTIFS('SAISIE '!$I:$I,'SYNTHESE NB EVAL'!$B33,'SAISIE '!AC:AC,3)+COUNTIFS('SAISIE '!$I:$I,'SYNTHESE NB EVAL'!$B33,'SAISIE '!AC:AC,4)</f>
        <v>0</v>
      </c>
      <c r="X33" s="68">
        <f>COUNTIFS('SAISIE '!$I:$I,'SYNTHESE NB EVAL'!$B33,'SAISIE '!AD:AD,1)+COUNTIFS('SAISIE '!$I:$I,'SYNTHESE NB EVAL'!$B33,'SAISIE '!AD:AD,2)+COUNTIFS('SAISIE '!$I:$I,'SYNTHESE NB EVAL'!$B33,'SAISIE '!AD:AD,3)+COUNTIFS('SAISIE '!$I:$I,'SYNTHESE NB EVAL'!$B33,'SAISIE '!AD:AD,4)</f>
        <v>0</v>
      </c>
      <c r="Y33" s="68">
        <f>COUNTIFS('SAISIE '!$I:$I,'SYNTHESE NB EVAL'!$B33,'SAISIE '!AE:AE,1)+COUNTIFS('SAISIE '!$I:$I,'SYNTHESE NB EVAL'!$B33,'SAISIE '!AE:AE,2)+COUNTIFS('SAISIE '!$I:$I,'SYNTHESE NB EVAL'!$B33,'SAISIE '!AE:AE,3)+COUNTIFS('SAISIE '!$I:$I,'SYNTHESE NB EVAL'!$B33,'SAISIE '!AE:AE,4)</f>
        <v>0</v>
      </c>
      <c r="Z33" s="68">
        <f>COUNTIFS('SAISIE '!$I:$I,'SYNTHESE NB EVAL'!$B33,'SAISIE '!AF:AF,1)+COUNTIFS('SAISIE '!$I:$I,'SYNTHESE NB EVAL'!$B33,'SAISIE '!AF:AF,2)+COUNTIFS('SAISIE '!$I:$I,'SYNTHESE NB EVAL'!$B33,'SAISIE '!AF:AF,3)+COUNTIFS('SAISIE '!$I:$I,'SYNTHESE NB EVAL'!$B33,'SAISIE '!AF:AF,4)</f>
        <v>0</v>
      </c>
      <c r="AA33" s="68">
        <f>COUNTIFS('SAISIE '!$I:$I,'SYNTHESE NB EVAL'!$B33,'SAISIE '!AG:AG,1)+COUNTIFS('SAISIE '!$I:$I,'SYNTHESE NB EVAL'!$B33,'SAISIE '!AG:AG,2)+COUNTIFS('SAISIE '!$I:$I,'SYNTHESE NB EVAL'!$B33,'SAISIE '!AG:AG,3)+COUNTIFS('SAISIE '!$I:$I,'SYNTHESE NB EVAL'!$B33,'SAISIE '!AG:AG,4)</f>
        <v>0</v>
      </c>
      <c r="AB33" s="68">
        <f>COUNTIFS('SAISIE '!$I:$I,'SYNTHESE NB EVAL'!$B33,'SAISIE '!AH:AH,1)+COUNTIFS('SAISIE '!$I:$I,'SYNTHESE NB EVAL'!$B33,'SAISIE '!AH:AH,2)+COUNTIFS('SAISIE '!$I:$I,'SYNTHESE NB EVAL'!$B33,'SAISIE '!AH:AH,3)+COUNTIFS('SAISIE '!$I:$I,'SYNTHESE NB EVAL'!$B33,'SAISIE '!AH:AH,4)</f>
        <v>0</v>
      </c>
      <c r="AC33" s="68">
        <f>COUNTIFS('SAISIE '!$I:$I,'SYNTHESE NB EVAL'!$B33,'SAISIE '!AI:AI,1)+COUNTIFS('SAISIE '!$I:$I,'SYNTHESE NB EVAL'!$B33,'SAISIE '!AI:AI,2)+COUNTIFS('SAISIE '!$I:$I,'SYNTHESE NB EVAL'!$B33,'SAISIE '!AI:AI,3)+COUNTIFS('SAISIE '!$I:$I,'SYNTHESE NB EVAL'!$B33,'SAISIE '!AI:AI,4)</f>
        <v>0</v>
      </c>
      <c r="AD33" s="68">
        <f>COUNTIFS('SAISIE '!$I:$I,'SYNTHESE NB EVAL'!$B33,'SAISIE '!AJ:AJ,1)+COUNTIFS('SAISIE '!$I:$I,'SYNTHESE NB EVAL'!$B33,'SAISIE '!AJ:AJ,2)+COUNTIFS('SAISIE '!$I:$I,'SYNTHESE NB EVAL'!$B33,'SAISIE '!AJ:AJ,3)+COUNTIFS('SAISIE '!$I:$I,'SYNTHESE NB EVAL'!$B33,'SAISIE '!AJ:AJ,4)</f>
        <v>0</v>
      </c>
      <c r="AE33" s="68">
        <f>COUNTIFS('SAISIE '!$I:$I,'SYNTHESE NB EVAL'!$B33,'SAISIE '!AK:AK,1)+COUNTIFS('SAISIE '!$I:$I,'SYNTHESE NB EVAL'!$B33,'SAISIE '!AK:AK,2)+COUNTIFS('SAISIE '!$I:$I,'SYNTHESE NB EVAL'!$B33,'SAISIE '!AK:AK,3)+COUNTIFS('SAISIE '!$I:$I,'SYNTHESE NB EVAL'!$B33,'SAISIE '!AK:AK,4)</f>
        <v>0</v>
      </c>
      <c r="AF33" s="68">
        <f>COUNTIFS('SAISIE '!$I:$I,'SYNTHESE NB EVAL'!$B33,'SAISIE '!AL:AL,1)+COUNTIFS('SAISIE '!$I:$I,'SYNTHESE NB EVAL'!$B33,'SAISIE '!AL:AL,2)+COUNTIFS('SAISIE '!$I:$I,'SYNTHESE NB EVAL'!$B33,'SAISIE '!AL:AL,3)+COUNTIFS('SAISIE '!$I:$I,'SYNTHESE NB EVAL'!$B33,'SAISIE '!AL:AL,4)</f>
        <v>0</v>
      </c>
      <c r="AG33" s="68">
        <f>COUNTIFS('SAISIE '!$I:$I,'SYNTHESE NB EVAL'!$B33,'SAISIE '!AM:AM,1)+COUNTIFS('SAISIE '!$I:$I,'SYNTHESE NB EVAL'!$B33,'SAISIE '!AM:AM,2)+COUNTIFS('SAISIE '!$I:$I,'SYNTHESE NB EVAL'!$B33,'SAISIE '!AM:AM,3)+COUNTIFS('SAISIE '!$I:$I,'SYNTHESE NB EVAL'!$B33,'SAISIE '!AM:AM,4)</f>
        <v>0</v>
      </c>
      <c r="AH33" s="68">
        <f>COUNTIFS('SAISIE '!$I:$I,'SYNTHESE NB EVAL'!$B33,'SAISIE '!AN:AN,1)+COUNTIFS('SAISIE '!$I:$I,'SYNTHESE NB EVAL'!$B33,'SAISIE '!AN:AN,2)+COUNTIFS('SAISIE '!$I:$I,'SYNTHESE NB EVAL'!$B33,'SAISIE '!AN:AN,3)+COUNTIFS('SAISIE '!$I:$I,'SYNTHESE NB EVAL'!$B33,'SAISIE '!AN:AN,4)</f>
        <v>0</v>
      </c>
      <c r="AI33" s="68">
        <f>COUNTIFS('SAISIE '!$I:$I,'SYNTHESE NB EVAL'!$B33,'SAISIE '!AO:AO,1)+COUNTIFS('SAISIE '!$I:$I,'SYNTHESE NB EVAL'!$B33,'SAISIE '!AO:AO,2)+COUNTIFS('SAISIE '!$I:$I,'SYNTHESE NB EVAL'!$B33,'SAISIE '!AO:AO,3)+COUNTIFS('SAISIE '!$I:$I,'SYNTHESE NB EVAL'!$B33,'SAISIE '!AO:AO,4)</f>
        <v>0</v>
      </c>
      <c r="AJ33" s="68">
        <f>COUNTIFS('SAISIE '!$I:$I,'SYNTHESE NB EVAL'!$B33,'SAISIE '!AP:AP,1)+COUNTIFS('SAISIE '!$I:$I,'SYNTHESE NB EVAL'!$B33,'SAISIE '!AP:AP,2)+COUNTIFS('SAISIE '!$I:$I,'SYNTHESE NB EVAL'!$B33,'SAISIE '!AP:AP,3)+COUNTIFS('SAISIE '!$I:$I,'SYNTHESE NB EVAL'!$B33,'SAISIE '!AP:AP,4)</f>
        <v>0</v>
      </c>
      <c r="AK33" s="68">
        <f>COUNTIFS('SAISIE '!$I:$I,'SYNTHESE NB EVAL'!$B33,'SAISIE '!AQ:AQ,1)+COUNTIFS('SAISIE '!$I:$I,'SYNTHESE NB EVAL'!$B33,'SAISIE '!AQ:AQ,2)+COUNTIFS('SAISIE '!$I:$I,'SYNTHESE NB EVAL'!$B33,'SAISIE '!AQ:AQ,3)+COUNTIFS('SAISIE '!$I:$I,'SYNTHESE NB EVAL'!$B33,'SAISIE '!AQ:AQ,4)</f>
        <v>0</v>
      </c>
      <c r="AL33" s="68">
        <f>COUNTIFS('SAISIE '!$I:$I,'SYNTHESE NB EVAL'!$B33,'SAISIE '!AR:AR,1)+COUNTIFS('SAISIE '!$I:$I,'SYNTHESE NB EVAL'!$B33,'SAISIE '!AR:AR,2)+COUNTIFS('SAISIE '!$I:$I,'SYNTHESE NB EVAL'!$B33,'SAISIE '!AR:AR,3)+COUNTIFS('SAISIE '!$I:$I,'SYNTHESE NB EVAL'!$B33,'SAISIE '!AR:AR,4)</f>
        <v>0</v>
      </c>
      <c r="AM33" s="68">
        <f>COUNTIFS('SAISIE '!$I:$I,'SYNTHESE NB EVAL'!$B33,'SAISIE '!AS:AS,1)+COUNTIFS('SAISIE '!$I:$I,'SYNTHESE NB EVAL'!$B33,'SAISIE '!AS:AS,2)+COUNTIFS('SAISIE '!$I:$I,'SYNTHESE NB EVAL'!$B33,'SAISIE '!AS:AS,3)+COUNTIFS('SAISIE '!$I:$I,'SYNTHESE NB EVAL'!$B33,'SAISIE '!AS:AS,4)</f>
        <v>0</v>
      </c>
      <c r="AN33" s="68">
        <f>COUNTIFS('SAISIE '!$I:$I,'SYNTHESE NB EVAL'!$B33,'SAISIE '!AT:AT,1)+COUNTIFS('SAISIE '!$I:$I,'SYNTHESE NB EVAL'!$B33,'SAISIE '!AT:AT,2)+COUNTIFS('SAISIE '!$I:$I,'SYNTHESE NB EVAL'!$B33,'SAISIE '!AT:AT,3)+COUNTIFS('SAISIE '!$I:$I,'SYNTHESE NB EVAL'!$B33,'SAISIE '!AT:AT,4)</f>
        <v>0</v>
      </c>
      <c r="AO33" s="68">
        <f>COUNTIFS('SAISIE '!$I:$I,'SYNTHESE NB EVAL'!$B33,'SAISIE '!AU:AU,1)+COUNTIFS('SAISIE '!$I:$I,'SYNTHESE NB EVAL'!$B33,'SAISIE '!AU:AU,2)+COUNTIFS('SAISIE '!$I:$I,'SYNTHESE NB EVAL'!$B33,'SAISIE '!AU:AU,3)+COUNTIFS('SAISIE '!$I:$I,'SYNTHESE NB EVAL'!$B33,'SAISIE '!AU:AU,4)</f>
        <v>0</v>
      </c>
      <c r="AP33" s="68">
        <f>COUNTIFS('SAISIE '!$I:$I,'SYNTHESE NB EVAL'!$B33,'SAISIE '!AV:AV,1)+COUNTIFS('SAISIE '!$I:$I,'SYNTHESE NB EVAL'!$B33,'SAISIE '!AV:AV,2)+COUNTIFS('SAISIE '!$I:$I,'SYNTHESE NB EVAL'!$B33,'SAISIE '!AV:AV,3)+COUNTIFS('SAISIE '!$I:$I,'SYNTHESE NB EVAL'!$B33,'SAISIE '!AV:AV,4)</f>
        <v>0</v>
      </c>
      <c r="AQ33" s="68">
        <f>COUNTIFS('SAISIE '!$I:$I,'SYNTHESE NB EVAL'!$B33,'SAISIE '!AW:AW,1)+COUNTIFS('SAISIE '!$I:$I,'SYNTHESE NB EVAL'!$B33,'SAISIE '!AW:AW,2)+COUNTIFS('SAISIE '!$I:$I,'SYNTHESE NB EVAL'!$B33,'SAISIE '!AW:AW,3)+COUNTIFS('SAISIE '!$I:$I,'SYNTHESE NB EVAL'!$B33,'SAISIE '!AW:AW,4)</f>
        <v>0</v>
      </c>
      <c r="AR33" s="20" t="str">
        <f t="shared" si="1"/>
        <v/>
      </c>
    </row>
    <row r="34" spans="2:44" ht="21.75" customHeight="1"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20" t="str">
        <f t="shared" si="1"/>
        <v/>
      </c>
    </row>
    <row r="35" spans="2:44" ht="35.25" customHeight="1">
      <c r="B35" s="210" t="s">
        <v>105</v>
      </c>
      <c r="C35" s="211"/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2"/>
      <c r="AR35" s="20" t="str">
        <f t="shared" si="1"/>
        <v/>
      </c>
    </row>
    <row r="36" spans="2:44" ht="35.25" customHeight="1" outlineLevel="1">
      <c r="B36" s="74" t="s">
        <v>75</v>
      </c>
      <c r="C36" s="68">
        <f>COUNTIF('SAISIE '!I:I,'SYNTHESE NB EVAL'!B36)</f>
        <v>0</v>
      </c>
      <c r="D36" s="68">
        <f>COUNTIFS('SAISIE '!$I:$I,'SYNTHESE NB EVAL'!$B36,'SAISIE '!J:J,1)+COUNTIFS('SAISIE '!$I:$I,'SYNTHESE NB EVAL'!$B36,'SAISIE '!J:J,2)+COUNTIFS('SAISIE '!$I:$I,'SYNTHESE NB EVAL'!$B36,'SAISIE '!J:J,3)+COUNTIFS('SAISIE '!$I:$I,'SYNTHESE NB EVAL'!$B36,'SAISIE '!J:J,4)</f>
        <v>0</v>
      </c>
      <c r="E36" s="68">
        <f>COUNTIFS('SAISIE '!$I:$I,'SYNTHESE NB EVAL'!$B36,'SAISIE '!K:K,1)+COUNTIFS('SAISIE '!$I:$I,'SYNTHESE NB EVAL'!$B36,'SAISIE '!K:K,2)+COUNTIFS('SAISIE '!$I:$I,'SYNTHESE NB EVAL'!$B36,'SAISIE '!K:K,3)+COUNTIFS('SAISIE '!$I:$I,'SYNTHESE NB EVAL'!$B36,'SAISIE '!K:K,4)</f>
        <v>0</v>
      </c>
      <c r="F36" s="68">
        <f>COUNTIFS('SAISIE '!$I:$I,'SYNTHESE NB EVAL'!$B36,'SAISIE '!L:L,1)+COUNTIFS('SAISIE '!$I:$I,'SYNTHESE NB EVAL'!$B36,'SAISIE '!L:L,2)+COUNTIFS('SAISIE '!$I:$I,'SYNTHESE NB EVAL'!$B36,'SAISIE '!L:L,3)+COUNTIFS('SAISIE '!$I:$I,'SYNTHESE NB EVAL'!$B36,'SAISIE '!L:L,4)</f>
        <v>0</v>
      </c>
      <c r="G36" s="68">
        <f>COUNTIFS('SAISIE '!$I:$I,'SYNTHESE NB EVAL'!$B36,'SAISIE '!M:M,1)+COUNTIFS('SAISIE '!$I:$I,'SYNTHESE NB EVAL'!$B36,'SAISIE '!M:M,2)+COUNTIFS('SAISIE '!$I:$I,'SYNTHESE NB EVAL'!$B36,'SAISIE '!M:M,3)+COUNTIFS('SAISIE '!$I:$I,'SYNTHESE NB EVAL'!$B36,'SAISIE '!M:M,4)</f>
        <v>0</v>
      </c>
      <c r="H36" s="68">
        <f>COUNTIFS('SAISIE '!$I:$I,'SYNTHESE NB EVAL'!$B36,'SAISIE '!N:N,1)+COUNTIFS('SAISIE '!$I:$I,'SYNTHESE NB EVAL'!$B36,'SAISIE '!N:N,2)+COUNTIFS('SAISIE '!$I:$I,'SYNTHESE NB EVAL'!$B36,'SAISIE '!N:N,3)+COUNTIFS('SAISIE '!$I:$I,'SYNTHESE NB EVAL'!$B36,'SAISIE '!N:N,4)</f>
        <v>0</v>
      </c>
      <c r="I36" s="68">
        <f>COUNTIFS('SAISIE '!$I:$I,'SYNTHESE NB EVAL'!$B36,'SAISIE '!O:O,1)+COUNTIFS('SAISIE '!$I:$I,'SYNTHESE NB EVAL'!$B36,'SAISIE '!O:O,2)+COUNTIFS('SAISIE '!$I:$I,'SYNTHESE NB EVAL'!$B36,'SAISIE '!O:O,3)+COUNTIFS('SAISIE '!$I:$I,'SYNTHESE NB EVAL'!$B36,'SAISIE '!O:O,4)</f>
        <v>0</v>
      </c>
      <c r="J36" s="68">
        <f>COUNTIFS('SAISIE '!$I:$I,'SYNTHESE NB EVAL'!$B36,'SAISIE '!P:P,1)+COUNTIFS('SAISIE '!$I:$I,'SYNTHESE NB EVAL'!$B36,'SAISIE '!P:P,2)+COUNTIFS('SAISIE '!$I:$I,'SYNTHESE NB EVAL'!$B36,'SAISIE '!P:P,3)+COUNTIFS('SAISIE '!$I:$I,'SYNTHESE NB EVAL'!$B36,'SAISIE '!P:P,4)</f>
        <v>0</v>
      </c>
      <c r="K36" s="68">
        <f>COUNTIFS('SAISIE '!$I:$I,'SYNTHESE NB EVAL'!$B36,'SAISIE '!Q:Q,1)+COUNTIFS('SAISIE '!$I:$I,'SYNTHESE NB EVAL'!$B36,'SAISIE '!Q:Q,2)+COUNTIFS('SAISIE '!$I:$I,'SYNTHESE NB EVAL'!$B36,'SAISIE '!Q:Q,3)+COUNTIFS('SAISIE '!$I:$I,'SYNTHESE NB EVAL'!$B36,'SAISIE '!Q:Q,4)</f>
        <v>0</v>
      </c>
      <c r="L36" s="68">
        <f>COUNTIFS('SAISIE '!$I:$I,'SYNTHESE NB EVAL'!$B36,'SAISIE '!R:R,1)+COUNTIFS('SAISIE '!$I:$I,'SYNTHESE NB EVAL'!$B36,'SAISIE '!R:R,2)+COUNTIFS('SAISIE '!$I:$I,'SYNTHESE NB EVAL'!$B36,'SAISIE '!R:R,3)+COUNTIFS('SAISIE '!$I:$I,'SYNTHESE NB EVAL'!$B36,'SAISIE '!R:R,4)</f>
        <v>0</v>
      </c>
      <c r="M36" s="68">
        <f>COUNTIFS('SAISIE '!$I:$I,'SYNTHESE NB EVAL'!$B36,'SAISIE '!S:S,1)+COUNTIFS('SAISIE '!$I:$I,'SYNTHESE NB EVAL'!$B36,'SAISIE '!S:S,2)+COUNTIFS('SAISIE '!$I:$I,'SYNTHESE NB EVAL'!$B36,'SAISIE '!S:S,3)+COUNTIFS('SAISIE '!$I:$I,'SYNTHESE NB EVAL'!$B36,'SAISIE '!S:S,4)</f>
        <v>0</v>
      </c>
      <c r="N36" s="68">
        <f>COUNTIFS('SAISIE '!$I:$I,'SYNTHESE NB EVAL'!$B36,'SAISIE '!T:T,1)+COUNTIFS('SAISIE '!$I:$I,'SYNTHESE NB EVAL'!$B36,'SAISIE '!T:T,2)+COUNTIFS('SAISIE '!$I:$I,'SYNTHESE NB EVAL'!$B36,'SAISIE '!T:T,3)+COUNTIFS('SAISIE '!$I:$I,'SYNTHESE NB EVAL'!$B36,'SAISIE '!T:T,4)</f>
        <v>0</v>
      </c>
      <c r="O36" s="68">
        <f>COUNTIFS('SAISIE '!$I:$I,'SYNTHESE NB EVAL'!$B36,'SAISIE '!U:U,1)+COUNTIFS('SAISIE '!$I:$I,'SYNTHESE NB EVAL'!$B36,'SAISIE '!U:U,2)+COUNTIFS('SAISIE '!$I:$I,'SYNTHESE NB EVAL'!$B36,'SAISIE '!U:U,3)+COUNTIFS('SAISIE '!$I:$I,'SYNTHESE NB EVAL'!$B36,'SAISIE '!U:U,4)</f>
        <v>0</v>
      </c>
      <c r="P36" s="68">
        <f>COUNTIFS('SAISIE '!$I:$I,'SYNTHESE NB EVAL'!$B36,'SAISIE '!V:V,1)+COUNTIFS('SAISIE '!$I:$I,'SYNTHESE NB EVAL'!$B36,'SAISIE '!V:V,2)+COUNTIFS('SAISIE '!$I:$I,'SYNTHESE NB EVAL'!$B36,'SAISIE '!V:V,3)+COUNTIFS('SAISIE '!$I:$I,'SYNTHESE NB EVAL'!$B36,'SAISIE '!V:V,4)</f>
        <v>0</v>
      </c>
      <c r="Q36" s="68">
        <f>COUNTIFS('SAISIE '!$I:$I,'SYNTHESE NB EVAL'!$B36,'SAISIE '!W:W,1)+COUNTIFS('SAISIE '!$I:$I,'SYNTHESE NB EVAL'!$B36,'SAISIE '!W:W,2)+COUNTIFS('SAISIE '!$I:$I,'SYNTHESE NB EVAL'!$B36,'SAISIE '!W:W,3)+COUNTIFS('SAISIE '!$I:$I,'SYNTHESE NB EVAL'!$B36,'SAISIE '!W:W,4)</f>
        <v>0</v>
      </c>
      <c r="R36" s="68">
        <f>COUNTIFS('SAISIE '!$I:$I,'SYNTHESE NB EVAL'!$B36,'SAISIE '!X:X,1)+COUNTIFS('SAISIE '!$I:$I,'SYNTHESE NB EVAL'!$B36,'SAISIE '!X:X,2)+COUNTIFS('SAISIE '!$I:$I,'SYNTHESE NB EVAL'!$B36,'SAISIE '!X:X,3)+COUNTIFS('SAISIE '!$I:$I,'SYNTHESE NB EVAL'!$B36,'SAISIE '!X:X,4)</f>
        <v>0</v>
      </c>
      <c r="S36" s="68">
        <f>COUNTIFS('SAISIE '!$I:$I,'SYNTHESE NB EVAL'!$B36,'SAISIE '!Y:Y,1)+COUNTIFS('SAISIE '!$I:$I,'SYNTHESE NB EVAL'!$B36,'SAISIE '!Y:Y,2)+COUNTIFS('SAISIE '!$I:$I,'SYNTHESE NB EVAL'!$B36,'SAISIE '!Y:Y,3)+COUNTIFS('SAISIE '!$I:$I,'SYNTHESE NB EVAL'!$B36,'SAISIE '!Y:Y,4)</f>
        <v>0</v>
      </c>
      <c r="T36" s="68">
        <f>COUNTIFS('SAISIE '!$I:$I,'SYNTHESE NB EVAL'!$B36,'SAISIE '!Z:Z,1)+COUNTIFS('SAISIE '!$I:$I,'SYNTHESE NB EVAL'!$B36,'SAISIE '!Z:Z,2)+COUNTIFS('SAISIE '!$I:$I,'SYNTHESE NB EVAL'!$B36,'SAISIE '!Z:Z,3)+COUNTIFS('SAISIE '!$I:$I,'SYNTHESE NB EVAL'!$B36,'SAISIE '!Z:Z,4)</f>
        <v>0</v>
      </c>
      <c r="U36" s="68">
        <f>COUNTIFS('SAISIE '!$I:$I,'SYNTHESE NB EVAL'!$B36,'SAISIE '!AA:AA,1)+COUNTIFS('SAISIE '!$I:$I,'SYNTHESE NB EVAL'!$B36,'SAISIE '!AA:AA,2)+COUNTIFS('SAISIE '!$I:$I,'SYNTHESE NB EVAL'!$B36,'SAISIE '!AA:AA,3)+COUNTIFS('SAISIE '!$I:$I,'SYNTHESE NB EVAL'!$B36,'SAISIE '!AA:AA,4)</f>
        <v>0</v>
      </c>
      <c r="V36" s="68">
        <f>COUNTIFS('SAISIE '!$I:$I,'SYNTHESE NB EVAL'!$B36,'SAISIE '!AB:AB,1)+COUNTIFS('SAISIE '!$I:$I,'SYNTHESE NB EVAL'!$B36,'SAISIE '!AB:AB,2)+COUNTIFS('SAISIE '!$I:$I,'SYNTHESE NB EVAL'!$B36,'SAISIE '!AB:AB,3)+COUNTIFS('SAISIE '!$I:$I,'SYNTHESE NB EVAL'!$B36,'SAISIE '!AB:AB,4)</f>
        <v>0</v>
      </c>
      <c r="W36" s="68">
        <f>COUNTIFS('SAISIE '!$I:$I,'SYNTHESE NB EVAL'!$B36,'SAISIE '!AC:AC,1)+COUNTIFS('SAISIE '!$I:$I,'SYNTHESE NB EVAL'!$B36,'SAISIE '!AC:AC,2)+COUNTIFS('SAISIE '!$I:$I,'SYNTHESE NB EVAL'!$B36,'SAISIE '!AC:AC,3)+COUNTIFS('SAISIE '!$I:$I,'SYNTHESE NB EVAL'!$B36,'SAISIE '!AC:AC,4)</f>
        <v>0</v>
      </c>
      <c r="X36" s="68">
        <f>COUNTIFS('SAISIE '!$I:$I,'SYNTHESE NB EVAL'!$B36,'SAISIE '!AD:AD,1)+COUNTIFS('SAISIE '!$I:$I,'SYNTHESE NB EVAL'!$B36,'SAISIE '!AD:AD,2)+COUNTIFS('SAISIE '!$I:$I,'SYNTHESE NB EVAL'!$B36,'SAISIE '!AD:AD,3)+COUNTIFS('SAISIE '!$I:$I,'SYNTHESE NB EVAL'!$B36,'SAISIE '!AD:AD,4)</f>
        <v>0</v>
      </c>
      <c r="Y36" s="68">
        <f>COUNTIFS('SAISIE '!$I:$I,'SYNTHESE NB EVAL'!$B36,'SAISIE '!AE:AE,1)+COUNTIFS('SAISIE '!$I:$I,'SYNTHESE NB EVAL'!$B36,'SAISIE '!AE:AE,2)+COUNTIFS('SAISIE '!$I:$I,'SYNTHESE NB EVAL'!$B36,'SAISIE '!AE:AE,3)+COUNTIFS('SAISIE '!$I:$I,'SYNTHESE NB EVAL'!$B36,'SAISIE '!AE:AE,4)</f>
        <v>0</v>
      </c>
      <c r="Z36" s="68">
        <f>COUNTIFS('SAISIE '!$I:$I,'SYNTHESE NB EVAL'!$B36,'SAISIE '!AF:AF,1)+COUNTIFS('SAISIE '!$I:$I,'SYNTHESE NB EVAL'!$B36,'SAISIE '!AF:AF,2)+COUNTIFS('SAISIE '!$I:$I,'SYNTHESE NB EVAL'!$B36,'SAISIE '!AF:AF,3)+COUNTIFS('SAISIE '!$I:$I,'SYNTHESE NB EVAL'!$B36,'SAISIE '!AF:AF,4)</f>
        <v>0</v>
      </c>
      <c r="AA36" s="68">
        <f>COUNTIFS('SAISIE '!$I:$I,'SYNTHESE NB EVAL'!$B36,'SAISIE '!AG:AG,1)+COUNTIFS('SAISIE '!$I:$I,'SYNTHESE NB EVAL'!$B36,'SAISIE '!AG:AG,2)+COUNTIFS('SAISIE '!$I:$I,'SYNTHESE NB EVAL'!$B36,'SAISIE '!AG:AG,3)+COUNTIFS('SAISIE '!$I:$I,'SYNTHESE NB EVAL'!$B36,'SAISIE '!AG:AG,4)</f>
        <v>0</v>
      </c>
      <c r="AB36" s="68">
        <f>COUNTIFS('SAISIE '!$I:$I,'SYNTHESE NB EVAL'!$B36,'SAISIE '!AH:AH,1)+COUNTIFS('SAISIE '!$I:$I,'SYNTHESE NB EVAL'!$B36,'SAISIE '!AH:AH,2)+COUNTIFS('SAISIE '!$I:$I,'SYNTHESE NB EVAL'!$B36,'SAISIE '!AH:AH,3)+COUNTIFS('SAISIE '!$I:$I,'SYNTHESE NB EVAL'!$B36,'SAISIE '!AH:AH,4)</f>
        <v>0</v>
      </c>
      <c r="AC36" s="68">
        <f>COUNTIFS('SAISIE '!$I:$I,'SYNTHESE NB EVAL'!$B36,'SAISIE '!AI:AI,1)+COUNTIFS('SAISIE '!$I:$I,'SYNTHESE NB EVAL'!$B36,'SAISIE '!AI:AI,2)+COUNTIFS('SAISIE '!$I:$I,'SYNTHESE NB EVAL'!$B36,'SAISIE '!AI:AI,3)+COUNTIFS('SAISIE '!$I:$I,'SYNTHESE NB EVAL'!$B36,'SAISIE '!AI:AI,4)</f>
        <v>0</v>
      </c>
      <c r="AD36" s="68">
        <f>COUNTIFS('SAISIE '!$I:$I,'SYNTHESE NB EVAL'!$B36,'SAISIE '!AJ:AJ,1)+COUNTIFS('SAISIE '!$I:$I,'SYNTHESE NB EVAL'!$B36,'SAISIE '!AJ:AJ,2)+COUNTIFS('SAISIE '!$I:$I,'SYNTHESE NB EVAL'!$B36,'SAISIE '!AJ:AJ,3)+COUNTIFS('SAISIE '!$I:$I,'SYNTHESE NB EVAL'!$B36,'SAISIE '!AJ:AJ,4)</f>
        <v>0</v>
      </c>
      <c r="AE36" s="68">
        <f>COUNTIFS('SAISIE '!$I:$I,'SYNTHESE NB EVAL'!$B36,'SAISIE '!AK:AK,1)+COUNTIFS('SAISIE '!$I:$I,'SYNTHESE NB EVAL'!$B36,'SAISIE '!AK:AK,2)+COUNTIFS('SAISIE '!$I:$I,'SYNTHESE NB EVAL'!$B36,'SAISIE '!AK:AK,3)+COUNTIFS('SAISIE '!$I:$I,'SYNTHESE NB EVAL'!$B36,'SAISIE '!AK:AK,4)</f>
        <v>0</v>
      </c>
      <c r="AF36" s="68">
        <f>COUNTIFS('SAISIE '!$I:$I,'SYNTHESE NB EVAL'!$B36,'SAISIE '!AL:AL,1)+COUNTIFS('SAISIE '!$I:$I,'SYNTHESE NB EVAL'!$B36,'SAISIE '!AL:AL,2)+COUNTIFS('SAISIE '!$I:$I,'SYNTHESE NB EVAL'!$B36,'SAISIE '!AL:AL,3)+COUNTIFS('SAISIE '!$I:$I,'SYNTHESE NB EVAL'!$B36,'SAISIE '!AL:AL,4)</f>
        <v>0</v>
      </c>
      <c r="AG36" s="68">
        <f>COUNTIFS('SAISIE '!$I:$I,'SYNTHESE NB EVAL'!$B36,'SAISIE '!AM:AM,1)+COUNTIFS('SAISIE '!$I:$I,'SYNTHESE NB EVAL'!$B36,'SAISIE '!AM:AM,2)+COUNTIFS('SAISIE '!$I:$I,'SYNTHESE NB EVAL'!$B36,'SAISIE '!AM:AM,3)+COUNTIFS('SAISIE '!$I:$I,'SYNTHESE NB EVAL'!$B36,'SAISIE '!AM:AM,4)</f>
        <v>0</v>
      </c>
      <c r="AH36" s="68">
        <f>COUNTIFS('SAISIE '!$I:$I,'SYNTHESE NB EVAL'!$B36,'SAISIE '!AN:AN,1)+COUNTIFS('SAISIE '!$I:$I,'SYNTHESE NB EVAL'!$B36,'SAISIE '!AN:AN,2)+COUNTIFS('SAISIE '!$I:$I,'SYNTHESE NB EVAL'!$B36,'SAISIE '!AN:AN,3)+COUNTIFS('SAISIE '!$I:$I,'SYNTHESE NB EVAL'!$B36,'SAISIE '!AN:AN,4)</f>
        <v>0</v>
      </c>
      <c r="AI36" s="68">
        <f>COUNTIFS('SAISIE '!$I:$I,'SYNTHESE NB EVAL'!$B36,'SAISIE '!AO:AO,1)+COUNTIFS('SAISIE '!$I:$I,'SYNTHESE NB EVAL'!$B36,'SAISIE '!AO:AO,2)+COUNTIFS('SAISIE '!$I:$I,'SYNTHESE NB EVAL'!$B36,'SAISIE '!AO:AO,3)+COUNTIFS('SAISIE '!$I:$I,'SYNTHESE NB EVAL'!$B36,'SAISIE '!AO:AO,4)</f>
        <v>0</v>
      </c>
      <c r="AJ36" s="68">
        <f>COUNTIFS('SAISIE '!$I:$I,'SYNTHESE NB EVAL'!$B36,'SAISIE '!AP:AP,1)+COUNTIFS('SAISIE '!$I:$I,'SYNTHESE NB EVAL'!$B36,'SAISIE '!AP:AP,2)+COUNTIFS('SAISIE '!$I:$I,'SYNTHESE NB EVAL'!$B36,'SAISIE '!AP:AP,3)+COUNTIFS('SAISIE '!$I:$I,'SYNTHESE NB EVAL'!$B36,'SAISIE '!AP:AP,4)</f>
        <v>0</v>
      </c>
      <c r="AK36" s="68">
        <f>COUNTIFS('SAISIE '!$I:$I,'SYNTHESE NB EVAL'!$B36,'SAISIE '!AQ:AQ,1)+COUNTIFS('SAISIE '!$I:$I,'SYNTHESE NB EVAL'!$B36,'SAISIE '!AQ:AQ,2)+COUNTIFS('SAISIE '!$I:$I,'SYNTHESE NB EVAL'!$B36,'SAISIE '!AQ:AQ,3)+COUNTIFS('SAISIE '!$I:$I,'SYNTHESE NB EVAL'!$B36,'SAISIE '!AQ:AQ,4)</f>
        <v>0</v>
      </c>
      <c r="AL36" s="68">
        <f>COUNTIFS('SAISIE '!$I:$I,'SYNTHESE NB EVAL'!$B36,'SAISIE '!AR:AR,1)+COUNTIFS('SAISIE '!$I:$I,'SYNTHESE NB EVAL'!$B36,'SAISIE '!AR:AR,2)+COUNTIFS('SAISIE '!$I:$I,'SYNTHESE NB EVAL'!$B36,'SAISIE '!AR:AR,3)+COUNTIFS('SAISIE '!$I:$I,'SYNTHESE NB EVAL'!$B36,'SAISIE '!AR:AR,4)</f>
        <v>0</v>
      </c>
      <c r="AM36" s="68">
        <f>COUNTIFS('SAISIE '!$I:$I,'SYNTHESE NB EVAL'!$B36,'SAISIE '!AS:AS,1)+COUNTIFS('SAISIE '!$I:$I,'SYNTHESE NB EVAL'!$B36,'SAISIE '!AS:AS,2)+COUNTIFS('SAISIE '!$I:$I,'SYNTHESE NB EVAL'!$B36,'SAISIE '!AS:AS,3)+COUNTIFS('SAISIE '!$I:$I,'SYNTHESE NB EVAL'!$B36,'SAISIE '!AS:AS,4)</f>
        <v>0</v>
      </c>
      <c r="AN36" s="68">
        <f>COUNTIFS('SAISIE '!$I:$I,'SYNTHESE NB EVAL'!$B36,'SAISIE '!AT:AT,1)+COUNTIFS('SAISIE '!$I:$I,'SYNTHESE NB EVAL'!$B36,'SAISIE '!AT:AT,2)+COUNTIFS('SAISIE '!$I:$I,'SYNTHESE NB EVAL'!$B36,'SAISIE '!AT:AT,3)+COUNTIFS('SAISIE '!$I:$I,'SYNTHESE NB EVAL'!$B36,'SAISIE '!AT:AT,4)</f>
        <v>0</v>
      </c>
      <c r="AO36" s="68">
        <f>COUNTIFS('SAISIE '!$I:$I,'SYNTHESE NB EVAL'!$B36,'SAISIE '!AU:AU,1)+COUNTIFS('SAISIE '!$I:$I,'SYNTHESE NB EVAL'!$B36,'SAISIE '!AU:AU,2)+COUNTIFS('SAISIE '!$I:$I,'SYNTHESE NB EVAL'!$B36,'SAISIE '!AU:AU,3)+COUNTIFS('SAISIE '!$I:$I,'SYNTHESE NB EVAL'!$B36,'SAISIE '!AU:AU,4)</f>
        <v>0</v>
      </c>
      <c r="AP36" s="68">
        <f>COUNTIFS('SAISIE '!$I:$I,'SYNTHESE NB EVAL'!$B36,'SAISIE '!AV:AV,1)+COUNTIFS('SAISIE '!$I:$I,'SYNTHESE NB EVAL'!$B36,'SAISIE '!AV:AV,2)+COUNTIFS('SAISIE '!$I:$I,'SYNTHESE NB EVAL'!$B36,'SAISIE '!AV:AV,3)+COUNTIFS('SAISIE '!$I:$I,'SYNTHESE NB EVAL'!$B36,'SAISIE '!AV:AV,4)</f>
        <v>0</v>
      </c>
      <c r="AQ36" s="68">
        <f>COUNTIFS('SAISIE '!$I:$I,'SYNTHESE NB EVAL'!$B36,'SAISIE '!AW:AW,1)+COUNTIFS('SAISIE '!$I:$I,'SYNTHESE NB EVAL'!$B36,'SAISIE '!AW:AW,2)+COUNTIFS('SAISIE '!$I:$I,'SYNTHESE NB EVAL'!$B36,'SAISIE '!AW:AW,3)+COUNTIFS('SAISIE '!$I:$I,'SYNTHESE NB EVAL'!$B36,'SAISIE '!AW:AW,4)</f>
        <v>0</v>
      </c>
      <c r="AR36" s="20" t="str">
        <f t="shared" si="1"/>
        <v/>
      </c>
    </row>
    <row r="37" spans="2:44" ht="35.25" customHeight="1" outlineLevel="1">
      <c r="B37" s="74" t="s">
        <v>76</v>
      </c>
      <c r="C37" s="68">
        <f>COUNTIF('SAISIE '!I:I,'SYNTHESE NB EVAL'!B37)</f>
        <v>0</v>
      </c>
      <c r="D37" s="68">
        <f>COUNTIFS('SAISIE '!$I:$I,'SYNTHESE NB EVAL'!$B37,'SAISIE '!J:J,1)+COUNTIFS('SAISIE '!$I:$I,'SYNTHESE NB EVAL'!$B37,'SAISIE '!J:J,2)+COUNTIFS('SAISIE '!$I:$I,'SYNTHESE NB EVAL'!$B37,'SAISIE '!J:J,3)+COUNTIFS('SAISIE '!$I:$I,'SYNTHESE NB EVAL'!$B37,'SAISIE '!J:J,4)</f>
        <v>0</v>
      </c>
      <c r="E37" s="68">
        <f>COUNTIFS('SAISIE '!$I:$I,'SYNTHESE NB EVAL'!$B37,'SAISIE '!K:K,1)+COUNTIFS('SAISIE '!$I:$I,'SYNTHESE NB EVAL'!$B37,'SAISIE '!K:K,2)+COUNTIFS('SAISIE '!$I:$I,'SYNTHESE NB EVAL'!$B37,'SAISIE '!K:K,3)+COUNTIFS('SAISIE '!$I:$I,'SYNTHESE NB EVAL'!$B37,'SAISIE '!K:K,4)</f>
        <v>0</v>
      </c>
      <c r="F37" s="68">
        <f>COUNTIFS('SAISIE '!$I:$I,'SYNTHESE NB EVAL'!$B37,'SAISIE '!L:L,1)+COUNTIFS('SAISIE '!$I:$I,'SYNTHESE NB EVAL'!$B37,'SAISIE '!L:L,2)+COUNTIFS('SAISIE '!$I:$I,'SYNTHESE NB EVAL'!$B37,'SAISIE '!L:L,3)+COUNTIFS('SAISIE '!$I:$I,'SYNTHESE NB EVAL'!$B37,'SAISIE '!L:L,4)</f>
        <v>0</v>
      </c>
      <c r="G37" s="68">
        <f>COUNTIFS('SAISIE '!$I:$I,'SYNTHESE NB EVAL'!$B37,'SAISIE '!M:M,1)+COUNTIFS('SAISIE '!$I:$I,'SYNTHESE NB EVAL'!$B37,'SAISIE '!M:M,2)+COUNTIFS('SAISIE '!$I:$I,'SYNTHESE NB EVAL'!$B37,'SAISIE '!M:M,3)+COUNTIFS('SAISIE '!$I:$I,'SYNTHESE NB EVAL'!$B37,'SAISIE '!M:M,4)</f>
        <v>0</v>
      </c>
      <c r="H37" s="68">
        <f>COUNTIFS('SAISIE '!$I:$I,'SYNTHESE NB EVAL'!$B37,'SAISIE '!N:N,1)+COUNTIFS('SAISIE '!$I:$I,'SYNTHESE NB EVAL'!$B37,'SAISIE '!N:N,2)+COUNTIFS('SAISIE '!$I:$I,'SYNTHESE NB EVAL'!$B37,'SAISIE '!N:N,3)+COUNTIFS('SAISIE '!$I:$I,'SYNTHESE NB EVAL'!$B37,'SAISIE '!N:N,4)</f>
        <v>0</v>
      </c>
      <c r="I37" s="68">
        <f>COUNTIFS('SAISIE '!$I:$I,'SYNTHESE NB EVAL'!$B37,'SAISIE '!O:O,1)+COUNTIFS('SAISIE '!$I:$I,'SYNTHESE NB EVAL'!$B37,'SAISIE '!O:O,2)+COUNTIFS('SAISIE '!$I:$I,'SYNTHESE NB EVAL'!$B37,'SAISIE '!O:O,3)+COUNTIFS('SAISIE '!$I:$I,'SYNTHESE NB EVAL'!$B37,'SAISIE '!O:O,4)</f>
        <v>0</v>
      </c>
      <c r="J37" s="68">
        <f>COUNTIFS('SAISIE '!$I:$I,'SYNTHESE NB EVAL'!$B37,'SAISIE '!P:P,1)+COUNTIFS('SAISIE '!$I:$I,'SYNTHESE NB EVAL'!$B37,'SAISIE '!P:P,2)+COUNTIFS('SAISIE '!$I:$I,'SYNTHESE NB EVAL'!$B37,'SAISIE '!P:P,3)+COUNTIFS('SAISIE '!$I:$I,'SYNTHESE NB EVAL'!$B37,'SAISIE '!P:P,4)</f>
        <v>0</v>
      </c>
      <c r="K37" s="68">
        <f>COUNTIFS('SAISIE '!$I:$I,'SYNTHESE NB EVAL'!$B37,'SAISIE '!Q:Q,1)+COUNTIFS('SAISIE '!$I:$I,'SYNTHESE NB EVAL'!$B37,'SAISIE '!Q:Q,2)+COUNTIFS('SAISIE '!$I:$I,'SYNTHESE NB EVAL'!$B37,'SAISIE '!Q:Q,3)+COUNTIFS('SAISIE '!$I:$I,'SYNTHESE NB EVAL'!$B37,'SAISIE '!Q:Q,4)</f>
        <v>0</v>
      </c>
      <c r="L37" s="68">
        <f>COUNTIFS('SAISIE '!$I:$I,'SYNTHESE NB EVAL'!$B37,'SAISIE '!R:R,1)+COUNTIFS('SAISIE '!$I:$I,'SYNTHESE NB EVAL'!$B37,'SAISIE '!R:R,2)+COUNTIFS('SAISIE '!$I:$I,'SYNTHESE NB EVAL'!$B37,'SAISIE '!R:R,3)+COUNTIFS('SAISIE '!$I:$I,'SYNTHESE NB EVAL'!$B37,'SAISIE '!R:R,4)</f>
        <v>0</v>
      </c>
      <c r="M37" s="68">
        <f>COUNTIFS('SAISIE '!$I:$I,'SYNTHESE NB EVAL'!$B37,'SAISIE '!S:S,1)+COUNTIFS('SAISIE '!$I:$I,'SYNTHESE NB EVAL'!$B37,'SAISIE '!S:S,2)+COUNTIFS('SAISIE '!$I:$I,'SYNTHESE NB EVAL'!$B37,'SAISIE '!S:S,3)+COUNTIFS('SAISIE '!$I:$I,'SYNTHESE NB EVAL'!$B37,'SAISIE '!S:S,4)</f>
        <v>0</v>
      </c>
      <c r="N37" s="68">
        <f>COUNTIFS('SAISIE '!$I:$I,'SYNTHESE NB EVAL'!$B37,'SAISIE '!T:T,1)+COUNTIFS('SAISIE '!$I:$I,'SYNTHESE NB EVAL'!$B37,'SAISIE '!T:T,2)+COUNTIFS('SAISIE '!$I:$I,'SYNTHESE NB EVAL'!$B37,'SAISIE '!T:T,3)+COUNTIFS('SAISIE '!$I:$I,'SYNTHESE NB EVAL'!$B37,'SAISIE '!T:T,4)</f>
        <v>0</v>
      </c>
      <c r="O37" s="68">
        <f>COUNTIFS('SAISIE '!$I:$I,'SYNTHESE NB EVAL'!$B37,'SAISIE '!U:U,1)+COUNTIFS('SAISIE '!$I:$I,'SYNTHESE NB EVAL'!$B37,'SAISIE '!U:U,2)+COUNTIFS('SAISIE '!$I:$I,'SYNTHESE NB EVAL'!$B37,'SAISIE '!U:U,3)+COUNTIFS('SAISIE '!$I:$I,'SYNTHESE NB EVAL'!$B37,'SAISIE '!U:U,4)</f>
        <v>0</v>
      </c>
      <c r="P37" s="68">
        <f>COUNTIFS('SAISIE '!$I:$I,'SYNTHESE NB EVAL'!$B37,'SAISIE '!V:V,1)+COUNTIFS('SAISIE '!$I:$I,'SYNTHESE NB EVAL'!$B37,'SAISIE '!V:V,2)+COUNTIFS('SAISIE '!$I:$I,'SYNTHESE NB EVAL'!$B37,'SAISIE '!V:V,3)+COUNTIFS('SAISIE '!$I:$I,'SYNTHESE NB EVAL'!$B37,'SAISIE '!V:V,4)</f>
        <v>0</v>
      </c>
      <c r="Q37" s="68">
        <f>COUNTIFS('SAISIE '!$I:$I,'SYNTHESE NB EVAL'!$B37,'SAISIE '!W:W,1)+COUNTIFS('SAISIE '!$I:$I,'SYNTHESE NB EVAL'!$B37,'SAISIE '!W:W,2)+COUNTIFS('SAISIE '!$I:$I,'SYNTHESE NB EVAL'!$B37,'SAISIE '!W:W,3)+COUNTIFS('SAISIE '!$I:$I,'SYNTHESE NB EVAL'!$B37,'SAISIE '!W:W,4)</f>
        <v>0</v>
      </c>
      <c r="R37" s="68">
        <f>COUNTIFS('SAISIE '!$I:$I,'SYNTHESE NB EVAL'!$B37,'SAISIE '!X:X,1)+COUNTIFS('SAISIE '!$I:$I,'SYNTHESE NB EVAL'!$B37,'SAISIE '!X:X,2)+COUNTIFS('SAISIE '!$I:$I,'SYNTHESE NB EVAL'!$B37,'SAISIE '!X:X,3)+COUNTIFS('SAISIE '!$I:$I,'SYNTHESE NB EVAL'!$B37,'SAISIE '!X:X,4)</f>
        <v>0</v>
      </c>
      <c r="S37" s="68">
        <f>COUNTIFS('SAISIE '!$I:$I,'SYNTHESE NB EVAL'!$B37,'SAISIE '!Y:Y,1)+COUNTIFS('SAISIE '!$I:$I,'SYNTHESE NB EVAL'!$B37,'SAISIE '!Y:Y,2)+COUNTIFS('SAISIE '!$I:$I,'SYNTHESE NB EVAL'!$B37,'SAISIE '!Y:Y,3)+COUNTIFS('SAISIE '!$I:$I,'SYNTHESE NB EVAL'!$B37,'SAISIE '!Y:Y,4)</f>
        <v>0</v>
      </c>
      <c r="T37" s="68">
        <f>COUNTIFS('SAISIE '!$I:$I,'SYNTHESE NB EVAL'!$B37,'SAISIE '!Z:Z,1)+COUNTIFS('SAISIE '!$I:$I,'SYNTHESE NB EVAL'!$B37,'SAISIE '!Z:Z,2)+COUNTIFS('SAISIE '!$I:$I,'SYNTHESE NB EVAL'!$B37,'SAISIE '!Z:Z,3)+COUNTIFS('SAISIE '!$I:$I,'SYNTHESE NB EVAL'!$B37,'SAISIE '!Z:Z,4)</f>
        <v>0</v>
      </c>
      <c r="U37" s="68">
        <f>COUNTIFS('SAISIE '!$I:$I,'SYNTHESE NB EVAL'!$B37,'SAISIE '!AA:AA,1)+COUNTIFS('SAISIE '!$I:$I,'SYNTHESE NB EVAL'!$B37,'SAISIE '!AA:AA,2)+COUNTIFS('SAISIE '!$I:$I,'SYNTHESE NB EVAL'!$B37,'SAISIE '!AA:AA,3)+COUNTIFS('SAISIE '!$I:$I,'SYNTHESE NB EVAL'!$B37,'SAISIE '!AA:AA,4)</f>
        <v>0</v>
      </c>
      <c r="V37" s="68">
        <f>COUNTIFS('SAISIE '!$I:$I,'SYNTHESE NB EVAL'!$B37,'SAISIE '!AB:AB,1)+COUNTIFS('SAISIE '!$I:$I,'SYNTHESE NB EVAL'!$B37,'SAISIE '!AB:AB,2)+COUNTIFS('SAISIE '!$I:$I,'SYNTHESE NB EVAL'!$B37,'SAISIE '!AB:AB,3)+COUNTIFS('SAISIE '!$I:$I,'SYNTHESE NB EVAL'!$B37,'SAISIE '!AB:AB,4)</f>
        <v>0</v>
      </c>
      <c r="W37" s="68">
        <f>COUNTIFS('SAISIE '!$I:$I,'SYNTHESE NB EVAL'!$B37,'SAISIE '!AC:AC,1)+COUNTIFS('SAISIE '!$I:$I,'SYNTHESE NB EVAL'!$B37,'SAISIE '!AC:AC,2)+COUNTIFS('SAISIE '!$I:$I,'SYNTHESE NB EVAL'!$B37,'SAISIE '!AC:AC,3)+COUNTIFS('SAISIE '!$I:$I,'SYNTHESE NB EVAL'!$B37,'SAISIE '!AC:AC,4)</f>
        <v>0</v>
      </c>
      <c r="X37" s="68">
        <f>COUNTIFS('SAISIE '!$I:$I,'SYNTHESE NB EVAL'!$B37,'SAISIE '!AD:AD,1)+COUNTIFS('SAISIE '!$I:$I,'SYNTHESE NB EVAL'!$B37,'SAISIE '!AD:AD,2)+COUNTIFS('SAISIE '!$I:$I,'SYNTHESE NB EVAL'!$B37,'SAISIE '!AD:AD,3)+COUNTIFS('SAISIE '!$I:$I,'SYNTHESE NB EVAL'!$B37,'SAISIE '!AD:AD,4)</f>
        <v>0</v>
      </c>
      <c r="Y37" s="68">
        <f>COUNTIFS('SAISIE '!$I:$I,'SYNTHESE NB EVAL'!$B37,'SAISIE '!AE:AE,1)+COUNTIFS('SAISIE '!$I:$I,'SYNTHESE NB EVAL'!$B37,'SAISIE '!AE:AE,2)+COUNTIFS('SAISIE '!$I:$I,'SYNTHESE NB EVAL'!$B37,'SAISIE '!AE:AE,3)+COUNTIFS('SAISIE '!$I:$I,'SYNTHESE NB EVAL'!$B37,'SAISIE '!AE:AE,4)</f>
        <v>0</v>
      </c>
      <c r="Z37" s="68">
        <f>COUNTIFS('SAISIE '!$I:$I,'SYNTHESE NB EVAL'!$B37,'SAISIE '!AF:AF,1)+COUNTIFS('SAISIE '!$I:$I,'SYNTHESE NB EVAL'!$B37,'SAISIE '!AF:AF,2)+COUNTIFS('SAISIE '!$I:$I,'SYNTHESE NB EVAL'!$B37,'SAISIE '!AF:AF,3)+COUNTIFS('SAISIE '!$I:$I,'SYNTHESE NB EVAL'!$B37,'SAISIE '!AF:AF,4)</f>
        <v>0</v>
      </c>
      <c r="AA37" s="68">
        <f>COUNTIFS('SAISIE '!$I:$I,'SYNTHESE NB EVAL'!$B37,'SAISIE '!AG:AG,1)+COUNTIFS('SAISIE '!$I:$I,'SYNTHESE NB EVAL'!$B37,'SAISIE '!AG:AG,2)+COUNTIFS('SAISIE '!$I:$I,'SYNTHESE NB EVAL'!$B37,'SAISIE '!AG:AG,3)+COUNTIFS('SAISIE '!$I:$I,'SYNTHESE NB EVAL'!$B37,'SAISIE '!AG:AG,4)</f>
        <v>0</v>
      </c>
      <c r="AB37" s="68">
        <f>COUNTIFS('SAISIE '!$I:$I,'SYNTHESE NB EVAL'!$B37,'SAISIE '!AH:AH,1)+COUNTIFS('SAISIE '!$I:$I,'SYNTHESE NB EVAL'!$B37,'SAISIE '!AH:AH,2)+COUNTIFS('SAISIE '!$I:$I,'SYNTHESE NB EVAL'!$B37,'SAISIE '!AH:AH,3)+COUNTIFS('SAISIE '!$I:$I,'SYNTHESE NB EVAL'!$B37,'SAISIE '!AH:AH,4)</f>
        <v>0</v>
      </c>
      <c r="AC37" s="68">
        <f>COUNTIFS('SAISIE '!$I:$I,'SYNTHESE NB EVAL'!$B37,'SAISIE '!AI:AI,1)+COUNTIFS('SAISIE '!$I:$I,'SYNTHESE NB EVAL'!$B37,'SAISIE '!AI:AI,2)+COUNTIFS('SAISIE '!$I:$I,'SYNTHESE NB EVAL'!$B37,'SAISIE '!AI:AI,3)+COUNTIFS('SAISIE '!$I:$I,'SYNTHESE NB EVAL'!$B37,'SAISIE '!AI:AI,4)</f>
        <v>0</v>
      </c>
      <c r="AD37" s="68">
        <f>COUNTIFS('SAISIE '!$I:$I,'SYNTHESE NB EVAL'!$B37,'SAISIE '!AJ:AJ,1)+COUNTIFS('SAISIE '!$I:$I,'SYNTHESE NB EVAL'!$B37,'SAISIE '!AJ:AJ,2)+COUNTIFS('SAISIE '!$I:$I,'SYNTHESE NB EVAL'!$B37,'SAISIE '!AJ:AJ,3)+COUNTIFS('SAISIE '!$I:$I,'SYNTHESE NB EVAL'!$B37,'SAISIE '!AJ:AJ,4)</f>
        <v>0</v>
      </c>
      <c r="AE37" s="68">
        <f>COUNTIFS('SAISIE '!$I:$I,'SYNTHESE NB EVAL'!$B37,'SAISIE '!AK:AK,1)+COUNTIFS('SAISIE '!$I:$I,'SYNTHESE NB EVAL'!$B37,'SAISIE '!AK:AK,2)+COUNTIFS('SAISIE '!$I:$I,'SYNTHESE NB EVAL'!$B37,'SAISIE '!AK:AK,3)+COUNTIFS('SAISIE '!$I:$I,'SYNTHESE NB EVAL'!$B37,'SAISIE '!AK:AK,4)</f>
        <v>0</v>
      </c>
      <c r="AF37" s="68">
        <f>COUNTIFS('SAISIE '!$I:$I,'SYNTHESE NB EVAL'!$B37,'SAISIE '!AL:AL,1)+COUNTIFS('SAISIE '!$I:$I,'SYNTHESE NB EVAL'!$B37,'SAISIE '!AL:AL,2)+COUNTIFS('SAISIE '!$I:$I,'SYNTHESE NB EVAL'!$B37,'SAISIE '!AL:AL,3)+COUNTIFS('SAISIE '!$I:$I,'SYNTHESE NB EVAL'!$B37,'SAISIE '!AL:AL,4)</f>
        <v>0</v>
      </c>
      <c r="AG37" s="68">
        <f>COUNTIFS('SAISIE '!$I:$I,'SYNTHESE NB EVAL'!$B37,'SAISIE '!AM:AM,1)+COUNTIFS('SAISIE '!$I:$I,'SYNTHESE NB EVAL'!$B37,'SAISIE '!AM:AM,2)+COUNTIFS('SAISIE '!$I:$I,'SYNTHESE NB EVAL'!$B37,'SAISIE '!AM:AM,3)+COUNTIFS('SAISIE '!$I:$I,'SYNTHESE NB EVAL'!$B37,'SAISIE '!AM:AM,4)</f>
        <v>0</v>
      </c>
      <c r="AH37" s="68">
        <f>COUNTIFS('SAISIE '!$I:$I,'SYNTHESE NB EVAL'!$B37,'SAISIE '!AN:AN,1)+COUNTIFS('SAISIE '!$I:$I,'SYNTHESE NB EVAL'!$B37,'SAISIE '!AN:AN,2)+COUNTIFS('SAISIE '!$I:$I,'SYNTHESE NB EVAL'!$B37,'SAISIE '!AN:AN,3)+COUNTIFS('SAISIE '!$I:$I,'SYNTHESE NB EVAL'!$B37,'SAISIE '!AN:AN,4)</f>
        <v>0</v>
      </c>
      <c r="AI37" s="68">
        <f>COUNTIFS('SAISIE '!$I:$I,'SYNTHESE NB EVAL'!$B37,'SAISIE '!AO:AO,1)+COUNTIFS('SAISIE '!$I:$I,'SYNTHESE NB EVAL'!$B37,'SAISIE '!AO:AO,2)+COUNTIFS('SAISIE '!$I:$I,'SYNTHESE NB EVAL'!$B37,'SAISIE '!AO:AO,3)+COUNTIFS('SAISIE '!$I:$I,'SYNTHESE NB EVAL'!$B37,'SAISIE '!AO:AO,4)</f>
        <v>0</v>
      </c>
      <c r="AJ37" s="68">
        <f>COUNTIFS('SAISIE '!$I:$I,'SYNTHESE NB EVAL'!$B37,'SAISIE '!AP:AP,1)+COUNTIFS('SAISIE '!$I:$I,'SYNTHESE NB EVAL'!$B37,'SAISIE '!AP:AP,2)+COUNTIFS('SAISIE '!$I:$I,'SYNTHESE NB EVAL'!$B37,'SAISIE '!AP:AP,3)+COUNTIFS('SAISIE '!$I:$I,'SYNTHESE NB EVAL'!$B37,'SAISIE '!AP:AP,4)</f>
        <v>0</v>
      </c>
      <c r="AK37" s="68">
        <f>COUNTIFS('SAISIE '!$I:$I,'SYNTHESE NB EVAL'!$B37,'SAISIE '!AQ:AQ,1)+COUNTIFS('SAISIE '!$I:$I,'SYNTHESE NB EVAL'!$B37,'SAISIE '!AQ:AQ,2)+COUNTIFS('SAISIE '!$I:$I,'SYNTHESE NB EVAL'!$B37,'SAISIE '!AQ:AQ,3)+COUNTIFS('SAISIE '!$I:$I,'SYNTHESE NB EVAL'!$B37,'SAISIE '!AQ:AQ,4)</f>
        <v>0</v>
      </c>
      <c r="AL37" s="68">
        <f>COUNTIFS('SAISIE '!$I:$I,'SYNTHESE NB EVAL'!$B37,'SAISIE '!AR:AR,1)+COUNTIFS('SAISIE '!$I:$I,'SYNTHESE NB EVAL'!$B37,'SAISIE '!AR:AR,2)+COUNTIFS('SAISIE '!$I:$I,'SYNTHESE NB EVAL'!$B37,'SAISIE '!AR:AR,3)+COUNTIFS('SAISIE '!$I:$I,'SYNTHESE NB EVAL'!$B37,'SAISIE '!AR:AR,4)</f>
        <v>0</v>
      </c>
      <c r="AM37" s="68">
        <f>COUNTIFS('SAISIE '!$I:$I,'SYNTHESE NB EVAL'!$B37,'SAISIE '!AS:AS,1)+COUNTIFS('SAISIE '!$I:$I,'SYNTHESE NB EVAL'!$B37,'SAISIE '!AS:AS,2)+COUNTIFS('SAISIE '!$I:$I,'SYNTHESE NB EVAL'!$B37,'SAISIE '!AS:AS,3)+COUNTIFS('SAISIE '!$I:$I,'SYNTHESE NB EVAL'!$B37,'SAISIE '!AS:AS,4)</f>
        <v>0</v>
      </c>
      <c r="AN37" s="68">
        <f>COUNTIFS('SAISIE '!$I:$I,'SYNTHESE NB EVAL'!$B37,'SAISIE '!AT:AT,1)+COUNTIFS('SAISIE '!$I:$I,'SYNTHESE NB EVAL'!$B37,'SAISIE '!AT:AT,2)+COUNTIFS('SAISIE '!$I:$I,'SYNTHESE NB EVAL'!$B37,'SAISIE '!AT:AT,3)+COUNTIFS('SAISIE '!$I:$I,'SYNTHESE NB EVAL'!$B37,'SAISIE '!AT:AT,4)</f>
        <v>0</v>
      </c>
      <c r="AO37" s="68">
        <f>COUNTIFS('SAISIE '!$I:$I,'SYNTHESE NB EVAL'!$B37,'SAISIE '!AU:AU,1)+COUNTIFS('SAISIE '!$I:$I,'SYNTHESE NB EVAL'!$B37,'SAISIE '!AU:AU,2)+COUNTIFS('SAISIE '!$I:$I,'SYNTHESE NB EVAL'!$B37,'SAISIE '!AU:AU,3)+COUNTIFS('SAISIE '!$I:$I,'SYNTHESE NB EVAL'!$B37,'SAISIE '!AU:AU,4)</f>
        <v>0</v>
      </c>
      <c r="AP37" s="68">
        <f>COUNTIFS('SAISIE '!$I:$I,'SYNTHESE NB EVAL'!$B37,'SAISIE '!AV:AV,1)+COUNTIFS('SAISIE '!$I:$I,'SYNTHESE NB EVAL'!$B37,'SAISIE '!AV:AV,2)+COUNTIFS('SAISIE '!$I:$I,'SYNTHESE NB EVAL'!$B37,'SAISIE '!AV:AV,3)+COUNTIFS('SAISIE '!$I:$I,'SYNTHESE NB EVAL'!$B37,'SAISIE '!AV:AV,4)</f>
        <v>0</v>
      </c>
      <c r="AQ37" s="68">
        <f>COUNTIFS('SAISIE '!$I:$I,'SYNTHESE NB EVAL'!$B37,'SAISIE '!AW:AW,1)+COUNTIFS('SAISIE '!$I:$I,'SYNTHESE NB EVAL'!$B37,'SAISIE '!AW:AW,2)+COUNTIFS('SAISIE '!$I:$I,'SYNTHESE NB EVAL'!$B37,'SAISIE '!AW:AW,3)+COUNTIFS('SAISIE '!$I:$I,'SYNTHESE NB EVAL'!$B37,'SAISIE '!AW:AW,4)</f>
        <v>0</v>
      </c>
      <c r="AR37" s="20" t="str">
        <f t="shared" si="1"/>
        <v/>
      </c>
    </row>
    <row r="38" spans="2:44" ht="35.25" customHeight="1" outlineLevel="1">
      <c r="B38" s="74" t="s">
        <v>77</v>
      </c>
      <c r="C38" s="68">
        <f>COUNTIF('SAISIE '!I:I,'SYNTHESE NB EVAL'!B38)</f>
        <v>0</v>
      </c>
      <c r="D38" s="68">
        <f>COUNTIFS('SAISIE '!$I:$I,'SYNTHESE NB EVAL'!$B38,'SAISIE '!J:J,1)+COUNTIFS('SAISIE '!$I:$I,'SYNTHESE NB EVAL'!$B38,'SAISIE '!J:J,2)+COUNTIFS('SAISIE '!$I:$I,'SYNTHESE NB EVAL'!$B38,'SAISIE '!J:J,3)+COUNTIFS('SAISIE '!$I:$I,'SYNTHESE NB EVAL'!$B38,'SAISIE '!J:J,4)</f>
        <v>0</v>
      </c>
      <c r="E38" s="68">
        <f>COUNTIFS('SAISIE '!$I:$I,'SYNTHESE NB EVAL'!$B38,'SAISIE '!K:K,1)+COUNTIFS('SAISIE '!$I:$I,'SYNTHESE NB EVAL'!$B38,'SAISIE '!K:K,2)+COUNTIFS('SAISIE '!$I:$I,'SYNTHESE NB EVAL'!$B38,'SAISIE '!K:K,3)+COUNTIFS('SAISIE '!$I:$I,'SYNTHESE NB EVAL'!$B38,'SAISIE '!K:K,4)</f>
        <v>0</v>
      </c>
      <c r="F38" s="68">
        <f>COUNTIFS('SAISIE '!$I:$I,'SYNTHESE NB EVAL'!$B38,'SAISIE '!L:L,1)+COUNTIFS('SAISIE '!$I:$I,'SYNTHESE NB EVAL'!$B38,'SAISIE '!L:L,2)+COUNTIFS('SAISIE '!$I:$I,'SYNTHESE NB EVAL'!$B38,'SAISIE '!L:L,3)+COUNTIFS('SAISIE '!$I:$I,'SYNTHESE NB EVAL'!$B38,'SAISIE '!L:L,4)</f>
        <v>0</v>
      </c>
      <c r="G38" s="68">
        <f>COUNTIFS('SAISIE '!$I:$I,'SYNTHESE NB EVAL'!$B38,'SAISIE '!M:M,1)+COUNTIFS('SAISIE '!$I:$I,'SYNTHESE NB EVAL'!$B38,'SAISIE '!M:M,2)+COUNTIFS('SAISIE '!$I:$I,'SYNTHESE NB EVAL'!$B38,'SAISIE '!M:M,3)+COUNTIFS('SAISIE '!$I:$I,'SYNTHESE NB EVAL'!$B38,'SAISIE '!M:M,4)</f>
        <v>0</v>
      </c>
      <c r="H38" s="68">
        <f>COUNTIFS('SAISIE '!$I:$I,'SYNTHESE NB EVAL'!$B38,'SAISIE '!N:N,1)+COUNTIFS('SAISIE '!$I:$I,'SYNTHESE NB EVAL'!$B38,'SAISIE '!N:N,2)+COUNTIFS('SAISIE '!$I:$I,'SYNTHESE NB EVAL'!$B38,'SAISIE '!N:N,3)+COUNTIFS('SAISIE '!$I:$I,'SYNTHESE NB EVAL'!$B38,'SAISIE '!N:N,4)</f>
        <v>0</v>
      </c>
      <c r="I38" s="68">
        <f>COUNTIFS('SAISIE '!$I:$I,'SYNTHESE NB EVAL'!$B38,'SAISIE '!O:O,1)+COUNTIFS('SAISIE '!$I:$I,'SYNTHESE NB EVAL'!$B38,'SAISIE '!O:O,2)+COUNTIFS('SAISIE '!$I:$I,'SYNTHESE NB EVAL'!$B38,'SAISIE '!O:O,3)+COUNTIFS('SAISIE '!$I:$I,'SYNTHESE NB EVAL'!$B38,'SAISIE '!O:O,4)</f>
        <v>0</v>
      </c>
      <c r="J38" s="68">
        <f>COUNTIFS('SAISIE '!$I:$I,'SYNTHESE NB EVAL'!$B38,'SAISIE '!P:P,1)+COUNTIFS('SAISIE '!$I:$I,'SYNTHESE NB EVAL'!$B38,'SAISIE '!P:P,2)+COUNTIFS('SAISIE '!$I:$I,'SYNTHESE NB EVAL'!$B38,'SAISIE '!P:P,3)+COUNTIFS('SAISIE '!$I:$I,'SYNTHESE NB EVAL'!$B38,'SAISIE '!P:P,4)</f>
        <v>0</v>
      </c>
      <c r="K38" s="68">
        <f>COUNTIFS('SAISIE '!$I:$I,'SYNTHESE NB EVAL'!$B38,'SAISIE '!Q:Q,1)+COUNTIFS('SAISIE '!$I:$I,'SYNTHESE NB EVAL'!$B38,'SAISIE '!Q:Q,2)+COUNTIFS('SAISIE '!$I:$I,'SYNTHESE NB EVAL'!$B38,'SAISIE '!Q:Q,3)+COUNTIFS('SAISIE '!$I:$I,'SYNTHESE NB EVAL'!$B38,'SAISIE '!Q:Q,4)</f>
        <v>0</v>
      </c>
      <c r="L38" s="68">
        <f>COUNTIFS('SAISIE '!$I:$I,'SYNTHESE NB EVAL'!$B38,'SAISIE '!R:R,1)+COUNTIFS('SAISIE '!$I:$I,'SYNTHESE NB EVAL'!$B38,'SAISIE '!R:R,2)+COUNTIFS('SAISIE '!$I:$I,'SYNTHESE NB EVAL'!$B38,'SAISIE '!R:R,3)+COUNTIFS('SAISIE '!$I:$I,'SYNTHESE NB EVAL'!$B38,'SAISIE '!R:R,4)</f>
        <v>0</v>
      </c>
      <c r="M38" s="68">
        <f>COUNTIFS('SAISIE '!$I:$I,'SYNTHESE NB EVAL'!$B38,'SAISIE '!S:S,1)+COUNTIFS('SAISIE '!$I:$I,'SYNTHESE NB EVAL'!$B38,'SAISIE '!S:S,2)+COUNTIFS('SAISIE '!$I:$I,'SYNTHESE NB EVAL'!$B38,'SAISIE '!S:S,3)+COUNTIFS('SAISIE '!$I:$I,'SYNTHESE NB EVAL'!$B38,'SAISIE '!S:S,4)</f>
        <v>0</v>
      </c>
      <c r="N38" s="68">
        <f>COUNTIFS('SAISIE '!$I:$I,'SYNTHESE NB EVAL'!$B38,'SAISIE '!T:T,1)+COUNTIFS('SAISIE '!$I:$I,'SYNTHESE NB EVAL'!$B38,'SAISIE '!T:T,2)+COUNTIFS('SAISIE '!$I:$I,'SYNTHESE NB EVAL'!$B38,'SAISIE '!T:T,3)+COUNTIFS('SAISIE '!$I:$I,'SYNTHESE NB EVAL'!$B38,'SAISIE '!T:T,4)</f>
        <v>0</v>
      </c>
      <c r="O38" s="68">
        <f>COUNTIFS('SAISIE '!$I:$I,'SYNTHESE NB EVAL'!$B38,'SAISIE '!U:U,1)+COUNTIFS('SAISIE '!$I:$I,'SYNTHESE NB EVAL'!$B38,'SAISIE '!U:U,2)+COUNTIFS('SAISIE '!$I:$I,'SYNTHESE NB EVAL'!$B38,'SAISIE '!U:U,3)+COUNTIFS('SAISIE '!$I:$I,'SYNTHESE NB EVAL'!$B38,'SAISIE '!U:U,4)</f>
        <v>0</v>
      </c>
      <c r="P38" s="68">
        <f>COUNTIFS('SAISIE '!$I:$I,'SYNTHESE NB EVAL'!$B38,'SAISIE '!V:V,1)+COUNTIFS('SAISIE '!$I:$I,'SYNTHESE NB EVAL'!$B38,'SAISIE '!V:V,2)+COUNTIFS('SAISIE '!$I:$I,'SYNTHESE NB EVAL'!$B38,'SAISIE '!V:V,3)+COUNTIFS('SAISIE '!$I:$I,'SYNTHESE NB EVAL'!$B38,'SAISIE '!V:V,4)</f>
        <v>0</v>
      </c>
      <c r="Q38" s="68">
        <f>COUNTIFS('SAISIE '!$I:$I,'SYNTHESE NB EVAL'!$B38,'SAISIE '!W:W,1)+COUNTIFS('SAISIE '!$I:$I,'SYNTHESE NB EVAL'!$B38,'SAISIE '!W:W,2)+COUNTIFS('SAISIE '!$I:$I,'SYNTHESE NB EVAL'!$B38,'SAISIE '!W:W,3)+COUNTIFS('SAISIE '!$I:$I,'SYNTHESE NB EVAL'!$B38,'SAISIE '!W:W,4)</f>
        <v>0</v>
      </c>
      <c r="R38" s="68">
        <f>COUNTIFS('SAISIE '!$I:$I,'SYNTHESE NB EVAL'!$B38,'SAISIE '!X:X,1)+COUNTIFS('SAISIE '!$I:$I,'SYNTHESE NB EVAL'!$B38,'SAISIE '!X:X,2)+COUNTIFS('SAISIE '!$I:$I,'SYNTHESE NB EVAL'!$B38,'SAISIE '!X:X,3)+COUNTIFS('SAISIE '!$I:$I,'SYNTHESE NB EVAL'!$B38,'SAISIE '!X:X,4)</f>
        <v>0</v>
      </c>
      <c r="S38" s="68">
        <f>COUNTIFS('SAISIE '!$I:$I,'SYNTHESE NB EVAL'!$B38,'SAISIE '!Y:Y,1)+COUNTIFS('SAISIE '!$I:$I,'SYNTHESE NB EVAL'!$B38,'SAISIE '!Y:Y,2)+COUNTIFS('SAISIE '!$I:$I,'SYNTHESE NB EVAL'!$B38,'SAISIE '!Y:Y,3)+COUNTIFS('SAISIE '!$I:$I,'SYNTHESE NB EVAL'!$B38,'SAISIE '!Y:Y,4)</f>
        <v>0</v>
      </c>
      <c r="T38" s="68">
        <f>COUNTIFS('SAISIE '!$I:$I,'SYNTHESE NB EVAL'!$B38,'SAISIE '!Z:Z,1)+COUNTIFS('SAISIE '!$I:$I,'SYNTHESE NB EVAL'!$B38,'SAISIE '!Z:Z,2)+COUNTIFS('SAISIE '!$I:$I,'SYNTHESE NB EVAL'!$B38,'SAISIE '!Z:Z,3)+COUNTIFS('SAISIE '!$I:$I,'SYNTHESE NB EVAL'!$B38,'SAISIE '!Z:Z,4)</f>
        <v>0</v>
      </c>
      <c r="U38" s="68">
        <f>COUNTIFS('SAISIE '!$I:$I,'SYNTHESE NB EVAL'!$B38,'SAISIE '!AA:AA,1)+COUNTIFS('SAISIE '!$I:$I,'SYNTHESE NB EVAL'!$B38,'SAISIE '!AA:AA,2)+COUNTIFS('SAISIE '!$I:$I,'SYNTHESE NB EVAL'!$B38,'SAISIE '!AA:AA,3)+COUNTIFS('SAISIE '!$I:$I,'SYNTHESE NB EVAL'!$B38,'SAISIE '!AA:AA,4)</f>
        <v>0</v>
      </c>
      <c r="V38" s="68">
        <f>COUNTIFS('SAISIE '!$I:$I,'SYNTHESE NB EVAL'!$B38,'SAISIE '!AB:AB,1)+COUNTIFS('SAISIE '!$I:$I,'SYNTHESE NB EVAL'!$B38,'SAISIE '!AB:AB,2)+COUNTIFS('SAISIE '!$I:$I,'SYNTHESE NB EVAL'!$B38,'SAISIE '!AB:AB,3)+COUNTIFS('SAISIE '!$I:$I,'SYNTHESE NB EVAL'!$B38,'SAISIE '!AB:AB,4)</f>
        <v>0</v>
      </c>
      <c r="W38" s="68">
        <f>COUNTIFS('SAISIE '!$I:$I,'SYNTHESE NB EVAL'!$B38,'SAISIE '!AC:AC,1)+COUNTIFS('SAISIE '!$I:$I,'SYNTHESE NB EVAL'!$B38,'SAISIE '!AC:AC,2)+COUNTIFS('SAISIE '!$I:$I,'SYNTHESE NB EVAL'!$B38,'SAISIE '!AC:AC,3)+COUNTIFS('SAISIE '!$I:$I,'SYNTHESE NB EVAL'!$B38,'SAISIE '!AC:AC,4)</f>
        <v>0</v>
      </c>
      <c r="X38" s="68">
        <f>COUNTIFS('SAISIE '!$I:$I,'SYNTHESE NB EVAL'!$B38,'SAISIE '!AD:AD,1)+COUNTIFS('SAISIE '!$I:$I,'SYNTHESE NB EVAL'!$B38,'SAISIE '!AD:AD,2)+COUNTIFS('SAISIE '!$I:$I,'SYNTHESE NB EVAL'!$B38,'SAISIE '!AD:AD,3)+COUNTIFS('SAISIE '!$I:$I,'SYNTHESE NB EVAL'!$B38,'SAISIE '!AD:AD,4)</f>
        <v>0</v>
      </c>
      <c r="Y38" s="68">
        <f>COUNTIFS('SAISIE '!$I:$I,'SYNTHESE NB EVAL'!$B38,'SAISIE '!AE:AE,1)+COUNTIFS('SAISIE '!$I:$I,'SYNTHESE NB EVAL'!$B38,'SAISIE '!AE:AE,2)+COUNTIFS('SAISIE '!$I:$I,'SYNTHESE NB EVAL'!$B38,'SAISIE '!AE:AE,3)+COUNTIFS('SAISIE '!$I:$I,'SYNTHESE NB EVAL'!$B38,'SAISIE '!AE:AE,4)</f>
        <v>0</v>
      </c>
      <c r="Z38" s="68">
        <f>COUNTIFS('SAISIE '!$I:$I,'SYNTHESE NB EVAL'!$B38,'SAISIE '!AF:AF,1)+COUNTIFS('SAISIE '!$I:$I,'SYNTHESE NB EVAL'!$B38,'SAISIE '!AF:AF,2)+COUNTIFS('SAISIE '!$I:$I,'SYNTHESE NB EVAL'!$B38,'SAISIE '!AF:AF,3)+COUNTIFS('SAISIE '!$I:$I,'SYNTHESE NB EVAL'!$B38,'SAISIE '!AF:AF,4)</f>
        <v>0</v>
      </c>
      <c r="AA38" s="68">
        <f>COUNTIFS('SAISIE '!$I:$I,'SYNTHESE NB EVAL'!$B38,'SAISIE '!AG:AG,1)+COUNTIFS('SAISIE '!$I:$I,'SYNTHESE NB EVAL'!$B38,'SAISIE '!AG:AG,2)+COUNTIFS('SAISIE '!$I:$I,'SYNTHESE NB EVAL'!$B38,'SAISIE '!AG:AG,3)+COUNTIFS('SAISIE '!$I:$I,'SYNTHESE NB EVAL'!$B38,'SAISIE '!AG:AG,4)</f>
        <v>0</v>
      </c>
      <c r="AB38" s="68">
        <f>COUNTIFS('SAISIE '!$I:$I,'SYNTHESE NB EVAL'!$B38,'SAISIE '!AH:AH,1)+COUNTIFS('SAISIE '!$I:$I,'SYNTHESE NB EVAL'!$B38,'SAISIE '!AH:AH,2)+COUNTIFS('SAISIE '!$I:$I,'SYNTHESE NB EVAL'!$B38,'SAISIE '!AH:AH,3)+COUNTIFS('SAISIE '!$I:$I,'SYNTHESE NB EVAL'!$B38,'SAISIE '!AH:AH,4)</f>
        <v>0</v>
      </c>
      <c r="AC38" s="68">
        <f>COUNTIFS('SAISIE '!$I:$I,'SYNTHESE NB EVAL'!$B38,'SAISIE '!AI:AI,1)+COUNTIFS('SAISIE '!$I:$I,'SYNTHESE NB EVAL'!$B38,'SAISIE '!AI:AI,2)+COUNTIFS('SAISIE '!$I:$I,'SYNTHESE NB EVAL'!$B38,'SAISIE '!AI:AI,3)+COUNTIFS('SAISIE '!$I:$I,'SYNTHESE NB EVAL'!$B38,'SAISIE '!AI:AI,4)</f>
        <v>0</v>
      </c>
      <c r="AD38" s="68">
        <f>COUNTIFS('SAISIE '!$I:$I,'SYNTHESE NB EVAL'!$B38,'SAISIE '!AJ:AJ,1)+COUNTIFS('SAISIE '!$I:$I,'SYNTHESE NB EVAL'!$B38,'SAISIE '!AJ:AJ,2)+COUNTIFS('SAISIE '!$I:$I,'SYNTHESE NB EVAL'!$B38,'SAISIE '!AJ:AJ,3)+COUNTIFS('SAISIE '!$I:$I,'SYNTHESE NB EVAL'!$B38,'SAISIE '!AJ:AJ,4)</f>
        <v>0</v>
      </c>
      <c r="AE38" s="68">
        <f>COUNTIFS('SAISIE '!$I:$I,'SYNTHESE NB EVAL'!$B38,'SAISIE '!AK:AK,1)+COUNTIFS('SAISIE '!$I:$I,'SYNTHESE NB EVAL'!$B38,'SAISIE '!AK:AK,2)+COUNTIFS('SAISIE '!$I:$I,'SYNTHESE NB EVAL'!$B38,'SAISIE '!AK:AK,3)+COUNTIFS('SAISIE '!$I:$I,'SYNTHESE NB EVAL'!$B38,'SAISIE '!AK:AK,4)</f>
        <v>0</v>
      </c>
      <c r="AF38" s="68">
        <f>COUNTIFS('SAISIE '!$I:$I,'SYNTHESE NB EVAL'!$B38,'SAISIE '!AL:AL,1)+COUNTIFS('SAISIE '!$I:$I,'SYNTHESE NB EVAL'!$B38,'SAISIE '!AL:AL,2)+COUNTIFS('SAISIE '!$I:$I,'SYNTHESE NB EVAL'!$B38,'SAISIE '!AL:AL,3)+COUNTIFS('SAISIE '!$I:$I,'SYNTHESE NB EVAL'!$B38,'SAISIE '!AL:AL,4)</f>
        <v>0</v>
      </c>
      <c r="AG38" s="68">
        <f>COUNTIFS('SAISIE '!$I:$I,'SYNTHESE NB EVAL'!$B38,'SAISIE '!AM:AM,1)+COUNTIFS('SAISIE '!$I:$I,'SYNTHESE NB EVAL'!$B38,'SAISIE '!AM:AM,2)+COUNTIFS('SAISIE '!$I:$I,'SYNTHESE NB EVAL'!$B38,'SAISIE '!AM:AM,3)+COUNTIFS('SAISIE '!$I:$I,'SYNTHESE NB EVAL'!$B38,'SAISIE '!AM:AM,4)</f>
        <v>0</v>
      </c>
      <c r="AH38" s="68">
        <f>COUNTIFS('SAISIE '!$I:$I,'SYNTHESE NB EVAL'!$B38,'SAISIE '!AN:AN,1)+COUNTIFS('SAISIE '!$I:$I,'SYNTHESE NB EVAL'!$B38,'SAISIE '!AN:AN,2)+COUNTIFS('SAISIE '!$I:$I,'SYNTHESE NB EVAL'!$B38,'SAISIE '!AN:AN,3)+COUNTIFS('SAISIE '!$I:$I,'SYNTHESE NB EVAL'!$B38,'SAISIE '!AN:AN,4)</f>
        <v>0</v>
      </c>
      <c r="AI38" s="68">
        <f>COUNTIFS('SAISIE '!$I:$I,'SYNTHESE NB EVAL'!$B38,'SAISIE '!AO:AO,1)+COUNTIFS('SAISIE '!$I:$I,'SYNTHESE NB EVAL'!$B38,'SAISIE '!AO:AO,2)+COUNTIFS('SAISIE '!$I:$I,'SYNTHESE NB EVAL'!$B38,'SAISIE '!AO:AO,3)+COUNTIFS('SAISIE '!$I:$I,'SYNTHESE NB EVAL'!$B38,'SAISIE '!AO:AO,4)</f>
        <v>0</v>
      </c>
      <c r="AJ38" s="68">
        <f>COUNTIFS('SAISIE '!$I:$I,'SYNTHESE NB EVAL'!$B38,'SAISIE '!AP:AP,1)+COUNTIFS('SAISIE '!$I:$I,'SYNTHESE NB EVAL'!$B38,'SAISIE '!AP:AP,2)+COUNTIFS('SAISIE '!$I:$I,'SYNTHESE NB EVAL'!$B38,'SAISIE '!AP:AP,3)+COUNTIFS('SAISIE '!$I:$I,'SYNTHESE NB EVAL'!$B38,'SAISIE '!AP:AP,4)</f>
        <v>0</v>
      </c>
      <c r="AK38" s="68">
        <f>COUNTIFS('SAISIE '!$I:$I,'SYNTHESE NB EVAL'!$B38,'SAISIE '!AQ:AQ,1)+COUNTIFS('SAISIE '!$I:$I,'SYNTHESE NB EVAL'!$B38,'SAISIE '!AQ:AQ,2)+COUNTIFS('SAISIE '!$I:$I,'SYNTHESE NB EVAL'!$B38,'SAISIE '!AQ:AQ,3)+COUNTIFS('SAISIE '!$I:$I,'SYNTHESE NB EVAL'!$B38,'SAISIE '!AQ:AQ,4)</f>
        <v>0</v>
      </c>
      <c r="AL38" s="68">
        <f>COUNTIFS('SAISIE '!$I:$I,'SYNTHESE NB EVAL'!$B38,'SAISIE '!AR:AR,1)+COUNTIFS('SAISIE '!$I:$I,'SYNTHESE NB EVAL'!$B38,'SAISIE '!AR:AR,2)+COUNTIFS('SAISIE '!$I:$I,'SYNTHESE NB EVAL'!$B38,'SAISIE '!AR:AR,3)+COUNTIFS('SAISIE '!$I:$I,'SYNTHESE NB EVAL'!$B38,'SAISIE '!AR:AR,4)</f>
        <v>0</v>
      </c>
      <c r="AM38" s="68">
        <f>COUNTIFS('SAISIE '!$I:$I,'SYNTHESE NB EVAL'!$B38,'SAISIE '!AS:AS,1)+COUNTIFS('SAISIE '!$I:$I,'SYNTHESE NB EVAL'!$B38,'SAISIE '!AS:AS,2)+COUNTIFS('SAISIE '!$I:$I,'SYNTHESE NB EVAL'!$B38,'SAISIE '!AS:AS,3)+COUNTIFS('SAISIE '!$I:$I,'SYNTHESE NB EVAL'!$B38,'SAISIE '!AS:AS,4)</f>
        <v>0</v>
      </c>
      <c r="AN38" s="68">
        <f>COUNTIFS('SAISIE '!$I:$I,'SYNTHESE NB EVAL'!$B38,'SAISIE '!AT:AT,1)+COUNTIFS('SAISIE '!$I:$I,'SYNTHESE NB EVAL'!$B38,'SAISIE '!AT:AT,2)+COUNTIFS('SAISIE '!$I:$I,'SYNTHESE NB EVAL'!$B38,'SAISIE '!AT:AT,3)+COUNTIFS('SAISIE '!$I:$I,'SYNTHESE NB EVAL'!$B38,'SAISIE '!AT:AT,4)</f>
        <v>0</v>
      </c>
      <c r="AO38" s="68">
        <f>COUNTIFS('SAISIE '!$I:$I,'SYNTHESE NB EVAL'!$B38,'SAISIE '!AU:AU,1)+COUNTIFS('SAISIE '!$I:$I,'SYNTHESE NB EVAL'!$B38,'SAISIE '!AU:AU,2)+COUNTIFS('SAISIE '!$I:$I,'SYNTHESE NB EVAL'!$B38,'SAISIE '!AU:AU,3)+COUNTIFS('SAISIE '!$I:$I,'SYNTHESE NB EVAL'!$B38,'SAISIE '!AU:AU,4)</f>
        <v>0</v>
      </c>
      <c r="AP38" s="68">
        <f>COUNTIFS('SAISIE '!$I:$I,'SYNTHESE NB EVAL'!$B38,'SAISIE '!AV:AV,1)+COUNTIFS('SAISIE '!$I:$I,'SYNTHESE NB EVAL'!$B38,'SAISIE '!AV:AV,2)+COUNTIFS('SAISIE '!$I:$I,'SYNTHESE NB EVAL'!$B38,'SAISIE '!AV:AV,3)+COUNTIFS('SAISIE '!$I:$I,'SYNTHESE NB EVAL'!$B38,'SAISIE '!AV:AV,4)</f>
        <v>0</v>
      </c>
      <c r="AQ38" s="68">
        <f>COUNTIFS('SAISIE '!$I:$I,'SYNTHESE NB EVAL'!$B38,'SAISIE '!AW:AW,1)+COUNTIFS('SAISIE '!$I:$I,'SYNTHESE NB EVAL'!$B38,'SAISIE '!AW:AW,2)+COUNTIFS('SAISIE '!$I:$I,'SYNTHESE NB EVAL'!$B38,'SAISIE '!AW:AW,3)+COUNTIFS('SAISIE '!$I:$I,'SYNTHESE NB EVAL'!$B38,'SAISIE '!AW:AW,4)</f>
        <v>0</v>
      </c>
      <c r="AR38" s="20" t="str">
        <f t="shared" si="1"/>
        <v/>
      </c>
    </row>
    <row r="39" spans="2:44" ht="35.25" customHeight="1" outlineLevel="1">
      <c r="B39" s="74" t="s">
        <v>78</v>
      </c>
      <c r="C39" s="68">
        <f>COUNTIF('SAISIE '!I:I,'SYNTHESE NB EVAL'!B39)</f>
        <v>0</v>
      </c>
      <c r="D39" s="68">
        <f>COUNTIFS('SAISIE '!$I:$I,'SYNTHESE NB EVAL'!$B39,'SAISIE '!J:J,1)+COUNTIFS('SAISIE '!$I:$I,'SYNTHESE NB EVAL'!$B39,'SAISIE '!J:J,2)+COUNTIFS('SAISIE '!$I:$I,'SYNTHESE NB EVAL'!$B39,'SAISIE '!J:J,3)+COUNTIFS('SAISIE '!$I:$I,'SYNTHESE NB EVAL'!$B39,'SAISIE '!J:J,4)</f>
        <v>0</v>
      </c>
      <c r="E39" s="68">
        <f>COUNTIFS('SAISIE '!$I:$I,'SYNTHESE NB EVAL'!$B39,'SAISIE '!K:K,1)+COUNTIFS('SAISIE '!$I:$I,'SYNTHESE NB EVAL'!$B39,'SAISIE '!K:K,2)+COUNTIFS('SAISIE '!$I:$I,'SYNTHESE NB EVAL'!$B39,'SAISIE '!K:K,3)+COUNTIFS('SAISIE '!$I:$I,'SYNTHESE NB EVAL'!$B39,'SAISIE '!K:K,4)</f>
        <v>0</v>
      </c>
      <c r="F39" s="68">
        <f>COUNTIFS('SAISIE '!$I:$I,'SYNTHESE NB EVAL'!$B39,'SAISIE '!L:L,1)+COUNTIFS('SAISIE '!$I:$I,'SYNTHESE NB EVAL'!$B39,'SAISIE '!L:L,2)+COUNTIFS('SAISIE '!$I:$I,'SYNTHESE NB EVAL'!$B39,'SAISIE '!L:L,3)+COUNTIFS('SAISIE '!$I:$I,'SYNTHESE NB EVAL'!$B39,'SAISIE '!L:L,4)</f>
        <v>0</v>
      </c>
      <c r="G39" s="68">
        <f>COUNTIFS('SAISIE '!$I:$I,'SYNTHESE NB EVAL'!$B39,'SAISIE '!M:M,1)+COUNTIFS('SAISIE '!$I:$I,'SYNTHESE NB EVAL'!$B39,'SAISIE '!M:M,2)+COUNTIFS('SAISIE '!$I:$I,'SYNTHESE NB EVAL'!$B39,'SAISIE '!M:M,3)+COUNTIFS('SAISIE '!$I:$I,'SYNTHESE NB EVAL'!$B39,'SAISIE '!M:M,4)</f>
        <v>0</v>
      </c>
      <c r="H39" s="68">
        <f>COUNTIFS('SAISIE '!$I:$I,'SYNTHESE NB EVAL'!$B39,'SAISIE '!N:N,1)+COUNTIFS('SAISIE '!$I:$I,'SYNTHESE NB EVAL'!$B39,'SAISIE '!N:N,2)+COUNTIFS('SAISIE '!$I:$I,'SYNTHESE NB EVAL'!$B39,'SAISIE '!N:N,3)+COUNTIFS('SAISIE '!$I:$I,'SYNTHESE NB EVAL'!$B39,'SAISIE '!N:N,4)</f>
        <v>0</v>
      </c>
      <c r="I39" s="68">
        <f>COUNTIFS('SAISIE '!$I:$I,'SYNTHESE NB EVAL'!$B39,'SAISIE '!O:O,1)+COUNTIFS('SAISIE '!$I:$I,'SYNTHESE NB EVAL'!$B39,'SAISIE '!O:O,2)+COUNTIFS('SAISIE '!$I:$I,'SYNTHESE NB EVAL'!$B39,'SAISIE '!O:O,3)+COUNTIFS('SAISIE '!$I:$I,'SYNTHESE NB EVAL'!$B39,'SAISIE '!O:O,4)</f>
        <v>0</v>
      </c>
      <c r="J39" s="68">
        <f>COUNTIFS('SAISIE '!$I:$I,'SYNTHESE NB EVAL'!$B39,'SAISIE '!P:P,1)+COUNTIFS('SAISIE '!$I:$I,'SYNTHESE NB EVAL'!$B39,'SAISIE '!P:P,2)+COUNTIFS('SAISIE '!$I:$I,'SYNTHESE NB EVAL'!$B39,'SAISIE '!P:P,3)+COUNTIFS('SAISIE '!$I:$I,'SYNTHESE NB EVAL'!$B39,'SAISIE '!P:P,4)</f>
        <v>0</v>
      </c>
      <c r="K39" s="68">
        <f>COUNTIFS('SAISIE '!$I:$I,'SYNTHESE NB EVAL'!$B39,'SAISIE '!Q:Q,1)+COUNTIFS('SAISIE '!$I:$I,'SYNTHESE NB EVAL'!$B39,'SAISIE '!Q:Q,2)+COUNTIFS('SAISIE '!$I:$I,'SYNTHESE NB EVAL'!$B39,'SAISIE '!Q:Q,3)+COUNTIFS('SAISIE '!$I:$I,'SYNTHESE NB EVAL'!$B39,'SAISIE '!Q:Q,4)</f>
        <v>0</v>
      </c>
      <c r="L39" s="68">
        <f>COUNTIFS('SAISIE '!$I:$I,'SYNTHESE NB EVAL'!$B39,'SAISIE '!R:R,1)+COUNTIFS('SAISIE '!$I:$I,'SYNTHESE NB EVAL'!$B39,'SAISIE '!R:R,2)+COUNTIFS('SAISIE '!$I:$I,'SYNTHESE NB EVAL'!$B39,'SAISIE '!R:R,3)+COUNTIFS('SAISIE '!$I:$I,'SYNTHESE NB EVAL'!$B39,'SAISIE '!R:R,4)</f>
        <v>0</v>
      </c>
      <c r="M39" s="68">
        <f>COUNTIFS('SAISIE '!$I:$I,'SYNTHESE NB EVAL'!$B39,'SAISIE '!S:S,1)+COUNTIFS('SAISIE '!$I:$I,'SYNTHESE NB EVAL'!$B39,'SAISIE '!S:S,2)+COUNTIFS('SAISIE '!$I:$I,'SYNTHESE NB EVAL'!$B39,'SAISIE '!S:S,3)+COUNTIFS('SAISIE '!$I:$I,'SYNTHESE NB EVAL'!$B39,'SAISIE '!S:S,4)</f>
        <v>0</v>
      </c>
      <c r="N39" s="68">
        <f>COUNTIFS('SAISIE '!$I:$I,'SYNTHESE NB EVAL'!$B39,'SAISIE '!T:T,1)+COUNTIFS('SAISIE '!$I:$I,'SYNTHESE NB EVAL'!$B39,'SAISIE '!T:T,2)+COUNTIFS('SAISIE '!$I:$I,'SYNTHESE NB EVAL'!$B39,'SAISIE '!T:T,3)+COUNTIFS('SAISIE '!$I:$I,'SYNTHESE NB EVAL'!$B39,'SAISIE '!T:T,4)</f>
        <v>0</v>
      </c>
      <c r="O39" s="68">
        <f>COUNTIFS('SAISIE '!$I:$I,'SYNTHESE NB EVAL'!$B39,'SAISIE '!U:U,1)+COUNTIFS('SAISIE '!$I:$I,'SYNTHESE NB EVAL'!$B39,'SAISIE '!U:U,2)+COUNTIFS('SAISIE '!$I:$I,'SYNTHESE NB EVAL'!$B39,'SAISIE '!U:U,3)+COUNTIFS('SAISIE '!$I:$I,'SYNTHESE NB EVAL'!$B39,'SAISIE '!U:U,4)</f>
        <v>0</v>
      </c>
      <c r="P39" s="68">
        <f>COUNTIFS('SAISIE '!$I:$I,'SYNTHESE NB EVAL'!$B39,'SAISIE '!V:V,1)+COUNTIFS('SAISIE '!$I:$I,'SYNTHESE NB EVAL'!$B39,'SAISIE '!V:V,2)+COUNTIFS('SAISIE '!$I:$I,'SYNTHESE NB EVAL'!$B39,'SAISIE '!V:V,3)+COUNTIFS('SAISIE '!$I:$I,'SYNTHESE NB EVAL'!$B39,'SAISIE '!V:V,4)</f>
        <v>0</v>
      </c>
      <c r="Q39" s="68">
        <f>COUNTIFS('SAISIE '!$I:$I,'SYNTHESE NB EVAL'!$B39,'SAISIE '!W:W,1)+COUNTIFS('SAISIE '!$I:$I,'SYNTHESE NB EVAL'!$B39,'SAISIE '!W:W,2)+COUNTIFS('SAISIE '!$I:$I,'SYNTHESE NB EVAL'!$B39,'SAISIE '!W:W,3)+COUNTIFS('SAISIE '!$I:$I,'SYNTHESE NB EVAL'!$B39,'SAISIE '!W:W,4)</f>
        <v>0</v>
      </c>
      <c r="R39" s="68">
        <f>COUNTIFS('SAISIE '!$I:$I,'SYNTHESE NB EVAL'!$B39,'SAISIE '!X:X,1)+COUNTIFS('SAISIE '!$I:$I,'SYNTHESE NB EVAL'!$B39,'SAISIE '!X:X,2)+COUNTIFS('SAISIE '!$I:$I,'SYNTHESE NB EVAL'!$B39,'SAISIE '!X:X,3)+COUNTIFS('SAISIE '!$I:$I,'SYNTHESE NB EVAL'!$B39,'SAISIE '!X:X,4)</f>
        <v>0</v>
      </c>
      <c r="S39" s="68">
        <f>COUNTIFS('SAISIE '!$I:$I,'SYNTHESE NB EVAL'!$B39,'SAISIE '!Y:Y,1)+COUNTIFS('SAISIE '!$I:$I,'SYNTHESE NB EVAL'!$B39,'SAISIE '!Y:Y,2)+COUNTIFS('SAISIE '!$I:$I,'SYNTHESE NB EVAL'!$B39,'SAISIE '!Y:Y,3)+COUNTIFS('SAISIE '!$I:$I,'SYNTHESE NB EVAL'!$B39,'SAISIE '!Y:Y,4)</f>
        <v>0</v>
      </c>
      <c r="T39" s="68">
        <f>COUNTIFS('SAISIE '!$I:$I,'SYNTHESE NB EVAL'!$B39,'SAISIE '!Z:Z,1)+COUNTIFS('SAISIE '!$I:$I,'SYNTHESE NB EVAL'!$B39,'SAISIE '!Z:Z,2)+COUNTIFS('SAISIE '!$I:$I,'SYNTHESE NB EVAL'!$B39,'SAISIE '!Z:Z,3)+COUNTIFS('SAISIE '!$I:$I,'SYNTHESE NB EVAL'!$B39,'SAISIE '!Z:Z,4)</f>
        <v>0</v>
      </c>
      <c r="U39" s="68">
        <f>COUNTIFS('SAISIE '!$I:$I,'SYNTHESE NB EVAL'!$B39,'SAISIE '!AA:AA,1)+COUNTIFS('SAISIE '!$I:$I,'SYNTHESE NB EVAL'!$B39,'SAISIE '!AA:AA,2)+COUNTIFS('SAISIE '!$I:$I,'SYNTHESE NB EVAL'!$B39,'SAISIE '!AA:AA,3)+COUNTIFS('SAISIE '!$I:$I,'SYNTHESE NB EVAL'!$B39,'SAISIE '!AA:AA,4)</f>
        <v>0</v>
      </c>
      <c r="V39" s="68">
        <f>COUNTIFS('SAISIE '!$I:$I,'SYNTHESE NB EVAL'!$B39,'SAISIE '!AB:AB,1)+COUNTIFS('SAISIE '!$I:$I,'SYNTHESE NB EVAL'!$B39,'SAISIE '!AB:AB,2)+COUNTIFS('SAISIE '!$I:$I,'SYNTHESE NB EVAL'!$B39,'SAISIE '!AB:AB,3)+COUNTIFS('SAISIE '!$I:$I,'SYNTHESE NB EVAL'!$B39,'SAISIE '!AB:AB,4)</f>
        <v>0</v>
      </c>
      <c r="W39" s="68">
        <f>COUNTIFS('SAISIE '!$I:$I,'SYNTHESE NB EVAL'!$B39,'SAISIE '!AC:AC,1)+COUNTIFS('SAISIE '!$I:$I,'SYNTHESE NB EVAL'!$B39,'SAISIE '!AC:AC,2)+COUNTIFS('SAISIE '!$I:$I,'SYNTHESE NB EVAL'!$B39,'SAISIE '!AC:AC,3)+COUNTIFS('SAISIE '!$I:$I,'SYNTHESE NB EVAL'!$B39,'SAISIE '!AC:AC,4)</f>
        <v>0</v>
      </c>
      <c r="X39" s="68">
        <f>COUNTIFS('SAISIE '!$I:$I,'SYNTHESE NB EVAL'!$B39,'SAISIE '!AD:AD,1)+COUNTIFS('SAISIE '!$I:$I,'SYNTHESE NB EVAL'!$B39,'SAISIE '!AD:AD,2)+COUNTIFS('SAISIE '!$I:$I,'SYNTHESE NB EVAL'!$B39,'SAISIE '!AD:AD,3)+COUNTIFS('SAISIE '!$I:$I,'SYNTHESE NB EVAL'!$B39,'SAISIE '!AD:AD,4)</f>
        <v>0</v>
      </c>
      <c r="Y39" s="68">
        <f>COUNTIFS('SAISIE '!$I:$I,'SYNTHESE NB EVAL'!$B39,'SAISIE '!AE:AE,1)+COUNTIFS('SAISIE '!$I:$I,'SYNTHESE NB EVAL'!$B39,'SAISIE '!AE:AE,2)+COUNTIFS('SAISIE '!$I:$I,'SYNTHESE NB EVAL'!$B39,'SAISIE '!AE:AE,3)+COUNTIFS('SAISIE '!$I:$I,'SYNTHESE NB EVAL'!$B39,'SAISIE '!AE:AE,4)</f>
        <v>0</v>
      </c>
      <c r="Z39" s="68">
        <f>COUNTIFS('SAISIE '!$I:$I,'SYNTHESE NB EVAL'!$B39,'SAISIE '!AF:AF,1)+COUNTIFS('SAISIE '!$I:$I,'SYNTHESE NB EVAL'!$B39,'SAISIE '!AF:AF,2)+COUNTIFS('SAISIE '!$I:$I,'SYNTHESE NB EVAL'!$B39,'SAISIE '!AF:AF,3)+COUNTIFS('SAISIE '!$I:$I,'SYNTHESE NB EVAL'!$B39,'SAISIE '!AF:AF,4)</f>
        <v>0</v>
      </c>
      <c r="AA39" s="68">
        <f>COUNTIFS('SAISIE '!$I:$I,'SYNTHESE NB EVAL'!$B39,'SAISIE '!AG:AG,1)+COUNTIFS('SAISIE '!$I:$I,'SYNTHESE NB EVAL'!$B39,'SAISIE '!AG:AG,2)+COUNTIFS('SAISIE '!$I:$I,'SYNTHESE NB EVAL'!$B39,'SAISIE '!AG:AG,3)+COUNTIFS('SAISIE '!$I:$I,'SYNTHESE NB EVAL'!$B39,'SAISIE '!AG:AG,4)</f>
        <v>0</v>
      </c>
      <c r="AB39" s="68">
        <f>COUNTIFS('SAISIE '!$I:$I,'SYNTHESE NB EVAL'!$B39,'SAISIE '!AH:AH,1)+COUNTIFS('SAISIE '!$I:$I,'SYNTHESE NB EVAL'!$B39,'SAISIE '!AH:AH,2)+COUNTIFS('SAISIE '!$I:$I,'SYNTHESE NB EVAL'!$B39,'SAISIE '!AH:AH,3)+COUNTIFS('SAISIE '!$I:$I,'SYNTHESE NB EVAL'!$B39,'SAISIE '!AH:AH,4)</f>
        <v>0</v>
      </c>
      <c r="AC39" s="68">
        <f>COUNTIFS('SAISIE '!$I:$I,'SYNTHESE NB EVAL'!$B39,'SAISIE '!AI:AI,1)+COUNTIFS('SAISIE '!$I:$I,'SYNTHESE NB EVAL'!$B39,'SAISIE '!AI:AI,2)+COUNTIFS('SAISIE '!$I:$I,'SYNTHESE NB EVAL'!$B39,'SAISIE '!AI:AI,3)+COUNTIFS('SAISIE '!$I:$I,'SYNTHESE NB EVAL'!$B39,'SAISIE '!AI:AI,4)</f>
        <v>0</v>
      </c>
      <c r="AD39" s="68">
        <f>COUNTIFS('SAISIE '!$I:$I,'SYNTHESE NB EVAL'!$B39,'SAISIE '!AJ:AJ,1)+COUNTIFS('SAISIE '!$I:$I,'SYNTHESE NB EVAL'!$B39,'SAISIE '!AJ:AJ,2)+COUNTIFS('SAISIE '!$I:$I,'SYNTHESE NB EVAL'!$B39,'SAISIE '!AJ:AJ,3)+COUNTIFS('SAISIE '!$I:$I,'SYNTHESE NB EVAL'!$B39,'SAISIE '!AJ:AJ,4)</f>
        <v>0</v>
      </c>
      <c r="AE39" s="68">
        <f>COUNTIFS('SAISIE '!$I:$I,'SYNTHESE NB EVAL'!$B39,'SAISIE '!AK:AK,1)+COUNTIFS('SAISIE '!$I:$I,'SYNTHESE NB EVAL'!$B39,'SAISIE '!AK:AK,2)+COUNTIFS('SAISIE '!$I:$I,'SYNTHESE NB EVAL'!$B39,'SAISIE '!AK:AK,3)+COUNTIFS('SAISIE '!$I:$I,'SYNTHESE NB EVAL'!$B39,'SAISIE '!AK:AK,4)</f>
        <v>0</v>
      </c>
      <c r="AF39" s="68">
        <f>COUNTIFS('SAISIE '!$I:$I,'SYNTHESE NB EVAL'!$B39,'SAISIE '!AL:AL,1)+COUNTIFS('SAISIE '!$I:$I,'SYNTHESE NB EVAL'!$B39,'SAISIE '!AL:AL,2)+COUNTIFS('SAISIE '!$I:$I,'SYNTHESE NB EVAL'!$B39,'SAISIE '!AL:AL,3)+COUNTIFS('SAISIE '!$I:$I,'SYNTHESE NB EVAL'!$B39,'SAISIE '!AL:AL,4)</f>
        <v>0</v>
      </c>
      <c r="AG39" s="68">
        <f>COUNTIFS('SAISIE '!$I:$I,'SYNTHESE NB EVAL'!$B39,'SAISIE '!AM:AM,1)+COUNTIFS('SAISIE '!$I:$I,'SYNTHESE NB EVAL'!$B39,'SAISIE '!AM:AM,2)+COUNTIFS('SAISIE '!$I:$I,'SYNTHESE NB EVAL'!$B39,'SAISIE '!AM:AM,3)+COUNTIFS('SAISIE '!$I:$I,'SYNTHESE NB EVAL'!$B39,'SAISIE '!AM:AM,4)</f>
        <v>0</v>
      </c>
      <c r="AH39" s="68">
        <f>COUNTIFS('SAISIE '!$I:$I,'SYNTHESE NB EVAL'!$B39,'SAISIE '!AN:AN,1)+COUNTIFS('SAISIE '!$I:$I,'SYNTHESE NB EVAL'!$B39,'SAISIE '!AN:AN,2)+COUNTIFS('SAISIE '!$I:$I,'SYNTHESE NB EVAL'!$B39,'SAISIE '!AN:AN,3)+COUNTIFS('SAISIE '!$I:$I,'SYNTHESE NB EVAL'!$B39,'SAISIE '!AN:AN,4)</f>
        <v>0</v>
      </c>
      <c r="AI39" s="68">
        <f>COUNTIFS('SAISIE '!$I:$I,'SYNTHESE NB EVAL'!$B39,'SAISIE '!AO:AO,1)+COUNTIFS('SAISIE '!$I:$I,'SYNTHESE NB EVAL'!$B39,'SAISIE '!AO:AO,2)+COUNTIFS('SAISIE '!$I:$I,'SYNTHESE NB EVAL'!$B39,'SAISIE '!AO:AO,3)+COUNTIFS('SAISIE '!$I:$I,'SYNTHESE NB EVAL'!$B39,'SAISIE '!AO:AO,4)</f>
        <v>0</v>
      </c>
      <c r="AJ39" s="68">
        <f>COUNTIFS('SAISIE '!$I:$I,'SYNTHESE NB EVAL'!$B39,'SAISIE '!AP:AP,1)+COUNTIFS('SAISIE '!$I:$I,'SYNTHESE NB EVAL'!$B39,'SAISIE '!AP:AP,2)+COUNTIFS('SAISIE '!$I:$I,'SYNTHESE NB EVAL'!$B39,'SAISIE '!AP:AP,3)+COUNTIFS('SAISIE '!$I:$I,'SYNTHESE NB EVAL'!$B39,'SAISIE '!AP:AP,4)</f>
        <v>0</v>
      </c>
      <c r="AK39" s="68">
        <f>COUNTIFS('SAISIE '!$I:$I,'SYNTHESE NB EVAL'!$B39,'SAISIE '!AQ:AQ,1)+COUNTIFS('SAISIE '!$I:$I,'SYNTHESE NB EVAL'!$B39,'SAISIE '!AQ:AQ,2)+COUNTIFS('SAISIE '!$I:$I,'SYNTHESE NB EVAL'!$B39,'SAISIE '!AQ:AQ,3)+COUNTIFS('SAISIE '!$I:$I,'SYNTHESE NB EVAL'!$B39,'SAISIE '!AQ:AQ,4)</f>
        <v>0</v>
      </c>
      <c r="AL39" s="68">
        <f>COUNTIFS('SAISIE '!$I:$I,'SYNTHESE NB EVAL'!$B39,'SAISIE '!AR:AR,1)+COUNTIFS('SAISIE '!$I:$I,'SYNTHESE NB EVAL'!$B39,'SAISIE '!AR:AR,2)+COUNTIFS('SAISIE '!$I:$I,'SYNTHESE NB EVAL'!$B39,'SAISIE '!AR:AR,3)+COUNTIFS('SAISIE '!$I:$I,'SYNTHESE NB EVAL'!$B39,'SAISIE '!AR:AR,4)</f>
        <v>0</v>
      </c>
      <c r="AM39" s="68">
        <f>COUNTIFS('SAISIE '!$I:$I,'SYNTHESE NB EVAL'!$B39,'SAISIE '!AS:AS,1)+COUNTIFS('SAISIE '!$I:$I,'SYNTHESE NB EVAL'!$B39,'SAISIE '!AS:AS,2)+COUNTIFS('SAISIE '!$I:$I,'SYNTHESE NB EVAL'!$B39,'SAISIE '!AS:AS,3)+COUNTIFS('SAISIE '!$I:$I,'SYNTHESE NB EVAL'!$B39,'SAISIE '!AS:AS,4)</f>
        <v>0</v>
      </c>
      <c r="AN39" s="68">
        <f>COUNTIFS('SAISIE '!$I:$I,'SYNTHESE NB EVAL'!$B39,'SAISIE '!AT:AT,1)+COUNTIFS('SAISIE '!$I:$I,'SYNTHESE NB EVAL'!$B39,'SAISIE '!AT:AT,2)+COUNTIFS('SAISIE '!$I:$I,'SYNTHESE NB EVAL'!$B39,'SAISIE '!AT:AT,3)+COUNTIFS('SAISIE '!$I:$I,'SYNTHESE NB EVAL'!$B39,'SAISIE '!AT:AT,4)</f>
        <v>0</v>
      </c>
      <c r="AO39" s="68">
        <f>COUNTIFS('SAISIE '!$I:$I,'SYNTHESE NB EVAL'!$B39,'SAISIE '!AU:AU,1)+COUNTIFS('SAISIE '!$I:$I,'SYNTHESE NB EVAL'!$B39,'SAISIE '!AU:AU,2)+COUNTIFS('SAISIE '!$I:$I,'SYNTHESE NB EVAL'!$B39,'SAISIE '!AU:AU,3)+COUNTIFS('SAISIE '!$I:$I,'SYNTHESE NB EVAL'!$B39,'SAISIE '!AU:AU,4)</f>
        <v>0</v>
      </c>
      <c r="AP39" s="68">
        <f>COUNTIFS('SAISIE '!$I:$I,'SYNTHESE NB EVAL'!$B39,'SAISIE '!AV:AV,1)+COUNTIFS('SAISIE '!$I:$I,'SYNTHESE NB EVAL'!$B39,'SAISIE '!AV:AV,2)+COUNTIFS('SAISIE '!$I:$I,'SYNTHESE NB EVAL'!$B39,'SAISIE '!AV:AV,3)+COUNTIFS('SAISIE '!$I:$I,'SYNTHESE NB EVAL'!$B39,'SAISIE '!AV:AV,4)</f>
        <v>0</v>
      </c>
      <c r="AQ39" s="68">
        <f>COUNTIFS('SAISIE '!$I:$I,'SYNTHESE NB EVAL'!$B39,'SAISIE '!AW:AW,1)+COUNTIFS('SAISIE '!$I:$I,'SYNTHESE NB EVAL'!$B39,'SAISIE '!AW:AW,2)+COUNTIFS('SAISIE '!$I:$I,'SYNTHESE NB EVAL'!$B39,'SAISIE '!AW:AW,3)+COUNTIFS('SAISIE '!$I:$I,'SYNTHESE NB EVAL'!$B39,'SAISIE '!AW:AW,4)</f>
        <v>0</v>
      </c>
      <c r="AR39" s="20" t="str">
        <f t="shared" si="1"/>
        <v/>
      </c>
    </row>
    <row r="40" spans="2:44" ht="35.25" customHeight="1" outlineLevel="1">
      <c r="B40" s="74" t="s">
        <v>106</v>
      </c>
      <c r="C40" s="68">
        <f>COUNTIF('SAISIE '!I:I,'SYNTHESE NB EVAL'!B40)</f>
        <v>0</v>
      </c>
      <c r="D40" s="68">
        <f>COUNTIFS('SAISIE '!$I:$I,'SYNTHESE NB EVAL'!$B40,'SAISIE '!J:J,1)+COUNTIFS('SAISIE '!$I:$I,'SYNTHESE NB EVAL'!$B40,'SAISIE '!J:J,2)+COUNTIFS('SAISIE '!$I:$I,'SYNTHESE NB EVAL'!$B40,'SAISIE '!J:J,3)+COUNTIFS('SAISIE '!$I:$I,'SYNTHESE NB EVAL'!$B40,'SAISIE '!J:J,4)</f>
        <v>0</v>
      </c>
      <c r="E40" s="68">
        <f>COUNTIFS('SAISIE '!$I:$I,'SYNTHESE NB EVAL'!$B40,'SAISIE '!K:K,1)+COUNTIFS('SAISIE '!$I:$I,'SYNTHESE NB EVAL'!$B40,'SAISIE '!K:K,2)+COUNTIFS('SAISIE '!$I:$I,'SYNTHESE NB EVAL'!$B40,'SAISIE '!K:K,3)+COUNTIFS('SAISIE '!$I:$I,'SYNTHESE NB EVAL'!$B40,'SAISIE '!K:K,4)</f>
        <v>0</v>
      </c>
      <c r="F40" s="68">
        <f>COUNTIFS('SAISIE '!$I:$I,'SYNTHESE NB EVAL'!$B40,'SAISIE '!L:L,1)+COUNTIFS('SAISIE '!$I:$I,'SYNTHESE NB EVAL'!$B40,'SAISIE '!L:L,2)+COUNTIFS('SAISIE '!$I:$I,'SYNTHESE NB EVAL'!$B40,'SAISIE '!L:L,3)+COUNTIFS('SAISIE '!$I:$I,'SYNTHESE NB EVAL'!$B40,'SAISIE '!L:L,4)</f>
        <v>0</v>
      </c>
      <c r="G40" s="68">
        <f>COUNTIFS('SAISIE '!$I:$I,'SYNTHESE NB EVAL'!$B40,'SAISIE '!M:M,1)+COUNTIFS('SAISIE '!$I:$I,'SYNTHESE NB EVAL'!$B40,'SAISIE '!M:M,2)+COUNTIFS('SAISIE '!$I:$I,'SYNTHESE NB EVAL'!$B40,'SAISIE '!M:M,3)+COUNTIFS('SAISIE '!$I:$I,'SYNTHESE NB EVAL'!$B40,'SAISIE '!M:M,4)</f>
        <v>0</v>
      </c>
      <c r="H40" s="68">
        <f>COUNTIFS('SAISIE '!$I:$I,'SYNTHESE NB EVAL'!$B40,'SAISIE '!N:N,1)+COUNTIFS('SAISIE '!$I:$I,'SYNTHESE NB EVAL'!$B40,'SAISIE '!N:N,2)+COUNTIFS('SAISIE '!$I:$I,'SYNTHESE NB EVAL'!$B40,'SAISIE '!N:N,3)+COUNTIFS('SAISIE '!$I:$I,'SYNTHESE NB EVAL'!$B40,'SAISIE '!N:N,4)</f>
        <v>0</v>
      </c>
      <c r="I40" s="68">
        <f>COUNTIFS('SAISIE '!$I:$I,'SYNTHESE NB EVAL'!$B40,'SAISIE '!O:O,1)+COUNTIFS('SAISIE '!$I:$I,'SYNTHESE NB EVAL'!$B40,'SAISIE '!O:O,2)+COUNTIFS('SAISIE '!$I:$I,'SYNTHESE NB EVAL'!$B40,'SAISIE '!O:O,3)+COUNTIFS('SAISIE '!$I:$I,'SYNTHESE NB EVAL'!$B40,'SAISIE '!O:O,4)</f>
        <v>0</v>
      </c>
      <c r="J40" s="68">
        <f>COUNTIFS('SAISIE '!$I:$I,'SYNTHESE NB EVAL'!$B40,'SAISIE '!P:P,1)+COUNTIFS('SAISIE '!$I:$I,'SYNTHESE NB EVAL'!$B40,'SAISIE '!P:P,2)+COUNTIFS('SAISIE '!$I:$I,'SYNTHESE NB EVAL'!$B40,'SAISIE '!P:P,3)+COUNTIFS('SAISIE '!$I:$I,'SYNTHESE NB EVAL'!$B40,'SAISIE '!P:P,4)</f>
        <v>0</v>
      </c>
      <c r="K40" s="68">
        <f>COUNTIFS('SAISIE '!$I:$I,'SYNTHESE NB EVAL'!$B40,'SAISIE '!Q:Q,1)+COUNTIFS('SAISIE '!$I:$I,'SYNTHESE NB EVAL'!$B40,'SAISIE '!Q:Q,2)+COUNTIFS('SAISIE '!$I:$I,'SYNTHESE NB EVAL'!$B40,'SAISIE '!Q:Q,3)+COUNTIFS('SAISIE '!$I:$I,'SYNTHESE NB EVAL'!$B40,'SAISIE '!Q:Q,4)</f>
        <v>0</v>
      </c>
      <c r="L40" s="68">
        <f>COUNTIFS('SAISIE '!$I:$I,'SYNTHESE NB EVAL'!$B40,'SAISIE '!R:R,1)+COUNTIFS('SAISIE '!$I:$I,'SYNTHESE NB EVAL'!$B40,'SAISIE '!R:R,2)+COUNTIFS('SAISIE '!$I:$I,'SYNTHESE NB EVAL'!$B40,'SAISIE '!R:R,3)+COUNTIFS('SAISIE '!$I:$I,'SYNTHESE NB EVAL'!$B40,'SAISIE '!R:R,4)</f>
        <v>0</v>
      </c>
      <c r="M40" s="68">
        <f>COUNTIFS('SAISIE '!$I:$I,'SYNTHESE NB EVAL'!$B40,'SAISIE '!S:S,1)+COUNTIFS('SAISIE '!$I:$I,'SYNTHESE NB EVAL'!$B40,'SAISIE '!S:S,2)+COUNTIFS('SAISIE '!$I:$I,'SYNTHESE NB EVAL'!$B40,'SAISIE '!S:S,3)+COUNTIFS('SAISIE '!$I:$I,'SYNTHESE NB EVAL'!$B40,'SAISIE '!S:S,4)</f>
        <v>0</v>
      </c>
      <c r="N40" s="68">
        <f>COUNTIFS('SAISIE '!$I:$I,'SYNTHESE NB EVAL'!$B40,'SAISIE '!T:T,1)+COUNTIFS('SAISIE '!$I:$I,'SYNTHESE NB EVAL'!$B40,'SAISIE '!T:T,2)+COUNTIFS('SAISIE '!$I:$I,'SYNTHESE NB EVAL'!$B40,'SAISIE '!T:T,3)+COUNTIFS('SAISIE '!$I:$I,'SYNTHESE NB EVAL'!$B40,'SAISIE '!T:T,4)</f>
        <v>0</v>
      </c>
      <c r="O40" s="68">
        <f>COUNTIFS('SAISIE '!$I:$I,'SYNTHESE NB EVAL'!$B40,'SAISIE '!U:U,1)+COUNTIFS('SAISIE '!$I:$I,'SYNTHESE NB EVAL'!$B40,'SAISIE '!U:U,2)+COUNTIFS('SAISIE '!$I:$I,'SYNTHESE NB EVAL'!$B40,'SAISIE '!U:U,3)+COUNTIFS('SAISIE '!$I:$I,'SYNTHESE NB EVAL'!$B40,'SAISIE '!U:U,4)</f>
        <v>0</v>
      </c>
      <c r="P40" s="68">
        <f>COUNTIFS('SAISIE '!$I:$I,'SYNTHESE NB EVAL'!$B40,'SAISIE '!V:V,1)+COUNTIFS('SAISIE '!$I:$I,'SYNTHESE NB EVAL'!$B40,'SAISIE '!V:V,2)+COUNTIFS('SAISIE '!$I:$I,'SYNTHESE NB EVAL'!$B40,'SAISIE '!V:V,3)+COUNTIFS('SAISIE '!$I:$I,'SYNTHESE NB EVAL'!$B40,'SAISIE '!V:V,4)</f>
        <v>0</v>
      </c>
      <c r="Q40" s="68">
        <f>COUNTIFS('SAISIE '!$I:$I,'SYNTHESE NB EVAL'!$B40,'SAISIE '!W:W,1)+COUNTIFS('SAISIE '!$I:$I,'SYNTHESE NB EVAL'!$B40,'SAISIE '!W:W,2)+COUNTIFS('SAISIE '!$I:$I,'SYNTHESE NB EVAL'!$B40,'SAISIE '!W:W,3)+COUNTIFS('SAISIE '!$I:$I,'SYNTHESE NB EVAL'!$B40,'SAISIE '!W:W,4)</f>
        <v>0</v>
      </c>
      <c r="R40" s="68">
        <f>COUNTIFS('SAISIE '!$I:$I,'SYNTHESE NB EVAL'!$B40,'SAISIE '!X:X,1)+COUNTIFS('SAISIE '!$I:$I,'SYNTHESE NB EVAL'!$B40,'SAISIE '!X:X,2)+COUNTIFS('SAISIE '!$I:$I,'SYNTHESE NB EVAL'!$B40,'SAISIE '!X:X,3)+COUNTIFS('SAISIE '!$I:$I,'SYNTHESE NB EVAL'!$B40,'SAISIE '!X:X,4)</f>
        <v>0</v>
      </c>
      <c r="S40" s="68">
        <f>COUNTIFS('SAISIE '!$I:$I,'SYNTHESE NB EVAL'!$B40,'SAISIE '!Y:Y,1)+COUNTIFS('SAISIE '!$I:$I,'SYNTHESE NB EVAL'!$B40,'SAISIE '!Y:Y,2)+COUNTIFS('SAISIE '!$I:$I,'SYNTHESE NB EVAL'!$B40,'SAISIE '!Y:Y,3)+COUNTIFS('SAISIE '!$I:$I,'SYNTHESE NB EVAL'!$B40,'SAISIE '!Y:Y,4)</f>
        <v>0</v>
      </c>
      <c r="T40" s="68">
        <f>COUNTIFS('SAISIE '!$I:$I,'SYNTHESE NB EVAL'!$B40,'SAISIE '!Z:Z,1)+COUNTIFS('SAISIE '!$I:$I,'SYNTHESE NB EVAL'!$B40,'SAISIE '!Z:Z,2)+COUNTIFS('SAISIE '!$I:$I,'SYNTHESE NB EVAL'!$B40,'SAISIE '!Z:Z,3)+COUNTIFS('SAISIE '!$I:$I,'SYNTHESE NB EVAL'!$B40,'SAISIE '!Z:Z,4)</f>
        <v>0</v>
      </c>
      <c r="U40" s="68">
        <f>COUNTIFS('SAISIE '!$I:$I,'SYNTHESE NB EVAL'!$B40,'SAISIE '!AA:AA,1)+COUNTIFS('SAISIE '!$I:$I,'SYNTHESE NB EVAL'!$B40,'SAISIE '!AA:AA,2)+COUNTIFS('SAISIE '!$I:$I,'SYNTHESE NB EVAL'!$B40,'SAISIE '!AA:AA,3)+COUNTIFS('SAISIE '!$I:$I,'SYNTHESE NB EVAL'!$B40,'SAISIE '!AA:AA,4)</f>
        <v>0</v>
      </c>
      <c r="V40" s="68">
        <f>COUNTIFS('SAISIE '!$I:$I,'SYNTHESE NB EVAL'!$B40,'SAISIE '!AB:AB,1)+COUNTIFS('SAISIE '!$I:$I,'SYNTHESE NB EVAL'!$B40,'SAISIE '!AB:AB,2)+COUNTIFS('SAISIE '!$I:$I,'SYNTHESE NB EVAL'!$B40,'SAISIE '!AB:AB,3)+COUNTIFS('SAISIE '!$I:$I,'SYNTHESE NB EVAL'!$B40,'SAISIE '!AB:AB,4)</f>
        <v>0</v>
      </c>
      <c r="W40" s="68">
        <f>COUNTIFS('SAISIE '!$I:$I,'SYNTHESE NB EVAL'!$B40,'SAISIE '!AC:AC,1)+COUNTIFS('SAISIE '!$I:$I,'SYNTHESE NB EVAL'!$B40,'SAISIE '!AC:AC,2)+COUNTIFS('SAISIE '!$I:$I,'SYNTHESE NB EVAL'!$B40,'SAISIE '!AC:AC,3)+COUNTIFS('SAISIE '!$I:$I,'SYNTHESE NB EVAL'!$B40,'SAISIE '!AC:AC,4)</f>
        <v>0</v>
      </c>
      <c r="X40" s="68">
        <f>COUNTIFS('SAISIE '!$I:$I,'SYNTHESE NB EVAL'!$B40,'SAISIE '!AD:AD,1)+COUNTIFS('SAISIE '!$I:$I,'SYNTHESE NB EVAL'!$B40,'SAISIE '!AD:AD,2)+COUNTIFS('SAISIE '!$I:$I,'SYNTHESE NB EVAL'!$B40,'SAISIE '!AD:AD,3)+COUNTIFS('SAISIE '!$I:$I,'SYNTHESE NB EVAL'!$B40,'SAISIE '!AD:AD,4)</f>
        <v>0</v>
      </c>
      <c r="Y40" s="68">
        <f>COUNTIFS('SAISIE '!$I:$I,'SYNTHESE NB EVAL'!$B40,'SAISIE '!AE:AE,1)+COUNTIFS('SAISIE '!$I:$I,'SYNTHESE NB EVAL'!$B40,'SAISIE '!AE:AE,2)+COUNTIFS('SAISIE '!$I:$I,'SYNTHESE NB EVAL'!$B40,'SAISIE '!AE:AE,3)+COUNTIFS('SAISIE '!$I:$I,'SYNTHESE NB EVAL'!$B40,'SAISIE '!AE:AE,4)</f>
        <v>0</v>
      </c>
      <c r="Z40" s="68">
        <f>COUNTIFS('SAISIE '!$I:$I,'SYNTHESE NB EVAL'!$B40,'SAISIE '!AF:AF,1)+COUNTIFS('SAISIE '!$I:$I,'SYNTHESE NB EVAL'!$B40,'SAISIE '!AF:AF,2)+COUNTIFS('SAISIE '!$I:$I,'SYNTHESE NB EVAL'!$B40,'SAISIE '!AF:AF,3)+COUNTIFS('SAISIE '!$I:$I,'SYNTHESE NB EVAL'!$B40,'SAISIE '!AF:AF,4)</f>
        <v>0</v>
      </c>
      <c r="AA40" s="68">
        <f>COUNTIFS('SAISIE '!$I:$I,'SYNTHESE NB EVAL'!$B40,'SAISIE '!AG:AG,1)+COUNTIFS('SAISIE '!$I:$I,'SYNTHESE NB EVAL'!$B40,'SAISIE '!AG:AG,2)+COUNTIFS('SAISIE '!$I:$I,'SYNTHESE NB EVAL'!$B40,'SAISIE '!AG:AG,3)+COUNTIFS('SAISIE '!$I:$I,'SYNTHESE NB EVAL'!$B40,'SAISIE '!AG:AG,4)</f>
        <v>0</v>
      </c>
      <c r="AB40" s="68">
        <f>COUNTIFS('SAISIE '!$I:$I,'SYNTHESE NB EVAL'!$B40,'SAISIE '!AH:AH,1)+COUNTIFS('SAISIE '!$I:$I,'SYNTHESE NB EVAL'!$B40,'SAISIE '!AH:AH,2)+COUNTIFS('SAISIE '!$I:$I,'SYNTHESE NB EVAL'!$B40,'SAISIE '!AH:AH,3)+COUNTIFS('SAISIE '!$I:$I,'SYNTHESE NB EVAL'!$B40,'SAISIE '!AH:AH,4)</f>
        <v>0</v>
      </c>
      <c r="AC40" s="68">
        <f>COUNTIFS('SAISIE '!$I:$I,'SYNTHESE NB EVAL'!$B40,'SAISIE '!AI:AI,1)+COUNTIFS('SAISIE '!$I:$I,'SYNTHESE NB EVAL'!$B40,'SAISIE '!AI:AI,2)+COUNTIFS('SAISIE '!$I:$I,'SYNTHESE NB EVAL'!$B40,'SAISIE '!AI:AI,3)+COUNTIFS('SAISIE '!$I:$I,'SYNTHESE NB EVAL'!$B40,'SAISIE '!AI:AI,4)</f>
        <v>0</v>
      </c>
      <c r="AD40" s="68">
        <f>COUNTIFS('SAISIE '!$I:$I,'SYNTHESE NB EVAL'!$B40,'SAISIE '!AJ:AJ,1)+COUNTIFS('SAISIE '!$I:$I,'SYNTHESE NB EVAL'!$B40,'SAISIE '!AJ:AJ,2)+COUNTIFS('SAISIE '!$I:$I,'SYNTHESE NB EVAL'!$B40,'SAISIE '!AJ:AJ,3)+COUNTIFS('SAISIE '!$I:$I,'SYNTHESE NB EVAL'!$B40,'SAISIE '!AJ:AJ,4)</f>
        <v>0</v>
      </c>
      <c r="AE40" s="68">
        <f>COUNTIFS('SAISIE '!$I:$I,'SYNTHESE NB EVAL'!$B40,'SAISIE '!AK:AK,1)+COUNTIFS('SAISIE '!$I:$I,'SYNTHESE NB EVAL'!$B40,'SAISIE '!AK:AK,2)+COUNTIFS('SAISIE '!$I:$I,'SYNTHESE NB EVAL'!$B40,'SAISIE '!AK:AK,3)+COUNTIFS('SAISIE '!$I:$I,'SYNTHESE NB EVAL'!$B40,'SAISIE '!AK:AK,4)</f>
        <v>0</v>
      </c>
      <c r="AF40" s="68">
        <f>COUNTIFS('SAISIE '!$I:$I,'SYNTHESE NB EVAL'!$B40,'SAISIE '!AL:AL,1)+COUNTIFS('SAISIE '!$I:$I,'SYNTHESE NB EVAL'!$B40,'SAISIE '!AL:AL,2)+COUNTIFS('SAISIE '!$I:$I,'SYNTHESE NB EVAL'!$B40,'SAISIE '!AL:AL,3)+COUNTIFS('SAISIE '!$I:$I,'SYNTHESE NB EVAL'!$B40,'SAISIE '!AL:AL,4)</f>
        <v>0</v>
      </c>
      <c r="AG40" s="68">
        <f>COUNTIFS('SAISIE '!$I:$I,'SYNTHESE NB EVAL'!$B40,'SAISIE '!AM:AM,1)+COUNTIFS('SAISIE '!$I:$I,'SYNTHESE NB EVAL'!$B40,'SAISIE '!AM:AM,2)+COUNTIFS('SAISIE '!$I:$I,'SYNTHESE NB EVAL'!$B40,'SAISIE '!AM:AM,3)+COUNTIFS('SAISIE '!$I:$I,'SYNTHESE NB EVAL'!$B40,'SAISIE '!AM:AM,4)</f>
        <v>0</v>
      </c>
      <c r="AH40" s="68">
        <f>COUNTIFS('SAISIE '!$I:$I,'SYNTHESE NB EVAL'!$B40,'SAISIE '!AN:AN,1)+COUNTIFS('SAISIE '!$I:$I,'SYNTHESE NB EVAL'!$B40,'SAISIE '!AN:AN,2)+COUNTIFS('SAISIE '!$I:$I,'SYNTHESE NB EVAL'!$B40,'SAISIE '!AN:AN,3)+COUNTIFS('SAISIE '!$I:$I,'SYNTHESE NB EVAL'!$B40,'SAISIE '!AN:AN,4)</f>
        <v>0</v>
      </c>
      <c r="AI40" s="68">
        <f>COUNTIFS('SAISIE '!$I:$I,'SYNTHESE NB EVAL'!$B40,'SAISIE '!AO:AO,1)+COUNTIFS('SAISIE '!$I:$I,'SYNTHESE NB EVAL'!$B40,'SAISIE '!AO:AO,2)+COUNTIFS('SAISIE '!$I:$I,'SYNTHESE NB EVAL'!$B40,'SAISIE '!AO:AO,3)+COUNTIFS('SAISIE '!$I:$I,'SYNTHESE NB EVAL'!$B40,'SAISIE '!AO:AO,4)</f>
        <v>0</v>
      </c>
      <c r="AJ40" s="68">
        <f>COUNTIFS('SAISIE '!$I:$I,'SYNTHESE NB EVAL'!$B40,'SAISIE '!AP:AP,1)+COUNTIFS('SAISIE '!$I:$I,'SYNTHESE NB EVAL'!$B40,'SAISIE '!AP:AP,2)+COUNTIFS('SAISIE '!$I:$I,'SYNTHESE NB EVAL'!$B40,'SAISIE '!AP:AP,3)+COUNTIFS('SAISIE '!$I:$I,'SYNTHESE NB EVAL'!$B40,'SAISIE '!AP:AP,4)</f>
        <v>0</v>
      </c>
      <c r="AK40" s="68">
        <f>COUNTIFS('SAISIE '!$I:$I,'SYNTHESE NB EVAL'!$B40,'SAISIE '!AQ:AQ,1)+COUNTIFS('SAISIE '!$I:$I,'SYNTHESE NB EVAL'!$B40,'SAISIE '!AQ:AQ,2)+COUNTIFS('SAISIE '!$I:$I,'SYNTHESE NB EVAL'!$B40,'SAISIE '!AQ:AQ,3)+COUNTIFS('SAISIE '!$I:$I,'SYNTHESE NB EVAL'!$B40,'SAISIE '!AQ:AQ,4)</f>
        <v>0</v>
      </c>
      <c r="AL40" s="68">
        <f>COUNTIFS('SAISIE '!$I:$I,'SYNTHESE NB EVAL'!$B40,'SAISIE '!AR:AR,1)+COUNTIFS('SAISIE '!$I:$I,'SYNTHESE NB EVAL'!$B40,'SAISIE '!AR:AR,2)+COUNTIFS('SAISIE '!$I:$I,'SYNTHESE NB EVAL'!$B40,'SAISIE '!AR:AR,3)+COUNTIFS('SAISIE '!$I:$I,'SYNTHESE NB EVAL'!$B40,'SAISIE '!AR:AR,4)</f>
        <v>0</v>
      </c>
      <c r="AM40" s="68">
        <f>COUNTIFS('SAISIE '!$I:$I,'SYNTHESE NB EVAL'!$B40,'SAISIE '!AS:AS,1)+COUNTIFS('SAISIE '!$I:$I,'SYNTHESE NB EVAL'!$B40,'SAISIE '!AS:AS,2)+COUNTIFS('SAISIE '!$I:$I,'SYNTHESE NB EVAL'!$B40,'SAISIE '!AS:AS,3)+COUNTIFS('SAISIE '!$I:$I,'SYNTHESE NB EVAL'!$B40,'SAISIE '!AS:AS,4)</f>
        <v>0</v>
      </c>
      <c r="AN40" s="68">
        <f>COUNTIFS('SAISIE '!$I:$I,'SYNTHESE NB EVAL'!$B40,'SAISIE '!AT:AT,1)+COUNTIFS('SAISIE '!$I:$I,'SYNTHESE NB EVAL'!$B40,'SAISIE '!AT:AT,2)+COUNTIFS('SAISIE '!$I:$I,'SYNTHESE NB EVAL'!$B40,'SAISIE '!AT:AT,3)+COUNTIFS('SAISIE '!$I:$I,'SYNTHESE NB EVAL'!$B40,'SAISIE '!AT:AT,4)</f>
        <v>0</v>
      </c>
      <c r="AO40" s="68">
        <f>COUNTIFS('SAISIE '!$I:$I,'SYNTHESE NB EVAL'!$B40,'SAISIE '!AU:AU,1)+COUNTIFS('SAISIE '!$I:$I,'SYNTHESE NB EVAL'!$B40,'SAISIE '!AU:AU,2)+COUNTIFS('SAISIE '!$I:$I,'SYNTHESE NB EVAL'!$B40,'SAISIE '!AU:AU,3)+COUNTIFS('SAISIE '!$I:$I,'SYNTHESE NB EVAL'!$B40,'SAISIE '!AU:AU,4)</f>
        <v>0</v>
      </c>
      <c r="AP40" s="68">
        <f>COUNTIFS('SAISIE '!$I:$I,'SYNTHESE NB EVAL'!$B40,'SAISIE '!AV:AV,1)+COUNTIFS('SAISIE '!$I:$I,'SYNTHESE NB EVAL'!$B40,'SAISIE '!AV:AV,2)+COUNTIFS('SAISIE '!$I:$I,'SYNTHESE NB EVAL'!$B40,'SAISIE '!AV:AV,3)+COUNTIFS('SAISIE '!$I:$I,'SYNTHESE NB EVAL'!$B40,'SAISIE '!AV:AV,4)</f>
        <v>0</v>
      </c>
      <c r="AQ40" s="68">
        <f>COUNTIFS('SAISIE '!$I:$I,'SYNTHESE NB EVAL'!$B40,'SAISIE '!AW:AW,1)+COUNTIFS('SAISIE '!$I:$I,'SYNTHESE NB EVAL'!$B40,'SAISIE '!AW:AW,2)+COUNTIFS('SAISIE '!$I:$I,'SYNTHESE NB EVAL'!$B40,'SAISIE '!AW:AW,3)+COUNTIFS('SAISIE '!$I:$I,'SYNTHESE NB EVAL'!$B40,'SAISIE '!AW:AW,4)</f>
        <v>0</v>
      </c>
      <c r="AR40" s="20" t="str">
        <f t="shared" si="1"/>
        <v/>
      </c>
    </row>
  </sheetData>
  <mergeCells count="9">
    <mergeCell ref="B35:AQ35"/>
    <mergeCell ref="B9:AQ9"/>
    <mergeCell ref="B13:AQ13"/>
    <mergeCell ref="B18:AQ18"/>
    <mergeCell ref="A1:AQ1"/>
    <mergeCell ref="D3:AQ3"/>
    <mergeCell ref="B5:AQ5"/>
    <mergeCell ref="B22:AQ22"/>
    <mergeCell ref="B28:AQ28"/>
  </mergeCells>
  <conditionalFormatting sqref="B6:AQ40">
    <cfRule type="cellIs" dxfId="163" priority="2" operator="equal">
      <formula>0</formula>
    </cfRule>
    <cfRule type="notContainsBlanks" dxfId="162" priority="3">
      <formula>LEN(TRIM(B6))&gt;0</formula>
    </cfRule>
  </conditionalFormatting>
  <conditionalFormatting sqref="D4:AQ4">
    <cfRule type="notContainsBlanks" dxfId="161" priority="1">
      <formula>LEN(TRIM(D4))&gt;0</formula>
    </cfRule>
  </conditionalFormatting>
  <conditionalFormatting sqref="D6:AQ6">
    <cfRule type="cellIs" dxfId="160" priority="34" operator="equal">
      <formula>$C$6</formula>
    </cfRule>
  </conditionalFormatting>
  <conditionalFormatting sqref="D7:AQ7">
    <cfRule type="cellIs" dxfId="159" priority="10" operator="equal">
      <formula>$C$7</formula>
    </cfRule>
  </conditionalFormatting>
  <conditionalFormatting sqref="D10:AQ10">
    <cfRule type="cellIs" dxfId="158" priority="48" operator="equal">
      <formula>$C$10</formula>
    </cfRule>
  </conditionalFormatting>
  <conditionalFormatting sqref="D11:AQ11">
    <cfRule type="cellIs" dxfId="157" priority="18" operator="equal">
      <formula>$C$11</formula>
    </cfRule>
  </conditionalFormatting>
  <conditionalFormatting sqref="D14:AQ14">
    <cfRule type="cellIs" dxfId="156" priority="33" operator="equal">
      <formula>$C$14</formula>
    </cfRule>
  </conditionalFormatting>
  <conditionalFormatting sqref="D15:AQ15">
    <cfRule type="cellIs" dxfId="155" priority="42" operator="equal">
      <formula>$C$15</formula>
    </cfRule>
  </conditionalFormatting>
  <conditionalFormatting sqref="D17:AQ17">
    <cfRule type="cellIs" dxfId="154" priority="41" operator="equal">
      <formula>$C$17</formula>
    </cfRule>
  </conditionalFormatting>
  <conditionalFormatting sqref="D19:AQ19">
    <cfRule type="cellIs" dxfId="153" priority="39" operator="equal">
      <formula>$C$19</formula>
    </cfRule>
  </conditionalFormatting>
  <conditionalFormatting sqref="D20:AQ20">
    <cfRule type="cellIs" dxfId="152" priority="38" operator="equal">
      <formula>$C$20</formula>
    </cfRule>
  </conditionalFormatting>
  <conditionalFormatting sqref="D23:AQ23">
    <cfRule type="cellIs" dxfId="151" priority="37" operator="equal">
      <formula>$C$23</formula>
    </cfRule>
  </conditionalFormatting>
  <conditionalFormatting sqref="D24:AQ24">
    <cfRule type="cellIs" dxfId="150" priority="36" operator="equal">
      <formula>$C$24</formula>
    </cfRule>
  </conditionalFormatting>
  <conditionalFormatting sqref="D25:AQ26">
    <cfRule type="cellIs" dxfId="149" priority="35" operator="equal">
      <formula>$C$26</formula>
    </cfRule>
  </conditionalFormatting>
  <conditionalFormatting sqref="D29:AQ29">
    <cfRule type="cellIs" dxfId="148" priority="29" operator="equal">
      <formula>$C$29</formula>
    </cfRule>
  </conditionalFormatting>
  <conditionalFormatting sqref="D30:AQ30">
    <cfRule type="cellIs" dxfId="147" priority="28" operator="equal">
      <formula>$C$30</formula>
    </cfRule>
  </conditionalFormatting>
  <conditionalFormatting sqref="D31:AQ31">
    <cfRule type="cellIs" dxfId="146" priority="27" operator="equal">
      <formula>$C$31</formula>
    </cfRule>
  </conditionalFormatting>
  <conditionalFormatting sqref="D32:AQ32">
    <cfRule type="cellIs" dxfId="145" priority="23" operator="equal">
      <formula>$C$32</formula>
    </cfRule>
  </conditionalFormatting>
  <conditionalFormatting sqref="D33:AQ33">
    <cfRule type="cellIs" dxfId="144" priority="8" operator="equal">
      <formula>$C$33</formula>
    </cfRule>
  </conditionalFormatting>
  <conditionalFormatting sqref="D36:AQ36">
    <cfRule type="cellIs" dxfId="143" priority="17" operator="equal">
      <formula>$C$36</formula>
    </cfRule>
  </conditionalFormatting>
  <conditionalFormatting sqref="D37:AQ37">
    <cfRule type="cellIs" dxfId="142" priority="7" operator="equal">
      <formula>$C$37</formula>
    </cfRule>
  </conditionalFormatting>
  <conditionalFormatting sqref="D38:AQ38">
    <cfRule type="cellIs" dxfId="141" priority="6" operator="equal">
      <formula>$C$38</formula>
    </cfRule>
  </conditionalFormatting>
  <conditionalFormatting sqref="D39:AQ39">
    <cfRule type="cellIs" dxfId="140" priority="5" operator="equal">
      <formula>$C$39</formula>
    </cfRule>
  </conditionalFormatting>
  <conditionalFormatting sqref="D40:AQ40">
    <cfRule type="cellIs" dxfId="139" priority="4" operator="equal">
      <formula>$C$40</formula>
    </cfRule>
  </conditionalFormatting>
  <hyperlinks>
    <hyperlink ref="A4" location="'ACCUEIL'!A1" display="ACCUEIL" xr:uid="{942B5A7C-747B-4023-B03D-6E0AA8A7C902}"/>
  </hyperlink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07CEB-9561-46AE-9D0E-A5843B3195A9}">
  <dimension ref="A1:AQ38"/>
  <sheetViews>
    <sheetView workbookViewId="0">
      <selection activeCell="B2" sqref="B2"/>
    </sheetView>
  </sheetViews>
  <sheetFormatPr baseColWidth="10" defaultColWidth="11" defaultRowHeight="15.75" outlineLevelRow="1"/>
  <cols>
    <col min="1" max="1" width="5.875" customWidth="1"/>
    <col min="2" max="2" width="66" customWidth="1"/>
    <col min="3" max="3" width="11" style="16"/>
    <col min="4" max="43" width="8" customWidth="1"/>
  </cols>
  <sheetData>
    <row r="1" spans="1:43" ht="36">
      <c r="A1" s="219" t="s">
        <v>96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</row>
    <row r="2" spans="1:43" ht="106.5" customHeight="1">
      <c r="B2" s="75" t="s">
        <v>23</v>
      </c>
      <c r="C2" s="16" t="s">
        <v>107</v>
      </c>
      <c r="D2" s="109" t="str">
        <f>Tableau24[[#Headers],[ÉLÈVE 1]]</f>
        <v>ÉLÈVE 1</v>
      </c>
      <c r="E2" s="109" t="str">
        <f>Tableau24[[#Headers],[ÉLÈVE 2]]</f>
        <v>ÉLÈVE 2</v>
      </c>
      <c r="F2" s="109" t="str">
        <f>Tableau24[[#Headers],[ÉLÈVE 3]]</f>
        <v>ÉLÈVE 3</v>
      </c>
      <c r="G2" s="109" t="str">
        <f>Tableau24[[#Headers],[ÉLÈVE 4]]</f>
        <v>ÉLÈVE 4</v>
      </c>
      <c r="H2" s="109" t="str">
        <f>Tableau24[[#Headers],[ÉLÈVE 5]]</f>
        <v>ÉLÈVE 5</v>
      </c>
      <c r="I2" s="109" t="str">
        <f>Tableau24[[#Headers],[ÉLÈVE 6]]</f>
        <v>ÉLÈVE 6</v>
      </c>
      <c r="J2" s="109" t="str">
        <f>Tableau24[[#Headers],[ÉLÈVE 7]]</f>
        <v>ÉLÈVE 7</v>
      </c>
      <c r="K2" s="109" t="str">
        <f>Tableau24[[#Headers],[ÉLÈVE 8]]</f>
        <v>ÉLÈVE 8</v>
      </c>
      <c r="L2" s="109" t="str">
        <f>Tableau24[[#Headers],[ÉLÈVE 9]]</f>
        <v>ÉLÈVE 9</v>
      </c>
      <c r="M2" s="109" t="str">
        <f>Tableau24[[#Headers],[ÉLÈVE 10]]</f>
        <v>ÉLÈVE 10</v>
      </c>
      <c r="N2" s="109" t="str">
        <f>Tableau24[[#Headers],[ÉLÈVE 11]]</f>
        <v>ÉLÈVE 11</v>
      </c>
      <c r="O2" s="109" t="str">
        <f>Tableau24[[#Headers],[ÉLÈVE 12]]</f>
        <v>ÉLÈVE 12</v>
      </c>
      <c r="P2" s="109" t="str">
        <f>Tableau24[[#Headers],[ÉLÈVE 13]]</f>
        <v>ÉLÈVE 13</v>
      </c>
      <c r="Q2" s="109" t="str">
        <f>Tableau24[[#Headers],[ÉLÈVE 14]]</f>
        <v>ÉLÈVE 14</v>
      </c>
      <c r="R2" s="109" t="str">
        <f>Tableau24[[#Headers],[ÉLÈVE 15]]</f>
        <v>ÉLÈVE 15</v>
      </c>
      <c r="S2" s="109" t="str">
        <f>Tableau24[[#Headers],[ÉLÈVE 16]]</f>
        <v>ÉLÈVE 16</v>
      </c>
      <c r="T2" s="109" t="str">
        <f>Tableau24[[#Headers],[ÉLÈVE 17]]</f>
        <v>ÉLÈVE 17</v>
      </c>
      <c r="U2" s="18" t="str">
        <f>Tableau24[[#Headers],[ÉLÈVE 18]]</f>
        <v>ÉLÈVE 18</v>
      </c>
      <c r="V2" s="18" t="str">
        <f>Tableau24[[#Headers],[ÉLÈVE 19]]</f>
        <v>ÉLÈVE 19</v>
      </c>
      <c r="W2" s="18" t="str">
        <f>Tableau24[[#Headers],[ÉLÈVE 20]]</f>
        <v>ÉLÈVE 20</v>
      </c>
      <c r="X2" s="18" t="str">
        <f>Tableau24[[#Headers],[ÉLÈVE 21]]</f>
        <v>ÉLÈVE 21</v>
      </c>
      <c r="Y2" s="18" t="str">
        <f>Tableau24[[#Headers],[ÉLÈVE 22]]</f>
        <v>ÉLÈVE 22</v>
      </c>
      <c r="Z2" s="18" t="str">
        <f>Tableau24[[#Headers],[ÉLÈVE 23]]</f>
        <v>ÉLÈVE 23</v>
      </c>
      <c r="AA2" s="18" t="str">
        <f>Tableau24[[#Headers],[ÉLÈVE 24]]</f>
        <v>ÉLÈVE 24</v>
      </c>
      <c r="AB2" s="18" t="str">
        <f>Tableau24[[#Headers],[ÉLÈVE 25]]</f>
        <v>ÉLÈVE 25</v>
      </c>
      <c r="AC2" s="18" t="str">
        <f>Tableau24[[#Headers],[ÉLÈVE 26]]</f>
        <v>ÉLÈVE 26</v>
      </c>
      <c r="AD2" s="18" t="str">
        <f>Tableau24[[#Headers],[ÉLÈVE 27]]</f>
        <v>ÉLÈVE 27</v>
      </c>
      <c r="AE2" s="18" t="str">
        <f>Tableau24[[#Headers],[ÉLÈVE 28]]</f>
        <v>ÉLÈVE 28</v>
      </c>
      <c r="AF2" s="18" t="str">
        <f>Tableau24[[#Headers],[ÉLÈVE 29]]</f>
        <v>ÉLÈVE 29</v>
      </c>
      <c r="AG2" s="18" t="str">
        <f>Tableau24[[#Headers],[ÉLÈVE 30]]</f>
        <v>ÉLÈVE 30</v>
      </c>
      <c r="AH2" s="18" t="str">
        <f>Tableau24[[#Headers],[ÉLÈVE 31]]</f>
        <v>ÉLÈVE 31</v>
      </c>
      <c r="AI2" s="18" t="str">
        <f>Tableau24[[#Headers],[ÉLÈVE 32]]</f>
        <v>ÉLÈVE 32</v>
      </c>
      <c r="AJ2" s="18" t="str">
        <f>Tableau24[[#Headers],[ÉLÈVE 33]]</f>
        <v>ÉLÈVE 33</v>
      </c>
      <c r="AK2" s="18" t="str">
        <f>Tableau24[[#Headers],[ÉLÈVE 34]]</f>
        <v>ÉLÈVE 34</v>
      </c>
      <c r="AL2" s="18" t="str">
        <f>Tableau24[[#Headers],[ÉLÈVE 35]]</f>
        <v>ÉLÈVE 35</v>
      </c>
      <c r="AM2" s="18" t="str">
        <f>Tableau24[[#Headers],[ÉLÈVE 36]]</f>
        <v>ÉLÈVE 36</v>
      </c>
      <c r="AN2" s="18" t="str">
        <f>Tableau24[[#Headers],[ÉLÈVE 37]]</f>
        <v>ÉLÈVE 37</v>
      </c>
      <c r="AO2" s="18" t="str">
        <f>Tableau24[[#Headers],[ÉLÈVE 38]]</f>
        <v>ÉLÈVE 38</v>
      </c>
      <c r="AP2" s="18" t="str">
        <f>Tableau24[[#Headers],[ÉLÈVE 39]]</f>
        <v>ÉLÈVE 39</v>
      </c>
      <c r="AQ2" s="18" t="str">
        <f>Tableau24[[#Headers],[ÉLÈVE 40]]</f>
        <v>ÉLÈVE 40</v>
      </c>
    </row>
    <row r="3" spans="1:43" ht="35.25" customHeight="1">
      <c r="A3" s="232"/>
      <c r="B3" s="77" t="s">
        <v>99</v>
      </c>
      <c r="C3" s="78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</row>
    <row r="4" spans="1:43" ht="35.25" customHeight="1" outlineLevel="1">
      <c r="A4" s="232"/>
      <c r="B4" s="67" t="s">
        <v>68</v>
      </c>
      <c r="C4" s="68">
        <f>'SYNTHESE NB EVAL'!C6</f>
        <v>0</v>
      </c>
      <c r="D4" s="120">
        <f>IFERROR(SUMIF(NOTES!$H:$H,SYNTHESE!$B4,NOTES!I:I)/SUMIF(NOTES!$H:$H,SYNTHESE!$B4,NOTES!$AW:$AW),0)</f>
        <v>0</v>
      </c>
      <c r="E4" s="120">
        <f>IFERROR(SUMIF(NOTES!$H:$H,SYNTHESE!$B4,NOTES!J:J)/SUMIF(NOTES!$H:$H,SYNTHESE!$B4,NOTES!$AW:$AW),0)</f>
        <v>0</v>
      </c>
      <c r="F4" s="120">
        <f>IFERROR(SUMIF(NOTES!$H:$H,SYNTHESE!$B4,NOTES!K:K)/SUMIF(NOTES!$H:$H,SYNTHESE!$B4,NOTES!$AW:$AW),0)</f>
        <v>0</v>
      </c>
      <c r="G4" s="120">
        <f>IFERROR(SUMIF(NOTES!$H:$H,SYNTHESE!$B4,NOTES!L:L)/SUMIF(NOTES!$H:$H,SYNTHESE!$B4,NOTES!$AW:$AW),0)</f>
        <v>0</v>
      </c>
      <c r="H4" s="120">
        <f>IFERROR(SUMIF(NOTES!$H:$H,SYNTHESE!$B4,NOTES!M:M)/SUMIF(NOTES!$H:$H,SYNTHESE!$B4,NOTES!$AW:$AW),0)</f>
        <v>0</v>
      </c>
      <c r="I4" s="120">
        <f>IFERROR(SUMIF(NOTES!$H:$H,SYNTHESE!$B4,NOTES!N:N)/SUMIF(NOTES!$H:$H,SYNTHESE!$B4,NOTES!$AW:$AW),0)</f>
        <v>0</v>
      </c>
      <c r="J4" s="120">
        <f>IFERROR(SUMIF(NOTES!$H:$H,SYNTHESE!$B4,NOTES!O:O)/SUMIF(NOTES!$H:$H,SYNTHESE!$B4,NOTES!$AW:$AW),0)</f>
        <v>0</v>
      </c>
      <c r="K4" s="120">
        <f>IFERROR(SUMIF(NOTES!$H:$H,SYNTHESE!$B4,NOTES!P:P)/SUMIF(NOTES!$H:$H,SYNTHESE!$B4,NOTES!$AW:$AW),0)</f>
        <v>0</v>
      </c>
      <c r="L4" s="120">
        <f>IFERROR(SUMIF(NOTES!$H:$H,SYNTHESE!$B4,NOTES!Q:Q)/SUMIF(NOTES!$H:$H,SYNTHESE!$B4,NOTES!$AW:$AW),0)</f>
        <v>0</v>
      </c>
      <c r="M4" s="120">
        <f>IFERROR(SUMIF(NOTES!$H:$H,SYNTHESE!$B4,NOTES!R:R)/SUMIF(NOTES!$H:$H,SYNTHESE!$B4,NOTES!$AW:$AW),0)</f>
        <v>0</v>
      </c>
      <c r="N4" s="120">
        <f>IFERROR(SUMIF(NOTES!$H:$H,SYNTHESE!$B4,NOTES!S:S)/SUMIF(NOTES!$H:$H,SYNTHESE!$B4,NOTES!$AW:$AW),0)</f>
        <v>0</v>
      </c>
      <c r="O4" s="120">
        <f>IFERROR(SUMIF(NOTES!$H:$H,SYNTHESE!$B4,NOTES!T:T)/SUMIF(NOTES!$H:$H,SYNTHESE!$B4,NOTES!$AW:$AW),0)</f>
        <v>0</v>
      </c>
      <c r="P4" s="120">
        <f>IFERROR(SUMIF(NOTES!$H:$H,SYNTHESE!$B4,NOTES!U:U)/SUMIF(NOTES!$H:$H,SYNTHESE!$B4,NOTES!$AW:$AW),0)</f>
        <v>0</v>
      </c>
      <c r="Q4" s="120">
        <f>IFERROR(SUMIF(NOTES!$H:$H,SYNTHESE!$B4,NOTES!V:V)/SUMIF(NOTES!$H:$H,SYNTHESE!$B4,NOTES!$AW:$AW),0)</f>
        <v>0</v>
      </c>
      <c r="R4" s="120">
        <f>IFERROR(SUMIF(NOTES!$H:$H,SYNTHESE!$B4,NOTES!W:W)/SUMIF(NOTES!$H:$H,SYNTHESE!$B4,NOTES!$AW:$AW),0)</f>
        <v>0</v>
      </c>
      <c r="S4" s="120">
        <f>IFERROR(SUMIF(NOTES!$H:$H,SYNTHESE!$B4,NOTES!X:X)/SUMIF(NOTES!$H:$H,SYNTHESE!$B4,NOTES!$AW:$AW),0)</f>
        <v>0</v>
      </c>
      <c r="T4" s="120">
        <f>IFERROR(SUMIF(NOTES!$H:$H,SYNTHESE!$B4,NOTES!Y:Y)/SUMIF(NOTES!$H:$H,SYNTHESE!$B4,NOTES!$AW:$AW),0)</f>
        <v>0</v>
      </c>
      <c r="U4" s="120">
        <f>IFERROR(SUMIF(NOTES!$H:$H,SYNTHESE!$B4,NOTES!Z:Z)/SUMIF(NOTES!$H:$H,SYNTHESE!$B4,NOTES!$AW:$AW),0)</f>
        <v>0</v>
      </c>
      <c r="V4" s="120">
        <f>IFERROR(SUMIF(NOTES!$H:$H,SYNTHESE!$B4,NOTES!AA:AA)/SUMIF(NOTES!$H:$H,SYNTHESE!$B4,NOTES!$AW:$AW),0)</f>
        <v>0</v>
      </c>
      <c r="W4" s="120">
        <f>IFERROR(SUMIF(NOTES!$H:$H,SYNTHESE!$B4,NOTES!AB:AB)/SUMIF(NOTES!$H:$H,SYNTHESE!$B4,NOTES!$AW:$AW),0)</f>
        <v>0</v>
      </c>
      <c r="X4" s="120">
        <f>IFERROR(SUMIF(NOTES!$H:$H,SYNTHESE!$B4,NOTES!AC:AC)/SUMIF(NOTES!$H:$H,SYNTHESE!$B4,NOTES!$AW:$AW),0)</f>
        <v>0</v>
      </c>
      <c r="Y4" s="120">
        <f>IFERROR(SUMIF(NOTES!$H:$H,SYNTHESE!$B4,NOTES!AD:AD)/SUMIF(NOTES!$H:$H,SYNTHESE!$B4,NOTES!$AW:$AW),0)</f>
        <v>0</v>
      </c>
      <c r="Z4" s="120">
        <f>IFERROR(SUMIF(NOTES!$H:$H,SYNTHESE!$B4,NOTES!AE:AE)/SUMIF(NOTES!$H:$H,SYNTHESE!$B4,NOTES!$AW:$AW),0)</f>
        <v>0</v>
      </c>
      <c r="AA4" s="120">
        <f>IFERROR(SUMIF(NOTES!$H:$H,SYNTHESE!$B4,NOTES!AF:AF)/SUMIF(NOTES!$H:$H,SYNTHESE!$B4,NOTES!$AW:$AW),0)</f>
        <v>0</v>
      </c>
      <c r="AB4" s="120">
        <f>IFERROR(SUMIF(NOTES!$H:$H,SYNTHESE!$B4,NOTES!AG:AG)/SUMIF(NOTES!$H:$H,SYNTHESE!$B4,NOTES!$AW:$AW),0)</f>
        <v>0</v>
      </c>
      <c r="AC4" s="120">
        <f>IFERROR(SUMIF(NOTES!$H:$H,SYNTHESE!$B4,NOTES!AH:AH)/SUMIF(NOTES!$H:$H,SYNTHESE!$B4,NOTES!$AW:$AW),0)</f>
        <v>0</v>
      </c>
      <c r="AD4" s="120">
        <f>IFERROR(SUMIF(NOTES!$H:$H,SYNTHESE!$B4,NOTES!AI:AI)/SUMIF(NOTES!$H:$H,SYNTHESE!$B4,NOTES!$AW:$AW),0)</f>
        <v>0</v>
      </c>
      <c r="AE4" s="120">
        <f>IFERROR(SUMIF(NOTES!$H:$H,SYNTHESE!$B4,NOTES!AJ:AJ)/SUMIF(NOTES!$H:$H,SYNTHESE!$B4,NOTES!$AW:$AW),0)</f>
        <v>0</v>
      </c>
      <c r="AF4" s="120">
        <f>IFERROR(SUMIF(NOTES!$H:$H,SYNTHESE!$B4,NOTES!AK:AK)/SUMIF(NOTES!$H:$H,SYNTHESE!$B4,NOTES!$AW:$AW),0)</f>
        <v>0</v>
      </c>
      <c r="AG4" s="120">
        <f>IFERROR(SUMIF(NOTES!$H:$H,SYNTHESE!$B4,NOTES!AL:AL)/SUMIF(NOTES!$H:$H,SYNTHESE!$B4,NOTES!$AW:$AW),0)</f>
        <v>0</v>
      </c>
      <c r="AH4" s="120">
        <f>IFERROR(SUMIF(NOTES!$H:$H,SYNTHESE!$B4,NOTES!AM:AM)/SUMIF(NOTES!$H:$H,SYNTHESE!$B4,NOTES!$AW:$AW),0)</f>
        <v>0</v>
      </c>
      <c r="AI4" s="120">
        <f>IFERROR(SUMIF(NOTES!$H:$H,SYNTHESE!$B4,NOTES!AN:AN)/SUMIF(NOTES!$H:$H,SYNTHESE!$B4,NOTES!$AW:$AW),0)</f>
        <v>0</v>
      </c>
      <c r="AJ4" s="120">
        <f>IFERROR(SUMIF(NOTES!$H:$H,SYNTHESE!$B4,NOTES!AO:AO)/SUMIF(NOTES!$H:$H,SYNTHESE!$B4,NOTES!$AW:$AW),0)</f>
        <v>0</v>
      </c>
      <c r="AK4" s="120">
        <f>IFERROR(SUMIF(NOTES!$H:$H,SYNTHESE!$B4,NOTES!AP:AP)/SUMIF(NOTES!$H:$H,SYNTHESE!$B4,NOTES!$AW:$AW),0)</f>
        <v>0</v>
      </c>
      <c r="AL4" s="120">
        <f>IFERROR(SUMIF(NOTES!$H:$H,SYNTHESE!$B4,NOTES!AQ:AQ)/SUMIF(NOTES!$H:$H,SYNTHESE!$B4,NOTES!$AW:$AW),0)</f>
        <v>0</v>
      </c>
      <c r="AM4" s="120">
        <f>IFERROR(SUMIF(NOTES!$H:$H,SYNTHESE!$B4,NOTES!AR:AR)/SUMIF(NOTES!$H:$H,SYNTHESE!$B4,NOTES!$AW:$AW),0)</f>
        <v>0</v>
      </c>
      <c r="AN4" s="120">
        <f>IFERROR(SUMIF(NOTES!$H:$H,SYNTHESE!$B4,NOTES!AS:AS)/SUMIF(NOTES!$H:$H,SYNTHESE!$B4,NOTES!$AW:$AW),0)</f>
        <v>0</v>
      </c>
      <c r="AO4" s="120">
        <f>IFERROR(SUMIF(NOTES!$H:$H,SYNTHESE!$B4,NOTES!AT:AT)/SUMIF(NOTES!$H:$H,SYNTHESE!$B4,NOTES!$AW:$AW),0)</f>
        <v>0</v>
      </c>
      <c r="AP4" s="120">
        <f>IFERROR(SUMIF(NOTES!$H:$H,SYNTHESE!$B4,NOTES!AU:AU)/SUMIF(NOTES!$H:$H,SYNTHESE!$B4,NOTES!$AW:$AW),0)</f>
        <v>0</v>
      </c>
      <c r="AQ4" s="120">
        <f>IFERROR(SUMIF(NOTES!$H:$H,SYNTHESE!$B4,NOTES!AV:AV)/SUMIF(NOTES!$H:$H,SYNTHESE!$B4,NOTES!$AW:$AW),0)</f>
        <v>0</v>
      </c>
    </row>
    <row r="5" spans="1:43" ht="35.25" customHeight="1" outlineLevel="1">
      <c r="A5" s="232"/>
      <c r="B5" s="67" t="s">
        <v>79</v>
      </c>
      <c r="C5" s="68">
        <f>'SYNTHESE NB EVAL'!C7</f>
        <v>0</v>
      </c>
      <c r="D5" s="120">
        <f>IFERROR(SUMIF(NOTES!$H:$H,SYNTHESE!$B5,NOTES!I:I)/SUMIF(NOTES!$H:$H,SYNTHESE!$B5,NOTES!$AW:$AW),0)</f>
        <v>0</v>
      </c>
      <c r="E5" s="120">
        <f>IFERROR(SUMIF(NOTES!$H:$H,SYNTHESE!$B5,NOTES!J:J)/SUMIF(NOTES!$H:$H,SYNTHESE!$B5,NOTES!$AW:$AW),0)</f>
        <v>0</v>
      </c>
      <c r="F5" s="120">
        <f>IFERROR(SUMIF(NOTES!$H:$H,SYNTHESE!$B5,NOTES!K:K)/SUMIF(NOTES!$H:$H,SYNTHESE!$B5,NOTES!$AW:$AW),0)</f>
        <v>0</v>
      </c>
      <c r="G5" s="120">
        <f>IFERROR(SUMIF(NOTES!$H:$H,SYNTHESE!$B5,NOTES!L:L)/SUMIF(NOTES!$H:$H,SYNTHESE!$B5,NOTES!$AW:$AW),0)</f>
        <v>0</v>
      </c>
      <c r="H5" s="120">
        <f>IFERROR(SUMIF(NOTES!$H:$H,SYNTHESE!$B5,NOTES!M:M)/SUMIF(NOTES!$H:$H,SYNTHESE!$B5,NOTES!$AW:$AW),0)</f>
        <v>0</v>
      </c>
      <c r="I5" s="120">
        <f>IFERROR(SUMIF(NOTES!$H:$H,SYNTHESE!$B5,NOTES!N:N)/SUMIF(NOTES!$H:$H,SYNTHESE!$B5,NOTES!$AW:$AW),0)</f>
        <v>0</v>
      </c>
      <c r="J5" s="120">
        <f>IFERROR(SUMIF(NOTES!$H:$H,SYNTHESE!$B5,NOTES!O:O)/SUMIF(NOTES!$H:$H,SYNTHESE!$B5,NOTES!$AW:$AW),0)</f>
        <v>0</v>
      </c>
      <c r="K5" s="120">
        <f>IFERROR(SUMIF(NOTES!$H:$H,SYNTHESE!$B5,NOTES!P:P)/SUMIF(NOTES!$H:$H,SYNTHESE!$B5,NOTES!$AW:$AW),0)</f>
        <v>0</v>
      </c>
      <c r="L5" s="120">
        <f>IFERROR(SUMIF(NOTES!$H:$H,SYNTHESE!$B5,NOTES!Q:Q)/SUMIF(NOTES!$H:$H,SYNTHESE!$B5,NOTES!$AW:$AW),0)</f>
        <v>0</v>
      </c>
      <c r="M5" s="120">
        <f>IFERROR(SUMIF(NOTES!$H:$H,SYNTHESE!$B5,NOTES!R:R)/SUMIF(NOTES!$H:$H,SYNTHESE!$B5,NOTES!$AW:$AW),0)</f>
        <v>0</v>
      </c>
      <c r="N5" s="120">
        <f>IFERROR(SUMIF(NOTES!$H:$H,SYNTHESE!$B5,NOTES!S:S)/SUMIF(NOTES!$H:$H,SYNTHESE!$B5,NOTES!$AW:$AW),0)</f>
        <v>0</v>
      </c>
      <c r="O5" s="120">
        <f>IFERROR(SUMIF(NOTES!$H:$H,SYNTHESE!$B5,NOTES!T:T)/SUMIF(NOTES!$H:$H,SYNTHESE!$B5,NOTES!$AW:$AW),0)</f>
        <v>0</v>
      </c>
      <c r="P5" s="120">
        <f>IFERROR(SUMIF(NOTES!$H:$H,SYNTHESE!$B5,NOTES!U:U)/SUMIF(NOTES!$H:$H,SYNTHESE!$B5,NOTES!$AW:$AW),0)</f>
        <v>0</v>
      </c>
      <c r="Q5" s="120">
        <f>IFERROR(SUMIF(NOTES!$H:$H,SYNTHESE!$B5,NOTES!V:V)/SUMIF(NOTES!$H:$H,SYNTHESE!$B5,NOTES!$AW:$AW),0)</f>
        <v>0</v>
      </c>
      <c r="R5" s="120">
        <f>IFERROR(SUMIF(NOTES!$H:$H,SYNTHESE!$B5,NOTES!W:W)/SUMIF(NOTES!$H:$H,SYNTHESE!$B5,NOTES!$AW:$AW),0)</f>
        <v>0</v>
      </c>
      <c r="S5" s="120">
        <f>IFERROR(SUMIF(NOTES!$H:$H,SYNTHESE!$B5,NOTES!X:X)/SUMIF(NOTES!$H:$H,SYNTHESE!$B5,NOTES!$AW:$AW),0)</f>
        <v>0</v>
      </c>
      <c r="T5" s="120">
        <f>IFERROR(SUMIF(NOTES!$H:$H,SYNTHESE!$B5,NOTES!Y:Y)/SUMIF(NOTES!$H:$H,SYNTHESE!$B5,NOTES!$AW:$AW),0)</f>
        <v>0</v>
      </c>
      <c r="U5" s="120">
        <f>IFERROR(SUMIF(NOTES!$H:$H,SYNTHESE!$B5,NOTES!Z:Z)/SUMIF(NOTES!$H:$H,SYNTHESE!$B5,NOTES!$AW:$AW),0)</f>
        <v>0</v>
      </c>
      <c r="V5" s="120">
        <f>IFERROR(SUMIF(NOTES!$H:$H,SYNTHESE!$B5,NOTES!AA:AA)/SUMIF(NOTES!$H:$H,SYNTHESE!$B5,NOTES!$AW:$AW),0)</f>
        <v>0</v>
      </c>
      <c r="W5" s="120">
        <f>IFERROR(SUMIF(NOTES!$H:$H,SYNTHESE!$B5,NOTES!AB:AB)/SUMIF(NOTES!$H:$H,SYNTHESE!$B5,NOTES!$AW:$AW),0)</f>
        <v>0</v>
      </c>
      <c r="X5" s="120">
        <f>IFERROR(SUMIF(NOTES!$H:$H,SYNTHESE!$B5,NOTES!AC:AC)/SUMIF(NOTES!$H:$H,SYNTHESE!$B5,NOTES!$AW:$AW),0)</f>
        <v>0</v>
      </c>
      <c r="Y5" s="120">
        <f>IFERROR(SUMIF(NOTES!$H:$H,SYNTHESE!$B5,NOTES!AD:AD)/SUMIF(NOTES!$H:$H,SYNTHESE!$B5,NOTES!$AW:$AW),0)</f>
        <v>0</v>
      </c>
      <c r="Z5" s="120">
        <f>IFERROR(SUMIF(NOTES!$H:$H,SYNTHESE!$B5,NOTES!AE:AE)/SUMIF(NOTES!$H:$H,SYNTHESE!$B5,NOTES!$AW:$AW),0)</f>
        <v>0</v>
      </c>
      <c r="AA5" s="120">
        <f>IFERROR(SUMIF(NOTES!$H:$H,SYNTHESE!$B5,NOTES!AF:AF)/SUMIF(NOTES!$H:$H,SYNTHESE!$B5,NOTES!$AW:$AW),0)</f>
        <v>0</v>
      </c>
      <c r="AB5" s="120">
        <f>IFERROR(SUMIF(NOTES!$H:$H,SYNTHESE!$B5,NOTES!AG:AG)/SUMIF(NOTES!$H:$H,SYNTHESE!$B5,NOTES!$AW:$AW),0)</f>
        <v>0</v>
      </c>
      <c r="AC5" s="120">
        <f>IFERROR(SUMIF(NOTES!$H:$H,SYNTHESE!$B5,NOTES!AH:AH)/SUMIF(NOTES!$H:$H,SYNTHESE!$B5,NOTES!$AW:$AW),0)</f>
        <v>0</v>
      </c>
      <c r="AD5" s="120">
        <f>IFERROR(SUMIF(NOTES!$H:$H,SYNTHESE!$B5,NOTES!AI:AI)/SUMIF(NOTES!$H:$H,SYNTHESE!$B5,NOTES!$AW:$AW),0)</f>
        <v>0</v>
      </c>
      <c r="AE5" s="120">
        <f>IFERROR(SUMIF(NOTES!$H:$H,SYNTHESE!$B5,NOTES!AJ:AJ)/SUMIF(NOTES!$H:$H,SYNTHESE!$B5,NOTES!$AW:$AW),0)</f>
        <v>0</v>
      </c>
      <c r="AF5" s="120">
        <f>IFERROR(SUMIF(NOTES!$H:$H,SYNTHESE!$B5,NOTES!AK:AK)/SUMIF(NOTES!$H:$H,SYNTHESE!$B5,NOTES!$AW:$AW),0)</f>
        <v>0</v>
      </c>
      <c r="AG5" s="120">
        <f>IFERROR(SUMIF(NOTES!$H:$H,SYNTHESE!$B5,NOTES!AL:AL)/SUMIF(NOTES!$H:$H,SYNTHESE!$B5,NOTES!$AW:$AW),0)</f>
        <v>0</v>
      </c>
      <c r="AH5" s="120">
        <f>IFERROR(SUMIF(NOTES!$H:$H,SYNTHESE!$B5,NOTES!AM:AM)/SUMIF(NOTES!$H:$H,SYNTHESE!$B5,NOTES!$AW:$AW),0)</f>
        <v>0</v>
      </c>
      <c r="AI5" s="120">
        <f>IFERROR(SUMIF(NOTES!$H:$H,SYNTHESE!$B5,NOTES!AN:AN)/SUMIF(NOTES!$H:$H,SYNTHESE!$B5,NOTES!$AW:$AW),0)</f>
        <v>0</v>
      </c>
      <c r="AJ5" s="120">
        <f>IFERROR(SUMIF(NOTES!$H:$H,SYNTHESE!$B5,NOTES!AO:AO)/SUMIF(NOTES!$H:$H,SYNTHESE!$B5,NOTES!$AW:$AW),0)</f>
        <v>0</v>
      </c>
      <c r="AK5" s="120">
        <f>IFERROR(SUMIF(NOTES!$H:$H,SYNTHESE!$B5,NOTES!AP:AP)/SUMIF(NOTES!$H:$H,SYNTHESE!$B5,NOTES!$AW:$AW),0)</f>
        <v>0</v>
      </c>
      <c r="AL5" s="120">
        <f>IFERROR(SUMIF(NOTES!$H:$H,SYNTHESE!$B5,NOTES!AQ:AQ)/SUMIF(NOTES!$H:$H,SYNTHESE!$B5,NOTES!$AW:$AW),0)</f>
        <v>0</v>
      </c>
      <c r="AM5" s="120">
        <f>IFERROR(SUMIF(NOTES!$H:$H,SYNTHESE!$B5,NOTES!AR:AR)/SUMIF(NOTES!$H:$H,SYNTHESE!$B5,NOTES!$AW:$AW),0)</f>
        <v>0</v>
      </c>
      <c r="AN5" s="120">
        <f>IFERROR(SUMIF(NOTES!$H:$H,SYNTHESE!$B5,NOTES!AS:AS)/SUMIF(NOTES!$H:$H,SYNTHESE!$B5,NOTES!$AW:$AW),0)</f>
        <v>0</v>
      </c>
      <c r="AO5" s="120">
        <f>IFERROR(SUMIF(NOTES!$H:$H,SYNTHESE!$B5,NOTES!AT:AT)/SUMIF(NOTES!$H:$H,SYNTHESE!$B5,NOTES!$AW:$AW),0)</f>
        <v>0</v>
      </c>
      <c r="AP5" s="120">
        <f>IFERROR(SUMIF(NOTES!$H:$H,SYNTHESE!$B5,NOTES!AU:AU)/SUMIF(NOTES!$H:$H,SYNTHESE!$B5,NOTES!$AW:$AW),0)</f>
        <v>0</v>
      </c>
      <c r="AQ5" s="120">
        <f>IFERROR(SUMIF(NOTES!$H:$H,SYNTHESE!$B5,NOTES!AV:AV)/SUMIF(NOTES!$H:$H,SYNTHESE!$B5,NOTES!$AW:$AW),0)</f>
        <v>0</v>
      </c>
    </row>
    <row r="6" spans="1:43" ht="15.75" customHeight="1" outlineLevel="1">
      <c r="A6" s="232"/>
      <c r="B6" s="67"/>
      <c r="C6" s="67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</row>
    <row r="7" spans="1:43" ht="35.25" customHeight="1">
      <c r="A7" s="232"/>
      <c r="B7" s="79" t="s">
        <v>82</v>
      </c>
      <c r="C7" s="80"/>
      <c r="D7" s="120"/>
      <c r="E7" s="120"/>
      <c r="F7" s="120"/>
      <c r="G7" s="120"/>
      <c r="H7" s="120"/>
      <c r="I7" s="120"/>
      <c r="J7" s="120">
        <f t="shared" ref="J7:T7" si="0">CEILING(AVERAGE(J8:J9),0.5)</f>
        <v>0</v>
      </c>
      <c r="K7" s="120">
        <f t="shared" si="0"/>
        <v>0</v>
      </c>
      <c r="L7" s="120">
        <f t="shared" si="0"/>
        <v>0</v>
      </c>
      <c r="M7" s="120">
        <f t="shared" si="0"/>
        <v>0</v>
      </c>
      <c r="N7" s="120">
        <f t="shared" si="0"/>
        <v>0</v>
      </c>
      <c r="O7" s="120">
        <f t="shared" si="0"/>
        <v>0</v>
      </c>
      <c r="P7" s="120">
        <f t="shared" si="0"/>
        <v>0</v>
      </c>
      <c r="Q7" s="120">
        <f t="shared" si="0"/>
        <v>0</v>
      </c>
      <c r="R7" s="120">
        <f t="shared" si="0"/>
        <v>0</v>
      </c>
      <c r="S7" s="120">
        <f t="shared" si="0"/>
        <v>0</v>
      </c>
      <c r="T7" s="120">
        <f t="shared" si="0"/>
        <v>0</v>
      </c>
      <c r="U7" s="68">
        <f t="shared" ref="U7:AQ7" si="1">ROUNDUP(AVERAGE(U8:U9),1)</f>
        <v>0</v>
      </c>
      <c r="V7" s="68">
        <f t="shared" si="1"/>
        <v>0</v>
      </c>
      <c r="W7" s="68">
        <f t="shared" si="1"/>
        <v>0</v>
      </c>
      <c r="X7" s="68">
        <f t="shared" si="1"/>
        <v>0</v>
      </c>
      <c r="Y7" s="68">
        <f t="shared" si="1"/>
        <v>0</v>
      </c>
      <c r="Z7" s="68">
        <f t="shared" si="1"/>
        <v>0</v>
      </c>
      <c r="AA7" s="68">
        <f t="shared" si="1"/>
        <v>0</v>
      </c>
      <c r="AB7" s="68">
        <f t="shared" si="1"/>
        <v>0</v>
      </c>
      <c r="AC7" s="68">
        <f t="shared" si="1"/>
        <v>0</v>
      </c>
      <c r="AD7" s="68">
        <f t="shared" si="1"/>
        <v>0</v>
      </c>
      <c r="AE7" s="68">
        <f t="shared" si="1"/>
        <v>0</v>
      </c>
      <c r="AF7" s="68">
        <f t="shared" si="1"/>
        <v>0</v>
      </c>
      <c r="AG7" s="68">
        <f t="shared" si="1"/>
        <v>0</v>
      </c>
      <c r="AH7" s="68">
        <f t="shared" si="1"/>
        <v>0</v>
      </c>
      <c r="AI7" s="68">
        <f t="shared" si="1"/>
        <v>0</v>
      </c>
      <c r="AJ7" s="68">
        <f t="shared" si="1"/>
        <v>0</v>
      </c>
      <c r="AK7" s="68">
        <f t="shared" si="1"/>
        <v>0</v>
      </c>
      <c r="AL7" s="68">
        <f t="shared" si="1"/>
        <v>0</v>
      </c>
      <c r="AM7" s="68">
        <f t="shared" si="1"/>
        <v>0</v>
      </c>
      <c r="AN7" s="68">
        <f t="shared" si="1"/>
        <v>0</v>
      </c>
      <c r="AO7" s="68">
        <f t="shared" si="1"/>
        <v>0</v>
      </c>
      <c r="AP7" s="68">
        <f t="shared" si="1"/>
        <v>0</v>
      </c>
      <c r="AQ7" s="68">
        <f t="shared" si="1"/>
        <v>0</v>
      </c>
    </row>
    <row r="8" spans="1:43" ht="35.25" customHeight="1" outlineLevel="1">
      <c r="A8" s="233"/>
      <c r="B8" s="69" t="s">
        <v>81</v>
      </c>
      <c r="C8" s="68">
        <f>'SYNTHESE NB EVAL'!C10</f>
        <v>0</v>
      </c>
      <c r="D8" s="120">
        <f>IFERROR(SUMIF(NOTES!$H:$H,SYNTHESE!$B8,NOTES!I:I)/SUMIF(NOTES!$H:$H,SYNTHESE!$B8,NOTES!$AW:$AW),0)</f>
        <v>0</v>
      </c>
      <c r="E8" s="120">
        <f>IFERROR(SUMIF(NOTES!$H:$H,SYNTHESE!$B8,NOTES!J:J)/SUMIF(NOTES!$H:$H,SYNTHESE!$B8,NOTES!$AW:$AW),0)</f>
        <v>0</v>
      </c>
      <c r="F8" s="120">
        <f>IFERROR(SUMIF(NOTES!$H:$H,SYNTHESE!$B8,NOTES!K:K)/SUMIF(NOTES!$H:$H,SYNTHESE!$B8,NOTES!$AW:$AW),0)</f>
        <v>0</v>
      </c>
      <c r="G8" s="120">
        <f>IFERROR(SUMIF(NOTES!$H:$H,SYNTHESE!$B8,NOTES!L:L)/SUMIF(NOTES!$H:$H,SYNTHESE!$B8,NOTES!$AW:$AW),0)</f>
        <v>0</v>
      </c>
      <c r="H8" s="120">
        <f>IFERROR(SUMIF(NOTES!$H:$H,SYNTHESE!$B8,NOTES!M:M)/SUMIF(NOTES!$H:$H,SYNTHESE!$B8,NOTES!$AW:$AW),0)</f>
        <v>0</v>
      </c>
      <c r="I8" s="120">
        <f>IFERROR(SUMIF(NOTES!$H:$H,SYNTHESE!$B8,NOTES!N:N)/SUMIF(NOTES!$H:$H,SYNTHESE!$B8,NOTES!$AW:$AW),0)</f>
        <v>0</v>
      </c>
      <c r="J8" s="120">
        <f>IFERROR(SUMIF(NOTES!$H:$H,SYNTHESE!$B8,NOTES!O:O)/SUMIF(NOTES!$H:$H,SYNTHESE!$B8,NOTES!$AW:$AW),0)</f>
        <v>0</v>
      </c>
      <c r="K8" s="120">
        <f>IFERROR(SUMIF(NOTES!$H:$H,SYNTHESE!$B8,NOTES!P:P)/SUMIF(NOTES!$H:$H,SYNTHESE!$B8,NOTES!$AW:$AW),0)</f>
        <v>0</v>
      </c>
      <c r="L8" s="120">
        <f>IFERROR(SUMIF(NOTES!$H:$H,SYNTHESE!$B8,NOTES!Q:Q)/SUMIF(NOTES!$H:$H,SYNTHESE!$B8,NOTES!$AW:$AW),0)</f>
        <v>0</v>
      </c>
      <c r="M8" s="120">
        <f>IFERROR(SUMIF(NOTES!$H:$H,SYNTHESE!$B8,NOTES!R:R)/SUMIF(NOTES!$H:$H,SYNTHESE!$B8,NOTES!$AW:$AW),0)</f>
        <v>0</v>
      </c>
      <c r="N8" s="120">
        <f>IFERROR(SUMIF(NOTES!$H:$H,SYNTHESE!$B8,NOTES!S:S)/SUMIF(NOTES!$H:$H,SYNTHESE!$B8,NOTES!$AW:$AW),0)</f>
        <v>0</v>
      </c>
      <c r="O8" s="120">
        <f>IFERROR(SUMIF(NOTES!$H:$H,SYNTHESE!$B8,NOTES!T:T)/SUMIF(NOTES!$H:$H,SYNTHESE!$B8,NOTES!$AW:$AW),0)</f>
        <v>0</v>
      </c>
      <c r="P8" s="120">
        <f>IFERROR(SUMIF(NOTES!$H:$H,SYNTHESE!$B8,NOTES!U:U)/SUMIF(NOTES!$H:$H,SYNTHESE!$B8,NOTES!$AW:$AW),0)</f>
        <v>0</v>
      </c>
      <c r="Q8" s="120">
        <f>IFERROR(SUMIF(NOTES!$H:$H,SYNTHESE!$B8,NOTES!V:V)/SUMIF(NOTES!$H:$H,SYNTHESE!$B8,NOTES!$AW:$AW),0)</f>
        <v>0</v>
      </c>
      <c r="R8" s="120">
        <f>IFERROR(SUMIF(NOTES!$H:$H,SYNTHESE!$B8,NOTES!W:W)/SUMIF(NOTES!$H:$H,SYNTHESE!$B8,NOTES!$AW:$AW),0)</f>
        <v>0</v>
      </c>
      <c r="S8" s="120">
        <f>IFERROR(SUMIF(NOTES!$H:$H,SYNTHESE!$B8,NOTES!X:X)/SUMIF(NOTES!$H:$H,SYNTHESE!$B8,NOTES!$AW:$AW),0)</f>
        <v>0</v>
      </c>
      <c r="T8" s="120">
        <f>IFERROR(SUMIF(NOTES!$H:$H,SYNTHESE!$B8,NOTES!Y:Y)/SUMIF(NOTES!$H:$H,SYNTHESE!$B8,NOTES!$AW:$AW),0)</f>
        <v>0</v>
      </c>
      <c r="U8" s="120">
        <f>IFERROR(SUMIF(NOTES!$H:$H,SYNTHESE!$B8,NOTES!Z:Z)/SUMIF(NOTES!$H:$H,SYNTHESE!$B8,NOTES!$AW:$AW),0)</f>
        <v>0</v>
      </c>
      <c r="V8" s="120">
        <f>IFERROR(SUMIF(NOTES!$H:$H,SYNTHESE!$B8,NOTES!AA:AA)/SUMIF(NOTES!$H:$H,SYNTHESE!$B8,NOTES!$AW:$AW),0)</f>
        <v>0</v>
      </c>
      <c r="W8" s="120">
        <f>IFERROR(SUMIF(NOTES!$H:$H,SYNTHESE!$B8,NOTES!AB:AB)/SUMIF(NOTES!$H:$H,SYNTHESE!$B8,NOTES!$AW:$AW),0)</f>
        <v>0</v>
      </c>
      <c r="X8" s="120">
        <f>IFERROR(SUMIF(NOTES!$H:$H,SYNTHESE!$B8,NOTES!AC:AC)/SUMIF(NOTES!$H:$H,SYNTHESE!$B8,NOTES!$AW:$AW),0)</f>
        <v>0</v>
      </c>
      <c r="Y8" s="120">
        <f>IFERROR(SUMIF(NOTES!$H:$H,SYNTHESE!$B8,NOTES!AD:AD)/SUMIF(NOTES!$H:$H,SYNTHESE!$B8,NOTES!$AW:$AW),0)</f>
        <v>0</v>
      </c>
      <c r="Z8" s="120">
        <f>IFERROR(SUMIF(NOTES!$H:$H,SYNTHESE!$B8,NOTES!AE:AE)/SUMIF(NOTES!$H:$H,SYNTHESE!$B8,NOTES!$AW:$AW),0)</f>
        <v>0</v>
      </c>
      <c r="AA8" s="120">
        <f>IFERROR(SUMIF(NOTES!$H:$H,SYNTHESE!$B8,NOTES!AF:AF)/SUMIF(NOTES!$H:$H,SYNTHESE!$B8,NOTES!$AW:$AW),0)</f>
        <v>0</v>
      </c>
      <c r="AB8" s="120">
        <f>IFERROR(SUMIF(NOTES!$H:$H,SYNTHESE!$B8,NOTES!AG:AG)/SUMIF(NOTES!$H:$H,SYNTHESE!$B8,NOTES!$AW:$AW),0)</f>
        <v>0</v>
      </c>
      <c r="AC8" s="120">
        <f>IFERROR(SUMIF(NOTES!$H:$H,SYNTHESE!$B8,NOTES!AH:AH)/SUMIF(NOTES!$H:$H,SYNTHESE!$B8,NOTES!$AW:$AW),0)</f>
        <v>0</v>
      </c>
      <c r="AD8" s="120">
        <f>IFERROR(SUMIF(NOTES!$H:$H,SYNTHESE!$B8,NOTES!AI:AI)/SUMIF(NOTES!$H:$H,SYNTHESE!$B8,NOTES!$AW:$AW),0)</f>
        <v>0</v>
      </c>
      <c r="AE8" s="120">
        <f>IFERROR(SUMIF(NOTES!$H:$H,SYNTHESE!$B8,NOTES!AJ:AJ)/SUMIF(NOTES!$H:$H,SYNTHESE!$B8,NOTES!$AW:$AW),0)</f>
        <v>0</v>
      </c>
      <c r="AF8" s="120">
        <f>IFERROR(SUMIF(NOTES!$H:$H,SYNTHESE!$B8,NOTES!AK:AK)/SUMIF(NOTES!$H:$H,SYNTHESE!$B8,NOTES!$AW:$AW),0)</f>
        <v>0</v>
      </c>
      <c r="AG8" s="120">
        <f>IFERROR(SUMIF(NOTES!$H:$H,SYNTHESE!$B8,NOTES!AL:AL)/SUMIF(NOTES!$H:$H,SYNTHESE!$B8,NOTES!$AW:$AW),0)</f>
        <v>0</v>
      </c>
      <c r="AH8" s="120">
        <f>IFERROR(SUMIF(NOTES!$H:$H,SYNTHESE!$B8,NOTES!AM:AM)/SUMIF(NOTES!$H:$H,SYNTHESE!$B8,NOTES!$AW:$AW),0)</f>
        <v>0</v>
      </c>
      <c r="AI8" s="120">
        <f>IFERROR(SUMIF(NOTES!$H:$H,SYNTHESE!$B8,NOTES!AN:AN)/SUMIF(NOTES!$H:$H,SYNTHESE!$B8,NOTES!$AW:$AW),0)</f>
        <v>0</v>
      </c>
      <c r="AJ8" s="120">
        <f>IFERROR(SUMIF(NOTES!$H:$H,SYNTHESE!$B8,NOTES!AO:AO)/SUMIF(NOTES!$H:$H,SYNTHESE!$B8,NOTES!$AW:$AW),0)</f>
        <v>0</v>
      </c>
      <c r="AK8" s="120">
        <f>IFERROR(SUMIF(NOTES!$H:$H,SYNTHESE!$B8,NOTES!AP:AP)/SUMIF(NOTES!$H:$H,SYNTHESE!$B8,NOTES!$AW:$AW),0)</f>
        <v>0</v>
      </c>
      <c r="AL8" s="120">
        <f>IFERROR(SUMIF(NOTES!$H:$H,SYNTHESE!$B8,NOTES!AQ:AQ)/SUMIF(NOTES!$H:$H,SYNTHESE!$B8,NOTES!$AW:$AW),0)</f>
        <v>0</v>
      </c>
      <c r="AM8" s="120">
        <f>IFERROR(SUMIF(NOTES!$H:$H,SYNTHESE!$B8,NOTES!AR:AR)/SUMIF(NOTES!$H:$H,SYNTHESE!$B8,NOTES!$AW:$AW),0)</f>
        <v>0</v>
      </c>
      <c r="AN8" s="120">
        <f>IFERROR(SUMIF(NOTES!$H:$H,SYNTHESE!$B8,NOTES!AS:AS)/SUMIF(NOTES!$H:$H,SYNTHESE!$B8,NOTES!$AW:$AW),0)</f>
        <v>0</v>
      </c>
      <c r="AO8" s="120">
        <f>IFERROR(SUMIF(NOTES!$H:$H,SYNTHESE!$B8,NOTES!AT:AT)/SUMIF(NOTES!$H:$H,SYNTHESE!$B8,NOTES!$AW:$AW),0)</f>
        <v>0</v>
      </c>
      <c r="AP8" s="120">
        <f>IFERROR(SUMIF(NOTES!$H:$H,SYNTHESE!$B8,NOTES!AU:AU)/SUMIF(NOTES!$H:$H,SYNTHESE!$B8,NOTES!$AW:$AW),0)</f>
        <v>0</v>
      </c>
      <c r="AQ8" s="120">
        <f>IFERROR(SUMIF(NOTES!$H:$H,SYNTHESE!$B8,NOTES!AV:AV)/SUMIF(NOTES!$H:$H,SYNTHESE!$B8,NOTES!$AW:$AW),0)</f>
        <v>0</v>
      </c>
    </row>
    <row r="9" spans="1:43" ht="35.25" customHeight="1" outlineLevel="1">
      <c r="A9" s="233"/>
      <c r="B9" s="69" t="s">
        <v>86</v>
      </c>
      <c r="C9" s="68">
        <f>'SYNTHESE NB EVAL'!C11</f>
        <v>0</v>
      </c>
      <c r="D9" s="120">
        <f>IFERROR(SUMIF(NOTES!$H:$H,SYNTHESE!$B9,NOTES!I:I)/SUMIF(NOTES!$H:$H,SYNTHESE!$B9,NOTES!$AW:$AW),0)</f>
        <v>0</v>
      </c>
      <c r="E9" s="120">
        <f>IFERROR(SUMIF(NOTES!$H:$H,SYNTHESE!$B9,NOTES!J:J)/SUMIF(NOTES!$H:$H,SYNTHESE!$B9,NOTES!$AW:$AW),0)</f>
        <v>0</v>
      </c>
      <c r="F9" s="120">
        <f>IFERROR(SUMIF(NOTES!$H:$H,SYNTHESE!$B9,NOTES!K:K)/SUMIF(NOTES!$H:$H,SYNTHESE!$B9,NOTES!$AW:$AW),0)</f>
        <v>0</v>
      </c>
      <c r="G9" s="120">
        <f>IFERROR(SUMIF(NOTES!$H:$H,SYNTHESE!$B9,NOTES!L:L)/SUMIF(NOTES!$H:$H,SYNTHESE!$B9,NOTES!$AW:$AW),0)</f>
        <v>0</v>
      </c>
      <c r="H9" s="120">
        <f>IFERROR(SUMIF(NOTES!$H:$H,SYNTHESE!$B9,NOTES!M:M)/SUMIF(NOTES!$H:$H,SYNTHESE!$B9,NOTES!$AW:$AW),0)</f>
        <v>0</v>
      </c>
      <c r="I9" s="120">
        <f>IFERROR(SUMIF(NOTES!$H:$H,SYNTHESE!$B9,NOTES!N:N)/SUMIF(NOTES!$H:$H,SYNTHESE!$B9,NOTES!$AW:$AW),0)</f>
        <v>0</v>
      </c>
      <c r="J9" s="120">
        <f>IFERROR(SUMIF(NOTES!$H:$H,SYNTHESE!$B9,NOTES!O:O)/SUMIF(NOTES!$H:$H,SYNTHESE!$B9,NOTES!$AW:$AW),0)</f>
        <v>0</v>
      </c>
      <c r="K9" s="120">
        <f>IFERROR(SUMIF(NOTES!$H:$H,SYNTHESE!$B9,NOTES!P:P)/SUMIF(NOTES!$H:$H,SYNTHESE!$B9,NOTES!$AW:$AW),0)</f>
        <v>0</v>
      </c>
      <c r="L9" s="120">
        <f>IFERROR(SUMIF(NOTES!$H:$H,SYNTHESE!$B9,NOTES!Q:Q)/SUMIF(NOTES!$H:$H,SYNTHESE!$B9,NOTES!$AW:$AW),0)</f>
        <v>0</v>
      </c>
      <c r="M9" s="120">
        <f>IFERROR(SUMIF(NOTES!$H:$H,SYNTHESE!$B9,NOTES!R:R)/SUMIF(NOTES!$H:$H,SYNTHESE!$B9,NOTES!$AW:$AW),0)</f>
        <v>0</v>
      </c>
      <c r="N9" s="120">
        <f>IFERROR(SUMIF(NOTES!$H:$H,SYNTHESE!$B9,NOTES!S:S)/SUMIF(NOTES!$H:$H,SYNTHESE!$B9,NOTES!$AW:$AW),0)</f>
        <v>0</v>
      </c>
      <c r="O9" s="120">
        <f>IFERROR(SUMIF(NOTES!$H:$H,SYNTHESE!$B9,NOTES!T:T)/SUMIF(NOTES!$H:$H,SYNTHESE!$B9,NOTES!$AW:$AW),0)</f>
        <v>0</v>
      </c>
      <c r="P9" s="120">
        <f>IFERROR(SUMIF(NOTES!$H:$H,SYNTHESE!$B9,NOTES!U:U)/SUMIF(NOTES!$H:$H,SYNTHESE!$B9,NOTES!$AW:$AW),0)</f>
        <v>0</v>
      </c>
      <c r="Q9" s="120">
        <f>IFERROR(SUMIF(NOTES!$H:$H,SYNTHESE!$B9,NOTES!V:V)/SUMIF(NOTES!$H:$H,SYNTHESE!$B9,NOTES!$AW:$AW),0)</f>
        <v>0</v>
      </c>
      <c r="R9" s="120">
        <f>IFERROR(SUMIF(NOTES!$H:$H,SYNTHESE!$B9,NOTES!W:W)/SUMIF(NOTES!$H:$H,SYNTHESE!$B9,NOTES!$AW:$AW),0)</f>
        <v>0</v>
      </c>
      <c r="S9" s="120">
        <f>IFERROR(SUMIF(NOTES!$H:$H,SYNTHESE!$B9,NOTES!X:X)/SUMIF(NOTES!$H:$H,SYNTHESE!$B9,NOTES!$AW:$AW),0)</f>
        <v>0</v>
      </c>
      <c r="T9" s="120">
        <f>IFERROR(SUMIF(NOTES!$H:$H,SYNTHESE!$B9,NOTES!Y:Y)/SUMIF(NOTES!$H:$H,SYNTHESE!$B9,NOTES!$AW:$AW),0)</f>
        <v>0</v>
      </c>
      <c r="U9" s="120">
        <f>IFERROR(SUMIF(NOTES!$H:$H,SYNTHESE!$B9,NOTES!Z:Z)/SUMIF(NOTES!$H:$H,SYNTHESE!$B9,NOTES!$AW:$AW),0)</f>
        <v>0</v>
      </c>
      <c r="V9" s="120">
        <f>IFERROR(SUMIF(NOTES!$H:$H,SYNTHESE!$B9,NOTES!AA:AA)/SUMIF(NOTES!$H:$H,SYNTHESE!$B9,NOTES!$AW:$AW),0)</f>
        <v>0</v>
      </c>
      <c r="W9" s="120">
        <f>IFERROR(SUMIF(NOTES!$H:$H,SYNTHESE!$B9,NOTES!AB:AB)/SUMIF(NOTES!$H:$H,SYNTHESE!$B9,NOTES!$AW:$AW),0)</f>
        <v>0</v>
      </c>
      <c r="X9" s="120">
        <f>IFERROR(SUMIF(NOTES!$H:$H,SYNTHESE!$B9,NOTES!AC:AC)/SUMIF(NOTES!$H:$H,SYNTHESE!$B9,NOTES!$AW:$AW),0)</f>
        <v>0</v>
      </c>
      <c r="Y9" s="120">
        <f>IFERROR(SUMIF(NOTES!$H:$H,SYNTHESE!$B9,NOTES!AD:AD)/SUMIF(NOTES!$H:$H,SYNTHESE!$B9,NOTES!$AW:$AW),0)</f>
        <v>0</v>
      </c>
      <c r="Z9" s="120">
        <f>IFERROR(SUMIF(NOTES!$H:$H,SYNTHESE!$B9,NOTES!AE:AE)/SUMIF(NOTES!$H:$H,SYNTHESE!$B9,NOTES!$AW:$AW),0)</f>
        <v>0</v>
      </c>
      <c r="AA9" s="120">
        <f>IFERROR(SUMIF(NOTES!$H:$H,SYNTHESE!$B9,NOTES!AF:AF)/SUMIF(NOTES!$H:$H,SYNTHESE!$B9,NOTES!$AW:$AW),0)</f>
        <v>0</v>
      </c>
      <c r="AB9" s="120">
        <f>IFERROR(SUMIF(NOTES!$H:$H,SYNTHESE!$B9,NOTES!AG:AG)/SUMIF(NOTES!$H:$H,SYNTHESE!$B9,NOTES!$AW:$AW),0)</f>
        <v>0</v>
      </c>
      <c r="AC9" s="120">
        <f>IFERROR(SUMIF(NOTES!$H:$H,SYNTHESE!$B9,NOTES!AH:AH)/SUMIF(NOTES!$H:$H,SYNTHESE!$B9,NOTES!$AW:$AW),0)</f>
        <v>0</v>
      </c>
      <c r="AD9" s="120">
        <f>IFERROR(SUMIF(NOTES!$H:$H,SYNTHESE!$B9,NOTES!AI:AI)/SUMIF(NOTES!$H:$H,SYNTHESE!$B9,NOTES!$AW:$AW),0)</f>
        <v>0</v>
      </c>
      <c r="AE9" s="120">
        <f>IFERROR(SUMIF(NOTES!$H:$H,SYNTHESE!$B9,NOTES!AJ:AJ)/SUMIF(NOTES!$H:$H,SYNTHESE!$B9,NOTES!$AW:$AW),0)</f>
        <v>0</v>
      </c>
      <c r="AF9" s="120">
        <f>IFERROR(SUMIF(NOTES!$H:$H,SYNTHESE!$B9,NOTES!AK:AK)/SUMIF(NOTES!$H:$H,SYNTHESE!$B9,NOTES!$AW:$AW),0)</f>
        <v>0</v>
      </c>
      <c r="AG9" s="120">
        <f>IFERROR(SUMIF(NOTES!$H:$H,SYNTHESE!$B9,NOTES!AL:AL)/SUMIF(NOTES!$H:$H,SYNTHESE!$B9,NOTES!$AW:$AW),0)</f>
        <v>0</v>
      </c>
      <c r="AH9" s="120">
        <f>IFERROR(SUMIF(NOTES!$H:$H,SYNTHESE!$B9,NOTES!AM:AM)/SUMIF(NOTES!$H:$H,SYNTHESE!$B9,NOTES!$AW:$AW),0)</f>
        <v>0</v>
      </c>
      <c r="AI9" s="120">
        <f>IFERROR(SUMIF(NOTES!$H:$H,SYNTHESE!$B9,NOTES!AN:AN)/SUMIF(NOTES!$H:$H,SYNTHESE!$B9,NOTES!$AW:$AW),0)</f>
        <v>0</v>
      </c>
      <c r="AJ9" s="120">
        <f>IFERROR(SUMIF(NOTES!$H:$H,SYNTHESE!$B9,NOTES!AO:AO)/SUMIF(NOTES!$H:$H,SYNTHESE!$B9,NOTES!$AW:$AW),0)</f>
        <v>0</v>
      </c>
      <c r="AK9" s="120">
        <f>IFERROR(SUMIF(NOTES!$H:$H,SYNTHESE!$B9,NOTES!AP:AP)/SUMIF(NOTES!$H:$H,SYNTHESE!$B9,NOTES!$AW:$AW),0)</f>
        <v>0</v>
      </c>
      <c r="AL9" s="120">
        <f>IFERROR(SUMIF(NOTES!$H:$H,SYNTHESE!$B9,NOTES!AQ:AQ)/SUMIF(NOTES!$H:$H,SYNTHESE!$B9,NOTES!$AW:$AW),0)</f>
        <v>0</v>
      </c>
      <c r="AM9" s="120">
        <f>IFERROR(SUMIF(NOTES!$H:$H,SYNTHESE!$B9,NOTES!AR:AR)/SUMIF(NOTES!$H:$H,SYNTHESE!$B9,NOTES!$AW:$AW),0)</f>
        <v>0</v>
      </c>
      <c r="AN9" s="120">
        <f>IFERROR(SUMIF(NOTES!$H:$H,SYNTHESE!$B9,NOTES!AS:AS)/SUMIF(NOTES!$H:$H,SYNTHESE!$B9,NOTES!$AW:$AW),0)</f>
        <v>0</v>
      </c>
      <c r="AO9" s="120">
        <f>IFERROR(SUMIF(NOTES!$H:$H,SYNTHESE!$B9,NOTES!AT:AT)/SUMIF(NOTES!$H:$H,SYNTHESE!$B9,NOTES!$AW:$AW),0)</f>
        <v>0</v>
      </c>
      <c r="AP9" s="120">
        <f>IFERROR(SUMIF(NOTES!$H:$H,SYNTHESE!$B9,NOTES!AU:AU)/SUMIF(NOTES!$H:$H,SYNTHESE!$B9,NOTES!$AW:$AW),0)</f>
        <v>0</v>
      </c>
      <c r="AQ9" s="120">
        <f>IFERROR(SUMIF(NOTES!$H:$H,SYNTHESE!$B9,NOTES!AV:AV)/SUMIF(NOTES!$H:$H,SYNTHESE!$B9,NOTES!$AW:$AW),0)</f>
        <v>0</v>
      </c>
    </row>
    <row r="10" spans="1:43" ht="15.75" customHeight="1" outlineLevel="1">
      <c r="A10" s="233"/>
      <c r="B10" s="69"/>
      <c r="C10" s="69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</row>
    <row r="11" spans="1:43" ht="35.25" customHeight="1">
      <c r="A11" s="233"/>
      <c r="B11" s="81" t="s">
        <v>100</v>
      </c>
      <c r="C11" s="82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</row>
    <row r="12" spans="1:43" ht="35.25" customHeight="1" outlineLevel="1">
      <c r="A12" s="233"/>
      <c r="B12" s="70" t="s">
        <v>92</v>
      </c>
      <c r="C12" s="68">
        <f>'SYNTHESE NB EVAL'!C14</f>
        <v>0</v>
      </c>
      <c r="D12" s="120">
        <f>IFERROR(SUMIF(NOTES!$H:$H,SYNTHESE!$B12,NOTES!I:I)/SUMIF(NOTES!$H:$H,SYNTHESE!$B12,NOTES!$AW:$AW),0)</f>
        <v>0</v>
      </c>
      <c r="E12" s="120">
        <f>IFERROR(SUMIF(NOTES!$H:$H,SYNTHESE!$B12,NOTES!J:J)/SUMIF(NOTES!$H:$H,SYNTHESE!$B12,NOTES!$AW:$AW),0)</f>
        <v>0</v>
      </c>
      <c r="F12" s="120">
        <f>IFERROR(SUMIF(NOTES!$H:$H,SYNTHESE!$B12,NOTES!K:K)/SUMIF(NOTES!$H:$H,SYNTHESE!$B12,NOTES!$AW:$AW),0)</f>
        <v>0</v>
      </c>
      <c r="G12" s="120">
        <f>IFERROR(SUMIF(NOTES!$H:$H,SYNTHESE!$B12,NOTES!L:L)/SUMIF(NOTES!$H:$H,SYNTHESE!$B12,NOTES!$AW:$AW),0)</f>
        <v>0</v>
      </c>
      <c r="H12" s="120">
        <f>IFERROR(SUMIF(NOTES!$H:$H,SYNTHESE!$B12,NOTES!M:M)/SUMIF(NOTES!$H:$H,SYNTHESE!$B12,NOTES!$AW:$AW),0)</f>
        <v>0</v>
      </c>
      <c r="I12" s="120">
        <f>IFERROR(SUMIF(NOTES!$H:$H,SYNTHESE!$B12,NOTES!N:N)/SUMIF(NOTES!$H:$H,SYNTHESE!$B12,NOTES!$AW:$AW),0)</f>
        <v>0</v>
      </c>
      <c r="J12" s="120">
        <f>IFERROR(SUMIF(NOTES!$H:$H,SYNTHESE!$B12,NOTES!O:O)/SUMIF(NOTES!$H:$H,SYNTHESE!$B12,NOTES!$AW:$AW),0)</f>
        <v>0</v>
      </c>
      <c r="K12" s="120">
        <f>IFERROR(SUMIF(NOTES!$H:$H,SYNTHESE!$B12,NOTES!P:P)/SUMIF(NOTES!$H:$H,SYNTHESE!$B12,NOTES!$AW:$AW),0)</f>
        <v>0</v>
      </c>
      <c r="L12" s="120">
        <f>IFERROR(SUMIF(NOTES!$H:$H,SYNTHESE!$B12,NOTES!Q:Q)/SUMIF(NOTES!$H:$H,SYNTHESE!$B12,NOTES!$AW:$AW),0)</f>
        <v>0</v>
      </c>
      <c r="M12" s="120">
        <f>IFERROR(SUMIF(NOTES!$H:$H,SYNTHESE!$B12,NOTES!R:R)/SUMIF(NOTES!$H:$H,SYNTHESE!$B12,NOTES!$AW:$AW),0)</f>
        <v>0</v>
      </c>
      <c r="N12" s="120">
        <f>IFERROR(SUMIF(NOTES!$H:$H,SYNTHESE!$B12,NOTES!S:S)/SUMIF(NOTES!$H:$H,SYNTHESE!$B12,NOTES!$AW:$AW),0)</f>
        <v>0</v>
      </c>
      <c r="O12" s="120">
        <f>IFERROR(SUMIF(NOTES!$H:$H,SYNTHESE!$B12,NOTES!T:T)/SUMIF(NOTES!$H:$H,SYNTHESE!$B12,NOTES!$AW:$AW),0)</f>
        <v>0</v>
      </c>
      <c r="P12" s="120">
        <f>IFERROR(SUMIF(NOTES!$H:$H,SYNTHESE!$B12,NOTES!U:U)/SUMIF(NOTES!$H:$H,SYNTHESE!$B12,NOTES!$AW:$AW),0)</f>
        <v>0</v>
      </c>
      <c r="Q12" s="120">
        <f>IFERROR(SUMIF(NOTES!$H:$H,SYNTHESE!$B12,NOTES!V:V)/SUMIF(NOTES!$H:$H,SYNTHESE!$B12,NOTES!$AW:$AW),0)</f>
        <v>0</v>
      </c>
      <c r="R12" s="120">
        <f>IFERROR(SUMIF(NOTES!$H:$H,SYNTHESE!$B12,NOTES!W:W)/SUMIF(NOTES!$H:$H,SYNTHESE!$B12,NOTES!$AW:$AW),0)</f>
        <v>0</v>
      </c>
      <c r="S12" s="120">
        <f>IFERROR(SUMIF(NOTES!$H:$H,SYNTHESE!$B12,NOTES!X:X)/SUMIF(NOTES!$H:$H,SYNTHESE!$B12,NOTES!$AW:$AW),0)</f>
        <v>0</v>
      </c>
      <c r="T12" s="120">
        <f>IFERROR(SUMIF(NOTES!$H:$H,SYNTHESE!$B12,NOTES!Y:Y)/SUMIF(NOTES!$H:$H,SYNTHESE!$B12,NOTES!$AW:$AW),0)</f>
        <v>0</v>
      </c>
      <c r="U12" s="120">
        <f>IFERROR(SUMIF(NOTES!$H:$H,SYNTHESE!$B12,NOTES!Z:Z)/SUMIF(NOTES!$H:$H,SYNTHESE!$B12,NOTES!$AW:$AW),0)</f>
        <v>0</v>
      </c>
      <c r="V12" s="120">
        <f>IFERROR(SUMIF(NOTES!$H:$H,SYNTHESE!$B12,NOTES!AA:AA)/SUMIF(NOTES!$H:$H,SYNTHESE!$B12,NOTES!$AW:$AW),0)</f>
        <v>0</v>
      </c>
      <c r="W12" s="120">
        <f>IFERROR(SUMIF(NOTES!$H:$H,SYNTHESE!$B12,NOTES!AB:AB)/SUMIF(NOTES!$H:$H,SYNTHESE!$B12,NOTES!$AW:$AW),0)</f>
        <v>0</v>
      </c>
      <c r="X12" s="120">
        <f>IFERROR(SUMIF(NOTES!$H:$H,SYNTHESE!$B12,NOTES!AC:AC)/SUMIF(NOTES!$H:$H,SYNTHESE!$B12,NOTES!$AW:$AW),0)</f>
        <v>0</v>
      </c>
      <c r="Y12" s="120">
        <f>IFERROR(SUMIF(NOTES!$H:$H,SYNTHESE!$B12,NOTES!AD:AD)/SUMIF(NOTES!$H:$H,SYNTHESE!$B12,NOTES!$AW:$AW),0)</f>
        <v>0</v>
      </c>
      <c r="Z12" s="120">
        <f>IFERROR(SUMIF(NOTES!$H:$H,SYNTHESE!$B12,NOTES!AE:AE)/SUMIF(NOTES!$H:$H,SYNTHESE!$B12,NOTES!$AW:$AW),0)</f>
        <v>0</v>
      </c>
      <c r="AA12" s="120">
        <f>IFERROR(SUMIF(NOTES!$H:$H,SYNTHESE!$B12,NOTES!AF:AF)/SUMIF(NOTES!$H:$H,SYNTHESE!$B12,NOTES!$AW:$AW),0)</f>
        <v>0</v>
      </c>
      <c r="AB12" s="120">
        <f>IFERROR(SUMIF(NOTES!$H:$H,SYNTHESE!$B12,NOTES!AG:AG)/SUMIF(NOTES!$H:$H,SYNTHESE!$B12,NOTES!$AW:$AW),0)</f>
        <v>0</v>
      </c>
      <c r="AC12" s="120">
        <f>IFERROR(SUMIF(NOTES!$H:$H,SYNTHESE!$B12,NOTES!AH:AH)/SUMIF(NOTES!$H:$H,SYNTHESE!$B12,NOTES!$AW:$AW),0)</f>
        <v>0</v>
      </c>
      <c r="AD12" s="120">
        <f>IFERROR(SUMIF(NOTES!$H:$H,SYNTHESE!$B12,NOTES!AI:AI)/SUMIF(NOTES!$H:$H,SYNTHESE!$B12,NOTES!$AW:$AW),0)</f>
        <v>0</v>
      </c>
      <c r="AE12" s="120">
        <f>IFERROR(SUMIF(NOTES!$H:$H,SYNTHESE!$B12,NOTES!AJ:AJ)/SUMIF(NOTES!$H:$H,SYNTHESE!$B12,NOTES!$AW:$AW),0)</f>
        <v>0</v>
      </c>
      <c r="AF12" s="120">
        <f>IFERROR(SUMIF(NOTES!$H:$H,SYNTHESE!$B12,NOTES!AK:AK)/SUMIF(NOTES!$H:$H,SYNTHESE!$B12,NOTES!$AW:$AW),0)</f>
        <v>0</v>
      </c>
      <c r="AG12" s="120">
        <f>IFERROR(SUMIF(NOTES!$H:$H,SYNTHESE!$B12,NOTES!AL:AL)/SUMIF(NOTES!$H:$H,SYNTHESE!$B12,NOTES!$AW:$AW),0)</f>
        <v>0</v>
      </c>
      <c r="AH12" s="120">
        <f>IFERROR(SUMIF(NOTES!$H:$H,SYNTHESE!$B12,NOTES!AM:AM)/SUMIF(NOTES!$H:$H,SYNTHESE!$B12,NOTES!$AW:$AW),0)</f>
        <v>0</v>
      </c>
      <c r="AI12" s="120">
        <f>IFERROR(SUMIF(NOTES!$H:$H,SYNTHESE!$B12,NOTES!AN:AN)/SUMIF(NOTES!$H:$H,SYNTHESE!$B12,NOTES!$AW:$AW),0)</f>
        <v>0</v>
      </c>
      <c r="AJ12" s="120">
        <f>IFERROR(SUMIF(NOTES!$H:$H,SYNTHESE!$B12,NOTES!AO:AO)/SUMIF(NOTES!$H:$H,SYNTHESE!$B12,NOTES!$AW:$AW),0)</f>
        <v>0</v>
      </c>
      <c r="AK12" s="120">
        <f>IFERROR(SUMIF(NOTES!$H:$H,SYNTHESE!$B12,NOTES!AP:AP)/SUMIF(NOTES!$H:$H,SYNTHESE!$B12,NOTES!$AW:$AW),0)</f>
        <v>0</v>
      </c>
      <c r="AL12" s="120">
        <f>IFERROR(SUMIF(NOTES!$H:$H,SYNTHESE!$B12,NOTES!AQ:AQ)/SUMIF(NOTES!$H:$H,SYNTHESE!$B12,NOTES!$AW:$AW),0)</f>
        <v>0</v>
      </c>
      <c r="AM12" s="120">
        <f>IFERROR(SUMIF(NOTES!$H:$H,SYNTHESE!$B12,NOTES!AR:AR)/SUMIF(NOTES!$H:$H,SYNTHESE!$B12,NOTES!$AW:$AW),0)</f>
        <v>0</v>
      </c>
      <c r="AN12" s="120">
        <f>IFERROR(SUMIF(NOTES!$H:$H,SYNTHESE!$B12,NOTES!AS:AS)/SUMIF(NOTES!$H:$H,SYNTHESE!$B12,NOTES!$AW:$AW),0)</f>
        <v>0</v>
      </c>
      <c r="AO12" s="120">
        <f>IFERROR(SUMIF(NOTES!$H:$H,SYNTHESE!$B12,NOTES!AT:AT)/SUMIF(NOTES!$H:$H,SYNTHESE!$B12,NOTES!$AW:$AW),0)</f>
        <v>0</v>
      </c>
      <c r="AP12" s="120">
        <f>IFERROR(SUMIF(NOTES!$H:$H,SYNTHESE!$B12,NOTES!AU:AU)/SUMIF(NOTES!$H:$H,SYNTHESE!$B12,NOTES!$AW:$AW),0)</f>
        <v>0</v>
      </c>
      <c r="AQ12" s="120">
        <f>IFERROR(SUMIF(NOTES!$H:$H,SYNTHESE!$B12,NOTES!AV:AV)/SUMIF(NOTES!$H:$H,SYNTHESE!$B12,NOTES!$AW:$AW),0)</f>
        <v>0</v>
      </c>
    </row>
    <row r="13" spans="1:43" ht="35.25" customHeight="1" outlineLevel="1">
      <c r="A13" s="234"/>
      <c r="B13" s="70" t="s">
        <v>101</v>
      </c>
      <c r="C13" s="68">
        <f>'SYNTHESE NB EVAL'!C15</f>
        <v>0</v>
      </c>
      <c r="D13" s="120">
        <f>IFERROR(SUMIF(NOTES!$H:$H,SYNTHESE!$B13,NOTES!I:I)/SUMIF(NOTES!$H:$H,SYNTHESE!$B13,NOTES!$AW:$AW),0)</f>
        <v>0</v>
      </c>
      <c r="E13" s="120">
        <f>IFERROR(SUMIF(NOTES!$H:$H,SYNTHESE!$B13,NOTES!J:J)/SUMIF(NOTES!$H:$H,SYNTHESE!$B13,NOTES!$AW:$AW),0)</f>
        <v>0</v>
      </c>
      <c r="F13" s="120">
        <f>IFERROR(SUMIF(NOTES!$H:$H,SYNTHESE!$B13,NOTES!K:K)/SUMIF(NOTES!$H:$H,SYNTHESE!$B13,NOTES!$AW:$AW),0)</f>
        <v>0</v>
      </c>
      <c r="G13" s="120">
        <f>IFERROR(SUMIF(NOTES!$H:$H,SYNTHESE!$B13,NOTES!L:L)/SUMIF(NOTES!$H:$H,SYNTHESE!$B13,NOTES!$AW:$AW),0)</f>
        <v>0</v>
      </c>
      <c r="H13" s="120">
        <f>IFERROR(SUMIF(NOTES!$H:$H,SYNTHESE!$B13,NOTES!M:M)/SUMIF(NOTES!$H:$H,SYNTHESE!$B13,NOTES!$AW:$AW),0)</f>
        <v>0</v>
      </c>
      <c r="I13" s="120">
        <f>IFERROR(SUMIF(NOTES!$H:$H,SYNTHESE!$B13,NOTES!N:N)/SUMIF(NOTES!$H:$H,SYNTHESE!$B13,NOTES!$AW:$AW),0)</f>
        <v>0</v>
      </c>
      <c r="J13" s="120">
        <f>IFERROR(SUMIF(NOTES!$H:$H,SYNTHESE!$B13,NOTES!O:O)/SUMIF(NOTES!$H:$H,SYNTHESE!$B13,NOTES!$AW:$AW),0)</f>
        <v>0</v>
      </c>
      <c r="K13" s="120">
        <f>IFERROR(SUMIF(NOTES!$H:$H,SYNTHESE!$B13,NOTES!P:P)/SUMIF(NOTES!$H:$H,SYNTHESE!$B13,NOTES!$AW:$AW),0)</f>
        <v>0</v>
      </c>
      <c r="L13" s="120">
        <f>IFERROR(SUMIF(NOTES!$H:$H,SYNTHESE!$B13,NOTES!Q:Q)/SUMIF(NOTES!$H:$H,SYNTHESE!$B13,NOTES!$AW:$AW),0)</f>
        <v>0</v>
      </c>
      <c r="M13" s="120">
        <f>IFERROR(SUMIF(NOTES!$H:$H,SYNTHESE!$B13,NOTES!R:R)/SUMIF(NOTES!$H:$H,SYNTHESE!$B13,NOTES!$AW:$AW),0)</f>
        <v>0</v>
      </c>
      <c r="N13" s="120">
        <f>IFERROR(SUMIF(NOTES!$H:$H,SYNTHESE!$B13,NOTES!S:S)/SUMIF(NOTES!$H:$H,SYNTHESE!$B13,NOTES!$AW:$AW),0)</f>
        <v>0</v>
      </c>
      <c r="O13" s="120">
        <f>IFERROR(SUMIF(NOTES!$H:$H,SYNTHESE!$B13,NOTES!T:T)/SUMIF(NOTES!$H:$H,SYNTHESE!$B13,NOTES!$AW:$AW),0)</f>
        <v>0</v>
      </c>
      <c r="P13" s="120">
        <f>IFERROR(SUMIF(NOTES!$H:$H,SYNTHESE!$B13,NOTES!U:U)/SUMIF(NOTES!$H:$H,SYNTHESE!$B13,NOTES!$AW:$AW),0)</f>
        <v>0</v>
      </c>
      <c r="Q13" s="120">
        <f>IFERROR(SUMIF(NOTES!$H:$H,SYNTHESE!$B13,NOTES!V:V)/SUMIF(NOTES!$H:$H,SYNTHESE!$B13,NOTES!$AW:$AW),0)</f>
        <v>0</v>
      </c>
      <c r="R13" s="120">
        <f>IFERROR(SUMIF(NOTES!$H:$H,SYNTHESE!$B13,NOTES!W:W)/SUMIF(NOTES!$H:$H,SYNTHESE!$B13,NOTES!$AW:$AW),0)</f>
        <v>0</v>
      </c>
      <c r="S13" s="120">
        <f>IFERROR(SUMIF(NOTES!$H:$H,SYNTHESE!$B13,NOTES!X:X)/SUMIF(NOTES!$H:$H,SYNTHESE!$B13,NOTES!$AW:$AW),0)</f>
        <v>0</v>
      </c>
      <c r="T13" s="120">
        <f>IFERROR(SUMIF(NOTES!$H:$H,SYNTHESE!$B13,NOTES!Y:Y)/SUMIF(NOTES!$H:$H,SYNTHESE!$B13,NOTES!$AW:$AW),0)</f>
        <v>0</v>
      </c>
      <c r="U13" s="120">
        <f>IFERROR(SUMIF(NOTES!$H:$H,SYNTHESE!$B13,NOTES!Z:Z)/SUMIF(NOTES!$H:$H,SYNTHESE!$B13,NOTES!$AW:$AW),0)</f>
        <v>0</v>
      </c>
      <c r="V13" s="120">
        <f>IFERROR(SUMIF(NOTES!$H:$H,SYNTHESE!$B13,NOTES!AA:AA)/SUMIF(NOTES!$H:$H,SYNTHESE!$B13,NOTES!$AW:$AW),0)</f>
        <v>0</v>
      </c>
      <c r="W13" s="120">
        <f>IFERROR(SUMIF(NOTES!$H:$H,SYNTHESE!$B13,NOTES!AB:AB)/SUMIF(NOTES!$H:$H,SYNTHESE!$B13,NOTES!$AW:$AW),0)</f>
        <v>0</v>
      </c>
      <c r="X13" s="120">
        <f>IFERROR(SUMIF(NOTES!$H:$H,SYNTHESE!$B13,NOTES!AC:AC)/SUMIF(NOTES!$H:$H,SYNTHESE!$B13,NOTES!$AW:$AW),0)</f>
        <v>0</v>
      </c>
      <c r="Y13" s="120">
        <f>IFERROR(SUMIF(NOTES!$H:$H,SYNTHESE!$B13,NOTES!AD:AD)/SUMIF(NOTES!$H:$H,SYNTHESE!$B13,NOTES!$AW:$AW),0)</f>
        <v>0</v>
      </c>
      <c r="Z13" s="120">
        <f>IFERROR(SUMIF(NOTES!$H:$H,SYNTHESE!$B13,NOTES!AE:AE)/SUMIF(NOTES!$H:$H,SYNTHESE!$B13,NOTES!$AW:$AW),0)</f>
        <v>0</v>
      </c>
      <c r="AA13" s="120">
        <f>IFERROR(SUMIF(NOTES!$H:$H,SYNTHESE!$B13,NOTES!AF:AF)/SUMIF(NOTES!$H:$H,SYNTHESE!$B13,NOTES!$AW:$AW),0)</f>
        <v>0</v>
      </c>
      <c r="AB13" s="120">
        <f>IFERROR(SUMIF(NOTES!$H:$H,SYNTHESE!$B13,NOTES!AG:AG)/SUMIF(NOTES!$H:$H,SYNTHESE!$B13,NOTES!$AW:$AW),0)</f>
        <v>0</v>
      </c>
      <c r="AC13" s="120">
        <f>IFERROR(SUMIF(NOTES!$H:$H,SYNTHESE!$B13,NOTES!AH:AH)/SUMIF(NOTES!$H:$H,SYNTHESE!$B13,NOTES!$AW:$AW),0)</f>
        <v>0</v>
      </c>
      <c r="AD13" s="120">
        <f>IFERROR(SUMIF(NOTES!$H:$H,SYNTHESE!$B13,NOTES!AI:AI)/SUMIF(NOTES!$H:$H,SYNTHESE!$B13,NOTES!$AW:$AW),0)</f>
        <v>0</v>
      </c>
      <c r="AE13" s="120">
        <f>IFERROR(SUMIF(NOTES!$H:$H,SYNTHESE!$B13,NOTES!AJ:AJ)/SUMIF(NOTES!$H:$H,SYNTHESE!$B13,NOTES!$AW:$AW),0)</f>
        <v>0</v>
      </c>
      <c r="AF13" s="120">
        <f>IFERROR(SUMIF(NOTES!$H:$H,SYNTHESE!$B13,NOTES!AK:AK)/SUMIF(NOTES!$H:$H,SYNTHESE!$B13,NOTES!$AW:$AW),0)</f>
        <v>0</v>
      </c>
      <c r="AG13" s="120">
        <f>IFERROR(SUMIF(NOTES!$H:$H,SYNTHESE!$B13,NOTES!AL:AL)/SUMIF(NOTES!$H:$H,SYNTHESE!$B13,NOTES!$AW:$AW),0)</f>
        <v>0</v>
      </c>
      <c r="AH13" s="120">
        <f>IFERROR(SUMIF(NOTES!$H:$H,SYNTHESE!$B13,NOTES!AM:AM)/SUMIF(NOTES!$H:$H,SYNTHESE!$B13,NOTES!$AW:$AW),0)</f>
        <v>0</v>
      </c>
      <c r="AI13" s="120">
        <f>IFERROR(SUMIF(NOTES!$H:$H,SYNTHESE!$B13,NOTES!AN:AN)/SUMIF(NOTES!$H:$H,SYNTHESE!$B13,NOTES!$AW:$AW),0)</f>
        <v>0</v>
      </c>
      <c r="AJ13" s="120">
        <f>IFERROR(SUMIF(NOTES!$H:$H,SYNTHESE!$B13,NOTES!AO:AO)/SUMIF(NOTES!$H:$H,SYNTHESE!$B13,NOTES!$AW:$AW),0)</f>
        <v>0</v>
      </c>
      <c r="AK13" s="120">
        <f>IFERROR(SUMIF(NOTES!$H:$H,SYNTHESE!$B13,NOTES!AP:AP)/SUMIF(NOTES!$H:$H,SYNTHESE!$B13,NOTES!$AW:$AW),0)</f>
        <v>0</v>
      </c>
      <c r="AL13" s="120">
        <f>IFERROR(SUMIF(NOTES!$H:$H,SYNTHESE!$B13,NOTES!AQ:AQ)/SUMIF(NOTES!$H:$H,SYNTHESE!$B13,NOTES!$AW:$AW),0)</f>
        <v>0</v>
      </c>
      <c r="AM13" s="120">
        <f>IFERROR(SUMIF(NOTES!$H:$H,SYNTHESE!$B13,NOTES!AR:AR)/SUMIF(NOTES!$H:$H,SYNTHESE!$B13,NOTES!$AW:$AW),0)</f>
        <v>0</v>
      </c>
      <c r="AN13" s="120">
        <f>IFERROR(SUMIF(NOTES!$H:$H,SYNTHESE!$B13,NOTES!AS:AS)/SUMIF(NOTES!$H:$H,SYNTHESE!$B13,NOTES!$AW:$AW),0)</f>
        <v>0</v>
      </c>
      <c r="AO13" s="120">
        <f>IFERROR(SUMIF(NOTES!$H:$H,SYNTHESE!$B13,NOTES!AT:AT)/SUMIF(NOTES!$H:$H,SYNTHESE!$B13,NOTES!$AW:$AW),0)</f>
        <v>0</v>
      </c>
      <c r="AP13" s="120">
        <f>IFERROR(SUMIF(NOTES!$H:$H,SYNTHESE!$B13,NOTES!AU:AU)/SUMIF(NOTES!$H:$H,SYNTHESE!$B13,NOTES!$AW:$AW),0)</f>
        <v>0</v>
      </c>
      <c r="AQ13" s="120">
        <f>IFERROR(SUMIF(NOTES!$H:$H,SYNTHESE!$B13,NOTES!AV:AV)/SUMIF(NOTES!$H:$H,SYNTHESE!$B13,NOTES!$AW:$AW),0)</f>
        <v>0</v>
      </c>
    </row>
    <row r="14" spans="1:43" ht="15.75" customHeight="1" outlineLevel="1">
      <c r="A14" s="234"/>
      <c r="B14" s="70"/>
      <c r="C14" s="70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</row>
    <row r="15" spans="1:43" ht="35.25" customHeight="1">
      <c r="A15" s="234"/>
      <c r="B15" s="71" t="s">
        <v>102</v>
      </c>
      <c r="C15" s="71">
        <f>'SYNTHESE NB EVAL'!C17</f>
        <v>0</v>
      </c>
      <c r="D15" s="120">
        <f>IFERROR(SUMIF(NOTES!$H:$H,SYNTHESE!$B15,NOTES!I:I)/SUMIF(NOTES!$H:$H,SYNTHESE!$B15,NOTES!$AW:$AW),0)</f>
        <v>0</v>
      </c>
      <c r="E15" s="120">
        <f>IFERROR(SUMIF(NOTES!$H:$H,SYNTHESE!$B15,NOTES!J:J)/SUMIF(NOTES!$H:$H,SYNTHESE!$B15,NOTES!$AW:$AW),0)</f>
        <v>0</v>
      </c>
      <c r="F15" s="120">
        <f>IFERROR(SUMIF(NOTES!$H:$H,SYNTHESE!$B15,NOTES!K:K)/SUMIF(NOTES!$H:$H,SYNTHESE!$B15,NOTES!$AW:$AW),0)</f>
        <v>0</v>
      </c>
      <c r="G15" s="120">
        <f>IFERROR(SUMIF(NOTES!$H:$H,SYNTHESE!$B15,NOTES!L:L)/SUMIF(NOTES!$H:$H,SYNTHESE!$B15,NOTES!$AW:$AW),0)</f>
        <v>0</v>
      </c>
      <c r="H15" s="120">
        <f>IFERROR(SUMIF(NOTES!$H:$H,SYNTHESE!$B15,NOTES!M:M)/SUMIF(NOTES!$H:$H,SYNTHESE!$B15,NOTES!$AW:$AW),0)</f>
        <v>0</v>
      </c>
      <c r="I15" s="120">
        <f>IFERROR(SUMIF(NOTES!$H:$H,SYNTHESE!$B15,NOTES!N:N)/SUMIF(NOTES!$H:$H,SYNTHESE!$B15,NOTES!$AW:$AW),0)</f>
        <v>0</v>
      </c>
      <c r="J15" s="120">
        <f>IFERROR(SUMIF(NOTES!$H:$H,SYNTHESE!$B15,NOTES!O:O)/SUMIF(NOTES!$H:$H,SYNTHESE!$B15,NOTES!$AW:$AW),0)</f>
        <v>0</v>
      </c>
      <c r="K15" s="120">
        <f>IFERROR(SUMIF(NOTES!$H:$H,SYNTHESE!$B15,NOTES!P:P)/SUMIF(NOTES!$H:$H,SYNTHESE!$B15,NOTES!$AW:$AW),0)</f>
        <v>0</v>
      </c>
      <c r="L15" s="120">
        <f>IFERROR(SUMIF(NOTES!$H:$H,SYNTHESE!$B15,NOTES!Q:Q)/SUMIF(NOTES!$H:$H,SYNTHESE!$B15,NOTES!$AW:$AW),0)</f>
        <v>0</v>
      </c>
      <c r="M15" s="120">
        <f>IFERROR(SUMIF(NOTES!$H:$H,SYNTHESE!$B15,NOTES!R:R)/SUMIF(NOTES!$H:$H,SYNTHESE!$B15,NOTES!$AW:$AW),0)</f>
        <v>0</v>
      </c>
      <c r="N15" s="120">
        <f>IFERROR(SUMIF(NOTES!$H:$H,SYNTHESE!$B15,NOTES!S:S)/SUMIF(NOTES!$H:$H,SYNTHESE!$B15,NOTES!$AW:$AW),0)</f>
        <v>0</v>
      </c>
      <c r="O15" s="120">
        <f>IFERROR(SUMIF(NOTES!$H:$H,SYNTHESE!$B15,NOTES!T:T)/SUMIF(NOTES!$H:$H,SYNTHESE!$B15,NOTES!$AW:$AW),0)</f>
        <v>0</v>
      </c>
      <c r="P15" s="120">
        <f>IFERROR(SUMIF(NOTES!$H:$H,SYNTHESE!$B15,NOTES!U:U)/SUMIF(NOTES!$H:$H,SYNTHESE!$B15,NOTES!$AW:$AW),0)</f>
        <v>0</v>
      </c>
      <c r="Q15" s="120">
        <f>IFERROR(SUMIF(NOTES!$H:$H,SYNTHESE!$B15,NOTES!V:V)/SUMIF(NOTES!$H:$H,SYNTHESE!$B15,NOTES!$AW:$AW),0)</f>
        <v>0</v>
      </c>
      <c r="R15" s="120">
        <f>IFERROR(SUMIF(NOTES!$H:$H,SYNTHESE!$B15,NOTES!W:W)/SUMIF(NOTES!$H:$H,SYNTHESE!$B15,NOTES!$AW:$AW),0)</f>
        <v>0</v>
      </c>
      <c r="S15" s="120">
        <f>IFERROR(SUMIF(NOTES!$H:$H,SYNTHESE!$B15,NOTES!X:X)/SUMIF(NOTES!$H:$H,SYNTHESE!$B15,NOTES!$AW:$AW),0)</f>
        <v>0</v>
      </c>
      <c r="T15" s="120">
        <f>IFERROR(SUMIF(NOTES!$H:$H,SYNTHESE!$B15,NOTES!Y:Y)/SUMIF(NOTES!$H:$H,SYNTHESE!$B15,NOTES!$AW:$AW),0)</f>
        <v>0</v>
      </c>
      <c r="U15" s="120">
        <f>IFERROR(SUMIF(NOTES!$H:$H,SYNTHESE!$B15,NOTES!Z:Z)/SUMIF(NOTES!$H:$H,SYNTHESE!$B15,NOTES!$AW:$AW),0)</f>
        <v>0</v>
      </c>
      <c r="V15" s="120">
        <f>IFERROR(SUMIF(NOTES!$H:$H,SYNTHESE!$B15,NOTES!AA:AA)/SUMIF(NOTES!$H:$H,SYNTHESE!$B15,NOTES!$AW:$AW),0)</f>
        <v>0</v>
      </c>
      <c r="W15" s="120">
        <f>IFERROR(SUMIF(NOTES!$H:$H,SYNTHESE!$B15,NOTES!AB:AB)/SUMIF(NOTES!$H:$H,SYNTHESE!$B15,NOTES!$AW:$AW),0)</f>
        <v>0</v>
      </c>
      <c r="X15" s="120">
        <f>IFERROR(SUMIF(NOTES!$H:$H,SYNTHESE!$B15,NOTES!AC:AC)/SUMIF(NOTES!$H:$H,SYNTHESE!$B15,NOTES!$AW:$AW),0)</f>
        <v>0</v>
      </c>
      <c r="Y15" s="120">
        <f>IFERROR(SUMIF(NOTES!$H:$H,SYNTHESE!$B15,NOTES!AD:AD)/SUMIF(NOTES!$H:$H,SYNTHESE!$B15,NOTES!$AW:$AW),0)</f>
        <v>0</v>
      </c>
      <c r="Z15" s="120">
        <f>IFERROR(SUMIF(NOTES!$H:$H,SYNTHESE!$B15,NOTES!AE:AE)/SUMIF(NOTES!$H:$H,SYNTHESE!$B15,NOTES!$AW:$AW),0)</f>
        <v>0</v>
      </c>
      <c r="AA15" s="120">
        <f>IFERROR(SUMIF(NOTES!$H:$H,SYNTHESE!$B15,NOTES!AF:AF)/SUMIF(NOTES!$H:$H,SYNTHESE!$B15,NOTES!$AW:$AW),0)</f>
        <v>0</v>
      </c>
      <c r="AB15" s="120">
        <f>IFERROR(SUMIF(NOTES!$H:$H,SYNTHESE!$B15,NOTES!AG:AG)/SUMIF(NOTES!$H:$H,SYNTHESE!$B15,NOTES!$AW:$AW),0)</f>
        <v>0</v>
      </c>
      <c r="AC15" s="120">
        <f>IFERROR(SUMIF(NOTES!$H:$H,SYNTHESE!$B15,NOTES!AH:AH)/SUMIF(NOTES!$H:$H,SYNTHESE!$B15,NOTES!$AW:$AW),0)</f>
        <v>0</v>
      </c>
      <c r="AD15" s="120">
        <f>IFERROR(SUMIF(NOTES!$H:$H,SYNTHESE!$B15,NOTES!AI:AI)/SUMIF(NOTES!$H:$H,SYNTHESE!$B15,NOTES!$AW:$AW),0)</f>
        <v>0</v>
      </c>
      <c r="AE15" s="120">
        <f>IFERROR(SUMIF(NOTES!$H:$H,SYNTHESE!$B15,NOTES!AJ:AJ)/SUMIF(NOTES!$H:$H,SYNTHESE!$B15,NOTES!$AW:$AW),0)</f>
        <v>0</v>
      </c>
      <c r="AF15" s="120">
        <f>IFERROR(SUMIF(NOTES!$H:$H,SYNTHESE!$B15,NOTES!AK:AK)/SUMIF(NOTES!$H:$H,SYNTHESE!$B15,NOTES!$AW:$AW),0)</f>
        <v>0</v>
      </c>
      <c r="AG15" s="120">
        <f>IFERROR(SUMIF(NOTES!$H:$H,SYNTHESE!$B15,NOTES!AL:AL)/SUMIF(NOTES!$H:$H,SYNTHESE!$B15,NOTES!$AW:$AW),0)</f>
        <v>0</v>
      </c>
      <c r="AH15" s="120">
        <f>IFERROR(SUMIF(NOTES!$H:$H,SYNTHESE!$B15,NOTES!AM:AM)/SUMIF(NOTES!$H:$H,SYNTHESE!$B15,NOTES!$AW:$AW),0)</f>
        <v>0</v>
      </c>
      <c r="AI15" s="120">
        <f>IFERROR(SUMIF(NOTES!$H:$H,SYNTHESE!$B15,NOTES!AN:AN)/SUMIF(NOTES!$H:$H,SYNTHESE!$B15,NOTES!$AW:$AW),0)</f>
        <v>0</v>
      </c>
      <c r="AJ15" s="120">
        <f>IFERROR(SUMIF(NOTES!$H:$H,SYNTHESE!$B15,NOTES!AO:AO)/SUMIF(NOTES!$H:$H,SYNTHESE!$B15,NOTES!$AW:$AW),0)</f>
        <v>0</v>
      </c>
      <c r="AK15" s="120">
        <f>IFERROR(SUMIF(NOTES!$H:$H,SYNTHESE!$B15,NOTES!AP:AP)/SUMIF(NOTES!$H:$H,SYNTHESE!$B15,NOTES!$AW:$AW),0)</f>
        <v>0</v>
      </c>
      <c r="AL15" s="120">
        <f>IFERROR(SUMIF(NOTES!$H:$H,SYNTHESE!$B15,NOTES!AQ:AQ)/SUMIF(NOTES!$H:$H,SYNTHESE!$B15,NOTES!$AW:$AW),0)</f>
        <v>0</v>
      </c>
      <c r="AM15" s="120">
        <f>IFERROR(SUMIF(NOTES!$H:$H,SYNTHESE!$B15,NOTES!AR:AR)/SUMIF(NOTES!$H:$H,SYNTHESE!$B15,NOTES!$AW:$AW),0)</f>
        <v>0</v>
      </c>
      <c r="AN15" s="120">
        <f>IFERROR(SUMIF(NOTES!$H:$H,SYNTHESE!$B15,NOTES!AS:AS)/SUMIF(NOTES!$H:$H,SYNTHESE!$B15,NOTES!$AW:$AW),0)</f>
        <v>0</v>
      </c>
      <c r="AO15" s="120">
        <f>IFERROR(SUMIF(NOTES!$H:$H,SYNTHESE!$B15,NOTES!AT:AT)/SUMIF(NOTES!$H:$H,SYNTHESE!$B15,NOTES!$AW:$AW),0)</f>
        <v>0</v>
      </c>
      <c r="AP15" s="120">
        <f>IFERROR(SUMIF(NOTES!$H:$H,SYNTHESE!$B15,NOTES!AU:AU)/SUMIF(NOTES!$H:$H,SYNTHESE!$B15,NOTES!$AW:$AW),0)</f>
        <v>0</v>
      </c>
      <c r="AQ15" s="120">
        <f>IFERROR(SUMIF(NOTES!$H:$H,SYNTHESE!$B15,NOTES!AV:AV)/SUMIF(NOTES!$H:$H,SYNTHESE!$B15,NOTES!$AW:$AW),0)</f>
        <v>0</v>
      </c>
    </row>
    <row r="16" spans="1:43" ht="35.25" customHeight="1">
      <c r="A16" s="234"/>
      <c r="B16" s="79" t="s">
        <v>94</v>
      </c>
      <c r="C16" s="8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</row>
    <row r="17" spans="1:43" ht="35.25" customHeight="1" outlineLevel="1">
      <c r="A17" s="234"/>
      <c r="B17" s="69" t="s">
        <v>88</v>
      </c>
      <c r="C17" s="68">
        <f>'SYNTHESE NB EVAL'!C19</f>
        <v>0</v>
      </c>
      <c r="D17" s="120">
        <f>IFERROR(SUMIF(NOTES!$H:$H,SYNTHESE!$B17,NOTES!I:I)/SUMIF(NOTES!$H:$H,SYNTHESE!$B17,NOTES!$AW:$AW),0)</f>
        <v>0</v>
      </c>
      <c r="E17" s="120">
        <f>IFERROR(SUMIF(NOTES!$H:$H,SYNTHESE!$B17,NOTES!J:J)/SUMIF(NOTES!$H:$H,SYNTHESE!$B17,NOTES!$AW:$AW),0)</f>
        <v>0</v>
      </c>
      <c r="F17" s="120">
        <f>IFERROR(SUMIF(NOTES!$H:$H,SYNTHESE!$B17,NOTES!K:K)/SUMIF(NOTES!$H:$H,SYNTHESE!$B17,NOTES!$AW:$AW),0)</f>
        <v>0</v>
      </c>
      <c r="G17" s="120">
        <f>IFERROR(SUMIF(NOTES!$H:$H,SYNTHESE!$B17,NOTES!L:L)/SUMIF(NOTES!$H:$H,SYNTHESE!$B17,NOTES!$AW:$AW),0)</f>
        <v>0</v>
      </c>
      <c r="H17" s="120">
        <f>IFERROR(SUMIF(NOTES!$H:$H,SYNTHESE!$B17,NOTES!M:M)/SUMIF(NOTES!$H:$H,SYNTHESE!$B17,NOTES!$AW:$AW),0)</f>
        <v>0</v>
      </c>
      <c r="I17" s="120">
        <f>IFERROR(SUMIF(NOTES!$H:$H,SYNTHESE!$B17,NOTES!N:N)/SUMIF(NOTES!$H:$H,SYNTHESE!$B17,NOTES!$AW:$AW),0)</f>
        <v>0</v>
      </c>
      <c r="J17" s="120">
        <f>IFERROR(SUMIF(NOTES!$H:$H,SYNTHESE!$B17,NOTES!O:O)/SUMIF(NOTES!$H:$H,SYNTHESE!$B17,NOTES!$AW:$AW),0)</f>
        <v>0</v>
      </c>
      <c r="K17" s="120">
        <f>IFERROR(SUMIF(NOTES!$H:$H,SYNTHESE!$B17,NOTES!P:P)/SUMIF(NOTES!$H:$H,SYNTHESE!$B17,NOTES!$AW:$AW),0)</f>
        <v>0</v>
      </c>
      <c r="L17" s="120">
        <f>IFERROR(SUMIF(NOTES!$H:$H,SYNTHESE!$B17,NOTES!Q:Q)/SUMIF(NOTES!$H:$H,SYNTHESE!$B17,NOTES!$AW:$AW),0)</f>
        <v>0</v>
      </c>
      <c r="M17" s="120">
        <f>IFERROR(SUMIF(NOTES!$H:$H,SYNTHESE!$B17,NOTES!R:R)/SUMIF(NOTES!$H:$H,SYNTHESE!$B17,NOTES!$AW:$AW),0)</f>
        <v>0</v>
      </c>
      <c r="N17" s="120">
        <f>IFERROR(SUMIF(NOTES!$H:$H,SYNTHESE!$B17,NOTES!S:S)/SUMIF(NOTES!$H:$H,SYNTHESE!$B17,NOTES!$AW:$AW),0)</f>
        <v>0</v>
      </c>
      <c r="O17" s="120">
        <f>IFERROR(SUMIF(NOTES!$H:$H,SYNTHESE!$B17,NOTES!T:T)/SUMIF(NOTES!$H:$H,SYNTHESE!$B17,NOTES!$AW:$AW),0)</f>
        <v>0</v>
      </c>
      <c r="P17" s="120">
        <f>IFERROR(SUMIF(NOTES!$H:$H,SYNTHESE!$B17,NOTES!U:U)/SUMIF(NOTES!$H:$H,SYNTHESE!$B17,NOTES!$AW:$AW),0)</f>
        <v>0</v>
      </c>
      <c r="Q17" s="120">
        <f>IFERROR(SUMIF(NOTES!$H:$H,SYNTHESE!$B17,NOTES!V:V)/SUMIF(NOTES!$H:$H,SYNTHESE!$B17,NOTES!$AW:$AW),0)</f>
        <v>0</v>
      </c>
      <c r="R17" s="120">
        <f>IFERROR(SUMIF(NOTES!$H:$H,SYNTHESE!$B17,NOTES!W:W)/SUMIF(NOTES!$H:$H,SYNTHESE!$B17,NOTES!$AW:$AW),0)</f>
        <v>0</v>
      </c>
      <c r="S17" s="120">
        <f>IFERROR(SUMIF(NOTES!$H:$H,SYNTHESE!$B17,NOTES!X:X)/SUMIF(NOTES!$H:$H,SYNTHESE!$B17,NOTES!$AW:$AW),0)</f>
        <v>0</v>
      </c>
      <c r="T17" s="120">
        <f>IFERROR(SUMIF(NOTES!$H:$H,SYNTHESE!$B17,NOTES!Y:Y)/SUMIF(NOTES!$H:$H,SYNTHESE!$B17,NOTES!$AW:$AW),0)</f>
        <v>0</v>
      </c>
      <c r="U17" s="120">
        <f>IFERROR(SUMIF(NOTES!$H:$H,SYNTHESE!$B17,NOTES!Z:Z)/SUMIF(NOTES!$H:$H,SYNTHESE!$B17,NOTES!$AW:$AW),0)</f>
        <v>0</v>
      </c>
      <c r="V17" s="120">
        <f>IFERROR(SUMIF(NOTES!$H:$H,SYNTHESE!$B17,NOTES!AA:AA)/SUMIF(NOTES!$H:$H,SYNTHESE!$B17,NOTES!$AW:$AW),0)</f>
        <v>0</v>
      </c>
      <c r="W17" s="120">
        <f>IFERROR(SUMIF(NOTES!$H:$H,SYNTHESE!$B17,NOTES!AB:AB)/SUMIF(NOTES!$H:$H,SYNTHESE!$B17,NOTES!$AW:$AW),0)</f>
        <v>0</v>
      </c>
      <c r="X17" s="120">
        <f>IFERROR(SUMIF(NOTES!$H:$H,SYNTHESE!$B17,NOTES!AC:AC)/SUMIF(NOTES!$H:$H,SYNTHESE!$B17,NOTES!$AW:$AW),0)</f>
        <v>0</v>
      </c>
      <c r="Y17" s="120">
        <f>IFERROR(SUMIF(NOTES!$H:$H,SYNTHESE!$B17,NOTES!AD:AD)/SUMIF(NOTES!$H:$H,SYNTHESE!$B17,NOTES!$AW:$AW),0)</f>
        <v>0</v>
      </c>
      <c r="Z17" s="120">
        <f>IFERROR(SUMIF(NOTES!$H:$H,SYNTHESE!$B17,NOTES!AE:AE)/SUMIF(NOTES!$H:$H,SYNTHESE!$B17,NOTES!$AW:$AW),0)</f>
        <v>0</v>
      </c>
      <c r="AA17" s="120">
        <f>IFERROR(SUMIF(NOTES!$H:$H,SYNTHESE!$B17,NOTES!AF:AF)/SUMIF(NOTES!$H:$H,SYNTHESE!$B17,NOTES!$AW:$AW),0)</f>
        <v>0</v>
      </c>
      <c r="AB17" s="120">
        <f>IFERROR(SUMIF(NOTES!$H:$H,SYNTHESE!$B17,NOTES!AG:AG)/SUMIF(NOTES!$H:$H,SYNTHESE!$B17,NOTES!$AW:$AW),0)</f>
        <v>0</v>
      </c>
      <c r="AC17" s="120">
        <f>IFERROR(SUMIF(NOTES!$H:$H,SYNTHESE!$B17,NOTES!AH:AH)/SUMIF(NOTES!$H:$H,SYNTHESE!$B17,NOTES!$AW:$AW),0)</f>
        <v>0</v>
      </c>
      <c r="AD17" s="120">
        <f>IFERROR(SUMIF(NOTES!$H:$H,SYNTHESE!$B17,NOTES!AI:AI)/SUMIF(NOTES!$H:$H,SYNTHESE!$B17,NOTES!$AW:$AW),0)</f>
        <v>0</v>
      </c>
      <c r="AE17" s="120">
        <f>IFERROR(SUMIF(NOTES!$H:$H,SYNTHESE!$B17,NOTES!AJ:AJ)/SUMIF(NOTES!$H:$H,SYNTHESE!$B17,NOTES!$AW:$AW),0)</f>
        <v>0</v>
      </c>
      <c r="AF17" s="120">
        <f>IFERROR(SUMIF(NOTES!$H:$H,SYNTHESE!$B17,NOTES!AK:AK)/SUMIF(NOTES!$H:$H,SYNTHESE!$B17,NOTES!$AW:$AW),0)</f>
        <v>0</v>
      </c>
      <c r="AG17" s="120">
        <f>IFERROR(SUMIF(NOTES!$H:$H,SYNTHESE!$B17,NOTES!AL:AL)/SUMIF(NOTES!$H:$H,SYNTHESE!$B17,NOTES!$AW:$AW),0)</f>
        <v>0</v>
      </c>
      <c r="AH17" s="120">
        <f>IFERROR(SUMIF(NOTES!$H:$H,SYNTHESE!$B17,NOTES!AM:AM)/SUMIF(NOTES!$H:$H,SYNTHESE!$B17,NOTES!$AW:$AW),0)</f>
        <v>0</v>
      </c>
      <c r="AI17" s="120">
        <f>IFERROR(SUMIF(NOTES!$H:$H,SYNTHESE!$B17,NOTES!AN:AN)/SUMIF(NOTES!$H:$H,SYNTHESE!$B17,NOTES!$AW:$AW),0)</f>
        <v>0</v>
      </c>
      <c r="AJ17" s="120">
        <f>IFERROR(SUMIF(NOTES!$H:$H,SYNTHESE!$B17,NOTES!AO:AO)/SUMIF(NOTES!$H:$H,SYNTHESE!$B17,NOTES!$AW:$AW),0)</f>
        <v>0</v>
      </c>
      <c r="AK17" s="120">
        <f>IFERROR(SUMIF(NOTES!$H:$H,SYNTHESE!$B17,NOTES!AP:AP)/SUMIF(NOTES!$H:$H,SYNTHESE!$B17,NOTES!$AW:$AW),0)</f>
        <v>0</v>
      </c>
      <c r="AL17" s="120">
        <f>IFERROR(SUMIF(NOTES!$H:$H,SYNTHESE!$B17,NOTES!AQ:AQ)/SUMIF(NOTES!$H:$H,SYNTHESE!$B17,NOTES!$AW:$AW),0)</f>
        <v>0</v>
      </c>
      <c r="AM17" s="120">
        <f>IFERROR(SUMIF(NOTES!$H:$H,SYNTHESE!$B17,NOTES!AR:AR)/SUMIF(NOTES!$H:$H,SYNTHESE!$B17,NOTES!$AW:$AW),0)</f>
        <v>0</v>
      </c>
      <c r="AN17" s="120">
        <f>IFERROR(SUMIF(NOTES!$H:$H,SYNTHESE!$B17,NOTES!AS:AS)/SUMIF(NOTES!$H:$H,SYNTHESE!$B17,NOTES!$AW:$AW),0)</f>
        <v>0</v>
      </c>
      <c r="AO17" s="120">
        <f>IFERROR(SUMIF(NOTES!$H:$H,SYNTHESE!$B17,NOTES!AT:AT)/SUMIF(NOTES!$H:$H,SYNTHESE!$B17,NOTES!$AW:$AW),0)</f>
        <v>0</v>
      </c>
      <c r="AP17" s="120">
        <f>IFERROR(SUMIF(NOTES!$H:$H,SYNTHESE!$B17,NOTES!AU:AU)/SUMIF(NOTES!$H:$H,SYNTHESE!$B17,NOTES!$AW:$AW),0)</f>
        <v>0</v>
      </c>
      <c r="AQ17" s="120">
        <f>IFERROR(SUMIF(NOTES!$H:$H,SYNTHESE!$B17,NOTES!AV:AV)/SUMIF(NOTES!$H:$H,SYNTHESE!$B17,NOTES!$AW:$AW),0)</f>
        <v>0</v>
      </c>
    </row>
    <row r="18" spans="1:43" ht="35.25" customHeight="1" outlineLevel="1">
      <c r="A18" s="234"/>
      <c r="B18" s="69" t="s">
        <v>93</v>
      </c>
      <c r="C18" s="68">
        <f>'SYNTHESE NB EVAL'!C20</f>
        <v>0</v>
      </c>
      <c r="D18" s="120">
        <f>IFERROR(SUMIF(NOTES!$H:$H,SYNTHESE!$B18,NOTES!I:I)/SUMIF(NOTES!$H:$H,SYNTHESE!$B18,NOTES!$AW:$AW),0)</f>
        <v>0</v>
      </c>
      <c r="E18" s="120">
        <f>IFERROR(SUMIF(NOTES!$H:$H,SYNTHESE!$B18,NOTES!J:J)/SUMIF(NOTES!$H:$H,SYNTHESE!$B18,NOTES!$AW:$AW),0)</f>
        <v>0</v>
      </c>
      <c r="F18" s="120">
        <f>IFERROR(SUMIF(NOTES!$H:$H,SYNTHESE!$B18,NOTES!K:K)/SUMIF(NOTES!$H:$H,SYNTHESE!$B18,NOTES!$AW:$AW),0)</f>
        <v>0</v>
      </c>
      <c r="G18" s="120">
        <f>IFERROR(SUMIF(NOTES!$H:$H,SYNTHESE!$B18,NOTES!L:L)/SUMIF(NOTES!$H:$H,SYNTHESE!$B18,NOTES!$AW:$AW),0)</f>
        <v>0</v>
      </c>
      <c r="H18" s="120">
        <f>IFERROR(SUMIF(NOTES!$H:$H,SYNTHESE!$B18,NOTES!M:M)/SUMIF(NOTES!$H:$H,SYNTHESE!$B18,NOTES!$AW:$AW),0)</f>
        <v>0</v>
      </c>
      <c r="I18" s="120">
        <f>IFERROR(SUMIF(NOTES!$H:$H,SYNTHESE!$B18,NOTES!N:N)/SUMIF(NOTES!$H:$H,SYNTHESE!$B18,NOTES!$AW:$AW),0)</f>
        <v>0</v>
      </c>
      <c r="J18" s="120">
        <f>IFERROR(SUMIF(NOTES!$H:$H,SYNTHESE!$B18,NOTES!O:O)/SUMIF(NOTES!$H:$H,SYNTHESE!$B18,NOTES!$AW:$AW),0)</f>
        <v>0</v>
      </c>
      <c r="K18" s="120">
        <f>IFERROR(SUMIF(NOTES!$H:$H,SYNTHESE!$B18,NOTES!P:P)/SUMIF(NOTES!$H:$H,SYNTHESE!$B18,NOTES!$AW:$AW),0)</f>
        <v>0</v>
      </c>
      <c r="L18" s="120">
        <f>IFERROR(SUMIF(NOTES!$H:$H,SYNTHESE!$B18,NOTES!Q:Q)/SUMIF(NOTES!$H:$H,SYNTHESE!$B18,NOTES!$AW:$AW),0)</f>
        <v>0</v>
      </c>
      <c r="M18" s="120">
        <f>IFERROR(SUMIF(NOTES!$H:$H,SYNTHESE!$B18,NOTES!R:R)/SUMIF(NOTES!$H:$H,SYNTHESE!$B18,NOTES!$AW:$AW),0)</f>
        <v>0</v>
      </c>
      <c r="N18" s="120">
        <f>IFERROR(SUMIF(NOTES!$H:$H,SYNTHESE!$B18,NOTES!S:S)/SUMIF(NOTES!$H:$H,SYNTHESE!$B18,NOTES!$AW:$AW),0)</f>
        <v>0</v>
      </c>
      <c r="O18" s="120">
        <f>IFERROR(SUMIF(NOTES!$H:$H,SYNTHESE!$B18,NOTES!T:T)/SUMIF(NOTES!$H:$H,SYNTHESE!$B18,NOTES!$AW:$AW),0)</f>
        <v>0</v>
      </c>
      <c r="P18" s="120">
        <f>IFERROR(SUMIF(NOTES!$H:$H,SYNTHESE!$B18,NOTES!U:U)/SUMIF(NOTES!$H:$H,SYNTHESE!$B18,NOTES!$AW:$AW),0)</f>
        <v>0</v>
      </c>
      <c r="Q18" s="120">
        <f>IFERROR(SUMIF(NOTES!$H:$H,SYNTHESE!$B18,NOTES!V:V)/SUMIF(NOTES!$H:$H,SYNTHESE!$B18,NOTES!$AW:$AW),0)</f>
        <v>0</v>
      </c>
      <c r="R18" s="120">
        <f>IFERROR(SUMIF(NOTES!$H:$H,SYNTHESE!$B18,NOTES!W:W)/SUMIF(NOTES!$H:$H,SYNTHESE!$B18,NOTES!$AW:$AW),0)</f>
        <v>0</v>
      </c>
      <c r="S18" s="120">
        <f>IFERROR(SUMIF(NOTES!$H:$H,SYNTHESE!$B18,NOTES!X:X)/SUMIF(NOTES!$H:$H,SYNTHESE!$B18,NOTES!$AW:$AW),0)</f>
        <v>0</v>
      </c>
      <c r="T18" s="120">
        <f>IFERROR(SUMIF(NOTES!$H:$H,SYNTHESE!$B18,NOTES!Y:Y)/SUMIF(NOTES!$H:$H,SYNTHESE!$B18,NOTES!$AW:$AW),0)</f>
        <v>0</v>
      </c>
      <c r="U18" s="120">
        <f>IFERROR(SUMIF(NOTES!$H:$H,SYNTHESE!$B18,NOTES!Z:Z)/SUMIF(NOTES!$H:$H,SYNTHESE!$B18,NOTES!$AW:$AW),0)</f>
        <v>0</v>
      </c>
      <c r="V18" s="120">
        <f>IFERROR(SUMIF(NOTES!$H:$H,SYNTHESE!$B18,NOTES!AA:AA)/SUMIF(NOTES!$H:$H,SYNTHESE!$B18,NOTES!$AW:$AW),0)</f>
        <v>0</v>
      </c>
      <c r="W18" s="120">
        <f>IFERROR(SUMIF(NOTES!$H:$H,SYNTHESE!$B18,NOTES!AB:AB)/SUMIF(NOTES!$H:$H,SYNTHESE!$B18,NOTES!$AW:$AW),0)</f>
        <v>0</v>
      </c>
      <c r="X18" s="120">
        <f>IFERROR(SUMIF(NOTES!$H:$H,SYNTHESE!$B18,NOTES!AC:AC)/SUMIF(NOTES!$H:$H,SYNTHESE!$B18,NOTES!$AW:$AW),0)</f>
        <v>0</v>
      </c>
      <c r="Y18" s="120">
        <f>IFERROR(SUMIF(NOTES!$H:$H,SYNTHESE!$B18,NOTES!AD:AD)/SUMIF(NOTES!$H:$H,SYNTHESE!$B18,NOTES!$AW:$AW),0)</f>
        <v>0</v>
      </c>
      <c r="Z18" s="120">
        <f>IFERROR(SUMIF(NOTES!$H:$H,SYNTHESE!$B18,NOTES!AE:AE)/SUMIF(NOTES!$H:$H,SYNTHESE!$B18,NOTES!$AW:$AW),0)</f>
        <v>0</v>
      </c>
      <c r="AA18" s="120">
        <f>IFERROR(SUMIF(NOTES!$H:$H,SYNTHESE!$B18,NOTES!AF:AF)/SUMIF(NOTES!$H:$H,SYNTHESE!$B18,NOTES!$AW:$AW),0)</f>
        <v>0</v>
      </c>
      <c r="AB18" s="120">
        <f>IFERROR(SUMIF(NOTES!$H:$H,SYNTHESE!$B18,NOTES!AG:AG)/SUMIF(NOTES!$H:$H,SYNTHESE!$B18,NOTES!$AW:$AW),0)</f>
        <v>0</v>
      </c>
      <c r="AC18" s="120">
        <f>IFERROR(SUMIF(NOTES!$H:$H,SYNTHESE!$B18,NOTES!AH:AH)/SUMIF(NOTES!$H:$H,SYNTHESE!$B18,NOTES!$AW:$AW),0)</f>
        <v>0</v>
      </c>
      <c r="AD18" s="120">
        <f>IFERROR(SUMIF(NOTES!$H:$H,SYNTHESE!$B18,NOTES!AI:AI)/SUMIF(NOTES!$H:$H,SYNTHESE!$B18,NOTES!$AW:$AW),0)</f>
        <v>0</v>
      </c>
      <c r="AE18" s="120">
        <f>IFERROR(SUMIF(NOTES!$H:$H,SYNTHESE!$B18,NOTES!AJ:AJ)/SUMIF(NOTES!$H:$H,SYNTHESE!$B18,NOTES!$AW:$AW),0)</f>
        <v>0</v>
      </c>
      <c r="AF18" s="120">
        <f>IFERROR(SUMIF(NOTES!$H:$H,SYNTHESE!$B18,NOTES!AK:AK)/SUMIF(NOTES!$H:$H,SYNTHESE!$B18,NOTES!$AW:$AW),0)</f>
        <v>0</v>
      </c>
      <c r="AG18" s="120">
        <f>IFERROR(SUMIF(NOTES!$H:$H,SYNTHESE!$B18,NOTES!AL:AL)/SUMIF(NOTES!$H:$H,SYNTHESE!$B18,NOTES!$AW:$AW),0)</f>
        <v>0</v>
      </c>
      <c r="AH18" s="120">
        <f>IFERROR(SUMIF(NOTES!$H:$H,SYNTHESE!$B18,NOTES!AM:AM)/SUMIF(NOTES!$H:$H,SYNTHESE!$B18,NOTES!$AW:$AW),0)</f>
        <v>0</v>
      </c>
      <c r="AI18" s="120">
        <f>IFERROR(SUMIF(NOTES!$H:$H,SYNTHESE!$B18,NOTES!AN:AN)/SUMIF(NOTES!$H:$H,SYNTHESE!$B18,NOTES!$AW:$AW),0)</f>
        <v>0</v>
      </c>
      <c r="AJ18" s="120">
        <f>IFERROR(SUMIF(NOTES!$H:$H,SYNTHESE!$B18,NOTES!AO:AO)/SUMIF(NOTES!$H:$H,SYNTHESE!$B18,NOTES!$AW:$AW),0)</f>
        <v>0</v>
      </c>
      <c r="AK18" s="120">
        <f>IFERROR(SUMIF(NOTES!$H:$H,SYNTHESE!$B18,NOTES!AP:AP)/SUMIF(NOTES!$H:$H,SYNTHESE!$B18,NOTES!$AW:$AW),0)</f>
        <v>0</v>
      </c>
      <c r="AL18" s="120">
        <f>IFERROR(SUMIF(NOTES!$H:$H,SYNTHESE!$B18,NOTES!AQ:AQ)/SUMIF(NOTES!$H:$H,SYNTHESE!$B18,NOTES!$AW:$AW),0)</f>
        <v>0</v>
      </c>
      <c r="AM18" s="120">
        <f>IFERROR(SUMIF(NOTES!$H:$H,SYNTHESE!$B18,NOTES!AR:AR)/SUMIF(NOTES!$H:$H,SYNTHESE!$B18,NOTES!$AW:$AW),0)</f>
        <v>0</v>
      </c>
      <c r="AN18" s="120">
        <f>IFERROR(SUMIF(NOTES!$H:$H,SYNTHESE!$B18,NOTES!AS:AS)/SUMIF(NOTES!$H:$H,SYNTHESE!$B18,NOTES!$AW:$AW),0)</f>
        <v>0</v>
      </c>
      <c r="AO18" s="120">
        <f>IFERROR(SUMIF(NOTES!$H:$H,SYNTHESE!$B18,NOTES!AT:AT)/SUMIF(NOTES!$H:$H,SYNTHESE!$B18,NOTES!$AW:$AW),0)</f>
        <v>0</v>
      </c>
      <c r="AP18" s="120">
        <f>IFERROR(SUMIF(NOTES!$H:$H,SYNTHESE!$B18,NOTES!AU:AU)/SUMIF(NOTES!$H:$H,SYNTHESE!$B18,NOTES!$AW:$AW),0)</f>
        <v>0</v>
      </c>
      <c r="AQ18" s="120">
        <f>IFERROR(SUMIF(NOTES!$H:$H,SYNTHESE!$B18,NOTES!AV:AV)/SUMIF(NOTES!$H:$H,SYNTHESE!$B18,NOTES!$AW:$AW),0)</f>
        <v>0</v>
      </c>
    </row>
    <row r="19" spans="1:43" ht="15.75" customHeight="1" outlineLevel="1">
      <c r="A19" s="235"/>
      <c r="B19" s="69"/>
      <c r="C19" s="69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</row>
    <row r="20" spans="1:43" ht="35.25" customHeight="1">
      <c r="A20" s="235"/>
      <c r="B20" s="83" t="s">
        <v>103</v>
      </c>
      <c r="C20" s="84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</row>
    <row r="21" spans="1:43" ht="35.25" customHeight="1" outlineLevel="1">
      <c r="A21" s="235"/>
      <c r="B21" s="72" t="s">
        <v>84</v>
      </c>
      <c r="C21" s="68">
        <f>'SYNTHESE NB EVAL'!C23</f>
        <v>0</v>
      </c>
      <c r="D21" s="120">
        <f>IFERROR(SUMIF(NOTES!$H:$H,SYNTHESE!$B21,NOTES!I:I)/SUMIF(NOTES!$H:$H,SYNTHESE!$B21,NOTES!$AW:$AW),0)</f>
        <v>0</v>
      </c>
      <c r="E21" s="120">
        <f>IFERROR(SUMIF(NOTES!$H:$H,SYNTHESE!$B21,NOTES!J:J)/SUMIF(NOTES!$H:$H,SYNTHESE!$B21,NOTES!$AW:$AW),0)</f>
        <v>0</v>
      </c>
      <c r="F21" s="120">
        <f>IFERROR(SUMIF(NOTES!$H:$H,SYNTHESE!$B21,NOTES!K:K)/SUMIF(NOTES!$H:$H,SYNTHESE!$B21,NOTES!$AW:$AW),0)</f>
        <v>0</v>
      </c>
      <c r="G21" s="120">
        <f>IFERROR(SUMIF(NOTES!$H:$H,SYNTHESE!$B21,NOTES!L:L)/SUMIF(NOTES!$H:$H,SYNTHESE!$B21,NOTES!$AW:$AW),0)</f>
        <v>0</v>
      </c>
      <c r="H21" s="120">
        <f>IFERROR(SUMIF(NOTES!$H:$H,SYNTHESE!$B21,NOTES!M:M)/SUMIF(NOTES!$H:$H,SYNTHESE!$B21,NOTES!$AW:$AW),0)</f>
        <v>0</v>
      </c>
      <c r="I21" s="120">
        <f>IFERROR(SUMIF(NOTES!$H:$H,SYNTHESE!$B21,NOTES!N:N)/SUMIF(NOTES!$H:$H,SYNTHESE!$B21,NOTES!$AW:$AW),0)</f>
        <v>0</v>
      </c>
      <c r="J21" s="120">
        <f>IFERROR(SUMIF(NOTES!$H:$H,SYNTHESE!$B21,NOTES!O:O)/SUMIF(NOTES!$H:$H,SYNTHESE!$B21,NOTES!$AW:$AW),0)</f>
        <v>0</v>
      </c>
      <c r="K21" s="120">
        <f>IFERROR(SUMIF(NOTES!$H:$H,SYNTHESE!$B21,NOTES!P:P)/SUMIF(NOTES!$H:$H,SYNTHESE!$B21,NOTES!$AW:$AW),0)</f>
        <v>0</v>
      </c>
      <c r="L21" s="120">
        <f>IFERROR(SUMIF(NOTES!$H:$H,SYNTHESE!$B21,NOTES!Q:Q)/SUMIF(NOTES!$H:$H,SYNTHESE!$B21,NOTES!$AW:$AW),0)</f>
        <v>0</v>
      </c>
      <c r="M21" s="120">
        <f>IFERROR(SUMIF(NOTES!$H:$H,SYNTHESE!$B21,NOTES!R:R)/SUMIF(NOTES!$H:$H,SYNTHESE!$B21,NOTES!$AW:$AW),0)</f>
        <v>0</v>
      </c>
      <c r="N21" s="120">
        <f>IFERROR(SUMIF(NOTES!$H:$H,SYNTHESE!$B21,NOTES!S:S)/SUMIF(NOTES!$H:$H,SYNTHESE!$B21,NOTES!$AW:$AW),0)</f>
        <v>0</v>
      </c>
      <c r="O21" s="120">
        <f>IFERROR(SUMIF(NOTES!$H:$H,SYNTHESE!$B21,NOTES!T:T)/SUMIF(NOTES!$H:$H,SYNTHESE!$B21,NOTES!$AW:$AW),0)</f>
        <v>0</v>
      </c>
      <c r="P21" s="120">
        <f>IFERROR(SUMIF(NOTES!$H:$H,SYNTHESE!$B21,NOTES!U:U)/SUMIF(NOTES!$H:$H,SYNTHESE!$B21,NOTES!$AW:$AW),0)</f>
        <v>0</v>
      </c>
      <c r="Q21" s="120">
        <f>IFERROR(SUMIF(NOTES!$H:$H,SYNTHESE!$B21,NOTES!V:V)/SUMIF(NOTES!$H:$H,SYNTHESE!$B21,NOTES!$AW:$AW),0)</f>
        <v>0</v>
      </c>
      <c r="R21" s="120">
        <f>IFERROR(SUMIF(NOTES!$H:$H,SYNTHESE!$B21,NOTES!W:W)/SUMIF(NOTES!$H:$H,SYNTHESE!$B21,NOTES!$AW:$AW),0)</f>
        <v>0</v>
      </c>
      <c r="S21" s="120">
        <f>IFERROR(SUMIF(NOTES!$H:$H,SYNTHESE!$B21,NOTES!X:X)/SUMIF(NOTES!$H:$H,SYNTHESE!$B21,NOTES!$AW:$AW),0)</f>
        <v>0</v>
      </c>
      <c r="T21" s="120">
        <f>IFERROR(SUMIF(NOTES!$H:$H,SYNTHESE!$B21,NOTES!Y:Y)/SUMIF(NOTES!$H:$H,SYNTHESE!$B21,NOTES!$AW:$AW),0)</f>
        <v>0</v>
      </c>
      <c r="U21" s="120">
        <f>IFERROR(SUMIF(NOTES!$H:$H,SYNTHESE!$B21,NOTES!Z:Z)/SUMIF(NOTES!$H:$H,SYNTHESE!$B21,NOTES!$AW:$AW),0)</f>
        <v>0</v>
      </c>
      <c r="V21" s="120">
        <f>IFERROR(SUMIF(NOTES!$H:$H,SYNTHESE!$B21,NOTES!AA:AA)/SUMIF(NOTES!$H:$H,SYNTHESE!$B21,NOTES!$AW:$AW),0)</f>
        <v>0</v>
      </c>
      <c r="W21" s="120">
        <f>IFERROR(SUMIF(NOTES!$H:$H,SYNTHESE!$B21,NOTES!AB:AB)/SUMIF(NOTES!$H:$H,SYNTHESE!$B21,NOTES!$AW:$AW),0)</f>
        <v>0</v>
      </c>
      <c r="X21" s="120">
        <f>IFERROR(SUMIF(NOTES!$H:$H,SYNTHESE!$B21,NOTES!AC:AC)/SUMIF(NOTES!$H:$H,SYNTHESE!$B21,NOTES!$AW:$AW),0)</f>
        <v>0</v>
      </c>
      <c r="Y21" s="120">
        <f>IFERROR(SUMIF(NOTES!$H:$H,SYNTHESE!$B21,NOTES!AD:AD)/SUMIF(NOTES!$H:$H,SYNTHESE!$B21,NOTES!$AW:$AW),0)</f>
        <v>0</v>
      </c>
      <c r="Z21" s="120">
        <f>IFERROR(SUMIF(NOTES!$H:$H,SYNTHESE!$B21,NOTES!AE:AE)/SUMIF(NOTES!$H:$H,SYNTHESE!$B21,NOTES!$AW:$AW),0)</f>
        <v>0</v>
      </c>
      <c r="AA21" s="120">
        <f>IFERROR(SUMIF(NOTES!$H:$H,SYNTHESE!$B21,NOTES!AF:AF)/SUMIF(NOTES!$H:$H,SYNTHESE!$B21,NOTES!$AW:$AW),0)</f>
        <v>0</v>
      </c>
      <c r="AB21" s="120">
        <f>IFERROR(SUMIF(NOTES!$H:$H,SYNTHESE!$B21,NOTES!AG:AG)/SUMIF(NOTES!$H:$H,SYNTHESE!$B21,NOTES!$AW:$AW),0)</f>
        <v>0</v>
      </c>
      <c r="AC21" s="120">
        <f>IFERROR(SUMIF(NOTES!$H:$H,SYNTHESE!$B21,NOTES!AH:AH)/SUMIF(NOTES!$H:$H,SYNTHESE!$B21,NOTES!$AW:$AW),0)</f>
        <v>0</v>
      </c>
      <c r="AD21" s="120">
        <f>IFERROR(SUMIF(NOTES!$H:$H,SYNTHESE!$B21,NOTES!AI:AI)/SUMIF(NOTES!$H:$H,SYNTHESE!$B21,NOTES!$AW:$AW),0)</f>
        <v>0</v>
      </c>
      <c r="AE21" s="120">
        <f>IFERROR(SUMIF(NOTES!$H:$H,SYNTHESE!$B21,NOTES!AJ:AJ)/SUMIF(NOTES!$H:$H,SYNTHESE!$B21,NOTES!$AW:$AW),0)</f>
        <v>0</v>
      </c>
      <c r="AF21" s="120">
        <f>IFERROR(SUMIF(NOTES!$H:$H,SYNTHESE!$B21,NOTES!AK:AK)/SUMIF(NOTES!$H:$H,SYNTHESE!$B21,NOTES!$AW:$AW),0)</f>
        <v>0</v>
      </c>
      <c r="AG21" s="120">
        <f>IFERROR(SUMIF(NOTES!$H:$H,SYNTHESE!$B21,NOTES!AL:AL)/SUMIF(NOTES!$H:$H,SYNTHESE!$B21,NOTES!$AW:$AW),0)</f>
        <v>0</v>
      </c>
      <c r="AH21" s="120">
        <f>IFERROR(SUMIF(NOTES!$H:$H,SYNTHESE!$B21,NOTES!AM:AM)/SUMIF(NOTES!$H:$H,SYNTHESE!$B21,NOTES!$AW:$AW),0)</f>
        <v>0</v>
      </c>
      <c r="AI21" s="120">
        <f>IFERROR(SUMIF(NOTES!$H:$H,SYNTHESE!$B21,NOTES!AN:AN)/SUMIF(NOTES!$H:$H,SYNTHESE!$B21,NOTES!$AW:$AW),0)</f>
        <v>0</v>
      </c>
      <c r="AJ21" s="120">
        <f>IFERROR(SUMIF(NOTES!$H:$H,SYNTHESE!$B21,NOTES!AO:AO)/SUMIF(NOTES!$H:$H,SYNTHESE!$B21,NOTES!$AW:$AW),0)</f>
        <v>0</v>
      </c>
      <c r="AK21" s="120">
        <f>IFERROR(SUMIF(NOTES!$H:$H,SYNTHESE!$B21,NOTES!AP:AP)/SUMIF(NOTES!$H:$H,SYNTHESE!$B21,NOTES!$AW:$AW),0)</f>
        <v>0</v>
      </c>
      <c r="AL21" s="120">
        <f>IFERROR(SUMIF(NOTES!$H:$H,SYNTHESE!$B21,NOTES!AQ:AQ)/SUMIF(NOTES!$H:$H,SYNTHESE!$B21,NOTES!$AW:$AW),0)</f>
        <v>0</v>
      </c>
      <c r="AM21" s="120">
        <f>IFERROR(SUMIF(NOTES!$H:$H,SYNTHESE!$B21,NOTES!AR:AR)/SUMIF(NOTES!$H:$H,SYNTHESE!$B21,NOTES!$AW:$AW),0)</f>
        <v>0</v>
      </c>
      <c r="AN21" s="120">
        <f>IFERROR(SUMIF(NOTES!$H:$H,SYNTHESE!$B21,NOTES!AS:AS)/SUMIF(NOTES!$H:$H,SYNTHESE!$B21,NOTES!$AW:$AW),0)</f>
        <v>0</v>
      </c>
      <c r="AO21" s="120">
        <f>IFERROR(SUMIF(NOTES!$H:$H,SYNTHESE!$B21,NOTES!AT:AT)/SUMIF(NOTES!$H:$H,SYNTHESE!$B21,NOTES!$AW:$AW),0)</f>
        <v>0</v>
      </c>
      <c r="AP21" s="120">
        <f>IFERROR(SUMIF(NOTES!$H:$H,SYNTHESE!$B21,NOTES!AU:AU)/SUMIF(NOTES!$H:$H,SYNTHESE!$B21,NOTES!$AW:$AW),0)</f>
        <v>0</v>
      </c>
      <c r="AQ21" s="120">
        <f>IFERROR(SUMIF(NOTES!$H:$H,SYNTHESE!$B21,NOTES!AV:AV)/SUMIF(NOTES!$H:$H,SYNTHESE!$B21,NOTES!$AW:$AW),0)</f>
        <v>0</v>
      </c>
    </row>
    <row r="22" spans="1:43" ht="35.25" customHeight="1" outlineLevel="1">
      <c r="A22" s="235"/>
      <c r="B22" s="72" t="s">
        <v>90</v>
      </c>
      <c r="C22" s="68">
        <f>'SYNTHESE NB EVAL'!C24</f>
        <v>0</v>
      </c>
      <c r="D22" s="120">
        <f>IFERROR(SUMIF(NOTES!$H:$H,SYNTHESE!$B22,NOTES!I:I)/SUMIF(NOTES!$H:$H,SYNTHESE!$B22,NOTES!$AW:$AW),0)</f>
        <v>0</v>
      </c>
      <c r="E22" s="120">
        <f>IFERROR(SUMIF(NOTES!$H:$H,SYNTHESE!$B22,NOTES!J:J)/SUMIF(NOTES!$H:$H,SYNTHESE!$B22,NOTES!$AW:$AW),0)</f>
        <v>0</v>
      </c>
      <c r="F22" s="120">
        <f>IFERROR(SUMIF(NOTES!$H:$H,SYNTHESE!$B22,NOTES!K:K)/SUMIF(NOTES!$H:$H,SYNTHESE!$B22,NOTES!$AW:$AW),0)</f>
        <v>0</v>
      </c>
      <c r="G22" s="120">
        <f>IFERROR(SUMIF(NOTES!$H:$H,SYNTHESE!$B22,NOTES!L:L)/SUMIF(NOTES!$H:$H,SYNTHESE!$B22,NOTES!$AW:$AW),0)</f>
        <v>0</v>
      </c>
      <c r="H22" s="120">
        <f>IFERROR(SUMIF(NOTES!$H:$H,SYNTHESE!$B22,NOTES!M:M)/SUMIF(NOTES!$H:$H,SYNTHESE!$B22,NOTES!$AW:$AW),0)</f>
        <v>0</v>
      </c>
      <c r="I22" s="120">
        <f>IFERROR(SUMIF(NOTES!$H:$H,SYNTHESE!$B22,NOTES!N:N)/SUMIF(NOTES!$H:$H,SYNTHESE!$B22,NOTES!$AW:$AW),0)</f>
        <v>0</v>
      </c>
      <c r="J22" s="120">
        <f>IFERROR(SUMIF(NOTES!$H:$H,SYNTHESE!$B22,NOTES!O:O)/SUMIF(NOTES!$H:$H,SYNTHESE!$B22,NOTES!$AW:$AW),0)</f>
        <v>0</v>
      </c>
      <c r="K22" s="120">
        <f>IFERROR(SUMIF(NOTES!$H:$H,SYNTHESE!$B22,NOTES!P:P)/SUMIF(NOTES!$H:$H,SYNTHESE!$B22,NOTES!$AW:$AW),0)</f>
        <v>0</v>
      </c>
      <c r="L22" s="120">
        <f>IFERROR(SUMIF(NOTES!$H:$H,SYNTHESE!$B22,NOTES!Q:Q)/SUMIF(NOTES!$H:$H,SYNTHESE!$B22,NOTES!$AW:$AW),0)</f>
        <v>0</v>
      </c>
      <c r="M22" s="120">
        <f>IFERROR(SUMIF(NOTES!$H:$H,SYNTHESE!$B22,NOTES!R:R)/SUMIF(NOTES!$H:$H,SYNTHESE!$B22,NOTES!$AW:$AW),0)</f>
        <v>0</v>
      </c>
      <c r="N22" s="120">
        <f>IFERROR(SUMIF(NOTES!$H:$H,SYNTHESE!$B22,NOTES!S:S)/SUMIF(NOTES!$H:$H,SYNTHESE!$B22,NOTES!$AW:$AW),0)</f>
        <v>0</v>
      </c>
      <c r="O22" s="120">
        <f>IFERROR(SUMIF(NOTES!$H:$H,SYNTHESE!$B22,NOTES!T:T)/SUMIF(NOTES!$H:$H,SYNTHESE!$B22,NOTES!$AW:$AW),0)</f>
        <v>0</v>
      </c>
      <c r="P22" s="120">
        <f>IFERROR(SUMIF(NOTES!$H:$H,SYNTHESE!$B22,NOTES!U:U)/SUMIF(NOTES!$H:$H,SYNTHESE!$B22,NOTES!$AW:$AW),0)</f>
        <v>0</v>
      </c>
      <c r="Q22" s="120">
        <f>IFERROR(SUMIF(NOTES!$H:$H,SYNTHESE!$B22,NOTES!V:V)/SUMIF(NOTES!$H:$H,SYNTHESE!$B22,NOTES!$AW:$AW),0)</f>
        <v>0</v>
      </c>
      <c r="R22" s="120">
        <f>IFERROR(SUMIF(NOTES!$H:$H,SYNTHESE!$B22,NOTES!W:W)/SUMIF(NOTES!$H:$H,SYNTHESE!$B22,NOTES!$AW:$AW),0)</f>
        <v>0</v>
      </c>
      <c r="S22" s="120">
        <f>IFERROR(SUMIF(NOTES!$H:$H,SYNTHESE!$B22,NOTES!X:X)/SUMIF(NOTES!$H:$H,SYNTHESE!$B22,NOTES!$AW:$AW),0)</f>
        <v>0</v>
      </c>
      <c r="T22" s="120">
        <f>IFERROR(SUMIF(NOTES!$H:$H,SYNTHESE!$B22,NOTES!Y:Y)/SUMIF(NOTES!$H:$H,SYNTHESE!$B22,NOTES!$AW:$AW),0)</f>
        <v>0</v>
      </c>
      <c r="U22" s="120">
        <f>IFERROR(SUMIF(NOTES!$H:$H,SYNTHESE!$B22,NOTES!Z:Z)/SUMIF(NOTES!$H:$H,SYNTHESE!$B22,NOTES!$AW:$AW),0)</f>
        <v>0</v>
      </c>
      <c r="V22" s="120">
        <f>IFERROR(SUMIF(NOTES!$H:$H,SYNTHESE!$B22,NOTES!AA:AA)/SUMIF(NOTES!$H:$H,SYNTHESE!$B22,NOTES!$AW:$AW),0)</f>
        <v>0</v>
      </c>
      <c r="W22" s="120">
        <f>IFERROR(SUMIF(NOTES!$H:$H,SYNTHESE!$B22,NOTES!AB:AB)/SUMIF(NOTES!$H:$H,SYNTHESE!$B22,NOTES!$AW:$AW),0)</f>
        <v>0</v>
      </c>
      <c r="X22" s="120">
        <f>IFERROR(SUMIF(NOTES!$H:$H,SYNTHESE!$B22,NOTES!AC:AC)/SUMIF(NOTES!$H:$H,SYNTHESE!$B22,NOTES!$AW:$AW),0)</f>
        <v>0</v>
      </c>
      <c r="Y22" s="120">
        <f>IFERROR(SUMIF(NOTES!$H:$H,SYNTHESE!$B22,NOTES!AD:AD)/SUMIF(NOTES!$H:$H,SYNTHESE!$B22,NOTES!$AW:$AW),0)</f>
        <v>0</v>
      </c>
      <c r="Z22" s="120">
        <f>IFERROR(SUMIF(NOTES!$H:$H,SYNTHESE!$B22,NOTES!AE:AE)/SUMIF(NOTES!$H:$H,SYNTHESE!$B22,NOTES!$AW:$AW),0)</f>
        <v>0</v>
      </c>
      <c r="AA22" s="120">
        <f>IFERROR(SUMIF(NOTES!$H:$H,SYNTHESE!$B22,NOTES!AF:AF)/SUMIF(NOTES!$H:$H,SYNTHESE!$B22,NOTES!$AW:$AW),0)</f>
        <v>0</v>
      </c>
      <c r="AB22" s="120">
        <f>IFERROR(SUMIF(NOTES!$H:$H,SYNTHESE!$B22,NOTES!AG:AG)/SUMIF(NOTES!$H:$H,SYNTHESE!$B22,NOTES!$AW:$AW),0)</f>
        <v>0</v>
      </c>
      <c r="AC22" s="120">
        <f>IFERROR(SUMIF(NOTES!$H:$H,SYNTHESE!$B22,NOTES!AH:AH)/SUMIF(NOTES!$H:$H,SYNTHESE!$B22,NOTES!$AW:$AW),0)</f>
        <v>0</v>
      </c>
      <c r="AD22" s="120">
        <f>IFERROR(SUMIF(NOTES!$H:$H,SYNTHESE!$B22,NOTES!AI:AI)/SUMIF(NOTES!$H:$H,SYNTHESE!$B22,NOTES!$AW:$AW),0)</f>
        <v>0</v>
      </c>
      <c r="AE22" s="120">
        <f>IFERROR(SUMIF(NOTES!$H:$H,SYNTHESE!$B22,NOTES!AJ:AJ)/SUMIF(NOTES!$H:$H,SYNTHESE!$B22,NOTES!$AW:$AW),0)</f>
        <v>0</v>
      </c>
      <c r="AF22" s="120">
        <f>IFERROR(SUMIF(NOTES!$H:$H,SYNTHESE!$B22,NOTES!AK:AK)/SUMIF(NOTES!$H:$H,SYNTHESE!$B22,NOTES!$AW:$AW),0)</f>
        <v>0</v>
      </c>
      <c r="AG22" s="120">
        <f>IFERROR(SUMIF(NOTES!$H:$H,SYNTHESE!$B22,NOTES!AL:AL)/SUMIF(NOTES!$H:$H,SYNTHESE!$B22,NOTES!$AW:$AW),0)</f>
        <v>0</v>
      </c>
      <c r="AH22" s="120">
        <f>IFERROR(SUMIF(NOTES!$H:$H,SYNTHESE!$B22,NOTES!AM:AM)/SUMIF(NOTES!$H:$H,SYNTHESE!$B22,NOTES!$AW:$AW),0)</f>
        <v>0</v>
      </c>
      <c r="AI22" s="120">
        <f>IFERROR(SUMIF(NOTES!$H:$H,SYNTHESE!$B22,NOTES!AN:AN)/SUMIF(NOTES!$H:$H,SYNTHESE!$B22,NOTES!$AW:$AW),0)</f>
        <v>0</v>
      </c>
      <c r="AJ22" s="120">
        <f>IFERROR(SUMIF(NOTES!$H:$H,SYNTHESE!$B22,NOTES!AO:AO)/SUMIF(NOTES!$H:$H,SYNTHESE!$B22,NOTES!$AW:$AW),0)</f>
        <v>0</v>
      </c>
      <c r="AK22" s="120">
        <f>IFERROR(SUMIF(NOTES!$H:$H,SYNTHESE!$B22,NOTES!AP:AP)/SUMIF(NOTES!$H:$H,SYNTHESE!$B22,NOTES!$AW:$AW),0)</f>
        <v>0</v>
      </c>
      <c r="AL22" s="120">
        <f>IFERROR(SUMIF(NOTES!$H:$H,SYNTHESE!$B22,NOTES!AQ:AQ)/SUMIF(NOTES!$H:$H,SYNTHESE!$B22,NOTES!$AW:$AW),0)</f>
        <v>0</v>
      </c>
      <c r="AM22" s="120">
        <f>IFERROR(SUMIF(NOTES!$H:$H,SYNTHESE!$B22,NOTES!AR:AR)/SUMIF(NOTES!$H:$H,SYNTHESE!$B22,NOTES!$AW:$AW),0)</f>
        <v>0</v>
      </c>
      <c r="AN22" s="120">
        <f>IFERROR(SUMIF(NOTES!$H:$H,SYNTHESE!$B22,NOTES!AS:AS)/SUMIF(NOTES!$H:$H,SYNTHESE!$B22,NOTES!$AW:$AW),0)</f>
        <v>0</v>
      </c>
      <c r="AO22" s="120">
        <f>IFERROR(SUMIF(NOTES!$H:$H,SYNTHESE!$B22,NOTES!AT:AT)/SUMIF(NOTES!$H:$H,SYNTHESE!$B22,NOTES!$AW:$AW),0)</f>
        <v>0</v>
      </c>
      <c r="AP22" s="120">
        <f>IFERROR(SUMIF(NOTES!$H:$H,SYNTHESE!$B22,NOTES!AU:AU)/SUMIF(NOTES!$H:$H,SYNTHESE!$B22,NOTES!$AW:$AW),0)</f>
        <v>0</v>
      </c>
      <c r="AQ22" s="120">
        <f>IFERROR(SUMIF(NOTES!$H:$H,SYNTHESE!$B22,NOTES!AV:AV)/SUMIF(NOTES!$H:$H,SYNTHESE!$B22,NOTES!$AW:$AW),0)</f>
        <v>0</v>
      </c>
    </row>
    <row r="23" spans="1:43" ht="35.25" customHeight="1" outlineLevel="1">
      <c r="B23" s="72" t="s">
        <v>95</v>
      </c>
      <c r="C23" s="68">
        <f>'SYNTHESE NB EVAL'!C25</f>
        <v>0</v>
      </c>
      <c r="D23" s="120">
        <f>IFERROR(SUMIF(NOTES!$H:$H,SYNTHESE!$B23,NOTES!I:I)/SUMIF(NOTES!$H:$H,SYNTHESE!$B23,NOTES!$AW:$AW),0)</f>
        <v>0</v>
      </c>
      <c r="E23" s="120">
        <f>IFERROR(SUMIF(NOTES!$H:$H,SYNTHESE!$B23,NOTES!J:J)/SUMIF(NOTES!$H:$H,SYNTHESE!$B23,NOTES!$AW:$AW),0)</f>
        <v>0</v>
      </c>
      <c r="F23" s="120">
        <f>IFERROR(SUMIF(NOTES!$H:$H,SYNTHESE!$B23,NOTES!K:K)/SUMIF(NOTES!$H:$H,SYNTHESE!$B23,NOTES!$AW:$AW),0)</f>
        <v>0</v>
      </c>
      <c r="G23" s="120">
        <f>IFERROR(SUMIF(NOTES!$H:$H,SYNTHESE!$B23,NOTES!L:L)/SUMIF(NOTES!$H:$H,SYNTHESE!$B23,NOTES!$AW:$AW),0)</f>
        <v>0</v>
      </c>
      <c r="H23" s="120">
        <f>IFERROR(SUMIF(NOTES!$H:$H,SYNTHESE!$B23,NOTES!M:M)/SUMIF(NOTES!$H:$H,SYNTHESE!$B23,NOTES!$AW:$AW),0)</f>
        <v>0</v>
      </c>
      <c r="I23" s="120">
        <f>IFERROR(SUMIF(NOTES!$H:$H,SYNTHESE!$B23,NOTES!N:N)/SUMIF(NOTES!$H:$H,SYNTHESE!$B23,NOTES!$AW:$AW),0)</f>
        <v>0</v>
      </c>
      <c r="J23" s="120">
        <f>IFERROR(SUMIF(NOTES!$H:$H,SYNTHESE!$B23,NOTES!O:O)/SUMIF(NOTES!$H:$H,SYNTHESE!$B23,NOTES!$AW:$AW),0)</f>
        <v>0</v>
      </c>
      <c r="K23" s="120">
        <f>IFERROR(SUMIF(NOTES!$H:$H,SYNTHESE!$B23,NOTES!P:P)/SUMIF(NOTES!$H:$H,SYNTHESE!$B23,NOTES!$AW:$AW),0)</f>
        <v>0</v>
      </c>
      <c r="L23" s="120">
        <f>IFERROR(SUMIF(NOTES!$H:$H,SYNTHESE!$B23,NOTES!Q:Q)/SUMIF(NOTES!$H:$H,SYNTHESE!$B23,NOTES!$AW:$AW),0)</f>
        <v>0</v>
      </c>
      <c r="M23" s="120">
        <f>IFERROR(SUMIF(NOTES!$H:$H,SYNTHESE!$B23,NOTES!R:R)/SUMIF(NOTES!$H:$H,SYNTHESE!$B23,NOTES!$AW:$AW),0)</f>
        <v>0</v>
      </c>
      <c r="N23" s="120">
        <f>IFERROR(SUMIF(NOTES!$H:$H,SYNTHESE!$B23,NOTES!S:S)/SUMIF(NOTES!$H:$H,SYNTHESE!$B23,NOTES!$AW:$AW),0)</f>
        <v>0</v>
      </c>
      <c r="O23" s="120">
        <f>IFERROR(SUMIF(NOTES!$H:$H,SYNTHESE!$B23,NOTES!T:T)/SUMIF(NOTES!$H:$H,SYNTHESE!$B23,NOTES!$AW:$AW),0)</f>
        <v>0</v>
      </c>
      <c r="P23" s="120">
        <f>IFERROR(SUMIF(NOTES!$H:$H,SYNTHESE!$B23,NOTES!U:U)/SUMIF(NOTES!$H:$H,SYNTHESE!$B23,NOTES!$AW:$AW),0)</f>
        <v>0</v>
      </c>
      <c r="Q23" s="120">
        <f>IFERROR(SUMIF(NOTES!$H:$H,SYNTHESE!$B23,NOTES!V:V)/SUMIF(NOTES!$H:$H,SYNTHESE!$B23,NOTES!$AW:$AW),0)</f>
        <v>0</v>
      </c>
      <c r="R23" s="120">
        <f>IFERROR(SUMIF(NOTES!$H:$H,SYNTHESE!$B23,NOTES!W:W)/SUMIF(NOTES!$H:$H,SYNTHESE!$B23,NOTES!$AW:$AW),0)</f>
        <v>0</v>
      </c>
      <c r="S23" s="120">
        <f>IFERROR(SUMIF(NOTES!$H:$H,SYNTHESE!$B23,NOTES!X:X)/SUMIF(NOTES!$H:$H,SYNTHESE!$B23,NOTES!$AW:$AW),0)</f>
        <v>0</v>
      </c>
      <c r="T23" s="120">
        <f>IFERROR(SUMIF(NOTES!$H:$H,SYNTHESE!$B23,NOTES!Y:Y)/SUMIF(NOTES!$H:$H,SYNTHESE!$B23,NOTES!$AW:$AW),0)</f>
        <v>0</v>
      </c>
      <c r="U23" s="120">
        <f>IFERROR(SUMIF(NOTES!$H:$H,SYNTHESE!$B23,NOTES!Z:Z)/SUMIF(NOTES!$H:$H,SYNTHESE!$B23,NOTES!$AW:$AW),0)</f>
        <v>0</v>
      </c>
      <c r="V23" s="120">
        <f>IFERROR(SUMIF(NOTES!$H:$H,SYNTHESE!$B23,NOTES!AA:AA)/SUMIF(NOTES!$H:$H,SYNTHESE!$B23,NOTES!$AW:$AW),0)</f>
        <v>0</v>
      </c>
      <c r="W23" s="120">
        <f>IFERROR(SUMIF(NOTES!$H:$H,SYNTHESE!$B23,NOTES!AB:AB)/SUMIF(NOTES!$H:$H,SYNTHESE!$B23,NOTES!$AW:$AW),0)</f>
        <v>0</v>
      </c>
      <c r="X23" s="120">
        <f>IFERROR(SUMIF(NOTES!$H:$H,SYNTHESE!$B23,NOTES!AC:AC)/SUMIF(NOTES!$H:$H,SYNTHESE!$B23,NOTES!$AW:$AW),0)</f>
        <v>0</v>
      </c>
      <c r="Y23" s="120">
        <f>IFERROR(SUMIF(NOTES!$H:$H,SYNTHESE!$B23,NOTES!AD:AD)/SUMIF(NOTES!$H:$H,SYNTHESE!$B23,NOTES!$AW:$AW),0)</f>
        <v>0</v>
      </c>
      <c r="Z23" s="120">
        <f>IFERROR(SUMIF(NOTES!$H:$H,SYNTHESE!$B23,NOTES!AE:AE)/SUMIF(NOTES!$H:$H,SYNTHESE!$B23,NOTES!$AW:$AW),0)</f>
        <v>0</v>
      </c>
      <c r="AA23" s="120">
        <f>IFERROR(SUMIF(NOTES!$H:$H,SYNTHESE!$B23,NOTES!AF:AF)/SUMIF(NOTES!$H:$H,SYNTHESE!$B23,NOTES!$AW:$AW),0)</f>
        <v>0</v>
      </c>
      <c r="AB23" s="120">
        <f>IFERROR(SUMIF(NOTES!$H:$H,SYNTHESE!$B23,NOTES!AG:AG)/SUMIF(NOTES!$H:$H,SYNTHESE!$B23,NOTES!$AW:$AW),0)</f>
        <v>0</v>
      </c>
      <c r="AC23" s="120">
        <f>IFERROR(SUMIF(NOTES!$H:$H,SYNTHESE!$B23,NOTES!AH:AH)/SUMIF(NOTES!$H:$H,SYNTHESE!$B23,NOTES!$AW:$AW),0)</f>
        <v>0</v>
      </c>
      <c r="AD23" s="120">
        <f>IFERROR(SUMIF(NOTES!$H:$H,SYNTHESE!$B23,NOTES!AI:AI)/SUMIF(NOTES!$H:$H,SYNTHESE!$B23,NOTES!$AW:$AW),0)</f>
        <v>0</v>
      </c>
      <c r="AE23" s="120">
        <f>IFERROR(SUMIF(NOTES!$H:$H,SYNTHESE!$B23,NOTES!AJ:AJ)/SUMIF(NOTES!$H:$H,SYNTHESE!$B23,NOTES!$AW:$AW),0)</f>
        <v>0</v>
      </c>
      <c r="AF23" s="120">
        <f>IFERROR(SUMIF(NOTES!$H:$H,SYNTHESE!$B23,NOTES!AK:AK)/SUMIF(NOTES!$H:$H,SYNTHESE!$B23,NOTES!$AW:$AW),0)</f>
        <v>0</v>
      </c>
      <c r="AG23" s="120">
        <f>IFERROR(SUMIF(NOTES!$H:$H,SYNTHESE!$B23,NOTES!AL:AL)/SUMIF(NOTES!$H:$H,SYNTHESE!$B23,NOTES!$AW:$AW),0)</f>
        <v>0</v>
      </c>
      <c r="AH23" s="120">
        <f>IFERROR(SUMIF(NOTES!$H:$H,SYNTHESE!$B23,NOTES!AM:AM)/SUMIF(NOTES!$H:$H,SYNTHESE!$B23,NOTES!$AW:$AW),0)</f>
        <v>0</v>
      </c>
      <c r="AI23" s="120">
        <f>IFERROR(SUMIF(NOTES!$H:$H,SYNTHESE!$B23,NOTES!AN:AN)/SUMIF(NOTES!$H:$H,SYNTHESE!$B23,NOTES!$AW:$AW),0)</f>
        <v>0</v>
      </c>
      <c r="AJ23" s="120">
        <f>IFERROR(SUMIF(NOTES!$H:$H,SYNTHESE!$B23,NOTES!AO:AO)/SUMIF(NOTES!$H:$H,SYNTHESE!$B23,NOTES!$AW:$AW),0)</f>
        <v>0</v>
      </c>
      <c r="AK23" s="120">
        <f>IFERROR(SUMIF(NOTES!$H:$H,SYNTHESE!$B23,NOTES!AP:AP)/SUMIF(NOTES!$H:$H,SYNTHESE!$B23,NOTES!$AW:$AW),0)</f>
        <v>0</v>
      </c>
      <c r="AL23" s="120">
        <f>IFERROR(SUMIF(NOTES!$H:$H,SYNTHESE!$B23,NOTES!AQ:AQ)/SUMIF(NOTES!$H:$H,SYNTHESE!$B23,NOTES!$AW:$AW),0)</f>
        <v>0</v>
      </c>
      <c r="AM23" s="120">
        <f>IFERROR(SUMIF(NOTES!$H:$H,SYNTHESE!$B23,NOTES!AR:AR)/SUMIF(NOTES!$H:$H,SYNTHESE!$B23,NOTES!$AW:$AW),0)</f>
        <v>0</v>
      </c>
      <c r="AN23" s="120">
        <f>IFERROR(SUMIF(NOTES!$H:$H,SYNTHESE!$B23,NOTES!AS:AS)/SUMIF(NOTES!$H:$H,SYNTHESE!$B23,NOTES!$AW:$AW),0)</f>
        <v>0</v>
      </c>
      <c r="AO23" s="120">
        <f>IFERROR(SUMIF(NOTES!$H:$H,SYNTHESE!$B23,NOTES!AT:AT)/SUMIF(NOTES!$H:$H,SYNTHESE!$B23,NOTES!$AW:$AW),0)</f>
        <v>0</v>
      </c>
      <c r="AP23" s="120">
        <f>IFERROR(SUMIF(NOTES!$H:$H,SYNTHESE!$B23,NOTES!AU:AU)/SUMIF(NOTES!$H:$H,SYNTHESE!$B23,NOTES!$AW:$AW),0)</f>
        <v>0</v>
      </c>
      <c r="AQ23" s="120">
        <f>IFERROR(SUMIF(NOTES!$H:$H,SYNTHESE!$B23,NOTES!AV:AV)/SUMIF(NOTES!$H:$H,SYNTHESE!$B23,NOTES!$AW:$AW),0)</f>
        <v>0</v>
      </c>
    </row>
    <row r="24" spans="1:43" ht="35.25" customHeight="1" outlineLevel="1">
      <c r="B24" s="72" t="s">
        <v>89</v>
      </c>
      <c r="C24" s="68">
        <f>'SYNTHESE NB EVAL'!C26</f>
        <v>0</v>
      </c>
      <c r="D24" s="120">
        <f>IFERROR(SUMIF(NOTES!$H:$H,SYNTHESE!$B24,NOTES!I:I)/SUMIF(NOTES!$H:$H,SYNTHESE!$B24,NOTES!$AW:$AW),0)</f>
        <v>0</v>
      </c>
      <c r="E24" s="120">
        <f>IFERROR(SUMIF(NOTES!$H:$H,SYNTHESE!$B24,NOTES!J:J)/SUMIF(NOTES!$H:$H,SYNTHESE!$B24,NOTES!$AW:$AW),0)</f>
        <v>0</v>
      </c>
      <c r="F24" s="120">
        <f>IFERROR(SUMIF(NOTES!$H:$H,SYNTHESE!$B24,NOTES!K:K)/SUMIF(NOTES!$H:$H,SYNTHESE!$B24,NOTES!$AW:$AW),0)</f>
        <v>0</v>
      </c>
      <c r="G24" s="120">
        <f>IFERROR(SUMIF(NOTES!$H:$H,SYNTHESE!$B24,NOTES!L:L)/SUMIF(NOTES!$H:$H,SYNTHESE!$B24,NOTES!$AW:$AW),0)</f>
        <v>0</v>
      </c>
      <c r="H24" s="120">
        <f>IFERROR(SUMIF(NOTES!$H:$H,SYNTHESE!$B24,NOTES!M:M)/SUMIF(NOTES!$H:$H,SYNTHESE!$B24,NOTES!$AW:$AW),0)</f>
        <v>0</v>
      </c>
      <c r="I24" s="120">
        <f>IFERROR(SUMIF(NOTES!$H:$H,SYNTHESE!$B24,NOTES!N:N)/SUMIF(NOTES!$H:$H,SYNTHESE!$B24,NOTES!$AW:$AW),0)</f>
        <v>0</v>
      </c>
      <c r="J24" s="120">
        <f>IFERROR(SUMIF(NOTES!$H:$H,SYNTHESE!$B24,NOTES!O:O)/SUMIF(NOTES!$H:$H,SYNTHESE!$B24,NOTES!$AW:$AW),0)</f>
        <v>0</v>
      </c>
      <c r="K24" s="120">
        <f>IFERROR(SUMIF(NOTES!$H:$H,SYNTHESE!$B24,NOTES!P:P)/SUMIF(NOTES!$H:$H,SYNTHESE!$B24,NOTES!$AW:$AW),0)</f>
        <v>0</v>
      </c>
      <c r="L24" s="120">
        <f>IFERROR(SUMIF(NOTES!$H:$H,SYNTHESE!$B24,NOTES!Q:Q)/SUMIF(NOTES!$H:$H,SYNTHESE!$B24,NOTES!$AW:$AW),0)</f>
        <v>0</v>
      </c>
      <c r="M24" s="120">
        <f>IFERROR(SUMIF(NOTES!$H:$H,SYNTHESE!$B24,NOTES!R:R)/SUMIF(NOTES!$H:$H,SYNTHESE!$B24,NOTES!$AW:$AW),0)</f>
        <v>0</v>
      </c>
      <c r="N24" s="120">
        <f>IFERROR(SUMIF(NOTES!$H:$H,SYNTHESE!$B24,NOTES!S:S)/SUMIF(NOTES!$H:$H,SYNTHESE!$B24,NOTES!$AW:$AW),0)</f>
        <v>0</v>
      </c>
      <c r="O24" s="120">
        <f>IFERROR(SUMIF(NOTES!$H:$H,SYNTHESE!$B24,NOTES!T:T)/SUMIF(NOTES!$H:$H,SYNTHESE!$B24,NOTES!$AW:$AW),0)</f>
        <v>0</v>
      </c>
      <c r="P24" s="120">
        <f>IFERROR(SUMIF(NOTES!$H:$H,SYNTHESE!$B24,NOTES!U:U)/SUMIF(NOTES!$H:$H,SYNTHESE!$B24,NOTES!$AW:$AW),0)</f>
        <v>0</v>
      </c>
      <c r="Q24" s="120">
        <f>IFERROR(SUMIF(NOTES!$H:$H,SYNTHESE!$B24,NOTES!V:V)/SUMIF(NOTES!$H:$H,SYNTHESE!$B24,NOTES!$AW:$AW),0)</f>
        <v>0</v>
      </c>
      <c r="R24" s="120">
        <f>IFERROR(SUMIF(NOTES!$H:$H,SYNTHESE!$B24,NOTES!W:W)/SUMIF(NOTES!$H:$H,SYNTHESE!$B24,NOTES!$AW:$AW),0)</f>
        <v>0</v>
      </c>
      <c r="S24" s="120">
        <f>IFERROR(SUMIF(NOTES!$H:$H,SYNTHESE!$B24,NOTES!X:X)/SUMIF(NOTES!$H:$H,SYNTHESE!$B24,NOTES!$AW:$AW),0)</f>
        <v>0</v>
      </c>
      <c r="T24" s="120">
        <f>IFERROR(SUMIF(NOTES!$H:$H,SYNTHESE!$B24,NOTES!Y:Y)/SUMIF(NOTES!$H:$H,SYNTHESE!$B24,NOTES!$AW:$AW),0)</f>
        <v>0</v>
      </c>
      <c r="U24" s="120">
        <f>IFERROR(SUMIF(NOTES!$H:$H,SYNTHESE!$B24,NOTES!Z:Z)/SUMIF(NOTES!$H:$H,SYNTHESE!$B24,NOTES!$AW:$AW),0)</f>
        <v>0</v>
      </c>
      <c r="V24" s="120">
        <f>IFERROR(SUMIF(NOTES!$H:$H,SYNTHESE!$B24,NOTES!AA:AA)/SUMIF(NOTES!$H:$H,SYNTHESE!$B24,NOTES!$AW:$AW),0)</f>
        <v>0</v>
      </c>
      <c r="W24" s="120">
        <f>IFERROR(SUMIF(NOTES!$H:$H,SYNTHESE!$B24,NOTES!AB:AB)/SUMIF(NOTES!$H:$H,SYNTHESE!$B24,NOTES!$AW:$AW),0)</f>
        <v>0</v>
      </c>
      <c r="X24" s="120">
        <f>IFERROR(SUMIF(NOTES!$H:$H,SYNTHESE!$B24,NOTES!AC:AC)/SUMIF(NOTES!$H:$H,SYNTHESE!$B24,NOTES!$AW:$AW),0)</f>
        <v>0</v>
      </c>
      <c r="Y24" s="120">
        <f>IFERROR(SUMIF(NOTES!$H:$H,SYNTHESE!$B24,NOTES!AD:AD)/SUMIF(NOTES!$H:$H,SYNTHESE!$B24,NOTES!$AW:$AW),0)</f>
        <v>0</v>
      </c>
      <c r="Z24" s="120">
        <f>IFERROR(SUMIF(NOTES!$H:$H,SYNTHESE!$B24,NOTES!AE:AE)/SUMIF(NOTES!$H:$H,SYNTHESE!$B24,NOTES!$AW:$AW),0)</f>
        <v>0</v>
      </c>
      <c r="AA24" s="120">
        <f>IFERROR(SUMIF(NOTES!$H:$H,SYNTHESE!$B24,NOTES!AF:AF)/SUMIF(NOTES!$H:$H,SYNTHESE!$B24,NOTES!$AW:$AW),0)</f>
        <v>0</v>
      </c>
      <c r="AB24" s="120">
        <f>IFERROR(SUMIF(NOTES!$H:$H,SYNTHESE!$B24,NOTES!AG:AG)/SUMIF(NOTES!$H:$H,SYNTHESE!$B24,NOTES!$AW:$AW),0)</f>
        <v>0</v>
      </c>
      <c r="AC24" s="120">
        <f>IFERROR(SUMIF(NOTES!$H:$H,SYNTHESE!$B24,NOTES!AH:AH)/SUMIF(NOTES!$H:$H,SYNTHESE!$B24,NOTES!$AW:$AW),0)</f>
        <v>0</v>
      </c>
      <c r="AD24" s="120">
        <f>IFERROR(SUMIF(NOTES!$H:$H,SYNTHESE!$B24,NOTES!AI:AI)/SUMIF(NOTES!$H:$H,SYNTHESE!$B24,NOTES!$AW:$AW),0)</f>
        <v>0</v>
      </c>
      <c r="AE24" s="120">
        <f>IFERROR(SUMIF(NOTES!$H:$H,SYNTHESE!$B24,NOTES!AJ:AJ)/SUMIF(NOTES!$H:$H,SYNTHESE!$B24,NOTES!$AW:$AW),0)</f>
        <v>0</v>
      </c>
      <c r="AF24" s="120">
        <f>IFERROR(SUMIF(NOTES!$H:$H,SYNTHESE!$B24,NOTES!AK:AK)/SUMIF(NOTES!$H:$H,SYNTHESE!$B24,NOTES!$AW:$AW),0)</f>
        <v>0</v>
      </c>
      <c r="AG24" s="120">
        <f>IFERROR(SUMIF(NOTES!$H:$H,SYNTHESE!$B24,NOTES!AL:AL)/SUMIF(NOTES!$H:$H,SYNTHESE!$B24,NOTES!$AW:$AW),0)</f>
        <v>0</v>
      </c>
      <c r="AH24" s="120">
        <f>IFERROR(SUMIF(NOTES!$H:$H,SYNTHESE!$B24,NOTES!AM:AM)/SUMIF(NOTES!$H:$H,SYNTHESE!$B24,NOTES!$AW:$AW),0)</f>
        <v>0</v>
      </c>
      <c r="AI24" s="120">
        <f>IFERROR(SUMIF(NOTES!$H:$H,SYNTHESE!$B24,NOTES!AN:AN)/SUMIF(NOTES!$H:$H,SYNTHESE!$B24,NOTES!$AW:$AW),0)</f>
        <v>0</v>
      </c>
      <c r="AJ24" s="120">
        <f>IFERROR(SUMIF(NOTES!$H:$H,SYNTHESE!$B24,NOTES!AO:AO)/SUMIF(NOTES!$H:$H,SYNTHESE!$B24,NOTES!$AW:$AW),0)</f>
        <v>0</v>
      </c>
      <c r="AK24" s="120">
        <f>IFERROR(SUMIF(NOTES!$H:$H,SYNTHESE!$B24,NOTES!AP:AP)/SUMIF(NOTES!$H:$H,SYNTHESE!$B24,NOTES!$AW:$AW),0)</f>
        <v>0</v>
      </c>
      <c r="AL24" s="120">
        <f>IFERROR(SUMIF(NOTES!$H:$H,SYNTHESE!$B24,NOTES!AQ:AQ)/SUMIF(NOTES!$H:$H,SYNTHESE!$B24,NOTES!$AW:$AW),0)</f>
        <v>0</v>
      </c>
      <c r="AM24" s="120">
        <f>IFERROR(SUMIF(NOTES!$H:$H,SYNTHESE!$B24,NOTES!AR:AR)/SUMIF(NOTES!$H:$H,SYNTHESE!$B24,NOTES!$AW:$AW),0)</f>
        <v>0</v>
      </c>
      <c r="AN24" s="120">
        <f>IFERROR(SUMIF(NOTES!$H:$H,SYNTHESE!$B24,NOTES!AS:AS)/SUMIF(NOTES!$H:$H,SYNTHESE!$B24,NOTES!$AW:$AW),0)</f>
        <v>0</v>
      </c>
      <c r="AO24" s="120">
        <f>IFERROR(SUMIF(NOTES!$H:$H,SYNTHESE!$B24,NOTES!AT:AT)/SUMIF(NOTES!$H:$H,SYNTHESE!$B24,NOTES!$AW:$AW),0)</f>
        <v>0</v>
      </c>
      <c r="AP24" s="120">
        <f>IFERROR(SUMIF(NOTES!$H:$H,SYNTHESE!$B24,NOTES!AU:AU)/SUMIF(NOTES!$H:$H,SYNTHESE!$B24,NOTES!$AW:$AW),0)</f>
        <v>0</v>
      </c>
      <c r="AQ24" s="120">
        <f>IFERROR(SUMIF(NOTES!$H:$H,SYNTHESE!$B24,NOTES!AV:AV)/SUMIF(NOTES!$H:$H,SYNTHESE!$B24,NOTES!$AW:$AW),0)</f>
        <v>0</v>
      </c>
    </row>
    <row r="25" spans="1:43" ht="15.75" customHeight="1" outlineLevel="1">
      <c r="B25" s="72"/>
      <c r="C25" s="72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</row>
    <row r="26" spans="1:43" ht="35.25" customHeight="1">
      <c r="B26" s="85" t="s">
        <v>104</v>
      </c>
      <c r="C26" s="86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</row>
    <row r="27" spans="1:43" ht="35.25" customHeight="1" outlineLevel="1">
      <c r="B27" s="73" t="s">
        <v>70</v>
      </c>
      <c r="C27" s="68">
        <f>'SYNTHESE NB EVAL'!C29</f>
        <v>0</v>
      </c>
      <c r="D27" s="120">
        <f>IFERROR(SUMIF(NOTES!$H:$H,SYNTHESE!$B27,NOTES!I:I)/SUMIF(NOTES!$H:$H,SYNTHESE!$B27,NOTES!$AW:$AW),0)</f>
        <v>0</v>
      </c>
      <c r="E27" s="120">
        <f>IFERROR(SUMIF(NOTES!$H:$H,SYNTHESE!$B27,NOTES!J:J)/SUMIF(NOTES!$H:$H,SYNTHESE!$B27,NOTES!$AW:$AW),0)</f>
        <v>0</v>
      </c>
      <c r="F27" s="120">
        <f>IFERROR(SUMIF(NOTES!$H:$H,SYNTHESE!$B27,NOTES!K:K)/SUMIF(NOTES!$H:$H,SYNTHESE!$B27,NOTES!$AW:$AW),0)</f>
        <v>0</v>
      </c>
      <c r="G27" s="120">
        <f>IFERROR(SUMIF(NOTES!$H:$H,SYNTHESE!$B27,NOTES!L:L)/SUMIF(NOTES!$H:$H,SYNTHESE!$B27,NOTES!$AW:$AW),0)</f>
        <v>0</v>
      </c>
      <c r="H27" s="120">
        <f>IFERROR(SUMIF(NOTES!$H:$H,SYNTHESE!$B27,NOTES!M:M)/SUMIF(NOTES!$H:$H,SYNTHESE!$B27,NOTES!$AW:$AW),0)</f>
        <v>0</v>
      </c>
      <c r="I27" s="120">
        <f>IFERROR(SUMIF(NOTES!$H:$H,SYNTHESE!$B27,NOTES!N:N)/SUMIF(NOTES!$H:$H,SYNTHESE!$B27,NOTES!$AW:$AW),0)</f>
        <v>0</v>
      </c>
      <c r="J27" s="120">
        <f>IFERROR(SUMIF(NOTES!$H:$H,SYNTHESE!$B27,NOTES!O:O)/SUMIF(NOTES!$H:$H,SYNTHESE!$B27,NOTES!$AW:$AW),0)</f>
        <v>0</v>
      </c>
      <c r="K27" s="120">
        <f>IFERROR(SUMIF(NOTES!$H:$H,SYNTHESE!$B27,NOTES!P:P)/SUMIF(NOTES!$H:$H,SYNTHESE!$B27,NOTES!$AW:$AW),0)</f>
        <v>0</v>
      </c>
      <c r="L27" s="120">
        <f>IFERROR(SUMIF(NOTES!$H:$H,SYNTHESE!$B27,NOTES!Q:Q)/SUMIF(NOTES!$H:$H,SYNTHESE!$B27,NOTES!$AW:$AW),0)</f>
        <v>0</v>
      </c>
      <c r="M27" s="120">
        <f>IFERROR(SUMIF(NOTES!$H:$H,SYNTHESE!$B27,NOTES!R:R)/SUMIF(NOTES!$H:$H,SYNTHESE!$B27,NOTES!$AW:$AW),0)</f>
        <v>0</v>
      </c>
      <c r="N27" s="120">
        <f>IFERROR(SUMIF(NOTES!$H:$H,SYNTHESE!$B27,NOTES!S:S)/SUMIF(NOTES!$H:$H,SYNTHESE!$B27,NOTES!$AW:$AW),0)</f>
        <v>0</v>
      </c>
      <c r="O27" s="120">
        <f>IFERROR(SUMIF(NOTES!$H:$H,SYNTHESE!$B27,NOTES!T:T)/SUMIF(NOTES!$H:$H,SYNTHESE!$B27,NOTES!$AW:$AW),0)</f>
        <v>0</v>
      </c>
      <c r="P27" s="120">
        <f>IFERROR(SUMIF(NOTES!$H:$H,SYNTHESE!$B27,NOTES!U:U)/SUMIF(NOTES!$H:$H,SYNTHESE!$B27,NOTES!$AW:$AW),0)</f>
        <v>0</v>
      </c>
      <c r="Q27" s="120">
        <f>IFERROR(SUMIF(NOTES!$H:$H,SYNTHESE!$B27,NOTES!V:V)/SUMIF(NOTES!$H:$H,SYNTHESE!$B27,NOTES!$AW:$AW),0)</f>
        <v>0</v>
      </c>
      <c r="R27" s="120">
        <f>IFERROR(SUMIF(NOTES!$H:$H,SYNTHESE!$B27,NOTES!W:W)/SUMIF(NOTES!$H:$H,SYNTHESE!$B27,NOTES!$AW:$AW),0)</f>
        <v>0</v>
      </c>
      <c r="S27" s="120">
        <f>IFERROR(SUMIF(NOTES!$H:$H,SYNTHESE!$B27,NOTES!X:X)/SUMIF(NOTES!$H:$H,SYNTHESE!$B27,NOTES!$AW:$AW),0)</f>
        <v>0</v>
      </c>
      <c r="T27" s="120">
        <f>IFERROR(SUMIF(NOTES!$H:$H,SYNTHESE!$B27,NOTES!Y:Y)/SUMIF(NOTES!$H:$H,SYNTHESE!$B27,NOTES!$AW:$AW),0)</f>
        <v>0</v>
      </c>
      <c r="U27" s="120">
        <f>IFERROR(SUMIF(NOTES!$H:$H,SYNTHESE!$B27,NOTES!Z:Z)/SUMIF(NOTES!$H:$H,SYNTHESE!$B27,NOTES!$AW:$AW),0)</f>
        <v>0</v>
      </c>
      <c r="V27" s="120">
        <f>IFERROR(SUMIF(NOTES!$H:$H,SYNTHESE!$B27,NOTES!AA:AA)/SUMIF(NOTES!$H:$H,SYNTHESE!$B27,NOTES!$AW:$AW),0)</f>
        <v>0</v>
      </c>
      <c r="W27" s="120">
        <f>IFERROR(SUMIF(NOTES!$H:$H,SYNTHESE!$B27,NOTES!AB:AB)/SUMIF(NOTES!$H:$H,SYNTHESE!$B27,NOTES!$AW:$AW),0)</f>
        <v>0</v>
      </c>
      <c r="X27" s="120">
        <f>IFERROR(SUMIF(NOTES!$H:$H,SYNTHESE!$B27,NOTES!AC:AC)/SUMIF(NOTES!$H:$H,SYNTHESE!$B27,NOTES!$AW:$AW),0)</f>
        <v>0</v>
      </c>
      <c r="Y27" s="120">
        <f>IFERROR(SUMIF(NOTES!$H:$H,SYNTHESE!$B27,NOTES!AD:AD)/SUMIF(NOTES!$H:$H,SYNTHESE!$B27,NOTES!$AW:$AW),0)</f>
        <v>0</v>
      </c>
      <c r="Z27" s="120">
        <f>IFERROR(SUMIF(NOTES!$H:$H,SYNTHESE!$B27,NOTES!AE:AE)/SUMIF(NOTES!$H:$H,SYNTHESE!$B27,NOTES!$AW:$AW),0)</f>
        <v>0</v>
      </c>
      <c r="AA27" s="120">
        <f>IFERROR(SUMIF(NOTES!$H:$H,SYNTHESE!$B27,NOTES!AF:AF)/SUMIF(NOTES!$H:$H,SYNTHESE!$B27,NOTES!$AW:$AW),0)</f>
        <v>0</v>
      </c>
      <c r="AB27" s="120">
        <f>IFERROR(SUMIF(NOTES!$H:$H,SYNTHESE!$B27,NOTES!AG:AG)/SUMIF(NOTES!$H:$H,SYNTHESE!$B27,NOTES!$AW:$AW),0)</f>
        <v>0</v>
      </c>
      <c r="AC27" s="120">
        <f>IFERROR(SUMIF(NOTES!$H:$H,SYNTHESE!$B27,NOTES!AH:AH)/SUMIF(NOTES!$H:$H,SYNTHESE!$B27,NOTES!$AW:$AW),0)</f>
        <v>0</v>
      </c>
      <c r="AD27" s="120">
        <f>IFERROR(SUMIF(NOTES!$H:$H,SYNTHESE!$B27,NOTES!AI:AI)/SUMIF(NOTES!$H:$H,SYNTHESE!$B27,NOTES!$AW:$AW),0)</f>
        <v>0</v>
      </c>
      <c r="AE27" s="120">
        <f>IFERROR(SUMIF(NOTES!$H:$H,SYNTHESE!$B27,NOTES!AJ:AJ)/SUMIF(NOTES!$H:$H,SYNTHESE!$B27,NOTES!$AW:$AW),0)</f>
        <v>0</v>
      </c>
      <c r="AF27" s="120">
        <f>IFERROR(SUMIF(NOTES!$H:$H,SYNTHESE!$B27,NOTES!AK:AK)/SUMIF(NOTES!$H:$H,SYNTHESE!$B27,NOTES!$AW:$AW),0)</f>
        <v>0</v>
      </c>
      <c r="AG27" s="120">
        <f>IFERROR(SUMIF(NOTES!$H:$H,SYNTHESE!$B27,NOTES!AL:AL)/SUMIF(NOTES!$H:$H,SYNTHESE!$B27,NOTES!$AW:$AW),0)</f>
        <v>0</v>
      </c>
      <c r="AH27" s="120">
        <f>IFERROR(SUMIF(NOTES!$H:$H,SYNTHESE!$B27,NOTES!AM:AM)/SUMIF(NOTES!$H:$H,SYNTHESE!$B27,NOTES!$AW:$AW),0)</f>
        <v>0</v>
      </c>
      <c r="AI27" s="120">
        <f>IFERROR(SUMIF(NOTES!$H:$H,SYNTHESE!$B27,NOTES!AN:AN)/SUMIF(NOTES!$H:$H,SYNTHESE!$B27,NOTES!$AW:$AW),0)</f>
        <v>0</v>
      </c>
      <c r="AJ27" s="120">
        <f>IFERROR(SUMIF(NOTES!$H:$H,SYNTHESE!$B27,NOTES!AO:AO)/SUMIF(NOTES!$H:$H,SYNTHESE!$B27,NOTES!$AW:$AW),0)</f>
        <v>0</v>
      </c>
      <c r="AK27" s="120">
        <f>IFERROR(SUMIF(NOTES!$H:$H,SYNTHESE!$B27,NOTES!AP:AP)/SUMIF(NOTES!$H:$H,SYNTHESE!$B27,NOTES!$AW:$AW),0)</f>
        <v>0</v>
      </c>
      <c r="AL27" s="120">
        <f>IFERROR(SUMIF(NOTES!$H:$H,SYNTHESE!$B27,NOTES!AQ:AQ)/SUMIF(NOTES!$H:$H,SYNTHESE!$B27,NOTES!$AW:$AW),0)</f>
        <v>0</v>
      </c>
      <c r="AM27" s="120">
        <f>IFERROR(SUMIF(NOTES!$H:$H,SYNTHESE!$B27,NOTES!AR:AR)/SUMIF(NOTES!$H:$H,SYNTHESE!$B27,NOTES!$AW:$AW),0)</f>
        <v>0</v>
      </c>
      <c r="AN27" s="120">
        <f>IFERROR(SUMIF(NOTES!$H:$H,SYNTHESE!$B27,NOTES!AS:AS)/SUMIF(NOTES!$H:$H,SYNTHESE!$B27,NOTES!$AW:$AW),0)</f>
        <v>0</v>
      </c>
      <c r="AO27" s="120">
        <f>IFERROR(SUMIF(NOTES!$H:$H,SYNTHESE!$B27,NOTES!AT:AT)/SUMIF(NOTES!$H:$H,SYNTHESE!$B27,NOTES!$AW:$AW),0)</f>
        <v>0</v>
      </c>
      <c r="AP27" s="120">
        <f>IFERROR(SUMIF(NOTES!$H:$H,SYNTHESE!$B27,NOTES!AU:AU)/SUMIF(NOTES!$H:$H,SYNTHESE!$B27,NOTES!$AW:$AW),0)</f>
        <v>0</v>
      </c>
      <c r="AQ27" s="120">
        <f>IFERROR(SUMIF(NOTES!$H:$H,SYNTHESE!$B27,NOTES!AV:AV)/SUMIF(NOTES!$H:$H,SYNTHESE!$B27,NOTES!$AW:$AW),0)</f>
        <v>0</v>
      </c>
    </row>
    <row r="28" spans="1:43" ht="35.25" customHeight="1" outlineLevel="1">
      <c r="B28" s="73" t="s">
        <v>72</v>
      </c>
      <c r="C28" s="68">
        <f>'SYNTHESE NB EVAL'!C30</f>
        <v>0</v>
      </c>
      <c r="D28" s="120">
        <f>IFERROR(SUMIF(NOTES!$H:$H,SYNTHESE!$B28,NOTES!I:I)/SUMIF(NOTES!$H:$H,SYNTHESE!$B28,NOTES!$AW:$AW),0)</f>
        <v>0</v>
      </c>
      <c r="E28" s="120">
        <f>IFERROR(SUMIF(NOTES!$H:$H,SYNTHESE!$B28,NOTES!J:J)/SUMIF(NOTES!$H:$H,SYNTHESE!$B28,NOTES!$AW:$AW),0)</f>
        <v>0</v>
      </c>
      <c r="F28" s="120">
        <f>IFERROR(SUMIF(NOTES!$H:$H,SYNTHESE!$B28,NOTES!K:K)/SUMIF(NOTES!$H:$H,SYNTHESE!$B28,NOTES!$AW:$AW),0)</f>
        <v>0</v>
      </c>
      <c r="G28" s="120">
        <f>IFERROR(SUMIF(NOTES!$H:$H,SYNTHESE!$B28,NOTES!L:L)/SUMIF(NOTES!$H:$H,SYNTHESE!$B28,NOTES!$AW:$AW),0)</f>
        <v>0</v>
      </c>
      <c r="H28" s="120">
        <f>IFERROR(SUMIF(NOTES!$H:$H,SYNTHESE!$B28,NOTES!M:M)/SUMIF(NOTES!$H:$H,SYNTHESE!$B28,NOTES!$AW:$AW),0)</f>
        <v>0</v>
      </c>
      <c r="I28" s="120">
        <f>IFERROR(SUMIF(NOTES!$H:$H,SYNTHESE!$B28,NOTES!N:N)/SUMIF(NOTES!$H:$H,SYNTHESE!$B28,NOTES!$AW:$AW),0)</f>
        <v>0</v>
      </c>
      <c r="J28" s="120">
        <f>IFERROR(SUMIF(NOTES!$H:$H,SYNTHESE!$B28,NOTES!O:O)/SUMIF(NOTES!$H:$H,SYNTHESE!$B28,NOTES!$AW:$AW),0)</f>
        <v>0</v>
      </c>
      <c r="K28" s="120">
        <f>IFERROR(SUMIF(NOTES!$H:$H,SYNTHESE!$B28,NOTES!P:P)/SUMIF(NOTES!$H:$H,SYNTHESE!$B28,NOTES!$AW:$AW),0)</f>
        <v>0</v>
      </c>
      <c r="L28" s="120">
        <f>IFERROR(SUMIF(NOTES!$H:$H,SYNTHESE!$B28,NOTES!Q:Q)/SUMIF(NOTES!$H:$H,SYNTHESE!$B28,NOTES!$AW:$AW),0)</f>
        <v>0</v>
      </c>
      <c r="M28" s="120">
        <f>IFERROR(SUMIF(NOTES!$H:$H,SYNTHESE!$B28,NOTES!R:R)/SUMIF(NOTES!$H:$H,SYNTHESE!$B28,NOTES!$AW:$AW),0)</f>
        <v>0</v>
      </c>
      <c r="N28" s="120">
        <f>IFERROR(SUMIF(NOTES!$H:$H,SYNTHESE!$B28,NOTES!S:S)/SUMIF(NOTES!$H:$H,SYNTHESE!$B28,NOTES!$AW:$AW),0)</f>
        <v>0</v>
      </c>
      <c r="O28" s="120">
        <f>IFERROR(SUMIF(NOTES!$H:$H,SYNTHESE!$B28,NOTES!T:T)/SUMIF(NOTES!$H:$H,SYNTHESE!$B28,NOTES!$AW:$AW),0)</f>
        <v>0</v>
      </c>
      <c r="P28" s="120">
        <f>IFERROR(SUMIF(NOTES!$H:$H,SYNTHESE!$B28,NOTES!U:U)/SUMIF(NOTES!$H:$H,SYNTHESE!$B28,NOTES!$AW:$AW),0)</f>
        <v>0</v>
      </c>
      <c r="Q28" s="120">
        <f>IFERROR(SUMIF(NOTES!$H:$H,SYNTHESE!$B28,NOTES!V:V)/SUMIF(NOTES!$H:$H,SYNTHESE!$B28,NOTES!$AW:$AW),0)</f>
        <v>0</v>
      </c>
      <c r="R28" s="120">
        <f>IFERROR(SUMIF(NOTES!$H:$H,SYNTHESE!$B28,NOTES!W:W)/SUMIF(NOTES!$H:$H,SYNTHESE!$B28,NOTES!$AW:$AW),0)</f>
        <v>0</v>
      </c>
      <c r="S28" s="120">
        <f>IFERROR(SUMIF(NOTES!$H:$H,SYNTHESE!$B28,NOTES!X:X)/SUMIF(NOTES!$H:$H,SYNTHESE!$B28,NOTES!$AW:$AW),0)</f>
        <v>0</v>
      </c>
      <c r="T28" s="120">
        <f>IFERROR(SUMIF(NOTES!$H:$H,SYNTHESE!$B28,NOTES!Y:Y)/SUMIF(NOTES!$H:$H,SYNTHESE!$B28,NOTES!$AW:$AW),0)</f>
        <v>0</v>
      </c>
      <c r="U28" s="120">
        <f>IFERROR(SUMIF(NOTES!$H:$H,SYNTHESE!$B28,NOTES!Z:Z)/SUMIF(NOTES!$H:$H,SYNTHESE!$B28,NOTES!$AW:$AW),0)</f>
        <v>0</v>
      </c>
      <c r="V28" s="120">
        <f>IFERROR(SUMIF(NOTES!$H:$H,SYNTHESE!$B28,NOTES!AA:AA)/SUMIF(NOTES!$H:$H,SYNTHESE!$B28,NOTES!$AW:$AW),0)</f>
        <v>0</v>
      </c>
      <c r="W28" s="120">
        <f>IFERROR(SUMIF(NOTES!$H:$H,SYNTHESE!$B28,NOTES!AB:AB)/SUMIF(NOTES!$H:$H,SYNTHESE!$B28,NOTES!$AW:$AW),0)</f>
        <v>0</v>
      </c>
      <c r="X28" s="120">
        <f>IFERROR(SUMIF(NOTES!$H:$H,SYNTHESE!$B28,NOTES!AC:AC)/SUMIF(NOTES!$H:$H,SYNTHESE!$B28,NOTES!$AW:$AW),0)</f>
        <v>0</v>
      </c>
      <c r="Y28" s="120">
        <f>IFERROR(SUMIF(NOTES!$H:$H,SYNTHESE!$B28,NOTES!AD:AD)/SUMIF(NOTES!$H:$H,SYNTHESE!$B28,NOTES!$AW:$AW),0)</f>
        <v>0</v>
      </c>
      <c r="Z28" s="120">
        <f>IFERROR(SUMIF(NOTES!$H:$H,SYNTHESE!$B28,NOTES!AE:AE)/SUMIF(NOTES!$H:$H,SYNTHESE!$B28,NOTES!$AW:$AW),0)</f>
        <v>0</v>
      </c>
      <c r="AA28" s="120">
        <f>IFERROR(SUMIF(NOTES!$H:$H,SYNTHESE!$B28,NOTES!AF:AF)/SUMIF(NOTES!$H:$H,SYNTHESE!$B28,NOTES!$AW:$AW),0)</f>
        <v>0</v>
      </c>
      <c r="AB28" s="120">
        <f>IFERROR(SUMIF(NOTES!$H:$H,SYNTHESE!$B28,NOTES!AG:AG)/SUMIF(NOTES!$H:$H,SYNTHESE!$B28,NOTES!$AW:$AW),0)</f>
        <v>0</v>
      </c>
      <c r="AC28" s="120">
        <f>IFERROR(SUMIF(NOTES!$H:$H,SYNTHESE!$B28,NOTES!AH:AH)/SUMIF(NOTES!$H:$H,SYNTHESE!$B28,NOTES!$AW:$AW),0)</f>
        <v>0</v>
      </c>
      <c r="AD28" s="120">
        <f>IFERROR(SUMIF(NOTES!$H:$H,SYNTHESE!$B28,NOTES!AI:AI)/SUMIF(NOTES!$H:$H,SYNTHESE!$B28,NOTES!$AW:$AW),0)</f>
        <v>0</v>
      </c>
      <c r="AE28" s="120">
        <f>IFERROR(SUMIF(NOTES!$H:$H,SYNTHESE!$B28,NOTES!AJ:AJ)/SUMIF(NOTES!$H:$H,SYNTHESE!$B28,NOTES!$AW:$AW),0)</f>
        <v>0</v>
      </c>
      <c r="AF28" s="120">
        <f>IFERROR(SUMIF(NOTES!$H:$H,SYNTHESE!$B28,NOTES!AK:AK)/SUMIF(NOTES!$H:$H,SYNTHESE!$B28,NOTES!$AW:$AW),0)</f>
        <v>0</v>
      </c>
      <c r="AG28" s="120">
        <f>IFERROR(SUMIF(NOTES!$H:$H,SYNTHESE!$B28,NOTES!AL:AL)/SUMIF(NOTES!$H:$H,SYNTHESE!$B28,NOTES!$AW:$AW),0)</f>
        <v>0</v>
      </c>
      <c r="AH28" s="120">
        <f>IFERROR(SUMIF(NOTES!$H:$H,SYNTHESE!$B28,NOTES!AM:AM)/SUMIF(NOTES!$H:$H,SYNTHESE!$B28,NOTES!$AW:$AW),0)</f>
        <v>0</v>
      </c>
      <c r="AI28" s="120">
        <f>IFERROR(SUMIF(NOTES!$H:$H,SYNTHESE!$B28,NOTES!AN:AN)/SUMIF(NOTES!$H:$H,SYNTHESE!$B28,NOTES!$AW:$AW),0)</f>
        <v>0</v>
      </c>
      <c r="AJ28" s="120">
        <f>IFERROR(SUMIF(NOTES!$H:$H,SYNTHESE!$B28,NOTES!AO:AO)/SUMIF(NOTES!$H:$H,SYNTHESE!$B28,NOTES!$AW:$AW),0)</f>
        <v>0</v>
      </c>
      <c r="AK28" s="120">
        <f>IFERROR(SUMIF(NOTES!$H:$H,SYNTHESE!$B28,NOTES!AP:AP)/SUMIF(NOTES!$H:$H,SYNTHESE!$B28,NOTES!$AW:$AW),0)</f>
        <v>0</v>
      </c>
      <c r="AL28" s="120">
        <f>IFERROR(SUMIF(NOTES!$H:$H,SYNTHESE!$B28,NOTES!AQ:AQ)/SUMIF(NOTES!$H:$H,SYNTHESE!$B28,NOTES!$AW:$AW),0)</f>
        <v>0</v>
      </c>
      <c r="AM28" s="120">
        <f>IFERROR(SUMIF(NOTES!$H:$H,SYNTHESE!$B28,NOTES!AR:AR)/SUMIF(NOTES!$H:$H,SYNTHESE!$B28,NOTES!$AW:$AW),0)</f>
        <v>0</v>
      </c>
      <c r="AN28" s="120">
        <f>IFERROR(SUMIF(NOTES!$H:$H,SYNTHESE!$B28,NOTES!AS:AS)/SUMIF(NOTES!$H:$H,SYNTHESE!$B28,NOTES!$AW:$AW),0)</f>
        <v>0</v>
      </c>
      <c r="AO28" s="120">
        <f>IFERROR(SUMIF(NOTES!$H:$H,SYNTHESE!$B28,NOTES!AT:AT)/SUMIF(NOTES!$H:$H,SYNTHESE!$B28,NOTES!$AW:$AW),0)</f>
        <v>0</v>
      </c>
      <c r="AP28" s="120">
        <f>IFERROR(SUMIF(NOTES!$H:$H,SYNTHESE!$B28,NOTES!AU:AU)/SUMIF(NOTES!$H:$H,SYNTHESE!$B28,NOTES!$AW:$AW),0)</f>
        <v>0</v>
      </c>
      <c r="AQ28" s="120">
        <f>IFERROR(SUMIF(NOTES!$H:$H,SYNTHESE!$B28,NOTES!AV:AV)/SUMIF(NOTES!$H:$H,SYNTHESE!$B28,NOTES!$AW:$AW),0)</f>
        <v>0</v>
      </c>
    </row>
    <row r="29" spans="1:43" ht="35.25" customHeight="1" outlineLevel="1">
      <c r="B29" s="73" t="s">
        <v>85</v>
      </c>
      <c r="C29" s="68">
        <f>'SYNTHESE NB EVAL'!C31</f>
        <v>0</v>
      </c>
      <c r="D29" s="120">
        <f>IFERROR(SUMIF(NOTES!$H:$H,SYNTHESE!$B29,NOTES!I:I)/SUMIF(NOTES!$H:$H,SYNTHESE!$B29,NOTES!$AW:$AW),0)</f>
        <v>0</v>
      </c>
      <c r="E29" s="120">
        <f>IFERROR(SUMIF(NOTES!$H:$H,SYNTHESE!$B29,NOTES!J:J)/SUMIF(NOTES!$H:$H,SYNTHESE!$B29,NOTES!$AW:$AW),0)</f>
        <v>0</v>
      </c>
      <c r="F29" s="120">
        <f>IFERROR(SUMIF(NOTES!$H:$H,SYNTHESE!$B29,NOTES!K:K)/SUMIF(NOTES!$H:$H,SYNTHESE!$B29,NOTES!$AW:$AW),0)</f>
        <v>0</v>
      </c>
      <c r="G29" s="120">
        <f>IFERROR(SUMIF(NOTES!$H:$H,SYNTHESE!$B29,NOTES!L:L)/SUMIF(NOTES!$H:$H,SYNTHESE!$B29,NOTES!$AW:$AW),0)</f>
        <v>0</v>
      </c>
      <c r="H29" s="120">
        <f>IFERROR(SUMIF(NOTES!$H:$H,SYNTHESE!$B29,NOTES!M:M)/SUMIF(NOTES!$H:$H,SYNTHESE!$B29,NOTES!$AW:$AW),0)</f>
        <v>0</v>
      </c>
      <c r="I29" s="120">
        <f>IFERROR(SUMIF(NOTES!$H:$H,SYNTHESE!$B29,NOTES!N:N)/SUMIF(NOTES!$H:$H,SYNTHESE!$B29,NOTES!$AW:$AW),0)</f>
        <v>0</v>
      </c>
      <c r="J29" s="120">
        <f>IFERROR(SUMIF(NOTES!$H:$H,SYNTHESE!$B29,NOTES!O:O)/SUMIF(NOTES!$H:$H,SYNTHESE!$B29,NOTES!$AW:$AW),0)</f>
        <v>0</v>
      </c>
      <c r="K29" s="120">
        <f>IFERROR(SUMIF(NOTES!$H:$H,SYNTHESE!$B29,NOTES!P:P)/SUMIF(NOTES!$H:$H,SYNTHESE!$B29,NOTES!$AW:$AW),0)</f>
        <v>0</v>
      </c>
      <c r="L29" s="120">
        <f>IFERROR(SUMIF(NOTES!$H:$H,SYNTHESE!$B29,NOTES!Q:Q)/SUMIF(NOTES!$H:$H,SYNTHESE!$B29,NOTES!$AW:$AW),0)</f>
        <v>0</v>
      </c>
      <c r="M29" s="120">
        <f>IFERROR(SUMIF(NOTES!$H:$H,SYNTHESE!$B29,NOTES!R:R)/SUMIF(NOTES!$H:$H,SYNTHESE!$B29,NOTES!$AW:$AW),0)</f>
        <v>0</v>
      </c>
      <c r="N29" s="120">
        <f>IFERROR(SUMIF(NOTES!$H:$H,SYNTHESE!$B29,NOTES!S:S)/SUMIF(NOTES!$H:$H,SYNTHESE!$B29,NOTES!$AW:$AW),0)</f>
        <v>0</v>
      </c>
      <c r="O29" s="120">
        <f>IFERROR(SUMIF(NOTES!$H:$H,SYNTHESE!$B29,NOTES!T:T)/SUMIF(NOTES!$H:$H,SYNTHESE!$B29,NOTES!$AW:$AW),0)</f>
        <v>0</v>
      </c>
      <c r="P29" s="120">
        <f>IFERROR(SUMIF(NOTES!$H:$H,SYNTHESE!$B29,NOTES!U:U)/SUMIF(NOTES!$H:$H,SYNTHESE!$B29,NOTES!$AW:$AW),0)</f>
        <v>0</v>
      </c>
      <c r="Q29" s="120">
        <f>IFERROR(SUMIF(NOTES!$H:$H,SYNTHESE!$B29,NOTES!V:V)/SUMIF(NOTES!$H:$H,SYNTHESE!$B29,NOTES!$AW:$AW),0)</f>
        <v>0</v>
      </c>
      <c r="R29" s="120">
        <f>IFERROR(SUMIF(NOTES!$H:$H,SYNTHESE!$B29,NOTES!W:W)/SUMIF(NOTES!$H:$H,SYNTHESE!$B29,NOTES!$AW:$AW),0)</f>
        <v>0</v>
      </c>
      <c r="S29" s="120">
        <f>IFERROR(SUMIF(NOTES!$H:$H,SYNTHESE!$B29,NOTES!X:X)/SUMIF(NOTES!$H:$H,SYNTHESE!$B29,NOTES!$AW:$AW),0)</f>
        <v>0</v>
      </c>
      <c r="T29" s="120">
        <f>IFERROR(SUMIF(NOTES!$H:$H,SYNTHESE!$B29,NOTES!Y:Y)/SUMIF(NOTES!$H:$H,SYNTHESE!$B29,NOTES!$AW:$AW),0)</f>
        <v>0</v>
      </c>
      <c r="U29" s="120">
        <f>IFERROR(SUMIF(NOTES!$H:$H,SYNTHESE!$B29,NOTES!Z:Z)/SUMIF(NOTES!$H:$H,SYNTHESE!$B29,NOTES!$AW:$AW),0)</f>
        <v>0</v>
      </c>
      <c r="V29" s="120">
        <f>IFERROR(SUMIF(NOTES!$H:$H,SYNTHESE!$B29,NOTES!AA:AA)/SUMIF(NOTES!$H:$H,SYNTHESE!$B29,NOTES!$AW:$AW),0)</f>
        <v>0</v>
      </c>
      <c r="W29" s="120">
        <f>IFERROR(SUMIF(NOTES!$H:$H,SYNTHESE!$B29,NOTES!AB:AB)/SUMIF(NOTES!$H:$H,SYNTHESE!$B29,NOTES!$AW:$AW),0)</f>
        <v>0</v>
      </c>
      <c r="X29" s="120">
        <f>IFERROR(SUMIF(NOTES!$H:$H,SYNTHESE!$B29,NOTES!AC:AC)/SUMIF(NOTES!$H:$H,SYNTHESE!$B29,NOTES!$AW:$AW),0)</f>
        <v>0</v>
      </c>
      <c r="Y29" s="120">
        <f>IFERROR(SUMIF(NOTES!$H:$H,SYNTHESE!$B29,NOTES!AD:AD)/SUMIF(NOTES!$H:$H,SYNTHESE!$B29,NOTES!$AW:$AW),0)</f>
        <v>0</v>
      </c>
      <c r="Z29" s="120">
        <f>IFERROR(SUMIF(NOTES!$H:$H,SYNTHESE!$B29,NOTES!AE:AE)/SUMIF(NOTES!$H:$H,SYNTHESE!$B29,NOTES!$AW:$AW),0)</f>
        <v>0</v>
      </c>
      <c r="AA29" s="120">
        <f>IFERROR(SUMIF(NOTES!$H:$H,SYNTHESE!$B29,NOTES!AF:AF)/SUMIF(NOTES!$H:$H,SYNTHESE!$B29,NOTES!$AW:$AW),0)</f>
        <v>0</v>
      </c>
      <c r="AB29" s="120">
        <f>IFERROR(SUMIF(NOTES!$H:$H,SYNTHESE!$B29,NOTES!AG:AG)/SUMIF(NOTES!$H:$H,SYNTHESE!$B29,NOTES!$AW:$AW),0)</f>
        <v>0</v>
      </c>
      <c r="AC29" s="120">
        <f>IFERROR(SUMIF(NOTES!$H:$H,SYNTHESE!$B29,NOTES!AH:AH)/SUMIF(NOTES!$H:$H,SYNTHESE!$B29,NOTES!$AW:$AW),0)</f>
        <v>0</v>
      </c>
      <c r="AD29" s="120">
        <f>IFERROR(SUMIF(NOTES!$H:$H,SYNTHESE!$B29,NOTES!AI:AI)/SUMIF(NOTES!$H:$H,SYNTHESE!$B29,NOTES!$AW:$AW),0)</f>
        <v>0</v>
      </c>
      <c r="AE29" s="120">
        <f>IFERROR(SUMIF(NOTES!$H:$H,SYNTHESE!$B29,NOTES!AJ:AJ)/SUMIF(NOTES!$H:$H,SYNTHESE!$B29,NOTES!$AW:$AW),0)</f>
        <v>0</v>
      </c>
      <c r="AF29" s="120">
        <f>IFERROR(SUMIF(NOTES!$H:$H,SYNTHESE!$B29,NOTES!AK:AK)/SUMIF(NOTES!$H:$H,SYNTHESE!$B29,NOTES!$AW:$AW),0)</f>
        <v>0</v>
      </c>
      <c r="AG29" s="120">
        <f>IFERROR(SUMIF(NOTES!$H:$H,SYNTHESE!$B29,NOTES!AL:AL)/SUMIF(NOTES!$H:$H,SYNTHESE!$B29,NOTES!$AW:$AW),0)</f>
        <v>0</v>
      </c>
      <c r="AH29" s="120">
        <f>IFERROR(SUMIF(NOTES!$H:$H,SYNTHESE!$B29,NOTES!AM:AM)/SUMIF(NOTES!$H:$H,SYNTHESE!$B29,NOTES!$AW:$AW),0)</f>
        <v>0</v>
      </c>
      <c r="AI29" s="120">
        <f>IFERROR(SUMIF(NOTES!$H:$H,SYNTHESE!$B29,NOTES!AN:AN)/SUMIF(NOTES!$H:$H,SYNTHESE!$B29,NOTES!$AW:$AW),0)</f>
        <v>0</v>
      </c>
      <c r="AJ29" s="120">
        <f>IFERROR(SUMIF(NOTES!$H:$H,SYNTHESE!$B29,NOTES!AO:AO)/SUMIF(NOTES!$H:$H,SYNTHESE!$B29,NOTES!$AW:$AW),0)</f>
        <v>0</v>
      </c>
      <c r="AK29" s="120">
        <f>IFERROR(SUMIF(NOTES!$H:$H,SYNTHESE!$B29,NOTES!AP:AP)/SUMIF(NOTES!$H:$H,SYNTHESE!$B29,NOTES!$AW:$AW),0)</f>
        <v>0</v>
      </c>
      <c r="AL29" s="120">
        <f>IFERROR(SUMIF(NOTES!$H:$H,SYNTHESE!$B29,NOTES!AQ:AQ)/SUMIF(NOTES!$H:$H,SYNTHESE!$B29,NOTES!$AW:$AW),0)</f>
        <v>0</v>
      </c>
      <c r="AM29" s="120">
        <f>IFERROR(SUMIF(NOTES!$H:$H,SYNTHESE!$B29,NOTES!AR:AR)/SUMIF(NOTES!$H:$H,SYNTHESE!$B29,NOTES!$AW:$AW),0)</f>
        <v>0</v>
      </c>
      <c r="AN29" s="120">
        <f>IFERROR(SUMIF(NOTES!$H:$H,SYNTHESE!$B29,NOTES!AS:AS)/SUMIF(NOTES!$H:$H,SYNTHESE!$B29,NOTES!$AW:$AW),0)</f>
        <v>0</v>
      </c>
      <c r="AO29" s="120">
        <f>IFERROR(SUMIF(NOTES!$H:$H,SYNTHESE!$B29,NOTES!AT:AT)/SUMIF(NOTES!$H:$H,SYNTHESE!$B29,NOTES!$AW:$AW),0)</f>
        <v>0</v>
      </c>
      <c r="AP29" s="120">
        <f>IFERROR(SUMIF(NOTES!$H:$H,SYNTHESE!$B29,NOTES!AU:AU)/SUMIF(NOTES!$H:$H,SYNTHESE!$B29,NOTES!$AW:$AW),0)</f>
        <v>0</v>
      </c>
      <c r="AQ29" s="120">
        <f>IFERROR(SUMIF(NOTES!$H:$H,SYNTHESE!$B29,NOTES!AV:AV)/SUMIF(NOTES!$H:$H,SYNTHESE!$B29,NOTES!$AW:$AW),0)</f>
        <v>0</v>
      </c>
    </row>
    <row r="30" spans="1:43" ht="35.25" customHeight="1" outlineLevel="1">
      <c r="B30" s="73" t="s">
        <v>73</v>
      </c>
      <c r="C30" s="68">
        <f>'SYNTHESE NB EVAL'!C32</f>
        <v>0</v>
      </c>
      <c r="D30" s="120">
        <f>IFERROR(SUMIF(NOTES!$H:$H,SYNTHESE!$B30,NOTES!I:I)/SUMIF(NOTES!$H:$H,SYNTHESE!$B30,NOTES!$AW:$AW),0)</f>
        <v>0</v>
      </c>
      <c r="E30" s="120">
        <f>IFERROR(SUMIF(NOTES!$H:$H,SYNTHESE!$B30,NOTES!J:J)/SUMIF(NOTES!$H:$H,SYNTHESE!$B30,NOTES!$AW:$AW),0)</f>
        <v>0</v>
      </c>
      <c r="F30" s="120">
        <f>IFERROR(SUMIF(NOTES!$H:$H,SYNTHESE!$B30,NOTES!K:K)/SUMIF(NOTES!$H:$H,SYNTHESE!$B30,NOTES!$AW:$AW),0)</f>
        <v>0</v>
      </c>
      <c r="G30" s="120">
        <f>IFERROR(SUMIF(NOTES!$H:$H,SYNTHESE!$B30,NOTES!L:L)/SUMIF(NOTES!$H:$H,SYNTHESE!$B30,NOTES!$AW:$AW),0)</f>
        <v>0</v>
      </c>
      <c r="H30" s="120">
        <f>IFERROR(SUMIF(NOTES!$H:$H,SYNTHESE!$B30,NOTES!M:M)/SUMIF(NOTES!$H:$H,SYNTHESE!$B30,NOTES!$AW:$AW),0)</f>
        <v>0</v>
      </c>
      <c r="I30" s="120">
        <f>IFERROR(SUMIF(NOTES!$H:$H,SYNTHESE!$B30,NOTES!N:N)/SUMIF(NOTES!$H:$H,SYNTHESE!$B30,NOTES!$AW:$AW),0)</f>
        <v>0</v>
      </c>
      <c r="J30" s="120">
        <f>IFERROR(SUMIF(NOTES!$H:$H,SYNTHESE!$B30,NOTES!O:O)/SUMIF(NOTES!$H:$H,SYNTHESE!$B30,NOTES!$AW:$AW),0)</f>
        <v>0</v>
      </c>
      <c r="K30" s="120">
        <f>IFERROR(SUMIF(NOTES!$H:$H,SYNTHESE!$B30,NOTES!P:P)/SUMIF(NOTES!$H:$H,SYNTHESE!$B30,NOTES!$AW:$AW),0)</f>
        <v>0</v>
      </c>
      <c r="L30" s="120">
        <f>IFERROR(SUMIF(NOTES!$H:$H,SYNTHESE!$B30,NOTES!Q:Q)/SUMIF(NOTES!$H:$H,SYNTHESE!$B30,NOTES!$AW:$AW),0)</f>
        <v>0</v>
      </c>
      <c r="M30" s="120">
        <f>IFERROR(SUMIF(NOTES!$H:$H,SYNTHESE!$B30,NOTES!R:R)/SUMIF(NOTES!$H:$H,SYNTHESE!$B30,NOTES!$AW:$AW),0)</f>
        <v>0</v>
      </c>
      <c r="N30" s="120">
        <f>IFERROR(SUMIF(NOTES!$H:$H,SYNTHESE!$B30,NOTES!S:S)/SUMIF(NOTES!$H:$H,SYNTHESE!$B30,NOTES!$AW:$AW),0)</f>
        <v>0</v>
      </c>
      <c r="O30" s="120">
        <f>IFERROR(SUMIF(NOTES!$H:$H,SYNTHESE!$B30,NOTES!T:T)/SUMIF(NOTES!$H:$H,SYNTHESE!$B30,NOTES!$AW:$AW),0)</f>
        <v>0</v>
      </c>
      <c r="P30" s="120">
        <f>IFERROR(SUMIF(NOTES!$H:$H,SYNTHESE!$B30,NOTES!U:U)/SUMIF(NOTES!$H:$H,SYNTHESE!$B30,NOTES!$AW:$AW),0)</f>
        <v>0</v>
      </c>
      <c r="Q30" s="120">
        <f>IFERROR(SUMIF(NOTES!$H:$H,SYNTHESE!$B30,NOTES!V:V)/SUMIF(NOTES!$H:$H,SYNTHESE!$B30,NOTES!$AW:$AW),0)</f>
        <v>0</v>
      </c>
      <c r="R30" s="120">
        <f>IFERROR(SUMIF(NOTES!$H:$H,SYNTHESE!$B30,NOTES!W:W)/SUMIF(NOTES!$H:$H,SYNTHESE!$B30,NOTES!$AW:$AW),0)</f>
        <v>0</v>
      </c>
      <c r="S30" s="120">
        <f>IFERROR(SUMIF(NOTES!$H:$H,SYNTHESE!$B30,NOTES!X:X)/SUMIF(NOTES!$H:$H,SYNTHESE!$B30,NOTES!$AW:$AW),0)</f>
        <v>0</v>
      </c>
      <c r="T30" s="120">
        <f>IFERROR(SUMIF(NOTES!$H:$H,SYNTHESE!$B30,NOTES!Y:Y)/SUMIF(NOTES!$H:$H,SYNTHESE!$B30,NOTES!$AW:$AW),0)</f>
        <v>0</v>
      </c>
      <c r="U30" s="120">
        <f>IFERROR(SUMIF(NOTES!$H:$H,SYNTHESE!$B30,NOTES!Z:Z)/SUMIF(NOTES!$H:$H,SYNTHESE!$B30,NOTES!$AW:$AW),0)</f>
        <v>0</v>
      </c>
      <c r="V30" s="120">
        <f>IFERROR(SUMIF(NOTES!$H:$H,SYNTHESE!$B30,NOTES!AA:AA)/SUMIF(NOTES!$H:$H,SYNTHESE!$B30,NOTES!$AW:$AW),0)</f>
        <v>0</v>
      </c>
      <c r="W30" s="120">
        <f>IFERROR(SUMIF(NOTES!$H:$H,SYNTHESE!$B30,NOTES!AB:AB)/SUMIF(NOTES!$H:$H,SYNTHESE!$B30,NOTES!$AW:$AW),0)</f>
        <v>0</v>
      </c>
      <c r="X30" s="120">
        <f>IFERROR(SUMIF(NOTES!$H:$H,SYNTHESE!$B30,NOTES!AC:AC)/SUMIF(NOTES!$H:$H,SYNTHESE!$B30,NOTES!$AW:$AW),0)</f>
        <v>0</v>
      </c>
      <c r="Y30" s="120">
        <f>IFERROR(SUMIF(NOTES!$H:$H,SYNTHESE!$B30,NOTES!AD:AD)/SUMIF(NOTES!$H:$H,SYNTHESE!$B30,NOTES!$AW:$AW),0)</f>
        <v>0</v>
      </c>
      <c r="Z30" s="120">
        <f>IFERROR(SUMIF(NOTES!$H:$H,SYNTHESE!$B30,NOTES!AE:AE)/SUMIF(NOTES!$H:$H,SYNTHESE!$B30,NOTES!$AW:$AW),0)</f>
        <v>0</v>
      </c>
      <c r="AA30" s="120">
        <f>IFERROR(SUMIF(NOTES!$H:$H,SYNTHESE!$B30,NOTES!AF:AF)/SUMIF(NOTES!$H:$H,SYNTHESE!$B30,NOTES!$AW:$AW),0)</f>
        <v>0</v>
      </c>
      <c r="AB30" s="120">
        <f>IFERROR(SUMIF(NOTES!$H:$H,SYNTHESE!$B30,NOTES!AG:AG)/SUMIF(NOTES!$H:$H,SYNTHESE!$B30,NOTES!$AW:$AW),0)</f>
        <v>0</v>
      </c>
      <c r="AC30" s="120">
        <f>IFERROR(SUMIF(NOTES!$H:$H,SYNTHESE!$B30,NOTES!AH:AH)/SUMIF(NOTES!$H:$H,SYNTHESE!$B30,NOTES!$AW:$AW),0)</f>
        <v>0</v>
      </c>
      <c r="AD30" s="120">
        <f>IFERROR(SUMIF(NOTES!$H:$H,SYNTHESE!$B30,NOTES!AI:AI)/SUMIF(NOTES!$H:$H,SYNTHESE!$B30,NOTES!$AW:$AW),0)</f>
        <v>0</v>
      </c>
      <c r="AE30" s="120">
        <f>IFERROR(SUMIF(NOTES!$H:$H,SYNTHESE!$B30,NOTES!AJ:AJ)/SUMIF(NOTES!$H:$H,SYNTHESE!$B30,NOTES!$AW:$AW),0)</f>
        <v>0</v>
      </c>
      <c r="AF30" s="120">
        <f>IFERROR(SUMIF(NOTES!$H:$H,SYNTHESE!$B30,NOTES!AK:AK)/SUMIF(NOTES!$H:$H,SYNTHESE!$B30,NOTES!$AW:$AW),0)</f>
        <v>0</v>
      </c>
      <c r="AG30" s="120">
        <f>IFERROR(SUMIF(NOTES!$H:$H,SYNTHESE!$B30,NOTES!AL:AL)/SUMIF(NOTES!$H:$H,SYNTHESE!$B30,NOTES!$AW:$AW),0)</f>
        <v>0</v>
      </c>
      <c r="AH30" s="120">
        <f>IFERROR(SUMIF(NOTES!$H:$H,SYNTHESE!$B30,NOTES!AM:AM)/SUMIF(NOTES!$H:$H,SYNTHESE!$B30,NOTES!$AW:$AW),0)</f>
        <v>0</v>
      </c>
      <c r="AI30" s="120">
        <f>IFERROR(SUMIF(NOTES!$H:$H,SYNTHESE!$B30,NOTES!AN:AN)/SUMIF(NOTES!$H:$H,SYNTHESE!$B30,NOTES!$AW:$AW),0)</f>
        <v>0</v>
      </c>
      <c r="AJ30" s="120">
        <f>IFERROR(SUMIF(NOTES!$H:$H,SYNTHESE!$B30,NOTES!AO:AO)/SUMIF(NOTES!$H:$H,SYNTHESE!$B30,NOTES!$AW:$AW),0)</f>
        <v>0</v>
      </c>
      <c r="AK30" s="120">
        <f>IFERROR(SUMIF(NOTES!$H:$H,SYNTHESE!$B30,NOTES!AP:AP)/SUMIF(NOTES!$H:$H,SYNTHESE!$B30,NOTES!$AW:$AW),0)</f>
        <v>0</v>
      </c>
      <c r="AL30" s="120">
        <f>IFERROR(SUMIF(NOTES!$H:$H,SYNTHESE!$B30,NOTES!AQ:AQ)/SUMIF(NOTES!$H:$H,SYNTHESE!$B30,NOTES!$AW:$AW),0)</f>
        <v>0</v>
      </c>
      <c r="AM30" s="120">
        <f>IFERROR(SUMIF(NOTES!$H:$H,SYNTHESE!$B30,NOTES!AR:AR)/SUMIF(NOTES!$H:$H,SYNTHESE!$B30,NOTES!$AW:$AW),0)</f>
        <v>0</v>
      </c>
      <c r="AN30" s="120">
        <f>IFERROR(SUMIF(NOTES!$H:$H,SYNTHESE!$B30,NOTES!AS:AS)/SUMIF(NOTES!$H:$H,SYNTHESE!$B30,NOTES!$AW:$AW),0)</f>
        <v>0</v>
      </c>
      <c r="AO30" s="120">
        <f>IFERROR(SUMIF(NOTES!$H:$H,SYNTHESE!$B30,NOTES!AT:AT)/SUMIF(NOTES!$H:$H,SYNTHESE!$B30,NOTES!$AW:$AW),0)</f>
        <v>0</v>
      </c>
      <c r="AP30" s="120">
        <f>IFERROR(SUMIF(NOTES!$H:$H,SYNTHESE!$B30,NOTES!AU:AU)/SUMIF(NOTES!$H:$H,SYNTHESE!$B30,NOTES!$AW:$AW),0)</f>
        <v>0</v>
      </c>
      <c r="AQ30" s="120">
        <f>IFERROR(SUMIF(NOTES!$H:$H,SYNTHESE!$B30,NOTES!AV:AV)/SUMIF(NOTES!$H:$H,SYNTHESE!$B30,NOTES!$AW:$AW),0)</f>
        <v>0</v>
      </c>
    </row>
    <row r="31" spans="1:43" ht="35.25" customHeight="1" outlineLevel="1">
      <c r="B31" s="73" t="s">
        <v>71</v>
      </c>
      <c r="C31" s="68">
        <f>'SYNTHESE NB EVAL'!C33</f>
        <v>0</v>
      </c>
      <c r="D31" s="120">
        <f>IFERROR(SUMIF(NOTES!$H:$H,SYNTHESE!$B31,NOTES!I:I)/SUMIF(NOTES!$H:$H,SYNTHESE!$B31,NOTES!$AW:$AW),0)</f>
        <v>0</v>
      </c>
      <c r="E31" s="120">
        <f>IFERROR(SUMIF(NOTES!$H:$H,SYNTHESE!$B31,NOTES!J:J)/SUMIF(NOTES!$H:$H,SYNTHESE!$B31,NOTES!$AW:$AW),0)</f>
        <v>0</v>
      </c>
      <c r="F31" s="120">
        <f>IFERROR(SUMIF(NOTES!$H:$H,SYNTHESE!$B31,NOTES!K:K)/SUMIF(NOTES!$H:$H,SYNTHESE!$B31,NOTES!$AW:$AW),0)</f>
        <v>0</v>
      </c>
      <c r="G31" s="120">
        <f>IFERROR(SUMIF(NOTES!$H:$H,SYNTHESE!$B31,NOTES!L:L)/SUMIF(NOTES!$H:$H,SYNTHESE!$B31,NOTES!$AW:$AW),0)</f>
        <v>0</v>
      </c>
      <c r="H31" s="120">
        <f>IFERROR(SUMIF(NOTES!$H:$H,SYNTHESE!$B31,NOTES!M:M)/SUMIF(NOTES!$H:$H,SYNTHESE!$B31,NOTES!$AW:$AW),0)</f>
        <v>0</v>
      </c>
      <c r="I31" s="120">
        <f>IFERROR(SUMIF(NOTES!$H:$H,SYNTHESE!$B31,NOTES!N:N)/SUMIF(NOTES!$H:$H,SYNTHESE!$B31,NOTES!$AW:$AW),0)</f>
        <v>0</v>
      </c>
      <c r="J31" s="120">
        <f>IFERROR(SUMIF(NOTES!$H:$H,SYNTHESE!$B31,NOTES!O:O)/SUMIF(NOTES!$H:$H,SYNTHESE!$B31,NOTES!$AW:$AW),0)</f>
        <v>0</v>
      </c>
      <c r="K31" s="120">
        <f>IFERROR(SUMIF(NOTES!$H:$H,SYNTHESE!$B31,NOTES!P:P)/SUMIF(NOTES!$H:$H,SYNTHESE!$B31,NOTES!$AW:$AW),0)</f>
        <v>0</v>
      </c>
      <c r="L31" s="120">
        <f>IFERROR(SUMIF(NOTES!$H:$H,SYNTHESE!$B31,NOTES!Q:Q)/SUMIF(NOTES!$H:$H,SYNTHESE!$B31,NOTES!$AW:$AW),0)</f>
        <v>0</v>
      </c>
      <c r="M31" s="120">
        <f>IFERROR(SUMIF(NOTES!$H:$H,SYNTHESE!$B31,NOTES!R:R)/SUMIF(NOTES!$H:$H,SYNTHESE!$B31,NOTES!$AW:$AW),0)</f>
        <v>0</v>
      </c>
      <c r="N31" s="120">
        <f>IFERROR(SUMIF(NOTES!$H:$H,SYNTHESE!$B31,NOTES!S:S)/SUMIF(NOTES!$H:$H,SYNTHESE!$B31,NOTES!$AW:$AW),0)</f>
        <v>0</v>
      </c>
      <c r="O31" s="120">
        <f>IFERROR(SUMIF(NOTES!$H:$H,SYNTHESE!$B31,NOTES!T:T)/SUMIF(NOTES!$H:$H,SYNTHESE!$B31,NOTES!$AW:$AW),0)</f>
        <v>0</v>
      </c>
      <c r="P31" s="120">
        <f>IFERROR(SUMIF(NOTES!$H:$H,SYNTHESE!$B31,NOTES!U:U)/SUMIF(NOTES!$H:$H,SYNTHESE!$B31,NOTES!$AW:$AW),0)</f>
        <v>0</v>
      </c>
      <c r="Q31" s="120">
        <f>IFERROR(SUMIF(NOTES!$H:$H,SYNTHESE!$B31,NOTES!V:V)/SUMIF(NOTES!$H:$H,SYNTHESE!$B31,NOTES!$AW:$AW),0)</f>
        <v>0</v>
      </c>
      <c r="R31" s="120">
        <f>IFERROR(SUMIF(NOTES!$H:$H,SYNTHESE!$B31,NOTES!W:W)/SUMIF(NOTES!$H:$H,SYNTHESE!$B31,NOTES!$AW:$AW),0)</f>
        <v>0</v>
      </c>
      <c r="S31" s="120">
        <f>IFERROR(SUMIF(NOTES!$H:$H,SYNTHESE!$B31,NOTES!X:X)/SUMIF(NOTES!$H:$H,SYNTHESE!$B31,NOTES!$AW:$AW),0)</f>
        <v>0</v>
      </c>
      <c r="T31" s="120">
        <f>IFERROR(SUMIF(NOTES!$H:$H,SYNTHESE!$B31,NOTES!Y:Y)/SUMIF(NOTES!$H:$H,SYNTHESE!$B31,NOTES!$AW:$AW),0)</f>
        <v>0</v>
      </c>
      <c r="U31" s="120">
        <f>IFERROR(SUMIF(NOTES!$H:$H,SYNTHESE!$B31,NOTES!Z:Z)/SUMIF(NOTES!$H:$H,SYNTHESE!$B31,NOTES!$AW:$AW),0)</f>
        <v>0</v>
      </c>
      <c r="V31" s="120">
        <f>IFERROR(SUMIF(NOTES!$H:$H,SYNTHESE!$B31,NOTES!AA:AA)/SUMIF(NOTES!$H:$H,SYNTHESE!$B31,NOTES!$AW:$AW),0)</f>
        <v>0</v>
      </c>
      <c r="W31" s="120">
        <f>IFERROR(SUMIF(NOTES!$H:$H,SYNTHESE!$B31,NOTES!AB:AB)/SUMIF(NOTES!$H:$H,SYNTHESE!$B31,NOTES!$AW:$AW),0)</f>
        <v>0</v>
      </c>
      <c r="X31" s="120">
        <f>IFERROR(SUMIF(NOTES!$H:$H,SYNTHESE!$B31,NOTES!AC:AC)/SUMIF(NOTES!$H:$H,SYNTHESE!$B31,NOTES!$AW:$AW),0)</f>
        <v>0</v>
      </c>
      <c r="Y31" s="120">
        <f>IFERROR(SUMIF(NOTES!$H:$H,SYNTHESE!$B31,NOTES!AD:AD)/SUMIF(NOTES!$H:$H,SYNTHESE!$B31,NOTES!$AW:$AW),0)</f>
        <v>0</v>
      </c>
      <c r="Z31" s="120">
        <f>IFERROR(SUMIF(NOTES!$H:$H,SYNTHESE!$B31,NOTES!AE:AE)/SUMIF(NOTES!$H:$H,SYNTHESE!$B31,NOTES!$AW:$AW),0)</f>
        <v>0</v>
      </c>
      <c r="AA31" s="120">
        <f>IFERROR(SUMIF(NOTES!$H:$H,SYNTHESE!$B31,NOTES!AF:AF)/SUMIF(NOTES!$H:$H,SYNTHESE!$B31,NOTES!$AW:$AW),0)</f>
        <v>0</v>
      </c>
      <c r="AB31" s="120">
        <f>IFERROR(SUMIF(NOTES!$H:$H,SYNTHESE!$B31,NOTES!AG:AG)/SUMIF(NOTES!$H:$H,SYNTHESE!$B31,NOTES!$AW:$AW),0)</f>
        <v>0</v>
      </c>
      <c r="AC31" s="120">
        <f>IFERROR(SUMIF(NOTES!$H:$H,SYNTHESE!$B31,NOTES!AH:AH)/SUMIF(NOTES!$H:$H,SYNTHESE!$B31,NOTES!$AW:$AW),0)</f>
        <v>0</v>
      </c>
      <c r="AD31" s="120">
        <f>IFERROR(SUMIF(NOTES!$H:$H,SYNTHESE!$B31,NOTES!AI:AI)/SUMIF(NOTES!$H:$H,SYNTHESE!$B31,NOTES!$AW:$AW),0)</f>
        <v>0</v>
      </c>
      <c r="AE31" s="120">
        <f>IFERROR(SUMIF(NOTES!$H:$H,SYNTHESE!$B31,NOTES!AJ:AJ)/SUMIF(NOTES!$H:$H,SYNTHESE!$B31,NOTES!$AW:$AW),0)</f>
        <v>0</v>
      </c>
      <c r="AF31" s="120">
        <f>IFERROR(SUMIF(NOTES!$H:$H,SYNTHESE!$B31,NOTES!AK:AK)/SUMIF(NOTES!$H:$H,SYNTHESE!$B31,NOTES!$AW:$AW),0)</f>
        <v>0</v>
      </c>
      <c r="AG31" s="120">
        <f>IFERROR(SUMIF(NOTES!$H:$H,SYNTHESE!$B31,NOTES!AL:AL)/SUMIF(NOTES!$H:$H,SYNTHESE!$B31,NOTES!$AW:$AW),0)</f>
        <v>0</v>
      </c>
      <c r="AH31" s="120">
        <f>IFERROR(SUMIF(NOTES!$H:$H,SYNTHESE!$B31,NOTES!AM:AM)/SUMIF(NOTES!$H:$H,SYNTHESE!$B31,NOTES!$AW:$AW),0)</f>
        <v>0</v>
      </c>
      <c r="AI31" s="120">
        <f>IFERROR(SUMIF(NOTES!$H:$H,SYNTHESE!$B31,NOTES!AN:AN)/SUMIF(NOTES!$H:$H,SYNTHESE!$B31,NOTES!$AW:$AW),0)</f>
        <v>0</v>
      </c>
      <c r="AJ31" s="120">
        <f>IFERROR(SUMIF(NOTES!$H:$H,SYNTHESE!$B31,NOTES!AO:AO)/SUMIF(NOTES!$H:$H,SYNTHESE!$B31,NOTES!$AW:$AW),0)</f>
        <v>0</v>
      </c>
      <c r="AK31" s="120">
        <f>IFERROR(SUMIF(NOTES!$H:$H,SYNTHESE!$B31,NOTES!AP:AP)/SUMIF(NOTES!$H:$H,SYNTHESE!$B31,NOTES!$AW:$AW),0)</f>
        <v>0</v>
      </c>
      <c r="AL31" s="120">
        <f>IFERROR(SUMIF(NOTES!$H:$H,SYNTHESE!$B31,NOTES!AQ:AQ)/SUMIF(NOTES!$H:$H,SYNTHESE!$B31,NOTES!$AW:$AW),0)</f>
        <v>0</v>
      </c>
      <c r="AM31" s="120">
        <f>IFERROR(SUMIF(NOTES!$H:$H,SYNTHESE!$B31,NOTES!AR:AR)/SUMIF(NOTES!$H:$H,SYNTHESE!$B31,NOTES!$AW:$AW),0)</f>
        <v>0</v>
      </c>
      <c r="AN31" s="120">
        <f>IFERROR(SUMIF(NOTES!$H:$H,SYNTHESE!$B31,NOTES!AS:AS)/SUMIF(NOTES!$H:$H,SYNTHESE!$B31,NOTES!$AW:$AW),0)</f>
        <v>0</v>
      </c>
      <c r="AO31" s="120">
        <f>IFERROR(SUMIF(NOTES!$H:$H,SYNTHESE!$B31,NOTES!AT:AT)/SUMIF(NOTES!$H:$H,SYNTHESE!$B31,NOTES!$AW:$AW),0)</f>
        <v>0</v>
      </c>
      <c r="AP31" s="120">
        <f>IFERROR(SUMIF(NOTES!$H:$H,SYNTHESE!$B31,NOTES!AU:AU)/SUMIF(NOTES!$H:$H,SYNTHESE!$B31,NOTES!$AW:$AW),0)</f>
        <v>0</v>
      </c>
      <c r="AQ31" s="120">
        <f>IFERROR(SUMIF(NOTES!$H:$H,SYNTHESE!$B31,NOTES!AV:AV)/SUMIF(NOTES!$H:$H,SYNTHESE!$B31,NOTES!$AW:$AW),0)</f>
        <v>0</v>
      </c>
    </row>
    <row r="32" spans="1:43" ht="15.75" customHeight="1" outlineLevel="1">
      <c r="B32" s="73"/>
      <c r="C32" s="73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</row>
    <row r="33" spans="2:43" ht="35.25" customHeight="1">
      <c r="B33" s="87" t="s">
        <v>105</v>
      </c>
      <c r="C33" s="88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2:43" ht="35.25" customHeight="1" outlineLevel="1">
      <c r="B34" s="74" t="s">
        <v>75</v>
      </c>
      <c r="C34" s="68">
        <f>'SYNTHESE NB EVAL'!C36</f>
        <v>0</v>
      </c>
      <c r="D34" s="120">
        <f>IFERROR(SUMIF(NOTES!$H:$H,SYNTHESE!$B34,NOTES!I:I)/SUMIF(NOTES!$H:$H,SYNTHESE!$B34,NOTES!$AW:$AW),0)</f>
        <v>0</v>
      </c>
      <c r="E34" s="120">
        <f>IFERROR(SUMIF(NOTES!$H:$H,SYNTHESE!$B34,NOTES!J:J)/SUMIF(NOTES!$H:$H,SYNTHESE!$B34,NOTES!$AW:$AW),0)</f>
        <v>0</v>
      </c>
      <c r="F34" s="120">
        <f>IFERROR(SUMIF(NOTES!$H:$H,SYNTHESE!$B34,NOTES!K:K)/SUMIF(NOTES!$H:$H,SYNTHESE!$B34,NOTES!$AW:$AW),0)</f>
        <v>0</v>
      </c>
      <c r="G34" s="120">
        <f>IFERROR(SUMIF(NOTES!$H:$H,SYNTHESE!$B34,NOTES!L:L)/SUMIF(NOTES!$H:$H,SYNTHESE!$B34,NOTES!$AW:$AW),0)</f>
        <v>0</v>
      </c>
      <c r="H34" s="120">
        <f>IFERROR(SUMIF(NOTES!$H:$H,SYNTHESE!$B34,NOTES!M:M)/SUMIF(NOTES!$H:$H,SYNTHESE!$B34,NOTES!$AW:$AW),0)</f>
        <v>0</v>
      </c>
      <c r="I34" s="120">
        <f>IFERROR(SUMIF(NOTES!$H:$H,SYNTHESE!$B34,NOTES!N:N)/SUMIF(NOTES!$H:$H,SYNTHESE!$B34,NOTES!$AW:$AW),0)</f>
        <v>0</v>
      </c>
      <c r="J34" s="120">
        <f>IFERROR(SUMIF(NOTES!$H:$H,SYNTHESE!$B34,NOTES!O:O)/SUMIF(NOTES!$H:$H,SYNTHESE!$B34,NOTES!$AW:$AW),0)</f>
        <v>0</v>
      </c>
      <c r="K34" s="120">
        <f>IFERROR(SUMIF(NOTES!$H:$H,SYNTHESE!$B34,NOTES!P:P)/SUMIF(NOTES!$H:$H,SYNTHESE!$B34,NOTES!$AW:$AW),0)</f>
        <v>0</v>
      </c>
      <c r="L34" s="120">
        <f>IFERROR(SUMIF(NOTES!$H:$H,SYNTHESE!$B34,NOTES!Q:Q)/SUMIF(NOTES!$H:$H,SYNTHESE!$B34,NOTES!$AW:$AW),0)</f>
        <v>0</v>
      </c>
      <c r="M34" s="120">
        <f>IFERROR(SUMIF(NOTES!$H:$H,SYNTHESE!$B34,NOTES!R:R)/SUMIF(NOTES!$H:$H,SYNTHESE!$B34,NOTES!$AW:$AW),0)</f>
        <v>0</v>
      </c>
      <c r="N34" s="120">
        <f>IFERROR(SUMIF(NOTES!$H:$H,SYNTHESE!$B34,NOTES!S:S)/SUMIF(NOTES!$H:$H,SYNTHESE!$B34,NOTES!$AW:$AW),0)</f>
        <v>0</v>
      </c>
      <c r="O34" s="120">
        <f>IFERROR(SUMIF(NOTES!$H:$H,SYNTHESE!$B34,NOTES!T:T)/SUMIF(NOTES!$H:$H,SYNTHESE!$B34,NOTES!$AW:$AW),0)</f>
        <v>0</v>
      </c>
      <c r="P34" s="120">
        <f>IFERROR(SUMIF(NOTES!$H:$H,SYNTHESE!$B34,NOTES!U:U)/SUMIF(NOTES!$H:$H,SYNTHESE!$B34,NOTES!$AW:$AW),0)</f>
        <v>0</v>
      </c>
      <c r="Q34" s="120">
        <f>IFERROR(SUMIF(NOTES!$H:$H,SYNTHESE!$B34,NOTES!V:V)/SUMIF(NOTES!$H:$H,SYNTHESE!$B34,NOTES!$AW:$AW),0)</f>
        <v>0</v>
      </c>
      <c r="R34" s="120">
        <f>IFERROR(SUMIF(NOTES!$H:$H,SYNTHESE!$B34,NOTES!W:W)/SUMIF(NOTES!$H:$H,SYNTHESE!$B34,NOTES!$AW:$AW),0)</f>
        <v>0</v>
      </c>
      <c r="S34" s="120">
        <f>IFERROR(SUMIF(NOTES!$H:$H,SYNTHESE!$B34,NOTES!X:X)/SUMIF(NOTES!$H:$H,SYNTHESE!$B34,NOTES!$AW:$AW),0)</f>
        <v>0</v>
      </c>
      <c r="T34" s="120">
        <f>IFERROR(SUMIF(NOTES!$H:$H,SYNTHESE!$B34,NOTES!Y:Y)/SUMIF(NOTES!$H:$H,SYNTHESE!$B34,NOTES!$AW:$AW),0)</f>
        <v>0</v>
      </c>
      <c r="U34" s="120">
        <f>IFERROR(SUMIF(NOTES!$H:$H,SYNTHESE!$B34,NOTES!Z:Z)/SUMIF(NOTES!$H:$H,SYNTHESE!$B34,NOTES!$AW:$AW),0)</f>
        <v>0</v>
      </c>
      <c r="V34" s="120">
        <f>IFERROR(SUMIF(NOTES!$H:$H,SYNTHESE!$B34,NOTES!AA:AA)/SUMIF(NOTES!$H:$H,SYNTHESE!$B34,NOTES!$AW:$AW),0)</f>
        <v>0</v>
      </c>
      <c r="W34" s="120">
        <f>IFERROR(SUMIF(NOTES!$H:$H,SYNTHESE!$B34,NOTES!AB:AB)/SUMIF(NOTES!$H:$H,SYNTHESE!$B34,NOTES!$AW:$AW),0)</f>
        <v>0</v>
      </c>
      <c r="X34" s="120">
        <f>IFERROR(SUMIF(NOTES!$H:$H,SYNTHESE!$B34,NOTES!AC:AC)/SUMIF(NOTES!$H:$H,SYNTHESE!$B34,NOTES!$AW:$AW),0)</f>
        <v>0</v>
      </c>
      <c r="Y34" s="120">
        <f>IFERROR(SUMIF(NOTES!$H:$H,SYNTHESE!$B34,NOTES!AD:AD)/SUMIF(NOTES!$H:$H,SYNTHESE!$B34,NOTES!$AW:$AW),0)</f>
        <v>0</v>
      </c>
      <c r="Z34" s="120">
        <f>IFERROR(SUMIF(NOTES!$H:$H,SYNTHESE!$B34,NOTES!AE:AE)/SUMIF(NOTES!$H:$H,SYNTHESE!$B34,NOTES!$AW:$AW),0)</f>
        <v>0</v>
      </c>
      <c r="AA34" s="120">
        <f>IFERROR(SUMIF(NOTES!$H:$H,SYNTHESE!$B34,NOTES!AF:AF)/SUMIF(NOTES!$H:$H,SYNTHESE!$B34,NOTES!$AW:$AW),0)</f>
        <v>0</v>
      </c>
      <c r="AB34" s="120">
        <f>IFERROR(SUMIF(NOTES!$H:$H,SYNTHESE!$B34,NOTES!AG:AG)/SUMIF(NOTES!$H:$H,SYNTHESE!$B34,NOTES!$AW:$AW),0)</f>
        <v>0</v>
      </c>
      <c r="AC34" s="120">
        <f>IFERROR(SUMIF(NOTES!$H:$H,SYNTHESE!$B34,NOTES!AH:AH)/SUMIF(NOTES!$H:$H,SYNTHESE!$B34,NOTES!$AW:$AW),0)</f>
        <v>0</v>
      </c>
      <c r="AD34" s="120">
        <f>IFERROR(SUMIF(NOTES!$H:$H,SYNTHESE!$B34,NOTES!AI:AI)/SUMIF(NOTES!$H:$H,SYNTHESE!$B34,NOTES!$AW:$AW),0)</f>
        <v>0</v>
      </c>
      <c r="AE34" s="120">
        <f>IFERROR(SUMIF(NOTES!$H:$H,SYNTHESE!$B34,NOTES!AJ:AJ)/SUMIF(NOTES!$H:$H,SYNTHESE!$B34,NOTES!$AW:$AW),0)</f>
        <v>0</v>
      </c>
      <c r="AF34" s="120">
        <f>IFERROR(SUMIF(NOTES!$H:$H,SYNTHESE!$B34,NOTES!AK:AK)/SUMIF(NOTES!$H:$H,SYNTHESE!$B34,NOTES!$AW:$AW),0)</f>
        <v>0</v>
      </c>
      <c r="AG34" s="120">
        <f>IFERROR(SUMIF(NOTES!$H:$H,SYNTHESE!$B34,NOTES!AL:AL)/SUMIF(NOTES!$H:$H,SYNTHESE!$B34,NOTES!$AW:$AW),0)</f>
        <v>0</v>
      </c>
      <c r="AH34" s="120">
        <f>IFERROR(SUMIF(NOTES!$H:$H,SYNTHESE!$B34,NOTES!AM:AM)/SUMIF(NOTES!$H:$H,SYNTHESE!$B34,NOTES!$AW:$AW),0)</f>
        <v>0</v>
      </c>
      <c r="AI34" s="120">
        <f>IFERROR(SUMIF(NOTES!$H:$H,SYNTHESE!$B34,NOTES!AN:AN)/SUMIF(NOTES!$H:$H,SYNTHESE!$B34,NOTES!$AW:$AW),0)</f>
        <v>0</v>
      </c>
      <c r="AJ34" s="120">
        <f>IFERROR(SUMIF(NOTES!$H:$H,SYNTHESE!$B34,NOTES!AO:AO)/SUMIF(NOTES!$H:$H,SYNTHESE!$B34,NOTES!$AW:$AW),0)</f>
        <v>0</v>
      </c>
      <c r="AK34" s="120">
        <f>IFERROR(SUMIF(NOTES!$H:$H,SYNTHESE!$B34,NOTES!AP:AP)/SUMIF(NOTES!$H:$H,SYNTHESE!$B34,NOTES!$AW:$AW),0)</f>
        <v>0</v>
      </c>
      <c r="AL34" s="120">
        <f>IFERROR(SUMIF(NOTES!$H:$H,SYNTHESE!$B34,NOTES!AQ:AQ)/SUMIF(NOTES!$H:$H,SYNTHESE!$B34,NOTES!$AW:$AW),0)</f>
        <v>0</v>
      </c>
      <c r="AM34" s="120">
        <f>IFERROR(SUMIF(NOTES!$H:$H,SYNTHESE!$B34,NOTES!AR:AR)/SUMIF(NOTES!$H:$H,SYNTHESE!$B34,NOTES!$AW:$AW),0)</f>
        <v>0</v>
      </c>
      <c r="AN34" s="120">
        <f>IFERROR(SUMIF(NOTES!$H:$H,SYNTHESE!$B34,NOTES!AS:AS)/SUMIF(NOTES!$H:$H,SYNTHESE!$B34,NOTES!$AW:$AW),0)</f>
        <v>0</v>
      </c>
      <c r="AO34" s="120">
        <f>IFERROR(SUMIF(NOTES!$H:$H,SYNTHESE!$B34,NOTES!AT:AT)/SUMIF(NOTES!$H:$H,SYNTHESE!$B34,NOTES!$AW:$AW),0)</f>
        <v>0</v>
      </c>
      <c r="AP34" s="120">
        <f>IFERROR(SUMIF(NOTES!$H:$H,SYNTHESE!$B34,NOTES!AU:AU)/SUMIF(NOTES!$H:$H,SYNTHESE!$B34,NOTES!$AW:$AW),0)</f>
        <v>0</v>
      </c>
      <c r="AQ34" s="120">
        <f>IFERROR(SUMIF(NOTES!$H:$H,SYNTHESE!$B34,NOTES!AV:AV)/SUMIF(NOTES!$H:$H,SYNTHESE!$B34,NOTES!$AW:$AW),0)</f>
        <v>0</v>
      </c>
    </row>
    <row r="35" spans="2:43" ht="35.25" customHeight="1" outlineLevel="1">
      <c r="B35" s="74" t="s">
        <v>76</v>
      </c>
      <c r="C35" s="68">
        <f>'SYNTHESE NB EVAL'!C37</f>
        <v>0</v>
      </c>
      <c r="D35" s="120">
        <f>IFERROR(SUMIF(NOTES!$H:$H,SYNTHESE!$B35,NOTES!I:I)/SUMIF(NOTES!$H:$H,SYNTHESE!$B35,NOTES!$AW:$AW),0)</f>
        <v>0</v>
      </c>
      <c r="E35" s="120">
        <f>IFERROR(SUMIF(NOTES!$H:$H,SYNTHESE!$B35,NOTES!J:J)/SUMIF(NOTES!$H:$H,SYNTHESE!$B35,NOTES!$AW:$AW),0)</f>
        <v>0</v>
      </c>
      <c r="F35" s="120">
        <f>IFERROR(SUMIF(NOTES!$H:$H,SYNTHESE!$B35,NOTES!K:K)/SUMIF(NOTES!$H:$H,SYNTHESE!$B35,NOTES!$AW:$AW),0)</f>
        <v>0</v>
      </c>
      <c r="G35" s="120">
        <f>IFERROR(SUMIF(NOTES!$H:$H,SYNTHESE!$B35,NOTES!L:L)/SUMIF(NOTES!$H:$H,SYNTHESE!$B35,NOTES!$AW:$AW),0)</f>
        <v>0</v>
      </c>
      <c r="H35" s="120">
        <f>IFERROR(SUMIF(NOTES!$H:$H,SYNTHESE!$B35,NOTES!M:M)/SUMIF(NOTES!$H:$H,SYNTHESE!$B35,NOTES!$AW:$AW),0)</f>
        <v>0</v>
      </c>
      <c r="I35" s="120">
        <f>IFERROR(SUMIF(NOTES!$H:$H,SYNTHESE!$B35,NOTES!N:N)/SUMIF(NOTES!$H:$H,SYNTHESE!$B35,NOTES!$AW:$AW),0)</f>
        <v>0</v>
      </c>
      <c r="J35" s="120">
        <f>IFERROR(SUMIF(NOTES!$H:$H,SYNTHESE!$B35,NOTES!O:O)/SUMIF(NOTES!$H:$H,SYNTHESE!$B35,NOTES!$AW:$AW),0)</f>
        <v>0</v>
      </c>
      <c r="K35" s="120">
        <f>IFERROR(SUMIF(NOTES!$H:$H,SYNTHESE!$B35,NOTES!P:P)/SUMIF(NOTES!$H:$H,SYNTHESE!$B35,NOTES!$AW:$AW),0)</f>
        <v>0</v>
      </c>
      <c r="L35" s="120">
        <f>IFERROR(SUMIF(NOTES!$H:$H,SYNTHESE!$B35,NOTES!Q:Q)/SUMIF(NOTES!$H:$H,SYNTHESE!$B35,NOTES!$AW:$AW),0)</f>
        <v>0</v>
      </c>
      <c r="M35" s="120">
        <f>IFERROR(SUMIF(NOTES!$H:$H,SYNTHESE!$B35,NOTES!R:R)/SUMIF(NOTES!$H:$H,SYNTHESE!$B35,NOTES!$AW:$AW),0)</f>
        <v>0</v>
      </c>
      <c r="N35" s="120">
        <f>IFERROR(SUMIF(NOTES!$H:$H,SYNTHESE!$B35,NOTES!S:S)/SUMIF(NOTES!$H:$H,SYNTHESE!$B35,NOTES!$AW:$AW),0)</f>
        <v>0</v>
      </c>
      <c r="O35" s="120">
        <f>IFERROR(SUMIF(NOTES!$H:$H,SYNTHESE!$B35,NOTES!T:T)/SUMIF(NOTES!$H:$H,SYNTHESE!$B35,NOTES!$AW:$AW),0)</f>
        <v>0</v>
      </c>
      <c r="P35" s="120">
        <f>IFERROR(SUMIF(NOTES!$H:$H,SYNTHESE!$B35,NOTES!U:U)/SUMIF(NOTES!$H:$H,SYNTHESE!$B35,NOTES!$AW:$AW),0)</f>
        <v>0</v>
      </c>
      <c r="Q35" s="120">
        <f>IFERROR(SUMIF(NOTES!$H:$H,SYNTHESE!$B35,NOTES!V:V)/SUMIF(NOTES!$H:$H,SYNTHESE!$B35,NOTES!$AW:$AW),0)</f>
        <v>0</v>
      </c>
      <c r="R35" s="120">
        <f>IFERROR(SUMIF(NOTES!$H:$H,SYNTHESE!$B35,NOTES!W:W)/SUMIF(NOTES!$H:$H,SYNTHESE!$B35,NOTES!$AW:$AW),0)</f>
        <v>0</v>
      </c>
      <c r="S35" s="120">
        <f>IFERROR(SUMIF(NOTES!$H:$H,SYNTHESE!$B35,NOTES!X:X)/SUMIF(NOTES!$H:$H,SYNTHESE!$B35,NOTES!$AW:$AW),0)</f>
        <v>0</v>
      </c>
      <c r="T35" s="120">
        <f>IFERROR(SUMIF(NOTES!$H:$H,SYNTHESE!$B35,NOTES!Y:Y)/SUMIF(NOTES!$H:$H,SYNTHESE!$B35,NOTES!$AW:$AW),0)</f>
        <v>0</v>
      </c>
      <c r="U35" s="120">
        <f>IFERROR(SUMIF(NOTES!$H:$H,SYNTHESE!$B35,NOTES!Z:Z)/SUMIF(NOTES!$H:$H,SYNTHESE!$B35,NOTES!$AW:$AW),0)</f>
        <v>0</v>
      </c>
      <c r="V35" s="120">
        <f>IFERROR(SUMIF(NOTES!$H:$H,SYNTHESE!$B35,NOTES!AA:AA)/SUMIF(NOTES!$H:$H,SYNTHESE!$B35,NOTES!$AW:$AW),0)</f>
        <v>0</v>
      </c>
      <c r="W35" s="120">
        <f>IFERROR(SUMIF(NOTES!$H:$H,SYNTHESE!$B35,NOTES!AB:AB)/SUMIF(NOTES!$H:$H,SYNTHESE!$B35,NOTES!$AW:$AW),0)</f>
        <v>0</v>
      </c>
      <c r="X35" s="120">
        <f>IFERROR(SUMIF(NOTES!$H:$H,SYNTHESE!$B35,NOTES!AC:AC)/SUMIF(NOTES!$H:$H,SYNTHESE!$B35,NOTES!$AW:$AW),0)</f>
        <v>0</v>
      </c>
      <c r="Y35" s="120">
        <f>IFERROR(SUMIF(NOTES!$H:$H,SYNTHESE!$B35,NOTES!AD:AD)/SUMIF(NOTES!$H:$H,SYNTHESE!$B35,NOTES!$AW:$AW),0)</f>
        <v>0</v>
      </c>
      <c r="Z35" s="120">
        <f>IFERROR(SUMIF(NOTES!$H:$H,SYNTHESE!$B35,NOTES!AE:AE)/SUMIF(NOTES!$H:$H,SYNTHESE!$B35,NOTES!$AW:$AW),0)</f>
        <v>0</v>
      </c>
      <c r="AA35" s="120">
        <f>IFERROR(SUMIF(NOTES!$H:$H,SYNTHESE!$B35,NOTES!AF:AF)/SUMIF(NOTES!$H:$H,SYNTHESE!$B35,NOTES!$AW:$AW),0)</f>
        <v>0</v>
      </c>
      <c r="AB35" s="120">
        <f>IFERROR(SUMIF(NOTES!$H:$H,SYNTHESE!$B35,NOTES!AG:AG)/SUMIF(NOTES!$H:$H,SYNTHESE!$B35,NOTES!$AW:$AW),0)</f>
        <v>0</v>
      </c>
      <c r="AC35" s="120">
        <f>IFERROR(SUMIF(NOTES!$H:$H,SYNTHESE!$B35,NOTES!AH:AH)/SUMIF(NOTES!$H:$H,SYNTHESE!$B35,NOTES!$AW:$AW),0)</f>
        <v>0</v>
      </c>
      <c r="AD35" s="120">
        <f>IFERROR(SUMIF(NOTES!$H:$H,SYNTHESE!$B35,NOTES!AI:AI)/SUMIF(NOTES!$H:$H,SYNTHESE!$B35,NOTES!$AW:$AW),0)</f>
        <v>0</v>
      </c>
      <c r="AE35" s="120">
        <f>IFERROR(SUMIF(NOTES!$H:$H,SYNTHESE!$B35,NOTES!AJ:AJ)/SUMIF(NOTES!$H:$H,SYNTHESE!$B35,NOTES!$AW:$AW),0)</f>
        <v>0</v>
      </c>
      <c r="AF35" s="120">
        <f>IFERROR(SUMIF(NOTES!$H:$H,SYNTHESE!$B35,NOTES!AK:AK)/SUMIF(NOTES!$H:$H,SYNTHESE!$B35,NOTES!$AW:$AW),0)</f>
        <v>0</v>
      </c>
      <c r="AG35" s="120">
        <f>IFERROR(SUMIF(NOTES!$H:$H,SYNTHESE!$B35,NOTES!AL:AL)/SUMIF(NOTES!$H:$H,SYNTHESE!$B35,NOTES!$AW:$AW),0)</f>
        <v>0</v>
      </c>
      <c r="AH35" s="120">
        <f>IFERROR(SUMIF(NOTES!$H:$H,SYNTHESE!$B35,NOTES!AM:AM)/SUMIF(NOTES!$H:$H,SYNTHESE!$B35,NOTES!$AW:$AW),0)</f>
        <v>0</v>
      </c>
      <c r="AI35" s="120">
        <f>IFERROR(SUMIF(NOTES!$H:$H,SYNTHESE!$B35,NOTES!AN:AN)/SUMIF(NOTES!$H:$H,SYNTHESE!$B35,NOTES!$AW:$AW),0)</f>
        <v>0</v>
      </c>
      <c r="AJ35" s="120">
        <f>IFERROR(SUMIF(NOTES!$H:$H,SYNTHESE!$B35,NOTES!AO:AO)/SUMIF(NOTES!$H:$H,SYNTHESE!$B35,NOTES!$AW:$AW),0)</f>
        <v>0</v>
      </c>
      <c r="AK35" s="120">
        <f>IFERROR(SUMIF(NOTES!$H:$H,SYNTHESE!$B35,NOTES!AP:AP)/SUMIF(NOTES!$H:$H,SYNTHESE!$B35,NOTES!$AW:$AW),0)</f>
        <v>0</v>
      </c>
      <c r="AL35" s="120">
        <f>IFERROR(SUMIF(NOTES!$H:$H,SYNTHESE!$B35,NOTES!AQ:AQ)/SUMIF(NOTES!$H:$H,SYNTHESE!$B35,NOTES!$AW:$AW),0)</f>
        <v>0</v>
      </c>
      <c r="AM35" s="120">
        <f>IFERROR(SUMIF(NOTES!$H:$H,SYNTHESE!$B35,NOTES!AR:AR)/SUMIF(NOTES!$H:$H,SYNTHESE!$B35,NOTES!$AW:$AW),0)</f>
        <v>0</v>
      </c>
      <c r="AN35" s="120">
        <f>IFERROR(SUMIF(NOTES!$H:$H,SYNTHESE!$B35,NOTES!AS:AS)/SUMIF(NOTES!$H:$H,SYNTHESE!$B35,NOTES!$AW:$AW),0)</f>
        <v>0</v>
      </c>
      <c r="AO35" s="120">
        <f>IFERROR(SUMIF(NOTES!$H:$H,SYNTHESE!$B35,NOTES!AT:AT)/SUMIF(NOTES!$H:$H,SYNTHESE!$B35,NOTES!$AW:$AW),0)</f>
        <v>0</v>
      </c>
      <c r="AP35" s="120">
        <f>IFERROR(SUMIF(NOTES!$H:$H,SYNTHESE!$B35,NOTES!AU:AU)/SUMIF(NOTES!$H:$H,SYNTHESE!$B35,NOTES!$AW:$AW),0)</f>
        <v>0</v>
      </c>
      <c r="AQ35" s="120">
        <f>IFERROR(SUMIF(NOTES!$H:$H,SYNTHESE!$B35,NOTES!AV:AV)/SUMIF(NOTES!$H:$H,SYNTHESE!$B35,NOTES!$AW:$AW),0)</f>
        <v>0</v>
      </c>
    </row>
    <row r="36" spans="2:43" ht="35.25" customHeight="1" outlineLevel="1">
      <c r="B36" s="74" t="s">
        <v>77</v>
      </c>
      <c r="C36" s="68">
        <f>'SYNTHESE NB EVAL'!C38</f>
        <v>0</v>
      </c>
      <c r="D36" s="120">
        <f>IFERROR(SUMIF(NOTES!$H:$H,SYNTHESE!$B36,NOTES!I:I)/SUMIF(NOTES!$H:$H,SYNTHESE!$B36,NOTES!$AW:$AW),0)</f>
        <v>0</v>
      </c>
      <c r="E36" s="120">
        <f>IFERROR(SUMIF(NOTES!$H:$H,SYNTHESE!$B36,NOTES!J:J)/SUMIF(NOTES!$H:$H,SYNTHESE!$B36,NOTES!$AW:$AW),0)</f>
        <v>0</v>
      </c>
      <c r="F36" s="120">
        <f>IFERROR(SUMIF(NOTES!$H:$H,SYNTHESE!$B36,NOTES!K:K)/SUMIF(NOTES!$H:$H,SYNTHESE!$B36,NOTES!$AW:$AW),0)</f>
        <v>0</v>
      </c>
      <c r="G36" s="120">
        <f>IFERROR(SUMIF(NOTES!$H:$H,SYNTHESE!$B36,NOTES!L:L)/SUMIF(NOTES!$H:$H,SYNTHESE!$B36,NOTES!$AW:$AW),0)</f>
        <v>0</v>
      </c>
      <c r="H36" s="120">
        <f>IFERROR(SUMIF(NOTES!$H:$H,SYNTHESE!$B36,NOTES!M:M)/SUMIF(NOTES!$H:$H,SYNTHESE!$B36,NOTES!$AW:$AW),0)</f>
        <v>0</v>
      </c>
      <c r="I36" s="120">
        <f>IFERROR(SUMIF(NOTES!$H:$H,SYNTHESE!$B36,NOTES!N:N)/SUMIF(NOTES!$H:$H,SYNTHESE!$B36,NOTES!$AW:$AW),0)</f>
        <v>0</v>
      </c>
      <c r="J36" s="120">
        <f>IFERROR(SUMIF(NOTES!$H:$H,SYNTHESE!$B36,NOTES!O:O)/SUMIF(NOTES!$H:$H,SYNTHESE!$B36,NOTES!$AW:$AW),0)</f>
        <v>0</v>
      </c>
      <c r="K36" s="120">
        <f>IFERROR(SUMIF(NOTES!$H:$H,SYNTHESE!$B36,NOTES!P:P)/SUMIF(NOTES!$H:$H,SYNTHESE!$B36,NOTES!$AW:$AW),0)</f>
        <v>0</v>
      </c>
      <c r="L36" s="120">
        <f>IFERROR(SUMIF(NOTES!$H:$H,SYNTHESE!$B36,NOTES!Q:Q)/SUMIF(NOTES!$H:$H,SYNTHESE!$B36,NOTES!$AW:$AW),0)</f>
        <v>0</v>
      </c>
      <c r="M36" s="120">
        <f>IFERROR(SUMIF(NOTES!$H:$H,SYNTHESE!$B36,NOTES!R:R)/SUMIF(NOTES!$H:$H,SYNTHESE!$B36,NOTES!$AW:$AW),0)</f>
        <v>0</v>
      </c>
      <c r="N36" s="120">
        <f>IFERROR(SUMIF(NOTES!$H:$H,SYNTHESE!$B36,NOTES!S:S)/SUMIF(NOTES!$H:$H,SYNTHESE!$B36,NOTES!$AW:$AW),0)</f>
        <v>0</v>
      </c>
      <c r="O36" s="120">
        <f>IFERROR(SUMIF(NOTES!$H:$H,SYNTHESE!$B36,NOTES!T:T)/SUMIF(NOTES!$H:$H,SYNTHESE!$B36,NOTES!$AW:$AW),0)</f>
        <v>0</v>
      </c>
      <c r="P36" s="120">
        <f>IFERROR(SUMIF(NOTES!$H:$H,SYNTHESE!$B36,NOTES!U:U)/SUMIF(NOTES!$H:$H,SYNTHESE!$B36,NOTES!$AW:$AW),0)</f>
        <v>0</v>
      </c>
      <c r="Q36" s="120">
        <f>IFERROR(SUMIF(NOTES!$H:$H,SYNTHESE!$B36,NOTES!V:V)/SUMIF(NOTES!$H:$H,SYNTHESE!$B36,NOTES!$AW:$AW),0)</f>
        <v>0</v>
      </c>
      <c r="R36" s="120">
        <f>IFERROR(SUMIF(NOTES!$H:$H,SYNTHESE!$B36,NOTES!W:W)/SUMIF(NOTES!$H:$H,SYNTHESE!$B36,NOTES!$AW:$AW),0)</f>
        <v>0</v>
      </c>
      <c r="S36" s="120">
        <f>IFERROR(SUMIF(NOTES!$H:$H,SYNTHESE!$B36,NOTES!X:X)/SUMIF(NOTES!$H:$H,SYNTHESE!$B36,NOTES!$AW:$AW),0)</f>
        <v>0</v>
      </c>
      <c r="T36" s="120">
        <f>IFERROR(SUMIF(NOTES!$H:$H,SYNTHESE!$B36,NOTES!Y:Y)/SUMIF(NOTES!$H:$H,SYNTHESE!$B36,NOTES!$AW:$AW),0)</f>
        <v>0</v>
      </c>
      <c r="U36" s="120">
        <f>IFERROR(SUMIF(NOTES!$H:$H,SYNTHESE!$B36,NOTES!Z:Z)/SUMIF(NOTES!$H:$H,SYNTHESE!$B36,NOTES!$AW:$AW),0)</f>
        <v>0</v>
      </c>
      <c r="V36" s="120">
        <f>IFERROR(SUMIF(NOTES!$H:$H,SYNTHESE!$B36,NOTES!AA:AA)/SUMIF(NOTES!$H:$H,SYNTHESE!$B36,NOTES!$AW:$AW),0)</f>
        <v>0</v>
      </c>
      <c r="W36" s="120">
        <f>IFERROR(SUMIF(NOTES!$H:$H,SYNTHESE!$B36,NOTES!AB:AB)/SUMIF(NOTES!$H:$H,SYNTHESE!$B36,NOTES!$AW:$AW),0)</f>
        <v>0</v>
      </c>
      <c r="X36" s="120">
        <f>IFERROR(SUMIF(NOTES!$H:$H,SYNTHESE!$B36,NOTES!AC:AC)/SUMIF(NOTES!$H:$H,SYNTHESE!$B36,NOTES!$AW:$AW),0)</f>
        <v>0</v>
      </c>
      <c r="Y36" s="120">
        <f>IFERROR(SUMIF(NOTES!$H:$H,SYNTHESE!$B36,NOTES!AD:AD)/SUMIF(NOTES!$H:$H,SYNTHESE!$B36,NOTES!$AW:$AW),0)</f>
        <v>0</v>
      </c>
      <c r="Z36" s="120">
        <f>IFERROR(SUMIF(NOTES!$H:$H,SYNTHESE!$B36,NOTES!AE:AE)/SUMIF(NOTES!$H:$H,SYNTHESE!$B36,NOTES!$AW:$AW),0)</f>
        <v>0</v>
      </c>
      <c r="AA36" s="120">
        <f>IFERROR(SUMIF(NOTES!$H:$H,SYNTHESE!$B36,NOTES!AF:AF)/SUMIF(NOTES!$H:$H,SYNTHESE!$B36,NOTES!$AW:$AW),0)</f>
        <v>0</v>
      </c>
      <c r="AB36" s="120">
        <f>IFERROR(SUMIF(NOTES!$H:$H,SYNTHESE!$B36,NOTES!AG:AG)/SUMIF(NOTES!$H:$H,SYNTHESE!$B36,NOTES!$AW:$AW),0)</f>
        <v>0</v>
      </c>
      <c r="AC36" s="120">
        <f>IFERROR(SUMIF(NOTES!$H:$H,SYNTHESE!$B36,NOTES!AH:AH)/SUMIF(NOTES!$H:$H,SYNTHESE!$B36,NOTES!$AW:$AW),0)</f>
        <v>0</v>
      </c>
      <c r="AD36" s="120">
        <f>IFERROR(SUMIF(NOTES!$H:$H,SYNTHESE!$B36,NOTES!AI:AI)/SUMIF(NOTES!$H:$H,SYNTHESE!$B36,NOTES!$AW:$AW),0)</f>
        <v>0</v>
      </c>
      <c r="AE36" s="120">
        <f>IFERROR(SUMIF(NOTES!$H:$H,SYNTHESE!$B36,NOTES!AJ:AJ)/SUMIF(NOTES!$H:$H,SYNTHESE!$B36,NOTES!$AW:$AW),0)</f>
        <v>0</v>
      </c>
      <c r="AF36" s="120">
        <f>IFERROR(SUMIF(NOTES!$H:$H,SYNTHESE!$B36,NOTES!AK:AK)/SUMIF(NOTES!$H:$H,SYNTHESE!$B36,NOTES!$AW:$AW),0)</f>
        <v>0</v>
      </c>
      <c r="AG36" s="120">
        <f>IFERROR(SUMIF(NOTES!$H:$H,SYNTHESE!$B36,NOTES!AL:AL)/SUMIF(NOTES!$H:$H,SYNTHESE!$B36,NOTES!$AW:$AW),0)</f>
        <v>0</v>
      </c>
      <c r="AH36" s="120">
        <f>IFERROR(SUMIF(NOTES!$H:$H,SYNTHESE!$B36,NOTES!AM:AM)/SUMIF(NOTES!$H:$H,SYNTHESE!$B36,NOTES!$AW:$AW),0)</f>
        <v>0</v>
      </c>
      <c r="AI36" s="120">
        <f>IFERROR(SUMIF(NOTES!$H:$H,SYNTHESE!$B36,NOTES!AN:AN)/SUMIF(NOTES!$H:$H,SYNTHESE!$B36,NOTES!$AW:$AW),0)</f>
        <v>0</v>
      </c>
      <c r="AJ36" s="120">
        <f>IFERROR(SUMIF(NOTES!$H:$H,SYNTHESE!$B36,NOTES!AO:AO)/SUMIF(NOTES!$H:$H,SYNTHESE!$B36,NOTES!$AW:$AW),0)</f>
        <v>0</v>
      </c>
      <c r="AK36" s="120">
        <f>IFERROR(SUMIF(NOTES!$H:$H,SYNTHESE!$B36,NOTES!AP:AP)/SUMIF(NOTES!$H:$H,SYNTHESE!$B36,NOTES!$AW:$AW),0)</f>
        <v>0</v>
      </c>
      <c r="AL36" s="120">
        <f>IFERROR(SUMIF(NOTES!$H:$H,SYNTHESE!$B36,NOTES!AQ:AQ)/SUMIF(NOTES!$H:$H,SYNTHESE!$B36,NOTES!$AW:$AW),0)</f>
        <v>0</v>
      </c>
      <c r="AM36" s="120">
        <f>IFERROR(SUMIF(NOTES!$H:$H,SYNTHESE!$B36,NOTES!AR:AR)/SUMIF(NOTES!$H:$H,SYNTHESE!$B36,NOTES!$AW:$AW),0)</f>
        <v>0</v>
      </c>
      <c r="AN36" s="120">
        <f>IFERROR(SUMIF(NOTES!$H:$H,SYNTHESE!$B36,NOTES!AS:AS)/SUMIF(NOTES!$H:$H,SYNTHESE!$B36,NOTES!$AW:$AW),0)</f>
        <v>0</v>
      </c>
      <c r="AO36" s="120">
        <f>IFERROR(SUMIF(NOTES!$H:$H,SYNTHESE!$B36,NOTES!AT:AT)/SUMIF(NOTES!$H:$H,SYNTHESE!$B36,NOTES!$AW:$AW),0)</f>
        <v>0</v>
      </c>
      <c r="AP36" s="120">
        <f>IFERROR(SUMIF(NOTES!$H:$H,SYNTHESE!$B36,NOTES!AU:AU)/SUMIF(NOTES!$H:$H,SYNTHESE!$B36,NOTES!$AW:$AW),0)</f>
        <v>0</v>
      </c>
      <c r="AQ36" s="120">
        <f>IFERROR(SUMIF(NOTES!$H:$H,SYNTHESE!$B36,NOTES!AV:AV)/SUMIF(NOTES!$H:$H,SYNTHESE!$B36,NOTES!$AW:$AW),0)</f>
        <v>0</v>
      </c>
    </row>
    <row r="37" spans="2:43" ht="35.25" customHeight="1" outlineLevel="1">
      <c r="B37" s="74" t="s">
        <v>78</v>
      </c>
      <c r="C37" s="68">
        <f>'SYNTHESE NB EVAL'!C39</f>
        <v>0</v>
      </c>
      <c r="D37" s="120">
        <f>IFERROR(SUMIF(NOTES!$H:$H,SYNTHESE!$B37,NOTES!I:I)/SUMIF(NOTES!$H:$H,SYNTHESE!$B37,NOTES!$AW:$AW),0)</f>
        <v>0</v>
      </c>
      <c r="E37" s="120">
        <f>IFERROR(SUMIF(NOTES!$H:$H,SYNTHESE!$B37,NOTES!J:J)/SUMIF(NOTES!$H:$H,SYNTHESE!$B37,NOTES!$AW:$AW),0)</f>
        <v>0</v>
      </c>
      <c r="F37" s="120">
        <f>IFERROR(SUMIF(NOTES!$H:$H,SYNTHESE!$B37,NOTES!K:K)/SUMIF(NOTES!$H:$H,SYNTHESE!$B37,NOTES!$AW:$AW),0)</f>
        <v>0</v>
      </c>
      <c r="G37" s="120">
        <f>IFERROR(SUMIF(NOTES!$H:$H,SYNTHESE!$B37,NOTES!L:L)/SUMIF(NOTES!$H:$H,SYNTHESE!$B37,NOTES!$AW:$AW),0)</f>
        <v>0</v>
      </c>
      <c r="H37" s="120">
        <f>IFERROR(SUMIF(NOTES!$H:$H,SYNTHESE!$B37,NOTES!M:M)/SUMIF(NOTES!$H:$H,SYNTHESE!$B37,NOTES!$AW:$AW),0)</f>
        <v>0</v>
      </c>
      <c r="I37" s="120">
        <f>IFERROR(SUMIF(NOTES!$H:$H,SYNTHESE!$B37,NOTES!N:N)/SUMIF(NOTES!$H:$H,SYNTHESE!$B37,NOTES!$AW:$AW),0)</f>
        <v>0</v>
      </c>
      <c r="J37" s="120">
        <f>IFERROR(SUMIF(NOTES!$H:$H,SYNTHESE!$B37,NOTES!O:O)/SUMIF(NOTES!$H:$H,SYNTHESE!$B37,NOTES!$AW:$AW),0)</f>
        <v>0</v>
      </c>
      <c r="K37" s="120">
        <f>IFERROR(SUMIF(NOTES!$H:$H,SYNTHESE!$B37,NOTES!P:P)/SUMIF(NOTES!$H:$H,SYNTHESE!$B37,NOTES!$AW:$AW),0)</f>
        <v>0</v>
      </c>
      <c r="L37" s="120">
        <f>IFERROR(SUMIF(NOTES!$H:$H,SYNTHESE!$B37,NOTES!Q:Q)/SUMIF(NOTES!$H:$H,SYNTHESE!$B37,NOTES!$AW:$AW),0)</f>
        <v>0</v>
      </c>
      <c r="M37" s="120">
        <f>IFERROR(SUMIF(NOTES!$H:$H,SYNTHESE!$B37,NOTES!R:R)/SUMIF(NOTES!$H:$H,SYNTHESE!$B37,NOTES!$AW:$AW),0)</f>
        <v>0</v>
      </c>
      <c r="N37" s="120">
        <f>IFERROR(SUMIF(NOTES!$H:$H,SYNTHESE!$B37,NOTES!S:S)/SUMIF(NOTES!$H:$H,SYNTHESE!$B37,NOTES!$AW:$AW),0)</f>
        <v>0</v>
      </c>
      <c r="O37" s="120">
        <f>IFERROR(SUMIF(NOTES!$H:$H,SYNTHESE!$B37,NOTES!T:T)/SUMIF(NOTES!$H:$H,SYNTHESE!$B37,NOTES!$AW:$AW),0)</f>
        <v>0</v>
      </c>
      <c r="P37" s="120">
        <f>IFERROR(SUMIF(NOTES!$H:$H,SYNTHESE!$B37,NOTES!U:U)/SUMIF(NOTES!$H:$H,SYNTHESE!$B37,NOTES!$AW:$AW),0)</f>
        <v>0</v>
      </c>
      <c r="Q37" s="120">
        <f>IFERROR(SUMIF(NOTES!$H:$H,SYNTHESE!$B37,NOTES!V:V)/SUMIF(NOTES!$H:$H,SYNTHESE!$B37,NOTES!$AW:$AW),0)</f>
        <v>0</v>
      </c>
      <c r="R37" s="120">
        <f>IFERROR(SUMIF(NOTES!$H:$H,SYNTHESE!$B37,NOTES!W:W)/SUMIF(NOTES!$H:$H,SYNTHESE!$B37,NOTES!$AW:$AW),0)</f>
        <v>0</v>
      </c>
      <c r="S37" s="120">
        <f>IFERROR(SUMIF(NOTES!$H:$H,SYNTHESE!$B37,NOTES!X:X)/SUMIF(NOTES!$H:$H,SYNTHESE!$B37,NOTES!$AW:$AW),0)</f>
        <v>0</v>
      </c>
      <c r="T37" s="120">
        <f>IFERROR(SUMIF(NOTES!$H:$H,SYNTHESE!$B37,NOTES!Y:Y)/SUMIF(NOTES!$H:$H,SYNTHESE!$B37,NOTES!$AW:$AW),0)</f>
        <v>0</v>
      </c>
      <c r="U37" s="120">
        <f>IFERROR(SUMIF(NOTES!$H:$H,SYNTHESE!$B37,NOTES!Z:Z)/SUMIF(NOTES!$H:$H,SYNTHESE!$B37,NOTES!$AW:$AW),0)</f>
        <v>0</v>
      </c>
      <c r="V37" s="120">
        <f>IFERROR(SUMIF(NOTES!$H:$H,SYNTHESE!$B37,NOTES!AA:AA)/SUMIF(NOTES!$H:$H,SYNTHESE!$B37,NOTES!$AW:$AW),0)</f>
        <v>0</v>
      </c>
      <c r="W37" s="120">
        <f>IFERROR(SUMIF(NOTES!$H:$H,SYNTHESE!$B37,NOTES!AB:AB)/SUMIF(NOTES!$H:$H,SYNTHESE!$B37,NOTES!$AW:$AW),0)</f>
        <v>0</v>
      </c>
      <c r="X37" s="120">
        <f>IFERROR(SUMIF(NOTES!$H:$H,SYNTHESE!$B37,NOTES!AC:AC)/SUMIF(NOTES!$H:$H,SYNTHESE!$B37,NOTES!$AW:$AW),0)</f>
        <v>0</v>
      </c>
      <c r="Y37" s="120">
        <f>IFERROR(SUMIF(NOTES!$H:$H,SYNTHESE!$B37,NOTES!AD:AD)/SUMIF(NOTES!$H:$H,SYNTHESE!$B37,NOTES!$AW:$AW),0)</f>
        <v>0</v>
      </c>
      <c r="Z37" s="120">
        <f>IFERROR(SUMIF(NOTES!$H:$H,SYNTHESE!$B37,NOTES!AE:AE)/SUMIF(NOTES!$H:$H,SYNTHESE!$B37,NOTES!$AW:$AW),0)</f>
        <v>0</v>
      </c>
      <c r="AA37" s="120">
        <f>IFERROR(SUMIF(NOTES!$H:$H,SYNTHESE!$B37,NOTES!AF:AF)/SUMIF(NOTES!$H:$H,SYNTHESE!$B37,NOTES!$AW:$AW),0)</f>
        <v>0</v>
      </c>
      <c r="AB37" s="120">
        <f>IFERROR(SUMIF(NOTES!$H:$H,SYNTHESE!$B37,NOTES!AG:AG)/SUMIF(NOTES!$H:$H,SYNTHESE!$B37,NOTES!$AW:$AW),0)</f>
        <v>0</v>
      </c>
      <c r="AC37" s="120">
        <f>IFERROR(SUMIF(NOTES!$H:$H,SYNTHESE!$B37,NOTES!AH:AH)/SUMIF(NOTES!$H:$H,SYNTHESE!$B37,NOTES!$AW:$AW),0)</f>
        <v>0</v>
      </c>
      <c r="AD37" s="120">
        <f>IFERROR(SUMIF(NOTES!$H:$H,SYNTHESE!$B37,NOTES!AI:AI)/SUMIF(NOTES!$H:$H,SYNTHESE!$B37,NOTES!$AW:$AW),0)</f>
        <v>0</v>
      </c>
      <c r="AE37" s="120">
        <f>IFERROR(SUMIF(NOTES!$H:$H,SYNTHESE!$B37,NOTES!AJ:AJ)/SUMIF(NOTES!$H:$H,SYNTHESE!$B37,NOTES!$AW:$AW),0)</f>
        <v>0</v>
      </c>
      <c r="AF37" s="120">
        <f>IFERROR(SUMIF(NOTES!$H:$H,SYNTHESE!$B37,NOTES!AK:AK)/SUMIF(NOTES!$H:$H,SYNTHESE!$B37,NOTES!$AW:$AW),0)</f>
        <v>0</v>
      </c>
      <c r="AG37" s="120">
        <f>IFERROR(SUMIF(NOTES!$H:$H,SYNTHESE!$B37,NOTES!AL:AL)/SUMIF(NOTES!$H:$H,SYNTHESE!$B37,NOTES!$AW:$AW),0)</f>
        <v>0</v>
      </c>
      <c r="AH37" s="120">
        <f>IFERROR(SUMIF(NOTES!$H:$H,SYNTHESE!$B37,NOTES!AM:AM)/SUMIF(NOTES!$H:$H,SYNTHESE!$B37,NOTES!$AW:$AW),0)</f>
        <v>0</v>
      </c>
      <c r="AI37" s="120">
        <f>IFERROR(SUMIF(NOTES!$H:$H,SYNTHESE!$B37,NOTES!AN:AN)/SUMIF(NOTES!$H:$H,SYNTHESE!$B37,NOTES!$AW:$AW),0)</f>
        <v>0</v>
      </c>
      <c r="AJ37" s="120">
        <f>IFERROR(SUMIF(NOTES!$H:$H,SYNTHESE!$B37,NOTES!AO:AO)/SUMIF(NOTES!$H:$H,SYNTHESE!$B37,NOTES!$AW:$AW),0)</f>
        <v>0</v>
      </c>
      <c r="AK37" s="120">
        <f>IFERROR(SUMIF(NOTES!$H:$H,SYNTHESE!$B37,NOTES!AP:AP)/SUMIF(NOTES!$H:$H,SYNTHESE!$B37,NOTES!$AW:$AW),0)</f>
        <v>0</v>
      </c>
      <c r="AL37" s="120">
        <f>IFERROR(SUMIF(NOTES!$H:$H,SYNTHESE!$B37,NOTES!AQ:AQ)/SUMIF(NOTES!$H:$H,SYNTHESE!$B37,NOTES!$AW:$AW),0)</f>
        <v>0</v>
      </c>
      <c r="AM37" s="120">
        <f>IFERROR(SUMIF(NOTES!$H:$H,SYNTHESE!$B37,NOTES!AR:AR)/SUMIF(NOTES!$H:$H,SYNTHESE!$B37,NOTES!$AW:$AW),0)</f>
        <v>0</v>
      </c>
      <c r="AN37" s="120">
        <f>IFERROR(SUMIF(NOTES!$H:$H,SYNTHESE!$B37,NOTES!AS:AS)/SUMIF(NOTES!$H:$H,SYNTHESE!$B37,NOTES!$AW:$AW),0)</f>
        <v>0</v>
      </c>
      <c r="AO37" s="120">
        <f>IFERROR(SUMIF(NOTES!$H:$H,SYNTHESE!$B37,NOTES!AT:AT)/SUMIF(NOTES!$H:$H,SYNTHESE!$B37,NOTES!$AW:$AW),0)</f>
        <v>0</v>
      </c>
      <c r="AP37" s="120">
        <f>IFERROR(SUMIF(NOTES!$H:$H,SYNTHESE!$B37,NOTES!AU:AU)/SUMIF(NOTES!$H:$H,SYNTHESE!$B37,NOTES!$AW:$AW),0)</f>
        <v>0</v>
      </c>
      <c r="AQ37" s="120">
        <f>IFERROR(SUMIF(NOTES!$H:$H,SYNTHESE!$B37,NOTES!AV:AV)/SUMIF(NOTES!$H:$H,SYNTHESE!$B37,NOTES!$AW:$AW),0)</f>
        <v>0</v>
      </c>
    </row>
    <row r="38" spans="2:43" ht="35.25" customHeight="1" outlineLevel="1">
      <c r="B38" s="74" t="s">
        <v>106</v>
      </c>
      <c r="C38" s="68">
        <f>'SYNTHESE NB EVAL'!C40</f>
        <v>0</v>
      </c>
      <c r="D38" s="120">
        <f>IFERROR(SUMIF(NOTES!$H:$H,SYNTHESE!$B38,NOTES!I:I)/SUMIF(NOTES!$H:$H,SYNTHESE!$B38,NOTES!$AW:$AW),0)</f>
        <v>0</v>
      </c>
      <c r="E38" s="120">
        <f>IFERROR(SUMIF(NOTES!$H:$H,SYNTHESE!$B38,NOTES!J:J)/SUMIF(NOTES!$H:$H,SYNTHESE!$B38,NOTES!$AW:$AW),0)</f>
        <v>0</v>
      </c>
      <c r="F38" s="120">
        <f>IFERROR(SUMIF(NOTES!$H:$H,SYNTHESE!$B38,NOTES!K:K)/SUMIF(NOTES!$H:$H,SYNTHESE!$B38,NOTES!$AW:$AW),0)</f>
        <v>0</v>
      </c>
      <c r="G38" s="120">
        <f>IFERROR(SUMIF(NOTES!$H:$H,SYNTHESE!$B38,NOTES!L:L)/SUMIF(NOTES!$H:$H,SYNTHESE!$B38,NOTES!$AW:$AW),0)</f>
        <v>0</v>
      </c>
      <c r="H38" s="120">
        <f>IFERROR(SUMIF(NOTES!$H:$H,SYNTHESE!$B38,NOTES!M:M)/SUMIF(NOTES!$H:$H,SYNTHESE!$B38,NOTES!$AW:$AW),0)</f>
        <v>0</v>
      </c>
      <c r="I38" s="120">
        <f>IFERROR(SUMIF(NOTES!$H:$H,SYNTHESE!$B38,NOTES!N:N)/SUMIF(NOTES!$H:$H,SYNTHESE!$B38,NOTES!$AW:$AW),0)</f>
        <v>0</v>
      </c>
      <c r="J38" s="120">
        <f>IFERROR(SUMIF(NOTES!$H:$H,SYNTHESE!$B38,NOTES!O:O)/SUMIF(NOTES!$H:$H,SYNTHESE!$B38,NOTES!$AW:$AW),0)</f>
        <v>0</v>
      </c>
      <c r="K38" s="120">
        <f>IFERROR(SUMIF(NOTES!$H:$H,SYNTHESE!$B38,NOTES!P:P)/SUMIF(NOTES!$H:$H,SYNTHESE!$B38,NOTES!$AW:$AW),0)</f>
        <v>0</v>
      </c>
      <c r="L38" s="120">
        <f>IFERROR(SUMIF(NOTES!$H:$H,SYNTHESE!$B38,NOTES!Q:Q)/SUMIF(NOTES!$H:$H,SYNTHESE!$B38,NOTES!$AW:$AW),0)</f>
        <v>0</v>
      </c>
      <c r="M38" s="120">
        <f>IFERROR(SUMIF(NOTES!$H:$H,SYNTHESE!$B38,NOTES!R:R)/SUMIF(NOTES!$H:$H,SYNTHESE!$B38,NOTES!$AW:$AW),0)</f>
        <v>0</v>
      </c>
      <c r="N38" s="120">
        <f>IFERROR(SUMIF(NOTES!$H:$H,SYNTHESE!$B38,NOTES!S:S)/SUMIF(NOTES!$H:$H,SYNTHESE!$B38,NOTES!$AW:$AW),0)</f>
        <v>0</v>
      </c>
      <c r="O38" s="120">
        <f>IFERROR(SUMIF(NOTES!$H:$H,SYNTHESE!$B38,NOTES!T:T)/SUMIF(NOTES!$H:$H,SYNTHESE!$B38,NOTES!$AW:$AW),0)</f>
        <v>0</v>
      </c>
      <c r="P38" s="120">
        <f>IFERROR(SUMIF(NOTES!$H:$H,SYNTHESE!$B38,NOTES!U:U)/SUMIF(NOTES!$H:$H,SYNTHESE!$B38,NOTES!$AW:$AW),0)</f>
        <v>0</v>
      </c>
      <c r="Q38" s="120">
        <f>IFERROR(SUMIF(NOTES!$H:$H,SYNTHESE!$B38,NOTES!V:V)/SUMIF(NOTES!$H:$H,SYNTHESE!$B38,NOTES!$AW:$AW),0)</f>
        <v>0</v>
      </c>
      <c r="R38" s="120">
        <f>IFERROR(SUMIF(NOTES!$H:$H,SYNTHESE!$B38,NOTES!W:W)/SUMIF(NOTES!$H:$H,SYNTHESE!$B38,NOTES!$AW:$AW),0)</f>
        <v>0</v>
      </c>
      <c r="S38" s="120">
        <f>IFERROR(SUMIF(NOTES!$H:$H,SYNTHESE!$B38,NOTES!X:X)/SUMIF(NOTES!$H:$H,SYNTHESE!$B38,NOTES!$AW:$AW),0)</f>
        <v>0</v>
      </c>
      <c r="T38" s="120">
        <f>IFERROR(SUMIF(NOTES!$H:$H,SYNTHESE!$B38,NOTES!Y:Y)/SUMIF(NOTES!$H:$H,SYNTHESE!$B38,NOTES!$AW:$AW),0)</f>
        <v>0</v>
      </c>
      <c r="U38" s="120">
        <f>IFERROR(SUMIF(NOTES!$H:$H,SYNTHESE!$B38,NOTES!Z:Z)/SUMIF(NOTES!$H:$H,SYNTHESE!$B38,NOTES!$AW:$AW),0)</f>
        <v>0</v>
      </c>
      <c r="V38" s="120">
        <f>IFERROR(SUMIF(NOTES!$H:$H,SYNTHESE!$B38,NOTES!AA:AA)/SUMIF(NOTES!$H:$H,SYNTHESE!$B38,NOTES!$AW:$AW),0)</f>
        <v>0</v>
      </c>
      <c r="W38" s="120">
        <f>IFERROR(SUMIF(NOTES!$H:$H,SYNTHESE!$B38,NOTES!AB:AB)/SUMIF(NOTES!$H:$H,SYNTHESE!$B38,NOTES!$AW:$AW),0)</f>
        <v>0</v>
      </c>
      <c r="X38" s="120">
        <f>IFERROR(SUMIF(NOTES!$H:$H,SYNTHESE!$B38,NOTES!AC:AC)/SUMIF(NOTES!$H:$H,SYNTHESE!$B38,NOTES!$AW:$AW),0)</f>
        <v>0</v>
      </c>
      <c r="Y38" s="120">
        <f>IFERROR(SUMIF(NOTES!$H:$H,SYNTHESE!$B38,NOTES!AD:AD)/SUMIF(NOTES!$H:$H,SYNTHESE!$B38,NOTES!$AW:$AW),0)</f>
        <v>0</v>
      </c>
      <c r="Z38" s="120">
        <f>IFERROR(SUMIF(NOTES!$H:$H,SYNTHESE!$B38,NOTES!AE:AE)/SUMIF(NOTES!$H:$H,SYNTHESE!$B38,NOTES!$AW:$AW),0)</f>
        <v>0</v>
      </c>
      <c r="AA38" s="120">
        <f>IFERROR(SUMIF(NOTES!$H:$H,SYNTHESE!$B38,NOTES!AF:AF)/SUMIF(NOTES!$H:$H,SYNTHESE!$B38,NOTES!$AW:$AW),0)</f>
        <v>0</v>
      </c>
      <c r="AB38" s="120">
        <f>IFERROR(SUMIF(NOTES!$H:$H,SYNTHESE!$B38,NOTES!AG:AG)/SUMIF(NOTES!$H:$H,SYNTHESE!$B38,NOTES!$AW:$AW),0)</f>
        <v>0</v>
      </c>
      <c r="AC38" s="120">
        <f>IFERROR(SUMIF(NOTES!$H:$H,SYNTHESE!$B38,NOTES!AH:AH)/SUMIF(NOTES!$H:$H,SYNTHESE!$B38,NOTES!$AW:$AW),0)</f>
        <v>0</v>
      </c>
      <c r="AD38" s="120">
        <f>IFERROR(SUMIF(NOTES!$H:$H,SYNTHESE!$B38,NOTES!AI:AI)/SUMIF(NOTES!$H:$H,SYNTHESE!$B38,NOTES!$AW:$AW),0)</f>
        <v>0</v>
      </c>
      <c r="AE38" s="120">
        <f>IFERROR(SUMIF(NOTES!$H:$H,SYNTHESE!$B38,NOTES!AJ:AJ)/SUMIF(NOTES!$H:$H,SYNTHESE!$B38,NOTES!$AW:$AW),0)</f>
        <v>0</v>
      </c>
      <c r="AF38" s="120">
        <f>IFERROR(SUMIF(NOTES!$H:$H,SYNTHESE!$B38,NOTES!AK:AK)/SUMIF(NOTES!$H:$H,SYNTHESE!$B38,NOTES!$AW:$AW),0)</f>
        <v>0</v>
      </c>
      <c r="AG38" s="120">
        <f>IFERROR(SUMIF(NOTES!$H:$H,SYNTHESE!$B38,NOTES!AL:AL)/SUMIF(NOTES!$H:$H,SYNTHESE!$B38,NOTES!$AW:$AW),0)</f>
        <v>0</v>
      </c>
      <c r="AH38" s="120">
        <f>IFERROR(SUMIF(NOTES!$H:$H,SYNTHESE!$B38,NOTES!AM:AM)/SUMIF(NOTES!$H:$H,SYNTHESE!$B38,NOTES!$AW:$AW),0)</f>
        <v>0</v>
      </c>
      <c r="AI38" s="120">
        <f>IFERROR(SUMIF(NOTES!$H:$H,SYNTHESE!$B38,NOTES!AN:AN)/SUMIF(NOTES!$H:$H,SYNTHESE!$B38,NOTES!$AW:$AW),0)</f>
        <v>0</v>
      </c>
      <c r="AJ38" s="120">
        <f>IFERROR(SUMIF(NOTES!$H:$H,SYNTHESE!$B38,NOTES!AO:AO)/SUMIF(NOTES!$H:$H,SYNTHESE!$B38,NOTES!$AW:$AW),0)</f>
        <v>0</v>
      </c>
      <c r="AK38" s="120">
        <f>IFERROR(SUMIF(NOTES!$H:$H,SYNTHESE!$B38,NOTES!AP:AP)/SUMIF(NOTES!$H:$H,SYNTHESE!$B38,NOTES!$AW:$AW),0)</f>
        <v>0</v>
      </c>
      <c r="AL38" s="120">
        <f>IFERROR(SUMIF(NOTES!$H:$H,SYNTHESE!$B38,NOTES!AQ:AQ)/SUMIF(NOTES!$H:$H,SYNTHESE!$B38,NOTES!$AW:$AW),0)</f>
        <v>0</v>
      </c>
      <c r="AM38" s="120">
        <f>IFERROR(SUMIF(NOTES!$H:$H,SYNTHESE!$B38,NOTES!AR:AR)/SUMIF(NOTES!$H:$H,SYNTHESE!$B38,NOTES!$AW:$AW),0)</f>
        <v>0</v>
      </c>
      <c r="AN38" s="120">
        <f>IFERROR(SUMIF(NOTES!$H:$H,SYNTHESE!$B38,NOTES!AS:AS)/SUMIF(NOTES!$H:$H,SYNTHESE!$B38,NOTES!$AW:$AW),0)</f>
        <v>0</v>
      </c>
      <c r="AO38" s="120">
        <f>IFERROR(SUMIF(NOTES!$H:$H,SYNTHESE!$B38,NOTES!AT:AT)/SUMIF(NOTES!$H:$H,SYNTHESE!$B38,NOTES!$AW:$AW),0)</f>
        <v>0</v>
      </c>
      <c r="AP38" s="120">
        <f>IFERROR(SUMIF(NOTES!$H:$H,SYNTHESE!$B38,NOTES!AU:AU)/SUMIF(NOTES!$H:$H,SYNTHESE!$B38,NOTES!$AW:$AW),0)</f>
        <v>0</v>
      </c>
      <c r="AQ38" s="120">
        <f>IFERROR(SUMIF(NOTES!$H:$H,SYNTHESE!$B38,NOTES!AV:AV)/SUMIF(NOTES!$H:$H,SYNTHESE!$B38,NOTES!$AW:$AW),0)</f>
        <v>0</v>
      </c>
    </row>
  </sheetData>
  <mergeCells count="5">
    <mergeCell ref="A1:AQ1"/>
    <mergeCell ref="A3:A7"/>
    <mergeCell ref="A8:A12"/>
    <mergeCell ref="A13:A18"/>
    <mergeCell ref="A19:A22"/>
  </mergeCells>
  <conditionalFormatting sqref="B3 B4:AQ5 B6:C6 B7 B8:AQ9 B10:C10 B11 B16 B20 B21:C21 B22:B23 C22:C24">
    <cfRule type="notContainsBlanks" dxfId="138" priority="312">
      <formula>LEN(TRIM(B3))&gt;0</formula>
    </cfRule>
  </conditionalFormatting>
  <conditionalFormatting sqref="B12:AQ15">
    <cfRule type="notContainsBlanks" dxfId="137" priority="30">
      <formula>LEN(TRIM(B12))&gt;0</formula>
    </cfRule>
  </conditionalFormatting>
  <conditionalFormatting sqref="B17:AQ18">
    <cfRule type="notContainsBlanks" dxfId="136" priority="24">
      <formula>LEN(TRIM(B17))&gt;0</formula>
    </cfRule>
  </conditionalFormatting>
  <conditionalFormatting sqref="C15">
    <cfRule type="cellIs" dxfId="135" priority="172" operator="equal">
      <formula>0</formula>
    </cfRule>
  </conditionalFormatting>
  <conditionalFormatting sqref="C27:C31">
    <cfRule type="notContainsBlanks" dxfId="134" priority="261">
      <formula>LEN(TRIM(C27))&gt;0</formula>
    </cfRule>
  </conditionalFormatting>
  <conditionalFormatting sqref="C34:C38">
    <cfRule type="notContainsBlanks" dxfId="133" priority="255">
      <formula>LEN(TRIM(C34))&gt;0</formula>
    </cfRule>
  </conditionalFormatting>
  <conditionalFormatting sqref="C2:AQ2">
    <cfRule type="notContainsBlanks" dxfId="132" priority="320">
      <formula>LEN(TRIM(C2))&gt;0</formula>
    </cfRule>
  </conditionalFormatting>
  <conditionalFormatting sqref="D3:AQ3">
    <cfRule type="notContainsBlanks" dxfId="131" priority="245">
      <formula>LEN(TRIM(D3))&gt;0</formula>
    </cfRule>
  </conditionalFormatting>
  <conditionalFormatting sqref="D3:AQ5">
    <cfRule type="cellIs" dxfId="130" priority="249" operator="equal">
      <formula>3</formula>
    </cfRule>
    <cfRule type="cellIs" dxfId="129" priority="250" operator="equal">
      <formula>4</formula>
    </cfRule>
    <cfRule type="cellIs" dxfId="128" priority="246" operator="lessThan">
      <formula>1</formula>
    </cfRule>
    <cfRule type="cellIs" dxfId="127" priority="248" operator="equal">
      <formula>2</formula>
    </cfRule>
    <cfRule type="cellIs" dxfId="126" priority="247" operator="equal">
      <formula>1</formula>
    </cfRule>
  </conditionalFormatting>
  <conditionalFormatting sqref="D7:AQ7">
    <cfRule type="notContainsBlanks" dxfId="125" priority="89">
      <formula>LEN(TRIM(D7))&gt;0</formula>
    </cfRule>
  </conditionalFormatting>
  <conditionalFormatting sqref="D7:AQ9">
    <cfRule type="cellIs" dxfId="124" priority="39" operator="equal">
      <formula>2</formula>
    </cfRule>
    <cfRule type="cellIs" dxfId="123" priority="41" operator="equal">
      <formula>4</formula>
    </cfRule>
    <cfRule type="cellIs" dxfId="122" priority="40" operator="equal">
      <formula>3</formula>
    </cfRule>
    <cfRule type="cellIs" dxfId="121" priority="38" operator="equal">
      <formula>1</formula>
    </cfRule>
    <cfRule type="cellIs" dxfId="120" priority="37" operator="lessThan">
      <formula>1</formula>
    </cfRule>
  </conditionalFormatting>
  <conditionalFormatting sqref="D9:AQ9 U8:AQ8">
    <cfRule type="cellIs" dxfId="119" priority="311" operator="equal">
      <formula>$C$5</formula>
    </cfRule>
  </conditionalFormatting>
  <conditionalFormatting sqref="D9:AQ9">
    <cfRule type="cellIs" dxfId="118" priority="297" operator="equal">
      <formula>4</formula>
    </cfRule>
    <cfRule type="cellIs" dxfId="117" priority="298" operator="equal">
      <formula>3</formula>
    </cfRule>
    <cfRule type="cellIs" dxfId="116" priority="299" operator="equal">
      <formula>2</formula>
    </cfRule>
    <cfRule type="cellIs" dxfId="115" priority="307" operator="equal">
      <formula>1</formula>
    </cfRule>
    <cfRule type="cellIs" dxfId="114" priority="318" operator="equal">
      <formula>$C$10</formula>
    </cfRule>
    <cfRule type="cellIs" dxfId="113" priority="308" operator="equal">
      <formula>$C$6</formula>
    </cfRule>
    <cfRule type="cellIs" dxfId="112" priority="296" operator="equal">
      <formula>$C$9</formula>
    </cfRule>
  </conditionalFormatting>
  <conditionalFormatting sqref="D11:AQ11">
    <cfRule type="notContainsBlanks" dxfId="111" priority="83">
      <formula>LEN(TRIM(D11))&gt;0</formula>
    </cfRule>
  </conditionalFormatting>
  <conditionalFormatting sqref="D11:AQ13">
    <cfRule type="cellIs" dxfId="110" priority="34" operator="equal">
      <formula>3</formula>
    </cfRule>
    <cfRule type="cellIs" dxfId="109" priority="35" operator="equal">
      <formula>4</formula>
    </cfRule>
    <cfRule type="cellIs" dxfId="108" priority="32" operator="equal">
      <formula>1</formula>
    </cfRule>
    <cfRule type="cellIs" dxfId="107" priority="31" operator="lessThan">
      <formula>1</formula>
    </cfRule>
    <cfRule type="cellIs" dxfId="106" priority="33" operator="equal">
      <formula>2</formula>
    </cfRule>
  </conditionalFormatting>
  <conditionalFormatting sqref="D15:AQ18">
    <cfRule type="cellIs" dxfId="105" priority="22" operator="equal">
      <formula>3</formula>
    </cfRule>
    <cfRule type="cellIs" dxfId="104" priority="21" operator="equal">
      <formula>2</formula>
    </cfRule>
    <cfRule type="cellIs" dxfId="103" priority="19" operator="lessThan">
      <formula>1</formula>
    </cfRule>
    <cfRule type="cellIs" dxfId="102" priority="20" operator="equal">
      <formula>1</formula>
    </cfRule>
    <cfRule type="cellIs" dxfId="101" priority="23" operator="equal">
      <formula>4</formula>
    </cfRule>
  </conditionalFormatting>
  <conditionalFormatting sqref="D16:AQ16">
    <cfRule type="notContainsBlanks" dxfId="100" priority="77">
      <formula>LEN(TRIM(D16))&gt;0</formula>
    </cfRule>
  </conditionalFormatting>
  <conditionalFormatting sqref="D20:AQ24">
    <cfRule type="notContainsBlanks" dxfId="99" priority="18">
      <formula>LEN(TRIM(D20))&gt;0</formula>
    </cfRule>
    <cfRule type="cellIs" dxfId="98" priority="17" operator="equal">
      <formula>4</formula>
    </cfRule>
    <cfRule type="cellIs" dxfId="97" priority="16" operator="equal">
      <formula>3</formula>
    </cfRule>
    <cfRule type="cellIs" dxfId="96" priority="14" operator="equal">
      <formula>1</formula>
    </cfRule>
    <cfRule type="cellIs" dxfId="95" priority="13" operator="lessThan">
      <formula>1</formula>
    </cfRule>
    <cfRule type="cellIs" dxfId="94" priority="15" operator="equal">
      <formula>2</formula>
    </cfRule>
  </conditionalFormatting>
  <conditionalFormatting sqref="D26:AQ31">
    <cfRule type="cellIs" dxfId="93" priority="7" operator="lessThan">
      <formula>1</formula>
    </cfRule>
    <cfRule type="notContainsBlanks" dxfId="92" priority="12">
      <formula>LEN(TRIM(D26))&gt;0</formula>
    </cfRule>
    <cfRule type="cellIs" dxfId="91" priority="11" operator="equal">
      <formula>4</formula>
    </cfRule>
    <cfRule type="cellIs" dxfId="90" priority="10" operator="equal">
      <formula>3</formula>
    </cfRule>
    <cfRule type="cellIs" dxfId="89" priority="9" operator="equal">
      <formula>2</formula>
    </cfRule>
    <cfRule type="cellIs" dxfId="88" priority="8" operator="equal">
      <formula>1</formula>
    </cfRule>
  </conditionalFormatting>
  <conditionalFormatting sqref="D33:AQ38">
    <cfRule type="cellIs" dxfId="87" priority="2" operator="equal">
      <formula>1</formula>
    </cfRule>
    <cfRule type="cellIs" dxfId="86" priority="3" operator="equal">
      <formula>2</formula>
    </cfRule>
    <cfRule type="cellIs" dxfId="85" priority="4" operator="equal">
      <formula>3</formula>
    </cfRule>
    <cfRule type="cellIs" dxfId="84" priority="5" operator="equal">
      <formula>4</formula>
    </cfRule>
    <cfRule type="notContainsBlanks" dxfId="83" priority="6">
      <formula>LEN(TRIM(D33))&gt;0</formula>
    </cfRule>
    <cfRule type="cellIs" dxfId="82" priority="1" operator="lessThan">
      <formula>1</formula>
    </cfRule>
  </conditionalFormatting>
  <conditionalFormatting sqref="U8:AQ8">
    <cfRule type="cellIs" dxfId="81" priority="319" operator="equal">
      <formula>$C$9</formula>
    </cfRule>
  </conditionalFormatting>
  <hyperlinks>
    <hyperlink ref="B2" location="ACCUEIL!A1" display="ACCUEIL" xr:uid="{8E806F21-5C50-4512-BC18-F8EBAC863914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DF804-B7BA-413C-ADD4-0334A7B9EE0A}">
  <dimension ref="A1:AW2505"/>
  <sheetViews>
    <sheetView showGridLines="0" zoomScale="85" zoomScaleNormal="85" workbookViewId="0">
      <pane xSplit="8" ySplit="1" topLeftCell="AJ2" activePane="bottomRight" state="frozen"/>
      <selection pane="topRight" activeCell="K1" sqref="K1"/>
      <selection pane="bottomLeft" activeCell="A4" sqref="A4"/>
      <selection pane="bottomRight" activeCell="AV3" sqref="I3:AV2505"/>
    </sheetView>
  </sheetViews>
  <sheetFormatPr baseColWidth="10" defaultColWidth="10.875" defaultRowHeight="23.25"/>
  <cols>
    <col min="1" max="1" width="18.625" style="1" customWidth="1"/>
    <col min="2" max="2" width="15.125" style="1" customWidth="1"/>
    <col min="3" max="3" width="12.5" style="1" customWidth="1"/>
    <col min="4" max="4" width="12.5" style="22" customWidth="1"/>
    <col min="5" max="5" width="10.75" style="175" bestFit="1" customWidth="1"/>
    <col min="6" max="6" width="9.5" style="1" customWidth="1"/>
    <col min="7" max="7" width="14.75" style="1" customWidth="1"/>
    <col min="8" max="8" width="48.5" style="1" customWidth="1"/>
    <col min="9" max="25" width="9.75" style="5" customWidth="1"/>
    <col min="26" max="47" width="9" style="5" customWidth="1"/>
    <col min="48" max="48" width="8.375" style="5" customWidth="1"/>
    <col min="49" max="16384" width="10.875" style="1"/>
  </cols>
  <sheetData>
    <row r="1" spans="1:49" s="2" customFormat="1" ht="111" customHeight="1">
      <c r="A1" s="169" t="str">
        <f>Tableau24[[#Headers],[NOM
 ÉVALUATION]]</f>
        <v>NOM
 ÉVALUATION</v>
      </c>
      <c r="B1" s="169" t="str">
        <f>Tableau24[[#Headers],[PROF RESPONSABLE DE LA SAISIE]]</f>
        <v>PROF RESPONSABLE DE LA SAISIE</v>
      </c>
      <c r="C1" s="169" t="str">
        <f>Tableau24[[#Headers],[SECTION]]</f>
        <v>SECTION</v>
      </c>
      <c r="D1" s="169" t="str">
        <f>Tableau24[[#Headers],[PÉRIODE]]</f>
        <v>PÉRIODE</v>
      </c>
      <c r="E1" s="173" t="str">
        <f>Tableau24[[#Headers],[DATE ÉVALUATION]]</f>
        <v>DATE ÉVALUATION</v>
      </c>
      <c r="F1" s="169" t="str">
        <f>Tableau24[[#Headers],[TYPE
 ÉVALUATION]]</f>
        <v>TYPE
 ÉVALUATION</v>
      </c>
      <c r="G1" s="169" t="str">
        <f>Tableau24[[#Headers],[Compétence]]</f>
        <v>Compétence</v>
      </c>
      <c r="H1" s="169" t="str">
        <f>Tableau24[[#Headers],[Sous-compétence]]</f>
        <v>Sous-compétence</v>
      </c>
      <c r="I1" s="170" t="str">
        <f>Tableau24[[#Headers],[ÉLÈVE 1]]</f>
        <v>ÉLÈVE 1</v>
      </c>
      <c r="J1" s="170" t="str">
        <f>Tableau24[[#Headers],[ÉLÈVE 2]]</f>
        <v>ÉLÈVE 2</v>
      </c>
      <c r="K1" s="170" t="str">
        <f>Tableau24[[#Headers],[ÉLÈVE 3]]</f>
        <v>ÉLÈVE 3</v>
      </c>
      <c r="L1" s="170" t="str">
        <f>Tableau24[[#Headers],[ÉLÈVE 4]]</f>
        <v>ÉLÈVE 4</v>
      </c>
      <c r="M1" s="170" t="str">
        <f>Tableau24[[#Headers],[ÉLÈVE 5]]</f>
        <v>ÉLÈVE 5</v>
      </c>
      <c r="N1" s="170" t="str">
        <f>Tableau24[[#Headers],[ÉLÈVE 6]]</f>
        <v>ÉLÈVE 6</v>
      </c>
      <c r="O1" s="170" t="str">
        <f>Tableau24[[#Headers],[ÉLÈVE 7]]</f>
        <v>ÉLÈVE 7</v>
      </c>
      <c r="P1" s="170" t="str">
        <f>Tableau24[[#Headers],[ÉLÈVE 8]]</f>
        <v>ÉLÈVE 8</v>
      </c>
      <c r="Q1" s="170" t="str">
        <f>Tableau24[[#Headers],[ÉLÈVE 9]]</f>
        <v>ÉLÈVE 9</v>
      </c>
      <c r="R1" s="170" t="str">
        <f>Tableau24[[#Headers],[ÉLÈVE 10]]</f>
        <v>ÉLÈVE 10</v>
      </c>
      <c r="S1" s="170" t="str">
        <f>Tableau24[[#Headers],[ÉLÈVE 11]]</f>
        <v>ÉLÈVE 11</v>
      </c>
      <c r="T1" s="170" t="str">
        <f>Tableau24[[#Headers],[ÉLÈVE 12]]</f>
        <v>ÉLÈVE 12</v>
      </c>
      <c r="U1" s="170" t="str">
        <f>Tableau24[[#Headers],[ÉLÈVE 13]]</f>
        <v>ÉLÈVE 13</v>
      </c>
      <c r="V1" s="170" t="str">
        <f>Tableau24[[#Headers],[ÉLÈVE 14]]</f>
        <v>ÉLÈVE 14</v>
      </c>
      <c r="W1" s="170" t="str">
        <f>Tableau24[[#Headers],[ÉLÈVE 15]]</f>
        <v>ÉLÈVE 15</v>
      </c>
      <c r="X1" s="170" t="str">
        <f>Tableau24[[#Headers],[ÉLÈVE 16]]</f>
        <v>ÉLÈVE 16</v>
      </c>
      <c r="Y1" s="170" t="str">
        <f>Tableau24[[#Headers],[ÉLÈVE 17]]</f>
        <v>ÉLÈVE 17</v>
      </c>
      <c r="Z1" s="170" t="str">
        <f>Tableau24[[#Headers],[ÉLÈVE 18]]</f>
        <v>ÉLÈVE 18</v>
      </c>
      <c r="AA1" s="170" t="str">
        <f>Tableau24[[#Headers],[ÉLÈVE 19]]</f>
        <v>ÉLÈVE 19</v>
      </c>
      <c r="AB1" s="170" t="str">
        <f>Tableau24[[#Headers],[ÉLÈVE 20]]</f>
        <v>ÉLÈVE 20</v>
      </c>
      <c r="AC1" s="170" t="str">
        <f>Tableau24[[#Headers],[ÉLÈVE 21]]</f>
        <v>ÉLÈVE 21</v>
      </c>
      <c r="AD1" s="170" t="str">
        <f>Tableau24[[#Headers],[ÉLÈVE 22]]</f>
        <v>ÉLÈVE 22</v>
      </c>
      <c r="AE1" s="170" t="str">
        <f>Tableau24[[#Headers],[ÉLÈVE 23]]</f>
        <v>ÉLÈVE 23</v>
      </c>
      <c r="AF1" s="170" t="str">
        <f>Tableau24[[#Headers],[ÉLÈVE 24]]</f>
        <v>ÉLÈVE 24</v>
      </c>
      <c r="AG1" s="170" t="str">
        <f>Tableau24[[#Headers],[ÉLÈVE 25]]</f>
        <v>ÉLÈVE 25</v>
      </c>
      <c r="AH1" s="170" t="str">
        <f>Tableau24[[#Headers],[ÉLÈVE 26]]</f>
        <v>ÉLÈVE 26</v>
      </c>
      <c r="AI1" s="170" t="str">
        <f>Tableau24[[#Headers],[ÉLÈVE 27]]</f>
        <v>ÉLÈVE 27</v>
      </c>
      <c r="AJ1" s="170" t="str">
        <f>Tableau24[[#Headers],[ÉLÈVE 28]]</f>
        <v>ÉLÈVE 28</v>
      </c>
      <c r="AK1" s="170" t="str">
        <f>Tableau24[[#Headers],[ÉLÈVE 29]]</f>
        <v>ÉLÈVE 29</v>
      </c>
      <c r="AL1" s="170" t="str">
        <f>Tableau24[[#Headers],[ÉLÈVE 30]]</f>
        <v>ÉLÈVE 30</v>
      </c>
      <c r="AM1" s="170" t="str">
        <f>Tableau24[[#Headers],[ÉLÈVE 31]]</f>
        <v>ÉLÈVE 31</v>
      </c>
      <c r="AN1" s="170" t="str">
        <f>Tableau24[[#Headers],[ÉLÈVE 32]]</f>
        <v>ÉLÈVE 32</v>
      </c>
      <c r="AO1" s="170" t="str">
        <f>Tableau24[[#Headers],[ÉLÈVE 33]]</f>
        <v>ÉLÈVE 33</v>
      </c>
      <c r="AP1" s="170" t="str">
        <f>Tableau24[[#Headers],[ÉLÈVE 34]]</f>
        <v>ÉLÈVE 34</v>
      </c>
      <c r="AQ1" s="170" t="str">
        <f>Tableau24[[#Headers],[ÉLÈVE 35]]</f>
        <v>ÉLÈVE 35</v>
      </c>
      <c r="AR1" s="170" t="str">
        <f>Tableau24[[#Headers],[ÉLÈVE 36]]</f>
        <v>ÉLÈVE 36</v>
      </c>
      <c r="AS1" s="170" t="str">
        <f>Tableau24[[#Headers],[ÉLÈVE 37]]</f>
        <v>ÉLÈVE 37</v>
      </c>
      <c r="AT1" s="170" t="str">
        <f>Tableau24[[#Headers],[ÉLÈVE 38]]</f>
        <v>ÉLÈVE 38</v>
      </c>
      <c r="AU1" s="170" t="str">
        <f>Tableau24[[#Headers],[ÉLÈVE 39]]</f>
        <v>ÉLÈVE 39</v>
      </c>
      <c r="AV1" s="170" t="str">
        <f>Tableau24[[#Headers],[ÉLÈVE 40]]</f>
        <v>ÉLÈVE 40</v>
      </c>
      <c r="AW1" s="171" t="s">
        <v>115</v>
      </c>
    </row>
    <row r="2" spans="1:49" ht="15.75">
      <c r="A2" s="172">
        <f>'SAISIE '!B3</f>
        <v>0</v>
      </c>
      <c r="B2" s="172" t="str">
        <f>'SAISIE '!C3</f>
        <v/>
      </c>
      <c r="C2" s="172" t="str">
        <f>'SAISIE '!D3</f>
        <v/>
      </c>
      <c r="D2" s="172" t="str">
        <f>'SAISIE '!E3</f>
        <v/>
      </c>
      <c r="E2" s="174" t="str">
        <f>'SAISIE '!F3</f>
        <v/>
      </c>
      <c r="F2" s="172" t="str">
        <f>'SAISIE '!G3</f>
        <v/>
      </c>
      <c r="G2" s="172">
        <f>'SAISIE '!H3</f>
        <v>0</v>
      </c>
      <c r="H2" s="172">
        <f>'SAISIE '!I3</f>
        <v>0</v>
      </c>
      <c r="I2" s="172" t="e">
        <f>'SAISIE '!J3*$AW2</f>
        <v>#VALUE!</v>
      </c>
      <c r="J2" s="172" t="e">
        <f>'SAISIE '!K3*$AW2</f>
        <v>#VALUE!</v>
      </c>
      <c r="K2" s="172" t="e">
        <f>'SAISIE '!L3*$AW2</f>
        <v>#VALUE!</v>
      </c>
      <c r="L2" s="172" t="e">
        <f>'SAISIE '!M3*$AW2</f>
        <v>#VALUE!</v>
      </c>
      <c r="M2" s="172" t="e">
        <f>'SAISIE '!N3*$AW2</f>
        <v>#VALUE!</v>
      </c>
      <c r="N2" s="172" t="e">
        <f>'SAISIE '!O3*$AW2</f>
        <v>#VALUE!</v>
      </c>
      <c r="O2" s="172" t="e">
        <f>'SAISIE '!P3*$AW2</f>
        <v>#VALUE!</v>
      </c>
      <c r="P2" s="172" t="e">
        <f>'SAISIE '!Q3*$AW2</f>
        <v>#VALUE!</v>
      </c>
      <c r="Q2" s="172" t="e">
        <f>'SAISIE '!R3*$AW2</f>
        <v>#VALUE!</v>
      </c>
      <c r="R2" s="172" t="e">
        <f>'SAISIE '!S3*$AW2</f>
        <v>#VALUE!</v>
      </c>
      <c r="S2" s="172" t="e">
        <f>'SAISIE '!T3*$AW2</f>
        <v>#VALUE!</v>
      </c>
      <c r="T2" s="172" t="e">
        <f>'SAISIE '!U3*$AW2</f>
        <v>#VALUE!</v>
      </c>
      <c r="U2" s="172" t="e">
        <f>'SAISIE '!V3*$AW2</f>
        <v>#VALUE!</v>
      </c>
      <c r="V2" s="172" t="e">
        <f>'SAISIE '!W3*$AW2</f>
        <v>#VALUE!</v>
      </c>
      <c r="W2" s="172" t="e">
        <f>'SAISIE '!X3*$AW2</f>
        <v>#VALUE!</v>
      </c>
      <c r="X2" s="172" t="e">
        <f>'SAISIE '!Y3*$AW2</f>
        <v>#VALUE!</v>
      </c>
      <c r="Y2" s="172" t="e">
        <f>'SAISIE '!Z3*$AW2</f>
        <v>#VALUE!</v>
      </c>
      <c r="Z2" s="172" t="e">
        <f>'SAISIE '!AA3*$AW2</f>
        <v>#VALUE!</v>
      </c>
      <c r="AA2" s="172" t="e">
        <f>'SAISIE '!AB3*$AW2</f>
        <v>#VALUE!</v>
      </c>
      <c r="AB2" s="172" t="e">
        <f>'SAISIE '!AC3*$AW2</f>
        <v>#VALUE!</v>
      </c>
      <c r="AC2" s="172" t="e">
        <f>'SAISIE '!AD3*$AW2</f>
        <v>#VALUE!</v>
      </c>
      <c r="AD2" s="172" t="e">
        <f>'SAISIE '!AE3*$AW2</f>
        <v>#VALUE!</v>
      </c>
      <c r="AE2" s="172" t="e">
        <f>'SAISIE '!AF3*$AW2</f>
        <v>#VALUE!</v>
      </c>
      <c r="AF2" s="172" t="e">
        <f>'SAISIE '!AG3*$AW2</f>
        <v>#VALUE!</v>
      </c>
      <c r="AG2" s="172" t="e">
        <f>'SAISIE '!AH3*$AW2</f>
        <v>#VALUE!</v>
      </c>
      <c r="AH2" s="172" t="e">
        <f>'SAISIE '!AI3*$AW2</f>
        <v>#VALUE!</v>
      </c>
      <c r="AI2" s="172" t="e">
        <f>'SAISIE '!AJ3*$AW2</f>
        <v>#VALUE!</v>
      </c>
      <c r="AJ2" s="172" t="e">
        <f>'SAISIE '!AK3*$AW2</f>
        <v>#VALUE!</v>
      </c>
      <c r="AK2" s="172" t="e">
        <f>'SAISIE '!AL3*$AW2</f>
        <v>#VALUE!</v>
      </c>
      <c r="AL2" s="172" t="e">
        <f>'SAISIE '!AM3*$AW2</f>
        <v>#VALUE!</v>
      </c>
      <c r="AM2" s="172" t="e">
        <f>'SAISIE '!AN3*$AW2</f>
        <v>#VALUE!</v>
      </c>
      <c r="AN2" s="172" t="e">
        <f>'SAISIE '!AO3*$AW2</f>
        <v>#VALUE!</v>
      </c>
      <c r="AO2" s="172" t="e">
        <f>'SAISIE '!AP3*$AW2</f>
        <v>#VALUE!</v>
      </c>
      <c r="AP2" s="172" t="e">
        <f>'SAISIE '!AQ3*$AW2</f>
        <v>#VALUE!</v>
      </c>
      <c r="AQ2" s="172" t="e">
        <f>'SAISIE '!AR3*$AW2</f>
        <v>#VALUE!</v>
      </c>
      <c r="AR2" s="172" t="e">
        <f>'SAISIE '!AS3*$AW2</f>
        <v>#VALUE!</v>
      </c>
      <c r="AS2" s="172" t="e">
        <f>'SAISIE '!AT3*$AW2</f>
        <v>#VALUE!</v>
      </c>
      <c r="AT2" s="172" t="e">
        <f>'SAISIE '!AU3*$AW2</f>
        <v>#VALUE!</v>
      </c>
      <c r="AU2" s="172" t="e">
        <f>'SAISIE '!AV3*$AW2</f>
        <v>#VALUE!</v>
      </c>
      <c r="AV2" s="172" t="e">
        <f>'SAISIE '!AW3*$AW2</f>
        <v>#VALUE!</v>
      </c>
      <c r="AW2" s="172" t="str">
        <f>'SAISIE '!AX3</f>
        <v/>
      </c>
    </row>
    <row r="3" spans="1:49" ht="15.75">
      <c r="A3" s="172">
        <f>'SAISIE '!B4</f>
        <v>0</v>
      </c>
      <c r="B3" s="172" t="str">
        <f>'SAISIE '!C4</f>
        <v/>
      </c>
      <c r="C3" s="172" t="str">
        <f>'SAISIE '!D4</f>
        <v/>
      </c>
      <c r="D3" s="172" t="str">
        <f>'SAISIE '!E4</f>
        <v/>
      </c>
      <c r="E3" s="174" t="str">
        <f>'SAISIE '!F4</f>
        <v/>
      </c>
      <c r="F3" s="172" t="str">
        <f>'SAISIE '!G4</f>
        <v/>
      </c>
      <c r="G3" s="172">
        <f>'SAISIE '!H4</f>
        <v>0</v>
      </c>
      <c r="H3" s="172">
        <f>'SAISIE '!I4</f>
        <v>0</v>
      </c>
      <c r="I3" s="172" t="e">
        <f>'SAISIE '!J4*$AW3</f>
        <v>#VALUE!</v>
      </c>
      <c r="J3" s="172" t="e">
        <f>'SAISIE '!K4*$AW3</f>
        <v>#VALUE!</v>
      </c>
      <c r="K3" s="172" t="e">
        <f>'SAISIE '!L4*$AW3</f>
        <v>#VALUE!</v>
      </c>
      <c r="L3" s="172" t="e">
        <f>'SAISIE '!M4*$AW3</f>
        <v>#VALUE!</v>
      </c>
      <c r="M3" s="172" t="e">
        <f>'SAISIE '!N4*$AW3</f>
        <v>#VALUE!</v>
      </c>
      <c r="N3" s="172" t="e">
        <f>'SAISIE '!O4*$AW3</f>
        <v>#VALUE!</v>
      </c>
      <c r="O3" s="172" t="e">
        <f>'SAISIE '!P4*$AW3</f>
        <v>#VALUE!</v>
      </c>
      <c r="P3" s="172" t="e">
        <f>'SAISIE '!Q4*$AW3</f>
        <v>#VALUE!</v>
      </c>
      <c r="Q3" s="172" t="e">
        <f>'SAISIE '!R4*$AW3</f>
        <v>#VALUE!</v>
      </c>
      <c r="R3" s="172" t="e">
        <f>'SAISIE '!S4*$AW3</f>
        <v>#VALUE!</v>
      </c>
      <c r="S3" s="172" t="e">
        <f>'SAISIE '!T4*$AW3</f>
        <v>#VALUE!</v>
      </c>
      <c r="T3" s="172" t="e">
        <f>'SAISIE '!U4*$AW3</f>
        <v>#VALUE!</v>
      </c>
      <c r="U3" s="172" t="e">
        <f>'SAISIE '!V4*$AW3</f>
        <v>#VALUE!</v>
      </c>
      <c r="V3" s="172" t="e">
        <f>'SAISIE '!W4*$AW3</f>
        <v>#VALUE!</v>
      </c>
      <c r="W3" s="172" t="e">
        <f>'SAISIE '!X4*$AW3</f>
        <v>#VALUE!</v>
      </c>
      <c r="X3" s="172" t="e">
        <f>'SAISIE '!Y4*$AW3</f>
        <v>#VALUE!</v>
      </c>
      <c r="Y3" s="172" t="e">
        <f>'SAISIE '!Z4*$AW3</f>
        <v>#VALUE!</v>
      </c>
      <c r="Z3" s="172" t="e">
        <f>'SAISIE '!AA4*$AW3</f>
        <v>#VALUE!</v>
      </c>
      <c r="AA3" s="172" t="e">
        <f>'SAISIE '!AB4*$AW3</f>
        <v>#VALUE!</v>
      </c>
      <c r="AB3" s="172" t="e">
        <f>'SAISIE '!AC4*$AW3</f>
        <v>#VALUE!</v>
      </c>
      <c r="AC3" s="172" t="e">
        <f>'SAISIE '!AD4*$AW3</f>
        <v>#VALUE!</v>
      </c>
      <c r="AD3" s="172" t="e">
        <f>'SAISIE '!AE4*$AW3</f>
        <v>#VALUE!</v>
      </c>
      <c r="AE3" s="172" t="e">
        <f>'SAISIE '!AF4*$AW3</f>
        <v>#VALUE!</v>
      </c>
      <c r="AF3" s="172" t="e">
        <f>'SAISIE '!AG4*$AW3</f>
        <v>#VALUE!</v>
      </c>
      <c r="AG3" s="172" t="e">
        <f>'SAISIE '!AH4*$AW3</f>
        <v>#VALUE!</v>
      </c>
      <c r="AH3" s="172" t="e">
        <f>'SAISIE '!AI4*$AW3</f>
        <v>#VALUE!</v>
      </c>
      <c r="AI3" s="172" t="e">
        <f>'SAISIE '!AJ4*$AW3</f>
        <v>#VALUE!</v>
      </c>
      <c r="AJ3" s="172" t="e">
        <f>'SAISIE '!AK4*$AW3</f>
        <v>#VALUE!</v>
      </c>
      <c r="AK3" s="172" t="e">
        <f>'SAISIE '!AL4*$AW3</f>
        <v>#VALUE!</v>
      </c>
      <c r="AL3" s="172" t="e">
        <f>'SAISIE '!AM4*$AW3</f>
        <v>#VALUE!</v>
      </c>
      <c r="AM3" s="172" t="e">
        <f>'SAISIE '!AN4*$AW3</f>
        <v>#VALUE!</v>
      </c>
      <c r="AN3" s="172" t="e">
        <f>'SAISIE '!AO4*$AW3</f>
        <v>#VALUE!</v>
      </c>
      <c r="AO3" s="172" t="e">
        <f>'SAISIE '!AP4*$AW3</f>
        <v>#VALUE!</v>
      </c>
      <c r="AP3" s="172" t="e">
        <f>'SAISIE '!AQ4*$AW3</f>
        <v>#VALUE!</v>
      </c>
      <c r="AQ3" s="172" t="e">
        <f>'SAISIE '!AR4*$AW3</f>
        <v>#VALUE!</v>
      </c>
      <c r="AR3" s="172" t="e">
        <f>'SAISIE '!AS4*$AW3</f>
        <v>#VALUE!</v>
      </c>
      <c r="AS3" s="172" t="e">
        <f>'SAISIE '!AT4*$AW3</f>
        <v>#VALUE!</v>
      </c>
      <c r="AT3" s="172" t="e">
        <f>'SAISIE '!AU4*$AW3</f>
        <v>#VALUE!</v>
      </c>
      <c r="AU3" s="172" t="e">
        <f>'SAISIE '!AV4*$AW3</f>
        <v>#VALUE!</v>
      </c>
      <c r="AV3" s="172" t="e">
        <f>'SAISIE '!AW4*$AW3</f>
        <v>#VALUE!</v>
      </c>
      <c r="AW3" s="172" t="str">
        <f>'SAISIE '!AX4</f>
        <v/>
      </c>
    </row>
    <row r="4" spans="1:49" ht="15.75">
      <c r="A4" s="172">
        <f>'SAISIE '!B5</f>
        <v>0</v>
      </c>
      <c r="B4" s="172" t="str">
        <f>'SAISIE '!C5</f>
        <v/>
      </c>
      <c r="C4" s="172" t="str">
        <f>'SAISIE '!D5</f>
        <v/>
      </c>
      <c r="D4" s="172" t="str">
        <f>'SAISIE '!E5</f>
        <v/>
      </c>
      <c r="E4" s="174" t="str">
        <f>'SAISIE '!F5</f>
        <v/>
      </c>
      <c r="F4" s="172" t="str">
        <f>'SAISIE '!G5</f>
        <v/>
      </c>
      <c r="G4" s="172">
        <f>'SAISIE '!H5</f>
        <v>0</v>
      </c>
      <c r="H4" s="172">
        <f>'SAISIE '!I5</f>
        <v>0</v>
      </c>
      <c r="I4" s="172" t="e">
        <f>'SAISIE '!J5*$AW4</f>
        <v>#VALUE!</v>
      </c>
      <c r="J4" s="172" t="e">
        <f>'SAISIE '!K5*$AW4</f>
        <v>#VALUE!</v>
      </c>
      <c r="K4" s="172" t="e">
        <f>'SAISIE '!L5*$AW4</f>
        <v>#VALUE!</v>
      </c>
      <c r="L4" s="172" t="e">
        <f>'SAISIE '!M5*$AW4</f>
        <v>#VALUE!</v>
      </c>
      <c r="M4" s="172" t="e">
        <f>'SAISIE '!N5*$AW4</f>
        <v>#VALUE!</v>
      </c>
      <c r="N4" s="172" t="e">
        <f>'SAISIE '!O5*$AW4</f>
        <v>#VALUE!</v>
      </c>
      <c r="O4" s="172" t="e">
        <f>'SAISIE '!P5*$AW4</f>
        <v>#VALUE!</v>
      </c>
      <c r="P4" s="172" t="e">
        <f>'SAISIE '!Q5*$AW4</f>
        <v>#VALUE!</v>
      </c>
      <c r="Q4" s="172" t="e">
        <f>'SAISIE '!R5*$AW4</f>
        <v>#VALUE!</v>
      </c>
      <c r="R4" s="172" t="e">
        <f>'SAISIE '!S5*$AW4</f>
        <v>#VALUE!</v>
      </c>
      <c r="S4" s="172" t="e">
        <f>'SAISIE '!T5*$AW4</f>
        <v>#VALUE!</v>
      </c>
      <c r="T4" s="172" t="e">
        <f>'SAISIE '!U5*$AW4</f>
        <v>#VALUE!</v>
      </c>
      <c r="U4" s="172" t="e">
        <f>'SAISIE '!V5*$AW4</f>
        <v>#VALUE!</v>
      </c>
      <c r="V4" s="172" t="e">
        <f>'SAISIE '!W5*$AW4</f>
        <v>#VALUE!</v>
      </c>
      <c r="W4" s="172" t="e">
        <f>'SAISIE '!X5*$AW4</f>
        <v>#VALUE!</v>
      </c>
      <c r="X4" s="172" t="e">
        <f>'SAISIE '!Y5*$AW4</f>
        <v>#VALUE!</v>
      </c>
      <c r="Y4" s="172" t="e">
        <f>'SAISIE '!Z5*$AW4</f>
        <v>#VALUE!</v>
      </c>
      <c r="Z4" s="172" t="e">
        <f>'SAISIE '!AA5*$AW4</f>
        <v>#VALUE!</v>
      </c>
      <c r="AA4" s="172" t="e">
        <f>'SAISIE '!AB5*$AW4</f>
        <v>#VALUE!</v>
      </c>
      <c r="AB4" s="172" t="e">
        <f>'SAISIE '!AC5*$AW4</f>
        <v>#VALUE!</v>
      </c>
      <c r="AC4" s="172" t="e">
        <f>'SAISIE '!AD5*$AW4</f>
        <v>#VALUE!</v>
      </c>
      <c r="AD4" s="172" t="e">
        <f>'SAISIE '!AE5*$AW4</f>
        <v>#VALUE!</v>
      </c>
      <c r="AE4" s="172" t="e">
        <f>'SAISIE '!AF5*$AW4</f>
        <v>#VALUE!</v>
      </c>
      <c r="AF4" s="172" t="e">
        <f>'SAISIE '!AG5*$AW4</f>
        <v>#VALUE!</v>
      </c>
      <c r="AG4" s="172" t="e">
        <f>'SAISIE '!AH5*$AW4</f>
        <v>#VALUE!</v>
      </c>
      <c r="AH4" s="172" t="e">
        <f>'SAISIE '!AI5*$AW4</f>
        <v>#VALUE!</v>
      </c>
      <c r="AI4" s="172" t="e">
        <f>'SAISIE '!AJ5*$AW4</f>
        <v>#VALUE!</v>
      </c>
      <c r="AJ4" s="172" t="e">
        <f>'SAISIE '!AK5*$AW4</f>
        <v>#VALUE!</v>
      </c>
      <c r="AK4" s="172" t="e">
        <f>'SAISIE '!AL5*$AW4</f>
        <v>#VALUE!</v>
      </c>
      <c r="AL4" s="172" t="e">
        <f>'SAISIE '!AM5*$AW4</f>
        <v>#VALUE!</v>
      </c>
      <c r="AM4" s="172" t="e">
        <f>'SAISIE '!AN5*$AW4</f>
        <v>#VALUE!</v>
      </c>
      <c r="AN4" s="172" t="e">
        <f>'SAISIE '!AO5*$AW4</f>
        <v>#VALUE!</v>
      </c>
      <c r="AO4" s="172" t="e">
        <f>'SAISIE '!AP5*$AW4</f>
        <v>#VALUE!</v>
      </c>
      <c r="AP4" s="172" t="e">
        <f>'SAISIE '!AQ5*$AW4</f>
        <v>#VALUE!</v>
      </c>
      <c r="AQ4" s="172" t="e">
        <f>'SAISIE '!AR5*$AW4</f>
        <v>#VALUE!</v>
      </c>
      <c r="AR4" s="172" t="e">
        <f>'SAISIE '!AS5*$AW4</f>
        <v>#VALUE!</v>
      </c>
      <c r="AS4" s="172" t="e">
        <f>'SAISIE '!AT5*$AW4</f>
        <v>#VALUE!</v>
      </c>
      <c r="AT4" s="172" t="e">
        <f>'SAISIE '!AU5*$AW4</f>
        <v>#VALUE!</v>
      </c>
      <c r="AU4" s="172" t="e">
        <f>'SAISIE '!AV5*$AW4</f>
        <v>#VALUE!</v>
      </c>
      <c r="AV4" s="172" t="e">
        <f>'SAISIE '!AW5*$AW4</f>
        <v>#VALUE!</v>
      </c>
      <c r="AW4" s="172" t="str">
        <f>'SAISIE '!AX5</f>
        <v/>
      </c>
    </row>
    <row r="5" spans="1:49" ht="15.75">
      <c r="A5" s="172">
        <f>'SAISIE '!B6</f>
        <v>0</v>
      </c>
      <c r="B5" s="172" t="str">
        <f>'SAISIE '!C6</f>
        <v/>
      </c>
      <c r="C5" s="172" t="str">
        <f>'SAISIE '!D6</f>
        <v/>
      </c>
      <c r="D5" s="172" t="str">
        <f>'SAISIE '!E6</f>
        <v/>
      </c>
      <c r="E5" s="174" t="str">
        <f>'SAISIE '!F6</f>
        <v/>
      </c>
      <c r="F5" s="172" t="str">
        <f>'SAISIE '!G6</f>
        <v/>
      </c>
      <c r="G5" s="172">
        <f>'SAISIE '!H6</f>
        <v>0</v>
      </c>
      <c r="H5" s="172">
        <f>'SAISIE '!I6</f>
        <v>0</v>
      </c>
      <c r="I5" s="172" t="e">
        <f>'SAISIE '!J6*$AW5</f>
        <v>#VALUE!</v>
      </c>
      <c r="J5" s="172" t="e">
        <f>'SAISIE '!K6*$AW5</f>
        <v>#VALUE!</v>
      </c>
      <c r="K5" s="172" t="e">
        <f>'SAISIE '!L6*$AW5</f>
        <v>#VALUE!</v>
      </c>
      <c r="L5" s="172" t="e">
        <f>'SAISIE '!M6*$AW5</f>
        <v>#VALUE!</v>
      </c>
      <c r="M5" s="172" t="e">
        <f>'SAISIE '!N6*$AW5</f>
        <v>#VALUE!</v>
      </c>
      <c r="N5" s="172" t="e">
        <f>'SAISIE '!O6*$AW5</f>
        <v>#VALUE!</v>
      </c>
      <c r="O5" s="172" t="e">
        <f>'SAISIE '!P6*$AW5</f>
        <v>#VALUE!</v>
      </c>
      <c r="P5" s="172" t="e">
        <f>'SAISIE '!Q6*$AW5</f>
        <v>#VALUE!</v>
      </c>
      <c r="Q5" s="172" t="e">
        <f>'SAISIE '!R6*$AW5</f>
        <v>#VALUE!</v>
      </c>
      <c r="R5" s="172" t="e">
        <f>'SAISIE '!S6*$AW5</f>
        <v>#VALUE!</v>
      </c>
      <c r="S5" s="172" t="e">
        <f>'SAISIE '!T6*$AW5</f>
        <v>#VALUE!</v>
      </c>
      <c r="T5" s="172" t="e">
        <f>'SAISIE '!U6*$AW5</f>
        <v>#VALUE!</v>
      </c>
      <c r="U5" s="172" t="e">
        <f>'SAISIE '!V6*$AW5</f>
        <v>#VALUE!</v>
      </c>
      <c r="V5" s="172" t="e">
        <f>'SAISIE '!W6*$AW5</f>
        <v>#VALUE!</v>
      </c>
      <c r="W5" s="172" t="e">
        <f>'SAISIE '!X6*$AW5</f>
        <v>#VALUE!</v>
      </c>
      <c r="X5" s="172" t="e">
        <f>'SAISIE '!Y6*$AW5</f>
        <v>#VALUE!</v>
      </c>
      <c r="Y5" s="172" t="e">
        <f>'SAISIE '!Z6*$AW5</f>
        <v>#VALUE!</v>
      </c>
      <c r="Z5" s="172" t="e">
        <f>'SAISIE '!AA6*$AW5</f>
        <v>#VALUE!</v>
      </c>
      <c r="AA5" s="172" t="e">
        <f>'SAISIE '!AB6*$AW5</f>
        <v>#VALUE!</v>
      </c>
      <c r="AB5" s="172" t="e">
        <f>'SAISIE '!AC6*$AW5</f>
        <v>#VALUE!</v>
      </c>
      <c r="AC5" s="172" t="e">
        <f>'SAISIE '!AD6*$AW5</f>
        <v>#VALUE!</v>
      </c>
      <c r="AD5" s="172" t="e">
        <f>'SAISIE '!AE6*$AW5</f>
        <v>#VALUE!</v>
      </c>
      <c r="AE5" s="172" t="e">
        <f>'SAISIE '!AF6*$AW5</f>
        <v>#VALUE!</v>
      </c>
      <c r="AF5" s="172" t="e">
        <f>'SAISIE '!AG6*$AW5</f>
        <v>#VALUE!</v>
      </c>
      <c r="AG5" s="172" t="e">
        <f>'SAISIE '!AH6*$AW5</f>
        <v>#VALUE!</v>
      </c>
      <c r="AH5" s="172" t="e">
        <f>'SAISIE '!AI6*$AW5</f>
        <v>#VALUE!</v>
      </c>
      <c r="AI5" s="172" t="e">
        <f>'SAISIE '!AJ6*$AW5</f>
        <v>#VALUE!</v>
      </c>
      <c r="AJ5" s="172" t="e">
        <f>'SAISIE '!AK6*$AW5</f>
        <v>#VALUE!</v>
      </c>
      <c r="AK5" s="172" t="e">
        <f>'SAISIE '!AL6*$AW5</f>
        <v>#VALUE!</v>
      </c>
      <c r="AL5" s="172" t="e">
        <f>'SAISIE '!AM6*$AW5</f>
        <v>#VALUE!</v>
      </c>
      <c r="AM5" s="172" t="e">
        <f>'SAISIE '!AN6*$AW5</f>
        <v>#VALUE!</v>
      </c>
      <c r="AN5" s="172" t="e">
        <f>'SAISIE '!AO6*$AW5</f>
        <v>#VALUE!</v>
      </c>
      <c r="AO5" s="172" t="e">
        <f>'SAISIE '!AP6*$AW5</f>
        <v>#VALUE!</v>
      </c>
      <c r="AP5" s="172" t="e">
        <f>'SAISIE '!AQ6*$AW5</f>
        <v>#VALUE!</v>
      </c>
      <c r="AQ5" s="172" t="e">
        <f>'SAISIE '!AR6*$AW5</f>
        <v>#VALUE!</v>
      </c>
      <c r="AR5" s="172" t="e">
        <f>'SAISIE '!AS6*$AW5</f>
        <v>#VALUE!</v>
      </c>
      <c r="AS5" s="172" t="e">
        <f>'SAISIE '!AT6*$AW5</f>
        <v>#VALUE!</v>
      </c>
      <c r="AT5" s="172" t="e">
        <f>'SAISIE '!AU6*$AW5</f>
        <v>#VALUE!</v>
      </c>
      <c r="AU5" s="172" t="e">
        <f>'SAISIE '!AV6*$AW5</f>
        <v>#VALUE!</v>
      </c>
      <c r="AV5" s="172" t="e">
        <f>'SAISIE '!AW6*$AW5</f>
        <v>#VALUE!</v>
      </c>
      <c r="AW5" s="172" t="str">
        <f>'SAISIE '!AX6</f>
        <v/>
      </c>
    </row>
    <row r="6" spans="1:49" ht="15.75">
      <c r="A6" s="172">
        <f>'SAISIE '!B7</f>
        <v>0</v>
      </c>
      <c r="B6" s="172" t="str">
        <f>'SAISIE '!C7</f>
        <v/>
      </c>
      <c r="C6" s="172" t="str">
        <f>'SAISIE '!D7</f>
        <v/>
      </c>
      <c r="D6" s="172" t="str">
        <f>'SAISIE '!E7</f>
        <v/>
      </c>
      <c r="E6" s="174" t="str">
        <f>'SAISIE '!F7</f>
        <v/>
      </c>
      <c r="F6" s="172" t="str">
        <f>'SAISIE '!G7</f>
        <v/>
      </c>
      <c r="G6" s="172">
        <f>'SAISIE '!H7</f>
        <v>0</v>
      </c>
      <c r="H6" s="172">
        <f>'SAISIE '!I7</f>
        <v>0</v>
      </c>
      <c r="I6" s="172" t="e">
        <f>'SAISIE '!J7*$AW6</f>
        <v>#VALUE!</v>
      </c>
      <c r="J6" s="172" t="e">
        <f>'SAISIE '!K7*$AW6</f>
        <v>#VALUE!</v>
      </c>
      <c r="K6" s="172" t="e">
        <f>'SAISIE '!L7*$AW6</f>
        <v>#VALUE!</v>
      </c>
      <c r="L6" s="172" t="e">
        <f>'SAISIE '!M7*$AW6</f>
        <v>#VALUE!</v>
      </c>
      <c r="M6" s="172" t="e">
        <f>'SAISIE '!N7*$AW6</f>
        <v>#VALUE!</v>
      </c>
      <c r="N6" s="172" t="e">
        <f>'SAISIE '!O7*$AW6</f>
        <v>#VALUE!</v>
      </c>
      <c r="O6" s="172" t="e">
        <f>'SAISIE '!P7*$AW6</f>
        <v>#VALUE!</v>
      </c>
      <c r="P6" s="172" t="e">
        <f>'SAISIE '!Q7*$AW6</f>
        <v>#VALUE!</v>
      </c>
      <c r="Q6" s="172" t="e">
        <f>'SAISIE '!R7*$AW6</f>
        <v>#VALUE!</v>
      </c>
      <c r="R6" s="172" t="e">
        <f>'SAISIE '!S7*$AW6</f>
        <v>#VALUE!</v>
      </c>
      <c r="S6" s="172" t="e">
        <f>'SAISIE '!T7*$AW6</f>
        <v>#VALUE!</v>
      </c>
      <c r="T6" s="172" t="e">
        <f>'SAISIE '!U7*$AW6</f>
        <v>#VALUE!</v>
      </c>
      <c r="U6" s="172" t="e">
        <f>'SAISIE '!V7*$AW6</f>
        <v>#VALUE!</v>
      </c>
      <c r="V6" s="172" t="e">
        <f>'SAISIE '!W7*$AW6</f>
        <v>#VALUE!</v>
      </c>
      <c r="W6" s="172" t="e">
        <f>'SAISIE '!X7*$AW6</f>
        <v>#VALUE!</v>
      </c>
      <c r="X6" s="172" t="e">
        <f>'SAISIE '!Y7*$AW6</f>
        <v>#VALUE!</v>
      </c>
      <c r="Y6" s="172" t="e">
        <f>'SAISIE '!Z7*$AW6</f>
        <v>#VALUE!</v>
      </c>
      <c r="Z6" s="172" t="e">
        <f>'SAISIE '!AA7*$AW6</f>
        <v>#VALUE!</v>
      </c>
      <c r="AA6" s="172" t="e">
        <f>'SAISIE '!AB7*$AW6</f>
        <v>#VALUE!</v>
      </c>
      <c r="AB6" s="172" t="e">
        <f>'SAISIE '!AC7*$AW6</f>
        <v>#VALUE!</v>
      </c>
      <c r="AC6" s="172" t="e">
        <f>'SAISIE '!AD7*$AW6</f>
        <v>#VALUE!</v>
      </c>
      <c r="AD6" s="172" t="e">
        <f>'SAISIE '!AE7*$AW6</f>
        <v>#VALUE!</v>
      </c>
      <c r="AE6" s="172" t="e">
        <f>'SAISIE '!AF7*$AW6</f>
        <v>#VALUE!</v>
      </c>
      <c r="AF6" s="172" t="e">
        <f>'SAISIE '!AG7*$AW6</f>
        <v>#VALUE!</v>
      </c>
      <c r="AG6" s="172" t="e">
        <f>'SAISIE '!AH7*$AW6</f>
        <v>#VALUE!</v>
      </c>
      <c r="AH6" s="172" t="e">
        <f>'SAISIE '!AI7*$AW6</f>
        <v>#VALUE!</v>
      </c>
      <c r="AI6" s="172" t="e">
        <f>'SAISIE '!AJ7*$AW6</f>
        <v>#VALUE!</v>
      </c>
      <c r="AJ6" s="172" t="e">
        <f>'SAISIE '!AK7*$AW6</f>
        <v>#VALUE!</v>
      </c>
      <c r="AK6" s="172" t="e">
        <f>'SAISIE '!AL7*$AW6</f>
        <v>#VALUE!</v>
      </c>
      <c r="AL6" s="172" t="e">
        <f>'SAISIE '!AM7*$AW6</f>
        <v>#VALUE!</v>
      </c>
      <c r="AM6" s="172" t="e">
        <f>'SAISIE '!AN7*$AW6</f>
        <v>#VALUE!</v>
      </c>
      <c r="AN6" s="172" t="e">
        <f>'SAISIE '!AO7*$AW6</f>
        <v>#VALUE!</v>
      </c>
      <c r="AO6" s="172" t="e">
        <f>'SAISIE '!AP7*$AW6</f>
        <v>#VALUE!</v>
      </c>
      <c r="AP6" s="172" t="e">
        <f>'SAISIE '!AQ7*$AW6</f>
        <v>#VALUE!</v>
      </c>
      <c r="AQ6" s="172" t="e">
        <f>'SAISIE '!AR7*$AW6</f>
        <v>#VALUE!</v>
      </c>
      <c r="AR6" s="172" t="e">
        <f>'SAISIE '!AS7*$AW6</f>
        <v>#VALUE!</v>
      </c>
      <c r="AS6" s="172" t="e">
        <f>'SAISIE '!AT7*$AW6</f>
        <v>#VALUE!</v>
      </c>
      <c r="AT6" s="172" t="e">
        <f>'SAISIE '!AU7*$AW6</f>
        <v>#VALUE!</v>
      </c>
      <c r="AU6" s="172" t="e">
        <f>'SAISIE '!AV7*$AW6</f>
        <v>#VALUE!</v>
      </c>
      <c r="AV6" s="172" t="e">
        <f>'SAISIE '!AW7*$AW6</f>
        <v>#VALUE!</v>
      </c>
      <c r="AW6" s="172" t="str">
        <f>'SAISIE '!AX7</f>
        <v/>
      </c>
    </row>
    <row r="7" spans="1:49" ht="15.75">
      <c r="A7" s="172">
        <f>'SAISIE '!B8</f>
        <v>0</v>
      </c>
      <c r="B7" s="172" t="str">
        <f>'SAISIE '!C8</f>
        <v/>
      </c>
      <c r="C7" s="172" t="str">
        <f>'SAISIE '!D8</f>
        <v/>
      </c>
      <c r="D7" s="172" t="str">
        <f>'SAISIE '!E8</f>
        <v/>
      </c>
      <c r="E7" s="174" t="str">
        <f>'SAISIE '!F8</f>
        <v/>
      </c>
      <c r="F7" s="172" t="str">
        <f>'SAISIE '!G8</f>
        <v/>
      </c>
      <c r="G7" s="172">
        <f>'SAISIE '!H8</f>
        <v>0</v>
      </c>
      <c r="H7" s="172">
        <f>'SAISIE '!I8</f>
        <v>0</v>
      </c>
      <c r="I7" s="172" t="e">
        <f>'SAISIE '!J8*$AW7</f>
        <v>#VALUE!</v>
      </c>
      <c r="J7" s="172" t="e">
        <f>'SAISIE '!K8*$AW7</f>
        <v>#VALUE!</v>
      </c>
      <c r="K7" s="172" t="e">
        <f>'SAISIE '!L8*$AW7</f>
        <v>#VALUE!</v>
      </c>
      <c r="L7" s="172" t="e">
        <f>'SAISIE '!M8*$AW7</f>
        <v>#VALUE!</v>
      </c>
      <c r="M7" s="172" t="e">
        <f>'SAISIE '!N8*$AW7</f>
        <v>#VALUE!</v>
      </c>
      <c r="N7" s="172" t="e">
        <f>'SAISIE '!O8*$AW7</f>
        <v>#VALUE!</v>
      </c>
      <c r="O7" s="172" t="e">
        <f>'SAISIE '!P8*$AW7</f>
        <v>#VALUE!</v>
      </c>
      <c r="P7" s="172" t="e">
        <f>'SAISIE '!Q8*$AW7</f>
        <v>#VALUE!</v>
      </c>
      <c r="Q7" s="172" t="e">
        <f>'SAISIE '!R8*$AW7</f>
        <v>#VALUE!</v>
      </c>
      <c r="R7" s="172" t="e">
        <f>'SAISIE '!S8*$AW7</f>
        <v>#VALUE!</v>
      </c>
      <c r="S7" s="172" t="e">
        <f>'SAISIE '!T8*$AW7</f>
        <v>#VALUE!</v>
      </c>
      <c r="T7" s="172" t="e">
        <f>'SAISIE '!U8*$AW7</f>
        <v>#VALUE!</v>
      </c>
      <c r="U7" s="172" t="e">
        <f>'SAISIE '!V8*$AW7</f>
        <v>#VALUE!</v>
      </c>
      <c r="V7" s="172" t="e">
        <f>'SAISIE '!W8*$AW7</f>
        <v>#VALUE!</v>
      </c>
      <c r="W7" s="172" t="e">
        <f>'SAISIE '!X8*$AW7</f>
        <v>#VALUE!</v>
      </c>
      <c r="X7" s="172" t="e">
        <f>'SAISIE '!Y8*$AW7</f>
        <v>#VALUE!</v>
      </c>
      <c r="Y7" s="172" t="e">
        <f>'SAISIE '!Z8*$AW7</f>
        <v>#VALUE!</v>
      </c>
      <c r="Z7" s="172" t="e">
        <f>'SAISIE '!AA8*$AW7</f>
        <v>#VALUE!</v>
      </c>
      <c r="AA7" s="172" t="e">
        <f>'SAISIE '!AB8*$AW7</f>
        <v>#VALUE!</v>
      </c>
      <c r="AB7" s="172" t="e">
        <f>'SAISIE '!AC8*$AW7</f>
        <v>#VALUE!</v>
      </c>
      <c r="AC7" s="172" t="e">
        <f>'SAISIE '!AD8*$AW7</f>
        <v>#VALUE!</v>
      </c>
      <c r="AD7" s="172" t="e">
        <f>'SAISIE '!AE8*$AW7</f>
        <v>#VALUE!</v>
      </c>
      <c r="AE7" s="172" t="e">
        <f>'SAISIE '!AF8*$AW7</f>
        <v>#VALUE!</v>
      </c>
      <c r="AF7" s="172" t="e">
        <f>'SAISIE '!AG8*$AW7</f>
        <v>#VALUE!</v>
      </c>
      <c r="AG7" s="172" t="e">
        <f>'SAISIE '!AH8*$AW7</f>
        <v>#VALUE!</v>
      </c>
      <c r="AH7" s="172" t="e">
        <f>'SAISIE '!AI8*$AW7</f>
        <v>#VALUE!</v>
      </c>
      <c r="AI7" s="172" t="e">
        <f>'SAISIE '!AJ8*$AW7</f>
        <v>#VALUE!</v>
      </c>
      <c r="AJ7" s="172" t="e">
        <f>'SAISIE '!AK8*$AW7</f>
        <v>#VALUE!</v>
      </c>
      <c r="AK7" s="172" t="e">
        <f>'SAISIE '!AL8*$AW7</f>
        <v>#VALUE!</v>
      </c>
      <c r="AL7" s="172" t="e">
        <f>'SAISIE '!AM8*$AW7</f>
        <v>#VALUE!</v>
      </c>
      <c r="AM7" s="172" t="e">
        <f>'SAISIE '!AN8*$AW7</f>
        <v>#VALUE!</v>
      </c>
      <c r="AN7" s="172" t="e">
        <f>'SAISIE '!AO8*$AW7</f>
        <v>#VALUE!</v>
      </c>
      <c r="AO7" s="172" t="e">
        <f>'SAISIE '!AP8*$AW7</f>
        <v>#VALUE!</v>
      </c>
      <c r="AP7" s="172" t="e">
        <f>'SAISIE '!AQ8*$AW7</f>
        <v>#VALUE!</v>
      </c>
      <c r="AQ7" s="172" t="e">
        <f>'SAISIE '!AR8*$AW7</f>
        <v>#VALUE!</v>
      </c>
      <c r="AR7" s="172" t="e">
        <f>'SAISIE '!AS8*$AW7</f>
        <v>#VALUE!</v>
      </c>
      <c r="AS7" s="172" t="e">
        <f>'SAISIE '!AT8*$AW7</f>
        <v>#VALUE!</v>
      </c>
      <c r="AT7" s="172" t="e">
        <f>'SAISIE '!AU8*$AW7</f>
        <v>#VALUE!</v>
      </c>
      <c r="AU7" s="172" t="e">
        <f>'SAISIE '!AV8*$AW7</f>
        <v>#VALUE!</v>
      </c>
      <c r="AV7" s="172" t="e">
        <f>'SAISIE '!AW8*$AW7</f>
        <v>#VALUE!</v>
      </c>
      <c r="AW7" s="172" t="str">
        <f>'SAISIE '!AX8</f>
        <v/>
      </c>
    </row>
    <row r="8" spans="1:49" ht="15.75">
      <c r="A8" s="172">
        <f>'SAISIE '!B9</f>
        <v>0</v>
      </c>
      <c r="B8" s="172" t="str">
        <f>'SAISIE '!C9</f>
        <v/>
      </c>
      <c r="C8" s="172" t="str">
        <f>'SAISIE '!D9</f>
        <v/>
      </c>
      <c r="D8" s="172" t="str">
        <f>'SAISIE '!E9</f>
        <v/>
      </c>
      <c r="E8" s="174" t="str">
        <f>'SAISIE '!F9</f>
        <v/>
      </c>
      <c r="F8" s="172" t="str">
        <f>'SAISIE '!G9</f>
        <v/>
      </c>
      <c r="G8" s="172">
        <f>'SAISIE '!H9</f>
        <v>0</v>
      </c>
      <c r="H8" s="172">
        <f>'SAISIE '!I9</f>
        <v>0</v>
      </c>
      <c r="I8" s="172" t="e">
        <f>'SAISIE '!J9*$AW8</f>
        <v>#VALUE!</v>
      </c>
      <c r="J8" s="172" t="e">
        <f>'SAISIE '!K9*$AW8</f>
        <v>#VALUE!</v>
      </c>
      <c r="K8" s="172" t="e">
        <f>'SAISIE '!L9*$AW8</f>
        <v>#VALUE!</v>
      </c>
      <c r="L8" s="172" t="e">
        <f>'SAISIE '!M9*$AW8</f>
        <v>#VALUE!</v>
      </c>
      <c r="M8" s="172" t="e">
        <f>'SAISIE '!N9*$AW8</f>
        <v>#VALUE!</v>
      </c>
      <c r="N8" s="172" t="e">
        <f>'SAISIE '!O9*$AW8</f>
        <v>#VALUE!</v>
      </c>
      <c r="O8" s="172" t="e">
        <f>'SAISIE '!P9*$AW8</f>
        <v>#VALUE!</v>
      </c>
      <c r="P8" s="172" t="e">
        <f>'SAISIE '!Q9*$AW8</f>
        <v>#VALUE!</v>
      </c>
      <c r="Q8" s="172" t="e">
        <f>'SAISIE '!R9*$AW8</f>
        <v>#VALUE!</v>
      </c>
      <c r="R8" s="172" t="e">
        <f>'SAISIE '!S9*$AW8</f>
        <v>#VALUE!</v>
      </c>
      <c r="S8" s="172" t="e">
        <f>'SAISIE '!T9*$AW8</f>
        <v>#VALUE!</v>
      </c>
      <c r="T8" s="172" t="e">
        <f>'SAISIE '!U9*$AW8</f>
        <v>#VALUE!</v>
      </c>
      <c r="U8" s="172" t="e">
        <f>'SAISIE '!V9*$AW8</f>
        <v>#VALUE!</v>
      </c>
      <c r="V8" s="172" t="e">
        <f>'SAISIE '!W9*$AW8</f>
        <v>#VALUE!</v>
      </c>
      <c r="W8" s="172" t="e">
        <f>'SAISIE '!X9*$AW8</f>
        <v>#VALUE!</v>
      </c>
      <c r="X8" s="172" t="e">
        <f>'SAISIE '!Y9*$AW8</f>
        <v>#VALUE!</v>
      </c>
      <c r="Y8" s="172" t="e">
        <f>'SAISIE '!Z9*$AW8</f>
        <v>#VALUE!</v>
      </c>
      <c r="Z8" s="172" t="e">
        <f>'SAISIE '!AA9*$AW8</f>
        <v>#VALUE!</v>
      </c>
      <c r="AA8" s="172" t="e">
        <f>'SAISIE '!AB9*$AW8</f>
        <v>#VALUE!</v>
      </c>
      <c r="AB8" s="172" t="e">
        <f>'SAISIE '!AC9*$AW8</f>
        <v>#VALUE!</v>
      </c>
      <c r="AC8" s="172" t="e">
        <f>'SAISIE '!AD9*$AW8</f>
        <v>#VALUE!</v>
      </c>
      <c r="AD8" s="172" t="e">
        <f>'SAISIE '!AE9*$AW8</f>
        <v>#VALUE!</v>
      </c>
      <c r="AE8" s="172" t="e">
        <f>'SAISIE '!AF9*$AW8</f>
        <v>#VALUE!</v>
      </c>
      <c r="AF8" s="172" t="e">
        <f>'SAISIE '!AG9*$AW8</f>
        <v>#VALUE!</v>
      </c>
      <c r="AG8" s="172" t="e">
        <f>'SAISIE '!AH9*$AW8</f>
        <v>#VALUE!</v>
      </c>
      <c r="AH8" s="172" t="e">
        <f>'SAISIE '!AI9*$AW8</f>
        <v>#VALUE!</v>
      </c>
      <c r="AI8" s="172" t="e">
        <f>'SAISIE '!AJ9*$AW8</f>
        <v>#VALUE!</v>
      </c>
      <c r="AJ8" s="172" t="e">
        <f>'SAISIE '!AK9*$AW8</f>
        <v>#VALUE!</v>
      </c>
      <c r="AK8" s="172" t="e">
        <f>'SAISIE '!AL9*$AW8</f>
        <v>#VALUE!</v>
      </c>
      <c r="AL8" s="172" t="e">
        <f>'SAISIE '!AM9*$AW8</f>
        <v>#VALUE!</v>
      </c>
      <c r="AM8" s="172" t="e">
        <f>'SAISIE '!AN9*$AW8</f>
        <v>#VALUE!</v>
      </c>
      <c r="AN8" s="172" t="e">
        <f>'SAISIE '!AO9*$AW8</f>
        <v>#VALUE!</v>
      </c>
      <c r="AO8" s="172" t="e">
        <f>'SAISIE '!AP9*$AW8</f>
        <v>#VALUE!</v>
      </c>
      <c r="AP8" s="172" t="e">
        <f>'SAISIE '!AQ9*$AW8</f>
        <v>#VALUE!</v>
      </c>
      <c r="AQ8" s="172" t="e">
        <f>'SAISIE '!AR9*$AW8</f>
        <v>#VALUE!</v>
      </c>
      <c r="AR8" s="172" t="e">
        <f>'SAISIE '!AS9*$AW8</f>
        <v>#VALUE!</v>
      </c>
      <c r="AS8" s="172" t="e">
        <f>'SAISIE '!AT9*$AW8</f>
        <v>#VALUE!</v>
      </c>
      <c r="AT8" s="172" t="e">
        <f>'SAISIE '!AU9*$AW8</f>
        <v>#VALUE!</v>
      </c>
      <c r="AU8" s="172" t="e">
        <f>'SAISIE '!AV9*$AW8</f>
        <v>#VALUE!</v>
      </c>
      <c r="AV8" s="172" t="e">
        <f>'SAISIE '!AW9*$AW8</f>
        <v>#VALUE!</v>
      </c>
      <c r="AW8" s="172" t="str">
        <f>'SAISIE '!AX9</f>
        <v/>
      </c>
    </row>
    <row r="9" spans="1:49" ht="15.75">
      <c r="A9" s="172">
        <f>'SAISIE '!B10</f>
        <v>0</v>
      </c>
      <c r="B9" s="172" t="str">
        <f>'SAISIE '!C10</f>
        <v/>
      </c>
      <c r="C9" s="172" t="str">
        <f>'SAISIE '!D10</f>
        <v/>
      </c>
      <c r="D9" s="172" t="str">
        <f>'SAISIE '!E10</f>
        <v/>
      </c>
      <c r="E9" s="174" t="str">
        <f>'SAISIE '!F10</f>
        <v/>
      </c>
      <c r="F9" s="172" t="str">
        <f>'SAISIE '!G10</f>
        <v/>
      </c>
      <c r="G9" s="172">
        <f>'SAISIE '!H10</f>
        <v>0</v>
      </c>
      <c r="H9" s="172">
        <f>'SAISIE '!I10</f>
        <v>0</v>
      </c>
      <c r="I9" s="172" t="e">
        <f>'SAISIE '!J10*$AW9</f>
        <v>#VALUE!</v>
      </c>
      <c r="J9" s="172" t="e">
        <f>'SAISIE '!K10*$AW9</f>
        <v>#VALUE!</v>
      </c>
      <c r="K9" s="172" t="e">
        <f>'SAISIE '!L10*$AW9</f>
        <v>#VALUE!</v>
      </c>
      <c r="L9" s="172" t="e">
        <f>'SAISIE '!M10*$AW9</f>
        <v>#VALUE!</v>
      </c>
      <c r="M9" s="172" t="e">
        <f>'SAISIE '!N10*$AW9</f>
        <v>#VALUE!</v>
      </c>
      <c r="N9" s="172" t="e">
        <f>'SAISIE '!O10*$AW9</f>
        <v>#VALUE!</v>
      </c>
      <c r="O9" s="172" t="e">
        <f>'SAISIE '!P10*$AW9</f>
        <v>#VALUE!</v>
      </c>
      <c r="P9" s="172" t="e">
        <f>'SAISIE '!Q10*$AW9</f>
        <v>#VALUE!</v>
      </c>
      <c r="Q9" s="172" t="e">
        <f>'SAISIE '!R10*$AW9</f>
        <v>#VALUE!</v>
      </c>
      <c r="R9" s="172" t="e">
        <f>'SAISIE '!S10*$AW9</f>
        <v>#VALUE!</v>
      </c>
      <c r="S9" s="172" t="e">
        <f>'SAISIE '!T10*$AW9</f>
        <v>#VALUE!</v>
      </c>
      <c r="T9" s="172" t="e">
        <f>'SAISIE '!U10*$AW9</f>
        <v>#VALUE!</v>
      </c>
      <c r="U9" s="172" t="e">
        <f>'SAISIE '!V10*$AW9</f>
        <v>#VALUE!</v>
      </c>
      <c r="V9" s="172" t="e">
        <f>'SAISIE '!W10*$AW9</f>
        <v>#VALUE!</v>
      </c>
      <c r="W9" s="172" t="e">
        <f>'SAISIE '!X10*$AW9</f>
        <v>#VALUE!</v>
      </c>
      <c r="X9" s="172" t="e">
        <f>'SAISIE '!Y10*$AW9</f>
        <v>#VALUE!</v>
      </c>
      <c r="Y9" s="172" t="e">
        <f>'SAISIE '!Z10*$AW9</f>
        <v>#VALUE!</v>
      </c>
      <c r="Z9" s="172" t="e">
        <f>'SAISIE '!AA10*$AW9</f>
        <v>#VALUE!</v>
      </c>
      <c r="AA9" s="172" t="e">
        <f>'SAISIE '!AB10*$AW9</f>
        <v>#VALUE!</v>
      </c>
      <c r="AB9" s="172" t="e">
        <f>'SAISIE '!AC10*$AW9</f>
        <v>#VALUE!</v>
      </c>
      <c r="AC9" s="172" t="e">
        <f>'SAISIE '!AD10*$AW9</f>
        <v>#VALUE!</v>
      </c>
      <c r="AD9" s="172" t="e">
        <f>'SAISIE '!AE10*$AW9</f>
        <v>#VALUE!</v>
      </c>
      <c r="AE9" s="172" t="e">
        <f>'SAISIE '!AF10*$AW9</f>
        <v>#VALUE!</v>
      </c>
      <c r="AF9" s="172" t="e">
        <f>'SAISIE '!AG10*$AW9</f>
        <v>#VALUE!</v>
      </c>
      <c r="AG9" s="172" t="e">
        <f>'SAISIE '!AH10*$AW9</f>
        <v>#VALUE!</v>
      </c>
      <c r="AH9" s="172" t="e">
        <f>'SAISIE '!AI10*$AW9</f>
        <v>#VALUE!</v>
      </c>
      <c r="AI9" s="172" t="e">
        <f>'SAISIE '!AJ10*$AW9</f>
        <v>#VALUE!</v>
      </c>
      <c r="AJ9" s="172" t="e">
        <f>'SAISIE '!AK10*$AW9</f>
        <v>#VALUE!</v>
      </c>
      <c r="AK9" s="172" t="e">
        <f>'SAISIE '!AL10*$AW9</f>
        <v>#VALUE!</v>
      </c>
      <c r="AL9" s="172" t="e">
        <f>'SAISIE '!AM10*$AW9</f>
        <v>#VALUE!</v>
      </c>
      <c r="AM9" s="172" t="e">
        <f>'SAISIE '!AN10*$AW9</f>
        <v>#VALUE!</v>
      </c>
      <c r="AN9" s="172" t="e">
        <f>'SAISIE '!AO10*$AW9</f>
        <v>#VALUE!</v>
      </c>
      <c r="AO9" s="172" t="e">
        <f>'SAISIE '!AP10*$AW9</f>
        <v>#VALUE!</v>
      </c>
      <c r="AP9" s="172" t="e">
        <f>'SAISIE '!AQ10*$AW9</f>
        <v>#VALUE!</v>
      </c>
      <c r="AQ9" s="172" t="e">
        <f>'SAISIE '!AR10*$AW9</f>
        <v>#VALUE!</v>
      </c>
      <c r="AR9" s="172" t="e">
        <f>'SAISIE '!AS10*$AW9</f>
        <v>#VALUE!</v>
      </c>
      <c r="AS9" s="172" t="e">
        <f>'SAISIE '!AT10*$AW9</f>
        <v>#VALUE!</v>
      </c>
      <c r="AT9" s="172" t="e">
        <f>'SAISIE '!AU10*$AW9</f>
        <v>#VALUE!</v>
      </c>
      <c r="AU9" s="172" t="e">
        <f>'SAISIE '!AV10*$AW9</f>
        <v>#VALUE!</v>
      </c>
      <c r="AV9" s="172" t="e">
        <f>'SAISIE '!AW10*$AW9</f>
        <v>#VALUE!</v>
      </c>
      <c r="AW9" s="172" t="str">
        <f>'SAISIE '!AX10</f>
        <v/>
      </c>
    </row>
    <row r="10" spans="1:49" ht="15.75">
      <c r="A10" s="172">
        <f>'SAISIE '!B11</f>
        <v>0</v>
      </c>
      <c r="B10" s="172" t="str">
        <f>'SAISIE '!C11</f>
        <v/>
      </c>
      <c r="C10" s="172" t="str">
        <f>'SAISIE '!D11</f>
        <v/>
      </c>
      <c r="D10" s="172" t="str">
        <f>'SAISIE '!E11</f>
        <v/>
      </c>
      <c r="E10" s="174" t="str">
        <f>'SAISIE '!F11</f>
        <v/>
      </c>
      <c r="F10" s="172" t="str">
        <f>'SAISIE '!G11</f>
        <v/>
      </c>
      <c r="G10" s="172">
        <f>'SAISIE '!H11</f>
        <v>0</v>
      </c>
      <c r="H10" s="172">
        <f>'SAISIE '!I11</f>
        <v>0</v>
      </c>
      <c r="I10" s="172" t="e">
        <f>'SAISIE '!J11*$AW10</f>
        <v>#VALUE!</v>
      </c>
      <c r="J10" s="172" t="e">
        <f>'SAISIE '!K11*$AW10</f>
        <v>#VALUE!</v>
      </c>
      <c r="K10" s="172" t="e">
        <f>'SAISIE '!L11*$AW10</f>
        <v>#VALUE!</v>
      </c>
      <c r="L10" s="172" t="e">
        <f>'SAISIE '!M11*$AW10</f>
        <v>#VALUE!</v>
      </c>
      <c r="M10" s="172" t="e">
        <f>'SAISIE '!N11*$AW10</f>
        <v>#VALUE!</v>
      </c>
      <c r="N10" s="172" t="e">
        <f>'SAISIE '!O11*$AW10</f>
        <v>#VALUE!</v>
      </c>
      <c r="O10" s="172" t="e">
        <f>'SAISIE '!P11*$AW10</f>
        <v>#VALUE!</v>
      </c>
      <c r="P10" s="172" t="e">
        <f>'SAISIE '!Q11*$AW10</f>
        <v>#VALUE!</v>
      </c>
      <c r="Q10" s="172" t="e">
        <f>'SAISIE '!R11*$AW10</f>
        <v>#VALUE!</v>
      </c>
      <c r="R10" s="172" t="e">
        <f>'SAISIE '!S11*$AW10</f>
        <v>#VALUE!</v>
      </c>
      <c r="S10" s="172" t="e">
        <f>'SAISIE '!T11*$AW10</f>
        <v>#VALUE!</v>
      </c>
      <c r="T10" s="172" t="e">
        <f>'SAISIE '!U11*$AW10</f>
        <v>#VALUE!</v>
      </c>
      <c r="U10" s="172" t="e">
        <f>'SAISIE '!V11*$AW10</f>
        <v>#VALUE!</v>
      </c>
      <c r="V10" s="172" t="e">
        <f>'SAISIE '!W11*$AW10</f>
        <v>#VALUE!</v>
      </c>
      <c r="W10" s="172" t="e">
        <f>'SAISIE '!X11*$AW10</f>
        <v>#VALUE!</v>
      </c>
      <c r="X10" s="172" t="e">
        <f>'SAISIE '!Y11*$AW10</f>
        <v>#VALUE!</v>
      </c>
      <c r="Y10" s="172" t="e">
        <f>'SAISIE '!Z11*$AW10</f>
        <v>#VALUE!</v>
      </c>
      <c r="Z10" s="172" t="e">
        <f>'SAISIE '!AA11*$AW10</f>
        <v>#VALUE!</v>
      </c>
      <c r="AA10" s="172" t="e">
        <f>'SAISIE '!AB11*$AW10</f>
        <v>#VALUE!</v>
      </c>
      <c r="AB10" s="172" t="e">
        <f>'SAISIE '!AC11*$AW10</f>
        <v>#VALUE!</v>
      </c>
      <c r="AC10" s="172" t="e">
        <f>'SAISIE '!AD11*$AW10</f>
        <v>#VALUE!</v>
      </c>
      <c r="AD10" s="172" t="e">
        <f>'SAISIE '!AE11*$AW10</f>
        <v>#VALUE!</v>
      </c>
      <c r="AE10" s="172" t="e">
        <f>'SAISIE '!AF11*$AW10</f>
        <v>#VALUE!</v>
      </c>
      <c r="AF10" s="172" t="e">
        <f>'SAISIE '!AG11*$AW10</f>
        <v>#VALUE!</v>
      </c>
      <c r="AG10" s="172" t="e">
        <f>'SAISIE '!AH11*$AW10</f>
        <v>#VALUE!</v>
      </c>
      <c r="AH10" s="172" t="e">
        <f>'SAISIE '!AI11*$AW10</f>
        <v>#VALUE!</v>
      </c>
      <c r="AI10" s="172" t="e">
        <f>'SAISIE '!AJ11*$AW10</f>
        <v>#VALUE!</v>
      </c>
      <c r="AJ10" s="172" t="e">
        <f>'SAISIE '!AK11*$AW10</f>
        <v>#VALUE!</v>
      </c>
      <c r="AK10" s="172" t="e">
        <f>'SAISIE '!AL11*$AW10</f>
        <v>#VALUE!</v>
      </c>
      <c r="AL10" s="172" t="e">
        <f>'SAISIE '!AM11*$AW10</f>
        <v>#VALUE!</v>
      </c>
      <c r="AM10" s="172" t="e">
        <f>'SAISIE '!AN11*$AW10</f>
        <v>#VALUE!</v>
      </c>
      <c r="AN10" s="172" t="e">
        <f>'SAISIE '!AO11*$AW10</f>
        <v>#VALUE!</v>
      </c>
      <c r="AO10" s="172" t="e">
        <f>'SAISIE '!AP11*$AW10</f>
        <v>#VALUE!</v>
      </c>
      <c r="AP10" s="172" t="e">
        <f>'SAISIE '!AQ11*$AW10</f>
        <v>#VALUE!</v>
      </c>
      <c r="AQ10" s="172" t="e">
        <f>'SAISIE '!AR11*$AW10</f>
        <v>#VALUE!</v>
      </c>
      <c r="AR10" s="172" t="e">
        <f>'SAISIE '!AS11*$AW10</f>
        <v>#VALUE!</v>
      </c>
      <c r="AS10" s="172" t="e">
        <f>'SAISIE '!AT11*$AW10</f>
        <v>#VALUE!</v>
      </c>
      <c r="AT10" s="172" t="e">
        <f>'SAISIE '!AU11*$AW10</f>
        <v>#VALUE!</v>
      </c>
      <c r="AU10" s="172" t="e">
        <f>'SAISIE '!AV11*$AW10</f>
        <v>#VALUE!</v>
      </c>
      <c r="AV10" s="172" t="e">
        <f>'SAISIE '!AW11*$AW10</f>
        <v>#VALUE!</v>
      </c>
      <c r="AW10" s="172" t="str">
        <f>'SAISIE '!AX11</f>
        <v/>
      </c>
    </row>
    <row r="11" spans="1:49" ht="15.75">
      <c r="A11" s="172">
        <f>'SAISIE '!B12</f>
        <v>0</v>
      </c>
      <c r="B11" s="172" t="str">
        <f>'SAISIE '!C12</f>
        <v/>
      </c>
      <c r="C11" s="172" t="str">
        <f>'SAISIE '!D12</f>
        <v/>
      </c>
      <c r="D11" s="172" t="str">
        <f>'SAISIE '!E12</f>
        <v/>
      </c>
      <c r="E11" s="174" t="str">
        <f>'SAISIE '!F12</f>
        <v/>
      </c>
      <c r="F11" s="172" t="str">
        <f>'SAISIE '!G12</f>
        <v/>
      </c>
      <c r="G11" s="172">
        <f>'SAISIE '!H12</f>
        <v>0</v>
      </c>
      <c r="H11" s="172">
        <f>'SAISIE '!I12</f>
        <v>0</v>
      </c>
      <c r="I11" s="172" t="e">
        <f>'SAISIE '!J12*$AW11</f>
        <v>#VALUE!</v>
      </c>
      <c r="J11" s="172" t="e">
        <f>'SAISIE '!K12*$AW11</f>
        <v>#VALUE!</v>
      </c>
      <c r="K11" s="172" t="e">
        <f>'SAISIE '!L12*$AW11</f>
        <v>#VALUE!</v>
      </c>
      <c r="L11" s="172" t="e">
        <f>'SAISIE '!M12*$AW11</f>
        <v>#VALUE!</v>
      </c>
      <c r="M11" s="172" t="e">
        <f>'SAISIE '!N12*$AW11</f>
        <v>#VALUE!</v>
      </c>
      <c r="N11" s="172" t="e">
        <f>'SAISIE '!O12*$AW11</f>
        <v>#VALUE!</v>
      </c>
      <c r="O11" s="172" t="e">
        <f>'SAISIE '!P12*$AW11</f>
        <v>#VALUE!</v>
      </c>
      <c r="P11" s="172" t="e">
        <f>'SAISIE '!Q12*$AW11</f>
        <v>#VALUE!</v>
      </c>
      <c r="Q11" s="172" t="e">
        <f>'SAISIE '!R12*$AW11</f>
        <v>#VALUE!</v>
      </c>
      <c r="R11" s="172" t="e">
        <f>'SAISIE '!S12*$AW11</f>
        <v>#VALUE!</v>
      </c>
      <c r="S11" s="172" t="e">
        <f>'SAISIE '!T12*$AW11</f>
        <v>#VALUE!</v>
      </c>
      <c r="T11" s="172" t="e">
        <f>'SAISIE '!U12*$AW11</f>
        <v>#VALUE!</v>
      </c>
      <c r="U11" s="172" t="e">
        <f>'SAISIE '!V12*$AW11</f>
        <v>#VALUE!</v>
      </c>
      <c r="V11" s="172" t="e">
        <f>'SAISIE '!W12*$AW11</f>
        <v>#VALUE!</v>
      </c>
      <c r="W11" s="172" t="e">
        <f>'SAISIE '!X12*$AW11</f>
        <v>#VALUE!</v>
      </c>
      <c r="X11" s="172" t="e">
        <f>'SAISIE '!Y12*$AW11</f>
        <v>#VALUE!</v>
      </c>
      <c r="Y11" s="172" t="e">
        <f>'SAISIE '!Z12*$AW11</f>
        <v>#VALUE!</v>
      </c>
      <c r="Z11" s="172" t="e">
        <f>'SAISIE '!AA12*$AW11</f>
        <v>#VALUE!</v>
      </c>
      <c r="AA11" s="172" t="e">
        <f>'SAISIE '!AB12*$AW11</f>
        <v>#VALUE!</v>
      </c>
      <c r="AB11" s="172" t="e">
        <f>'SAISIE '!AC12*$AW11</f>
        <v>#VALUE!</v>
      </c>
      <c r="AC11" s="172" t="e">
        <f>'SAISIE '!AD12*$AW11</f>
        <v>#VALUE!</v>
      </c>
      <c r="AD11" s="172" t="e">
        <f>'SAISIE '!AE12*$AW11</f>
        <v>#VALUE!</v>
      </c>
      <c r="AE11" s="172" t="e">
        <f>'SAISIE '!AF12*$AW11</f>
        <v>#VALUE!</v>
      </c>
      <c r="AF11" s="172" t="e">
        <f>'SAISIE '!AG12*$AW11</f>
        <v>#VALUE!</v>
      </c>
      <c r="AG11" s="172" t="e">
        <f>'SAISIE '!AH12*$AW11</f>
        <v>#VALUE!</v>
      </c>
      <c r="AH11" s="172" t="e">
        <f>'SAISIE '!AI12*$AW11</f>
        <v>#VALUE!</v>
      </c>
      <c r="AI11" s="172" t="e">
        <f>'SAISIE '!AJ12*$AW11</f>
        <v>#VALUE!</v>
      </c>
      <c r="AJ11" s="172" t="e">
        <f>'SAISIE '!AK12*$AW11</f>
        <v>#VALUE!</v>
      </c>
      <c r="AK11" s="172" t="e">
        <f>'SAISIE '!AL12*$AW11</f>
        <v>#VALUE!</v>
      </c>
      <c r="AL11" s="172" t="e">
        <f>'SAISIE '!AM12*$AW11</f>
        <v>#VALUE!</v>
      </c>
      <c r="AM11" s="172" t="e">
        <f>'SAISIE '!AN12*$AW11</f>
        <v>#VALUE!</v>
      </c>
      <c r="AN11" s="172" t="e">
        <f>'SAISIE '!AO12*$AW11</f>
        <v>#VALUE!</v>
      </c>
      <c r="AO11" s="172" t="e">
        <f>'SAISIE '!AP12*$AW11</f>
        <v>#VALUE!</v>
      </c>
      <c r="AP11" s="172" t="e">
        <f>'SAISIE '!AQ12*$AW11</f>
        <v>#VALUE!</v>
      </c>
      <c r="AQ11" s="172" t="e">
        <f>'SAISIE '!AR12*$AW11</f>
        <v>#VALUE!</v>
      </c>
      <c r="AR11" s="172" t="e">
        <f>'SAISIE '!AS12*$AW11</f>
        <v>#VALUE!</v>
      </c>
      <c r="AS11" s="172" t="e">
        <f>'SAISIE '!AT12*$AW11</f>
        <v>#VALUE!</v>
      </c>
      <c r="AT11" s="172" t="e">
        <f>'SAISIE '!AU12*$AW11</f>
        <v>#VALUE!</v>
      </c>
      <c r="AU11" s="172" t="e">
        <f>'SAISIE '!AV12*$AW11</f>
        <v>#VALUE!</v>
      </c>
      <c r="AV11" s="172" t="e">
        <f>'SAISIE '!AW12*$AW11</f>
        <v>#VALUE!</v>
      </c>
      <c r="AW11" s="172" t="str">
        <f>'SAISIE '!AX12</f>
        <v/>
      </c>
    </row>
    <row r="12" spans="1:49" ht="15.75">
      <c r="A12" s="172">
        <f>'SAISIE '!B13</f>
        <v>0</v>
      </c>
      <c r="B12" s="172" t="str">
        <f>'SAISIE '!C13</f>
        <v/>
      </c>
      <c r="C12" s="172" t="str">
        <f>'SAISIE '!D13</f>
        <v/>
      </c>
      <c r="D12" s="172" t="str">
        <f>'SAISIE '!E13</f>
        <v/>
      </c>
      <c r="E12" s="174" t="str">
        <f>'SAISIE '!F13</f>
        <v/>
      </c>
      <c r="F12" s="172" t="str">
        <f>'SAISIE '!G13</f>
        <v/>
      </c>
      <c r="G12" s="172">
        <f>'SAISIE '!H13</f>
        <v>0</v>
      </c>
      <c r="H12" s="172">
        <f>'SAISIE '!I13</f>
        <v>0</v>
      </c>
      <c r="I12" s="172" t="e">
        <f>'SAISIE '!J13*$AW12</f>
        <v>#VALUE!</v>
      </c>
      <c r="J12" s="172" t="e">
        <f>'SAISIE '!K13*$AW12</f>
        <v>#VALUE!</v>
      </c>
      <c r="K12" s="172" t="e">
        <f>'SAISIE '!L13*$AW12</f>
        <v>#VALUE!</v>
      </c>
      <c r="L12" s="172" t="e">
        <f>'SAISIE '!M13*$AW12</f>
        <v>#VALUE!</v>
      </c>
      <c r="M12" s="172" t="e">
        <f>'SAISIE '!N13*$AW12</f>
        <v>#VALUE!</v>
      </c>
      <c r="N12" s="172" t="e">
        <f>'SAISIE '!O13*$AW12</f>
        <v>#VALUE!</v>
      </c>
      <c r="O12" s="172" t="e">
        <f>'SAISIE '!P13*$AW12</f>
        <v>#VALUE!</v>
      </c>
      <c r="P12" s="172" t="e">
        <f>'SAISIE '!Q13*$AW12</f>
        <v>#VALUE!</v>
      </c>
      <c r="Q12" s="172" t="e">
        <f>'SAISIE '!R13*$AW12</f>
        <v>#VALUE!</v>
      </c>
      <c r="R12" s="172" t="e">
        <f>'SAISIE '!S13*$AW12</f>
        <v>#VALUE!</v>
      </c>
      <c r="S12" s="172" t="e">
        <f>'SAISIE '!T13*$AW12</f>
        <v>#VALUE!</v>
      </c>
      <c r="T12" s="172" t="e">
        <f>'SAISIE '!U13*$AW12</f>
        <v>#VALUE!</v>
      </c>
      <c r="U12" s="172" t="e">
        <f>'SAISIE '!V13*$AW12</f>
        <v>#VALUE!</v>
      </c>
      <c r="V12" s="172" t="e">
        <f>'SAISIE '!W13*$AW12</f>
        <v>#VALUE!</v>
      </c>
      <c r="W12" s="172" t="e">
        <f>'SAISIE '!X13*$AW12</f>
        <v>#VALUE!</v>
      </c>
      <c r="X12" s="172" t="e">
        <f>'SAISIE '!Y13*$AW12</f>
        <v>#VALUE!</v>
      </c>
      <c r="Y12" s="172" t="e">
        <f>'SAISIE '!Z13*$AW12</f>
        <v>#VALUE!</v>
      </c>
      <c r="Z12" s="172" t="e">
        <f>'SAISIE '!AA13*$AW12</f>
        <v>#VALUE!</v>
      </c>
      <c r="AA12" s="172" t="e">
        <f>'SAISIE '!AB13*$AW12</f>
        <v>#VALUE!</v>
      </c>
      <c r="AB12" s="172" t="e">
        <f>'SAISIE '!AC13*$AW12</f>
        <v>#VALUE!</v>
      </c>
      <c r="AC12" s="172" t="e">
        <f>'SAISIE '!AD13*$AW12</f>
        <v>#VALUE!</v>
      </c>
      <c r="AD12" s="172" t="e">
        <f>'SAISIE '!AE13*$AW12</f>
        <v>#VALUE!</v>
      </c>
      <c r="AE12" s="172" t="e">
        <f>'SAISIE '!AF13*$AW12</f>
        <v>#VALUE!</v>
      </c>
      <c r="AF12" s="172" t="e">
        <f>'SAISIE '!AG13*$AW12</f>
        <v>#VALUE!</v>
      </c>
      <c r="AG12" s="172" t="e">
        <f>'SAISIE '!AH13*$AW12</f>
        <v>#VALUE!</v>
      </c>
      <c r="AH12" s="172" t="e">
        <f>'SAISIE '!AI13*$AW12</f>
        <v>#VALUE!</v>
      </c>
      <c r="AI12" s="172" t="e">
        <f>'SAISIE '!AJ13*$AW12</f>
        <v>#VALUE!</v>
      </c>
      <c r="AJ12" s="172" t="e">
        <f>'SAISIE '!AK13*$AW12</f>
        <v>#VALUE!</v>
      </c>
      <c r="AK12" s="172" t="e">
        <f>'SAISIE '!AL13*$AW12</f>
        <v>#VALUE!</v>
      </c>
      <c r="AL12" s="172" t="e">
        <f>'SAISIE '!AM13*$AW12</f>
        <v>#VALUE!</v>
      </c>
      <c r="AM12" s="172" t="e">
        <f>'SAISIE '!AN13*$AW12</f>
        <v>#VALUE!</v>
      </c>
      <c r="AN12" s="172" t="e">
        <f>'SAISIE '!AO13*$AW12</f>
        <v>#VALUE!</v>
      </c>
      <c r="AO12" s="172" t="e">
        <f>'SAISIE '!AP13*$AW12</f>
        <v>#VALUE!</v>
      </c>
      <c r="AP12" s="172" t="e">
        <f>'SAISIE '!AQ13*$AW12</f>
        <v>#VALUE!</v>
      </c>
      <c r="AQ12" s="172" t="e">
        <f>'SAISIE '!AR13*$AW12</f>
        <v>#VALUE!</v>
      </c>
      <c r="AR12" s="172" t="e">
        <f>'SAISIE '!AS13*$AW12</f>
        <v>#VALUE!</v>
      </c>
      <c r="AS12" s="172" t="e">
        <f>'SAISIE '!AT13*$AW12</f>
        <v>#VALUE!</v>
      </c>
      <c r="AT12" s="172" t="e">
        <f>'SAISIE '!AU13*$AW12</f>
        <v>#VALUE!</v>
      </c>
      <c r="AU12" s="172" t="e">
        <f>'SAISIE '!AV13*$AW12</f>
        <v>#VALUE!</v>
      </c>
      <c r="AV12" s="172" t="e">
        <f>'SAISIE '!AW13*$AW12</f>
        <v>#VALUE!</v>
      </c>
      <c r="AW12" s="172" t="str">
        <f>'SAISIE '!AX13</f>
        <v/>
      </c>
    </row>
    <row r="13" spans="1:49" ht="15.75">
      <c r="A13" s="172">
        <f>'SAISIE '!B14</f>
        <v>0</v>
      </c>
      <c r="B13" s="172" t="str">
        <f>'SAISIE '!C14</f>
        <v/>
      </c>
      <c r="C13" s="172" t="str">
        <f>'SAISIE '!D14</f>
        <v/>
      </c>
      <c r="D13" s="172" t="str">
        <f>'SAISIE '!E14</f>
        <v/>
      </c>
      <c r="E13" s="174" t="str">
        <f>'SAISIE '!F14</f>
        <v/>
      </c>
      <c r="F13" s="172" t="str">
        <f>'SAISIE '!G14</f>
        <v/>
      </c>
      <c r="G13" s="172">
        <f>'SAISIE '!H14</f>
        <v>0</v>
      </c>
      <c r="H13" s="172">
        <f>'SAISIE '!I14</f>
        <v>0</v>
      </c>
      <c r="I13" s="172" t="e">
        <f>'SAISIE '!J14*$AW13</f>
        <v>#VALUE!</v>
      </c>
      <c r="J13" s="172" t="e">
        <f>'SAISIE '!K14*$AW13</f>
        <v>#VALUE!</v>
      </c>
      <c r="K13" s="172" t="e">
        <f>'SAISIE '!L14*$AW13</f>
        <v>#VALUE!</v>
      </c>
      <c r="L13" s="172" t="e">
        <f>'SAISIE '!M14*$AW13</f>
        <v>#VALUE!</v>
      </c>
      <c r="M13" s="172" t="e">
        <f>'SAISIE '!N14*$AW13</f>
        <v>#VALUE!</v>
      </c>
      <c r="N13" s="172" t="e">
        <f>'SAISIE '!O14*$AW13</f>
        <v>#VALUE!</v>
      </c>
      <c r="O13" s="172" t="e">
        <f>'SAISIE '!P14*$AW13</f>
        <v>#VALUE!</v>
      </c>
      <c r="P13" s="172" t="e">
        <f>'SAISIE '!Q14*$AW13</f>
        <v>#VALUE!</v>
      </c>
      <c r="Q13" s="172" t="e">
        <f>'SAISIE '!R14*$AW13</f>
        <v>#VALUE!</v>
      </c>
      <c r="R13" s="172" t="e">
        <f>'SAISIE '!S14*$AW13</f>
        <v>#VALUE!</v>
      </c>
      <c r="S13" s="172" t="e">
        <f>'SAISIE '!T14*$AW13</f>
        <v>#VALUE!</v>
      </c>
      <c r="T13" s="172" t="e">
        <f>'SAISIE '!U14*$AW13</f>
        <v>#VALUE!</v>
      </c>
      <c r="U13" s="172" t="e">
        <f>'SAISIE '!V14*$AW13</f>
        <v>#VALUE!</v>
      </c>
      <c r="V13" s="172" t="e">
        <f>'SAISIE '!W14*$AW13</f>
        <v>#VALUE!</v>
      </c>
      <c r="W13" s="172" t="e">
        <f>'SAISIE '!X14*$AW13</f>
        <v>#VALUE!</v>
      </c>
      <c r="X13" s="172" t="e">
        <f>'SAISIE '!Y14*$AW13</f>
        <v>#VALUE!</v>
      </c>
      <c r="Y13" s="172" t="e">
        <f>'SAISIE '!Z14*$AW13</f>
        <v>#VALUE!</v>
      </c>
      <c r="Z13" s="172" t="e">
        <f>'SAISIE '!AA14*$AW13</f>
        <v>#VALUE!</v>
      </c>
      <c r="AA13" s="172" t="e">
        <f>'SAISIE '!AB14*$AW13</f>
        <v>#VALUE!</v>
      </c>
      <c r="AB13" s="172" t="e">
        <f>'SAISIE '!AC14*$AW13</f>
        <v>#VALUE!</v>
      </c>
      <c r="AC13" s="172" t="e">
        <f>'SAISIE '!AD14*$AW13</f>
        <v>#VALUE!</v>
      </c>
      <c r="AD13" s="172" t="e">
        <f>'SAISIE '!AE14*$AW13</f>
        <v>#VALUE!</v>
      </c>
      <c r="AE13" s="172" t="e">
        <f>'SAISIE '!AF14*$AW13</f>
        <v>#VALUE!</v>
      </c>
      <c r="AF13" s="172" t="e">
        <f>'SAISIE '!AG14*$AW13</f>
        <v>#VALUE!</v>
      </c>
      <c r="AG13" s="172" t="e">
        <f>'SAISIE '!AH14*$AW13</f>
        <v>#VALUE!</v>
      </c>
      <c r="AH13" s="172" t="e">
        <f>'SAISIE '!AI14*$AW13</f>
        <v>#VALUE!</v>
      </c>
      <c r="AI13" s="172" t="e">
        <f>'SAISIE '!AJ14*$AW13</f>
        <v>#VALUE!</v>
      </c>
      <c r="AJ13" s="172" t="e">
        <f>'SAISIE '!AK14*$AW13</f>
        <v>#VALUE!</v>
      </c>
      <c r="AK13" s="172" t="e">
        <f>'SAISIE '!AL14*$AW13</f>
        <v>#VALUE!</v>
      </c>
      <c r="AL13" s="172" t="e">
        <f>'SAISIE '!AM14*$AW13</f>
        <v>#VALUE!</v>
      </c>
      <c r="AM13" s="172" t="e">
        <f>'SAISIE '!AN14*$AW13</f>
        <v>#VALUE!</v>
      </c>
      <c r="AN13" s="172" t="e">
        <f>'SAISIE '!AO14*$AW13</f>
        <v>#VALUE!</v>
      </c>
      <c r="AO13" s="172" t="e">
        <f>'SAISIE '!AP14*$AW13</f>
        <v>#VALUE!</v>
      </c>
      <c r="AP13" s="172" t="e">
        <f>'SAISIE '!AQ14*$AW13</f>
        <v>#VALUE!</v>
      </c>
      <c r="AQ13" s="172" t="e">
        <f>'SAISIE '!AR14*$AW13</f>
        <v>#VALUE!</v>
      </c>
      <c r="AR13" s="172" t="e">
        <f>'SAISIE '!AS14*$AW13</f>
        <v>#VALUE!</v>
      </c>
      <c r="AS13" s="172" t="e">
        <f>'SAISIE '!AT14*$AW13</f>
        <v>#VALUE!</v>
      </c>
      <c r="AT13" s="172" t="e">
        <f>'SAISIE '!AU14*$AW13</f>
        <v>#VALUE!</v>
      </c>
      <c r="AU13" s="172" t="e">
        <f>'SAISIE '!AV14*$AW13</f>
        <v>#VALUE!</v>
      </c>
      <c r="AV13" s="172" t="e">
        <f>'SAISIE '!AW14*$AW13</f>
        <v>#VALUE!</v>
      </c>
      <c r="AW13" s="172" t="str">
        <f>'SAISIE '!AX14</f>
        <v/>
      </c>
    </row>
    <row r="14" spans="1:49" ht="15.75">
      <c r="A14" s="172">
        <f>'SAISIE '!B15</f>
        <v>0</v>
      </c>
      <c r="B14" s="172" t="str">
        <f>'SAISIE '!C15</f>
        <v/>
      </c>
      <c r="C14" s="172" t="str">
        <f>'SAISIE '!D15</f>
        <v/>
      </c>
      <c r="D14" s="172" t="str">
        <f>'SAISIE '!E15</f>
        <v/>
      </c>
      <c r="E14" s="174" t="str">
        <f>'SAISIE '!F15</f>
        <v/>
      </c>
      <c r="F14" s="172" t="str">
        <f>'SAISIE '!G15</f>
        <v/>
      </c>
      <c r="G14" s="172">
        <f>'SAISIE '!H15</f>
        <v>0</v>
      </c>
      <c r="H14" s="172">
        <f>'SAISIE '!I15</f>
        <v>0</v>
      </c>
      <c r="I14" s="172" t="e">
        <f>'SAISIE '!J15*$AW14</f>
        <v>#VALUE!</v>
      </c>
      <c r="J14" s="172" t="e">
        <f>'SAISIE '!K15*$AW14</f>
        <v>#VALUE!</v>
      </c>
      <c r="K14" s="172" t="e">
        <f>'SAISIE '!L15*$AW14</f>
        <v>#VALUE!</v>
      </c>
      <c r="L14" s="172" t="e">
        <f>'SAISIE '!M15*$AW14</f>
        <v>#VALUE!</v>
      </c>
      <c r="M14" s="172" t="e">
        <f>'SAISIE '!N15*$AW14</f>
        <v>#VALUE!</v>
      </c>
      <c r="N14" s="172" t="e">
        <f>'SAISIE '!O15*$AW14</f>
        <v>#VALUE!</v>
      </c>
      <c r="O14" s="172" t="e">
        <f>'SAISIE '!P15*$AW14</f>
        <v>#VALUE!</v>
      </c>
      <c r="P14" s="172" t="e">
        <f>'SAISIE '!Q15*$AW14</f>
        <v>#VALUE!</v>
      </c>
      <c r="Q14" s="172" t="e">
        <f>'SAISIE '!R15*$AW14</f>
        <v>#VALUE!</v>
      </c>
      <c r="R14" s="172" t="e">
        <f>'SAISIE '!S15*$AW14</f>
        <v>#VALUE!</v>
      </c>
      <c r="S14" s="172" t="e">
        <f>'SAISIE '!T15*$AW14</f>
        <v>#VALUE!</v>
      </c>
      <c r="T14" s="172" t="e">
        <f>'SAISIE '!U15*$AW14</f>
        <v>#VALUE!</v>
      </c>
      <c r="U14" s="172" t="e">
        <f>'SAISIE '!V15*$AW14</f>
        <v>#VALUE!</v>
      </c>
      <c r="V14" s="172" t="e">
        <f>'SAISIE '!W15*$AW14</f>
        <v>#VALUE!</v>
      </c>
      <c r="W14" s="172" t="e">
        <f>'SAISIE '!X15*$AW14</f>
        <v>#VALUE!</v>
      </c>
      <c r="X14" s="172" t="e">
        <f>'SAISIE '!Y15*$AW14</f>
        <v>#VALUE!</v>
      </c>
      <c r="Y14" s="172" t="e">
        <f>'SAISIE '!Z15*$AW14</f>
        <v>#VALUE!</v>
      </c>
      <c r="Z14" s="172" t="e">
        <f>'SAISIE '!AA15*$AW14</f>
        <v>#VALUE!</v>
      </c>
      <c r="AA14" s="172" t="e">
        <f>'SAISIE '!AB15*$AW14</f>
        <v>#VALUE!</v>
      </c>
      <c r="AB14" s="172" t="e">
        <f>'SAISIE '!AC15*$AW14</f>
        <v>#VALUE!</v>
      </c>
      <c r="AC14" s="172" t="e">
        <f>'SAISIE '!AD15*$AW14</f>
        <v>#VALUE!</v>
      </c>
      <c r="AD14" s="172" t="e">
        <f>'SAISIE '!AE15*$AW14</f>
        <v>#VALUE!</v>
      </c>
      <c r="AE14" s="172" t="e">
        <f>'SAISIE '!AF15*$AW14</f>
        <v>#VALUE!</v>
      </c>
      <c r="AF14" s="172" t="e">
        <f>'SAISIE '!AG15*$AW14</f>
        <v>#VALUE!</v>
      </c>
      <c r="AG14" s="172" t="e">
        <f>'SAISIE '!AH15*$AW14</f>
        <v>#VALUE!</v>
      </c>
      <c r="AH14" s="172" t="e">
        <f>'SAISIE '!AI15*$AW14</f>
        <v>#VALUE!</v>
      </c>
      <c r="AI14" s="172" t="e">
        <f>'SAISIE '!AJ15*$AW14</f>
        <v>#VALUE!</v>
      </c>
      <c r="AJ14" s="172" t="e">
        <f>'SAISIE '!AK15*$AW14</f>
        <v>#VALUE!</v>
      </c>
      <c r="AK14" s="172" t="e">
        <f>'SAISIE '!AL15*$AW14</f>
        <v>#VALUE!</v>
      </c>
      <c r="AL14" s="172" t="e">
        <f>'SAISIE '!AM15*$AW14</f>
        <v>#VALUE!</v>
      </c>
      <c r="AM14" s="172" t="e">
        <f>'SAISIE '!AN15*$AW14</f>
        <v>#VALUE!</v>
      </c>
      <c r="AN14" s="172" t="e">
        <f>'SAISIE '!AO15*$AW14</f>
        <v>#VALUE!</v>
      </c>
      <c r="AO14" s="172" t="e">
        <f>'SAISIE '!AP15*$AW14</f>
        <v>#VALUE!</v>
      </c>
      <c r="AP14" s="172" t="e">
        <f>'SAISIE '!AQ15*$AW14</f>
        <v>#VALUE!</v>
      </c>
      <c r="AQ14" s="172" t="e">
        <f>'SAISIE '!AR15*$AW14</f>
        <v>#VALUE!</v>
      </c>
      <c r="AR14" s="172" t="e">
        <f>'SAISIE '!AS15*$AW14</f>
        <v>#VALUE!</v>
      </c>
      <c r="AS14" s="172" t="e">
        <f>'SAISIE '!AT15*$AW14</f>
        <v>#VALUE!</v>
      </c>
      <c r="AT14" s="172" t="e">
        <f>'SAISIE '!AU15*$AW14</f>
        <v>#VALUE!</v>
      </c>
      <c r="AU14" s="172" t="e">
        <f>'SAISIE '!AV15*$AW14</f>
        <v>#VALUE!</v>
      </c>
      <c r="AV14" s="172" t="e">
        <f>'SAISIE '!AW15*$AW14</f>
        <v>#VALUE!</v>
      </c>
      <c r="AW14" s="172" t="str">
        <f>'SAISIE '!AX15</f>
        <v/>
      </c>
    </row>
    <row r="15" spans="1:49" ht="15.75">
      <c r="A15" s="172">
        <f>'SAISIE '!B16</f>
        <v>0</v>
      </c>
      <c r="B15" s="172" t="str">
        <f>'SAISIE '!C16</f>
        <v/>
      </c>
      <c r="C15" s="172" t="str">
        <f>'SAISIE '!D16</f>
        <v/>
      </c>
      <c r="D15" s="172" t="str">
        <f>'SAISIE '!E16</f>
        <v/>
      </c>
      <c r="E15" s="174" t="str">
        <f>'SAISIE '!F16</f>
        <v/>
      </c>
      <c r="F15" s="172" t="str">
        <f>'SAISIE '!G16</f>
        <v/>
      </c>
      <c r="G15" s="172">
        <f>'SAISIE '!H16</f>
        <v>0</v>
      </c>
      <c r="H15" s="172">
        <f>'SAISIE '!I16</f>
        <v>0</v>
      </c>
      <c r="I15" s="172" t="e">
        <f>'SAISIE '!J16*$AW15</f>
        <v>#VALUE!</v>
      </c>
      <c r="J15" s="172" t="e">
        <f>'SAISIE '!K16*$AW15</f>
        <v>#VALUE!</v>
      </c>
      <c r="K15" s="172" t="e">
        <f>'SAISIE '!L16*$AW15</f>
        <v>#VALUE!</v>
      </c>
      <c r="L15" s="172" t="e">
        <f>'SAISIE '!M16*$AW15</f>
        <v>#VALUE!</v>
      </c>
      <c r="M15" s="172" t="e">
        <f>'SAISIE '!N16*$AW15</f>
        <v>#VALUE!</v>
      </c>
      <c r="N15" s="172" t="e">
        <f>'SAISIE '!O16*$AW15</f>
        <v>#VALUE!</v>
      </c>
      <c r="O15" s="172" t="e">
        <f>'SAISIE '!P16*$AW15</f>
        <v>#VALUE!</v>
      </c>
      <c r="P15" s="172" t="e">
        <f>'SAISIE '!Q16*$AW15</f>
        <v>#VALUE!</v>
      </c>
      <c r="Q15" s="172" t="e">
        <f>'SAISIE '!R16*$AW15</f>
        <v>#VALUE!</v>
      </c>
      <c r="R15" s="172" t="e">
        <f>'SAISIE '!S16*$AW15</f>
        <v>#VALUE!</v>
      </c>
      <c r="S15" s="172" t="e">
        <f>'SAISIE '!T16*$AW15</f>
        <v>#VALUE!</v>
      </c>
      <c r="T15" s="172" t="e">
        <f>'SAISIE '!U16*$AW15</f>
        <v>#VALUE!</v>
      </c>
      <c r="U15" s="172" t="e">
        <f>'SAISIE '!V16*$AW15</f>
        <v>#VALUE!</v>
      </c>
      <c r="V15" s="172" t="e">
        <f>'SAISIE '!W16*$AW15</f>
        <v>#VALUE!</v>
      </c>
      <c r="W15" s="172" t="e">
        <f>'SAISIE '!X16*$AW15</f>
        <v>#VALUE!</v>
      </c>
      <c r="X15" s="172" t="e">
        <f>'SAISIE '!Y16*$AW15</f>
        <v>#VALUE!</v>
      </c>
      <c r="Y15" s="172" t="e">
        <f>'SAISIE '!Z16*$AW15</f>
        <v>#VALUE!</v>
      </c>
      <c r="Z15" s="172" t="e">
        <f>'SAISIE '!AA16*$AW15</f>
        <v>#VALUE!</v>
      </c>
      <c r="AA15" s="172" t="e">
        <f>'SAISIE '!AB16*$AW15</f>
        <v>#VALUE!</v>
      </c>
      <c r="AB15" s="172" t="e">
        <f>'SAISIE '!AC16*$AW15</f>
        <v>#VALUE!</v>
      </c>
      <c r="AC15" s="172" t="e">
        <f>'SAISIE '!AD16*$AW15</f>
        <v>#VALUE!</v>
      </c>
      <c r="AD15" s="172" t="e">
        <f>'SAISIE '!AE16*$AW15</f>
        <v>#VALUE!</v>
      </c>
      <c r="AE15" s="172" t="e">
        <f>'SAISIE '!AF16*$AW15</f>
        <v>#VALUE!</v>
      </c>
      <c r="AF15" s="172" t="e">
        <f>'SAISIE '!AG16*$AW15</f>
        <v>#VALUE!</v>
      </c>
      <c r="AG15" s="172" t="e">
        <f>'SAISIE '!AH16*$AW15</f>
        <v>#VALUE!</v>
      </c>
      <c r="AH15" s="172" t="e">
        <f>'SAISIE '!AI16*$AW15</f>
        <v>#VALUE!</v>
      </c>
      <c r="AI15" s="172" t="e">
        <f>'SAISIE '!AJ16*$AW15</f>
        <v>#VALUE!</v>
      </c>
      <c r="AJ15" s="172" t="e">
        <f>'SAISIE '!AK16*$AW15</f>
        <v>#VALUE!</v>
      </c>
      <c r="AK15" s="172" t="e">
        <f>'SAISIE '!AL16*$AW15</f>
        <v>#VALUE!</v>
      </c>
      <c r="AL15" s="172" t="e">
        <f>'SAISIE '!AM16*$AW15</f>
        <v>#VALUE!</v>
      </c>
      <c r="AM15" s="172" t="e">
        <f>'SAISIE '!AN16*$AW15</f>
        <v>#VALUE!</v>
      </c>
      <c r="AN15" s="172" t="e">
        <f>'SAISIE '!AO16*$AW15</f>
        <v>#VALUE!</v>
      </c>
      <c r="AO15" s="172" t="e">
        <f>'SAISIE '!AP16*$AW15</f>
        <v>#VALUE!</v>
      </c>
      <c r="AP15" s="172" t="e">
        <f>'SAISIE '!AQ16*$AW15</f>
        <v>#VALUE!</v>
      </c>
      <c r="AQ15" s="172" t="e">
        <f>'SAISIE '!AR16*$AW15</f>
        <v>#VALUE!</v>
      </c>
      <c r="AR15" s="172" t="e">
        <f>'SAISIE '!AS16*$AW15</f>
        <v>#VALUE!</v>
      </c>
      <c r="AS15" s="172" t="e">
        <f>'SAISIE '!AT16*$AW15</f>
        <v>#VALUE!</v>
      </c>
      <c r="AT15" s="172" t="e">
        <f>'SAISIE '!AU16*$AW15</f>
        <v>#VALUE!</v>
      </c>
      <c r="AU15" s="172" t="e">
        <f>'SAISIE '!AV16*$AW15</f>
        <v>#VALUE!</v>
      </c>
      <c r="AV15" s="172" t="e">
        <f>'SAISIE '!AW16*$AW15</f>
        <v>#VALUE!</v>
      </c>
      <c r="AW15" s="172" t="str">
        <f>'SAISIE '!AX16</f>
        <v/>
      </c>
    </row>
    <row r="16" spans="1:49" ht="15.75">
      <c r="A16" s="172">
        <f>'SAISIE '!B17</f>
        <v>0</v>
      </c>
      <c r="B16" s="172" t="str">
        <f>'SAISIE '!C17</f>
        <v/>
      </c>
      <c r="C16" s="172" t="str">
        <f>'SAISIE '!D17</f>
        <v/>
      </c>
      <c r="D16" s="172" t="str">
        <f>'SAISIE '!E17</f>
        <v/>
      </c>
      <c r="E16" s="174" t="str">
        <f>'SAISIE '!F17</f>
        <v/>
      </c>
      <c r="F16" s="172" t="str">
        <f>'SAISIE '!G17</f>
        <v/>
      </c>
      <c r="G16" s="172">
        <f>'SAISIE '!H17</f>
        <v>0</v>
      </c>
      <c r="H16" s="172">
        <f>'SAISIE '!I17</f>
        <v>0</v>
      </c>
      <c r="I16" s="172" t="e">
        <f>'SAISIE '!J17*$AW16</f>
        <v>#VALUE!</v>
      </c>
      <c r="J16" s="172" t="e">
        <f>'SAISIE '!K17*$AW16</f>
        <v>#VALUE!</v>
      </c>
      <c r="K16" s="172" t="e">
        <f>'SAISIE '!L17*$AW16</f>
        <v>#VALUE!</v>
      </c>
      <c r="L16" s="172" t="e">
        <f>'SAISIE '!M17*$AW16</f>
        <v>#VALUE!</v>
      </c>
      <c r="M16" s="172" t="e">
        <f>'SAISIE '!N17*$AW16</f>
        <v>#VALUE!</v>
      </c>
      <c r="N16" s="172" t="e">
        <f>'SAISIE '!O17*$AW16</f>
        <v>#VALUE!</v>
      </c>
      <c r="O16" s="172" t="e">
        <f>'SAISIE '!P17*$AW16</f>
        <v>#VALUE!</v>
      </c>
      <c r="P16" s="172" t="e">
        <f>'SAISIE '!Q17*$AW16</f>
        <v>#VALUE!</v>
      </c>
      <c r="Q16" s="172" t="e">
        <f>'SAISIE '!R17*$AW16</f>
        <v>#VALUE!</v>
      </c>
      <c r="R16" s="172" t="e">
        <f>'SAISIE '!S17*$AW16</f>
        <v>#VALUE!</v>
      </c>
      <c r="S16" s="172" t="e">
        <f>'SAISIE '!T17*$AW16</f>
        <v>#VALUE!</v>
      </c>
      <c r="T16" s="172" t="e">
        <f>'SAISIE '!U17*$AW16</f>
        <v>#VALUE!</v>
      </c>
      <c r="U16" s="172" t="e">
        <f>'SAISIE '!V17*$AW16</f>
        <v>#VALUE!</v>
      </c>
      <c r="V16" s="172" t="e">
        <f>'SAISIE '!W17*$AW16</f>
        <v>#VALUE!</v>
      </c>
      <c r="W16" s="172" t="e">
        <f>'SAISIE '!X17*$AW16</f>
        <v>#VALUE!</v>
      </c>
      <c r="X16" s="172" t="e">
        <f>'SAISIE '!Y17*$AW16</f>
        <v>#VALUE!</v>
      </c>
      <c r="Y16" s="172" t="e">
        <f>'SAISIE '!Z17*$AW16</f>
        <v>#VALUE!</v>
      </c>
      <c r="Z16" s="172" t="e">
        <f>'SAISIE '!AA17*$AW16</f>
        <v>#VALUE!</v>
      </c>
      <c r="AA16" s="172" t="e">
        <f>'SAISIE '!AB17*$AW16</f>
        <v>#VALUE!</v>
      </c>
      <c r="AB16" s="172" t="e">
        <f>'SAISIE '!AC17*$AW16</f>
        <v>#VALUE!</v>
      </c>
      <c r="AC16" s="172" t="e">
        <f>'SAISIE '!AD17*$AW16</f>
        <v>#VALUE!</v>
      </c>
      <c r="AD16" s="172" t="e">
        <f>'SAISIE '!AE17*$AW16</f>
        <v>#VALUE!</v>
      </c>
      <c r="AE16" s="172" t="e">
        <f>'SAISIE '!AF17*$AW16</f>
        <v>#VALUE!</v>
      </c>
      <c r="AF16" s="172" t="e">
        <f>'SAISIE '!AG17*$AW16</f>
        <v>#VALUE!</v>
      </c>
      <c r="AG16" s="172" t="e">
        <f>'SAISIE '!AH17*$AW16</f>
        <v>#VALUE!</v>
      </c>
      <c r="AH16" s="172" t="e">
        <f>'SAISIE '!AI17*$AW16</f>
        <v>#VALUE!</v>
      </c>
      <c r="AI16" s="172" t="e">
        <f>'SAISIE '!AJ17*$AW16</f>
        <v>#VALUE!</v>
      </c>
      <c r="AJ16" s="172" t="e">
        <f>'SAISIE '!AK17*$AW16</f>
        <v>#VALUE!</v>
      </c>
      <c r="AK16" s="172" t="e">
        <f>'SAISIE '!AL17*$AW16</f>
        <v>#VALUE!</v>
      </c>
      <c r="AL16" s="172" t="e">
        <f>'SAISIE '!AM17*$AW16</f>
        <v>#VALUE!</v>
      </c>
      <c r="AM16" s="172" t="e">
        <f>'SAISIE '!AN17*$AW16</f>
        <v>#VALUE!</v>
      </c>
      <c r="AN16" s="172" t="e">
        <f>'SAISIE '!AO17*$AW16</f>
        <v>#VALUE!</v>
      </c>
      <c r="AO16" s="172" t="e">
        <f>'SAISIE '!AP17*$AW16</f>
        <v>#VALUE!</v>
      </c>
      <c r="AP16" s="172" t="e">
        <f>'SAISIE '!AQ17*$AW16</f>
        <v>#VALUE!</v>
      </c>
      <c r="AQ16" s="172" t="e">
        <f>'SAISIE '!AR17*$AW16</f>
        <v>#VALUE!</v>
      </c>
      <c r="AR16" s="172" t="e">
        <f>'SAISIE '!AS17*$AW16</f>
        <v>#VALUE!</v>
      </c>
      <c r="AS16" s="172" t="e">
        <f>'SAISIE '!AT17*$AW16</f>
        <v>#VALUE!</v>
      </c>
      <c r="AT16" s="172" t="e">
        <f>'SAISIE '!AU17*$AW16</f>
        <v>#VALUE!</v>
      </c>
      <c r="AU16" s="172" t="e">
        <f>'SAISIE '!AV17*$AW16</f>
        <v>#VALUE!</v>
      </c>
      <c r="AV16" s="172" t="e">
        <f>'SAISIE '!AW17*$AW16</f>
        <v>#VALUE!</v>
      </c>
      <c r="AW16" s="172" t="str">
        <f>'SAISIE '!AX17</f>
        <v/>
      </c>
    </row>
    <row r="17" spans="1:49" ht="15.75">
      <c r="A17" s="172">
        <f>'SAISIE '!B18</f>
        <v>0</v>
      </c>
      <c r="B17" s="172" t="str">
        <f>'SAISIE '!C18</f>
        <v/>
      </c>
      <c r="C17" s="172" t="str">
        <f>'SAISIE '!D18</f>
        <v/>
      </c>
      <c r="D17" s="172" t="str">
        <f>'SAISIE '!E18</f>
        <v/>
      </c>
      <c r="E17" s="174" t="str">
        <f>'SAISIE '!F18</f>
        <v/>
      </c>
      <c r="F17" s="172" t="str">
        <f>'SAISIE '!G18</f>
        <v/>
      </c>
      <c r="G17" s="172">
        <f>'SAISIE '!H18</f>
        <v>0</v>
      </c>
      <c r="H17" s="172">
        <f>'SAISIE '!I18</f>
        <v>0</v>
      </c>
      <c r="I17" s="172" t="e">
        <f>'SAISIE '!J18*$AW17</f>
        <v>#VALUE!</v>
      </c>
      <c r="J17" s="172" t="e">
        <f>'SAISIE '!K18*$AW17</f>
        <v>#VALUE!</v>
      </c>
      <c r="K17" s="172" t="e">
        <f>'SAISIE '!L18*$AW17</f>
        <v>#VALUE!</v>
      </c>
      <c r="L17" s="172" t="e">
        <f>'SAISIE '!M18*$AW17</f>
        <v>#VALUE!</v>
      </c>
      <c r="M17" s="172" t="e">
        <f>'SAISIE '!N18*$AW17</f>
        <v>#VALUE!</v>
      </c>
      <c r="N17" s="172" t="e">
        <f>'SAISIE '!O18*$AW17</f>
        <v>#VALUE!</v>
      </c>
      <c r="O17" s="172" t="e">
        <f>'SAISIE '!P18*$AW17</f>
        <v>#VALUE!</v>
      </c>
      <c r="P17" s="172" t="e">
        <f>'SAISIE '!Q18*$AW17</f>
        <v>#VALUE!</v>
      </c>
      <c r="Q17" s="172" t="e">
        <f>'SAISIE '!R18*$AW17</f>
        <v>#VALUE!</v>
      </c>
      <c r="R17" s="172" t="e">
        <f>'SAISIE '!S18*$AW17</f>
        <v>#VALUE!</v>
      </c>
      <c r="S17" s="172" t="e">
        <f>'SAISIE '!T18*$AW17</f>
        <v>#VALUE!</v>
      </c>
      <c r="T17" s="172" t="e">
        <f>'SAISIE '!U18*$AW17</f>
        <v>#VALUE!</v>
      </c>
      <c r="U17" s="172" t="e">
        <f>'SAISIE '!V18*$AW17</f>
        <v>#VALUE!</v>
      </c>
      <c r="V17" s="172" t="e">
        <f>'SAISIE '!W18*$AW17</f>
        <v>#VALUE!</v>
      </c>
      <c r="W17" s="172" t="e">
        <f>'SAISIE '!X18*$AW17</f>
        <v>#VALUE!</v>
      </c>
      <c r="X17" s="172" t="e">
        <f>'SAISIE '!Y18*$AW17</f>
        <v>#VALUE!</v>
      </c>
      <c r="Y17" s="172" t="e">
        <f>'SAISIE '!Z18*$AW17</f>
        <v>#VALUE!</v>
      </c>
      <c r="Z17" s="172" t="e">
        <f>'SAISIE '!AA18*$AW17</f>
        <v>#VALUE!</v>
      </c>
      <c r="AA17" s="172" t="e">
        <f>'SAISIE '!AB18*$AW17</f>
        <v>#VALUE!</v>
      </c>
      <c r="AB17" s="172" t="e">
        <f>'SAISIE '!AC18*$AW17</f>
        <v>#VALUE!</v>
      </c>
      <c r="AC17" s="172" t="e">
        <f>'SAISIE '!AD18*$AW17</f>
        <v>#VALUE!</v>
      </c>
      <c r="AD17" s="172" t="e">
        <f>'SAISIE '!AE18*$AW17</f>
        <v>#VALUE!</v>
      </c>
      <c r="AE17" s="172" t="e">
        <f>'SAISIE '!AF18*$AW17</f>
        <v>#VALUE!</v>
      </c>
      <c r="AF17" s="172" t="e">
        <f>'SAISIE '!AG18*$AW17</f>
        <v>#VALUE!</v>
      </c>
      <c r="AG17" s="172" t="e">
        <f>'SAISIE '!AH18*$AW17</f>
        <v>#VALUE!</v>
      </c>
      <c r="AH17" s="172" t="e">
        <f>'SAISIE '!AI18*$AW17</f>
        <v>#VALUE!</v>
      </c>
      <c r="AI17" s="172" t="e">
        <f>'SAISIE '!AJ18*$AW17</f>
        <v>#VALUE!</v>
      </c>
      <c r="AJ17" s="172" t="e">
        <f>'SAISIE '!AK18*$AW17</f>
        <v>#VALUE!</v>
      </c>
      <c r="AK17" s="172" t="e">
        <f>'SAISIE '!AL18*$AW17</f>
        <v>#VALUE!</v>
      </c>
      <c r="AL17" s="172" t="e">
        <f>'SAISIE '!AM18*$AW17</f>
        <v>#VALUE!</v>
      </c>
      <c r="AM17" s="172" t="e">
        <f>'SAISIE '!AN18*$AW17</f>
        <v>#VALUE!</v>
      </c>
      <c r="AN17" s="172" t="e">
        <f>'SAISIE '!AO18*$AW17</f>
        <v>#VALUE!</v>
      </c>
      <c r="AO17" s="172" t="e">
        <f>'SAISIE '!AP18*$AW17</f>
        <v>#VALUE!</v>
      </c>
      <c r="AP17" s="172" t="e">
        <f>'SAISIE '!AQ18*$AW17</f>
        <v>#VALUE!</v>
      </c>
      <c r="AQ17" s="172" t="e">
        <f>'SAISIE '!AR18*$AW17</f>
        <v>#VALUE!</v>
      </c>
      <c r="AR17" s="172" t="e">
        <f>'SAISIE '!AS18*$AW17</f>
        <v>#VALUE!</v>
      </c>
      <c r="AS17" s="172" t="e">
        <f>'SAISIE '!AT18*$AW17</f>
        <v>#VALUE!</v>
      </c>
      <c r="AT17" s="172" t="e">
        <f>'SAISIE '!AU18*$AW17</f>
        <v>#VALUE!</v>
      </c>
      <c r="AU17" s="172" t="e">
        <f>'SAISIE '!AV18*$AW17</f>
        <v>#VALUE!</v>
      </c>
      <c r="AV17" s="172" t="e">
        <f>'SAISIE '!AW18*$AW17</f>
        <v>#VALUE!</v>
      </c>
      <c r="AW17" s="172" t="str">
        <f>'SAISIE '!AX18</f>
        <v/>
      </c>
    </row>
    <row r="18" spans="1:49" ht="15.75">
      <c r="A18" s="172">
        <f>'SAISIE '!B19</f>
        <v>0</v>
      </c>
      <c r="B18" s="172" t="str">
        <f>'SAISIE '!C19</f>
        <v/>
      </c>
      <c r="C18" s="172" t="str">
        <f>'SAISIE '!D19</f>
        <v/>
      </c>
      <c r="D18" s="172" t="str">
        <f>'SAISIE '!E19</f>
        <v/>
      </c>
      <c r="E18" s="174" t="str">
        <f>'SAISIE '!F19</f>
        <v/>
      </c>
      <c r="F18" s="172" t="str">
        <f>'SAISIE '!G19</f>
        <v/>
      </c>
      <c r="G18" s="172">
        <f>'SAISIE '!H19</f>
        <v>0</v>
      </c>
      <c r="H18" s="172">
        <f>'SAISIE '!I19</f>
        <v>0</v>
      </c>
      <c r="I18" s="172" t="e">
        <f>'SAISIE '!J19*$AW18</f>
        <v>#VALUE!</v>
      </c>
      <c r="J18" s="172" t="e">
        <f>'SAISIE '!K19*$AW18</f>
        <v>#VALUE!</v>
      </c>
      <c r="K18" s="172" t="e">
        <f>'SAISIE '!L19*$AW18</f>
        <v>#VALUE!</v>
      </c>
      <c r="L18" s="172" t="e">
        <f>'SAISIE '!M19*$AW18</f>
        <v>#VALUE!</v>
      </c>
      <c r="M18" s="172" t="e">
        <f>'SAISIE '!N19*$AW18</f>
        <v>#VALUE!</v>
      </c>
      <c r="N18" s="172" t="e">
        <f>'SAISIE '!O19*$AW18</f>
        <v>#VALUE!</v>
      </c>
      <c r="O18" s="172" t="e">
        <f>'SAISIE '!P19*$AW18</f>
        <v>#VALUE!</v>
      </c>
      <c r="P18" s="172" t="e">
        <f>'SAISIE '!Q19*$AW18</f>
        <v>#VALUE!</v>
      </c>
      <c r="Q18" s="172" t="e">
        <f>'SAISIE '!R19*$AW18</f>
        <v>#VALUE!</v>
      </c>
      <c r="R18" s="172" t="e">
        <f>'SAISIE '!S19*$AW18</f>
        <v>#VALUE!</v>
      </c>
      <c r="S18" s="172" t="e">
        <f>'SAISIE '!T19*$AW18</f>
        <v>#VALUE!</v>
      </c>
      <c r="T18" s="172" t="e">
        <f>'SAISIE '!U19*$AW18</f>
        <v>#VALUE!</v>
      </c>
      <c r="U18" s="172" t="e">
        <f>'SAISIE '!V19*$AW18</f>
        <v>#VALUE!</v>
      </c>
      <c r="V18" s="172" t="e">
        <f>'SAISIE '!W19*$AW18</f>
        <v>#VALUE!</v>
      </c>
      <c r="W18" s="172" t="e">
        <f>'SAISIE '!X19*$AW18</f>
        <v>#VALUE!</v>
      </c>
      <c r="X18" s="172" t="e">
        <f>'SAISIE '!Y19*$AW18</f>
        <v>#VALUE!</v>
      </c>
      <c r="Y18" s="172" t="e">
        <f>'SAISIE '!Z19*$AW18</f>
        <v>#VALUE!</v>
      </c>
      <c r="Z18" s="172" t="e">
        <f>'SAISIE '!AA19*$AW18</f>
        <v>#VALUE!</v>
      </c>
      <c r="AA18" s="172" t="e">
        <f>'SAISIE '!AB19*$AW18</f>
        <v>#VALUE!</v>
      </c>
      <c r="AB18" s="172" t="e">
        <f>'SAISIE '!AC19*$AW18</f>
        <v>#VALUE!</v>
      </c>
      <c r="AC18" s="172" t="e">
        <f>'SAISIE '!AD19*$AW18</f>
        <v>#VALUE!</v>
      </c>
      <c r="AD18" s="172" t="e">
        <f>'SAISIE '!AE19*$AW18</f>
        <v>#VALUE!</v>
      </c>
      <c r="AE18" s="172" t="e">
        <f>'SAISIE '!AF19*$AW18</f>
        <v>#VALUE!</v>
      </c>
      <c r="AF18" s="172" t="e">
        <f>'SAISIE '!AG19*$AW18</f>
        <v>#VALUE!</v>
      </c>
      <c r="AG18" s="172" t="e">
        <f>'SAISIE '!AH19*$AW18</f>
        <v>#VALUE!</v>
      </c>
      <c r="AH18" s="172" t="e">
        <f>'SAISIE '!AI19*$AW18</f>
        <v>#VALUE!</v>
      </c>
      <c r="AI18" s="172" t="e">
        <f>'SAISIE '!AJ19*$AW18</f>
        <v>#VALUE!</v>
      </c>
      <c r="AJ18" s="172" t="e">
        <f>'SAISIE '!AK19*$AW18</f>
        <v>#VALUE!</v>
      </c>
      <c r="AK18" s="172" t="e">
        <f>'SAISIE '!AL19*$AW18</f>
        <v>#VALUE!</v>
      </c>
      <c r="AL18" s="172" t="e">
        <f>'SAISIE '!AM19*$AW18</f>
        <v>#VALUE!</v>
      </c>
      <c r="AM18" s="172" t="e">
        <f>'SAISIE '!AN19*$AW18</f>
        <v>#VALUE!</v>
      </c>
      <c r="AN18" s="172" t="e">
        <f>'SAISIE '!AO19*$AW18</f>
        <v>#VALUE!</v>
      </c>
      <c r="AO18" s="172" t="e">
        <f>'SAISIE '!AP19*$AW18</f>
        <v>#VALUE!</v>
      </c>
      <c r="AP18" s="172" t="e">
        <f>'SAISIE '!AQ19*$AW18</f>
        <v>#VALUE!</v>
      </c>
      <c r="AQ18" s="172" t="e">
        <f>'SAISIE '!AR19*$AW18</f>
        <v>#VALUE!</v>
      </c>
      <c r="AR18" s="172" t="e">
        <f>'SAISIE '!AS19*$AW18</f>
        <v>#VALUE!</v>
      </c>
      <c r="AS18" s="172" t="e">
        <f>'SAISIE '!AT19*$AW18</f>
        <v>#VALUE!</v>
      </c>
      <c r="AT18" s="172" t="e">
        <f>'SAISIE '!AU19*$AW18</f>
        <v>#VALUE!</v>
      </c>
      <c r="AU18" s="172" t="e">
        <f>'SAISIE '!AV19*$AW18</f>
        <v>#VALUE!</v>
      </c>
      <c r="AV18" s="172" t="e">
        <f>'SAISIE '!AW19*$AW18</f>
        <v>#VALUE!</v>
      </c>
      <c r="AW18" s="172" t="str">
        <f>'SAISIE '!AX19</f>
        <v/>
      </c>
    </row>
    <row r="19" spans="1:49" ht="15.75">
      <c r="A19" s="172">
        <f>'SAISIE '!B20</f>
        <v>0</v>
      </c>
      <c r="B19" s="172" t="str">
        <f>'SAISIE '!C20</f>
        <v/>
      </c>
      <c r="C19" s="172" t="str">
        <f>'SAISIE '!D20</f>
        <v/>
      </c>
      <c r="D19" s="172" t="str">
        <f>'SAISIE '!E20</f>
        <v/>
      </c>
      <c r="E19" s="174" t="str">
        <f>'SAISIE '!F20</f>
        <v/>
      </c>
      <c r="F19" s="172" t="str">
        <f>'SAISIE '!G20</f>
        <v/>
      </c>
      <c r="G19" s="172">
        <f>'SAISIE '!H20</f>
        <v>0</v>
      </c>
      <c r="H19" s="172">
        <f>'SAISIE '!I20</f>
        <v>0</v>
      </c>
      <c r="I19" s="172" t="e">
        <f>'SAISIE '!J20*$AW19</f>
        <v>#VALUE!</v>
      </c>
      <c r="J19" s="172" t="e">
        <f>'SAISIE '!K20*$AW19</f>
        <v>#VALUE!</v>
      </c>
      <c r="K19" s="172" t="e">
        <f>'SAISIE '!L20*$AW19</f>
        <v>#VALUE!</v>
      </c>
      <c r="L19" s="172" t="e">
        <f>'SAISIE '!M20*$AW19</f>
        <v>#VALUE!</v>
      </c>
      <c r="M19" s="172" t="e">
        <f>'SAISIE '!N20*$AW19</f>
        <v>#VALUE!</v>
      </c>
      <c r="N19" s="172" t="e">
        <f>'SAISIE '!O20*$AW19</f>
        <v>#VALUE!</v>
      </c>
      <c r="O19" s="172" t="e">
        <f>'SAISIE '!P20*$AW19</f>
        <v>#VALUE!</v>
      </c>
      <c r="P19" s="172" t="e">
        <f>'SAISIE '!Q20*$AW19</f>
        <v>#VALUE!</v>
      </c>
      <c r="Q19" s="172" t="e">
        <f>'SAISIE '!R20*$AW19</f>
        <v>#VALUE!</v>
      </c>
      <c r="R19" s="172" t="e">
        <f>'SAISIE '!S20*$AW19</f>
        <v>#VALUE!</v>
      </c>
      <c r="S19" s="172" t="e">
        <f>'SAISIE '!T20*$AW19</f>
        <v>#VALUE!</v>
      </c>
      <c r="T19" s="172" t="e">
        <f>'SAISIE '!U20*$AW19</f>
        <v>#VALUE!</v>
      </c>
      <c r="U19" s="172" t="e">
        <f>'SAISIE '!V20*$AW19</f>
        <v>#VALUE!</v>
      </c>
      <c r="V19" s="172" t="e">
        <f>'SAISIE '!W20*$AW19</f>
        <v>#VALUE!</v>
      </c>
      <c r="W19" s="172" t="e">
        <f>'SAISIE '!X20*$AW19</f>
        <v>#VALUE!</v>
      </c>
      <c r="X19" s="172" t="e">
        <f>'SAISIE '!Y20*$AW19</f>
        <v>#VALUE!</v>
      </c>
      <c r="Y19" s="172" t="e">
        <f>'SAISIE '!Z20*$AW19</f>
        <v>#VALUE!</v>
      </c>
      <c r="Z19" s="172" t="e">
        <f>'SAISIE '!AA20*$AW19</f>
        <v>#VALUE!</v>
      </c>
      <c r="AA19" s="172" t="e">
        <f>'SAISIE '!AB20*$AW19</f>
        <v>#VALUE!</v>
      </c>
      <c r="AB19" s="172" t="e">
        <f>'SAISIE '!AC20*$AW19</f>
        <v>#VALUE!</v>
      </c>
      <c r="AC19" s="172" t="e">
        <f>'SAISIE '!AD20*$AW19</f>
        <v>#VALUE!</v>
      </c>
      <c r="AD19" s="172" t="e">
        <f>'SAISIE '!AE20*$AW19</f>
        <v>#VALUE!</v>
      </c>
      <c r="AE19" s="172" t="e">
        <f>'SAISIE '!AF20*$AW19</f>
        <v>#VALUE!</v>
      </c>
      <c r="AF19" s="172" t="e">
        <f>'SAISIE '!AG20*$AW19</f>
        <v>#VALUE!</v>
      </c>
      <c r="AG19" s="172" t="e">
        <f>'SAISIE '!AH20*$AW19</f>
        <v>#VALUE!</v>
      </c>
      <c r="AH19" s="172" t="e">
        <f>'SAISIE '!AI20*$AW19</f>
        <v>#VALUE!</v>
      </c>
      <c r="AI19" s="172" t="e">
        <f>'SAISIE '!AJ20*$AW19</f>
        <v>#VALUE!</v>
      </c>
      <c r="AJ19" s="172" t="e">
        <f>'SAISIE '!AK20*$AW19</f>
        <v>#VALUE!</v>
      </c>
      <c r="AK19" s="172" t="e">
        <f>'SAISIE '!AL20*$AW19</f>
        <v>#VALUE!</v>
      </c>
      <c r="AL19" s="172" t="e">
        <f>'SAISIE '!AM20*$AW19</f>
        <v>#VALUE!</v>
      </c>
      <c r="AM19" s="172" t="e">
        <f>'SAISIE '!AN20*$AW19</f>
        <v>#VALUE!</v>
      </c>
      <c r="AN19" s="172" t="e">
        <f>'SAISIE '!AO20*$AW19</f>
        <v>#VALUE!</v>
      </c>
      <c r="AO19" s="172" t="e">
        <f>'SAISIE '!AP20*$AW19</f>
        <v>#VALUE!</v>
      </c>
      <c r="AP19" s="172" t="e">
        <f>'SAISIE '!AQ20*$AW19</f>
        <v>#VALUE!</v>
      </c>
      <c r="AQ19" s="172" t="e">
        <f>'SAISIE '!AR20*$AW19</f>
        <v>#VALUE!</v>
      </c>
      <c r="AR19" s="172" t="e">
        <f>'SAISIE '!AS20*$AW19</f>
        <v>#VALUE!</v>
      </c>
      <c r="AS19" s="172" t="e">
        <f>'SAISIE '!AT20*$AW19</f>
        <v>#VALUE!</v>
      </c>
      <c r="AT19" s="172" t="e">
        <f>'SAISIE '!AU20*$AW19</f>
        <v>#VALUE!</v>
      </c>
      <c r="AU19" s="172" t="e">
        <f>'SAISIE '!AV20*$AW19</f>
        <v>#VALUE!</v>
      </c>
      <c r="AV19" s="172" t="e">
        <f>'SAISIE '!AW20*$AW19</f>
        <v>#VALUE!</v>
      </c>
      <c r="AW19" s="172" t="str">
        <f>'SAISIE '!AX20</f>
        <v/>
      </c>
    </row>
    <row r="20" spans="1:49" ht="15.75">
      <c r="A20" s="172">
        <f>'SAISIE '!B21</f>
        <v>0</v>
      </c>
      <c r="B20" s="172" t="str">
        <f>'SAISIE '!C21</f>
        <v/>
      </c>
      <c r="C20" s="172" t="str">
        <f>'SAISIE '!D21</f>
        <v/>
      </c>
      <c r="D20" s="172" t="str">
        <f>'SAISIE '!E21</f>
        <v/>
      </c>
      <c r="E20" s="174" t="str">
        <f>'SAISIE '!F21</f>
        <v/>
      </c>
      <c r="F20" s="172" t="str">
        <f>'SAISIE '!G21</f>
        <v/>
      </c>
      <c r="G20" s="172">
        <f>'SAISIE '!H21</f>
        <v>0</v>
      </c>
      <c r="H20" s="172">
        <f>'SAISIE '!I21</f>
        <v>0</v>
      </c>
      <c r="I20" s="172" t="e">
        <f>'SAISIE '!J21*$AW20</f>
        <v>#VALUE!</v>
      </c>
      <c r="J20" s="172" t="e">
        <f>'SAISIE '!K21*$AW20</f>
        <v>#VALUE!</v>
      </c>
      <c r="K20" s="172" t="e">
        <f>'SAISIE '!L21*$AW20</f>
        <v>#VALUE!</v>
      </c>
      <c r="L20" s="172" t="e">
        <f>'SAISIE '!M21*$AW20</f>
        <v>#VALUE!</v>
      </c>
      <c r="M20" s="172" t="e">
        <f>'SAISIE '!N21*$AW20</f>
        <v>#VALUE!</v>
      </c>
      <c r="N20" s="172" t="e">
        <f>'SAISIE '!O21*$AW20</f>
        <v>#VALUE!</v>
      </c>
      <c r="O20" s="172" t="e">
        <f>'SAISIE '!P21*$AW20</f>
        <v>#VALUE!</v>
      </c>
      <c r="P20" s="172" t="e">
        <f>'SAISIE '!Q21*$AW20</f>
        <v>#VALUE!</v>
      </c>
      <c r="Q20" s="172" t="e">
        <f>'SAISIE '!R21*$AW20</f>
        <v>#VALUE!</v>
      </c>
      <c r="R20" s="172" t="e">
        <f>'SAISIE '!S21*$AW20</f>
        <v>#VALUE!</v>
      </c>
      <c r="S20" s="172" t="e">
        <f>'SAISIE '!T21*$AW20</f>
        <v>#VALUE!</v>
      </c>
      <c r="T20" s="172" t="e">
        <f>'SAISIE '!U21*$AW20</f>
        <v>#VALUE!</v>
      </c>
      <c r="U20" s="172" t="e">
        <f>'SAISIE '!V21*$AW20</f>
        <v>#VALUE!</v>
      </c>
      <c r="V20" s="172" t="e">
        <f>'SAISIE '!W21*$AW20</f>
        <v>#VALUE!</v>
      </c>
      <c r="W20" s="172" t="e">
        <f>'SAISIE '!X21*$AW20</f>
        <v>#VALUE!</v>
      </c>
      <c r="X20" s="172" t="e">
        <f>'SAISIE '!Y21*$AW20</f>
        <v>#VALUE!</v>
      </c>
      <c r="Y20" s="172" t="e">
        <f>'SAISIE '!Z21*$AW20</f>
        <v>#VALUE!</v>
      </c>
      <c r="Z20" s="172" t="e">
        <f>'SAISIE '!AA21*$AW20</f>
        <v>#VALUE!</v>
      </c>
      <c r="AA20" s="172" t="e">
        <f>'SAISIE '!AB21*$AW20</f>
        <v>#VALUE!</v>
      </c>
      <c r="AB20" s="172" t="e">
        <f>'SAISIE '!AC21*$AW20</f>
        <v>#VALUE!</v>
      </c>
      <c r="AC20" s="172" t="e">
        <f>'SAISIE '!AD21*$AW20</f>
        <v>#VALUE!</v>
      </c>
      <c r="AD20" s="172" t="e">
        <f>'SAISIE '!AE21*$AW20</f>
        <v>#VALUE!</v>
      </c>
      <c r="AE20" s="172" t="e">
        <f>'SAISIE '!AF21*$AW20</f>
        <v>#VALUE!</v>
      </c>
      <c r="AF20" s="172" t="e">
        <f>'SAISIE '!AG21*$AW20</f>
        <v>#VALUE!</v>
      </c>
      <c r="AG20" s="172" t="e">
        <f>'SAISIE '!AH21*$AW20</f>
        <v>#VALUE!</v>
      </c>
      <c r="AH20" s="172" t="e">
        <f>'SAISIE '!AI21*$AW20</f>
        <v>#VALUE!</v>
      </c>
      <c r="AI20" s="172" t="e">
        <f>'SAISIE '!AJ21*$AW20</f>
        <v>#VALUE!</v>
      </c>
      <c r="AJ20" s="172" t="e">
        <f>'SAISIE '!AK21*$AW20</f>
        <v>#VALUE!</v>
      </c>
      <c r="AK20" s="172" t="e">
        <f>'SAISIE '!AL21*$AW20</f>
        <v>#VALUE!</v>
      </c>
      <c r="AL20" s="172" t="e">
        <f>'SAISIE '!AM21*$AW20</f>
        <v>#VALUE!</v>
      </c>
      <c r="AM20" s="172" t="e">
        <f>'SAISIE '!AN21*$AW20</f>
        <v>#VALUE!</v>
      </c>
      <c r="AN20" s="172" t="e">
        <f>'SAISIE '!AO21*$AW20</f>
        <v>#VALUE!</v>
      </c>
      <c r="AO20" s="172" t="e">
        <f>'SAISIE '!AP21*$AW20</f>
        <v>#VALUE!</v>
      </c>
      <c r="AP20" s="172" t="e">
        <f>'SAISIE '!AQ21*$AW20</f>
        <v>#VALUE!</v>
      </c>
      <c r="AQ20" s="172" t="e">
        <f>'SAISIE '!AR21*$AW20</f>
        <v>#VALUE!</v>
      </c>
      <c r="AR20" s="172" t="e">
        <f>'SAISIE '!AS21*$AW20</f>
        <v>#VALUE!</v>
      </c>
      <c r="AS20" s="172" t="e">
        <f>'SAISIE '!AT21*$AW20</f>
        <v>#VALUE!</v>
      </c>
      <c r="AT20" s="172" t="e">
        <f>'SAISIE '!AU21*$AW20</f>
        <v>#VALUE!</v>
      </c>
      <c r="AU20" s="172" t="e">
        <f>'SAISIE '!AV21*$AW20</f>
        <v>#VALUE!</v>
      </c>
      <c r="AV20" s="172" t="e">
        <f>'SAISIE '!AW21*$AW20</f>
        <v>#VALUE!</v>
      </c>
      <c r="AW20" s="172" t="str">
        <f>'SAISIE '!AX21</f>
        <v/>
      </c>
    </row>
    <row r="21" spans="1:49" ht="15.75">
      <c r="A21" s="172">
        <f>'SAISIE '!B22</f>
        <v>0</v>
      </c>
      <c r="B21" s="172" t="str">
        <f>'SAISIE '!C22</f>
        <v/>
      </c>
      <c r="C21" s="172" t="str">
        <f>'SAISIE '!D22</f>
        <v/>
      </c>
      <c r="D21" s="172" t="str">
        <f>'SAISIE '!E22</f>
        <v/>
      </c>
      <c r="E21" s="174" t="str">
        <f>'SAISIE '!F22</f>
        <v/>
      </c>
      <c r="F21" s="172" t="str">
        <f>'SAISIE '!G22</f>
        <v/>
      </c>
      <c r="G21" s="172">
        <f>'SAISIE '!H22</f>
        <v>0</v>
      </c>
      <c r="H21" s="172">
        <f>'SAISIE '!I22</f>
        <v>0</v>
      </c>
      <c r="I21" s="172" t="e">
        <f>'SAISIE '!J22*$AW21</f>
        <v>#VALUE!</v>
      </c>
      <c r="J21" s="172" t="e">
        <f>'SAISIE '!K22*$AW21</f>
        <v>#VALUE!</v>
      </c>
      <c r="K21" s="172" t="e">
        <f>'SAISIE '!L22*$AW21</f>
        <v>#VALUE!</v>
      </c>
      <c r="L21" s="172" t="e">
        <f>'SAISIE '!M22*$AW21</f>
        <v>#VALUE!</v>
      </c>
      <c r="M21" s="172" t="e">
        <f>'SAISIE '!N22*$AW21</f>
        <v>#VALUE!</v>
      </c>
      <c r="N21" s="172" t="e">
        <f>'SAISIE '!O22*$AW21</f>
        <v>#VALUE!</v>
      </c>
      <c r="O21" s="172" t="e">
        <f>'SAISIE '!P22*$AW21</f>
        <v>#VALUE!</v>
      </c>
      <c r="P21" s="172" t="e">
        <f>'SAISIE '!Q22*$AW21</f>
        <v>#VALUE!</v>
      </c>
      <c r="Q21" s="172" t="e">
        <f>'SAISIE '!R22*$AW21</f>
        <v>#VALUE!</v>
      </c>
      <c r="R21" s="172" t="e">
        <f>'SAISIE '!S22*$AW21</f>
        <v>#VALUE!</v>
      </c>
      <c r="S21" s="172" t="e">
        <f>'SAISIE '!T22*$AW21</f>
        <v>#VALUE!</v>
      </c>
      <c r="T21" s="172" t="e">
        <f>'SAISIE '!U22*$AW21</f>
        <v>#VALUE!</v>
      </c>
      <c r="U21" s="172" t="e">
        <f>'SAISIE '!V22*$AW21</f>
        <v>#VALUE!</v>
      </c>
      <c r="V21" s="172" t="e">
        <f>'SAISIE '!W22*$AW21</f>
        <v>#VALUE!</v>
      </c>
      <c r="W21" s="172" t="e">
        <f>'SAISIE '!X22*$AW21</f>
        <v>#VALUE!</v>
      </c>
      <c r="X21" s="172" t="e">
        <f>'SAISIE '!Y22*$AW21</f>
        <v>#VALUE!</v>
      </c>
      <c r="Y21" s="172" t="e">
        <f>'SAISIE '!Z22*$AW21</f>
        <v>#VALUE!</v>
      </c>
      <c r="Z21" s="172" t="e">
        <f>'SAISIE '!AA22*$AW21</f>
        <v>#VALUE!</v>
      </c>
      <c r="AA21" s="172" t="e">
        <f>'SAISIE '!AB22*$AW21</f>
        <v>#VALUE!</v>
      </c>
      <c r="AB21" s="172" t="e">
        <f>'SAISIE '!AC22*$AW21</f>
        <v>#VALUE!</v>
      </c>
      <c r="AC21" s="172" t="e">
        <f>'SAISIE '!AD22*$AW21</f>
        <v>#VALUE!</v>
      </c>
      <c r="AD21" s="172" t="e">
        <f>'SAISIE '!AE22*$AW21</f>
        <v>#VALUE!</v>
      </c>
      <c r="AE21" s="172" t="e">
        <f>'SAISIE '!AF22*$AW21</f>
        <v>#VALUE!</v>
      </c>
      <c r="AF21" s="172" t="e">
        <f>'SAISIE '!AG22*$AW21</f>
        <v>#VALUE!</v>
      </c>
      <c r="AG21" s="172" t="e">
        <f>'SAISIE '!AH22*$AW21</f>
        <v>#VALUE!</v>
      </c>
      <c r="AH21" s="172" t="e">
        <f>'SAISIE '!AI22*$AW21</f>
        <v>#VALUE!</v>
      </c>
      <c r="AI21" s="172" t="e">
        <f>'SAISIE '!AJ22*$AW21</f>
        <v>#VALUE!</v>
      </c>
      <c r="AJ21" s="172" t="e">
        <f>'SAISIE '!AK22*$AW21</f>
        <v>#VALUE!</v>
      </c>
      <c r="AK21" s="172" t="e">
        <f>'SAISIE '!AL22*$AW21</f>
        <v>#VALUE!</v>
      </c>
      <c r="AL21" s="172" t="e">
        <f>'SAISIE '!AM22*$AW21</f>
        <v>#VALUE!</v>
      </c>
      <c r="AM21" s="172" t="e">
        <f>'SAISIE '!AN22*$AW21</f>
        <v>#VALUE!</v>
      </c>
      <c r="AN21" s="172" t="e">
        <f>'SAISIE '!AO22*$AW21</f>
        <v>#VALUE!</v>
      </c>
      <c r="AO21" s="172" t="e">
        <f>'SAISIE '!AP22*$AW21</f>
        <v>#VALUE!</v>
      </c>
      <c r="AP21" s="172" t="e">
        <f>'SAISIE '!AQ22*$AW21</f>
        <v>#VALUE!</v>
      </c>
      <c r="AQ21" s="172" t="e">
        <f>'SAISIE '!AR22*$AW21</f>
        <v>#VALUE!</v>
      </c>
      <c r="AR21" s="172" t="e">
        <f>'SAISIE '!AS22*$AW21</f>
        <v>#VALUE!</v>
      </c>
      <c r="AS21" s="172" t="e">
        <f>'SAISIE '!AT22*$AW21</f>
        <v>#VALUE!</v>
      </c>
      <c r="AT21" s="172" t="e">
        <f>'SAISIE '!AU22*$AW21</f>
        <v>#VALUE!</v>
      </c>
      <c r="AU21" s="172" t="e">
        <f>'SAISIE '!AV22*$AW21</f>
        <v>#VALUE!</v>
      </c>
      <c r="AV21" s="172" t="e">
        <f>'SAISIE '!AW22*$AW21</f>
        <v>#VALUE!</v>
      </c>
      <c r="AW21" s="172" t="str">
        <f>'SAISIE '!AX22</f>
        <v/>
      </c>
    </row>
    <row r="22" spans="1:49" ht="15.75">
      <c r="A22" s="172">
        <f>'SAISIE '!B23</f>
        <v>0</v>
      </c>
      <c r="B22" s="172" t="str">
        <f>'SAISIE '!C23</f>
        <v/>
      </c>
      <c r="C22" s="172" t="str">
        <f>'SAISIE '!D23</f>
        <v/>
      </c>
      <c r="D22" s="172" t="str">
        <f>'SAISIE '!E23</f>
        <v/>
      </c>
      <c r="E22" s="174" t="str">
        <f>'SAISIE '!F23</f>
        <v/>
      </c>
      <c r="F22" s="172" t="str">
        <f>'SAISIE '!G23</f>
        <v/>
      </c>
      <c r="G22" s="172">
        <f>'SAISIE '!H23</f>
        <v>0</v>
      </c>
      <c r="H22" s="172">
        <f>'SAISIE '!I23</f>
        <v>0</v>
      </c>
      <c r="I22" s="172" t="e">
        <f>'SAISIE '!J23*$AW22</f>
        <v>#VALUE!</v>
      </c>
      <c r="J22" s="172" t="e">
        <f>'SAISIE '!K23*$AW22</f>
        <v>#VALUE!</v>
      </c>
      <c r="K22" s="172" t="e">
        <f>'SAISIE '!L23*$AW22</f>
        <v>#VALUE!</v>
      </c>
      <c r="L22" s="172" t="e">
        <f>'SAISIE '!M23*$AW22</f>
        <v>#VALUE!</v>
      </c>
      <c r="M22" s="172" t="e">
        <f>'SAISIE '!N23*$AW22</f>
        <v>#VALUE!</v>
      </c>
      <c r="N22" s="172" t="e">
        <f>'SAISIE '!O23*$AW22</f>
        <v>#VALUE!</v>
      </c>
      <c r="O22" s="172" t="e">
        <f>'SAISIE '!P23*$AW22</f>
        <v>#VALUE!</v>
      </c>
      <c r="P22" s="172" t="e">
        <f>'SAISIE '!Q23*$AW22</f>
        <v>#VALUE!</v>
      </c>
      <c r="Q22" s="172" t="e">
        <f>'SAISIE '!R23*$AW22</f>
        <v>#VALUE!</v>
      </c>
      <c r="R22" s="172" t="e">
        <f>'SAISIE '!S23*$AW22</f>
        <v>#VALUE!</v>
      </c>
      <c r="S22" s="172" t="e">
        <f>'SAISIE '!T23*$AW22</f>
        <v>#VALUE!</v>
      </c>
      <c r="T22" s="172" t="e">
        <f>'SAISIE '!U23*$AW22</f>
        <v>#VALUE!</v>
      </c>
      <c r="U22" s="172" t="e">
        <f>'SAISIE '!V23*$AW22</f>
        <v>#VALUE!</v>
      </c>
      <c r="V22" s="172" t="e">
        <f>'SAISIE '!W23*$AW22</f>
        <v>#VALUE!</v>
      </c>
      <c r="W22" s="172" t="e">
        <f>'SAISIE '!X23*$AW22</f>
        <v>#VALUE!</v>
      </c>
      <c r="X22" s="172" t="e">
        <f>'SAISIE '!Y23*$AW22</f>
        <v>#VALUE!</v>
      </c>
      <c r="Y22" s="172" t="e">
        <f>'SAISIE '!Z23*$AW22</f>
        <v>#VALUE!</v>
      </c>
      <c r="Z22" s="172" t="e">
        <f>'SAISIE '!AA23*$AW22</f>
        <v>#VALUE!</v>
      </c>
      <c r="AA22" s="172" t="e">
        <f>'SAISIE '!AB23*$AW22</f>
        <v>#VALUE!</v>
      </c>
      <c r="AB22" s="172" t="e">
        <f>'SAISIE '!AC23*$AW22</f>
        <v>#VALUE!</v>
      </c>
      <c r="AC22" s="172" t="e">
        <f>'SAISIE '!AD23*$AW22</f>
        <v>#VALUE!</v>
      </c>
      <c r="AD22" s="172" t="e">
        <f>'SAISIE '!AE23*$AW22</f>
        <v>#VALUE!</v>
      </c>
      <c r="AE22" s="172" t="e">
        <f>'SAISIE '!AF23*$AW22</f>
        <v>#VALUE!</v>
      </c>
      <c r="AF22" s="172" t="e">
        <f>'SAISIE '!AG23*$AW22</f>
        <v>#VALUE!</v>
      </c>
      <c r="AG22" s="172" t="e">
        <f>'SAISIE '!AH23*$AW22</f>
        <v>#VALUE!</v>
      </c>
      <c r="AH22" s="172" t="e">
        <f>'SAISIE '!AI23*$AW22</f>
        <v>#VALUE!</v>
      </c>
      <c r="AI22" s="172" t="e">
        <f>'SAISIE '!AJ23*$AW22</f>
        <v>#VALUE!</v>
      </c>
      <c r="AJ22" s="172" t="e">
        <f>'SAISIE '!AK23*$AW22</f>
        <v>#VALUE!</v>
      </c>
      <c r="AK22" s="172" t="e">
        <f>'SAISIE '!AL23*$AW22</f>
        <v>#VALUE!</v>
      </c>
      <c r="AL22" s="172" t="e">
        <f>'SAISIE '!AM23*$AW22</f>
        <v>#VALUE!</v>
      </c>
      <c r="AM22" s="172" t="e">
        <f>'SAISIE '!AN23*$AW22</f>
        <v>#VALUE!</v>
      </c>
      <c r="AN22" s="172" t="e">
        <f>'SAISIE '!AO23*$AW22</f>
        <v>#VALUE!</v>
      </c>
      <c r="AO22" s="172" t="e">
        <f>'SAISIE '!AP23*$AW22</f>
        <v>#VALUE!</v>
      </c>
      <c r="AP22" s="172" t="e">
        <f>'SAISIE '!AQ23*$AW22</f>
        <v>#VALUE!</v>
      </c>
      <c r="AQ22" s="172" t="e">
        <f>'SAISIE '!AR23*$AW22</f>
        <v>#VALUE!</v>
      </c>
      <c r="AR22" s="172" t="e">
        <f>'SAISIE '!AS23*$AW22</f>
        <v>#VALUE!</v>
      </c>
      <c r="AS22" s="172" t="e">
        <f>'SAISIE '!AT23*$AW22</f>
        <v>#VALUE!</v>
      </c>
      <c r="AT22" s="172" t="e">
        <f>'SAISIE '!AU23*$AW22</f>
        <v>#VALUE!</v>
      </c>
      <c r="AU22" s="172" t="e">
        <f>'SAISIE '!AV23*$AW22</f>
        <v>#VALUE!</v>
      </c>
      <c r="AV22" s="172" t="e">
        <f>'SAISIE '!AW23*$AW22</f>
        <v>#VALUE!</v>
      </c>
      <c r="AW22" s="172" t="str">
        <f>'SAISIE '!AX23</f>
        <v/>
      </c>
    </row>
    <row r="23" spans="1:49" ht="15.75">
      <c r="A23" s="172">
        <f>'SAISIE '!B24</f>
        <v>0</v>
      </c>
      <c r="B23" s="172" t="str">
        <f>'SAISIE '!C24</f>
        <v/>
      </c>
      <c r="C23" s="172" t="str">
        <f>'SAISIE '!D24</f>
        <v/>
      </c>
      <c r="D23" s="172" t="str">
        <f>'SAISIE '!E24</f>
        <v/>
      </c>
      <c r="E23" s="174" t="str">
        <f>'SAISIE '!F24</f>
        <v/>
      </c>
      <c r="F23" s="172" t="str">
        <f>'SAISIE '!G24</f>
        <v/>
      </c>
      <c r="G23" s="172">
        <f>'SAISIE '!H24</f>
        <v>0</v>
      </c>
      <c r="H23" s="172">
        <f>'SAISIE '!I24</f>
        <v>0</v>
      </c>
      <c r="I23" s="172" t="e">
        <f>'SAISIE '!J24*$AW23</f>
        <v>#VALUE!</v>
      </c>
      <c r="J23" s="172" t="e">
        <f>'SAISIE '!K24*$AW23</f>
        <v>#VALUE!</v>
      </c>
      <c r="K23" s="172" t="e">
        <f>'SAISIE '!L24*$AW23</f>
        <v>#VALUE!</v>
      </c>
      <c r="L23" s="172" t="e">
        <f>'SAISIE '!M24*$AW23</f>
        <v>#VALUE!</v>
      </c>
      <c r="M23" s="172" t="e">
        <f>'SAISIE '!N24*$AW23</f>
        <v>#VALUE!</v>
      </c>
      <c r="N23" s="172" t="e">
        <f>'SAISIE '!O24*$AW23</f>
        <v>#VALUE!</v>
      </c>
      <c r="O23" s="172" t="e">
        <f>'SAISIE '!P24*$AW23</f>
        <v>#VALUE!</v>
      </c>
      <c r="P23" s="172" t="e">
        <f>'SAISIE '!Q24*$AW23</f>
        <v>#VALUE!</v>
      </c>
      <c r="Q23" s="172" t="e">
        <f>'SAISIE '!R24*$AW23</f>
        <v>#VALUE!</v>
      </c>
      <c r="R23" s="172" t="e">
        <f>'SAISIE '!S24*$AW23</f>
        <v>#VALUE!</v>
      </c>
      <c r="S23" s="172" t="e">
        <f>'SAISIE '!T24*$AW23</f>
        <v>#VALUE!</v>
      </c>
      <c r="T23" s="172" t="e">
        <f>'SAISIE '!U24*$AW23</f>
        <v>#VALUE!</v>
      </c>
      <c r="U23" s="172" t="e">
        <f>'SAISIE '!V24*$AW23</f>
        <v>#VALUE!</v>
      </c>
      <c r="V23" s="172" t="e">
        <f>'SAISIE '!W24*$AW23</f>
        <v>#VALUE!</v>
      </c>
      <c r="W23" s="172" t="e">
        <f>'SAISIE '!X24*$AW23</f>
        <v>#VALUE!</v>
      </c>
      <c r="X23" s="172" t="e">
        <f>'SAISIE '!Y24*$AW23</f>
        <v>#VALUE!</v>
      </c>
      <c r="Y23" s="172" t="e">
        <f>'SAISIE '!Z24*$AW23</f>
        <v>#VALUE!</v>
      </c>
      <c r="Z23" s="172" t="e">
        <f>'SAISIE '!AA24*$AW23</f>
        <v>#VALUE!</v>
      </c>
      <c r="AA23" s="172" t="e">
        <f>'SAISIE '!AB24*$AW23</f>
        <v>#VALUE!</v>
      </c>
      <c r="AB23" s="172" t="e">
        <f>'SAISIE '!AC24*$AW23</f>
        <v>#VALUE!</v>
      </c>
      <c r="AC23" s="172" t="e">
        <f>'SAISIE '!AD24*$AW23</f>
        <v>#VALUE!</v>
      </c>
      <c r="AD23" s="172" t="e">
        <f>'SAISIE '!AE24*$AW23</f>
        <v>#VALUE!</v>
      </c>
      <c r="AE23" s="172" t="e">
        <f>'SAISIE '!AF24*$AW23</f>
        <v>#VALUE!</v>
      </c>
      <c r="AF23" s="172" t="e">
        <f>'SAISIE '!AG24*$AW23</f>
        <v>#VALUE!</v>
      </c>
      <c r="AG23" s="172" t="e">
        <f>'SAISIE '!AH24*$AW23</f>
        <v>#VALUE!</v>
      </c>
      <c r="AH23" s="172" t="e">
        <f>'SAISIE '!AI24*$AW23</f>
        <v>#VALUE!</v>
      </c>
      <c r="AI23" s="172" t="e">
        <f>'SAISIE '!AJ24*$AW23</f>
        <v>#VALUE!</v>
      </c>
      <c r="AJ23" s="172" t="e">
        <f>'SAISIE '!AK24*$AW23</f>
        <v>#VALUE!</v>
      </c>
      <c r="AK23" s="172" t="e">
        <f>'SAISIE '!AL24*$AW23</f>
        <v>#VALUE!</v>
      </c>
      <c r="AL23" s="172" t="e">
        <f>'SAISIE '!AM24*$AW23</f>
        <v>#VALUE!</v>
      </c>
      <c r="AM23" s="172" t="e">
        <f>'SAISIE '!AN24*$AW23</f>
        <v>#VALUE!</v>
      </c>
      <c r="AN23" s="172" t="e">
        <f>'SAISIE '!AO24*$AW23</f>
        <v>#VALUE!</v>
      </c>
      <c r="AO23" s="172" t="e">
        <f>'SAISIE '!AP24*$AW23</f>
        <v>#VALUE!</v>
      </c>
      <c r="AP23" s="172" t="e">
        <f>'SAISIE '!AQ24*$AW23</f>
        <v>#VALUE!</v>
      </c>
      <c r="AQ23" s="172" t="e">
        <f>'SAISIE '!AR24*$AW23</f>
        <v>#VALUE!</v>
      </c>
      <c r="AR23" s="172" t="e">
        <f>'SAISIE '!AS24*$AW23</f>
        <v>#VALUE!</v>
      </c>
      <c r="AS23" s="172" t="e">
        <f>'SAISIE '!AT24*$AW23</f>
        <v>#VALUE!</v>
      </c>
      <c r="AT23" s="172" t="e">
        <f>'SAISIE '!AU24*$AW23</f>
        <v>#VALUE!</v>
      </c>
      <c r="AU23" s="172" t="e">
        <f>'SAISIE '!AV24*$AW23</f>
        <v>#VALUE!</v>
      </c>
      <c r="AV23" s="172" t="e">
        <f>'SAISIE '!AW24*$AW23</f>
        <v>#VALUE!</v>
      </c>
      <c r="AW23" s="172" t="str">
        <f>'SAISIE '!AX24</f>
        <v/>
      </c>
    </row>
    <row r="24" spans="1:49" ht="15.75">
      <c r="A24" s="172">
        <f>'SAISIE '!B25</f>
        <v>0</v>
      </c>
      <c r="B24" s="172" t="str">
        <f>'SAISIE '!C25</f>
        <v/>
      </c>
      <c r="C24" s="172" t="str">
        <f>'SAISIE '!D25</f>
        <v/>
      </c>
      <c r="D24" s="172" t="str">
        <f>'SAISIE '!E25</f>
        <v/>
      </c>
      <c r="E24" s="174" t="str">
        <f>'SAISIE '!F25</f>
        <v/>
      </c>
      <c r="F24" s="172" t="str">
        <f>'SAISIE '!G25</f>
        <v/>
      </c>
      <c r="G24" s="172">
        <f>'SAISIE '!H25</f>
        <v>0</v>
      </c>
      <c r="H24" s="172">
        <f>'SAISIE '!I25</f>
        <v>0</v>
      </c>
      <c r="I24" s="172" t="e">
        <f>'SAISIE '!J25*$AW24</f>
        <v>#VALUE!</v>
      </c>
      <c r="J24" s="172" t="e">
        <f>'SAISIE '!K25*$AW24</f>
        <v>#VALUE!</v>
      </c>
      <c r="K24" s="172" t="e">
        <f>'SAISIE '!L25*$AW24</f>
        <v>#VALUE!</v>
      </c>
      <c r="L24" s="172" t="e">
        <f>'SAISIE '!M25*$AW24</f>
        <v>#VALUE!</v>
      </c>
      <c r="M24" s="172" t="e">
        <f>'SAISIE '!N25*$AW24</f>
        <v>#VALUE!</v>
      </c>
      <c r="N24" s="172" t="e">
        <f>'SAISIE '!O25*$AW24</f>
        <v>#VALUE!</v>
      </c>
      <c r="O24" s="172" t="e">
        <f>'SAISIE '!P25*$AW24</f>
        <v>#VALUE!</v>
      </c>
      <c r="P24" s="172" t="e">
        <f>'SAISIE '!Q25*$AW24</f>
        <v>#VALUE!</v>
      </c>
      <c r="Q24" s="172" t="e">
        <f>'SAISIE '!R25*$AW24</f>
        <v>#VALUE!</v>
      </c>
      <c r="R24" s="172" t="e">
        <f>'SAISIE '!S25*$AW24</f>
        <v>#VALUE!</v>
      </c>
      <c r="S24" s="172" t="e">
        <f>'SAISIE '!T25*$AW24</f>
        <v>#VALUE!</v>
      </c>
      <c r="T24" s="172" t="e">
        <f>'SAISIE '!U25*$AW24</f>
        <v>#VALUE!</v>
      </c>
      <c r="U24" s="172" t="e">
        <f>'SAISIE '!V25*$AW24</f>
        <v>#VALUE!</v>
      </c>
      <c r="V24" s="172" t="e">
        <f>'SAISIE '!W25*$AW24</f>
        <v>#VALUE!</v>
      </c>
      <c r="W24" s="172" t="e">
        <f>'SAISIE '!X25*$AW24</f>
        <v>#VALUE!</v>
      </c>
      <c r="X24" s="172" t="e">
        <f>'SAISIE '!Y25*$AW24</f>
        <v>#VALUE!</v>
      </c>
      <c r="Y24" s="172" t="e">
        <f>'SAISIE '!Z25*$AW24</f>
        <v>#VALUE!</v>
      </c>
      <c r="Z24" s="172" t="e">
        <f>'SAISIE '!AA25*$AW24</f>
        <v>#VALUE!</v>
      </c>
      <c r="AA24" s="172" t="e">
        <f>'SAISIE '!AB25*$AW24</f>
        <v>#VALUE!</v>
      </c>
      <c r="AB24" s="172" t="e">
        <f>'SAISIE '!AC25*$AW24</f>
        <v>#VALUE!</v>
      </c>
      <c r="AC24" s="172" t="e">
        <f>'SAISIE '!AD25*$AW24</f>
        <v>#VALUE!</v>
      </c>
      <c r="AD24" s="172" t="e">
        <f>'SAISIE '!AE25*$AW24</f>
        <v>#VALUE!</v>
      </c>
      <c r="AE24" s="172" t="e">
        <f>'SAISIE '!AF25*$AW24</f>
        <v>#VALUE!</v>
      </c>
      <c r="AF24" s="172" t="e">
        <f>'SAISIE '!AG25*$AW24</f>
        <v>#VALUE!</v>
      </c>
      <c r="AG24" s="172" t="e">
        <f>'SAISIE '!AH25*$AW24</f>
        <v>#VALUE!</v>
      </c>
      <c r="AH24" s="172" t="e">
        <f>'SAISIE '!AI25*$AW24</f>
        <v>#VALUE!</v>
      </c>
      <c r="AI24" s="172" t="e">
        <f>'SAISIE '!AJ25*$AW24</f>
        <v>#VALUE!</v>
      </c>
      <c r="AJ24" s="172" t="e">
        <f>'SAISIE '!AK25*$AW24</f>
        <v>#VALUE!</v>
      </c>
      <c r="AK24" s="172" t="e">
        <f>'SAISIE '!AL25*$AW24</f>
        <v>#VALUE!</v>
      </c>
      <c r="AL24" s="172" t="e">
        <f>'SAISIE '!AM25*$AW24</f>
        <v>#VALUE!</v>
      </c>
      <c r="AM24" s="172" t="e">
        <f>'SAISIE '!AN25*$AW24</f>
        <v>#VALUE!</v>
      </c>
      <c r="AN24" s="172" t="e">
        <f>'SAISIE '!AO25*$AW24</f>
        <v>#VALUE!</v>
      </c>
      <c r="AO24" s="172" t="e">
        <f>'SAISIE '!AP25*$AW24</f>
        <v>#VALUE!</v>
      </c>
      <c r="AP24" s="172" t="e">
        <f>'SAISIE '!AQ25*$AW24</f>
        <v>#VALUE!</v>
      </c>
      <c r="AQ24" s="172" t="e">
        <f>'SAISIE '!AR25*$AW24</f>
        <v>#VALUE!</v>
      </c>
      <c r="AR24" s="172" t="e">
        <f>'SAISIE '!AS25*$AW24</f>
        <v>#VALUE!</v>
      </c>
      <c r="AS24" s="172" t="e">
        <f>'SAISIE '!AT25*$AW24</f>
        <v>#VALUE!</v>
      </c>
      <c r="AT24" s="172" t="e">
        <f>'SAISIE '!AU25*$AW24</f>
        <v>#VALUE!</v>
      </c>
      <c r="AU24" s="172" t="e">
        <f>'SAISIE '!AV25*$AW24</f>
        <v>#VALUE!</v>
      </c>
      <c r="AV24" s="172" t="e">
        <f>'SAISIE '!AW25*$AW24</f>
        <v>#VALUE!</v>
      </c>
      <c r="AW24" s="172" t="str">
        <f>'SAISIE '!AX25</f>
        <v/>
      </c>
    </row>
    <row r="25" spans="1:49" ht="15.75">
      <c r="A25" s="172">
        <f>'SAISIE '!B26</f>
        <v>0</v>
      </c>
      <c r="B25" s="172" t="str">
        <f>'SAISIE '!C26</f>
        <v/>
      </c>
      <c r="C25" s="172" t="str">
        <f>'SAISIE '!D26</f>
        <v/>
      </c>
      <c r="D25" s="172" t="str">
        <f>'SAISIE '!E26</f>
        <v/>
      </c>
      <c r="E25" s="174" t="str">
        <f>'SAISIE '!F26</f>
        <v/>
      </c>
      <c r="F25" s="172" t="str">
        <f>'SAISIE '!G26</f>
        <v/>
      </c>
      <c r="G25" s="172">
        <f>'SAISIE '!H26</f>
        <v>0</v>
      </c>
      <c r="H25" s="172">
        <f>'SAISIE '!I26</f>
        <v>0</v>
      </c>
      <c r="I25" s="172" t="e">
        <f>'SAISIE '!J26*$AW25</f>
        <v>#VALUE!</v>
      </c>
      <c r="J25" s="172" t="e">
        <f>'SAISIE '!K26*$AW25</f>
        <v>#VALUE!</v>
      </c>
      <c r="K25" s="172" t="e">
        <f>'SAISIE '!L26*$AW25</f>
        <v>#VALUE!</v>
      </c>
      <c r="L25" s="172" t="e">
        <f>'SAISIE '!M26*$AW25</f>
        <v>#VALUE!</v>
      </c>
      <c r="M25" s="172" t="e">
        <f>'SAISIE '!N26*$AW25</f>
        <v>#VALUE!</v>
      </c>
      <c r="N25" s="172" t="e">
        <f>'SAISIE '!O26*$AW25</f>
        <v>#VALUE!</v>
      </c>
      <c r="O25" s="172" t="e">
        <f>'SAISIE '!P26*$AW25</f>
        <v>#VALUE!</v>
      </c>
      <c r="P25" s="172" t="e">
        <f>'SAISIE '!Q26*$AW25</f>
        <v>#VALUE!</v>
      </c>
      <c r="Q25" s="172" t="e">
        <f>'SAISIE '!R26*$AW25</f>
        <v>#VALUE!</v>
      </c>
      <c r="R25" s="172" t="e">
        <f>'SAISIE '!S26*$AW25</f>
        <v>#VALUE!</v>
      </c>
      <c r="S25" s="172" t="e">
        <f>'SAISIE '!T26*$AW25</f>
        <v>#VALUE!</v>
      </c>
      <c r="T25" s="172" t="e">
        <f>'SAISIE '!U26*$AW25</f>
        <v>#VALUE!</v>
      </c>
      <c r="U25" s="172" t="e">
        <f>'SAISIE '!V26*$AW25</f>
        <v>#VALUE!</v>
      </c>
      <c r="V25" s="172" t="e">
        <f>'SAISIE '!W26*$AW25</f>
        <v>#VALUE!</v>
      </c>
      <c r="W25" s="172" t="e">
        <f>'SAISIE '!X26*$AW25</f>
        <v>#VALUE!</v>
      </c>
      <c r="X25" s="172" t="e">
        <f>'SAISIE '!Y26*$AW25</f>
        <v>#VALUE!</v>
      </c>
      <c r="Y25" s="172" t="e">
        <f>'SAISIE '!Z26*$AW25</f>
        <v>#VALUE!</v>
      </c>
      <c r="Z25" s="172" t="e">
        <f>'SAISIE '!AA26*$AW25</f>
        <v>#VALUE!</v>
      </c>
      <c r="AA25" s="172" t="e">
        <f>'SAISIE '!AB26*$AW25</f>
        <v>#VALUE!</v>
      </c>
      <c r="AB25" s="172" t="e">
        <f>'SAISIE '!AC26*$AW25</f>
        <v>#VALUE!</v>
      </c>
      <c r="AC25" s="172" t="e">
        <f>'SAISIE '!AD26*$AW25</f>
        <v>#VALUE!</v>
      </c>
      <c r="AD25" s="172" t="e">
        <f>'SAISIE '!AE26*$AW25</f>
        <v>#VALUE!</v>
      </c>
      <c r="AE25" s="172" t="e">
        <f>'SAISIE '!AF26*$AW25</f>
        <v>#VALUE!</v>
      </c>
      <c r="AF25" s="172" t="e">
        <f>'SAISIE '!AG26*$AW25</f>
        <v>#VALUE!</v>
      </c>
      <c r="AG25" s="172" t="e">
        <f>'SAISIE '!AH26*$AW25</f>
        <v>#VALUE!</v>
      </c>
      <c r="AH25" s="172" t="e">
        <f>'SAISIE '!AI26*$AW25</f>
        <v>#VALUE!</v>
      </c>
      <c r="AI25" s="172" t="e">
        <f>'SAISIE '!AJ26*$AW25</f>
        <v>#VALUE!</v>
      </c>
      <c r="AJ25" s="172" t="e">
        <f>'SAISIE '!AK26*$AW25</f>
        <v>#VALUE!</v>
      </c>
      <c r="AK25" s="172" t="e">
        <f>'SAISIE '!AL26*$AW25</f>
        <v>#VALUE!</v>
      </c>
      <c r="AL25" s="172" t="e">
        <f>'SAISIE '!AM26*$AW25</f>
        <v>#VALUE!</v>
      </c>
      <c r="AM25" s="172" t="e">
        <f>'SAISIE '!AN26*$AW25</f>
        <v>#VALUE!</v>
      </c>
      <c r="AN25" s="172" t="e">
        <f>'SAISIE '!AO26*$AW25</f>
        <v>#VALUE!</v>
      </c>
      <c r="AO25" s="172" t="e">
        <f>'SAISIE '!AP26*$AW25</f>
        <v>#VALUE!</v>
      </c>
      <c r="AP25" s="172" t="e">
        <f>'SAISIE '!AQ26*$AW25</f>
        <v>#VALUE!</v>
      </c>
      <c r="AQ25" s="172" t="e">
        <f>'SAISIE '!AR26*$AW25</f>
        <v>#VALUE!</v>
      </c>
      <c r="AR25" s="172" t="e">
        <f>'SAISIE '!AS26*$AW25</f>
        <v>#VALUE!</v>
      </c>
      <c r="AS25" s="172" t="e">
        <f>'SAISIE '!AT26*$AW25</f>
        <v>#VALUE!</v>
      </c>
      <c r="AT25" s="172" t="e">
        <f>'SAISIE '!AU26*$AW25</f>
        <v>#VALUE!</v>
      </c>
      <c r="AU25" s="172" t="e">
        <f>'SAISIE '!AV26*$AW25</f>
        <v>#VALUE!</v>
      </c>
      <c r="AV25" s="172" t="e">
        <f>'SAISIE '!AW26*$AW25</f>
        <v>#VALUE!</v>
      </c>
      <c r="AW25" s="172" t="str">
        <f>'SAISIE '!AX26</f>
        <v/>
      </c>
    </row>
    <row r="26" spans="1:49" ht="15.75">
      <c r="A26" s="172">
        <f>'SAISIE '!B27</f>
        <v>0</v>
      </c>
      <c r="B26" s="172" t="str">
        <f>'SAISIE '!C27</f>
        <v/>
      </c>
      <c r="C26" s="172" t="str">
        <f>'SAISIE '!D27</f>
        <v/>
      </c>
      <c r="D26" s="172" t="str">
        <f>'SAISIE '!E27</f>
        <v/>
      </c>
      <c r="E26" s="174" t="str">
        <f>'SAISIE '!F27</f>
        <v/>
      </c>
      <c r="F26" s="172" t="str">
        <f>'SAISIE '!G27</f>
        <v/>
      </c>
      <c r="G26" s="172">
        <f>'SAISIE '!H27</f>
        <v>0</v>
      </c>
      <c r="H26" s="172">
        <f>'SAISIE '!I27</f>
        <v>0</v>
      </c>
      <c r="I26" s="172" t="e">
        <f>'SAISIE '!J27*$AW26</f>
        <v>#VALUE!</v>
      </c>
      <c r="J26" s="172" t="e">
        <f>'SAISIE '!K27*$AW26</f>
        <v>#VALUE!</v>
      </c>
      <c r="K26" s="172" t="e">
        <f>'SAISIE '!L27*$AW26</f>
        <v>#VALUE!</v>
      </c>
      <c r="L26" s="172" t="e">
        <f>'SAISIE '!M27*$AW26</f>
        <v>#VALUE!</v>
      </c>
      <c r="M26" s="172" t="e">
        <f>'SAISIE '!N27*$AW26</f>
        <v>#VALUE!</v>
      </c>
      <c r="N26" s="172" t="e">
        <f>'SAISIE '!O27*$AW26</f>
        <v>#VALUE!</v>
      </c>
      <c r="O26" s="172" t="e">
        <f>'SAISIE '!P27*$AW26</f>
        <v>#VALUE!</v>
      </c>
      <c r="P26" s="172" t="e">
        <f>'SAISIE '!Q27*$AW26</f>
        <v>#VALUE!</v>
      </c>
      <c r="Q26" s="172" t="e">
        <f>'SAISIE '!R27*$AW26</f>
        <v>#VALUE!</v>
      </c>
      <c r="R26" s="172" t="e">
        <f>'SAISIE '!S27*$AW26</f>
        <v>#VALUE!</v>
      </c>
      <c r="S26" s="172" t="e">
        <f>'SAISIE '!T27*$AW26</f>
        <v>#VALUE!</v>
      </c>
      <c r="T26" s="172" t="e">
        <f>'SAISIE '!U27*$AW26</f>
        <v>#VALUE!</v>
      </c>
      <c r="U26" s="172" t="e">
        <f>'SAISIE '!V27*$AW26</f>
        <v>#VALUE!</v>
      </c>
      <c r="V26" s="172" t="e">
        <f>'SAISIE '!W27*$AW26</f>
        <v>#VALUE!</v>
      </c>
      <c r="W26" s="172" t="e">
        <f>'SAISIE '!X27*$AW26</f>
        <v>#VALUE!</v>
      </c>
      <c r="X26" s="172" t="e">
        <f>'SAISIE '!Y27*$AW26</f>
        <v>#VALUE!</v>
      </c>
      <c r="Y26" s="172" t="e">
        <f>'SAISIE '!Z27*$AW26</f>
        <v>#VALUE!</v>
      </c>
      <c r="Z26" s="172" t="e">
        <f>'SAISIE '!AA27*$AW26</f>
        <v>#VALUE!</v>
      </c>
      <c r="AA26" s="172" t="e">
        <f>'SAISIE '!AB27*$AW26</f>
        <v>#VALUE!</v>
      </c>
      <c r="AB26" s="172" t="e">
        <f>'SAISIE '!AC27*$AW26</f>
        <v>#VALUE!</v>
      </c>
      <c r="AC26" s="172" t="e">
        <f>'SAISIE '!AD27*$AW26</f>
        <v>#VALUE!</v>
      </c>
      <c r="AD26" s="172" t="e">
        <f>'SAISIE '!AE27*$AW26</f>
        <v>#VALUE!</v>
      </c>
      <c r="AE26" s="172" t="e">
        <f>'SAISIE '!AF27*$AW26</f>
        <v>#VALUE!</v>
      </c>
      <c r="AF26" s="172" t="e">
        <f>'SAISIE '!AG27*$AW26</f>
        <v>#VALUE!</v>
      </c>
      <c r="AG26" s="172" t="e">
        <f>'SAISIE '!AH27*$AW26</f>
        <v>#VALUE!</v>
      </c>
      <c r="AH26" s="172" t="e">
        <f>'SAISIE '!AI27*$AW26</f>
        <v>#VALUE!</v>
      </c>
      <c r="AI26" s="172" t="e">
        <f>'SAISIE '!AJ27*$AW26</f>
        <v>#VALUE!</v>
      </c>
      <c r="AJ26" s="172" t="e">
        <f>'SAISIE '!AK27*$AW26</f>
        <v>#VALUE!</v>
      </c>
      <c r="AK26" s="172" t="e">
        <f>'SAISIE '!AL27*$AW26</f>
        <v>#VALUE!</v>
      </c>
      <c r="AL26" s="172" t="e">
        <f>'SAISIE '!AM27*$AW26</f>
        <v>#VALUE!</v>
      </c>
      <c r="AM26" s="172" t="e">
        <f>'SAISIE '!AN27*$AW26</f>
        <v>#VALUE!</v>
      </c>
      <c r="AN26" s="172" t="e">
        <f>'SAISIE '!AO27*$AW26</f>
        <v>#VALUE!</v>
      </c>
      <c r="AO26" s="172" t="e">
        <f>'SAISIE '!AP27*$AW26</f>
        <v>#VALUE!</v>
      </c>
      <c r="AP26" s="172" t="e">
        <f>'SAISIE '!AQ27*$AW26</f>
        <v>#VALUE!</v>
      </c>
      <c r="AQ26" s="172" t="e">
        <f>'SAISIE '!AR27*$AW26</f>
        <v>#VALUE!</v>
      </c>
      <c r="AR26" s="172" t="e">
        <f>'SAISIE '!AS27*$AW26</f>
        <v>#VALUE!</v>
      </c>
      <c r="AS26" s="172" t="e">
        <f>'SAISIE '!AT27*$AW26</f>
        <v>#VALUE!</v>
      </c>
      <c r="AT26" s="172" t="e">
        <f>'SAISIE '!AU27*$AW26</f>
        <v>#VALUE!</v>
      </c>
      <c r="AU26" s="172" t="e">
        <f>'SAISIE '!AV27*$AW26</f>
        <v>#VALUE!</v>
      </c>
      <c r="AV26" s="172" t="e">
        <f>'SAISIE '!AW27*$AW26</f>
        <v>#VALUE!</v>
      </c>
      <c r="AW26" s="172" t="str">
        <f>'SAISIE '!AX27</f>
        <v/>
      </c>
    </row>
    <row r="27" spans="1:49" ht="15.75">
      <c r="A27" s="172">
        <f>'SAISIE '!B28</f>
        <v>0</v>
      </c>
      <c r="B27" s="172" t="str">
        <f>'SAISIE '!C28</f>
        <v/>
      </c>
      <c r="C27" s="172" t="str">
        <f>'SAISIE '!D28</f>
        <v/>
      </c>
      <c r="D27" s="172" t="str">
        <f>'SAISIE '!E28</f>
        <v/>
      </c>
      <c r="E27" s="174" t="str">
        <f>'SAISIE '!F28</f>
        <v/>
      </c>
      <c r="F27" s="172" t="str">
        <f>'SAISIE '!G28</f>
        <v/>
      </c>
      <c r="G27" s="172">
        <f>'SAISIE '!H28</f>
        <v>0</v>
      </c>
      <c r="H27" s="172">
        <f>'SAISIE '!I28</f>
        <v>0</v>
      </c>
      <c r="I27" s="172" t="e">
        <f>'SAISIE '!J28*$AW27</f>
        <v>#VALUE!</v>
      </c>
      <c r="J27" s="172" t="e">
        <f>'SAISIE '!K28*$AW27</f>
        <v>#VALUE!</v>
      </c>
      <c r="K27" s="172" t="e">
        <f>'SAISIE '!L28*$AW27</f>
        <v>#VALUE!</v>
      </c>
      <c r="L27" s="172" t="e">
        <f>'SAISIE '!M28*$AW27</f>
        <v>#VALUE!</v>
      </c>
      <c r="M27" s="172" t="e">
        <f>'SAISIE '!N28*$AW27</f>
        <v>#VALUE!</v>
      </c>
      <c r="N27" s="172" t="e">
        <f>'SAISIE '!O28*$AW27</f>
        <v>#VALUE!</v>
      </c>
      <c r="O27" s="172" t="e">
        <f>'SAISIE '!P28*$AW27</f>
        <v>#VALUE!</v>
      </c>
      <c r="P27" s="172" t="e">
        <f>'SAISIE '!Q28*$AW27</f>
        <v>#VALUE!</v>
      </c>
      <c r="Q27" s="172" t="e">
        <f>'SAISIE '!R28*$AW27</f>
        <v>#VALUE!</v>
      </c>
      <c r="R27" s="172" t="e">
        <f>'SAISIE '!S28*$AW27</f>
        <v>#VALUE!</v>
      </c>
      <c r="S27" s="172" t="e">
        <f>'SAISIE '!T28*$AW27</f>
        <v>#VALUE!</v>
      </c>
      <c r="T27" s="172" t="e">
        <f>'SAISIE '!U28*$AW27</f>
        <v>#VALUE!</v>
      </c>
      <c r="U27" s="172" t="e">
        <f>'SAISIE '!V28*$AW27</f>
        <v>#VALUE!</v>
      </c>
      <c r="V27" s="172" t="e">
        <f>'SAISIE '!W28*$AW27</f>
        <v>#VALUE!</v>
      </c>
      <c r="W27" s="172" t="e">
        <f>'SAISIE '!X28*$AW27</f>
        <v>#VALUE!</v>
      </c>
      <c r="X27" s="172" t="e">
        <f>'SAISIE '!Y28*$AW27</f>
        <v>#VALUE!</v>
      </c>
      <c r="Y27" s="172" t="e">
        <f>'SAISIE '!Z28*$AW27</f>
        <v>#VALUE!</v>
      </c>
      <c r="Z27" s="172" t="e">
        <f>'SAISIE '!AA28*$AW27</f>
        <v>#VALUE!</v>
      </c>
      <c r="AA27" s="172" t="e">
        <f>'SAISIE '!AB28*$AW27</f>
        <v>#VALUE!</v>
      </c>
      <c r="AB27" s="172" t="e">
        <f>'SAISIE '!AC28*$AW27</f>
        <v>#VALUE!</v>
      </c>
      <c r="AC27" s="172" t="e">
        <f>'SAISIE '!AD28*$AW27</f>
        <v>#VALUE!</v>
      </c>
      <c r="AD27" s="172" t="e">
        <f>'SAISIE '!AE28*$AW27</f>
        <v>#VALUE!</v>
      </c>
      <c r="AE27" s="172" t="e">
        <f>'SAISIE '!AF28*$AW27</f>
        <v>#VALUE!</v>
      </c>
      <c r="AF27" s="172" t="e">
        <f>'SAISIE '!AG28*$AW27</f>
        <v>#VALUE!</v>
      </c>
      <c r="AG27" s="172" t="e">
        <f>'SAISIE '!AH28*$AW27</f>
        <v>#VALUE!</v>
      </c>
      <c r="AH27" s="172" t="e">
        <f>'SAISIE '!AI28*$AW27</f>
        <v>#VALUE!</v>
      </c>
      <c r="AI27" s="172" t="e">
        <f>'SAISIE '!AJ28*$AW27</f>
        <v>#VALUE!</v>
      </c>
      <c r="AJ27" s="172" t="e">
        <f>'SAISIE '!AK28*$AW27</f>
        <v>#VALUE!</v>
      </c>
      <c r="AK27" s="172" t="e">
        <f>'SAISIE '!AL28*$AW27</f>
        <v>#VALUE!</v>
      </c>
      <c r="AL27" s="172" t="e">
        <f>'SAISIE '!AM28*$AW27</f>
        <v>#VALUE!</v>
      </c>
      <c r="AM27" s="172" t="e">
        <f>'SAISIE '!AN28*$AW27</f>
        <v>#VALUE!</v>
      </c>
      <c r="AN27" s="172" t="e">
        <f>'SAISIE '!AO28*$AW27</f>
        <v>#VALUE!</v>
      </c>
      <c r="AO27" s="172" t="e">
        <f>'SAISIE '!AP28*$AW27</f>
        <v>#VALUE!</v>
      </c>
      <c r="AP27" s="172" t="e">
        <f>'SAISIE '!AQ28*$AW27</f>
        <v>#VALUE!</v>
      </c>
      <c r="AQ27" s="172" t="e">
        <f>'SAISIE '!AR28*$AW27</f>
        <v>#VALUE!</v>
      </c>
      <c r="AR27" s="172" t="e">
        <f>'SAISIE '!AS28*$AW27</f>
        <v>#VALUE!</v>
      </c>
      <c r="AS27" s="172" t="e">
        <f>'SAISIE '!AT28*$AW27</f>
        <v>#VALUE!</v>
      </c>
      <c r="AT27" s="172" t="e">
        <f>'SAISIE '!AU28*$AW27</f>
        <v>#VALUE!</v>
      </c>
      <c r="AU27" s="172" t="e">
        <f>'SAISIE '!AV28*$AW27</f>
        <v>#VALUE!</v>
      </c>
      <c r="AV27" s="172" t="e">
        <f>'SAISIE '!AW28*$AW27</f>
        <v>#VALUE!</v>
      </c>
      <c r="AW27" s="172" t="str">
        <f>'SAISIE '!AX28</f>
        <v/>
      </c>
    </row>
    <row r="28" spans="1:49" ht="15.75">
      <c r="A28" s="172">
        <f>'SAISIE '!B29</f>
        <v>0</v>
      </c>
      <c r="B28" s="172" t="str">
        <f>'SAISIE '!C29</f>
        <v/>
      </c>
      <c r="C28" s="172" t="str">
        <f>'SAISIE '!D29</f>
        <v/>
      </c>
      <c r="D28" s="172" t="str">
        <f>'SAISIE '!E29</f>
        <v/>
      </c>
      <c r="E28" s="174" t="str">
        <f>'SAISIE '!F29</f>
        <v/>
      </c>
      <c r="F28" s="172" t="str">
        <f>'SAISIE '!G29</f>
        <v/>
      </c>
      <c r="G28" s="172">
        <f>'SAISIE '!H29</f>
        <v>0</v>
      </c>
      <c r="H28" s="172">
        <f>'SAISIE '!I29</f>
        <v>0</v>
      </c>
      <c r="I28" s="172" t="e">
        <f>'SAISIE '!J29*$AW28</f>
        <v>#VALUE!</v>
      </c>
      <c r="J28" s="172" t="e">
        <f>'SAISIE '!K29*$AW28</f>
        <v>#VALUE!</v>
      </c>
      <c r="K28" s="172" t="e">
        <f>'SAISIE '!L29*$AW28</f>
        <v>#VALUE!</v>
      </c>
      <c r="L28" s="172" t="e">
        <f>'SAISIE '!M29*$AW28</f>
        <v>#VALUE!</v>
      </c>
      <c r="M28" s="172" t="e">
        <f>'SAISIE '!N29*$AW28</f>
        <v>#VALUE!</v>
      </c>
      <c r="N28" s="172" t="e">
        <f>'SAISIE '!O29*$AW28</f>
        <v>#VALUE!</v>
      </c>
      <c r="O28" s="172" t="e">
        <f>'SAISIE '!P29*$AW28</f>
        <v>#VALUE!</v>
      </c>
      <c r="P28" s="172" t="e">
        <f>'SAISIE '!Q29*$AW28</f>
        <v>#VALUE!</v>
      </c>
      <c r="Q28" s="172" t="e">
        <f>'SAISIE '!R29*$AW28</f>
        <v>#VALUE!</v>
      </c>
      <c r="R28" s="172" t="e">
        <f>'SAISIE '!S29*$AW28</f>
        <v>#VALUE!</v>
      </c>
      <c r="S28" s="172" t="e">
        <f>'SAISIE '!T29*$AW28</f>
        <v>#VALUE!</v>
      </c>
      <c r="T28" s="172" t="e">
        <f>'SAISIE '!U29*$AW28</f>
        <v>#VALUE!</v>
      </c>
      <c r="U28" s="172" t="e">
        <f>'SAISIE '!V29*$AW28</f>
        <v>#VALUE!</v>
      </c>
      <c r="V28" s="172" t="e">
        <f>'SAISIE '!W29*$AW28</f>
        <v>#VALUE!</v>
      </c>
      <c r="W28" s="172" t="e">
        <f>'SAISIE '!X29*$AW28</f>
        <v>#VALUE!</v>
      </c>
      <c r="X28" s="172" t="e">
        <f>'SAISIE '!Y29*$AW28</f>
        <v>#VALUE!</v>
      </c>
      <c r="Y28" s="172" t="e">
        <f>'SAISIE '!Z29*$AW28</f>
        <v>#VALUE!</v>
      </c>
      <c r="Z28" s="172" t="e">
        <f>'SAISIE '!AA29*$AW28</f>
        <v>#VALUE!</v>
      </c>
      <c r="AA28" s="172" t="e">
        <f>'SAISIE '!AB29*$AW28</f>
        <v>#VALUE!</v>
      </c>
      <c r="AB28" s="172" t="e">
        <f>'SAISIE '!AC29*$AW28</f>
        <v>#VALUE!</v>
      </c>
      <c r="AC28" s="172" t="e">
        <f>'SAISIE '!AD29*$AW28</f>
        <v>#VALUE!</v>
      </c>
      <c r="AD28" s="172" t="e">
        <f>'SAISIE '!AE29*$AW28</f>
        <v>#VALUE!</v>
      </c>
      <c r="AE28" s="172" t="e">
        <f>'SAISIE '!AF29*$AW28</f>
        <v>#VALUE!</v>
      </c>
      <c r="AF28" s="172" t="e">
        <f>'SAISIE '!AG29*$AW28</f>
        <v>#VALUE!</v>
      </c>
      <c r="AG28" s="172" t="e">
        <f>'SAISIE '!AH29*$AW28</f>
        <v>#VALUE!</v>
      </c>
      <c r="AH28" s="172" t="e">
        <f>'SAISIE '!AI29*$AW28</f>
        <v>#VALUE!</v>
      </c>
      <c r="AI28" s="172" t="e">
        <f>'SAISIE '!AJ29*$AW28</f>
        <v>#VALUE!</v>
      </c>
      <c r="AJ28" s="172" t="e">
        <f>'SAISIE '!AK29*$AW28</f>
        <v>#VALUE!</v>
      </c>
      <c r="AK28" s="172" t="e">
        <f>'SAISIE '!AL29*$AW28</f>
        <v>#VALUE!</v>
      </c>
      <c r="AL28" s="172" t="e">
        <f>'SAISIE '!AM29*$AW28</f>
        <v>#VALUE!</v>
      </c>
      <c r="AM28" s="172" t="e">
        <f>'SAISIE '!AN29*$AW28</f>
        <v>#VALUE!</v>
      </c>
      <c r="AN28" s="172" t="e">
        <f>'SAISIE '!AO29*$AW28</f>
        <v>#VALUE!</v>
      </c>
      <c r="AO28" s="172" t="e">
        <f>'SAISIE '!AP29*$AW28</f>
        <v>#VALUE!</v>
      </c>
      <c r="AP28" s="172" t="e">
        <f>'SAISIE '!AQ29*$AW28</f>
        <v>#VALUE!</v>
      </c>
      <c r="AQ28" s="172" t="e">
        <f>'SAISIE '!AR29*$AW28</f>
        <v>#VALUE!</v>
      </c>
      <c r="AR28" s="172" t="e">
        <f>'SAISIE '!AS29*$AW28</f>
        <v>#VALUE!</v>
      </c>
      <c r="AS28" s="172" t="e">
        <f>'SAISIE '!AT29*$AW28</f>
        <v>#VALUE!</v>
      </c>
      <c r="AT28" s="172" t="e">
        <f>'SAISIE '!AU29*$AW28</f>
        <v>#VALUE!</v>
      </c>
      <c r="AU28" s="172" t="e">
        <f>'SAISIE '!AV29*$AW28</f>
        <v>#VALUE!</v>
      </c>
      <c r="AV28" s="172" t="e">
        <f>'SAISIE '!AW29*$AW28</f>
        <v>#VALUE!</v>
      </c>
      <c r="AW28" s="172" t="str">
        <f>'SAISIE '!AX29</f>
        <v/>
      </c>
    </row>
    <row r="29" spans="1:49" ht="15.75">
      <c r="A29" s="172">
        <f>'SAISIE '!B30</f>
        <v>0</v>
      </c>
      <c r="B29" s="172" t="str">
        <f>'SAISIE '!C30</f>
        <v/>
      </c>
      <c r="C29" s="172" t="str">
        <f>'SAISIE '!D30</f>
        <v/>
      </c>
      <c r="D29" s="172" t="str">
        <f>'SAISIE '!E30</f>
        <v/>
      </c>
      <c r="E29" s="174" t="str">
        <f>'SAISIE '!F30</f>
        <v/>
      </c>
      <c r="F29" s="172" t="str">
        <f>'SAISIE '!G30</f>
        <v/>
      </c>
      <c r="G29" s="172">
        <f>'SAISIE '!H30</f>
        <v>0</v>
      </c>
      <c r="H29" s="172">
        <f>'SAISIE '!I30</f>
        <v>0</v>
      </c>
      <c r="I29" s="172" t="e">
        <f>'SAISIE '!J30*$AW29</f>
        <v>#VALUE!</v>
      </c>
      <c r="J29" s="172" t="e">
        <f>'SAISIE '!K30*$AW29</f>
        <v>#VALUE!</v>
      </c>
      <c r="K29" s="172" t="e">
        <f>'SAISIE '!L30*$AW29</f>
        <v>#VALUE!</v>
      </c>
      <c r="L29" s="172" t="e">
        <f>'SAISIE '!M30*$AW29</f>
        <v>#VALUE!</v>
      </c>
      <c r="M29" s="172" t="e">
        <f>'SAISIE '!N30*$AW29</f>
        <v>#VALUE!</v>
      </c>
      <c r="N29" s="172" t="e">
        <f>'SAISIE '!O30*$AW29</f>
        <v>#VALUE!</v>
      </c>
      <c r="O29" s="172" t="e">
        <f>'SAISIE '!P30*$AW29</f>
        <v>#VALUE!</v>
      </c>
      <c r="P29" s="172" t="e">
        <f>'SAISIE '!Q30*$AW29</f>
        <v>#VALUE!</v>
      </c>
      <c r="Q29" s="172" t="e">
        <f>'SAISIE '!R30*$AW29</f>
        <v>#VALUE!</v>
      </c>
      <c r="R29" s="172" t="e">
        <f>'SAISIE '!S30*$AW29</f>
        <v>#VALUE!</v>
      </c>
      <c r="S29" s="172" t="e">
        <f>'SAISIE '!T30*$AW29</f>
        <v>#VALUE!</v>
      </c>
      <c r="T29" s="172" t="e">
        <f>'SAISIE '!U30*$AW29</f>
        <v>#VALUE!</v>
      </c>
      <c r="U29" s="172" t="e">
        <f>'SAISIE '!V30*$AW29</f>
        <v>#VALUE!</v>
      </c>
      <c r="V29" s="172" t="e">
        <f>'SAISIE '!W30*$AW29</f>
        <v>#VALUE!</v>
      </c>
      <c r="W29" s="172" t="e">
        <f>'SAISIE '!X30*$AW29</f>
        <v>#VALUE!</v>
      </c>
      <c r="X29" s="172" t="e">
        <f>'SAISIE '!Y30*$AW29</f>
        <v>#VALUE!</v>
      </c>
      <c r="Y29" s="172" t="e">
        <f>'SAISIE '!Z30*$AW29</f>
        <v>#VALUE!</v>
      </c>
      <c r="Z29" s="172" t="e">
        <f>'SAISIE '!AA30*$AW29</f>
        <v>#VALUE!</v>
      </c>
      <c r="AA29" s="172" t="e">
        <f>'SAISIE '!AB30*$AW29</f>
        <v>#VALUE!</v>
      </c>
      <c r="AB29" s="172" t="e">
        <f>'SAISIE '!AC30*$AW29</f>
        <v>#VALUE!</v>
      </c>
      <c r="AC29" s="172" t="e">
        <f>'SAISIE '!AD30*$AW29</f>
        <v>#VALUE!</v>
      </c>
      <c r="AD29" s="172" t="e">
        <f>'SAISIE '!AE30*$AW29</f>
        <v>#VALUE!</v>
      </c>
      <c r="AE29" s="172" t="e">
        <f>'SAISIE '!AF30*$AW29</f>
        <v>#VALUE!</v>
      </c>
      <c r="AF29" s="172" t="e">
        <f>'SAISIE '!AG30*$AW29</f>
        <v>#VALUE!</v>
      </c>
      <c r="AG29" s="172" t="e">
        <f>'SAISIE '!AH30*$AW29</f>
        <v>#VALUE!</v>
      </c>
      <c r="AH29" s="172" t="e">
        <f>'SAISIE '!AI30*$AW29</f>
        <v>#VALUE!</v>
      </c>
      <c r="AI29" s="172" t="e">
        <f>'SAISIE '!AJ30*$AW29</f>
        <v>#VALUE!</v>
      </c>
      <c r="AJ29" s="172" t="e">
        <f>'SAISIE '!AK30*$AW29</f>
        <v>#VALUE!</v>
      </c>
      <c r="AK29" s="172" t="e">
        <f>'SAISIE '!AL30*$AW29</f>
        <v>#VALUE!</v>
      </c>
      <c r="AL29" s="172" t="e">
        <f>'SAISIE '!AM30*$AW29</f>
        <v>#VALUE!</v>
      </c>
      <c r="AM29" s="172" t="e">
        <f>'SAISIE '!AN30*$AW29</f>
        <v>#VALUE!</v>
      </c>
      <c r="AN29" s="172" t="e">
        <f>'SAISIE '!AO30*$AW29</f>
        <v>#VALUE!</v>
      </c>
      <c r="AO29" s="172" t="e">
        <f>'SAISIE '!AP30*$AW29</f>
        <v>#VALUE!</v>
      </c>
      <c r="AP29" s="172" t="e">
        <f>'SAISIE '!AQ30*$AW29</f>
        <v>#VALUE!</v>
      </c>
      <c r="AQ29" s="172" t="e">
        <f>'SAISIE '!AR30*$AW29</f>
        <v>#VALUE!</v>
      </c>
      <c r="AR29" s="172" t="e">
        <f>'SAISIE '!AS30*$AW29</f>
        <v>#VALUE!</v>
      </c>
      <c r="AS29" s="172" t="e">
        <f>'SAISIE '!AT30*$AW29</f>
        <v>#VALUE!</v>
      </c>
      <c r="AT29" s="172" t="e">
        <f>'SAISIE '!AU30*$AW29</f>
        <v>#VALUE!</v>
      </c>
      <c r="AU29" s="172" t="e">
        <f>'SAISIE '!AV30*$AW29</f>
        <v>#VALUE!</v>
      </c>
      <c r="AV29" s="172" t="e">
        <f>'SAISIE '!AW30*$AW29</f>
        <v>#VALUE!</v>
      </c>
      <c r="AW29" s="172" t="str">
        <f>'SAISIE '!AX30</f>
        <v/>
      </c>
    </row>
    <row r="30" spans="1:49" ht="15.75">
      <c r="A30" s="172">
        <f>'SAISIE '!B31</f>
        <v>0</v>
      </c>
      <c r="B30" s="172" t="str">
        <f>'SAISIE '!C31</f>
        <v/>
      </c>
      <c r="C30" s="172" t="str">
        <f>'SAISIE '!D31</f>
        <v/>
      </c>
      <c r="D30" s="172" t="str">
        <f>'SAISIE '!E31</f>
        <v/>
      </c>
      <c r="E30" s="174" t="str">
        <f>'SAISIE '!F31</f>
        <v/>
      </c>
      <c r="F30" s="172" t="str">
        <f>'SAISIE '!G31</f>
        <v/>
      </c>
      <c r="G30" s="172">
        <f>'SAISIE '!H31</f>
        <v>0</v>
      </c>
      <c r="H30" s="172">
        <f>'SAISIE '!I31</f>
        <v>0</v>
      </c>
      <c r="I30" s="172" t="e">
        <f>'SAISIE '!J31*$AW30</f>
        <v>#VALUE!</v>
      </c>
      <c r="J30" s="172" t="e">
        <f>'SAISIE '!K31*$AW30</f>
        <v>#VALUE!</v>
      </c>
      <c r="K30" s="172" t="e">
        <f>'SAISIE '!L31*$AW30</f>
        <v>#VALUE!</v>
      </c>
      <c r="L30" s="172" t="e">
        <f>'SAISIE '!M31*$AW30</f>
        <v>#VALUE!</v>
      </c>
      <c r="M30" s="172" t="e">
        <f>'SAISIE '!N31*$AW30</f>
        <v>#VALUE!</v>
      </c>
      <c r="N30" s="172" t="e">
        <f>'SAISIE '!O31*$AW30</f>
        <v>#VALUE!</v>
      </c>
      <c r="O30" s="172" t="e">
        <f>'SAISIE '!P31*$AW30</f>
        <v>#VALUE!</v>
      </c>
      <c r="P30" s="172" t="e">
        <f>'SAISIE '!Q31*$AW30</f>
        <v>#VALUE!</v>
      </c>
      <c r="Q30" s="172" t="e">
        <f>'SAISIE '!R31*$AW30</f>
        <v>#VALUE!</v>
      </c>
      <c r="R30" s="172" t="e">
        <f>'SAISIE '!S31*$AW30</f>
        <v>#VALUE!</v>
      </c>
      <c r="S30" s="172" t="e">
        <f>'SAISIE '!T31*$AW30</f>
        <v>#VALUE!</v>
      </c>
      <c r="T30" s="172" t="e">
        <f>'SAISIE '!U31*$AW30</f>
        <v>#VALUE!</v>
      </c>
      <c r="U30" s="172" t="e">
        <f>'SAISIE '!V31*$AW30</f>
        <v>#VALUE!</v>
      </c>
      <c r="V30" s="172" t="e">
        <f>'SAISIE '!W31*$AW30</f>
        <v>#VALUE!</v>
      </c>
      <c r="W30" s="172" t="e">
        <f>'SAISIE '!X31*$AW30</f>
        <v>#VALUE!</v>
      </c>
      <c r="X30" s="172" t="e">
        <f>'SAISIE '!Y31*$AW30</f>
        <v>#VALUE!</v>
      </c>
      <c r="Y30" s="172" t="e">
        <f>'SAISIE '!Z31*$AW30</f>
        <v>#VALUE!</v>
      </c>
      <c r="Z30" s="172" t="e">
        <f>'SAISIE '!AA31*$AW30</f>
        <v>#VALUE!</v>
      </c>
      <c r="AA30" s="172" t="e">
        <f>'SAISIE '!AB31*$AW30</f>
        <v>#VALUE!</v>
      </c>
      <c r="AB30" s="172" t="e">
        <f>'SAISIE '!AC31*$AW30</f>
        <v>#VALUE!</v>
      </c>
      <c r="AC30" s="172" t="e">
        <f>'SAISIE '!AD31*$AW30</f>
        <v>#VALUE!</v>
      </c>
      <c r="AD30" s="172" t="e">
        <f>'SAISIE '!AE31*$AW30</f>
        <v>#VALUE!</v>
      </c>
      <c r="AE30" s="172" t="e">
        <f>'SAISIE '!AF31*$AW30</f>
        <v>#VALUE!</v>
      </c>
      <c r="AF30" s="172" t="e">
        <f>'SAISIE '!AG31*$AW30</f>
        <v>#VALUE!</v>
      </c>
      <c r="AG30" s="172" t="e">
        <f>'SAISIE '!AH31*$AW30</f>
        <v>#VALUE!</v>
      </c>
      <c r="AH30" s="172" t="e">
        <f>'SAISIE '!AI31*$AW30</f>
        <v>#VALUE!</v>
      </c>
      <c r="AI30" s="172" t="e">
        <f>'SAISIE '!AJ31*$AW30</f>
        <v>#VALUE!</v>
      </c>
      <c r="AJ30" s="172" t="e">
        <f>'SAISIE '!AK31*$AW30</f>
        <v>#VALUE!</v>
      </c>
      <c r="AK30" s="172" t="e">
        <f>'SAISIE '!AL31*$AW30</f>
        <v>#VALUE!</v>
      </c>
      <c r="AL30" s="172" t="e">
        <f>'SAISIE '!AM31*$AW30</f>
        <v>#VALUE!</v>
      </c>
      <c r="AM30" s="172" t="e">
        <f>'SAISIE '!AN31*$AW30</f>
        <v>#VALUE!</v>
      </c>
      <c r="AN30" s="172" t="e">
        <f>'SAISIE '!AO31*$AW30</f>
        <v>#VALUE!</v>
      </c>
      <c r="AO30" s="172" t="e">
        <f>'SAISIE '!AP31*$AW30</f>
        <v>#VALUE!</v>
      </c>
      <c r="AP30" s="172" t="e">
        <f>'SAISIE '!AQ31*$AW30</f>
        <v>#VALUE!</v>
      </c>
      <c r="AQ30" s="172" t="e">
        <f>'SAISIE '!AR31*$AW30</f>
        <v>#VALUE!</v>
      </c>
      <c r="AR30" s="172" t="e">
        <f>'SAISIE '!AS31*$AW30</f>
        <v>#VALUE!</v>
      </c>
      <c r="AS30" s="172" t="e">
        <f>'SAISIE '!AT31*$AW30</f>
        <v>#VALUE!</v>
      </c>
      <c r="AT30" s="172" t="e">
        <f>'SAISIE '!AU31*$AW30</f>
        <v>#VALUE!</v>
      </c>
      <c r="AU30" s="172" t="e">
        <f>'SAISIE '!AV31*$AW30</f>
        <v>#VALUE!</v>
      </c>
      <c r="AV30" s="172" t="e">
        <f>'SAISIE '!AW31*$AW30</f>
        <v>#VALUE!</v>
      </c>
      <c r="AW30" s="172" t="str">
        <f>'SAISIE '!AX31</f>
        <v/>
      </c>
    </row>
    <row r="31" spans="1:49" ht="15.75">
      <c r="A31" s="172">
        <f>'SAISIE '!B32</f>
        <v>0</v>
      </c>
      <c r="B31" s="172" t="str">
        <f>'SAISIE '!C32</f>
        <v/>
      </c>
      <c r="C31" s="172" t="str">
        <f>'SAISIE '!D32</f>
        <v/>
      </c>
      <c r="D31" s="172" t="str">
        <f>'SAISIE '!E32</f>
        <v/>
      </c>
      <c r="E31" s="174" t="str">
        <f>'SAISIE '!F32</f>
        <v/>
      </c>
      <c r="F31" s="172" t="str">
        <f>'SAISIE '!G32</f>
        <v/>
      </c>
      <c r="G31" s="172">
        <f>'SAISIE '!H32</f>
        <v>0</v>
      </c>
      <c r="H31" s="172">
        <f>'SAISIE '!I32</f>
        <v>0</v>
      </c>
      <c r="I31" s="172" t="e">
        <f>'SAISIE '!J32*$AW31</f>
        <v>#VALUE!</v>
      </c>
      <c r="J31" s="172" t="e">
        <f>'SAISIE '!K32*$AW31</f>
        <v>#VALUE!</v>
      </c>
      <c r="K31" s="172" t="e">
        <f>'SAISIE '!L32*$AW31</f>
        <v>#VALUE!</v>
      </c>
      <c r="L31" s="172" t="e">
        <f>'SAISIE '!M32*$AW31</f>
        <v>#VALUE!</v>
      </c>
      <c r="M31" s="172" t="e">
        <f>'SAISIE '!N32*$AW31</f>
        <v>#VALUE!</v>
      </c>
      <c r="N31" s="172" t="e">
        <f>'SAISIE '!O32*$AW31</f>
        <v>#VALUE!</v>
      </c>
      <c r="O31" s="172" t="e">
        <f>'SAISIE '!P32*$AW31</f>
        <v>#VALUE!</v>
      </c>
      <c r="P31" s="172" t="e">
        <f>'SAISIE '!Q32*$AW31</f>
        <v>#VALUE!</v>
      </c>
      <c r="Q31" s="172" t="e">
        <f>'SAISIE '!R32*$AW31</f>
        <v>#VALUE!</v>
      </c>
      <c r="R31" s="172" t="e">
        <f>'SAISIE '!S32*$AW31</f>
        <v>#VALUE!</v>
      </c>
      <c r="S31" s="172" t="e">
        <f>'SAISIE '!T32*$AW31</f>
        <v>#VALUE!</v>
      </c>
      <c r="T31" s="172" t="e">
        <f>'SAISIE '!U32*$AW31</f>
        <v>#VALUE!</v>
      </c>
      <c r="U31" s="172" t="e">
        <f>'SAISIE '!V32*$AW31</f>
        <v>#VALUE!</v>
      </c>
      <c r="V31" s="172" t="e">
        <f>'SAISIE '!W32*$AW31</f>
        <v>#VALUE!</v>
      </c>
      <c r="W31" s="172" t="e">
        <f>'SAISIE '!X32*$AW31</f>
        <v>#VALUE!</v>
      </c>
      <c r="X31" s="172" t="e">
        <f>'SAISIE '!Y32*$AW31</f>
        <v>#VALUE!</v>
      </c>
      <c r="Y31" s="172" t="e">
        <f>'SAISIE '!Z32*$AW31</f>
        <v>#VALUE!</v>
      </c>
      <c r="Z31" s="172" t="e">
        <f>'SAISIE '!AA32*$AW31</f>
        <v>#VALUE!</v>
      </c>
      <c r="AA31" s="172" t="e">
        <f>'SAISIE '!AB32*$AW31</f>
        <v>#VALUE!</v>
      </c>
      <c r="AB31" s="172" t="e">
        <f>'SAISIE '!AC32*$AW31</f>
        <v>#VALUE!</v>
      </c>
      <c r="AC31" s="172" t="e">
        <f>'SAISIE '!AD32*$AW31</f>
        <v>#VALUE!</v>
      </c>
      <c r="AD31" s="172" t="e">
        <f>'SAISIE '!AE32*$AW31</f>
        <v>#VALUE!</v>
      </c>
      <c r="AE31" s="172" t="e">
        <f>'SAISIE '!AF32*$AW31</f>
        <v>#VALUE!</v>
      </c>
      <c r="AF31" s="172" t="e">
        <f>'SAISIE '!AG32*$AW31</f>
        <v>#VALUE!</v>
      </c>
      <c r="AG31" s="172" t="e">
        <f>'SAISIE '!AH32*$AW31</f>
        <v>#VALUE!</v>
      </c>
      <c r="AH31" s="172" t="e">
        <f>'SAISIE '!AI32*$AW31</f>
        <v>#VALUE!</v>
      </c>
      <c r="AI31" s="172" t="e">
        <f>'SAISIE '!AJ32*$AW31</f>
        <v>#VALUE!</v>
      </c>
      <c r="AJ31" s="172" t="e">
        <f>'SAISIE '!AK32*$AW31</f>
        <v>#VALUE!</v>
      </c>
      <c r="AK31" s="172" t="e">
        <f>'SAISIE '!AL32*$AW31</f>
        <v>#VALUE!</v>
      </c>
      <c r="AL31" s="172" t="e">
        <f>'SAISIE '!AM32*$AW31</f>
        <v>#VALUE!</v>
      </c>
      <c r="AM31" s="172" t="e">
        <f>'SAISIE '!AN32*$AW31</f>
        <v>#VALUE!</v>
      </c>
      <c r="AN31" s="172" t="e">
        <f>'SAISIE '!AO32*$AW31</f>
        <v>#VALUE!</v>
      </c>
      <c r="AO31" s="172" t="e">
        <f>'SAISIE '!AP32*$AW31</f>
        <v>#VALUE!</v>
      </c>
      <c r="AP31" s="172" t="e">
        <f>'SAISIE '!AQ32*$AW31</f>
        <v>#VALUE!</v>
      </c>
      <c r="AQ31" s="172" t="e">
        <f>'SAISIE '!AR32*$AW31</f>
        <v>#VALUE!</v>
      </c>
      <c r="AR31" s="172" t="e">
        <f>'SAISIE '!AS32*$AW31</f>
        <v>#VALUE!</v>
      </c>
      <c r="AS31" s="172" t="e">
        <f>'SAISIE '!AT32*$AW31</f>
        <v>#VALUE!</v>
      </c>
      <c r="AT31" s="172" t="e">
        <f>'SAISIE '!AU32*$AW31</f>
        <v>#VALUE!</v>
      </c>
      <c r="AU31" s="172" t="e">
        <f>'SAISIE '!AV32*$AW31</f>
        <v>#VALUE!</v>
      </c>
      <c r="AV31" s="172" t="e">
        <f>'SAISIE '!AW32*$AW31</f>
        <v>#VALUE!</v>
      </c>
      <c r="AW31" s="172" t="str">
        <f>'SAISIE '!AX32</f>
        <v/>
      </c>
    </row>
    <row r="32" spans="1:49" ht="15.75">
      <c r="A32" s="172">
        <f>'SAISIE '!B33</f>
        <v>0</v>
      </c>
      <c r="B32" s="172" t="str">
        <f>'SAISIE '!C33</f>
        <v/>
      </c>
      <c r="C32" s="172" t="str">
        <f>'SAISIE '!D33</f>
        <v/>
      </c>
      <c r="D32" s="172" t="str">
        <f>'SAISIE '!E33</f>
        <v/>
      </c>
      <c r="E32" s="174" t="str">
        <f>'SAISIE '!F33</f>
        <v/>
      </c>
      <c r="F32" s="172" t="str">
        <f>'SAISIE '!G33</f>
        <v/>
      </c>
      <c r="G32" s="172">
        <f>'SAISIE '!H33</f>
        <v>0</v>
      </c>
      <c r="H32" s="172">
        <f>'SAISIE '!I33</f>
        <v>0</v>
      </c>
      <c r="I32" s="172" t="e">
        <f>'SAISIE '!J33*$AW32</f>
        <v>#VALUE!</v>
      </c>
      <c r="J32" s="172" t="e">
        <f>'SAISIE '!K33*$AW32</f>
        <v>#VALUE!</v>
      </c>
      <c r="K32" s="172" t="e">
        <f>'SAISIE '!L33*$AW32</f>
        <v>#VALUE!</v>
      </c>
      <c r="L32" s="172" t="e">
        <f>'SAISIE '!M33*$AW32</f>
        <v>#VALUE!</v>
      </c>
      <c r="M32" s="172" t="e">
        <f>'SAISIE '!N33*$AW32</f>
        <v>#VALUE!</v>
      </c>
      <c r="N32" s="172" t="e">
        <f>'SAISIE '!O33*$AW32</f>
        <v>#VALUE!</v>
      </c>
      <c r="O32" s="172" t="e">
        <f>'SAISIE '!P33*$AW32</f>
        <v>#VALUE!</v>
      </c>
      <c r="P32" s="172" t="e">
        <f>'SAISIE '!Q33*$AW32</f>
        <v>#VALUE!</v>
      </c>
      <c r="Q32" s="172" t="e">
        <f>'SAISIE '!R33*$AW32</f>
        <v>#VALUE!</v>
      </c>
      <c r="R32" s="172" t="e">
        <f>'SAISIE '!S33*$AW32</f>
        <v>#VALUE!</v>
      </c>
      <c r="S32" s="172" t="e">
        <f>'SAISIE '!T33*$AW32</f>
        <v>#VALUE!</v>
      </c>
      <c r="T32" s="172" t="e">
        <f>'SAISIE '!U33*$AW32</f>
        <v>#VALUE!</v>
      </c>
      <c r="U32" s="172" t="e">
        <f>'SAISIE '!V33*$AW32</f>
        <v>#VALUE!</v>
      </c>
      <c r="V32" s="172" t="e">
        <f>'SAISIE '!W33*$AW32</f>
        <v>#VALUE!</v>
      </c>
      <c r="W32" s="172" t="e">
        <f>'SAISIE '!X33*$AW32</f>
        <v>#VALUE!</v>
      </c>
      <c r="X32" s="172" t="e">
        <f>'SAISIE '!Y33*$AW32</f>
        <v>#VALUE!</v>
      </c>
      <c r="Y32" s="172" t="e">
        <f>'SAISIE '!Z33*$AW32</f>
        <v>#VALUE!</v>
      </c>
      <c r="Z32" s="172" t="e">
        <f>'SAISIE '!AA33*$AW32</f>
        <v>#VALUE!</v>
      </c>
      <c r="AA32" s="172" t="e">
        <f>'SAISIE '!AB33*$AW32</f>
        <v>#VALUE!</v>
      </c>
      <c r="AB32" s="172" t="e">
        <f>'SAISIE '!AC33*$AW32</f>
        <v>#VALUE!</v>
      </c>
      <c r="AC32" s="172" t="e">
        <f>'SAISIE '!AD33*$AW32</f>
        <v>#VALUE!</v>
      </c>
      <c r="AD32" s="172" t="e">
        <f>'SAISIE '!AE33*$AW32</f>
        <v>#VALUE!</v>
      </c>
      <c r="AE32" s="172" t="e">
        <f>'SAISIE '!AF33*$AW32</f>
        <v>#VALUE!</v>
      </c>
      <c r="AF32" s="172" t="e">
        <f>'SAISIE '!AG33*$AW32</f>
        <v>#VALUE!</v>
      </c>
      <c r="AG32" s="172" t="e">
        <f>'SAISIE '!AH33*$AW32</f>
        <v>#VALUE!</v>
      </c>
      <c r="AH32" s="172" t="e">
        <f>'SAISIE '!AI33*$AW32</f>
        <v>#VALUE!</v>
      </c>
      <c r="AI32" s="172" t="e">
        <f>'SAISIE '!AJ33*$AW32</f>
        <v>#VALUE!</v>
      </c>
      <c r="AJ32" s="172" t="e">
        <f>'SAISIE '!AK33*$AW32</f>
        <v>#VALUE!</v>
      </c>
      <c r="AK32" s="172" t="e">
        <f>'SAISIE '!AL33*$AW32</f>
        <v>#VALUE!</v>
      </c>
      <c r="AL32" s="172" t="e">
        <f>'SAISIE '!AM33*$AW32</f>
        <v>#VALUE!</v>
      </c>
      <c r="AM32" s="172" t="e">
        <f>'SAISIE '!AN33*$AW32</f>
        <v>#VALUE!</v>
      </c>
      <c r="AN32" s="172" t="e">
        <f>'SAISIE '!AO33*$AW32</f>
        <v>#VALUE!</v>
      </c>
      <c r="AO32" s="172" t="e">
        <f>'SAISIE '!AP33*$AW32</f>
        <v>#VALUE!</v>
      </c>
      <c r="AP32" s="172" t="e">
        <f>'SAISIE '!AQ33*$AW32</f>
        <v>#VALUE!</v>
      </c>
      <c r="AQ32" s="172" t="e">
        <f>'SAISIE '!AR33*$AW32</f>
        <v>#VALUE!</v>
      </c>
      <c r="AR32" s="172" t="e">
        <f>'SAISIE '!AS33*$AW32</f>
        <v>#VALUE!</v>
      </c>
      <c r="AS32" s="172" t="e">
        <f>'SAISIE '!AT33*$AW32</f>
        <v>#VALUE!</v>
      </c>
      <c r="AT32" s="172" t="e">
        <f>'SAISIE '!AU33*$AW32</f>
        <v>#VALUE!</v>
      </c>
      <c r="AU32" s="172" t="e">
        <f>'SAISIE '!AV33*$AW32</f>
        <v>#VALUE!</v>
      </c>
      <c r="AV32" s="172" t="e">
        <f>'SAISIE '!AW33*$AW32</f>
        <v>#VALUE!</v>
      </c>
      <c r="AW32" s="172" t="str">
        <f>'SAISIE '!AX33</f>
        <v/>
      </c>
    </row>
    <row r="33" spans="1:49" ht="15.75">
      <c r="A33" s="172">
        <f>'SAISIE '!B34</f>
        <v>0</v>
      </c>
      <c r="B33" s="172" t="str">
        <f>'SAISIE '!C34</f>
        <v/>
      </c>
      <c r="C33" s="172" t="str">
        <f>'SAISIE '!D34</f>
        <v/>
      </c>
      <c r="D33" s="172" t="str">
        <f>'SAISIE '!E34</f>
        <v/>
      </c>
      <c r="E33" s="174" t="str">
        <f>'SAISIE '!F34</f>
        <v/>
      </c>
      <c r="F33" s="172" t="str">
        <f>'SAISIE '!G34</f>
        <v/>
      </c>
      <c r="G33" s="172">
        <f>'SAISIE '!H34</f>
        <v>0</v>
      </c>
      <c r="H33" s="172">
        <f>'SAISIE '!I34</f>
        <v>0</v>
      </c>
      <c r="I33" s="172" t="e">
        <f>'SAISIE '!J34*$AW33</f>
        <v>#VALUE!</v>
      </c>
      <c r="J33" s="172" t="e">
        <f>'SAISIE '!K34*$AW33</f>
        <v>#VALUE!</v>
      </c>
      <c r="K33" s="172" t="e">
        <f>'SAISIE '!L34*$AW33</f>
        <v>#VALUE!</v>
      </c>
      <c r="L33" s="172" t="e">
        <f>'SAISIE '!M34*$AW33</f>
        <v>#VALUE!</v>
      </c>
      <c r="M33" s="172" t="e">
        <f>'SAISIE '!N34*$AW33</f>
        <v>#VALUE!</v>
      </c>
      <c r="N33" s="172" t="e">
        <f>'SAISIE '!O34*$AW33</f>
        <v>#VALUE!</v>
      </c>
      <c r="O33" s="172" t="e">
        <f>'SAISIE '!P34*$AW33</f>
        <v>#VALUE!</v>
      </c>
      <c r="P33" s="172" t="e">
        <f>'SAISIE '!Q34*$AW33</f>
        <v>#VALUE!</v>
      </c>
      <c r="Q33" s="172" t="e">
        <f>'SAISIE '!R34*$AW33</f>
        <v>#VALUE!</v>
      </c>
      <c r="R33" s="172" t="e">
        <f>'SAISIE '!S34*$AW33</f>
        <v>#VALUE!</v>
      </c>
      <c r="S33" s="172" t="e">
        <f>'SAISIE '!T34*$AW33</f>
        <v>#VALUE!</v>
      </c>
      <c r="T33" s="172" t="e">
        <f>'SAISIE '!U34*$AW33</f>
        <v>#VALUE!</v>
      </c>
      <c r="U33" s="172" t="e">
        <f>'SAISIE '!V34*$AW33</f>
        <v>#VALUE!</v>
      </c>
      <c r="V33" s="172" t="e">
        <f>'SAISIE '!W34*$AW33</f>
        <v>#VALUE!</v>
      </c>
      <c r="W33" s="172" t="e">
        <f>'SAISIE '!X34*$AW33</f>
        <v>#VALUE!</v>
      </c>
      <c r="X33" s="172" t="e">
        <f>'SAISIE '!Y34*$AW33</f>
        <v>#VALUE!</v>
      </c>
      <c r="Y33" s="172" t="e">
        <f>'SAISIE '!Z34*$AW33</f>
        <v>#VALUE!</v>
      </c>
      <c r="Z33" s="172" t="e">
        <f>'SAISIE '!AA34*$AW33</f>
        <v>#VALUE!</v>
      </c>
      <c r="AA33" s="172" t="e">
        <f>'SAISIE '!AB34*$AW33</f>
        <v>#VALUE!</v>
      </c>
      <c r="AB33" s="172" t="e">
        <f>'SAISIE '!AC34*$AW33</f>
        <v>#VALUE!</v>
      </c>
      <c r="AC33" s="172" t="e">
        <f>'SAISIE '!AD34*$AW33</f>
        <v>#VALUE!</v>
      </c>
      <c r="AD33" s="172" t="e">
        <f>'SAISIE '!AE34*$AW33</f>
        <v>#VALUE!</v>
      </c>
      <c r="AE33" s="172" t="e">
        <f>'SAISIE '!AF34*$AW33</f>
        <v>#VALUE!</v>
      </c>
      <c r="AF33" s="172" t="e">
        <f>'SAISIE '!AG34*$AW33</f>
        <v>#VALUE!</v>
      </c>
      <c r="AG33" s="172" t="e">
        <f>'SAISIE '!AH34*$AW33</f>
        <v>#VALUE!</v>
      </c>
      <c r="AH33" s="172" t="e">
        <f>'SAISIE '!AI34*$AW33</f>
        <v>#VALUE!</v>
      </c>
      <c r="AI33" s="172" t="e">
        <f>'SAISIE '!AJ34*$AW33</f>
        <v>#VALUE!</v>
      </c>
      <c r="AJ33" s="172" t="e">
        <f>'SAISIE '!AK34*$AW33</f>
        <v>#VALUE!</v>
      </c>
      <c r="AK33" s="172" t="e">
        <f>'SAISIE '!AL34*$AW33</f>
        <v>#VALUE!</v>
      </c>
      <c r="AL33" s="172" t="e">
        <f>'SAISIE '!AM34*$AW33</f>
        <v>#VALUE!</v>
      </c>
      <c r="AM33" s="172" t="e">
        <f>'SAISIE '!AN34*$AW33</f>
        <v>#VALUE!</v>
      </c>
      <c r="AN33" s="172" t="e">
        <f>'SAISIE '!AO34*$AW33</f>
        <v>#VALUE!</v>
      </c>
      <c r="AO33" s="172" t="e">
        <f>'SAISIE '!AP34*$AW33</f>
        <v>#VALUE!</v>
      </c>
      <c r="AP33" s="172" t="e">
        <f>'SAISIE '!AQ34*$AW33</f>
        <v>#VALUE!</v>
      </c>
      <c r="AQ33" s="172" t="e">
        <f>'SAISIE '!AR34*$AW33</f>
        <v>#VALUE!</v>
      </c>
      <c r="AR33" s="172" t="e">
        <f>'SAISIE '!AS34*$AW33</f>
        <v>#VALUE!</v>
      </c>
      <c r="AS33" s="172" t="e">
        <f>'SAISIE '!AT34*$AW33</f>
        <v>#VALUE!</v>
      </c>
      <c r="AT33" s="172" t="e">
        <f>'SAISIE '!AU34*$AW33</f>
        <v>#VALUE!</v>
      </c>
      <c r="AU33" s="172" t="e">
        <f>'SAISIE '!AV34*$AW33</f>
        <v>#VALUE!</v>
      </c>
      <c r="AV33" s="172" t="e">
        <f>'SAISIE '!AW34*$AW33</f>
        <v>#VALUE!</v>
      </c>
      <c r="AW33" s="172" t="str">
        <f>'SAISIE '!AX34</f>
        <v/>
      </c>
    </row>
    <row r="34" spans="1:49" ht="15.75">
      <c r="A34" s="172">
        <f>'SAISIE '!B35</f>
        <v>0</v>
      </c>
      <c r="B34" s="172" t="str">
        <f>'SAISIE '!C35</f>
        <v/>
      </c>
      <c r="C34" s="172" t="str">
        <f>'SAISIE '!D35</f>
        <v/>
      </c>
      <c r="D34" s="172" t="str">
        <f>'SAISIE '!E35</f>
        <v/>
      </c>
      <c r="E34" s="174" t="str">
        <f>'SAISIE '!F35</f>
        <v/>
      </c>
      <c r="F34" s="172" t="str">
        <f>'SAISIE '!G35</f>
        <v/>
      </c>
      <c r="G34" s="172">
        <f>'SAISIE '!H35</f>
        <v>0</v>
      </c>
      <c r="H34" s="172">
        <f>'SAISIE '!I35</f>
        <v>0</v>
      </c>
      <c r="I34" s="172" t="e">
        <f>'SAISIE '!J35*$AW34</f>
        <v>#VALUE!</v>
      </c>
      <c r="J34" s="172" t="e">
        <f>'SAISIE '!K35*$AW34</f>
        <v>#VALUE!</v>
      </c>
      <c r="K34" s="172" t="e">
        <f>'SAISIE '!L35*$AW34</f>
        <v>#VALUE!</v>
      </c>
      <c r="L34" s="172" t="e">
        <f>'SAISIE '!M35*$AW34</f>
        <v>#VALUE!</v>
      </c>
      <c r="M34" s="172" t="e">
        <f>'SAISIE '!N35*$AW34</f>
        <v>#VALUE!</v>
      </c>
      <c r="N34" s="172" t="e">
        <f>'SAISIE '!O35*$AW34</f>
        <v>#VALUE!</v>
      </c>
      <c r="O34" s="172" t="e">
        <f>'SAISIE '!P35*$AW34</f>
        <v>#VALUE!</v>
      </c>
      <c r="P34" s="172" t="e">
        <f>'SAISIE '!Q35*$AW34</f>
        <v>#VALUE!</v>
      </c>
      <c r="Q34" s="172" t="e">
        <f>'SAISIE '!R35*$AW34</f>
        <v>#VALUE!</v>
      </c>
      <c r="R34" s="172" t="e">
        <f>'SAISIE '!S35*$AW34</f>
        <v>#VALUE!</v>
      </c>
      <c r="S34" s="172" t="e">
        <f>'SAISIE '!T35*$AW34</f>
        <v>#VALUE!</v>
      </c>
      <c r="T34" s="172" t="e">
        <f>'SAISIE '!U35*$AW34</f>
        <v>#VALUE!</v>
      </c>
      <c r="U34" s="172" t="e">
        <f>'SAISIE '!V35*$AW34</f>
        <v>#VALUE!</v>
      </c>
      <c r="V34" s="172" t="e">
        <f>'SAISIE '!W35*$AW34</f>
        <v>#VALUE!</v>
      </c>
      <c r="W34" s="172" t="e">
        <f>'SAISIE '!X35*$AW34</f>
        <v>#VALUE!</v>
      </c>
      <c r="X34" s="172" t="e">
        <f>'SAISIE '!Y35*$AW34</f>
        <v>#VALUE!</v>
      </c>
      <c r="Y34" s="172" t="e">
        <f>'SAISIE '!Z35*$AW34</f>
        <v>#VALUE!</v>
      </c>
      <c r="Z34" s="172" t="e">
        <f>'SAISIE '!AA35*$AW34</f>
        <v>#VALUE!</v>
      </c>
      <c r="AA34" s="172" t="e">
        <f>'SAISIE '!AB35*$AW34</f>
        <v>#VALUE!</v>
      </c>
      <c r="AB34" s="172" t="e">
        <f>'SAISIE '!AC35*$AW34</f>
        <v>#VALUE!</v>
      </c>
      <c r="AC34" s="172" t="e">
        <f>'SAISIE '!AD35*$AW34</f>
        <v>#VALUE!</v>
      </c>
      <c r="AD34" s="172" t="e">
        <f>'SAISIE '!AE35*$AW34</f>
        <v>#VALUE!</v>
      </c>
      <c r="AE34" s="172" t="e">
        <f>'SAISIE '!AF35*$AW34</f>
        <v>#VALUE!</v>
      </c>
      <c r="AF34" s="172" t="e">
        <f>'SAISIE '!AG35*$AW34</f>
        <v>#VALUE!</v>
      </c>
      <c r="AG34" s="172" t="e">
        <f>'SAISIE '!AH35*$AW34</f>
        <v>#VALUE!</v>
      </c>
      <c r="AH34" s="172" t="e">
        <f>'SAISIE '!AI35*$AW34</f>
        <v>#VALUE!</v>
      </c>
      <c r="AI34" s="172" t="e">
        <f>'SAISIE '!AJ35*$AW34</f>
        <v>#VALUE!</v>
      </c>
      <c r="AJ34" s="172" t="e">
        <f>'SAISIE '!AK35*$AW34</f>
        <v>#VALUE!</v>
      </c>
      <c r="AK34" s="172" t="e">
        <f>'SAISIE '!AL35*$AW34</f>
        <v>#VALUE!</v>
      </c>
      <c r="AL34" s="172" t="e">
        <f>'SAISIE '!AM35*$AW34</f>
        <v>#VALUE!</v>
      </c>
      <c r="AM34" s="172" t="e">
        <f>'SAISIE '!AN35*$AW34</f>
        <v>#VALUE!</v>
      </c>
      <c r="AN34" s="172" t="e">
        <f>'SAISIE '!AO35*$AW34</f>
        <v>#VALUE!</v>
      </c>
      <c r="AO34" s="172" t="e">
        <f>'SAISIE '!AP35*$AW34</f>
        <v>#VALUE!</v>
      </c>
      <c r="AP34" s="172" t="e">
        <f>'SAISIE '!AQ35*$AW34</f>
        <v>#VALUE!</v>
      </c>
      <c r="AQ34" s="172" t="e">
        <f>'SAISIE '!AR35*$AW34</f>
        <v>#VALUE!</v>
      </c>
      <c r="AR34" s="172" t="e">
        <f>'SAISIE '!AS35*$AW34</f>
        <v>#VALUE!</v>
      </c>
      <c r="AS34" s="172" t="e">
        <f>'SAISIE '!AT35*$AW34</f>
        <v>#VALUE!</v>
      </c>
      <c r="AT34" s="172" t="e">
        <f>'SAISIE '!AU35*$AW34</f>
        <v>#VALUE!</v>
      </c>
      <c r="AU34" s="172" t="e">
        <f>'SAISIE '!AV35*$AW34</f>
        <v>#VALUE!</v>
      </c>
      <c r="AV34" s="172" t="e">
        <f>'SAISIE '!AW35*$AW34</f>
        <v>#VALUE!</v>
      </c>
      <c r="AW34" s="172" t="str">
        <f>'SAISIE '!AX35</f>
        <v/>
      </c>
    </row>
    <row r="35" spans="1:49" ht="15.75">
      <c r="A35" s="172">
        <f>'SAISIE '!B36</f>
        <v>0</v>
      </c>
      <c r="B35" s="172" t="str">
        <f>'SAISIE '!C36</f>
        <v/>
      </c>
      <c r="C35" s="172" t="str">
        <f>'SAISIE '!D36</f>
        <v/>
      </c>
      <c r="D35" s="172" t="str">
        <f>'SAISIE '!E36</f>
        <v/>
      </c>
      <c r="E35" s="174" t="str">
        <f>'SAISIE '!F36</f>
        <v/>
      </c>
      <c r="F35" s="172" t="str">
        <f>'SAISIE '!G36</f>
        <v/>
      </c>
      <c r="G35" s="172">
        <f>'SAISIE '!H36</f>
        <v>0</v>
      </c>
      <c r="H35" s="172">
        <f>'SAISIE '!I36</f>
        <v>0</v>
      </c>
      <c r="I35" s="172" t="e">
        <f>'SAISIE '!J36*$AW35</f>
        <v>#VALUE!</v>
      </c>
      <c r="J35" s="172" t="e">
        <f>'SAISIE '!K36*$AW35</f>
        <v>#VALUE!</v>
      </c>
      <c r="K35" s="172" t="e">
        <f>'SAISIE '!L36*$AW35</f>
        <v>#VALUE!</v>
      </c>
      <c r="L35" s="172" t="e">
        <f>'SAISIE '!M36*$AW35</f>
        <v>#VALUE!</v>
      </c>
      <c r="M35" s="172" t="e">
        <f>'SAISIE '!N36*$AW35</f>
        <v>#VALUE!</v>
      </c>
      <c r="N35" s="172" t="e">
        <f>'SAISIE '!O36*$AW35</f>
        <v>#VALUE!</v>
      </c>
      <c r="O35" s="172" t="e">
        <f>'SAISIE '!P36*$AW35</f>
        <v>#VALUE!</v>
      </c>
      <c r="P35" s="172" t="e">
        <f>'SAISIE '!Q36*$AW35</f>
        <v>#VALUE!</v>
      </c>
      <c r="Q35" s="172" t="e">
        <f>'SAISIE '!R36*$AW35</f>
        <v>#VALUE!</v>
      </c>
      <c r="R35" s="172" t="e">
        <f>'SAISIE '!S36*$AW35</f>
        <v>#VALUE!</v>
      </c>
      <c r="S35" s="172" t="e">
        <f>'SAISIE '!T36*$AW35</f>
        <v>#VALUE!</v>
      </c>
      <c r="T35" s="172" t="e">
        <f>'SAISIE '!U36*$AW35</f>
        <v>#VALUE!</v>
      </c>
      <c r="U35" s="172" t="e">
        <f>'SAISIE '!V36*$AW35</f>
        <v>#VALUE!</v>
      </c>
      <c r="V35" s="172" t="e">
        <f>'SAISIE '!W36*$AW35</f>
        <v>#VALUE!</v>
      </c>
      <c r="W35" s="172" t="e">
        <f>'SAISIE '!X36*$AW35</f>
        <v>#VALUE!</v>
      </c>
      <c r="X35" s="172" t="e">
        <f>'SAISIE '!Y36*$AW35</f>
        <v>#VALUE!</v>
      </c>
      <c r="Y35" s="172" t="e">
        <f>'SAISIE '!Z36*$AW35</f>
        <v>#VALUE!</v>
      </c>
      <c r="Z35" s="172" t="e">
        <f>'SAISIE '!AA36*$AW35</f>
        <v>#VALUE!</v>
      </c>
      <c r="AA35" s="172" t="e">
        <f>'SAISIE '!AB36*$AW35</f>
        <v>#VALUE!</v>
      </c>
      <c r="AB35" s="172" t="e">
        <f>'SAISIE '!AC36*$AW35</f>
        <v>#VALUE!</v>
      </c>
      <c r="AC35" s="172" t="e">
        <f>'SAISIE '!AD36*$AW35</f>
        <v>#VALUE!</v>
      </c>
      <c r="AD35" s="172" t="e">
        <f>'SAISIE '!AE36*$AW35</f>
        <v>#VALUE!</v>
      </c>
      <c r="AE35" s="172" t="e">
        <f>'SAISIE '!AF36*$AW35</f>
        <v>#VALUE!</v>
      </c>
      <c r="AF35" s="172" t="e">
        <f>'SAISIE '!AG36*$AW35</f>
        <v>#VALUE!</v>
      </c>
      <c r="AG35" s="172" t="e">
        <f>'SAISIE '!AH36*$AW35</f>
        <v>#VALUE!</v>
      </c>
      <c r="AH35" s="172" t="e">
        <f>'SAISIE '!AI36*$AW35</f>
        <v>#VALUE!</v>
      </c>
      <c r="AI35" s="172" t="e">
        <f>'SAISIE '!AJ36*$AW35</f>
        <v>#VALUE!</v>
      </c>
      <c r="AJ35" s="172" t="e">
        <f>'SAISIE '!AK36*$AW35</f>
        <v>#VALUE!</v>
      </c>
      <c r="AK35" s="172" t="e">
        <f>'SAISIE '!AL36*$AW35</f>
        <v>#VALUE!</v>
      </c>
      <c r="AL35" s="172" t="e">
        <f>'SAISIE '!AM36*$AW35</f>
        <v>#VALUE!</v>
      </c>
      <c r="AM35" s="172" t="e">
        <f>'SAISIE '!AN36*$AW35</f>
        <v>#VALUE!</v>
      </c>
      <c r="AN35" s="172" t="e">
        <f>'SAISIE '!AO36*$AW35</f>
        <v>#VALUE!</v>
      </c>
      <c r="AO35" s="172" t="e">
        <f>'SAISIE '!AP36*$AW35</f>
        <v>#VALUE!</v>
      </c>
      <c r="AP35" s="172" t="e">
        <f>'SAISIE '!AQ36*$AW35</f>
        <v>#VALUE!</v>
      </c>
      <c r="AQ35" s="172" t="e">
        <f>'SAISIE '!AR36*$AW35</f>
        <v>#VALUE!</v>
      </c>
      <c r="AR35" s="172" t="e">
        <f>'SAISIE '!AS36*$AW35</f>
        <v>#VALUE!</v>
      </c>
      <c r="AS35" s="172" t="e">
        <f>'SAISIE '!AT36*$AW35</f>
        <v>#VALUE!</v>
      </c>
      <c r="AT35" s="172" t="e">
        <f>'SAISIE '!AU36*$AW35</f>
        <v>#VALUE!</v>
      </c>
      <c r="AU35" s="172" t="e">
        <f>'SAISIE '!AV36*$AW35</f>
        <v>#VALUE!</v>
      </c>
      <c r="AV35" s="172" t="e">
        <f>'SAISIE '!AW36*$AW35</f>
        <v>#VALUE!</v>
      </c>
      <c r="AW35" s="172" t="str">
        <f>'SAISIE '!AX36</f>
        <v/>
      </c>
    </row>
    <row r="36" spans="1:49" ht="15.75">
      <c r="A36" s="172">
        <f>'SAISIE '!B37</f>
        <v>0</v>
      </c>
      <c r="B36" s="172" t="str">
        <f>'SAISIE '!C37</f>
        <v/>
      </c>
      <c r="C36" s="172" t="str">
        <f>'SAISIE '!D37</f>
        <v/>
      </c>
      <c r="D36" s="172" t="str">
        <f>'SAISIE '!E37</f>
        <v/>
      </c>
      <c r="E36" s="174" t="str">
        <f>'SAISIE '!F37</f>
        <v/>
      </c>
      <c r="F36" s="172" t="str">
        <f>'SAISIE '!G37</f>
        <v/>
      </c>
      <c r="G36" s="172">
        <f>'SAISIE '!H37</f>
        <v>0</v>
      </c>
      <c r="H36" s="172">
        <f>'SAISIE '!I37</f>
        <v>0</v>
      </c>
      <c r="I36" s="172" t="e">
        <f>'SAISIE '!J37*$AW36</f>
        <v>#VALUE!</v>
      </c>
      <c r="J36" s="172" t="e">
        <f>'SAISIE '!K37*$AW36</f>
        <v>#VALUE!</v>
      </c>
      <c r="K36" s="172" t="e">
        <f>'SAISIE '!L37*$AW36</f>
        <v>#VALUE!</v>
      </c>
      <c r="L36" s="172" t="e">
        <f>'SAISIE '!M37*$AW36</f>
        <v>#VALUE!</v>
      </c>
      <c r="M36" s="172" t="e">
        <f>'SAISIE '!N37*$AW36</f>
        <v>#VALUE!</v>
      </c>
      <c r="N36" s="172" t="e">
        <f>'SAISIE '!O37*$AW36</f>
        <v>#VALUE!</v>
      </c>
      <c r="O36" s="172" t="e">
        <f>'SAISIE '!P37*$AW36</f>
        <v>#VALUE!</v>
      </c>
      <c r="P36" s="172" t="e">
        <f>'SAISIE '!Q37*$AW36</f>
        <v>#VALUE!</v>
      </c>
      <c r="Q36" s="172" t="e">
        <f>'SAISIE '!R37*$AW36</f>
        <v>#VALUE!</v>
      </c>
      <c r="R36" s="172" t="e">
        <f>'SAISIE '!S37*$AW36</f>
        <v>#VALUE!</v>
      </c>
      <c r="S36" s="172" t="e">
        <f>'SAISIE '!T37*$AW36</f>
        <v>#VALUE!</v>
      </c>
      <c r="T36" s="172" t="e">
        <f>'SAISIE '!U37*$AW36</f>
        <v>#VALUE!</v>
      </c>
      <c r="U36" s="172" t="e">
        <f>'SAISIE '!V37*$AW36</f>
        <v>#VALUE!</v>
      </c>
      <c r="V36" s="172" t="e">
        <f>'SAISIE '!W37*$AW36</f>
        <v>#VALUE!</v>
      </c>
      <c r="W36" s="172" t="e">
        <f>'SAISIE '!X37*$AW36</f>
        <v>#VALUE!</v>
      </c>
      <c r="X36" s="172" t="e">
        <f>'SAISIE '!Y37*$AW36</f>
        <v>#VALUE!</v>
      </c>
      <c r="Y36" s="172" t="e">
        <f>'SAISIE '!Z37*$AW36</f>
        <v>#VALUE!</v>
      </c>
      <c r="Z36" s="172" t="e">
        <f>'SAISIE '!AA37*$AW36</f>
        <v>#VALUE!</v>
      </c>
      <c r="AA36" s="172" t="e">
        <f>'SAISIE '!AB37*$AW36</f>
        <v>#VALUE!</v>
      </c>
      <c r="AB36" s="172" t="e">
        <f>'SAISIE '!AC37*$AW36</f>
        <v>#VALUE!</v>
      </c>
      <c r="AC36" s="172" t="e">
        <f>'SAISIE '!AD37*$AW36</f>
        <v>#VALUE!</v>
      </c>
      <c r="AD36" s="172" t="e">
        <f>'SAISIE '!AE37*$AW36</f>
        <v>#VALUE!</v>
      </c>
      <c r="AE36" s="172" t="e">
        <f>'SAISIE '!AF37*$AW36</f>
        <v>#VALUE!</v>
      </c>
      <c r="AF36" s="172" t="e">
        <f>'SAISIE '!AG37*$AW36</f>
        <v>#VALUE!</v>
      </c>
      <c r="AG36" s="172" t="e">
        <f>'SAISIE '!AH37*$AW36</f>
        <v>#VALUE!</v>
      </c>
      <c r="AH36" s="172" t="e">
        <f>'SAISIE '!AI37*$AW36</f>
        <v>#VALUE!</v>
      </c>
      <c r="AI36" s="172" t="e">
        <f>'SAISIE '!AJ37*$AW36</f>
        <v>#VALUE!</v>
      </c>
      <c r="AJ36" s="172" t="e">
        <f>'SAISIE '!AK37*$AW36</f>
        <v>#VALUE!</v>
      </c>
      <c r="AK36" s="172" t="e">
        <f>'SAISIE '!AL37*$AW36</f>
        <v>#VALUE!</v>
      </c>
      <c r="AL36" s="172" t="e">
        <f>'SAISIE '!AM37*$AW36</f>
        <v>#VALUE!</v>
      </c>
      <c r="AM36" s="172" t="e">
        <f>'SAISIE '!AN37*$AW36</f>
        <v>#VALUE!</v>
      </c>
      <c r="AN36" s="172" t="e">
        <f>'SAISIE '!AO37*$AW36</f>
        <v>#VALUE!</v>
      </c>
      <c r="AO36" s="172" t="e">
        <f>'SAISIE '!AP37*$AW36</f>
        <v>#VALUE!</v>
      </c>
      <c r="AP36" s="172" t="e">
        <f>'SAISIE '!AQ37*$AW36</f>
        <v>#VALUE!</v>
      </c>
      <c r="AQ36" s="172" t="e">
        <f>'SAISIE '!AR37*$AW36</f>
        <v>#VALUE!</v>
      </c>
      <c r="AR36" s="172" t="e">
        <f>'SAISIE '!AS37*$AW36</f>
        <v>#VALUE!</v>
      </c>
      <c r="AS36" s="172" t="e">
        <f>'SAISIE '!AT37*$AW36</f>
        <v>#VALUE!</v>
      </c>
      <c r="AT36" s="172" t="e">
        <f>'SAISIE '!AU37*$AW36</f>
        <v>#VALUE!</v>
      </c>
      <c r="AU36" s="172" t="e">
        <f>'SAISIE '!AV37*$AW36</f>
        <v>#VALUE!</v>
      </c>
      <c r="AV36" s="172" t="e">
        <f>'SAISIE '!AW37*$AW36</f>
        <v>#VALUE!</v>
      </c>
      <c r="AW36" s="172" t="str">
        <f>'SAISIE '!AX37</f>
        <v/>
      </c>
    </row>
    <row r="37" spans="1:49" ht="15.75">
      <c r="A37" s="172">
        <f>'SAISIE '!B38</f>
        <v>0</v>
      </c>
      <c r="B37" s="172" t="str">
        <f>'SAISIE '!C38</f>
        <v/>
      </c>
      <c r="C37" s="172" t="str">
        <f>'SAISIE '!D38</f>
        <v/>
      </c>
      <c r="D37" s="172" t="str">
        <f>'SAISIE '!E38</f>
        <v/>
      </c>
      <c r="E37" s="174" t="str">
        <f>'SAISIE '!F38</f>
        <v/>
      </c>
      <c r="F37" s="172" t="str">
        <f>'SAISIE '!G38</f>
        <v/>
      </c>
      <c r="G37" s="172">
        <f>'SAISIE '!H38</f>
        <v>0</v>
      </c>
      <c r="H37" s="172">
        <f>'SAISIE '!I38</f>
        <v>0</v>
      </c>
      <c r="I37" s="172" t="e">
        <f>'SAISIE '!J38*$AW37</f>
        <v>#VALUE!</v>
      </c>
      <c r="J37" s="172" t="e">
        <f>'SAISIE '!K38*$AW37</f>
        <v>#VALUE!</v>
      </c>
      <c r="K37" s="172" t="e">
        <f>'SAISIE '!L38*$AW37</f>
        <v>#VALUE!</v>
      </c>
      <c r="L37" s="172" t="e">
        <f>'SAISIE '!M38*$AW37</f>
        <v>#VALUE!</v>
      </c>
      <c r="M37" s="172" t="e">
        <f>'SAISIE '!N38*$AW37</f>
        <v>#VALUE!</v>
      </c>
      <c r="N37" s="172" t="e">
        <f>'SAISIE '!O38*$AW37</f>
        <v>#VALUE!</v>
      </c>
      <c r="O37" s="172" t="e">
        <f>'SAISIE '!P38*$AW37</f>
        <v>#VALUE!</v>
      </c>
      <c r="P37" s="172" t="e">
        <f>'SAISIE '!Q38*$AW37</f>
        <v>#VALUE!</v>
      </c>
      <c r="Q37" s="172" t="e">
        <f>'SAISIE '!R38*$AW37</f>
        <v>#VALUE!</v>
      </c>
      <c r="R37" s="172" t="e">
        <f>'SAISIE '!S38*$AW37</f>
        <v>#VALUE!</v>
      </c>
      <c r="S37" s="172" t="e">
        <f>'SAISIE '!T38*$AW37</f>
        <v>#VALUE!</v>
      </c>
      <c r="T37" s="172" t="e">
        <f>'SAISIE '!U38*$AW37</f>
        <v>#VALUE!</v>
      </c>
      <c r="U37" s="172" t="e">
        <f>'SAISIE '!V38*$AW37</f>
        <v>#VALUE!</v>
      </c>
      <c r="V37" s="172" t="e">
        <f>'SAISIE '!W38*$AW37</f>
        <v>#VALUE!</v>
      </c>
      <c r="W37" s="172" t="e">
        <f>'SAISIE '!X38*$AW37</f>
        <v>#VALUE!</v>
      </c>
      <c r="X37" s="172" t="e">
        <f>'SAISIE '!Y38*$AW37</f>
        <v>#VALUE!</v>
      </c>
      <c r="Y37" s="172" t="e">
        <f>'SAISIE '!Z38*$AW37</f>
        <v>#VALUE!</v>
      </c>
      <c r="Z37" s="172" t="e">
        <f>'SAISIE '!AA38*$AW37</f>
        <v>#VALUE!</v>
      </c>
      <c r="AA37" s="172" t="e">
        <f>'SAISIE '!AB38*$AW37</f>
        <v>#VALUE!</v>
      </c>
      <c r="AB37" s="172" t="e">
        <f>'SAISIE '!AC38*$AW37</f>
        <v>#VALUE!</v>
      </c>
      <c r="AC37" s="172" t="e">
        <f>'SAISIE '!AD38*$AW37</f>
        <v>#VALUE!</v>
      </c>
      <c r="AD37" s="172" t="e">
        <f>'SAISIE '!AE38*$AW37</f>
        <v>#VALUE!</v>
      </c>
      <c r="AE37" s="172" t="e">
        <f>'SAISIE '!AF38*$AW37</f>
        <v>#VALUE!</v>
      </c>
      <c r="AF37" s="172" t="e">
        <f>'SAISIE '!AG38*$AW37</f>
        <v>#VALUE!</v>
      </c>
      <c r="AG37" s="172" t="e">
        <f>'SAISIE '!AH38*$AW37</f>
        <v>#VALUE!</v>
      </c>
      <c r="AH37" s="172" t="e">
        <f>'SAISIE '!AI38*$AW37</f>
        <v>#VALUE!</v>
      </c>
      <c r="AI37" s="172" t="e">
        <f>'SAISIE '!AJ38*$AW37</f>
        <v>#VALUE!</v>
      </c>
      <c r="AJ37" s="172" t="e">
        <f>'SAISIE '!AK38*$AW37</f>
        <v>#VALUE!</v>
      </c>
      <c r="AK37" s="172" t="e">
        <f>'SAISIE '!AL38*$AW37</f>
        <v>#VALUE!</v>
      </c>
      <c r="AL37" s="172" t="e">
        <f>'SAISIE '!AM38*$AW37</f>
        <v>#VALUE!</v>
      </c>
      <c r="AM37" s="172" t="e">
        <f>'SAISIE '!AN38*$AW37</f>
        <v>#VALUE!</v>
      </c>
      <c r="AN37" s="172" t="e">
        <f>'SAISIE '!AO38*$AW37</f>
        <v>#VALUE!</v>
      </c>
      <c r="AO37" s="172" t="e">
        <f>'SAISIE '!AP38*$AW37</f>
        <v>#VALUE!</v>
      </c>
      <c r="AP37" s="172" t="e">
        <f>'SAISIE '!AQ38*$AW37</f>
        <v>#VALUE!</v>
      </c>
      <c r="AQ37" s="172" t="e">
        <f>'SAISIE '!AR38*$AW37</f>
        <v>#VALUE!</v>
      </c>
      <c r="AR37" s="172" t="e">
        <f>'SAISIE '!AS38*$AW37</f>
        <v>#VALUE!</v>
      </c>
      <c r="AS37" s="172" t="e">
        <f>'SAISIE '!AT38*$AW37</f>
        <v>#VALUE!</v>
      </c>
      <c r="AT37" s="172" t="e">
        <f>'SAISIE '!AU38*$AW37</f>
        <v>#VALUE!</v>
      </c>
      <c r="AU37" s="172" t="e">
        <f>'SAISIE '!AV38*$AW37</f>
        <v>#VALUE!</v>
      </c>
      <c r="AV37" s="172" t="e">
        <f>'SAISIE '!AW38*$AW37</f>
        <v>#VALUE!</v>
      </c>
      <c r="AW37" s="172" t="str">
        <f>'SAISIE '!AX38</f>
        <v/>
      </c>
    </row>
    <row r="38" spans="1:49" ht="15.75">
      <c r="A38" s="172">
        <f>'SAISIE '!B39</f>
        <v>0</v>
      </c>
      <c r="B38" s="172" t="str">
        <f>'SAISIE '!C39</f>
        <v/>
      </c>
      <c r="C38" s="172" t="str">
        <f>'SAISIE '!D39</f>
        <v/>
      </c>
      <c r="D38" s="172" t="str">
        <f>'SAISIE '!E39</f>
        <v/>
      </c>
      <c r="E38" s="174" t="str">
        <f>'SAISIE '!F39</f>
        <v/>
      </c>
      <c r="F38" s="172" t="str">
        <f>'SAISIE '!G39</f>
        <v/>
      </c>
      <c r="G38" s="172">
        <f>'SAISIE '!H39</f>
        <v>0</v>
      </c>
      <c r="H38" s="172">
        <f>'SAISIE '!I39</f>
        <v>0</v>
      </c>
      <c r="I38" s="172" t="e">
        <f>'SAISIE '!J39*$AW38</f>
        <v>#VALUE!</v>
      </c>
      <c r="J38" s="172" t="e">
        <f>'SAISIE '!K39*$AW38</f>
        <v>#VALUE!</v>
      </c>
      <c r="K38" s="172" t="e">
        <f>'SAISIE '!L39*$AW38</f>
        <v>#VALUE!</v>
      </c>
      <c r="L38" s="172" t="e">
        <f>'SAISIE '!M39*$AW38</f>
        <v>#VALUE!</v>
      </c>
      <c r="M38" s="172" t="e">
        <f>'SAISIE '!N39*$AW38</f>
        <v>#VALUE!</v>
      </c>
      <c r="N38" s="172" t="e">
        <f>'SAISIE '!O39*$AW38</f>
        <v>#VALUE!</v>
      </c>
      <c r="O38" s="172" t="e">
        <f>'SAISIE '!P39*$AW38</f>
        <v>#VALUE!</v>
      </c>
      <c r="P38" s="172" t="e">
        <f>'SAISIE '!Q39*$AW38</f>
        <v>#VALUE!</v>
      </c>
      <c r="Q38" s="172" t="e">
        <f>'SAISIE '!R39*$AW38</f>
        <v>#VALUE!</v>
      </c>
      <c r="R38" s="172" t="e">
        <f>'SAISIE '!S39*$AW38</f>
        <v>#VALUE!</v>
      </c>
      <c r="S38" s="172" t="e">
        <f>'SAISIE '!T39*$AW38</f>
        <v>#VALUE!</v>
      </c>
      <c r="T38" s="172" t="e">
        <f>'SAISIE '!U39*$AW38</f>
        <v>#VALUE!</v>
      </c>
      <c r="U38" s="172" t="e">
        <f>'SAISIE '!V39*$AW38</f>
        <v>#VALUE!</v>
      </c>
      <c r="V38" s="172" t="e">
        <f>'SAISIE '!W39*$AW38</f>
        <v>#VALUE!</v>
      </c>
      <c r="W38" s="172" t="e">
        <f>'SAISIE '!X39*$AW38</f>
        <v>#VALUE!</v>
      </c>
      <c r="X38" s="172" t="e">
        <f>'SAISIE '!Y39*$AW38</f>
        <v>#VALUE!</v>
      </c>
      <c r="Y38" s="172" t="e">
        <f>'SAISIE '!Z39*$AW38</f>
        <v>#VALUE!</v>
      </c>
      <c r="Z38" s="172" t="e">
        <f>'SAISIE '!AA39*$AW38</f>
        <v>#VALUE!</v>
      </c>
      <c r="AA38" s="172" t="e">
        <f>'SAISIE '!AB39*$AW38</f>
        <v>#VALUE!</v>
      </c>
      <c r="AB38" s="172" t="e">
        <f>'SAISIE '!AC39*$AW38</f>
        <v>#VALUE!</v>
      </c>
      <c r="AC38" s="172" t="e">
        <f>'SAISIE '!AD39*$AW38</f>
        <v>#VALUE!</v>
      </c>
      <c r="AD38" s="172" t="e">
        <f>'SAISIE '!AE39*$AW38</f>
        <v>#VALUE!</v>
      </c>
      <c r="AE38" s="172" t="e">
        <f>'SAISIE '!AF39*$AW38</f>
        <v>#VALUE!</v>
      </c>
      <c r="AF38" s="172" t="e">
        <f>'SAISIE '!AG39*$AW38</f>
        <v>#VALUE!</v>
      </c>
      <c r="AG38" s="172" t="e">
        <f>'SAISIE '!AH39*$AW38</f>
        <v>#VALUE!</v>
      </c>
      <c r="AH38" s="172" t="e">
        <f>'SAISIE '!AI39*$AW38</f>
        <v>#VALUE!</v>
      </c>
      <c r="AI38" s="172" t="e">
        <f>'SAISIE '!AJ39*$AW38</f>
        <v>#VALUE!</v>
      </c>
      <c r="AJ38" s="172" t="e">
        <f>'SAISIE '!AK39*$AW38</f>
        <v>#VALUE!</v>
      </c>
      <c r="AK38" s="172" t="e">
        <f>'SAISIE '!AL39*$AW38</f>
        <v>#VALUE!</v>
      </c>
      <c r="AL38" s="172" t="e">
        <f>'SAISIE '!AM39*$AW38</f>
        <v>#VALUE!</v>
      </c>
      <c r="AM38" s="172" t="e">
        <f>'SAISIE '!AN39*$AW38</f>
        <v>#VALUE!</v>
      </c>
      <c r="AN38" s="172" t="e">
        <f>'SAISIE '!AO39*$AW38</f>
        <v>#VALUE!</v>
      </c>
      <c r="AO38" s="172" t="e">
        <f>'SAISIE '!AP39*$AW38</f>
        <v>#VALUE!</v>
      </c>
      <c r="AP38" s="172" t="e">
        <f>'SAISIE '!AQ39*$AW38</f>
        <v>#VALUE!</v>
      </c>
      <c r="AQ38" s="172" t="e">
        <f>'SAISIE '!AR39*$AW38</f>
        <v>#VALUE!</v>
      </c>
      <c r="AR38" s="172" t="e">
        <f>'SAISIE '!AS39*$AW38</f>
        <v>#VALUE!</v>
      </c>
      <c r="AS38" s="172" t="e">
        <f>'SAISIE '!AT39*$AW38</f>
        <v>#VALUE!</v>
      </c>
      <c r="AT38" s="172" t="e">
        <f>'SAISIE '!AU39*$AW38</f>
        <v>#VALUE!</v>
      </c>
      <c r="AU38" s="172" t="e">
        <f>'SAISIE '!AV39*$AW38</f>
        <v>#VALUE!</v>
      </c>
      <c r="AV38" s="172" t="e">
        <f>'SAISIE '!AW39*$AW38</f>
        <v>#VALUE!</v>
      </c>
      <c r="AW38" s="172" t="str">
        <f>'SAISIE '!AX39</f>
        <v/>
      </c>
    </row>
    <row r="39" spans="1:49" ht="15.75">
      <c r="A39" s="172">
        <f>'SAISIE '!B40</f>
        <v>0</v>
      </c>
      <c r="B39" s="172" t="str">
        <f>'SAISIE '!C40</f>
        <v/>
      </c>
      <c r="C39" s="172" t="str">
        <f>'SAISIE '!D40</f>
        <v/>
      </c>
      <c r="D39" s="172" t="str">
        <f>'SAISIE '!E40</f>
        <v/>
      </c>
      <c r="E39" s="174" t="str">
        <f>'SAISIE '!F40</f>
        <v/>
      </c>
      <c r="F39" s="172" t="str">
        <f>'SAISIE '!G40</f>
        <v/>
      </c>
      <c r="G39" s="172">
        <f>'SAISIE '!H40</f>
        <v>0</v>
      </c>
      <c r="H39" s="172">
        <f>'SAISIE '!I40</f>
        <v>0</v>
      </c>
      <c r="I39" s="172" t="e">
        <f>'SAISIE '!J40*$AW39</f>
        <v>#VALUE!</v>
      </c>
      <c r="J39" s="172" t="e">
        <f>'SAISIE '!K40*$AW39</f>
        <v>#VALUE!</v>
      </c>
      <c r="K39" s="172" t="e">
        <f>'SAISIE '!L40*$AW39</f>
        <v>#VALUE!</v>
      </c>
      <c r="L39" s="172" t="e">
        <f>'SAISIE '!M40*$AW39</f>
        <v>#VALUE!</v>
      </c>
      <c r="M39" s="172" t="e">
        <f>'SAISIE '!N40*$AW39</f>
        <v>#VALUE!</v>
      </c>
      <c r="N39" s="172" t="e">
        <f>'SAISIE '!O40*$AW39</f>
        <v>#VALUE!</v>
      </c>
      <c r="O39" s="172" t="e">
        <f>'SAISIE '!P40*$AW39</f>
        <v>#VALUE!</v>
      </c>
      <c r="P39" s="172" t="e">
        <f>'SAISIE '!Q40*$AW39</f>
        <v>#VALUE!</v>
      </c>
      <c r="Q39" s="172" t="e">
        <f>'SAISIE '!R40*$AW39</f>
        <v>#VALUE!</v>
      </c>
      <c r="R39" s="172" t="e">
        <f>'SAISIE '!S40*$AW39</f>
        <v>#VALUE!</v>
      </c>
      <c r="S39" s="172" t="e">
        <f>'SAISIE '!T40*$AW39</f>
        <v>#VALUE!</v>
      </c>
      <c r="T39" s="172" t="e">
        <f>'SAISIE '!U40*$AW39</f>
        <v>#VALUE!</v>
      </c>
      <c r="U39" s="172" t="e">
        <f>'SAISIE '!V40*$AW39</f>
        <v>#VALUE!</v>
      </c>
      <c r="V39" s="172" t="e">
        <f>'SAISIE '!W40*$AW39</f>
        <v>#VALUE!</v>
      </c>
      <c r="W39" s="172" t="e">
        <f>'SAISIE '!X40*$AW39</f>
        <v>#VALUE!</v>
      </c>
      <c r="X39" s="172" t="e">
        <f>'SAISIE '!Y40*$AW39</f>
        <v>#VALUE!</v>
      </c>
      <c r="Y39" s="172" t="e">
        <f>'SAISIE '!Z40*$AW39</f>
        <v>#VALUE!</v>
      </c>
      <c r="Z39" s="172" t="e">
        <f>'SAISIE '!AA40*$AW39</f>
        <v>#VALUE!</v>
      </c>
      <c r="AA39" s="172" t="e">
        <f>'SAISIE '!AB40*$AW39</f>
        <v>#VALUE!</v>
      </c>
      <c r="AB39" s="172" t="e">
        <f>'SAISIE '!AC40*$AW39</f>
        <v>#VALUE!</v>
      </c>
      <c r="AC39" s="172" t="e">
        <f>'SAISIE '!AD40*$AW39</f>
        <v>#VALUE!</v>
      </c>
      <c r="AD39" s="172" t="e">
        <f>'SAISIE '!AE40*$AW39</f>
        <v>#VALUE!</v>
      </c>
      <c r="AE39" s="172" t="e">
        <f>'SAISIE '!AF40*$AW39</f>
        <v>#VALUE!</v>
      </c>
      <c r="AF39" s="172" t="e">
        <f>'SAISIE '!AG40*$AW39</f>
        <v>#VALUE!</v>
      </c>
      <c r="AG39" s="172" t="e">
        <f>'SAISIE '!AH40*$AW39</f>
        <v>#VALUE!</v>
      </c>
      <c r="AH39" s="172" t="e">
        <f>'SAISIE '!AI40*$AW39</f>
        <v>#VALUE!</v>
      </c>
      <c r="AI39" s="172" t="e">
        <f>'SAISIE '!AJ40*$AW39</f>
        <v>#VALUE!</v>
      </c>
      <c r="AJ39" s="172" t="e">
        <f>'SAISIE '!AK40*$AW39</f>
        <v>#VALUE!</v>
      </c>
      <c r="AK39" s="172" t="e">
        <f>'SAISIE '!AL40*$AW39</f>
        <v>#VALUE!</v>
      </c>
      <c r="AL39" s="172" t="e">
        <f>'SAISIE '!AM40*$AW39</f>
        <v>#VALUE!</v>
      </c>
      <c r="AM39" s="172" t="e">
        <f>'SAISIE '!AN40*$AW39</f>
        <v>#VALUE!</v>
      </c>
      <c r="AN39" s="172" t="e">
        <f>'SAISIE '!AO40*$AW39</f>
        <v>#VALUE!</v>
      </c>
      <c r="AO39" s="172" t="e">
        <f>'SAISIE '!AP40*$AW39</f>
        <v>#VALUE!</v>
      </c>
      <c r="AP39" s="172" t="e">
        <f>'SAISIE '!AQ40*$AW39</f>
        <v>#VALUE!</v>
      </c>
      <c r="AQ39" s="172" t="e">
        <f>'SAISIE '!AR40*$AW39</f>
        <v>#VALUE!</v>
      </c>
      <c r="AR39" s="172" t="e">
        <f>'SAISIE '!AS40*$AW39</f>
        <v>#VALUE!</v>
      </c>
      <c r="AS39" s="172" t="e">
        <f>'SAISIE '!AT40*$AW39</f>
        <v>#VALUE!</v>
      </c>
      <c r="AT39" s="172" t="e">
        <f>'SAISIE '!AU40*$AW39</f>
        <v>#VALUE!</v>
      </c>
      <c r="AU39" s="172" t="e">
        <f>'SAISIE '!AV40*$AW39</f>
        <v>#VALUE!</v>
      </c>
      <c r="AV39" s="172" t="e">
        <f>'SAISIE '!AW40*$AW39</f>
        <v>#VALUE!</v>
      </c>
      <c r="AW39" s="172" t="str">
        <f>'SAISIE '!AX40</f>
        <v/>
      </c>
    </row>
    <row r="40" spans="1:49" ht="15.75">
      <c r="A40" s="172">
        <f>'SAISIE '!B41</f>
        <v>0</v>
      </c>
      <c r="B40" s="172" t="str">
        <f>'SAISIE '!C41</f>
        <v/>
      </c>
      <c r="C40" s="172" t="str">
        <f>'SAISIE '!D41</f>
        <v/>
      </c>
      <c r="D40" s="172" t="str">
        <f>'SAISIE '!E41</f>
        <v/>
      </c>
      <c r="E40" s="174" t="str">
        <f>'SAISIE '!F41</f>
        <v/>
      </c>
      <c r="F40" s="172" t="str">
        <f>'SAISIE '!G41</f>
        <v/>
      </c>
      <c r="G40" s="172">
        <f>'SAISIE '!H41</f>
        <v>0</v>
      </c>
      <c r="H40" s="172">
        <f>'SAISIE '!I41</f>
        <v>0</v>
      </c>
      <c r="I40" s="172" t="e">
        <f>'SAISIE '!J41*$AW40</f>
        <v>#VALUE!</v>
      </c>
      <c r="J40" s="172" t="e">
        <f>'SAISIE '!K41*$AW40</f>
        <v>#VALUE!</v>
      </c>
      <c r="K40" s="172" t="e">
        <f>'SAISIE '!L41*$AW40</f>
        <v>#VALUE!</v>
      </c>
      <c r="L40" s="172" t="e">
        <f>'SAISIE '!M41*$AW40</f>
        <v>#VALUE!</v>
      </c>
      <c r="M40" s="172" t="e">
        <f>'SAISIE '!N41*$AW40</f>
        <v>#VALUE!</v>
      </c>
      <c r="N40" s="172" t="e">
        <f>'SAISIE '!O41*$AW40</f>
        <v>#VALUE!</v>
      </c>
      <c r="O40" s="172" t="e">
        <f>'SAISIE '!P41*$AW40</f>
        <v>#VALUE!</v>
      </c>
      <c r="P40" s="172" t="e">
        <f>'SAISIE '!Q41*$AW40</f>
        <v>#VALUE!</v>
      </c>
      <c r="Q40" s="172" t="e">
        <f>'SAISIE '!R41*$AW40</f>
        <v>#VALUE!</v>
      </c>
      <c r="R40" s="172" t="e">
        <f>'SAISIE '!S41*$AW40</f>
        <v>#VALUE!</v>
      </c>
      <c r="S40" s="172" t="e">
        <f>'SAISIE '!T41*$AW40</f>
        <v>#VALUE!</v>
      </c>
      <c r="T40" s="172" t="e">
        <f>'SAISIE '!U41*$AW40</f>
        <v>#VALUE!</v>
      </c>
      <c r="U40" s="172" t="e">
        <f>'SAISIE '!V41*$AW40</f>
        <v>#VALUE!</v>
      </c>
      <c r="V40" s="172" t="e">
        <f>'SAISIE '!W41*$AW40</f>
        <v>#VALUE!</v>
      </c>
      <c r="W40" s="172" t="e">
        <f>'SAISIE '!X41*$AW40</f>
        <v>#VALUE!</v>
      </c>
      <c r="X40" s="172" t="e">
        <f>'SAISIE '!Y41*$AW40</f>
        <v>#VALUE!</v>
      </c>
      <c r="Y40" s="172" t="e">
        <f>'SAISIE '!Z41*$AW40</f>
        <v>#VALUE!</v>
      </c>
      <c r="Z40" s="172" t="e">
        <f>'SAISIE '!AA41*$AW40</f>
        <v>#VALUE!</v>
      </c>
      <c r="AA40" s="172" t="e">
        <f>'SAISIE '!AB41*$AW40</f>
        <v>#VALUE!</v>
      </c>
      <c r="AB40" s="172" t="e">
        <f>'SAISIE '!AC41*$AW40</f>
        <v>#VALUE!</v>
      </c>
      <c r="AC40" s="172" t="e">
        <f>'SAISIE '!AD41*$AW40</f>
        <v>#VALUE!</v>
      </c>
      <c r="AD40" s="172" t="e">
        <f>'SAISIE '!AE41*$AW40</f>
        <v>#VALUE!</v>
      </c>
      <c r="AE40" s="172" t="e">
        <f>'SAISIE '!AF41*$AW40</f>
        <v>#VALUE!</v>
      </c>
      <c r="AF40" s="172" t="e">
        <f>'SAISIE '!AG41*$AW40</f>
        <v>#VALUE!</v>
      </c>
      <c r="AG40" s="172" t="e">
        <f>'SAISIE '!AH41*$AW40</f>
        <v>#VALUE!</v>
      </c>
      <c r="AH40" s="172" t="e">
        <f>'SAISIE '!AI41*$AW40</f>
        <v>#VALUE!</v>
      </c>
      <c r="AI40" s="172" t="e">
        <f>'SAISIE '!AJ41*$AW40</f>
        <v>#VALUE!</v>
      </c>
      <c r="AJ40" s="172" t="e">
        <f>'SAISIE '!AK41*$AW40</f>
        <v>#VALUE!</v>
      </c>
      <c r="AK40" s="172" t="e">
        <f>'SAISIE '!AL41*$AW40</f>
        <v>#VALUE!</v>
      </c>
      <c r="AL40" s="172" t="e">
        <f>'SAISIE '!AM41*$AW40</f>
        <v>#VALUE!</v>
      </c>
      <c r="AM40" s="172" t="e">
        <f>'SAISIE '!AN41*$AW40</f>
        <v>#VALUE!</v>
      </c>
      <c r="AN40" s="172" t="e">
        <f>'SAISIE '!AO41*$AW40</f>
        <v>#VALUE!</v>
      </c>
      <c r="AO40" s="172" t="e">
        <f>'SAISIE '!AP41*$AW40</f>
        <v>#VALUE!</v>
      </c>
      <c r="AP40" s="172" t="e">
        <f>'SAISIE '!AQ41*$AW40</f>
        <v>#VALUE!</v>
      </c>
      <c r="AQ40" s="172" t="e">
        <f>'SAISIE '!AR41*$AW40</f>
        <v>#VALUE!</v>
      </c>
      <c r="AR40" s="172" t="e">
        <f>'SAISIE '!AS41*$AW40</f>
        <v>#VALUE!</v>
      </c>
      <c r="AS40" s="172" t="e">
        <f>'SAISIE '!AT41*$AW40</f>
        <v>#VALUE!</v>
      </c>
      <c r="AT40" s="172" t="e">
        <f>'SAISIE '!AU41*$AW40</f>
        <v>#VALUE!</v>
      </c>
      <c r="AU40" s="172" t="e">
        <f>'SAISIE '!AV41*$AW40</f>
        <v>#VALUE!</v>
      </c>
      <c r="AV40" s="172" t="e">
        <f>'SAISIE '!AW41*$AW40</f>
        <v>#VALUE!</v>
      </c>
      <c r="AW40" s="172" t="str">
        <f>'SAISIE '!AX41</f>
        <v/>
      </c>
    </row>
    <row r="41" spans="1:49" ht="15.75">
      <c r="A41" s="172">
        <f>'SAISIE '!B42</f>
        <v>0</v>
      </c>
      <c r="B41" s="172" t="str">
        <f>'SAISIE '!C42</f>
        <v/>
      </c>
      <c r="C41" s="172" t="str">
        <f>'SAISIE '!D42</f>
        <v/>
      </c>
      <c r="D41" s="172" t="str">
        <f>'SAISIE '!E42</f>
        <v/>
      </c>
      <c r="E41" s="174" t="str">
        <f>'SAISIE '!F42</f>
        <v/>
      </c>
      <c r="F41" s="172" t="str">
        <f>'SAISIE '!G42</f>
        <v/>
      </c>
      <c r="G41" s="172">
        <f>'SAISIE '!H42</f>
        <v>0</v>
      </c>
      <c r="H41" s="172">
        <f>'SAISIE '!I42</f>
        <v>0</v>
      </c>
      <c r="I41" s="172" t="e">
        <f>'SAISIE '!J42*$AW41</f>
        <v>#VALUE!</v>
      </c>
      <c r="J41" s="172" t="e">
        <f>'SAISIE '!K42*$AW41</f>
        <v>#VALUE!</v>
      </c>
      <c r="K41" s="172" t="e">
        <f>'SAISIE '!L42*$AW41</f>
        <v>#VALUE!</v>
      </c>
      <c r="L41" s="172" t="e">
        <f>'SAISIE '!M42*$AW41</f>
        <v>#VALUE!</v>
      </c>
      <c r="M41" s="172" t="e">
        <f>'SAISIE '!N42*$AW41</f>
        <v>#VALUE!</v>
      </c>
      <c r="N41" s="172" t="e">
        <f>'SAISIE '!O42*$AW41</f>
        <v>#VALUE!</v>
      </c>
      <c r="O41" s="172" t="e">
        <f>'SAISIE '!P42*$AW41</f>
        <v>#VALUE!</v>
      </c>
      <c r="P41" s="172" t="e">
        <f>'SAISIE '!Q42*$AW41</f>
        <v>#VALUE!</v>
      </c>
      <c r="Q41" s="172" t="e">
        <f>'SAISIE '!R42*$AW41</f>
        <v>#VALUE!</v>
      </c>
      <c r="R41" s="172" t="e">
        <f>'SAISIE '!S42*$AW41</f>
        <v>#VALUE!</v>
      </c>
      <c r="S41" s="172" t="e">
        <f>'SAISIE '!T42*$AW41</f>
        <v>#VALUE!</v>
      </c>
      <c r="T41" s="172" t="e">
        <f>'SAISIE '!U42*$AW41</f>
        <v>#VALUE!</v>
      </c>
      <c r="U41" s="172" t="e">
        <f>'SAISIE '!V42*$AW41</f>
        <v>#VALUE!</v>
      </c>
      <c r="V41" s="172" t="e">
        <f>'SAISIE '!W42*$AW41</f>
        <v>#VALUE!</v>
      </c>
      <c r="W41" s="172" t="e">
        <f>'SAISIE '!X42*$AW41</f>
        <v>#VALUE!</v>
      </c>
      <c r="X41" s="172" t="e">
        <f>'SAISIE '!Y42*$AW41</f>
        <v>#VALUE!</v>
      </c>
      <c r="Y41" s="172" t="e">
        <f>'SAISIE '!Z42*$AW41</f>
        <v>#VALUE!</v>
      </c>
      <c r="Z41" s="172" t="e">
        <f>'SAISIE '!AA42*$AW41</f>
        <v>#VALUE!</v>
      </c>
      <c r="AA41" s="172" t="e">
        <f>'SAISIE '!AB42*$AW41</f>
        <v>#VALUE!</v>
      </c>
      <c r="AB41" s="172" t="e">
        <f>'SAISIE '!AC42*$AW41</f>
        <v>#VALUE!</v>
      </c>
      <c r="AC41" s="172" t="e">
        <f>'SAISIE '!AD42*$AW41</f>
        <v>#VALUE!</v>
      </c>
      <c r="AD41" s="172" t="e">
        <f>'SAISIE '!AE42*$AW41</f>
        <v>#VALUE!</v>
      </c>
      <c r="AE41" s="172" t="e">
        <f>'SAISIE '!AF42*$AW41</f>
        <v>#VALUE!</v>
      </c>
      <c r="AF41" s="172" t="e">
        <f>'SAISIE '!AG42*$AW41</f>
        <v>#VALUE!</v>
      </c>
      <c r="AG41" s="172" t="e">
        <f>'SAISIE '!AH42*$AW41</f>
        <v>#VALUE!</v>
      </c>
      <c r="AH41" s="172" t="e">
        <f>'SAISIE '!AI42*$AW41</f>
        <v>#VALUE!</v>
      </c>
      <c r="AI41" s="172" t="e">
        <f>'SAISIE '!AJ42*$AW41</f>
        <v>#VALUE!</v>
      </c>
      <c r="AJ41" s="172" t="e">
        <f>'SAISIE '!AK42*$AW41</f>
        <v>#VALUE!</v>
      </c>
      <c r="AK41" s="172" t="e">
        <f>'SAISIE '!AL42*$AW41</f>
        <v>#VALUE!</v>
      </c>
      <c r="AL41" s="172" t="e">
        <f>'SAISIE '!AM42*$AW41</f>
        <v>#VALUE!</v>
      </c>
      <c r="AM41" s="172" t="e">
        <f>'SAISIE '!AN42*$AW41</f>
        <v>#VALUE!</v>
      </c>
      <c r="AN41" s="172" t="e">
        <f>'SAISIE '!AO42*$AW41</f>
        <v>#VALUE!</v>
      </c>
      <c r="AO41" s="172" t="e">
        <f>'SAISIE '!AP42*$AW41</f>
        <v>#VALUE!</v>
      </c>
      <c r="AP41" s="172" t="e">
        <f>'SAISIE '!AQ42*$AW41</f>
        <v>#VALUE!</v>
      </c>
      <c r="AQ41" s="172" t="e">
        <f>'SAISIE '!AR42*$AW41</f>
        <v>#VALUE!</v>
      </c>
      <c r="AR41" s="172" t="e">
        <f>'SAISIE '!AS42*$AW41</f>
        <v>#VALUE!</v>
      </c>
      <c r="AS41" s="172" t="e">
        <f>'SAISIE '!AT42*$AW41</f>
        <v>#VALUE!</v>
      </c>
      <c r="AT41" s="172" t="e">
        <f>'SAISIE '!AU42*$AW41</f>
        <v>#VALUE!</v>
      </c>
      <c r="AU41" s="172" t="e">
        <f>'SAISIE '!AV42*$AW41</f>
        <v>#VALUE!</v>
      </c>
      <c r="AV41" s="172" t="e">
        <f>'SAISIE '!AW42*$AW41</f>
        <v>#VALUE!</v>
      </c>
      <c r="AW41" s="172" t="str">
        <f>'SAISIE '!AX42</f>
        <v/>
      </c>
    </row>
    <row r="42" spans="1:49" ht="15.75">
      <c r="A42" s="172">
        <f>'SAISIE '!B43</f>
        <v>0</v>
      </c>
      <c r="B42" s="172" t="str">
        <f>'SAISIE '!C43</f>
        <v/>
      </c>
      <c r="C42" s="172" t="str">
        <f>'SAISIE '!D43</f>
        <v/>
      </c>
      <c r="D42" s="172" t="str">
        <f>'SAISIE '!E43</f>
        <v/>
      </c>
      <c r="E42" s="174" t="str">
        <f>'SAISIE '!F43</f>
        <v/>
      </c>
      <c r="F42" s="172" t="str">
        <f>'SAISIE '!G43</f>
        <v/>
      </c>
      <c r="G42" s="172">
        <f>'SAISIE '!H43</f>
        <v>0</v>
      </c>
      <c r="H42" s="172">
        <f>'SAISIE '!I43</f>
        <v>0</v>
      </c>
      <c r="I42" s="172" t="e">
        <f>'SAISIE '!J43*$AW42</f>
        <v>#VALUE!</v>
      </c>
      <c r="J42" s="172" t="e">
        <f>'SAISIE '!K43*$AW42</f>
        <v>#VALUE!</v>
      </c>
      <c r="K42" s="172" t="e">
        <f>'SAISIE '!L43*$AW42</f>
        <v>#VALUE!</v>
      </c>
      <c r="L42" s="172" t="e">
        <f>'SAISIE '!M43*$AW42</f>
        <v>#VALUE!</v>
      </c>
      <c r="M42" s="172" t="e">
        <f>'SAISIE '!N43*$AW42</f>
        <v>#VALUE!</v>
      </c>
      <c r="N42" s="172" t="e">
        <f>'SAISIE '!O43*$AW42</f>
        <v>#VALUE!</v>
      </c>
      <c r="O42" s="172" t="e">
        <f>'SAISIE '!P43*$AW42</f>
        <v>#VALUE!</v>
      </c>
      <c r="P42" s="172" t="e">
        <f>'SAISIE '!Q43*$AW42</f>
        <v>#VALUE!</v>
      </c>
      <c r="Q42" s="172" t="e">
        <f>'SAISIE '!R43*$AW42</f>
        <v>#VALUE!</v>
      </c>
      <c r="R42" s="172" t="e">
        <f>'SAISIE '!S43*$AW42</f>
        <v>#VALUE!</v>
      </c>
      <c r="S42" s="172" t="e">
        <f>'SAISIE '!T43*$AW42</f>
        <v>#VALUE!</v>
      </c>
      <c r="T42" s="172" t="e">
        <f>'SAISIE '!U43*$AW42</f>
        <v>#VALUE!</v>
      </c>
      <c r="U42" s="172" t="e">
        <f>'SAISIE '!V43*$AW42</f>
        <v>#VALUE!</v>
      </c>
      <c r="V42" s="172" t="e">
        <f>'SAISIE '!W43*$AW42</f>
        <v>#VALUE!</v>
      </c>
      <c r="W42" s="172" t="e">
        <f>'SAISIE '!X43*$AW42</f>
        <v>#VALUE!</v>
      </c>
      <c r="X42" s="172" t="e">
        <f>'SAISIE '!Y43*$AW42</f>
        <v>#VALUE!</v>
      </c>
      <c r="Y42" s="172" t="e">
        <f>'SAISIE '!Z43*$AW42</f>
        <v>#VALUE!</v>
      </c>
      <c r="Z42" s="172" t="e">
        <f>'SAISIE '!AA43*$AW42</f>
        <v>#VALUE!</v>
      </c>
      <c r="AA42" s="172" t="e">
        <f>'SAISIE '!AB43*$AW42</f>
        <v>#VALUE!</v>
      </c>
      <c r="AB42" s="172" t="e">
        <f>'SAISIE '!AC43*$AW42</f>
        <v>#VALUE!</v>
      </c>
      <c r="AC42" s="172" t="e">
        <f>'SAISIE '!AD43*$AW42</f>
        <v>#VALUE!</v>
      </c>
      <c r="AD42" s="172" t="e">
        <f>'SAISIE '!AE43*$AW42</f>
        <v>#VALUE!</v>
      </c>
      <c r="AE42" s="172" t="e">
        <f>'SAISIE '!AF43*$AW42</f>
        <v>#VALUE!</v>
      </c>
      <c r="AF42" s="172" t="e">
        <f>'SAISIE '!AG43*$AW42</f>
        <v>#VALUE!</v>
      </c>
      <c r="AG42" s="172" t="e">
        <f>'SAISIE '!AH43*$AW42</f>
        <v>#VALUE!</v>
      </c>
      <c r="AH42" s="172" t="e">
        <f>'SAISIE '!AI43*$AW42</f>
        <v>#VALUE!</v>
      </c>
      <c r="AI42" s="172" t="e">
        <f>'SAISIE '!AJ43*$AW42</f>
        <v>#VALUE!</v>
      </c>
      <c r="AJ42" s="172" t="e">
        <f>'SAISIE '!AK43*$AW42</f>
        <v>#VALUE!</v>
      </c>
      <c r="AK42" s="172" t="e">
        <f>'SAISIE '!AL43*$AW42</f>
        <v>#VALUE!</v>
      </c>
      <c r="AL42" s="172" t="e">
        <f>'SAISIE '!AM43*$AW42</f>
        <v>#VALUE!</v>
      </c>
      <c r="AM42" s="172" t="e">
        <f>'SAISIE '!AN43*$AW42</f>
        <v>#VALUE!</v>
      </c>
      <c r="AN42" s="172" t="e">
        <f>'SAISIE '!AO43*$AW42</f>
        <v>#VALUE!</v>
      </c>
      <c r="AO42" s="172" t="e">
        <f>'SAISIE '!AP43*$AW42</f>
        <v>#VALUE!</v>
      </c>
      <c r="AP42" s="172" t="e">
        <f>'SAISIE '!AQ43*$AW42</f>
        <v>#VALUE!</v>
      </c>
      <c r="AQ42" s="172" t="e">
        <f>'SAISIE '!AR43*$AW42</f>
        <v>#VALUE!</v>
      </c>
      <c r="AR42" s="172" t="e">
        <f>'SAISIE '!AS43*$AW42</f>
        <v>#VALUE!</v>
      </c>
      <c r="AS42" s="172" t="e">
        <f>'SAISIE '!AT43*$AW42</f>
        <v>#VALUE!</v>
      </c>
      <c r="AT42" s="172" t="e">
        <f>'SAISIE '!AU43*$AW42</f>
        <v>#VALUE!</v>
      </c>
      <c r="AU42" s="172" t="e">
        <f>'SAISIE '!AV43*$AW42</f>
        <v>#VALUE!</v>
      </c>
      <c r="AV42" s="172" t="e">
        <f>'SAISIE '!AW43*$AW42</f>
        <v>#VALUE!</v>
      </c>
      <c r="AW42" s="172" t="str">
        <f>'SAISIE '!AX43</f>
        <v/>
      </c>
    </row>
    <row r="43" spans="1:49" ht="15.75">
      <c r="A43" s="172">
        <f>'SAISIE '!B44</f>
        <v>0</v>
      </c>
      <c r="B43" s="172" t="str">
        <f>'SAISIE '!C44</f>
        <v/>
      </c>
      <c r="C43" s="172" t="str">
        <f>'SAISIE '!D44</f>
        <v/>
      </c>
      <c r="D43" s="172" t="str">
        <f>'SAISIE '!E44</f>
        <v/>
      </c>
      <c r="E43" s="174" t="str">
        <f>'SAISIE '!F44</f>
        <v/>
      </c>
      <c r="F43" s="172" t="str">
        <f>'SAISIE '!G44</f>
        <v/>
      </c>
      <c r="G43" s="172">
        <f>'SAISIE '!H44</f>
        <v>0</v>
      </c>
      <c r="H43" s="172">
        <f>'SAISIE '!I44</f>
        <v>0</v>
      </c>
      <c r="I43" s="172" t="e">
        <f>'SAISIE '!J44*$AW43</f>
        <v>#VALUE!</v>
      </c>
      <c r="J43" s="172" t="e">
        <f>'SAISIE '!K44*$AW43</f>
        <v>#VALUE!</v>
      </c>
      <c r="K43" s="172" t="e">
        <f>'SAISIE '!L44*$AW43</f>
        <v>#VALUE!</v>
      </c>
      <c r="L43" s="172" t="e">
        <f>'SAISIE '!M44*$AW43</f>
        <v>#VALUE!</v>
      </c>
      <c r="M43" s="172" t="e">
        <f>'SAISIE '!N44*$AW43</f>
        <v>#VALUE!</v>
      </c>
      <c r="N43" s="172" t="e">
        <f>'SAISIE '!O44*$AW43</f>
        <v>#VALUE!</v>
      </c>
      <c r="O43" s="172" t="e">
        <f>'SAISIE '!P44*$AW43</f>
        <v>#VALUE!</v>
      </c>
      <c r="P43" s="172" t="e">
        <f>'SAISIE '!Q44*$AW43</f>
        <v>#VALUE!</v>
      </c>
      <c r="Q43" s="172" t="e">
        <f>'SAISIE '!R44*$AW43</f>
        <v>#VALUE!</v>
      </c>
      <c r="R43" s="172" t="e">
        <f>'SAISIE '!S44*$AW43</f>
        <v>#VALUE!</v>
      </c>
      <c r="S43" s="172" t="e">
        <f>'SAISIE '!T44*$AW43</f>
        <v>#VALUE!</v>
      </c>
      <c r="T43" s="172" t="e">
        <f>'SAISIE '!U44*$AW43</f>
        <v>#VALUE!</v>
      </c>
      <c r="U43" s="172" t="e">
        <f>'SAISIE '!V44*$AW43</f>
        <v>#VALUE!</v>
      </c>
      <c r="V43" s="172" t="e">
        <f>'SAISIE '!W44*$AW43</f>
        <v>#VALUE!</v>
      </c>
      <c r="W43" s="172" t="e">
        <f>'SAISIE '!X44*$AW43</f>
        <v>#VALUE!</v>
      </c>
      <c r="X43" s="172" t="e">
        <f>'SAISIE '!Y44*$AW43</f>
        <v>#VALUE!</v>
      </c>
      <c r="Y43" s="172" t="e">
        <f>'SAISIE '!Z44*$AW43</f>
        <v>#VALUE!</v>
      </c>
      <c r="Z43" s="172" t="e">
        <f>'SAISIE '!AA44*$AW43</f>
        <v>#VALUE!</v>
      </c>
      <c r="AA43" s="172" t="e">
        <f>'SAISIE '!AB44*$AW43</f>
        <v>#VALUE!</v>
      </c>
      <c r="AB43" s="172" t="e">
        <f>'SAISIE '!AC44*$AW43</f>
        <v>#VALUE!</v>
      </c>
      <c r="AC43" s="172" t="e">
        <f>'SAISIE '!AD44*$AW43</f>
        <v>#VALUE!</v>
      </c>
      <c r="AD43" s="172" t="e">
        <f>'SAISIE '!AE44*$AW43</f>
        <v>#VALUE!</v>
      </c>
      <c r="AE43" s="172" t="e">
        <f>'SAISIE '!AF44*$AW43</f>
        <v>#VALUE!</v>
      </c>
      <c r="AF43" s="172" t="e">
        <f>'SAISIE '!AG44*$AW43</f>
        <v>#VALUE!</v>
      </c>
      <c r="AG43" s="172" t="e">
        <f>'SAISIE '!AH44*$AW43</f>
        <v>#VALUE!</v>
      </c>
      <c r="AH43" s="172" t="e">
        <f>'SAISIE '!AI44*$AW43</f>
        <v>#VALUE!</v>
      </c>
      <c r="AI43" s="172" t="e">
        <f>'SAISIE '!AJ44*$AW43</f>
        <v>#VALUE!</v>
      </c>
      <c r="AJ43" s="172" t="e">
        <f>'SAISIE '!AK44*$AW43</f>
        <v>#VALUE!</v>
      </c>
      <c r="AK43" s="172" t="e">
        <f>'SAISIE '!AL44*$AW43</f>
        <v>#VALUE!</v>
      </c>
      <c r="AL43" s="172" t="e">
        <f>'SAISIE '!AM44*$AW43</f>
        <v>#VALUE!</v>
      </c>
      <c r="AM43" s="172" t="e">
        <f>'SAISIE '!AN44*$AW43</f>
        <v>#VALUE!</v>
      </c>
      <c r="AN43" s="172" t="e">
        <f>'SAISIE '!AO44*$AW43</f>
        <v>#VALUE!</v>
      </c>
      <c r="AO43" s="172" t="e">
        <f>'SAISIE '!AP44*$AW43</f>
        <v>#VALUE!</v>
      </c>
      <c r="AP43" s="172" t="e">
        <f>'SAISIE '!AQ44*$AW43</f>
        <v>#VALUE!</v>
      </c>
      <c r="AQ43" s="172" t="e">
        <f>'SAISIE '!AR44*$AW43</f>
        <v>#VALUE!</v>
      </c>
      <c r="AR43" s="172" t="e">
        <f>'SAISIE '!AS44*$AW43</f>
        <v>#VALUE!</v>
      </c>
      <c r="AS43" s="172" t="e">
        <f>'SAISIE '!AT44*$AW43</f>
        <v>#VALUE!</v>
      </c>
      <c r="AT43" s="172" t="e">
        <f>'SAISIE '!AU44*$AW43</f>
        <v>#VALUE!</v>
      </c>
      <c r="AU43" s="172" t="e">
        <f>'SAISIE '!AV44*$AW43</f>
        <v>#VALUE!</v>
      </c>
      <c r="AV43" s="172" t="e">
        <f>'SAISIE '!AW44*$AW43</f>
        <v>#VALUE!</v>
      </c>
      <c r="AW43" s="172" t="str">
        <f>'SAISIE '!AX44</f>
        <v/>
      </c>
    </row>
    <row r="44" spans="1:49" ht="15.75">
      <c r="A44" s="172">
        <f>'SAISIE '!B45</f>
        <v>0</v>
      </c>
      <c r="B44" s="172" t="str">
        <f>'SAISIE '!C45</f>
        <v/>
      </c>
      <c r="C44" s="172" t="str">
        <f>'SAISIE '!D45</f>
        <v/>
      </c>
      <c r="D44" s="172" t="str">
        <f>'SAISIE '!E45</f>
        <v/>
      </c>
      <c r="E44" s="174" t="str">
        <f>'SAISIE '!F45</f>
        <v/>
      </c>
      <c r="F44" s="172" t="str">
        <f>'SAISIE '!G45</f>
        <v/>
      </c>
      <c r="G44" s="172">
        <f>'SAISIE '!H45</f>
        <v>0</v>
      </c>
      <c r="H44" s="172">
        <f>'SAISIE '!I45</f>
        <v>0</v>
      </c>
      <c r="I44" s="172" t="e">
        <f>'SAISIE '!J45*$AW44</f>
        <v>#VALUE!</v>
      </c>
      <c r="J44" s="172" t="e">
        <f>'SAISIE '!K45*$AW44</f>
        <v>#VALUE!</v>
      </c>
      <c r="K44" s="172" t="e">
        <f>'SAISIE '!L45*$AW44</f>
        <v>#VALUE!</v>
      </c>
      <c r="L44" s="172" t="e">
        <f>'SAISIE '!M45*$AW44</f>
        <v>#VALUE!</v>
      </c>
      <c r="M44" s="172" t="e">
        <f>'SAISIE '!N45*$AW44</f>
        <v>#VALUE!</v>
      </c>
      <c r="N44" s="172" t="e">
        <f>'SAISIE '!O45*$AW44</f>
        <v>#VALUE!</v>
      </c>
      <c r="O44" s="172" t="e">
        <f>'SAISIE '!P45*$AW44</f>
        <v>#VALUE!</v>
      </c>
      <c r="P44" s="172" t="e">
        <f>'SAISIE '!Q45*$AW44</f>
        <v>#VALUE!</v>
      </c>
      <c r="Q44" s="172" t="e">
        <f>'SAISIE '!R45*$AW44</f>
        <v>#VALUE!</v>
      </c>
      <c r="R44" s="172" t="e">
        <f>'SAISIE '!S45*$AW44</f>
        <v>#VALUE!</v>
      </c>
      <c r="S44" s="172" t="e">
        <f>'SAISIE '!T45*$AW44</f>
        <v>#VALUE!</v>
      </c>
      <c r="T44" s="172" t="e">
        <f>'SAISIE '!U45*$AW44</f>
        <v>#VALUE!</v>
      </c>
      <c r="U44" s="172" t="e">
        <f>'SAISIE '!V45*$AW44</f>
        <v>#VALUE!</v>
      </c>
      <c r="V44" s="172" t="e">
        <f>'SAISIE '!W45*$AW44</f>
        <v>#VALUE!</v>
      </c>
      <c r="W44" s="172" t="e">
        <f>'SAISIE '!X45*$AW44</f>
        <v>#VALUE!</v>
      </c>
      <c r="X44" s="172" t="e">
        <f>'SAISIE '!Y45*$AW44</f>
        <v>#VALUE!</v>
      </c>
      <c r="Y44" s="172" t="e">
        <f>'SAISIE '!Z45*$AW44</f>
        <v>#VALUE!</v>
      </c>
      <c r="Z44" s="172" t="e">
        <f>'SAISIE '!AA45*$AW44</f>
        <v>#VALUE!</v>
      </c>
      <c r="AA44" s="172" t="e">
        <f>'SAISIE '!AB45*$AW44</f>
        <v>#VALUE!</v>
      </c>
      <c r="AB44" s="172" t="e">
        <f>'SAISIE '!AC45*$AW44</f>
        <v>#VALUE!</v>
      </c>
      <c r="AC44" s="172" t="e">
        <f>'SAISIE '!AD45*$AW44</f>
        <v>#VALUE!</v>
      </c>
      <c r="AD44" s="172" t="e">
        <f>'SAISIE '!AE45*$AW44</f>
        <v>#VALUE!</v>
      </c>
      <c r="AE44" s="172" t="e">
        <f>'SAISIE '!AF45*$AW44</f>
        <v>#VALUE!</v>
      </c>
      <c r="AF44" s="172" t="e">
        <f>'SAISIE '!AG45*$AW44</f>
        <v>#VALUE!</v>
      </c>
      <c r="AG44" s="172" t="e">
        <f>'SAISIE '!AH45*$AW44</f>
        <v>#VALUE!</v>
      </c>
      <c r="AH44" s="172" t="e">
        <f>'SAISIE '!AI45*$AW44</f>
        <v>#VALUE!</v>
      </c>
      <c r="AI44" s="172" t="e">
        <f>'SAISIE '!AJ45*$AW44</f>
        <v>#VALUE!</v>
      </c>
      <c r="AJ44" s="172" t="e">
        <f>'SAISIE '!AK45*$AW44</f>
        <v>#VALUE!</v>
      </c>
      <c r="AK44" s="172" t="e">
        <f>'SAISIE '!AL45*$AW44</f>
        <v>#VALUE!</v>
      </c>
      <c r="AL44" s="172" t="e">
        <f>'SAISIE '!AM45*$AW44</f>
        <v>#VALUE!</v>
      </c>
      <c r="AM44" s="172" t="e">
        <f>'SAISIE '!AN45*$AW44</f>
        <v>#VALUE!</v>
      </c>
      <c r="AN44" s="172" t="e">
        <f>'SAISIE '!AO45*$AW44</f>
        <v>#VALUE!</v>
      </c>
      <c r="AO44" s="172" t="e">
        <f>'SAISIE '!AP45*$AW44</f>
        <v>#VALUE!</v>
      </c>
      <c r="AP44" s="172" t="e">
        <f>'SAISIE '!AQ45*$AW44</f>
        <v>#VALUE!</v>
      </c>
      <c r="AQ44" s="172" t="e">
        <f>'SAISIE '!AR45*$AW44</f>
        <v>#VALUE!</v>
      </c>
      <c r="AR44" s="172" t="e">
        <f>'SAISIE '!AS45*$AW44</f>
        <v>#VALUE!</v>
      </c>
      <c r="AS44" s="172" t="e">
        <f>'SAISIE '!AT45*$AW44</f>
        <v>#VALUE!</v>
      </c>
      <c r="AT44" s="172" t="e">
        <f>'SAISIE '!AU45*$AW44</f>
        <v>#VALUE!</v>
      </c>
      <c r="AU44" s="172" t="e">
        <f>'SAISIE '!AV45*$AW44</f>
        <v>#VALUE!</v>
      </c>
      <c r="AV44" s="172" t="e">
        <f>'SAISIE '!AW45*$AW44</f>
        <v>#VALUE!</v>
      </c>
      <c r="AW44" s="172" t="str">
        <f>'SAISIE '!AX45</f>
        <v/>
      </c>
    </row>
    <row r="45" spans="1:49" ht="15.75">
      <c r="A45" s="172">
        <f>'SAISIE '!B46</f>
        <v>0</v>
      </c>
      <c r="B45" s="172" t="str">
        <f>'SAISIE '!C46</f>
        <v/>
      </c>
      <c r="C45" s="172" t="str">
        <f>'SAISIE '!D46</f>
        <v/>
      </c>
      <c r="D45" s="172" t="str">
        <f>'SAISIE '!E46</f>
        <v/>
      </c>
      <c r="E45" s="174" t="str">
        <f>'SAISIE '!F46</f>
        <v/>
      </c>
      <c r="F45" s="172" t="str">
        <f>'SAISIE '!G46</f>
        <v/>
      </c>
      <c r="G45" s="172">
        <f>'SAISIE '!H46</f>
        <v>0</v>
      </c>
      <c r="H45" s="172">
        <f>'SAISIE '!I46</f>
        <v>0</v>
      </c>
      <c r="I45" s="172" t="e">
        <f>'SAISIE '!J46*$AW45</f>
        <v>#VALUE!</v>
      </c>
      <c r="J45" s="172" t="e">
        <f>'SAISIE '!K46*$AW45</f>
        <v>#VALUE!</v>
      </c>
      <c r="K45" s="172" t="e">
        <f>'SAISIE '!L46*$AW45</f>
        <v>#VALUE!</v>
      </c>
      <c r="L45" s="172" t="e">
        <f>'SAISIE '!M46*$AW45</f>
        <v>#VALUE!</v>
      </c>
      <c r="M45" s="172" t="e">
        <f>'SAISIE '!N46*$AW45</f>
        <v>#VALUE!</v>
      </c>
      <c r="N45" s="172" t="e">
        <f>'SAISIE '!O46*$AW45</f>
        <v>#VALUE!</v>
      </c>
      <c r="O45" s="172" t="e">
        <f>'SAISIE '!P46*$AW45</f>
        <v>#VALUE!</v>
      </c>
      <c r="P45" s="172" t="e">
        <f>'SAISIE '!Q46*$AW45</f>
        <v>#VALUE!</v>
      </c>
      <c r="Q45" s="172" t="e">
        <f>'SAISIE '!R46*$AW45</f>
        <v>#VALUE!</v>
      </c>
      <c r="R45" s="172" t="e">
        <f>'SAISIE '!S46*$AW45</f>
        <v>#VALUE!</v>
      </c>
      <c r="S45" s="172" t="e">
        <f>'SAISIE '!T46*$AW45</f>
        <v>#VALUE!</v>
      </c>
      <c r="T45" s="172" t="e">
        <f>'SAISIE '!U46*$AW45</f>
        <v>#VALUE!</v>
      </c>
      <c r="U45" s="172" t="e">
        <f>'SAISIE '!V46*$AW45</f>
        <v>#VALUE!</v>
      </c>
      <c r="V45" s="172" t="e">
        <f>'SAISIE '!W46*$AW45</f>
        <v>#VALUE!</v>
      </c>
      <c r="W45" s="172" t="e">
        <f>'SAISIE '!X46*$AW45</f>
        <v>#VALUE!</v>
      </c>
      <c r="X45" s="172" t="e">
        <f>'SAISIE '!Y46*$AW45</f>
        <v>#VALUE!</v>
      </c>
      <c r="Y45" s="172" t="e">
        <f>'SAISIE '!Z46*$AW45</f>
        <v>#VALUE!</v>
      </c>
      <c r="Z45" s="172" t="e">
        <f>'SAISIE '!AA46*$AW45</f>
        <v>#VALUE!</v>
      </c>
      <c r="AA45" s="172" t="e">
        <f>'SAISIE '!AB46*$AW45</f>
        <v>#VALUE!</v>
      </c>
      <c r="AB45" s="172" t="e">
        <f>'SAISIE '!AC46*$AW45</f>
        <v>#VALUE!</v>
      </c>
      <c r="AC45" s="172" t="e">
        <f>'SAISIE '!AD46*$AW45</f>
        <v>#VALUE!</v>
      </c>
      <c r="AD45" s="172" t="e">
        <f>'SAISIE '!AE46*$AW45</f>
        <v>#VALUE!</v>
      </c>
      <c r="AE45" s="172" t="e">
        <f>'SAISIE '!AF46*$AW45</f>
        <v>#VALUE!</v>
      </c>
      <c r="AF45" s="172" t="e">
        <f>'SAISIE '!AG46*$AW45</f>
        <v>#VALUE!</v>
      </c>
      <c r="AG45" s="172" t="e">
        <f>'SAISIE '!AH46*$AW45</f>
        <v>#VALUE!</v>
      </c>
      <c r="AH45" s="172" t="e">
        <f>'SAISIE '!AI46*$AW45</f>
        <v>#VALUE!</v>
      </c>
      <c r="AI45" s="172" t="e">
        <f>'SAISIE '!AJ46*$AW45</f>
        <v>#VALUE!</v>
      </c>
      <c r="AJ45" s="172" t="e">
        <f>'SAISIE '!AK46*$AW45</f>
        <v>#VALUE!</v>
      </c>
      <c r="AK45" s="172" t="e">
        <f>'SAISIE '!AL46*$AW45</f>
        <v>#VALUE!</v>
      </c>
      <c r="AL45" s="172" t="e">
        <f>'SAISIE '!AM46*$AW45</f>
        <v>#VALUE!</v>
      </c>
      <c r="AM45" s="172" t="e">
        <f>'SAISIE '!AN46*$AW45</f>
        <v>#VALUE!</v>
      </c>
      <c r="AN45" s="172" t="e">
        <f>'SAISIE '!AO46*$AW45</f>
        <v>#VALUE!</v>
      </c>
      <c r="AO45" s="172" t="e">
        <f>'SAISIE '!AP46*$AW45</f>
        <v>#VALUE!</v>
      </c>
      <c r="AP45" s="172" t="e">
        <f>'SAISIE '!AQ46*$AW45</f>
        <v>#VALUE!</v>
      </c>
      <c r="AQ45" s="172" t="e">
        <f>'SAISIE '!AR46*$AW45</f>
        <v>#VALUE!</v>
      </c>
      <c r="AR45" s="172" t="e">
        <f>'SAISIE '!AS46*$AW45</f>
        <v>#VALUE!</v>
      </c>
      <c r="AS45" s="172" t="e">
        <f>'SAISIE '!AT46*$AW45</f>
        <v>#VALUE!</v>
      </c>
      <c r="AT45" s="172" t="e">
        <f>'SAISIE '!AU46*$AW45</f>
        <v>#VALUE!</v>
      </c>
      <c r="AU45" s="172" t="e">
        <f>'SAISIE '!AV46*$AW45</f>
        <v>#VALUE!</v>
      </c>
      <c r="AV45" s="172" t="e">
        <f>'SAISIE '!AW46*$AW45</f>
        <v>#VALUE!</v>
      </c>
      <c r="AW45" s="172" t="str">
        <f>'SAISIE '!AX46</f>
        <v/>
      </c>
    </row>
    <row r="46" spans="1:49" ht="15.75">
      <c r="A46" s="172">
        <f>'SAISIE '!B47</f>
        <v>0</v>
      </c>
      <c r="B46" s="172" t="str">
        <f>'SAISIE '!C47</f>
        <v/>
      </c>
      <c r="C46" s="172" t="str">
        <f>'SAISIE '!D47</f>
        <v/>
      </c>
      <c r="D46" s="172" t="str">
        <f>'SAISIE '!E47</f>
        <v/>
      </c>
      <c r="E46" s="174" t="str">
        <f>'SAISIE '!F47</f>
        <v/>
      </c>
      <c r="F46" s="172" t="str">
        <f>'SAISIE '!G47</f>
        <v/>
      </c>
      <c r="G46" s="172">
        <f>'SAISIE '!H47</f>
        <v>0</v>
      </c>
      <c r="H46" s="172">
        <f>'SAISIE '!I47</f>
        <v>0</v>
      </c>
      <c r="I46" s="172" t="e">
        <f>'SAISIE '!J47*$AW46</f>
        <v>#VALUE!</v>
      </c>
      <c r="J46" s="172" t="e">
        <f>'SAISIE '!K47*$AW46</f>
        <v>#VALUE!</v>
      </c>
      <c r="K46" s="172" t="e">
        <f>'SAISIE '!L47*$AW46</f>
        <v>#VALUE!</v>
      </c>
      <c r="L46" s="172" t="e">
        <f>'SAISIE '!M47*$AW46</f>
        <v>#VALUE!</v>
      </c>
      <c r="M46" s="172" t="e">
        <f>'SAISIE '!N47*$AW46</f>
        <v>#VALUE!</v>
      </c>
      <c r="N46" s="172" t="e">
        <f>'SAISIE '!O47*$AW46</f>
        <v>#VALUE!</v>
      </c>
      <c r="O46" s="172" t="e">
        <f>'SAISIE '!P47*$AW46</f>
        <v>#VALUE!</v>
      </c>
      <c r="P46" s="172" t="e">
        <f>'SAISIE '!Q47*$AW46</f>
        <v>#VALUE!</v>
      </c>
      <c r="Q46" s="172" t="e">
        <f>'SAISIE '!R47*$AW46</f>
        <v>#VALUE!</v>
      </c>
      <c r="R46" s="172" t="e">
        <f>'SAISIE '!S47*$AW46</f>
        <v>#VALUE!</v>
      </c>
      <c r="S46" s="172" t="e">
        <f>'SAISIE '!T47*$AW46</f>
        <v>#VALUE!</v>
      </c>
      <c r="T46" s="172" t="e">
        <f>'SAISIE '!U47*$AW46</f>
        <v>#VALUE!</v>
      </c>
      <c r="U46" s="172" t="e">
        <f>'SAISIE '!V47*$AW46</f>
        <v>#VALUE!</v>
      </c>
      <c r="V46" s="172" t="e">
        <f>'SAISIE '!W47*$AW46</f>
        <v>#VALUE!</v>
      </c>
      <c r="W46" s="172" t="e">
        <f>'SAISIE '!X47*$AW46</f>
        <v>#VALUE!</v>
      </c>
      <c r="X46" s="172" t="e">
        <f>'SAISIE '!Y47*$AW46</f>
        <v>#VALUE!</v>
      </c>
      <c r="Y46" s="172" t="e">
        <f>'SAISIE '!Z47*$AW46</f>
        <v>#VALUE!</v>
      </c>
      <c r="Z46" s="172" t="e">
        <f>'SAISIE '!AA47*$AW46</f>
        <v>#VALUE!</v>
      </c>
      <c r="AA46" s="172" t="e">
        <f>'SAISIE '!AB47*$AW46</f>
        <v>#VALUE!</v>
      </c>
      <c r="AB46" s="172" t="e">
        <f>'SAISIE '!AC47*$AW46</f>
        <v>#VALUE!</v>
      </c>
      <c r="AC46" s="172" t="e">
        <f>'SAISIE '!AD47*$AW46</f>
        <v>#VALUE!</v>
      </c>
      <c r="AD46" s="172" t="e">
        <f>'SAISIE '!AE47*$AW46</f>
        <v>#VALUE!</v>
      </c>
      <c r="AE46" s="172" t="e">
        <f>'SAISIE '!AF47*$AW46</f>
        <v>#VALUE!</v>
      </c>
      <c r="AF46" s="172" t="e">
        <f>'SAISIE '!AG47*$AW46</f>
        <v>#VALUE!</v>
      </c>
      <c r="AG46" s="172" t="e">
        <f>'SAISIE '!AH47*$AW46</f>
        <v>#VALUE!</v>
      </c>
      <c r="AH46" s="172" t="e">
        <f>'SAISIE '!AI47*$AW46</f>
        <v>#VALUE!</v>
      </c>
      <c r="AI46" s="172" t="e">
        <f>'SAISIE '!AJ47*$AW46</f>
        <v>#VALUE!</v>
      </c>
      <c r="AJ46" s="172" t="e">
        <f>'SAISIE '!AK47*$AW46</f>
        <v>#VALUE!</v>
      </c>
      <c r="AK46" s="172" t="e">
        <f>'SAISIE '!AL47*$AW46</f>
        <v>#VALUE!</v>
      </c>
      <c r="AL46" s="172" t="e">
        <f>'SAISIE '!AM47*$AW46</f>
        <v>#VALUE!</v>
      </c>
      <c r="AM46" s="172" t="e">
        <f>'SAISIE '!AN47*$AW46</f>
        <v>#VALUE!</v>
      </c>
      <c r="AN46" s="172" t="e">
        <f>'SAISIE '!AO47*$AW46</f>
        <v>#VALUE!</v>
      </c>
      <c r="AO46" s="172" t="e">
        <f>'SAISIE '!AP47*$AW46</f>
        <v>#VALUE!</v>
      </c>
      <c r="AP46" s="172" t="e">
        <f>'SAISIE '!AQ47*$AW46</f>
        <v>#VALUE!</v>
      </c>
      <c r="AQ46" s="172" t="e">
        <f>'SAISIE '!AR47*$AW46</f>
        <v>#VALUE!</v>
      </c>
      <c r="AR46" s="172" t="e">
        <f>'SAISIE '!AS47*$AW46</f>
        <v>#VALUE!</v>
      </c>
      <c r="AS46" s="172" t="e">
        <f>'SAISIE '!AT47*$AW46</f>
        <v>#VALUE!</v>
      </c>
      <c r="AT46" s="172" t="e">
        <f>'SAISIE '!AU47*$AW46</f>
        <v>#VALUE!</v>
      </c>
      <c r="AU46" s="172" t="e">
        <f>'SAISIE '!AV47*$AW46</f>
        <v>#VALUE!</v>
      </c>
      <c r="AV46" s="172" t="e">
        <f>'SAISIE '!AW47*$AW46</f>
        <v>#VALUE!</v>
      </c>
      <c r="AW46" s="172" t="str">
        <f>'SAISIE '!AX47</f>
        <v/>
      </c>
    </row>
    <row r="47" spans="1:49" ht="15.75">
      <c r="A47" s="172">
        <f>'SAISIE '!B48</f>
        <v>0</v>
      </c>
      <c r="B47" s="172" t="str">
        <f>'SAISIE '!C48</f>
        <v/>
      </c>
      <c r="C47" s="172" t="str">
        <f>'SAISIE '!D48</f>
        <v/>
      </c>
      <c r="D47" s="172" t="str">
        <f>'SAISIE '!E48</f>
        <v/>
      </c>
      <c r="E47" s="174" t="str">
        <f>'SAISIE '!F48</f>
        <v/>
      </c>
      <c r="F47" s="172" t="str">
        <f>'SAISIE '!G48</f>
        <v/>
      </c>
      <c r="G47" s="172">
        <f>'SAISIE '!H48</f>
        <v>0</v>
      </c>
      <c r="H47" s="172">
        <f>'SAISIE '!I48</f>
        <v>0</v>
      </c>
      <c r="I47" s="172" t="e">
        <f>'SAISIE '!J48*$AW47</f>
        <v>#VALUE!</v>
      </c>
      <c r="J47" s="172" t="e">
        <f>'SAISIE '!K48*$AW47</f>
        <v>#VALUE!</v>
      </c>
      <c r="K47" s="172" t="e">
        <f>'SAISIE '!L48*$AW47</f>
        <v>#VALUE!</v>
      </c>
      <c r="L47" s="172" t="e">
        <f>'SAISIE '!M48*$AW47</f>
        <v>#VALUE!</v>
      </c>
      <c r="M47" s="172" t="e">
        <f>'SAISIE '!N48*$AW47</f>
        <v>#VALUE!</v>
      </c>
      <c r="N47" s="172" t="e">
        <f>'SAISIE '!O48*$AW47</f>
        <v>#VALUE!</v>
      </c>
      <c r="O47" s="172" t="e">
        <f>'SAISIE '!P48*$AW47</f>
        <v>#VALUE!</v>
      </c>
      <c r="P47" s="172" t="e">
        <f>'SAISIE '!Q48*$AW47</f>
        <v>#VALUE!</v>
      </c>
      <c r="Q47" s="172" t="e">
        <f>'SAISIE '!R48*$AW47</f>
        <v>#VALUE!</v>
      </c>
      <c r="R47" s="172" t="e">
        <f>'SAISIE '!S48*$AW47</f>
        <v>#VALUE!</v>
      </c>
      <c r="S47" s="172" t="e">
        <f>'SAISIE '!T48*$AW47</f>
        <v>#VALUE!</v>
      </c>
      <c r="T47" s="172" t="e">
        <f>'SAISIE '!U48*$AW47</f>
        <v>#VALUE!</v>
      </c>
      <c r="U47" s="172" t="e">
        <f>'SAISIE '!V48*$AW47</f>
        <v>#VALUE!</v>
      </c>
      <c r="V47" s="172" t="e">
        <f>'SAISIE '!W48*$AW47</f>
        <v>#VALUE!</v>
      </c>
      <c r="W47" s="172" t="e">
        <f>'SAISIE '!X48*$AW47</f>
        <v>#VALUE!</v>
      </c>
      <c r="X47" s="172" t="e">
        <f>'SAISIE '!Y48*$AW47</f>
        <v>#VALUE!</v>
      </c>
      <c r="Y47" s="172" t="e">
        <f>'SAISIE '!Z48*$AW47</f>
        <v>#VALUE!</v>
      </c>
      <c r="Z47" s="172" t="e">
        <f>'SAISIE '!AA48*$AW47</f>
        <v>#VALUE!</v>
      </c>
      <c r="AA47" s="172" t="e">
        <f>'SAISIE '!AB48*$AW47</f>
        <v>#VALUE!</v>
      </c>
      <c r="AB47" s="172" t="e">
        <f>'SAISIE '!AC48*$AW47</f>
        <v>#VALUE!</v>
      </c>
      <c r="AC47" s="172" t="e">
        <f>'SAISIE '!AD48*$AW47</f>
        <v>#VALUE!</v>
      </c>
      <c r="AD47" s="172" t="e">
        <f>'SAISIE '!AE48*$AW47</f>
        <v>#VALUE!</v>
      </c>
      <c r="AE47" s="172" t="e">
        <f>'SAISIE '!AF48*$AW47</f>
        <v>#VALUE!</v>
      </c>
      <c r="AF47" s="172" t="e">
        <f>'SAISIE '!AG48*$AW47</f>
        <v>#VALUE!</v>
      </c>
      <c r="AG47" s="172" t="e">
        <f>'SAISIE '!AH48*$AW47</f>
        <v>#VALUE!</v>
      </c>
      <c r="AH47" s="172" t="e">
        <f>'SAISIE '!AI48*$AW47</f>
        <v>#VALUE!</v>
      </c>
      <c r="AI47" s="172" t="e">
        <f>'SAISIE '!AJ48*$AW47</f>
        <v>#VALUE!</v>
      </c>
      <c r="AJ47" s="172" t="e">
        <f>'SAISIE '!AK48*$AW47</f>
        <v>#VALUE!</v>
      </c>
      <c r="AK47" s="172" t="e">
        <f>'SAISIE '!AL48*$AW47</f>
        <v>#VALUE!</v>
      </c>
      <c r="AL47" s="172" t="e">
        <f>'SAISIE '!AM48*$AW47</f>
        <v>#VALUE!</v>
      </c>
      <c r="AM47" s="172" t="e">
        <f>'SAISIE '!AN48*$AW47</f>
        <v>#VALUE!</v>
      </c>
      <c r="AN47" s="172" t="e">
        <f>'SAISIE '!AO48*$AW47</f>
        <v>#VALUE!</v>
      </c>
      <c r="AO47" s="172" t="e">
        <f>'SAISIE '!AP48*$AW47</f>
        <v>#VALUE!</v>
      </c>
      <c r="AP47" s="172" t="e">
        <f>'SAISIE '!AQ48*$AW47</f>
        <v>#VALUE!</v>
      </c>
      <c r="AQ47" s="172" t="e">
        <f>'SAISIE '!AR48*$AW47</f>
        <v>#VALUE!</v>
      </c>
      <c r="AR47" s="172" t="e">
        <f>'SAISIE '!AS48*$AW47</f>
        <v>#VALUE!</v>
      </c>
      <c r="AS47" s="172" t="e">
        <f>'SAISIE '!AT48*$AW47</f>
        <v>#VALUE!</v>
      </c>
      <c r="AT47" s="172" t="e">
        <f>'SAISIE '!AU48*$AW47</f>
        <v>#VALUE!</v>
      </c>
      <c r="AU47" s="172" t="e">
        <f>'SAISIE '!AV48*$AW47</f>
        <v>#VALUE!</v>
      </c>
      <c r="AV47" s="172" t="e">
        <f>'SAISIE '!AW48*$AW47</f>
        <v>#VALUE!</v>
      </c>
      <c r="AW47" s="172" t="str">
        <f>'SAISIE '!AX48</f>
        <v/>
      </c>
    </row>
    <row r="48" spans="1:49" ht="15.75">
      <c r="A48" s="172">
        <f>'SAISIE '!B49</f>
        <v>0</v>
      </c>
      <c r="B48" s="172" t="str">
        <f>'SAISIE '!C49</f>
        <v/>
      </c>
      <c r="C48" s="172" t="str">
        <f>'SAISIE '!D49</f>
        <v/>
      </c>
      <c r="D48" s="172" t="str">
        <f>'SAISIE '!E49</f>
        <v/>
      </c>
      <c r="E48" s="174" t="str">
        <f>'SAISIE '!F49</f>
        <v/>
      </c>
      <c r="F48" s="172" t="str">
        <f>'SAISIE '!G49</f>
        <v/>
      </c>
      <c r="G48" s="172">
        <f>'SAISIE '!H49</f>
        <v>0</v>
      </c>
      <c r="H48" s="172">
        <f>'SAISIE '!I49</f>
        <v>0</v>
      </c>
      <c r="I48" s="172" t="e">
        <f>'SAISIE '!J49*$AW48</f>
        <v>#VALUE!</v>
      </c>
      <c r="J48" s="172" t="e">
        <f>'SAISIE '!K49*$AW48</f>
        <v>#VALUE!</v>
      </c>
      <c r="K48" s="172" t="e">
        <f>'SAISIE '!L49*$AW48</f>
        <v>#VALUE!</v>
      </c>
      <c r="L48" s="172" t="e">
        <f>'SAISIE '!M49*$AW48</f>
        <v>#VALUE!</v>
      </c>
      <c r="M48" s="172" t="e">
        <f>'SAISIE '!N49*$AW48</f>
        <v>#VALUE!</v>
      </c>
      <c r="N48" s="172" t="e">
        <f>'SAISIE '!O49*$AW48</f>
        <v>#VALUE!</v>
      </c>
      <c r="O48" s="172" t="e">
        <f>'SAISIE '!P49*$AW48</f>
        <v>#VALUE!</v>
      </c>
      <c r="P48" s="172" t="e">
        <f>'SAISIE '!Q49*$AW48</f>
        <v>#VALUE!</v>
      </c>
      <c r="Q48" s="172" t="e">
        <f>'SAISIE '!R49*$AW48</f>
        <v>#VALUE!</v>
      </c>
      <c r="R48" s="172" t="e">
        <f>'SAISIE '!S49*$AW48</f>
        <v>#VALUE!</v>
      </c>
      <c r="S48" s="172" t="e">
        <f>'SAISIE '!T49*$AW48</f>
        <v>#VALUE!</v>
      </c>
      <c r="T48" s="172" t="e">
        <f>'SAISIE '!U49*$AW48</f>
        <v>#VALUE!</v>
      </c>
      <c r="U48" s="172" t="e">
        <f>'SAISIE '!V49*$AW48</f>
        <v>#VALUE!</v>
      </c>
      <c r="V48" s="172" t="e">
        <f>'SAISIE '!W49*$AW48</f>
        <v>#VALUE!</v>
      </c>
      <c r="W48" s="172" t="e">
        <f>'SAISIE '!X49*$AW48</f>
        <v>#VALUE!</v>
      </c>
      <c r="X48" s="172" t="e">
        <f>'SAISIE '!Y49*$AW48</f>
        <v>#VALUE!</v>
      </c>
      <c r="Y48" s="172" t="e">
        <f>'SAISIE '!Z49*$AW48</f>
        <v>#VALUE!</v>
      </c>
      <c r="Z48" s="172" t="e">
        <f>'SAISIE '!AA49*$AW48</f>
        <v>#VALUE!</v>
      </c>
      <c r="AA48" s="172" t="e">
        <f>'SAISIE '!AB49*$AW48</f>
        <v>#VALUE!</v>
      </c>
      <c r="AB48" s="172" t="e">
        <f>'SAISIE '!AC49*$AW48</f>
        <v>#VALUE!</v>
      </c>
      <c r="AC48" s="172" t="e">
        <f>'SAISIE '!AD49*$AW48</f>
        <v>#VALUE!</v>
      </c>
      <c r="AD48" s="172" t="e">
        <f>'SAISIE '!AE49*$AW48</f>
        <v>#VALUE!</v>
      </c>
      <c r="AE48" s="172" t="e">
        <f>'SAISIE '!AF49*$AW48</f>
        <v>#VALUE!</v>
      </c>
      <c r="AF48" s="172" t="e">
        <f>'SAISIE '!AG49*$AW48</f>
        <v>#VALUE!</v>
      </c>
      <c r="AG48" s="172" t="e">
        <f>'SAISIE '!AH49*$AW48</f>
        <v>#VALUE!</v>
      </c>
      <c r="AH48" s="172" t="e">
        <f>'SAISIE '!AI49*$AW48</f>
        <v>#VALUE!</v>
      </c>
      <c r="AI48" s="172" t="e">
        <f>'SAISIE '!AJ49*$AW48</f>
        <v>#VALUE!</v>
      </c>
      <c r="AJ48" s="172" t="e">
        <f>'SAISIE '!AK49*$AW48</f>
        <v>#VALUE!</v>
      </c>
      <c r="AK48" s="172" t="e">
        <f>'SAISIE '!AL49*$AW48</f>
        <v>#VALUE!</v>
      </c>
      <c r="AL48" s="172" t="e">
        <f>'SAISIE '!AM49*$AW48</f>
        <v>#VALUE!</v>
      </c>
      <c r="AM48" s="172" t="e">
        <f>'SAISIE '!AN49*$AW48</f>
        <v>#VALUE!</v>
      </c>
      <c r="AN48" s="172" t="e">
        <f>'SAISIE '!AO49*$AW48</f>
        <v>#VALUE!</v>
      </c>
      <c r="AO48" s="172" t="e">
        <f>'SAISIE '!AP49*$AW48</f>
        <v>#VALUE!</v>
      </c>
      <c r="AP48" s="172" t="e">
        <f>'SAISIE '!AQ49*$AW48</f>
        <v>#VALUE!</v>
      </c>
      <c r="AQ48" s="172" t="e">
        <f>'SAISIE '!AR49*$AW48</f>
        <v>#VALUE!</v>
      </c>
      <c r="AR48" s="172" t="e">
        <f>'SAISIE '!AS49*$AW48</f>
        <v>#VALUE!</v>
      </c>
      <c r="AS48" s="172" t="e">
        <f>'SAISIE '!AT49*$AW48</f>
        <v>#VALUE!</v>
      </c>
      <c r="AT48" s="172" t="e">
        <f>'SAISIE '!AU49*$AW48</f>
        <v>#VALUE!</v>
      </c>
      <c r="AU48" s="172" t="e">
        <f>'SAISIE '!AV49*$AW48</f>
        <v>#VALUE!</v>
      </c>
      <c r="AV48" s="172" t="e">
        <f>'SAISIE '!AW49*$AW48</f>
        <v>#VALUE!</v>
      </c>
      <c r="AW48" s="172" t="str">
        <f>'SAISIE '!AX49</f>
        <v/>
      </c>
    </row>
    <row r="49" spans="1:49" ht="15.75">
      <c r="A49" s="172">
        <f>'SAISIE '!B50</f>
        <v>0</v>
      </c>
      <c r="B49" s="172" t="str">
        <f>'SAISIE '!C50</f>
        <v/>
      </c>
      <c r="C49" s="172" t="str">
        <f>'SAISIE '!D50</f>
        <v/>
      </c>
      <c r="D49" s="172" t="str">
        <f>'SAISIE '!E50</f>
        <v/>
      </c>
      <c r="E49" s="174" t="str">
        <f>'SAISIE '!F50</f>
        <v/>
      </c>
      <c r="F49" s="172" t="str">
        <f>'SAISIE '!G50</f>
        <v/>
      </c>
      <c r="G49" s="172">
        <f>'SAISIE '!H50</f>
        <v>0</v>
      </c>
      <c r="H49" s="172">
        <f>'SAISIE '!I50</f>
        <v>0</v>
      </c>
      <c r="I49" s="172" t="e">
        <f>'SAISIE '!J50*$AW49</f>
        <v>#VALUE!</v>
      </c>
      <c r="J49" s="172" t="e">
        <f>'SAISIE '!K50*$AW49</f>
        <v>#VALUE!</v>
      </c>
      <c r="K49" s="172" t="e">
        <f>'SAISIE '!L50*$AW49</f>
        <v>#VALUE!</v>
      </c>
      <c r="L49" s="172" t="e">
        <f>'SAISIE '!M50*$AW49</f>
        <v>#VALUE!</v>
      </c>
      <c r="M49" s="172" t="e">
        <f>'SAISIE '!N50*$AW49</f>
        <v>#VALUE!</v>
      </c>
      <c r="N49" s="172" t="e">
        <f>'SAISIE '!O50*$AW49</f>
        <v>#VALUE!</v>
      </c>
      <c r="O49" s="172" t="e">
        <f>'SAISIE '!P50*$AW49</f>
        <v>#VALUE!</v>
      </c>
      <c r="P49" s="172" t="e">
        <f>'SAISIE '!Q50*$AW49</f>
        <v>#VALUE!</v>
      </c>
      <c r="Q49" s="172" t="e">
        <f>'SAISIE '!R50*$AW49</f>
        <v>#VALUE!</v>
      </c>
      <c r="R49" s="172" t="e">
        <f>'SAISIE '!S50*$AW49</f>
        <v>#VALUE!</v>
      </c>
      <c r="S49" s="172" t="e">
        <f>'SAISIE '!T50*$AW49</f>
        <v>#VALUE!</v>
      </c>
      <c r="T49" s="172" t="e">
        <f>'SAISIE '!U50*$AW49</f>
        <v>#VALUE!</v>
      </c>
      <c r="U49" s="172" t="e">
        <f>'SAISIE '!V50*$AW49</f>
        <v>#VALUE!</v>
      </c>
      <c r="V49" s="172" t="e">
        <f>'SAISIE '!W50*$AW49</f>
        <v>#VALUE!</v>
      </c>
      <c r="W49" s="172" t="e">
        <f>'SAISIE '!X50*$AW49</f>
        <v>#VALUE!</v>
      </c>
      <c r="X49" s="172" t="e">
        <f>'SAISIE '!Y50*$AW49</f>
        <v>#VALUE!</v>
      </c>
      <c r="Y49" s="172" t="e">
        <f>'SAISIE '!Z50*$AW49</f>
        <v>#VALUE!</v>
      </c>
      <c r="Z49" s="172" t="e">
        <f>'SAISIE '!AA50*$AW49</f>
        <v>#VALUE!</v>
      </c>
      <c r="AA49" s="172" t="e">
        <f>'SAISIE '!AB50*$AW49</f>
        <v>#VALUE!</v>
      </c>
      <c r="AB49" s="172" t="e">
        <f>'SAISIE '!AC50*$AW49</f>
        <v>#VALUE!</v>
      </c>
      <c r="AC49" s="172" t="e">
        <f>'SAISIE '!AD50*$AW49</f>
        <v>#VALUE!</v>
      </c>
      <c r="AD49" s="172" t="e">
        <f>'SAISIE '!AE50*$AW49</f>
        <v>#VALUE!</v>
      </c>
      <c r="AE49" s="172" t="e">
        <f>'SAISIE '!AF50*$AW49</f>
        <v>#VALUE!</v>
      </c>
      <c r="AF49" s="172" t="e">
        <f>'SAISIE '!AG50*$AW49</f>
        <v>#VALUE!</v>
      </c>
      <c r="AG49" s="172" t="e">
        <f>'SAISIE '!AH50*$AW49</f>
        <v>#VALUE!</v>
      </c>
      <c r="AH49" s="172" t="e">
        <f>'SAISIE '!AI50*$AW49</f>
        <v>#VALUE!</v>
      </c>
      <c r="AI49" s="172" t="e">
        <f>'SAISIE '!AJ50*$AW49</f>
        <v>#VALUE!</v>
      </c>
      <c r="AJ49" s="172" t="e">
        <f>'SAISIE '!AK50*$AW49</f>
        <v>#VALUE!</v>
      </c>
      <c r="AK49" s="172" t="e">
        <f>'SAISIE '!AL50*$AW49</f>
        <v>#VALUE!</v>
      </c>
      <c r="AL49" s="172" t="e">
        <f>'SAISIE '!AM50*$AW49</f>
        <v>#VALUE!</v>
      </c>
      <c r="AM49" s="172" t="e">
        <f>'SAISIE '!AN50*$AW49</f>
        <v>#VALUE!</v>
      </c>
      <c r="AN49" s="172" t="e">
        <f>'SAISIE '!AO50*$AW49</f>
        <v>#VALUE!</v>
      </c>
      <c r="AO49" s="172" t="e">
        <f>'SAISIE '!AP50*$AW49</f>
        <v>#VALUE!</v>
      </c>
      <c r="AP49" s="172" t="e">
        <f>'SAISIE '!AQ50*$AW49</f>
        <v>#VALUE!</v>
      </c>
      <c r="AQ49" s="172" t="e">
        <f>'SAISIE '!AR50*$AW49</f>
        <v>#VALUE!</v>
      </c>
      <c r="AR49" s="172" t="e">
        <f>'SAISIE '!AS50*$AW49</f>
        <v>#VALUE!</v>
      </c>
      <c r="AS49" s="172" t="e">
        <f>'SAISIE '!AT50*$AW49</f>
        <v>#VALUE!</v>
      </c>
      <c r="AT49" s="172" t="e">
        <f>'SAISIE '!AU50*$AW49</f>
        <v>#VALUE!</v>
      </c>
      <c r="AU49" s="172" t="e">
        <f>'SAISIE '!AV50*$AW49</f>
        <v>#VALUE!</v>
      </c>
      <c r="AV49" s="172" t="e">
        <f>'SAISIE '!AW50*$AW49</f>
        <v>#VALUE!</v>
      </c>
      <c r="AW49" s="172" t="str">
        <f>'SAISIE '!AX50</f>
        <v/>
      </c>
    </row>
    <row r="50" spans="1:49" ht="15.75">
      <c r="A50" s="172">
        <f>'SAISIE '!B51</f>
        <v>0</v>
      </c>
      <c r="B50" s="172" t="str">
        <f>'SAISIE '!C51</f>
        <v/>
      </c>
      <c r="C50" s="172" t="str">
        <f>'SAISIE '!D51</f>
        <v/>
      </c>
      <c r="D50" s="172" t="str">
        <f>'SAISIE '!E51</f>
        <v/>
      </c>
      <c r="E50" s="174" t="str">
        <f>'SAISIE '!F51</f>
        <v/>
      </c>
      <c r="F50" s="172" t="str">
        <f>'SAISIE '!G51</f>
        <v/>
      </c>
      <c r="G50" s="172">
        <f>'SAISIE '!H51</f>
        <v>0</v>
      </c>
      <c r="H50" s="172">
        <f>'SAISIE '!I51</f>
        <v>0</v>
      </c>
      <c r="I50" s="172" t="e">
        <f>'SAISIE '!J51*$AW50</f>
        <v>#VALUE!</v>
      </c>
      <c r="J50" s="172" t="e">
        <f>'SAISIE '!K51*$AW50</f>
        <v>#VALUE!</v>
      </c>
      <c r="K50" s="172" t="e">
        <f>'SAISIE '!L51*$AW50</f>
        <v>#VALUE!</v>
      </c>
      <c r="L50" s="172" t="e">
        <f>'SAISIE '!M51*$AW50</f>
        <v>#VALUE!</v>
      </c>
      <c r="M50" s="172" t="e">
        <f>'SAISIE '!N51*$AW50</f>
        <v>#VALUE!</v>
      </c>
      <c r="N50" s="172" t="e">
        <f>'SAISIE '!O51*$AW50</f>
        <v>#VALUE!</v>
      </c>
      <c r="O50" s="172" t="e">
        <f>'SAISIE '!P51*$AW50</f>
        <v>#VALUE!</v>
      </c>
      <c r="P50" s="172" t="e">
        <f>'SAISIE '!Q51*$AW50</f>
        <v>#VALUE!</v>
      </c>
      <c r="Q50" s="172" t="e">
        <f>'SAISIE '!R51*$AW50</f>
        <v>#VALUE!</v>
      </c>
      <c r="R50" s="172" t="e">
        <f>'SAISIE '!S51*$AW50</f>
        <v>#VALUE!</v>
      </c>
      <c r="S50" s="172" t="e">
        <f>'SAISIE '!T51*$AW50</f>
        <v>#VALUE!</v>
      </c>
      <c r="T50" s="172" t="e">
        <f>'SAISIE '!U51*$AW50</f>
        <v>#VALUE!</v>
      </c>
      <c r="U50" s="172" t="e">
        <f>'SAISIE '!V51*$AW50</f>
        <v>#VALUE!</v>
      </c>
      <c r="V50" s="172" t="e">
        <f>'SAISIE '!W51*$AW50</f>
        <v>#VALUE!</v>
      </c>
      <c r="W50" s="172" t="e">
        <f>'SAISIE '!X51*$AW50</f>
        <v>#VALUE!</v>
      </c>
      <c r="X50" s="172" t="e">
        <f>'SAISIE '!Y51*$AW50</f>
        <v>#VALUE!</v>
      </c>
      <c r="Y50" s="172" t="e">
        <f>'SAISIE '!Z51*$AW50</f>
        <v>#VALUE!</v>
      </c>
      <c r="Z50" s="172" t="e">
        <f>'SAISIE '!AA51*$AW50</f>
        <v>#VALUE!</v>
      </c>
      <c r="AA50" s="172" t="e">
        <f>'SAISIE '!AB51*$AW50</f>
        <v>#VALUE!</v>
      </c>
      <c r="AB50" s="172" t="e">
        <f>'SAISIE '!AC51*$AW50</f>
        <v>#VALUE!</v>
      </c>
      <c r="AC50" s="172" t="e">
        <f>'SAISIE '!AD51*$AW50</f>
        <v>#VALUE!</v>
      </c>
      <c r="AD50" s="172" t="e">
        <f>'SAISIE '!AE51*$AW50</f>
        <v>#VALUE!</v>
      </c>
      <c r="AE50" s="172" t="e">
        <f>'SAISIE '!AF51*$AW50</f>
        <v>#VALUE!</v>
      </c>
      <c r="AF50" s="172" t="e">
        <f>'SAISIE '!AG51*$AW50</f>
        <v>#VALUE!</v>
      </c>
      <c r="AG50" s="172" t="e">
        <f>'SAISIE '!AH51*$AW50</f>
        <v>#VALUE!</v>
      </c>
      <c r="AH50" s="172" t="e">
        <f>'SAISIE '!AI51*$AW50</f>
        <v>#VALUE!</v>
      </c>
      <c r="AI50" s="172" t="e">
        <f>'SAISIE '!AJ51*$AW50</f>
        <v>#VALUE!</v>
      </c>
      <c r="AJ50" s="172" t="e">
        <f>'SAISIE '!AK51*$AW50</f>
        <v>#VALUE!</v>
      </c>
      <c r="AK50" s="172" t="e">
        <f>'SAISIE '!AL51*$AW50</f>
        <v>#VALUE!</v>
      </c>
      <c r="AL50" s="172" t="e">
        <f>'SAISIE '!AM51*$AW50</f>
        <v>#VALUE!</v>
      </c>
      <c r="AM50" s="172" t="e">
        <f>'SAISIE '!AN51*$AW50</f>
        <v>#VALUE!</v>
      </c>
      <c r="AN50" s="172" t="e">
        <f>'SAISIE '!AO51*$AW50</f>
        <v>#VALUE!</v>
      </c>
      <c r="AO50" s="172" t="e">
        <f>'SAISIE '!AP51*$AW50</f>
        <v>#VALUE!</v>
      </c>
      <c r="AP50" s="172" t="e">
        <f>'SAISIE '!AQ51*$AW50</f>
        <v>#VALUE!</v>
      </c>
      <c r="AQ50" s="172" t="e">
        <f>'SAISIE '!AR51*$AW50</f>
        <v>#VALUE!</v>
      </c>
      <c r="AR50" s="172" t="e">
        <f>'SAISIE '!AS51*$AW50</f>
        <v>#VALUE!</v>
      </c>
      <c r="AS50" s="172" t="e">
        <f>'SAISIE '!AT51*$AW50</f>
        <v>#VALUE!</v>
      </c>
      <c r="AT50" s="172" t="e">
        <f>'SAISIE '!AU51*$AW50</f>
        <v>#VALUE!</v>
      </c>
      <c r="AU50" s="172" t="e">
        <f>'SAISIE '!AV51*$AW50</f>
        <v>#VALUE!</v>
      </c>
      <c r="AV50" s="172" t="e">
        <f>'SAISIE '!AW51*$AW50</f>
        <v>#VALUE!</v>
      </c>
      <c r="AW50" s="172" t="str">
        <f>'SAISIE '!AX51</f>
        <v/>
      </c>
    </row>
    <row r="51" spans="1:49" ht="15.75">
      <c r="A51" s="172">
        <f>'SAISIE '!B52</f>
        <v>0</v>
      </c>
      <c r="B51" s="172" t="str">
        <f>'SAISIE '!C52</f>
        <v/>
      </c>
      <c r="C51" s="172" t="str">
        <f>'SAISIE '!D52</f>
        <v/>
      </c>
      <c r="D51" s="172" t="str">
        <f>'SAISIE '!E52</f>
        <v/>
      </c>
      <c r="E51" s="174" t="str">
        <f>'SAISIE '!F52</f>
        <v/>
      </c>
      <c r="F51" s="172" t="str">
        <f>'SAISIE '!G52</f>
        <v/>
      </c>
      <c r="G51" s="172">
        <f>'SAISIE '!H52</f>
        <v>0</v>
      </c>
      <c r="H51" s="172">
        <f>'SAISIE '!I52</f>
        <v>0</v>
      </c>
      <c r="I51" s="172" t="e">
        <f>'SAISIE '!J52*$AW51</f>
        <v>#VALUE!</v>
      </c>
      <c r="J51" s="172" t="e">
        <f>'SAISIE '!K52*$AW51</f>
        <v>#VALUE!</v>
      </c>
      <c r="K51" s="172" t="e">
        <f>'SAISIE '!L52*$AW51</f>
        <v>#VALUE!</v>
      </c>
      <c r="L51" s="172" t="e">
        <f>'SAISIE '!M52*$AW51</f>
        <v>#VALUE!</v>
      </c>
      <c r="M51" s="172" t="e">
        <f>'SAISIE '!N52*$AW51</f>
        <v>#VALUE!</v>
      </c>
      <c r="N51" s="172" t="e">
        <f>'SAISIE '!O52*$AW51</f>
        <v>#VALUE!</v>
      </c>
      <c r="O51" s="172" t="e">
        <f>'SAISIE '!P52*$AW51</f>
        <v>#VALUE!</v>
      </c>
      <c r="P51" s="172" t="e">
        <f>'SAISIE '!Q52*$AW51</f>
        <v>#VALUE!</v>
      </c>
      <c r="Q51" s="172" t="e">
        <f>'SAISIE '!R52*$AW51</f>
        <v>#VALUE!</v>
      </c>
      <c r="R51" s="172" t="e">
        <f>'SAISIE '!S52*$AW51</f>
        <v>#VALUE!</v>
      </c>
      <c r="S51" s="172" t="e">
        <f>'SAISIE '!T52*$AW51</f>
        <v>#VALUE!</v>
      </c>
      <c r="T51" s="172" t="e">
        <f>'SAISIE '!U52*$AW51</f>
        <v>#VALUE!</v>
      </c>
      <c r="U51" s="172" t="e">
        <f>'SAISIE '!V52*$AW51</f>
        <v>#VALUE!</v>
      </c>
      <c r="V51" s="172" t="e">
        <f>'SAISIE '!W52*$AW51</f>
        <v>#VALUE!</v>
      </c>
      <c r="W51" s="172" t="e">
        <f>'SAISIE '!X52*$AW51</f>
        <v>#VALUE!</v>
      </c>
      <c r="X51" s="172" t="e">
        <f>'SAISIE '!Y52*$AW51</f>
        <v>#VALUE!</v>
      </c>
      <c r="Y51" s="172" t="e">
        <f>'SAISIE '!Z52*$AW51</f>
        <v>#VALUE!</v>
      </c>
      <c r="Z51" s="172" t="e">
        <f>'SAISIE '!AA52*$AW51</f>
        <v>#VALUE!</v>
      </c>
      <c r="AA51" s="172" t="e">
        <f>'SAISIE '!AB52*$AW51</f>
        <v>#VALUE!</v>
      </c>
      <c r="AB51" s="172" t="e">
        <f>'SAISIE '!AC52*$AW51</f>
        <v>#VALUE!</v>
      </c>
      <c r="AC51" s="172" t="e">
        <f>'SAISIE '!AD52*$AW51</f>
        <v>#VALUE!</v>
      </c>
      <c r="AD51" s="172" t="e">
        <f>'SAISIE '!AE52*$AW51</f>
        <v>#VALUE!</v>
      </c>
      <c r="AE51" s="172" t="e">
        <f>'SAISIE '!AF52*$AW51</f>
        <v>#VALUE!</v>
      </c>
      <c r="AF51" s="172" t="e">
        <f>'SAISIE '!AG52*$AW51</f>
        <v>#VALUE!</v>
      </c>
      <c r="AG51" s="172" t="e">
        <f>'SAISIE '!AH52*$AW51</f>
        <v>#VALUE!</v>
      </c>
      <c r="AH51" s="172" t="e">
        <f>'SAISIE '!AI52*$AW51</f>
        <v>#VALUE!</v>
      </c>
      <c r="AI51" s="172" t="e">
        <f>'SAISIE '!AJ52*$AW51</f>
        <v>#VALUE!</v>
      </c>
      <c r="AJ51" s="172" t="e">
        <f>'SAISIE '!AK52*$AW51</f>
        <v>#VALUE!</v>
      </c>
      <c r="AK51" s="172" t="e">
        <f>'SAISIE '!AL52*$AW51</f>
        <v>#VALUE!</v>
      </c>
      <c r="AL51" s="172" t="e">
        <f>'SAISIE '!AM52*$AW51</f>
        <v>#VALUE!</v>
      </c>
      <c r="AM51" s="172" t="e">
        <f>'SAISIE '!AN52*$AW51</f>
        <v>#VALUE!</v>
      </c>
      <c r="AN51" s="172" t="e">
        <f>'SAISIE '!AO52*$AW51</f>
        <v>#VALUE!</v>
      </c>
      <c r="AO51" s="172" t="e">
        <f>'SAISIE '!AP52*$AW51</f>
        <v>#VALUE!</v>
      </c>
      <c r="AP51" s="172" t="e">
        <f>'SAISIE '!AQ52*$AW51</f>
        <v>#VALUE!</v>
      </c>
      <c r="AQ51" s="172" t="e">
        <f>'SAISIE '!AR52*$AW51</f>
        <v>#VALUE!</v>
      </c>
      <c r="AR51" s="172" t="e">
        <f>'SAISIE '!AS52*$AW51</f>
        <v>#VALUE!</v>
      </c>
      <c r="AS51" s="172" t="e">
        <f>'SAISIE '!AT52*$AW51</f>
        <v>#VALUE!</v>
      </c>
      <c r="AT51" s="172" t="e">
        <f>'SAISIE '!AU52*$AW51</f>
        <v>#VALUE!</v>
      </c>
      <c r="AU51" s="172" t="e">
        <f>'SAISIE '!AV52*$AW51</f>
        <v>#VALUE!</v>
      </c>
      <c r="AV51" s="172" t="e">
        <f>'SAISIE '!AW52*$AW51</f>
        <v>#VALUE!</v>
      </c>
      <c r="AW51" s="172" t="str">
        <f>'SAISIE '!AX52</f>
        <v/>
      </c>
    </row>
    <row r="52" spans="1:49" ht="15.75">
      <c r="A52" s="172">
        <f>'SAISIE '!B53</f>
        <v>0</v>
      </c>
      <c r="B52" s="172" t="str">
        <f>'SAISIE '!C53</f>
        <v/>
      </c>
      <c r="C52" s="172" t="str">
        <f>'SAISIE '!D53</f>
        <v/>
      </c>
      <c r="D52" s="172" t="str">
        <f>'SAISIE '!E53</f>
        <v/>
      </c>
      <c r="E52" s="174" t="str">
        <f>'SAISIE '!F53</f>
        <v/>
      </c>
      <c r="F52" s="172" t="str">
        <f>'SAISIE '!G53</f>
        <v/>
      </c>
      <c r="G52" s="172">
        <f>'SAISIE '!H53</f>
        <v>0</v>
      </c>
      <c r="H52" s="172">
        <f>'SAISIE '!I53</f>
        <v>0</v>
      </c>
      <c r="I52" s="172" t="e">
        <f>'SAISIE '!J53*$AW52</f>
        <v>#VALUE!</v>
      </c>
      <c r="J52" s="172" t="e">
        <f>'SAISIE '!K53*$AW52</f>
        <v>#VALUE!</v>
      </c>
      <c r="K52" s="172" t="e">
        <f>'SAISIE '!L53*$AW52</f>
        <v>#VALUE!</v>
      </c>
      <c r="L52" s="172" t="e">
        <f>'SAISIE '!M53*$AW52</f>
        <v>#VALUE!</v>
      </c>
      <c r="M52" s="172" t="e">
        <f>'SAISIE '!N53*$AW52</f>
        <v>#VALUE!</v>
      </c>
      <c r="N52" s="172" t="e">
        <f>'SAISIE '!O53*$AW52</f>
        <v>#VALUE!</v>
      </c>
      <c r="O52" s="172" t="e">
        <f>'SAISIE '!P53*$AW52</f>
        <v>#VALUE!</v>
      </c>
      <c r="P52" s="172" t="e">
        <f>'SAISIE '!Q53*$AW52</f>
        <v>#VALUE!</v>
      </c>
      <c r="Q52" s="172" t="e">
        <f>'SAISIE '!R53*$AW52</f>
        <v>#VALUE!</v>
      </c>
      <c r="R52" s="172" t="e">
        <f>'SAISIE '!S53*$AW52</f>
        <v>#VALUE!</v>
      </c>
      <c r="S52" s="172" t="e">
        <f>'SAISIE '!T53*$AW52</f>
        <v>#VALUE!</v>
      </c>
      <c r="T52" s="172" t="e">
        <f>'SAISIE '!U53*$AW52</f>
        <v>#VALUE!</v>
      </c>
      <c r="U52" s="172" t="e">
        <f>'SAISIE '!V53*$AW52</f>
        <v>#VALUE!</v>
      </c>
      <c r="V52" s="172" t="e">
        <f>'SAISIE '!W53*$AW52</f>
        <v>#VALUE!</v>
      </c>
      <c r="W52" s="172" t="e">
        <f>'SAISIE '!X53*$AW52</f>
        <v>#VALUE!</v>
      </c>
      <c r="X52" s="172" t="e">
        <f>'SAISIE '!Y53*$AW52</f>
        <v>#VALUE!</v>
      </c>
      <c r="Y52" s="172" t="e">
        <f>'SAISIE '!Z53*$AW52</f>
        <v>#VALUE!</v>
      </c>
      <c r="Z52" s="172" t="e">
        <f>'SAISIE '!AA53*$AW52</f>
        <v>#VALUE!</v>
      </c>
      <c r="AA52" s="172" t="e">
        <f>'SAISIE '!AB53*$AW52</f>
        <v>#VALUE!</v>
      </c>
      <c r="AB52" s="172" t="e">
        <f>'SAISIE '!AC53*$AW52</f>
        <v>#VALUE!</v>
      </c>
      <c r="AC52" s="172" t="e">
        <f>'SAISIE '!AD53*$AW52</f>
        <v>#VALUE!</v>
      </c>
      <c r="AD52" s="172" t="e">
        <f>'SAISIE '!AE53*$AW52</f>
        <v>#VALUE!</v>
      </c>
      <c r="AE52" s="172" t="e">
        <f>'SAISIE '!AF53*$AW52</f>
        <v>#VALUE!</v>
      </c>
      <c r="AF52" s="172" t="e">
        <f>'SAISIE '!AG53*$AW52</f>
        <v>#VALUE!</v>
      </c>
      <c r="AG52" s="172" t="e">
        <f>'SAISIE '!AH53*$AW52</f>
        <v>#VALUE!</v>
      </c>
      <c r="AH52" s="172" t="e">
        <f>'SAISIE '!AI53*$AW52</f>
        <v>#VALUE!</v>
      </c>
      <c r="AI52" s="172" t="e">
        <f>'SAISIE '!AJ53*$AW52</f>
        <v>#VALUE!</v>
      </c>
      <c r="AJ52" s="172" t="e">
        <f>'SAISIE '!AK53*$AW52</f>
        <v>#VALUE!</v>
      </c>
      <c r="AK52" s="172" t="e">
        <f>'SAISIE '!AL53*$AW52</f>
        <v>#VALUE!</v>
      </c>
      <c r="AL52" s="172" t="e">
        <f>'SAISIE '!AM53*$AW52</f>
        <v>#VALUE!</v>
      </c>
      <c r="AM52" s="172" t="e">
        <f>'SAISIE '!AN53*$AW52</f>
        <v>#VALUE!</v>
      </c>
      <c r="AN52" s="172" t="e">
        <f>'SAISIE '!AO53*$AW52</f>
        <v>#VALUE!</v>
      </c>
      <c r="AO52" s="172" t="e">
        <f>'SAISIE '!AP53*$AW52</f>
        <v>#VALUE!</v>
      </c>
      <c r="AP52" s="172" t="e">
        <f>'SAISIE '!AQ53*$AW52</f>
        <v>#VALUE!</v>
      </c>
      <c r="AQ52" s="172" t="e">
        <f>'SAISIE '!AR53*$AW52</f>
        <v>#VALUE!</v>
      </c>
      <c r="AR52" s="172" t="e">
        <f>'SAISIE '!AS53*$AW52</f>
        <v>#VALUE!</v>
      </c>
      <c r="AS52" s="172" t="e">
        <f>'SAISIE '!AT53*$AW52</f>
        <v>#VALUE!</v>
      </c>
      <c r="AT52" s="172" t="e">
        <f>'SAISIE '!AU53*$AW52</f>
        <v>#VALUE!</v>
      </c>
      <c r="AU52" s="172" t="e">
        <f>'SAISIE '!AV53*$AW52</f>
        <v>#VALUE!</v>
      </c>
      <c r="AV52" s="172" t="e">
        <f>'SAISIE '!AW53*$AW52</f>
        <v>#VALUE!</v>
      </c>
      <c r="AW52" s="172" t="str">
        <f>'SAISIE '!AX53</f>
        <v/>
      </c>
    </row>
    <row r="53" spans="1:49" ht="15.75">
      <c r="A53" s="172">
        <f>'SAISIE '!B54</f>
        <v>0</v>
      </c>
      <c r="B53" s="172" t="str">
        <f>'SAISIE '!C54</f>
        <v/>
      </c>
      <c r="C53" s="172" t="str">
        <f>'SAISIE '!D54</f>
        <v/>
      </c>
      <c r="D53" s="172" t="str">
        <f>'SAISIE '!E54</f>
        <v/>
      </c>
      <c r="E53" s="174" t="str">
        <f>'SAISIE '!F54</f>
        <v/>
      </c>
      <c r="F53" s="172" t="str">
        <f>'SAISIE '!G54</f>
        <v/>
      </c>
      <c r="G53" s="172">
        <f>'SAISIE '!H54</f>
        <v>0</v>
      </c>
      <c r="H53" s="172">
        <f>'SAISIE '!I54</f>
        <v>0</v>
      </c>
      <c r="I53" s="172" t="e">
        <f>'SAISIE '!J54*$AW53</f>
        <v>#VALUE!</v>
      </c>
      <c r="J53" s="172" t="e">
        <f>'SAISIE '!K54*$AW53</f>
        <v>#VALUE!</v>
      </c>
      <c r="K53" s="172" t="e">
        <f>'SAISIE '!L54*$AW53</f>
        <v>#VALUE!</v>
      </c>
      <c r="L53" s="172" t="e">
        <f>'SAISIE '!M54*$AW53</f>
        <v>#VALUE!</v>
      </c>
      <c r="M53" s="172" t="e">
        <f>'SAISIE '!N54*$AW53</f>
        <v>#VALUE!</v>
      </c>
      <c r="N53" s="172" t="e">
        <f>'SAISIE '!O54*$AW53</f>
        <v>#VALUE!</v>
      </c>
      <c r="O53" s="172" t="e">
        <f>'SAISIE '!P54*$AW53</f>
        <v>#VALUE!</v>
      </c>
      <c r="P53" s="172" t="e">
        <f>'SAISIE '!Q54*$AW53</f>
        <v>#VALUE!</v>
      </c>
      <c r="Q53" s="172" t="e">
        <f>'SAISIE '!R54*$AW53</f>
        <v>#VALUE!</v>
      </c>
      <c r="R53" s="172" t="e">
        <f>'SAISIE '!S54*$AW53</f>
        <v>#VALUE!</v>
      </c>
      <c r="S53" s="172" t="e">
        <f>'SAISIE '!T54*$AW53</f>
        <v>#VALUE!</v>
      </c>
      <c r="T53" s="172" t="e">
        <f>'SAISIE '!U54*$AW53</f>
        <v>#VALUE!</v>
      </c>
      <c r="U53" s="172" t="e">
        <f>'SAISIE '!V54*$AW53</f>
        <v>#VALUE!</v>
      </c>
      <c r="V53" s="172" t="e">
        <f>'SAISIE '!W54*$AW53</f>
        <v>#VALUE!</v>
      </c>
      <c r="W53" s="172" t="e">
        <f>'SAISIE '!X54*$AW53</f>
        <v>#VALUE!</v>
      </c>
      <c r="X53" s="172" t="e">
        <f>'SAISIE '!Y54*$AW53</f>
        <v>#VALUE!</v>
      </c>
      <c r="Y53" s="172" t="e">
        <f>'SAISIE '!Z54*$AW53</f>
        <v>#VALUE!</v>
      </c>
      <c r="Z53" s="172" t="e">
        <f>'SAISIE '!AA54*$AW53</f>
        <v>#VALUE!</v>
      </c>
      <c r="AA53" s="172" t="e">
        <f>'SAISIE '!AB54*$AW53</f>
        <v>#VALUE!</v>
      </c>
      <c r="AB53" s="172" t="e">
        <f>'SAISIE '!AC54*$AW53</f>
        <v>#VALUE!</v>
      </c>
      <c r="AC53" s="172" t="e">
        <f>'SAISIE '!AD54*$AW53</f>
        <v>#VALUE!</v>
      </c>
      <c r="AD53" s="172" t="e">
        <f>'SAISIE '!AE54*$AW53</f>
        <v>#VALUE!</v>
      </c>
      <c r="AE53" s="172" t="e">
        <f>'SAISIE '!AF54*$AW53</f>
        <v>#VALUE!</v>
      </c>
      <c r="AF53" s="172" t="e">
        <f>'SAISIE '!AG54*$AW53</f>
        <v>#VALUE!</v>
      </c>
      <c r="AG53" s="172" t="e">
        <f>'SAISIE '!AH54*$AW53</f>
        <v>#VALUE!</v>
      </c>
      <c r="AH53" s="172" t="e">
        <f>'SAISIE '!AI54*$AW53</f>
        <v>#VALUE!</v>
      </c>
      <c r="AI53" s="172" t="e">
        <f>'SAISIE '!AJ54*$AW53</f>
        <v>#VALUE!</v>
      </c>
      <c r="AJ53" s="172" t="e">
        <f>'SAISIE '!AK54*$AW53</f>
        <v>#VALUE!</v>
      </c>
      <c r="AK53" s="172" t="e">
        <f>'SAISIE '!AL54*$AW53</f>
        <v>#VALUE!</v>
      </c>
      <c r="AL53" s="172" t="e">
        <f>'SAISIE '!AM54*$AW53</f>
        <v>#VALUE!</v>
      </c>
      <c r="AM53" s="172" t="e">
        <f>'SAISIE '!AN54*$AW53</f>
        <v>#VALUE!</v>
      </c>
      <c r="AN53" s="172" t="e">
        <f>'SAISIE '!AO54*$AW53</f>
        <v>#VALUE!</v>
      </c>
      <c r="AO53" s="172" t="e">
        <f>'SAISIE '!AP54*$AW53</f>
        <v>#VALUE!</v>
      </c>
      <c r="AP53" s="172" t="e">
        <f>'SAISIE '!AQ54*$AW53</f>
        <v>#VALUE!</v>
      </c>
      <c r="AQ53" s="172" t="e">
        <f>'SAISIE '!AR54*$AW53</f>
        <v>#VALUE!</v>
      </c>
      <c r="AR53" s="172" t="e">
        <f>'SAISIE '!AS54*$AW53</f>
        <v>#VALUE!</v>
      </c>
      <c r="AS53" s="172" t="e">
        <f>'SAISIE '!AT54*$AW53</f>
        <v>#VALUE!</v>
      </c>
      <c r="AT53" s="172" t="e">
        <f>'SAISIE '!AU54*$AW53</f>
        <v>#VALUE!</v>
      </c>
      <c r="AU53" s="172" t="e">
        <f>'SAISIE '!AV54*$AW53</f>
        <v>#VALUE!</v>
      </c>
      <c r="AV53" s="172" t="e">
        <f>'SAISIE '!AW54*$AW53</f>
        <v>#VALUE!</v>
      </c>
      <c r="AW53" s="172" t="str">
        <f>'SAISIE '!AX54</f>
        <v/>
      </c>
    </row>
    <row r="54" spans="1:49" ht="15.75">
      <c r="A54" s="172">
        <f>'SAISIE '!B55</f>
        <v>0</v>
      </c>
      <c r="B54" s="172" t="str">
        <f>'SAISIE '!C55</f>
        <v/>
      </c>
      <c r="C54" s="172" t="str">
        <f>'SAISIE '!D55</f>
        <v/>
      </c>
      <c r="D54" s="172" t="str">
        <f>'SAISIE '!E55</f>
        <v/>
      </c>
      <c r="E54" s="174" t="str">
        <f>'SAISIE '!F55</f>
        <v/>
      </c>
      <c r="F54" s="172" t="str">
        <f>'SAISIE '!G55</f>
        <v/>
      </c>
      <c r="G54" s="172">
        <f>'SAISIE '!H55</f>
        <v>0</v>
      </c>
      <c r="H54" s="172">
        <f>'SAISIE '!I55</f>
        <v>0</v>
      </c>
      <c r="I54" s="172" t="e">
        <f>'SAISIE '!J55*$AW54</f>
        <v>#VALUE!</v>
      </c>
      <c r="J54" s="172" t="e">
        <f>'SAISIE '!K55*$AW54</f>
        <v>#VALUE!</v>
      </c>
      <c r="K54" s="172" t="e">
        <f>'SAISIE '!L55*$AW54</f>
        <v>#VALUE!</v>
      </c>
      <c r="L54" s="172" t="e">
        <f>'SAISIE '!M55*$AW54</f>
        <v>#VALUE!</v>
      </c>
      <c r="M54" s="172" t="e">
        <f>'SAISIE '!N55*$AW54</f>
        <v>#VALUE!</v>
      </c>
      <c r="N54" s="172" t="e">
        <f>'SAISIE '!O55*$AW54</f>
        <v>#VALUE!</v>
      </c>
      <c r="O54" s="172" t="e">
        <f>'SAISIE '!P55*$AW54</f>
        <v>#VALUE!</v>
      </c>
      <c r="P54" s="172" t="e">
        <f>'SAISIE '!Q55*$AW54</f>
        <v>#VALUE!</v>
      </c>
      <c r="Q54" s="172" t="e">
        <f>'SAISIE '!R55*$AW54</f>
        <v>#VALUE!</v>
      </c>
      <c r="R54" s="172" t="e">
        <f>'SAISIE '!S55*$AW54</f>
        <v>#VALUE!</v>
      </c>
      <c r="S54" s="172" t="e">
        <f>'SAISIE '!T55*$AW54</f>
        <v>#VALUE!</v>
      </c>
      <c r="T54" s="172" t="e">
        <f>'SAISIE '!U55*$AW54</f>
        <v>#VALUE!</v>
      </c>
      <c r="U54" s="172" t="e">
        <f>'SAISIE '!V55*$AW54</f>
        <v>#VALUE!</v>
      </c>
      <c r="V54" s="172" t="e">
        <f>'SAISIE '!W55*$AW54</f>
        <v>#VALUE!</v>
      </c>
      <c r="W54" s="172" t="e">
        <f>'SAISIE '!X55*$AW54</f>
        <v>#VALUE!</v>
      </c>
      <c r="X54" s="172" t="e">
        <f>'SAISIE '!Y55*$AW54</f>
        <v>#VALUE!</v>
      </c>
      <c r="Y54" s="172" t="e">
        <f>'SAISIE '!Z55*$AW54</f>
        <v>#VALUE!</v>
      </c>
      <c r="Z54" s="172" t="e">
        <f>'SAISIE '!AA55*$AW54</f>
        <v>#VALUE!</v>
      </c>
      <c r="AA54" s="172" t="e">
        <f>'SAISIE '!AB55*$AW54</f>
        <v>#VALUE!</v>
      </c>
      <c r="AB54" s="172" t="e">
        <f>'SAISIE '!AC55*$AW54</f>
        <v>#VALUE!</v>
      </c>
      <c r="AC54" s="172" t="e">
        <f>'SAISIE '!AD55*$AW54</f>
        <v>#VALUE!</v>
      </c>
      <c r="AD54" s="172" t="e">
        <f>'SAISIE '!AE55*$AW54</f>
        <v>#VALUE!</v>
      </c>
      <c r="AE54" s="172" t="e">
        <f>'SAISIE '!AF55*$AW54</f>
        <v>#VALUE!</v>
      </c>
      <c r="AF54" s="172" t="e">
        <f>'SAISIE '!AG55*$AW54</f>
        <v>#VALUE!</v>
      </c>
      <c r="AG54" s="172" t="e">
        <f>'SAISIE '!AH55*$AW54</f>
        <v>#VALUE!</v>
      </c>
      <c r="AH54" s="172" t="e">
        <f>'SAISIE '!AI55*$AW54</f>
        <v>#VALUE!</v>
      </c>
      <c r="AI54" s="172" t="e">
        <f>'SAISIE '!AJ55*$AW54</f>
        <v>#VALUE!</v>
      </c>
      <c r="AJ54" s="172" t="e">
        <f>'SAISIE '!AK55*$AW54</f>
        <v>#VALUE!</v>
      </c>
      <c r="AK54" s="172" t="e">
        <f>'SAISIE '!AL55*$AW54</f>
        <v>#VALUE!</v>
      </c>
      <c r="AL54" s="172" t="e">
        <f>'SAISIE '!AM55*$AW54</f>
        <v>#VALUE!</v>
      </c>
      <c r="AM54" s="172" t="e">
        <f>'SAISIE '!AN55*$AW54</f>
        <v>#VALUE!</v>
      </c>
      <c r="AN54" s="172" t="e">
        <f>'SAISIE '!AO55*$AW54</f>
        <v>#VALUE!</v>
      </c>
      <c r="AO54" s="172" t="e">
        <f>'SAISIE '!AP55*$AW54</f>
        <v>#VALUE!</v>
      </c>
      <c r="AP54" s="172" t="e">
        <f>'SAISIE '!AQ55*$AW54</f>
        <v>#VALUE!</v>
      </c>
      <c r="AQ54" s="172" t="e">
        <f>'SAISIE '!AR55*$AW54</f>
        <v>#VALUE!</v>
      </c>
      <c r="AR54" s="172" t="e">
        <f>'SAISIE '!AS55*$AW54</f>
        <v>#VALUE!</v>
      </c>
      <c r="AS54" s="172" t="e">
        <f>'SAISIE '!AT55*$AW54</f>
        <v>#VALUE!</v>
      </c>
      <c r="AT54" s="172" t="e">
        <f>'SAISIE '!AU55*$AW54</f>
        <v>#VALUE!</v>
      </c>
      <c r="AU54" s="172" t="e">
        <f>'SAISIE '!AV55*$AW54</f>
        <v>#VALUE!</v>
      </c>
      <c r="AV54" s="172" t="e">
        <f>'SAISIE '!AW55*$AW54</f>
        <v>#VALUE!</v>
      </c>
      <c r="AW54" s="172" t="str">
        <f>'SAISIE '!AX55</f>
        <v/>
      </c>
    </row>
    <row r="55" spans="1:49" ht="15.75">
      <c r="A55" s="172">
        <f>'SAISIE '!B56</f>
        <v>0</v>
      </c>
      <c r="B55" s="172" t="str">
        <f>'SAISIE '!C56</f>
        <v/>
      </c>
      <c r="C55" s="172" t="str">
        <f>'SAISIE '!D56</f>
        <v/>
      </c>
      <c r="D55" s="172" t="str">
        <f>'SAISIE '!E56</f>
        <v/>
      </c>
      <c r="E55" s="174" t="str">
        <f>'SAISIE '!F56</f>
        <v/>
      </c>
      <c r="F55" s="172" t="str">
        <f>'SAISIE '!G56</f>
        <v/>
      </c>
      <c r="G55" s="172">
        <f>'SAISIE '!H56</f>
        <v>0</v>
      </c>
      <c r="H55" s="172">
        <f>'SAISIE '!I56</f>
        <v>0</v>
      </c>
      <c r="I55" s="172" t="e">
        <f>'SAISIE '!J56*$AW55</f>
        <v>#VALUE!</v>
      </c>
      <c r="J55" s="172" t="e">
        <f>'SAISIE '!K56*$AW55</f>
        <v>#VALUE!</v>
      </c>
      <c r="K55" s="172" t="e">
        <f>'SAISIE '!L56*$AW55</f>
        <v>#VALUE!</v>
      </c>
      <c r="L55" s="172" t="e">
        <f>'SAISIE '!M56*$AW55</f>
        <v>#VALUE!</v>
      </c>
      <c r="M55" s="172" t="e">
        <f>'SAISIE '!N56*$AW55</f>
        <v>#VALUE!</v>
      </c>
      <c r="N55" s="172" t="e">
        <f>'SAISIE '!O56*$AW55</f>
        <v>#VALUE!</v>
      </c>
      <c r="O55" s="172" t="e">
        <f>'SAISIE '!P56*$AW55</f>
        <v>#VALUE!</v>
      </c>
      <c r="P55" s="172" t="e">
        <f>'SAISIE '!Q56*$AW55</f>
        <v>#VALUE!</v>
      </c>
      <c r="Q55" s="172" t="e">
        <f>'SAISIE '!R56*$AW55</f>
        <v>#VALUE!</v>
      </c>
      <c r="R55" s="172" t="e">
        <f>'SAISIE '!S56*$AW55</f>
        <v>#VALUE!</v>
      </c>
      <c r="S55" s="172" t="e">
        <f>'SAISIE '!T56*$AW55</f>
        <v>#VALUE!</v>
      </c>
      <c r="T55" s="172" t="e">
        <f>'SAISIE '!U56*$AW55</f>
        <v>#VALUE!</v>
      </c>
      <c r="U55" s="172" t="e">
        <f>'SAISIE '!V56*$AW55</f>
        <v>#VALUE!</v>
      </c>
      <c r="V55" s="172" t="e">
        <f>'SAISIE '!W56*$AW55</f>
        <v>#VALUE!</v>
      </c>
      <c r="W55" s="172" t="e">
        <f>'SAISIE '!X56*$AW55</f>
        <v>#VALUE!</v>
      </c>
      <c r="X55" s="172" t="e">
        <f>'SAISIE '!Y56*$AW55</f>
        <v>#VALUE!</v>
      </c>
      <c r="Y55" s="172" t="e">
        <f>'SAISIE '!Z56*$AW55</f>
        <v>#VALUE!</v>
      </c>
      <c r="Z55" s="172" t="e">
        <f>'SAISIE '!AA56*$AW55</f>
        <v>#VALUE!</v>
      </c>
      <c r="AA55" s="172" t="e">
        <f>'SAISIE '!AB56*$AW55</f>
        <v>#VALUE!</v>
      </c>
      <c r="AB55" s="172" t="e">
        <f>'SAISIE '!AC56*$AW55</f>
        <v>#VALUE!</v>
      </c>
      <c r="AC55" s="172" t="e">
        <f>'SAISIE '!AD56*$AW55</f>
        <v>#VALUE!</v>
      </c>
      <c r="AD55" s="172" t="e">
        <f>'SAISIE '!AE56*$AW55</f>
        <v>#VALUE!</v>
      </c>
      <c r="AE55" s="172" t="e">
        <f>'SAISIE '!AF56*$AW55</f>
        <v>#VALUE!</v>
      </c>
      <c r="AF55" s="172" t="e">
        <f>'SAISIE '!AG56*$AW55</f>
        <v>#VALUE!</v>
      </c>
      <c r="AG55" s="172" t="e">
        <f>'SAISIE '!AH56*$AW55</f>
        <v>#VALUE!</v>
      </c>
      <c r="AH55" s="172" t="e">
        <f>'SAISIE '!AI56*$AW55</f>
        <v>#VALUE!</v>
      </c>
      <c r="AI55" s="172" t="e">
        <f>'SAISIE '!AJ56*$AW55</f>
        <v>#VALUE!</v>
      </c>
      <c r="AJ55" s="172" t="e">
        <f>'SAISIE '!AK56*$AW55</f>
        <v>#VALUE!</v>
      </c>
      <c r="AK55" s="172" t="e">
        <f>'SAISIE '!AL56*$AW55</f>
        <v>#VALUE!</v>
      </c>
      <c r="AL55" s="172" t="e">
        <f>'SAISIE '!AM56*$AW55</f>
        <v>#VALUE!</v>
      </c>
      <c r="AM55" s="172" t="e">
        <f>'SAISIE '!AN56*$AW55</f>
        <v>#VALUE!</v>
      </c>
      <c r="AN55" s="172" t="e">
        <f>'SAISIE '!AO56*$AW55</f>
        <v>#VALUE!</v>
      </c>
      <c r="AO55" s="172" t="e">
        <f>'SAISIE '!AP56*$AW55</f>
        <v>#VALUE!</v>
      </c>
      <c r="AP55" s="172" t="e">
        <f>'SAISIE '!AQ56*$AW55</f>
        <v>#VALUE!</v>
      </c>
      <c r="AQ55" s="172" t="e">
        <f>'SAISIE '!AR56*$AW55</f>
        <v>#VALUE!</v>
      </c>
      <c r="AR55" s="172" t="e">
        <f>'SAISIE '!AS56*$AW55</f>
        <v>#VALUE!</v>
      </c>
      <c r="AS55" s="172" t="e">
        <f>'SAISIE '!AT56*$AW55</f>
        <v>#VALUE!</v>
      </c>
      <c r="AT55" s="172" t="e">
        <f>'SAISIE '!AU56*$AW55</f>
        <v>#VALUE!</v>
      </c>
      <c r="AU55" s="172" t="e">
        <f>'SAISIE '!AV56*$AW55</f>
        <v>#VALUE!</v>
      </c>
      <c r="AV55" s="172" t="e">
        <f>'SAISIE '!AW56*$AW55</f>
        <v>#VALUE!</v>
      </c>
      <c r="AW55" s="172" t="str">
        <f>'SAISIE '!AX56</f>
        <v/>
      </c>
    </row>
    <row r="56" spans="1:49" ht="15.75">
      <c r="A56" s="172">
        <f>'SAISIE '!B57</f>
        <v>0</v>
      </c>
      <c r="B56" s="172" t="str">
        <f>'SAISIE '!C57</f>
        <v/>
      </c>
      <c r="C56" s="172" t="str">
        <f>'SAISIE '!D57</f>
        <v/>
      </c>
      <c r="D56" s="172" t="str">
        <f>'SAISIE '!E57</f>
        <v/>
      </c>
      <c r="E56" s="174" t="str">
        <f>'SAISIE '!F57</f>
        <v/>
      </c>
      <c r="F56" s="172" t="str">
        <f>'SAISIE '!G57</f>
        <v/>
      </c>
      <c r="G56" s="172">
        <f>'SAISIE '!H57</f>
        <v>0</v>
      </c>
      <c r="H56" s="172">
        <f>'SAISIE '!I57</f>
        <v>0</v>
      </c>
      <c r="I56" s="172" t="e">
        <f>'SAISIE '!J57*$AW56</f>
        <v>#VALUE!</v>
      </c>
      <c r="J56" s="172" t="e">
        <f>'SAISIE '!K57*$AW56</f>
        <v>#VALUE!</v>
      </c>
      <c r="K56" s="172" t="e">
        <f>'SAISIE '!L57*$AW56</f>
        <v>#VALUE!</v>
      </c>
      <c r="L56" s="172" t="e">
        <f>'SAISIE '!M57*$AW56</f>
        <v>#VALUE!</v>
      </c>
      <c r="M56" s="172" t="e">
        <f>'SAISIE '!N57*$AW56</f>
        <v>#VALUE!</v>
      </c>
      <c r="N56" s="172" t="e">
        <f>'SAISIE '!O57*$AW56</f>
        <v>#VALUE!</v>
      </c>
      <c r="O56" s="172" t="e">
        <f>'SAISIE '!P57*$AW56</f>
        <v>#VALUE!</v>
      </c>
      <c r="P56" s="172" t="e">
        <f>'SAISIE '!Q57*$AW56</f>
        <v>#VALUE!</v>
      </c>
      <c r="Q56" s="172" t="e">
        <f>'SAISIE '!R57*$AW56</f>
        <v>#VALUE!</v>
      </c>
      <c r="R56" s="172" t="e">
        <f>'SAISIE '!S57*$AW56</f>
        <v>#VALUE!</v>
      </c>
      <c r="S56" s="172" t="e">
        <f>'SAISIE '!T57*$AW56</f>
        <v>#VALUE!</v>
      </c>
      <c r="T56" s="172" t="e">
        <f>'SAISIE '!U57*$AW56</f>
        <v>#VALUE!</v>
      </c>
      <c r="U56" s="172" t="e">
        <f>'SAISIE '!V57*$AW56</f>
        <v>#VALUE!</v>
      </c>
      <c r="V56" s="172" t="e">
        <f>'SAISIE '!W57*$AW56</f>
        <v>#VALUE!</v>
      </c>
      <c r="W56" s="172" t="e">
        <f>'SAISIE '!X57*$AW56</f>
        <v>#VALUE!</v>
      </c>
      <c r="X56" s="172" t="e">
        <f>'SAISIE '!Y57*$AW56</f>
        <v>#VALUE!</v>
      </c>
      <c r="Y56" s="172" t="e">
        <f>'SAISIE '!Z57*$AW56</f>
        <v>#VALUE!</v>
      </c>
      <c r="Z56" s="172" t="e">
        <f>'SAISIE '!AA57*$AW56</f>
        <v>#VALUE!</v>
      </c>
      <c r="AA56" s="172" t="e">
        <f>'SAISIE '!AB57*$AW56</f>
        <v>#VALUE!</v>
      </c>
      <c r="AB56" s="172" t="e">
        <f>'SAISIE '!AC57*$AW56</f>
        <v>#VALUE!</v>
      </c>
      <c r="AC56" s="172" t="e">
        <f>'SAISIE '!AD57*$AW56</f>
        <v>#VALUE!</v>
      </c>
      <c r="AD56" s="172" t="e">
        <f>'SAISIE '!AE57*$AW56</f>
        <v>#VALUE!</v>
      </c>
      <c r="AE56" s="172" t="e">
        <f>'SAISIE '!AF57*$AW56</f>
        <v>#VALUE!</v>
      </c>
      <c r="AF56" s="172" t="e">
        <f>'SAISIE '!AG57*$AW56</f>
        <v>#VALUE!</v>
      </c>
      <c r="AG56" s="172" t="e">
        <f>'SAISIE '!AH57*$AW56</f>
        <v>#VALUE!</v>
      </c>
      <c r="AH56" s="172" t="e">
        <f>'SAISIE '!AI57*$AW56</f>
        <v>#VALUE!</v>
      </c>
      <c r="AI56" s="172" t="e">
        <f>'SAISIE '!AJ57*$AW56</f>
        <v>#VALUE!</v>
      </c>
      <c r="AJ56" s="172" t="e">
        <f>'SAISIE '!AK57*$AW56</f>
        <v>#VALUE!</v>
      </c>
      <c r="AK56" s="172" t="e">
        <f>'SAISIE '!AL57*$AW56</f>
        <v>#VALUE!</v>
      </c>
      <c r="AL56" s="172" t="e">
        <f>'SAISIE '!AM57*$AW56</f>
        <v>#VALUE!</v>
      </c>
      <c r="AM56" s="172" t="e">
        <f>'SAISIE '!AN57*$AW56</f>
        <v>#VALUE!</v>
      </c>
      <c r="AN56" s="172" t="e">
        <f>'SAISIE '!AO57*$AW56</f>
        <v>#VALUE!</v>
      </c>
      <c r="AO56" s="172" t="e">
        <f>'SAISIE '!AP57*$AW56</f>
        <v>#VALUE!</v>
      </c>
      <c r="AP56" s="172" t="e">
        <f>'SAISIE '!AQ57*$AW56</f>
        <v>#VALUE!</v>
      </c>
      <c r="AQ56" s="172" t="e">
        <f>'SAISIE '!AR57*$AW56</f>
        <v>#VALUE!</v>
      </c>
      <c r="AR56" s="172" t="e">
        <f>'SAISIE '!AS57*$AW56</f>
        <v>#VALUE!</v>
      </c>
      <c r="AS56" s="172" t="e">
        <f>'SAISIE '!AT57*$AW56</f>
        <v>#VALUE!</v>
      </c>
      <c r="AT56" s="172" t="e">
        <f>'SAISIE '!AU57*$AW56</f>
        <v>#VALUE!</v>
      </c>
      <c r="AU56" s="172" t="e">
        <f>'SAISIE '!AV57*$AW56</f>
        <v>#VALUE!</v>
      </c>
      <c r="AV56" s="172" t="e">
        <f>'SAISIE '!AW57*$AW56</f>
        <v>#VALUE!</v>
      </c>
      <c r="AW56" s="172" t="str">
        <f>'SAISIE '!AX57</f>
        <v/>
      </c>
    </row>
    <row r="57" spans="1:49" ht="15.75">
      <c r="A57" s="172">
        <f>'SAISIE '!B58</f>
        <v>0</v>
      </c>
      <c r="B57" s="172" t="str">
        <f>'SAISIE '!C58</f>
        <v/>
      </c>
      <c r="C57" s="172" t="str">
        <f>'SAISIE '!D58</f>
        <v/>
      </c>
      <c r="D57" s="172" t="str">
        <f>'SAISIE '!E58</f>
        <v/>
      </c>
      <c r="E57" s="174" t="str">
        <f>'SAISIE '!F58</f>
        <v/>
      </c>
      <c r="F57" s="172" t="str">
        <f>'SAISIE '!G58</f>
        <v/>
      </c>
      <c r="G57" s="172">
        <f>'SAISIE '!H58</f>
        <v>0</v>
      </c>
      <c r="H57" s="172">
        <f>'SAISIE '!I58</f>
        <v>0</v>
      </c>
      <c r="I57" s="172" t="e">
        <f>'SAISIE '!J58*$AW57</f>
        <v>#VALUE!</v>
      </c>
      <c r="J57" s="172" t="e">
        <f>'SAISIE '!K58*$AW57</f>
        <v>#VALUE!</v>
      </c>
      <c r="K57" s="172" t="e">
        <f>'SAISIE '!L58*$AW57</f>
        <v>#VALUE!</v>
      </c>
      <c r="L57" s="172" t="e">
        <f>'SAISIE '!M58*$AW57</f>
        <v>#VALUE!</v>
      </c>
      <c r="M57" s="172" t="e">
        <f>'SAISIE '!N58*$AW57</f>
        <v>#VALUE!</v>
      </c>
      <c r="N57" s="172" t="e">
        <f>'SAISIE '!O58*$AW57</f>
        <v>#VALUE!</v>
      </c>
      <c r="O57" s="172" t="e">
        <f>'SAISIE '!P58*$AW57</f>
        <v>#VALUE!</v>
      </c>
      <c r="P57" s="172" t="e">
        <f>'SAISIE '!Q58*$AW57</f>
        <v>#VALUE!</v>
      </c>
      <c r="Q57" s="172" t="e">
        <f>'SAISIE '!R58*$AW57</f>
        <v>#VALUE!</v>
      </c>
      <c r="R57" s="172" t="e">
        <f>'SAISIE '!S58*$AW57</f>
        <v>#VALUE!</v>
      </c>
      <c r="S57" s="172" t="e">
        <f>'SAISIE '!T58*$AW57</f>
        <v>#VALUE!</v>
      </c>
      <c r="T57" s="172" t="e">
        <f>'SAISIE '!U58*$AW57</f>
        <v>#VALUE!</v>
      </c>
      <c r="U57" s="172" t="e">
        <f>'SAISIE '!V58*$AW57</f>
        <v>#VALUE!</v>
      </c>
      <c r="V57" s="172" t="e">
        <f>'SAISIE '!W58*$AW57</f>
        <v>#VALUE!</v>
      </c>
      <c r="W57" s="172" t="e">
        <f>'SAISIE '!X58*$AW57</f>
        <v>#VALUE!</v>
      </c>
      <c r="X57" s="172" t="e">
        <f>'SAISIE '!Y58*$AW57</f>
        <v>#VALUE!</v>
      </c>
      <c r="Y57" s="172" t="e">
        <f>'SAISIE '!Z58*$AW57</f>
        <v>#VALUE!</v>
      </c>
      <c r="Z57" s="172" t="e">
        <f>'SAISIE '!AA58*$AW57</f>
        <v>#VALUE!</v>
      </c>
      <c r="AA57" s="172" t="e">
        <f>'SAISIE '!AB58*$AW57</f>
        <v>#VALUE!</v>
      </c>
      <c r="AB57" s="172" t="e">
        <f>'SAISIE '!AC58*$AW57</f>
        <v>#VALUE!</v>
      </c>
      <c r="AC57" s="172" t="e">
        <f>'SAISIE '!AD58*$AW57</f>
        <v>#VALUE!</v>
      </c>
      <c r="AD57" s="172" t="e">
        <f>'SAISIE '!AE58*$AW57</f>
        <v>#VALUE!</v>
      </c>
      <c r="AE57" s="172" t="e">
        <f>'SAISIE '!AF58*$AW57</f>
        <v>#VALUE!</v>
      </c>
      <c r="AF57" s="172" t="e">
        <f>'SAISIE '!AG58*$AW57</f>
        <v>#VALUE!</v>
      </c>
      <c r="AG57" s="172" t="e">
        <f>'SAISIE '!AH58*$AW57</f>
        <v>#VALUE!</v>
      </c>
      <c r="AH57" s="172" t="e">
        <f>'SAISIE '!AI58*$AW57</f>
        <v>#VALUE!</v>
      </c>
      <c r="AI57" s="172" t="e">
        <f>'SAISIE '!AJ58*$AW57</f>
        <v>#VALUE!</v>
      </c>
      <c r="AJ57" s="172" t="e">
        <f>'SAISIE '!AK58*$AW57</f>
        <v>#VALUE!</v>
      </c>
      <c r="AK57" s="172" t="e">
        <f>'SAISIE '!AL58*$AW57</f>
        <v>#VALUE!</v>
      </c>
      <c r="AL57" s="172" t="e">
        <f>'SAISIE '!AM58*$AW57</f>
        <v>#VALUE!</v>
      </c>
      <c r="AM57" s="172" t="e">
        <f>'SAISIE '!AN58*$AW57</f>
        <v>#VALUE!</v>
      </c>
      <c r="AN57" s="172" t="e">
        <f>'SAISIE '!AO58*$AW57</f>
        <v>#VALUE!</v>
      </c>
      <c r="AO57" s="172" t="e">
        <f>'SAISIE '!AP58*$AW57</f>
        <v>#VALUE!</v>
      </c>
      <c r="AP57" s="172" t="e">
        <f>'SAISIE '!AQ58*$AW57</f>
        <v>#VALUE!</v>
      </c>
      <c r="AQ57" s="172" t="e">
        <f>'SAISIE '!AR58*$AW57</f>
        <v>#VALUE!</v>
      </c>
      <c r="AR57" s="172" t="e">
        <f>'SAISIE '!AS58*$AW57</f>
        <v>#VALUE!</v>
      </c>
      <c r="AS57" s="172" t="e">
        <f>'SAISIE '!AT58*$AW57</f>
        <v>#VALUE!</v>
      </c>
      <c r="AT57" s="172" t="e">
        <f>'SAISIE '!AU58*$AW57</f>
        <v>#VALUE!</v>
      </c>
      <c r="AU57" s="172" t="e">
        <f>'SAISIE '!AV58*$AW57</f>
        <v>#VALUE!</v>
      </c>
      <c r="AV57" s="172" t="e">
        <f>'SAISIE '!AW58*$AW57</f>
        <v>#VALUE!</v>
      </c>
      <c r="AW57" s="172" t="str">
        <f>'SAISIE '!AX58</f>
        <v/>
      </c>
    </row>
    <row r="58" spans="1:49" ht="15.75">
      <c r="A58" s="172">
        <f>'SAISIE '!B59</f>
        <v>0</v>
      </c>
      <c r="B58" s="172" t="str">
        <f>'SAISIE '!C59</f>
        <v/>
      </c>
      <c r="C58" s="172" t="str">
        <f>'SAISIE '!D59</f>
        <v/>
      </c>
      <c r="D58" s="172" t="str">
        <f>'SAISIE '!E59</f>
        <v/>
      </c>
      <c r="E58" s="174" t="str">
        <f>'SAISIE '!F59</f>
        <v/>
      </c>
      <c r="F58" s="172" t="str">
        <f>'SAISIE '!G59</f>
        <v/>
      </c>
      <c r="G58" s="172">
        <f>'SAISIE '!H59</f>
        <v>0</v>
      </c>
      <c r="H58" s="172">
        <f>'SAISIE '!I59</f>
        <v>0</v>
      </c>
      <c r="I58" s="172" t="e">
        <f>'SAISIE '!J59*$AW58</f>
        <v>#VALUE!</v>
      </c>
      <c r="J58" s="172" t="e">
        <f>'SAISIE '!K59*$AW58</f>
        <v>#VALUE!</v>
      </c>
      <c r="K58" s="172" t="e">
        <f>'SAISIE '!L59*$AW58</f>
        <v>#VALUE!</v>
      </c>
      <c r="L58" s="172" t="e">
        <f>'SAISIE '!M59*$AW58</f>
        <v>#VALUE!</v>
      </c>
      <c r="M58" s="172" t="e">
        <f>'SAISIE '!N59*$AW58</f>
        <v>#VALUE!</v>
      </c>
      <c r="N58" s="172" t="e">
        <f>'SAISIE '!O59*$AW58</f>
        <v>#VALUE!</v>
      </c>
      <c r="O58" s="172" t="e">
        <f>'SAISIE '!P59*$AW58</f>
        <v>#VALUE!</v>
      </c>
      <c r="P58" s="172" t="e">
        <f>'SAISIE '!Q59*$AW58</f>
        <v>#VALUE!</v>
      </c>
      <c r="Q58" s="172" t="e">
        <f>'SAISIE '!R59*$AW58</f>
        <v>#VALUE!</v>
      </c>
      <c r="R58" s="172" t="e">
        <f>'SAISIE '!S59*$AW58</f>
        <v>#VALUE!</v>
      </c>
      <c r="S58" s="172" t="e">
        <f>'SAISIE '!T59*$AW58</f>
        <v>#VALUE!</v>
      </c>
      <c r="T58" s="172" t="e">
        <f>'SAISIE '!U59*$AW58</f>
        <v>#VALUE!</v>
      </c>
      <c r="U58" s="172" t="e">
        <f>'SAISIE '!V59*$AW58</f>
        <v>#VALUE!</v>
      </c>
      <c r="V58" s="172" t="e">
        <f>'SAISIE '!W59*$AW58</f>
        <v>#VALUE!</v>
      </c>
      <c r="W58" s="172" t="e">
        <f>'SAISIE '!X59*$AW58</f>
        <v>#VALUE!</v>
      </c>
      <c r="X58" s="172" t="e">
        <f>'SAISIE '!Y59*$AW58</f>
        <v>#VALUE!</v>
      </c>
      <c r="Y58" s="172" t="e">
        <f>'SAISIE '!Z59*$AW58</f>
        <v>#VALUE!</v>
      </c>
      <c r="Z58" s="172" t="e">
        <f>'SAISIE '!AA59*$AW58</f>
        <v>#VALUE!</v>
      </c>
      <c r="AA58" s="172" t="e">
        <f>'SAISIE '!AB59*$AW58</f>
        <v>#VALUE!</v>
      </c>
      <c r="AB58" s="172" t="e">
        <f>'SAISIE '!AC59*$AW58</f>
        <v>#VALUE!</v>
      </c>
      <c r="AC58" s="172" t="e">
        <f>'SAISIE '!AD59*$AW58</f>
        <v>#VALUE!</v>
      </c>
      <c r="AD58" s="172" t="e">
        <f>'SAISIE '!AE59*$AW58</f>
        <v>#VALUE!</v>
      </c>
      <c r="AE58" s="172" t="e">
        <f>'SAISIE '!AF59*$AW58</f>
        <v>#VALUE!</v>
      </c>
      <c r="AF58" s="172" t="e">
        <f>'SAISIE '!AG59*$AW58</f>
        <v>#VALUE!</v>
      </c>
      <c r="AG58" s="172" t="e">
        <f>'SAISIE '!AH59*$AW58</f>
        <v>#VALUE!</v>
      </c>
      <c r="AH58" s="172" t="e">
        <f>'SAISIE '!AI59*$AW58</f>
        <v>#VALUE!</v>
      </c>
      <c r="AI58" s="172" t="e">
        <f>'SAISIE '!AJ59*$AW58</f>
        <v>#VALUE!</v>
      </c>
      <c r="AJ58" s="172" t="e">
        <f>'SAISIE '!AK59*$AW58</f>
        <v>#VALUE!</v>
      </c>
      <c r="AK58" s="172" t="e">
        <f>'SAISIE '!AL59*$AW58</f>
        <v>#VALUE!</v>
      </c>
      <c r="AL58" s="172" t="e">
        <f>'SAISIE '!AM59*$AW58</f>
        <v>#VALUE!</v>
      </c>
      <c r="AM58" s="172" t="e">
        <f>'SAISIE '!AN59*$AW58</f>
        <v>#VALUE!</v>
      </c>
      <c r="AN58" s="172" t="e">
        <f>'SAISIE '!AO59*$AW58</f>
        <v>#VALUE!</v>
      </c>
      <c r="AO58" s="172" t="e">
        <f>'SAISIE '!AP59*$AW58</f>
        <v>#VALUE!</v>
      </c>
      <c r="AP58" s="172" t="e">
        <f>'SAISIE '!AQ59*$AW58</f>
        <v>#VALUE!</v>
      </c>
      <c r="AQ58" s="172" t="e">
        <f>'SAISIE '!AR59*$AW58</f>
        <v>#VALUE!</v>
      </c>
      <c r="AR58" s="172" t="e">
        <f>'SAISIE '!AS59*$AW58</f>
        <v>#VALUE!</v>
      </c>
      <c r="AS58" s="172" t="e">
        <f>'SAISIE '!AT59*$AW58</f>
        <v>#VALUE!</v>
      </c>
      <c r="AT58" s="172" t="e">
        <f>'SAISIE '!AU59*$AW58</f>
        <v>#VALUE!</v>
      </c>
      <c r="AU58" s="172" t="e">
        <f>'SAISIE '!AV59*$AW58</f>
        <v>#VALUE!</v>
      </c>
      <c r="AV58" s="172" t="e">
        <f>'SAISIE '!AW59*$AW58</f>
        <v>#VALUE!</v>
      </c>
      <c r="AW58" s="172" t="str">
        <f>'SAISIE '!AX59</f>
        <v/>
      </c>
    </row>
    <row r="59" spans="1:49" ht="15.75">
      <c r="A59" s="172">
        <f>'SAISIE '!B60</f>
        <v>0</v>
      </c>
      <c r="B59" s="172" t="str">
        <f>'SAISIE '!C60</f>
        <v/>
      </c>
      <c r="C59" s="172" t="str">
        <f>'SAISIE '!D60</f>
        <v/>
      </c>
      <c r="D59" s="172" t="str">
        <f>'SAISIE '!E60</f>
        <v/>
      </c>
      <c r="E59" s="174" t="str">
        <f>'SAISIE '!F60</f>
        <v/>
      </c>
      <c r="F59" s="172" t="str">
        <f>'SAISIE '!G60</f>
        <v/>
      </c>
      <c r="G59" s="172">
        <f>'SAISIE '!H60</f>
        <v>0</v>
      </c>
      <c r="H59" s="172">
        <f>'SAISIE '!I60</f>
        <v>0</v>
      </c>
      <c r="I59" s="172" t="e">
        <f>'SAISIE '!J60*$AW59</f>
        <v>#VALUE!</v>
      </c>
      <c r="J59" s="172" t="e">
        <f>'SAISIE '!K60*$AW59</f>
        <v>#VALUE!</v>
      </c>
      <c r="K59" s="172" t="e">
        <f>'SAISIE '!L60*$AW59</f>
        <v>#VALUE!</v>
      </c>
      <c r="L59" s="172" t="e">
        <f>'SAISIE '!M60*$AW59</f>
        <v>#VALUE!</v>
      </c>
      <c r="M59" s="172" t="e">
        <f>'SAISIE '!N60*$AW59</f>
        <v>#VALUE!</v>
      </c>
      <c r="N59" s="172" t="e">
        <f>'SAISIE '!O60*$AW59</f>
        <v>#VALUE!</v>
      </c>
      <c r="O59" s="172" t="e">
        <f>'SAISIE '!P60*$AW59</f>
        <v>#VALUE!</v>
      </c>
      <c r="P59" s="172" t="e">
        <f>'SAISIE '!Q60*$AW59</f>
        <v>#VALUE!</v>
      </c>
      <c r="Q59" s="172" t="e">
        <f>'SAISIE '!R60*$AW59</f>
        <v>#VALUE!</v>
      </c>
      <c r="R59" s="172" t="e">
        <f>'SAISIE '!S60*$AW59</f>
        <v>#VALUE!</v>
      </c>
      <c r="S59" s="172" t="e">
        <f>'SAISIE '!T60*$AW59</f>
        <v>#VALUE!</v>
      </c>
      <c r="T59" s="172" t="e">
        <f>'SAISIE '!U60*$AW59</f>
        <v>#VALUE!</v>
      </c>
      <c r="U59" s="172" t="e">
        <f>'SAISIE '!V60*$AW59</f>
        <v>#VALUE!</v>
      </c>
      <c r="V59" s="172" t="e">
        <f>'SAISIE '!W60*$AW59</f>
        <v>#VALUE!</v>
      </c>
      <c r="W59" s="172" t="e">
        <f>'SAISIE '!X60*$AW59</f>
        <v>#VALUE!</v>
      </c>
      <c r="X59" s="172" t="e">
        <f>'SAISIE '!Y60*$AW59</f>
        <v>#VALUE!</v>
      </c>
      <c r="Y59" s="172" t="e">
        <f>'SAISIE '!Z60*$AW59</f>
        <v>#VALUE!</v>
      </c>
      <c r="Z59" s="172" t="e">
        <f>'SAISIE '!AA60*$AW59</f>
        <v>#VALUE!</v>
      </c>
      <c r="AA59" s="172" t="e">
        <f>'SAISIE '!AB60*$AW59</f>
        <v>#VALUE!</v>
      </c>
      <c r="AB59" s="172" t="e">
        <f>'SAISIE '!AC60*$AW59</f>
        <v>#VALUE!</v>
      </c>
      <c r="AC59" s="172" t="e">
        <f>'SAISIE '!AD60*$AW59</f>
        <v>#VALUE!</v>
      </c>
      <c r="AD59" s="172" t="e">
        <f>'SAISIE '!AE60*$AW59</f>
        <v>#VALUE!</v>
      </c>
      <c r="AE59" s="172" t="e">
        <f>'SAISIE '!AF60*$AW59</f>
        <v>#VALUE!</v>
      </c>
      <c r="AF59" s="172" t="e">
        <f>'SAISIE '!AG60*$AW59</f>
        <v>#VALUE!</v>
      </c>
      <c r="AG59" s="172" t="e">
        <f>'SAISIE '!AH60*$AW59</f>
        <v>#VALUE!</v>
      </c>
      <c r="AH59" s="172" t="e">
        <f>'SAISIE '!AI60*$AW59</f>
        <v>#VALUE!</v>
      </c>
      <c r="AI59" s="172" t="e">
        <f>'SAISIE '!AJ60*$AW59</f>
        <v>#VALUE!</v>
      </c>
      <c r="AJ59" s="172" t="e">
        <f>'SAISIE '!AK60*$AW59</f>
        <v>#VALUE!</v>
      </c>
      <c r="AK59" s="172" t="e">
        <f>'SAISIE '!AL60*$AW59</f>
        <v>#VALUE!</v>
      </c>
      <c r="AL59" s="172" t="e">
        <f>'SAISIE '!AM60*$AW59</f>
        <v>#VALUE!</v>
      </c>
      <c r="AM59" s="172" t="e">
        <f>'SAISIE '!AN60*$AW59</f>
        <v>#VALUE!</v>
      </c>
      <c r="AN59" s="172" t="e">
        <f>'SAISIE '!AO60*$AW59</f>
        <v>#VALUE!</v>
      </c>
      <c r="AO59" s="172" t="e">
        <f>'SAISIE '!AP60*$AW59</f>
        <v>#VALUE!</v>
      </c>
      <c r="AP59" s="172" t="e">
        <f>'SAISIE '!AQ60*$AW59</f>
        <v>#VALUE!</v>
      </c>
      <c r="AQ59" s="172" t="e">
        <f>'SAISIE '!AR60*$AW59</f>
        <v>#VALUE!</v>
      </c>
      <c r="AR59" s="172" t="e">
        <f>'SAISIE '!AS60*$AW59</f>
        <v>#VALUE!</v>
      </c>
      <c r="AS59" s="172" t="e">
        <f>'SAISIE '!AT60*$AW59</f>
        <v>#VALUE!</v>
      </c>
      <c r="AT59" s="172" t="e">
        <f>'SAISIE '!AU60*$AW59</f>
        <v>#VALUE!</v>
      </c>
      <c r="AU59" s="172" t="e">
        <f>'SAISIE '!AV60*$AW59</f>
        <v>#VALUE!</v>
      </c>
      <c r="AV59" s="172" t="e">
        <f>'SAISIE '!AW60*$AW59</f>
        <v>#VALUE!</v>
      </c>
      <c r="AW59" s="172" t="str">
        <f>'SAISIE '!AX60</f>
        <v/>
      </c>
    </row>
    <row r="60" spans="1:49" ht="15.75">
      <c r="A60" s="172">
        <f>'SAISIE '!B61</f>
        <v>0</v>
      </c>
      <c r="B60" s="172" t="str">
        <f>'SAISIE '!C61</f>
        <v/>
      </c>
      <c r="C60" s="172" t="str">
        <f>'SAISIE '!D61</f>
        <v/>
      </c>
      <c r="D60" s="172" t="str">
        <f>'SAISIE '!E61</f>
        <v/>
      </c>
      <c r="E60" s="174" t="str">
        <f>'SAISIE '!F61</f>
        <v/>
      </c>
      <c r="F60" s="172" t="str">
        <f>'SAISIE '!G61</f>
        <v/>
      </c>
      <c r="G60" s="172">
        <f>'SAISIE '!H61</f>
        <v>0</v>
      </c>
      <c r="H60" s="172">
        <f>'SAISIE '!I61</f>
        <v>0</v>
      </c>
      <c r="I60" s="172" t="e">
        <f>'SAISIE '!J61*$AW60</f>
        <v>#VALUE!</v>
      </c>
      <c r="J60" s="172" t="e">
        <f>'SAISIE '!K61*$AW60</f>
        <v>#VALUE!</v>
      </c>
      <c r="K60" s="172" t="e">
        <f>'SAISIE '!L61*$AW60</f>
        <v>#VALUE!</v>
      </c>
      <c r="L60" s="172" t="e">
        <f>'SAISIE '!M61*$AW60</f>
        <v>#VALUE!</v>
      </c>
      <c r="M60" s="172" t="e">
        <f>'SAISIE '!N61*$AW60</f>
        <v>#VALUE!</v>
      </c>
      <c r="N60" s="172" t="e">
        <f>'SAISIE '!O61*$AW60</f>
        <v>#VALUE!</v>
      </c>
      <c r="O60" s="172" t="e">
        <f>'SAISIE '!P61*$AW60</f>
        <v>#VALUE!</v>
      </c>
      <c r="P60" s="172" t="e">
        <f>'SAISIE '!Q61*$AW60</f>
        <v>#VALUE!</v>
      </c>
      <c r="Q60" s="172" t="e">
        <f>'SAISIE '!R61*$AW60</f>
        <v>#VALUE!</v>
      </c>
      <c r="R60" s="172" t="e">
        <f>'SAISIE '!S61*$AW60</f>
        <v>#VALUE!</v>
      </c>
      <c r="S60" s="172" t="e">
        <f>'SAISIE '!T61*$AW60</f>
        <v>#VALUE!</v>
      </c>
      <c r="T60" s="172" t="e">
        <f>'SAISIE '!U61*$AW60</f>
        <v>#VALUE!</v>
      </c>
      <c r="U60" s="172" t="e">
        <f>'SAISIE '!V61*$AW60</f>
        <v>#VALUE!</v>
      </c>
      <c r="V60" s="172" t="e">
        <f>'SAISIE '!W61*$AW60</f>
        <v>#VALUE!</v>
      </c>
      <c r="W60" s="172" t="e">
        <f>'SAISIE '!X61*$AW60</f>
        <v>#VALUE!</v>
      </c>
      <c r="X60" s="172" t="e">
        <f>'SAISIE '!Y61*$AW60</f>
        <v>#VALUE!</v>
      </c>
      <c r="Y60" s="172" t="e">
        <f>'SAISIE '!Z61*$AW60</f>
        <v>#VALUE!</v>
      </c>
      <c r="Z60" s="172" t="e">
        <f>'SAISIE '!AA61*$AW60</f>
        <v>#VALUE!</v>
      </c>
      <c r="AA60" s="172" t="e">
        <f>'SAISIE '!AB61*$AW60</f>
        <v>#VALUE!</v>
      </c>
      <c r="AB60" s="172" t="e">
        <f>'SAISIE '!AC61*$AW60</f>
        <v>#VALUE!</v>
      </c>
      <c r="AC60" s="172" t="e">
        <f>'SAISIE '!AD61*$AW60</f>
        <v>#VALUE!</v>
      </c>
      <c r="AD60" s="172" t="e">
        <f>'SAISIE '!AE61*$AW60</f>
        <v>#VALUE!</v>
      </c>
      <c r="AE60" s="172" t="e">
        <f>'SAISIE '!AF61*$AW60</f>
        <v>#VALUE!</v>
      </c>
      <c r="AF60" s="172" t="e">
        <f>'SAISIE '!AG61*$AW60</f>
        <v>#VALUE!</v>
      </c>
      <c r="AG60" s="172" t="e">
        <f>'SAISIE '!AH61*$AW60</f>
        <v>#VALUE!</v>
      </c>
      <c r="AH60" s="172" t="e">
        <f>'SAISIE '!AI61*$AW60</f>
        <v>#VALUE!</v>
      </c>
      <c r="AI60" s="172" t="e">
        <f>'SAISIE '!AJ61*$AW60</f>
        <v>#VALUE!</v>
      </c>
      <c r="AJ60" s="172" t="e">
        <f>'SAISIE '!AK61*$AW60</f>
        <v>#VALUE!</v>
      </c>
      <c r="AK60" s="172" t="e">
        <f>'SAISIE '!AL61*$AW60</f>
        <v>#VALUE!</v>
      </c>
      <c r="AL60" s="172" t="e">
        <f>'SAISIE '!AM61*$AW60</f>
        <v>#VALUE!</v>
      </c>
      <c r="AM60" s="172" t="e">
        <f>'SAISIE '!AN61*$AW60</f>
        <v>#VALUE!</v>
      </c>
      <c r="AN60" s="172" t="e">
        <f>'SAISIE '!AO61*$AW60</f>
        <v>#VALUE!</v>
      </c>
      <c r="AO60" s="172" t="e">
        <f>'SAISIE '!AP61*$AW60</f>
        <v>#VALUE!</v>
      </c>
      <c r="AP60" s="172" t="e">
        <f>'SAISIE '!AQ61*$AW60</f>
        <v>#VALUE!</v>
      </c>
      <c r="AQ60" s="172" t="e">
        <f>'SAISIE '!AR61*$AW60</f>
        <v>#VALUE!</v>
      </c>
      <c r="AR60" s="172" t="e">
        <f>'SAISIE '!AS61*$AW60</f>
        <v>#VALUE!</v>
      </c>
      <c r="AS60" s="172" t="e">
        <f>'SAISIE '!AT61*$AW60</f>
        <v>#VALUE!</v>
      </c>
      <c r="AT60" s="172" t="e">
        <f>'SAISIE '!AU61*$AW60</f>
        <v>#VALUE!</v>
      </c>
      <c r="AU60" s="172" t="e">
        <f>'SAISIE '!AV61*$AW60</f>
        <v>#VALUE!</v>
      </c>
      <c r="AV60" s="172" t="e">
        <f>'SAISIE '!AW61*$AW60</f>
        <v>#VALUE!</v>
      </c>
      <c r="AW60" s="172" t="str">
        <f>'SAISIE '!AX61</f>
        <v/>
      </c>
    </row>
    <row r="61" spans="1:49" ht="15.75">
      <c r="A61" s="172">
        <f>'SAISIE '!B62</f>
        <v>0</v>
      </c>
      <c r="B61" s="172" t="str">
        <f>'SAISIE '!C62</f>
        <v/>
      </c>
      <c r="C61" s="172" t="str">
        <f>'SAISIE '!D62</f>
        <v/>
      </c>
      <c r="D61" s="172" t="str">
        <f>'SAISIE '!E62</f>
        <v/>
      </c>
      <c r="E61" s="174" t="str">
        <f>'SAISIE '!F62</f>
        <v/>
      </c>
      <c r="F61" s="172" t="str">
        <f>'SAISIE '!G62</f>
        <v/>
      </c>
      <c r="G61" s="172">
        <f>'SAISIE '!H62</f>
        <v>0</v>
      </c>
      <c r="H61" s="172">
        <f>'SAISIE '!I62</f>
        <v>0</v>
      </c>
      <c r="I61" s="172" t="e">
        <f>'SAISIE '!J62*$AW61</f>
        <v>#VALUE!</v>
      </c>
      <c r="J61" s="172" t="e">
        <f>'SAISIE '!K62*$AW61</f>
        <v>#VALUE!</v>
      </c>
      <c r="K61" s="172" t="e">
        <f>'SAISIE '!L62*$AW61</f>
        <v>#VALUE!</v>
      </c>
      <c r="L61" s="172" t="e">
        <f>'SAISIE '!M62*$AW61</f>
        <v>#VALUE!</v>
      </c>
      <c r="M61" s="172" t="e">
        <f>'SAISIE '!N62*$AW61</f>
        <v>#VALUE!</v>
      </c>
      <c r="N61" s="172" t="e">
        <f>'SAISIE '!O62*$AW61</f>
        <v>#VALUE!</v>
      </c>
      <c r="O61" s="172" t="e">
        <f>'SAISIE '!P62*$AW61</f>
        <v>#VALUE!</v>
      </c>
      <c r="P61" s="172" t="e">
        <f>'SAISIE '!Q62*$AW61</f>
        <v>#VALUE!</v>
      </c>
      <c r="Q61" s="172" t="e">
        <f>'SAISIE '!R62*$AW61</f>
        <v>#VALUE!</v>
      </c>
      <c r="R61" s="172" t="e">
        <f>'SAISIE '!S62*$AW61</f>
        <v>#VALUE!</v>
      </c>
      <c r="S61" s="172" t="e">
        <f>'SAISIE '!T62*$AW61</f>
        <v>#VALUE!</v>
      </c>
      <c r="T61" s="172" t="e">
        <f>'SAISIE '!U62*$AW61</f>
        <v>#VALUE!</v>
      </c>
      <c r="U61" s="172" t="e">
        <f>'SAISIE '!V62*$AW61</f>
        <v>#VALUE!</v>
      </c>
      <c r="V61" s="172" t="e">
        <f>'SAISIE '!W62*$AW61</f>
        <v>#VALUE!</v>
      </c>
      <c r="W61" s="172" t="e">
        <f>'SAISIE '!X62*$AW61</f>
        <v>#VALUE!</v>
      </c>
      <c r="X61" s="172" t="e">
        <f>'SAISIE '!Y62*$AW61</f>
        <v>#VALUE!</v>
      </c>
      <c r="Y61" s="172" t="e">
        <f>'SAISIE '!Z62*$AW61</f>
        <v>#VALUE!</v>
      </c>
      <c r="Z61" s="172" t="e">
        <f>'SAISIE '!AA62*$AW61</f>
        <v>#VALUE!</v>
      </c>
      <c r="AA61" s="172" t="e">
        <f>'SAISIE '!AB62*$AW61</f>
        <v>#VALUE!</v>
      </c>
      <c r="AB61" s="172" t="e">
        <f>'SAISIE '!AC62*$AW61</f>
        <v>#VALUE!</v>
      </c>
      <c r="AC61" s="172" t="e">
        <f>'SAISIE '!AD62*$AW61</f>
        <v>#VALUE!</v>
      </c>
      <c r="AD61" s="172" t="e">
        <f>'SAISIE '!AE62*$AW61</f>
        <v>#VALUE!</v>
      </c>
      <c r="AE61" s="172" t="e">
        <f>'SAISIE '!AF62*$AW61</f>
        <v>#VALUE!</v>
      </c>
      <c r="AF61" s="172" t="e">
        <f>'SAISIE '!AG62*$AW61</f>
        <v>#VALUE!</v>
      </c>
      <c r="AG61" s="172" t="e">
        <f>'SAISIE '!AH62*$AW61</f>
        <v>#VALUE!</v>
      </c>
      <c r="AH61" s="172" t="e">
        <f>'SAISIE '!AI62*$AW61</f>
        <v>#VALUE!</v>
      </c>
      <c r="AI61" s="172" t="e">
        <f>'SAISIE '!AJ62*$AW61</f>
        <v>#VALUE!</v>
      </c>
      <c r="AJ61" s="172" t="e">
        <f>'SAISIE '!AK62*$AW61</f>
        <v>#VALUE!</v>
      </c>
      <c r="AK61" s="172" t="e">
        <f>'SAISIE '!AL62*$AW61</f>
        <v>#VALUE!</v>
      </c>
      <c r="AL61" s="172" t="e">
        <f>'SAISIE '!AM62*$AW61</f>
        <v>#VALUE!</v>
      </c>
      <c r="AM61" s="172" t="e">
        <f>'SAISIE '!AN62*$AW61</f>
        <v>#VALUE!</v>
      </c>
      <c r="AN61" s="172" t="e">
        <f>'SAISIE '!AO62*$AW61</f>
        <v>#VALUE!</v>
      </c>
      <c r="AO61" s="172" t="e">
        <f>'SAISIE '!AP62*$AW61</f>
        <v>#VALUE!</v>
      </c>
      <c r="AP61" s="172" t="e">
        <f>'SAISIE '!AQ62*$AW61</f>
        <v>#VALUE!</v>
      </c>
      <c r="AQ61" s="172" t="e">
        <f>'SAISIE '!AR62*$AW61</f>
        <v>#VALUE!</v>
      </c>
      <c r="AR61" s="172" t="e">
        <f>'SAISIE '!AS62*$AW61</f>
        <v>#VALUE!</v>
      </c>
      <c r="AS61" s="172" t="e">
        <f>'SAISIE '!AT62*$AW61</f>
        <v>#VALUE!</v>
      </c>
      <c r="AT61" s="172" t="e">
        <f>'SAISIE '!AU62*$AW61</f>
        <v>#VALUE!</v>
      </c>
      <c r="AU61" s="172" t="e">
        <f>'SAISIE '!AV62*$AW61</f>
        <v>#VALUE!</v>
      </c>
      <c r="AV61" s="172" t="e">
        <f>'SAISIE '!AW62*$AW61</f>
        <v>#VALUE!</v>
      </c>
      <c r="AW61" s="172" t="str">
        <f>'SAISIE '!AX62</f>
        <v/>
      </c>
    </row>
    <row r="62" spans="1:49" ht="15.75">
      <c r="A62" s="172">
        <f>'SAISIE '!B63</f>
        <v>0</v>
      </c>
      <c r="B62" s="172" t="str">
        <f>'SAISIE '!C63</f>
        <v/>
      </c>
      <c r="C62" s="172" t="str">
        <f>'SAISIE '!D63</f>
        <v/>
      </c>
      <c r="D62" s="172" t="str">
        <f>'SAISIE '!E63</f>
        <v/>
      </c>
      <c r="E62" s="174" t="str">
        <f>'SAISIE '!F63</f>
        <v/>
      </c>
      <c r="F62" s="172" t="str">
        <f>'SAISIE '!G63</f>
        <v/>
      </c>
      <c r="G62" s="172">
        <f>'SAISIE '!H63</f>
        <v>0</v>
      </c>
      <c r="H62" s="172">
        <f>'SAISIE '!I63</f>
        <v>0</v>
      </c>
      <c r="I62" s="172" t="e">
        <f>'SAISIE '!J63*$AW62</f>
        <v>#VALUE!</v>
      </c>
      <c r="J62" s="172" t="e">
        <f>'SAISIE '!K63*$AW62</f>
        <v>#VALUE!</v>
      </c>
      <c r="K62" s="172" t="e">
        <f>'SAISIE '!L63*$AW62</f>
        <v>#VALUE!</v>
      </c>
      <c r="L62" s="172" t="e">
        <f>'SAISIE '!M63*$AW62</f>
        <v>#VALUE!</v>
      </c>
      <c r="M62" s="172" t="e">
        <f>'SAISIE '!N63*$AW62</f>
        <v>#VALUE!</v>
      </c>
      <c r="N62" s="172" t="e">
        <f>'SAISIE '!O63*$AW62</f>
        <v>#VALUE!</v>
      </c>
      <c r="O62" s="172" t="e">
        <f>'SAISIE '!P63*$AW62</f>
        <v>#VALUE!</v>
      </c>
      <c r="P62" s="172" t="e">
        <f>'SAISIE '!Q63*$AW62</f>
        <v>#VALUE!</v>
      </c>
      <c r="Q62" s="172" t="e">
        <f>'SAISIE '!R63*$AW62</f>
        <v>#VALUE!</v>
      </c>
      <c r="R62" s="172" t="e">
        <f>'SAISIE '!S63*$AW62</f>
        <v>#VALUE!</v>
      </c>
      <c r="S62" s="172" t="e">
        <f>'SAISIE '!T63*$AW62</f>
        <v>#VALUE!</v>
      </c>
      <c r="T62" s="172" t="e">
        <f>'SAISIE '!U63*$AW62</f>
        <v>#VALUE!</v>
      </c>
      <c r="U62" s="172" t="e">
        <f>'SAISIE '!V63*$AW62</f>
        <v>#VALUE!</v>
      </c>
      <c r="V62" s="172" t="e">
        <f>'SAISIE '!W63*$AW62</f>
        <v>#VALUE!</v>
      </c>
      <c r="W62" s="172" t="e">
        <f>'SAISIE '!X63*$AW62</f>
        <v>#VALUE!</v>
      </c>
      <c r="X62" s="172" t="e">
        <f>'SAISIE '!Y63*$AW62</f>
        <v>#VALUE!</v>
      </c>
      <c r="Y62" s="172" t="e">
        <f>'SAISIE '!Z63*$AW62</f>
        <v>#VALUE!</v>
      </c>
      <c r="Z62" s="172" t="e">
        <f>'SAISIE '!AA63*$AW62</f>
        <v>#VALUE!</v>
      </c>
      <c r="AA62" s="172" t="e">
        <f>'SAISIE '!AB63*$AW62</f>
        <v>#VALUE!</v>
      </c>
      <c r="AB62" s="172" t="e">
        <f>'SAISIE '!AC63*$AW62</f>
        <v>#VALUE!</v>
      </c>
      <c r="AC62" s="172" t="e">
        <f>'SAISIE '!AD63*$AW62</f>
        <v>#VALUE!</v>
      </c>
      <c r="AD62" s="172" t="e">
        <f>'SAISIE '!AE63*$AW62</f>
        <v>#VALUE!</v>
      </c>
      <c r="AE62" s="172" t="e">
        <f>'SAISIE '!AF63*$AW62</f>
        <v>#VALUE!</v>
      </c>
      <c r="AF62" s="172" t="e">
        <f>'SAISIE '!AG63*$AW62</f>
        <v>#VALUE!</v>
      </c>
      <c r="AG62" s="172" t="e">
        <f>'SAISIE '!AH63*$AW62</f>
        <v>#VALUE!</v>
      </c>
      <c r="AH62" s="172" t="e">
        <f>'SAISIE '!AI63*$AW62</f>
        <v>#VALUE!</v>
      </c>
      <c r="AI62" s="172" t="e">
        <f>'SAISIE '!AJ63*$AW62</f>
        <v>#VALUE!</v>
      </c>
      <c r="AJ62" s="172" t="e">
        <f>'SAISIE '!AK63*$AW62</f>
        <v>#VALUE!</v>
      </c>
      <c r="AK62" s="172" t="e">
        <f>'SAISIE '!AL63*$AW62</f>
        <v>#VALUE!</v>
      </c>
      <c r="AL62" s="172" t="e">
        <f>'SAISIE '!AM63*$AW62</f>
        <v>#VALUE!</v>
      </c>
      <c r="AM62" s="172" t="e">
        <f>'SAISIE '!AN63*$AW62</f>
        <v>#VALUE!</v>
      </c>
      <c r="AN62" s="172" t="e">
        <f>'SAISIE '!AO63*$AW62</f>
        <v>#VALUE!</v>
      </c>
      <c r="AO62" s="172" t="e">
        <f>'SAISIE '!AP63*$AW62</f>
        <v>#VALUE!</v>
      </c>
      <c r="AP62" s="172" t="e">
        <f>'SAISIE '!AQ63*$AW62</f>
        <v>#VALUE!</v>
      </c>
      <c r="AQ62" s="172" t="e">
        <f>'SAISIE '!AR63*$AW62</f>
        <v>#VALUE!</v>
      </c>
      <c r="AR62" s="172" t="e">
        <f>'SAISIE '!AS63*$AW62</f>
        <v>#VALUE!</v>
      </c>
      <c r="AS62" s="172" t="e">
        <f>'SAISIE '!AT63*$AW62</f>
        <v>#VALUE!</v>
      </c>
      <c r="AT62" s="172" t="e">
        <f>'SAISIE '!AU63*$AW62</f>
        <v>#VALUE!</v>
      </c>
      <c r="AU62" s="172" t="e">
        <f>'SAISIE '!AV63*$AW62</f>
        <v>#VALUE!</v>
      </c>
      <c r="AV62" s="172" t="e">
        <f>'SAISIE '!AW63*$AW62</f>
        <v>#VALUE!</v>
      </c>
      <c r="AW62" s="172" t="str">
        <f>'SAISIE '!AX63</f>
        <v/>
      </c>
    </row>
    <row r="63" spans="1:49" ht="15.75">
      <c r="A63" s="172">
        <f>'SAISIE '!B64</f>
        <v>0</v>
      </c>
      <c r="B63" s="172" t="str">
        <f>'SAISIE '!C64</f>
        <v/>
      </c>
      <c r="C63" s="172" t="str">
        <f>'SAISIE '!D64</f>
        <v/>
      </c>
      <c r="D63" s="172" t="str">
        <f>'SAISIE '!E64</f>
        <v/>
      </c>
      <c r="E63" s="174" t="str">
        <f>'SAISIE '!F64</f>
        <v/>
      </c>
      <c r="F63" s="172" t="str">
        <f>'SAISIE '!G64</f>
        <v/>
      </c>
      <c r="G63" s="172">
        <f>'SAISIE '!H64</f>
        <v>0</v>
      </c>
      <c r="H63" s="172">
        <f>'SAISIE '!I64</f>
        <v>0</v>
      </c>
      <c r="I63" s="172" t="e">
        <f>'SAISIE '!J64*$AW63</f>
        <v>#VALUE!</v>
      </c>
      <c r="J63" s="172" t="e">
        <f>'SAISIE '!K64*$AW63</f>
        <v>#VALUE!</v>
      </c>
      <c r="K63" s="172" t="e">
        <f>'SAISIE '!L64*$AW63</f>
        <v>#VALUE!</v>
      </c>
      <c r="L63" s="172" t="e">
        <f>'SAISIE '!M64*$AW63</f>
        <v>#VALUE!</v>
      </c>
      <c r="M63" s="172" t="e">
        <f>'SAISIE '!N64*$AW63</f>
        <v>#VALUE!</v>
      </c>
      <c r="N63" s="172" t="e">
        <f>'SAISIE '!O64*$AW63</f>
        <v>#VALUE!</v>
      </c>
      <c r="O63" s="172" t="e">
        <f>'SAISIE '!P64*$AW63</f>
        <v>#VALUE!</v>
      </c>
      <c r="P63" s="172" t="e">
        <f>'SAISIE '!Q64*$AW63</f>
        <v>#VALUE!</v>
      </c>
      <c r="Q63" s="172" t="e">
        <f>'SAISIE '!R64*$AW63</f>
        <v>#VALUE!</v>
      </c>
      <c r="R63" s="172" t="e">
        <f>'SAISIE '!S64*$AW63</f>
        <v>#VALUE!</v>
      </c>
      <c r="S63" s="172" t="e">
        <f>'SAISIE '!T64*$AW63</f>
        <v>#VALUE!</v>
      </c>
      <c r="T63" s="172" t="e">
        <f>'SAISIE '!U64*$AW63</f>
        <v>#VALUE!</v>
      </c>
      <c r="U63" s="172" t="e">
        <f>'SAISIE '!V64*$AW63</f>
        <v>#VALUE!</v>
      </c>
      <c r="V63" s="172" t="e">
        <f>'SAISIE '!W64*$AW63</f>
        <v>#VALUE!</v>
      </c>
      <c r="W63" s="172" t="e">
        <f>'SAISIE '!X64*$AW63</f>
        <v>#VALUE!</v>
      </c>
      <c r="X63" s="172" t="e">
        <f>'SAISIE '!Y64*$AW63</f>
        <v>#VALUE!</v>
      </c>
      <c r="Y63" s="172" t="e">
        <f>'SAISIE '!Z64*$AW63</f>
        <v>#VALUE!</v>
      </c>
      <c r="Z63" s="172" t="e">
        <f>'SAISIE '!AA64*$AW63</f>
        <v>#VALUE!</v>
      </c>
      <c r="AA63" s="172" t="e">
        <f>'SAISIE '!AB64*$AW63</f>
        <v>#VALUE!</v>
      </c>
      <c r="AB63" s="172" t="e">
        <f>'SAISIE '!AC64*$AW63</f>
        <v>#VALUE!</v>
      </c>
      <c r="AC63" s="172" t="e">
        <f>'SAISIE '!AD64*$AW63</f>
        <v>#VALUE!</v>
      </c>
      <c r="AD63" s="172" t="e">
        <f>'SAISIE '!AE64*$AW63</f>
        <v>#VALUE!</v>
      </c>
      <c r="AE63" s="172" t="e">
        <f>'SAISIE '!AF64*$AW63</f>
        <v>#VALUE!</v>
      </c>
      <c r="AF63" s="172" t="e">
        <f>'SAISIE '!AG64*$AW63</f>
        <v>#VALUE!</v>
      </c>
      <c r="AG63" s="172" t="e">
        <f>'SAISIE '!AH64*$AW63</f>
        <v>#VALUE!</v>
      </c>
      <c r="AH63" s="172" t="e">
        <f>'SAISIE '!AI64*$AW63</f>
        <v>#VALUE!</v>
      </c>
      <c r="AI63" s="172" t="e">
        <f>'SAISIE '!AJ64*$AW63</f>
        <v>#VALUE!</v>
      </c>
      <c r="AJ63" s="172" t="e">
        <f>'SAISIE '!AK64*$AW63</f>
        <v>#VALUE!</v>
      </c>
      <c r="AK63" s="172" t="e">
        <f>'SAISIE '!AL64*$AW63</f>
        <v>#VALUE!</v>
      </c>
      <c r="AL63" s="172" t="e">
        <f>'SAISIE '!AM64*$AW63</f>
        <v>#VALUE!</v>
      </c>
      <c r="AM63" s="172" t="e">
        <f>'SAISIE '!AN64*$AW63</f>
        <v>#VALUE!</v>
      </c>
      <c r="AN63" s="172" t="e">
        <f>'SAISIE '!AO64*$AW63</f>
        <v>#VALUE!</v>
      </c>
      <c r="AO63" s="172" t="e">
        <f>'SAISIE '!AP64*$AW63</f>
        <v>#VALUE!</v>
      </c>
      <c r="AP63" s="172" t="e">
        <f>'SAISIE '!AQ64*$AW63</f>
        <v>#VALUE!</v>
      </c>
      <c r="AQ63" s="172" t="e">
        <f>'SAISIE '!AR64*$AW63</f>
        <v>#VALUE!</v>
      </c>
      <c r="AR63" s="172" t="e">
        <f>'SAISIE '!AS64*$AW63</f>
        <v>#VALUE!</v>
      </c>
      <c r="AS63" s="172" t="e">
        <f>'SAISIE '!AT64*$AW63</f>
        <v>#VALUE!</v>
      </c>
      <c r="AT63" s="172" t="e">
        <f>'SAISIE '!AU64*$AW63</f>
        <v>#VALUE!</v>
      </c>
      <c r="AU63" s="172" t="e">
        <f>'SAISIE '!AV64*$AW63</f>
        <v>#VALUE!</v>
      </c>
      <c r="AV63" s="172" t="e">
        <f>'SAISIE '!AW64*$AW63</f>
        <v>#VALUE!</v>
      </c>
      <c r="AW63" s="172" t="str">
        <f>'SAISIE '!AX64</f>
        <v/>
      </c>
    </row>
    <row r="64" spans="1:49" ht="15.75">
      <c r="A64" s="172">
        <f>'SAISIE '!B65</f>
        <v>0</v>
      </c>
      <c r="B64" s="172" t="str">
        <f>'SAISIE '!C65</f>
        <v/>
      </c>
      <c r="C64" s="172" t="str">
        <f>'SAISIE '!D65</f>
        <v/>
      </c>
      <c r="D64" s="172" t="str">
        <f>'SAISIE '!E65</f>
        <v/>
      </c>
      <c r="E64" s="174" t="str">
        <f>'SAISIE '!F65</f>
        <v/>
      </c>
      <c r="F64" s="172" t="str">
        <f>'SAISIE '!G65</f>
        <v/>
      </c>
      <c r="G64" s="172">
        <f>'SAISIE '!H65</f>
        <v>0</v>
      </c>
      <c r="H64" s="172">
        <f>'SAISIE '!I65</f>
        <v>0</v>
      </c>
      <c r="I64" s="172" t="e">
        <f>'SAISIE '!J65*$AW64</f>
        <v>#VALUE!</v>
      </c>
      <c r="J64" s="172" t="e">
        <f>'SAISIE '!K65*$AW64</f>
        <v>#VALUE!</v>
      </c>
      <c r="K64" s="172" t="e">
        <f>'SAISIE '!L65*$AW64</f>
        <v>#VALUE!</v>
      </c>
      <c r="L64" s="172" t="e">
        <f>'SAISIE '!M65*$AW64</f>
        <v>#VALUE!</v>
      </c>
      <c r="M64" s="172" t="e">
        <f>'SAISIE '!N65*$AW64</f>
        <v>#VALUE!</v>
      </c>
      <c r="N64" s="172" t="e">
        <f>'SAISIE '!O65*$AW64</f>
        <v>#VALUE!</v>
      </c>
      <c r="O64" s="172" t="e">
        <f>'SAISIE '!P65*$AW64</f>
        <v>#VALUE!</v>
      </c>
      <c r="P64" s="172" t="e">
        <f>'SAISIE '!Q65*$AW64</f>
        <v>#VALUE!</v>
      </c>
      <c r="Q64" s="172" t="e">
        <f>'SAISIE '!R65*$AW64</f>
        <v>#VALUE!</v>
      </c>
      <c r="R64" s="172" t="e">
        <f>'SAISIE '!S65*$AW64</f>
        <v>#VALUE!</v>
      </c>
      <c r="S64" s="172" t="e">
        <f>'SAISIE '!T65*$AW64</f>
        <v>#VALUE!</v>
      </c>
      <c r="T64" s="172" t="e">
        <f>'SAISIE '!U65*$AW64</f>
        <v>#VALUE!</v>
      </c>
      <c r="U64" s="172" t="e">
        <f>'SAISIE '!V65*$AW64</f>
        <v>#VALUE!</v>
      </c>
      <c r="V64" s="172" t="e">
        <f>'SAISIE '!W65*$AW64</f>
        <v>#VALUE!</v>
      </c>
      <c r="W64" s="172" t="e">
        <f>'SAISIE '!X65*$AW64</f>
        <v>#VALUE!</v>
      </c>
      <c r="X64" s="172" t="e">
        <f>'SAISIE '!Y65*$AW64</f>
        <v>#VALUE!</v>
      </c>
      <c r="Y64" s="172" t="e">
        <f>'SAISIE '!Z65*$AW64</f>
        <v>#VALUE!</v>
      </c>
      <c r="Z64" s="172" t="e">
        <f>'SAISIE '!AA65*$AW64</f>
        <v>#VALUE!</v>
      </c>
      <c r="AA64" s="172" t="e">
        <f>'SAISIE '!AB65*$AW64</f>
        <v>#VALUE!</v>
      </c>
      <c r="AB64" s="172" t="e">
        <f>'SAISIE '!AC65*$AW64</f>
        <v>#VALUE!</v>
      </c>
      <c r="AC64" s="172" t="e">
        <f>'SAISIE '!AD65*$AW64</f>
        <v>#VALUE!</v>
      </c>
      <c r="AD64" s="172" t="e">
        <f>'SAISIE '!AE65*$AW64</f>
        <v>#VALUE!</v>
      </c>
      <c r="AE64" s="172" t="e">
        <f>'SAISIE '!AF65*$AW64</f>
        <v>#VALUE!</v>
      </c>
      <c r="AF64" s="172" t="e">
        <f>'SAISIE '!AG65*$AW64</f>
        <v>#VALUE!</v>
      </c>
      <c r="AG64" s="172" t="e">
        <f>'SAISIE '!AH65*$AW64</f>
        <v>#VALUE!</v>
      </c>
      <c r="AH64" s="172" t="e">
        <f>'SAISIE '!AI65*$AW64</f>
        <v>#VALUE!</v>
      </c>
      <c r="AI64" s="172" t="e">
        <f>'SAISIE '!AJ65*$AW64</f>
        <v>#VALUE!</v>
      </c>
      <c r="AJ64" s="172" t="e">
        <f>'SAISIE '!AK65*$AW64</f>
        <v>#VALUE!</v>
      </c>
      <c r="AK64" s="172" t="e">
        <f>'SAISIE '!AL65*$AW64</f>
        <v>#VALUE!</v>
      </c>
      <c r="AL64" s="172" t="e">
        <f>'SAISIE '!AM65*$AW64</f>
        <v>#VALUE!</v>
      </c>
      <c r="AM64" s="172" t="e">
        <f>'SAISIE '!AN65*$AW64</f>
        <v>#VALUE!</v>
      </c>
      <c r="AN64" s="172" t="e">
        <f>'SAISIE '!AO65*$AW64</f>
        <v>#VALUE!</v>
      </c>
      <c r="AO64" s="172" t="e">
        <f>'SAISIE '!AP65*$AW64</f>
        <v>#VALUE!</v>
      </c>
      <c r="AP64" s="172" t="e">
        <f>'SAISIE '!AQ65*$AW64</f>
        <v>#VALUE!</v>
      </c>
      <c r="AQ64" s="172" t="e">
        <f>'SAISIE '!AR65*$AW64</f>
        <v>#VALUE!</v>
      </c>
      <c r="AR64" s="172" t="e">
        <f>'SAISIE '!AS65*$AW64</f>
        <v>#VALUE!</v>
      </c>
      <c r="AS64" s="172" t="e">
        <f>'SAISIE '!AT65*$AW64</f>
        <v>#VALUE!</v>
      </c>
      <c r="AT64" s="172" t="e">
        <f>'SAISIE '!AU65*$AW64</f>
        <v>#VALUE!</v>
      </c>
      <c r="AU64" s="172" t="e">
        <f>'SAISIE '!AV65*$AW64</f>
        <v>#VALUE!</v>
      </c>
      <c r="AV64" s="172" t="e">
        <f>'SAISIE '!AW65*$AW64</f>
        <v>#VALUE!</v>
      </c>
      <c r="AW64" s="172" t="str">
        <f>'SAISIE '!AX65</f>
        <v/>
      </c>
    </row>
    <row r="65" spans="1:49" ht="15.75">
      <c r="A65" s="172">
        <f>'SAISIE '!B66</f>
        <v>0</v>
      </c>
      <c r="B65" s="172" t="str">
        <f>'SAISIE '!C66</f>
        <v/>
      </c>
      <c r="C65" s="172" t="str">
        <f>'SAISIE '!D66</f>
        <v/>
      </c>
      <c r="D65" s="172" t="str">
        <f>'SAISIE '!E66</f>
        <v/>
      </c>
      <c r="E65" s="174" t="str">
        <f>'SAISIE '!F66</f>
        <v/>
      </c>
      <c r="F65" s="172" t="str">
        <f>'SAISIE '!G66</f>
        <v/>
      </c>
      <c r="G65" s="172">
        <f>'SAISIE '!H66</f>
        <v>0</v>
      </c>
      <c r="H65" s="172">
        <f>'SAISIE '!I66</f>
        <v>0</v>
      </c>
      <c r="I65" s="172" t="e">
        <f>'SAISIE '!J66*$AW65</f>
        <v>#VALUE!</v>
      </c>
      <c r="J65" s="172" t="e">
        <f>'SAISIE '!K66*$AW65</f>
        <v>#VALUE!</v>
      </c>
      <c r="K65" s="172" t="e">
        <f>'SAISIE '!L66*$AW65</f>
        <v>#VALUE!</v>
      </c>
      <c r="L65" s="172" t="e">
        <f>'SAISIE '!M66*$AW65</f>
        <v>#VALUE!</v>
      </c>
      <c r="M65" s="172" t="e">
        <f>'SAISIE '!N66*$AW65</f>
        <v>#VALUE!</v>
      </c>
      <c r="N65" s="172" t="e">
        <f>'SAISIE '!O66*$AW65</f>
        <v>#VALUE!</v>
      </c>
      <c r="O65" s="172" t="e">
        <f>'SAISIE '!P66*$AW65</f>
        <v>#VALUE!</v>
      </c>
      <c r="P65" s="172" t="e">
        <f>'SAISIE '!Q66*$AW65</f>
        <v>#VALUE!</v>
      </c>
      <c r="Q65" s="172" t="e">
        <f>'SAISIE '!R66*$AW65</f>
        <v>#VALUE!</v>
      </c>
      <c r="R65" s="172" t="e">
        <f>'SAISIE '!S66*$AW65</f>
        <v>#VALUE!</v>
      </c>
      <c r="S65" s="172" t="e">
        <f>'SAISIE '!T66*$AW65</f>
        <v>#VALUE!</v>
      </c>
      <c r="T65" s="172" t="e">
        <f>'SAISIE '!U66*$AW65</f>
        <v>#VALUE!</v>
      </c>
      <c r="U65" s="172" t="e">
        <f>'SAISIE '!V66*$AW65</f>
        <v>#VALUE!</v>
      </c>
      <c r="V65" s="172" t="e">
        <f>'SAISIE '!W66*$AW65</f>
        <v>#VALUE!</v>
      </c>
      <c r="W65" s="172" t="e">
        <f>'SAISIE '!X66*$AW65</f>
        <v>#VALUE!</v>
      </c>
      <c r="X65" s="172" t="e">
        <f>'SAISIE '!Y66*$AW65</f>
        <v>#VALUE!</v>
      </c>
      <c r="Y65" s="172" t="e">
        <f>'SAISIE '!Z66*$AW65</f>
        <v>#VALUE!</v>
      </c>
      <c r="Z65" s="172" t="e">
        <f>'SAISIE '!AA66*$AW65</f>
        <v>#VALUE!</v>
      </c>
      <c r="AA65" s="172" t="e">
        <f>'SAISIE '!AB66*$AW65</f>
        <v>#VALUE!</v>
      </c>
      <c r="AB65" s="172" t="e">
        <f>'SAISIE '!AC66*$AW65</f>
        <v>#VALUE!</v>
      </c>
      <c r="AC65" s="172" t="e">
        <f>'SAISIE '!AD66*$AW65</f>
        <v>#VALUE!</v>
      </c>
      <c r="AD65" s="172" t="e">
        <f>'SAISIE '!AE66*$AW65</f>
        <v>#VALUE!</v>
      </c>
      <c r="AE65" s="172" t="e">
        <f>'SAISIE '!AF66*$AW65</f>
        <v>#VALUE!</v>
      </c>
      <c r="AF65" s="172" t="e">
        <f>'SAISIE '!AG66*$AW65</f>
        <v>#VALUE!</v>
      </c>
      <c r="AG65" s="172" t="e">
        <f>'SAISIE '!AH66*$AW65</f>
        <v>#VALUE!</v>
      </c>
      <c r="AH65" s="172" t="e">
        <f>'SAISIE '!AI66*$AW65</f>
        <v>#VALUE!</v>
      </c>
      <c r="AI65" s="172" t="e">
        <f>'SAISIE '!AJ66*$AW65</f>
        <v>#VALUE!</v>
      </c>
      <c r="AJ65" s="172" t="e">
        <f>'SAISIE '!AK66*$AW65</f>
        <v>#VALUE!</v>
      </c>
      <c r="AK65" s="172" t="e">
        <f>'SAISIE '!AL66*$AW65</f>
        <v>#VALUE!</v>
      </c>
      <c r="AL65" s="172" t="e">
        <f>'SAISIE '!AM66*$AW65</f>
        <v>#VALUE!</v>
      </c>
      <c r="AM65" s="172" t="e">
        <f>'SAISIE '!AN66*$AW65</f>
        <v>#VALUE!</v>
      </c>
      <c r="AN65" s="172" t="e">
        <f>'SAISIE '!AO66*$AW65</f>
        <v>#VALUE!</v>
      </c>
      <c r="AO65" s="172" t="e">
        <f>'SAISIE '!AP66*$AW65</f>
        <v>#VALUE!</v>
      </c>
      <c r="AP65" s="172" t="e">
        <f>'SAISIE '!AQ66*$AW65</f>
        <v>#VALUE!</v>
      </c>
      <c r="AQ65" s="172" t="e">
        <f>'SAISIE '!AR66*$AW65</f>
        <v>#VALUE!</v>
      </c>
      <c r="AR65" s="172" t="e">
        <f>'SAISIE '!AS66*$AW65</f>
        <v>#VALUE!</v>
      </c>
      <c r="AS65" s="172" t="e">
        <f>'SAISIE '!AT66*$AW65</f>
        <v>#VALUE!</v>
      </c>
      <c r="AT65" s="172" t="e">
        <f>'SAISIE '!AU66*$AW65</f>
        <v>#VALUE!</v>
      </c>
      <c r="AU65" s="172" t="e">
        <f>'SAISIE '!AV66*$AW65</f>
        <v>#VALUE!</v>
      </c>
      <c r="AV65" s="172" t="e">
        <f>'SAISIE '!AW66*$AW65</f>
        <v>#VALUE!</v>
      </c>
      <c r="AW65" s="172" t="str">
        <f>'SAISIE '!AX66</f>
        <v/>
      </c>
    </row>
    <row r="66" spans="1:49" ht="15.75">
      <c r="A66" s="172">
        <f>'SAISIE '!B67</f>
        <v>0</v>
      </c>
      <c r="B66" s="172" t="str">
        <f>'SAISIE '!C67</f>
        <v/>
      </c>
      <c r="C66" s="172" t="str">
        <f>'SAISIE '!D67</f>
        <v/>
      </c>
      <c r="D66" s="172" t="str">
        <f>'SAISIE '!E67</f>
        <v/>
      </c>
      <c r="E66" s="174" t="str">
        <f>'SAISIE '!F67</f>
        <v/>
      </c>
      <c r="F66" s="172" t="str">
        <f>'SAISIE '!G67</f>
        <v/>
      </c>
      <c r="G66" s="172">
        <f>'SAISIE '!H67</f>
        <v>0</v>
      </c>
      <c r="H66" s="172">
        <f>'SAISIE '!I67</f>
        <v>0</v>
      </c>
      <c r="I66" s="172" t="e">
        <f>'SAISIE '!J67*$AW66</f>
        <v>#VALUE!</v>
      </c>
      <c r="J66" s="172" t="e">
        <f>'SAISIE '!K67*$AW66</f>
        <v>#VALUE!</v>
      </c>
      <c r="K66" s="172" t="e">
        <f>'SAISIE '!L67*$AW66</f>
        <v>#VALUE!</v>
      </c>
      <c r="L66" s="172" t="e">
        <f>'SAISIE '!M67*$AW66</f>
        <v>#VALUE!</v>
      </c>
      <c r="M66" s="172" t="e">
        <f>'SAISIE '!N67*$AW66</f>
        <v>#VALUE!</v>
      </c>
      <c r="N66" s="172" t="e">
        <f>'SAISIE '!O67*$AW66</f>
        <v>#VALUE!</v>
      </c>
      <c r="O66" s="172" t="e">
        <f>'SAISIE '!P67*$AW66</f>
        <v>#VALUE!</v>
      </c>
      <c r="P66" s="172" t="e">
        <f>'SAISIE '!Q67*$AW66</f>
        <v>#VALUE!</v>
      </c>
      <c r="Q66" s="172" t="e">
        <f>'SAISIE '!R67*$AW66</f>
        <v>#VALUE!</v>
      </c>
      <c r="R66" s="172" t="e">
        <f>'SAISIE '!S67*$AW66</f>
        <v>#VALUE!</v>
      </c>
      <c r="S66" s="172" t="e">
        <f>'SAISIE '!T67*$AW66</f>
        <v>#VALUE!</v>
      </c>
      <c r="T66" s="172" t="e">
        <f>'SAISIE '!U67*$AW66</f>
        <v>#VALUE!</v>
      </c>
      <c r="U66" s="172" t="e">
        <f>'SAISIE '!V67*$AW66</f>
        <v>#VALUE!</v>
      </c>
      <c r="V66" s="172" t="e">
        <f>'SAISIE '!W67*$AW66</f>
        <v>#VALUE!</v>
      </c>
      <c r="W66" s="172" t="e">
        <f>'SAISIE '!X67*$AW66</f>
        <v>#VALUE!</v>
      </c>
      <c r="X66" s="172" t="e">
        <f>'SAISIE '!Y67*$AW66</f>
        <v>#VALUE!</v>
      </c>
      <c r="Y66" s="172" t="e">
        <f>'SAISIE '!Z67*$AW66</f>
        <v>#VALUE!</v>
      </c>
      <c r="Z66" s="172" t="e">
        <f>'SAISIE '!AA67*$AW66</f>
        <v>#VALUE!</v>
      </c>
      <c r="AA66" s="172" t="e">
        <f>'SAISIE '!AB67*$AW66</f>
        <v>#VALUE!</v>
      </c>
      <c r="AB66" s="172" t="e">
        <f>'SAISIE '!AC67*$AW66</f>
        <v>#VALUE!</v>
      </c>
      <c r="AC66" s="172" t="e">
        <f>'SAISIE '!AD67*$AW66</f>
        <v>#VALUE!</v>
      </c>
      <c r="AD66" s="172" t="e">
        <f>'SAISIE '!AE67*$AW66</f>
        <v>#VALUE!</v>
      </c>
      <c r="AE66" s="172" t="e">
        <f>'SAISIE '!AF67*$AW66</f>
        <v>#VALUE!</v>
      </c>
      <c r="AF66" s="172" t="e">
        <f>'SAISIE '!AG67*$AW66</f>
        <v>#VALUE!</v>
      </c>
      <c r="AG66" s="172" t="e">
        <f>'SAISIE '!AH67*$AW66</f>
        <v>#VALUE!</v>
      </c>
      <c r="AH66" s="172" t="e">
        <f>'SAISIE '!AI67*$AW66</f>
        <v>#VALUE!</v>
      </c>
      <c r="AI66" s="172" t="e">
        <f>'SAISIE '!AJ67*$AW66</f>
        <v>#VALUE!</v>
      </c>
      <c r="AJ66" s="172" t="e">
        <f>'SAISIE '!AK67*$AW66</f>
        <v>#VALUE!</v>
      </c>
      <c r="AK66" s="172" t="e">
        <f>'SAISIE '!AL67*$AW66</f>
        <v>#VALUE!</v>
      </c>
      <c r="AL66" s="172" t="e">
        <f>'SAISIE '!AM67*$AW66</f>
        <v>#VALUE!</v>
      </c>
      <c r="AM66" s="172" t="e">
        <f>'SAISIE '!AN67*$AW66</f>
        <v>#VALUE!</v>
      </c>
      <c r="AN66" s="172" t="e">
        <f>'SAISIE '!AO67*$AW66</f>
        <v>#VALUE!</v>
      </c>
      <c r="AO66" s="172" t="e">
        <f>'SAISIE '!AP67*$AW66</f>
        <v>#VALUE!</v>
      </c>
      <c r="AP66" s="172" t="e">
        <f>'SAISIE '!AQ67*$AW66</f>
        <v>#VALUE!</v>
      </c>
      <c r="AQ66" s="172" t="e">
        <f>'SAISIE '!AR67*$AW66</f>
        <v>#VALUE!</v>
      </c>
      <c r="AR66" s="172" t="e">
        <f>'SAISIE '!AS67*$AW66</f>
        <v>#VALUE!</v>
      </c>
      <c r="AS66" s="172" t="e">
        <f>'SAISIE '!AT67*$AW66</f>
        <v>#VALUE!</v>
      </c>
      <c r="AT66" s="172" t="e">
        <f>'SAISIE '!AU67*$AW66</f>
        <v>#VALUE!</v>
      </c>
      <c r="AU66" s="172" t="e">
        <f>'SAISIE '!AV67*$AW66</f>
        <v>#VALUE!</v>
      </c>
      <c r="AV66" s="172" t="e">
        <f>'SAISIE '!AW67*$AW66</f>
        <v>#VALUE!</v>
      </c>
      <c r="AW66" s="172" t="str">
        <f>'SAISIE '!AX67</f>
        <v/>
      </c>
    </row>
    <row r="67" spans="1:49" ht="15.75">
      <c r="A67" s="172">
        <f>'SAISIE '!B68</f>
        <v>0</v>
      </c>
      <c r="B67" s="172" t="str">
        <f>'SAISIE '!C68</f>
        <v/>
      </c>
      <c r="C67" s="172" t="str">
        <f>'SAISIE '!D68</f>
        <v/>
      </c>
      <c r="D67" s="172" t="str">
        <f>'SAISIE '!E68</f>
        <v/>
      </c>
      <c r="E67" s="174" t="str">
        <f>'SAISIE '!F68</f>
        <v/>
      </c>
      <c r="F67" s="172" t="str">
        <f>'SAISIE '!G68</f>
        <v/>
      </c>
      <c r="G67" s="172">
        <f>'SAISIE '!H68</f>
        <v>0</v>
      </c>
      <c r="H67" s="172">
        <f>'SAISIE '!I68</f>
        <v>0</v>
      </c>
      <c r="I67" s="172" t="e">
        <f>'SAISIE '!J68*$AW67</f>
        <v>#VALUE!</v>
      </c>
      <c r="J67" s="172" t="e">
        <f>'SAISIE '!K68*$AW67</f>
        <v>#VALUE!</v>
      </c>
      <c r="K67" s="172" t="e">
        <f>'SAISIE '!L68*$AW67</f>
        <v>#VALUE!</v>
      </c>
      <c r="L67" s="172" t="e">
        <f>'SAISIE '!M68*$AW67</f>
        <v>#VALUE!</v>
      </c>
      <c r="M67" s="172" t="e">
        <f>'SAISIE '!N68*$AW67</f>
        <v>#VALUE!</v>
      </c>
      <c r="N67" s="172" t="e">
        <f>'SAISIE '!O68*$AW67</f>
        <v>#VALUE!</v>
      </c>
      <c r="O67" s="172" t="e">
        <f>'SAISIE '!P68*$AW67</f>
        <v>#VALUE!</v>
      </c>
      <c r="P67" s="172" t="e">
        <f>'SAISIE '!Q68*$AW67</f>
        <v>#VALUE!</v>
      </c>
      <c r="Q67" s="172" t="e">
        <f>'SAISIE '!R68*$AW67</f>
        <v>#VALUE!</v>
      </c>
      <c r="R67" s="172" t="e">
        <f>'SAISIE '!S68*$AW67</f>
        <v>#VALUE!</v>
      </c>
      <c r="S67" s="172" t="e">
        <f>'SAISIE '!T68*$AW67</f>
        <v>#VALUE!</v>
      </c>
      <c r="T67" s="172" t="e">
        <f>'SAISIE '!U68*$AW67</f>
        <v>#VALUE!</v>
      </c>
      <c r="U67" s="172" t="e">
        <f>'SAISIE '!V68*$AW67</f>
        <v>#VALUE!</v>
      </c>
      <c r="V67" s="172" t="e">
        <f>'SAISIE '!W68*$AW67</f>
        <v>#VALUE!</v>
      </c>
      <c r="W67" s="172" t="e">
        <f>'SAISIE '!X68*$AW67</f>
        <v>#VALUE!</v>
      </c>
      <c r="X67" s="172" t="e">
        <f>'SAISIE '!Y68*$AW67</f>
        <v>#VALUE!</v>
      </c>
      <c r="Y67" s="172" t="e">
        <f>'SAISIE '!Z68*$AW67</f>
        <v>#VALUE!</v>
      </c>
      <c r="Z67" s="172" t="e">
        <f>'SAISIE '!AA68*$AW67</f>
        <v>#VALUE!</v>
      </c>
      <c r="AA67" s="172" t="e">
        <f>'SAISIE '!AB68*$AW67</f>
        <v>#VALUE!</v>
      </c>
      <c r="AB67" s="172" t="e">
        <f>'SAISIE '!AC68*$AW67</f>
        <v>#VALUE!</v>
      </c>
      <c r="AC67" s="172" t="e">
        <f>'SAISIE '!AD68*$AW67</f>
        <v>#VALUE!</v>
      </c>
      <c r="AD67" s="172" t="e">
        <f>'SAISIE '!AE68*$AW67</f>
        <v>#VALUE!</v>
      </c>
      <c r="AE67" s="172" t="e">
        <f>'SAISIE '!AF68*$AW67</f>
        <v>#VALUE!</v>
      </c>
      <c r="AF67" s="172" t="e">
        <f>'SAISIE '!AG68*$AW67</f>
        <v>#VALUE!</v>
      </c>
      <c r="AG67" s="172" t="e">
        <f>'SAISIE '!AH68*$AW67</f>
        <v>#VALUE!</v>
      </c>
      <c r="AH67" s="172" t="e">
        <f>'SAISIE '!AI68*$AW67</f>
        <v>#VALUE!</v>
      </c>
      <c r="AI67" s="172" t="e">
        <f>'SAISIE '!AJ68*$AW67</f>
        <v>#VALUE!</v>
      </c>
      <c r="AJ67" s="172" t="e">
        <f>'SAISIE '!AK68*$AW67</f>
        <v>#VALUE!</v>
      </c>
      <c r="AK67" s="172" t="e">
        <f>'SAISIE '!AL68*$AW67</f>
        <v>#VALUE!</v>
      </c>
      <c r="AL67" s="172" t="e">
        <f>'SAISIE '!AM68*$AW67</f>
        <v>#VALUE!</v>
      </c>
      <c r="AM67" s="172" t="e">
        <f>'SAISIE '!AN68*$AW67</f>
        <v>#VALUE!</v>
      </c>
      <c r="AN67" s="172" t="e">
        <f>'SAISIE '!AO68*$AW67</f>
        <v>#VALUE!</v>
      </c>
      <c r="AO67" s="172" t="e">
        <f>'SAISIE '!AP68*$AW67</f>
        <v>#VALUE!</v>
      </c>
      <c r="AP67" s="172" t="e">
        <f>'SAISIE '!AQ68*$AW67</f>
        <v>#VALUE!</v>
      </c>
      <c r="AQ67" s="172" t="e">
        <f>'SAISIE '!AR68*$AW67</f>
        <v>#VALUE!</v>
      </c>
      <c r="AR67" s="172" t="e">
        <f>'SAISIE '!AS68*$AW67</f>
        <v>#VALUE!</v>
      </c>
      <c r="AS67" s="172" t="e">
        <f>'SAISIE '!AT68*$AW67</f>
        <v>#VALUE!</v>
      </c>
      <c r="AT67" s="172" t="e">
        <f>'SAISIE '!AU68*$AW67</f>
        <v>#VALUE!</v>
      </c>
      <c r="AU67" s="172" t="e">
        <f>'SAISIE '!AV68*$AW67</f>
        <v>#VALUE!</v>
      </c>
      <c r="AV67" s="172" t="e">
        <f>'SAISIE '!AW68*$AW67</f>
        <v>#VALUE!</v>
      </c>
      <c r="AW67" s="172" t="str">
        <f>'SAISIE '!AX68</f>
        <v/>
      </c>
    </row>
    <row r="68" spans="1:49" ht="15.75">
      <c r="A68" s="172">
        <f>'SAISIE '!B69</f>
        <v>0</v>
      </c>
      <c r="B68" s="172" t="str">
        <f>'SAISIE '!C69</f>
        <v/>
      </c>
      <c r="C68" s="172" t="str">
        <f>'SAISIE '!D69</f>
        <v/>
      </c>
      <c r="D68" s="172" t="str">
        <f>'SAISIE '!E69</f>
        <v/>
      </c>
      <c r="E68" s="174" t="str">
        <f>'SAISIE '!F69</f>
        <v/>
      </c>
      <c r="F68" s="172" t="str">
        <f>'SAISIE '!G69</f>
        <v/>
      </c>
      <c r="G68" s="172">
        <f>'SAISIE '!H69</f>
        <v>0</v>
      </c>
      <c r="H68" s="172">
        <f>'SAISIE '!I69</f>
        <v>0</v>
      </c>
      <c r="I68" s="172" t="e">
        <f>'SAISIE '!J69*$AW68</f>
        <v>#VALUE!</v>
      </c>
      <c r="J68" s="172" t="e">
        <f>'SAISIE '!K69*$AW68</f>
        <v>#VALUE!</v>
      </c>
      <c r="K68" s="172" t="e">
        <f>'SAISIE '!L69*$AW68</f>
        <v>#VALUE!</v>
      </c>
      <c r="L68" s="172" t="e">
        <f>'SAISIE '!M69*$AW68</f>
        <v>#VALUE!</v>
      </c>
      <c r="M68" s="172" t="e">
        <f>'SAISIE '!N69*$AW68</f>
        <v>#VALUE!</v>
      </c>
      <c r="N68" s="172" t="e">
        <f>'SAISIE '!O69*$AW68</f>
        <v>#VALUE!</v>
      </c>
      <c r="O68" s="172" t="e">
        <f>'SAISIE '!P69*$AW68</f>
        <v>#VALUE!</v>
      </c>
      <c r="P68" s="172" t="e">
        <f>'SAISIE '!Q69*$AW68</f>
        <v>#VALUE!</v>
      </c>
      <c r="Q68" s="172" t="e">
        <f>'SAISIE '!R69*$AW68</f>
        <v>#VALUE!</v>
      </c>
      <c r="R68" s="172" t="e">
        <f>'SAISIE '!S69*$AW68</f>
        <v>#VALUE!</v>
      </c>
      <c r="S68" s="172" t="e">
        <f>'SAISIE '!T69*$AW68</f>
        <v>#VALUE!</v>
      </c>
      <c r="T68" s="172" t="e">
        <f>'SAISIE '!U69*$AW68</f>
        <v>#VALUE!</v>
      </c>
      <c r="U68" s="172" t="e">
        <f>'SAISIE '!V69*$AW68</f>
        <v>#VALUE!</v>
      </c>
      <c r="V68" s="172" t="e">
        <f>'SAISIE '!W69*$AW68</f>
        <v>#VALUE!</v>
      </c>
      <c r="W68" s="172" t="e">
        <f>'SAISIE '!X69*$AW68</f>
        <v>#VALUE!</v>
      </c>
      <c r="X68" s="172" t="e">
        <f>'SAISIE '!Y69*$AW68</f>
        <v>#VALUE!</v>
      </c>
      <c r="Y68" s="172" t="e">
        <f>'SAISIE '!Z69*$AW68</f>
        <v>#VALUE!</v>
      </c>
      <c r="Z68" s="172" t="e">
        <f>'SAISIE '!AA69*$AW68</f>
        <v>#VALUE!</v>
      </c>
      <c r="AA68" s="172" t="e">
        <f>'SAISIE '!AB69*$AW68</f>
        <v>#VALUE!</v>
      </c>
      <c r="AB68" s="172" t="e">
        <f>'SAISIE '!AC69*$AW68</f>
        <v>#VALUE!</v>
      </c>
      <c r="AC68" s="172" t="e">
        <f>'SAISIE '!AD69*$AW68</f>
        <v>#VALUE!</v>
      </c>
      <c r="AD68" s="172" t="e">
        <f>'SAISIE '!AE69*$AW68</f>
        <v>#VALUE!</v>
      </c>
      <c r="AE68" s="172" t="e">
        <f>'SAISIE '!AF69*$AW68</f>
        <v>#VALUE!</v>
      </c>
      <c r="AF68" s="172" t="e">
        <f>'SAISIE '!AG69*$AW68</f>
        <v>#VALUE!</v>
      </c>
      <c r="AG68" s="172" t="e">
        <f>'SAISIE '!AH69*$AW68</f>
        <v>#VALUE!</v>
      </c>
      <c r="AH68" s="172" t="e">
        <f>'SAISIE '!AI69*$AW68</f>
        <v>#VALUE!</v>
      </c>
      <c r="AI68" s="172" t="e">
        <f>'SAISIE '!AJ69*$AW68</f>
        <v>#VALUE!</v>
      </c>
      <c r="AJ68" s="172" t="e">
        <f>'SAISIE '!AK69*$AW68</f>
        <v>#VALUE!</v>
      </c>
      <c r="AK68" s="172" t="e">
        <f>'SAISIE '!AL69*$AW68</f>
        <v>#VALUE!</v>
      </c>
      <c r="AL68" s="172" t="e">
        <f>'SAISIE '!AM69*$AW68</f>
        <v>#VALUE!</v>
      </c>
      <c r="AM68" s="172" t="e">
        <f>'SAISIE '!AN69*$AW68</f>
        <v>#VALUE!</v>
      </c>
      <c r="AN68" s="172" t="e">
        <f>'SAISIE '!AO69*$AW68</f>
        <v>#VALUE!</v>
      </c>
      <c r="AO68" s="172" t="e">
        <f>'SAISIE '!AP69*$AW68</f>
        <v>#VALUE!</v>
      </c>
      <c r="AP68" s="172" t="e">
        <f>'SAISIE '!AQ69*$AW68</f>
        <v>#VALUE!</v>
      </c>
      <c r="AQ68" s="172" t="e">
        <f>'SAISIE '!AR69*$AW68</f>
        <v>#VALUE!</v>
      </c>
      <c r="AR68" s="172" t="e">
        <f>'SAISIE '!AS69*$AW68</f>
        <v>#VALUE!</v>
      </c>
      <c r="AS68" s="172" t="e">
        <f>'SAISIE '!AT69*$AW68</f>
        <v>#VALUE!</v>
      </c>
      <c r="AT68" s="172" t="e">
        <f>'SAISIE '!AU69*$AW68</f>
        <v>#VALUE!</v>
      </c>
      <c r="AU68" s="172" t="e">
        <f>'SAISIE '!AV69*$AW68</f>
        <v>#VALUE!</v>
      </c>
      <c r="AV68" s="172" t="e">
        <f>'SAISIE '!AW69*$AW68</f>
        <v>#VALUE!</v>
      </c>
      <c r="AW68" s="172" t="str">
        <f>'SAISIE '!AX69</f>
        <v/>
      </c>
    </row>
    <row r="69" spans="1:49" ht="15.75">
      <c r="A69" s="172">
        <f>'SAISIE '!B70</f>
        <v>0</v>
      </c>
      <c r="B69" s="172" t="str">
        <f>'SAISIE '!C70</f>
        <v/>
      </c>
      <c r="C69" s="172" t="str">
        <f>'SAISIE '!D70</f>
        <v/>
      </c>
      <c r="D69" s="172" t="str">
        <f>'SAISIE '!E70</f>
        <v/>
      </c>
      <c r="E69" s="174" t="str">
        <f>'SAISIE '!F70</f>
        <v/>
      </c>
      <c r="F69" s="172" t="str">
        <f>'SAISIE '!G70</f>
        <v/>
      </c>
      <c r="G69" s="172">
        <f>'SAISIE '!H70</f>
        <v>0</v>
      </c>
      <c r="H69" s="172">
        <f>'SAISIE '!I70</f>
        <v>0</v>
      </c>
      <c r="I69" s="172" t="e">
        <f>'SAISIE '!J70*$AW69</f>
        <v>#VALUE!</v>
      </c>
      <c r="J69" s="172" t="e">
        <f>'SAISIE '!K70*$AW69</f>
        <v>#VALUE!</v>
      </c>
      <c r="K69" s="172" t="e">
        <f>'SAISIE '!L70*$AW69</f>
        <v>#VALUE!</v>
      </c>
      <c r="L69" s="172" t="e">
        <f>'SAISIE '!M70*$AW69</f>
        <v>#VALUE!</v>
      </c>
      <c r="M69" s="172" t="e">
        <f>'SAISIE '!N70*$AW69</f>
        <v>#VALUE!</v>
      </c>
      <c r="N69" s="172" t="e">
        <f>'SAISIE '!O70*$AW69</f>
        <v>#VALUE!</v>
      </c>
      <c r="O69" s="172" t="e">
        <f>'SAISIE '!P70*$AW69</f>
        <v>#VALUE!</v>
      </c>
      <c r="P69" s="172" t="e">
        <f>'SAISIE '!Q70*$AW69</f>
        <v>#VALUE!</v>
      </c>
      <c r="Q69" s="172" t="e">
        <f>'SAISIE '!R70*$AW69</f>
        <v>#VALUE!</v>
      </c>
      <c r="R69" s="172" t="e">
        <f>'SAISIE '!S70*$AW69</f>
        <v>#VALUE!</v>
      </c>
      <c r="S69" s="172" t="e">
        <f>'SAISIE '!T70*$AW69</f>
        <v>#VALUE!</v>
      </c>
      <c r="T69" s="172" t="e">
        <f>'SAISIE '!U70*$AW69</f>
        <v>#VALUE!</v>
      </c>
      <c r="U69" s="172" t="e">
        <f>'SAISIE '!V70*$AW69</f>
        <v>#VALUE!</v>
      </c>
      <c r="V69" s="172" t="e">
        <f>'SAISIE '!W70*$AW69</f>
        <v>#VALUE!</v>
      </c>
      <c r="W69" s="172" t="e">
        <f>'SAISIE '!X70*$AW69</f>
        <v>#VALUE!</v>
      </c>
      <c r="X69" s="172" t="e">
        <f>'SAISIE '!Y70*$AW69</f>
        <v>#VALUE!</v>
      </c>
      <c r="Y69" s="172" t="e">
        <f>'SAISIE '!Z70*$AW69</f>
        <v>#VALUE!</v>
      </c>
      <c r="Z69" s="172" t="e">
        <f>'SAISIE '!AA70*$AW69</f>
        <v>#VALUE!</v>
      </c>
      <c r="AA69" s="172" t="e">
        <f>'SAISIE '!AB70*$AW69</f>
        <v>#VALUE!</v>
      </c>
      <c r="AB69" s="172" t="e">
        <f>'SAISIE '!AC70*$AW69</f>
        <v>#VALUE!</v>
      </c>
      <c r="AC69" s="172" t="e">
        <f>'SAISIE '!AD70*$AW69</f>
        <v>#VALUE!</v>
      </c>
      <c r="AD69" s="172" t="e">
        <f>'SAISIE '!AE70*$AW69</f>
        <v>#VALUE!</v>
      </c>
      <c r="AE69" s="172" t="e">
        <f>'SAISIE '!AF70*$AW69</f>
        <v>#VALUE!</v>
      </c>
      <c r="AF69" s="172" t="e">
        <f>'SAISIE '!AG70*$AW69</f>
        <v>#VALUE!</v>
      </c>
      <c r="AG69" s="172" t="e">
        <f>'SAISIE '!AH70*$AW69</f>
        <v>#VALUE!</v>
      </c>
      <c r="AH69" s="172" t="e">
        <f>'SAISIE '!AI70*$AW69</f>
        <v>#VALUE!</v>
      </c>
      <c r="AI69" s="172" t="e">
        <f>'SAISIE '!AJ70*$AW69</f>
        <v>#VALUE!</v>
      </c>
      <c r="AJ69" s="172" t="e">
        <f>'SAISIE '!AK70*$AW69</f>
        <v>#VALUE!</v>
      </c>
      <c r="AK69" s="172" t="e">
        <f>'SAISIE '!AL70*$AW69</f>
        <v>#VALUE!</v>
      </c>
      <c r="AL69" s="172" t="e">
        <f>'SAISIE '!AM70*$AW69</f>
        <v>#VALUE!</v>
      </c>
      <c r="AM69" s="172" t="e">
        <f>'SAISIE '!AN70*$AW69</f>
        <v>#VALUE!</v>
      </c>
      <c r="AN69" s="172" t="e">
        <f>'SAISIE '!AO70*$AW69</f>
        <v>#VALUE!</v>
      </c>
      <c r="AO69" s="172" t="e">
        <f>'SAISIE '!AP70*$AW69</f>
        <v>#VALUE!</v>
      </c>
      <c r="AP69" s="172" t="e">
        <f>'SAISIE '!AQ70*$AW69</f>
        <v>#VALUE!</v>
      </c>
      <c r="AQ69" s="172" t="e">
        <f>'SAISIE '!AR70*$AW69</f>
        <v>#VALUE!</v>
      </c>
      <c r="AR69" s="172" t="e">
        <f>'SAISIE '!AS70*$AW69</f>
        <v>#VALUE!</v>
      </c>
      <c r="AS69" s="172" t="e">
        <f>'SAISIE '!AT70*$AW69</f>
        <v>#VALUE!</v>
      </c>
      <c r="AT69" s="172" t="e">
        <f>'SAISIE '!AU70*$AW69</f>
        <v>#VALUE!</v>
      </c>
      <c r="AU69" s="172" t="e">
        <f>'SAISIE '!AV70*$AW69</f>
        <v>#VALUE!</v>
      </c>
      <c r="AV69" s="172" t="e">
        <f>'SAISIE '!AW70*$AW69</f>
        <v>#VALUE!</v>
      </c>
      <c r="AW69" s="172" t="str">
        <f>'SAISIE '!AX70</f>
        <v/>
      </c>
    </row>
    <row r="70" spans="1:49" ht="15.75">
      <c r="A70" s="172">
        <f>'SAISIE '!B71</f>
        <v>0</v>
      </c>
      <c r="B70" s="172" t="str">
        <f>'SAISIE '!C71</f>
        <v/>
      </c>
      <c r="C70" s="172" t="str">
        <f>'SAISIE '!D71</f>
        <v/>
      </c>
      <c r="D70" s="172" t="str">
        <f>'SAISIE '!E71</f>
        <v/>
      </c>
      <c r="E70" s="174" t="str">
        <f>'SAISIE '!F71</f>
        <v/>
      </c>
      <c r="F70" s="172" t="str">
        <f>'SAISIE '!G71</f>
        <v/>
      </c>
      <c r="G70" s="172">
        <f>'SAISIE '!H71</f>
        <v>0</v>
      </c>
      <c r="H70" s="172">
        <f>'SAISIE '!I71</f>
        <v>0</v>
      </c>
      <c r="I70" s="172" t="e">
        <f>'SAISIE '!J71*$AW70</f>
        <v>#VALUE!</v>
      </c>
      <c r="J70" s="172" t="e">
        <f>'SAISIE '!K71*$AW70</f>
        <v>#VALUE!</v>
      </c>
      <c r="K70" s="172" t="e">
        <f>'SAISIE '!L71*$AW70</f>
        <v>#VALUE!</v>
      </c>
      <c r="L70" s="172" t="e">
        <f>'SAISIE '!M71*$AW70</f>
        <v>#VALUE!</v>
      </c>
      <c r="M70" s="172" t="e">
        <f>'SAISIE '!N71*$AW70</f>
        <v>#VALUE!</v>
      </c>
      <c r="N70" s="172" t="e">
        <f>'SAISIE '!O71*$AW70</f>
        <v>#VALUE!</v>
      </c>
      <c r="O70" s="172" t="e">
        <f>'SAISIE '!P71*$AW70</f>
        <v>#VALUE!</v>
      </c>
      <c r="P70" s="172" t="e">
        <f>'SAISIE '!Q71*$AW70</f>
        <v>#VALUE!</v>
      </c>
      <c r="Q70" s="172" t="e">
        <f>'SAISIE '!R71*$AW70</f>
        <v>#VALUE!</v>
      </c>
      <c r="R70" s="172" t="e">
        <f>'SAISIE '!S71*$AW70</f>
        <v>#VALUE!</v>
      </c>
      <c r="S70" s="172" t="e">
        <f>'SAISIE '!T71*$AW70</f>
        <v>#VALUE!</v>
      </c>
      <c r="T70" s="172" t="e">
        <f>'SAISIE '!U71*$AW70</f>
        <v>#VALUE!</v>
      </c>
      <c r="U70" s="172" t="e">
        <f>'SAISIE '!V71*$AW70</f>
        <v>#VALUE!</v>
      </c>
      <c r="V70" s="172" t="e">
        <f>'SAISIE '!W71*$AW70</f>
        <v>#VALUE!</v>
      </c>
      <c r="W70" s="172" t="e">
        <f>'SAISIE '!X71*$AW70</f>
        <v>#VALUE!</v>
      </c>
      <c r="X70" s="172" t="e">
        <f>'SAISIE '!Y71*$AW70</f>
        <v>#VALUE!</v>
      </c>
      <c r="Y70" s="172" t="e">
        <f>'SAISIE '!Z71*$AW70</f>
        <v>#VALUE!</v>
      </c>
      <c r="Z70" s="172" t="e">
        <f>'SAISIE '!AA71*$AW70</f>
        <v>#VALUE!</v>
      </c>
      <c r="AA70" s="172" t="e">
        <f>'SAISIE '!AB71*$AW70</f>
        <v>#VALUE!</v>
      </c>
      <c r="AB70" s="172" t="e">
        <f>'SAISIE '!AC71*$AW70</f>
        <v>#VALUE!</v>
      </c>
      <c r="AC70" s="172" t="e">
        <f>'SAISIE '!AD71*$AW70</f>
        <v>#VALUE!</v>
      </c>
      <c r="AD70" s="172" t="e">
        <f>'SAISIE '!AE71*$AW70</f>
        <v>#VALUE!</v>
      </c>
      <c r="AE70" s="172" t="e">
        <f>'SAISIE '!AF71*$AW70</f>
        <v>#VALUE!</v>
      </c>
      <c r="AF70" s="172" t="e">
        <f>'SAISIE '!AG71*$AW70</f>
        <v>#VALUE!</v>
      </c>
      <c r="AG70" s="172" t="e">
        <f>'SAISIE '!AH71*$AW70</f>
        <v>#VALUE!</v>
      </c>
      <c r="AH70" s="172" t="e">
        <f>'SAISIE '!AI71*$AW70</f>
        <v>#VALUE!</v>
      </c>
      <c r="AI70" s="172" t="e">
        <f>'SAISIE '!AJ71*$AW70</f>
        <v>#VALUE!</v>
      </c>
      <c r="AJ70" s="172" t="e">
        <f>'SAISIE '!AK71*$AW70</f>
        <v>#VALUE!</v>
      </c>
      <c r="AK70" s="172" t="e">
        <f>'SAISIE '!AL71*$AW70</f>
        <v>#VALUE!</v>
      </c>
      <c r="AL70" s="172" t="e">
        <f>'SAISIE '!AM71*$AW70</f>
        <v>#VALUE!</v>
      </c>
      <c r="AM70" s="172" t="e">
        <f>'SAISIE '!AN71*$AW70</f>
        <v>#VALUE!</v>
      </c>
      <c r="AN70" s="172" t="e">
        <f>'SAISIE '!AO71*$AW70</f>
        <v>#VALUE!</v>
      </c>
      <c r="AO70" s="172" t="e">
        <f>'SAISIE '!AP71*$AW70</f>
        <v>#VALUE!</v>
      </c>
      <c r="AP70" s="172" t="e">
        <f>'SAISIE '!AQ71*$AW70</f>
        <v>#VALUE!</v>
      </c>
      <c r="AQ70" s="172" t="e">
        <f>'SAISIE '!AR71*$AW70</f>
        <v>#VALUE!</v>
      </c>
      <c r="AR70" s="172" t="e">
        <f>'SAISIE '!AS71*$AW70</f>
        <v>#VALUE!</v>
      </c>
      <c r="AS70" s="172" t="e">
        <f>'SAISIE '!AT71*$AW70</f>
        <v>#VALUE!</v>
      </c>
      <c r="AT70" s="172" t="e">
        <f>'SAISIE '!AU71*$AW70</f>
        <v>#VALUE!</v>
      </c>
      <c r="AU70" s="172" t="e">
        <f>'SAISIE '!AV71*$AW70</f>
        <v>#VALUE!</v>
      </c>
      <c r="AV70" s="172" t="e">
        <f>'SAISIE '!AW71*$AW70</f>
        <v>#VALUE!</v>
      </c>
      <c r="AW70" s="172" t="str">
        <f>'SAISIE '!AX71</f>
        <v/>
      </c>
    </row>
    <row r="71" spans="1:49" ht="15.75">
      <c r="A71" s="172">
        <f>'SAISIE '!B72</f>
        <v>0</v>
      </c>
      <c r="B71" s="172" t="str">
        <f>'SAISIE '!C72</f>
        <v/>
      </c>
      <c r="C71" s="172" t="str">
        <f>'SAISIE '!D72</f>
        <v/>
      </c>
      <c r="D71" s="172" t="str">
        <f>'SAISIE '!E72</f>
        <v/>
      </c>
      <c r="E71" s="174" t="str">
        <f>'SAISIE '!F72</f>
        <v/>
      </c>
      <c r="F71" s="172" t="str">
        <f>'SAISIE '!G72</f>
        <v/>
      </c>
      <c r="G71" s="172">
        <f>'SAISIE '!H72</f>
        <v>0</v>
      </c>
      <c r="H71" s="172">
        <f>'SAISIE '!I72</f>
        <v>0</v>
      </c>
      <c r="I71" s="172" t="e">
        <f>'SAISIE '!J72*$AW71</f>
        <v>#VALUE!</v>
      </c>
      <c r="J71" s="172" t="e">
        <f>'SAISIE '!K72*$AW71</f>
        <v>#VALUE!</v>
      </c>
      <c r="K71" s="172" t="e">
        <f>'SAISIE '!L72*$AW71</f>
        <v>#VALUE!</v>
      </c>
      <c r="L71" s="172" t="e">
        <f>'SAISIE '!M72*$AW71</f>
        <v>#VALUE!</v>
      </c>
      <c r="M71" s="172" t="e">
        <f>'SAISIE '!N72*$AW71</f>
        <v>#VALUE!</v>
      </c>
      <c r="N71" s="172" t="e">
        <f>'SAISIE '!O72*$AW71</f>
        <v>#VALUE!</v>
      </c>
      <c r="O71" s="172" t="e">
        <f>'SAISIE '!P72*$AW71</f>
        <v>#VALUE!</v>
      </c>
      <c r="P71" s="172" t="e">
        <f>'SAISIE '!Q72*$AW71</f>
        <v>#VALUE!</v>
      </c>
      <c r="Q71" s="172" t="e">
        <f>'SAISIE '!R72*$AW71</f>
        <v>#VALUE!</v>
      </c>
      <c r="R71" s="172" t="e">
        <f>'SAISIE '!S72*$AW71</f>
        <v>#VALUE!</v>
      </c>
      <c r="S71" s="172" t="e">
        <f>'SAISIE '!T72*$AW71</f>
        <v>#VALUE!</v>
      </c>
      <c r="T71" s="172" t="e">
        <f>'SAISIE '!U72*$AW71</f>
        <v>#VALUE!</v>
      </c>
      <c r="U71" s="172" t="e">
        <f>'SAISIE '!V72*$AW71</f>
        <v>#VALUE!</v>
      </c>
      <c r="V71" s="172" t="e">
        <f>'SAISIE '!W72*$AW71</f>
        <v>#VALUE!</v>
      </c>
      <c r="W71" s="172" t="e">
        <f>'SAISIE '!X72*$AW71</f>
        <v>#VALUE!</v>
      </c>
      <c r="X71" s="172" t="e">
        <f>'SAISIE '!Y72*$AW71</f>
        <v>#VALUE!</v>
      </c>
      <c r="Y71" s="172" t="e">
        <f>'SAISIE '!Z72*$AW71</f>
        <v>#VALUE!</v>
      </c>
      <c r="Z71" s="172" t="e">
        <f>'SAISIE '!AA72*$AW71</f>
        <v>#VALUE!</v>
      </c>
      <c r="AA71" s="172" t="e">
        <f>'SAISIE '!AB72*$AW71</f>
        <v>#VALUE!</v>
      </c>
      <c r="AB71" s="172" t="e">
        <f>'SAISIE '!AC72*$AW71</f>
        <v>#VALUE!</v>
      </c>
      <c r="AC71" s="172" t="e">
        <f>'SAISIE '!AD72*$AW71</f>
        <v>#VALUE!</v>
      </c>
      <c r="AD71" s="172" t="e">
        <f>'SAISIE '!AE72*$AW71</f>
        <v>#VALUE!</v>
      </c>
      <c r="AE71" s="172" t="e">
        <f>'SAISIE '!AF72*$AW71</f>
        <v>#VALUE!</v>
      </c>
      <c r="AF71" s="172" t="e">
        <f>'SAISIE '!AG72*$AW71</f>
        <v>#VALUE!</v>
      </c>
      <c r="AG71" s="172" t="e">
        <f>'SAISIE '!AH72*$AW71</f>
        <v>#VALUE!</v>
      </c>
      <c r="AH71" s="172" t="e">
        <f>'SAISIE '!AI72*$AW71</f>
        <v>#VALUE!</v>
      </c>
      <c r="AI71" s="172" t="e">
        <f>'SAISIE '!AJ72*$AW71</f>
        <v>#VALUE!</v>
      </c>
      <c r="AJ71" s="172" t="e">
        <f>'SAISIE '!AK72*$AW71</f>
        <v>#VALUE!</v>
      </c>
      <c r="AK71" s="172" t="e">
        <f>'SAISIE '!AL72*$AW71</f>
        <v>#VALUE!</v>
      </c>
      <c r="AL71" s="172" t="e">
        <f>'SAISIE '!AM72*$AW71</f>
        <v>#VALUE!</v>
      </c>
      <c r="AM71" s="172" t="e">
        <f>'SAISIE '!AN72*$AW71</f>
        <v>#VALUE!</v>
      </c>
      <c r="AN71" s="172" t="e">
        <f>'SAISIE '!AO72*$AW71</f>
        <v>#VALUE!</v>
      </c>
      <c r="AO71" s="172" t="e">
        <f>'SAISIE '!AP72*$AW71</f>
        <v>#VALUE!</v>
      </c>
      <c r="AP71" s="172" t="e">
        <f>'SAISIE '!AQ72*$AW71</f>
        <v>#VALUE!</v>
      </c>
      <c r="AQ71" s="172" t="e">
        <f>'SAISIE '!AR72*$AW71</f>
        <v>#VALUE!</v>
      </c>
      <c r="AR71" s="172" t="e">
        <f>'SAISIE '!AS72*$AW71</f>
        <v>#VALUE!</v>
      </c>
      <c r="AS71" s="172" t="e">
        <f>'SAISIE '!AT72*$AW71</f>
        <v>#VALUE!</v>
      </c>
      <c r="AT71" s="172" t="e">
        <f>'SAISIE '!AU72*$AW71</f>
        <v>#VALUE!</v>
      </c>
      <c r="AU71" s="172" t="e">
        <f>'SAISIE '!AV72*$AW71</f>
        <v>#VALUE!</v>
      </c>
      <c r="AV71" s="172" t="e">
        <f>'SAISIE '!AW72*$AW71</f>
        <v>#VALUE!</v>
      </c>
      <c r="AW71" s="172" t="str">
        <f>'SAISIE '!AX72</f>
        <v/>
      </c>
    </row>
    <row r="72" spans="1:49" ht="15.75">
      <c r="A72" s="172">
        <f>'SAISIE '!B73</f>
        <v>0</v>
      </c>
      <c r="B72" s="172" t="str">
        <f>'SAISIE '!C73</f>
        <v/>
      </c>
      <c r="C72" s="172" t="str">
        <f>'SAISIE '!D73</f>
        <v/>
      </c>
      <c r="D72" s="172" t="str">
        <f>'SAISIE '!E73</f>
        <v/>
      </c>
      <c r="E72" s="174" t="str">
        <f>'SAISIE '!F73</f>
        <v/>
      </c>
      <c r="F72" s="172" t="str">
        <f>'SAISIE '!G73</f>
        <v/>
      </c>
      <c r="G72" s="172">
        <f>'SAISIE '!H73</f>
        <v>0</v>
      </c>
      <c r="H72" s="172">
        <f>'SAISIE '!I73</f>
        <v>0</v>
      </c>
      <c r="I72" s="172" t="e">
        <f>'SAISIE '!J73*$AW72</f>
        <v>#VALUE!</v>
      </c>
      <c r="J72" s="172" t="e">
        <f>'SAISIE '!K73*$AW72</f>
        <v>#VALUE!</v>
      </c>
      <c r="K72" s="172" t="e">
        <f>'SAISIE '!L73*$AW72</f>
        <v>#VALUE!</v>
      </c>
      <c r="L72" s="172" t="e">
        <f>'SAISIE '!M73*$AW72</f>
        <v>#VALUE!</v>
      </c>
      <c r="M72" s="172" t="e">
        <f>'SAISIE '!N73*$AW72</f>
        <v>#VALUE!</v>
      </c>
      <c r="N72" s="172" t="e">
        <f>'SAISIE '!O73*$AW72</f>
        <v>#VALUE!</v>
      </c>
      <c r="O72" s="172" t="e">
        <f>'SAISIE '!P73*$AW72</f>
        <v>#VALUE!</v>
      </c>
      <c r="P72" s="172" t="e">
        <f>'SAISIE '!Q73*$AW72</f>
        <v>#VALUE!</v>
      </c>
      <c r="Q72" s="172" t="e">
        <f>'SAISIE '!R73*$AW72</f>
        <v>#VALUE!</v>
      </c>
      <c r="R72" s="172" t="e">
        <f>'SAISIE '!S73*$AW72</f>
        <v>#VALUE!</v>
      </c>
      <c r="S72" s="172" t="e">
        <f>'SAISIE '!T73*$AW72</f>
        <v>#VALUE!</v>
      </c>
      <c r="T72" s="172" t="e">
        <f>'SAISIE '!U73*$AW72</f>
        <v>#VALUE!</v>
      </c>
      <c r="U72" s="172" t="e">
        <f>'SAISIE '!V73*$AW72</f>
        <v>#VALUE!</v>
      </c>
      <c r="V72" s="172" t="e">
        <f>'SAISIE '!W73*$AW72</f>
        <v>#VALUE!</v>
      </c>
      <c r="W72" s="172" t="e">
        <f>'SAISIE '!X73*$AW72</f>
        <v>#VALUE!</v>
      </c>
      <c r="X72" s="172" t="e">
        <f>'SAISIE '!Y73*$AW72</f>
        <v>#VALUE!</v>
      </c>
      <c r="Y72" s="172" t="e">
        <f>'SAISIE '!Z73*$AW72</f>
        <v>#VALUE!</v>
      </c>
      <c r="Z72" s="172" t="e">
        <f>'SAISIE '!AA73*$AW72</f>
        <v>#VALUE!</v>
      </c>
      <c r="AA72" s="172" t="e">
        <f>'SAISIE '!AB73*$AW72</f>
        <v>#VALUE!</v>
      </c>
      <c r="AB72" s="172" t="e">
        <f>'SAISIE '!AC73*$AW72</f>
        <v>#VALUE!</v>
      </c>
      <c r="AC72" s="172" t="e">
        <f>'SAISIE '!AD73*$AW72</f>
        <v>#VALUE!</v>
      </c>
      <c r="AD72" s="172" t="e">
        <f>'SAISIE '!AE73*$AW72</f>
        <v>#VALUE!</v>
      </c>
      <c r="AE72" s="172" t="e">
        <f>'SAISIE '!AF73*$AW72</f>
        <v>#VALUE!</v>
      </c>
      <c r="AF72" s="172" t="e">
        <f>'SAISIE '!AG73*$AW72</f>
        <v>#VALUE!</v>
      </c>
      <c r="AG72" s="172" t="e">
        <f>'SAISIE '!AH73*$AW72</f>
        <v>#VALUE!</v>
      </c>
      <c r="AH72" s="172" t="e">
        <f>'SAISIE '!AI73*$AW72</f>
        <v>#VALUE!</v>
      </c>
      <c r="AI72" s="172" t="e">
        <f>'SAISIE '!AJ73*$AW72</f>
        <v>#VALUE!</v>
      </c>
      <c r="AJ72" s="172" t="e">
        <f>'SAISIE '!AK73*$AW72</f>
        <v>#VALUE!</v>
      </c>
      <c r="AK72" s="172" t="e">
        <f>'SAISIE '!AL73*$AW72</f>
        <v>#VALUE!</v>
      </c>
      <c r="AL72" s="172" t="e">
        <f>'SAISIE '!AM73*$AW72</f>
        <v>#VALUE!</v>
      </c>
      <c r="AM72" s="172" t="e">
        <f>'SAISIE '!AN73*$AW72</f>
        <v>#VALUE!</v>
      </c>
      <c r="AN72" s="172" t="e">
        <f>'SAISIE '!AO73*$AW72</f>
        <v>#VALUE!</v>
      </c>
      <c r="AO72" s="172" t="e">
        <f>'SAISIE '!AP73*$AW72</f>
        <v>#VALUE!</v>
      </c>
      <c r="AP72" s="172" t="e">
        <f>'SAISIE '!AQ73*$AW72</f>
        <v>#VALUE!</v>
      </c>
      <c r="AQ72" s="172" t="e">
        <f>'SAISIE '!AR73*$AW72</f>
        <v>#VALUE!</v>
      </c>
      <c r="AR72" s="172" t="e">
        <f>'SAISIE '!AS73*$AW72</f>
        <v>#VALUE!</v>
      </c>
      <c r="AS72" s="172" t="e">
        <f>'SAISIE '!AT73*$AW72</f>
        <v>#VALUE!</v>
      </c>
      <c r="AT72" s="172" t="e">
        <f>'SAISIE '!AU73*$AW72</f>
        <v>#VALUE!</v>
      </c>
      <c r="AU72" s="172" t="e">
        <f>'SAISIE '!AV73*$AW72</f>
        <v>#VALUE!</v>
      </c>
      <c r="AV72" s="172" t="e">
        <f>'SAISIE '!AW73*$AW72</f>
        <v>#VALUE!</v>
      </c>
      <c r="AW72" s="172" t="str">
        <f>'SAISIE '!AX73</f>
        <v/>
      </c>
    </row>
    <row r="73" spans="1:49" ht="15.75">
      <c r="A73" s="172">
        <f>'SAISIE '!B74</f>
        <v>0</v>
      </c>
      <c r="B73" s="172" t="str">
        <f>'SAISIE '!C74</f>
        <v/>
      </c>
      <c r="C73" s="172" t="str">
        <f>'SAISIE '!D74</f>
        <v/>
      </c>
      <c r="D73" s="172" t="str">
        <f>'SAISIE '!E74</f>
        <v/>
      </c>
      <c r="E73" s="174" t="str">
        <f>'SAISIE '!F74</f>
        <v/>
      </c>
      <c r="F73" s="172" t="str">
        <f>'SAISIE '!G74</f>
        <v/>
      </c>
      <c r="G73" s="172">
        <f>'SAISIE '!H74</f>
        <v>0</v>
      </c>
      <c r="H73" s="172">
        <f>'SAISIE '!I74</f>
        <v>0</v>
      </c>
      <c r="I73" s="172" t="e">
        <f>'SAISIE '!J74*$AW73</f>
        <v>#VALUE!</v>
      </c>
      <c r="J73" s="172" t="e">
        <f>'SAISIE '!K74*$AW73</f>
        <v>#VALUE!</v>
      </c>
      <c r="K73" s="172" t="e">
        <f>'SAISIE '!L74*$AW73</f>
        <v>#VALUE!</v>
      </c>
      <c r="L73" s="172" t="e">
        <f>'SAISIE '!M74*$AW73</f>
        <v>#VALUE!</v>
      </c>
      <c r="M73" s="172" t="e">
        <f>'SAISIE '!N74*$AW73</f>
        <v>#VALUE!</v>
      </c>
      <c r="N73" s="172" t="e">
        <f>'SAISIE '!O74*$AW73</f>
        <v>#VALUE!</v>
      </c>
      <c r="O73" s="172" t="e">
        <f>'SAISIE '!P74*$AW73</f>
        <v>#VALUE!</v>
      </c>
      <c r="P73" s="172" t="e">
        <f>'SAISIE '!Q74*$AW73</f>
        <v>#VALUE!</v>
      </c>
      <c r="Q73" s="172" t="e">
        <f>'SAISIE '!R74*$AW73</f>
        <v>#VALUE!</v>
      </c>
      <c r="R73" s="172" t="e">
        <f>'SAISIE '!S74*$AW73</f>
        <v>#VALUE!</v>
      </c>
      <c r="S73" s="172" t="e">
        <f>'SAISIE '!T74*$AW73</f>
        <v>#VALUE!</v>
      </c>
      <c r="T73" s="172" t="e">
        <f>'SAISIE '!U74*$AW73</f>
        <v>#VALUE!</v>
      </c>
      <c r="U73" s="172" t="e">
        <f>'SAISIE '!V74*$AW73</f>
        <v>#VALUE!</v>
      </c>
      <c r="V73" s="172" t="e">
        <f>'SAISIE '!W74*$AW73</f>
        <v>#VALUE!</v>
      </c>
      <c r="W73" s="172" t="e">
        <f>'SAISIE '!X74*$AW73</f>
        <v>#VALUE!</v>
      </c>
      <c r="X73" s="172" t="e">
        <f>'SAISIE '!Y74*$AW73</f>
        <v>#VALUE!</v>
      </c>
      <c r="Y73" s="172" t="e">
        <f>'SAISIE '!Z74*$AW73</f>
        <v>#VALUE!</v>
      </c>
      <c r="Z73" s="172" t="e">
        <f>'SAISIE '!AA74*$AW73</f>
        <v>#VALUE!</v>
      </c>
      <c r="AA73" s="172" t="e">
        <f>'SAISIE '!AB74*$AW73</f>
        <v>#VALUE!</v>
      </c>
      <c r="AB73" s="172" t="e">
        <f>'SAISIE '!AC74*$AW73</f>
        <v>#VALUE!</v>
      </c>
      <c r="AC73" s="172" t="e">
        <f>'SAISIE '!AD74*$AW73</f>
        <v>#VALUE!</v>
      </c>
      <c r="AD73" s="172" t="e">
        <f>'SAISIE '!AE74*$AW73</f>
        <v>#VALUE!</v>
      </c>
      <c r="AE73" s="172" t="e">
        <f>'SAISIE '!AF74*$AW73</f>
        <v>#VALUE!</v>
      </c>
      <c r="AF73" s="172" t="e">
        <f>'SAISIE '!AG74*$AW73</f>
        <v>#VALUE!</v>
      </c>
      <c r="AG73" s="172" t="e">
        <f>'SAISIE '!AH74*$AW73</f>
        <v>#VALUE!</v>
      </c>
      <c r="AH73" s="172" t="e">
        <f>'SAISIE '!AI74*$AW73</f>
        <v>#VALUE!</v>
      </c>
      <c r="AI73" s="172" t="e">
        <f>'SAISIE '!AJ74*$AW73</f>
        <v>#VALUE!</v>
      </c>
      <c r="AJ73" s="172" t="e">
        <f>'SAISIE '!AK74*$AW73</f>
        <v>#VALUE!</v>
      </c>
      <c r="AK73" s="172" t="e">
        <f>'SAISIE '!AL74*$AW73</f>
        <v>#VALUE!</v>
      </c>
      <c r="AL73" s="172" t="e">
        <f>'SAISIE '!AM74*$AW73</f>
        <v>#VALUE!</v>
      </c>
      <c r="AM73" s="172" t="e">
        <f>'SAISIE '!AN74*$AW73</f>
        <v>#VALUE!</v>
      </c>
      <c r="AN73" s="172" t="e">
        <f>'SAISIE '!AO74*$AW73</f>
        <v>#VALUE!</v>
      </c>
      <c r="AO73" s="172" t="e">
        <f>'SAISIE '!AP74*$AW73</f>
        <v>#VALUE!</v>
      </c>
      <c r="AP73" s="172" t="e">
        <f>'SAISIE '!AQ74*$AW73</f>
        <v>#VALUE!</v>
      </c>
      <c r="AQ73" s="172" t="e">
        <f>'SAISIE '!AR74*$AW73</f>
        <v>#VALUE!</v>
      </c>
      <c r="AR73" s="172" t="e">
        <f>'SAISIE '!AS74*$AW73</f>
        <v>#VALUE!</v>
      </c>
      <c r="AS73" s="172" t="e">
        <f>'SAISIE '!AT74*$AW73</f>
        <v>#VALUE!</v>
      </c>
      <c r="AT73" s="172" t="e">
        <f>'SAISIE '!AU74*$AW73</f>
        <v>#VALUE!</v>
      </c>
      <c r="AU73" s="172" t="e">
        <f>'SAISIE '!AV74*$AW73</f>
        <v>#VALUE!</v>
      </c>
      <c r="AV73" s="172" t="e">
        <f>'SAISIE '!AW74*$AW73</f>
        <v>#VALUE!</v>
      </c>
      <c r="AW73" s="172" t="str">
        <f>'SAISIE '!AX74</f>
        <v/>
      </c>
    </row>
    <row r="74" spans="1:49" ht="15.75">
      <c r="A74" s="172">
        <f>'SAISIE '!B75</f>
        <v>0</v>
      </c>
      <c r="B74" s="172" t="str">
        <f>'SAISIE '!C75</f>
        <v/>
      </c>
      <c r="C74" s="172" t="str">
        <f>'SAISIE '!D75</f>
        <v/>
      </c>
      <c r="D74" s="172" t="str">
        <f>'SAISIE '!E75</f>
        <v/>
      </c>
      <c r="E74" s="174" t="str">
        <f>'SAISIE '!F75</f>
        <v/>
      </c>
      <c r="F74" s="172" t="str">
        <f>'SAISIE '!G75</f>
        <v/>
      </c>
      <c r="G74" s="172">
        <f>'SAISIE '!H75</f>
        <v>0</v>
      </c>
      <c r="H74" s="172">
        <f>'SAISIE '!I75</f>
        <v>0</v>
      </c>
      <c r="I74" s="172" t="e">
        <f>'SAISIE '!J75*$AW74</f>
        <v>#VALUE!</v>
      </c>
      <c r="J74" s="172" t="e">
        <f>'SAISIE '!K75*$AW74</f>
        <v>#VALUE!</v>
      </c>
      <c r="K74" s="172" t="e">
        <f>'SAISIE '!L75*$AW74</f>
        <v>#VALUE!</v>
      </c>
      <c r="L74" s="172" t="e">
        <f>'SAISIE '!M75*$AW74</f>
        <v>#VALUE!</v>
      </c>
      <c r="M74" s="172" t="e">
        <f>'SAISIE '!N75*$AW74</f>
        <v>#VALUE!</v>
      </c>
      <c r="N74" s="172" t="e">
        <f>'SAISIE '!O75*$AW74</f>
        <v>#VALUE!</v>
      </c>
      <c r="O74" s="172" t="e">
        <f>'SAISIE '!P75*$AW74</f>
        <v>#VALUE!</v>
      </c>
      <c r="P74" s="172" t="e">
        <f>'SAISIE '!Q75*$AW74</f>
        <v>#VALUE!</v>
      </c>
      <c r="Q74" s="172" t="e">
        <f>'SAISIE '!R75*$AW74</f>
        <v>#VALUE!</v>
      </c>
      <c r="R74" s="172" t="e">
        <f>'SAISIE '!S75*$AW74</f>
        <v>#VALUE!</v>
      </c>
      <c r="S74" s="172" t="e">
        <f>'SAISIE '!T75*$AW74</f>
        <v>#VALUE!</v>
      </c>
      <c r="T74" s="172" t="e">
        <f>'SAISIE '!U75*$AW74</f>
        <v>#VALUE!</v>
      </c>
      <c r="U74" s="172" t="e">
        <f>'SAISIE '!V75*$AW74</f>
        <v>#VALUE!</v>
      </c>
      <c r="V74" s="172" t="e">
        <f>'SAISIE '!W75*$AW74</f>
        <v>#VALUE!</v>
      </c>
      <c r="W74" s="172" t="e">
        <f>'SAISIE '!X75*$AW74</f>
        <v>#VALUE!</v>
      </c>
      <c r="X74" s="172" t="e">
        <f>'SAISIE '!Y75*$AW74</f>
        <v>#VALUE!</v>
      </c>
      <c r="Y74" s="172" t="e">
        <f>'SAISIE '!Z75*$AW74</f>
        <v>#VALUE!</v>
      </c>
      <c r="Z74" s="172" t="e">
        <f>'SAISIE '!AA75*$AW74</f>
        <v>#VALUE!</v>
      </c>
      <c r="AA74" s="172" t="e">
        <f>'SAISIE '!AB75*$AW74</f>
        <v>#VALUE!</v>
      </c>
      <c r="AB74" s="172" t="e">
        <f>'SAISIE '!AC75*$AW74</f>
        <v>#VALUE!</v>
      </c>
      <c r="AC74" s="172" t="e">
        <f>'SAISIE '!AD75*$AW74</f>
        <v>#VALUE!</v>
      </c>
      <c r="AD74" s="172" t="e">
        <f>'SAISIE '!AE75*$AW74</f>
        <v>#VALUE!</v>
      </c>
      <c r="AE74" s="172" t="e">
        <f>'SAISIE '!AF75*$AW74</f>
        <v>#VALUE!</v>
      </c>
      <c r="AF74" s="172" t="e">
        <f>'SAISIE '!AG75*$AW74</f>
        <v>#VALUE!</v>
      </c>
      <c r="AG74" s="172" t="e">
        <f>'SAISIE '!AH75*$AW74</f>
        <v>#VALUE!</v>
      </c>
      <c r="AH74" s="172" t="e">
        <f>'SAISIE '!AI75*$AW74</f>
        <v>#VALUE!</v>
      </c>
      <c r="AI74" s="172" t="e">
        <f>'SAISIE '!AJ75*$AW74</f>
        <v>#VALUE!</v>
      </c>
      <c r="AJ74" s="172" t="e">
        <f>'SAISIE '!AK75*$AW74</f>
        <v>#VALUE!</v>
      </c>
      <c r="AK74" s="172" t="e">
        <f>'SAISIE '!AL75*$AW74</f>
        <v>#VALUE!</v>
      </c>
      <c r="AL74" s="172" t="e">
        <f>'SAISIE '!AM75*$AW74</f>
        <v>#VALUE!</v>
      </c>
      <c r="AM74" s="172" t="e">
        <f>'SAISIE '!AN75*$AW74</f>
        <v>#VALUE!</v>
      </c>
      <c r="AN74" s="172" t="e">
        <f>'SAISIE '!AO75*$AW74</f>
        <v>#VALUE!</v>
      </c>
      <c r="AO74" s="172" t="e">
        <f>'SAISIE '!AP75*$AW74</f>
        <v>#VALUE!</v>
      </c>
      <c r="AP74" s="172" t="e">
        <f>'SAISIE '!AQ75*$AW74</f>
        <v>#VALUE!</v>
      </c>
      <c r="AQ74" s="172" t="e">
        <f>'SAISIE '!AR75*$AW74</f>
        <v>#VALUE!</v>
      </c>
      <c r="AR74" s="172" t="e">
        <f>'SAISIE '!AS75*$AW74</f>
        <v>#VALUE!</v>
      </c>
      <c r="AS74" s="172" t="e">
        <f>'SAISIE '!AT75*$AW74</f>
        <v>#VALUE!</v>
      </c>
      <c r="AT74" s="172" t="e">
        <f>'SAISIE '!AU75*$AW74</f>
        <v>#VALUE!</v>
      </c>
      <c r="AU74" s="172" t="e">
        <f>'SAISIE '!AV75*$AW74</f>
        <v>#VALUE!</v>
      </c>
      <c r="AV74" s="172" t="e">
        <f>'SAISIE '!AW75*$AW74</f>
        <v>#VALUE!</v>
      </c>
      <c r="AW74" s="172" t="str">
        <f>'SAISIE '!AX75</f>
        <v/>
      </c>
    </row>
    <row r="75" spans="1:49" ht="15.75">
      <c r="A75" s="172">
        <f>'SAISIE '!B76</f>
        <v>0</v>
      </c>
      <c r="B75" s="172" t="str">
        <f>'SAISIE '!C76</f>
        <v/>
      </c>
      <c r="C75" s="172" t="str">
        <f>'SAISIE '!D76</f>
        <v/>
      </c>
      <c r="D75" s="172" t="str">
        <f>'SAISIE '!E76</f>
        <v/>
      </c>
      <c r="E75" s="174" t="str">
        <f>'SAISIE '!F76</f>
        <v/>
      </c>
      <c r="F75" s="172" t="str">
        <f>'SAISIE '!G76</f>
        <v/>
      </c>
      <c r="G75" s="172">
        <f>'SAISIE '!H76</f>
        <v>0</v>
      </c>
      <c r="H75" s="172">
        <f>'SAISIE '!I76</f>
        <v>0</v>
      </c>
      <c r="I75" s="172" t="e">
        <f>'SAISIE '!J76*$AW75</f>
        <v>#VALUE!</v>
      </c>
      <c r="J75" s="172" t="e">
        <f>'SAISIE '!K76*$AW75</f>
        <v>#VALUE!</v>
      </c>
      <c r="K75" s="172" t="e">
        <f>'SAISIE '!L76*$AW75</f>
        <v>#VALUE!</v>
      </c>
      <c r="L75" s="172" t="e">
        <f>'SAISIE '!M76*$AW75</f>
        <v>#VALUE!</v>
      </c>
      <c r="M75" s="172" t="e">
        <f>'SAISIE '!N76*$AW75</f>
        <v>#VALUE!</v>
      </c>
      <c r="N75" s="172" t="e">
        <f>'SAISIE '!O76*$AW75</f>
        <v>#VALUE!</v>
      </c>
      <c r="O75" s="172" t="e">
        <f>'SAISIE '!P76*$AW75</f>
        <v>#VALUE!</v>
      </c>
      <c r="P75" s="172" t="e">
        <f>'SAISIE '!Q76*$AW75</f>
        <v>#VALUE!</v>
      </c>
      <c r="Q75" s="172" t="e">
        <f>'SAISIE '!R76*$AW75</f>
        <v>#VALUE!</v>
      </c>
      <c r="R75" s="172" t="e">
        <f>'SAISIE '!S76*$AW75</f>
        <v>#VALUE!</v>
      </c>
      <c r="S75" s="172" t="e">
        <f>'SAISIE '!T76*$AW75</f>
        <v>#VALUE!</v>
      </c>
      <c r="T75" s="172" t="e">
        <f>'SAISIE '!U76*$AW75</f>
        <v>#VALUE!</v>
      </c>
      <c r="U75" s="172" t="e">
        <f>'SAISIE '!V76*$AW75</f>
        <v>#VALUE!</v>
      </c>
      <c r="V75" s="172" t="e">
        <f>'SAISIE '!W76*$AW75</f>
        <v>#VALUE!</v>
      </c>
      <c r="W75" s="172" t="e">
        <f>'SAISIE '!X76*$AW75</f>
        <v>#VALUE!</v>
      </c>
      <c r="X75" s="172" t="e">
        <f>'SAISIE '!Y76*$AW75</f>
        <v>#VALUE!</v>
      </c>
      <c r="Y75" s="172" t="e">
        <f>'SAISIE '!Z76*$AW75</f>
        <v>#VALUE!</v>
      </c>
      <c r="Z75" s="172" t="e">
        <f>'SAISIE '!AA76*$AW75</f>
        <v>#VALUE!</v>
      </c>
      <c r="AA75" s="172" t="e">
        <f>'SAISIE '!AB76*$AW75</f>
        <v>#VALUE!</v>
      </c>
      <c r="AB75" s="172" t="e">
        <f>'SAISIE '!AC76*$AW75</f>
        <v>#VALUE!</v>
      </c>
      <c r="AC75" s="172" t="e">
        <f>'SAISIE '!AD76*$AW75</f>
        <v>#VALUE!</v>
      </c>
      <c r="AD75" s="172" t="e">
        <f>'SAISIE '!AE76*$AW75</f>
        <v>#VALUE!</v>
      </c>
      <c r="AE75" s="172" t="e">
        <f>'SAISIE '!AF76*$AW75</f>
        <v>#VALUE!</v>
      </c>
      <c r="AF75" s="172" t="e">
        <f>'SAISIE '!AG76*$AW75</f>
        <v>#VALUE!</v>
      </c>
      <c r="AG75" s="172" t="e">
        <f>'SAISIE '!AH76*$AW75</f>
        <v>#VALUE!</v>
      </c>
      <c r="AH75" s="172" t="e">
        <f>'SAISIE '!AI76*$AW75</f>
        <v>#VALUE!</v>
      </c>
      <c r="AI75" s="172" t="e">
        <f>'SAISIE '!AJ76*$AW75</f>
        <v>#VALUE!</v>
      </c>
      <c r="AJ75" s="172" t="e">
        <f>'SAISIE '!AK76*$AW75</f>
        <v>#VALUE!</v>
      </c>
      <c r="AK75" s="172" t="e">
        <f>'SAISIE '!AL76*$AW75</f>
        <v>#VALUE!</v>
      </c>
      <c r="AL75" s="172" t="e">
        <f>'SAISIE '!AM76*$AW75</f>
        <v>#VALUE!</v>
      </c>
      <c r="AM75" s="172" t="e">
        <f>'SAISIE '!AN76*$AW75</f>
        <v>#VALUE!</v>
      </c>
      <c r="AN75" s="172" t="e">
        <f>'SAISIE '!AO76*$AW75</f>
        <v>#VALUE!</v>
      </c>
      <c r="AO75" s="172" t="e">
        <f>'SAISIE '!AP76*$AW75</f>
        <v>#VALUE!</v>
      </c>
      <c r="AP75" s="172" t="e">
        <f>'SAISIE '!AQ76*$AW75</f>
        <v>#VALUE!</v>
      </c>
      <c r="AQ75" s="172" t="e">
        <f>'SAISIE '!AR76*$AW75</f>
        <v>#VALUE!</v>
      </c>
      <c r="AR75" s="172" t="e">
        <f>'SAISIE '!AS76*$AW75</f>
        <v>#VALUE!</v>
      </c>
      <c r="AS75" s="172" t="e">
        <f>'SAISIE '!AT76*$AW75</f>
        <v>#VALUE!</v>
      </c>
      <c r="AT75" s="172" t="e">
        <f>'SAISIE '!AU76*$AW75</f>
        <v>#VALUE!</v>
      </c>
      <c r="AU75" s="172" t="e">
        <f>'SAISIE '!AV76*$AW75</f>
        <v>#VALUE!</v>
      </c>
      <c r="AV75" s="172" t="e">
        <f>'SAISIE '!AW76*$AW75</f>
        <v>#VALUE!</v>
      </c>
      <c r="AW75" s="172" t="str">
        <f>'SAISIE '!AX76</f>
        <v/>
      </c>
    </row>
    <row r="76" spans="1:49" ht="15.75">
      <c r="A76" s="172">
        <f>'SAISIE '!B77</f>
        <v>0</v>
      </c>
      <c r="B76" s="172" t="str">
        <f>'SAISIE '!C77</f>
        <v/>
      </c>
      <c r="C76" s="172" t="str">
        <f>'SAISIE '!D77</f>
        <v/>
      </c>
      <c r="D76" s="172" t="str">
        <f>'SAISIE '!E77</f>
        <v/>
      </c>
      <c r="E76" s="174" t="str">
        <f>'SAISIE '!F77</f>
        <v/>
      </c>
      <c r="F76" s="172" t="str">
        <f>'SAISIE '!G77</f>
        <v/>
      </c>
      <c r="G76" s="172">
        <f>'SAISIE '!H77</f>
        <v>0</v>
      </c>
      <c r="H76" s="172">
        <f>'SAISIE '!I77</f>
        <v>0</v>
      </c>
      <c r="I76" s="172" t="e">
        <f>'SAISIE '!J77*$AW76</f>
        <v>#VALUE!</v>
      </c>
      <c r="J76" s="172" t="e">
        <f>'SAISIE '!K77*$AW76</f>
        <v>#VALUE!</v>
      </c>
      <c r="K76" s="172" t="e">
        <f>'SAISIE '!L77*$AW76</f>
        <v>#VALUE!</v>
      </c>
      <c r="L76" s="172" t="e">
        <f>'SAISIE '!M77*$AW76</f>
        <v>#VALUE!</v>
      </c>
      <c r="M76" s="172" t="e">
        <f>'SAISIE '!N77*$AW76</f>
        <v>#VALUE!</v>
      </c>
      <c r="N76" s="172" t="e">
        <f>'SAISIE '!O77*$AW76</f>
        <v>#VALUE!</v>
      </c>
      <c r="O76" s="172" t="e">
        <f>'SAISIE '!P77*$AW76</f>
        <v>#VALUE!</v>
      </c>
      <c r="P76" s="172" t="e">
        <f>'SAISIE '!Q77*$AW76</f>
        <v>#VALUE!</v>
      </c>
      <c r="Q76" s="172" t="e">
        <f>'SAISIE '!R77*$AW76</f>
        <v>#VALUE!</v>
      </c>
      <c r="R76" s="172" t="e">
        <f>'SAISIE '!S77*$AW76</f>
        <v>#VALUE!</v>
      </c>
      <c r="S76" s="172" t="e">
        <f>'SAISIE '!T77*$AW76</f>
        <v>#VALUE!</v>
      </c>
      <c r="T76" s="172" t="e">
        <f>'SAISIE '!U77*$AW76</f>
        <v>#VALUE!</v>
      </c>
      <c r="U76" s="172" t="e">
        <f>'SAISIE '!V77*$AW76</f>
        <v>#VALUE!</v>
      </c>
      <c r="V76" s="172" t="e">
        <f>'SAISIE '!W77*$AW76</f>
        <v>#VALUE!</v>
      </c>
      <c r="W76" s="172" t="e">
        <f>'SAISIE '!X77*$AW76</f>
        <v>#VALUE!</v>
      </c>
      <c r="X76" s="172" t="e">
        <f>'SAISIE '!Y77*$AW76</f>
        <v>#VALUE!</v>
      </c>
      <c r="Y76" s="172" t="e">
        <f>'SAISIE '!Z77*$AW76</f>
        <v>#VALUE!</v>
      </c>
      <c r="Z76" s="172" t="e">
        <f>'SAISIE '!AA77*$AW76</f>
        <v>#VALUE!</v>
      </c>
      <c r="AA76" s="172" t="e">
        <f>'SAISIE '!AB77*$AW76</f>
        <v>#VALUE!</v>
      </c>
      <c r="AB76" s="172" t="e">
        <f>'SAISIE '!AC77*$AW76</f>
        <v>#VALUE!</v>
      </c>
      <c r="AC76" s="172" t="e">
        <f>'SAISIE '!AD77*$AW76</f>
        <v>#VALUE!</v>
      </c>
      <c r="AD76" s="172" t="e">
        <f>'SAISIE '!AE77*$AW76</f>
        <v>#VALUE!</v>
      </c>
      <c r="AE76" s="172" t="e">
        <f>'SAISIE '!AF77*$AW76</f>
        <v>#VALUE!</v>
      </c>
      <c r="AF76" s="172" t="e">
        <f>'SAISIE '!AG77*$AW76</f>
        <v>#VALUE!</v>
      </c>
      <c r="AG76" s="172" t="e">
        <f>'SAISIE '!AH77*$AW76</f>
        <v>#VALUE!</v>
      </c>
      <c r="AH76" s="172" t="e">
        <f>'SAISIE '!AI77*$AW76</f>
        <v>#VALUE!</v>
      </c>
      <c r="AI76" s="172" t="e">
        <f>'SAISIE '!AJ77*$AW76</f>
        <v>#VALUE!</v>
      </c>
      <c r="AJ76" s="172" t="e">
        <f>'SAISIE '!AK77*$AW76</f>
        <v>#VALUE!</v>
      </c>
      <c r="AK76" s="172" t="e">
        <f>'SAISIE '!AL77*$AW76</f>
        <v>#VALUE!</v>
      </c>
      <c r="AL76" s="172" t="e">
        <f>'SAISIE '!AM77*$AW76</f>
        <v>#VALUE!</v>
      </c>
      <c r="AM76" s="172" t="e">
        <f>'SAISIE '!AN77*$AW76</f>
        <v>#VALUE!</v>
      </c>
      <c r="AN76" s="172" t="e">
        <f>'SAISIE '!AO77*$AW76</f>
        <v>#VALUE!</v>
      </c>
      <c r="AO76" s="172" t="e">
        <f>'SAISIE '!AP77*$AW76</f>
        <v>#VALUE!</v>
      </c>
      <c r="AP76" s="172" t="e">
        <f>'SAISIE '!AQ77*$AW76</f>
        <v>#VALUE!</v>
      </c>
      <c r="AQ76" s="172" t="e">
        <f>'SAISIE '!AR77*$AW76</f>
        <v>#VALUE!</v>
      </c>
      <c r="AR76" s="172" t="e">
        <f>'SAISIE '!AS77*$AW76</f>
        <v>#VALUE!</v>
      </c>
      <c r="AS76" s="172" t="e">
        <f>'SAISIE '!AT77*$AW76</f>
        <v>#VALUE!</v>
      </c>
      <c r="AT76" s="172" t="e">
        <f>'SAISIE '!AU77*$AW76</f>
        <v>#VALUE!</v>
      </c>
      <c r="AU76" s="172" t="e">
        <f>'SAISIE '!AV77*$AW76</f>
        <v>#VALUE!</v>
      </c>
      <c r="AV76" s="172" t="e">
        <f>'SAISIE '!AW77*$AW76</f>
        <v>#VALUE!</v>
      </c>
      <c r="AW76" s="172" t="str">
        <f>'SAISIE '!AX77</f>
        <v/>
      </c>
    </row>
    <row r="77" spans="1:49" ht="15.75">
      <c r="A77" s="172">
        <f>'SAISIE '!B78</f>
        <v>0</v>
      </c>
      <c r="B77" s="172" t="str">
        <f>'SAISIE '!C78</f>
        <v/>
      </c>
      <c r="C77" s="172" t="str">
        <f>'SAISIE '!D78</f>
        <v/>
      </c>
      <c r="D77" s="172" t="str">
        <f>'SAISIE '!E78</f>
        <v/>
      </c>
      <c r="E77" s="174" t="str">
        <f>'SAISIE '!F78</f>
        <v/>
      </c>
      <c r="F77" s="172" t="str">
        <f>'SAISIE '!G78</f>
        <v/>
      </c>
      <c r="G77" s="172">
        <f>'SAISIE '!H78</f>
        <v>0</v>
      </c>
      <c r="H77" s="172">
        <f>'SAISIE '!I78</f>
        <v>0</v>
      </c>
      <c r="I77" s="172" t="e">
        <f>'SAISIE '!J78*$AW77</f>
        <v>#VALUE!</v>
      </c>
      <c r="J77" s="172" t="e">
        <f>'SAISIE '!K78*$AW77</f>
        <v>#VALUE!</v>
      </c>
      <c r="K77" s="172" t="e">
        <f>'SAISIE '!L78*$AW77</f>
        <v>#VALUE!</v>
      </c>
      <c r="L77" s="172" t="e">
        <f>'SAISIE '!M78*$AW77</f>
        <v>#VALUE!</v>
      </c>
      <c r="M77" s="172" t="e">
        <f>'SAISIE '!N78*$AW77</f>
        <v>#VALUE!</v>
      </c>
      <c r="N77" s="172" t="e">
        <f>'SAISIE '!O78*$AW77</f>
        <v>#VALUE!</v>
      </c>
      <c r="O77" s="172" t="e">
        <f>'SAISIE '!P78*$AW77</f>
        <v>#VALUE!</v>
      </c>
      <c r="P77" s="172" t="e">
        <f>'SAISIE '!Q78*$AW77</f>
        <v>#VALUE!</v>
      </c>
      <c r="Q77" s="172" t="e">
        <f>'SAISIE '!R78*$AW77</f>
        <v>#VALUE!</v>
      </c>
      <c r="R77" s="172" t="e">
        <f>'SAISIE '!S78*$AW77</f>
        <v>#VALUE!</v>
      </c>
      <c r="S77" s="172" t="e">
        <f>'SAISIE '!T78*$AW77</f>
        <v>#VALUE!</v>
      </c>
      <c r="T77" s="172" t="e">
        <f>'SAISIE '!U78*$AW77</f>
        <v>#VALUE!</v>
      </c>
      <c r="U77" s="172" t="e">
        <f>'SAISIE '!V78*$AW77</f>
        <v>#VALUE!</v>
      </c>
      <c r="V77" s="172" t="e">
        <f>'SAISIE '!W78*$AW77</f>
        <v>#VALUE!</v>
      </c>
      <c r="W77" s="172" t="e">
        <f>'SAISIE '!X78*$AW77</f>
        <v>#VALUE!</v>
      </c>
      <c r="X77" s="172" t="e">
        <f>'SAISIE '!Y78*$AW77</f>
        <v>#VALUE!</v>
      </c>
      <c r="Y77" s="172" t="e">
        <f>'SAISIE '!Z78*$AW77</f>
        <v>#VALUE!</v>
      </c>
      <c r="Z77" s="172" t="e">
        <f>'SAISIE '!AA78*$AW77</f>
        <v>#VALUE!</v>
      </c>
      <c r="AA77" s="172" t="e">
        <f>'SAISIE '!AB78*$AW77</f>
        <v>#VALUE!</v>
      </c>
      <c r="AB77" s="172" t="e">
        <f>'SAISIE '!AC78*$AW77</f>
        <v>#VALUE!</v>
      </c>
      <c r="AC77" s="172" t="e">
        <f>'SAISIE '!AD78*$AW77</f>
        <v>#VALUE!</v>
      </c>
      <c r="AD77" s="172" t="e">
        <f>'SAISIE '!AE78*$AW77</f>
        <v>#VALUE!</v>
      </c>
      <c r="AE77" s="172" t="e">
        <f>'SAISIE '!AF78*$AW77</f>
        <v>#VALUE!</v>
      </c>
      <c r="AF77" s="172" t="e">
        <f>'SAISIE '!AG78*$AW77</f>
        <v>#VALUE!</v>
      </c>
      <c r="AG77" s="172" t="e">
        <f>'SAISIE '!AH78*$AW77</f>
        <v>#VALUE!</v>
      </c>
      <c r="AH77" s="172" t="e">
        <f>'SAISIE '!AI78*$AW77</f>
        <v>#VALUE!</v>
      </c>
      <c r="AI77" s="172" t="e">
        <f>'SAISIE '!AJ78*$AW77</f>
        <v>#VALUE!</v>
      </c>
      <c r="AJ77" s="172" t="e">
        <f>'SAISIE '!AK78*$AW77</f>
        <v>#VALUE!</v>
      </c>
      <c r="AK77" s="172" t="e">
        <f>'SAISIE '!AL78*$AW77</f>
        <v>#VALUE!</v>
      </c>
      <c r="AL77" s="172" t="e">
        <f>'SAISIE '!AM78*$AW77</f>
        <v>#VALUE!</v>
      </c>
      <c r="AM77" s="172" t="e">
        <f>'SAISIE '!AN78*$AW77</f>
        <v>#VALUE!</v>
      </c>
      <c r="AN77" s="172" t="e">
        <f>'SAISIE '!AO78*$AW77</f>
        <v>#VALUE!</v>
      </c>
      <c r="AO77" s="172" t="e">
        <f>'SAISIE '!AP78*$AW77</f>
        <v>#VALUE!</v>
      </c>
      <c r="AP77" s="172" t="e">
        <f>'SAISIE '!AQ78*$AW77</f>
        <v>#VALUE!</v>
      </c>
      <c r="AQ77" s="172" t="e">
        <f>'SAISIE '!AR78*$AW77</f>
        <v>#VALUE!</v>
      </c>
      <c r="AR77" s="172" t="e">
        <f>'SAISIE '!AS78*$AW77</f>
        <v>#VALUE!</v>
      </c>
      <c r="AS77" s="172" t="e">
        <f>'SAISIE '!AT78*$AW77</f>
        <v>#VALUE!</v>
      </c>
      <c r="AT77" s="172" t="e">
        <f>'SAISIE '!AU78*$AW77</f>
        <v>#VALUE!</v>
      </c>
      <c r="AU77" s="172" t="e">
        <f>'SAISIE '!AV78*$AW77</f>
        <v>#VALUE!</v>
      </c>
      <c r="AV77" s="172" t="e">
        <f>'SAISIE '!AW78*$AW77</f>
        <v>#VALUE!</v>
      </c>
      <c r="AW77" s="172" t="str">
        <f>'SAISIE '!AX78</f>
        <v/>
      </c>
    </row>
    <row r="78" spans="1:49" ht="15.75">
      <c r="A78" s="172">
        <f>'SAISIE '!B79</f>
        <v>0</v>
      </c>
      <c r="B78" s="172" t="str">
        <f>'SAISIE '!C79</f>
        <v/>
      </c>
      <c r="C78" s="172" t="str">
        <f>'SAISIE '!D79</f>
        <v/>
      </c>
      <c r="D78" s="172" t="str">
        <f>'SAISIE '!E79</f>
        <v/>
      </c>
      <c r="E78" s="174" t="str">
        <f>'SAISIE '!F79</f>
        <v/>
      </c>
      <c r="F78" s="172" t="str">
        <f>'SAISIE '!G79</f>
        <v/>
      </c>
      <c r="G78" s="172">
        <f>'SAISIE '!H79</f>
        <v>0</v>
      </c>
      <c r="H78" s="172">
        <f>'SAISIE '!I79</f>
        <v>0</v>
      </c>
      <c r="I78" s="172" t="e">
        <f>'SAISIE '!J79*$AW78</f>
        <v>#VALUE!</v>
      </c>
      <c r="J78" s="172" t="e">
        <f>'SAISIE '!K79*$AW78</f>
        <v>#VALUE!</v>
      </c>
      <c r="K78" s="172" t="e">
        <f>'SAISIE '!L79*$AW78</f>
        <v>#VALUE!</v>
      </c>
      <c r="L78" s="172" t="e">
        <f>'SAISIE '!M79*$AW78</f>
        <v>#VALUE!</v>
      </c>
      <c r="M78" s="172" t="e">
        <f>'SAISIE '!N79*$AW78</f>
        <v>#VALUE!</v>
      </c>
      <c r="N78" s="172" t="e">
        <f>'SAISIE '!O79*$AW78</f>
        <v>#VALUE!</v>
      </c>
      <c r="O78" s="172" t="e">
        <f>'SAISIE '!P79*$AW78</f>
        <v>#VALUE!</v>
      </c>
      <c r="P78" s="172" t="e">
        <f>'SAISIE '!Q79*$AW78</f>
        <v>#VALUE!</v>
      </c>
      <c r="Q78" s="172" t="e">
        <f>'SAISIE '!R79*$AW78</f>
        <v>#VALUE!</v>
      </c>
      <c r="R78" s="172" t="e">
        <f>'SAISIE '!S79*$AW78</f>
        <v>#VALUE!</v>
      </c>
      <c r="S78" s="172" t="e">
        <f>'SAISIE '!T79*$AW78</f>
        <v>#VALUE!</v>
      </c>
      <c r="T78" s="172" t="e">
        <f>'SAISIE '!U79*$AW78</f>
        <v>#VALUE!</v>
      </c>
      <c r="U78" s="172" t="e">
        <f>'SAISIE '!V79*$AW78</f>
        <v>#VALUE!</v>
      </c>
      <c r="V78" s="172" t="e">
        <f>'SAISIE '!W79*$AW78</f>
        <v>#VALUE!</v>
      </c>
      <c r="W78" s="172" t="e">
        <f>'SAISIE '!X79*$AW78</f>
        <v>#VALUE!</v>
      </c>
      <c r="X78" s="172" t="e">
        <f>'SAISIE '!Y79*$AW78</f>
        <v>#VALUE!</v>
      </c>
      <c r="Y78" s="172" t="e">
        <f>'SAISIE '!Z79*$AW78</f>
        <v>#VALUE!</v>
      </c>
      <c r="Z78" s="172" t="e">
        <f>'SAISIE '!AA79*$AW78</f>
        <v>#VALUE!</v>
      </c>
      <c r="AA78" s="172" t="e">
        <f>'SAISIE '!AB79*$AW78</f>
        <v>#VALUE!</v>
      </c>
      <c r="AB78" s="172" t="e">
        <f>'SAISIE '!AC79*$AW78</f>
        <v>#VALUE!</v>
      </c>
      <c r="AC78" s="172" t="e">
        <f>'SAISIE '!AD79*$AW78</f>
        <v>#VALUE!</v>
      </c>
      <c r="AD78" s="172" t="e">
        <f>'SAISIE '!AE79*$AW78</f>
        <v>#VALUE!</v>
      </c>
      <c r="AE78" s="172" t="e">
        <f>'SAISIE '!AF79*$AW78</f>
        <v>#VALUE!</v>
      </c>
      <c r="AF78" s="172" t="e">
        <f>'SAISIE '!AG79*$AW78</f>
        <v>#VALUE!</v>
      </c>
      <c r="AG78" s="172" t="e">
        <f>'SAISIE '!AH79*$AW78</f>
        <v>#VALUE!</v>
      </c>
      <c r="AH78" s="172" t="e">
        <f>'SAISIE '!AI79*$AW78</f>
        <v>#VALUE!</v>
      </c>
      <c r="AI78" s="172" t="e">
        <f>'SAISIE '!AJ79*$AW78</f>
        <v>#VALUE!</v>
      </c>
      <c r="AJ78" s="172" t="e">
        <f>'SAISIE '!AK79*$AW78</f>
        <v>#VALUE!</v>
      </c>
      <c r="AK78" s="172" t="e">
        <f>'SAISIE '!AL79*$AW78</f>
        <v>#VALUE!</v>
      </c>
      <c r="AL78" s="172" t="e">
        <f>'SAISIE '!AM79*$AW78</f>
        <v>#VALUE!</v>
      </c>
      <c r="AM78" s="172" t="e">
        <f>'SAISIE '!AN79*$AW78</f>
        <v>#VALUE!</v>
      </c>
      <c r="AN78" s="172" t="e">
        <f>'SAISIE '!AO79*$AW78</f>
        <v>#VALUE!</v>
      </c>
      <c r="AO78" s="172" t="e">
        <f>'SAISIE '!AP79*$AW78</f>
        <v>#VALUE!</v>
      </c>
      <c r="AP78" s="172" t="e">
        <f>'SAISIE '!AQ79*$AW78</f>
        <v>#VALUE!</v>
      </c>
      <c r="AQ78" s="172" t="e">
        <f>'SAISIE '!AR79*$AW78</f>
        <v>#VALUE!</v>
      </c>
      <c r="AR78" s="172" t="e">
        <f>'SAISIE '!AS79*$AW78</f>
        <v>#VALUE!</v>
      </c>
      <c r="AS78" s="172" t="e">
        <f>'SAISIE '!AT79*$AW78</f>
        <v>#VALUE!</v>
      </c>
      <c r="AT78" s="172" t="e">
        <f>'SAISIE '!AU79*$AW78</f>
        <v>#VALUE!</v>
      </c>
      <c r="AU78" s="172" t="e">
        <f>'SAISIE '!AV79*$AW78</f>
        <v>#VALUE!</v>
      </c>
      <c r="AV78" s="172" t="e">
        <f>'SAISIE '!AW79*$AW78</f>
        <v>#VALUE!</v>
      </c>
      <c r="AW78" s="172" t="str">
        <f>'SAISIE '!AX79</f>
        <v/>
      </c>
    </row>
    <row r="79" spans="1:49" ht="15.75">
      <c r="A79" s="172">
        <f>'SAISIE '!B80</f>
        <v>0</v>
      </c>
      <c r="B79" s="172" t="str">
        <f>'SAISIE '!C80</f>
        <v/>
      </c>
      <c r="C79" s="172" t="str">
        <f>'SAISIE '!D80</f>
        <v/>
      </c>
      <c r="D79" s="172" t="str">
        <f>'SAISIE '!E80</f>
        <v/>
      </c>
      <c r="E79" s="174" t="str">
        <f>'SAISIE '!F80</f>
        <v/>
      </c>
      <c r="F79" s="172" t="str">
        <f>'SAISIE '!G80</f>
        <v/>
      </c>
      <c r="G79" s="172">
        <f>'SAISIE '!H80</f>
        <v>0</v>
      </c>
      <c r="H79" s="172">
        <f>'SAISIE '!I80</f>
        <v>0</v>
      </c>
      <c r="I79" s="172" t="e">
        <f>'SAISIE '!J80*$AW79</f>
        <v>#VALUE!</v>
      </c>
      <c r="J79" s="172" t="e">
        <f>'SAISIE '!K80*$AW79</f>
        <v>#VALUE!</v>
      </c>
      <c r="K79" s="172" t="e">
        <f>'SAISIE '!L80*$AW79</f>
        <v>#VALUE!</v>
      </c>
      <c r="L79" s="172" t="e">
        <f>'SAISIE '!M80*$AW79</f>
        <v>#VALUE!</v>
      </c>
      <c r="M79" s="172" t="e">
        <f>'SAISIE '!N80*$AW79</f>
        <v>#VALUE!</v>
      </c>
      <c r="N79" s="172" t="e">
        <f>'SAISIE '!O80*$AW79</f>
        <v>#VALUE!</v>
      </c>
      <c r="O79" s="172" t="e">
        <f>'SAISIE '!P80*$AW79</f>
        <v>#VALUE!</v>
      </c>
      <c r="P79" s="172" t="e">
        <f>'SAISIE '!Q80*$AW79</f>
        <v>#VALUE!</v>
      </c>
      <c r="Q79" s="172" t="e">
        <f>'SAISIE '!R80*$AW79</f>
        <v>#VALUE!</v>
      </c>
      <c r="R79" s="172" t="e">
        <f>'SAISIE '!S80*$AW79</f>
        <v>#VALUE!</v>
      </c>
      <c r="S79" s="172" t="e">
        <f>'SAISIE '!T80*$AW79</f>
        <v>#VALUE!</v>
      </c>
      <c r="T79" s="172" t="e">
        <f>'SAISIE '!U80*$AW79</f>
        <v>#VALUE!</v>
      </c>
      <c r="U79" s="172" t="e">
        <f>'SAISIE '!V80*$AW79</f>
        <v>#VALUE!</v>
      </c>
      <c r="V79" s="172" t="e">
        <f>'SAISIE '!W80*$AW79</f>
        <v>#VALUE!</v>
      </c>
      <c r="W79" s="172" t="e">
        <f>'SAISIE '!X80*$AW79</f>
        <v>#VALUE!</v>
      </c>
      <c r="X79" s="172" t="e">
        <f>'SAISIE '!Y80*$AW79</f>
        <v>#VALUE!</v>
      </c>
      <c r="Y79" s="172" t="e">
        <f>'SAISIE '!Z80*$AW79</f>
        <v>#VALUE!</v>
      </c>
      <c r="Z79" s="172" t="e">
        <f>'SAISIE '!AA80*$AW79</f>
        <v>#VALUE!</v>
      </c>
      <c r="AA79" s="172" t="e">
        <f>'SAISIE '!AB80*$AW79</f>
        <v>#VALUE!</v>
      </c>
      <c r="AB79" s="172" t="e">
        <f>'SAISIE '!AC80*$AW79</f>
        <v>#VALUE!</v>
      </c>
      <c r="AC79" s="172" t="e">
        <f>'SAISIE '!AD80*$AW79</f>
        <v>#VALUE!</v>
      </c>
      <c r="AD79" s="172" t="e">
        <f>'SAISIE '!AE80*$AW79</f>
        <v>#VALUE!</v>
      </c>
      <c r="AE79" s="172" t="e">
        <f>'SAISIE '!AF80*$AW79</f>
        <v>#VALUE!</v>
      </c>
      <c r="AF79" s="172" t="e">
        <f>'SAISIE '!AG80*$AW79</f>
        <v>#VALUE!</v>
      </c>
      <c r="AG79" s="172" t="e">
        <f>'SAISIE '!AH80*$AW79</f>
        <v>#VALUE!</v>
      </c>
      <c r="AH79" s="172" t="e">
        <f>'SAISIE '!AI80*$AW79</f>
        <v>#VALUE!</v>
      </c>
      <c r="AI79" s="172" t="e">
        <f>'SAISIE '!AJ80*$AW79</f>
        <v>#VALUE!</v>
      </c>
      <c r="AJ79" s="172" t="e">
        <f>'SAISIE '!AK80*$AW79</f>
        <v>#VALUE!</v>
      </c>
      <c r="AK79" s="172" t="e">
        <f>'SAISIE '!AL80*$AW79</f>
        <v>#VALUE!</v>
      </c>
      <c r="AL79" s="172" t="e">
        <f>'SAISIE '!AM80*$AW79</f>
        <v>#VALUE!</v>
      </c>
      <c r="AM79" s="172" t="e">
        <f>'SAISIE '!AN80*$AW79</f>
        <v>#VALUE!</v>
      </c>
      <c r="AN79" s="172" t="e">
        <f>'SAISIE '!AO80*$AW79</f>
        <v>#VALUE!</v>
      </c>
      <c r="AO79" s="172" t="e">
        <f>'SAISIE '!AP80*$AW79</f>
        <v>#VALUE!</v>
      </c>
      <c r="AP79" s="172" t="e">
        <f>'SAISIE '!AQ80*$AW79</f>
        <v>#VALUE!</v>
      </c>
      <c r="AQ79" s="172" t="e">
        <f>'SAISIE '!AR80*$AW79</f>
        <v>#VALUE!</v>
      </c>
      <c r="AR79" s="172" t="e">
        <f>'SAISIE '!AS80*$AW79</f>
        <v>#VALUE!</v>
      </c>
      <c r="AS79" s="172" t="e">
        <f>'SAISIE '!AT80*$AW79</f>
        <v>#VALUE!</v>
      </c>
      <c r="AT79" s="172" t="e">
        <f>'SAISIE '!AU80*$AW79</f>
        <v>#VALUE!</v>
      </c>
      <c r="AU79" s="172" t="e">
        <f>'SAISIE '!AV80*$AW79</f>
        <v>#VALUE!</v>
      </c>
      <c r="AV79" s="172" t="e">
        <f>'SAISIE '!AW80*$AW79</f>
        <v>#VALUE!</v>
      </c>
      <c r="AW79" s="172" t="str">
        <f>'SAISIE '!AX80</f>
        <v/>
      </c>
    </row>
    <row r="80" spans="1:49" ht="15.75">
      <c r="A80" s="172">
        <f>'SAISIE '!B81</f>
        <v>0</v>
      </c>
      <c r="B80" s="172" t="str">
        <f>'SAISIE '!C81</f>
        <v/>
      </c>
      <c r="C80" s="172" t="str">
        <f>'SAISIE '!D81</f>
        <v/>
      </c>
      <c r="D80" s="172" t="str">
        <f>'SAISIE '!E81</f>
        <v/>
      </c>
      <c r="E80" s="174" t="str">
        <f>'SAISIE '!F81</f>
        <v/>
      </c>
      <c r="F80" s="172" t="str">
        <f>'SAISIE '!G81</f>
        <v/>
      </c>
      <c r="G80" s="172">
        <f>'SAISIE '!H81</f>
        <v>0</v>
      </c>
      <c r="H80" s="172">
        <f>'SAISIE '!I81</f>
        <v>0</v>
      </c>
      <c r="I80" s="172" t="e">
        <f>'SAISIE '!J81*$AW80</f>
        <v>#VALUE!</v>
      </c>
      <c r="J80" s="172" t="e">
        <f>'SAISIE '!K81*$AW80</f>
        <v>#VALUE!</v>
      </c>
      <c r="K80" s="172" t="e">
        <f>'SAISIE '!L81*$AW80</f>
        <v>#VALUE!</v>
      </c>
      <c r="L80" s="172" t="e">
        <f>'SAISIE '!M81*$AW80</f>
        <v>#VALUE!</v>
      </c>
      <c r="M80" s="172" t="e">
        <f>'SAISIE '!N81*$AW80</f>
        <v>#VALUE!</v>
      </c>
      <c r="N80" s="172" t="e">
        <f>'SAISIE '!O81*$AW80</f>
        <v>#VALUE!</v>
      </c>
      <c r="O80" s="172" t="e">
        <f>'SAISIE '!P81*$AW80</f>
        <v>#VALUE!</v>
      </c>
      <c r="P80" s="172" t="e">
        <f>'SAISIE '!Q81*$AW80</f>
        <v>#VALUE!</v>
      </c>
      <c r="Q80" s="172" t="e">
        <f>'SAISIE '!R81*$AW80</f>
        <v>#VALUE!</v>
      </c>
      <c r="R80" s="172" t="e">
        <f>'SAISIE '!S81*$AW80</f>
        <v>#VALUE!</v>
      </c>
      <c r="S80" s="172" t="e">
        <f>'SAISIE '!T81*$AW80</f>
        <v>#VALUE!</v>
      </c>
      <c r="T80" s="172" t="e">
        <f>'SAISIE '!U81*$AW80</f>
        <v>#VALUE!</v>
      </c>
      <c r="U80" s="172" t="e">
        <f>'SAISIE '!V81*$AW80</f>
        <v>#VALUE!</v>
      </c>
      <c r="V80" s="172" t="e">
        <f>'SAISIE '!W81*$AW80</f>
        <v>#VALUE!</v>
      </c>
      <c r="W80" s="172" t="e">
        <f>'SAISIE '!X81*$AW80</f>
        <v>#VALUE!</v>
      </c>
      <c r="X80" s="172" t="e">
        <f>'SAISIE '!Y81*$AW80</f>
        <v>#VALUE!</v>
      </c>
      <c r="Y80" s="172" t="e">
        <f>'SAISIE '!Z81*$AW80</f>
        <v>#VALUE!</v>
      </c>
      <c r="Z80" s="172" t="e">
        <f>'SAISIE '!AA81*$AW80</f>
        <v>#VALUE!</v>
      </c>
      <c r="AA80" s="172" t="e">
        <f>'SAISIE '!AB81*$AW80</f>
        <v>#VALUE!</v>
      </c>
      <c r="AB80" s="172" t="e">
        <f>'SAISIE '!AC81*$AW80</f>
        <v>#VALUE!</v>
      </c>
      <c r="AC80" s="172" t="e">
        <f>'SAISIE '!AD81*$AW80</f>
        <v>#VALUE!</v>
      </c>
      <c r="AD80" s="172" t="e">
        <f>'SAISIE '!AE81*$AW80</f>
        <v>#VALUE!</v>
      </c>
      <c r="AE80" s="172" t="e">
        <f>'SAISIE '!AF81*$AW80</f>
        <v>#VALUE!</v>
      </c>
      <c r="AF80" s="172" t="e">
        <f>'SAISIE '!AG81*$AW80</f>
        <v>#VALUE!</v>
      </c>
      <c r="AG80" s="172" t="e">
        <f>'SAISIE '!AH81*$AW80</f>
        <v>#VALUE!</v>
      </c>
      <c r="AH80" s="172" t="e">
        <f>'SAISIE '!AI81*$AW80</f>
        <v>#VALUE!</v>
      </c>
      <c r="AI80" s="172" t="e">
        <f>'SAISIE '!AJ81*$AW80</f>
        <v>#VALUE!</v>
      </c>
      <c r="AJ80" s="172" t="e">
        <f>'SAISIE '!AK81*$AW80</f>
        <v>#VALUE!</v>
      </c>
      <c r="AK80" s="172" t="e">
        <f>'SAISIE '!AL81*$AW80</f>
        <v>#VALUE!</v>
      </c>
      <c r="AL80" s="172" t="e">
        <f>'SAISIE '!AM81*$AW80</f>
        <v>#VALUE!</v>
      </c>
      <c r="AM80" s="172" t="e">
        <f>'SAISIE '!AN81*$AW80</f>
        <v>#VALUE!</v>
      </c>
      <c r="AN80" s="172" t="e">
        <f>'SAISIE '!AO81*$AW80</f>
        <v>#VALUE!</v>
      </c>
      <c r="AO80" s="172" t="e">
        <f>'SAISIE '!AP81*$AW80</f>
        <v>#VALUE!</v>
      </c>
      <c r="AP80" s="172" t="e">
        <f>'SAISIE '!AQ81*$AW80</f>
        <v>#VALUE!</v>
      </c>
      <c r="AQ80" s="172" t="e">
        <f>'SAISIE '!AR81*$AW80</f>
        <v>#VALUE!</v>
      </c>
      <c r="AR80" s="172" t="e">
        <f>'SAISIE '!AS81*$AW80</f>
        <v>#VALUE!</v>
      </c>
      <c r="AS80" s="172" t="e">
        <f>'SAISIE '!AT81*$AW80</f>
        <v>#VALUE!</v>
      </c>
      <c r="AT80" s="172" t="e">
        <f>'SAISIE '!AU81*$AW80</f>
        <v>#VALUE!</v>
      </c>
      <c r="AU80" s="172" t="e">
        <f>'SAISIE '!AV81*$AW80</f>
        <v>#VALUE!</v>
      </c>
      <c r="AV80" s="172" t="e">
        <f>'SAISIE '!AW81*$AW80</f>
        <v>#VALUE!</v>
      </c>
      <c r="AW80" s="172" t="str">
        <f>'SAISIE '!AX81</f>
        <v/>
      </c>
    </row>
    <row r="81" spans="1:49" ht="15.75">
      <c r="A81" s="172">
        <f>'SAISIE '!B82</f>
        <v>0</v>
      </c>
      <c r="B81" s="172" t="str">
        <f>'SAISIE '!C82</f>
        <v/>
      </c>
      <c r="C81" s="172" t="str">
        <f>'SAISIE '!D82</f>
        <v/>
      </c>
      <c r="D81" s="172" t="str">
        <f>'SAISIE '!E82</f>
        <v/>
      </c>
      <c r="E81" s="174" t="str">
        <f>'SAISIE '!F82</f>
        <v/>
      </c>
      <c r="F81" s="172" t="str">
        <f>'SAISIE '!G82</f>
        <v/>
      </c>
      <c r="G81" s="172">
        <f>'SAISIE '!H82</f>
        <v>0</v>
      </c>
      <c r="H81" s="172">
        <f>'SAISIE '!I82</f>
        <v>0</v>
      </c>
      <c r="I81" s="172" t="e">
        <f>'SAISIE '!J82*$AW81</f>
        <v>#VALUE!</v>
      </c>
      <c r="J81" s="172" t="e">
        <f>'SAISIE '!K82*$AW81</f>
        <v>#VALUE!</v>
      </c>
      <c r="K81" s="172" t="e">
        <f>'SAISIE '!L82*$AW81</f>
        <v>#VALUE!</v>
      </c>
      <c r="L81" s="172" t="e">
        <f>'SAISIE '!M82*$AW81</f>
        <v>#VALUE!</v>
      </c>
      <c r="M81" s="172" t="e">
        <f>'SAISIE '!N82*$AW81</f>
        <v>#VALUE!</v>
      </c>
      <c r="N81" s="172" t="e">
        <f>'SAISIE '!O82*$AW81</f>
        <v>#VALUE!</v>
      </c>
      <c r="O81" s="172" t="e">
        <f>'SAISIE '!P82*$AW81</f>
        <v>#VALUE!</v>
      </c>
      <c r="P81" s="172" t="e">
        <f>'SAISIE '!Q82*$AW81</f>
        <v>#VALUE!</v>
      </c>
      <c r="Q81" s="172" t="e">
        <f>'SAISIE '!R82*$AW81</f>
        <v>#VALUE!</v>
      </c>
      <c r="R81" s="172" t="e">
        <f>'SAISIE '!S82*$AW81</f>
        <v>#VALUE!</v>
      </c>
      <c r="S81" s="172" t="e">
        <f>'SAISIE '!T82*$AW81</f>
        <v>#VALUE!</v>
      </c>
      <c r="T81" s="172" t="e">
        <f>'SAISIE '!U82*$AW81</f>
        <v>#VALUE!</v>
      </c>
      <c r="U81" s="172" t="e">
        <f>'SAISIE '!V82*$AW81</f>
        <v>#VALUE!</v>
      </c>
      <c r="V81" s="172" t="e">
        <f>'SAISIE '!W82*$AW81</f>
        <v>#VALUE!</v>
      </c>
      <c r="W81" s="172" t="e">
        <f>'SAISIE '!X82*$AW81</f>
        <v>#VALUE!</v>
      </c>
      <c r="X81" s="172" t="e">
        <f>'SAISIE '!Y82*$AW81</f>
        <v>#VALUE!</v>
      </c>
      <c r="Y81" s="172" t="e">
        <f>'SAISIE '!Z82*$AW81</f>
        <v>#VALUE!</v>
      </c>
      <c r="Z81" s="172" t="e">
        <f>'SAISIE '!AA82*$AW81</f>
        <v>#VALUE!</v>
      </c>
      <c r="AA81" s="172" t="e">
        <f>'SAISIE '!AB82*$AW81</f>
        <v>#VALUE!</v>
      </c>
      <c r="AB81" s="172" t="e">
        <f>'SAISIE '!AC82*$AW81</f>
        <v>#VALUE!</v>
      </c>
      <c r="AC81" s="172" t="e">
        <f>'SAISIE '!AD82*$AW81</f>
        <v>#VALUE!</v>
      </c>
      <c r="AD81" s="172" t="e">
        <f>'SAISIE '!AE82*$AW81</f>
        <v>#VALUE!</v>
      </c>
      <c r="AE81" s="172" t="e">
        <f>'SAISIE '!AF82*$AW81</f>
        <v>#VALUE!</v>
      </c>
      <c r="AF81" s="172" t="e">
        <f>'SAISIE '!AG82*$AW81</f>
        <v>#VALUE!</v>
      </c>
      <c r="AG81" s="172" t="e">
        <f>'SAISIE '!AH82*$AW81</f>
        <v>#VALUE!</v>
      </c>
      <c r="AH81" s="172" t="e">
        <f>'SAISIE '!AI82*$AW81</f>
        <v>#VALUE!</v>
      </c>
      <c r="AI81" s="172" t="e">
        <f>'SAISIE '!AJ82*$AW81</f>
        <v>#VALUE!</v>
      </c>
      <c r="AJ81" s="172" t="e">
        <f>'SAISIE '!AK82*$AW81</f>
        <v>#VALUE!</v>
      </c>
      <c r="AK81" s="172" t="e">
        <f>'SAISIE '!AL82*$AW81</f>
        <v>#VALUE!</v>
      </c>
      <c r="AL81" s="172" t="e">
        <f>'SAISIE '!AM82*$AW81</f>
        <v>#VALUE!</v>
      </c>
      <c r="AM81" s="172" t="e">
        <f>'SAISIE '!AN82*$AW81</f>
        <v>#VALUE!</v>
      </c>
      <c r="AN81" s="172" t="e">
        <f>'SAISIE '!AO82*$AW81</f>
        <v>#VALUE!</v>
      </c>
      <c r="AO81" s="172" t="e">
        <f>'SAISIE '!AP82*$AW81</f>
        <v>#VALUE!</v>
      </c>
      <c r="AP81" s="172" t="e">
        <f>'SAISIE '!AQ82*$AW81</f>
        <v>#VALUE!</v>
      </c>
      <c r="AQ81" s="172" t="e">
        <f>'SAISIE '!AR82*$AW81</f>
        <v>#VALUE!</v>
      </c>
      <c r="AR81" s="172" t="e">
        <f>'SAISIE '!AS82*$AW81</f>
        <v>#VALUE!</v>
      </c>
      <c r="AS81" s="172" t="e">
        <f>'SAISIE '!AT82*$AW81</f>
        <v>#VALUE!</v>
      </c>
      <c r="AT81" s="172" t="e">
        <f>'SAISIE '!AU82*$AW81</f>
        <v>#VALUE!</v>
      </c>
      <c r="AU81" s="172" t="e">
        <f>'SAISIE '!AV82*$AW81</f>
        <v>#VALUE!</v>
      </c>
      <c r="AV81" s="172" t="e">
        <f>'SAISIE '!AW82*$AW81</f>
        <v>#VALUE!</v>
      </c>
      <c r="AW81" s="172" t="str">
        <f>'SAISIE '!AX82</f>
        <v/>
      </c>
    </row>
    <row r="82" spans="1:49" ht="15.75">
      <c r="A82" s="172">
        <f>'SAISIE '!B83</f>
        <v>0</v>
      </c>
      <c r="B82" s="172" t="str">
        <f>'SAISIE '!C83</f>
        <v/>
      </c>
      <c r="C82" s="172" t="str">
        <f>'SAISIE '!D83</f>
        <v/>
      </c>
      <c r="D82" s="172" t="str">
        <f>'SAISIE '!E83</f>
        <v/>
      </c>
      <c r="E82" s="174" t="str">
        <f>'SAISIE '!F83</f>
        <v/>
      </c>
      <c r="F82" s="172" t="str">
        <f>'SAISIE '!G83</f>
        <v/>
      </c>
      <c r="G82" s="172">
        <f>'SAISIE '!H83</f>
        <v>0</v>
      </c>
      <c r="H82" s="172">
        <f>'SAISIE '!I83</f>
        <v>0</v>
      </c>
      <c r="I82" s="172" t="e">
        <f>'SAISIE '!J83*$AW82</f>
        <v>#VALUE!</v>
      </c>
      <c r="J82" s="172" t="e">
        <f>'SAISIE '!K83*$AW82</f>
        <v>#VALUE!</v>
      </c>
      <c r="K82" s="172" t="e">
        <f>'SAISIE '!L83*$AW82</f>
        <v>#VALUE!</v>
      </c>
      <c r="L82" s="172" t="e">
        <f>'SAISIE '!M83*$AW82</f>
        <v>#VALUE!</v>
      </c>
      <c r="M82" s="172" t="e">
        <f>'SAISIE '!N83*$AW82</f>
        <v>#VALUE!</v>
      </c>
      <c r="N82" s="172" t="e">
        <f>'SAISIE '!O83*$AW82</f>
        <v>#VALUE!</v>
      </c>
      <c r="O82" s="172" t="e">
        <f>'SAISIE '!P83*$AW82</f>
        <v>#VALUE!</v>
      </c>
      <c r="P82" s="172" t="e">
        <f>'SAISIE '!Q83*$AW82</f>
        <v>#VALUE!</v>
      </c>
      <c r="Q82" s="172" t="e">
        <f>'SAISIE '!R83*$AW82</f>
        <v>#VALUE!</v>
      </c>
      <c r="R82" s="172" t="e">
        <f>'SAISIE '!S83*$AW82</f>
        <v>#VALUE!</v>
      </c>
      <c r="S82" s="172" t="e">
        <f>'SAISIE '!T83*$AW82</f>
        <v>#VALUE!</v>
      </c>
      <c r="T82" s="172" t="e">
        <f>'SAISIE '!U83*$AW82</f>
        <v>#VALUE!</v>
      </c>
      <c r="U82" s="172" t="e">
        <f>'SAISIE '!V83*$AW82</f>
        <v>#VALUE!</v>
      </c>
      <c r="V82" s="172" t="e">
        <f>'SAISIE '!W83*$AW82</f>
        <v>#VALUE!</v>
      </c>
      <c r="W82" s="172" t="e">
        <f>'SAISIE '!X83*$AW82</f>
        <v>#VALUE!</v>
      </c>
      <c r="X82" s="172" t="e">
        <f>'SAISIE '!Y83*$AW82</f>
        <v>#VALUE!</v>
      </c>
      <c r="Y82" s="172" t="e">
        <f>'SAISIE '!Z83*$AW82</f>
        <v>#VALUE!</v>
      </c>
      <c r="Z82" s="172" t="e">
        <f>'SAISIE '!AA83*$AW82</f>
        <v>#VALUE!</v>
      </c>
      <c r="AA82" s="172" t="e">
        <f>'SAISIE '!AB83*$AW82</f>
        <v>#VALUE!</v>
      </c>
      <c r="AB82" s="172" t="e">
        <f>'SAISIE '!AC83*$AW82</f>
        <v>#VALUE!</v>
      </c>
      <c r="AC82" s="172" t="e">
        <f>'SAISIE '!AD83*$AW82</f>
        <v>#VALUE!</v>
      </c>
      <c r="AD82" s="172" t="e">
        <f>'SAISIE '!AE83*$AW82</f>
        <v>#VALUE!</v>
      </c>
      <c r="AE82" s="172" t="e">
        <f>'SAISIE '!AF83*$AW82</f>
        <v>#VALUE!</v>
      </c>
      <c r="AF82" s="172" t="e">
        <f>'SAISIE '!AG83*$AW82</f>
        <v>#VALUE!</v>
      </c>
      <c r="AG82" s="172" t="e">
        <f>'SAISIE '!AH83*$AW82</f>
        <v>#VALUE!</v>
      </c>
      <c r="AH82" s="172" t="e">
        <f>'SAISIE '!AI83*$AW82</f>
        <v>#VALUE!</v>
      </c>
      <c r="AI82" s="172" t="e">
        <f>'SAISIE '!AJ83*$AW82</f>
        <v>#VALUE!</v>
      </c>
      <c r="AJ82" s="172" t="e">
        <f>'SAISIE '!AK83*$AW82</f>
        <v>#VALUE!</v>
      </c>
      <c r="AK82" s="172" t="e">
        <f>'SAISIE '!AL83*$AW82</f>
        <v>#VALUE!</v>
      </c>
      <c r="AL82" s="172" t="e">
        <f>'SAISIE '!AM83*$AW82</f>
        <v>#VALUE!</v>
      </c>
      <c r="AM82" s="172" t="e">
        <f>'SAISIE '!AN83*$AW82</f>
        <v>#VALUE!</v>
      </c>
      <c r="AN82" s="172" t="e">
        <f>'SAISIE '!AO83*$AW82</f>
        <v>#VALUE!</v>
      </c>
      <c r="AO82" s="172" t="e">
        <f>'SAISIE '!AP83*$AW82</f>
        <v>#VALUE!</v>
      </c>
      <c r="AP82" s="172" t="e">
        <f>'SAISIE '!AQ83*$AW82</f>
        <v>#VALUE!</v>
      </c>
      <c r="AQ82" s="172" t="e">
        <f>'SAISIE '!AR83*$AW82</f>
        <v>#VALUE!</v>
      </c>
      <c r="AR82" s="172" t="e">
        <f>'SAISIE '!AS83*$AW82</f>
        <v>#VALUE!</v>
      </c>
      <c r="AS82" s="172" t="e">
        <f>'SAISIE '!AT83*$AW82</f>
        <v>#VALUE!</v>
      </c>
      <c r="AT82" s="172" t="e">
        <f>'SAISIE '!AU83*$AW82</f>
        <v>#VALUE!</v>
      </c>
      <c r="AU82" s="172" t="e">
        <f>'SAISIE '!AV83*$AW82</f>
        <v>#VALUE!</v>
      </c>
      <c r="AV82" s="172" t="e">
        <f>'SAISIE '!AW83*$AW82</f>
        <v>#VALUE!</v>
      </c>
      <c r="AW82" s="172" t="str">
        <f>'SAISIE '!AX83</f>
        <v/>
      </c>
    </row>
    <row r="83" spans="1:49" ht="15.75">
      <c r="A83" s="172">
        <f>'SAISIE '!B84</f>
        <v>0</v>
      </c>
      <c r="B83" s="172" t="str">
        <f>'SAISIE '!C84</f>
        <v/>
      </c>
      <c r="C83" s="172" t="str">
        <f>'SAISIE '!D84</f>
        <v/>
      </c>
      <c r="D83" s="172" t="str">
        <f>'SAISIE '!E84</f>
        <v/>
      </c>
      <c r="E83" s="174" t="str">
        <f>'SAISIE '!F84</f>
        <v/>
      </c>
      <c r="F83" s="172" t="str">
        <f>'SAISIE '!G84</f>
        <v/>
      </c>
      <c r="G83" s="172">
        <f>'SAISIE '!H84</f>
        <v>0</v>
      </c>
      <c r="H83" s="172">
        <f>'SAISIE '!I84</f>
        <v>0</v>
      </c>
      <c r="I83" s="172" t="e">
        <f>'SAISIE '!J84*$AW83</f>
        <v>#VALUE!</v>
      </c>
      <c r="J83" s="172" t="e">
        <f>'SAISIE '!K84*$AW83</f>
        <v>#VALUE!</v>
      </c>
      <c r="K83" s="172" t="e">
        <f>'SAISIE '!L84*$AW83</f>
        <v>#VALUE!</v>
      </c>
      <c r="L83" s="172" t="e">
        <f>'SAISIE '!M84*$AW83</f>
        <v>#VALUE!</v>
      </c>
      <c r="M83" s="172" t="e">
        <f>'SAISIE '!N84*$AW83</f>
        <v>#VALUE!</v>
      </c>
      <c r="N83" s="172" t="e">
        <f>'SAISIE '!O84*$AW83</f>
        <v>#VALUE!</v>
      </c>
      <c r="O83" s="172" t="e">
        <f>'SAISIE '!P84*$AW83</f>
        <v>#VALUE!</v>
      </c>
      <c r="P83" s="172" t="e">
        <f>'SAISIE '!Q84*$AW83</f>
        <v>#VALUE!</v>
      </c>
      <c r="Q83" s="172" t="e">
        <f>'SAISIE '!R84*$AW83</f>
        <v>#VALUE!</v>
      </c>
      <c r="R83" s="172" t="e">
        <f>'SAISIE '!S84*$AW83</f>
        <v>#VALUE!</v>
      </c>
      <c r="S83" s="172" t="e">
        <f>'SAISIE '!T84*$AW83</f>
        <v>#VALUE!</v>
      </c>
      <c r="T83" s="172" t="e">
        <f>'SAISIE '!U84*$AW83</f>
        <v>#VALUE!</v>
      </c>
      <c r="U83" s="172" t="e">
        <f>'SAISIE '!V84*$AW83</f>
        <v>#VALUE!</v>
      </c>
      <c r="V83" s="172" t="e">
        <f>'SAISIE '!W84*$AW83</f>
        <v>#VALUE!</v>
      </c>
      <c r="W83" s="172" t="e">
        <f>'SAISIE '!X84*$AW83</f>
        <v>#VALUE!</v>
      </c>
      <c r="X83" s="172" t="e">
        <f>'SAISIE '!Y84*$AW83</f>
        <v>#VALUE!</v>
      </c>
      <c r="Y83" s="172" t="e">
        <f>'SAISIE '!Z84*$AW83</f>
        <v>#VALUE!</v>
      </c>
      <c r="Z83" s="172" t="e">
        <f>'SAISIE '!AA84*$AW83</f>
        <v>#VALUE!</v>
      </c>
      <c r="AA83" s="172" t="e">
        <f>'SAISIE '!AB84*$AW83</f>
        <v>#VALUE!</v>
      </c>
      <c r="AB83" s="172" t="e">
        <f>'SAISIE '!AC84*$AW83</f>
        <v>#VALUE!</v>
      </c>
      <c r="AC83" s="172" t="e">
        <f>'SAISIE '!AD84*$AW83</f>
        <v>#VALUE!</v>
      </c>
      <c r="AD83" s="172" t="e">
        <f>'SAISIE '!AE84*$AW83</f>
        <v>#VALUE!</v>
      </c>
      <c r="AE83" s="172" t="e">
        <f>'SAISIE '!AF84*$AW83</f>
        <v>#VALUE!</v>
      </c>
      <c r="AF83" s="172" t="e">
        <f>'SAISIE '!AG84*$AW83</f>
        <v>#VALUE!</v>
      </c>
      <c r="AG83" s="172" t="e">
        <f>'SAISIE '!AH84*$AW83</f>
        <v>#VALUE!</v>
      </c>
      <c r="AH83" s="172" t="e">
        <f>'SAISIE '!AI84*$AW83</f>
        <v>#VALUE!</v>
      </c>
      <c r="AI83" s="172" t="e">
        <f>'SAISIE '!AJ84*$AW83</f>
        <v>#VALUE!</v>
      </c>
      <c r="AJ83" s="172" t="e">
        <f>'SAISIE '!AK84*$AW83</f>
        <v>#VALUE!</v>
      </c>
      <c r="AK83" s="172" t="e">
        <f>'SAISIE '!AL84*$AW83</f>
        <v>#VALUE!</v>
      </c>
      <c r="AL83" s="172" t="e">
        <f>'SAISIE '!AM84*$AW83</f>
        <v>#VALUE!</v>
      </c>
      <c r="AM83" s="172" t="e">
        <f>'SAISIE '!AN84*$AW83</f>
        <v>#VALUE!</v>
      </c>
      <c r="AN83" s="172" t="e">
        <f>'SAISIE '!AO84*$AW83</f>
        <v>#VALUE!</v>
      </c>
      <c r="AO83" s="172" t="e">
        <f>'SAISIE '!AP84*$AW83</f>
        <v>#VALUE!</v>
      </c>
      <c r="AP83" s="172" t="e">
        <f>'SAISIE '!AQ84*$AW83</f>
        <v>#VALUE!</v>
      </c>
      <c r="AQ83" s="172" t="e">
        <f>'SAISIE '!AR84*$AW83</f>
        <v>#VALUE!</v>
      </c>
      <c r="AR83" s="172" t="e">
        <f>'SAISIE '!AS84*$AW83</f>
        <v>#VALUE!</v>
      </c>
      <c r="AS83" s="172" t="e">
        <f>'SAISIE '!AT84*$AW83</f>
        <v>#VALUE!</v>
      </c>
      <c r="AT83" s="172" t="e">
        <f>'SAISIE '!AU84*$AW83</f>
        <v>#VALUE!</v>
      </c>
      <c r="AU83" s="172" t="e">
        <f>'SAISIE '!AV84*$AW83</f>
        <v>#VALUE!</v>
      </c>
      <c r="AV83" s="172" t="e">
        <f>'SAISIE '!AW84*$AW83</f>
        <v>#VALUE!</v>
      </c>
      <c r="AW83" s="172" t="str">
        <f>'SAISIE '!AX84</f>
        <v/>
      </c>
    </row>
    <row r="84" spans="1:49" ht="15.75">
      <c r="A84" s="172">
        <f>'SAISIE '!B85</f>
        <v>0</v>
      </c>
      <c r="B84" s="172" t="str">
        <f>'SAISIE '!C85</f>
        <v/>
      </c>
      <c r="C84" s="172" t="str">
        <f>'SAISIE '!D85</f>
        <v/>
      </c>
      <c r="D84" s="172" t="str">
        <f>'SAISIE '!E85</f>
        <v/>
      </c>
      <c r="E84" s="174" t="str">
        <f>'SAISIE '!F85</f>
        <v/>
      </c>
      <c r="F84" s="172" t="str">
        <f>'SAISIE '!G85</f>
        <v/>
      </c>
      <c r="G84" s="172">
        <f>'SAISIE '!H85</f>
        <v>0</v>
      </c>
      <c r="H84" s="172">
        <f>'SAISIE '!I85</f>
        <v>0</v>
      </c>
      <c r="I84" s="172" t="e">
        <f>'SAISIE '!J85*$AW84</f>
        <v>#VALUE!</v>
      </c>
      <c r="J84" s="172" t="e">
        <f>'SAISIE '!K85*$AW84</f>
        <v>#VALUE!</v>
      </c>
      <c r="K84" s="172" t="e">
        <f>'SAISIE '!L85*$AW84</f>
        <v>#VALUE!</v>
      </c>
      <c r="L84" s="172" t="e">
        <f>'SAISIE '!M85*$AW84</f>
        <v>#VALUE!</v>
      </c>
      <c r="M84" s="172" t="e">
        <f>'SAISIE '!N85*$AW84</f>
        <v>#VALUE!</v>
      </c>
      <c r="N84" s="172" t="e">
        <f>'SAISIE '!O85*$AW84</f>
        <v>#VALUE!</v>
      </c>
      <c r="O84" s="172" t="e">
        <f>'SAISIE '!P85*$AW84</f>
        <v>#VALUE!</v>
      </c>
      <c r="P84" s="172" t="e">
        <f>'SAISIE '!Q85*$AW84</f>
        <v>#VALUE!</v>
      </c>
      <c r="Q84" s="172" t="e">
        <f>'SAISIE '!R85*$AW84</f>
        <v>#VALUE!</v>
      </c>
      <c r="R84" s="172" t="e">
        <f>'SAISIE '!S85*$AW84</f>
        <v>#VALUE!</v>
      </c>
      <c r="S84" s="172" t="e">
        <f>'SAISIE '!T85*$AW84</f>
        <v>#VALUE!</v>
      </c>
      <c r="T84" s="172" t="e">
        <f>'SAISIE '!U85*$AW84</f>
        <v>#VALUE!</v>
      </c>
      <c r="U84" s="172" t="e">
        <f>'SAISIE '!V85*$AW84</f>
        <v>#VALUE!</v>
      </c>
      <c r="V84" s="172" t="e">
        <f>'SAISIE '!W85*$AW84</f>
        <v>#VALUE!</v>
      </c>
      <c r="W84" s="172" t="e">
        <f>'SAISIE '!X85*$AW84</f>
        <v>#VALUE!</v>
      </c>
      <c r="X84" s="172" t="e">
        <f>'SAISIE '!Y85*$AW84</f>
        <v>#VALUE!</v>
      </c>
      <c r="Y84" s="172" t="e">
        <f>'SAISIE '!Z85*$AW84</f>
        <v>#VALUE!</v>
      </c>
      <c r="Z84" s="172" t="e">
        <f>'SAISIE '!AA85*$AW84</f>
        <v>#VALUE!</v>
      </c>
      <c r="AA84" s="172" t="e">
        <f>'SAISIE '!AB85*$AW84</f>
        <v>#VALUE!</v>
      </c>
      <c r="AB84" s="172" t="e">
        <f>'SAISIE '!AC85*$AW84</f>
        <v>#VALUE!</v>
      </c>
      <c r="AC84" s="172" t="e">
        <f>'SAISIE '!AD85*$AW84</f>
        <v>#VALUE!</v>
      </c>
      <c r="AD84" s="172" t="e">
        <f>'SAISIE '!AE85*$AW84</f>
        <v>#VALUE!</v>
      </c>
      <c r="AE84" s="172" t="e">
        <f>'SAISIE '!AF85*$AW84</f>
        <v>#VALUE!</v>
      </c>
      <c r="AF84" s="172" t="e">
        <f>'SAISIE '!AG85*$AW84</f>
        <v>#VALUE!</v>
      </c>
      <c r="AG84" s="172" t="e">
        <f>'SAISIE '!AH85*$AW84</f>
        <v>#VALUE!</v>
      </c>
      <c r="AH84" s="172" t="e">
        <f>'SAISIE '!AI85*$AW84</f>
        <v>#VALUE!</v>
      </c>
      <c r="AI84" s="172" t="e">
        <f>'SAISIE '!AJ85*$AW84</f>
        <v>#VALUE!</v>
      </c>
      <c r="AJ84" s="172" t="e">
        <f>'SAISIE '!AK85*$AW84</f>
        <v>#VALUE!</v>
      </c>
      <c r="AK84" s="172" t="e">
        <f>'SAISIE '!AL85*$AW84</f>
        <v>#VALUE!</v>
      </c>
      <c r="AL84" s="172" t="e">
        <f>'SAISIE '!AM85*$AW84</f>
        <v>#VALUE!</v>
      </c>
      <c r="AM84" s="172" t="e">
        <f>'SAISIE '!AN85*$AW84</f>
        <v>#VALUE!</v>
      </c>
      <c r="AN84" s="172" t="e">
        <f>'SAISIE '!AO85*$AW84</f>
        <v>#VALUE!</v>
      </c>
      <c r="AO84" s="172" t="e">
        <f>'SAISIE '!AP85*$AW84</f>
        <v>#VALUE!</v>
      </c>
      <c r="AP84" s="172" t="e">
        <f>'SAISIE '!AQ85*$AW84</f>
        <v>#VALUE!</v>
      </c>
      <c r="AQ84" s="172" t="e">
        <f>'SAISIE '!AR85*$AW84</f>
        <v>#VALUE!</v>
      </c>
      <c r="AR84" s="172" t="e">
        <f>'SAISIE '!AS85*$AW84</f>
        <v>#VALUE!</v>
      </c>
      <c r="AS84" s="172" t="e">
        <f>'SAISIE '!AT85*$AW84</f>
        <v>#VALUE!</v>
      </c>
      <c r="AT84" s="172" t="e">
        <f>'SAISIE '!AU85*$AW84</f>
        <v>#VALUE!</v>
      </c>
      <c r="AU84" s="172" t="e">
        <f>'SAISIE '!AV85*$AW84</f>
        <v>#VALUE!</v>
      </c>
      <c r="AV84" s="172" t="e">
        <f>'SAISIE '!AW85*$AW84</f>
        <v>#VALUE!</v>
      </c>
      <c r="AW84" s="172" t="str">
        <f>'SAISIE '!AX85</f>
        <v/>
      </c>
    </row>
    <row r="85" spans="1:49" ht="15.75">
      <c r="A85" s="172">
        <f>'SAISIE '!B86</f>
        <v>0</v>
      </c>
      <c r="B85" s="172" t="str">
        <f>'SAISIE '!C86</f>
        <v/>
      </c>
      <c r="C85" s="172" t="str">
        <f>'SAISIE '!D86</f>
        <v/>
      </c>
      <c r="D85" s="172" t="str">
        <f>'SAISIE '!E86</f>
        <v/>
      </c>
      <c r="E85" s="174" t="str">
        <f>'SAISIE '!F86</f>
        <v/>
      </c>
      <c r="F85" s="172" t="str">
        <f>'SAISIE '!G86</f>
        <v/>
      </c>
      <c r="G85" s="172">
        <f>'SAISIE '!H86</f>
        <v>0</v>
      </c>
      <c r="H85" s="172">
        <f>'SAISIE '!I86</f>
        <v>0</v>
      </c>
      <c r="I85" s="172" t="e">
        <f>'SAISIE '!J86*$AW85</f>
        <v>#VALUE!</v>
      </c>
      <c r="J85" s="172" t="e">
        <f>'SAISIE '!K86*$AW85</f>
        <v>#VALUE!</v>
      </c>
      <c r="K85" s="172" t="e">
        <f>'SAISIE '!L86*$AW85</f>
        <v>#VALUE!</v>
      </c>
      <c r="L85" s="172" t="e">
        <f>'SAISIE '!M86*$AW85</f>
        <v>#VALUE!</v>
      </c>
      <c r="M85" s="172" t="e">
        <f>'SAISIE '!N86*$AW85</f>
        <v>#VALUE!</v>
      </c>
      <c r="N85" s="172" t="e">
        <f>'SAISIE '!O86*$AW85</f>
        <v>#VALUE!</v>
      </c>
      <c r="O85" s="172" t="e">
        <f>'SAISIE '!P86*$AW85</f>
        <v>#VALUE!</v>
      </c>
      <c r="P85" s="172" t="e">
        <f>'SAISIE '!Q86*$AW85</f>
        <v>#VALUE!</v>
      </c>
      <c r="Q85" s="172" t="e">
        <f>'SAISIE '!R86*$AW85</f>
        <v>#VALUE!</v>
      </c>
      <c r="R85" s="172" t="e">
        <f>'SAISIE '!S86*$AW85</f>
        <v>#VALUE!</v>
      </c>
      <c r="S85" s="172" t="e">
        <f>'SAISIE '!T86*$AW85</f>
        <v>#VALUE!</v>
      </c>
      <c r="T85" s="172" t="e">
        <f>'SAISIE '!U86*$AW85</f>
        <v>#VALUE!</v>
      </c>
      <c r="U85" s="172" t="e">
        <f>'SAISIE '!V86*$AW85</f>
        <v>#VALUE!</v>
      </c>
      <c r="V85" s="172" t="e">
        <f>'SAISIE '!W86*$AW85</f>
        <v>#VALUE!</v>
      </c>
      <c r="W85" s="172" t="e">
        <f>'SAISIE '!X86*$AW85</f>
        <v>#VALUE!</v>
      </c>
      <c r="X85" s="172" t="e">
        <f>'SAISIE '!Y86*$AW85</f>
        <v>#VALUE!</v>
      </c>
      <c r="Y85" s="172" t="e">
        <f>'SAISIE '!Z86*$AW85</f>
        <v>#VALUE!</v>
      </c>
      <c r="Z85" s="172" t="e">
        <f>'SAISIE '!AA86*$AW85</f>
        <v>#VALUE!</v>
      </c>
      <c r="AA85" s="172" t="e">
        <f>'SAISIE '!AB86*$AW85</f>
        <v>#VALUE!</v>
      </c>
      <c r="AB85" s="172" t="e">
        <f>'SAISIE '!AC86*$AW85</f>
        <v>#VALUE!</v>
      </c>
      <c r="AC85" s="172" t="e">
        <f>'SAISIE '!AD86*$AW85</f>
        <v>#VALUE!</v>
      </c>
      <c r="AD85" s="172" t="e">
        <f>'SAISIE '!AE86*$AW85</f>
        <v>#VALUE!</v>
      </c>
      <c r="AE85" s="172" t="e">
        <f>'SAISIE '!AF86*$AW85</f>
        <v>#VALUE!</v>
      </c>
      <c r="AF85" s="172" t="e">
        <f>'SAISIE '!AG86*$AW85</f>
        <v>#VALUE!</v>
      </c>
      <c r="AG85" s="172" t="e">
        <f>'SAISIE '!AH86*$AW85</f>
        <v>#VALUE!</v>
      </c>
      <c r="AH85" s="172" t="e">
        <f>'SAISIE '!AI86*$AW85</f>
        <v>#VALUE!</v>
      </c>
      <c r="AI85" s="172" t="e">
        <f>'SAISIE '!AJ86*$AW85</f>
        <v>#VALUE!</v>
      </c>
      <c r="AJ85" s="172" t="e">
        <f>'SAISIE '!AK86*$AW85</f>
        <v>#VALUE!</v>
      </c>
      <c r="AK85" s="172" t="e">
        <f>'SAISIE '!AL86*$AW85</f>
        <v>#VALUE!</v>
      </c>
      <c r="AL85" s="172" t="e">
        <f>'SAISIE '!AM86*$AW85</f>
        <v>#VALUE!</v>
      </c>
      <c r="AM85" s="172" t="e">
        <f>'SAISIE '!AN86*$AW85</f>
        <v>#VALUE!</v>
      </c>
      <c r="AN85" s="172" t="e">
        <f>'SAISIE '!AO86*$AW85</f>
        <v>#VALUE!</v>
      </c>
      <c r="AO85" s="172" t="e">
        <f>'SAISIE '!AP86*$AW85</f>
        <v>#VALUE!</v>
      </c>
      <c r="AP85" s="172" t="e">
        <f>'SAISIE '!AQ86*$AW85</f>
        <v>#VALUE!</v>
      </c>
      <c r="AQ85" s="172" t="e">
        <f>'SAISIE '!AR86*$AW85</f>
        <v>#VALUE!</v>
      </c>
      <c r="AR85" s="172" t="e">
        <f>'SAISIE '!AS86*$AW85</f>
        <v>#VALUE!</v>
      </c>
      <c r="AS85" s="172" t="e">
        <f>'SAISIE '!AT86*$AW85</f>
        <v>#VALUE!</v>
      </c>
      <c r="AT85" s="172" t="e">
        <f>'SAISIE '!AU86*$AW85</f>
        <v>#VALUE!</v>
      </c>
      <c r="AU85" s="172" t="e">
        <f>'SAISIE '!AV86*$AW85</f>
        <v>#VALUE!</v>
      </c>
      <c r="AV85" s="172" t="e">
        <f>'SAISIE '!AW86*$AW85</f>
        <v>#VALUE!</v>
      </c>
      <c r="AW85" s="172" t="str">
        <f>'SAISIE '!AX86</f>
        <v/>
      </c>
    </row>
    <row r="86" spans="1:49" ht="15.75">
      <c r="A86" s="172">
        <f>'SAISIE '!B87</f>
        <v>0</v>
      </c>
      <c r="B86" s="172" t="str">
        <f>'SAISIE '!C87</f>
        <v/>
      </c>
      <c r="C86" s="172" t="str">
        <f>'SAISIE '!D87</f>
        <v/>
      </c>
      <c r="D86" s="172" t="str">
        <f>'SAISIE '!E87</f>
        <v/>
      </c>
      <c r="E86" s="174" t="str">
        <f>'SAISIE '!F87</f>
        <v/>
      </c>
      <c r="F86" s="172" t="str">
        <f>'SAISIE '!G87</f>
        <v/>
      </c>
      <c r="G86" s="172">
        <f>'SAISIE '!H87</f>
        <v>0</v>
      </c>
      <c r="H86" s="172">
        <f>'SAISIE '!I87</f>
        <v>0</v>
      </c>
      <c r="I86" s="172" t="e">
        <f>'SAISIE '!J87*$AW86</f>
        <v>#VALUE!</v>
      </c>
      <c r="J86" s="172" t="e">
        <f>'SAISIE '!K87*$AW86</f>
        <v>#VALUE!</v>
      </c>
      <c r="K86" s="172" t="e">
        <f>'SAISIE '!L87*$AW86</f>
        <v>#VALUE!</v>
      </c>
      <c r="L86" s="172" t="e">
        <f>'SAISIE '!M87*$AW86</f>
        <v>#VALUE!</v>
      </c>
      <c r="M86" s="172" t="e">
        <f>'SAISIE '!N87*$AW86</f>
        <v>#VALUE!</v>
      </c>
      <c r="N86" s="172" t="e">
        <f>'SAISIE '!O87*$AW86</f>
        <v>#VALUE!</v>
      </c>
      <c r="O86" s="172" t="e">
        <f>'SAISIE '!P87*$AW86</f>
        <v>#VALUE!</v>
      </c>
      <c r="P86" s="172" t="e">
        <f>'SAISIE '!Q87*$AW86</f>
        <v>#VALUE!</v>
      </c>
      <c r="Q86" s="172" t="e">
        <f>'SAISIE '!R87*$AW86</f>
        <v>#VALUE!</v>
      </c>
      <c r="R86" s="172" t="e">
        <f>'SAISIE '!S87*$AW86</f>
        <v>#VALUE!</v>
      </c>
      <c r="S86" s="172" t="e">
        <f>'SAISIE '!T87*$AW86</f>
        <v>#VALUE!</v>
      </c>
      <c r="T86" s="172" t="e">
        <f>'SAISIE '!U87*$AW86</f>
        <v>#VALUE!</v>
      </c>
      <c r="U86" s="172" t="e">
        <f>'SAISIE '!V87*$AW86</f>
        <v>#VALUE!</v>
      </c>
      <c r="V86" s="172" t="e">
        <f>'SAISIE '!W87*$AW86</f>
        <v>#VALUE!</v>
      </c>
      <c r="W86" s="172" t="e">
        <f>'SAISIE '!X87*$AW86</f>
        <v>#VALUE!</v>
      </c>
      <c r="X86" s="172" t="e">
        <f>'SAISIE '!Y87*$AW86</f>
        <v>#VALUE!</v>
      </c>
      <c r="Y86" s="172" t="e">
        <f>'SAISIE '!Z87*$AW86</f>
        <v>#VALUE!</v>
      </c>
      <c r="Z86" s="172" t="e">
        <f>'SAISIE '!AA87*$AW86</f>
        <v>#VALUE!</v>
      </c>
      <c r="AA86" s="172" t="e">
        <f>'SAISIE '!AB87*$AW86</f>
        <v>#VALUE!</v>
      </c>
      <c r="AB86" s="172" t="e">
        <f>'SAISIE '!AC87*$AW86</f>
        <v>#VALUE!</v>
      </c>
      <c r="AC86" s="172" t="e">
        <f>'SAISIE '!AD87*$AW86</f>
        <v>#VALUE!</v>
      </c>
      <c r="AD86" s="172" t="e">
        <f>'SAISIE '!AE87*$AW86</f>
        <v>#VALUE!</v>
      </c>
      <c r="AE86" s="172" t="e">
        <f>'SAISIE '!AF87*$AW86</f>
        <v>#VALUE!</v>
      </c>
      <c r="AF86" s="172" t="e">
        <f>'SAISIE '!AG87*$AW86</f>
        <v>#VALUE!</v>
      </c>
      <c r="AG86" s="172" t="e">
        <f>'SAISIE '!AH87*$AW86</f>
        <v>#VALUE!</v>
      </c>
      <c r="AH86" s="172" t="e">
        <f>'SAISIE '!AI87*$AW86</f>
        <v>#VALUE!</v>
      </c>
      <c r="AI86" s="172" t="e">
        <f>'SAISIE '!AJ87*$AW86</f>
        <v>#VALUE!</v>
      </c>
      <c r="AJ86" s="172" t="e">
        <f>'SAISIE '!AK87*$AW86</f>
        <v>#VALUE!</v>
      </c>
      <c r="AK86" s="172" t="e">
        <f>'SAISIE '!AL87*$AW86</f>
        <v>#VALUE!</v>
      </c>
      <c r="AL86" s="172" t="e">
        <f>'SAISIE '!AM87*$AW86</f>
        <v>#VALUE!</v>
      </c>
      <c r="AM86" s="172" t="e">
        <f>'SAISIE '!AN87*$AW86</f>
        <v>#VALUE!</v>
      </c>
      <c r="AN86" s="172" t="e">
        <f>'SAISIE '!AO87*$AW86</f>
        <v>#VALUE!</v>
      </c>
      <c r="AO86" s="172" t="e">
        <f>'SAISIE '!AP87*$AW86</f>
        <v>#VALUE!</v>
      </c>
      <c r="AP86" s="172" t="e">
        <f>'SAISIE '!AQ87*$AW86</f>
        <v>#VALUE!</v>
      </c>
      <c r="AQ86" s="172" t="e">
        <f>'SAISIE '!AR87*$AW86</f>
        <v>#VALUE!</v>
      </c>
      <c r="AR86" s="172" t="e">
        <f>'SAISIE '!AS87*$AW86</f>
        <v>#VALUE!</v>
      </c>
      <c r="AS86" s="172" t="e">
        <f>'SAISIE '!AT87*$AW86</f>
        <v>#VALUE!</v>
      </c>
      <c r="AT86" s="172" t="e">
        <f>'SAISIE '!AU87*$AW86</f>
        <v>#VALUE!</v>
      </c>
      <c r="AU86" s="172" t="e">
        <f>'SAISIE '!AV87*$AW86</f>
        <v>#VALUE!</v>
      </c>
      <c r="AV86" s="172" t="e">
        <f>'SAISIE '!AW87*$AW86</f>
        <v>#VALUE!</v>
      </c>
      <c r="AW86" s="172" t="str">
        <f>'SAISIE '!AX87</f>
        <v/>
      </c>
    </row>
    <row r="87" spans="1:49" ht="15.75">
      <c r="A87" s="172">
        <f>'SAISIE '!B88</f>
        <v>0</v>
      </c>
      <c r="B87" s="172" t="str">
        <f>'SAISIE '!C88</f>
        <v/>
      </c>
      <c r="C87" s="172" t="str">
        <f>'SAISIE '!D88</f>
        <v/>
      </c>
      <c r="D87" s="172" t="str">
        <f>'SAISIE '!E88</f>
        <v/>
      </c>
      <c r="E87" s="174" t="str">
        <f>'SAISIE '!F88</f>
        <v/>
      </c>
      <c r="F87" s="172" t="str">
        <f>'SAISIE '!G88</f>
        <v/>
      </c>
      <c r="G87" s="172">
        <f>'SAISIE '!H88</f>
        <v>0</v>
      </c>
      <c r="H87" s="172">
        <f>'SAISIE '!I88</f>
        <v>0</v>
      </c>
      <c r="I87" s="172" t="e">
        <f>'SAISIE '!J88*$AW87</f>
        <v>#VALUE!</v>
      </c>
      <c r="J87" s="172" t="e">
        <f>'SAISIE '!K88*$AW87</f>
        <v>#VALUE!</v>
      </c>
      <c r="K87" s="172" t="e">
        <f>'SAISIE '!L88*$AW87</f>
        <v>#VALUE!</v>
      </c>
      <c r="L87" s="172" t="e">
        <f>'SAISIE '!M88*$AW87</f>
        <v>#VALUE!</v>
      </c>
      <c r="M87" s="172" t="e">
        <f>'SAISIE '!N88*$AW87</f>
        <v>#VALUE!</v>
      </c>
      <c r="N87" s="172" t="e">
        <f>'SAISIE '!O88*$AW87</f>
        <v>#VALUE!</v>
      </c>
      <c r="O87" s="172" t="e">
        <f>'SAISIE '!P88*$AW87</f>
        <v>#VALUE!</v>
      </c>
      <c r="P87" s="172" t="e">
        <f>'SAISIE '!Q88*$AW87</f>
        <v>#VALUE!</v>
      </c>
      <c r="Q87" s="172" t="e">
        <f>'SAISIE '!R88*$AW87</f>
        <v>#VALUE!</v>
      </c>
      <c r="R87" s="172" t="e">
        <f>'SAISIE '!S88*$AW87</f>
        <v>#VALUE!</v>
      </c>
      <c r="S87" s="172" t="e">
        <f>'SAISIE '!T88*$AW87</f>
        <v>#VALUE!</v>
      </c>
      <c r="T87" s="172" t="e">
        <f>'SAISIE '!U88*$AW87</f>
        <v>#VALUE!</v>
      </c>
      <c r="U87" s="172" t="e">
        <f>'SAISIE '!V88*$AW87</f>
        <v>#VALUE!</v>
      </c>
      <c r="V87" s="172" t="e">
        <f>'SAISIE '!W88*$AW87</f>
        <v>#VALUE!</v>
      </c>
      <c r="W87" s="172" t="e">
        <f>'SAISIE '!X88*$AW87</f>
        <v>#VALUE!</v>
      </c>
      <c r="X87" s="172" t="e">
        <f>'SAISIE '!Y88*$AW87</f>
        <v>#VALUE!</v>
      </c>
      <c r="Y87" s="172" t="e">
        <f>'SAISIE '!Z88*$AW87</f>
        <v>#VALUE!</v>
      </c>
      <c r="Z87" s="172" t="e">
        <f>'SAISIE '!AA88*$AW87</f>
        <v>#VALUE!</v>
      </c>
      <c r="AA87" s="172" t="e">
        <f>'SAISIE '!AB88*$AW87</f>
        <v>#VALUE!</v>
      </c>
      <c r="AB87" s="172" t="e">
        <f>'SAISIE '!AC88*$AW87</f>
        <v>#VALUE!</v>
      </c>
      <c r="AC87" s="172" t="e">
        <f>'SAISIE '!AD88*$AW87</f>
        <v>#VALUE!</v>
      </c>
      <c r="AD87" s="172" t="e">
        <f>'SAISIE '!AE88*$AW87</f>
        <v>#VALUE!</v>
      </c>
      <c r="AE87" s="172" t="e">
        <f>'SAISIE '!AF88*$AW87</f>
        <v>#VALUE!</v>
      </c>
      <c r="AF87" s="172" t="e">
        <f>'SAISIE '!AG88*$AW87</f>
        <v>#VALUE!</v>
      </c>
      <c r="AG87" s="172" t="e">
        <f>'SAISIE '!AH88*$AW87</f>
        <v>#VALUE!</v>
      </c>
      <c r="AH87" s="172" t="e">
        <f>'SAISIE '!AI88*$AW87</f>
        <v>#VALUE!</v>
      </c>
      <c r="AI87" s="172" t="e">
        <f>'SAISIE '!AJ88*$AW87</f>
        <v>#VALUE!</v>
      </c>
      <c r="AJ87" s="172" t="e">
        <f>'SAISIE '!AK88*$AW87</f>
        <v>#VALUE!</v>
      </c>
      <c r="AK87" s="172" t="e">
        <f>'SAISIE '!AL88*$AW87</f>
        <v>#VALUE!</v>
      </c>
      <c r="AL87" s="172" t="e">
        <f>'SAISIE '!AM88*$AW87</f>
        <v>#VALUE!</v>
      </c>
      <c r="AM87" s="172" t="e">
        <f>'SAISIE '!AN88*$AW87</f>
        <v>#VALUE!</v>
      </c>
      <c r="AN87" s="172" t="e">
        <f>'SAISIE '!AO88*$AW87</f>
        <v>#VALUE!</v>
      </c>
      <c r="AO87" s="172" t="e">
        <f>'SAISIE '!AP88*$AW87</f>
        <v>#VALUE!</v>
      </c>
      <c r="AP87" s="172" t="e">
        <f>'SAISIE '!AQ88*$AW87</f>
        <v>#VALUE!</v>
      </c>
      <c r="AQ87" s="172" t="e">
        <f>'SAISIE '!AR88*$AW87</f>
        <v>#VALUE!</v>
      </c>
      <c r="AR87" s="172" t="e">
        <f>'SAISIE '!AS88*$AW87</f>
        <v>#VALUE!</v>
      </c>
      <c r="AS87" s="172" t="e">
        <f>'SAISIE '!AT88*$AW87</f>
        <v>#VALUE!</v>
      </c>
      <c r="AT87" s="172" t="e">
        <f>'SAISIE '!AU88*$AW87</f>
        <v>#VALUE!</v>
      </c>
      <c r="AU87" s="172" t="e">
        <f>'SAISIE '!AV88*$AW87</f>
        <v>#VALUE!</v>
      </c>
      <c r="AV87" s="172" t="e">
        <f>'SAISIE '!AW88*$AW87</f>
        <v>#VALUE!</v>
      </c>
      <c r="AW87" s="172" t="str">
        <f>'SAISIE '!AX88</f>
        <v/>
      </c>
    </row>
    <row r="88" spans="1:49" ht="15.75">
      <c r="A88" s="172">
        <f>'SAISIE '!B89</f>
        <v>0</v>
      </c>
      <c r="B88" s="172" t="str">
        <f>'SAISIE '!C89</f>
        <v/>
      </c>
      <c r="C88" s="172" t="str">
        <f>'SAISIE '!D89</f>
        <v/>
      </c>
      <c r="D88" s="172" t="str">
        <f>'SAISIE '!E89</f>
        <v/>
      </c>
      <c r="E88" s="174" t="str">
        <f>'SAISIE '!F89</f>
        <v/>
      </c>
      <c r="F88" s="172" t="str">
        <f>'SAISIE '!G89</f>
        <v/>
      </c>
      <c r="G88" s="172">
        <f>'SAISIE '!H89</f>
        <v>0</v>
      </c>
      <c r="H88" s="172">
        <f>'SAISIE '!I89</f>
        <v>0</v>
      </c>
      <c r="I88" s="172" t="e">
        <f>'SAISIE '!J89*$AW88</f>
        <v>#VALUE!</v>
      </c>
      <c r="J88" s="172" t="e">
        <f>'SAISIE '!K89*$AW88</f>
        <v>#VALUE!</v>
      </c>
      <c r="K88" s="172" t="e">
        <f>'SAISIE '!L89*$AW88</f>
        <v>#VALUE!</v>
      </c>
      <c r="L88" s="172" t="e">
        <f>'SAISIE '!M89*$AW88</f>
        <v>#VALUE!</v>
      </c>
      <c r="M88" s="172" t="e">
        <f>'SAISIE '!N89*$AW88</f>
        <v>#VALUE!</v>
      </c>
      <c r="N88" s="172" t="e">
        <f>'SAISIE '!O89*$AW88</f>
        <v>#VALUE!</v>
      </c>
      <c r="O88" s="172" t="e">
        <f>'SAISIE '!P89*$AW88</f>
        <v>#VALUE!</v>
      </c>
      <c r="P88" s="172" t="e">
        <f>'SAISIE '!Q89*$AW88</f>
        <v>#VALUE!</v>
      </c>
      <c r="Q88" s="172" t="e">
        <f>'SAISIE '!R89*$AW88</f>
        <v>#VALUE!</v>
      </c>
      <c r="R88" s="172" t="e">
        <f>'SAISIE '!S89*$AW88</f>
        <v>#VALUE!</v>
      </c>
      <c r="S88" s="172" t="e">
        <f>'SAISIE '!T89*$AW88</f>
        <v>#VALUE!</v>
      </c>
      <c r="T88" s="172" t="e">
        <f>'SAISIE '!U89*$AW88</f>
        <v>#VALUE!</v>
      </c>
      <c r="U88" s="172" t="e">
        <f>'SAISIE '!V89*$AW88</f>
        <v>#VALUE!</v>
      </c>
      <c r="V88" s="172" t="e">
        <f>'SAISIE '!W89*$AW88</f>
        <v>#VALUE!</v>
      </c>
      <c r="W88" s="172" t="e">
        <f>'SAISIE '!X89*$AW88</f>
        <v>#VALUE!</v>
      </c>
      <c r="X88" s="172" t="e">
        <f>'SAISIE '!Y89*$AW88</f>
        <v>#VALUE!</v>
      </c>
      <c r="Y88" s="172" t="e">
        <f>'SAISIE '!Z89*$AW88</f>
        <v>#VALUE!</v>
      </c>
      <c r="Z88" s="172" t="e">
        <f>'SAISIE '!AA89*$AW88</f>
        <v>#VALUE!</v>
      </c>
      <c r="AA88" s="172" t="e">
        <f>'SAISIE '!AB89*$AW88</f>
        <v>#VALUE!</v>
      </c>
      <c r="AB88" s="172" t="e">
        <f>'SAISIE '!AC89*$AW88</f>
        <v>#VALUE!</v>
      </c>
      <c r="AC88" s="172" t="e">
        <f>'SAISIE '!AD89*$AW88</f>
        <v>#VALUE!</v>
      </c>
      <c r="AD88" s="172" t="e">
        <f>'SAISIE '!AE89*$AW88</f>
        <v>#VALUE!</v>
      </c>
      <c r="AE88" s="172" t="e">
        <f>'SAISIE '!AF89*$AW88</f>
        <v>#VALUE!</v>
      </c>
      <c r="AF88" s="172" t="e">
        <f>'SAISIE '!AG89*$AW88</f>
        <v>#VALUE!</v>
      </c>
      <c r="AG88" s="172" t="e">
        <f>'SAISIE '!AH89*$AW88</f>
        <v>#VALUE!</v>
      </c>
      <c r="AH88" s="172" t="e">
        <f>'SAISIE '!AI89*$AW88</f>
        <v>#VALUE!</v>
      </c>
      <c r="AI88" s="172" t="e">
        <f>'SAISIE '!AJ89*$AW88</f>
        <v>#VALUE!</v>
      </c>
      <c r="AJ88" s="172" t="e">
        <f>'SAISIE '!AK89*$AW88</f>
        <v>#VALUE!</v>
      </c>
      <c r="AK88" s="172" t="e">
        <f>'SAISIE '!AL89*$AW88</f>
        <v>#VALUE!</v>
      </c>
      <c r="AL88" s="172" t="e">
        <f>'SAISIE '!AM89*$AW88</f>
        <v>#VALUE!</v>
      </c>
      <c r="AM88" s="172" t="e">
        <f>'SAISIE '!AN89*$AW88</f>
        <v>#VALUE!</v>
      </c>
      <c r="AN88" s="172" t="e">
        <f>'SAISIE '!AO89*$AW88</f>
        <v>#VALUE!</v>
      </c>
      <c r="AO88" s="172" t="e">
        <f>'SAISIE '!AP89*$AW88</f>
        <v>#VALUE!</v>
      </c>
      <c r="AP88" s="172" t="e">
        <f>'SAISIE '!AQ89*$AW88</f>
        <v>#VALUE!</v>
      </c>
      <c r="AQ88" s="172" t="e">
        <f>'SAISIE '!AR89*$AW88</f>
        <v>#VALUE!</v>
      </c>
      <c r="AR88" s="172" t="e">
        <f>'SAISIE '!AS89*$AW88</f>
        <v>#VALUE!</v>
      </c>
      <c r="AS88" s="172" t="e">
        <f>'SAISIE '!AT89*$AW88</f>
        <v>#VALUE!</v>
      </c>
      <c r="AT88" s="172" t="e">
        <f>'SAISIE '!AU89*$AW88</f>
        <v>#VALUE!</v>
      </c>
      <c r="AU88" s="172" t="e">
        <f>'SAISIE '!AV89*$AW88</f>
        <v>#VALUE!</v>
      </c>
      <c r="AV88" s="172" t="e">
        <f>'SAISIE '!AW89*$AW88</f>
        <v>#VALUE!</v>
      </c>
      <c r="AW88" s="172" t="str">
        <f>'SAISIE '!AX89</f>
        <v/>
      </c>
    </row>
    <row r="89" spans="1:49" ht="15.75">
      <c r="A89" s="172">
        <f>'SAISIE '!B90</f>
        <v>0</v>
      </c>
      <c r="B89" s="172" t="str">
        <f>'SAISIE '!C90</f>
        <v/>
      </c>
      <c r="C89" s="172" t="str">
        <f>'SAISIE '!D90</f>
        <v/>
      </c>
      <c r="D89" s="172" t="str">
        <f>'SAISIE '!E90</f>
        <v/>
      </c>
      <c r="E89" s="174" t="str">
        <f>'SAISIE '!F90</f>
        <v/>
      </c>
      <c r="F89" s="172" t="str">
        <f>'SAISIE '!G90</f>
        <v/>
      </c>
      <c r="G89" s="172">
        <f>'SAISIE '!H90</f>
        <v>0</v>
      </c>
      <c r="H89" s="172">
        <f>'SAISIE '!I90</f>
        <v>0</v>
      </c>
      <c r="I89" s="172" t="e">
        <f>'SAISIE '!J90*$AW89</f>
        <v>#VALUE!</v>
      </c>
      <c r="J89" s="172" t="e">
        <f>'SAISIE '!K90*$AW89</f>
        <v>#VALUE!</v>
      </c>
      <c r="K89" s="172" t="e">
        <f>'SAISIE '!L90*$AW89</f>
        <v>#VALUE!</v>
      </c>
      <c r="L89" s="172" t="e">
        <f>'SAISIE '!M90*$AW89</f>
        <v>#VALUE!</v>
      </c>
      <c r="M89" s="172" t="e">
        <f>'SAISIE '!N90*$AW89</f>
        <v>#VALUE!</v>
      </c>
      <c r="N89" s="172" t="e">
        <f>'SAISIE '!O90*$AW89</f>
        <v>#VALUE!</v>
      </c>
      <c r="O89" s="172" t="e">
        <f>'SAISIE '!P90*$AW89</f>
        <v>#VALUE!</v>
      </c>
      <c r="P89" s="172" t="e">
        <f>'SAISIE '!Q90*$AW89</f>
        <v>#VALUE!</v>
      </c>
      <c r="Q89" s="172" t="e">
        <f>'SAISIE '!R90*$AW89</f>
        <v>#VALUE!</v>
      </c>
      <c r="R89" s="172" t="e">
        <f>'SAISIE '!S90*$AW89</f>
        <v>#VALUE!</v>
      </c>
      <c r="S89" s="172" t="e">
        <f>'SAISIE '!T90*$AW89</f>
        <v>#VALUE!</v>
      </c>
      <c r="T89" s="172" t="e">
        <f>'SAISIE '!U90*$AW89</f>
        <v>#VALUE!</v>
      </c>
      <c r="U89" s="172" t="e">
        <f>'SAISIE '!V90*$AW89</f>
        <v>#VALUE!</v>
      </c>
      <c r="V89" s="172" t="e">
        <f>'SAISIE '!W90*$AW89</f>
        <v>#VALUE!</v>
      </c>
      <c r="W89" s="172" t="e">
        <f>'SAISIE '!X90*$AW89</f>
        <v>#VALUE!</v>
      </c>
      <c r="X89" s="172" t="e">
        <f>'SAISIE '!Y90*$AW89</f>
        <v>#VALUE!</v>
      </c>
      <c r="Y89" s="172" t="e">
        <f>'SAISIE '!Z90*$AW89</f>
        <v>#VALUE!</v>
      </c>
      <c r="Z89" s="172" t="e">
        <f>'SAISIE '!AA90*$AW89</f>
        <v>#VALUE!</v>
      </c>
      <c r="AA89" s="172" t="e">
        <f>'SAISIE '!AB90*$AW89</f>
        <v>#VALUE!</v>
      </c>
      <c r="AB89" s="172" t="e">
        <f>'SAISIE '!AC90*$AW89</f>
        <v>#VALUE!</v>
      </c>
      <c r="AC89" s="172" t="e">
        <f>'SAISIE '!AD90*$AW89</f>
        <v>#VALUE!</v>
      </c>
      <c r="AD89" s="172" t="e">
        <f>'SAISIE '!AE90*$AW89</f>
        <v>#VALUE!</v>
      </c>
      <c r="AE89" s="172" t="e">
        <f>'SAISIE '!AF90*$AW89</f>
        <v>#VALUE!</v>
      </c>
      <c r="AF89" s="172" t="e">
        <f>'SAISIE '!AG90*$AW89</f>
        <v>#VALUE!</v>
      </c>
      <c r="AG89" s="172" t="e">
        <f>'SAISIE '!AH90*$AW89</f>
        <v>#VALUE!</v>
      </c>
      <c r="AH89" s="172" t="e">
        <f>'SAISIE '!AI90*$AW89</f>
        <v>#VALUE!</v>
      </c>
      <c r="AI89" s="172" t="e">
        <f>'SAISIE '!AJ90*$AW89</f>
        <v>#VALUE!</v>
      </c>
      <c r="AJ89" s="172" t="e">
        <f>'SAISIE '!AK90*$AW89</f>
        <v>#VALUE!</v>
      </c>
      <c r="AK89" s="172" t="e">
        <f>'SAISIE '!AL90*$AW89</f>
        <v>#VALUE!</v>
      </c>
      <c r="AL89" s="172" t="e">
        <f>'SAISIE '!AM90*$AW89</f>
        <v>#VALUE!</v>
      </c>
      <c r="AM89" s="172" t="e">
        <f>'SAISIE '!AN90*$AW89</f>
        <v>#VALUE!</v>
      </c>
      <c r="AN89" s="172" t="e">
        <f>'SAISIE '!AO90*$AW89</f>
        <v>#VALUE!</v>
      </c>
      <c r="AO89" s="172" t="e">
        <f>'SAISIE '!AP90*$AW89</f>
        <v>#VALUE!</v>
      </c>
      <c r="AP89" s="172" t="e">
        <f>'SAISIE '!AQ90*$AW89</f>
        <v>#VALUE!</v>
      </c>
      <c r="AQ89" s="172" t="e">
        <f>'SAISIE '!AR90*$AW89</f>
        <v>#VALUE!</v>
      </c>
      <c r="AR89" s="172" t="e">
        <f>'SAISIE '!AS90*$AW89</f>
        <v>#VALUE!</v>
      </c>
      <c r="AS89" s="172" t="e">
        <f>'SAISIE '!AT90*$AW89</f>
        <v>#VALUE!</v>
      </c>
      <c r="AT89" s="172" t="e">
        <f>'SAISIE '!AU90*$AW89</f>
        <v>#VALUE!</v>
      </c>
      <c r="AU89" s="172" t="e">
        <f>'SAISIE '!AV90*$AW89</f>
        <v>#VALUE!</v>
      </c>
      <c r="AV89" s="172" t="e">
        <f>'SAISIE '!AW90*$AW89</f>
        <v>#VALUE!</v>
      </c>
      <c r="AW89" s="172" t="str">
        <f>'SAISIE '!AX90</f>
        <v/>
      </c>
    </row>
    <row r="90" spans="1:49" ht="15.75">
      <c r="A90" s="172">
        <f>'SAISIE '!B91</f>
        <v>0</v>
      </c>
      <c r="B90" s="172" t="str">
        <f>'SAISIE '!C91</f>
        <v/>
      </c>
      <c r="C90" s="172" t="str">
        <f>'SAISIE '!D91</f>
        <v/>
      </c>
      <c r="D90" s="172" t="str">
        <f>'SAISIE '!E91</f>
        <v/>
      </c>
      <c r="E90" s="174" t="str">
        <f>'SAISIE '!F91</f>
        <v/>
      </c>
      <c r="F90" s="172" t="str">
        <f>'SAISIE '!G91</f>
        <v/>
      </c>
      <c r="G90" s="172">
        <f>'SAISIE '!H91</f>
        <v>0</v>
      </c>
      <c r="H90" s="172">
        <f>'SAISIE '!I91</f>
        <v>0</v>
      </c>
      <c r="I90" s="172" t="e">
        <f>'SAISIE '!J91*$AW90</f>
        <v>#VALUE!</v>
      </c>
      <c r="J90" s="172" t="e">
        <f>'SAISIE '!K91*$AW90</f>
        <v>#VALUE!</v>
      </c>
      <c r="K90" s="172" t="e">
        <f>'SAISIE '!L91*$AW90</f>
        <v>#VALUE!</v>
      </c>
      <c r="L90" s="172" t="e">
        <f>'SAISIE '!M91*$AW90</f>
        <v>#VALUE!</v>
      </c>
      <c r="M90" s="172" t="e">
        <f>'SAISIE '!N91*$AW90</f>
        <v>#VALUE!</v>
      </c>
      <c r="N90" s="172" t="e">
        <f>'SAISIE '!O91*$AW90</f>
        <v>#VALUE!</v>
      </c>
      <c r="O90" s="172" t="e">
        <f>'SAISIE '!P91*$AW90</f>
        <v>#VALUE!</v>
      </c>
      <c r="P90" s="172" t="e">
        <f>'SAISIE '!Q91*$AW90</f>
        <v>#VALUE!</v>
      </c>
      <c r="Q90" s="172" t="e">
        <f>'SAISIE '!R91*$AW90</f>
        <v>#VALUE!</v>
      </c>
      <c r="R90" s="172" t="e">
        <f>'SAISIE '!S91*$AW90</f>
        <v>#VALUE!</v>
      </c>
      <c r="S90" s="172" t="e">
        <f>'SAISIE '!T91*$AW90</f>
        <v>#VALUE!</v>
      </c>
      <c r="T90" s="172" t="e">
        <f>'SAISIE '!U91*$AW90</f>
        <v>#VALUE!</v>
      </c>
      <c r="U90" s="172" t="e">
        <f>'SAISIE '!V91*$AW90</f>
        <v>#VALUE!</v>
      </c>
      <c r="V90" s="172" t="e">
        <f>'SAISIE '!W91*$AW90</f>
        <v>#VALUE!</v>
      </c>
      <c r="W90" s="172" t="e">
        <f>'SAISIE '!X91*$AW90</f>
        <v>#VALUE!</v>
      </c>
      <c r="X90" s="172" t="e">
        <f>'SAISIE '!Y91*$AW90</f>
        <v>#VALUE!</v>
      </c>
      <c r="Y90" s="172" t="e">
        <f>'SAISIE '!Z91*$AW90</f>
        <v>#VALUE!</v>
      </c>
      <c r="Z90" s="172" t="e">
        <f>'SAISIE '!AA91*$AW90</f>
        <v>#VALUE!</v>
      </c>
      <c r="AA90" s="172" t="e">
        <f>'SAISIE '!AB91*$AW90</f>
        <v>#VALUE!</v>
      </c>
      <c r="AB90" s="172" t="e">
        <f>'SAISIE '!AC91*$AW90</f>
        <v>#VALUE!</v>
      </c>
      <c r="AC90" s="172" t="e">
        <f>'SAISIE '!AD91*$AW90</f>
        <v>#VALUE!</v>
      </c>
      <c r="AD90" s="172" t="e">
        <f>'SAISIE '!AE91*$AW90</f>
        <v>#VALUE!</v>
      </c>
      <c r="AE90" s="172" t="e">
        <f>'SAISIE '!AF91*$AW90</f>
        <v>#VALUE!</v>
      </c>
      <c r="AF90" s="172" t="e">
        <f>'SAISIE '!AG91*$AW90</f>
        <v>#VALUE!</v>
      </c>
      <c r="AG90" s="172" t="e">
        <f>'SAISIE '!AH91*$AW90</f>
        <v>#VALUE!</v>
      </c>
      <c r="AH90" s="172" t="e">
        <f>'SAISIE '!AI91*$AW90</f>
        <v>#VALUE!</v>
      </c>
      <c r="AI90" s="172" t="e">
        <f>'SAISIE '!AJ91*$AW90</f>
        <v>#VALUE!</v>
      </c>
      <c r="AJ90" s="172" t="e">
        <f>'SAISIE '!AK91*$AW90</f>
        <v>#VALUE!</v>
      </c>
      <c r="AK90" s="172" t="e">
        <f>'SAISIE '!AL91*$AW90</f>
        <v>#VALUE!</v>
      </c>
      <c r="AL90" s="172" t="e">
        <f>'SAISIE '!AM91*$AW90</f>
        <v>#VALUE!</v>
      </c>
      <c r="AM90" s="172" t="e">
        <f>'SAISIE '!AN91*$AW90</f>
        <v>#VALUE!</v>
      </c>
      <c r="AN90" s="172" t="e">
        <f>'SAISIE '!AO91*$AW90</f>
        <v>#VALUE!</v>
      </c>
      <c r="AO90" s="172" t="e">
        <f>'SAISIE '!AP91*$AW90</f>
        <v>#VALUE!</v>
      </c>
      <c r="AP90" s="172" t="e">
        <f>'SAISIE '!AQ91*$AW90</f>
        <v>#VALUE!</v>
      </c>
      <c r="AQ90" s="172" t="e">
        <f>'SAISIE '!AR91*$AW90</f>
        <v>#VALUE!</v>
      </c>
      <c r="AR90" s="172" t="e">
        <f>'SAISIE '!AS91*$AW90</f>
        <v>#VALUE!</v>
      </c>
      <c r="AS90" s="172" t="e">
        <f>'SAISIE '!AT91*$AW90</f>
        <v>#VALUE!</v>
      </c>
      <c r="AT90" s="172" t="e">
        <f>'SAISIE '!AU91*$AW90</f>
        <v>#VALUE!</v>
      </c>
      <c r="AU90" s="172" t="e">
        <f>'SAISIE '!AV91*$AW90</f>
        <v>#VALUE!</v>
      </c>
      <c r="AV90" s="172" t="e">
        <f>'SAISIE '!AW91*$AW90</f>
        <v>#VALUE!</v>
      </c>
      <c r="AW90" s="172" t="str">
        <f>'SAISIE '!AX91</f>
        <v/>
      </c>
    </row>
    <row r="91" spans="1:49" ht="15.75">
      <c r="A91" s="172">
        <f>'SAISIE '!B92</f>
        <v>0</v>
      </c>
      <c r="B91" s="172" t="str">
        <f>'SAISIE '!C92</f>
        <v/>
      </c>
      <c r="C91" s="172" t="str">
        <f>'SAISIE '!D92</f>
        <v/>
      </c>
      <c r="D91" s="172" t="str">
        <f>'SAISIE '!E92</f>
        <v/>
      </c>
      <c r="E91" s="174" t="str">
        <f>'SAISIE '!F92</f>
        <v/>
      </c>
      <c r="F91" s="172" t="str">
        <f>'SAISIE '!G92</f>
        <v/>
      </c>
      <c r="G91" s="172">
        <f>'SAISIE '!H92</f>
        <v>0</v>
      </c>
      <c r="H91" s="172">
        <f>'SAISIE '!I92</f>
        <v>0</v>
      </c>
      <c r="I91" s="172" t="e">
        <f>'SAISIE '!J92*$AW91</f>
        <v>#VALUE!</v>
      </c>
      <c r="J91" s="172" t="e">
        <f>'SAISIE '!K92*$AW91</f>
        <v>#VALUE!</v>
      </c>
      <c r="K91" s="172" t="e">
        <f>'SAISIE '!L92*$AW91</f>
        <v>#VALUE!</v>
      </c>
      <c r="L91" s="172" t="e">
        <f>'SAISIE '!M92*$AW91</f>
        <v>#VALUE!</v>
      </c>
      <c r="M91" s="172" t="e">
        <f>'SAISIE '!N92*$AW91</f>
        <v>#VALUE!</v>
      </c>
      <c r="N91" s="172" t="e">
        <f>'SAISIE '!O92*$AW91</f>
        <v>#VALUE!</v>
      </c>
      <c r="O91" s="172" t="e">
        <f>'SAISIE '!P92*$AW91</f>
        <v>#VALUE!</v>
      </c>
      <c r="P91" s="172" t="e">
        <f>'SAISIE '!Q92*$AW91</f>
        <v>#VALUE!</v>
      </c>
      <c r="Q91" s="172" t="e">
        <f>'SAISIE '!R92*$AW91</f>
        <v>#VALUE!</v>
      </c>
      <c r="R91" s="172" t="e">
        <f>'SAISIE '!S92*$AW91</f>
        <v>#VALUE!</v>
      </c>
      <c r="S91" s="172" t="e">
        <f>'SAISIE '!T92*$AW91</f>
        <v>#VALUE!</v>
      </c>
      <c r="T91" s="172" t="e">
        <f>'SAISIE '!U92*$AW91</f>
        <v>#VALUE!</v>
      </c>
      <c r="U91" s="172" t="e">
        <f>'SAISIE '!V92*$AW91</f>
        <v>#VALUE!</v>
      </c>
      <c r="V91" s="172" t="e">
        <f>'SAISIE '!W92*$AW91</f>
        <v>#VALUE!</v>
      </c>
      <c r="W91" s="172" t="e">
        <f>'SAISIE '!X92*$AW91</f>
        <v>#VALUE!</v>
      </c>
      <c r="X91" s="172" t="e">
        <f>'SAISIE '!Y92*$AW91</f>
        <v>#VALUE!</v>
      </c>
      <c r="Y91" s="172" t="e">
        <f>'SAISIE '!Z92*$AW91</f>
        <v>#VALUE!</v>
      </c>
      <c r="Z91" s="172" t="e">
        <f>'SAISIE '!AA92*$AW91</f>
        <v>#VALUE!</v>
      </c>
      <c r="AA91" s="172" t="e">
        <f>'SAISIE '!AB92*$AW91</f>
        <v>#VALUE!</v>
      </c>
      <c r="AB91" s="172" t="e">
        <f>'SAISIE '!AC92*$AW91</f>
        <v>#VALUE!</v>
      </c>
      <c r="AC91" s="172" t="e">
        <f>'SAISIE '!AD92*$AW91</f>
        <v>#VALUE!</v>
      </c>
      <c r="AD91" s="172" t="e">
        <f>'SAISIE '!AE92*$AW91</f>
        <v>#VALUE!</v>
      </c>
      <c r="AE91" s="172" t="e">
        <f>'SAISIE '!AF92*$AW91</f>
        <v>#VALUE!</v>
      </c>
      <c r="AF91" s="172" t="e">
        <f>'SAISIE '!AG92*$AW91</f>
        <v>#VALUE!</v>
      </c>
      <c r="AG91" s="172" t="e">
        <f>'SAISIE '!AH92*$AW91</f>
        <v>#VALUE!</v>
      </c>
      <c r="AH91" s="172" t="e">
        <f>'SAISIE '!AI92*$AW91</f>
        <v>#VALUE!</v>
      </c>
      <c r="AI91" s="172" t="e">
        <f>'SAISIE '!AJ92*$AW91</f>
        <v>#VALUE!</v>
      </c>
      <c r="AJ91" s="172" t="e">
        <f>'SAISIE '!AK92*$AW91</f>
        <v>#VALUE!</v>
      </c>
      <c r="AK91" s="172" t="e">
        <f>'SAISIE '!AL92*$AW91</f>
        <v>#VALUE!</v>
      </c>
      <c r="AL91" s="172" t="e">
        <f>'SAISIE '!AM92*$AW91</f>
        <v>#VALUE!</v>
      </c>
      <c r="AM91" s="172" t="e">
        <f>'SAISIE '!AN92*$AW91</f>
        <v>#VALUE!</v>
      </c>
      <c r="AN91" s="172" t="e">
        <f>'SAISIE '!AO92*$AW91</f>
        <v>#VALUE!</v>
      </c>
      <c r="AO91" s="172" t="e">
        <f>'SAISIE '!AP92*$AW91</f>
        <v>#VALUE!</v>
      </c>
      <c r="AP91" s="172" t="e">
        <f>'SAISIE '!AQ92*$AW91</f>
        <v>#VALUE!</v>
      </c>
      <c r="AQ91" s="172" t="e">
        <f>'SAISIE '!AR92*$AW91</f>
        <v>#VALUE!</v>
      </c>
      <c r="AR91" s="172" t="e">
        <f>'SAISIE '!AS92*$AW91</f>
        <v>#VALUE!</v>
      </c>
      <c r="AS91" s="172" t="e">
        <f>'SAISIE '!AT92*$AW91</f>
        <v>#VALUE!</v>
      </c>
      <c r="AT91" s="172" t="e">
        <f>'SAISIE '!AU92*$AW91</f>
        <v>#VALUE!</v>
      </c>
      <c r="AU91" s="172" t="e">
        <f>'SAISIE '!AV92*$AW91</f>
        <v>#VALUE!</v>
      </c>
      <c r="AV91" s="172" t="e">
        <f>'SAISIE '!AW92*$AW91</f>
        <v>#VALUE!</v>
      </c>
      <c r="AW91" s="172" t="str">
        <f>'SAISIE '!AX92</f>
        <v/>
      </c>
    </row>
    <row r="92" spans="1:49" ht="15.75">
      <c r="A92" s="172">
        <f>'SAISIE '!B93</f>
        <v>0</v>
      </c>
      <c r="B92" s="172" t="str">
        <f>'SAISIE '!C93</f>
        <v/>
      </c>
      <c r="C92" s="172" t="str">
        <f>'SAISIE '!D93</f>
        <v/>
      </c>
      <c r="D92" s="172" t="str">
        <f>'SAISIE '!E93</f>
        <v/>
      </c>
      <c r="E92" s="174" t="str">
        <f>'SAISIE '!F93</f>
        <v/>
      </c>
      <c r="F92" s="172" t="str">
        <f>'SAISIE '!G93</f>
        <v/>
      </c>
      <c r="G92" s="172">
        <f>'SAISIE '!H93</f>
        <v>0</v>
      </c>
      <c r="H92" s="172">
        <f>'SAISIE '!I93</f>
        <v>0</v>
      </c>
      <c r="I92" s="172" t="e">
        <f>'SAISIE '!J93*$AW92</f>
        <v>#VALUE!</v>
      </c>
      <c r="J92" s="172" t="e">
        <f>'SAISIE '!K93*$AW92</f>
        <v>#VALUE!</v>
      </c>
      <c r="K92" s="172" t="e">
        <f>'SAISIE '!L93*$AW92</f>
        <v>#VALUE!</v>
      </c>
      <c r="L92" s="172" t="e">
        <f>'SAISIE '!M93*$AW92</f>
        <v>#VALUE!</v>
      </c>
      <c r="M92" s="172" t="e">
        <f>'SAISIE '!N93*$AW92</f>
        <v>#VALUE!</v>
      </c>
      <c r="N92" s="172" t="e">
        <f>'SAISIE '!O93*$AW92</f>
        <v>#VALUE!</v>
      </c>
      <c r="O92" s="172" t="e">
        <f>'SAISIE '!P93*$AW92</f>
        <v>#VALUE!</v>
      </c>
      <c r="P92" s="172" t="e">
        <f>'SAISIE '!Q93*$AW92</f>
        <v>#VALUE!</v>
      </c>
      <c r="Q92" s="172" t="e">
        <f>'SAISIE '!R93*$AW92</f>
        <v>#VALUE!</v>
      </c>
      <c r="R92" s="172" t="e">
        <f>'SAISIE '!S93*$AW92</f>
        <v>#VALUE!</v>
      </c>
      <c r="S92" s="172" t="e">
        <f>'SAISIE '!T93*$AW92</f>
        <v>#VALUE!</v>
      </c>
      <c r="T92" s="172" t="e">
        <f>'SAISIE '!U93*$AW92</f>
        <v>#VALUE!</v>
      </c>
      <c r="U92" s="172" t="e">
        <f>'SAISIE '!V93*$AW92</f>
        <v>#VALUE!</v>
      </c>
      <c r="V92" s="172" t="e">
        <f>'SAISIE '!W93*$AW92</f>
        <v>#VALUE!</v>
      </c>
      <c r="W92" s="172" t="e">
        <f>'SAISIE '!X93*$AW92</f>
        <v>#VALUE!</v>
      </c>
      <c r="X92" s="172" t="e">
        <f>'SAISIE '!Y93*$AW92</f>
        <v>#VALUE!</v>
      </c>
      <c r="Y92" s="172" t="e">
        <f>'SAISIE '!Z93*$AW92</f>
        <v>#VALUE!</v>
      </c>
      <c r="Z92" s="172" t="e">
        <f>'SAISIE '!AA93*$AW92</f>
        <v>#VALUE!</v>
      </c>
      <c r="AA92" s="172" t="e">
        <f>'SAISIE '!AB93*$AW92</f>
        <v>#VALUE!</v>
      </c>
      <c r="AB92" s="172" t="e">
        <f>'SAISIE '!AC93*$AW92</f>
        <v>#VALUE!</v>
      </c>
      <c r="AC92" s="172" t="e">
        <f>'SAISIE '!AD93*$AW92</f>
        <v>#VALUE!</v>
      </c>
      <c r="AD92" s="172" t="e">
        <f>'SAISIE '!AE93*$AW92</f>
        <v>#VALUE!</v>
      </c>
      <c r="AE92" s="172" t="e">
        <f>'SAISIE '!AF93*$AW92</f>
        <v>#VALUE!</v>
      </c>
      <c r="AF92" s="172" t="e">
        <f>'SAISIE '!AG93*$AW92</f>
        <v>#VALUE!</v>
      </c>
      <c r="AG92" s="172" t="e">
        <f>'SAISIE '!AH93*$AW92</f>
        <v>#VALUE!</v>
      </c>
      <c r="AH92" s="172" t="e">
        <f>'SAISIE '!AI93*$AW92</f>
        <v>#VALUE!</v>
      </c>
      <c r="AI92" s="172" t="e">
        <f>'SAISIE '!AJ93*$AW92</f>
        <v>#VALUE!</v>
      </c>
      <c r="AJ92" s="172" t="e">
        <f>'SAISIE '!AK93*$AW92</f>
        <v>#VALUE!</v>
      </c>
      <c r="AK92" s="172" t="e">
        <f>'SAISIE '!AL93*$AW92</f>
        <v>#VALUE!</v>
      </c>
      <c r="AL92" s="172" t="e">
        <f>'SAISIE '!AM93*$AW92</f>
        <v>#VALUE!</v>
      </c>
      <c r="AM92" s="172" t="e">
        <f>'SAISIE '!AN93*$AW92</f>
        <v>#VALUE!</v>
      </c>
      <c r="AN92" s="172" t="e">
        <f>'SAISIE '!AO93*$AW92</f>
        <v>#VALUE!</v>
      </c>
      <c r="AO92" s="172" t="e">
        <f>'SAISIE '!AP93*$AW92</f>
        <v>#VALUE!</v>
      </c>
      <c r="AP92" s="172" t="e">
        <f>'SAISIE '!AQ93*$AW92</f>
        <v>#VALUE!</v>
      </c>
      <c r="AQ92" s="172" t="e">
        <f>'SAISIE '!AR93*$AW92</f>
        <v>#VALUE!</v>
      </c>
      <c r="AR92" s="172" t="e">
        <f>'SAISIE '!AS93*$AW92</f>
        <v>#VALUE!</v>
      </c>
      <c r="AS92" s="172" t="e">
        <f>'SAISIE '!AT93*$AW92</f>
        <v>#VALUE!</v>
      </c>
      <c r="AT92" s="172" t="e">
        <f>'SAISIE '!AU93*$AW92</f>
        <v>#VALUE!</v>
      </c>
      <c r="AU92" s="172" t="e">
        <f>'SAISIE '!AV93*$AW92</f>
        <v>#VALUE!</v>
      </c>
      <c r="AV92" s="172" t="e">
        <f>'SAISIE '!AW93*$AW92</f>
        <v>#VALUE!</v>
      </c>
      <c r="AW92" s="172" t="str">
        <f>'SAISIE '!AX93</f>
        <v/>
      </c>
    </row>
    <row r="93" spans="1:49" ht="15.75">
      <c r="A93" s="172">
        <f>'SAISIE '!B94</f>
        <v>0</v>
      </c>
      <c r="B93" s="172" t="str">
        <f>'SAISIE '!C94</f>
        <v/>
      </c>
      <c r="C93" s="172" t="str">
        <f>'SAISIE '!D94</f>
        <v/>
      </c>
      <c r="D93" s="172" t="str">
        <f>'SAISIE '!E94</f>
        <v/>
      </c>
      <c r="E93" s="174" t="str">
        <f>'SAISIE '!F94</f>
        <v/>
      </c>
      <c r="F93" s="172" t="str">
        <f>'SAISIE '!G94</f>
        <v/>
      </c>
      <c r="G93" s="172">
        <f>'SAISIE '!H94</f>
        <v>0</v>
      </c>
      <c r="H93" s="172">
        <f>'SAISIE '!I94</f>
        <v>0</v>
      </c>
      <c r="I93" s="172" t="e">
        <f>'SAISIE '!J94*$AW93</f>
        <v>#VALUE!</v>
      </c>
      <c r="J93" s="172" t="e">
        <f>'SAISIE '!K94*$AW93</f>
        <v>#VALUE!</v>
      </c>
      <c r="K93" s="172" t="e">
        <f>'SAISIE '!L94*$AW93</f>
        <v>#VALUE!</v>
      </c>
      <c r="L93" s="172" t="e">
        <f>'SAISIE '!M94*$AW93</f>
        <v>#VALUE!</v>
      </c>
      <c r="M93" s="172" t="e">
        <f>'SAISIE '!N94*$AW93</f>
        <v>#VALUE!</v>
      </c>
      <c r="N93" s="172" t="e">
        <f>'SAISIE '!O94*$AW93</f>
        <v>#VALUE!</v>
      </c>
      <c r="O93" s="172" t="e">
        <f>'SAISIE '!P94*$AW93</f>
        <v>#VALUE!</v>
      </c>
      <c r="P93" s="172" t="e">
        <f>'SAISIE '!Q94*$AW93</f>
        <v>#VALUE!</v>
      </c>
      <c r="Q93" s="172" t="e">
        <f>'SAISIE '!R94*$AW93</f>
        <v>#VALUE!</v>
      </c>
      <c r="R93" s="172" t="e">
        <f>'SAISIE '!S94*$AW93</f>
        <v>#VALUE!</v>
      </c>
      <c r="S93" s="172" t="e">
        <f>'SAISIE '!T94*$AW93</f>
        <v>#VALUE!</v>
      </c>
      <c r="T93" s="172" t="e">
        <f>'SAISIE '!U94*$AW93</f>
        <v>#VALUE!</v>
      </c>
      <c r="U93" s="172" t="e">
        <f>'SAISIE '!V94*$AW93</f>
        <v>#VALUE!</v>
      </c>
      <c r="V93" s="172" t="e">
        <f>'SAISIE '!W94*$AW93</f>
        <v>#VALUE!</v>
      </c>
      <c r="W93" s="172" t="e">
        <f>'SAISIE '!X94*$AW93</f>
        <v>#VALUE!</v>
      </c>
      <c r="X93" s="172" t="e">
        <f>'SAISIE '!Y94*$AW93</f>
        <v>#VALUE!</v>
      </c>
      <c r="Y93" s="172" t="e">
        <f>'SAISIE '!Z94*$AW93</f>
        <v>#VALUE!</v>
      </c>
      <c r="Z93" s="172" t="e">
        <f>'SAISIE '!AA94*$AW93</f>
        <v>#VALUE!</v>
      </c>
      <c r="AA93" s="172" t="e">
        <f>'SAISIE '!AB94*$AW93</f>
        <v>#VALUE!</v>
      </c>
      <c r="AB93" s="172" t="e">
        <f>'SAISIE '!AC94*$AW93</f>
        <v>#VALUE!</v>
      </c>
      <c r="AC93" s="172" t="e">
        <f>'SAISIE '!AD94*$AW93</f>
        <v>#VALUE!</v>
      </c>
      <c r="AD93" s="172" t="e">
        <f>'SAISIE '!AE94*$AW93</f>
        <v>#VALUE!</v>
      </c>
      <c r="AE93" s="172" t="e">
        <f>'SAISIE '!AF94*$AW93</f>
        <v>#VALUE!</v>
      </c>
      <c r="AF93" s="172" t="e">
        <f>'SAISIE '!AG94*$AW93</f>
        <v>#VALUE!</v>
      </c>
      <c r="AG93" s="172" t="e">
        <f>'SAISIE '!AH94*$AW93</f>
        <v>#VALUE!</v>
      </c>
      <c r="AH93" s="172" t="e">
        <f>'SAISIE '!AI94*$AW93</f>
        <v>#VALUE!</v>
      </c>
      <c r="AI93" s="172" t="e">
        <f>'SAISIE '!AJ94*$AW93</f>
        <v>#VALUE!</v>
      </c>
      <c r="AJ93" s="172" t="e">
        <f>'SAISIE '!AK94*$AW93</f>
        <v>#VALUE!</v>
      </c>
      <c r="AK93" s="172" t="e">
        <f>'SAISIE '!AL94*$AW93</f>
        <v>#VALUE!</v>
      </c>
      <c r="AL93" s="172" t="e">
        <f>'SAISIE '!AM94*$AW93</f>
        <v>#VALUE!</v>
      </c>
      <c r="AM93" s="172" t="e">
        <f>'SAISIE '!AN94*$AW93</f>
        <v>#VALUE!</v>
      </c>
      <c r="AN93" s="172" t="e">
        <f>'SAISIE '!AO94*$AW93</f>
        <v>#VALUE!</v>
      </c>
      <c r="AO93" s="172" t="e">
        <f>'SAISIE '!AP94*$AW93</f>
        <v>#VALUE!</v>
      </c>
      <c r="AP93" s="172" t="e">
        <f>'SAISIE '!AQ94*$AW93</f>
        <v>#VALUE!</v>
      </c>
      <c r="AQ93" s="172" t="e">
        <f>'SAISIE '!AR94*$AW93</f>
        <v>#VALUE!</v>
      </c>
      <c r="AR93" s="172" t="e">
        <f>'SAISIE '!AS94*$AW93</f>
        <v>#VALUE!</v>
      </c>
      <c r="AS93" s="172" t="e">
        <f>'SAISIE '!AT94*$AW93</f>
        <v>#VALUE!</v>
      </c>
      <c r="AT93" s="172" t="e">
        <f>'SAISIE '!AU94*$AW93</f>
        <v>#VALUE!</v>
      </c>
      <c r="AU93" s="172" t="e">
        <f>'SAISIE '!AV94*$AW93</f>
        <v>#VALUE!</v>
      </c>
      <c r="AV93" s="172" t="e">
        <f>'SAISIE '!AW94*$AW93</f>
        <v>#VALUE!</v>
      </c>
      <c r="AW93" s="172" t="str">
        <f>'SAISIE '!AX94</f>
        <v/>
      </c>
    </row>
    <row r="94" spans="1:49" ht="15.75">
      <c r="A94" s="172">
        <f>'SAISIE '!B95</f>
        <v>0</v>
      </c>
      <c r="B94" s="172" t="str">
        <f>'SAISIE '!C95</f>
        <v/>
      </c>
      <c r="C94" s="172" t="str">
        <f>'SAISIE '!D95</f>
        <v/>
      </c>
      <c r="D94" s="172" t="str">
        <f>'SAISIE '!E95</f>
        <v/>
      </c>
      <c r="E94" s="174" t="str">
        <f>'SAISIE '!F95</f>
        <v/>
      </c>
      <c r="F94" s="172" t="str">
        <f>'SAISIE '!G95</f>
        <v/>
      </c>
      <c r="G94" s="172">
        <f>'SAISIE '!H95</f>
        <v>0</v>
      </c>
      <c r="H94" s="172">
        <f>'SAISIE '!I95</f>
        <v>0</v>
      </c>
      <c r="I94" s="172" t="e">
        <f>'SAISIE '!J95*$AW94</f>
        <v>#VALUE!</v>
      </c>
      <c r="J94" s="172" t="e">
        <f>'SAISIE '!K95*$AW94</f>
        <v>#VALUE!</v>
      </c>
      <c r="K94" s="172" t="e">
        <f>'SAISIE '!L95*$AW94</f>
        <v>#VALUE!</v>
      </c>
      <c r="L94" s="172" t="e">
        <f>'SAISIE '!M95*$AW94</f>
        <v>#VALUE!</v>
      </c>
      <c r="M94" s="172" t="e">
        <f>'SAISIE '!N95*$AW94</f>
        <v>#VALUE!</v>
      </c>
      <c r="N94" s="172" t="e">
        <f>'SAISIE '!O95*$AW94</f>
        <v>#VALUE!</v>
      </c>
      <c r="O94" s="172" t="e">
        <f>'SAISIE '!P95*$AW94</f>
        <v>#VALUE!</v>
      </c>
      <c r="P94" s="172" t="e">
        <f>'SAISIE '!Q95*$AW94</f>
        <v>#VALUE!</v>
      </c>
      <c r="Q94" s="172" t="e">
        <f>'SAISIE '!R95*$AW94</f>
        <v>#VALUE!</v>
      </c>
      <c r="R94" s="172" t="e">
        <f>'SAISIE '!S95*$AW94</f>
        <v>#VALUE!</v>
      </c>
      <c r="S94" s="172" t="e">
        <f>'SAISIE '!T95*$AW94</f>
        <v>#VALUE!</v>
      </c>
      <c r="T94" s="172" t="e">
        <f>'SAISIE '!U95*$AW94</f>
        <v>#VALUE!</v>
      </c>
      <c r="U94" s="172" t="e">
        <f>'SAISIE '!V95*$AW94</f>
        <v>#VALUE!</v>
      </c>
      <c r="V94" s="172" t="e">
        <f>'SAISIE '!W95*$AW94</f>
        <v>#VALUE!</v>
      </c>
      <c r="W94" s="172" t="e">
        <f>'SAISIE '!X95*$AW94</f>
        <v>#VALUE!</v>
      </c>
      <c r="X94" s="172" t="e">
        <f>'SAISIE '!Y95*$AW94</f>
        <v>#VALUE!</v>
      </c>
      <c r="Y94" s="172" t="e">
        <f>'SAISIE '!Z95*$AW94</f>
        <v>#VALUE!</v>
      </c>
      <c r="Z94" s="172" t="e">
        <f>'SAISIE '!AA95*$AW94</f>
        <v>#VALUE!</v>
      </c>
      <c r="AA94" s="172" t="e">
        <f>'SAISIE '!AB95*$AW94</f>
        <v>#VALUE!</v>
      </c>
      <c r="AB94" s="172" t="e">
        <f>'SAISIE '!AC95*$AW94</f>
        <v>#VALUE!</v>
      </c>
      <c r="AC94" s="172" t="e">
        <f>'SAISIE '!AD95*$AW94</f>
        <v>#VALUE!</v>
      </c>
      <c r="AD94" s="172" t="e">
        <f>'SAISIE '!AE95*$AW94</f>
        <v>#VALUE!</v>
      </c>
      <c r="AE94" s="172" t="e">
        <f>'SAISIE '!AF95*$AW94</f>
        <v>#VALUE!</v>
      </c>
      <c r="AF94" s="172" t="e">
        <f>'SAISIE '!AG95*$AW94</f>
        <v>#VALUE!</v>
      </c>
      <c r="AG94" s="172" t="e">
        <f>'SAISIE '!AH95*$AW94</f>
        <v>#VALUE!</v>
      </c>
      <c r="AH94" s="172" t="e">
        <f>'SAISIE '!AI95*$AW94</f>
        <v>#VALUE!</v>
      </c>
      <c r="AI94" s="172" t="e">
        <f>'SAISIE '!AJ95*$AW94</f>
        <v>#VALUE!</v>
      </c>
      <c r="AJ94" s="172" t="e">
        <f>'SAISIE '!AK95*$AW94</f>
        <v>#VALUE!</v>
      </c>
      <c r="AK94" s="172" t="e">
        <f>'SAISIE '!AL95*$AW94</f>
        <v>#VALUE!</v>
      </c>
      <c r="AL94" s="172" t="e">
        <f>'SAISIE '!AM95*$AW94</f>
        <v>#VALUE!</v>
      </c>
      <c r="AM94" s="172" t="e">
        <f>'SAISIE '!AN95*$AW94</f>
        <v>#VALUE!</v>
      </c>
      <c r="AN94" s="172" t="e">
        <f>'SAISIE '!AO95*$AW94</f>
        <v>#VALUE!</v>
      </c>
      <c r="AO94" s="172" t="e">
        <f>'SAISIE '!AP95*$AW94</f>
        <v>#VALUE!</v>
      </c>
      <c r="AP94" s="172" t="e">
        <f>'SAISIE '!AQ95*$AW94</f>
        <v>#VALUE!</v>
      </c>
      <c r="AQ94" s="172" t="e">
        <f>'SAISIE '!AR95*$AW94</f>
        <v>#VALUE!</v>
      </c>
      <c r="AR94" s="172" t="e">
        <f>'SAISIE '!AS95*$AW94</f>
        <v>#VALUE!</v>
      </c>
      <c r="AS94" s="172" t="e">
        <f>'SAISIE '!AT95*$AW94</f>
        <v>#VALUE!</v>
      </c>
      <c r="AT94" s="172" t="e">
        <f>'SAISIE '!AU95*$AW94</f>
        <v>#VALUE!</v>
      </c>
      <c r="AU94" s="172" t="e">
        <f>'SAISIE '!AV95*$AW94</f>
        <v>#VALUE!</v>
      </c>
      <c r="AV94" s="172" t="e">
        <f>'SAISIE '!AW95*$AW94</f>
        <v>#VALUE!</v>
      </c>
      <c r="AW94" s="172" t="str">
        <f>'SAISIE '!AX95</f>
        <v/>
      </c>
    </row>
    <row r="95" spans="1:49" ht="15.75">
      <c r="A95" s="172">
        <f>'SAISIE '!B96</f>
        <v>0</v>
      </c>
      <c r="B95" s="172" t="str">
        <f>'SAISIE '!C96</f>
        <v/>
      </c>
      <c r="C95" s="172" t="str">
        <f>'SAISIE '!D96</f>
        <v/>
      </c>
      <c r="D95" s="172" t="str">
        <f>'SAISIE '!E96</f>
        <v/>
      </c>
      <c r="E95" s="174" t="str">
        <f>'SAISIE '!F96</f>
        <v/>
      </c>
      <c r="F95" s="172" t="str">
        <f>'SAISIE '!G96</f>
        <v/>
      </c>
      <c r="G95" s="172">
        <f>'SAISIE '!H96</f>
        <v>0</v>
      </c>
      <c r="H95" s="172">
        <f>'SAISIE '!I96</f>
        <v>0</v>
      </c>
      <c r="I95" s="172" t="e">
        <f>'SAISIE '!J96*$AW95</f>
        <v>#VALUE!</v>
      </c>
      <c r="J95" s="172" t="e">
        <f>'SAISIE '!K96*$AW95</f>
        <v>#VALUE!</v>
      </c>
      <c r="K95" s="172" t="e">
        <f>'SAISIE '!L96*$AW95</f>
        <v>#VALUE!</v>
      </c>
      <c r="L95" s="172" t="e">
        <f>'SAISIE '!M96*$AW95</f>
        <v>#VALUE!</v>
      </c>
      <c r="M95" s="172" t="e">
        <f>'SAISIE '!N96*$AW95</f>
        <v>#VALUE!</v>
      </c>
      <c r="N95" s="172" t="e">
        <f>'SAISIE '!O96*$AW95</f>
        <v>#VALUE!</v>
      </c>
      <c r="O95" s="172" t="e">
        <f>'SAISIE '!P96*$AW95</f>
        <v>#VALUE!</v>
      </c>
      <c r="P95" s="172" t="e">
        <f>'SAISIE '!Q96*$AW95</f>
        <v>#VALUE!</v>
      </c>
      <c r="Q95" s="172" t="e">
        <f>'SAISIE '!R96*$AW95</f>
        <v>#VALUE!</v>
      </c>
      <c r="R95" s="172" t="e">
        <f>'SAISIE '!S96*$AW95</f>
        <v>#VALUE!</v>
      </c>
      <c r="S95" s="172" t="e">
        <f>'SAISIE '!T96*$AW95</f>
        <v>#VALUE!</v>
      </c>
      <c r="T95" s="172" t="e">
        <f>'SAISIE '!U96*$AW95</f>
        <v>#VALUE!</v>
      </c>
      <c r="U95" s="172" t="e">
        <f>'SAISIE '!V96*$AW95</f>
        <v>#VALUE!</v>
      </c>
      <c r="V95" s="172" t="e">
        <f>'SAISIE '!W96*$AW95</f>
        <v>#VALUE!</v>
      </c>
      <c r="W95" s="172" t="e">
        <f>'SAISIE '!X96*$AW95</f>
        <v>#VALUE!</v>
      </c>
      <c r="X95" s="172" t="e">
        <f>'SAISIE '!Y96*$AW95</f>
        <v>#VALUE!</v>
      </c>
      <c r="Y95" s="172" t="e">
        <f>'SAISIE '!Z96*$AW95</f>
        <v>#VALUE!</v>
      </c>
      <c r="Z95" s="172" t="e">
        <f>'SAISIE '!AA96*$AW95</f>
        <v>#VALUE!</v>
      </c>
      <c r="AA95" s="172" t="e">
        <f>'SAISIE '!AB96*$AW95</f>
        <v>#VALUE!</v>
      </c>
      <c r="AB95" s="172" t="e">
        <f>'SAISIE '!AC96*$AW95</f>
        <v>#VALUE!</v>
      </c>
      <c r="AC95" s="172" t="e">
        <f>'SAISIE '!AD96*$AW95</f>
        <v>#VALUE!</v>
      </c>
      <c r="AD95" s="172" t="e">
        <f>'SAISIE '!AE96*$AW95</f>
        <v>#VALUE!</v>
      </c>
      <c r="AE95" s="172" t="e">
        <f>'SAISIE '!AF96*$AW95</f>
        <v>#VALUE!</v>
      </c>
      <c r="AF95" s="172" t="e">
        <f>'SAISIE '!AG96*$AW95</f>
        <v>#VALUE!</v>
      </c>
      <c r="AG95" s="172" t="e">
        <f>'SAISIE '!AH96*$AW95</f>
        <v>#VALUE!</v>
      </c>
      <c r="AH95" s="172" t="e">
        <f>'SAISIE '!AI96*$AW95</f>
        <v>#VALUE!</v>
      </c>
      <c r="AI95" s="172" t="e">
        <f>'SAISIE '!AJ96*$AW95</f>
        <v>#VALUE!</v>
      </c>
      <c r="AJ95" s="172" t="e">
        <f>'SAISIE '!AK96*$AW95</f>
        <v>#VALUE!</v>
      </c>
      <c r="AK95" s="172" t="e">
        <f>'SAISIE '!AL96*$AW95</f>
        <v>#VALUE!</v>
      </c>
      <c r="AL95" s="172" t="e">
        <f>'SAISIE '!AM96*$AW95</f>
        <v>#VALUE!</v>
      </c>
      <c r="AM95" s="172" t="e">
        <f>'SAISIE '!AN96*$AW95</f>
        <v>#VALUE!</v>
      </c>
      <c r="AN95" s="172" t="e">
        <f>'SAISIE '!AO96*$AW95</f>
        <v>#VALUE!</v>
      </c>
      <c r="AO95" s="172" t="e">
        <f>'SAISIE '!AP96*$AW95</f>
        <v>#VALUE!</v>
      </c>
      <c r="AP95" s="172" t="e">
        <f>'SAISIE '!AQ96*$AW95</f>
        <v>#VALUE!</v>
      </c>
      <c r="AQ95" s="172" t="e">
        <f>'SAISIE '!AR96*$AW95</f>
        <v>#VALUE!</v>
      </c>
      <c r="AR95" s="172" t="e">
        <f>'SAISIE '!AS96*$AW95</f>
        <v>#VALUE!</v>
      </c>
      <c r="AS95" s="172" t="e">
        <f>'SAISIE '!AT96*$AW95</f>
        <v>#VALUE!</v>
      </c>
      <c r="AT95" s="172" t="e">
        <f>'SAISIE '!AU96*$AW95</f>
        <v>#VALUE!</v>
      </c>
      <c r="AU95" s="172" t="e">
        <f>'SAISIE '!AV96*$AW95</f>
        <v>#VALUE!</v>
      </c>
      <c r="AV95" s="172" t="e">
        <f>'SAISIE '!AW96*$AW95</f>
        <v>#VALUE!</v>
      </c>
      <c r="AW95" s="172" t="str">
        <f>'SAISIE '!AX96</f>
        <v/>
      </c>
    </row>
    <row r="96" spans="1:49" ht="15.75">
      <c r="A96" s="172">
        <f>'SAISIE '!B97</f>
        <v>0</v>
      </c>
      <c r="B96" s="172" t="str">
        <f>'SAISIE '!C97</f>
        <v/>
      </c>
      <c r="C96" s="172" t="str">
        <f>'SAISIE '!D97</f>
        <v/>
      </c>
      <c r="D96" s="172" t="str">
        <f>'SAISIE '!E97</f>
        <v/>
      </c>
      <c r="E96" s="174" t="str">
        <f>'SAISIE '!F97</f>
        <v/>
      </c>
      <c r="F96" s="172" t="str">
        <f>'SAISIE '!G97</f>
        <v/>
      </c>
      <c r="G96" s="172">
        <f>'SAISIE '!H97</f>
        <v>0</v>
      </c>
      <c r="H96" s="172">
        <f>'SAISIE '!I97</f>
        <v>0</v>
      </c>
      <c r="I96" s="172" t="e">
        <f>'SAISIE '!J97*$AW96</f>
        <v>#VALUE!</v>
      </c>
      <c r="J96" s="172" t="e">
        <f>'SAISIE '!K97*$AW96</f>
        <v>#VALUE!</v>
      </c>
      <c r="K96" s="172" t="e">
        <f>'SAISIE '!L97*$AW96</f>
        <v>#VALUE!</v>
      </c>
      <c r="L96" s="172" t="e">
        <f>'SAISIE '!M97*$AW96</f>
        <v>#VALUE!</v>
      </c>
      <c r="M96" s="172" t="e">
        <f>'SAISIE '!N97*$AW96</f>
        <v>#VALUE!</v>
      </c>
      <c r="N96" s="172" t="e">
        <f>'SAISIE '!O97*$AW96</f>
        <v>#VALUE!</v>
      </c>
      <c r="O96" s="172" t="e">
        <f>'SAISIE '!P97*$AW96</f>
        <v>#VALUE!</v>
      </c>
      <c r="P96" s="172" t="e">
        <f>'SAISIE '!Q97*$AW96</f>
        <v>#VALUE!</v>
      </c>
      <c r="Q96" s="172" t="e">
        <f>'SAISIE '!R97*$AW96</f>
        <v>#VALUE!</v>
      </c>
      <c r="R96" s="172" t="e">
        <f>'SAISIE '!S97*$AW96</f>
        <v>#VALUE!</v>
      </c>
      <c r="S96" s="172" t="e">
        <f>'SAISIE '!T97*$AW96</f>
        <v>#VALUE!</v>
      </c>
      <c r="T96" s="172" t="e">
        <f>'SAISIE '!U97*$AW96</f>
        <v>#VALUE!</v>
      </c>
      <c r="U96" s="172" t="e">
        <f>'SAISIE '!V97*$AW96</f>
        <v>#VALUE!</v>
      </c>
      <c r="V96" s="172" t="e">
        <f>'SAISIE '!W97*$AW96</f>
        <v>#VALUE!</v>
      </c>
      <c r="W96" s="172" t="e">
        <f>'SAISIE '!X97*$AW96</f>
        <v>#VALUE!</v>
      </c>
      <c r="X96" s="172" t="e">
        <f>'SAISIE '!Y97*$AW96</f>
        <v>#VALUE!</v>
      </c>
      <c r="Y96" s="172" t="e">
        <f>'SAISIE '!Z97*$AW96</f>
        <v>#VALUE!</v>
      </c>
      <c r="Z96" s="172" t="e">
        <f>'SAISIE '!AA97*$AW96</f>
        <v>#VALUE!</v>
      </c>
      <c r="AA96" s="172" t="e">
        <f>'SAISIE '!AB97*$AW96</f>
        <v>#VALUE!</v>
      </c>
      <c r="AB96" s="172" t="e">
        <f>'SAISIE '!AC97*$AW96</f>
        <v>#VALUE!</v>
      </c>
      <c r="AC96" s="172" t="e">
        <f>'SAISIE '!AD97*$AW96</f>
        <v>#VALUE!</v>
      </c>
      <c r="AD96" s="172" t="e">
        <f>'SAISIE '!AE97*$AW96</f>
        <v>#VALUE!</v>
      </c>
      <c r="AE96" s="172" t="e">
        <f>'SAISIE '!AF97*$AW96</f>
        <v>#VALUE!</v>
      </c>
      <c r="AF96" s="172" t="e">
        <f>'SAISIE '!AG97*$AW96</f>
        <v>#VALUE!</v>
      </c>
      <c r="AG96" s="172" t="e">
        <f>'SAISIE '!AH97*$AW96</f>
        <v>#VALUE!</v>
      </c>
      <c r="AH96" s="172" t="e">
        <f>'SAISIE '!AI97*$AW96</f>
        <v>#VALUE!</v>
      </c>
      <c r="AI96" s="172" t="e">
        <f>'SAISIE '!AJ97*$AW96</f>
        <v>#VALUE!</v>
      </c>
      <c r="AJ96" s="172" t="e">
        <f>'SAISIE '!AK97*$AW96</f>
        <v>#VALUE!</v>
      </c>
      <c r="AK96" s="172" t="e">
        <f>'SAISIE '!AL97*$AW96</f>
        <v>#VALUE!</v>
      </c>
      <c r="AL96" s="172" t="e">
        <f>'SAISIE '!AM97*$AW96</f>
        <v>#VALUE!</v>
      </c>
      <c r="AM96" s="172" t="e">
        <f>'SAISIE '!AN97*$AW96</f>
        <v>#VALUE!</v>
      </c>
      <c r="AN96" s="172" t="e">
        <f>'SAISIE '!AO97*$AW96</f>
        <v>#VALUE!</v>
      </c>
      <c r="AO96" s="172" t="e">
        <f>'SAISIE '!AP97*$AW96</f>
        <v>#VALUE!</v>
      </c>
      <c r="AP96" s="172" t="e">
        <f>'SAISIE '!AQ97*$AW96</f>
        <v>#VALUE!</v>
      </c>
      <c r="AQ96" s="172" t="e">
        <f>'SAISIE '!AR97*$AW96</f>
        <v>#VALUE!</v>
      </c>
      <c r="AR96" s="172" t="e">
        <f>'SAISIE '!AS97*$AW96</f>
        <v>#VALUE!</v>
      </c>
      <c r="AS96" s="172" t="e">
        <f>'SAISIE '!AT97*$AW96</f>
        <v>#VALUE!</v>
      </c>
      <c r="AT96" s="172" t="e">
        <f>'SAISIE '!AU97*$AW96</f>
        <v>#VALUE!</v>
      </c>
      <c r="AU96" s="172" t="e">
        <f>'SAISIE '!AV97*$AW96</f>
        <v>#VALUE!</v>
      </c>
      <c r="AV96" s="172" t="e">
        <f>'SAISIE '!AW97*$AW96</f>
        <v>#VALUE!</v>
      </c>
      <c r="AW96" s="172" t="str">
        <f>'SAISIE '!AX97</f>
        <v/>
      </c>
    </row>
    <row r="97" spans="1:49" ht="15.75">
      <c r="A97" s="172">
        <f>'SAISIE '!B98</f>
        <v>0</v>
      </c>
      <c r="B97" s="172" t="str">
        <f>'SAISIE '!C98</f>
        <v/>
      </c>
      <c r="C97" s="172" t="str">
        <f>'SAISIE '!D98</f>
        <v/>
      </c>
      <c r="D97" s="172" t="str">
        <f>'SAISIE '!E98</f>
        <v/>
      </c>
      <c r="E97" s="174" t="str">
        <f>'SAISIE '!F98</f>
        <v/>
      </c>
      <c r="F97" s="172" t="str">
        <f>'SAISIE '!G98</f>
        <v/>
      </c>
      <c r="G97" s="172">
        <f>'SAISIE '!H98</f>
        <v>0</v>
      </c>
      <c r="H97" s="172">
        <f>'SAISIE '!I98</f>
        <v>0</v>
      </c>
      <c r="I97" s="172" t="e">
        <f>'SAISIE '!J98*$AW97</f>
        <v>#VALUE!</v>
      </c>
      <c r="J97" s="172" t="e">
        <f>'SAISIE '!K98*$AW97</f>
        <v>#VALUE!</v>
      </c>
      <c r="K97" s="172" t="e">
        <f>'SAISIE '!L98*$AW97</f>
        <v>#VALUE!</v>
      </c>
      <c r="L97" s="172" t="e">
        <f>'SAISIE '!M98*$AW97</f>
        <v>#VALUE!</v>
      </c>
      <c r="M97" s="172" t="e">
        <f>'SAISIE '!N98*$AW97</f>
        <v>#VALUE!</v>
      </c>
      <c r="N97" s="172" t="e">
        <f>'SAISIE '!O98*$AW97</f>
        <v>#VALUE!</v>
      </c>
      <c r="O97" s="172" t="e">
        <f>'SAISIE '!P98*$AW97</f>
        <v>#VALUE!</v>
      </c>
      <c r="P97" s="172" t="e">
        <f>'SAISIE '!Q98*$AW97</f>
        <v>#VALUE!</v>
      </c>
      <c r="Q97" s="172" t="e">
        <f>'SAISIE '!R98*$AW97</f>
        <v>#VALUE!</v>
      </c>
      <c r="R97" s="172" t="e">
        <f>'SAISIE '!S98*$AW97</f>
        <v>#VALUE!</v>
      </c>
      <c r="S97" s="172" t="e">
        <f>'SAISIE '!T98*$AW97</f>
        <v>#VALUE!</v>
      </c>
      <c r="T97" s="172" t="e">
        <f>'SAISIE '!U98*$AW97</f>
        <v>#VALUE!</v>
      </c>
      <c r="U97" s="172" t="e">
        <f>'SAISIE '!V98*$AW97</f>
        <v>#VALUE!</v>
      </c>
      <c r="V97" s="172" t="e">
        <f>'SAISIE '!W98*$AW97</f>
        <v>#VALUE!</v>
      </c>
      <c r="W97" s="172" t="e">
        <f>'SAISIE '!X98*$AW97</f>
        <v>#VALUE!</v>
      </c>
      <c r="X97" s="172" t="e">
        <f>'SAISIE '!Y98*$AW97</f>
        <v>#VALUE!</v>
      </c>
      <c r="Y97" s="172" t="e">
        <f>'SAISIE '!Z98*$AW97</f>
        <v>#VALUE!</v>
      </c>
      <c r="Z97" s="172" t="e">
        <f>'SAISIE '!AA98*$AW97</f>
        <v>#VALUE!</v>
      </c>
      <c r="AA97" s="172" t="e">
        <f>'SAISIE '!AB98*$AW97</f>
        <v>#VALUE!</v>
      </c>
      <c r="AB97" s="172" t="e">
        <f>'SAISIE '!AC98*$AW97</f>
        <v>#VALUE!</v>
      </c>
      <c r="AC97" s="172" t="e">
        <f>'SAISIE '!AD98*$AW97</f>
        <v>#VALUE!</v>
      </c>
      <c r="AD97" s="172" t="e">
        <f>'SAISIE '!AE98*$AW97</f>
        <v>#VALUE!</v>
      </c>
      <c r="AE97" s="172" t="e">
        <f>'SAISIE '!AF98*$AW97</f>
        <v>#VALUE!</v>
      </c>
      <c r="AF97" s="172" t="e">
        <f>'SAISIE '!AG98*$AW97</f>
        <v>#VALUE!</v>
      </c>
      <c r="AG97" s="172" t="e">
        <f>'SAISIE '!AH98*$AW97</f>
        <v>#VALUE!</v>
      </c>
      <c r="AH97" s="172" t="e">
        <f>'SAISIE '!AI98*$AW97</f>
        <v>#VALUE!</v>
      </c>
      <c r="AI97" s="172" t="e">
        <f>'SAISIE '!AJ98*$AW97</f>
        <v>#VALUE!</v>
      </c>
      <c r="AJ97" s="172" t="e">
        <f>'SAISIE '!AK98*$AW97</f>
        <v>#VALUE!</v>
      </c>
      <c r="AK97" s="172" t="e">
        <f>'SAISIE '!AL98*$AW97</f>
        <v>#VALUE!</v>
      </c>
      <c r="AL97" s="172" t="e">
        <f>'SAISIE '!AM98*$AW97</f>
        <v>#VALUE!</v>
      </c>
      <c r="AM97" s="172" t="e">
        <f>'SAISIE '!AN98*$AW97</f>
        <v>#VALUE!</v>
      </c>
      <c r="AN97" s="172" t="e">
        <f>'SAISIE '!AO98*$AW97</f>
        <v>#VALUE!</v>
      </c>
      <c r="AO97" s="172" t="e">
        <f>'SAISIE '!AP98*$AW97</f>
        <v>#VALUE!</v>
      </c>
      <c r="AP97" s="172" t="e">
        <f>'SAISIE '!AQ98*$AW97</f>
        <v>#VALUE!</v>
      </c>
      <c r="AQ97" s="172" t="e">
        <f>'SAISIE '!AR98*$AW97</f>
        <v>#VALUE!</v>
      </c>
      <c r="AR97" s="172" t="e">
        <f>'SAISIE '!AS98*$AW97</f>
        <v>#VALUE!</v>
      </c>
      <c r="AS97" s="172" t="e">
        <f>'SAISIE '!AT98*$AW97</f>
        <v>#VALUE!</v>
      </c>
      <c r="AT97" s="172" t="e">
        <f>'SAISIE '!AU98*$AW97</f>
        <v>#VALUE!</v>
      </c>
      <c r="AU97" s="172" t="e">
        <f>'SAISIE '!AV98*$AW97</f>
        <v>#VALUE!</v>
      </c>
      <c r="AV97" s="172" t="e">
        <f>'SAISIE '!AW98*$AW97</f>
        <v>#VALUE!</v>
      </c>
      <c r="AW97" s="172" t="str">
        <f>'SAISIE '!AX98</f>
        <v/>
      </c>
    </row>
    <row r="98" spans="1:49" ht="15.75">
      <c r="A98" s="172">
        <f>'SAISIE '!B99</f>
        <v>0</v>
      </c>
      <c r="B98" s="172" t="str">
        <f>'SAISIE '!C99</f>
        <v/>
      </c>
      <c r="C98" s="172" t="str">
        <f>'SAISIE '!D99</f>
        <v/>
      </c>
      <c r="D98" s="172" t="str">
        <f>'SAISIE '!E99</f>
        <v/>
      </c>
      <c r="E98" s="174" t="str">
        <f>'SAISIE '!F99</f>
        <v/>
      </c>
      <c r="F98" s="172" t="str">
        <f>'SAISIE '!G99</f>
        <v/>
      </c>
      <c r="G98" s="172">
        <f>'SAISIE '!H99</f>
        <v>0</v>
      </c>
      <c r="H98" s="172">
        <f>'SAISIE '!I99</f>
        <v>0</v>
      </c>
      <c r="I98" s="172" t="e">
        <f>'SAISIE '!J99*$AW98</f>
        <v>#VALUE!</v>
      </c>
      <c r="J98" s="172" t="e">
        <f>'SAISIE '!K99*$AW98</f>
        <v>#VALUE!</v>
      </c>
      <c r="K98" s="172" t="e">
        <f>'SAISIE '!L99*$AW98</f>
        <v>#VALUE!</v>
      </c>
      <c r="L98" s="172" t="e">
        <f>'SAISIE '!M99*$AW98</f>
        <v>#VALUE!</v>
      </c>
      <c r="M98" s="172" t="e">
        <f>'SAISIE '!N99*$AW98</f>
        <v>#VALUE!</v>
      </c>
      <c r="N98" s="172" t="e">
        <f>'SAISIE '!O99*$AW98</f>
        <v>#VALUE!</v>
      </c>
      <c r="O98" s="172" t="e">
        <f>'SAISIE '!P99*$AW98</f>
        <v>#VALUE!</v>
      </c>
      <c r="P98" s="172" t="e">
        <f>'SAISIE '!Q99*$AW98</f>
        <v>#VALUE!</v>
      </c>
      <c r="Q98" s="172" t="e">
        <f>'SAISIE '!R99*$AW98</f>
        <v>#VALUE!</v>
      </c>
      <c r="R98" s="172" t="e">
        <f>'SAISIE '!S99*$AW98</f>
        <v>#VALUE!</v>
      </c>
      <c r="S98" s="172" t="e">
        <f>'SAISIE '!T99*$AW98</f>
        <v>#VALUE!</v>
      </c>
      <c r="T98" s="172" t="e">
        <f>'SAISIE '!U99*$AW98</f>
        <v>#VALUE!</v>
      </c>
      <c r="U98" s="172" t="e">
        <f>'SAISIE '!V99*$AW98</f>
        <v>#VALUE!</v>
      </c>
      <c r="V98" s="172" t="e">
        <f>'SAISIE '!W99*$AW98</f>
        <v>#VALUE!</v>
      </c>
      <c r="W98" s="172" t="e">
        <f>'SAISIE '!X99*$AW98</f>
        <v>#VALUE!</v>
      </c>
      <c r="X98" s="172" t="e">
        <f>'SAISIE '!Y99*$AW98</f>
        <v>#VALUE!</v>
      </c>
      <c r="Y98" s="172" t="e">
        <f>'SAISIE '!Z99*$AW98</f>
        <v>#VALUE!</v>
      </c>
      <c r="Z98" s="172" t="e">
        <f>'SAISIE '!AA99*$AW98</f>
        <v>#VALUE!</v>
      </c>
      <c r="AA98" s="172" t="e">
        <f>'SAISIE '!AB99*$AW98</f>
        <v>#VALUE!</v>
      </c>
      <c r="AB98" s="172" t="e">
        <f>'SAISIE '!AC99*$AW98</f>
        <v>#VALUE!</v>
      </c>
      <c r="AC98" s="172" t="e">
        <f>'SAISIE '!AD99*$AW98</f>
        <v>#VALUE!</v>
      </c>
      <c r="AD98" s="172" t="e">
        <f>'SAISIE '!AE99*$AW98</f>
        <v>#VALUE!</v>
      </c>
      <c r="AE98" s="172" t="e">
        <f>'SAISIE '!AF99*$AW98</f>
        <v>#VALUE!</v>
      </c>
      <c r="AF98" s="172" t="e">
        <f>'SAISIE '!AG99*$AW98</f>
        <v>#VALUE!</v>
      </c>
      <c r="AG98" s="172" t="e">
        <f>'SAISIE '!AH99*$AW98</f>
        <v>#VALUE!</v>
      </c>
      <c r="AH98" s="172" t="e">
        <f>'SAISIE '!AI99*$AW98</f>
        <v>#VALUE!</v>
      </c>
      <c r="AI98" s="172" t="e">
        <f>'SAISIE '!AJ99*$AW98</f>
        <v>#VALUE!</v>
      </c>
      <c r="AJ98" s="172" t="e">
        <f>'SAISIE '!AK99*$AW98</f>
        <v>#VALUE!</v>
      </c>
      <c r="AK98" s="172" t="e">
        <f>'SAISIE '!AL99*$AW98</f>
        <v>#VALUE!</v>
      </c>
      <c r="AL98" s="172" t="e">
        <f>'SAISIE '!AM99*$AW98</f>
        <v>#VALUE!</v>
      </c>
      <c r="AM98" s="172" t="e">
        <f>'SAISIE '!AN99*$AW98</f>
        <v>#VALUE!</v>
      </c>
      <c r="AN98" s="172" t="e">
        <f>'SAISIE '!AO99*$AW98</f>
        <v>#VALUE!</v>
      </c>
      <c r="AO98" s="172" t="e">
        <f>'SAISIE '!AP99*$AW98</f>
        <v>#VALUE!</v>
      </c>
      <c r="AP98" s="172" t="e">
        <f>'SAISIE '!AQ99*$AW98</f>
        <v>#VALUE!</v>
      </c>
      <c r="AQ98" s="172" t="e">
        <f>'SAISIE '!AR99*$AW98</f>
        <v>#VALUE!</v>
      </c>
      <c r="AR98" s="172" t="e">
        <f>'SAISIE '!AS99*$AW98</f>
        <v>#VALUE!</v>
      </c>
      <c r="AS98" s="172" t="e">
        <f>'SAISIE '!AT99*$AW98</f>
        <v>#VALUE!</v>
      </c>
      <c r="AT98" s="172" t="e">
        <f>'SAISIE '!AU99*$AW98</f>
        <v>#VALUE!</v>
      </c>
      <c r="AU98" s="172" t="e">
        <f>'SAISIE '!AV99*$AW98</f>
        <v>#VALUE!</v>
      </c>
      <c r="AV98" s="172" t="e">
        <f>'SAISIE '!AW99*$AW98</f>
        <v>#VALUE!</v>
      </c>
      <c r="AW98" s="172" t="str">
        <f>'SAISIE '!AX99</f>
        <v/>
      </c>
    </row>
    <row r="99" spans="1:49" ht="15.75">
      <c r="A99" s="172">
        <f>'SAISIE '!B100</f>
        <v>0</v>
      </c>
      <c r="B99" s="172" t="str">
        <f>'SAISIE '!C100</f>
        <v/>
      </c>
      <c r="C99" s="172" t="str">
        <f>'SAISIE '!D100</f>
        <v/>
      </c>
      <c r="D99" s="172" t="str">
        <f>'SAISIE '!E100</f>
        <v/>
      </c>
      <c r="E99" s="174" t="str">
        <f>'SAISIE '!F100</f>
        <v/>
      </c>
      <c r="F99" s="172" t="str">
        <f>'SAISIE '!G100</f>
        <v/>
      </c>
      <c r="G99" s="172">
        <f>'SAISIE '!H100</f>
        <v>0</v>
      </c>
      <c r="H99" s="172">
        <f>'SAISIE '!I100</f>
        <v>0</v>
      </c>
      <c r="I99" s="172" t="e">
        <f>'SAISIE '!J100*$AW99</f>
        <v>#VALUE!</v>
      </c>
      <c r="J99" s="172" t="e">
        <f>'SAISIE '!K100*$AW99</f>
        <v>#VALUE!</v>
      </c>
      <c r="K99" s="172" t="e">
        <f>'SAISIE '!L100*$AW99</f>
        <v>#VALUE!</v>
      </c>
      <c r="L99" s="172" t="e">
        <f>'SAISIE '!M100*$AW99</f>
        <v>#VALUE!</v>
      </c>
      <c r="M99" s="172" t="e">
        <f>'SAISIE '!N100*$AW99</f>
        <v>#VALUE!</v>
      </c>
      <c r="N99" s="172" t="e">
        <f>'SAISIE '!O100*$AW99</f>
        <v>#VALUE!</v>
      </c>
      <c r="O99" s="172" t="e">
        <f>'SAISIE '!P100*$AW99</f>
        <v>#VALUE!</v>
      </c>
      <c r="P99" s="172" t="e">
        <f>'SAISIE '!Q100*$AW99</f>
        <v>#VALUE!</v>
      </c>
      <c r="Q99" s="172" t="e">
        <f>'SAISIE '!R100*$AW99</f>
        <v>#VALUE!</v>
      </c>
      <c r="R99" s="172" t="e">
        <f>'SAISIE '!S100*$AW99</f>
        <v>#VALUE!</v>
      </c>
      <c r="S99" s="172" t="e">
        <f>'SAISIE '!T100*$AW99</f>
        <v>#VALUE!</v>
      </c>
      <c r="T99" s="172" t="e">
        <f>'SAISIE '!U100*$AW99</f>
        <v>#VALUE!</v>
      </c>
      <c r="U99" s="172" t="e">
        <f>'SAISIE '!V100*$AW99</f>
        <v>#VALUE!</v>
      </c>
      <c r="V99" s="172" t="e">
        <f>'SAISIE '!W100*$AW99</f>
        <v>#VALUE!</v>
      </c>
      <c r="W99" s="172" t="e">
        <f>'SAISIE '!X100*$AW99</f>
        <v>#VALUE!</v>
      </c>
      <c r="X99" s="172" t="e">
        <f>'SAISIE '!Y100*$AW99</f>
        <v>#VALUE!</v>
      </c>
      <c r="Y99" s="172" t="e">
        <f>'SAISIE '!Z100*$AW99</f>
        <v>#VALUE!</v>
      </c>
      <c r="Z99" s="172" t="e">
        <f>'SAISIE '!AA100*$AW99</f>
        <v>#VALUE!</v>
      </c>
      <c r="AA99" s="172" t="e">
        <f>'SAISIE '!AB100*$AW99</f>
        <v>#VALUE!</v>
      </c>
      <c r="AB99" s="172" t="e">
        <f>'SAISIE '!AC100*$AW99</f>
        <v>#VALUE!</v>
      </c>
      <c r="AC99" s="172" t="e">
        <f>'SAISIE '!AD100*$AW99</f>
        <v>#VALUE!</v>
      </c>
      <c r="AD99" s="172" t="e">
        <f>'SAISIE '!AE100*$AW99</f>
        <v>#VALUE!</v>
      </c>
      <c r="AE99" s="172" t="e">
        <f>'SAISIE '!AF100*$AW99</f>
        <v>#VALUE!</v>
      </c>
      <c r="AF99" s="172" t="e">
        <f>'SAISIE '!AG100*$AW99</f>
        <v>#VALUE!</v>
      </c>
      <c r="AG99" s="172" t="e">
        <f>'SAISIE '!AH100*$AW99</f>
        <v>#VALUE!</v>
      </c>
      <c r="AH99" s="172" t="e">
        <f>'SAISIE '!AI100*$AW99</f>
        <v>#VALUE!</v>
      </c>
      <c r="AI99" s="172" t="e">
        <f>'SAISIE '!AJ100*$AW99</f>
        <v>#VALUE!</v>
      </c>
      <c r="AJ99" s="172" t="e">
        <f>'SAISIE '!AK100*$AW99</f>
        <v>#VALUE!</v>
      </c>
      <c r="AK99" s="172" t="e">
        <f>'SAISIE '!AL100*$AW99</f>
        <v>#VALUE!</v>
      </c>
      <c r="AL99" s="172" t="e">
        <f>'SAISIE '!AM100*$AW99</f>
        <v>#VALUE!</v>
      </c>
      <c r="AM99" s="172" t="e">
        <f>'SAISIE '!AN100*$AW99</f>
        <v>#VALUE!</v>
      </c>
      <c r="AN99" s="172" t="e">
        <f>'SAISIE '!AO100*$AW99</f>
        <v>#VALUE!</v>
      </c>
      <c r="AO99" s="172" t="e">
        <f>'SAISIE '!AP100*$AW99</f>
        <v>#VALUE!</v>
      </c>
      <c r="AP99" s="172" t="e">
        <f>'SAISIE '!AQ100*$AW99</f>
        <v>#VALUE!</v>
      </c>
      <c r="AQ99" s="172" t="e">
        <f>'SAISIE '!AR100*$AW99</f>
        <v>#VALUE!</v>
      </c>
      <c r="AR99" s="172" t="e">
        <f>'SAISIE '!AS100*$AW99</f>
        <v>#VALUE!</v>
      </c>
      <c r="AS99" s="172" t="e">
        <f>'SAISIE '!AT100*$AW99</f>
        <v>#VALUE!</v>
      </c>
      <c r="AT99" s="172" t="e">
        <f>'SAISIE '!AU100*$AW99</f>
        <v>#VALUE!</v>
      </c>
      <c r="AU99" s="172" t="e">
        <f>'SAISIE '!AV100*$AW99</f>
        <v>#VALUE!</v>
      </c>
      <c r="AV99" s="172" t="e">
        <f>'SAISIE '!AW100*$AW99</f>
        <v>#VALUE!</v>
      </c>
      <c r="AW99" s="172" t="str">
        <f>'SAISIE '!AX100</f>
        <v/>
      </c>
    </row>
    <row r="100" spans="1:49" ht="15.75">
      <c r="A100" s="172">
        <f>'SAISIE '!B101</f>
        <v>0</v>
      </c>
      <c r="B100" s="172" t="str">
        <f>'SAISIE '!C101</f>
        <v/>
      </c>
      <c r="C100" s="172" t="str">
        <f>'SAISIE '!D101</f>
        <v/>
      </c>
      <c r="D100" s="172" t="str">
        <f>'SAISIE '!E101</f>
        <v/>
      </c>
      <c r="E100" s="174" t="str">
        <f>'SAISIE '!F101</f>
        <v/>
      </c>
      <c r="F100" s="172" t="str">
        <f>'SAISIE '!G101</f>
        <v/>
      </c>
      <c r="G100" s="172">
        <f>'SAISIE '!H101</f>
        <v>0</v>
      </c>
      <c r="H100" s="172">
        <f>'SAISIE '!I101</f>
        <v>0</v>
      </c>
      <c r="I100" s="172" t="e">
        <f>'SAISIE '!J101*$AW100</f>
        <v>#VALUE!</v>
      </c>
      <c r="J100" s="172" t="e">
        <f>'SAISIE '!K101*$AW100</f>
        <v>#VALUE!</v>
      </c>
      <c r="K100" s="172" t="e">
        <f>'SAISIE '!L101*$AW100</f>
        <v>#VALUE!</v>
      </c>
      <c r="L100" s="172" t="e">
        <f>'SAISIE '!M101*$AW100</f>
        <v>#VALUE!</v>
      </c>
      <c r="M100" s="172" t="e">
        <f>'SAISIE '!N101*$AW100</f>
        <v>#VALUE!</v>
      </c>
      <c r="N100" s="172" t="e">
        <f>'SAISIE '!O101*$AW100</f>
        <v>#VALUE!</v>
      </c>
      <c r="O100" s="172" t="e">
        <f>'SAISIE '!P101*$AW100</f>
        <v>#VALUE!</v>
      </c>
      <c r="P100" s="172" t="e">
        <f>'SAISIE '!Q101*$AW100</f>
        <v>#VALUE!</v>
      </c>
      <c r="Q100" s="172" t="e">
        <f>'SAISIE '!R101*$AW100</f>
        <v>#VALUE!</v>
      </c>
      <c r="R100" s="172" t="e">
        <f>'SAISIE '!S101*$AW100</f>
        <v>#VALUE!</v>
      </c>
      <c r="S100" s="172" t="e">
        <f>'SAISIE '!T101*$AW100</f>
        <v>#VALUE!</v>
      </c>
      <c r="T100" s="172" t="e">
        <f>'SAISIE '!U101*$AW100</f>
        <v>#VALUE!</v>
      </c>
      <c r="U100" s="172" t="e">
        <f>'SAISIE '!V101*$AW100</f>
        <v>#VALUE!</v>
      </c>
      <c r="V100" s="172" t="e">
        <f>'SAISIE '!W101*$AW100</f>
        <v>#VALUE!</v>
      </c>
      <c r="W100" s="172" t="e">
        <f>'SAISIE '!X101*$AW100</f>
        <v>#VALUE!</v>
      </c>
      <c r="X100" s="172" t="e">
        <f>'SAISIE '!Y101*$AW100</f>
        <v>#VALUE!</v>
      </c>
      <c r="Y100" s="172" t="e">
        <f>'SAISIE '!Z101*$AW100</f>
        <v>#VALUE!</v>
      </c>
      <c r="Z100" s="172" t="e">
        <f>'SAISIE '!AA101*$AW100</f>
        <v>#VALUE!</v>
      </c>
      <c r="AA100" s="172" t="e">
        <f>'SAISIE '!AB101*$AW100</f>
        <v>#VALUE!</v>
      </c>
      <c r="AB100" s="172" t="e">
        <f>'SAISIE '!AC101*$AW100</f>
        <v>#VALUE!</v>
      </c>
      <c r="AC100" s="172" t="e">
        <f>'SAISIE '!AD101*$AW100</f>
        <v>#VALUE!</v>
      </c>
      <c r="AD100" s="172" t="e">
        <f>'SAISIE '!AE101*$AW100</f>
        <v>#VALUE!</v>
      </c>
      <c r="AE100" s="172" t="e">
        <f>'SAISIE '!AF101*$AW100</f>
        <v>#VALUE!</v>
      </c>
      <c r="AF100" s="172" t="e">
        <f>'SAISIE '!AG101*$AW100</f>
        <v>#VALUE!</v>
      </c>
      <c r="AG100" s="172" t="e">
        <f>'SAISIE '!AH101*$AW100</f>
        <v>#VALUE!</v>
      </c>
      <c r="AH100" s="172" t="e">
        <f>'SAISIE '!AI101*$AW100</f>
        <v>#VALUE!</v>
      </c>
      <c r="AI100" s="172" t="e">
        <f>'SAISIE '!AJ101*$AW100</f>
        <v>#VALUE!</v>
      </c>
      <c r="AJ100" s="172" t="e">
        <f>'SAISIE '!AK101*$AW100</f>
        <v>#VALUE!</v>
      </c>
      <c r="AK100" s="172" t="e">
        <f>'SAISIE '!AL101*$AW100</f>
        <v>#VALUE!</v>
      </c>
      <c r="AL100" s="172" t="e">
        <f>'SAISIE '!AM101*$AW100</f>
        <v>#VALUE!</v>
      </c>
      <c r="AM100" s="172" t="e">
        <f>'SAISIE '!AN101*$AW100</f>
        <v>#VALUE!</v>
      </c>
      <c r="AN100" s="172" t="e">
        <f>'SAISIE '!AO101*$AW100</f>
        <v>#VALUE!</v>
      </c>
      <c r="AO100" s="172" t="e">
        <f>'SAISIE '!AP101*$AW100</f>
        <v>#VALUE!</v>
      </c>
      <c r="AP100" s="172" t="e">
        <f>'SAISIE '!AQ101*$AW100</f>
        <v>#VALUE!</v>
      </c>
      <c r="AQ100" s="172" t="e">
        <f>'SAISIE '!AR101*$AW100</f>
        <v>#VALUE!</v>
      </c>
      <c r="AR100" s="172" t="e">
        <f>'SAISIE '!AS101*$AW100</f>
        <v>#VALUE!</v>
      </c>
      <c r="AS100" s="172" t="e">
        <f>'SAISIE '!AT101*$AW100</f>
        <v>#VALUE!</v>
      </c>
      <c r="AT100" s="172" t="e">
        <f>'SAISIE '!AU101*$AW100</f>
        <v>#VALUE!</v>
      </c>
      <c r="AU100" s="172" t="e">
        <f>'SAISIE '!AV101*$AW100</f>
        <v>#VALUE!</v>
      </c>
      <c r="AV100" s="172" t="e">
        <f>'SAISIE '!AW101*$AW100</f>
        <v>#VALUE!</v>
      </c>
      <c r="AW100" s="172" t="str">
        <f>'SAISIE '!AX101</f>
        <v/>
      </c>
    </row>
    <row r="101" spans="1:49" ht="15.75">
      <c r="A101" s="172">
        <f>'SAISIE '!B102</f>
        <v>0</v>
      </c>
      <c r="B101" s="172" t="str">
        <f>'SAISIE '!C102</f>
        <v/>
      </c>
      <c r="C101" s="172" t="str">
        <f>'SAISIE '!D102</f>
        <v/>
      </c>
      <c r="D101" s="172" t="str">
        <f>'SAISIE '!E102</f>
        <v/>
      </c>
      <c r="E101" s="174" t="str">
        <f>'SAISIE '!F102</f>
        <v/>
      </c>
      <c r="F101" s="172" t="str">
        <f>'SAISIE '!G102</f>
        <v/>
      </c>
      <c r="G101" s="172">
        <f>'SAISIE '!H102</f>
        <v>0</v>
      </c>
      <c r="H101" s="172">
        <f>'SAISIE '!I102</f>
        <v>0</v>
      </c>
      <c r="I101" s="172" t="e">
        <f>'SAISIE '!J102*$AW101</f>
        <v>#VALUE!</v>
      </c>
      <c r="J101" s="172" t="e">
        <f>'SAISIE '!K102*$AW101</f>
        <v>#VALUE!</v>
      </c>
      <c r="K101" s="172" t="e">
        <f>'SAISIE '!L102*$AW101</f>
        <v>#VALUE!</v>
      </c>
      <c r="L101" s="172" t="e">
        <f>'SAISIE '!M102*$AW101</f>
        <v>#VALUE!</v>
      </c>
      <c r="M101" s="172" t="e">
        <f>'SAISIE '!N102*$AW101</f>
        <v>#VALUE!</v>
      </c>
      <c r="N101" s="172" t="e">
        <f>'SAISIE '!O102*$AW101</f>
        <v>#VALUE!</v>
      </c>
      <c r="O101" s="172" t="e">
        <f>'SAISIE '!P102*$AW101</f>
        <v>#VALUE!</v>
      </c>
      <c r="P101" s="172" t="e">
        <f>'SAISIE '!Q102*$AW101</f>
        <v>#VALUE!</v>
      </c>
      <c r="Q101" s="172" t="e">
        <f>'SAISIE '!R102*$AW101</f>
        <v>#VALUE!</v>
      </c>
      <c r="R101" s="172" t="e">
        <f>'SAISIE '!S102*$AW101</f>
        <v>#VALUE!</v>
      </c>
      <c r="S101" s="172" t="e">
        <f>'SAISIE '!T102*$AW101</f>
        <v>#VALUE!</v>
      </c>
      <c r="T101" s="172" t="e">
        <f>'SAISIE '!U102*$AW101</f>
        <v>#VALUE!</v>
      </c>
      <c r="U101" s="172" t="e">
        <f>'SAISIE '!V102*$AW101</f>
        <v>#VALUE!</v>
      </c>
      <c r="V101" s="172" t="e">
        <f>'SAISIE '!W102*$AW101</f>
        <v>#VALUE!</v>
      </c>
      <c r="W101" s="172" t="e">
        <f>'SAISIE '!X102*$AW101</f>
        <v>#VALUE!</v>
      </c>
      <c r="X101" s="172" t="e">
        <f>'SAISIE '!Y102*$AW101</f>
        <v>#VALUE!</v>
      </c>
      <c r="Y101" s="172" t="e">
        <f>'SAISIE '!Z102*$AW101</f>
        <v>#VALUE!</v>
      </c>
      <c r="Z101" s="172" t="e">
        <f>'SAISIE '!AA102*$AW101</f>
        <v>#VALUE!</v>
      </c>
      <c r="AA101" s="172" t="e">
        <f>'SAISIE '!AB102*$AW101</f>
        <v>#VALUE!</v>
      </c>
      <c r="AB101" s="172" t="e">
        <f>'SAISIE '!AC102*$AW101</f>
        <v>#VALUE!</v>
      </c>
      <c r="AC101" s="172" t="e">
        <f>'SAISIE '!AD102*$AW101</f>
        <v>#VALUE!</v>
      </c>
      <c r="AD101" s="172" t="e">
        <f>'SAISIE '!AE102*$AW101</f>
        <v>#VALUE!</v>
      </c>
      <c r="AE101" s="172" t="e">
        <f>'SAISIE '!AF102*$AW101</f>
        <v>#VALUE!</v>
      </c>
      <c r="AF101" s="172" t="e">
        <f>'SAISIE '!AG102*$AW101</f>
        <v>#VALUE!</v>
      </c>
      <c r="AG101" s="172" t="e">
        <f>'SAISIE '!AH102*$AW101</f>
        <v>#VALUE!</v>
      </c>
      <c r="AH101" s="172" t="e">
        <f>'SAISIE '!AI102*$AW101</f>
        <v>#VALUE!</v>
      </c>
      <c r="AI101" s="172" t="e">
        <f>'SAISIE '!AJ102*$AW101</f>
        <v>#VALUE!</v>
      </c>
      <c r="AJ101" s="172" t="e">
        <f>'SAISIE '!AK102*$AW101</f>
        <v>#VALUE!</v>
      </c>
      <c r="AK101" s="172" t="e">
        <f>'SAISIE '!AL102*$AW101</f>
        <v>#VALUE!</v>
      </c>
      <c r="AL101" s="172" t="e">
        <f>'SAISIE '!AM102*$AW101</f>
        <v>#VALUE!</v>
      </c>
      <c r="AM101" s="172" t="e">
        <f>'SAISIE '!AN102*$AW101</f>
        <v>#VALUE!</v>
      </c>
      <c r="AN101" s="172" t="e">
        <f>'SAISIE '!AO102*$AW101</f>
        <v>#VALUE!</v>
      </c>
      <c r="AO101" s="172" t="e">
        <f>'SAISIE '!AP102*$AW101</f>
        <v>#VALUE!</v>
      </c>
      <c r="AP101" s="172" t="e">
        <f>'SAISIE '!AQ102*$AW101</f>
        <v>#VALUE!</v>
      </c>
      <c r="AQ101" s="172" t="e">
        <f>'SAISIE '!AR102*$AW101</f>
        <v>#VALUE!</v>
      </c>
      <c r="AR101" s="172" t="e">
        <f>'SAISIE '!AS102*$AW101</f>
        <v>#VALUE!</v>
      </c>
      <c r="AS101" s="172" t="e">
        <f>'SAISIE '!AT102*$AW101</f>
        <v>#VALUE!</v>
      </c>
      <c r="AT101" s="172" t="e">
        <f>'SAISIE '!AU102*$AW101</f>
        <v>#VALUE!</v>
      </c>
      <c r="AU101" s="172" t="e">
        <f>'SAISIE '!AV102*$AW101</f>
        <v>#VALUE!</v>
      </c>
      <c r="AV101" s="172" t="e">
        <f>'SAISIE '!AW102*$AW101</f>
        <v>#VALUE!</v>
      </c>
      <c r="AW101" s="172" t="str">
        <f>'SAISIE '!AX102</f>
        <v/>
      </c>
    </row>
    <row r="102" spans="1:49" ht="15.75">
      <c r="A102" s="172">
        <f>'SAISIE '!B103</f>
        <v>0</v>
      </c>
      <c r="B102" s="172" t="str">
        <f>'SAISIE '!C103</f>
        <v/>
      </c>
      <c r="C102" s="172" t="str">
        <f>'SAISIE '!D103</f>
        <v/>
      </c>
      <c r="D102" s="172" t="str">
        <f>'SAISIE '!E103</f>
        <v/>
      </c>
      <c r="E102" s="174" t="str">
        <f>'SAISIE '!F103</f>
        <v/>
      </c>
      <c r="F102" s="172" t="str">
        <f>'SAISIE '!G103</f>
        <v/>
      </c>
      <c r="G102" s="172">
        <f>'SAISIE '!H103</f>
        <v>0</v>
      </c>
      <c r="H102" s="172">
        <f>'SAISIE '!I103</f>
        <v>0</v>
      </c>
      <c r="I102" s="172" t="e">
        <f>'SAISIE '!J103*$AW102</f>
        <v>#VALUE!</v>
      </c>
      <c r="J102" s="172" t="e">
        <f>'SAISIE '!K103*$AW102</f>
        <v>#VALUE!</v>
      </c>
      <c r="K102" s="172" t="e">
        <f>'SAISIE '!L103*$AW102</f>
        <v>#VALUE!</v>
      </c>
      <c r="L102" s="172" t="e">
        <f>'SAISIE '!M103*$AW102</f>
        <v>#VALUE!</v>
      </c>
      <c r="M102" s="172" t="e">
        <f>'SAISIE '!N103*$AW102</f>
        <v>#VALUE!</v>
      </c>
      <c r="N102" s="172" t="e">
        <f>'SAISIE '!O103*$AW102</f>
        <v>#VALUE!</v>
      </c>
      <c r="O102" s="172" t="e">
        <f>'SAISIE '!P103*$AW102</f>
        <v>#VALUE!</v>
      </c>
      <c r="P102" s="172" t="e">
        <f>'SAISIE '!Q103*$AW102</f>
        <v>#VALUE!</v>
      </c>
      <c r="Q102" s="172" t="e">
        <f>'SAISIE '!R103*$AW102</f>
        <v>#VALUE!</v>
      </c>
      <c r="R102" s="172" t="e">
        <f>'SAISIE '!S103*$AW102</f>
        <v>#VALUE!</v>
      </c>
      <c r="S102" s="172" t="e">
        <f>'SAISIE '!T103*$AW102</f>
        <v>#VALUE!</v>
      </c>
      <c r="T102" s="172" t="e">
        <f>'SAISIE '!U103*$AW102</f>
        <v>#VALUE!</v>
      </c>
      <c r="U102" s="172" t="e">
        <f>'SAISIE '!V103*$AW102</f>
        <v>#VALUE!</v>
      </c>
      <c r="V102" s="172" t="e">
        <f>'SAISIE '!W103*$AW102</f>
        <v>#VALUE!</v>
      </c>
      <c r="W102" s="172" t="e">
        <f>'SAISIE '!X103*$AW102</f>
        <v>#VALUE!</v>
      </c>
      <c r="X102" s="172" t="e">
        <f>'SAISIE '!Y103*$AW102</f>
        <v>#VALUE!</v>
      </c>
      <c r="Y102" s="172" t="e">
        <f>'SAISIE '!Z103*$AW102</f>
        <v>#VALUE!</v>
      </c>
      <c r="Z102" s="172" t="e">
        <f>'SAISIE '!AA103*$AW102</f>
        <v>#VALUE!</v>
      </c>
      <c r="AA102" s="172" t="e">
        <f>'SAISIE '!AB103*$AW102</f>
        <v>#VALUE!</v>
      </c>
      <c r="AB102" s="172" t="e">
        <f>'SAISIE '!AC103*$AW102</f>
        <v>#VALUE!</v>
      </c>
      <c r="AC102" s="172" t="e">
        <f>'SAISIE '!AD103*$AW102</f>
        <v>#VALUE!</v>
      </c>
      <c r="AD102" s="172" t="e">
        <f>'SAISIE '!AE103*$AW102</f>
        <v>#VALUE!</v>
      </c>
      <c r="AE102" s="172" t="e">
        <f>'SAISIE '!AF103*$AW102</f>
        <v>#VALUE!</v>
      </c>
      <c r="AF102" s="172" t="e">
        <f>'SAISIE '!AG103*$AW102</f>
        <v>#VALUE!</v>
      </c>
      <c r="AG102" s="172" t="e">
        <f>'SAISIE '!AH103*$AW102</f>
        <v>#VALUE!</v>
      </c>
      <c r="AH102" s="172" t="e">
        <f>'SAISIE '!AI103*$AW102</f>
        <v>#VALUE!</v>
      </c>
      <c r="AI102" s="172" t="e">
        <f>'SAISIE '!AJ103*$AW102</f>
        <v>#VALUE!</v>
      </c>
      <c r="AJ102" s="172" t="e">
        <f>'SAISIE '!AK103*$AW102</f>
        <v>#VALUE!</v>
      </c>
      <c r="AK102" s="172" t="e">
        <f>'SAISIE '!AL103*$AW102</f>
        <v>#VALUE!</v>
      </c>
      <c r="AL102" s="172" t="e">
        <f>'SAISIE '!AM103*$AW102</f>
        <v>#VALUE!</v>
      </c>
      <c r="AM102" s="172" t="e">
        <f>'SAISIE '!AN103*$AW102</f>
        <v>#VALUE!</v>
      </c>
      <c r="AN102" s="172" t="e">
        <f>'SAISIE '!AO103*$AW102</f>
        <v>#VALUE!</v>
      </c>
      <c r="AO102" s="172" t="e">
        <f>'SAISIE '!AP103*$AW102</f>
        <v>#VALUE!</v>
      </c>
      <c r="AP102" s="172" t="e">
        <f>'SAISIE '!AQ103*$AW102</f>
        <v>#VALUE!</v>
      </c>
      <c r="AQ102" s="172" t="e">
        <f>'SAISIE '!AR103*$AW102</f>
        <v>#VALUE!</v>
      </c>
      <c r="AR102" s="172" t="e">
        <f>'SAISIE '!AS103*$AW102</f>
        <v>#VALUE!</v>
      </c>
      <c r="AS102" s="172" t="e">
        <f>'SAISIE '!AT103*$AW102</f>
        <v>#VALUE!</v>
      </c>
      <c r="AT102" s="172" t="e">
        <f>'SAISIE '!AU103*$AW102</f>
        <v>#VALUE!</v>
      </c>
      <c r="AU102" s="172" t="e">
        <f>'SAISIE '!AV103*$AW102</f>
        <v>#VALUE!</v>
      </c>
      <c r="AV102" s="172" t="e">
        <f>'SAISIE '!AW103*$AW102</f>
        <v>#VALUE!</v>
      </c>
      <c r="AW102" s="172" t="str">
        <f>'SAISIE '!AX103</f>
        <v/>
      </c>
    </row>
    <row r="103" spans="1:49" ht="15.75">
      <c r="A103" s="172">
        <f>'SAISIE '!B104</f>
        <v>0</v>
      </c>
      <c r="B103" s="172" t="str">
        <f>'SAISIE '!C104</f>
        <v/>
      </c>
      <c r="C103" s="172" t="str">
        <f>'SAISIE '!D104</f>
        <v/>
      </c>
      <c r="D103" s="172" t="str">
        <f>'SAISIE '!E104</f>
        <v/>
      </c>
      <c r="E103" s="174" t="str">
        <f>'SAISIE '!F104</f>
        <v/>
      </c>
      <c r="F103" s="172" t="str">
        <f>'SAISIE '!G104</f>
        <v/>
      </c>
      <c r="G103" s="172">
        <f>'SAISIE '!H104</f>
        <v>0</v>
      </c>
      <c r="H103" s="172">
        <f>'SAISIE '!I104</f>
        <v>0</v>
      </c>
      <c r="I103" s="172" t="e">
        <f>'SAISIE '!J104*$AW103</f>
        <v>#VALUE!</v>
      </c>
      <c r="J103" s="172" t="e">
        <f>'SAISIE '!K104*$AW103</f>
        <v>#VALUE!</v>
      </c>
      <c r="K103" s="172" t="e">
        <f>'SAISIE '!L104*$AW103</f>
        <v>#VALUE!</v>
      </c>
      <c r="L103" s="172" t="e">
        <f>'SAISIE '!M104*$AW103</f>
        <v>#VALUE!</v>
      </c>
      <c r="M103" s="172" t="e">
        <f>'SAISIE '!N104*$AW103</f>
        <v>#VALUE!</v>
      </c>
      <c r="N103" s="172" t="e">
        <f>'SAISIE '!O104*$AW103</f>
        <v>#VALUE!</v>
      </c>
      <c r="O103" s="172" t="e">
        <f>'SAISIE '!P104*$AW103</f>
        <v>#VALUE!</v>
      </c>
      <c r="P103" s="172" t="e">
        <f>'SAISIE '!Q104*$AW103</f>
        <v>#VALUE!</v>
      </c>
      <c r="Q103" s="172" t="e">
        <f>'SAISIE '!R104*$AW103</f>
        <v>#VALUE!</v>
      </c>
      <c r="R103" s="172" t="e">
        <f>'SAISIE '!S104*$AW103</f>
        <v>#VALUE!</v>
      </c>
      <c r="S103" s="172" t="e">
        <f>'SAISIE '!T104*$AW103</f>
        <v>#VALUE!</v>
      </c>
      <c r="T103" s="172" t="e">
        <f>'SAISIE '!U104*$AW103</f>
        <v>#VALUE!</v>
      </c>
      <c r="U103" s="172" t="e">
        <f>'SAISIE '!V104*$AW103</f>
        <v>#VALUE!</v>
      </c>
      <c r="V103" s="172" t="e">
        <f>'SAISIE '!W104*$AW103</f>
        <v>#VALUE!</v>
      </c>
      <c r="W103" s="172" t="e">
        <f>'SAISIE '!X104*$AW103</f>
        <v>#VALUE!</v>
      </c>
      <c r="X103" s="172" t="e">
        <f>'SAISIE '!Y104*$AW103</f>
        <v>#VALUE!</v>
      </c>
      <c r="Y103" s="172" t="e">
        <f>'SAISIE '!Z104*$AW103</f>
        <v>#VALUE!</v>
      </c>
      <c r="Z103" s="172" t="e">
        <f>'SAISIE '!AA104*$AW103</f>
        <v>#VALUE!</v>
      </c>
      <c r="AA103" s="172" t="e">
        <f>'SAISIE '!AB104*$AW103</f>
        <v>#VALUE!</v>
      </c>
      <c r="AB103" s="172" t="e">
        <f>'SAISIE '!AC104*$AW103</f>
        <v>#VALUE!</v>
      </c>
      <c r="AC103" s="172" t="e">
        <f>'SAISIE '!AD104*$AW103</f>
        <v>#VALUE!</v>
      </c>
      <c r="AD103" s="172" t="e">
        <f>'SAISIE '!AE104*$AW103</f>
        <v>#VALUE!</v>
      </c>
      <c r="AE103" s="172" t="e">
        <f>'SAISIE '!AF104*$AW103</f>
        <v>#VALUE!</v>
      </c>
      <c r="AF103" s="172" t="e">
        <f>'SAISIE '!AG104*$AW103</f>
        <v>#VALUE!</v>
      </c>
      <c r="AG103" s="172" t="e">
        <f>'SAISIE '!AH104*$AW103</f>
        <v>#VALUE!</v>
      </c>
      <c r="AH103" s="172" t="e">
        <f>'SAISIE '!AI104*$AW103</f>
        <v>#VALUE!</v>
      </c>
      <c r="AI103" s="172" t="e">
        <f>'SAISIE '!AJ104*$AW103</f>
        <v>#VALUE!</v>
      </c>
      <c r="AJ103" s="172" t="e">
        <f>'SAISIE '!AK104*$AW103</f>
        <v>#VALUE!</v>
      </c>
      <c r="AK103" s="172" t="e">
        <f>'SAISIE '!AL104*$AW103</f>
        <v>#VALUE!</v>
      </c>
      <c r="AL103" s="172" t="e">
        <f>'SAISIE '!AM104*$AW103</f>
        <v>#VALUE!</v>
      </c>
      <c r="AM103" s="172" t="e">
        <f>'SAISIE '!AN104*$AW103</f>
        <v>#VALUE!</v>
      </c>
      <c r="AN103" s="172" t="e">
        <f>'SAISIE '!AO104*$AW103</f>
        <v>#VALUE!</v>
      </c>
      <c r="AO103" s="172" t="e">
        <f>'SAISIE '!AP104*$AW103</f>
        <v>#VALUE!</v>
      </c>
      <c r="AP103" s="172" t="e">
        <f>'SAISIE '!AQ104*$AW103</f>
        <v>#VALUE!</v>
      </c>
      <c r="AQ103" s="172" t="e">
        <f>'SAISIE '!AR104*$AW103</f>
        <v>#VALUE!</v>
      </c>
      <c r="AR103" s="172" t="e">
        <f>'SAISIE '!AS104*$AW103</f>
        <v>#VALUE!</v>
      </c>
      <c r="AS103" s="172" t="e">
        <f>'SAISIE '!AT104*$AW103</f>
        <v>#VALUE!</v>
      </c>
      <c r="AT103" s="172" t="e">
        <f>'SAISIE '!AU104*$AW103</f>
        <v>#VALUE!</v>
      </c>
      <c r="AU103" s="172" t="e">
        <f>'SAISIE '!AV104*$AW103</f>
        <v>#VALUE!</v>
      </c>
      <c r="AV103" s="172" t="e">
        <f>'SAISIE '!AW104*$AW103</f>
        <v>#VALUE!</v>
      </c>
      <c r="AW103" s="172" t="str">
        <f>'SAISIE '!AX104</f>
        <v/>
      </c>
    </row>
    <row r="104" spans="1:49" ht="15.75">
      <c r="A104" s="172">
        <f>'SAISIE '!B105</f>
        <v>0</v>
      </c>
      <c r="B104" s="172" t="str">
        <f>'SAISIE '!C105</f>
        <v/>
      </c>
      <c r="C104" s="172" t="str">
        <f>'SAISIE '!D105</f>
        <v/>
      </c>
      <c r="D104" s="172" t="str">
        <f>'SAISIE '!E105</f>
        <v/>
      </c>
      <c r="E104" s="174" t="str">
        <f>'SAISIE '!F105</f>
        <v/>
      </c>
      <c r="F104" s="172" t="str">
        <f>'SAISIE '!G105</f>
        <v/>
      </c>
      <c r="G104" s="172">
        <f>'SAISIE '!H105</f>
        <v>0</v>
      </c>
      <c r="H104" s="172">
        <f>'SAISIE '!I105</f>
        <v>0</v>
      </c>
      <c r="I104" s="172" t="e">
        <f>'SAISIE '!J105*$AW104</f>
        <v>#VALUE!</v>
      </c>
      <c r="J104" s="172" t="e">
        <f>'SAISIE '!K105*$AW104</f>
        <v>#VALUE!</v>
      </c>
      <c r="K104" s="172" t="e">
        <f>'SAISIE '!L105*$AW104</f>
        <v>#VALUE!</v>
      </c>
      <c r="L104" s="172" t="e">
        <f>'SAISIE '!M105*$AW104</f>
        <v>#VALUE!</v>
      </c>
      <c r="M104" s="172" t="e">
        <f>'SAISIE '!N105*$AW104</f>
        <v>#VALUE!</v>
      </c>
      <c r="N104" s="172" t="e">
        <f>'SAISIE '!O105*$AW104</f>
        <v>#VALUE!</v>
      </c>
      <c r="O104" s="172" t="e">
        <f>'SAISIE '!P105*$AW104</f>
        <v>#VALUE!</v>
      </c>
      <c r="P104" s="172" t="e">
        <f>'SAISIE '!Q105*$AW104</f>
        <v>#VALUE!</v>
      </c>
      <c r="Q104" s="172" t="e">
        <f>'SAISIE '!R105*$AW104</f>
        <v>#VALUE!</v>
      </c>
      <c r="R104" s="172" t="e">
        <f>'SAISIE '!S105*$AW104</f>
        <v>#VALUE!</v>
      </c>
      <c r="S104" s="172" t="e">
        <f>'SAISIE '!T105*$AW104</f>
        <v>#VALUE!</v>
      </c>
      <c r="T104" s="172" t="e">
        <f>'SAISIE '!U105*$AW104</f>
        <v>#VALUE!</v>
      </c>
      <c r="U104" s="172" t="e">
        <f>'SAISIE '!V105*$AW104</f>
        <v>#VALUE!</v>
      </c>
      <c r="V104" s="172" t="e">
        <f>'SAISIE '!W105*$AW104</f>
        <v>#VALUE!</v>
      </c>
      <c r="W104" s="172" t="e">
        <f>'SAISIE '!X105*$AW104</f>
        <v>#VALUE!</v>
      </c>
      <c r="X104" s="172" t="e">
        <f>'SAISIE '!Y105*$AW104</f>
        <v>#VALUE!</v>
      </c>
      <c r="Y104" s="172" t="e">
        <f>'SAISIE '!Z105*$AW104</f>
        <v>#VALUE!</v>
      </c>
      <c r="Z104" s="172" t="e">
        <f>'SAISIE '!AA105*$AW104</f>
        <v>#VALUE!</v>
      </c>
      <c r="AA104" s="172" t="e">
        <f>'SAISIE '!AB105*$AW104</f>
        <v>#VALUE!</v>
      </c>
      <c r="AB104" s="172" t="e">
        <f>'SAISIE '!AC105*$AW104</f>
        <v>#VALUE!</v>
      </c>
      <c r="AC104" s="172" t="e">
        <f>'SAISIE '!AD105*$AW104</f>
        <v>#VALUE!</v>
      </c>
      <c r="AD104" s="172" t="e">
        <f>'SAISIE '!AE105*$AW104</f>
        <v>#VALUE!</v>
      </c>
      <c r="AE104" s="172" t="e">
        <f>'SAISIE '!AF105*$AW104</f>
        <v>#VALUE!</v>
      </c>
      <c r="AF104" s="172" t="e">
        <f>'SAISIE '!AG105*$AW104</f>
        <v>#VALUE!</v>
      </c>
      <c r="AG104" s="172" t="e">
        <f>'SAISIE '!AH105*$AW104</f>
        <v>#VALUE!</v>
      </c>
      <c r="AH104" s="172" t="e">
        <f>'SAISIE '!AI105*$AW104</f>
        <v>#VALUE!</v>
      </c>
      <c r="AI104" s="172" t="e">
        <f>'SAISIE '!AJ105*$AW104</f>
        <v>#VALUE!</v>
      </c>
      <c r="AJ104" s="172" t="e">
        <f>'SAISIE '!AK105*$AW104</f>
        <v>#VALUE!</v>
      </c>
      <c r="AK104" s="172" t="e">
        <f>'SAISIE '!AL105*$AW104</f>
        <v>#VALUE!</v>
      </c>
      <c r="AL104" s="172" t="e">
        <f>'SAISIE '!AM105*$AW104</f>
        <v>#VALUE!</v>
      </c>
      <c r="AM104" s="172" t="e">
        <f>'SAISIE '!AN105*$AW104</f>
        <v>#VALUE!</v>
      </c>
      <c r="AN104" s="172" t="e">
        <f>'SAISIE '!AO105*$AW104</f>
        <v>#VALUE!</v>
      </c>
      <c r="AO104" s="172" t="e">
        <f>'SAISIE '!AP105*$AW104</f>
        <v>#VALUE!</v>
      </c>
      <c r="AP104" s="172" t="e">
        <f>'SAISIE '!AQ105*$AW104</f>
        <v>#VALUE!</v>
      </c>
      <c r="AQ104" s="172" t="e">
        <f>'SAISIE '!AR105*$AW104</f>
        <v>#VALUE!</v>
      </c>
      <c r="AR104" s="172" t="e">
        <f>'SAISIE '!AS105*$AW104</f>
        <v>#VALUE!</v>
      </c>
      <c r="AS104" s="172" t="e">
        <f>'SAISIE '!AT105*$AW104</f>
        <v>#VALUE!</v>
      </c>
      <c r="AT104" s="172" t="e">
        <f>'SAISIE '!AU105*$AW104</f>
        <v>#VALUE!</v>
      </c>
      <c r="AU104" s="172" t="e">
        <f>'SAISIE '!AV105*$AW104</f>
        <v>#VALUE!</v>
      </c>
      <c r="AV104" s="172" t="e">
        <f>'SAISIE '!AW105*$AW104</f>
        <v>#VALUE!</v>
      </c>
      <c r="AW104" s="172" t="str">
        <f>'SAISIE '!AX105</f>
        <v/>
      </c>
    </row>
    <row r="105" spans="1:49" ht="15.75">
      <c r="A105" s="172">
        <f>'SAISIE '!B106</f>
        <v>0</v>
      </c>
      <c r="B105" s="172" t="str">
        <f>'SAISIE '!C106</f>
        <v/>
      </c>
      <c r="C105" s="172" t="str">
        <f>'SAISIE '!D106</f>
        <v/>
      </c>
      <c r="D105" s="172" t="str">
        <f>'SAISIE '!E106</f>
        <v/>
      </c>
      <c r="E105" s="174" t="str">
        <f>'SAISIE '!F106</f>
        <v/>
      </c>
      <c r="F105" s="172" t="str">
        <f>'SAISIE '!G106</f>
        <v/>
      </c>
      <c r="G105" s="172">
        <f>'SAISIE '!H106</f>
        <v>0</v>
      </c>
      <c r="H105" s="172">
        <f>'SAISIE '!I106</f>
        <v>0</v>
      </c>
      <c r="I105" s="172" t="e">
        <f>'SAISIE '!J106*$AW105</f>
        <v>#VALUE!</v>
      </c>
      <c r="J105" s="172" t="e">
        <f>'SAISIE '!K106*$AW105</f>
        <v>#VALUE!</v>
      </c>
      <c r="K105" s="172" t="e">
        <f>'SAISIE '!L106*$AW105</f>
        <v>#VALUE!</v>
      </c>
      <c r="L105" s="172" t="e">
        <f>'SAISIE '!M106*$AW105</f>
        <v>#VALUE!</v>
      </c>
      <c r="M105" s="172" t="e">
        <f>'SAISIE '!N106*$AW105</f>
        <v>#VALUE!</v>
      </c>
      <c r="N105" s="172" t="e">
        <f>'SAISIE '!O106*$AW105</f>
        <v>#VALUE!</v>
      </c>
      <c r="O105" s="172" t="e">
        <f>'SAISIE '!P106*$AW105</f>
        <v>#VALUE!</v>
      </c>
      <c r="P105" s="172" t="e">
        <f>'SAISIE '!Q106*$AW105</f>
        <v>#VALUE!</v>
      </c>
      <c r="Q105" s="172" t="e">
        <f>'SAISIE '!R106*$AW105</f>
        <v>#VALUE!</v>
      </c>
      <c r="R105" s="172" t="e">
        <f>'SAISIE '!S106*$AW105</f>
        <v>#VALUE!</v>
      </c>
      <c r="S105" s="172" t="e">
        <f>'SAISIE '!T106*$AW105</f>
        <v>#VALUE!</v>
      </c>
      <c r="T105" s="172" t="e">
        <f>'SAISIE '!U106*$AW105</f>
        <v>#VALUE!</v>
      </c>
      <c r="U105" s="172" t="e">
        <f>'SAISIE '!V106*$AW105</f>
        <v>#VALUE!</v>
      </c>
      <c r="V105" s="172" t="e">
        <f>'SAISIE '!W106*$AW105</f>
        <v>#VALUE!</v>
      </c>
      <c r="W105" s="172" t="e">
        <f>'SAISIE '!X106*$AW105</f>
        <v>#VALUE!</v>
      </c>
      <c r="X105" s="172" t="e">
        <f>'SAISIE '!Y106*$AW105</f>
        <v>#VALUE!</v>
      </c>
      <c r="Y105" s="172" t="e">
        <f>'SAISIE '!Z106*$AW105</f>
        <v>#VALUE!</v>
      </c>
      <c r="Z105" s="172" t="e">
        <f>'SAISIE '!AA106*$AW105</f>
        <v>#VALUE!</v>
      </c>
      <c r="AA105" s="172" t="e">
        <f>'SAISIE '!AB106*$AW105</f>
        <v>#VALUE!</v>
      </c>
      <c r="AB105" s="172" t="e">
        <f>'SAISIE '!AC106*$AW105</f>
        <v>#VALUE!</v>
      </c>
      <c r="AC105" s="172" t="e">
        <f>'SAISIE '!AD106*$AW105</f>
        <v>#VALUE!</v>
      </c>
      <c r="AD105" s="172" t="e">
        <f>'SAISIE '!AE106*$AW105</f>
        <v>#VALUE!</v>
      </c>
      <c r="AE105" s="172" t="e">
        <f>'SAISIE '!AF106*$AW105</f>
        <v>#VALUE!</v>
      </c>
      <c r="AF105" s="172" t="e">
        <f>'SAISIE '!AG106*$AW105</f>
        <v>#VALUE!</v>
      </c>
      <c r="AG105" s="172" t="e">
        <f>'SAISIE '!AH106*$AW105</f>
        <v>#VALUE!</v>
      </c>
      <c r="AH105" s="172" t="e">
        <f>'SAISIE '!AI106*$AW105</f>
        <v>#VALUE!</v>
      </c>
      <c r="AI105" s="172" t="e">
        <f>'SAISIE '!AJ106*$AW105</f>
        <v>#VALUE!</v>
      </c>
      <c r="AJ105" s="172" t="e">
        <f>'SAISIE '!AK106*$AW105</f>
        <v>#VALUE!</v>
      </c>
      <c r="AK105" s="172" t="e">
        <f>'SAISIE '!AL106*$AW105</f>
        <v>#VALUE!</v>
      </c>
      <c r="AL105" s="172" t="e">
        <f>'SAISIE '!AM106*$AW105</f>
        <v>#VALUE!</v>
      </c>
      <c r="AM105" s="172" t="e">
        <f>'SAISIE '!AN106*$AW105</f>
        <v>#VALUE!</v>
      </c>
      <c r="AN105" s="172" t="e">
        <f>'SAISIE '!AO106*$AW105</f>
        <v>#VALUE!</v>
      </c>
      <c r="AO105" s="172" t="e">
        <f>'SAISIE '!AP106*$AW105</f>
        <v>#VALUE!</v>
      </c>
      <c r="AP105" s="172" t="e">
        <f>'SAISIE '!AQ106*$AW105</f>
        <v>#VALUE!</v>
      </c>
      <c r="AQ105" s="172" t="e">
        <f>'SAISIE '!AR106*$AW105</f>
        <v>#VALUE!</v>
      </c>
      <c r="AR105" s="172" t="e">
        <f>'SAISIE '!AS106*$AW105</f>
        <v>#VALUE!</v>
      </c>
      <c r="AS105" s="172" t="e">
        <f>'SAISIE '!AT106*$AW105</f>
        <v>#VALUE!</v>
      </c>
      <c r="AT105" s="172" t="e">
        <f>'SAISIE '!AU106*$AW105</f>
        <v>#VALUE!</v>
      </c>
      <c r="AU105" s="172" t="e">
        <f>'SAISIE '!AV106*$AW105</f>
        <v>#VALUE!</v>
      </c>
      <c r="AV105" s="172" t="e">
        <f>'SAISIE '!AW106*$AW105</f>
        <v>#VALUE!</v>
      </c>
      <c r="AW105" s="172" t="str">
        <f>'SAISIE '!AX106</f>
        <v/>
      </c>
    </row>
    <row r="106" spans="1:49" ht="15.75">
      <c r="A106" s="172">
        <f>'SAISIE '!B107</f>
        <v>0</v>
      </c>
      <c r="B106" s="172" t="str">
        <f>'SAISIE '!C107</f>
        <v/>
      </c>
      <c r="C106" s="172" t="str">
        <f>'SAISIE '!D107</f>
        <v/>
      </c>
      <c r="D106" s="172" t="str">
        <f>'SAISIE '!E107</f>
        <v/>
      </c>
      <c r="E106" s="174" t="str">
        <f>'SAISIE '!F107</f>
        <v/>
      </c>
      <c r="F106" s="172" t="str">
        <f>'SAISIE '!G107</f>
        <v/>
      </c>
      <c r="G106" s="172">
        <f>'SAISIE '!H107</f>
        <v>0</v>
      </c>
      <c r="H106" s="172">
        <f>'SAISIE '!I107</f>
        <v>0</v>
      </c>
      <c r="I106" s="172" t="e">
        <f>'SAISIE '!J107*$AW106</f>
        <v>#VALUE!</v>
      </c>
      <c r="J106" s="172" t="e">
        <f>'SAISIE '!K107*$AW106</f>
        <v>#VALUE!</v>
      </c>
      <c r="K106" s="172" t="e">
        <f>'SAISIE '!L107*$AW106</f>
        <v>#VALUE!</v>
      </c>
      <c r="L106" s="172" t="e">
        <f>'SAISIE '!M107*$AW106</f>
        <v>#VALUE!</v>
      </c>
      <c r="M106" s="172" t="e">
        <f>'SAISIE '!N107*$AW106</f>
        <v>#VALUE!</v>
      </c>
      <c r="N106" s="172" t="e">
        <f>'SAISIE '!O107*$AW106</f>
        <v>#VALUE!</v>
      </c>
      <c r="O106" s="172" t="e">
        <f>'SAISIE '!P107*$AW106</f>
        <v>#VALUE!</v>
      </c>
      <c r="P106" s="172" t="e">
        <f>'SAISIE '!Q107*$AW106</f>
        <v>#VALUE!</v>
      </c>
      <c r="Q106" s="172" t="e">
        <f>'SAISIE '!R107*$AW106</f>
        <v>#VALUE!</v>
      </c>
      <c r="R106" s="172" t="e">
        <f>'SAISIE '!S107*$AW106</f>
        <v>#VALUE!</v>
      </c>
      <c r="S106" s="172" t="e">
        <f>'SAISIE '!T107*$AW106</f>
        <v>#VALUE!</v>
      </c>
      <c r="T106" s="172" t="e">
        <f>'SAISIE '!U107*$AW106</f>
        <v>#VALUE!</v>
      </c>
      <c r="U106" s="172" t="e">
        <f>'SAISIE '!V107*$AW106</f>
        <v>#VALUE!</v>
      </c>
      <c r="V106" s="172" t="e">
        <f>'SAISIE '!W107*$AW106</f>
        <v>#VALUE!</v>
      </c>
      <c r="W106" s="172" t="e">
        <f>'SAISIE '!X107*$AW106</f>
        <v>#VALUE!</v>
      </c>
      <c r="X106" s="172" t="e">
        <f>'SAISIE '!Y107*$AW106</f>
        <v>#VALUE!</v>
      </c>
      <c r="Y106" s="172" t="e">
        <f>'SAISIE '!Z107*$AW106</f>
        <v>#VALUE!</v>
      </c>
      <c r="Z106" s="172" t="e">
        <f>'SAISIE '!AA107*$AW106</f>
        <v>#VALUE!</v>
      </c>
      <c r="AA106" s="172" t="e">
        <f>'SAISIE '!AB107*$AW106</f>
        <v>#VALUE!</v>
      </c>
      <c r="AB106" s="172" t="e">
        <f>'SAISIE '!AC107*$AW106</f>
        <v>#VALUE!</v>
      </c>
      <c r="AC106" s="172" t="e">
        <f>'SAISIE '!AD107*$AW106</f>
        <v>#VALUE!</v>
      </c>
      <c r="AD106" s="172" t="e">
        <f>'SAISIE '!AE107*$AW106</f>
        <v>#VALUE!</v>
      </c>
      <c r="AE106" s="172" t="e">
        <f>'SAISIE '!AF107*$AW106</f>
        <v>#VALUE!</v>
      </c>
      <c r="AF106" s="172" t="e">
        <f>'SAISIE '!AG107*$AW106</f>
        <v>#VALUE!</v>
      </c>
      <c r="AG106" s="172" t="e">
        <f>'SAISIE '!AH107*$AW106</f>
        <v>#VALUE!</v>
      </c>
      <c r="AH106" s="172" t="e">
        <f>'SAISIE '!AI107*$AW106</f>
        <v>#VALUE!</v>
      </c>
      <c r="AI106" s="172" t="e">
        <f>'SAISIE '!AJ107*$AW106</f>
        <v>#VALUE!</v>
      </c>
      <c r="AJ106" s="172" t="e">
        <f>'SAISIE '!AK107*$AW106</f>
        <v>#VALUE!</v>
      </c>
      <c r="AK106" s="172" t="e">
        <f>'SAISIE '!AL107*$AW106</f>
        <v>#VALUE!</v>
      </c>
      <c r="AL106" s="172" t="e">
        <f>'SAISIE '!AM107*$AW106</f>
        <v>#VALUE!</v>
      </c>
      <c r="AM106" s="172" t="e">
        <f>'SAISIE '!AN107*$AW106</f>
        <v>#VALUE!</v>
      </c>
      <c r="AN106" s="172" t="e">
        <f>'SAISIE '!AO107*$AW106</f>
        <v>#VALUE!</v>
      </c>
      <c r="AO106" s="172" t="e">
        <f>'SAISIE '!AP107*$AW106</f>
        <v>#VALUE!</v>
      </c>
      <c r="AP106" s="172" t="e">
        <f>'SAISIE '!AQ107*$AW106</f>
        <v>#VALUE!</v>
      </c>
      <c r="AQ106" s="172" t="e">
        <f>'SAISIE '!AR107*$AW106</f>
        <v>#VALUE!</v>
      </c>
      <c r="AR106" s="172" t="e">
        <f>'SAISIE '!AS107*$AW106</f>
        <v>#VALUE!</v>
      </c>
      <c r="AS106" s="172" t="e">
        <f>'SAISIE '!AT107*$AW106</f>
        <v>#VALUE!</v>
      </c>
      <c r="AT106" s="172" t="e">
        <f>'SAISIE '!AU107*$AW106</f>
        <v>#VALUE!</v>
      </c>
      <c r="AU106" s="172" t="e">
        <f>'SAISIE '!AV107*$AW106</f>
        <v>#VALUE!</v>
      </c>
      <c r="AV106" s="172" t="e">
        <f>'SAISIE '!AW107*$AW106</f>
        <v>#VALUE!</v>
      </c>
      <c r="AW106" s="172" t="str">
        <f>'SAISIE '!AX107</f>
        <v/>
      </c>
    </row>
    <row r="107" spans="1:49" ht="15.75">
      <c r="A107" s="172">
        <f>'SAISIE '!B108</f>
        <v>0</v>
      </c>
      <c r="B107" s="172" t="str">
        <f>'SAISIE '!C108</f>
        <v/>
      </c>
      <c r="C107" s="172" t="str">
        <f>'SAISIE '!D108</f>
        <v/>
      </c>
      <c r="D107" s="172" t="str">
        <f>'SAISIE '!E108</f>
        <v/>
      </c>
      <c r="E107" s="174" t="str">
        <f>'SAISIE '!F108</f>
        <v/>
      </c>
      <c r="F107" s="172" t="str">
        <f>'SAISIE '!G108</f>
        <v/>
      </c>
      <c r="G107" s="172">
        <f>'SAISIE '!H108</f>
        <v>0</v>
      </c>
      <c r="H107" s="172">
        <f>'SAISIE '!I108</f>
        <v>0</v>
      </c>
      <c r="I107" s="172" t="e">
        <f>'SAISIE '!J108*$AW107</f>
        <v>#VALUE!</v>
      </c>
      <c r="J107" s="172" t="e">
        <f>'SAISIE '!K108*$AW107</f>
        <v>#VALUE!</v>
      </c>
      <c r="K107" s="172" t="e">
        <f>'SAISIE '!L108*$AW107</f>
        <v>#VALUE!</v>
      </c>
      <c r="L107" s="172" t="e">
        <f>'SAISIE '!M108*$AW107</f>
        <v>#VALUE!</v>
      </c>
      <c r="M107" s="172" t="e">
        <f>'SAISIE '!N108*$AW107</f>
        <v>#VALUE!</v>
      </c>
      <c r="N107" s="172" t="e">
        <f>'SAISIE '!O108*$AW107</f>
        <v>#VALUE!</v>
      </c>
      <c r="O107" s="172" t="e">
        <f>'SAISIE '!P108*$AW107</f>
        <v>#VALUE!</v>
      </c>
      <c r="P107" s="172" t="e">
        <f>'SAISIE '!Q108*$AW107</f>
        <v>#VALUE!</v>
      </c>
      <c r="Q107" s="172" t="e">
        <f>'SAISIE '!R108*$AW107</f>
        <v>#VALUE!</v>
      </c>
      <c r="R107" s="172" t="e">
        <f>'SAISIE '!S108*$AW107</f>
        <v>#VALUE!</v>
      </c>
      <c r="S107" s="172" t="e">
        <f>'SAISIE '!T108*$AW107</f>
        <v>#VALUE!</v>
      </c>
      <c r="T107" s="172" t="e">
        <f>'SAISIE '!U108*$AW107</f>
        <v>#VALUE!</v>
      </c>
      <c r="U107" s="172" t="e">
        <f>'SAISIE '!V108*$AW107</f>
        <v>#VALUE!</v>
      </c>
      <c r="V107" s="172" t="e">
        <f>'SAISIE '!W108*$AW107</f>
        <v>#VALUE!</v>
      </c>
      <c r="W107" s="172" t="e">
        <f>'SAISIE '!X108*$AW107</f>
        <v>#VALUE!</v>
      </c>
      <c r="X107" s="172" t="e">
        <f>'SAISIE '!Y108*$AW107</f>
        <v>#VALUE!</v>
      </c>
      <c r="Y107" s="172" t="e">
        <f>'SAISIE '!Z108*$AW107</f>
        <v>#VALUE!</v>
      </c>
      <c r="Z107" s="172" t="e">
        <f>'SAISIE '!AA108*$AW107</f>
        <v>#VALUE!</v>
      </c>
      <c r="AA107" s="172" t="e">
        <f>'SAISIE '!AB108*$AW107</f>
        <v>#VALUE!</v>
      </c>
      <c r="AB107" s="172" t="e">
        <f>'SAISIE '!AC108*$AW107</f>
        <v>#VALUE!</v>
      </c>
      <c r="AC107" s="172" t="e">
        <f>'SAISIE '!AD108*$AW107</f>
        <v>#VALUE!</v>
      </c>
      <c r="AD107" s="172" t="e">
        <f>'SAISIE '!AE108*$AW107</f>
        <v>#VALUE!</v>
      </c>
      <c r="AE107" s="172" t="e">
        <f>'SAISIE '!AF108*$AW107</f>
        <v>#VALUE!</v>
      </c>
      <c r="AF107" s="172" t="e">
        <f>'SAISIE '!AG108*$AW107</f>
        <v>#VALUE!</v>
      </c>
      <c r="AG107" s="172" t="e">
        <f>'SAISIE '!AH108*$AW107</f>
        <v>#VALUE!</v>
      </c>
      <c r="AH107" s="172" t="e">
        <f>'SAISIE '!AI108*$AW107</f>
        <v>#VALUE!</v>
      </c>
      <c r="AI107" s="172" t="e">
        <f>'SAISIE '!AJ108*$AW107</f>
        <v>#VALUE!</v>
      </c>
      <c r="AJ107" s="172" t="e">
        <f>'SAISIE '!AK108*$AW107</f>
        <v>#VALUE!</v>
      </c>
      <c r="AK107" s="172" t="e">
        <f>'SAISIE '!AL108*$AW107</f>
        <v>#VALUE!</v>
      </c>
      <c r="AL107" s="172" t="e">
        <f>'SAISIE '!AM108*$AW107</f>
        <v>#VALUE!</v>
      </c>
      <c r="AM107" s="172" t="e">
        <f>'SAISIE '!AN108*$AW107</f>
        <v>#VALUE!</v>
      </c>
      <c r="AN107" s="172" t="e">
        <f>'SAISIE '!AO108*$AW107</f>
        <v>#VALUE!</v>
      </c>
      <c r="AO107" s="172" t="e">
        <f>'SAISIE '!AP108*$AW107</f>
        <v>#VALUE!</v>
      </c>
      <c r="AP107" s="172" t="e">
        <f>'SAISIE '!AQ108*$AW107</f>
        <v>#VALUE!</v>
      </c>
      <c r="AQ107" s="172" t="e">
        <f>'SAISIE '!AR108*$AW107</f>
        <v>#VALUE!</v>
      </c>
      <c r="AR107" s="172" t="e">
        <f>'SAISIE '!AS108*$AW107</f>
        <v>#VALUE!</v>
      </c>
      <c r="AS107" s="172" t="e">
        <f>'SAISIE '!AT108*$AW107</f>
        <v>#VALUE!</v>
      </c>
      <c r="AT107" s="172" t="e">
        <f>'SAISIE '!AU108*$AW107</f>
        <v>#VALUE!</v>
      </c>
      <c r="AU107" s="172" t="e">
        <f>'SAISIE '!AV108*$AW107</f>
        <v>#VALUE!</v>
      </c>
      <c r="AV107" s="172" t="e">
        <f>'SAISIE '!AW108*$AW107</f>
        <v>#VALUE!</v>
      </c>
      <c r="AW107" s="172" t="str">
        <f>'SAISIE '!AX108</f>
        <v/>
      </c>
    </row>
    <row r="108" spans="1:49" ht="15.75">
      <c r="A108" s="172">
        <f>'SAISIE '!B109</f>
        <v>0</v>
      </c>
      <c r="B108" s="172" t="str">
        <f>'SAISIE '!C109</f>
        <v/>
      </c>
      <c r="C108" s="172" t="str">
        <f>'SAISIE '!D109</f>
        <v/>
      </c>
      <c r="D108" s="172" t="str">
        <f>'SAISIE '!E109</f>
        <v/>
      </c>
      <c r="E108" s="174" t="str">
        <f>'SAISIE '!F109</f>
        <v/>
      </c>
      <c r="F108" s="172" t="str">
        <f>'SAISIE '!G109</f>
        <v/>
      </c>
      <c r="G108" s="172">
        <f>'SAISIE '!H109</f>
        <v>0</v>
      </c>
      <c r="H108" s="172">
        <f>'SAISIE '!I109</f>
        <v>0</v>
      </c>
      <c r="I108" s="172" t="e">
        <f>'SAISIE '!J109*$AW108</f>
        <v>#VALUE!</v>
      </c>
      <c r="J108" s="172" t="e">
        <f>'SAISIE '!K109*$AW108</f>
        <v>#VALUE!</v>
      </c>
      <c r="K108" s="172" t="e">
        <f>'SAISIE '!L109*$AW108</f>
        <v>#VALUE!</v>
      </c>
      <c r="L108" s="172" t="e">
        <f>'SAISIE '!M109*$AW108</f>
        <v>#VALUE!</v>
      </c>
      <c r="M108" s="172" t="e">
        <f>'SAISIE '!N109*$AW108</f>
        <v>#VALUE!</v>
      </c>
      <c r="N108" s="172" t="e">
        <f>'SAISIE '!O109*$AW108</f>
        <v>#VALUE!</v>
      </c>
      <c r="O108" s="172" t="e">
        <f>'SAISIE '!P109*$AW108</f>
        <v>#VALUE!</v>
      </c>
      <c r="P108" s="172" t="e">
        <f>'SAISIE '!Q109*$AW108</f>
        <v>#VALUE!</v>
      </c>
      <c r="Q108" s="172" t="e">
        <f>'SAISIE '!R109*$AW108</f>
        <v>#VALUE!</v>
      </c>
      <c r="R108" s="172" t="e">
        <f>'SAISIE '!S109*$AW108</f>
        <v>#VALUE!</v>
      </c>
      <c r="S108" s="172" t="e">
        <f>'SAISIE '!T109*$AW108</f>
        <v>#VALUE!</v>
      </c>
      <c r="T108" s="172" t="e">
        <f>'SAISIE '!U109*$AW108</f>
        <v>#VALUE!</v>
      </c>
      <c r="U108" s="172" t="e">
        <f>'SAISIE '!V109*$AW108</f>
        <v>#VALUE!</v>
      </c>
      <c r="V108" s="172" t="e">
        <f>'SAISIE '!W109*$AW108</f>
        <v>#VALUE!</v>
      </c>
      <c r="W108" s="172" t="e">
        <f>'SAISIE '!X109*$AW108</f>
        <v>#VALUE!</v>
      </c>
      <c r="X108" s="172" t="e">
        <f>'SAISIE '!Y109*$AW108</f>
        <v>#VALUE!</v>
      </c>
      <c r="Y108" s="172" t="e">
        <f>'SAISIE '!Z109*$AW108</f>
        <v>#VALUE!</v>
      </c>
      <c r="Z108" s="172" t="e">
        <f>'SAISIE '!AA109*$AW108</f>
        <v>#VALUE!</v>
      </c>
      <c r="AA108" s="172" t="e">
        <f>'SAISIE '!AB109*$AW108</f>
        <v>#VALUE!</v>
      </c>
      <c r="AB108" s="172" t="e">
        <f>'SAISIE '!AC109*$AW108</f>
        <v>#VALUE!</v>
      </c>
      <c r="AC108" s="172" t="e">
        <f>'SAISIE '!AD109*$AW108</f>
        <v>#VALUE!</v>
      </c>
      <c r="AD108" s="172" t="e">
        <f>'SAISIE '!AE109*$AW108</f>
        <v>#VALUE!</v>
      </c>
      <c r="AE108" s="172" t="e">
        <f>'SAISIE '!AF109*$AW108</f>
        <v>#VALUE!</v>
      </c>
      <c r="AF108" s="172" t="e">
        <f>'SAISIE '!AG109*$AW108</f>
        <v>#VALUE!</v>
      </c>
      <c r="AG108" s="172" t="e">
        <f>'SAISIE '!AH109*$AW108</f>
        <v>#VALUE!</v>
      </c>
      <c r="AH108" s="172" t="e">
        <f>'SAISIE '!AI109*$AW108</f>
        <v>#VALUE!</v>
      </c>
      <c r="AI108" s="172" t="e">
        <f>'SAISIE '!AJ109*$AW108</f>
        <v>#VALUE!</v>
      </c>
      <c r="AJ108" s="172" t="e">
        <f>'SAISIE '!AK109*$AW108</f>
        <v>#VALUE!</v>
      </c>
      <c r="AK108" s="172" t="e">
        <f>'SAISIE '!AL109*$AW108</f>
        <v>#VALUE!</v>
      </c>
      <c r="AL108" s="172" t="e">
        <f>'SAISIE '!AM109*$AW108</f>
        <v>#VALUE!</v>
      </c>
      <c r="AM108" s="172" t="e">
        <f>'SAISIE '!AN109*$AW108</f>
        <v>#VALUE!</v>
      </c>
      <c r="AN108" s="172" t="e">
        <f>'SAISIE '!AO109*$AW108</f>
        <v>#VALUE!</v>
      </c>
      <c r="AO108" s="172" t="e">
        <f>'SAISIE '!AP109*$AW108</f>
        <v>#VALUE!</v>
      </c>
      <c r="AP108" s="172" t="e">
        <f>'SAISIE '!AQ109*$AW108</f>
        <v>#VALUE!</v>
      </c>
      <c r="AQ108" s="172" t="e">
        <f>'SAISIE '!AR109*$AW108</f>
        <v>#VALUE!</v>
      </c>
      <c r="AR108" s="172" t="e">
        <f>'SAISIE '!AS109*$AW108</f>
        <v>#VALUE!</v>
      </c>
      <c r="AS108" s="172" t="e">
        <f>'SAISIE '!AT109*$AW108</f>
        <v>#VALUE!</v>
      </c>
      <c r="AT108" s="172" t="e">
        <f>'SAISIE '!AU109*$AW108</f>
        <v>#VALUE!</v>
      </c>
      <c r="AU108" s="172" t="e">
        <f>'SAISIE '!AV109*$AW108</f>
        <v>#VALUE!</v>
      </c>
      <c r="AV108" s="172" t="e">
        <f>'SAISIE '!AW109*$AW108</f>
        <v>#VALUE!</v>
      </c>
      <c r="AW108" s="172" t="str">
        <f>'SAISIE '!AX109</f>
        <v/>
      </c>
    </row>
    <row r="109" spans="1:49" ht="15.75">
      <c r="A109" s="172">
        <f>'SAISIE '!B110</f>
        <v>0</v>
      </c>
      <c r="B109" s="172" t="str">
        <f>'SAISIE '!C110</f>
        <v/>
      </c>
      <c r="C109" s="172" t="str">
        <f>'SAISIE '!D110</f>
        <v/>
      </c>
      <c r="D109" s="172" t="str">
        <f>'SAISIE '!E110</f>
        <v/>
      </c>
      <c r="E109" s="174" t="str">
        <f>'SAISIE '!F110</f>
        <v/>
      </c>
      <c r="F109" s="172" t="str">
        <f>'SAISIE '!G110</f>
        <v/>
      </c>
      <c r="G109" s="172">
        <f>'SAISIE '!H110</f>
        <v>0</v>
      </c>
      <c r="H109" s="172">
        <f>'SAISIE '!I110</f>
        <v>0</v>
      </c>
      <c r="I109" s="172" t="e">
        <f>'SAISIE '!J110*$AW109</f>
        <v>#VALUE!</v>
      </c>
      <c r="J109" s="172" t="e">
        <f>'SAISIE '!K110*$AW109</f>
        <v>#VALUE!</v>
      </c>
      <c r="K109" s="172" t="e">
        <f>'SAISIE '!L110*$AW109</f>
        <v>#VALUE!</v>
      </c>
      <c r="L109" s="172" t="e">
        <f>'SAISIE '!M110*$AW109</f>
        <v>#VALUE!</v>
      </c>
      <c r="M109" s="172" t="e">
        <f>'SAISIE '!N110*$AW109</f>
        <v>#VALUE!</v>
      </c>
      <c r="N109" s="172" t="e">
        <f>'SAISIE '!O110*$AW109</f>
        <v>#VALUE!</v>
      </c>
      <c r="O109" s="172" t="e">
        <f>'SAISIE '!P110*$AW109</f>
        <v>#VALUE!</v>
      </c>
      <c r="P109" s="172" t="e">
        <f>'SAISIE '!Q110*$AW109</f>
        <v>#VALUE!</v>
      </c>
      <c r="Q109" s="172" t="e">
        <f>'SAISIE '!R110*$AW109</f>
        <v>#VALUE!</v>
      </c>
      <c r="R109" s="172" t="e">
        <f>'SAISIE '!S110*$AW109</f>
        <v>#VALUE!</v>
      </c>
      <c r="S109" s="172" t="e">
        <f>'SAISIE '!T110*$AW109</f>
        <v>#VALUE!</v>
      </c>
      <c r="T109" s="172" t="e">
        <f>'SAISIE '!U110*$AW109</f>
        <v>#VALUE!</v>
      </c>
      <c r="U109" s="172" t="e">
        <f>'SAISIE '!V110*$AW109</f>
        <v>#VALUE!</v>
      </c>
      <c r="V109" s="172" t="e">
        <f>'SAISIE '!W110*$AW109</f>
        <v>#VALUE!</v>
      </c>
      <c r="W109" s="172" t="e">
        <f>'SAISIE '!X110*$AW109</f>
        <v>#VALUE!</v>
      </c>
      <c r="X109" s="172" t="e">
        <f>'SAISIE '!Y110*$AW109</f>
        <v>#VALUE!</v>
      </c>
      <c r="Y109" s="172" t="e">
        <f>'SAISIE '!Z110*$AW109</f>
        <v>#VALUE!</v>
      </c>
      <c r="Z109" s="172" t="e">
        <f>'SAISIE '!AA110*$AW109</f>
        <v>#VALUE!</v>
      </c>
      <c r="AA109" s="172" t="e">
        <f>'SAISIE '!AB110*$AW109</f>
        <v>#VALUE!</v>
      </c>
      <c r="AB109" s="172" t="e">
        <f>'SAISIE '!AC110*$AW109</f>
        <v>#VALUE!</v>
      </c>
      <c r="AC109" s="172" t="e">
        <f>'SAISIE '!AD110*$AW109</f>
        <v>#VALUE!</v>
      </c>
      <c r="AD109" s="172" t="e">
        <f>'SAISIE '!AE110*$AW109</f>
        <v>#VALUE!</v>
      </c>
      <c r="AE109" s="172" t="e">
        <f>'SAISIE '!AF110*$AW109</f>
        <v>#VALUE!</v>
      </c>
      <c r="AF109" s="172" t="e">
        <f>'SAISIE '!AG110*$AW109</f>
        <v>#VALUE!</v>
      </c>
      <c r="AG109" s="172" t="e">
        <f>'SAISIE '!AH110*$AW109</f>
        <v>#VALUE!</v>
      </c>
      <c r="AH109" s="172" t="e">
        <f>'SAISIE '!AI110*$AW109</f>
        <v>#VALUE!</v>
      </c>
      <c r="AI109" s="172" t="e">
        <f>'SAISIE '!AJ110*$AW109</f>
        <v>#VALUE!</v>
      </c>
      <c r="AJ109" s="172" t="e">
        <f>'SAISIE '!AK110*$AW109</f>
        <v>#VALUE!</v>
      </c>
      <c r="AK109" s="172" t="e">
        <f>'SAISIE '!AL110*$AW109</f>
        <v>#VALUE!</v>
      </c>
      <c r="AL109" s="172" t="e">
        <f>'SAISIE '!AM110*$AW109</f>
        <v>#VALUE!</v>
      </c>
      <c r="AM109" s="172" t="e">
        <f>'SAISIE '!AN110*$AW109</f>
        <v>#VALUE!</v>
      </c>
      <c r="AN109" s="172" t="e">
        <f>'SAISIE '!AO110*$AW109</f>
        <v>#VALUE!</v>
      </c>
      <c r="AO109" s="172" t="e">
        <f>'SAISIE '!AP110*$AW109</f>
        <v>#VALUE!</v>
      </c>
      <c r="AP109" s="172" t="e">
        <f>'SAISIE '!AQ110*$AW109</f>
        <v>#VALUE!</v>
      </c>
      <c r="AQ109" s="172" t="e">
        <f>'SAISIE '!AR110*$AW109</f>
        <v>#VALUE!</v>
      </c>
      <c r="AR109" s="172" t="e">
        <f>'SAISIE '!AS110*$AW109</f>
        <v>#VALUE!</v>
      </c>
      <c r="AS109" s="172" t="e">
        <f>'SAISIE '!AT110*$AW109</f>
        <v>#VALUE!</v>
      </c>
      <c r="AT109" s="172" t="e">
        <f>'SAISIE '!AU110*$AW109</f>
        <v>#VALUE!</v>
      </c>
      <c r="AU109" s="172" t="e">
        <f>'SAISIE '!AV110*$AW109</f>
        <v>#VALUE!</v>
      </c>
      <c r="AV109" s="172" t="e">
        <f>'SAISIE '!AW110*$AW109</f>
        <v>#VALUE!</v>
      </c>
      <c r="AW109" s="172" t="str">
        <f>'SAISIE '!AX110</f>
        <v/>
      </c>
    </row>
    <row r="110" spans="1:49" ht="15.75">
      <c r="A110" s="172">
        <f>'SAISIE '!B111</f>
        <v>0</v>
      </c>
      <c r="B110" s="172" t="str">
        <f>'SAISIE '!C111</f>
        <v/>
      </c>
      <c r="C110" s="172" t="str">
        <f>'SAISIE '!D111</f>
        <v/>
      </c>
      <c r="D110" s="172" t="str">
        <f>'SAISIE '!E111</f>
        <v/>
      </c>
      <c r="E110" s="174" t="str">
        <f>'SAISIE '!F111</f>
        <v/>
      </c>
      <c r="F110" s="172" t="str">
        <f>'SAISIE '!G111</f>
        <v/>
      </c>
      <c r="G110" s="172">
        <f>'SAISIE '!H111</f>
        <v>0</v>
      </c>
      <c r="H110" s="172">
        <f>'SAISIE '!I111</f>
        <v>0</v>
      </c>
      <c r="I110" s="172" t="e">
        <f>'SAISIE '!J111*$AW110</f>
        <v>#VALUE!</v>
      </c>
      <c r="J110" s="172" t="e">
        <f>'SAISIE '!K111*$AW110</f>
        <v>#VALUE!</v>
      </c>
      <c r="K110" s="172" t="e">
        <f>'SAISIE '!L111*$AW110</f>
        <v>#VALUE!</v>
      </c>
      <c r="L110" s="172" t="e">
        <f>'SAISIE '!M111*$AW110</f>
        <v>#VALUE!</v>
      </c>
      <c r="M110" s="172" t="e">
        <f>'SAISIE '!N111*$AW110</f>
        <v>#VALUE!</v>
      </c>
      <c r="N110" s="172" t="e">
        <f>'SAISIE '!O111*$AW110</f>
        <v>#VALUE!</v>
      </c>
      <c r="O110" s="172" t="e">
        <f>'SAISIE '!P111*$AW110</f>
        <v>#VALUE!</v>
      </c>
      <c r="P110" s="172" t="e">
        <f>'SAISIE '!Q111*$AW110</f>
        <v>#VALUE!</v>
      </c>
      <c r="Q110" s="172" t="e">
        <f>'SAISIE '!R111*$AW110</f>
        <v>#VALUE!</v>
      </c>
      <c r="R110" s="172" t="e">
        <f>'SAISIE '!S111*$AW110</f>
        <v>#VALUE!</v>
      </c>
      <c r="S110" s="172" t="e">
        <f>'SAISIE '!T111*$AW110</f>
        <v>#VALUE!</v>
      </c>
      <c r="T110" s="172" t="e">
        <f>'SAISIE '!U111*$AW110</f>
        <v>#VALUE!</v>
      </c>
      <c r="U110" s="172" t="e">
        <f>'SAISIE '!V111*$AW110</f>
        <v>#VALUE!</v>
      </c>
      <c r="V110" s="172" t="e">
        <f>'SAISIE '!W111*$AW110</f>
        <v>#VALUE!</v>
      </c>
      <c r="W110" s="172" t="e">
        <f>'SAISIE '!X111*$AW110</f>
        <v>#VALUE!</v>
      </c>
      <c r="X110" s="172" t="e">
        <f>'SAISIE '!Y111*$AW110</f>
        <v>#VALUE!</v>
      </c>
      <c r="Y110" s="172" t="e">
        <f>'SAISIE '!Z111*$AW110</f>
        <v>#VALUE!</v>
      </c>
      <c r="Z110" s="172" t="e">
        <f>'SAISIE '!AA111*$AW110</f>
        <v>#VALUE!</v>
      </c>
      <c r="AA110" s="172" t="e">
        <f>'SAISIE '!AB111*$AW110</f>
        <v>#VALUE!</v>
      </c>
      <c r="AB110" s="172" t="e">
        <f>'SAISIE '!AC111*$AW110</f>
        <v>#VALUE!</v>
      </c>
      <c r="AC110" s="172" t="e">
        <f>'SAISIE '!AD111*$AW110</f>
        <v>#VALUE!</v>
      </c>
      <c r="AD110" s="172" t="e">
        <f>'SAISIE '!AE111*$AW110</f>
        <v>#VALUE!</v>
      </c>
      <c r="AE110" s="172" t="e">
        <f>'SAISIE '!AF111*$AW110</f>
        <v>#VALUE!</v>
      </c>
      <c r="AF110" s="172" t="e">
        <f>'SAISIE '!AG111*$AW110</f>
        <v>#VALUE!</v>
      </c>
      <c r="AG110" s="172" t="e">
        <f>'SAISIE '!AH111*$AW110</f>
        <v>#VALUE!</v>
      </c>
      <c r="AH110" s="172" t="e">
        <f>'SAISIE '!AI111*$AW110</f>
        <v>#VALUE!</v>
      </c>
      <c r="AI110" s="172" t="e">
        <f>'SAISIE '!AJ111*$AW110</f>
        <v>#VALUE!</v>
      </c>
      <c r="AJ110" s="172" t="e">
        <f>'SAISIE '!AK111*$AW110</f>
        <v>#VALUE!</v>
      </c>
      <c r="AK110" s="172" t="e">
        <f>'SAISIE '!AL111*$AW110</f>
        <v>#VALUE!</v>
      </c>
      <c r="AL110" s="172" t="e">
        <f>'SAISIE '!AM111*$AW110</f>
        <v>#VALUE!</v>
      </c>
      <c r="AM110" s="172" t="e">
        <f>'SAISIE '!AN111*$AW110</f>
        <v>#VALUE!</v>
      </c>
      <c r="AN110" s="172" t="e">
        <f>'SAISIE '!AO111*$AW110</f>
        <v>#VALUE!</v>
      </c>
      <c r="AO110" s="172" t="e">
        <f>'SAISIE '!AP111*$AW110</f>
        <v>#VALUE!</v>
      </c>
      <c r="AP110" s="172" t="e">
        <f>'SAISIE '!AQ111*$AW110</f>
        <v>#VALUE!</v>
      </c>
      <c r="AQ110" s="172" t="e">
        <f>'SAISIE '!AR111*$AW110</f>
        <v>#VALUE!</v>
      </c>
      <c r="AR110" s="172" t="e">
        <f>'SAISIE '!AS111*$AW110</f>
        <v>#VALUE!</v>
      </c>
      <c r="AS110" s="172" t="e">
        <f>'SAISIE '!AT111*$AW110</f>
        <v>#VALUE!</v>
      </c>
      <c r="AT110" s="172" t="e">
        <f>'SAISIE '!AU111*$AW110</f>
        <v>#VALUE!</v>
      </c>
      <c r="AU110" s="172" t="e">
        <f>'SAISIE '!AV111*$AW110</f>
        <v>#VALUE!</v>
      </c>
      <c r="AV110" s="172" t="e">
        <f>'SAISIE '!AW111*$AW110</f>
        <v>#VALUE!</v>
      </c>
      <c r="AW110" s="172" t="str">
        <f>'SAISIE '!AX111</f>
        <v/>
      </c>
    </row>
    <row r="111" spans="1:49" ht="15.75">
      <c r="A111" s="172">
        <f>'SAISIE '!B112</f>
        <v>0</v>
      </c>
      <c r="B111" s="172" t="str">
        <f>'SAISIE '!C112</f>
        <v/>
      </c>
      <c r="C111" s="172" t="str">
        <f>'SAISIE '!D112</f>
        <v/>
      </c>
      <c r="D111" s="172" t="str">
        <f>'SAISIE '!E112</f>
        <v/>
      </c>
      <c r="E111" s="174" t="str">
        <f>'SAISIE '!F112</f>
        <v/>
      </c>
      <c r="F111" s="172" t="str">
        <f>'SAISIE '!G112</f>
        <v/>
      </c>
      <c r="G111" s="172">
        <f>'SAISIE '!H112</f>
        <v>0</v>
      </c>
      <c r="H111" s="172">
        <f>'SAISIE '!I112</f>
        <v>0</v>
      </c>
      <c r="I111" s="172" t="e">
        <f>'SAISIE '!J112*$AW111</f>
        <v>#VALUE!</v>
      </c>
      <c r="J111" s="172" t="e">
        <f>'SAISIE '!K112*$AW111</f>
        <v>#VALUE!</v>
      </c>
      <c r="K111" s="172" t="e">
        <f>'SAISIE '!L112*$AW111</f>
        <v>#VALUE!</v>
      </c>
      <c r="L111" s="172" t="e">
        <f>'SAISIE '!M112*$AW111</f>
        <v>#VALUE!</v>
      </c>
      <c r="M111" s="172" t="e">
        <f>'SAISIE '!N112*$AW111</f>
        <v>#VALUE!</v>
      </c>
      <c r="N111" s="172" t="e">
        <f>'SAISIE '!O112*$AW111</f>
        <v>#VALUE!</v>
      </c>
      <c r="O111" s="172" t="e">
        <f>'SAISIE '!P112*$AW111</f>
        <v>#VALUE!</v>
      </c>
      <c r="P111" s="172" t="e">
        <f>'SAISIE '!Q112*$AW111</f>
        <v>#VALUE!</v>
      </c>
      <c r="Q111" s="172" t="e">
        <f>'SAISIE '!R112*$AW111</f>
        <v>#VALUE!</v>
      </c>
      <c r="R111" s="172" t="e">
        <f>'SAISIE '!S112*$AW111</f>
        <v>#VALUE!</v>
      </c>
      <c r="S111" s="172" t="e">
        <f>'SAISIE '!T112*$AW111</f>
        <v>#VALUE!</v>
      </c>
      <c r="T111" s="172" t="e">
        <f>'SAISIE '!U112*$AW111</f>
        <v>#VALUE!</v>
      </c>
      <c r="U111" s="172" t="e">
        <f>'SAISIE '!V112*$AW111</f>
        <v>#VALUE!</v>
      </c>
      <c r="V111" s="172" t="e">
        <f>'SAISIE '!W112*$AW111</f>
        <v>#VALUE!</v>
      </c>
      <c r="W111" s="172" t="e">
        <f>'SAISIE '!X112*$AW111</f>
        <v>#VALUE!</v>
      </c>
      <c r="X111" s="172" t="e">
        <f>'SAISIE '!Y112*$AW111</f>
        <v>#VALUE!</v>
      </c>
      <c r="Y111" s="172" t="e">
        <f>'SAISIE '!Z112*$AW111</f>
        <v>#VALUE!</v>
      </c>
      <c r="Z111" s="172" t="e">
        <f>'SAISIE '!AA112*$AW111</f>
        <v>#VALUE!</v>
      </c>
      <c r="AA111" s="172" t="e">
        <f>'SAISIE '!AB112*$AW111</f>
        <v>#VALUE!</v>
      </c>
      <c r="AB111" s="172" t="e">
        <f>'SAISIE '!AC112*$AW111</f>
        <v>#VALUE!</v>
      </c>
      <c r="AC111" s="172" t="e">
        <f>'SAISIE '!AD112*$AW111</f>
        <v>#VALUE!</v>
      </c>
      <c r="AD111" s="172" t="e">
        <f>'SAISIE '!AE112*$AW111</f>
        <v>#VALUE!</v>
      </c>
      <c r="AE111" s="172" t="e">
        <f>'SAISIE '!AF112*$AW111</f>
        <v>#VALUE!</v>
      </c>
      <c r="AF111" s="172" t="e">
        <f>'SAISIE '!AG112*$AW111</f>
        <v>#VALUE!</v>
      </c>
      <c r="AG111" s="172" t="e">
        <f>'SAISIE '!AH112*$AW111</f>
        <v>#VALUE!</v>
      </c>
      <c r="AH111" s="172" t="e">
        <f>'SAISIE '!AI112*$AW111</f>
        <v>#VALUE!</v>
      </c>
      <c r="AI111" s="172" t="e">
        <f>'SAISIE '!AJ112*$AW111</f>
        <v>#VALUE!</v>
      </c>
      <c r="AJ111" s="172" t="e">
        <f>'SAISIE '!AK112*$AW111</f>
        <v>#VALUE!</v>
      </c>
      <c r="AK111" s="172" t="e">
        <f>'SAISIE '!AL112*$AW111</f>
        <v>#VALUE!</v>
      </c>
      <c r="AL111" s="172" t="e">
        <f>'SAISIE '!AM112*$AW111</f>
        <v>#VALUE!</v>
      </c>
      <c r="AM111" s="172" t="e">
        <f>'SAISIE '!AN112*$AW111</f>
        <v>#VALUE!</v>
      </c>
      <c r="AN111" s="172" t="e">
        <f>'SAISIE '!AO112*$AW111</f>
        <v>#VALUE!</v>
      </c>
      <c r="AO111" s="172" t="e">
        <f>'SAISIE '!AP112*$AW111</f>
        <v>#VALUE!</v>
      </c>
      <c r="AP111" s="172" t="e">
        <f>'SAISIE '!AQ112*$AW111</f>
        <v>#VALUE!</v>
      </c>
      <c r="AQ111" s="172" t="e">
        <f>'SAISIE '!AR112*$AW111</f>
        <v>#VALUE!</v>
      </c>
      <c r="AR111" s="172" t="e">
        <f>'SAISIE '!AS112*$AW111</f>
        <v>#VALUE!</v>
      </c>
      <c r="AS111" s="172" t="e">
        <f>'SAISIE '!AT112*$AW111</f>
        <v>#VALUE!</v>
      </c>
      <c r="AT111" s="172" t="e">
        <f>'SAISIE '!AU112*$AW111</f>
        <v>#VALUE!</v>
      </c>
      <c r="AU111" s="172" t="e">
        <f>'SAISIE '!AV112*$AW111</f>
        <v>#VALUE!</v>
      </c>
      <c r="AV111" s="172" t="e">
        <f>'SAISIE '!AW112*$AW111</f>
        <v>#VALUE!</v>
      </c>
      <c r="AW111" s="172" t="str">
        <f>'SAISIE '!AX112</f>
        <v/>
      </c>
    </row>
    <row r="112" spans="1:49" ht="15.75">
      <c r="A112" s="172">
        <f>'SAISIE '!B113</f>
        <v>0</v>
      </c>
      <c r="B112" s="172" t="str">
        <f>'SAISIE '!C113</f>
        <v/>
      </c>
      <c r="C112" s="172" t="str">
        <f>'SAISIE '!D113</f>
        <v/>
      </c>
      <c r="D112" s="172" t="str">
        <f>'SAISIE '!E113</f>
        <v/>
      </c>
      <c r="E112" s="174" t="str">
        <f>'SAISIE '!F113</f>
        <v/>
      </c>
      <c r="F112" s="172" t="str">
        <f>'SAISIE '!G113</f>
        <v/>
      </c>
      <c r="G112" s="172">
        <f>'SAISIE '!H113</f>
        <v>0</v>
      </c>
      <c r="H112" s="172">
        <f>'SAISIE '!I113</f>
        <v>0</v>
      </c>
      <c r="I112" s="172" t="e">
        <f>'SAISIE '!J113*$AW112</f>
        <v>#VALUE!</v>
      </c>
      <c r="J112" s="172" t="e">
        <f>'SAISIE '!K113*$AW112</f>
        <v>#VALUE!</v>
      </c>
      <c r="K112" s="172" t="e">
        <f>'SAISIE '!L113*$AW112</f>
        <v>#VALUE!</v>
      </c>
      <c r="L112" s="172" t="e">
        <f>'SAISIE '!M113*$AW112</f>
        <v>#VALUE!</v>
      </c>
      <c r="M112" s="172" t="e">
        <f>'SAISIE '!N113*$AW112</f>
        <v>#VALUE!</v>
      </c>
      <c r="N112" s="172" t="e">
        <f>'SAISIE '!O113*$AW112</f>
        <v>#VALUE!</v>
      </c>
      <c r="O112" s="172" t="e">
        <f>'SAISIE '!P113*$AW112</f>
        <v>#VALUE!</v>
      </c>
      <c r="P112" s="172" t="e">
        <f>'SAISIE '!Q113*$AW112</f>
        <v>#VALUE!</v>
      </c>
      <c r="Q112" s="172" t="e">
        <f>'SAISIE '!R113*$AW112</f>
        <v>#VALUE!</v>
      </c>
      <c r="R112" s="172" t="e">
        <f>'SAISIE '!S113*$AW112</f>
        <v>#VALUE!</v>
      </c>
      <c r="S112" s="172" t="e">
        <f>'SAISIE '!T113*$AW112</f>
        <v>#VALUE!</v>
      </c>
      <c r="T112" s="172" t="e">
        <f>'SAISIE '!U113*$AW112</f>
        <v>#VALUE!</v>
      </c>
      <c r="U112" s="172" t="e">
        <f>'SAISIE '!V113*$AW112</f>
        <v>#VALUE!</v>
      </c>
      <c r="V112" s="172" t="e">
        <f>'SAISIE '!W113*$AW112</f>
        <v>#VALUE!</v>
      </c>
      <c r="W112" s="172" t="e">
        <f>'SAISIE '!X113*$AW112</f>
        <v>#VALUE!</v>
      </c>
      <c r="X112" s="172" t="e">
        <f>'SAISIE '!Y113*$AW112</f>
        <v>#VALUE!</v>
      </c>
      <c r="Y112" s="172" t="e">
        <f>'SAISIE '!Z113*$AW112</f>
        <v>#VALUE!</v>
      </c>
      <c r="Z112" s="172" t="e">
        <f>'SAISIE '!AA113*$AW112</f>
        <v>#VALUE!</v>
      </c>
      <c r="AA112" s="172" t="e">
        <f>'SAISIE '!AB113*$AW112</f>
        <v>#VALUE!</v>
      </c>
      <c r="AB112" s="172" t="e">
        <f>'SAISIE '!AC113*$AW112</f>
        <v>#VALUE!</v>
      </c>
      <c r="AC112" s="172" t="e">
        <f>'SAISIE '!AD113*$AW112</f>
        <v>#VALUE!</v>
      </c>
      <c r="AD112" s="172" t="e">
        <f>'SAISIE '!AE113*$AW112</f>
        <v>#VALUE!</v>
      </c>
      <c r="AE112" s="172" t="e">
        <f>'SAISIE '!AF113*$AW112</f>
        <v>#VALUE!</v>
      </c>
      <c r="AF112" s="172" t="e">
        <f>'SAISIE '!AG113*$AW112</f>
        <v>#VALUE!</v>
      </c>
      <c r="AG112" s="172" t="e">
        <f>'SAISIE '!AH113*$AW112</f>
        <v>#VALUE!</v>
      </c>
      <c r="AH112" s="172" t="e">
        <f>'SAISIE '!AI113*$AW112</f>
        <v>#VALUE!</v>
      </c>
      <c r="AI112" s="172" t="e">
        <f>'SAISIE '!AJ113*$AW112</f>
        <v>#VALUE!</v>
      </c>
      <c r="AJ112" s="172" t="e">
        <f>'SAISIE '!AK113*$AW112</f>
        <v>#VALUE!</v>
      </c>
      <c r="AK112" s="172" t="e">
        <f>'SAISIE '!AL113*$AW112</f>
        <v>#VALUE!</v>
      </c>
      <c r="AL112" s="172" t="e">
        <f>'SAISIE '!AM113*$AW112</f>
        <v>#VALUE!</v>
      </c>
      <c r="AM112" s="172" t="e">
        <f>'SAISIE '!AN113*$AW112</f>
        <v>#VALUE!</v>
      </c>
      <c r="AN112" s="172" t="e">
        <f>'SAISIE '!AO113*$AW112</f>
        <v>#VALUE!</v>
      </c>
      <c r="AO112" s="172" t="e">
        <f>'SAISIE '!AP113*$AW112</f>
        <v>#VALUE!</v>
      </c>
      <c r="AP112" s="172" t="e">
        <f>'SAISIE '!AQ113*$AW112</f>
        <v>#VALUE!</v>
      </c>
      <c r="AQ112" s="172" t="e">
        <f>'SAISIE '!AR113*$AW112</f>
        <v>#VALUE!</v>
      </c>
      <c r="AR112" s="172" t="e">
        <f>'SAISIE '!AS113*$AW112</f>
        <v>#VALUE!</v>
      </c>
      <c r="AS112" s="172" t="e">
        <f>'SAISIE '!AT113*$AW112</f>
        <v>#VALUE!</v>
      </c>
      <c r="AT112" s="172" t="e">
        <f>'SAISIE '!AU113*$AW112</f>
        <v>#VALUE!</v>
      </c>
      <c r="AU112" s="172" t="e">
        <f>'SAISIE '!AV113*$AW112</f>
        <v>#VALUE!</v>
      </c>
      <c r="AV112" s="172" t="e">
        <f>'SAISIE '!AW113*$AW112</f>
        <v>#VALUE!</v>
      </c>
      <c r="AW112" s="172" t="str">
        <f>'SAISIE '!AX113</f>
        <v/>
      </c>
    </row>
    <row r="113" spans="1:49" ht="15.75">
      <c r="A113" s="172">
        <f>'SAISIE '!B114</f>
        <v>0</v>
      </c>
      <c r="B113" s="172" t="str">
        <f>'SAISIE '!C114</f>
        <v/>
      </c>
      <c r="C113" s="172" t="str">
        <f>'SAISIE '!D114</f>
        <v/>
      </c>
      <c r="D113" s="172" t="str">
        <f>'SAISIE '!E114</f>
        <v/>
      </c>
      <c r="E113" s="174" t="str">
        <f>'SAISIE '!F114</f>
        <v/>
      </c>
      <c r="F113" s="172" t="str">
        <f>'SAISIE '!G114</f>
        <v/>
      </c>
      <c r="G113" s="172">
        <f>'SAISIE '!H114</f>
        <v>0</v>
      </c>
      <c r="H113" s="172">
        <f>'SAISIE '!I114</f>
        <v>0</v>
      </c>
      <c r="I113" s="172" t="e">
        <f>'SAISIE '!J114*$AW113</f>
        <v>#VALUE!</v>
      </c>
      <c r="J113" s="172" t="e">
        <f>'SAISIE '!K114*$AW113</f>
        <v>#VALUE!</v>
      </c>
      <c r="K113" s="172" t="e">
        <f>'SAISIE '!L114*$AW113</f>
        <v>#VALUE!</v>
      </c>
      <c r="L113" s="172" t="e">
        <f>'SAISIE '!M114*$AW113</f>
        <v>#VALUE!</v>
      </c>
      <c r="M113" s="172" t="e">
        <f>'SAISIE '!N114*$AW113</f>
        <v>#VALUE!</v>
      </c>
      <c r="N113" s="172" t="e">
        <f>'SAISIE '!O114*$AW113</f>
        <v>#VALUE!</v>
      </c>
      <c r="O113" s="172" t="e">
        <f>'SAISIE '!P114*$AW113</f>
        <v>#VALUE!</v>
      </c>
      <c r="P113" s="172" t="e">
        <f>'SAISIE '!Q114*$AW113</f>
        <v>#VALUE!</v>
      </c>
      <c r="Q113" s="172" t="e">
        <f>'SAISIE '!R114*$AW113</f>
        <v>#VALUE!</v>
      </c>
      <c r="R113" s="172" t="e">
        <f>'SAISIE '!S114*$AW113</f>
        <v>#VALUE!</v>
      </c>
      <c r="S113" s="172" t="e">
        <f>'SAISIE '!T114*$AW113</f>
        <v>#VALUE!</v>
      </c>
      <c r="T113" s="172" t="e">
        <f>'SAISIE '!U114*$AW113</f>
        <v>#VALUE!</v>
      </c>
      <c r="U113" s="172" t="e">
        <f>'SAISIE '!V114*$AW113</f>
        <v>#VALUE!</v>
      </c>
      <c r="V113" s="172" t="e">
        <f>'SAISIE '!W114*$AW113</f>
        <v>#VALUE!</v>
      </c>
      <c r="W113" s="172" t="e">
        <f>'SAISIE '!X114*$AW113</f>
        <v>#VALUE!</v>
      </c>
      <c r="X113" s="172" t="e">
        <f>'SAISIE '!Y114*$AW113</f>
        <v>#VALUE!</v>
      </c>
      <c r="Y113" s="172" t="e">
        <f>'SAISIE '!Z114*$AW113</f>
        <v>#VALUE!</v>
      </c>
      <c r="Z113" s="172" t="e">
        <f>'SAISIE '!AA114*$AW113</f>
        <v>#VALUE!</v>
      </c>
      <c r="AA113" s="172" t="e">
        <f>'SAISIE '!AB114*$AW113</f>
        <v>#VALUE!</v>
      </c>
      <c r="AB113" s="172" t="e">
        <f>'SAISIE '!AC114*$AW113</f>
        <v>#VALUE!</v>
      </c>
      <c r="AC113" s="172" t="e">
        <f>'SAISIE '!AD114*$AW113</f>
        <v>#VALUE!</v>
      </c>
      <c r="AD113" s="172" t="e">
        <f>'SAISIE '!AE114*$AW113</f>
        <v>#VALUE!</v>
      </c>
      <c r="AE113" s="172" t="e">
        <f>'SAISIE '!AF114*$AW113</f>
        <v>#VALUE!</v>
      </c>
      <c r="AF113" s="172" t="e">
        <f>'SAISIE '!AG114*$AW113</f>
        <v>#VALUE!</v>
      </c>
      <c r="AG113" s="172" t="e">
        <f>'SAISIE '!AH114*$AW113</f>
        <v>#VALUE!</v>
      </c>
      <c r="AH113" s="172" t="e">
        <f>'SAISIE '!AI114*$AW113</f>
        <v>#VALUE!</v>
      </c>
      <c r="AI113" s="172" t="e">
        <f>'SAISIE '!AJ114*$AW113</f>
        <v>#VALUE!</v>
      </c>
      <c r="AJ113" s="172" t="e">
        <f>'SAISIE '!AK114*$AW113</f>
        <v>#VALUE!</v>
      </c>
      <c r="AK113" s="172" t="e">
        <f>'SAISIE '!AL114*$AW113</f>
        <v>#VALUE!</v>
      </c>
      <c r="AL113" s="172" t="e">
        <f>'SAISIE '!AM114*$AW113</f>
        <v>#VALUE!</v>
      </c>
      <c r="AM113" s="172" t="e">
        <f>'SAISIE '!AN114*$AW113</f>
        <v>#VALUE!</v>
      </c>
      <c r="AN113" s="172" t="e">
        <f>'SAISIE '!AO114*$AW113</f>
        <v>#VALUE!</v>
      </c>
      <c r="AO113" s="172" t="e">
        <f>'SAISIE '!AP114*$AW113</f>
        <v>#VALUE!</v>
      </c>
      <c r="AP113" s="172" t="e">
        <f>'SAISIE '!AQ114*$AW113</f>
        <v>#VALUE!</v>
      </c>
      <c r="AQ113" s="172" t="e">
        <f>'SAISIE '!AR114*$AW113</f>
        <v>#VALUE!</v>
      </c>
      <c r="AR113" s="172" t="e">
        <f>'SAISIE '!AS114*$AW113</f>
        <v>#VALUE!</v>
      </c>
      <c r="AS113" s="172" t="e">
        <f>'SAISIE '!AT114*$AW113</f>
        <v>#VALUE!</v>
      </c>
      <c r="AT113" s="172" t="e">
        <f>'SAISIE '!AU114*$AW113</f>
        <v>#VALUE!</v>
      </c>
      <c r="AU113" s="172" t="e">
        <f>'SAISIE '!AV114*$AW113</f>
        <v>#VALUE!</v>
      </c>
      <c r="AV113" s="172" t="e">
        <f>'SAISIE '!AW114*$AW113</f>
        <v>#VALUE!</v>
      </c>
      <c r="AW113" s="172" t="str">
        <f>'SAISIE '!AX114</f>
        <v/>
      </c>
    </row>
    <row r="114" spans="1:49" ht="15.75">
      <c r="A114" s="172">
        <f>'SAISIE '!B115</f>
        <v>0</v>
      </c>
      <c r="B114" s="172" t="str">
        <f>'SAISIE '!C115</f>
        <v/>
      </c>
      <c r="C114" s="172" t="str">
        <f>'SAISIE '!D115</f>
        <v/>
      </c>
      <c r="D114" s="172" t="str">
        <f>'SAISIE '!E115</f>
        <v/>
      </c>
      <c r="E114" s="174" t="str">
        <f>'SAISIE '!F115</f>
        <v/>
      </c>
      <c r="F114" s="172" t="str">
        <f>'SAISIE '!G115</f>
        <v/>
      </c>
      <c r="G114" s="172">
        <f>'SAISIE '!H115</f>
        <v>0</v>
      </c>
      <c r="H114" s="172">
        <f>'SAISIE '!I115</f>
        <v>0</v>
      </c>
      <c r="I114" s="172" t="e">
        <f>'SAISIE '!J115*$AW114</f>
        <v>#VALUE!</v>
      </c>
      <c r="J114" s="172" t="e">
        <f>'SAISIE '!K115*$AW114</f>
        <v>#VALUE!</v>
      </c>
      <c r="K114" s="172" t="e">
        <f>'SAISIE '!L115*$AW114</f>
        <v>#VALUE!</v>
      </c>
      <c r="L114" s="172" t="e">
        <f>'SAISIE '!M115*$AW114</f>
        <v>#VALUE!</v>
      </c>
      <c r="M114" s="172" t="e">
        <f>'SAISIE '!N115*$AW114</f>
        <v>#VALUE!</v>
      </c>
      <c r="N114" s="172" t="e">
        <f>'SAISIE '!O115*$AW114</f>
        <v>#VALUE!</v>
      </c>
      <c r="O114" s="172" t="e">
        <f>'SAISIE '!P115*$AW114</f>
        <v>#VALUE!</v>
      </c>
      <c r="P114" s="172" t="e">
        <f>'SAISIE '!Q115*$AW114</f>
        <v>#VALUE!</v>
      </c>
      <c r="Q114" s="172" t="e">
        <f>'SAISIE '!R115*$AW114</f>
        <v>#VALUE!</v>
      </c>
      <c r="R114" s="172" t="e">
        <f>'SAISIE '!S115*$AW114</f>
        <v>#VALUE!</v>
      </c>
      <c r="S114" s="172" t="e">
        <f>'SAISIE '!T115*$AW114</f>
        <v>#VALUE!</v>
      </c>
      <c r="T114" s="172" t="e">
        <f>'SAISIE '!U115*$AW114</f>
        <v>#VALUE!</v>
      </c>
      <c r="U114" s="172" t="e">
        <f>'SAISIE '!V115*$AW114</f>
        <v>#VALUE!</v>
      </c>
      <c r="V114" s="172" t="e">
        <f>'SAISIE '!W115*$AW114</f>
        <v>#VALUE!</v>
      </c>
      <c r="W114" s="172" t="e">
        <f>'SAISIE '!X115*$AW114</f>
        <v>#VALUE!</v>
      </c>
      <c r="X114" s="172" t="e">
        <f>'SAISIE '!Y115*$AW114</f>
        <v>#VALUE!</v>
      </c>
      <c r="Y114" s="172" t="e">
        <f>'SAISIE '!Z115*$AW114</f>
        <v>#VALUE!</v>
      </c>
      <c r="Z114" s="172" t="e">
        <f>'SAISIE '!AA115*$AW114</f>
        <v>#VALUE!</v>
      </c>
      <c r="AA114" s="172" t="e">
        <f>'SAISIE '!AB115*$AW114</f>
        <v>#VALUE!</v>
      </c>
      <c r="AB114" s="172" t="e">
        <f>'SAISIE '!AC115*$AW114</f>
        <v>#VALUE!</v>
      </c>
      <c r="AC114" s="172" t="e">
        <f>'SAISIE '!AD115*$AW114</f>
        <v>#VALUE!</v>
      </c>
      <c r="AD114" s="172" t="e">
        <f>'SAISIE '!AE115*$AW114</f>
        <v>#VALUE!</v>
      </c>
      <c r="AE114" s="172" t="e">
        <f>'SAISIE '!AF115*$AW114</f>
        <v>#VALUE!</v>
      </c>
      <c r="AF114" s="172" t="e">
        <f>'SAISIE '!AG115*$AW114</f>
        <v>#VALUE!</v>
      </c>
      <c r="AG114" s="172" t="e">
        <f>'SAISIE '!AH115*$AW114</f>
        <v>#VALUE!</v>
      </c>
      <c r="AH114" s="172" t="e">
        <f>'SAISIE '!AI115*$AW114</f>
        <v>#VALUE!</v>
      </c>
      <c r="AI114" s="172" t="e">
        <f>'SAISIE '!AJ115*$AW114</f>
        <v>#VALUE!</v>
      </c>
      <c r="AJ114" s="172" t="e">
        <f>'SAISIE '!AK115*$AW114</f>
        <v>#VALUE!</v>
      </c>
      <c r="AK114" s="172" t="e">
        <f>'SAISIE '!AL115*$AW114</f>
        <v>#VALUE!</v>
      </c>
      <c r="AL114" s="172" t="e">
        <f>'SAISIE '!AM115*$AW114</f>
        <v>#VALUE!</v>
      </c>
      <c r="AM114" s="172" t="e">
        <f>'SAISIE '!AN115*$AW114</f>
        <v>#VALUE!</v>
      </c>
      <c r="AN114" s="172" t="e">
        <f>'SAISIE '!AO115*$AW114</f>
        <v>#VALUE!</v>
      </c>
      <c r="AO114" s="172" t="e">
        <f>'SAISIE '!AP115*$AW114</f>
        <v>#VALUE!</v>
      </c>
      <c r="AP114" s="172" t="e">
        <f>'SAISIE '!AQ115*$AW114</f>
        <v>#VALUE!</v>
      </c>
      <c r="AQ114" s="172" t="e">
        <f>'SAISIE '!AR115*$AW114</f>
        <v>#VALUE!</v>
      </c>
      <c r="AR114" s="172" t="e">
        <f>'SAISIE '!AS115*$AW114</f>
        <v>#VALUE!</v>
      </c>
      <c r="AS114" s="172" t="e">
        <f>'SAISIE '!AT115*$AW114</f>
        <v>#VALUE!</v>
      </c>
      <c r="AT114" s="172" t="e">
        <f>'SAISIE '!AU115*$AW114</f>
        <v>#VALUE!</v>
      </c>
      <c r="AU114" s="172" t="e">
        <f>'SAISIE '!AV115*$AW114</f>
        <v>#VALUE!</v>
      </c>
      <c r="AV114" s="172" t="e">
        <f>'SAISIE '!AW115*$AW114</f>
        <v>#VALUE!</v>
      </c>
      <c r="AW114" s="172" t="str">
        <f>'SAISIE '!AX115</f>
        <v/>
      </c>
    </row>
    <row r="115" spans="1:49" ht="15.75">
      <c r="A115" s="172">
        <f>'SAISIE '!B116</f>
        <v>0</v>
      </c>
      <c r="B115" s="172" t="str">
        <f>'SAISIE '!C116</f>
        <v/>
      </c>
      <c r="C115" s="172" t="str">
        <f>'SAISIE '!D116</f>
        <v/>
      </c>
      <c r="D115" s="172" t="str">
        <f>'SAISIE '!E116</f>
        <v/>
      </c>
      <c r="E115" s="174" t="str">
        <f>'SAISIE '!F116</f>
        <v/>
      </c>
      <c r="F115" s="172" t="str">
        <f>'SAISIE '!G116</f>
        <v/>
      </c>
      <c r="G115" s="172">
        <f>'SAISIE '!H116</f>
        <v>0</v>
      </c>
      <c r="H115" s="172">
        <f>'SAISIE '!I116</f>
        <v>0</v>
      </c>
      <c r="I115" s="172" t="e">
        <f>'SAISIE '!J116*$AW115</f>
        <v>#VALUE!</v>
      </c>
      <c r="J115" s="172" t="e">
        <f>'SAISIE '!K116*$AW115</f>
        <v>#VALUE!</v>
      </c>
      <c r="K115" s="172" t="e">
        <f>'SAISIE '!L116*$AW115</f>
        <v>#VALUE!</v>
      </c>
      <c r="L115" s="172" t="e">
        <f>'SAISIE '!M116*$AW115</f>
        <v>#VALUE!</v>
      </c>
      <c r="M115" s="172" t="e">
        <f>'SAISIE '!N116*$AW115</f>
        <v>#VALUE!</v>
      </c>
      <c r="N115" s="172" t="e">
        <f>'SAISIE '!O116*$AW115</f>
        <v>#VALUE!</v>
      </c>
      <c r="O115" s="172" t="e">
        <f>'SAISIE '!P116*$AW115</f>
        <v>#VALUE!</v>
      </c>
      <c r="P115" s="172" t="e">
        <f>'SAISIE '!Q116*$AW115</f>
        <v>#VALUE!</v>
      </c>
      <c r="Q115" s="172" t="e">
        <f>'SAISIE '!R116*$AW115</f>
        <v>#VALUE!</v>
      </c>
      <c r="R115" s="172" t="e">
        <f>'SAISIE '!S116*$AW115</f>
        <v>#VALUE!</v>
      </c>
      <c r="S115" s="172" t="e">
        <f>'SAISIE '!T116*$AW115</f>
        <v>#VALUE!</v>
      </c>
      <c r="T115" s="172" t="e">
        <f>'SAISIE '!U116*$AW115</f>
        <v>#VALUE!</v>
      </c>
      <c r="U115" s="172" t="e">
        <f>'SAISIE '!V116*$AW115</f>
        <v>#VALUE!</v>
      </c>
      <c r="V115" s="172" t="e">
        <f>'SAISIE '!W116*$AW115</f>
        <v>#VALUE!</v>
      </c>
      <c r="W115" s="172" t="e">
        <f>'SAISIE '!X116*$AW115</f>
        <v>#VALUE!</v>
      </c>
      <c r="X115" s="172" t="e">
        <f>'SAISIE '!Y116*$AW115</f>
        <v>#VALUE!</v>
      </c>
      <c r="Y115" s="172" t="e">
        <f>'SAISIE '!Z116*$AW115</f>
        <v>#VALUE!</v>
      </c>
      <c r="Z115" s="172" t="e">
        <f>'SAISIE '!AA116*$AW115</f>
        <v>#VALUE!</v>
      </c>
      <c r="AA115" s="172" t="e">
        <f>'SAISIE '!AB116*$AW115</f>
        <v>#VALUE!</v>
      </c>
      <c r="AB115" s="172" t="e">
        <f>'SAISIE '!AC116*$AW115</f>
        <v>#VALUE!</v>
      </c>
      <c r="AC115" s="172" t="e">
        <f>'SAISIE '!AD116*$AW115</f>
        <v>#VALUE!</v>
      </c>
      <c r="AD115" s="172" t="e">
        <f>'SAISIE '!AE116*$AW115</f>
        <v>#VALUE!</v>
      </c>
      <c r="AE115" s="172" t="e">
        <f>'SAISIE '!AF116*$AW115</f>
        <v>#VALUE!</v>
      </c>
      <c r="AF115" s="172" t="e">
        <f>'SAISIE '!AG116*$AW115</f>
        <v>#VALUE!</v>
      </c>
      <c r="AG115" s="172" t="e">
        <f>'SAISIE '!AH116*$AW115</f>
        <v>#VALUE!</v>
      </c>
      <c r="AH115" s="172" t="e">
        <f>'SAISIE '!AI116*$AW115</f>
        <v>#VALUE!</v>
      </c>
      <c r="AI115" s="172" t="e">
        <f>'SAISIE '!AJ116*$AW115</f>
        <v>#VALUE!</v>
      </c>
      <c r="AJ115" s="172" t="e">
        <f>'SAISIE '!AK116*$AW115</f>
        <v>#VALUE!</v>
      </c>
      <c r="AK115" s="172" t="e">
        <f>'SAISIE '!AL116*$AW115</f>
        <v>#VALUE!</v>
      </c>
      <c r="AL115" s="172" t="e">
        <f>'SAISIE '!AM116*$AW115</f>
        <v>#VALUE!</v>
      </c>
      <c r="AM115" s="172" t="e">
        <f>'SAISIE '!AN116*$AW115</f>
        <v>#VALUE!</v>
      </c>
      <c r="AN115" s="172" t="e">
        <f>'SAISIE '!AO116*$AW115</f>
        <v>#VALUE!</v>
      </c>
      <c r="AO115" s="172" t="e">
        <f>'SAISIE '!AP116*$AW115</f>
        <v>#VALUE!</v>
      </c>
      <c r="AP115" s="172" t="e">
        <f>'SAISIE '!AQ116*$AW115</f>
        <v>#VALUE!</v>
      </c>
      <c r="AQ115" s="172" t="e">
        <f>'SAISIE '!AR116*$AW115</f>
        <v>#VALUE!</v>
      </c>
      <c r="AR115" s="172" t="e">
        <f>'SAISIE '!AS116*$AW115</f>
        <v>#VALUE!</v>
      </c>
      <c r="AS115" s="172" t="e">
        <f>'SAISIE '!AT116*$AW115</f>
        <v>#VALUE!</v>
      </c>
      <c r="AT115" s="172" t="e">
        <f>'SAISIE '!AU116*$AW115</f>
        <v>#VALUE!</v>
      </c>
      <c r="AU115" s="172" t="e">
        <f>'SAISIE '!AV116*$AW115</f>
        <v>#VALUE!</v>
      </c>
      <c r="AV115" s="172" t="e">
        <f>'SAISIE '!AW116*$AW115</f>
        <v>#VALUE!</v>
      </c>
      <c r="AW115" s="172" t="str">
        <f>'SAISIE '!AX116</f>
        <v/>
      </c>
    </row>
    <row r="116" spans="1:49" ht="15.75">
      <c r="A116" s="172">
        <f>'SAISIE '!B117</f>
        <v>0</v>
      </c>
      <c r="B116" s="172" t="str">
        <f>'SAISIE '!C117</f>
        <v/>
      </c>
      <c r="C116" s="172" t="str">
        <f>'SAISIE '!D117</f>
        <v/>
      </c>
      <c r="D116" s="172" t="str">
        <f>'SAISIE '!E117</f>
        <v/>
      </c>
      <c r="E116" s="174" t="str">
        <f>'SAISIE '!F117</f>
        <v/>
      </c>
      <c r="F116" s="172" t="str">
        <f>'SAISIE '!G117</f>
        <v/>
      </c>
      <c r="G116" s="172">
        <f>'SAISIE '!H117</f>
        <v>0</v>
      </c>
      <c r="H116" s="172">
        <f>'SAISIE '!I117</f>
        <v>0</v>
      </c>
      <c r="I116" s="172" t="e">
        <f>'SAISIE '!J117*$AW116</f>
        <v>#VALUE!</v>
      </c>
      <c r="J116" s="172" t="e">
        <f>'SAISIE '!K117*$AW116</f>
        <v>#VALUE!</v>
      </c>
      <c r="K116" s="172" t="e">
        <f>'SAISIE '!L117*$AW116</f>
        <v>#VALUE!</v>
      </c>
      <c r="L116" s="172" t="e">
        <f>'SAISIE '!M117*$AW116</f>
        <v>#VALUE!</v>
      </c>
      <c r="M116" s="172" t="e">
        <f>'SAISIE '!N117*$AW116</f>
        <v>#VALUE!</v>
      </c>
      <c r="N116" s="172" t="e">
        <f>'SAISIE '!O117*$AW116</f>
        <v>#VALUE!</v>
      </c>
      <c r="O116" s="172" t="e">
        <f>'SAISIE '!P117*$AW116</f>
        <v>#VALUE!</v>
      </c>
      <c r="P116" s="172" t="e">
        <f>'SAISIE '!Q117*$AW116</f>
        <v>#VALUE!</v>
      </c>
      <c r="Q116" s="172" t="e">
        <f>'SAISIE '!R117*$AW116</f>
        <v>#VALUE!</v>
      </c>
      <c r="R116" s="172" t="e">
        <f>'SAISIE '!S117*$AW116</f>
        <v>#VALUE!</v>
      </c>
      <c r="S116" s="172" t="e">
        <f>'SAISIE '!T117*$AW116</f>
        <v>#VALUE!</v>
      </c>
      <c r="T116" s="172" t="e">
        <f>'SAISIE '!U117*$AW116</f>
        <v>#VALUE!</v>
      </c>
      <c r="U116" s="172" t="e">
        <f>'SAISIE '!V117*$AW116</f>
        <v>#VALUE!</v>
      </c>
      <c r="V116" s="172" t="e">
        <f>'SAISIE '!W117*$AW116</f>
        <v>#VALUE!</v>
      </c>
      <c r="W116" s="172" t="e">
        <f>'SAISIE '!X117*$AW116</f>
        <v>#VALUE!</v>
      </c>
      <c r="X116" s="172" t="e">
        <f>'SAISIE '!Y117*$AW116</f>
        <v>#VALUE!</v>
      </c>
      <c r="Y116" s="172" t="e">
        <f>'SAISIE '!Z117*$AW116</f>
        <v>#VALUE!</v>
      </c>
      <c r="Z116" s="172" t="e">
        <f>'SAISIE '!AA117*$AW116</f>
        <v>#VALUE!</v>
      </c>
      <c r="AA116" s="172" t="e">
        <f>'SAISIE '!AB117*$AW116</f>
        <v>#VALUE!</v>
      </c>
      <c r="AB116" s="172" t="e">
        <f>'SAISIE '!AC117*$AW116</f>
        <v>#VALUE!</v>
      </c>
      <c r="AC116" s="172" t="e">
        <f>'SAISIE '!AD117*$AW116</f>
        <v>#VALUE!</v>
      </c>
      <c r="AD116" s="172" t="e">
        <f>'SAISIE '!AE117*$AW116</f>
        <v>#VALUE!</v>
      </c>
      <c r="AE116" s="172" t="e">
        <f>'SAISIE '!AF117*$AW116</f>
        <v>#VALUE!</v>
      </c>
      <c r="AF116" s="172" t="e">
        <f>'SAISIE '!AG117*$AW116</f>
        <v>#VALUE!</v>
      </c>
      <c r="AG116" s="172" t="e">
        <f>'SAISIE '!AH117*$AW116</f>
        <v>#VALUE!</v>
      </c>
      <c r="AH116" s="172" t="e">
        <f>'SAISIE '!AI117*$AW116</f>
        <v>#VALUE!</v>
      </c>
      <c r="AI116" s="172" t="e">
        <f>'SAISIE '!AJ117*$AW116</f>
        <v>#VALUE!</v>
      </c>
      <c r="AJ116" s="172" t="e">
        <f>'SAISIE '!AK117*$AW116</f>
        <v>#VALUE!</v>
      </c>
      <c r="AK116" s="172" t="e">
        <f>'SAISIE '!AL117*$AW116</f>
        <v>#VALUE!</v>
      </c>
      <c r="AL116" s="172" t="e">
        <f>'SAISIE '!AM117*$AW116</f>
        <v>#VALUE!</v>
      </c>
      <c r="AM116" s="172" t="e">
        <f>'SAISIE '!AN117*$AW116</f>
        <v>#VALUE!</v>
      </c>
      <c r="AN116" s="172" t="e">
        <f>'SAISIE '!AO117*$AW116</f>
        <v>#VALUE!</v>
      </c>
      <c r="AO116" s="172" t="e">
        <f>'SAISIE '!AP117*$AW116</f>
        <v>#VALUE!</v>
      </c>
      <c r="AP116" s="172" t="e">
        <f>'SAISIE '!AQ117*$AW116</f>
        <v>#VALUE!</v>
      </c>
      <c r="AQ116" s="172" t="e">
        <f>'SAISIE '!AR117*$AW116</f>
        <v>#VALUE!</v>
      </c>
      <c r="AR116" s="172" t="e">
        <f>'SAISIE '!AS117*$AW116</f>
        <v>#VALUE!</v>
      </c>
      <c r="AS116" s="172" t="e">
        <f>'SAISIE '!AT117*$AW116</f>
        <v>#VALUE!</v>
      </c>
      <c r="AT116" s="172" t="e">
        <f>'SAISIE '!AU117*$AW116</f>
        <v>#VALUE!</v>
      </c>
      <c r="AU116" s="172" t="e">
        <f>'SAISIE '!AV117*$AW116</f>
        <v>#VALUE!</v>
      </c>
      <c r="AV116" s="172" t="e">
        <f>'SAISIE '!AW117*$AW116</f>
        <v>#VALUE!</v>
      </c>
      <c r="AW116" s="172" t="str">
        <f>'SAISIE '!AX117</f>
        <v/>
      </c>
    </row>
    <row r="117" spans="1:49" ht="15.75">
      <c r="A117" s="172">
        <f>'SAISIE '!B118</f>
        <v>0</v>
      </c>
      <c r="B117" s="172" t="str">
        <f>'SAISIE '!C118</f>
        <v/>
      </c>
      <c r="C117" s="172" t="str">
        <f>'SAISIE '!D118</f>
        <v/>
      </c>
      <c r="D117" s="172" t="str">
        <f>'SAISIE '!E118</f>
        <v/>
      </c>
      <c r="E117" s="174" t="str">
        <f>'SAISIE '!F118</f>
        <v/>
      </c>
      <c r="F117" s="172" t="str">
        <f>'SAISIE '!G118</f>
        <v/>
      </c>
      <c r="G117" s="172">
        <f>'SAISIE '!H118</f>
        <v>0</v>
      </c>
      <c r="H117" s="172">
        <f>'SAISIE '!I118</f>
        <v>0</v>
      </c>
      <c r="I117" s="172" t="e">
        <f>'SAISIE '!J118*$AW117</f>
        <v>#VALUE!</v>
      </c>
      <c r="J117" s="172" t="e">
        <f>'SAISIE '!K118*$AW117</f>
        <v>#VALUE!</v>
      </c>
      <c r="K117" s="172" t="e">
        <f>'SAISIE '!L118*$AW117</f>
        <v>#VALUE!</v>
      </c>
      <c r="L117" s="172" t="e">
        <f>'SAISIE '!M118*$AW117</f>
        <v>#VALUE!</v>
      </c>
      <c r="M117" s="172" t="e">
        <f>'SAISIE '!N118*$AW117</f>
        <v>#VALUE!</v>
      </c>
      <c r="N117" s="172" t="e">
        <f>'SAISIE '!O118*$AW117</f>
        <v>#VALUE!</v>
      </c>
      <c r="O117" s="172" t="e">
        <f>'SAISIE '!P118*$AW117</f>
        <v>#VALUE!</v>
      </c>
      <c r="P117" s="172" t="e">
        <f>'SAISIE '!Q118*$AW117</f>
        <v>#VALUE!</v>
      </c>
      <c r="Q117" s="172" t="e">
        <f>'SAISIE '!R118*$AW117</f>
        <v>#VALUE!</v>
      </c>
      <c r="R117" s="172" t="e">
        <f>'SAISIE '!S118*$AW117</f>
        <v>#VALUE!</v>
      </c>
      <c r="S117" s="172" t="e">
        <f>'SAISIE '!T118*$AW117</f>
        <v>#VALUE!</v>
      </c>
      <c r="T117" s="172" t="e">
        <f>'SAISIE '!U118*$AW117</f>
        <v>#VALUE!</v>
      </c>
      <c r="U117" s="172" t="e">
        <f>'SAISIE '!V118*$AW117</f>
        <v>#VALUE!</v>
      </c>
      <c r="V117" s="172" t="e">
        <f>'SAISIE '!W118*$AW117</f>
        <v>#VALUE!</v>
      </c>
      <c r="W117" s="172" t="e">
        <f>'SAISIE '!X118*$AW117</f>
        <v>#VALUE!</v>
      </c>
      <c r="X117" s="172" t="e">
        <f>'SAISIE '!Y118*$AW117</f>
        <v>#VALUE!</v>
      </c>
      <c r="Y117" s="172" t="e">
        <f>'SAISIE '!Z118*$AW117</f>
        <v>#VALUE!</v>
      </c>
      <c r="Z117" s="172" t="e">
        <f>'SAISIE '!AA118*$AW117</f>
        <v>#VALUE!</v>
      </c>
      <c r="AA117" s="172" t="e">
        <f>'SAISIE '!AB118*$AW117</f>
        <v>#VALUE!</v>
      </c>
      <c r="AB117" s="172" t="e">
        <f>'SAISIE '!AC118*$AW117</f>
        <v>#VALUE!</v>
      </c>
      <c r="AC117" s="172" t="e">
        <f>'SAISIE '!AD118*$AW117</f>
        <v>#VALUE!</v>
      </c>
      <c r="AD117" s="172" t="e">
        <f>'SAISIE '!AE118*$AW117</f>
        <v>#VALUE!</v>
      </c>
      <c r="AE117" s="172" t="e">
        <f>'SAISIE '!AF118*$AW117</f>
        <v>#VALUE!</v>
      </c>
      <c r="AF117" s="172" t="e">
        <f>'SAISIE '!AG118*$AW117</f>
        <v>#VALUE!</v>
      </c>
      <c r="AG117" s="172" t="e">
        <f>'SAISIE '!AH118*$AW117</f>
        <v>#VALUE!</v>
      </c>
      <c r="AH117" s="172" t="e">
        <f>'SAISIE '!AI118*$AW117</f>
        <v>#VALUE!</v>
      </c>
      <c r="AI117" s="172" t="e">
        <f>'SAISIE '!AJ118*$AW117</f>
        <v>#VALUE!</v>
      </c>
      <c r="AJ117" s="172" t="e">
        <f>'SAISIE '!AK118*$AW117</f>
        <v>#VALUE!</v>
      </c>
      <c r="AK117" s="172" t="e">
        <f>'SAISIE '!AL118*$AW117</f>
        <v>#VALUE!</v>
      </c>
      <c r="AL117" s="172" t="e">
        <f>'SAISIE '!AM118*$AW117</f>
        <v>#VALUE!</v>
      </c>
      <c r="AM117" s="172" t="e">
        <f>'SAISIE '!AN118*$AW117</f>
        <v>#VALUE!</v>
      </c>
      <c r="AN117" s="172" t="e">
        <f>'SAISIE '!AO118*$AW117</f>
        <v>#VALUE!</v>
      </c>
      <c r="AO117" s="172" t="e">
        <f>'SAISIE '!AP118*$AW117</f>
        <v>#VALUE!</v>
      </c>
      <c r="AP117" s="172" t="e">
        <f>'SAISIE '!AQ118*$AW117</f>
        <v>#VALUE!</v>
      </c>
      <c r="AQ117" s="172" t="e">
        <f>'SAISIE '!AR118*$AW117</f>
        <v>#VALUE!</v>
      </c>
      <c r="AR117" s="172" t="e">
        <f>'SAISIE '!AS118*$AW117</f>
        <v>#VALUE!</v>
      </c>
      <c r="AS117" s="172" t="e">
        <f>'SAISIE '!AT118*$AW117</f>
        <v>#VALUE!</v>
      </c>
      <c r="AT117" s="172" t="e">
        <f>'SAISIE '!AU118*$AW117</f>
        <v>#VALUE!</v>
      </c>
      <c r="AU117" s="172" t="e">
        <f>'SAISIE '!AV118*$AW117</f>
        <v>#VALUE!</v>
      </c>
      <c r="AV117" s="172" t="e">
        <f>'SAISIE '!AW118*$AW117</f>
        <v>#VALUE!</v>
      </c>
      <c r="AW117" s="172" t="str">
        <f>'SAISIE '!AX118</f>
        <v/>
      </c>
    </row>
    <row r="118" spans="1:49" ht="15.75">
      <c r="A118" s="172">
        <f>'SAISIE '!B119</f>
        <v>0</v>
      </c>
      <c r="B118" s="172" t="str">
        <f>'SAISIE '!C119</f>
        <v/>
      </c>
      <c r="C118" s="172" t="str">
        <f>'SAISIE '!D119</f>
        <v/>
      </c>
      <c r="D118" s="172" t="str">
        <f>'SAISIE '!E119</f>
        <v/>
      </c>
      <c r="E118" s="174" t="str">
        <f>'SAISIE '!F119</f>
        <v/>
      </c>
      <c r="F118" s="172" t="str">
        <f>'SAISIE '!G119</f>
        <v/>
      </c>
      <c r="G118" s="172">
        <f>'SAISIE '!H119</f>
        <v>0</v>
      </c>
      <c r="H118" s="172">
        <f>'SAISIE '!I119</f>
        <v>0</v>
      </c>
      <c r="I118" s="172" t="e">
        <f>'SAISIE '!J119*$AW118</f>
        <v>#VALUE!</v>
      </c>
      <c r="J118" s="172" t="e">
        <f>'SAISIE '!K119*$AW118</f>
        <v>#VALUE!</v>
      </c>
      <c r="K118" s="172" t="e">
        <f>'SAISIE '!L119*$AW118</f>
        <v>#VALUE!</v>
      </c>
      <c r="L118" s="172" t="e">
        <f>'SAISIE '!M119*$AW118</f>
        <v>#VALUE!</v>
      </c>
      <c r="M118" s="172" t="e">
        <f>'SAISIE '!N119*$AW118</f>
        <v>#VALUE!</v>
      </c>
      <c r="N118" s="172" t="e">
        <f>'SAISIE '!O119*$AW118</f>
        <v>#VALUE!</v>
      </c>
      <c r="O118" s="172" t="e">
        <f>'SAISIE '!P119*$AW118</f>
        <v>#VALUE!</v>
      </c>
      <c r="P118" s="172" t="e">
        <f>'SAISIE '!Q119*$AW118</f>
        <v>#VALUE!</v>
      </c>
      <c r="Q118" s="172" t="e">
        <f>'SAISIE '!R119*$AW118</f>
        <v>#VALUE!</v>
      </c>
      <c r="R118" s="172" t="e">
        <f>'SAISIE '!S119*$AW118</f>
        <v>#VALUE!</v>
      </c>
      <c r="S118" s="172" t="e">
        <f>'SAISIE '!T119*$AW118</f>
        <v>#VALUE!</v>
      </c>
      <c r="T118" s="172" t="e">
        <f>'SAISIE '!U119*$AW118</f>
        <v>#VALUE!</v>
      </c>
      <c r="U118" s="172" t="e">
        <f>'SAISIE '!V119*$AW118</f>
        <v>#VALUE!</v>
      </c>
      <c r="V118" s="172" t="e">
        <f>'SAISIE '!W119*$AW118</f>
        <v>#VALUE!</v>
      </c>
      <c r="W118" s="172" t="e">
        <f>'SAISIE '!X119*$AW118</f>
        <v>#VALUE!</v>
      </c>
      <c r="X118" s="172" t="e">
        <f>'SAISIE '!Y119*$AW118</f>
        <v>#VALUE!</v>
      </c>
      <c r="Y118" s="172" t="e">
        <f>'SAISIE '!Z119*$AW118</f>
        <v>#VALUE!</v>
      </c>
      <c r="Z118" s="172" t="e">
        <f>'SAISIE '!AA119*$AW118</f>
        <v>#VALUE!</v>
      </c>
      <c r="AA118" s="172" t="e">
        <f>'SAISIE '!AB119*$AW118</f>
        <v>#VALUE!</v>
      </c>
      <c r="AB118" s="172" t="e">
        <f>'SAISIE '!AC119*$AW118</f>
        <v>#VALUE!</v>
      </c>
      <c r="AC118" s="172" t="e">
        <f>'SAISIE '!AD119*$AW118</f>
        <v>#VALUE!</v>
      </c>
      <c r="AD118" s="172" t="e">
        <f>'SAISIE '!AE119*$AW118</f>
        <v>#VALUE!</v>
      </c>
      <c r="AE118" s="172" t="e">
        <f>'SAISIE '!AF119*$AW118</f>
        <v>#VALUE!</v>
      </c>
      <c r="AF118" s="172" t="e">
        <f>'SAISIE '!AG119*$AW118</f>
        <v>#VALUE!</v>
      </c>
      <c r="AG118" s="172" t="e">
        <f>'SAISIE '!AH119*$AW118</f>
        <v>#VALUE!</v>
      </c>
      <c r="AH118" s="172" t="e">
        <f>'SAISIE '!AI119*$AW118</f>
        <v>#VALUE!</v>
      </c>
      <c r="AI118" s="172" t="e">
        <f>'SAISIE '!AJ119*$AW118</f>
        <v>#VALUE!</v>
      </c>
      <c r="AJ118" s="172" t="e">
        <f>'SAISIE '!AK119*$AW118</f>
        <v>#VALUE!</v>
      </c>
      <c r="AK118" s="172" t="e">
        <f>'SAISIE '!AL119*$AW118</f>
        <v>#VALUE!</v>
      </c>
      <c r="AL118" s="172" t="e">
        <f>'SAISIE '!AM119*$AW118</f>
        <v>#VALUE!</v>
      </c>
      <c r="AM118" s="172" t="e">
        <f>'SAISIE '!AN119*$AW118</f>
        <v>#VALUE!</v>
      </c>
      <c r="AN118" s="172" t="e">
        <f>'SAISIE '!AO119*$AW118</f>
        <v>#VALUE!</v>
      </c>
      <c r="AO118" s="172" t="e">
        <f>'SAISIE '!AP119*$AW118</f>
        <v>#VALUE!</v>
      </c>
      <c r="AP118" s="172" t="e">
        <f>'SAISIE '!AQ119*$AW118</f>
        <v>#VALUE!</v>
      </c>
      <c r="AQ118" s="172" t="e">
        <f>'SAISIE '!AR119*$AW118</f>
        <v>#VALUE!</v>
      </c>
      <c r="AR118" s="172" t="e">
        <f>'SAISIE '!AS119*$AW118</f>
        <v>#VALUE!</v>
      </c>
      <c r="AS118" s="172" t="e">
        <f>'SAISIE '!AT119*$AW118</f>
        <v>#VALUE!</v>
      </c>
      <c r="AT118" s="172" t="e">
        <f>'SAISIE '!AU119*$AW118</f>
        <v>#VALUE!</v>
      </c>
      <c r="AU118" s="172" t="e">
        <f>'SAISIE '!AV119*$AW118</f>
        <v>#VALUE!</v>
      </c>
      <c r="AV118" s="172" t="e">
        <f>'SAISIE '!AW119*$AW118</f>
        <v>#VALUE!</v>
      </c>
      <c r="AW118" s="172" t="str">
        <f>'SAISIE '!AX119</f>
        <v/>
      </c>
    </row>
    <row r="119" spans="1:49" ht="15.75">
      <c r="A119" s="172">
        <f>'SAISIE '!B120</f>
        <v>0</v>
      </c>
      <c r="B119" s="172" t="str">
        <f>'SAISIE '!C120</f>
        <v/>
      </c>
      <c r="C119" s="172" t="str">
        <f>'SAISIE '!D120</f>
        <v/>
      </c>
      <c r="D119" s="172" t="str">
        <f>'SAISIE '!E120</f>
        <v/>
      </c>
      <c r="E119" s="174" t="str">
        <f>'SAISIE '!F120</f>
        <v/>
      </c>
      <c r="F119" s="172" t="str">
        <f>'SAISIE '!G120</f>
        <v/>
      </c>
      <c r="G119" s="172">
        <f>'SAISIE '!H120</f>
        <v>0</v>
      </c>
      <c r="H119" s="172">
        <f>'SAISIE '!I120</f>
        <v>0</v>
      </c>
      <c r="I119" s="172" t="e">
        <f>'SAISIE '!J120*$AW119</f>
        <v>#VALUE!</v>
      </c>
      <c r="J119" s="172" t="e">
        <f>'SAISIE '!K120*$AW119</f>
        <v>#VALUE!</v>
      </c>
      <c r="K119" s="172" t="e">
        <f>'SAISIE '!L120*$AW119</f>
        <v>#VALUE!</v>
      </c>
      <c r="L119" s="172" t="e">
        <f>'SAISIE '!M120*$AW119</f>
        <v>#VALUE!</v>
      </c>
      <c r="M119" s="172" t="e">
        <f>'SAISIE '!N120*$AW119</f>
        <v>#VALUE!</v>
      </c>
      <c r="N119" s="172" t="e">
        <f>'SAISIE '!O120*$AW119</f>
        <v>#VALUE!</v>
      </c>
      <c r="O119" s="172" t="e">
        <f>'SAISIE '!P120*$AW119</f>
        <v>#VALUE!</v>
      </c>
      <c r="P119" s="172" t="e">
        <f>'SAISIE '!Q120*$AW119</f>
        <v>#VALUE!</v>
      </c>
      <c r="Q119" s="172" t="e">
        <f>'SAISIE '!R120*$AW119</f>
        <v>#VALUE!</v>
      </c>
      <c r="R119" s="172" t="e">
        <f>'SAISIE '!S120*$AW119</f>
        <v>#VALUE!</v>
      </c>
      <c r="S119" s="172" t="e">
        <f>'SAISIE '!T120*$AW119</f>
        <v>#VALUE!</v>
      </c>
      <c r="T119" s="172" t="e">
        <f>'SAISIE '!U120*$AW119</f>
        <v>#VALUE!</v>
      </c>
      <c r="U119" s="172" t="e">
        <f>'SAISIE '!V120*$AW119</f>
        <v>#VALUE!</v>
      </c>
      <c r="V119" s="172" t="e">
        <f>'SAISIE '!W120*$AW119</f>
        <v>#VALUE!</v>
      </c>
      <c r="W119" s="172" t="e">
        <f>'SAISIE '!X120*$AW119</f>
        <v>#VALUE!</v>
      </c>
      <c r="X119" s="172" t="e">
        <f>'SAISIE '!Y120*$AW119</f>
        <v>#VALUE!</v>
      </c>
      <c r="Y119" s="172" t="e">
        <f>'SAISIE '!Z120*$AW119</f>
        <v>#VALUE!</v>
      </c>
      <c r="Z119" s="172" t="e">
        <f>'SAISIE '!AA120*$AW119</f>
        <v>#VALUE!</v>
      </c>
      <c r="AA119" s="172" t="e">
        <f>'SAISIE '!AB120*$AW119</f>
        <v>#VALUE!</v>
      </c>
      <c r="AB119" s="172" t="e">
        <f>'SAISIE '!AC120*$AW119</f>
        <v>#VALUE!</v>
      </c>
      <c r="AC119" s="172" t="e">
        <f>'SAISIE '!AD120*$AW119</f>
        <v>#VALUE!</v>
      </c>
      <c r="AD119" s="172" t="e">
        <f>'SAISIE '!AE120*$AW119</f>
        <v>#VALUE!</v>
      </c>
      <c r="AE119" s="172" t="e">
        <f>'SAISIE '!AF120*$AW119</f>
        <v>#VALUE!</v>
      </c>
      <c r="AF119" s="172" t="e">
        <f>'SAISIE '!AG120*$AW119</f>
        <v>#VALUE!</v>
      </c>
      <c r="AG119" s="172" t="e">
        <f>'SAISIE '!AH120*$AW119</f>
        <v>#VALUE!</v>
      </c>
      <c r="AH119" s="172" t="e">
        <f>'SAISIE '!AI120*$AW119</f>
        <v>#VALUE!</v>
      </c>
      <c r="AI119" s="172" t="e">
        <f>'SAISIE '!AJ120*$AW119</f>
        <v>#VALUE!</v>
      </c>
      <c r="AJ119" s="172" t="e">
        <f>'SAISIE '!AK120*$AW119</f>
        <v>#VALUE!</v>
      </c>
      <c r="AK119" s="172" t="e">
        <f>'SAISIE '!AL120*$AW119</f>
        <v>#VALUE!</v>
      </c>
      <c r="AL119" s="172" t="e">
        <f>'SAISIE '!AM120*$AW119</f>
        <v>#VALUE!</v>
      </c>
      <c r="AM119" s="172" t="e">
        <f>'SAISIE '!AN120*$AW119</f>
        <v>#VALUE!</v>
      </c>
      <c r="AN119" s="172" t="e">
        <f>'SAISIE '!AO120*$AW119</f>
        <v>#VALUE!</v>
      </c>
      <c r="AO119" s="172" t="e">
        <f>'SAISIE '!AP120*$AW119</f>
        <v>#VALUE!</v>
      </c>
      <c r="AP119" s="172" t="e">
        <f>'SAISIE '!AQ120*$AW119</f>
        <v>#VALUE!</v>
      </c>
      <c r="AQ119" s="172" t="e">
        <f>'SAISIE '!AR120*$AW119</f>
        <v>#VALUE!</v>
      </c>
      <c r="AR119" s="172" t="e">
        <f>'SAISIE '!AS120*$AW119</f>
        <v>#VALUE!</v>
      </c>
      <c r="AS119" s="172" t="e">
        <f>'SAISIE '!AT120*$AW119</f>
        <v>#VALUE!</v>
      </c>
      <c r="AT119" s="172" t="e">
        <f>'SAISIE '!AU120*$AW119</f>
        <v>#VALUE!</v>
      </c>
      <c r="AU119" s="172" t="e">
        <f>'SAISIE '!AV120*$AW119</f>
        <v>#VALUE!</v>
      </c>
      <c r="AV119" s="172" t="e">
        <f>'SAISIE '!AW120*$AW119</f>
        <v>#VALUE!</v>
      </c>
      <c r="AW119" s="172" t="str">
        <f>'SAISIE '!AX120</f>
        <v/>
      </c>
    </row>
    <row r="120" spans="1:49" ht="15.75">
      <c r="A120" s="172">
        <f>'SAISIE '!B121</f>
        <v>0</v>
      </c>
      <c r="B120" s="172" t="str">
        <f>'SAISIE '!C121</f>
        <v/>
      </c>
      <c r="C120" s="172" t="str">
        <f>'SAISIE '!D121</f>
        <v/>
      </c>
      <c r="D120" s="172" t="str">
        <f>'SAISIE '!E121</f>
        <v/>
      </c>
      <c r="E120" s="174" t="str">
        <f>'SAISIE '!F121</f>
        <v/>
      </c>
      <c r="F120" s="172" t="str">
        <f>'SAISIE '!G121</f>
        <v/>
      </c>
      <c r="G120" s="172">
        <f>'SAISIE '!H121</f>
        <v>0</v>
      </c>
      <c r="H120" s="172">
        <f>'SAISIE '!I121</f>
        <v>0</v>
      </c>
      <c r="I120" s="172" t="e">
        <f>'SAISIE '!J121*$AW120</f>
        <v>#VALUE!</v>
      </c>
      <c r="J120" s="172" t="e">
        <f>'SAISIE '!K121*$AW120</f>
        <v>#VALUE!</v>
      </c>
      <c r="K120" s="172" t="e">
        <f>'SAISIE '!L121*$AW120</f>
        <v>#VALUE!</v>
      </c>
      <c r="L120" s="172" t="e">
        <f>'SAISIE '!M121*$AW120</f>
        <v>#VALUE!</v>
      </c>
      <c r="M120" s="172" t="e">
        <f>'SAISIE '!N121*$AW120</f>
        <v>#VALUE!</v>
      </c>
      <c r="N120" s="172" t="e">
        <f>'SAISIE '!O121*$AW120</f>
        <v>#VALUE!</v>
      </c>
      <c r="O120" s="172" t="e">
        <f>'SAISIE '!P121*$AW120</f>
        <v>#VALUE!</v>
      </c>
      <c r="P120" s="172" t="e">
        <f>'SAISIE '!Q121*$AW120</f>
        <v>#VALUE!</v>
      </c>
      <c r="Q120" s="172" t="e">
        <f>'SAISIE '!R121*$AW120</f>
        <v>#VALUE!</v>
      </c>
      <c r="R120" s="172" t="e">
        <f>'SAISIE '!S121*$AW120</f>
        <v>#VALUE!</v>
      </c>
      <c r="S120" s="172" t="e">
        <f>'SAISIE '!T121*$AW120</f>
        <v>#VALUE!</v>
      </c>
      <c r="T120" s="172" t="e">
        <f>'SAISIE '!U121*$AW120</f>
        <v>#VALUE!</v>
      </c>
      <c r="U120" s="172" t="e">
        <f>'SAISIE '!V121*$AW120</f>
        <v>#VALUE!</v>
      </c>
      <c r="V120" s="172" t="e">
        <f>'SAISIE '!W121*$AW120</f>
        <v>#VALUE!</v>
      </c>
      <c r="W120" s="172" t="e">
        <f>'SAISIE '!X121*$AW120</f>
        <v>#VALUE!</v>
      </c>
      <c r="X120" s="172" t="e">
        <f>'SAISIE '!Y121*$AW120</f>
        <v>#VALUE!</v>
      </c>
      <c r="Y120" s="172" t="e">
        <f>'SAISIE '!Z121*$AW120</f>
        <v>#VALUE!</v>
      </c>
      <c r="Z120" s="172" t="e">
        <f>'SAISIE '!AA121*$AW120</f>
        <v>#VALUE!</v>
      </c>
      <c r="AA120" s="172" t="e">
        <f>'SAISIE '!AB121*$AW120</f>
        <v>#VALUE!</v>
      </c>
      <c r="AB120" s="172" t="e">
        <f>'SAISIE '!AC121*$AW120</f>
        <v>#VALUE!</v>
      </c>
      <c r="AC120" s="172" t="e">
        <f>'SAISIE '!AD121*$AW120</f>
        <v>#VALUE!</v>
      </c>
      <c r="AD120" s="172" t="e">
        <f>'SAISIE '!AE121*$AW120</f>
        <v>#VALUE!</v>
      </c>
      <c r="AE120" s="172" t="e">
        <f>'SAISIE '!AF121*$AW120</f>
        <v>#VALUE!</v>
      </c>
      <c r="AF120" s="172" t="e">
        <f>'SAISIE '!AG121*$AW120</f>
        <v>#VALUE!</v>
      </c>
      <c r="AG120" s="172" t="e">
        <f>'SAISIE '!AH121*$AW120</f>
        <v>#VALUE!</v>
      </c>
      <c r="AH120" s="172" t="e">
        <f>'SAISIE '!AI121*$AW120</f>
        <v>#VALUE!</v>
      </c>
      <c r="AI120" s="172" t="e">
        <f>'SAISIE '!AJ121*$AW120</f>
        <v>#VALUE!</v>
      </c>
      <c r="AJ120" s="172" t="e">
        <f>'SAISIE '!AK121*$AW120</f>
        <v>#VALUE!</v>
      </c>
      <c r="AK120" s="172" t="e">
        <f>'SAISIE '!AL121*$AW120</f>
        <v>#VALUE!</v>
      </c>
      <c r="AL120" s="172" t="e">
        <f>'SAISIE '!AM121*$AW120</f>
        <v>#VALUE!</v>
      </c>
      <c r="AM120" s="172" t="e">
        <f>'SAISIE '!AN121*$AW120</f>
        <v>#VALUE!</v>
      </c>
      <c r="AN120" s="172" t="e">
        <f>'SAISIE '!AO121*$AW120</f>
        <v>#VALUE!</v>
      </c>
      <c r="AO120" s="172" t="e">
        <f>'SAISIE '!AP121*$AW120</f>
        <v>#VALUE!</v>
      </c>
      <c r="AP120" s="172" t="e">
        <f>'SAISIE '!AQ121*$AW120</f>
        <v>#VALUE!</v>
      </c>
      <c r="AQ120" s="172" t="e">
        <f>'SAISIE '!AR121*$AW120</f>
        <v>#VALUE!</v>
      </c>
      <c r="AR120" s="172" t="e">
        <f>'SAISIE '!AS121*$AW120</f>
        <v>#VALUE!</v>
      </c>
      <c r="AS120" s="172" t="e">
        <f>'SAISIE '!AT121*$AW120</f>
        <v>#VALUE!</v>
      </c>
      <c r="AT120" s="172" t="e">
        <f>'SAISIE '!AU121*$AW120</f>
        <v>#VALUE!</v>
      </c>
      <c r="AU120" s="172" t="e">
        <f>'SAISIE '!AV121*$AW120</f>
        <v>#VALUE!</v>
      </c>
      <c r="AV120" s="172" t="e">
        <f>'SAISIE '!AW121*$AW120</f>
        <v>#VALUE!</v>
      </c>
      <c r="AW120" s="172" t="str">
        <f>'SAISIE '!AX121</f>
        <v/>
      </c>
    </row>
    <row r="121" spans="1:49" ht="15.75">
      <c r="A121" s="172">
        <f>'SAISIE '!B122</f>
        <v>0</v>
      </c>
      <c r="B121" s="172" t="str">
        <f>'SAISIE '!C122</f>
        <v/>
      </c>
      <c r="C121" s="172" t="str">
        <f>'SAISIE '!D122</f>
        <v/>
      </c>
      <c r="D121" s="172" t="str">
        <f>'SAISIE '!E122</f>
        <v/>
      </c>
      <c r="E121" s="174" t="str">
        <f>'SAISIE '!F122</f>
        <v/>
      </c>
      <c r="F121" s="172" t="str">
        <f>'SAISIE '!G122</f>
        <v/>
      </c>
      <c r="G121" s="172">
        <f>'SAISIE '!H122</f>
        <v>0</v>
      </c>
      <c r="H121" s="172">
        <f>'SAISIE '!I122</f>
        <v>0</v>
      </c>
      <c r="I121" s="172" t="e">
        <f>'SAISIE '!J122*$AW121</f>
        <v>#VALUE!</v>
      </c>
      <c r="J121" s="172" t="e">
        <f>'SAISIE '!K122*$AW121</f>
        <v>#VALUE!</v>
      </c>
      <c r="K121" s="172" t="e">
        <f>'SAISIE '!L122*$AW121</f>
        <v>#VALUE!</v>
      </c>
      <c r="L121" s="172" t="e">
        <f>'SAISIE '!M122*$AW121</f>
        <v>#VALUE!</v>
      </c>
      <c r="M121" s="172" t="e">
        <f>'SAISIE '!N122*$AW121</f>
        <v>#VALUE!</v>
      </c>
      <c r="N121" s="172" t="e">
        <f>'SAISIE '!O122*$AW121</f>
        <v>#VALUE!</v>
      </c>
      <c r="O121" s="172" t="e">
        <f>'SAISIE '!P122*$AW121</f>
        <v>#VALUE!</v>
      </c>
      <c r="P121" s="172" t="e">
        <f>'SAISIE '!Q122*$AW121</f>
        <v>#VALUE!</v>
      </c>
      <c r="Q121" s="172" t="e">
        <f>'SAISIE '!R122*$AW121</f>
        <v>#VALUE!</v>
      </c>
      <c r="R121" s="172" t="e">
        <f>'SAISIE '!S122*$AW121</f>
        <v>#VALUE!</v>
      </c>
      <c r="S121" s="172" t="e">
        <f>'SAISIE '!T122*$AW121</f>
        <v>#VALUE!</v>
      </c>
      <c r="T121" s="172" t="e">
        <f>'SAISIE '!U122*$AW121</f>
        <v>#VALUE!</v>
      </c>
      <c r="U121" s="172" t="e">
        <f>'SAISIE '!V122*$AW121</f>
        <v>#VALUE!</v>
      </c>
      <c r="V121" s="172" t="e">
        <f>'SAISIE '!W122*$AW121</f>
        <v>#VALUE!</v>
      </c>
      <c r="W121" s="172" t="e">
        <f>'SAISIE '!X122*$AW121</f>
        <v>#VALUE!</v>
      </c>
      <c r="X121" s="172" t="e">
        <f>'SAISIE '!Y122*$AW121</f>
        <v>#VALUE!</v>
      </c>
      <c r="Y121" s="172" t="e">
        <f>'SAISIE '!Z122*$AW121</f>
        <v>#VALUE!</v>
      </c>
      <c r="Z121" s="172" t="e">
        <f>'SAISIE '!AA122*$AW121</f>
        <v>#VALUE!</v>
      </c>
      <c r="AA121" s="172" t="e">
        <f>'SAISIE '!AB122*$AW121</f>
        <v>#VALUE!</v>
      </c>
      <c r="AB121" s="172" t="e">
        <f>'SAISIE '!AC122*$AW121</f>
        <v>#VALUE!</v>
      </c>
      <c r="AC121" s="172" t="e">
        <f>'SAISIE '!AD122*$AW121</f>
        <v>#VALUE!</v>
      </c>
      <c r="AD121" s="172" t="e">
        <f>'SAISIE '!AE122*$AW121</f>
        <v>#VALUE!</v>
      </c>
      <c r="AE121" s="172" t="e">
        <f>'SAISIE '!AF122*$AW121</f>
        <v>#VALUE!</v>
      </c>
      <c r="AF121" s="172" t="e">
        <f>'SAISIE '!AG122*$AW121</f>
        <v>#VALUE!</v>
      </c>
      <c r="AG121" s="172" t="e">
        <f>'SAISIE '!AH122*$AW121</f>
        <v>#VALUE!</v>
      </c>
      <c r="AH121" s="172" t="e">
        <f>'SAISIE '!AI122*$AW121</f>
        <v>#VALUE!</v>
      </c>
      <c r="AI121" s="172" t="e">
        <f>'SAISIE '!AJ122*$AW121</f>
        <v>#VALUE!</v>
      </c>
      <c r="AJ121" s="172" t="e">
        <f>'SAISIE '!AK122*$AW121</f>
        <v>#VALUE!</v>
      </c>
      <c r="AK121" s="172" t="e">
        <f>'SAISIE '!AL122*$AW121</f>
        <v>#VALUE!</v>
      </c>
      <c r="AL121" s="172" t="e">
        <f>'SAISIE '!AM122*$AW121</f>
        <v>#VALUE!</v>
      </c>
      <c r="AM121" s="172" t="e">
        <f>'SAISIE '!AN122*$AW121</f>
        <v>#VALUE!</v>
      </c>
      <c r="AN121" s="172" t="e">
        <f>'SAISIE '!AO122*$AW121</f>
        <v>#VALUE!</v>
      </c>
      <c r="AO121" s="172" t="e">
        <f>'SAISIE '!AP122*$AW121</f>
        <v>#VALUE!</v>
      </c>
      <c r="AP121" s="172" t="e">
        <f>'SAISIE '!AQ122*$AW121</f>
        <v>#VALUE!</v>
      </c>
      <c r="AQ121" s="172" t="e">
        <f>'SAISIE '!AR122*$AW121</f>
        <v>#VALUE!</v>
      </c>
      <c r="AR121" s="172" t="e">
        <f>'SAISIE '!AS122*$AW121</f>
        <v>#VALUE!</v>
      </c>
      <c r="AS121" s="172" t="e">
        <f>'SAISIE '!AT122*$AW121</f>
        <v>#VALUE!</v>
      </c>
      <c r="AT121" s="172" t="e">
        <f>'SAISIE '!AU122*$AW121</f>
        <v>#VALUE!</v>
      </c>
      <c r="AU121" s="172" t="e">
        <f>'SAISIE '!AV122*$AW121</f>
        <v>#VALUE!</v>
      </c>
      <c r="AV121" s="172" t="e">
        <f>'SAISIE '!AW122*$AW121</f>
        <v>#VALUE!</v>
      </c>
      <c r="AW121" s="172" t="str">
        <f>'SAISIE '!AX122</f>
        <v/>
      </c>
    </row>
    <row r="122" spans="1:49" ht="15.75">
      <c r="A122" s="172">
        <f>'SAISIE '!B123</f>
        <v>0</v>
      </c>
      <c r="B122" s="172" t="str">
        <f>'SAISIE '!C123</f>
        <v/>
      </c>
      <c r="C122" s="172" t="str">
        <f>'SAISIE '!D123</f>
        <v/>
      </c>
      <c r="D122" s="172" t="str">
        <f>'SAISIE '!E123</f>
        <v/>
      </c>
      <c r="E122" s="174" t="str">
        <f>'SAISIE '!F123</f>
        <v/>
      </c>
      <c r="F122" s="172" t="str">
        <f>'SAISIE '!G123</f>
        <v/>
      </c>
      <c r="G122" s="172">
        <f>'SAISIE '!H123</f>
        <v>0</v>
      </c>
      <c r="H122" s="172">
        <f>'SAISIE '!I123</f>
        <v>0</v>
      </c>
      <c r="I122" s="172" t="e">
        <f>'SAISIE '!J123*$AW122</f>
        <v>#VALUE!</v>
      </c>
      <c r="J122" s="172" t="e">
        <f>'SAISIE '!K123*$AW122</f>
        <v>#VALUE!</v>
      </c>
      <c r="K122" s="172" t="e">
        <f>'SAISIE '!L123*$AW122</f>
        <v>#VALUE!</v>
      </c>
      <c r="L122" s="172" t="e">
        <f>'SAISIE '!M123*$AW122</f>
        <v>#VALUE!</v>
      </c>
      <c r="M122" s="172" t="e">
        <f>'SAISIE '!N123*$AW122</f>
        <v>#VALUE!</v>
      </c>
      <c r="N122" s="172" t="e">
        <f>'SAISIE '!O123*$AW122</f>
        <v>#VALUE!</v>
      </c>
      <c r="O122" s="172" t="e">
        <f>'SAISIE '!P123*$AW122</f>
        <v>#VALUE!</v>
      </c>
      <c r="P122" s="172" t="e">
        <f>'SAISIE '!Q123*$AW122</f>
        <v>#VALUE!</v>
      </c>
      <c r="Q122" s="172" t="e">
        <f>'SAISIE '!R123*$AW122</f>
        <v>#VALUE!</v>
      </c>
      <c r="R122" s="172" t="e">
        <f>'SAISIE '!S123*$AW122</f>
        <v>#VALUE!</v>
      </c>
      <c r="S122" s="172" t="e">
        <f>'SAISIE '!T123*$AW122</f>
        <v>#VALUE!</v>
      </c>
      <c r="T122" s="172" t="e">
        <f>'SAISIE '!U123*$AW122</f>
        <v>#VALUE!</v>
      </c>
      <c r="U122" s="172" t="e">
        <f>'SAISIE '!V123*$AW122</f>
        <v>#VALUE!</v>
      </c>
      <c r="V122" s="172" t="e">
        <f>'SAISIE '!W123*$AW122</f>
        <v>#VALUE!</v>
      </c>
      <c r="W122" s="172" t="e">
        <f>'SAISIE '!X123*$AW122</f>
        <v>#VALUE!</v>
      </c>
      <c r="X122" s="172" t="e">
        <f>'SAISIE '!Y123*$AW122</f>
        <v>#VALUE!</v>
      </c>
      <c r="Y122" s="172" t="e">
        <f>'SAISIE '!Z123*$AW122</f>
        <v>#VALUE!</v>
      </c>
      <c r="Z122" s="172" t="e">
        <f>'SAISIE '!AA123*$AW122</f>
        <v>#VALUE!</v>
      </c>
      <c r="AA122" s="172" t="e">
        <f>'SAISIE '!AB123*$AW122</f>
        <v>#VALUE!</v>
      </c>
      <c r="AB122" s="172" t="e">
        <f>'SAISIE '!AC123*$AW122</f>
        <v>#VALUE!</v>
      </c>
      <c r="AC122" s="172" t="e">
        <f>'SAISIE '!AD123*$AW122</f>
        <v>#VALUE!</v>
      </c>
      <c r="AD122" s="172" t="e">
        <f>'SAISIE '!AE123*$AW122</f>
        <v>#VALUE!</v>
      </c>
      <c r="AE122" s="172" t="e">
        <f>'SAISIE '!AF123*$AW122</f>
        <v>#VALUE!</v>
      </c>
      <c r="AF122" s="172" t="e">
        <f>'SAISIE '!AG123*$AW122</f>
        <v>#VALUE!</v>
      </c>
      <c r="AG122" s="172" t="e">
        <f>'SAISIE '!AH123*$AW122</f>
        <v>#VALUE!</v>
      </c>
      <c r="AH122" s="172" t="e">
        <f>'SAISIE '!AI123*$AW122</f>
        <v>#VALUE!</v>
      </c>
      <c r="AI122" s="172" t="e">
        <f>'SAISIE '!AJ123*$AW122</f>
        <v>#VALUE!</v>
      </c>
      <c r="AJ122" s="172" t="e">
        <f>'SAISIE '!AK123*$AW122</f>
        <v>#VALUE!</v>
      </c>
      <c r="AK122" s="172" t="e">
        <f>'SAISIE '!AL123*$AW122</f>
        <v>#VALUE!</v>
      </c>
      <c r="AL122" s="172" t="e">
        <f>'SAISIE '!AM123*$AW122</f>
        <v>#VALUE!</v>
      </c>
      <c r="AM122" s="172" t="e">
        <f>'SAISIE '!AN123*$AW122</f>
        <v>#VALUE!</v>
      </c>
      <c r="AN122" s="172" t="e">
        <f>'SAISIE '!AO123*$AW122</f>
        <v>#VALUE!</v>
      </c>
      <c r="AO122" s="172" t="e">
        <f>'SAISIE '!AP123*$AW122</f>
        <v>#VALUE!</v>
      </c>
      <c r="AP122" s="172" t="e">
        <f>'SAISIE '!AQ123*$AW122</f>
        <v>#VALUE!</v>
      </c>
      <c r="AQ122" s="172" t="e">
        <f>'SAISIE '!AR123*$AW122</f>
        <v>#VALUE!</v>
      </c>
      <c r="AR122" s="172" t="e">
        <f>'SAISIE '!AS123*$AW122</f>
        <v>#VALUE!</v>
      </c>
      <c r="AS122" s="172" t="e">
        <f>'SAISIE '!AT123*$AW122</f>
        <v>#VALUE!</v>
      </c>
      <c r="AT122" s="172" t="e">
        <f>'SAISIE '!AU123*$AW122</f>
        <v>#VALUE!</v>
      </c>
      <c r="AU122" s="172" t="e">
        <f>'SAISIE '!AV123*$AW122</f>
        <v>#VALUE!</v>
      </c>
      <c r="AV122" s="172" t="e">
        <f>'SAISIE '!AW123*$AW122</f>
        <v>#VALUE!</v>
      </c>
      <c r="AW122" s="172" t="str">
        <f>'SAISIE '!AX123</f>
        <v/>
      </c>
    </row>
    <row r="123" spans="1:49" ht="15.75">
      <c r="A123" s="172">
        <f>'SAISIE '!B124</f>
        <v>0</v>
      </c>
      <c r="B123" s="172" t="str">
        <f>'SAISIE '!C124</f>
        <v/>
      </c>
      <c r="C123" s="172" t="str">
        <f>'SAISIE '!D124</f>
        <v/>
      </c>
      <c r="D123" s="172" t="str">
        <f>'SAISIE '!E124</f>
        <v/>
      </c>
      <c r="E123" s="174" t="str">
        <f>'SAISIE '!F124</f>
        <v/>
      </c>
      <c r="F123" s="172" t="str">
        <f>'SAISIE '!G124</f>
        <v/>
      </c>
      <c r="G123" s="172">
        <f>'SAISIE '!H124</f>
        <v>0</v>
      </c>
      <c r="H123" s="172">
        <f>'SAISIE '!I124</f>
        <v>0</v>
      </c>
      <c r="I123" s="172" t="e">
        <f>'SAISIE '!J124*$AW123</f>
        <v>#VALUE!</v>
      </c>
      <c r="J123" s="172" t="e">
        <f>'SAISIE '!K124*$AW123</f>
        <v>#VALUE!</v>
      </c>
      <c r="K123" s="172" t="e">
        <f>'SAISIE '!L124*$AW123</f>
        <v>#VALUE!</v>
      </c>
      <c r="L123" s="172" t="e">
        <f>'SAISIE '!M124*$AW123</f>
        <v>#VALUE!</v>
      </c>
      <c r="M123" s="172" t="e">
        <f>'SAISIE '!N124*$AW123</f>
        <v>#VALUE!</v>
      </c>
      <c r="N123" s="172" t="e">
        <f>'SAISIE '!O124*$AW123</f>
        <v>#VALUE!</v>
      </c>
      <c r="O123" s="172" t="e">
        <f>'SAISIE '!P124*$AW123</f>
        <v>#VALUE!</v>
      </c>
      <c r="P123" s="172" t="e">
        <f>'SAISIE '!Q124*$AW123</f>
        <v>#VALUE!</v>
      </c>
      <c r="Q123" s="172" t="e">
        <f>'SAISIE '!R124*$AW123</f>
        <v>#VALUE!</v>
      </c>
      <c r="R123" s="172" t="e">
        <f>'SAISIE '!S124*$AW123</f>
        <v>#VALUE!</v>
      </c>
      <c r="S123" s="172" t="e">
        <f>'SAISIE '!T124*$AW123</f>
        <v>#VALUE!</v>
      </c>
      <c r="T123" s="172" t="e">
        <f>'SAISIE '!U124*$AW123</f>
        <v>#VALUE!</v>
      </c>
      <c r="U123" s="172" t="e">
        <f>'SAISIE '!V124*$AW123</f>
        <v>#VALUE!</v>
      </c>
      <c r="V123" s="172" t="e">
        <f>'SAISIE '!W124*$AW123</f>
        <v>#VALUE!</v>
      </c>
      <c r="W123" s="172" t="e">
        <f>'SAISIE '!X124*$AW123</f>
        <v>#VALUE!</v>
      </c>
      <c r="X123" s="172" t="e">
        <f>'SAISIE '!Y124*$AW123</f>
        <v>#VALUE!</v>
      </c>
      <c r="Y123" s="172" t="e">
        <f>'SAISIE '!Z124*$AW123</f>
        <v>#VALUE!</v>
      </c>
      <c r="Z123" s="172" t="e">
        <f>'SAISIE '!AA124*$AW123</f>
        <v>#VALUE!</v>
      </c>
      <c r="AA123" s="172" t="e">
        <f>'SAISIE '!AB124*$AW123</f>
        <v>#VALUE!</v>
      </c>
      <c r="AB123" s="172" t="e">
        <f>'SAISIE '!AC124*$AW123</f>
        <v>#VALUE!</v>
      </c>
      <c r="AC123" s="172" t="e">
        <f>'SAISIE '!AD124*$AW123</f>
        <v>#VALUE!</v>
      </c>
      <c r="AD123" s="172" t="e">
        <f>'SAISIE '!AE124*$AW123</f>
        <v>#VALUE!</v>
      </c>
      <c r="AE123" s="172" t="e">
        <f>'SAISIE '!AF124*$AW123</f>
        <v>#VALUE!</v>
      </c>
      <c r="AF123" s="172" t="e">
        <f>'SAISIE '!AG124*$AW123</f>
        <v>#VALUE!</v>
      </c>
      <c r="AG123" s="172" t="e">
        <f>'SAISIE '!AH124*$AW123</f>
        <v>#VALUE!</v>
      </c>
      <c r="AH123" s="172" t="e">
        <f>'SAISIE '!AI124*$AW123</f>
        <v>#VALUE!</v>
      </c>
      <c r="AI123" s="172" t="e">
        <f>'SAISIE '!AJ124*$AW123</f>
        <v>#VALUE!</v>
      </c>
      <c r="AJ123" s="172" t="e">
        <f>'SAISIE '!AK124*$AW123</f>
        <v>#VALUE!</v>
      </c>
      <c r="AK123" s="172" t="e">
        <f>'SAISIE '!AL124*$AW123</f>
        <v>#VALUE!</v>
      </c>
      <c r="AL123" s="172" t="e">
        <f>'SAISIE '!AM124*$AW123</f>
        <v>#VALUE!</v>
      </c>
      <c r="AM123" s="172" t="e">
        <f>'SAISIE '!AN124*$AW123</f>
        <v>#VALUE!</v>
      </c>
      <c r="AN123" s="172" t="e">
        <f>'SAISIE '!AO124*$AW123</f>
        <v>#VALUE!</v>
      </c>
      <c r="AO123" s="172" t="e">
        <f>'SAISIE '!AP124*$AW123</f>
        <v>#VALUE!</v>
      </c>
      <c r="AP123" s="172" t="e">
        <f>'SAISIE '!AQ124*$AW123</f>
        <v>#VALUE!</v>
      </c>
      <c r="AQ123" s="172" t="e">
        <f>'SAISIE '!AR124*$AW123</f>
        <v>#VALUE!</v>
      </c>
      <c r="AR123" s="172" t="e">
        <f>'SAISIE '!AS124*$AW123</f>
        <v>#VALUE!</v>
      </c>
      <c r="AS123" s="172" t="e">
        <f>'SAISIE '!AT124*$AW123</f>
        <v>#VALUE!</v>
      </c>
      <c r="AT123" s="172" t="e">
        <f>'SAISIE '!AU124*$AW123</f>
        <v>#VALUE!</v>
      </c>
      <c r="AU123" s="172" t="e">
        <f>'SAISIE '!AV124*$AW123</f>
        <v>#VALUE!</v>
      </c>
      <c r="AV123" s="172" t="e">
        <f>'SAISIE '!AW124*$AW123</f>
        <v>#VALUE!</v>
      </c>
      <c r="AW123" s="172" t="str">
        <f>'SAISIE '!AX124</f>
        <v/>
      </c>
    </row>
    <row r="124" spans="1:49" ht="15.75">
      <c r="A124" s="172">
        <f>'SAISIE '!B125</f>
        <v>0</v>
      </c>
      <c r="B124" s="172" t="str">
        <f>'SAISIE '!C125</f>
        <v/>
      </c>
      <c r="C124" s="172" t="str">
        <f>'SAISIE '!D125</f>
        <v/>
      </c>
      <c r="D124" s="172" t="str">
        <f>'SAISIE '!E125</f>
        <v/>
      </c>
      <c r="E124" s="174" t="str">
        <f>'SAISIE '!F125</f>
        <v/>
      </c>
      <c r="F124" s="172" t="str">
        <f>'SAISIE '!G125</f>
        <v/>
      </c>
      <c r="G124" s="172">
        <f>'SAISIE '!H125</f>
        <v>0</v>
      </c>
      <c r="H124" s="172">
        <f>'SAISIE '!I125</f>
        <v>0</v>
      </c>
      <c r="I124" s="172" t="e">
        <f>'SAISIE '!J125*$AW124</f>
        <v>#VALUE!</v>
      </c>
      <c r="J124" s="172" t="e">
        <f>'SAISIE '!K125*$AW124</f>
        <v>#VALUE!</v>
      </c>
      <c r="K124" s="172" t="e">
        <f>'SAISIE '!L125*$AW124</f>
        <v>#VALUE!</v>
      </c>
      <c r="L124" s="172" t="e">
        <f>'SAISIE '!M125*$AW124</f>
        <v>#VALUE!</v>
      </c>
      <c r="M124" s="172" t="e">
        <f>'SAISIE '!N125*$AW124</f>
        <v>#VALUE!</v>
      </c>
      <c r="N124" s="172" t="e">
        <f>'SAISIE '!O125*$AW124</f>
        <v>#VALUE!</v>
      </c>
      <c r="O124" s="172" t="e">
        <f>'SAISIE '!P125*$AW124</f>
        <v>#VALUE!</v>
      </c>
      <c r="P124" s="172" t="e">
        <f>'SAISIE '!Q125*$AW124</f>
        <v>#VALUE!</v>
      </c>
      <c r="Q124" s="172" t="e">
        <f>'SAISIE '!R125*$AW124</f>
        <v>#VALUE!</v>
      </c>
      <c r="R124" s="172" t="e">
        <f>'SAISIE '!S125*$AW124</f>
        <v>#VALUE!</v>
      </c>
      <c r="S124" s="172" t="e">
        <f>'SAISIE '!T125*$AW124</f>
        <v>#VALUE!</v>
      </c>
      <c r="T124" s="172" t="e">
        <f>'SAISIE '!U125*$AW124</f>
        <v>#VALUE!</v>
      </c>
      <c r="U124" s="172" t="e">
        <f>'SAISIE '!V125*$AW124</f>
        <v>#VALUE!</v>
      </c>
      <c r="V124" s="172" t="e">
        <f>'SAISIE '!W125*$AW124</f>
        <v>#VALUE!</v>
      </c>
      <c r="W124" s="172" t="e">
        <f>'SAISIE '!X125*$AW124</f>
        <v>#VALUE!</v>
      </c>
      <c r="X124" s="172" t="e">
        <f>'SAISIE '!Y125*$AW124</f>
        <v>#VALUE!</v>
      </c>
      <c r="Y124" s="172" t="e">
        <f>'SAISIE '!Z125*$AW124</f>
        <v>#VALUE!</v>
      </c>
      <c r="Z124" s="172" t="e">
        <f>'SAISIE '!AA125*$AW124</f>
        <v>#VALUE!</v>
      </c>
      <c r="AA124" s="172" t="e">
        <f>'SAISIE '!AB125*$AW124</f>
        <v>#VALUE!</v>
      </c>
      <c r="AB124" s="172" t="e">
        <f>'SAISIE '!AC125*$AW124</f>
        <v>#VALUE!</v>
      </c>
      <c r="AC124" s="172" t="e">
        <f>'SAISIE '!AD125*$AW124</f>
        <v>#VALUE!</v>
      </c>
      <c r="AD124" s="172" t="e">
        <f>'SAISIE '!AE125*$AW124</f>
        <v>#VALUE!</v>
      </c>
      <c r="AE124" s="172" t="e">
        <f>'SAISIE '!AF125*$AW124</f>
        <v>#VALUE!</v>
      </c>
      <c r="AF124" s="172" t="e">
        <f>'SAISIE '!AG125*$AW124</f>
        <v>#VALUE!</v>
      </c>
      <c r="AG124" s="172" t="e">
        <f>'SAISIE '!AH125*$AW124</f>
        <v>#VALUE!</v>
      </c>
      <c r="AH124" s="172" t="e">
        <f>'SAISIE '!AI125*$AW124</f>
        <v>#VALUE!</v>
      </c>
      <c r="AI124" s="172" t="e">
        <f>'SAISIE '!AJ125*$AW124</f>
        <v>#VALUE!</v>
      </c>
      <c r="AJ124" s="172" t="e">
        <f>'SAISIE '!AK125*$AW124</f>
        <v>#VALUE!</v>
      </c>
      <c r="AK124" s="172" t="e">
        <f>'SAISIE '!AL125*$AW124</f>
        <v>#VALUE!</v>
      </c>
      <c r="AL124" s="172" t="e">
        <f>'SAISIE '!AM125*$AW124</f>
        <v>#VALUE!</v>
      </c>
      <c r="AM124" s="172" t="e">
        <f>'SAISIE '!AN125*$AW124</f>
        <v>#VALUE!</v>
      </c>
      <c r="AN124" s="172" t="e">
        <f>'SAISIE '!AO125*$AW124</f>
        <v>#VALUE!</v>
      </c>
      <c r="AO124" s="172" t="e">
        <f>'SAISIE '!AP125*$AW124</f>
        <v>#VALUE!</v>
      </c>
      <c r="AP124" s="172" t="e">
        <f>'SAISIE '!AQ125*$AW124</f>
        <v>#VALUE!</v>
      </c>
      <c r="AQ124" s="172" t="e">
        <f>'SAISIE '!AR125*$AW124</f>
        <v>#VALUE!</v>
      </c>
      <c r="AR124" s="172" t="e">
        <f>'SAISIE '!AS125*$AW124</f>
        <v>#VALUE!</v>
      </c>
      <c r="AS124" s="172" t="e">
        <f>'SAISIE '!AT125*$AW124</f>
        <v>#VALUE!</v>
      </c>
      <c r="AT124" s="172" t="e">
        <f>'SAISIE '!AU125*$AW124</f>
        <v>#VALUE!</v>
      </c>
      <c r="AU124" s="172" t="e">
        <f>'SAISIE '!AV125*$AW124</f>
        <v>#VALUE!</v>
      </c>
      <c r="AV124" s="172" t="e">
        <f>'SAISIE '!AW125*$AW124</f>
        <v>#VALUE!</v>
      </c>
      <c r="AW124" s="172" t="str">
        <f>'SAISIE '!AX125</f>
        <v/>
      </c>
    </row>
    <row r="125" spans="1:49" ht="15.75">
      <c r="A125" s="172">
        <f>'SAISIE '!B126</f>
        <v>0</v>
      </c>
      <c r="B125" s="172" t="str">
        <f>'SAISIE '!C126</f>
        <v/>
      </c>
      <c r="C125" s="172" t="str">
        <f>'SAISIE '!D126</f>
        <v/>
      </c>
      <c r="D125" s="172" t="str">
        <f>'SAISIE '!E126</f>
        <v/>
      </c>
      <c r="E125" s="174" t="str">
        <f>'SAISIE '!F126</f>
        <v/>
      </c>
      <c r="F125" s="172" t="str">
        <f>'SAISIE '!G126</f>
        <v/>
      </c>
      <c r="G125" s="172">
        <f>'SAISIE '!H126</f>
        <v>0</v>
      </c>
      <c r="H125" s="172">
        <f>'SAISIE '!I126</f>
        <v>0</v>
      </c>
      <c r="I125" s="172" t="e">
        <f>'SAISIE '!J126*$AW125</f>
        <v>#VALUE!</v>
      </c>
      <c r="J125" s="172" t="e">
        <f>'SAISIE '!K126*$AW125</f>
        <v>#VALUE!</v>
      </c>
      <c r="K125" s="172" t="e">
        <f>'SAISIE '!L126*$AW125</f>
        <v>#VALUE!</v>
      </c>
      <c r="L125" s="172" t="e">
        <f>'SAISIE '!M126*$AW125</f>
        <v>#VALUE!</v>
      </c>
      <c r="M125" s="172" t="e">
        <f>'SAISIE '!N126*$AW125</f>
        <v>#VALUE!</v>
      </c>
      <c r="N125" s="172" t="e">
        <f>'SAISIE '!O126*$AW125</f>
        <v>#VALUE!</v>
      </c>
      <c r="O125" s="172" t="e">
        <f>'SAISIE '!P126*$AW125</f>
        <v>#VALUE!</v>
      </c>
      <c r="P125" s="172" t="e">
        <f>'SAISIE '!Q126*$AW125</f>
        <v>#VALUE!</v>
      </c>
      <c r="Q125" s="172" t="e">
        <f>'SAISIE '!R126*$AW125</f>
        <v>#VALUE!</v>
      </c>
      <c r="R125" s="172" t="e">
        <f>'SAISIE '!S126*$AW125</f>
        <v>#VALUE!</v>
      </c>
      <c r="S125" s="172" t="e">
        <f>'SAISIE '!T126*$AW125</f>
        <v>#VALUE!</v>
      </c>
      <c r="T125" s="172" t="e">
        <f>'SAISIE '!U126*$AW125</f>
        <v>#VALUE!</v>
      </c>
      <c r="U125" s="172" t="e">
        <f>'SAISIE '!V126*$AW125</f>
        <v>#VALUE!</v>
      </c>
      <c r="V125" s="172" t="e">
        <f>'SAISIE '!W126*$AW125</f>
        <v>#VALUE!</v>
      </c>
      <c r="W125" s="172" t="e">
        <f>'SAISIE '!X126*$AW125</f>
        <v>#VALUE!</v>
      </c>
      <c r="X125" s="172" t="e">
        <f>'SAISIE '!Y126*$AW125</f>
        <v>#VALUE!</v>
      </c>
      <c r="Y125" s="172" t="e">
        <f>'SAISIE '!Z126*$AW125</f>
        <v>#VALUE!</v>
      </c>
      <c r="Z125" s="172" t="e">
        <f>'SAISIE '!AA126*$AW125</f>
        <v>#VALUE!</v>
      </c>
      <c r="AA125" s="172" t="e">
        <f>'SAISIE '!AB126*$AW125</f>
        <v>#VALUE!</v>
      </c>
      <c r="AB125" s="172" t="e">
        <f>'SAISIE '!AC126*$AW125</f>
        <v>#VALUE!</v>
      </c>
      <c r="AC125" s="172" t="e">
        <f>'SAISIE '!AD126*$AW125</f>
        <v>#VALUE!</v>
      </c>
      <c r="AD125" s="172" t="e">
        <f>'SAISIE '!AE126*$AW125</f>
        <v>#VALUE!</v>
      </c>
      <c r="AE125" s="172" t="e">
        <f>'SAISIE '!AF126*$AW125</f>
        <v>#VALUE!</v>
      </c>
      <c r="AF125" s="172" t="e">
        <f>'SAISIE '!AG126*$AW125</f>
        <v>#VALUE!</v>
      </c>
      <c r="AG125" s="172" t="e">
        <f>'SAISIE '!AH126*$AW125</f>
        <v>#VALUE!</v>
      </c>
      <c r="AH125" s="172" t="e">
        <f>'SAISIE '!AI126*$AW125</f>
        <v>#VALUE!</v>
      </c>
      <c r="AI125" s="172" t="e">
        <f>'SAISIE '!AJ126*$AW125</f>
        <v>#VALUE!</v>
      </c>
      <c r="AJ125" s="172" t="e">
        <f>'SAISIE '!AK126*$AW125</f>
        <v>#VALUE!</v>
      </c>
      <c r="AK125" s="172" t="e">
        <f>'SAISIE '!AL126*$AW125</f>
        <v>#VALUE!</v>
      </c>
      <c r="AL125" s="172" t="e">
        <f>'SAISIE '!AM126*$AW125</f>
        <v>#VALUE!</v>
      </c>
      <c r="AM125" s="172" t="e">
        <f>'SAISIE '!AN126*$AW125</f>
        <v>#VALUE!</v>
      </c>
      <c r="AN125" s="172" t="e">
        <f>'SAISIE '!AO126*$AW125</f>
        <v>#VALUE!</v>
      </c>
      <c r="AO125" s="172" t="e">
        <f>'SAISIE '!AP126*$AW125</f>
        <v>#VALUE!</v>
      </c>
      <c r="AP125" s="172" t="e">
        <f>'SAISIE '!AQ126*$AW125</f>
        <v>#VALUE!</v>
      </c>
      <c r="AQ125" s="172" t="e">
        <f>'SAISIE '!AR126*$AW125</f>
        <v>#VALUE!</v>
      </c>
      <c r="AR125" s="172" t="e">
        <f>'SAISIE '!AS126*$AW125</f>
        <v>#VALUE!</v>
      </c>
      <c r="AS125" s="172" t="e">
        <f>'SAISIE '!AT126*$AW125</f>
        <v>#VALUE!</v>
      </c>
      <c r="AT125" s="172" t="e">
        <f>'SAISIE '!AU126*$AW125</f>
        <v>#VALUE!</v>
      </c>
      <c r="AU125" s="172" t="e">
        <f>'SAISIE '!AV126*$AW125</f>
        <v>#VALUE!</v>
      </c>
      <c r="AV125" s="172" t="e">
        <f>'SAISIE '!AW126*$AW125</f>
        <v>#VALUE!</v>
      </c>
      <c r="AW125" s="172" t="str">
        <f>'SAISIE '!AX126</f>
        <v/>
      </c>
    </row>
    <row r="126" spans="1:49" ht="15.75">
      <c r="A126" s="172">
        <f>'SAISIE '!B127</f>
        <v>0</v>
      </c>
      <c r="B126" s="172" t="str">
        <f>'SAISIE '!C127</f>
        <v/>
      </c>
      <c r="C126" s="172" t="str">
        <f>'SAISIE '!D127</f>
        <v/>
      </c>
      <c r="D126" s="172" t="str">
        <f>'SAISIE '!E127</f>
        <v/>
      </c>
      <c r="E126" s="174" t="str">
        <f>'SAISIE '!F127</f>
        <v/>
      </c>
      <c r="F126" s="172" t="str">
        <f>'SAISIE '!G127</f>
        <v/>
      </c>
      <c r="G126" s="172">
        <f>'SAISIE '!H127</f>
        <v>0</v>
      </c>
      <c r="H126" s="172">
        <f>'SAISIE '!I127</f>
        <v>0</v>
      </c>
      <c r="I126" s="172" t="e">
        <f>'SAISIE '!J127*$AW126</f>
        <v>#VALUE!</v>
      </c>
      <c r="J126" s="172" t="e">
        <f>'SAISIE '!K127*$AW126</f>
        <v>#VALUE!</v>
      </c>
      <c r="K126" s="172" t="e">
        <f>'SAISIE '!L127*$AW126</f>
        <v>#VALUE!</v>
      </c>
      <c r="L126" s="172" t="e">
        <f>'SAISIE '!M127*$AW126</f>
        <v>#VALUE!</v>
      </c>
      <c r="M126" s="172" t="e">
        <f>'SAISIE '!N127*$AW126</f>
        <v>#VALUE!</v>
      </c>
      <c r="N126" s="172" t="e">
        <f>'SAISIE '!O127*$AW126</f>
        <v>#VALUE!</v>
      </c>
      <c r="O126" s="172" t="e">
        <f>'SAISIE '!P127*$AW126</f>
        <v>#VALUE!</v>
      </c>
      <c r="P126" s="172" t="e">
        <f>'SAISIE '!Q127*$AW126</f>
        <v>#VALUE!</v>
      </c>
      <c r="Q126" s="172" t="e">
        <f>'SAISIE '!R127*$AW126</f>
        <v>#VALUE!</v>
      </c>
      <c r="R126" s="172" t="e">
        <f>'SAISIE '!S127*$AW126</f>
        <v>#VALUE!</v>
      </c>
      <c r="S126" s="172" t="e">
        <f>'SAISIE '!T127*$AW126</f>
        <v>#VALUE!</v>
      </c>
      <c r="T126" s="172" t="e">
        <f>'SAISIE '!U127*$AW126</f>
        <v>#VALUE!</v>
      </c>
      <c r="U126" s="172" t="e">
        <f>'SAISIE '!V127*$AW126</f>
        <v>#VALUE!</v>
      </c>
      <c r="V126" s="172" t="e">
        <f>'SAISIE '!W127*$AW126</f>
        <v>#VALUE!</v>
      </c>
      <c r="W126" s="172" t="e">
        <f>'SAISIE '!X127*$AW126</f>
        <v>#VALUE!</v>
      </c>
      <c r="X126" s="172" t="e">
        <f>'SAISIE '!Y127*$AW126</f>
        <v>#VALUE!</v>
      </c>
      <c r="Y126" s="172" t="e">
        <f>'SAISIE '!Z127*$AW126</f>
        <v>#VALUE!</v>
      </c>
      <c r="Z126" s="172" t="e">
        <f>'SAISIE '!AA127*$AW126</f>
        <v>#VALUE!</v>
      </c>
      <c r="AA126" s="172" t="e">
        <f>'SAISIE '!AB127*$AW126</f>
        <v>#VALUE!</v>
      </c>
      <c r="AB126" s="172" t="e">
        <f>'SAISIE '!AC127*$AW126</f>
        <v>#VALUE!</v>
      </c>
      <c r="AC126" s="172" t="e">
        <f>'SAISIE '!AD127*$AW126</f>
        <v>#VALUE!</v>
      </c>
      <c r="AD126" s="172" t="e">
        <f>'SAISIE '!AE127*$AW126</f>
        <v>#VALUE!</v>
      </c>
      <c r="AE126" s="172" t="e">
        <f>'SAISIE '!AF127*$AW126</f>
        <v>#VALUE!</v>
      </c>
      <c r="AF126" s="172" t="e">
        <f>'SAISIE '!AG127*$AW126</f>
        <v>#VALUE!</v>
      </c>
      <c r="AG126" s="172" t="e">
        <f>'SAISIE '!AH127*$AW126</f>
        <v>#VALUE!</v>
      </c>
      <c r="AH126" s="172" t="e">
        <f>'SAISIE '!AI127*$AW126</f>
        <v>#VALUE!</v>
      </c>
      <c r="AI126" s="172" t="e">
        <f>'SAISIE '!AJ127*$AW126</f>
        <v>#VALUE!</v>
      </c>
      <c r="AJ126" s="172" t="e">
        <f>'SAISIE '!AK127*$AW126</f>
        <v>#VALUE!</v>
      </c>
      <c r="AK126" s="172" t="e">
        <f>'SAISIE '!AL127*$AW126</f>
        <v>#VALUE!</v>
      </c>
      <c r="AL126" s="172" t="e">
        <f>'SAISIE '!AM127*$AW126</f>
        <v>#VALUE!</v>
      </c>
      <c r="AM126" s="172" t="e">
        <f>'SAISIE '!AN127*$AW126</f>
        <v>#VALUE!</v>
      </c>
      <c r="AN126" s="172" t="e">
        <f>'SAISIE '!AO127*$AW126</f>
        <v>#VALUE!</v>
      </c>
      <c r="AO126" s="172" t="e">
        <f>'SAISIE '!AP127*$AW126</f>
        <v>#VALUE!</v>
      </c>
      <c r="AP126" s="172" t="e">
        <f>'SAISIE '!AQ127*$AW126</f>
        <v>#VALUE!</v>
      </c>
      <c r="AQ126" s="172" t="e">
        <f>'SAISIE '!AR127*$AW126</f>
        <v>#VALUE!</v>
      </c>
      <c r="AR126" s="172" t="e">
        <f>'SAISIE '!AS127*$AW126</f>
        <v>#VALUE!</v>
      </c>
      <c r="AS126" s="172" t="e">
        <f>'SAISIE '!AT127*$AW126</f>
        <v>#VALUE!</v>
      </c>
      <c r="AT126" s="172" t="e">
        <f>'SAISIE '!AU127*$AW126</f>
        <v>#VALUE!</v>
      </c>
      <c r="AU126" s="172" t="e">
        <f>'SAISIE '!AV127*$AW126</f>
        <v>#VALUE!</v>
      </c>
      <c r="AV126" s="172" t="e">
        <f>'SAISIE '!AW127*$AW126</f>
        <v>#VALUE!</v>
      </c>
      <c r="AW126" s="172" t="str">
        <f>'SAISIE '!AX127</f>
        <v/>
      </c>
    </row>
    <row r="127" spans="1:49" ht="15.75">
      <c r="A127" s="172">
        <f>'SAISIE '!B128</f>
        <v>0</v>
      </c>
      <c r="B127" s="172" t="str">
        <f>'SAISIE '!C128</f>
        <v/>
      </c>
      <c r="C127" s="172" t="str">
        <f>'SAISIE '!D128</f>
        <v/>
      </c>
      <c r="D127" s="172" t="str">
        <f>'SAISIE '!E128</f>
        <v/>
      </c>
      <c r="E127" s="174" t="str">
        <f>'SAISIE '!F128</f>
        <v/>
      </c>
      <c r="F127" s="172" t="str">
        <f>'SAISIE '!G128</f>
        <v/>
      </c>
      <c r="G127" s="172">
        <f>'SAISIE '!H128</f>
        <v>0</v>
      </c>
      <c r="H127" s="172">
        <f>'SAISIE '!I128</f>
        <v>0</v>
      </c>
      <c r="I127" s="172" t="e">
        <f>'SAISIE '!J128*$AW127</f>
        <v>#VALUE!</v>
      </c>
      <c r="J127" s="172" t="e">
        <f>'SAISIE '!K128*$AW127</f>
        <v>#VALUE!</v>
      </c>
      <c r="K127" s="172" t="e">
        <f>'SAISIE '!L128*$AW127</f>
        <v>#VALUE!</v>
      </c>
      <c r="L127" s="172" t="e">
        <f>'SAISIE '!M128*$AW127</f>
        <v>#VALUE!</v>
      </c>
      <c r="M127" s="172" t="e">
        <f>'SAISIE '!N128*$AW127</f>
        <v>#VALUE!</v>
      </c>
      <c r="N127" s="172" t="e">
        <f>'SAISIE '!O128*$AW127</f>
        <v>#VALUE!</v>
      </c>
      <c r="O127" s="172" t="e">
        <f>'SAISIE '!P128*$AW127</f>
        <v>#VALUE!</v>
      </c>
      <c r="P127" s="172" t="e">
        <f>'SAISIE '!Q128*$AW127</f>
        <v>#VALUE!</v>
      </c>
      <c r="Q127" s="172" t="e">
        <f>'SAISIE '!R128*$AW127</f>
        <v>#VALUE!</v>
      </c>
      <c r="R127" s="172" t="e">
        <f>'SAISIE '!S128*$AW127</f>
        <v>#VALUE!</v>
      </c>
      <c r="S127" s="172" t="e">
        <f>'SAISIE '!T128*$AW127</f>
        <v>#VALUE!</v>
      </c>
      <c r="T127" s="172" t="e">
        <f>'SAISIE '!U128*$AW127</f>
        <v>#VALUE!</v>
      </c>
      <c r="U127" s="172" t="e">
        <f>'SAISIE '!V128*$AW127</f>
        <v>#VALUE!</v>
      </c>
      <c r="V127" s="172" t="e">
        <f>'SAISIE '!W128*$AW127</f>
        <v>#VALUE!</v>
      </c>
      <c r="W127" s="172" t="e">
        <f>'SAISIE '!X128*$AW127</f>
        <v>#VALUE!</v>
      </c>
      <c r="X127" s="172" t="e">
        <f>'SAISIE '!Y128*$AW127</f>
        <v>#VALUE!</v>
      </c>
      <c r="Y127" s="172" t="e">
        <f>'SAISIE '!Z128*$AW127</f>
        <v>#VALUE!</v>
      </c>
      <c r="Z127" s="172" t="e">
        <f>'SAISIE '!AA128*$AW127</f>
        <v>#VALUE!</v>
      </c>
      <c r="AA127" s="172" t="e">
        <f>'SAISIE '!AB128*$AW127</f>
        <v>#VALUE!</v>
      </c>
      <c r="AB127" s="172" t="e">
        <f>'SAISIE '!AC128*$AW127</f>
        <v>#VALUE!</v>
      </c>
      <c r="AC127" s="172" t="e">
        <f>'SAISIE '!AD128*$AW127</f>
        <v>#VALUE!</v>
      </c>
      <c r="AD127" s="172" t="e">
        <f>'SAISIE '!AE128*$AW127</f>
        <v>#VALUE!</v>
      </c>
      <c r="AE127" s="172" t="e">
        <f>'SAISIE '!AF128*$AW127</f>
        <v>#VALUE!</v>
      </c>
      <c r="AF127" s="172" t="e">
        <f>'SAISIE '!AG128*$AW127</f>
        <v>#VALUE!</v>
      </c>
      <c r="AG127" s="172" t="e">
        <f>'SAISIE '!AH128*$AW127</f>
        <v>#VALUE!</v>
      </c>
      <c r="AH127" s="172" t="e">
        <f>'SAISIE '!AI128*$AW127</f>
        <v>#VALUE!</v>
      </c>
      <c r="AI127" s="172" t="e">
        <f>'SAISIE '!AJ128*$AW127</f>
        <v>#VALUE!</v>
      </c>
      <c r="AJ127" s="172" t="e">
        <f>'SAISIE '!AK128*$AW127</f>
        <v>#VALUE!</v>
      </c>
      <c r="AK127" s="172" t="e">
        <f>'SAISIE '!AL128*$AW127</f>
        <v>#VALUE!</v>
      </c>
      <c r="AL127" s="172" t="e">
        <f>'SAISIE '!AM128*$AW127</f>
        <v>#VALUE!</v>
      </c>
      <c r="AM127" s="172" t="e">
        <f>'SAISIE '!AN128*$AW127</f>
        <v>#VALUE!</v>
      </c>
      <c r="AN127" s="172" t="e">
        <f>'SAISIE '!AO128*$AW127</f>
        <v>#VALUE!</v>
      </c>
      <c r="AO127" s="172" t="e">
        <f>'SAISIE '!AP128*$AW127</f>
        <v>#VALUE!</v>
      </c>
      <c r="AP127" s="172" t="e">
        <f>'SAISIE '!AQ128*$AW127</f>
        <v>#VALUE!</v>
      </c>
      <c r="AQ127" s="172" t="e">
        <f>'SAISIE '!AR128*$AW127</f>
        <v>#VALUE!</v>
      </c>
      <c r="AR127" s="172" t="e">
        <f>'SAISIE '!AS128*$AW127</f>
        <v>#VALUE!</v>
      </c>
      <c r="AS127" s="172" t="e">
        <f>'SAISIE '!AT128*$AW127</f>
        <v>#VALUE!</v>
      </c>
      <c r="AT127" s="172" t="e">
        <f>'SAISIE '!AU128*$AW127</f>
        <v>#VALUE!</v>
      </c>
      <c r="AU127" s="172" t="e">
        <f>'SAISIE '!AV128*$AW127</f>
        <v>#VALUE!</v>
      </c>
      <c r="AV127" s="172" t="e">
        <f>'SAISIE '!AW128*$AW127</f>
        <v>#VALUE!</v>
      </c>
      <c r="AW127" s="172" t="str">
        <f>'SAISIE '!AX128</f>
        <v/>
      </c>
    </row>
    <row r="128" spans="1:49" ht="15.75">
      <c r="A128" s="172">
        <f>'SAISIE '!B129</f>
        <v>0</v>
      </c>
      <c r="B128" s="172" t="str">
        <f>'SAISIE '!C129</f>
        <v/>
      </c>
      <c r="C128" s="172" t="str">
        <f>'SAISIE '!D129</f>
        <v/>
      </c>
      <c r="D128" s="172" t="str">
        <f>'SAISIE '!E129</f>
        <v/>
      </c>
      <c r="E128" s="174" t="str">
        <f>'SAISIE '!F129</f>
        <v/>
      </c>
      <c r="F128" s="172" t="str">
        <f>'SAISIE '!G129</f>
        <v/>
      </c>
      <c r="G128" s="172">
        <f>'SAISIE '!H129</f>
        <v>0</v>
      </c>
      <c r="H128" s="172">
        <f>'SAISIE '!I129</f>
        <v>0</v>
      </c>
      <c r="I128" s="172" t="e">
        <f>'SAISIE '!J129*$AW128</f>
        <v>#VALUE!</v>
      </c>
      <c r="J128" s="172" t="e">
        <f>'SAISIE '!K129*$AW128</f>
        <v>#VALUE!</v>
      </c>
      <c r="K128" s="172" t="e">
        <f>'SAISIE '!L129*$AW128</f>
        <v>#VALUE!</v>
      </c>
      <c r="L128" s="172" t="e">
        <f>'SAISIE '!M129*$AW128</f>
        <v>#VALUE!</v>
      </c>
      <c r="M128" s="172" t="e">
        <f>'SAISIE '!N129*$AW128</f>
        <v>#VALUE!</v>
      </c>
      <c r="N128" s="172" t="e">
        <f>'SAISIE '!O129*$AW128</f>
        <v>#VALUE!</v>
      </c>
      <c r="O128" s="172" t="e">
        <f>'SAISIE '!P129*$AW128</f>
        <v>#VALUE!</v>
      </c>
      <c r="P128" s="172" t="e">
        <f>'SAISIE '!Q129*$AW128</f>
        <v>#VALUE!</v>
      </c>
      <c r="Q128" s="172" t="e">
        <f>'SAISIE '!R129*$AW128</f>
        <v>#VALUE!</v>
      </c>
      <c r="R128" s="172" t="e">
        <f>'SAISIE '!S129*$AW128</f>
        <v>#VALUE!</v>
      </c>
      <c r="S128" s="172" t="e">
        <f>'SAISIE '!T129*$AW128</f>
        <v>#VALUE!</v>
      </c>
      <c r="T128" s="172" t="e">
        <f>'SAISIE '!U129*$AW128</f>
        <v>#VALUE!</v>
      </c>
      <c r="U128" s="172" t="e">
        <f>'SAISIE '!V129*$AW128</f>
        <v>#VALUE!</v>
      </c>
      <c r="V128" s="172" t="e">
        <f>'SAISIE '!W129*$AW128</f>
        <v>#VALUE!</v>
      </c>
      <c r="W128" s="172" t="e">
        <f>'SAISIE '!X129*$AW128</f>
        <v>#VALUE!</v>
      </c>
      <c r="X128" s="172" t="e">
        <f>'SAISIE '!Y129*$AW128</f>
        <v>#VALUE!</v>
      </c>
      <c r="Y128" s="172" t="e">
        <f>'SAISIE '!Z129*$AW128</f>
        <v>#VALUE!</v>
      </c>
      <c r="Z128" s="172" t="e">
        <f>'SAISIE '!AA129*$AW128</f>
        <v>#VALUE!</v>
      </c>
      <c r="AA128" s="172" t="e">
        <f>'SAISIE '!AB129*$AW128</f>
        <v>#VALUE!</v>
      </c>
      <c r="AB128" s="172" t="e">
        <f>'SAISIE '!AC129*$AW128</f>
        <v>#VALUE!</v>
      </c>
      <c r="AC128" s="172" t="e">
        <f>'SAISIE '!AD129*$AW128</f>
        <v>#VALUE!</v>
      </c>
      <c r="AD128" s="172" t="e">
        <f>'SAISIE '!AE129*$AW128</f>
        <v>#VALUE!</v>
      </c>
      <c r="AE128" s="172" t="e">
        <f>'SAISIE '!AF129*$AW128</f>
        <v>#VALUE!</v>
      </c>
      <c r="AF128" s="172" t="e">
        <f>'SAISIE '!AG129*$AW128</f>
        <v>#VALUE!</v>
      </c>
      <c r="AG128" s="172" t="e">
        <f>'SAISIE '!AH129*$AW128</f>
        <v>#VALUE!</v>
      </c>
      <c r="AH128" s="172" t="e">
        <f>'SAISIE '!AI129*$AW128</f>
        <v>#VALUE!</v>
      </c>
      <c r="AI128" s="172" t="e">
        <f>'SAISIE '!AJ129*$AW128</f>
        <v>#VALUE!</v>
      </c>
      <c r="AJ128" s="172" t="e">
        <f>'SAISIE '!AK129*$AW128</f>
        <v>#VALUE!</v>
      </c>
      <c r="AK128" s="172" t="e">
        <f>'SAISIE '!AL129*$AW128</f>
        <v>#VALUE!</v>
      </c>
      <c r="AL128" s="172" t="e">
        <f>'SAISIE '!AM129*$AW128</f>
        <v>#VALUE!</v>
      </c>
      <c r="AM128" s="172" t="e">
        <f>'SAISIE '!AN129*$AW128</f>
        <v>#VALUE!</v>
      </c>
      <c r="AN128" s="172" t="e">
        <f>'SAISIE '!AO129*$AW128</f>
        <v>#VALUE!</v>
      </c>
      <c r="AO128" s="172" t="e">
        <f>'SAISIE '!AP129*$AW128</f>
        <v>#VALUE!</v>
      </c>
      <c r="AP128" s="172" t="e">
        <f>'SAISIE '!AQ129*$AW128</f>
        <v>#VALUE!</v>
      </c>
      <c r="AQ128" s="172" t="e">
        <f>'SAISIE '!AR129*$AW128</f>
        <v>#VALUE!</v>
      </c>
      <c r="AR128" s="172" t="e">
        <f>'SAISIE '!AS129*$AW128</f>
        <v>#VALUE!</v>
      </c>
      <c r="AS128" s="172" t="e">
        <f>'SAISIE '!AT129*$AW128</f>
        <v>#VALUE!</v>
      </c>
      <c r="AT128" s="172" t="e">
        <f>'SAISIE '!AU129*$AW128</f>
        <v>#VALUE!</v>
      </c>
      <c r="AU128" s="172" t="e">
        <f>'SAISIE '!AV129*$AW128</f>
        <v>#VALUE!</v>
      </c>
      <c r="AV128" s="172" t="e">
        <f>'SAISIE '!AW129*$AW128</f>
        <v>#VALUE!</v>
      </c>
      <c r="AW128" s="172" t="str">
        <f>'SAISIE '!AX129</f>
        <v/>
      </c>
    </row>
    <row r="129" spans="1:49" ht="15.75">
      <c r="A129" s="172">
        <f>'SAISIE '!B130</f>
        <v>0</v>
      </c>
      <c r="B129" s="172" t="str">
        <f>'SAISIE '!C130</f>
        <v/>
      </c>
      <c r="C129" s="172" t="str">
        <f>'SAISIE '!D130</f>
        <v/>
      </c>
      <c r="D129" s="172" t="str">
        <f>'SAISIE '!E130</f>
        <v/>
      </c>
      <c r="E129" s="174" t="str">
        <f>'SAISIE '!F130</f>
        <v/>
      </c>
      <c r="F129" s="172" t="str">
        <f>'SAISIE '!G130</f>
        <v/>
      </c>
      <c r="G129" s="172">
        <f>'SAISIE '!H130</f>
        <v>0</v>
      </c>
      <c r="H129" s="172">
        <f>'SAISIE '!I130</f>
        <v>0</v>
      </c>
      <c r="I129" s="172" t="e">
        <f>'SAISIE '!J130*$AW129</f>
        <v>#VALUE!</v>
      </c>
      <c r="J129" s="172" t="e">
        <f>'SAISIE '!K130*$AW129</f>
        <v>#VALUE!</v>
      </c>
      <c r="K129" s="172" t="e">
        <f>'SAISIE '!L130*$AW129</f>
        <v>#VALUE!</v>
      </c>
      <c r="L129" s="172" t="e">
        <f>'SAISIE '!M130*$AW129</f>
        <v>#VALUE!</v>
      </c>
      <c r="M129" s="172" t="e">
        <f>'SAISIE '!N130*$AW129</f>
        <v>#VALUE!</v>
      </c>
      <c r="N129" s="172" t="e">
        <f>'SAISIE '!O130*$AW129</f>
        <v>#VALUE!</v>
      </c>
      <c r="O129" s="172" t="e">
        <f>'SAISIE '!P130*$AW129</f>
        <v>#VALUE!</v>
      </c>
      <c r="P129" s="172" t="e">
        <f>'SAISIE '!Q130*$AW129</f>
        <v>#VALUE!</v>
      </c>
      <c r="Q129" s="172" t="e">
        <f>'SAISIE '!R130*$AW129</f>
        <v>#VALUE!</v>
      </c>
      <c r="R129" s="172" t="e">
        <f>'SAISIE '!S130*$AW129</f>
        <v>#VALUE!</v>
      </c>
      <c r="S129" s="172" t="e">
        <f>'SAISIE '!T130*$AW129</f>
        <v>#VALUE!</v>
      </c>
      <c r="T129" s="172" t="e">
        <f>'SAISIE '!U130*$AW129</f>
        <v>#VALUE!</v>
      </c>
      <c r="U129" s="172" t="e">
        <f>'SAISIE '!V130*$AW129</f>
        <v>#VALUE!</v>
      </c>
      <c r="V129" s="172" t="e">
        <f>'SAISIE '!W130*$AW129</f>
        <v>#VALUE!</v>
      </c>
      <c r="W129" s="172" t="e">
        <f>'SAISIE '!X130*$AW129</f>
        <v>#VALUE!</v>
      </c>
      <c r="X129" s="172" t="e">
        <f>'SAISIE '!Y130*$AW129</f>
        <v>#VALUE!</v>
      </c>
      <c r="Y129" s="172" t="e">
        <f>'SAISIE '!Z130*$AW129</f>
        <v>#VALUE!</v>
      </c>
      <c r="Z129" s="172" t="e">
        <f>'SAISIE '!AA130*$AW129</f>
        <v>#VALUE!</v>
      </c>
      <c r="AA129" s="172" t="e">
        <f>'SAISIE '!AB130*$AW129</f>
        <v>#VALUE!</v>
      </c>
      <c r="AB129" s="172" t="e">
        <f>'SAISIE '!AC130*$AW129</f>
        <v>#VALUE!</v>
      </c>
      <c r="AC129" s="172" t="e">
        <f>'SAISIE '!AD130*$AW129</f>
        <v>#VALUE!</v>
      </c>
      <c r="AD129" s="172" t="e">
        <f>'SAISIE '!AE130*$AW129</f>
        <v>#VALUE!</v>
      </c>
      <c r="AE129" s="172" t="e">
        <f>'SAISIE '!AF130*$AW129</f>
        <v>#VALUE!</v>
      </c>
      <c r="AF129" s="172" t="e">
        <f>'SAISIE '!AG130*$AW129</f>
        <v>#VALUE!</v>
      </c>
      <c r="AG129" s="172" t="e">
        <f>'SAISIE '!AH130*$AW129</f>
        <v>#VALUE!</v>
      </c>
      <c r="AH129" s="172" t="e">
        <f>'SAISIE '!AI130*$AW129</f>
        <v>#VALUE!</v>
      </c>
      <c r="AI129" s="172" t="e">
        <f>'SAISIE '!AJ130*$AW129</f>
        <v>#VALUE!</v>
      </c>
      <c r="AJ129" s="172" t="e">
        <f>'SAISIE '!AK130*$AW129</f>
        <v>#VALUE!</v>
      </c>
      <c r="AK129" s="172" t="e">
        <f>'SAISIE '!AL130*$AW129</f>
        <v>#VALUE!</v>
      </c>
      <c r="AL129" s="172" t="e">
        <f>'SAISIE '!AM130*$AW129</f>
        <v>#VALUE!</v>
      </c>
      <c r="AM129" s="172" t="e">
        <f>'SAISIE '!AN130*$AW129</f>
        <v>#VALUE!</v>
      </c>
      <c r="AN129" s="172" t="e">
        <f>'SAISIE '!AO130*$AW129</f>
        <v>#VALUE!</v>
      </c>
      <c r="AO129" s="172" t="e">
        <f>'SAISIE '!AP130*$AW129</f>
        <v>#VALUE!</v>
      </c>
      <c r="AP129" s="172" t="e">
        <f>'SAISIE '!AQ130*$AW129</f>
        <v>#VALUE!</v>
      </c>
      <c r="AQ129" s="172" t="e">
        <f>'SAISIE '!AR130*$AW129</f>
        <v>#VALUE!</v>
      </c>
      <c r="AR129" s="172" t="e">
        <f>'SAISIE '!AS130*$AW129</f>
        <v>#VALUE!</v>
      </c>
      <c r="AS129" s="172" t="e">
        <f>'SAISIE '!AT130*$AW129</f>
        <v>#VALUE!</v>
      </c>
      <c r="AT129" s="172" t="e">
        <f>'SAISIE '!AU130*$AW129</f>
        <v>#VALUE!</v>
      </c>
      <c r="AU129" s="172" t="e">
        <f>'SAISIE '!AV130*$AW129</f>
        <v>#VALUE!</v>
      </c>
      <c r="AV129" s="172" t="e">
        <f>'SAISIE '!AW130*$AW129</f>
        <v>#VALUE!</v>
      </c>
      <c r="AW129" s="172" t="str">
        <f>'SAISIE '!AX130</f>
        <v/>
      </c>
    </row>
    <row r="130" spans="1:49" ht="15.75">
      <c r="A130" s="172">
        <f>'SAISIE '!B131</f>
        <v>0</v>
      </c>
      <c r="B130" s="172" t="str">
        <f>'SAISIE '!C131</f>
        <v/>
      </c>
      <c r="C130" s="172" t="str">
        <f>'SAISIE '!D131</f>
        <v/>
      </c>
      <c r="D130" s="172" t="str">
        <f>'SAISIE '!E131</f>
        <v/>
      </c>
      <c r="E130" s="174" t="str">
        <f>'SAISIE '!F131</f>
        <v/>
      </c>
      <c r="F130" s="172" t="str">
        <f>'SAISIE '!G131</f>
        <v/>
      </c>
      <c r="G130" s="172">
        <f>'SAISIE '!H131</f>
        <v>0</v>
      </c>
      <c r="H130" s="172">
        <f>'SAISIE '!I131</f>
        <v>0</v>
      </c>
      <c r="I130" s="172" t="e">
        <f>'SAISIE '!J131*$AW130</f>
        <v>#VALUE!</v>
      </c>
      <c r="J130" s="172" t="e">
        <f>'SAISIE '!K131*$AW130</f>
        <v>#VALUE!</v>
      </c>
      <c r="K130" s="172" t="e">
        <f>'SAISIE '!L131*$AW130</f>
        <v>#VALUE!</v>
      </c>
      <c r="L130" s="172" t="e">
        <f>'SAISIE '!M131*$AW130</f>
        <v>#VALUE!</v>
      </c>
      <c r="M130" s="172" t="e">
        <f>'SAISIE '!N131*$AW130</f>
        <v>#VALUE!</v>
      </c>
      <c r="N130" s="172" t="e">
        <f>'SAISIE '!O131*$AW130</f>
        <v>#VALUE!</v>
      </c>
      <c r="O130" s="172" t="e">
        <f>'SAISIE '!P131*$AW130</f>
        <v>#VALUE!</v>
      </c>
      <c r="P130" s="172" t="e">
        <f>'SAISIE '!Q131*$AW130</f>
        <v>#VALUE!</v>
      </c>
      <c r="Q130" s="172" t="e">
        <f>'SAISIE '!R131*$AW130</f>
        <v>#VALUE!</v>
      </c>
      <c r="R130" s="172" t="e">
        <f>'SAISIE '!S131*$AW130</f>
        <v>#VALUE!</v>
      </c>
      <c r="S130" s="172" t="e">
        <f>'SAISIE '!T131*$AW130</f>
        <v>#VALUE!</v>
      </c>
      <c r="T130" s="172" t="e">
        <f>'SAISIE '!U131*$AW130</f>
        <v>#VALUE!</v>
      </c>
      <c r="U130" s="172" t="e">
        <f>'SAISIE '!V131*$AW130</f>
        <v>#VALUE!</v>
      </c>
      <c r="V130" s="172" t="e">
        <f>'SAISIE '!W131*$AW130</f>
        <v>#VALUE!</v>
      </c>
      <c r="W130" s="172" t="e">
        <f>'SAISIE '!X131*$AW130</f>
        <v>#VALUE!</v>
      </c>
      <c r="X130" s="172" t="e">
        <f>'SAISIE '!Y131*$AW130</f>
        <v>#VALUE!</v>
      </c>
      <c r="Y130" s="172" t="e">
        <f>'SAISIE '!Z131*$AW130</f>
        <v>#VALUE!</v>
      </c>
      <c r="Z130" s="172" t="e">
        <f>'SAISIE '!AA131*$AW130</f>
        <v>#VALUE!</v>
      </c>
      <c r="AA130" s="172" t="e">
        <f>'SAISIE '!AB131*$AW130</f>
        <v>#VALUE!</v>
      </c>
      <c r="AB130" s="172" t="e">
        <f>'SAISIE '!AC131*$AW130</f>
        <v>#VALUE!</v>
      </c>
      <c r="AC130" s="172" t="e">
        <f>'SAISIE '!AD131*$AW130</f>
        <v>#VALUE!</v>
      </c>
      <c r="AD130" s="172" t="e">
        <f>'SAISIE '!AE131*$AW130</f>
        <v>#VALUE!</v>
      </c>
      <c r="AE130" s="172" t="e">
        <f>'SAISIE '!AF131*$AW130</f>
        <v>#VALUE!</v>
      </c>
      <c r="AF130" s="172" t="e">
        <f>'SAISIE '!AG131*$AW130</f>
        <v>#VALUE!</v>
      </c>
      <c r="AG130" s="172" t="e">
        <f>'SAISIE '!AH131*$AW130</f>
        <v>#VALUE!</v>
      </c>
      <c r="AH130" s="172" t="e">
        <f>'SAISIE '!AI131*$AW130</f>
        <v>#VALUE!</v>
      </c>
      <c r="AI130" s="172" t="e">
        <f>'SAISIE '!AJ131*$AW130</f>
        <v>#VALUE!</v>
      </c>
      <c r="AJ130" s="172" t="e">
        <f>'SAISIE '!AK131*$AW130</f>
        <v>#VALUE!</v>
      </c>
      <c r="AK130" s="172" t="e">
        <f>'SAISIE '!AL131*$AW130</f>
        <v>#VALUE!</v>
      </c>
      <c r="AL130" s="172" t="e">
        <f>'SAISIE '!AM131*$AW130</f>
        <v>#VALUE!</v>
      </c>
      <c r="AM130" s="172" t="e">
        <f>'SAISIE '!AN131*$AW130</f>
        <v>#VALUE!</v>
      </c>
      <c r="AN130" s="172" t="e">
        <f>'SAISIE '!AO131*$AW130</f>
        <v>#VALUE!</v>
      </c>
      <c r="AO130" s="172" t="e">
        <f>'SAISIE '!AP131*$AW130</f>
        <v>#VALUE!</v>
      </c>
      <c r="AP130" s="172" t="e">
        <f>'SAISIE '!AQ131*$AW130</f>
        <v>#VALUE!</v>
      </c>
      <c r="AQ130" s="172" t="e">
        <f>'SAISIE '!AR131*$AW130</f>
        <v>#VALUE!</v>
      </c>
      <c r="AR130" s="172" t="e">
        <f>'SAISIE '!AS131*$AW130</f>
        <v>#VALUE!</v>
      </c>
      <c r="AS130" s="172" t="e">
        <f>'SAISIE '!AT131*$AW130</f>
        <v>#VALUE!</v>
      </c>
      <c r="AT130" s="172" t="e">
        <f>'SAISIE '!AU131*$AW130</f>
        <v>#VALUE!</v>
      </c>
      <c r="AU130" s="172" t="e">
        <f>'SAISIE '!AV131*$AW130</f>
        <v>#VALUE!</v>
      </c>
      <c r="AV130" s="172" t="e">
        <f>'SAISIE '!AW131*$AW130</f>
        <v>#VALUE!</v>
      </c>
      <c r="AW130" s="172" t="str">
        <f>'SAISIE '!AX131</f>
        <v/>
      </c>
    </row>
    <row r="131" spans="1:49" ht="15.75">
      <c r="A131" s="172">
        <f>'SAISIE '!B132</f>
        <v>0</v>
      </c>
      <c r="B131" s="172" t="str">
        <f>'SAISIE '!C132</f>
        <v/>
      </c>
      <c r="C131" s="172" t="str">
        <f>'SAISIE '!D132</f>
        <v/>
      </c>
      <c r="D131" s="172" t="str">
        <f>'SAISIE '!E132</f>
        <v/>
      </c>
      <c r="E131" s="174" t="str">
        <f>'SAISIE '!F132</f>
        <v/>
      </c>
      <c r="F131" s="172" t="str">
        <f>'SAISIE '!G132</f>
        <v/>
      </c>
      <c r="G131" s="172">
        <f>'SAISIE '!H132</f>
        <v>0</v>
      </c>
      <c r="H131" s="172">
        <f>'SAISIE '!I132</f>
        <v>0</v>
      </c>
      <c r="I131" s="172" t="e">
        <f>'SAISIE '!J132*$AW131</f>
        <v>#VALUE!</v>
      </c>
      <c r="J131" s="172" t="e">
        <f>'SAISIE '!K132*$AW131</f>
        <v>#VALUE!</v>
      </c>
      <c r="K131" s="172" t="e">
        <f>'SAISIE '!L132*$AW131</f>
        <v>#VALUE!</v>
      </c>
      <c r="L131" s="172" t="e">
        <f>'SAISIE '!M132*$AW131</f>
        <v>#VALUE!</v>
      </c>
      <c r="M131" s="172" t="e">
        <f>'SAISIE '!N132*$AW131</f>
        <v>#VALUE!</v>
      </c>
      <c r="N131" s="172" t="e">
        <f>'SAISIE '!O132*$AW131</f>
        <v>#VALUE!</v>
      </c>
      <c r="O131" s="172" t="e">
        <f>'SAISIE '!P132*$AW131</f>
        <v>#VALUE!</v>
      </c>
      <c r="P131" s="172" t="e">
        <f>'SAISIE '!Q132*$AW131</f>
        <v>#VALUE!</v>
      </c>
      <c r="Q131" s="172" t="e">
        <f>'SAISIE '!R132*$AW131</f>
        <v>#VALUE!</v>
      </c>
      <c r="R131" s="172" t="e">
        <f>'SAISIE '!S132*$AW131</f>
        <v>#VALUE!</v>
      </c>
      <c r="S131" s="172" t="e">
        <f>'SAISIE '!T132*$AW131</f>
        <v>#VALUE!</v>
      </c>
      <c r="T131" s="172" t="e">
        <f>'SAISIE '!U132*$AW131</f>
        <v>#VALUE!</v>
      </c>
      <c r="U131" s="172" t="e">
        <f>'SAISIE '!V132*$AW131</f>
        <v>#VALUE!</v>
      </c>
      <c r="V131" s="172" t="e">
        <f>'SAISIE '!W132*$AW131</f>
        <v>#VALUE!</v>
      </c>
      <c r="W131" s="172" t="e">
        <f>'SAISIE '!X132*$AW131</f>
        <v>#VALUE!</v>
      </c>
      <c r="X131" s="172" t="e">
        <f>'SAISIE '!Y132*$AW131</f>
        <v>#VALUE!</v>
      </c>
      <c r="Y131" s="172" t="e">
        <f>'SAISIE '!Z132*$AW131</f>
        <v>#VALUE!</v>
      </c>
      <c r="Z131" s="172" t="e">
        <f>'SAISIE '!AA132*$AW131</f>
        <v>#VALUE!</v>
      </c>
      <c r="AA131" s="172" t="e">
        <f>'SAISIE '!AB132*$AW131</f>
        <v>#VALUE!</v>
      </c>
      <c r="AB131" s="172" t="e">
        <f>'SAISIE '!AC132*$AW131</f>
        <v>#VALUE!</v>
      </c>
      <c r="AC131" s="172" t="e">
        <f>'SAISIE '!AD132*$AW131</f>
        <v>#VALUE!</v>
      </c>
      <c r="AD131" s="172" t="e">
        <f>'SAISIE '!AE132*$AW131</f>
        <v>#VALUE!</v>
      </c>
      <c r="AE131" s="172" t="e">
        <f>'SAISIE '!AF132*$AW131</f>
        <v>#VALUE!</v>
      </c>
      <c r="AF131" s="172" t="e">
        <f>'SAISIE '!AG132*$AW131</f>
        <v>#VALUE!</v>
      </c>
      <c r="AG131" s="172" t="e">
        <f>'SAISIE '!AH132*$AW131</f>
        <v>#VALUE!</v>
      </c>
      <c r="AH131" s="172" t="e">
        <f>'SAISIE '!AI132*$AW131</f>
        <v>#VALUE!</v>
      </c>
      <c r="AI131" s="172" t="e">
        <f>'SAISIE '!AJ132*$AW131</f>
        <v>#VALUE!</v>
      </c>
      <c r="AJ131" s="172" t="e">
        <f>'SAISIE '!AK132*$AW131</f>
        <v>#VALUE!</v>
      </c>
      <c r="AK131" s="172" t="e">
        <f>'SAISIE '!AL132*$AW131</f>
        <v>#VALUE!</v>
      </c>
      <c r="AL131" s="172" t="e">
        <f>'SAISIE '!AM132*$AW131</f>
        <v>#VALUE!</v>
      </c>
      <c r="AM131" s="172" t="e">
        <f>'SAISIE '!AN132*$AW131</f>
        <v>#VALUE!</v>
      </c>
      <c r="AN131" s="172" t="e">
        <f>'SAISIE '!AO132*$AW131</f>
        <v>#VALUE!</v>
      </c>
      <c r="AO131" s="172" t="e">
        <f>'SAISIE '!AP132*$AW131</f>
        <v>#VALUE!</v>
      </c>
      <c r="AP131" s="172" t="e">
        <f>'SAISIE '!AQ132*$AW131</f>
        <v>#VALUE!</v>
      </c>
      <c r="AQ131" s="172" t="e">
        <f>'SAISIE '!AR132*$AW131</f>
        <v>#VALUE!</v>
      </c>
      <c r="AR131" s="172" t="e">
        <f>'SAISIE '!AS132*$AW131</f>
        <v>#VALUE!</v>
      </c>
      <c r="AS131" s="172" t="e">
        <f>'SAISIE '!AT132*$AW131</f>
        <v>#VALUE!</v>
      </c>
      <c r="AT131" s="172" t="e">
        <f>'SAISIE '!AU132*$AW131</f>
        <v>#VALUE!</v>
      </c>
      <c r="AU131" s="172" t="e">
        <f>'SAISIE '!AV132*$AW131</f>
        <v>#VALUE!</v>
      </c>
      <c r="AV131" s="172" t="e">
        <f>'SAISIE '!AW132*$AW131</f>
        <v>#VALUE!</v>
      </c>
      <c r="AW131" s="172" t="str">
        <f>'SAISIE '!AX132</f>
        <v/>
      </c>
    </row>
    <row r="132" spans="1:49" ht="15.75">
      <c r="A132" s="172">
        <f>'SAISIE '!B133</f>
        <v>0</v>
      </c>
      <c r="B132" s="172" t="str">
        <f>'SAISIE '!C133</f>
        <v/>
      </c>
      <c r="C132" s="172" t="str">
        <f>'SAISIE '!D133</f>
        <v/>
      </c>
      <c r="D132" s="172" t="str">
        <f>'SAISIE '!E133</f>
        <v/>
      </c>
      <c r="E132" s="174" t="str">
        <f>'SAISIE '!F133</f>
        <v/>
      </c>
      <c r="F132" s="172" t="str">
        <f>'SAISIE '!G133</f>
        <v/>
      </c>
      <c r="G132" s="172">
        <f>'SAISIE '!H133</f>
        <v>0</v>
      </c>
      <c r="H132" s="172">
        <f>'SAISIE '!I133</f>
        <v>0</v>
      </c>
      <c r="I132" s="172" t="e">
        <f>'SAISIE '!J133*$AW132</f>
        <v>#VALUE!</v>
      </c>
      <c r="J132" s="172" t="e">
        <f>'SAISIE '!K133*$AW132</f>
        <v>#VALUE!</v>
      </c>
      <c r="K132" s="172" t="e">
        <f>'SAISIE '!L133*$AW132</f>
        <v>#VALUE!</v>
      </c>
      <c r="L132" s="172" t="e">
        <f>'SAISIE '!M133*$AW132</f>
        <v>#VALUE!</v>
      </c>
      <c r="M132" s="172" t="e">
        <f>'SAISIE '!N133*$AW132</f>
        <v>#VALUE!</v>
      </c>
      <c r="N132" s="172" t="e">
        <f>'SAISIE '!O133*$AW132</f>
        <v>#VALUE!</v>
      </c>
      <c r="O132" s="172" t="e">
        <f>'SAISIE '!P133*$AW132</f>
        <v>#VALUE!</v>
      </c>
      <c r="P132" s="172" t="e">
        <f>'SAISIE '!Q133*$AW132</f>
        <v>#VALUE!</v>
      </c>
      <c r="Q132" s="172" t="e">
        <f>'SAISIE '!R133*$AW132</f>
        <v>#VALUE!</v>
      </c>
      <c r="R132" s="172" t="e">
        <f>'SAISIE '!S133*$AW132</f>
        <v>#VALUE!</v>
      </c>
      <c r="S132" s="172" t="e">
        <f>'SAISIE '!T133*$AW132</f>
        <v>#VALUE!</v>
      </c>
      <c r="T132" s="172" t="e">
        <f>'SAISIE '!U133*$AW132</f>
        <v>#VALUE!</v>
      </c>
      <c r="U132" s="172" t="e">
        <f>'SAISIE '!V133*$AW132</f>
        <v>#VALUE!</v>
      </c>
      <c r="V132" s="172" t="e">
        <f>'SAISIE '!W133*$AW132</f>
        <v>#VALUE!</v>
      </c>
      <c r="W132" s="172" t="e">
        <f>'SAISIE '!X133*$AW132</f>
        <v>#VALUE!</v>
      </c>
      <c r="X132" s="172" t="e">
        <f>'SAISIE '!Y133*$AW132</f>
        <v>#VALUE!</v>
      </c>
      <c r="Y132" s="172" t="e">
        <f>'SAISIE '!Z133*$AW132</f>
        <v>#VALUE!</v>
      </c>
      <c r="Z132" s="172" t="e">
        <f>'SAISIE '!AA133*$AW132</f>
        <v>#VALUE!</v>
      </c>
      <c r="AA132" s="172" t="e">
        <f>'SAISIE '!AB133*$AW132</f>
        <v>#VALUE!</v>
      </c>
      <c r="AB132" s="172" t="e">
        <f>'SAISIE '!AC133*$AW132</f>
        <v>#VALUE!</v>
      </c>
      <c r="AC132" s="172" t="e">
        <f>'SAISIE '!AD133*$AW132</f>
        <v>#VALUE!</v>
      </c>
      <c r="AD132" s="172" t="e">
        <f>'SAISIE '!AE133*$AW132</f>
        <v>#VALUE!</v>
      </c>
      <c r="AE132" s="172" t="e">
        <f>'SAISIE '!AF133*$AW132</f>
        <v>#VALUE!</v>
      </c>
      <c r="AF132" s="172" t="e">
        <f>'SAISIE '!AG133*$AW132</f>
        <v>#VALUE!</v>
      </c>
      <c r="AG132" s="172" t="e">
        <f>'SAISIE '!AH133*$AW132</f>
        <v>#VALUE!</v>
      </c>
      <c r="AH132" s="172" t="e">
        <f>'SAISIE '!AI133*$AW132</f>
        <v>#VALUE!</v>
      </c>
      <c r="AI132" s="172" t="e">
        <f>'SAISIE '!AJ133*$AW132</f>
        <v>#VALUE!</v>
      </c>
      <c r="AJ132" s="172" t="e">
        <f>'SAISIE '!AK133*$AW132</f>
        <v>#VALUE!</v>
      </c>
      <c r="AK132" s="172" t="e">
        <f>'SAISIE '!AL133*$AW132</f>
        <v>#VALUE!</v>
      </c>
      <c r="AL132" s="172" t="e">
        <f>'SAISIE '!AM133*$AW132</f>
        <v>#VALUE!</v>
      </c>
      <c r="AM132" s="172" t="e">
        <f>'SAISIE '!AN133*$AW132</f>
        <v>#VALUE!</v>
      </c>
      <c r="AN132" s="172" t="e">
        <f>'SAISIE '!AO133*$AW132</f>
        <v>#VALUE!</v>
      </c>
      <c r="AO132" s="172" t="e">
        <f>'SAISIE '!AP133*$AW132</f>
        <v>#VALUE!</v>
      </c>
      <c r="AP132" s="172" t="e">
        <f>'SAISIE '!AQ133*$AW132</f>
        <v>#VALUE!</v>
      </c>
      <c r="AQ132" s="172" t="e">
        <f>'SAISIE '!AR133*$AW132</f>
        <v>#VALUE!</v>
      </c>
      <c r="AR132" s="172" t="e">
        <f>'SAISIE '!AS133*$AW132</f>
        <v>#VALUE!</v>
      </c>
      <c r="AS132" s="172" t="e">
        <f>'SAISIE '!AT133*$AW132</f>
        <v>#VALUE!</v>
      </c>
      <c r="AT132" s="172" t="e">
        <f>'SAISIE '!AU133*$AW132</f>
        <v>#VALUE!</v>
      </c>
      <c r="AU132" s="172" t="e">
        <f>'SAISIE '!AV133*$AW132</f>
        <v>#VALUE!</v>
      </c>
      <c r="AV132" s="172" t="e">
        <f>'SAISIE '!AW133*$AW132</f>
        <v>#VALUE!</v>
      </c>
      <c r="AW132" s="172" t="str">
        <f>'SAISIE '!AX133</f>
        <v/>
      </c>
    </row>
    <row r="133" spans="1:49" ht="15.75">
      <c r="A133" s="172">
        <f>'SAISIE '!B134</f>
        <v>0</v>
      </c>
      <c r="B133" s="172" t="str">
        <f>'SAISIE '!C134</f>
        <v/>
      </c>
      <c r="C133" s="172" t="str">
        <f>'SAISIE '!D134</f>
        <v/>
      </c>
      <c r="D133" s="172" t="str">
        <f>'SAISIE '!E134</f>
        <v/>
      </c>
      <c r="E133" s="174" t="str">
        <f>'SAISIE '!F134</f>
        <v/>
      </c>
      <c r="F133" s="172" t="str">
        <f>'SAISIE '!G134</f>
        <v/>
      </c>
      <c r="G133" s="172">
        <f>'SAISIE '!H134</f>
        <v>0</v>
      </c>
      <c r="H133" s="172">
        <f>'SAISIE '!I134</f>
        <v>0</v>
      </c>
      <c r="I133" s="172" t="e">
        <f>'SAISIE '!J134*$AW133</f>
        <v>#VALUE!</v>
      </c>
      <c r="J133" s="172" t="e">
        <f>'SAISIE '!K134*$AW133</f>
        <v>#VALUE!</v>
      </c>
      <c r="K133" s="172" t="e">
        <f>'SAISIE '!L134*$AW133</f>
        <v>#VALUE!</v>
      </c>
      <c r="L133" s="172" t="e">
        <f>'SAISIE '!M134*$AW133</f>
        <v>#VALUE!</v>
      </c>
      <c r="M133" s="172" t="e">
        <f>'SAISIE '!N134*$AW133</f>
        <v>#VALUE!</v>
      </c>
      <c r="N133" s="172" t="e">
        <f>'SAISIE '!O134*$AW133</f>
        <v>#VALUE!</v>
      </c>
      <c r="O133" s="172" t="e">
        <f>'SAISIE '!P134*$AW133</f>
        <v>#VALUE!</v>
      </c>
      <c r="P133" s="172" t="e">
        <f>'SAISIE '!Q134*$AW133</f>
        <v>#VALUE!</v>
      </c>
      <c r="Q133" s="172" t="e">
        <f>'SAISIE '!R134*$AW133</f>
        <v>#VALUE!</v>
      </c>
      <c r="R133" s="172" t="e">
        <f>'SAISIE '!S134*$AW133</f>
        <v>#VALUE!</v>
      </c>
      <c r="S133" s="172" t="e">
        <f>'SAISIE '!T134*$AW133</f>
        <v>#VALUE!</v>
      </c>
      <c r="T133" s="172" t="e">
        <f>'SAISIE '!U134*$AW133</f>
        <v>#VALUE!</v>
      </c>
      <c r="U133" s="172" t="e">
        <f>'SAISIE '!V134*$AW133</f>
        <v>#VALUE!</v>
      </c>
      <c r="V133" s="172" t="e">
        <f>'SAISIE '!W134*$AW133</f>
        <v>#VALUE!</v>
      </c>
      <c r="W133" s="172" t="e">
        <f>'SAISIE '!X134*$AW133</f>
        <v>#VALUE!</v>
      </c>
      <c r="X133" s="172" t="e">
        <f>'SAISIE '!Y134*$AW133</f>
        <v>#VALUE!</v>
      </c>
      <c r="Y133" s="172" t="e">
        <f>'SAISIE '!Z134*$AW133</f>
        <v>#VALUE!</v>
      </c>
      <c r="Z133" s="172" t="e">
        <f>'SAISIE '!AA134*$AW133</f>
        <v>#VALUE!</v>
      </c>
      <c r="AA133" s="172" t="e">
        <f>'SAISIE '!AB134*$AW133</f>
        <v>#VALUE!</v>
      </c>
      <c r="AB133" s="172" t="e">
        <f>'SAISIE '!AC134*$AW133</f>
        <v>#VALUE!</v>
      </c>
      <c r="AC133" s="172" t="e">
        <f>'SAISIE '!AD134*$AW133</f>
        <v>#VALUE!</v>
      </c>
      <c r="AD133" s="172" t="e">
        <f>'SAISIE '!AE134*$AW133</f>
        <v>#VALUE!</v>
      </c>
      <c r="AE133" s="172" t="e">
        <f>'SAISIE '!AF134*$AW133</f>
        <v>#VALUE!</v>
      </c>
      <c r="AF133" s="172" t="e">
        <f>'SAISIE '!AG134*$AW133</f>
        <v>#VALUE!</v>
      </c>
      <c r="AG133" s="172" t="e">
        <f>'SAISIE '!AH134*$AW133</f>
        <v>#VALUE!</v>
      </c>
      <c r="AH133" s="172" t="e">
        <f>'SAISIE '!AI134*$AW133</f>
        <v>#VALUE!</v>
      </c>
      <c r="AI133" s="172" t="e">
        <f>'SAISIE '!AJ134*$AW133</f>
        <v>#VALUE!</v>
      </c>
      <c r="AJ133" s="172" t="e">
        <f>'SAISIE '!AK134*$AW133</f>
        <v>#VALUE!</v>
      </c>
      <c r="AK133" s="172" t="e">
        <f>'SAISIE '!AL134*$AW133</f>
        <v>#VALUE!</v>
      </c>
      <c r="AL133" s="172" t="e">
        <f>'SAISIE '!AM134*$AW133</f>
        <v>#VALUE!</v>
      </c>
      <c r="AM133" s="172" t="e">
        <f>'SAISIE '!AN134*$AW133</f>
        <v>#VALUE!</v>
      </c>
      <c r="AN133" s="172" t="e">
        <f>'SAISIE '!AO134*$AW133</f>
        <v>#VALUE!</v>
      </c>
      <c r="AO133" s="172" t="e">
        <f>'SAISIE '!AP134*$AW133</f>
        <v>#VALUE!</v>
      </c>
      <c r="AP133" s="172" t="e">
        <f>'SAISIE '!AQ134*$AW133</f>
        <v>#VALUE!</v>
      </c>
      <c r="AQ133" s="172" t="e">
        <f>'SAISIE '!AR134*$AW133</f>
        <v>#VALUE!</v>
      </c>
      <c r="AR133" s="172" t="e">
        <f>'SAISIE '!AS134*$AW133</f>
        <v>#VALUE!</v>
      </c>
      <c r="AS133" s="172" t="e">
        <f>'SAISIE '!AT134*$AW133</f>
        <v>#VALUE!</v>
      </c>
      <c r="AT133" s="172" t="e">
        <f>'SAISIE '!AU134*$AW133</f>
        <v>#VALUE!</v>
      </c>
      <c r="AU133" s="172" t="e">
        <f>'SAISIE '!AV134*$AW133</f>
        <v>#VALUE!</v>
      </c>
      <c r="AV133" s="172" t="e">
        <f>'SAISIE '!AW134*$AW133</f>
        <v>#VALUE!</v>
      </c>
      <c r="AW133" s="172" t="str">
        <f>'SAISIE '!AX134</f>
        <v/>
      </c>
    </row>
    <row r="134" spans="1:49" ht="15.75">
      <c r="A134" s="172">
        <f>'SAISIE '!B135</f>
        <v>0</v>
      </c>
      <c r="B134" s="172" t="str">
        <f>'SAISIE '!C135</f>
        <v/>
      </c>
      <c r="C134" s="172" t="str">
        <f>'SAISIE '!D135</f>
        <v/>
      </c>
      <c r="D134" s="172" t="str">
        <f>'SAISIE '!E135</f>
        <v/>
      </c>
      <c r="E134" s="174" t="str">
        <f>'SAISIE '!F135</f>
        <v/>
      </c>
      <c r="F134" s="172" t="str">
        <f>'SAISIE '!G135</f>
        <v/>
      </c>
      <c r="G134" s="172">
        <f>'SAISIE '!H135</f>
        <v>0</v>
      </c>
      <c r="H134" s="172">
        <f>'SAISIE '!I135</f>
        <v>0</v>
      </c>
      <c r="I134" s="172" t="e">
        <f>'SAISIE '!J135*$AW134</f>
        <v>#VALUE!</v>
      </c>
      <c r="J134" s="172" t="e">
        <f>'SAISIE '!K135*$AW134</f>
        <v>#VALUE!</v>
      </c>
      <c r="K134" s="172" t="e">
        <f>'SAISIE '!L135*$AW134</f>
        <v>#VALUE!</v>
      </c>
      <c r="L134" s="172" t="e">
        <f>'SAISIE '!M135*$AW134</f>
        <v>#VALUE!</v>
      </c>
      <c r="M134" s="172" t="e">
        <f>'SAISIE '!N135*$AW134</f>
        <v>#VALUE!</v>
      </c>
      <c r="N134" s="172" t="e">
        <f>'SAISIE '!O135*$AW134</f>
        <v>#VALUE!</v>
      </c>
      <c r="O134" s="172" t="e">
        <f>'SAISIE '!P135*$AW134</f>
        <v>#VALUE!</v>
      </c>
      <c r="P134" s="172" t="e">
        <f>'SAISIE '!Q135*$AW134</f>
        <v>#VALUE!</v>
      </c>
      <c r="Q134" s="172" t="e">
        <f>'SAISIE '!R135*$AW134</f>
        <v>#VALUE!</v>
      </c>
      <c r="R134" s="172" t="e">
        <f>'SAISIE '!S135*$AW134</f>
        <v>#VALUE!</v>
      </c>
      <c r="S134" s="172" t="e">
        <f>'SAISIE '!T135*$AW134</f>
        <v>#VALUE!</v>
      </c>
      <c r="T134" s="172" t="e">
        <f>'SAISIE '!U135*$AW134</f>
        <v>#VALUE!</v>
      </c>
      <c r="U134" s="172" t="e">
        <f>'SAISIE '!V135*$AW134</f>
        <v>#VALUE!</v>
      </c>
      <c r="V134" s="172" t="e">
        <f>'SAISIE '!W135*$AW134</f>
        <v>#VALUE!</v>
      </c>
      <c r="W134" s="172" t="e">
        <f>'SAISIE '!X135*$AW134</f>
        <v>#VALUE!</v>
      </c>
      <c r="X134" s="172" t="e">
        <f>'SAISIE '!Y135*$AW134</f>
        <v>#VALUE!</v>
      </c>
      <c r="Y134" s="172" t="e">
        <f>'SAISIE '!Z135*$AW134</f>
        <v>#VALUE!</v>
      </c>
      <c r="Z134" s="172" t="e">
        <f>'SAISIE '!AA135*$AW134</f>
        <v>#VALUE!</v>
      </c>
      <c r="AA134" s="172" t="e">
        <f>'SAISIE '!AB135*$AW134</f>
        <v>#VALUE!</v>
      </c>
      <c r="AB134" s="172" t="e">
        <f>'SAISIE '!AC135*$AW134</f>
        <v>#VALUE!</v>
      </c>
      <c r="AC134" s="172" t="e">
        <f>'SAISIE '!AD135*$AW134</f>
        <v>#VALUE!</v>
      </c>
      <c r="AD134" s="172" t="e">
        <f>'SAISIE '!AE135*$AW134</f>
        <v>#VALUE!</v>
      </c>
      <c r="AE134" s="172" t="e">
        <f>'SAISIE '!AF135*$AW134</f>
        <v>#VALUE!</v>
      </c>
      <c r="AF134" s="172" t="e">
        <f>'SAISIE '!AG135*$AW134</f>
        <v>#VALUE!</v>
      </c>
      <c r="AG134" s="172" t="e">
        <f>'SAISIE '!AH135*$AW134</f>
        <v>#VALUE!</v>
      </c>
      <c r="AH134" s="172" t="e">
        <f>'SAISIE '!AI135*$AW134</f>
        <v>#VALUE!</v>
      </c>
      <c r="AI134" s="172" t="e">
        <f>'SAISIE '!AJ135*$AW134</f>
        <v>#VALUE!</v>
      </c>
      <c r="AJ134" s="172" t="e">
        <f>'SAISIE '!AK135*$AW134</f>
        <v>#VALUE!</v>
      </c>
      <c r="AK134" s="172" t="e">
        <f>'SAISIE '!AL135*$AW134</f>
        <v>#VALUE!</v>
      </c>
      <c r="AL134" s="172" t="e">
        <f>'SAISIE '!AM135*$AW134</f>
        <v>#VALUE!</v>
      </c>
      <c r="AM134" s="172" t="e">
        <f>'SAISIE '!AN135*$AW134</f>
        <v>#VALUE!</v>
      </c>
      <c r="AN134" s="172" t="e">
        <f>'SAISIE '!AO135*$AW134</f>
        <v>#VALUE!</v>
      </c>
      <c r="AO134" s="172" t="e">
        <f>'SAISIE '!AP135*$AW134</f>
        <v>#VALUE!</v>
      </c>
      <c r="AP134" s="172" t="e">
        <f>'SAISIE '!AQ135*$AW134</f>
        <v>#VALUE!</v>
      </c>
      <c r="AQ134" s="172" t="e">
        <f>'SAISIE '!AR135*$AW134</f>
        <v>#VALUE!</v>
      </c>
      <c r="AR134" s="172" t="e">
        <f>'SAISIE '!AS135*$AW134</f>
        <v>#VALUE!</v>
      </c>
      <c r="AS134" s="172" t="e">
        <f>'SAISIE '!AT135*$AW134</f>
        <v>#VALUE!</v>
      </c>
      <c r="AT134" s="172" t="e">
        <f>'SAISIE '!AU135*$AW134</f>
        <v>#VALUE!</v>
      </c>
      <c r="AU134" s="172" t="e">
        <f>'SAISIE '!AV135*$AW134</f>
        <v>#VALUE!</v>
      </c>
      <c r="AV134" s="172" t="e">
        <f>'SAISIE '!AW135*$AW134</f>
        <v>#VALUE!</v>
      </c>
      <c r="AW134" s="172" t="str">
        <f>'SAISIE '!AX135</f>
        <v/>
      </c>
    </row>
    <row r="135" spans="1:49" ht="15.75">
      <c r="A135" s="172">
        <f>'SAISIE '!B136</f>
        <v>0</v>
      </c>
      <c r="B135" s="172" t="str">
        <f>'SAISIE '!C136</f>
        <v/>
      </c>
      <c r="C135" s="172" t="str">
        <f>'SAISIE '!D136</f>
        <v/>
      </c>
      <c r="D135" s="172" t="str">
        <f>'SAISIE '!E136</f>
        <v/>
      </c>
      <c r="E135" s="174" t="str">
        <f>'SAISIE '!F136</f>
        <v/>
      </c>
      <c r="F135" s="172" t="str">
        <f>'SAISIE '!G136</f>
        <v/>
      </c>
      <c r="G135" s="172">
        <f>'SAISIE '!H136</f>
        <v>0</v>
      </c>
      <c r="H135" s="172">
        <f>'SAISIE '!I136</f>
        <v>0</v>
      </c>
      <c r="I135" s="172" t="e">
        <f>'SAISIE '!J136*$AW135</f>
        <v>#VALUE!</v>
      </c>
      <c r="J135" s="172" t="e">
        <f>'SAISIE '!K136*$AW135</f>
        <v>#VALUE!</v>
      </c>
      <c r="K135" s="172" t="e">
        <f>'SAISIE '!L136*$AW135</f>
        <v>#VALUE!</v>
      </c>
      <c r="L135" s="172" t="e">
        <f>'SAISIE '!M136*$AW135</f>
        <v>#VALUE!</v>
      </c>
      <c r="M135" s="172" t="e">
        <f>'SAISIE '!N136*$AW135</f>
        <v>#VALUE!</v>
      </c>
      <c r="N135" s="172" t="e">
        <f>'SAISIE '!O136*$AW135</f>
        <v>#VALUE!</v>
      </c>
      <c r="O135" s="172" t="e">
        <f>'SAISIE '!P136*$AW135</f>
        <v>#VALUE!</v>
      </c>
      <c r="P135" s="172" t="e">
        <f>'SAISIE '!Q136*$AW135</f>
        <v>#VALUE!</v>
      </c>
      <c r="Q135" s="172" t="e">
        <f>'SAISIE '!R136*$AW135</f>
        <v>#VALUE!</v>
      </c>
      <c r="R135" s="172" t="e">
        <f>'SAISIE '!S136*$AW135</f>
        <v>#VALUE!</v>
      </c>
      <c r="S135" s="172" t="e">
        <f>'SAISIE '!T136*$AW135</f>
        <v>#VALUE!</v>
      </c>
      <c r="T135" s="172" t="e">
        <f>'SAISIE '!U136*$AW135</f>
        <v>#VALUE!</v>
      </c>
      <c r="U135" s="172" t="e">
        <f>'SAISIE '!V136*$AW135</f>
        <v>#VALUE!</v>
      </c>
      <c r="V135" s="172" t="e">
        <f>'SAISIE '!W136*$AW135</f>
        <v>#VALUE!</v>
      </c>
      <c r="W135" s="172" t="e">
        <f>'SAISIE '!X136*$AW135</f>
        <v>#VALUE!</v>
      </c>
      <c r="X135" s="172" t="e">
        <f>'SAISIE '!Y136*$AW135</f>
        <v>#VALUE!</v>
      </c>
      <c r="Y135" s="172" t="e">
        <f>'SAISIE '!Z136*$AW135</f>
        <v>#VALUE!</v>
      </c>
      <c r="Z135" s="172" t="e">
        <f>'SAISIE '!AA136*$AW135</f>
        <v>#VALUE!</v>
      </c>
      <c r="AA135" s="172" t="e">
        <f>'SAISIE '!AB136*$AW135</f>
        <v>#VALUE!</v>
      </c>
      <c r="AB135" s="172" t="e">
        <f>'SAISIE '!AC136*$AW135</f>
        <v>#VALUE!</v>
      </c>
      <c r="AC135" s="172" t="e">
        <f>'SAISIE '!AD136*$AW135</f>
        <v>#VALUE!</v>
      </c>
      <c r="AD135" s="172" t="e">
        <f>'SAISIE '!AE136*$AW135</f>
        <v>#VALUE!</v>
      </c>
      <c r="AE135" s="172" t="e">
        <f>'SAISIE '!AF136*$AW135</f>
        <v>#VALUE!</v>
      </c>
      <c r="AF135" s="172" t="e">
        <f>'SAISIE '!AG136*$AW135</f>
        <v>#VALUE!</v>
      </c>
      <c r="AG135" s="172" t="e">
        <f>'SAISIE '!AH136*$AW135</f>
        <v>#VALUE!</v>
      </c>
      <c r="AH135" s="172" t="e">
        <f>'SAISIE '!AI136*$AW135</f>
        <v>#VALUE!</v>
      </c>
      <c r="AI135" s="172" t="e">
        <f>'SAISIE '!AJ136*$AW135</f>
        <v>#VALUE!</v>
      </c>
      <c r="AJ135" s="172" t="e">
        <f>'SAISIE '!AK136*$AW135</f>
        <v>#VALUE!</v>
      </c>
      <c r="AK135" s="172" t="e">
        <f>'SAISIE '!AL136*$AW135</f>
        <v>#VALUE!</v>
      </c>
      <c r="AL135" s="172" t="e">
        <f>'SAISIE '!AM136*$AW135</f>
        <v>#VALUE!</v>
      </c>
      <c r="AM135" s="172" t="e">
        <f>'SAISIE '!AN136*$AW135</f>
        <v>#VALUE!</v>
      </c>
      <c r="AN135" s="172" t="e">
        <f>'SAISIE '!AO136*$AW135</f>
        <v>#VALUE!</v>
      </c>
      <c r="AO135" s="172" t="e">
        <f>'SAISIE '!AP136*$AW135</f>
        <v>#VALUE!</v>
      </c>
      <c r="AP135" s="172" t="e">
        <f>'SAISIE '!AQ136*$AW135</f>
        <v>#VALUE!</v>
      </c>
      <c r="AQ135" s="172" t="e">
        <f>'SAISIE '!AR136*$AW135</f>
        <v>#VALUE!</v>
      </c>
      <c r="AR135" s="172" t="e">
        <f>'SAISIE '!AS136*$AW135</f>
        <v>#VALUE!</v>
      </c>
      <c r="AS135" s="172" t="e">
        <f>'SAISIE '!AT136*$AW135</f>
        <v>#VALUE!</v>
      </c>
      <c r="AT135" s="172" t="e">
        <f>'SAISIE '!AU136*$AW135</f>
        <v>#VALUE!</v>
      </c>
      <c r="AU135" s="172" t="e">
        <f>'SAISIE '!AV136*$AW135</f>
        <v>#VALUE!</v>
      </c>
      <c r="AV135" s="172" t="e">
        <f>'SAISIE '!AW136*$AW135</f>
        <v>#VALUE!</v>
      </c>
      <c r="AW135" s="172" t="str">
        <f>'SAISIE '!AX136</f>
        <v/>
      </c>
    </row>
    <row r="136" spans="1:49" ht="15.75">
      <c r="A136" s="172">
        <f>'SAISIE '!B137</f>
        <v>0</v>
      </c>
      <c r="B136" s="172" t="str">
        <f>'SAISIE '!C137</f>
        <v/>
      </c>
      <c r="C136" s="172" t="str">
        <f>'SAISIE '!D137</f>
        <v/>
      </c>
      <c r="D136" s="172" t="str">
        <f>'SAISIE '!E137</f>
        <v/>
      </c>
      <c r="E136" s="174" t="str">
        <f>'SAISIE '!F137</f>
        <v/>
      </c>
      <c r="F136" s="172" t="str">
        <f>'SAISIE '!G137</f>
        <v/>
      </c>
      <c r="G136" s="172">
        <f>'SAISIE '!H137</f>
        <v>0</v>
      </c>
      <c r="H136" s="172">
        <f>'SAISIE '!I137</f>
        <v>0</v>
      </c>
      <c r="I136" s="172" t="e">
        <f>'SAISIE '!J137*$AW136</f>
        <v>#VALUE!</v>
      </c>
      <c r="J136" s="172" t="e">
        <f>'SAISIE '!K137*$AW136</f>
        <v>#VALUE!</v>
      </c>
      <c r="K136" s="172" t="e">
        <f>'SAISIE '!L137*$AW136</f>
        <v>#VALUE!</v>
      </c>
      <c r="L136" s="172" t="e">
        <f>'SAISIE '!M137*$AW136</f>
        <v>#VALUE!</v>
      </c>
      <c r="M136" s="172" t="e">
        <f>'SAISIE '!N137*$AW136</f>
        <v>#VALUE!</v>
      </c>
      <c r="N136" s="172" t="e">
        <f>'SAISIE '!O137*$AW136</f>
        <v>#VALUE!</v>
      </c>
      <c r="O136" s="172" t="e">
        <f>'SAISIE '!P137*$AW136</f>
        <v>#VALUE!</v>
      </c>
      <c r="P136" s="172" t="e">
        <f>'SAISIE '!Q137*$AW136</f>
        <v>#VALUE!</v>
      </c>
      <c r="Q136" s="172" t="e">
        <f>'SAISIE '!R137*$AW136</f>
        <v>#VALUE!</v>
      </c>
      <c r="R136" s="172" t="e">
        <f>'SAISIE '!S137*$AW136</f>
        <v>#VALUE!</v>
      </c>
      <c r="S136" s="172" t="e">
        <f>'SAISIE '!T137*$AW136</f>
        <v>#VALUE!</v>
      </c>
      <c r="T136" s="172" t="e">
        <f>'SAISIE '!U137*$AW136</f>
        <v>#VALUE!</v>
      </c>
      <c r="U136" s="172" t="e">
        <f>'SAISIE '!V137*$AW136</f>
        <v>#VALUE!</v>
      </c>
      <c r="V136" s="172" t="e">
        <f>'SAISIE '!W137*$AW136</f>
        <v>#VALUE!</v>
      </c>
      <c r="W136" s="172" t="e">
        <f>'SAISIE '!X137*$AW136</f>
        <v>#VALUE!</v>
      </c>
      <c r="X136" s="172" t="e">
        <f>'SAISIE '!Y137*$AW136</f>
        <v>#VALUE!</v>
      </c>
      <c r="Y136" s="172" t="e">
        <f>'SAISIE '!Z137*$AW136</f>
        <v>#VALUE!</v>
      </c>
      <c r="Z136" s="172" t="e">
        <f>'SAISIE '!AA137*$AW136</f>
        <v>#VALUE!</v>
      </c>
      <c r="AA136" s="172" t="e">
        <f>'SAISIE '!AB137*$AW136</f>
        <v>#VALUE!</v>
      </c>
      <c r="AB136" s="172" t="e">
        <f>'SAISIE '!AC137*$AW136</f>
        <v>#VALUE!</v>
      </c>
      <c r="AC136" s="172" t="e">
        <f>'SAISIE '!AD137*$AW136</f>
        <v>#VALUE!</v>
      </c>
      <c r="AD136" s="172" t="e">
        <f>'SAISIE '!AE137*$AW136</f>
        <v>#VALUE!</v>
      </c>
      <c r="AE136" s="172" t="e">
        <f>'SAISIE '!AF137*$AW136</f>
        <v>#VALUE!</v>
      </c>
      <c r="AF136" s="172" t="e">
        <f>'SAISIE '!AG137*$AW136</f>
        <v>#VALUE!</v>
      </c>
      <c r="AG136" s="172" t="e">
        <f>'SAISIE '!AH137*$AW136</f>
        <v>#VALUE!</v>
      </c>
      <c r="AH136" s="172" t="e">
        <f>'SAISIE '!AI137*$AW136</f>
        <v>#VALUE!</v>
      </c>
      <c r="AI136" s="172" t="e">
        <f>'SAISIE '!AJ137*$AW136</f>
        <v>#VALUE!</v>
      </c>
      <c r="AJ136" s="172" t="e">
        <f>'SAISIE '!AK137*$AW136</f>
        <v>#VALUE!</v>
      </c>
      <c r="AK136" s="172" t="e">
        <f>'SAISIE '!AL137*$AW136</f>
        <v>#VALUE!</v>
      </c>
      <c r="AL136" s="172" t="e">
        <f>'SAISIE '!AM137*$AW136</f>
        <v>#VALUE!</v>
      </c>
      <c r="AM136" s="172" t="e">
        <f>'SAISIE '!AN137*$AW136</f>
        <v>#VALUE!</v>
      </c>
      <c r="AN136" s="172" t="e">
        <f>'SAISIE '!AO137*$AW136</f>
        <v>#VALUE!</v>
      </c>
      <c r="AO136" s="172" t="e">
        <f>'SAISIE '!AP137*$AW136</f>
        <v>#VALUE!</v>
      </c>
      <c r="AP136" s="172" t="e">
        <f>'SAISIE '!AQ137*$AW136</f>
        <v>#VALUE!</v>
      </c>
      <c r="AQ136" s="172" t="e">
        <f>'SAISIE '!AR137*$AW136</f>
        <v>#VALUE!</v>
      </c>
      <c r="AR136" s="172" t="e">
        <f>'SAISIE '!AS137*$AW136</f>
        <v>#VALUE!</v>
      </c>
      <c r="AS136" s="172" t="e">
        <f>'SAISIE '!AT137*$AW136</f>
        <v>#VALUE!</v>
      </c>
      <c r="AT136" s="172" t="e">
        <f>'SAISIE '!AU137*$AW136</f>
        <v>#VALUE!</v>
      </c>
      <c r="AU136" s="172" t="e">
        <f>'SAISIE '!AV137*$AW136</f>
        <v>#VALUE!</v>
      </c>
      <c r="AV136" s="172" t="e">
        <f>'SAISIE '!AW137*$AW136</f>
        <v>#VALUE!</v>
      </c>
      <c r="AW136" s="172" t="str">
        <f>'SAISIE '!AX137</f>
        <v/>
      </c>
    </row>
    <row r="137" spans="1:49" ht="15.75">
      <c r="A137" s="172">
        <f>'SAISIE '!B138</f>
        <v>0</v>
      </c>
      <c r="B137" s="172" t="str">
        <f>'SAISIE '!C138</f>
        <v/>
      </c>
      <c r="C137" s="172" t="str">
        <f>'SAISIE '!D138</f>
        <v/>
      </c>
      <c r="D137" s="172" t="str">
        <f>'SAISIE '!E138</f>
        <v/>
      </c>
      <c r="E137" s="174" t="str">
        <f>'SAISIE '!F138</f>
        <v/>
      </c>
      <c r="F137" s="172" t="str">
        <f>'SAISIE '!G138</f>
        <v/>
      </c>
      <c r="G137" s="172">
        <f>'SAISIE '!H138</f>
        <v>0</v>
      </c>
      <c r="H137" s="172">
        <f>'SAISIE '!I138</f>
        <v>0</v>
      </c>
      <c r="I137" s="172" t="e">
        <f>'SAISIE '!J138*$AW137</f>
        <v>#VALUE!</v>
      </c>
      <c r="J137" s="172" t="e">
        <f>'SAISIE '!K138*$AW137</f>
        <v>#VALUE!</v>
      </c>
      <c r="K137" s="172" t="e">
        <f>'SAISIE '!L138*$AW137</f>
        <v>#VALUE!</v>
      </c>
      <c r="L137" s="172" t="e">
        <f>'SAISIE '!M138*$AW137</f>
        <v>#VALUE!</v>
      </c>
      <c r="M137" s="172" t="e">
        <f>'SAISIE '!N138*$AW137</f>
        <v>#VALUE!</v>
      </c>
      <c r="N137" s="172" t="e">
        <f>'SAISIE '!O138*$AW137</f>
        <v>#VALUE!</v>
      </c>
      <c r="O137" s="172" t="e">
        <f>'SAISIE '!P138*$AW137</f>
        <v>#VALUE!</v>
      </c>
      <c r="P137" s="172" t="e">
        <f>'SAISIE '!Q138*$AW137</f>
        <v>#VALUE!</v>
      </c>
      <c r="Q137" s="172" t="e">
        <f>'SAISIE '!R138*$AW137</f>
        <v>#VALUE!</v>
      </c>
      <c r="R137" s="172" t="e">
        <f>'SAISIE '!S138*$AW137</f>
        <v>#VALUE!</v>
      </c>
      <c r="S137" s="172" t="e">
        <f>'SAISIE '!T138*$AW137</f>
        <v>#VALUE!</v>
      </c>
      <c r="T137" s="172" t="e">
        <f>'SAISIE '!U138*$AW137</f>
        <v>#VALUE!</v>
      </c>
      <c r="U137" s="172" t="e">
        <f>'SAISIE '!V138*$AW137</f>
        <v>#VALUE!</v>
      </c>
      <c r="V137" s="172" t="e">
        <f>'SAISIE '!W138*$AW137</f>
        <v>#VALUE!</v>
      </c>
      <c r="W137" s="172" t="e">
        <f>'SAISIE '!X138*$AW137</f>
        <v>#VALUE!</v>
      </c>
      <c r="X137" s="172" t="e">
        <f>'SAISIE '!Y138*$AW137</f>
        <v>#VALUE!</v>
      </c>
      <c r="Y137" s="172" t="e">
        <f>'SAISIE '!Z138*$AW137</f>
        <v>#VALUE!</v>
      </c>
      <c r="Z137" s="172" t="e">
        <f>'SAISIE '!AA138*$AW137</f>
        <v>#VALUE!</v>
      </c>
      <c r="AA137" s="172" t="e">
        <f>'SAISIE '!AB138*$AW137</f>
        <v>#VALUE!</v>
      </c>
      <c r="AB137" s="172" t="e">
        <f>'SAISIE '!AC138*$AW137</f>
        <v>#VALUE!</v>
      </c>
      <c r="AC137" s="172" t="e">
        <f>'SAISIE '!AD138*$AW137</f>
        <v>#VALUE!</v>
      </c>
      <c r="AD137" s="172" t="e">
        <f>'SAISIE '!AE138*$AW137</f>
        <v>#VALUE!</v>
      </c>
      <c r="AE137" s="172" t="e">
        <f>'SAISIE '!AF138*$AW137</f>
        <v>#VALUE!</v>
      </c>
      <c r="AF137" s="172" t="e">
        <f>'SAISIE '!AG138*$AW137</f>
        <v>#VALUE!</v>
      </c>
      <c r="AG137" s="172" t="e">
        <f>'SAISIE '!AH138*$AW137</f>
        <v>#VALUE!</v>
      </c>
      <c r="AH137" s="172" t="e">
        <f>'SAISIE '!AI138*$AW137</f>
        <v>#VALUE!</v>
      </c>
      <c r="AI137" s="172" t="e">
        <f>'SAISIE '!AJ138*$AW137</f>
        <v>#VALUE!</v>
      </c>
      <c r="AJ137" s="172" t="e">
        <f>'SAISIE '!AK138*$AW137</f>
        <v>#VALUE!</v>
      </c>
      <c r="AK137" s="172" t="e">
        <f>'SAISIE '!AL138*$AW137</f>
        <v>#VALUE!</v>
      </c>
      <c r="AL137" s="172" t="e">
        <f>'SAISIE '!AM138*$AW137</f>
        <v>#VALUE!</v>
      </c>
      <c r="AM137" s="172" t="e">
        <f>'SAISIE '!AN138*$AW137</f>
        <v>#VALUE!</v>
      </c>
      <c r="AN137" s="172" t="e">
        <f>'SAISIE '!AO138*$AW137</f>
        <v>#VALUE!</v>
      </c>
      <c r="AO137" s="172" t="e">
        <f>'SAISIE '!AP138*$AW137</f>
        <v>#VALUE!</v>
      </c>
      <c r="AP137" s="172" t="e">
        <f>'SAISIE '!AQ138*$AW137</f>
        <v>#VALUE!</v>
      </c>
      <c r="AQ137" s="172" t="e">
        <f>'SAISIE '!AR138*$AW137</f>
        <v>#VALUE!</v>
      </c>
      <c r="AR137" s="172" t="e">
        <f>'SAISIE '!AS138*$AW137</f>
        <v>#VALUE!</v>
      </c>
      <c r="AS137" s="172" t="e">
        <f>'SAISIE '!AT138*$AW137</f>
        <v>#VALUE!</v>
      </c>
      <c r="AT137" s="172" t="e">
        <f>'SAISIE '!AU138*$AW137</f>
        <v>#VALUE!</v>
      </c>
      <c r="AU137" s="172" t="e">
        <f>'SAISIE '!AV138*$AW137</f>
        <v>#VALUE!</v>
      </c>
      <c r="AV137" s="172" t="e">
        <f>'SAISIE '!AW138*$AW137</f>
        <v>#VALUE!</v>
      </c>
      <c r="AW137" s="172" t="str">
        <f>'SAISIE '!AX138</f>
        <v/>
      </c>
    </row>
    <row r="138" spans="1:49" ht="15.75">
      <c r="A138" s="172">
        <f>'SAISIE '!B139</f>
        <v>0</v>
      </c>
      <c r="B138" s="172" t="str">
        <f>'SAISIE '!C139</f>
        <v/>
      </c>
      <c r="C138" s="172" t="str">
        <f>'SAISIE '!D139</f>
        <v/>
      </c>
      <c r="D138" s="172" t="str">
        <f>'SAISIE '!E139</f>
        <v/>
      </c>
      <c r="E138" s="174" t="str">
        <f>'SAISIE '!F139</f>
        <v/>
      </c>
      <c r="F138" s="172" t="str">
        <f>'SAISIE '!G139</f>
        <v/>
      </c>
      <c r="G138" s="172">
        <f>'SAISIE '!H139</f>
        <v>0</v>
      </c>
      <c r="H138" s="172">
        <f>'SAISIE '!I139</f>
        <v>0</v>
      </c>
      <c r="I138" s="172" t="e">
        <f>'SAISIE '!J139*$AW138</f>
        <v>#VALUE!</v>
      </c>
      <c r="J138" s="172" t="e">
        <f>'SAISIE '!K139*$AW138</f>
        <v>#VALUE!</v>
      </c>
      <c r="K138" s="172" t="e">
        <f>'SAISIE '!L139*$AW138</f>
        <v>#VALUE!</v>
      </c>
      <c r="L138" s="172" t="e">
        <f>'SAISIE '!M139*$AW138</f>
        <v>#VALUE!</v>
      </c>
      <c r="M138" s="172" t="e">
        <f>'SAISIE '!N139*$AW138</f>
        <v>#VALUE!</v>
      </c>
      <c r="N138" s="172" t="e">
        <f>'SAISIE '!O139*$AW138</f>
        <v>#VALUE!</v>
      </c>
      <c r="O138" s="172" t="e">
        <f>'SAISIE '!P139*$AW138</f>
        <v>#VALUE!</v>
      </c>
      <c r="P138" s="172" t="e">
        <f>'SAISIE '!Q139*$AW138</f>
        <v>#VALUE!</v>
      </c>
      <c r="Q138" s="172" t="e">
        <f>'SAISIE '!R139*$AW138</f>
        <v>#VALUE!</v>
      </c>
      <c r="R138" s="172" t="e">
        <f>'SAISIE '!S139*$AW138</f>
        <v>#VALUE!</v>
      </c>
      <c r="S138" s="172" t="e">
        <f>'SAISIE '!T139*$AW138</f>
        <v>#VALUE!</v>
      </c>
      <c r="T138" s="172" t="e">
        <f>'SAISIE '!U139*$AW138</f>
        <v>#VALUE!</v>
      </c>
      <c r="U138" s="172" t="e">
        <f>'SAISIE '!V139*$AW138</f>
        <v>#VALUE!</v>
      </c>
      <c r="V138" s="172" t="e">
        <f>'SAISIE '!W139*$AW138</f>
        <v>#VALUE!</v>
      </c>
      <c r="W138" s="172" t="e">
        <f>'SAISIE '!X139*$AW138</f>
        <v>#VALUE!</v>
      </c>
      <c r="X138" s="172" t="e">
        <f>'SAISIE '!Y139*$AW138</f>
        <v>#VALUE!</v>
      </c>
      <c r="Y138" s="172" t="e">
        <f>'SAISIE '!Z139*$AW138</f>
        <v>#VALUE!</v>
      </c>
      <c r="Z138" s="172" t="e">
        <f>'SAISIE '!AA139*$AW138</f>
        <v>#VALUE!</v>
      </c>
      <c r="AA138" s="172" t="e">
        <f>'SAISIE '!AB139*$AW138</f>
        <v>#VALUE!</v>
      </c>
      <c r="AB138" s="172" t="e">
        <f>'SAISIE '!AC139*$AW138</f>
        <v>#VALUE!</v>
      </c>
      <c r="AC138" s="172" t="e">
        <f>'SAISIE '!AD139*$AW138</f>
        <v>#VALUE!</v>
      </c>
      <c r="AD138" s="172" t="e">
        <f>'SAISIE '!AE139*$AW138</f>
        <v>#VALUE!</v>
      </c>
      <c r="AE138" s="172" t="e">
        <f>'SAISIE '!AF139*$AW138</f>
        <v>#VALUE!</v>
      </c>
      <c r="AF138" s="172" t="e">
        <f>'SAISIE '!AG139*$AW138</f>
        <v>#VALUE!</v>
      </c>
      <c r="AG138" s="172" t="e">
        <f>'SAISIE '!AH139*$AW138</f>
        <v>#VALUE!</v>
      </c>
      <c r="AH138" s="172" t="e">
        <f>'SAISIE '!AI139*$AW138</f>
        <v>#VALUE!</v>
      </c>
      <c r="AI138" s="172" t="e">
        <f>'SAISIE '!AJ139*$AW138</f>
        <v>#VALUE!</v>
      </c>
      <c r="AJ138" s="172" t="e">
        <f>'SAISIE '!AK139*$AW138</f>
        <v>#VALUE!</v>
      </c>
      <c r="AK138" s="172" t="e">
        <f>'SAISIE '!AL139*$AW138</f>
        <v>#VALUE!</v>
      </c>
      <c r="AL138" s="172" t="e">
        <f>'SAISIE '!AM139*$AW138</f>
        <v>#VALUE!</v>
      </c>
      <c r="AM138" s="172" t="e">
        <f>'SAISIE '!AN139*$AW138</f>
        <v>#VALUE!</v>
      </c>
      <c r="AN138" s="172" t="e">
        <f>'SAISIE '!AO139*$AW138</f>
        <v>#VALUE!</v>
      </c>
      <c r="AO138" s="172" t="e">
        <f>'SAISIE '!AP139*$AW138</f>
        <v>#VALUE!</v>
      </c>
      <c r="AP138" s="172" t="e">
        <f>'SAISIE '!AQ139*$AW138</f>
        <v>#VALUE!</v>
      </c>
      <c r="AQ138" s="172" t="e">
        <f>'SAISIE '!AR139*$AW138</f>
        <v>#VALUE!</v>
      </c>
      <c r="AR138" s="172" t="e">
        <f>'SAISIE '!AS139*$AW138</f>
        <v>#VALUE!</v>
      </c>
      <c r="AS138" s="172" t="e">
        <f>'SAISIE '!AT139*$AW138</f>
        <v>#VALUE!</v>
      </c>
      <c r="AT138" s="172" t="e">
        <f>'SAISIE '!AU139*$AW138</f>
        <v>#VALUE!</v>
      </c>
      <c r="AU138" s="172" t="e">
        <f>'SAISIE '!AV139*$AW138</f>
        <v>#VALUE!</v>
      </c>
      <c r="AV138" s="172" t="e">
        <f>'SAISIE '!AW139*$AW138</f>
        <v>#VALUE!</v>
      </c>
      <c r="AW138" s="172" t="str">
        <f>'SAISIE '!AX139</f>
        <v/>
      </c>
    </row>
    <row r="139" spans="1:49" ht="15.75">
      <c r="A139" s="172">
        <f>'SAISIE '!B140</f>
        <v>0</v>
      </c>
      <c r="B139" s="172" t="str">
        <f>'SAISIE '!C140</f>
        <v/>
      </c>
      <c r="C139" s="172" t="str">
        <f>'SAISIE '!D140</f>
        <v/>
      </c>
      <c r="D139" s="172" t="str">
        <f>'SAISIE '!E140</f>
        <v/>
      </c>
      <c r="E139" s="174" t="str">
        <f>'SAISIE '!F140</f>
        <v/>
      </c>
      <c r="F139" s="172" t="str">
        <f>'SAISIE '!G140</f>
        <v/>
      </c>
      <c r="G139" s="172">
        <f>'SAISIE '!H140</f>
        <v>0</v>
      </c>
      <c r="H139" s="172">
        <f>'SAISIE '!I140</f>
        <v>0</v>
      </c>
      <c r="I139" s="172" t="e">
        <f>'SAISIE '!J140*$AW139</f>
        <v>#VALUE!</v>
      </c>
      <c r="J139" s="172" t="e">
        <f>'SAISIE '!K140*$AW139</f>
        <v>#VALUE!</v>
      </c>
      <c r="K139" s="172" t="e">
        <f>'SAISIE '!L140*$AW139</f>
        <v>#VALUE!</v>
      </c>
      <c r="L139" s="172" t="e">
        <f>'SAISIE '!M140*$AW139</f>
        <v>#VALUE!</v>
      </c>
      <c r="M139" s="172" t="e">
        <f>'SAISIE '!N140*$AW139</f>
        <v>#VALUE!</v>
      </c>
      <c r="N139" s="172" t="e">
        <f>'SAISIE '!O140*$AW139</f>
        <v>#VALUE!</v>
      </c>
      <c r="O139" s="172" t="e">
        <f>'SAISIE '!P140*$AW139</f>
        <v>#VALUE!</v>
      </c>
      <c r="P139" s="172" t="e">
        <f>'SAISIE '!Q140*$AW139</f>
        <v>#VALUE!</v>
      </c>
      <c r="Q139" s="172" t="e">
        <f>'SAISIE '!R140*$AW139</f>
        <v>#VALUE!</v>
      </c>
      <c r="R139" s="172" t="e">
        <f>'SAISIE '!S140*$AW139</f>
        <v>#VALUE!</v>
      </c>
      <c r="S139" s="172" t="e">
        <f>'SAISIE '!T140*$AW139</f>
        <v>#VALUE!</v>
      </c>
      <c r="T139" s="172" t="e">
        <f>'SAISIE '!U140*$AW139</f>
        <v>#VALUE!</v>
      </c>
      <c r="U139" s="172" t="e">
        <f>'SAISIE '!V140*$AW139</f>
        <v>#VALUE!</v>
      </c>
      <c r="V139" s="172" t="e">
        <f>'SAISIE '!W140*$AW139</f>
        <v>#VALUE!</v>
      </c>
      <c r="W139" s="172" t="e">
        <f>'SAISIE '!X140*$AW139</f>
        <v>#VALUE!</v>
      </c>
      <c r="X139" s="172" t="e">
        <f>'SAISIE '!Y140*$AW139</f>
        <v>#VALUE!</v>
      </c>
      <c r="Y139" s="172" t="e">
        <f>'SAISIE '!Z140*$AW139</f>
        <v>#VALUE!</v>
      </c>
      <c r="Z139" s="172" t="e">
        <f>'SAISIE '!AA140*$AW139</f>
        <v>#VALUE!</v>
      </c>
      <c r="AA139" s="172" t="e">
        <f>'SAISIE '!AB140*$AW139</f>
        <v>#VALUE!</v>
      </c>
      <c r="AB139" s="172" t="e">
        <f>'SAISIE '!AC140*$AW139</f>
        <v>#VALUE!</v>
      </c>
      <c r="AC139" s="172" t="e">
        <f>'SAISIE '!AD140*$AW139</f>
        <v>#VALUE!</v>
      </c>
      <c r="AD139" s="172" t="e">
        <f>'SAISIE '!AE140*$AW139</f>
        <v>#VALUE!</v>
      </c>
      <c r="AE139" s="172" t="e">
        <f>'SAISIE '!AF140*$AW139</f>
        <v>#VALUE!</v>
      </c>
      <c r="AF139" s="172" t="e">
        <f>'SAISIE '!AG140*$AW139</f>
        <v>#VALUE!</v>
      </c>
      <c r="AG139" s="172" t="e">
        <f>'SAISIE '!AH140*$AW139</f>
        <v>#VALUE!</v>
      </c>
      <c r="AH139" s="172" t="e">
        <f>'SAISIE '!AI140*$AW139</f>
        <v>#VALUE!</v>
      </c>
      <c r="AI139" s="172" t="e">
        <f>'SAISIE '!AJ140*$AW139</f>
        <v>#VALUE!</v>
      </c>
      <c r="AJ139" s="172" t="e">
        <f>'SAISIE '!AK140*$AW139</f>
        <v>#VALUE!</v>
      </c>
      <c r="AK139" s="172" t="e">
        <f>'SAISIE '!AL140*$AW139</f>
        <v>#VALUE!</v>
      </c>
      <c r="AL139" s="172" t="e">
        <f>'SAISIE '!AM140*$AW139</f>
        <v>#VALUE!</v>
      </c>
      <c r="AM139" s="172" t="e">
        <f>'SAISIE '!AN140*$AW139</f>
        <v>#VALUE!</v>
      </c>
      <c r="AN139" s="172" t="e">
        <f>'SAISIE '!AO140*$AW139</f>
        <v>#VALUE!</v>
      </c>
      <c r="AO139" s="172" t="e">
        <f>'SAISIE '!AP140*$AW139</f>
        <v>#VALUE!</v>
      </c>
      <c r="AP139" s="172" t="e">
        <f>'SAISIE '!AQ140*$AW139</f>
        <v>#VALUE!</v>
      </c>
      <c r="AQ139" s="172" t="e">
        <f>'SAISIE '!AR140*$AW139</f>
        <v>#VALUE!</v>
      </c>
      <c r="AR139" s="172" t="e">
        <f>'SAISIE '!AS140*$AW139</f>
        <v>#VALUE!</v>
      </c>
      <c r="AS139" s="172" t="e">
        <f>'SAISIE '!AT140*$AW139</f>
        <v>#VALUE!</v>
      </c>
      <c r="AT139" s="172" t="e">
        <f>'SAISIE '!AU140*$AW139</f>
        <v>#VALUE!</v>
      </c>
      <c r="AU139" s="172" t="e">
        <f>'SAISIE '!AV140*$AW139</f>
        <v>#VALUE!</v>
      </c>
      <c r="AV139" s="172" t="e">
        <f>'SAISIE '!AW140*$AW139</f>
        <v>#VALUE!</v>
      </c>
      <c r="AW139" s="172" t="str">
        <f>'SAISIE '!AX140</f>
        <v/>
      </c>
    </row>
    <row r="140" spans="1:49" ht="15.75">
      <c r="A140" s="172">
        <f>'SAISIE '!B141</f>
        <v>0</v>
      </c>
      <c r="B140" s="172" t="str">
        <f>'SAISIE '!C141</f>
        <v/>
      </c>
      <c r="C140" s="172" t="str">
        <f>'SAISIE '!D141</f>
        <v/>
      </c>
      <c r="D140" s="172" t="str">
        <f>'SAISIE '!E141</f>
        <v/>
      </c>
      <c r="E140" s="174" t="str">
        <f>'SAISIE '!F141</f>
        <v/>
      </c>
      <c r="F140" s="172" t="str">
        <f>'SAISIE '!G141</f>
        <v/>
      </c>
      <c r="G140" s="172">
        <f>'SAISIE '!H141</f>
        <v>0</v>
      </c>
      <c r="H140" s="172">
        <f>'SAISIE '!I141</f>
        <v>0</v>
      </c>
      <c r="I140" s="172" t="e">
        <f>'SAISIE '!J141*$AW140</f>
        <v>#VALUE!</v>
      </c>
      <c r="J140" s="172" t="e">
        <f>'SAISIE '!K141*$AW140</f>
        <v>#VALUE!</v>
      </c>
      <c r="K140" s="172" t="e">
        <f>'SAISIE '!L141*$AW140</f>
        <v>#VALUE!</v>
      </c>
      <c r="L140" s="172" t="e">
        <f>'SAISIE '!M141*$AW140</f>
        <v>#VALUE!</v>
      </c>
      <c r="M140" s="172" t="e">
        <f>'SAISIE '!N141*$AW140</f>
        <v>#VALUE!</v>
      </c>
      <c r="N140" s="172" t="e">
        <f>'SAISIE '!O141*$AW140</f>
        <v>#VALUE!</v>
      </c>
      <c r="O140" s="172" t="e">
        <f>'SAISIE '!P141*$AW140</f>
        <v>#VALUE!</v>
      </c>
      <c r="P140" s="172" t="e">
        <f>'SAISIE '!Q141*$AW140</f>
        <v>#VALUE!</v>
      </c>
      <c r="Q140" s="172" t="e">
        <f>'SAISIE '!R141*$AW140</f>
        <v>#VALUE!</v>
      </c>
      <c r="R140" s="172" t="e">
        <f>'SAISIE '!S141*$AW140</f>
        <v>#VALUE!</v>
      </c>
      <c r="S140" s="172" t="e">
        <f>'SAISIE '!T141*$AW140</f>
        <v>#VALUE!</v>
      </c>
      <c r="T140" s="172" t="e">
        <f>'SAISIE '!U141*$AW140</f>
        <v>#VALUE!</v>
      </c>
      <c r="U140" s="172" t="e">
        <f>'SAISIE '!V141*$AW140</f>
        <v>#VALUE!</v>
      </c>
      <c r="V140" s="172" t="e">
        <f>'SAISIE '!W141*$AW140</f>
        <v>#VALUE!</v>
      </c>
      <c r="W140" s="172" t="e">
        <f>'SAISIE '!X141*$AW140</f>
        <v>#VALUE!</v>
      </c>
      <c r="X140" s="172" t="e">
        <f>'SAISIE '!Y141*$AW140</f>
        <v>#VALUE!</v>
      </c>
      <c r="Y140" s="172" t="e">
        <f>'SAISIE '!Z141*$AW140</f>
        <v>#VALUE!</v>
      </c>
      <c r="Z140" s="172" t="e">
        <f>'SAISIE '!AA141*$AW140</f>
        <v>#VALUE!</v>
      </c>
      <c r="AA140" s="172" t="e">
        <f>'SAISIE '!AB141*$AW140</f>
        <v>#VALUE!</v>
      </c>
      <c r="AB140" s="172" t="e">
        <f>'SAISIE '!AC141*$AW140</f>
        <v>#VALUE!</v>
      </c>
      <c r="AC140" s="172" t="e">
        <f>'SAISIE '!AD141*$AW140</f>
        <v>#VALUE!</v>
      </c>
      <c r="AD140" s="172" t="e">
        <f>'SAISIE '!AE141*$AW140</f>
        <v>#VALUE!</v>
      </c>
      <c r="AE140" s="172" t="e">
        <f>'SAISIE '!AF141*$AW140</f>
        <v>#VALUE!</v>
      </c>
      <c r="AF140" s="172" t="e">
        <f>'SAISIE '!AG141*$AW140</f>
        <v>#VALUE!</v>
      </c>
      <c r="AG140" s="172" t="e">
        <f>'SAISIE '!AH141*$AW140</f>
        <v>#VALUE!</v>
      </c>
      <c r="AH140" s="172" t="e">
        <f>'SAISIE '!AI141*$AW140</f>
        <v>#VALUE!</v>
      </c>
      <c r="AI140" s="172" t="e">
        <f>'SAISIE '!AJ141*$AW140</f>
        <v>#VALUE!</v>
      </c>
      <c r="AJ140" s="172" t="e">
        <f>'SAISIE '!AK141*$AW140</f>
        <v>#VALUE!</v>
      </c>
      <c r="AK140" s="172" t="e">
        <f>'SAISIE '!AL141*$AW140</f>
        <v>#VALUE!</v>
      </c>
      <c r="AL140" s="172" t="e">
        <f>'SAISIE '!AM141*$AW140</f>
        <v>#VALUE!</v>
      </c>
      <c r="AM140" s="172" t="e">
        <f>'SAISIE '!AN141*$AW140</f>
        <v>#VALUE!</v>
      </c>
      <c r="AN140" s="172" t="e">
        <f>'SAISIE '!AO141*$AW140</f>
        <v>#VALUE!</v>
      </c>
      <c r="AO140" s="172" t="e">
        <f>'SAISIE '!AP141*$AW140</f>
        <v>#VALUE!</v>
      </c>
      <c r="AP140" s="172" t="e">
        <f>'SAISIE '!AQ141*$AW140</f>
        <v>#VALUE!</v>
      </c>
      <c r="AQ140" s="172" t="e">
        <f>'SAISIE '!AR141*$AW140</f>
        <v>#VALUE!</v>
      </c>
      <c r="AR140" s="172" t="e">
        <f>'SAISIE '!AS141*$AW140</f>
        <v>#VALUE!</v>
      </c>
      <c r="AS140" s="172" t="e">
        <f>'SAISIE '!AT141*$AW140</f>
        <v>#VALUE!</v>
      </c>
      <c r="AT140" s="172" t="e">
        <f>'SAISIE '!AU141*$AW140</f>
        <v>#VALUE!</v>
      </c>
      <c r="AU140" s="172" t="e">
        <f>'SAISIE '!AV141*$AW140</f>
        <v>#VALUE!</v>
      </c>
      <c r="AV140" s="172" t="e">
        <f>'SAISIE '!AW141*$AW140</f>
        <v>#VALUE!</v>
      </c>
      <c r="AW140" s="172" t="str">
        <f>'SAISIE '!AX141</f>
        <v/>
      </c>
    </row>
    <row r="141" spans="1:49" ht="15.75">
      <c r="A141" s="172">
        <f>'SAISIE '!B142</f>
        <v>0</v>
      </c>
      <c r="B141" s="172" t="str">
        <f>'SAISIE '!C142</f>
        <v/>
      </c>
      <c r="C141" s="172" t="str">
        <f>'SAISIE '!D142</f>
        <v/>
      </c>
      <c r="D141" s="172" t="str">
        <f>'SAISIE '!E142</f>
        <v/>
      </c>
      <c r="E141" s="174" t="str">
        <f>'SAISIE '!F142</f>
        <v/>
      </c>
      <c r="F141" s="172" t="str">
        <f>'SAISIE '!G142</f>
        <v/>
      </c>
      <c r="G141" s="172">
        <f>'SAISIE '!H142</f>
        <v>0</v>
      </c>
      <c r="H141" s="172">
        <f>'SAISIE '!I142</f>
        <v>0</v>
      </c>
      <c r="I141" s="172" t="e">
        <f>'SAISIE '!J142*$AW141</f>
        <v>#VALUE!</v>
      </c>
      <c r="J141" s="172" t="e">
        <f>'SAISIE '!K142*$AW141</f>
        <v>#VALUE!</v>
      </c>
      <c r="K141" s="172" t="e">
        <f>'SAISIE '!L142*$AW141</f>
        <v>#VALUE!</v>
      </c>
      <c r="L141" s="172" t="e">
        <f>'SAISIE '!M142*$AW141</f>
        <v>#VALUE!</v>
      </c>
      <c r="M141" s="172" t="e">
        <f>'SAISIE '!N142*$AW141</f>
        <v>#VALUE!</v>
      </c>
      <c r="N141" s="172" t="e">
        <f>'SAISIE '!O142*$AW141</f>
        <v>#VALUE!</v>
      </c>
      <c r="O141" s="172" t="e">
        <f>'SAISIE '!P142*$AW141</f>
        <v>#VALUE!</v>
      </c>
      <c r="P141" s="172" t="e">
        <f>'SAISIE '!Q142*$AW141</f>
        <v>#VALUE!</v>
      </c>
      <c r="Q141" s="172" t="e">
        <f>'SAISIE '!R142*$AW141</f>
        <v>#VALUE!</v>
      </c>
      <c r="R141" s="172" t="e">
        <f>'SAISIE '!S142*$AW141</f>
        <v>#VALUE!</v>
      </c>
      <c r="S141" s="172" t="e">
        <f>'SAISIE '!T142*$AW141</f>
        <v>#VALUE!</v>
      </c>
      <c r="T141" s="172" t="e">
        <f>'SAISIE '!U142*$AW141</f>
        <v>#VALUE!</v>
      </c>
      <c r="U141" s="172" t="e">
        <f>'SAISIE '!V142*$AW141</f>
        <v>#VALUE!</v>
      </c>
      <c r="V141" s="172" t="e">
        <f>'SAISIE '!W142*$AW141</f>
        <v>#VALUE!</v>
      </c>
      <c r="W141" s="172" t="e">
        <f>'SAISIE '!X142*$AW141</f>
        <v>#VALUE!</v>
      </c>
      <c r="X141" s="172" t="e">
        <f>'SAISIE '!Y142*$AW141</f>
        <v>#VALUE!</v>
      </c>
      <c r="Y141" s="172" t="e">
        <f>'SAISIE '!Z142*$AW141</f>
        <v>#VALUE!</v>
      </c>
      <c r="Z141" s="172" t="e">
        <f>'SAISIE '!AA142*$AW141</f>
        <v>#VALUE!</v>
      </c>
      <c r="AA141" s="172" t="e">
        <f>'SAISIE '!AB142*$AW141</f>
        <v>#VALUE!</v>
      </c>
      <c r="AB141" s="172" t="e">
        <f>'SAISIE '!AC142*$AW141</f>
        <v>#VALUE!</v>
      </c>
      <c r="AC141" s="172" t="e">
        <f>'SAISIE '!AD142*$AW141</f>
        <v>#VALUE!</v>
      </c>
      <c r="AD141" s="172" t="e">
        <f>'SAISIE '!AE142*$AW141</f>
        <v>#VALUE!</v>
      </c>
      <c r="AE141" s="172" t="e">
        <f>'SAISIE '!AF142*$AW141</f>
        <v>#VALUE!</v>
      </c>
      <c r="AF141" s="172" t="e">
        <f>'SAISIE '!AG142*$AW141</f>
        <v>#VALUE!</v>
      </c>
      <c r="AG141" s="172" t="e">
        <f>'SAISIE '!AH142*$AW141</f>
        <v>#VALUE!</v>
      </c>
      <c r="AH141" s="172" t="e">
        <f>'SAISIE '!AI142*$AW141</f>
        <v>#VALUE!</v>
      </c>
      <c r="AI141" s="172" t="e">
        <f>'SAISIE '!AJ142*$AW141</f>
        <v>#VALUE!</v>
      </c>
      <c r="AJ141" s="172" t="e">
        <f>'SAISIE '!AK142*$AW141</f>
        <v>#VALUE!</v>
      </c>
      <c r="AK141" s="172" t="e">
        <f>'SAISIE '!AL142*$AW141</f>
        <v>#VALUE!</v>
      </c>
      <c r="AL141" s="172" t="e">
        <f>'SAISIE '!AM142*$AW141</f>
        <v>#VALUE!</v>
      </c>
      <c r="AM141" s="172" t="e">
        <f>'SAISIE '!AN142*$AW141</f>
        <v>#VALUE!</v>
      </c>
      <c r="AN141" s="172" t="e">
        <f>'SAISIE '!AO142*$AW141</f>
        <v>#VALUE!</v>
      </c>
      <c r="AO141" s="172" t="e">
        <f>'SAISIE '!AP142*$AW141</f>
        <v>#VALUE!</v>
      </c>
      <c r="AP141" s="172" t="e">
        <f>'SAISIE '!AQ142*$AW141</f>
        <v>#VALUE!</v>
      </c>
      <c r="AQ141" s="172" t="e">
        <f>'SAISIE '!AR142*$AW141</f>
        <v>#VALUE!</v>
      </c>
      <c r="AR141" s="172" t="e">
        <f>'SAISIE '!AS142*$AW141</f>
        <v>#VALUE!</v>
      </c>
      <c r="AS141" s="172" t="e">
        <f>'SAISIE '!AT142*$AW141</f>
        <v>#VALUE!</v>
      </c>
      <c r="AT141" s="172" t="e">
        <f>'SAISIE '!AU142*$AW141</f>
        <v>#VALUE!</v>
      </c>
      <c r="AU141" s="172" t="e">
        <f>'SAISIE '!AV142*$AW141</f>
        <v>#VALUE!</v>
      </c>
      <c r="AV141" s="172" t="e">
        <f>'SAISIE '!AW142*$AW141</f>
        <v>#VALUE!</v>
      </c>
      <c r="AW141" s="172" t="str">
        <f>'SAISIE '!AX142</f>
        <v/>
      </c>
    </row>
    <row r="142" spans="1:49" ht="15.75">
      <c r="A142" s="172">
        <f>'SAISIE '!B143</f>
        <v>0</v>
      </c>
      <c r="B142" s="172" t="str">
        <f>'SAISIE '!C143</f>
        <v/>
      </c>
      <c r="C142" s="172" t="str">
        <f>'SAISIE '!D143</f>
        <v/>
      </c>
      <c r="D142" s="172" t="str">
        <f>'SAISIE '!E143</f>
        <v/>
      </c>
      <c r="E142" s="174" t="str">
        <f>'SAISIE '!F143</f>
        <v/>
      </c>
      <c r="F142" s="172" t="str">
        <f>'SAISIE '!G143</f>
        <v/>
      </c>
      <c r="G142" s="172">
        <f>'SAISIE '!H143</f>
        <v>0</v>
      </c>
      <c r="H142" s="172">
        <f>'SAISIE '!I143</f>
        <v>0</v>
      </c>
      <c r="I142" s="172" t="e">
        <f>'SAISIE '!J143*$AW142</f>
        <v>#VALUE!</v>
      </c>
      <c r="J142" s="172" t="e">
        <f>'SAISIE '!K143*$AW142</f>
        <v>#VALUE!</v>
      </c>
      <c r="K142" s="172" t="e">
        <f>'SAISIE '!L143*$AW142</f>
        <v>#VALUE!</v>
      </c>
      <c r="L142" s="172" t="e">
        <f>'SAISIE '!M143*$AW142</f>
        <v>#VALUE!</v>
      </c>
      <c r="M142" s="172" t="e">
        <f>'SAISIE '!N143*$AW142</f>
        <v>#VALUE!</v>
      </c>
      <c r="N142" s="172" t="e">
        <f>'SAISIE '!O143*$AW142</f>
        <v>#VALUE!</v>
      </c>
      <c r="O142" s="172" t="e">
        <f>'SAISIE '!P143*$AW142</f>
        <v>#VALUE!</v>
      </c>
      <c r="P142" s="172" t="e">
        <f>'SAISIE '!Q143*$AW142</f>
        <v>#VALUE!</v>
      </c>
      <c r="Q142" s="172" t="e">
        <f>'SAISIE '!R143*$AW142</f>
        <v>#VALUE!</v>
      </c>
      <c r="R142" s="172" t="e">
        <f>'SAISIE '!S143*$AW142</f>
        <v>#VALUE!</v>
      </c>
      <c r="S142" s="172" t="e">
        <f>'SAISIE '!T143*$AW142</f>
        <v>#VALUE!</v>
      </c>
      <c r="T142" s="172" t="e">
        <f>'SAISIE '!U143*$AW142</f>
        <v>#VALUE!</v>
      </c>
      <c r="U142" s="172" t="e">
        <f>'SAISIE '!V143*$AW142</f>
        <v>#VALUE!</v>
      </c>
      <c r="V142" s="172" t="e">
        <f>'SAISIE '!W143*$AW142</f>
        <v>#VALUE!</v>
      </c>
      <c r="W142" s="172" t="e">
        <f>'SAISIE '!X143*$AW142</f>
        <v>#VALUE!</v>
      </c>
      <c r="X142" s="172" t="e">
        <f>'SAISIE '!Y143*$AW142</f>
        <v>#VALUE!</v>
      </c>
      <c r="Y142" s="172" t="e">
        <f>'SAISIE '!Z143*$AW142</f>
        <v>#VALUE!</v>
      </c>
      <c r="Z142" s="172" t="e">
        <f>'SAISIE '!AA143*$AW142</f>
        <v>#VALUE!</v>
      </c>
      <c r="AA142" s="172" t="e">
        <f>'SAISIE '!AB143*$AW142</f>
        <v>#VALUE!</v>
      </c>
      <c r="AB142" s="172" t="e">
        <f>'SAISIE '!AC143*$AW142</f>
        <v>#VALUE!</v>
      </c>
      <c r="AC142" s="172" t="e">
        <f>'SAISIE '!AD143*$AW142</f>
        <v>#VALUE!</v>
      </c>
      <c r="AD142" s="172" t="e">
        <f>'SAISIE '!AE143*$AW142</f>
        <v>#VALUE!</v>
      </c>
      <c r="AE142" s="172" t="e">
        <f>'SAISIE '!AF143*$AW142</f>
        <v>#VALUE!</v>
      </c>
      <c r="AF142" s="172" t="e">
        <f>'SAISIE '!AG143*$AW142</f>
        <v>#VALUE!</v>
      </c>
      <c r="AG142" s="172" t="e">
        <f>'SAISIE '!AH143*$AW142</f>
        <v>#VALUE!</v>
      </c>
      <c r="AH142" s="172" t="e">
        <f>'SAISIE '!AI143*$AW142</f>
        <v>#VALUE!</v>
      </c>
      <c r="AI142" s="172" t="e">
        <f>'SAISIE '!AJ143*$AW142</f>
        <v>#VALUE!</v>
      </c>
      <c r="AJ142" s="172" t="e">
        <f>'SAISIE '!AK143*$AW142</f>
        <v>#VALUE!</v>
      </c>
      <c r="AK142" s="172" t="e">
        <f>'SAISIE '!AL143*$AW142</f>
        <v>#VALUE!</v>
      </c>
      <c r="AL142" s="172" t="e">
        <f>'SAISIE '!AM143*$AW142</f>
        <v>#VALUE!</v>
      </c>
      <c r="AM142" s="172" t="e">
        <f>'SAISIE '!AN143*$AW142</f>
        <v>#VALUE!</v>
      </c>
      <c r="AN142" s="172" t="e">
        <f>'SAISIE '!AO143*$AW142</f>
        <v>#VALUE!</v>
      </c>
      <c r="AO142" s="172" t="e">
        <f>'SAISIE '!AP143*$AW142</f>
        <v>#VALUE!</v>
      </c>
      <c r="AP142" s="172" t="e">
        <f>'SAISIE '!AQ143*$AW142</f>
        <v>#VALUE!</v>
      </c>
      <c r="AQ142" s="172" t="e">
        <f>'SAISIE '!AR143*$AW142</f>
        <v>#VALUE!</v>
      </c>
      <c r="AR142" s="172" t="e">
        <f>'SAISIE '!AS143*$AW142</f>
        <v>#VALUE!</v>
      </c>
      <c r="AS142" s="172" t="e">
        <f>'SAISIE '!AT143*$AW142</f>
        <v>#VALUE!</v>
      </c>
      <c r="AT142" s="172" t="e">
        <f>'SAISIE '!AU143*$AW142</f>
        <v>#VALUE!</v>
      </c>
      <c r="AU142" s="172" t="e">
        <f>'SAISIE '!AV143*$AW142</f>
        <v>#VALUE!</v>
      </c>
      <c r="AV142" s="172" t="e">
        <f>'SAISIE '!AW143*$AW142</f>
        <v>#VALUE!</v>
      </c>
      <c r="AW142" s="172" t="str">
        <f>'SAISIE '!AX143</f>
        <v/>
      </c>
    </row>
    <row r="143" spans="1:49" ht="15.75">
      <c r="A143" s="172">
        <f>'SAISIE '!B144</f>
        <v>0</v>
      </c>
      <c r="B143" s="172" t="str">
        <f>'SAISIE '!C144</f>
        <v/>
      </c>
      <c r="C143" s="172" t="str">
        <f>'SAISIE '!D144</f>
        <v/>
      </c>
      <c r="D143" s="172" t="str">
        <f>'SAISIE '!E144</f>
        <v/>
      </c>
      <c r="E143" s="174" t="str">
        <f>'SAISIE '!F144</f>
        <v/>
      </c>
      <c r="F143" s="172" t="str">
        <f>'SAISIE '!G144</f>
        <v/>
      </c>
      <c r="G143" s="172">
        <f>'SAISIE '!H144</f>
        <v>0</v>
      </c>
      <c r="H143" s="172">
        <f>'SAISIE '!I144</f>
        <v>0</v>
      </c>
      <c r="I143" s="172" t="e">
        <f>'SAISIE '!J144*$AW143</f>
        <v>#VALUE!</v>
      </c>
      <c r="J143" s="172" t="e">
        <f>'SAISIE '!K144*$AW143</f>
        <v>#VALUE!</v>
      </c>
      <c r="K143" s="172" t="e">
        <f>'SAISIE '!L144*$AW143</f>
        <v>#VALUE!</v>
      </c>
      <c r="L143" s="172" t="e">
        <f>'SAISIE '!M144*$AW143</f>
        <v>#VALUE!</v>
      </c>
      <c r="M143" s="172" t="e">
        <f>'SAISIE '!N144*$AW143</f>
        <v>#VALUE!</v>
      </c>
      <c r="N143" s="172" t="e">
        <f>'SAISIE '!O144*$AW143</f>
        <v>#VALUE!</v>
      </c>
      <c r="O143" s="172" t="e">
        <f>'SAISIE '!P144*$AW143</f>
        <v>#VALUE!</v>
      </c>
      <c r="P143" s="172" t="e">
        <f>'SAISIE '!Q144*$AW143</f>
        <v>#VALUE!</v>
      </c>
      <c r="Q143" s="172" t="e">
        <f>'SAISIE '!R144*$AW143</f>
        <v>#VALUE!</v>
      </c>
      <c r="R143" s="172" t="e">
        <f>'SAISIE '!S144*$AW143</f>
        <v>#VALUE!</v>
      </c>
      <c r="S143" s="172" t="e">
        <f>'SAISIE '!T144*$AW143</f>
        <v>#VALUE!</v>
      </c>
      <c r="T143" s="172" t="e">
        <f>'SAISIE '!U144*$AW143</f>
        <v>#VALUE!</v>
      </c>
      <c r="U143" s="172" t="e">
        <f>'SAISIE '!V144*$AW143</f>
        <v>#VALUE!</v>
      </c>
      <c r="V143" s="172" t="e">
        <f>'SAISIE '!W144*$AW143</f>
        <v>#VALUE!</v>
      </c>
      <c r="W143" s="172" t="e">
        <f>'SAISIE '!X144*$AW143</f>
        <v>#VALUE!</v>
      </c>
      <c r="X143" s="172" t="e">
        <f>'SAISIE '!Y144*$AW143</f>
        <v>#VALUE!</v>
      </c>
      <c r="Y143" s="172" t="e">
        <f>'SAISIE '!Z144*$AW143</f>
        <v>#VALUE!</v>
      </c>
      <c r="Z143" s="172" t="e">
        <f>'SAISIE '!AA144*$AW143</f>
        <v>#VALUE!</v>
      </c>
      <c r="AA143" s="172" t="e">
        <f>'SAISIE '!AB144*$AW143</f>
        <v>#VALUE!</v>
      </c>
      <c r="AB143" s="172" t="e">
        <f>'SAISIE '!AC144*$AW143</f>
        <v>#VALUE!</v>
      </c>
      <c r="AC143" s="172" t="e">
        <f>'SAISIE '!AD144*$AW143</f>
        <v>#VALUE!</v>
      </c>
      <c r="AD143" s="172" t="e">
        <f>'SAISIE '!AE144*$AW143</f>
        <v>#VALUE!</v>
      </c>
      <c r="AE143" s="172" t="e">
        <f>'SAISIE '!AF144*$AW143</f>
        <v>#VALUE!</v>
      </c>
      <c r="AF143" s="172" t="e">
        <f>'SAISIE '!AG144*$AW143</f>
        <v>#VALUE!</v>
      </c>
      <c r="AG143" s="172" t="e">
        <f>'SAISIE '!AH144*$AW143</f>
        <v>#VALUE!</v>
      </c>
      <c r="AH143" s="172" t="e">
        <f>'SAISIE '!AI144*$AW143</f>
        <v>#VALUE!</v>
      </c>
      <c r="AI143" s="172" t="e">
        <f>'SAISIE '!AJ144*$AW143</f>
        <v>#VALUE!</v>
      </c>
      <c r="AJ143" s="172" t="e">
        <f>'SAISIE '!AK144*$AW143</f>
        <v>#VALUE!</v>
      </c>
      <c r="AK143" s="172" t="e">
        <f>'SAISIE '!AL144*$AW143</f>
        <v>#VALUE!</v>
      </c>
      <c r="AL143" s="172" t="e">
        <f>'SAISIE '!AM144*$AW143</f>
        <v>#VALUE!</v>
      </c>
      <c r="AM143" s="172" t="e">
        <f>'SAISIE '!AN144*$AW143</f>
        <v>#VALUE!</v>
      </c>
      <c r="AN143" s="172" t="e">
        <f>'SAISIE '!AO144*$AW143</f>
        <v>#VALUE!</v>
      </c>
      <c r="AO143" s="172" t="e">
        <f>'SAISIE '!AP144*$AW143</f>
        <v>#VALUE!</v>
      </c>
      <c r="AP143" s="172" t="e">
        <f>'SAISIE '!AQ144*$AW143</f>
        <v>#VALUE!</v>
      </c>
      <c r="AQ143" s="172" t="e">
        <f>'SAISIE '!AR144*$AW143</f>
        <v>#VALUE!</v>
      </c>
      <c r="AR143" s="172" t="e">
        <f>'SAISIE '!AS144*$AW143</f>
        <v>#VALUE!</v>
      </c>
      <c r="AS143" s="172" t="e">
        <f>'SAISIE '!AT144*$AW143</f>
        <v>#VALUE!</v>
      </c>
      <c r="AT143" s="172" t="e">
        <f>'SAISIE '!AU144*$AW143</f>
        <v>#VALUE!</v>
      </c>
      <c r="AU143" s="172" t="e">
        <f>'SAISIE '!AV144*$AW143</f>
        <v>#VALUE!</v>
      </c>
      <c r="AV143" s="172" t="e">
        <f>'SAISIE '!AW144*$AW143</f>
        <v>#VALUE!</v>
      </c>
      <c r="AW143" s="172" t="str">
        <f>'SAISIE '!AX144</f>
        <v/>
      </c>
    </row>
    <row r="144" spans="1:49" ht="15.75">
      <c r="A144" s="172">
        <f>'SAISIE '!B145</f>
        <v>0</v>
      </c>
      <c r="B144" s="172" t="str">
        <f>'SAISIE '!C145</f>
        <v/>
      </c>
      <c r="C144" s="172" t="str">
        <f>'SAISIE '!D145</f>
        <v/>
      </c>
      <c r="D144" s="172" t="str">
        <f>'SAISIE '!E145</f>
        <v/>
      </c>
      <c r="E144" s="174" t="str">
        <f>'SAISIE '!F145</f>
        <v/>
      </c>
      <c r="F144" s="172" t="str">
        <f>'SAISIE '!G145</f>
        <v/>
      </c>
      <c r="G144" s="172">
        <f>'SAISIE '!H145</f>
        <v>0</v>
      </c>
      <c r="H144" s="172">
        <f>'SAISIE '!I145</f>
        <v>0</v>
      </c>
      <c r="I144" s="172" t="e">
        <f>'SAISIE '!J145*$AW144</f>
        <v>#VALUE!</v>
      </c>
      <c r="J144" s="172" t="e">
        <f>'SAISIE '!K145*$AW144</f>
        <v>#VALUE!</v>
      </c>
      <c r="K144" s="172" t="e">
        <f>'SAISIE '!L145*$AW144</f>
        <v>#VALUE!</v>
      </c>
      <c r="L144" s="172" t="e">
        <f>'SAISIE '!M145*$AW144</f>
        <v>#VALUE!</v>
      </c>
      <c r="M144" s="172" t="e">
        <f>'SAISIE '!N145*$AW144</f>
        <v>#VALUE!</v>
      </c>
      <c r="N144" s="172" t="e">
        <f>'SAISIE '!O145*$AW144</f>
        <v>#VALUE!</v>
      </c>
      <c r="O144" s="172" t="e">
        <f>'SAISIE '!P145*$AW144</f>
        <v>#VALUE!</v>
      </c>
      <c r="P144" s="172" t="e">
        <f>'SAISIE '!Q145*$AW144</f>
        <v>#VALUE!</v>
      </c>
      <c r="Q144" s="172" t="e">
        <f>'SAISIE '!R145*$AW144</f>
        <v>#VALUE!</v>
      </c>
      <c r="R144" s="172" t="e">
        <f>'SAISIE '!S145*$AW144</f>
        <v>#VALUE!</v>
      </c>
      <c r="S144" s="172" t="e">
        <f>'SAISIE '!T145*$AW144</f>
        <v>#VALUE!</v>
      </c>
      <c r="T144" s="172" t="e">
        <f>'SAISIE '!U145*$AW144</f>
        <v>#VALUE!</v>
      </c>
      <c r="U144" s="172" t="e">
        <f>'SAISIE '!V145*$AW144</f>
        <v>#VALUE!</v>
      </c>
      <c r="V144" s="172" t="e">
        <f>'SAISIE '!W145*$AW144</f>
        <v>#VALUE!</v>
      </c>
      <c r="W144" s="172" t="e">
        <f>'SAISIE '!X145*$AW144</f>
        <v>#VALUE!</v>
      </c>
      <c r="X144" s="172" t="e">
        <f>'SAISIE '!Y145*$AW144</f>
        <v>#VALUE!</v>
      </c>
      <c r="Y144" s="172" t="e">
        <f>'SAISIE '!Z145*$AW144</f>
        <v>#VALUE!</v>
      </c>
      <c r="Z144" s="172" t="e">
        <f>'SAISIE '!AA145*$AW144</f>
        <v>#VALUE!</v>
      </c>
      <c r="AA144" s="172" t="e">
        <f>'SAISIE '!AB145*$AW144</f>
        <v>#VALUE!</v>
      </c>
      <c r="AB144" s="172" t="e">
        <f>'SAISIE '!AC145*$AW144</f>
        <v>#VALUE!</v>
      </c>
      <c r="AC144" s="172" t="e">
        <f>'SAISIE '!AD145*$AW144</f>
        <v>#VALUE!</v>
      </c>
      <c r="AD144" s="172" t="e">
        <f>'SAISIE '!AE145*$AW144</f>
        <v>#VALUE!</v>
      </c>
      <c r="AE144" s="172" t="e">
        <f>'SAISIE '!AF145*$AW144</f>
        <v>#VALUE!</v>
      </c>
      <c r="AF144" s="172" t="e">
        <f>'SAISIE '!AG145*$AW144</f>
        <v>#VALUE!</v>
      </c>
      <c r="AG144" s="172" t="e">
        <f>'SAISIE '!AH145*$AW144</f>
        <v>#VALUE!</v>
      </c>
      <c r="AH144" s="172" t="e">
        <f>'SAISIE '!AI145*$AW144</f>
        <v>#VALUE!</v>
      </c>
      <c r="AI144" s="172" t="e">
        <f>'SAISIE '!AJ145*$AW144</f>
        <v>#VALUE!</v>
      </c>
      <c r="AJ144" s="172" t="e">
        <f>'SAISIE '!AK145*$AW144</f>
        <v>#VALUE!</v>
      </c>
      <c r="AK144" s="172" t="e">
        <f>'SAISIE '!AL145*$AW144</f>
        <v>#VALUE!</v>
      </c>
      <c r="AL144" s="172" t="e">
        <f>'SAISIE '!AM145*$AW144</f>
        <v>#VALUE!</v>
      </c>
      <c r="AM144" s="172" t="e">
        <f>'SAISIE '!AN145*$AW144</f>
        <v>#VALUE!</v>
      </c>
      <c r="AN144" s="172" t="e">
        <f>'SAISIE '!AO145*$AW144</f>
        <v>#VALUE!</v>
      </c>
      <c r="AO144" s="172" t="e">
        <f>'SAISIE '!AP145*$AW144</f>
        <v>#VALUE!</v>
      </c>
      <c r="AP144" s="172" t="e">
        <f>'SAISIE '!AQ145*$AW144</f>
        <v>#VALUE!</v>
      </c>
      <c r="AQ144" s="172" t="e">
        <f>'SAISIE '!AR145*$AW144</f>
        <v>#VALUE!</v>
      </c>
      <c r="AR144" s="172" t="e">
        <f>'SAISIE '!AS145*$AW144</f>
        <v>#VALUE!</v>
      </c>
      <c r="AS144" s="172" t="e">
        <f>'SAISIE '!AT145*$AW144</f>
        <v>#VALUE!</v>
      </c>
      <c r="AT144" s="172" t="e">
        <f>'SAISIE '!AU145*$AW144</f>
        <v>#VALUE!</v>
      </c>
      <c r="AU144" s="172" t="e">
        <f>'SAISIE '!AV145*$AW144</f>
        <v>#VALUE!</v>
      </c>
      <c r="AV144" s="172" t="e">
        <f>'SAISIE '!AW145*$AW144</f>
        <v>#VALUE!</v>
      </c>
      <c r="AW144" s="172" t="str">
        <f>'SAISIE '!AX145</f>
        <v/>
      </c>
    </row>
    <row r="145" spans="1:49" ht="15.75">
      <c r="A145" s="172">
        <f>'SAISIE '!B146</f>
        <v>0</v>
      </c>
      <c r="B145" s="172" t="str">
        <f>'SAISIE '!C146</f>
        <v/>
      </c>
      <c r="C145" s="172" t="str">
        <f>'SAISIE '!D146</f>
        <v/>
      </c>
      <c r="D145" s="172" t="str">
        <f>'SAISIE '!E146</f>
        <v/>
      </c>
      <c r="E145" s="174" t="str">
        <f>'SAISIE '!F146</f>
        <v/>
      </c>
      <c r="F145" s="172" t="str">
        <f>'SAISIE '!G146</f>
        <v/>
      </c>
      <c r="G145" s="172">
        <f>'SAISIE '!H146</f>
        <v>0</v>
      </c>
      <c r="H145" s="172">
        <f>'SAISIE '!I146</f>
        <v>0</v>
      </c>
      <c r="I145" s="172" t="e">
        <f>'SAISIE '!J146*$AW145</f>
        <v>#VALUE!</v>
      </c>
      <c r="J145" s="172" t="e">
        <f>'SAISIE '!K146*$AW145</f>
        <v>#VALUE!</v>
      </c>
      <c r="K145" s="172" t="e">
        <f>'SAISIE '!L146*$AW145</f>
        <v>#VALUE!</v>
      </c>
      <c r="L145" s="172" t="e">
        <f>'SAISIE '!M146*$AW145</f>
        <v>#VALUE!</v>
      </c>
      <c r="M145" s="172" t="e">
        <f>'SAISIE '!N146*$AW145</f>
        <v>#VALUE!</v>
      </c>
      <c r="N145" s="172" t="e">
        <f>'SAISIE '!O146*$AW145</f>
        <v>#VALUE!</v>
      </c>
      <c r="O145" s="172" t="e">
        <f>'SAISIE '!P146*$AW145</f>
        <v>#VALUE!</v>
      </c>
      <c r="P145" s="172" t="e">
        <f>'SAISIE '!Q146*$AW145</f>
        <v>#VALUE!</v>
      </c>
      <c r="Q145" s="172" t="e">
        <f>'SAISIE '!R146*$AW145</f>
        <v>#VALUE!</v>
      </c>
      <c r="R145" s="172" t="e">
        <f>'SAISIE '!S146*$AW145</f>
        <v>#VALUE!</v>
      </c>
      <c r="S145" s="172" t="e">
        <f>'SAISIE '!T146*$AW145</f>
        <v>#VALUE!</v>
      </c>
      <c r="T145" s="172" t="e">
        <f>'SAISIE '!U146*$AW145</f>
        <v>#VALUE!</v>
      </c>
      <c r="U145" s="172" t="e">
        <f>'SAISIE '!V146*$AW145</f>
        <v>#VALUE!</v>
      </c>
      <c r="V145" s="172" t="e">
        <f>'SAISIE '!W146*$AW145</f>
        <v>#VALUE!</v>
      </c>
      <c r="W145" s="172" t="e">
        <f>'SAISIE '!X146*$AW145</f>
        <v>#VALUE!</v>
      </c>
      <c r="X145" s="172" t="e">
        <f>'SAISIE '!Y146*$AW145</f>
        <v>#VALUE!</v>
      </c>
      <c r="Y145" s="172" t="e">
        <f>'SAISIE '!Z146*$AW145</f>
        <v>#VALUE!</v>
      </c>
      <c r="Z145" s="172" t="e">
        <f>'SAISIE '!AA146*$AW145</f>
        <v>#VALUE!</v>
      </c>
      <c r="AA145" s="172" t="e">
        <f>'SAISIE '!AB146*$AW145</f>
        <v>#VALUE!</v>
      </c>
      <c r="AB145" s="172" t="e">
        <f>'SAISIE '!AC146*$AW145</f>
        <v>#VALUE!</v>
      </c>
      <c r="AC145" s="172" t="e">
        <f>'SAISIE '!AD146*$AW145</f>
        <v>#VALUE!</v>
      </c>
      <c r="AD145" s="172" t="e">
        <f>'SAISIE '!AE146*$AW145</f>
        <v>#VALUE!</v>
      </c>
      <c r="AE145" s="172" t="e">
        <f>'SAISIE '!AF146*$AW145</f>
        <v>#VALUE!</v>
      </c>
      <c r="AF145" s="172" t="e">
        <f>'SAISIE '!AG146*$AW145</f>
        <v>#VALUE!</v>
      </c>
      <c r="AG145" s="172" t="e">
        <f>'SAISIE '!AH146*$AW145</f>
        <v>#VALUE!</v>
      </c>
      <c r="AH145" s="172" t="e">
        <f>'SAISIE '!AI146*$AW145</f>
        <v>#VALUE!</v>
      </c>
      <c r="AI145" s="172" t="e">
        <f>'SAISIE '!AJ146*$AW145</f>
        <v>#VALUE!</v>
      </c>
      <c r="AJ145" s="172" t="e">
        <f>'SAISIE '!AK146*$AW145</f>
        <v>#VALUE!</v>
      </c>
      <c r="AK145" s="172" t="e">
        <f>'SAISIE '!AL146*$AW145</f>
        <v>#VALUE!</v>
      </c>
      <c r="AL145" s="172" t="e">
        <f>'SAISIE '!AM146*$AW145</f>
        <v>#VALUE!</v>
      </c>
      <c r="AM145" s="172" t="e">
        <f>'SAISIE '!AN146*$AW145</f>
        <v>#VALUE!</v>
      </c>
      <c r="AN145" s="172" t="e">
        <f>'SAISIE '!AO146*$AW145</f>
        <v>#VALUE!</v>
      </c>
      <c r="AO145" s="172" t="e">
        <f>'SAISIE '!AP146*$AW145</f>
        <v>#VALUE!</v>
      </c>
      <c r="AP145" s="172" t="e">
        <f>'SAISIE '!AQ146*$AW145</f>
        <v>#VALUE!</v>
      </c>
      <c r="AQ145" s="172" t="e">
        <f>'SAISIE '!AR146*$AW145</f>
        <v>#VALUE!</v>
      </c>
      <c r="AR145" s="172" t="e">
        <f>'SAISIE '!AS146*$AW145</f>
        <v>#VALUE!</v>
      </c>
      <c r="AS145" s="172" t="e">
        <f>'SAISIE '!AT146*$AW145</f>
        <v>#VALUE!</v>
      </c>
      <c r="AT145" s="172" t="e">
        <f>'SAISIE '!AU146*$AW145</f>
        <v>#VALUE!</v>
      </c>
      <c r="AU145" s="172" t="e">
        <f>'SAISIE '!AV146*$AW145</f>
        <v>#VALUE!</v>
      </c>
      <c r="AV145" s="172" t="e">
        <f>'SAISIE '!AW146*$AW145</f>
        <v>#VALUE!</v>
      </c>
      <c r="AW145" s="172" t="str">
        <f>'SAISIE '!AX146</f>
        <v/>
      </c>
    </row>
    <row r="146" spans="1:49" ht="15.75">
      <c r="A146" s="172">
        <f>'SAISIE '!B147</f>
        <v>0</v>
      </c>
      <c r="B146" s="172" t="str">
        <f>'SAISIE '!C147</f>
        <v/>
      </c>
      <c r="C146" s="172" t="str">
        <f>'SAISIE '!D147</f>
        <v/>
      </c>
      <c r="D146" s="172" t="str">
        <f>'SAISIE '!E147</f>
        <v/>
      </c>
      <c r="E146" s="174" t="str">
        <f>'SAISIE '!F147</f>
        <v/>
      </c>
      <c r="F146" s="172" t="str">
        <f>'SAISIE '!G147</f>
        <v/>
      </c>
      <c r="G146" s="172">
        <f>'SAISIE '!H147</f>
        <v>0</v>
      </c>
      <c r="H146" s="172">
        <f>'SAISIE '!I147</f>
        <v>0</v>
      </c>
      <c r="I146" s="172" t="e">
        <f>'SAISIE '!J147*$AW146</f>
        <v>#VALUE!</v>
      </c>
      <c r="J146" s="172" t="e">
        <f>'SAISIE '!K147*$AW146</f>
        <v>#VALUE!</v>
      </c>
      <c r="K146" s="172" t="e">
        <f>'SAISIE '!L147*$AW146</f>
        <v>#VALUE!</v>
      </c>
      <c r="L146" s="172" t="e">
        <f>'SAISIE '!M147*$AW146</f>
        <v>#VALUE!</v>
      </c>
      <c r="M146" s="172" t="e">
        <f>'SAISIE '!N147*$AW146</f>
        <v>#VALUE!</v>
      </c>
      <c r="N146" s="172" t="e">
        <f>'SAISIE '!O147*$AW146</f>
        <v>#VALUE!</v>
      </c>
      <c r="O146" s="172" t="e">
        <f>'SAISIE '!P147*$AW146</f>
        <v>#VALUE!</v>
      </c>
      <c r="P146" s="172" t="e">
        <f>'SAISIE '!Q147*$AW146</f>
        <v>#VALUE!</v>
      </c>
      <c r="Q146" s="172" t="e">
        <f>'SAISIE '!R147*$AW146</f>
        <v>#VALUE!</v>
      </c>
      <c r="R146" s="172" t="e">
        <f>'SAISIE '!S147*$AW146</f>
        <v>#VALUE!</v>
      </c>
      <c r="S146" s="172" t="e">
        <f>'SAISIE '!T147*$AW146</f>
        <v>#VALUE!</v>
      </c>
      <c r="T146" s="172" t="e">
        <f>'SAISIE '!U147*$AW146</f>
        <v>#VALUE!</v>
      </c>
      <c r="U146" s="172" t="e">
        <f>'SAISIE '!V147*$AW146</f>
        <v>#VALUE!</v>
      </c>
      <c r="V146" s="172" t="e">
        <f>'SAISIE '!W147*$AW146</f>
        <v>#VALUE!</v>
      </c>
      <c r="W146" s="172" t="e">
        <f>'SAISIE '!X147*$AW146</f>
        <v>#VALUE!</v>
      </c>
      <c r="X146" s="172" t="e">
        <f>'SAISIE '!Y147*$AW146</f>
        <v>#VALUE!</v>
      </c>
      <c r="Y146" s="172" t="e">
        <f>'SAISIE '!Z147*$AW146</f>
        <v>#VALUE!</v>
      </c>
      <c r="Z146" s="172" t="e">
        <f>'SAISIE '!AA147*$AW146</f>
        <v>#VALUE!</v>
      </c>
      <c r="AA146" s="172" t="e">
        <f>'SAISIE '!AB147*$AW146</f>
        <v>#VALUE!</v>
      </c>
      <c r="AB146" s="172" t="e">
        <f>'SAISIE '!AC147*$AW146</f>
        <v>#VALUE!</v>
      </c>
      <c r="AC146" s="172" t="e">
        <f>'SAISIE '!AD147*$AW146</f>
        <v>#VALUE!</v>
      </c>
      <c r="AD146" s="172" t="e">
        <f>'SAISIE '!AE147*$AW146</f>
        <v>#VALUE!</v>
      </c>
      <c r="AE146" s="172" t="e">
        <f>'SAISIE '!AF147*$AW146</f>
        <v>#VALUE!</v>
      </c>
      <c r="AF146" s="172" t="e">
        <f>'SAISIE '!AG147*$AW146</f>
        <v>#VALUE!</v>
      </c>
      <c r="AG146" s="172" t="e">
        <f>'SAISIE '!AH147*$AW146</f>
        <v>#VALUE!</v>
      </c>
      <c r="AH146" s="172" t="e">
        <f>'SAISIE '!AI147*$AW146</f>
        <v>#VALUE!</v>
      </c>
      <c r="AI146" s="172" t="e">
        <f>'SAISIE '!AJ147*$AW146</f>
        <v>#VALUE!</v>
      </c>
      <c r="AJ146" s="172" t="e">
        <f>'SAISIE '!AK147*$AW146</f>
        <v>#VALUE!</v>
      </c>
      <c r="AK146" s="172" t="e">
        <f>'SAISIE '!AL147*$AW146</f>
        <v>#VALUE!</v>
      </c>
      <c r="AL146" s="172" t="e">
        <f>'SAISIE '!AM147*$AW146</f>
        <v>#VALUE!</v>
      </c>
      <c r="AM146" s="172" t="e">
        <f>'SAISIE '!AN147*$AW146</f>
        <v>#VALUE!</v>
      </c>
      <c r="AN146" s="172" t="e">
        <f>'SAISIE '!AO147*$AW146</f>
        <v>#VALUE!</v>
      </c>
      <c r="AO146" s="172" t="e">
        <f>'SAISIE '!AP147*$AW146</f>
        <v>#VALUE!</v>
      </c>
      <c r="AP146" s="172" t="e">
        <f>'SAISIE '!AQ147*$AW146</f>
        <v>#VALUE!</v>
      </c>
      <c r="AQ146" s="172" t="e">
        <f>'SAISIE '!AR147*$AW146</f>
        <v>#VALUE!</v>
      </c>
      <c r="AR146" s="172" t="e">
        <f>'SAISIE '!AS147*$AW146</f>
        <v>#VALUE!</v>
      </c>
      <c r="AS146" s="172" t="e">
        <f>'SAISIE '!AT147*$AW146</f>
        <v>#VALUE!</v>
      </c>
      <c r="AT146" s="172" t="e">
        <f>'SAISIE '!AU147*$AW146</f>
        <v>#VALUE!</v>
      </c>
      <c r="AU146" s="172" t="e">
        <f>'SAISIE '!AV147*$AW146</f>
        <v>#VALUE!</v>
      </c>
      <c r="AV146" s="172" t="e">
        <f>'SAISIE '!AW147*$AW146</f>
        <v>#VALUE!</v>
      </c>
      <c r="AW146" s="172" t="str">
        <f>'SAISIE '!AX147</f>
        <v/>
      </c>
    </row>
    <row r="147" spans="1:49" ht="15.75">
      <c r="A147" s="172">
        <f>'SAISIE '!B148</f>
        <v>0</v>
      </c>
      <c r="B147" s="172" t="str">
        <f>'SAISIE '!C148</f>
        <v/>
      </c>
      <c r="C147" s="172" t="str">
        <f>'SAISIE '!D148</f>
        <v/>
      </c>
      <c r="D147" s="172" t="str">
        <f>'SAISIE '!E148</f>
        <v/>
      </c>
      <c r="E147" s="174" t="str">
        <f>'SAISIE '!F148</f>
        <v/>
      </c>
      <c r="F147" s="172" t="str">
        <f>'SAISIE '!G148</f>
        <v/>
      </c>
      <c r="G147" s="172">
        <f>'SAISIE '!H148</f>
        <v>0</v>
      </c>
      <c r="H147" s="172">
        <f>'SAISIE '!I148</f>
        <v>0</v>
      </c>
      <c r="I147" s="172" t="e">
        <f>'SAISIE '!J148*$AW147</f>
        <v>#VALUE!</v>
      </c>
      <c r="J147" s="172" t="e">
        <f>'SAISIE '!K148*$AW147</f>
        <v>#VALUE!</v>
      </c>
      <c r="K147" s="172" t="e">
        <f>'SAISIE '!L148*$AW147</f>
        <v>#VALUE!</v>
      </c>
      <c r="L147" s="172" t="e">
        <f>'SAISIE '!M148*$AW147</f>
        <v>#VALUE!</v>
      </c>
      <c r="M147" s="172" t="e">
        <f>'SAISIE '!N148*$AW147</f>
        <v>#VALUE!</v>
      </c>
      <c r="N147" s="172" t="e">
        <f>'SAISIE '!O148*$AW147</f>
        <v>#VALUE!</v>
      </c>
      <c r="O147" s="172" t="e">
        <f>'SAISIE '!P148*$AW147</f>
        <v>#VALUE!</v>
      </c>
      <c r="P147" s="172" t="e">
        <f>'SAISIE '!Q148*$AW147</f>
        <v>#VALUE!</v>
      </c>
      <c r="Q147" s="172" t="e">
        <f>'SAISIE '!R148*$AW147</f>
        <v>#VALUE!</v>
      </c>
      <c r="R147" s="172" t="e">
        <f>'SAISIE '!S148*$AW147</f>
        <v>#VALUE!</v>
      </c>
      <c r="S147" s="172" t="e">
        <f>'SAISIE '!T148*$AW147</f>
        <v>#VALUE!</v>
      </c>
      <c r="T147" s="172" t="e">
        <f>'SAISIE '!U148*$AW147</f>
        <v>#VALUE!</v>
      </c>
      <c r="U147" s="172" t="e">
        <f>'SAISIE '!V148*$AW147</f>
        <v>#VALUE!</v>
      </c>
      <c r="V147" s="172" t="e">
        <f>'SAISIE '!W148*$AW147</f>
        <v>#VALUE!</v>
      </c>
      <c r="W147" s="172" t="e">
        <f>'SAISIE '!X148*$AW147</f>
        <v>#VALUE!</v>
      </c>
      <c r="X147" s="172" t="e">
        <f>'SAISIE '!Y148*$AW147</f>
        <v>#VALUE!</v>
      </c>
      <c r="Y147" s="172" t="e">
        <f>'SAISIE '!Z148*$AW147</f>
        <v>#VALUE!</v>
      </c>
      <c r="Z147" s="172" t="e">
        <f>'SAISIE '!AA148*$AW147</f>
        <v>#VALUE!</v>
      </c>
      <c r="AA147" s="172" t="e">
        <f>'SAISIE '!AB148*$AW147</f>
        <v>#VALUE!</v>
      </c>
      <c r="AB147" s="172" t="e">
        <f>'SAISIE '!AC148*$AW147</f>
        <v>#VALUE!</v>
      </c>
      <c r="AC147" s="172" t="e">
        <f>'SAISIE '!AD148*$AW147</f>
        <v>#VALUE!</v>
      </c>
      <c r="AD147" s="172" t="e">
        <f>'SAISIE '!AE148*$AW147</f>
        <v>#VALUE!</v>
      </c>
      <c r="AE147" s="172" t="e">
        <f>'SAISIE '!AF148*$AW147</f>
        <v>#VALUE!</v>
      </c>
      <c r="AF147" s="172" t="e">
        <f>'SAISIE '!AG148*$AW147</f>
        <v>#VALUE!</v>
      </c>
      <c r="AG147" s="172" t="e">
        <f>'SAISIE '!AH148*$AW147</f>
        <v>#VALUE!</v>
      </c>
      <c r="AH147" s="172" t="e">
        <f>'SAISIE '!AI148*$AW147</f>
        <v>#VALUE!</v>
      </c>
      <c r="AI147" s="172" t="e">
        <f>'SAISIE '!AJ148*$AW147</f>
        <v>#VALUE!</v>
      </c>
      <c r="AJ147" s="172" t="e">
        <f>'SAISIE '!AK148*$AW147</f>
        <v>#VALUE!</v>
      </c>
      <c r="AK147" s="172" t="e">
        <f>'SAISIE '!AL148*$AW147</f>
        <v>#VALUE!</v>
      </c>
      <c r="AL147" s="172" t="e">
        <f>'SAISIE '!AM148*$AW147</f>
        <v>#VALUE!</v>
      </c>
      <c r="AM147" s="172" t="e">
        <f>'SAISIE '!AN148*$AW147</f>
        <v>#VALUE!</v>
      </c>
      <c r="AN147" s="172" t="e">
        <f>'SAISIE '!AO148*$AW147</f>
        <v>#VALUE!</v>
      </c>
      <c r="AO147" s="172" t="e">
        <f>'SAISIE '!AP148*$AW147</f>
        <v>#VALUE!</v>
      </c>
      <c r="AP147" s="172" t="e">
        <f>'SAISIE '!AQ148*$AW147</f>
        <v>#VALUE!</v>
      </c>
      <c r="AQ147" s="172" t="e">
        <f>'SAISIE '!AR148*$AW147</f>
        <v>#VALUE!</v>
      </c>
      <c r="AR147" s="172" t="e">
        <f>'SAISIE '!AS148*$AW147</f>
        <v>#VALUE!</v>
      </c>
      <c r="AS147" s="172" t="e">
        <f>'SAISIE '!AT148*$AW147</f>
        <v>#VALUE!</v>
      </c>
      <c r="AT147" s="172" t="e">
        <f>'SAISIE '!AU148*$AW147</f>
        <v>#VALUE!</v>
      </c>
      <c r="AU147" s="172" t="e">
        <f>'SAISIE '!AV148*$AW147</f>
        <v>#VALUE!</v>
      </c>
      <c r="AV147" s="172" t="e">
        <f>'SAISIE '!AW148*$AW147</f>
        <v>#VALUE!</v>
      </c>
      <c r="AW147" s="172" t="str">
        <f>'SAISIE '!AX148</f>
        <v/>
      </c>
    </row>
    <row r="148" spans="1:49" ht="15.75">
      <c r="A148" s="172">
        <f>'SAISIE '!B149</f>
        <v>0</v>
      </c>
      <c r="B148" s="172" t="str">
        <f>'SAISIE '!C149</f>
        <v/>
      </c>
      <c r="C148" s="172" t="str">
        <f>'SAISIE '!D149</f>
        <v/>
      </c>
      <c r="D148" s="172" t="str">
        <f>'SAISIE '!E149</f>
        <v/>
      </c>
      <c r="E148" s="174" t="str">
        <f>'SAISIE '!F149</f>
        <v/>
      </c>
      <c r="F148" s="172" t="str">
        <f>'SAISIE '!G149</f>
        <v/>
      </c>
      <c r="G148" s="172">
        <f>'SAISIE '!H149</f>
        <v>0</v>
      </c>
      <c r="H148" s="172">
        <f>'SAISIE '!I149</f>
        <v>0</v>
      </c>
      <c r="I148" s="172" t="e">
        <f>'SAISIE '!J149*$AW148</f>
        <v>#VALUE!</v>
      </c>
      <c r="J148" s="172" t="e">
        <f>'SAISIE '!K149*$AW148</f>
        <v>#VALUE!</v>
      </c>
      <c r="K148" s="172" t="e">
        <f>'SAISIE '!L149*$AW148</f>
        <v>#VALUE!</v>
      </c>
      <c r="L148" s="172" t="e">
        <f>'SAISIE '!M149*$AW148</f>
        <v>#VALUE!</v>
      </c>
      <c r="M148" s="172" t="e">
        <f>'SAISIE '!N149*$AW148</f>
        <v>#VALUE!</v>
      </c>
      <c r="N148" s="172" t="e">
        <f>'SAISIE '!O149*$AW148</f>
        <v>#VALUE!</v>
      </c>
      <c r="O148" s="172" t="e">
        <f>'SAISIE '!P149*$AW148</f>
        <v>#VALUE!</v>
      </c>
      <c r="P148" s="172" t="e">
        <f>'SAISIE '!Q149*$AW148</f>
        <v>#VALUE!</v>
      </c>
      <c r="Q148" s="172" t="e">
        <f>'SAISIE '!R149*$AW148</f>
        <v>#VALUE!</v>
      </c>
      <c r="R148" s="172" t="e">
        <f>'SAISIE '!S149*$AW148</f>
        <v>#VALUE!</v>
      </c>
      <c r="S148" s="172" t="e">
        <f>'SAISIE '!T149*$AW148</f>
        <v>#VALUE!</v>
      </c>
      <c r="T148" s="172" t="e">
        <f>'SAISIE '!U149*$AW148</f>
        <v>#VALUE!</v>
      </c>
      <c r="U148" s="172" t="e">
        <f>'SAISIE '!V149*$AW148</f>
        <v>#VALUE!</v>
      </c>
      <c r="V148" s="172" t="e">
        <f>'SAISIE '!W149*$AW148</f>
        <v>#VALUE!</v>
      </c>
      <c r="W148" s="172" t="e">
        <f>'SAISIE '!X149*$AW148</f>
        <v>#VALUE!</v>
      </c>
      <c r="X148" s="172" t="e">
        <f>'SAISIE '!Y149*$AW148</f>
        <v>#VALUE!</v>
      </c>
      <c r="Y148" s="172" t="e">
        <f>'SAISIE '!Z149*$AW148</f>
        <v>#VALUE!</v>
      </c>
      <c r="Z148" s="172" t="e">
        <f>'SAISIE '!AA149*$AW148</f>
        <v>#VALUE!</v>
      </c>
      <c r="AA148" s="172" t="e">
        <f>'SAISIE '!AB149*$AW148</f>
        <v>#VALUE!</v>
      </c>
      <c r="AB148" s="172" t="e">
        <f>'SAISIE '!AC149*$AW148</f>
        <v>#VALUE!</v>
      </c>
      <c r="AC148" s="172" t="e">
        <f>'SAISIE '!AD149*$AW148</f>
        <v>#VALUE!</v>
      </c>
      <c r="AD148" s="172" t="e">
        <f>'SAISIE '!AE149*$AW148</f>
        <v>#VALUE!</v>
      </c>
      <c r="AE148" s="172" t="e">
        <f>'SAISIE '!AF149*$AW148</f>
        <v>#VALUE!</v>
      </c>
      <c r="AF148" s="172" t="e">
        <f>'SAISIE '!AG149*$AW148</f>
        <v>#VALUE!</v>
      </c>
      <c r="AG148" s="172" t="e">
        <f>'SAISIE '!AH149*$AW148</f>
        <v>#VALUE!</v>
      </c>
      <c r="AH148" s="172" t="e">
        <f>'SAISIE '!AI149*$AW148</f>
        <v>#VALUE!</v>
      </c>
      <c r="AI148" s="172" t="e">
        <f>'SAISIE '!AJ149*$AW148</f>
        <v>#VALUE!</v>
      </c>
      <c r="AJ148" s="172" t="e">
        <f>'SAISIE '!AK149*$AW148</f>
        <v>#VALUE!</v>
      </c>
      <c r="AK148" s="172" t="e">
        <f>'SAISIE '!AL149*$AW148</f>
        <v>#VALUE!</v>
      </c>
      <c r="AL148" s="172" t="e">
        <f>'SAISIE '!AM149*$AW148</f>
        <v>#VALUE!</v>
      </c>
      <c r="AM148" s="172" t="e">
        <f>'SAISIE '!AN149*$AW148</f>
        <v>#VALUE!</v>
      </c>
      <c r="AN148" s="172" t="e">
        <f>'SAISIE '!AO149*$AW148</f>
        <v>#VALUE!</v>
      </c>
      <c r="AO148" s="172" t="e">
        <f>'SAISIE '!AP149*$AW148</f>
        <v>#VALUE!</v>
      </c>
      <c r="AP148" s="172" t="e">
        <f>'SAISIE '!AQ149*$AW148</f>
        <v>#VALUE!</v>
      </c>
      <c r="AQ148" s="172" t="e">
        <f>'SAISIE '!AR149*$AW148</f>
        <v>#VALUE!</v>
      </c>
      <c r="AR148" s="172" t="e">
        <f>'SAISIE '!AS149*$AW148</f>
        <v>#VALUE!</v>
      </c>
      <c r="AS148" s="172" t="e">
        <f>'SAISIE '!AT149*$AW148</f>
        <v>#VALUE!</v>
      </c>
      <c r="AT148" s="172" t="e">
        <f>'SAISIE '!AU149*$AW148</f>
        <v>#VALUE!</v>
      </c>
      <c r="AU148" s="172" t="e">
        <f>'SAISIE '!AV149*$AW148</f>
        <v>#VALUE!</v>
      </c>
      <c r="AV148" s="172" t="e">
        <f>'SAISIE '!AW149*$AW148</f>
        <v>#VALUE!</v>
      </c>
      <c r="AW148" s="172" t="str">
        <f>'SAISIE '!AX149</f>
        <v/>
      </c>
    </row>
    <row r="149" spans="1:49" ht="15.75">
      <c r="A149" s="172">
        <f>'SAISIE '!B150</f>
        <v>0</v>
      </c>
      <c r="B149" s="172" t="str">
        <f>'SAISIE '!C150</f>
        <v/>
      </c>
      <c r="C149" s="172" t="str">
        <f>'SAISIE '!D150</f>
        <v/>
      </c>
      <c r="D149" s="172" t="str">
        <f>'SAISIE '!E150</f>
        <v/>
      </c>
      <c r="E149" s="174" t="str">
        <f>'SAISIE '!F150</f>
        <v/>
      </c>
      <c r="F149" s="172" t="str">
        <f>'SAISIE '!G150</f>
        <v/>
      </c>
      <c r="G149" s="172">
        <f>'SAISIE '!H150</f>
        <v>0</v>
      </c>
      <c r="H149" s="172">
        <f>'SAISIE '!I150</f>
        <v>0</v>
      </c>
      <c r="I149" s="172" t="e">
        <f>'SAISIE '!J150*$AW149</f>
        <v>#VALUE!</v>
      </c>
      <c r="J149" s="172" t="e">
        <f>'SAISIE '!K150*$AW149</f>
        <v>#VALUE!</v>
      </c>
      <c r="K149" s="172" t="e">
        <f>'SAISIE '!L150*$AW149</f>
        <v>#VALUE!</v>
      </c>
      <c r="L149" s="172" t="e">
        <f>'SAISIE '!M150*$AW149</f>
        <v>#VALUE!</v>
      </c>
      <c r="M149" s="172" t="e">
        <f>'SAISIE '!N150*$AW149</f>
        <v>#VALUE!</v>
      </c>
      <c r="N149" s="172" t="e">
        <f>'SAISIE '!O150*$AW149</f>
        <v>#VALUE!</v>
      </c>
      <c r="O149" s="172" t="e">
        <f>'SAISIE '!P150*$AW149</f>
        <v>#VALUE!</v>
      </c>
      <c r="P149" s="172" t="e">
        <f>'SAISIE '!Q150*$AW149</f>
        <v>#VALUE!</v>
      </c>
      <c r="Q149" s="172" t="e">
        <f>'SAISIE '!R150*$AW149</f>
        <v>#VALUE!</v>
      </c>
      <c r="R149" s="172" t="e">
        <f>'SAISIE '!S150*$AW149</f>
        <v>#VALUE!</v>
      </c>
      <c r="S149" s="172" t="e">
        <f>'SAISIE '!T150*$AW149</f>
        <v>#VALUE!</v>
      </c>
      <c r="T149" s="172" t="e">
        <f>'SAISIE '!U150*$AW149</f>
        <v>#VALUE!</v>
      </c>
      <c r="U149" s="172" t="e">
        <f>'SAISIE '!V150*$AW149</f>
        <v>#VALUE!</v>
      </c>
      <c r="V149" s="172" t="e">
        <f>'SAISIE '!W150*$AW149</f>
        <v>#VALUE!</v>
      </c>
      <c r="W149" s="172" t="e">
        <f>'SAISIE '!X150*$AW149</f>
        <v>#VALUE!</v>
      </c>
      <c r="X149" s="172" t="e">
        <f>'SAISIE '!Y150*$AW149</f>
        <v>#VALUE!</v>
      </c>
      <c r="Y149" s="172" t="e">
        <f>'SAISIE '!Z150*$AW149</f>
        <v>#VALUE!</v>
      </c>
      <c r="Z149" s="172" t="e">
        <f>'SAISIE '!AA150*$AW149</f>
        <v>#VALUE!</v>
      </c>
      <c r="AA149" s="172" t="e">
        <f>'SAISIE '!AB150*$AW149</f>
        <v>#VALUE!</v>
      </c>
      <c r="AB149" s="172" t="e">
        <f>'SAISIE '!AC150*$AW149</f>
        <v>#VALUE!</v>
      </c>
      <c r="AC149" s="172" t="e">
        <f>'SAISIE '!AD150*$AW149</f>
        <v>#VALUE!</v>
      </c>
      <c r="AD149" s="172" t="e">
        <f>'SAISIE '!AE150*$AW149</f>
        <v>#VALUE!</v>
      </c>
      <c r="AE149" s="172" t="e">
        <f>'SAISIE '!AF150*$AW149</f>
        <v>#VALUE!</v>
      </c>
      <c r="AF149" s="172" t="e">
        <f>'SAISIE '!AG150*$AW149</f>
        <v>#VALUE!</v>
      </c>
      <c r="AG149" s="172" t="e">
        <f>'SAISIE '!AH150*$AW149</f>
        <v>#VALUE!</v>
      </c>
      <c r="AH149" s="172" t="e">
        <f>'SAISIE '!AI150*$AW149</f>
        <v>#VALUE!</v>
      </c>
      <c r="AI149" s="172" t="e">
        <f>'SAISIE '!AJ150*$AW149</f>
        <v>#VALUE!</v>
      </c>
      <c r="AJ149" s="172" t="e">
        <f>'SAISIE '!AK150*$AW149</f>
        <v>#VALUE!</v>
      </c>
      <c r="AK149" s="172" t="e">
        <f>'SAISIE '!AL150*$AW149</f>
        <v>#VALUE!</v>
      </c>
      <c r="AL149" s="172" t="e">
        <f>'SAISIE '!AM150*$AW149</f>
        <v>#VALUE!</v>
      </c>
      <c r="AM149" s="172" t="e">
        <f>'SAISIE '!AN150*$AW149</f>
        <v>#VALUE!</v>
      </c>
      <c r="AN149" s="172" t="e">
        <f>'SAISIE '!AO150*$AW149</f>
        <v>#VALUE!</v>
      </c>
      <c r="AO149" s="172" t="e">
        <f>'SAISIE '!AP150*$AW149</f>
        <v>#VALUE!</v>
      </c>
      <c r="AP149" s="172" t="e">
        <f>'SAISIE '!AQ150*$AW149</f>
        <v>#VALUE!</v>
      </c>
      <c r="AQ149" s="172" t="e">
        <f>'SAISIE '!AR150*$AW149</f>
        <v>#VALUE!</v>
      </c>
      <c r="AR149" s="172" t="e">
        <f>'SAISIE '!AS150*$AW149</f>
        <v>#VALUE!</v>
      </c>
      <c r="AS149" s="172" t="e">
        <f>'SAISIE '!AT150*$AW149</f>
        <v>#VALUE!</v>
      </c>
      <c r="AT149" s="172" t="e">
        <f>'SAISIE '!AU150*$AW149</f>
        <v>#VALUE!</v>
      </c>
      <c r="AU149" s="172" t="e">
        <f>'SAISIE '!AV150*$AW149</f>
        <v>#VALUE!</v>
      </c>
      <c r="AV149" s="172" t="e">
        <f>'SAISIE '!AW150*$AW149</f>
        <v>#VALUE!</v>
      </c>
      <c r="AW149" s="172" t="str">
        <f>'SAISIE '!AX150</f>
        <v/>
      </c>
    </row>
    <row r="150" spans="1:49" ht="15.75">
      <c r="A150" s="172">
        <f>'SAISIE '!B151</f>
        <v>0</v>
      </c>
      <c r="B150" s="172" t="str">
        <f>'SAISIE '!C151</f>
        <v/>
      </c>
      <c r="C150" s="172" t="str">
        <f>'SAISIE '!D151</f>
        <v/>
      </c>
      <c r="D150" s="172" t="str">
        <f>'SAISIE '!E151</f>
        <v/>
      </c>
      <c r="E150" s="174" t="str">
        <f>'SAISIE '!F151</f>
        <v/>
      </c>
      <c r="F150" s="172" t="str">
        <f>'SAISIE '!G151</f>
        <v/>
      </c>
      <c r="G150" s="172">
        <f>'SAISIE '!H151</f>
        <v>0</v>
      </c>
      <c r="H150" s="172">
        <f>'SAISIE '!I151</f>
        <v>0</v>
      </c>
      <c r="I150" s="172" t="e">
        <f>'SAISIE '!J151*$AW150</f>
        <v>#VALUE!</v>
      </c>
      <c r="J150" s="172" t="e">
        <f>'SAISIE '!K151*$AW150</f>
        <v>#VALUE!</v>
      </c>
      <c r="K150" s="172" t="e">
        <f>'SAISIE '!L151*$AW150</f>
        <v>#VALUE!</v>
      </c>
      <c r="L150" s="172" t="e">
        <f>'SAISIE '!M151*$AW150</f>
        <v>#VALUE!</v>
      </c>
      <c r="M150" s="172" t="e">
        <f>'SAISIE '!N151*$AW150</f>
        <v>#VALUE!</v>
      </c>
      <c r="N150" s="172" t="e">
        <f>'SAISIE '!O151*$AW150</f>
        <v>#VALUE!</v>
      </c>
      <c r="O150" s="172" t="e">
        <f>'SAISIE '!P151*$AW150</f>
        <v>#VALUE!</v>
      </c>
      <c r="P150" s="172" t="e">
        <f>'SAISIE '!Q151*$AW150</f>
        <v>#VALUE!</v>
      </c>
      <c r="Q150" s="172" t="e">
        <f>'SAISIE '!R151*$AW150</f>
        <v>#VALUE!</v>
      </c>
      <c r="R150" s="172" t="e">
        <f>'SAISIE '!S151*$AW150</f>
        <v>#VALUE!</v>
      </c>
      <c r="S150" s="172" t="e">
        <f>'SAISIE '!T151*$AW150</f>
        <v>#VALUE!</v>
      </c>
      <c r="T150" s="172" t="e">
        <f>'SAISIE '!U151*$AW150</f>
        <v>#VALUE!</v>
      </c>
      <c r="U150" s="172" t="e">
        <f>'SAISIE '!V151*$AW150</f>
        <v>#VALUE!</v>
      </c>
      <c r="V150" s="172" t="e">
        <f>'SAISIE '!W151*$AW150</f>
        <v>#VALUE!</v>
      </c>
      <c r="W150" s="172" t="e">
        <f>'SAISIE '!X151*$AW150</f>
        <v>#VALUE!</v>
      </c>
      <c r="X150" s="172" t="e">
        <f>'SAISIE '!Y151*$AW150</f>
        <v>#VALUE!</v>
      </c>
      <c r="Y150" s="172" t="e">
        <f>'SAISIE '!Z151*$AW150</f>
        <v>#VALUE!</v>
      </c>
      <c r="Z150" s="172" t="e">
        <f>'SAISIE '!AA151*$AW150</f>
        <v>#VALUE!</v>
      </c>
      <c r="AA150" s="172" t="e">
        <f>'SAISIE '!AB151*$AW150</f>
        <v>#VALUE!</v>
      </c>
      <c r="AB150" s="172" t="e">
        <f>'SAISIE '!AC151*$AW150</f>
        <v>#VALUE!</v>
      </c>
      <c r="AC150" s="172" t="e">
        <f>'SAISIE '!AD151*$AW150</f>
        <v>#VALUE!</v>
      </c>
      <c r="AD150" s="172" t="e">
        <f>'SAISIE '!AE151*$AW150</f>
        <v>#VALUE!</v>
      </c>
      <c r="AE150" s="172" t="e">
        <f>'SAISIE '!AF151*$AW150</f>
        <v>#VALUE!</v>
      </c>
      <c r="AF150" s="172" t="e">
        <f>'SAISIE '!AG151*$AW150</f>
        <v>#VALUE!</v>
      </c>
      <c r="AG150" s="172" t="e">
        <f>'SAISIE '!AH151*$AW150</f>
        <v>#VALUE!</v>
      </c>
      <c r="AH150" s="172" t="e">
        <f>'SAISIE '!AI151*$AW150</f>
        <v>#VALUE!</v>
      </c>
      <c r="AI150" s="172" t="e">
        <f>'SAISIE '!AJ151*$AW150</f>
        <v>#VALUE!</v>
      </c>
      <c r="AJ150" s="172" t="e">
        <f>'SAISIE '!AK151*$AW150</f>
        <v>#VALUE!</v>
      </c>
      <c r="AK150" s="172" t="e">
        <f>'SAISIE '!AL151*$AW150</f>
        <v>#VALUE!</v>
      </c>
      <c r="AL150" s="172" t="e">
        <f>'SAISIE '!AM151*$AW150</f>
        <v>#VALUE!</v>
      </c>
      <c r="AM150" s="172" t="e">
        <f>'SAISIE '!AN151*$AW150</f>
        <v>#VALUE!</v>
      </c>
      <c r="AN150" s="172" t="e">
        <f>'SAISIE '!AO151*$AW150</f>
        <v>#VALUE!</v>
      </c>
      <c r="AO150" s="172" t="e">
        <f>'SAISIE '!AP151*$AW150</f>
        <v>#VALUE!</v>
      </c>
      <c r="AP150" s="172" t="e">
        <f>'SAISIE '!AQ151*$AW150</f>
        <v>#VALUE!</v>
      </c>
      <c r="AQ150" s="172" t="e">
        <f>'SAISIE '!AR151*$AW150</f>
        <v>#VALUE!</v>
      </c>
      <c r="AR150" s="172" t="e">
        <f>'SAISIE '!AS151*$AW150</f>
        <v>#VALUE!</v>
      </c>
      <c r="AS150" s="172" t="e">
        <f>'SAISIE '!AT151*$AW150</f>
        <v>#VALUE!</v>
      </c>
      <c r="AT150" s="172" t="e">
        <f>'SAISIE '!AU151*$AW150</f>
        <v>#VALUE!</v>
      </c>
      <c r="AU150" s="172" t="e">
        <f>'SAISIE '!AV151*$AW150</f>
        <v>#VALUE!</v>
      </c>
      <c r="AV150" s="172" t="e">
        <f>'SAISIE '!AW151*$AW150</f>
        <v>#VALUE!</v>
      </c>
      <c r="AW150" s="172" t="str">
        <f>'SAISIE '!AX151</f>
        <v/>
      </c>
    </row>
    <row r="151" spans="1:49" ht="15.75">
      <c r="A151" s="172">
        <f>'SAISIE '!B152</f>
        <v>0</v>
      </c>
      <c r="B151" s="172" t="str">
        <f>'SAISIE '!C152</f>
        <v/>
      </c>
      <c r="C151" s="172" t="str">
        <f>'SAISIE '!D152</f>
        <v/>
      </c>
      <c r="D151" s="172" t="str">
        <f>'SAISIE '!E152</f>
        <v/>
      </c>
      <c r="E151" s="174" t="str">
        <f>'SAISIE '!F152</f>
        <v/>
      </c>
      <c r="F151" s="172" t="str">
        <f>'SAISIE '!G152</f>
        <v/>
      </c>
      <c r="G151" s="172">
        <f>'SAISIE '!H152</f>
        <v>0</v>
      </c>
      <c r="H151" s="172">
        <f>'SAISIE '!I152</f>
        <v>0</v>
      </c>
      <c r="I151" s="172" t="e">
        <f>'SAISIE '!J152*$AW151</f>
        <v>#VALUE!</v>
      </c>
      <c r="J151" s="172" t="e">
        <f>'SAISIE '!K152*$AW151</f>
        <v>#VALUE!</v>
      </c>
      <c r="K151" s="172" t="e">
        <f>'SAISIE '!L152*$AW151</f>
        <v>#VALUE!</v>
      </c>
      <c r="L151" s="172" t="e">
        <f>'SAISIE '!M152*$AW151</f>
        <v>#VALUE!</v>
      </c>
      <c r="M151" s="172" t="e">
        <f>'SAISIE '!N152*$AW151</f>
        <v>#VALUE!</v>
      </c>
      <c r="N151" s="172" t="e">
        <f>'SAISIE '!O152*$AW151</f>
        <v>#VALUE!</v>
      </c>
      <c r="O151" s="172" t="e">
        <f>'SAISIE '!P152*$AW151</f>
        <v>#VALUE!</v>
      </c>
      <c r="P151" s="172" t="e">
        <f>'SAISIE '!Q152*$AW151</f>
        <v>#VALUE!</v>
      </c>
      <c r="Q151" s="172" t="e">
        <f>'SAISIE '!R152*$AW151</f>
        <v>#VALUE!</v>
      </c>
      <c r="R151" s="172" t="e">
        <f>'SAISIE '!S152*$AW151</f>
        <v>#VALUE!</v>
      </c>
      <c r="S151" s="172" t="e">
        <f>'SAISIE '!T152*$AW151</f>
        <v>#VALUE!</v>
      </c>
      <c r="T151" s="172" t="e">
        <f>'SAISIE '!U152*$AW151</f>
        <v>#VALUE!</v>
      </c>
      <c r="U151" s="172" t="e">
        <f>'SAISIE '!V152*$AW151</f>
        <v>#VALUE!</v>
      </c>
      <c r="V151" s="172" t="e">
        <f>'SAISIE '!W152*$AW151</f>
        <v>#VALUE!</v>
      </c>
      <c r="W151" s="172" t="e">
        <f>'SAISIE '!X152*$AW151</f>
        <v>#VALUE!</v>
      </c>
      <c r="X151" s="172" t="e">
        <f>'SAISIE '!Y152*$AW151</f>
        <v>#VALUE!</v>
      </c>
      <c r="Y151" s="172" t="e">
        <f>'SAISIE '!Z152*$AW151</f>
        <v>#VALUE!</v>
      </c>
      <c r="Z151" s="172" t="e">
        <f>'SAISIE '!AA152*$AW151</f>
        <v>#VALUE!</v>
      </c>
      <c r="AA151" s="172" t="e">
        <f>'SAISIE '!AB152*$AW151</f>
        <v>#VALUE!</v>
      </c>
      <c r="AB151" s="172" t="e">
        <f>'SAISIE '!AC152*$AW151</f>
        <v>#VALUE!</v>
      </c>
      <c r="AC151" s="172" t="e">
        <f>'SAISIE '!AD152*$AW151</f>
        <v>#VALUE!</v>
      </c>
      <c r="AD151" s="172" t="e">
        <f>'SAISIE '!AE152*$AW151</f>
        <v>#VALUE!</v>
      </c>
      <c r="AE151" s="172" t="e">
        <f>'SAISIE '!AF152*$AW151</f>
        <v>#VALUE!</v>
      </c>
      <c r="AF151" s="172" t="e">
        <f>'SAISIE '!AG152*$AW151</f>
        <v>#VALUE!</v>
      </c>
      <c r="AG151" s="172" t="e">
        <f>'SAISIE '!AH152*$AW151</f>
        <v>#VALUE!</v>
      </c>
      <c r="AH151" s="172" t="e">
        <f>'SAISIE '!AI152*$AW151</f>
        <v>#VALUE!</v>
      </c>
      <c r="AI151" s="172" t="e">
        <f>'SAISIE '!AJ152*$AW151</f>
        <v>#VALUE!</v>
      </c>
      <c r="AJ151" s="172" t="e">
        <f>'SAISIE '!AK152*$AW151</f>
        <v>#VALUE!</v>
      </c>
      <c r="AK151" s="172" t="e">
        <f>'SAISIE '!AL152*$AW151</f>
        <v>#VALUE!</v>
      </c>
      <c r="AL151" s="172" t="e">
        <f>'SAISIE '!AM152*$AW151</f>
        <v>#VALUE!</v>
      </c>
      <c r="AM151" s="172" t="e">
        <f>'SAISIE '!AN152*$AW151</f>
        <v>#VALUE!</v>
      </c>
      <c r="AN151" s="172" t="e">
        <f>'SAISIE '!AO152*$AW151</f>
        <v>#VALUE!</v>
      </c>
      <c r="AO151" s="172" t="e">
        <f>'SAISIE '!AP152*$AW151</f>
        <v>#VALUE!</v>
      </c>
      <c r="AP151" s="172" t="e">
        <f>'SAISIE '!AQ152*$AW151</f>
        <v>#VALUE!</v>
      </c>
      <c r="AQ151" s="172" t="e">
        <f>'SAISIE '!AR152*$AW151</f>
        <v>#VALUE!</v>
      </c>
      <c r="AR151" s="172" t="e">
        <f>'SAISIE '!AS152*$AW151</f>
        <v>#VALUE!</v>
      </c>
      <c r="AS151" s="172" t="e">
        <f>'SAISIE '!AT152*$AW151</f>
        <v>#VALUE!</v>
      </c>
      <c r="AT151" s="172" t="e">
        <f>'SAISIE '!AU152*$AW151</f>
        <v>#VALUE!</v>
      </c>
      <c r="AU151" s="172" t="e">
        <f>'SAISIE '!AV152*$AW151</f>
        <v>#VALUE!</v>
      </c>
      <c r="AV151" s="172" t="e">
        <f>'SAISIE '!AW152*$AW151</f>
        <v>#VALUE!</v>
      </c>
      <c r="AW151" s="172" t="str">
        <f>'SAISIE '!AX152</f>
        <v/>
      </c>
    </row>
    <row r="152" spans="1:49" ht="15.75">
      <c r="A152" s="172">
        <f>'SAISIE '!B153</f>
        <v>0</v>
      </c>
      <c r="B152" s="172" t="str">
        <f>'SAISIE '!C153</f>
        <v/>
      </c>
      <c r="C152" s="172" t="str">
        <f>'SAISIE '!D153</f>
        <v/>
      </c>
      <c r="D152" s="172" t="str">
        <f>'SAISIE '!E153</f>
        <v/>
      </c>
      <c r="E152" s="174" t="str">
        <f>'SAISIE '!F153</f>
        <v/>
      </c>
      <c r="F152" s="172" t="str">
        <f>'SAISIE '!G153</f>
        <v/>
      </c>
      <c r="G152" s="172">
        <f>'SAISIE '!H153</f>
        <v>0</v>
      </c>
      <c r="H152" s="172">
        <f>'SAISIE '!I153</f>
        <v>0</v>
      </c>
      <c r="I152" s="172" t="e">
        <f>'SAISIE '!J153*$AW152</f>
        <v>#VALUE!</v>
      </c>
      <c r="J152" s="172" t="e">
        <f>'SAISIE '!K153*$AW152</f>
        <v>#VALUE!</v>
      </c>
      <c r="K152" s="172" t="e">
        <f>'SAISIE '!L153*$AW152</f>
        <v>#VALUE!</v>
      </c>
      <c r="L152" s="172" t="e">
        <f>'SAISIE '!M153*$AW152</f>
        <v>#VALUE!</v>
      </c>
      <c r="M152" s="172" t="e">
        <f>'SAISIE '!N153*$AW152</f>
        <v>#VALUE!</v>
      </c>
      <c r="N152" s="172" t="e">
        <f>'SAISIE '!O153*$AW152</f>
        <v>#VALUE!</v>
      </c>
      <c r="O152" s="172" t="e">
        <f>'SAISIE '!P153*$AW152</f>
        <v>#VALUE!</v>
      </c>
      <c r="P152" s="172" t="e">
        <f>'SAISIE '!Q153*$AW152</f>
        <v>#VALUE!</v>
      </c>
      <c r="Q152" s="172" t="e">
        <f>'SAISIE '!R153*$AW152</f>
        <v>#VALUE!</v>
      </c>
      <c r="R152" s="172" t="e">
        <f>'SAISIE '!S153*$AW152</f>
        <v>#VALUE!</v>
      </c>
      <c r="S152" s="172" t="e">
        <f>'SAISIE '!T153*$AW152</f>
        <v>#VALUE!</v>
      </c>
      <c r="T152" s="172" t="e">
        <f>'SAISIE '!U153*$AW152</f>
        <v>#VALUE!</v>
      </c>
      <c r="U152" s="172" t="e">
        <f>'SAISIE '!V153*$AW152</f>
        <v>#VALUE!</v>
      </c>
      <c r="V152" s="172" t="e">
        <f>'SAISIE '!W153*$AW152</f>
        <v>#VALUE!</v>
      </c>
      <c r="W152" s="172" t="e">
        <f>'SAISIE '!X153*$AW152</f>
        <v>#VALUE!</v>
      </c>
      <c r="X152" s="172" t="e">
        <f>'SAISIE '!Y153*$AW152</f>
        <v>#VALUE!</v>
      </c>
      <c r="Y152" s="172" t="e">
        <f>'SAISIE '!Z153*$AW152</f>
        <v>#VALUE!</v>
      </c>
      <c r="Z152" s="172" t="e">
        <f>'SAISIE '!AA153*$AW152</f>
        <v>#VALUE!</v>
      </c>
      <c r="AA152" s="172" t="e">
        <f>'SAISIE '!AB153*$AW152</f>
        <v>#VALUE!</v>
      </c>
      <c r="AB152" s="172" t="e">
        <f>'SAISIE '!AC153*$AW152</f>
        <v>#VALUE!</v>
      </c>
      <c r="AC152" s="172" t="e">
        <f>'SAISIE '!AD153*$AW152</f>
        <v>#VALUE!</v>
      </c>
      <c r="AD152" s="172" t="e">
        <f>'SAISIE '!AE153*$AW152</f>
        <v>#VALUE!</v>
      </c>
      <c r="AE152" s="172" t="e">
        <f>'SAISIE '!AF153*$AW152</f>
        <v>#VALUE!</v>
      </c>
      <c r="AF152" s="172" t="e">
        <f>'SAISIE '!AG153*$AW152</f>
        <v>#VALUE!</v>
      </c>
      <c r="AG152" s="172" t="e">
        <f>'SAISIE '!AH153*$AW152</f>
        <v>#VALUE!</v>
      </c>
      <c r="AH152" s="172" t="e">
        <f>'SAISIE '!AI153*$AW152</f>
        <v>#VALUE!</v>
      </c>
      <c r="AI152" s="172" t="e">
        <f>'SAISIE '!AJ153*$AW152</f>
        <v>#VALUE!</v>
      </c>
      <c r="AJ152" s="172" t="e">
        <f>'SAISIE '!AK153*$AW152</f>
        <v>#VALUE!</v>
      </c>
      <c r="AK152" s="172" t="e">
        <f>'SAISIE '!AL153*$AW152</f>
        <v>#VALUE!</v>
      </c>
      <c r="AL152" s="172" t="e">
        <f>'SAISIE '!AM153*$AW152</f>
        <v>#VALUE!</v>
      </c>
      <c r="AM152" s="172" t="e">
        <f>'SAISIE '!AN153*$AW152</f>
        <v>#VALUE!</v>
      </c>
      <c r="AN152" s="172" t="e">
        <f>'SAISIE '!AO153*$AW152</f>
        <v>#VALUE!</v>
      </c>
      <c r="AO152" s="172" t="e">
        <f>'SAISIE '!AP153*$AW152</f>
        <v>#VALUE!</v>
      </c>
      <c r="AP152" s="172" t="e">
        <f>'SAISIE '!AQ153*$AW152</f>
        <v>#VALUE!</v>
      </c>
      <c r="AQ152" s="172" t="e">
        <f>'SAISIE '!AR153*$AW152</f>
        <v>#VALUE!</v>
      </c>
      <c r="AR152" s="172" t="e">
        <f>'SAISIE '!AS153*$AW152</f>
        <v>#VALUE!</v>
      </c>
      <c r="AS152" s="172" t="e">
        <f>'SAISIE '!AT153*$AW152</f>
        <v>#VALUE!</v>
      </c>
      <c r="AT152" s="172" t="e">
        <f>'SAISIE '!AU153*$AW152</f>
        <v>#VALUE!</v>
      </c>
      <c r="AU152" s="172" t="e">
        <f>'SAISIE '!AV153*$AW152</f>
        <v>#VALUE!</v>
      </c>
      <c r="AV152" s="172" t="e">
        <f>'SAISIE '!AW153*$AW152</f>
        <v>#VALUE!</v>
      </c>
      <c r="AW152" s="172" t="str">
        <f>'SAISIE '!AX153</f>
        <v/>
      </c>
    </row>
    <row r="153" spans="1:49" ht="15.75">
      <c r="A153" s="172">
        <f>'SAISIE '!B154</f>
        <v>0</v>
      </c>
      <c r="B153" s="172" t="str">
        <f>'SAISIE '!C154</f>
        <v/>
      </c>
      <c r="C153" s="172" t="str">
        <f>'SAISIE '!D154</f>
        <v/>
      </c>
      <c r="D153" s="172" t="str">
        <f>'SAISIE '!E154</f>
        <v/>
      </c>
      <c r="E153" s="174" t="str">
        <f>'SAISIE '!F154</f>
        <v/>
      </c>
      <c r="F153" s="172" t="str">
        <f>'SAISIE '!G154</f>
        <v/>
      </c>
      <c r="G153" s="172">
        <f>'SAISIE '!H154</f>
        <v>0</v>
      </c>
      <c r="H153" s="172">
        <f>'SAISIE '!I154</f>
        <v>0</v>
      </c>
      <c r="I153" s="172" t="e">
        <f>'SAISIE '!J154*$AW153</f>
        <v>#VALUE!</v>
      </c>
      <c r="J153" s="172" t="e">
        <f>'SAISIE '!K154*$AW153</f>
        <v>#VALUE!</v>
      </c>
      <c r="K153" s="172" t="e">
        <f>'SAISIE '!L154*$AW153</f>
        <v>#VALUE!</v>
      </c>
      <c r="L153" s="172" t="e">
        <f>'SAISIE '!M154*$AW153</f>
        <v>#VALUE!</v>
      </c>
      <c r="M153" s="172" t="e">
        <f>'SAISIE '!N154*$AW153</f>
        <v>#VALUE!</v>
      </c>
      <c r="N153" s="172" t="e">
        <f>'SAISIE '!O154*$AW153</f>
        <v>#VALUE!</v>
      </c>
      <c r="O153" s="172" t="e">
        <f>'SAISIE '!P154*$AW153</f>
        <v>#VALUE!</v>
      </c>
      <c r="P153" s="172" t="e">
        <f>'SAISIE '!Q154*$AW153</f>
        <v>#VALUE!</v>
      </c>
      <c r="Q153" s="172" t="e">
        <f>'SAISIE '!R154*$AW153</f>
        <v>#VALUE!</v>
      </c>
      <c r="R153" s="172" t="e">
        <f>'SAISIE '!S154*$AW153</f>
        <v>#VALUE!</v>
      </c>
      <c r="S153" s="172" t="e">
        <f>'SAISIE '!T154*$AW153</f>
        <v>#VALUE!</v>
      </c>
      <c r="T153" s="172" t="e">
        <f>'SAISIE '!U154*$AW153</f>
        <v>#VALUE!</v>
      </c>
      <c r="U153" s="172" t="e">
        <f>'SAISIE '!V154*$AW153</f>
        <v>#VALUE!</v>
      </c>
      <c r="V153" s="172" t="e">
        <f>'SAISIE '!W154*$AW153</f>
        <v>#VALUE!</v>
      </c>
      <c r="W153" s="172" t="e">
        <f>'SAISIE '!X154*$AW153</f>
        <v>#VALUE!</v>
      </c>
      <c r="X153" s="172" t="e">
        <f>'SAISIE '!Y154*$AW153</f>
        <v>#VALUE!</v>
      </c>
      <c r="Y153" s="172" t="e">
        <f>'SAISIE '!Z154*$AW153</f>
        <v>#VALUE!</v>
      </c>
      <c r="Z153" s="172" t="e">
        <f>'SAISIE '!AA154*$AW153</f>
        <v>#VALUE!</v>
      </c>
      <c r="AA153" s="172" t="e">
        <f>'SAISIE '!AB154*$AW153</f>
        <v>#VALUE!</v>
      </c>
      <c r="AB153" s="172" t="e">
        <f>'SAISIE '!AC154*$AW153</f>
        <v>#VALUE!</v>
      </c>
      <c r="AC153" s="172" t="e">
        <f>'SAISIE '!AD154*$AW153</f>
        <v>#VALUE!</v>
      </c>
      <c r="AD153" s="172" t="e">
        <f>'SAISIE '!AE154*$AW153</f>
        <v>#VALUE!</v>
      </c>
      <c r="AE153" s="172" t="e">
        <f>'SAISIE '!AF154*$AW153</f>
        <v>#VALUE!</v>
      </c>
      <c r="AF153" s="172" t="e">
        <f>'SAISIE '!AG154*$AW153</f>
        <v>#VALUE!</v>
      </c>
      <c r="AG153" s="172" t="e">
        <f>'SAISIE '!AH154*$AW153</f>
        <v>#VALUE!</v>
      </c>
      <c r="AH153" s="172" t="e">
        <f>'SAISIE '!AI154*$AW153</f>
        <v>#VALUE!</v>
      </c>
      <c r="AI153" s="172" t="e">
        <f>'SAISIE '!AJ154*$AW153</f>
        <v>#VALUE!</v>
      </c>
      <c r="AJ153" s="172" t="e">
        <f>'SAISIE '!AK154*$AW153</f>
        <v>#VALUE!</v>
      </c>
      <c r="AK153" s="172" t="e">
        <f>'SAISIE '!AL154*$AW153</f>
        <v>#VALUE!</v>
      </c>
      <c r="AL153" s="172" t="e">
        <f>'SAISIE '!AM154*$AW153</f>
        <v>#VALUE!</v>
      </c>
      <c r="AM153" s="172" t="e">
        <f>'SAISIE '!AN154*$AW153</f>
        <v>#VALUE!</v>
      </c>
      <c r="AN153" s="172" t="e">
        <f>'SAISIE '!AO154*$AW153</f>
        <v>#VALUE!</v>
      </c>
      <c r="AO153" s="172" t="e">
        <f>'SAISIE '!AP154*$AW153</f>
        <v>#VALUE!</v>
      </c>
      <c r="AP153" s="172" t="e">
        <f>'SAISIE '!AQ154*$AW153</f>
        <v>#VALUE!</v>
      </c>
      <c r="AQ153" s="172" t="e">
        <f>'SAISIE '!AR154*$AW153</f>
        <v>#VALUE!</v>
      </c>
      <c r="AR153" s="172" t="e">
        <f>'SAISIE '!AS154*$AW153</f>
        <v>#VALUE!</v>
      </c>
      <c r="AS153" s="172" t="e">
        <f>'SAISIE '!AT154*$AW153</f>
        <v>#VALUE!</v>
      </c>
      <c r="AT153" s="172" t="e">
        <f>'SAISIE '!AU154*$AW153</f>
        <v>#VALUE!</v>
      </c>
      <c r="AU153" s="172" t="e">
        <f>'SAISIE '!AV154*$AW153</f>
        <v>#VALUE!</v>
      </c>
      <c r="AV153" s="172" t="e">
        <f>'SAISIE '!AW154*$AW153</f>
        <v>#VALUE!</v>
      </c>
      <c r="AW153" s="172" t="str">
        <f>'SAISIE '!AX154</f>
        <v/>
      </c>
    </row>
    <row r="154" spans="1:49" ht="15.75">
      <c r="A154" s="172">
        <f>'SAISIE '!B155</f>
        <v>0</v>
      </c>
      <c r="B154" s="172" t="str">
        <f>'SAISIE '!C155</f>
        <v/>
      </c>
      <c r="C154" s="172" t="str">
        <f>'SAISIE '!D155</f>
        <v/>
      </c>
      <c r="D154" s="172" t="str">
        <f>'SAISIE '!E155</f>
        <v/>
      </c>
      <c r="E154" s="174" t="str">
        <f>'SAISIE '!F155</f>
        <v/>
      </c>
      <c r="F154" s="172" t="str">
        <f>'SAISIE '!G155</f>
        <v/>
      </c>
      <c r="G154" s="172">
        <f>'SAISIE '!H155</f>
        <v>0</v>
      </c>
      <c r="H154" s="172">
        <f>'SAISIE '!I155</f>
        <v>0</v>
      </c>
      <c r="I154" s="172" t="e">
        <f>'SAISIE '!J155*$AW154</f>
        <v>#VALUE!</v>
      </c>
      <c r="J154" s="172" t="e">
        <f>'SAISIE '!K155*$AW154</f>
        <v>#VALUE!</v>
      </c>
      <c r="K154" s="172" t="e">
        <f>'SAISIE '!L155*$AW154</f>
        <v>#VALUE!</v>
      </c>
      <c r="L154" s="172" t="e">
        <f>'SAISIE '!M155*$AW154</f>
        <v>#VALUE!</v>
      </c>
      <c r="M154" s="172" t="e">
        <f>'SAISIE '!N155*$AW154</f>
        <v>#VALUE!</v>
      </c>
      <c r="N154" s="172" t="e">
        <f>'SAISIE '!O155*$AW154</f>
        <v>#VALUE!</v>
      </c>
      <c r="O154" s="172" t="e">
        <f>'SAISIE '!P155*$AW154</f>
        <v>#VALUE!</v>
      </c>
      <c r="P154" s="172" t="e">
        <f>'SAISIE '!Q155*$AW154</f>
        <v>#VALUE!</v>
      </c>
      <c r="Q154" s="172" t="e">
        <f>'SAISIE '!R155*$AW154</f>
        <v>#VALUE!</v>
      </c>
      <c r="R154" s="172" t="e">
        <f>'SAISIE '!S155*$AW154</f>
        <v>#VALUE!</v>
      </c>
      <c r="S154" s="172" t="e">
        <f>'SAISIE '!T155*$AW154</f>
        <v>#VALUE!</v>
      </c>
      <c r="T154" s="172" t="e">
        <f>'SAISIE '!U155*$AW154</f>
        <v>#VALUE!</v>
      </c>
      <c r="U154" s="172" t="e">
        <f>'SAISIE '!V155*$AW154</f>
        <v>#VALUE!</v>
      </c>
      <c r="V154" s="172" t="e">
        <f>'SAISIE '!W155*$AW154</f>
        <v>#VALUE!</v>
      </c>
      <c r="W154" s="172" t="e">
        <f>'SAISIE '!X155*$AW154</f>
        <v>#VALUE!</v>
      </c>
      <c r="X154" s="172" t="e">
        <f>'SAISIE '!Y155*$AW154</f>
        <v>#VALUE!</v>
      </c>
      <c r="Y154" s="172" t="e">
        <f>'SAISIE '!Z155*$AW154</f>
        <v>#VALUE!</v>
      </c>
      <c r="Z154" s="172" t="e">
        <f>'SAISIE '!AA155*$AW154</f>
        <v>#VALUE!</v>
      </c>
      <c r="AA154" s="172" t="e">
        <f>'SAISIE '!AB155*$AW154</f>
        <v>#VALUE!</v>
      </c>
      <c r="AB154" s="172" t="e">
        <f>'SAISIE '!AC155*$AW154</f>
        <v>#VALUE!</v>
      </c>
      <c r="AC154" s="172" t="e">
        <f>'SAISIE '!AD155*$AW154</f>
        <v>#VALUE!</v>
      </c>
      <c r="AD154" s="172" t="e">
        <f>'SAISIE '!AE155*$AW154</f>
        <v>#VALUE!</v>
      </c>
      <c r="AE154" s="172" t="e">
        <f>'SAISIE '!AF155*$AW154</f>
        <v>#VALUE!</v>
      </c>
      <c r="AF154" s="172" t="e">
        <f>'SAISIE '!AG155*$AW154</f>
        <v>#VALUE!</v>
      </c>
      <c r="AG154" s="172" t="e">
        <f>'SAISIE '!AH155*$AW154</f>
        <v>#VALUE!</v>
      </c>
      <c r="AH154" s="172" t="e">
        <f>'SAISIE '!AI155*$AW154</f>
        <v>#VALUE!</v>
      </c>
      <c r="AI154" s="172" t="e">
        <f>'SAISIE '!AJ155*$AW154</f>
        <v>#VALUE!</v>
      </c>
      <c r="AJ154" s="172" t="e">
        <f>'SAISIE '!AK155*$AW154</f>
        <v>#VALUE!</v>
      </c>
      <c r="AK154" s="172" t="e">
        <f>'SAISIE '!AL155*$AW154</f>
        <v>#VALUE!</v>
      </c>
      <c r="AL154" s="172" t="e">
        <f>'SAISIE '!AM155*$AW154</f>
        <v>#VALUE!</v>
      </c>
      <c r="AM154" s="172" t="e">
        <f>'SAISIE '!AN155*$AW154</f>
        <v>#VALUE!</v>
      </c>
      <c r="AN154" s="172" t="e">
        <f>'SAISIE '!AO155*$AW154</f>
        <v>#VALUE!</v>
      </c>
      <c r="AO154" s="172" t="e">
        <f>'SAISIE '!AP155*$AW154</f>
        <v>#VALUE!</v>
      </c>
      <c r="AP154" s="172" t="e">
        <f>'SAISIE '!AQ155*$AW154</f>
        <v>#VALUE!</v>
      </c>
      <c r="AQ154" s="172" t="e">
        <f>'SAISIE '!AR155*$AW154</f>
        <v>#VALUE!</v>
      </c>
      <c r="AR154" s="172" t="e">
        <f>'SAISIE '!AS155*$AW154</f>
        <v>#VALUE!</v>
      </c>
      <c r="AS154" s="172" t="e">
        <f>'SAISIE '!AT155*$AW154</f>
        <v>#VALUE!</v>
      </c>
      <c r="AT154" s="172" t="e">
        <f>'SAISIE '!AU155*$AW154</f>
        <v>#VALUE!</v>
      </c>
      <c r="AU154" s="172" t="e">
        <f>'SAISIE '!AV155*$AW154</f>
        <v>#VALUE!</v>
      </c>
      <c r="AV154" s="172" t="e">
        <f>'SAISIE '!AW155*$AW154</f>
        <v>#VALUE!</v>
      </c>
      <c r="AW154" s="172" t="str">
        <f>'SAISIE '!AX155</f>
        <v/>
      </c>
    </row>
    <row r="155" spans="1:49" ht="15.75">
      <c r="A155" s="172">
        <f>'SAISIE '!B156</f>
        <v>0</v>
      </c>
      <c r="B155" s="172" t="str">
        <f>'SAISIE '!C156</f>
        <v/>
      </c>
      <c r="C155" s="172" t="str">
        <f>'SAISIE '!D156</f>
        <v/>
      </c>
      <c r="D155" s="172" t="str">
        <f>'SAISIE '!E156</f>
        <v/>
      </c>
      <c r="E155" s="174" t="str">
        <f>'SAISIE '!F156</f>
        <v/>
      </c>
      <c r="F155" s="172" t="str">
        <f>'SAISIE '!G156</f>
        <v/>
      </c>
      <c r="G155" s="172">
        <f>'SAISIE '!H156</f>
        <v>0</v>
      </c>
      <c r="H155" s="172">
        <f>'SAISIE '!I156</f>
        <v>0</v>
      </c>
      <c r="I155" s="172" t="e">
        <f>'SAISIE '!J156*$AW155</f>
        <v>#VALUE!</v>
      </c>
      <c r="J155" s="172" t="e">
        <f>'SAISIE '!K156*$AW155</f>
        <v>#VALUE!</v>
      </c>
      <c r="K155" s="172" t="e">
        <f>'SAISIE '!L156*$AW155</f>
        <v>#VALUE!</v>
      </c>
      <c r="L155" s="172" t="e">
        <f>'SAISIE '!M156*$AW155</f>
        <v>#VALUE!</v>
      </c>
      <c r="M155" s="172" t="e">
        <f>'SAISIE '!N156*$AW155</f>
        <v>#VALUE!</v>
      </c>
      <c r="N155" s="172" t="e">
        <f>'SAISIE '!O156*$AW155</f>
        <v>#VALUE!</v>
      </c>
      <c r="O155" s="172" t="e">
        <f>'SAISIE '!P156*$AW155</f>
        <v>#VALUE!</v>
      </c>
      <c r="P155" s="172" t="e">
        <f>'SAISIE '!Q156*$AW155</f>
        <v>#VALUE!</v>
      </c>
      <c r="Q155" s="172" t="e">
        <f>'SAISIE '!R156*$AW155</f>
        <v>#VALUE!</v>
      </c>
      <c r="R155" s="172" t="e">
        <f>'SAISIE '!S156*$AW155</f>
        <v>#VALUE!</v>
      </c>
      <c r="S155" s="172" t="e">
        <f>'SAISIE '!T156*$AW155</f>
        <v>#VALUE!</v>
      </c>
      <c r="T155" s="172" t="e">
        <f>'SAISIE '!U156*$AW155</f>
        <v>#VALUE!</v>
      </c>
      <c r="U155" s="172" t="e">
        <f>'SAISIE '!V156*$AW155</f>
        <v>#VALUE!</v>
      </c>
      <c r="V155" s="172" t="e">
        <f>'SAISIE '!W156*$AW155</f>
        <v>#VALUE!</v>
      </c>
      <c r="W155" s="172" t="e">
        <f>'SAISIE '!X156*$AW155</f>
        <v>#VALUE!</v>
      </c>
      <c r="X155" s="172" t="e">
        <f>'SAISIE '!Y156*$AW155</f>
        <v>#VALUE!</v>
      </c>
      <c r="Y155" s="172" t="e">
        <f>'SAISIE '!Z156*$AW155</f>
        <v>#VALUE!</v>
      </c>
      <c r="Z155" s="172" t="e">
        <f>'SAISIE '!AA156*$AW155</f>
        <v>#VALUE!</v>
      </c>
      <c r="AA155" s="172" t="e">
        <f>'SAISIE '!AB156*$AW155</f>
        <v>#VALUE!</v>
      </c>
      <c r="AB155" s="172" t="e">
        <f>'SAISIE '!AC156*$AW155</f>
        <v>#VALUE!</v>
      </c>
      <c r="AC155" s="172" t="e">
        <f>'SAISIE '!AD156*$AW155</f>
        <v>#VALUE!</v>
      </c>
      <c r="AD155" s="172" t="e">
        <f>'SAISIE '!AE156*$AW155</f>
        <v>#VALUE!</v>
      </c>
      <c r="AE155" s="172" t="e">
        <f>'SAISIE '!AF156*$AW155</f>
        <v>#VALUE!</v>
      </c>
      <c r="AF155" s="172" t="e">
        <f>'SAISIE '!AG156*$AW155</f>
        <v>#VALUE!</v>
      </c>
      <c r="AG155" s="172" t="e">
        <f>'SAISIE '!AH156*$AW155</f>
        <v>#VALUE!</v>
      </c>
      <c r="AH155" s="172" t="e">
        <f>'SAISIE '!AI156*$AW155</f>
        <v>#VALUE!</v>
      </c>
      <c r="AI155" s="172" t="e">
        <f>'SAISIE '!AJ156*$AW155</f>
        <v>#VALUE!</v>
      </c>
      <c r="AJ155" s="172" t="e">
        <f>'SAISIE '!AK156*$AW155</f>
        <v>#VALUE!</v>
      </c>
      <c r="AK155" s="172" t="e">
        <f>'SAISIE '!AL156*$AW155</f>
        <v>#VALUE!</v>
      </c>
      <c r="AL155" s="172" t="e">
        <f>'SAISIE '!AM156*$AW155</f>
        <v>#VALUE!</v>
      </c>
      <c r="AM155" s="172" t="e">
        <f>'SAISIE '!AN156*$AW155</f>
        <v>#VALUE!</v>
      </c>
      <c r="AN155" s="172" t="e">
        <f>'SAISIE '!AO156*$AW155</f>
        <v>#VALUE!</v>
      </c>
      <c r="AO155" s="172" t="e">
        <f>'SAISIE '!AP156*$AW155</f>
        <v>#VALUE!</v>
      </c>
      <c r="AP155" s="172" t="e">
        <f>'SAISIE '!AQ156*$AW155</f>
        <v>#VALUE!</v>
      </c>
      <c r="AQ155" s="172" t="e">
        <f>'SAISIE '!AR156*$AW155</f>
        <v>#VALUE!</v>
      </c>
      <c r="AR155" s="172" t="e">
        <f>'SAISIE '!AS156*$AW155</f>
        <v>#VALUE!</v>
      </c>
      <c r="AS155" s="172" t="e">
        <f>'SAISIE '!AT156*$AW155</f>
        <v>#VALUE!</v>
      </c>
      <c r="AT155" s="172" t="e">
        <f>'SAISIE '!AU156*$AW155</f>
        <v>#VALUE!</v>
      </c>
      <c r="AU155" s="172" t="e">
        <f>'SAISIE '!AV156*$AW155</f>
        <v>#VALUE!</v>
      </c>
      <c r="AV155" s="172" t="e">
        <f>'SAISIE '!AW156*$AW155</f>
        <v>#VALUE!</v>
      </c>
      <c r="AW155" s="172" t="str">
        <f>'SAISIE '!AX156</f>
        <v/>
      </c>
    </row>
    <row r="156" spans="1:49" ht="15.75">
      <c r="A156" s="172">
        <f>'SAISIE '!B157</f>
        <v>0</v>
      </c>
      <c r="B156" s="172" t="str">
        <f>'SAISIE '!C157</f>
        <v/>
      </c>
      <c r="C156" s="172" t="str">
        <f>'SAISIE '!D157</f>
        <v/>
      </c>
      <c r="D156" s="172" t="str">
        <f>'SAISIE '!E157</f>
        <v/>
      </c>
      <c r="E156" s="174" t="str">
        <f>'SAISIE '!F157</f>
        <v/>
      </c>
      <c r="F156" s="172" t="str">
        <f>'SAISIE '!G157</f>
        <v/>
      </c>
      <c r="G156" s="172">
        <f>'SAISIE '!H157</f>
        <v>0</v>
      </c>
      <c r="H156" s="172">
        <f>'SAISIE '!I157</f>
        <v>0</v>
      </c>
      <c r="I156" s="172" t="e">
        <f>'SAISIE '!J157*$AW156</f>
        <v>#VALUE!</v>
      </c>
      <c r="J156" s="172" t="e">
        <f>'SAISIE '!K157*$AW156</f>
        <v>#VALUE!</v>
      </c>
      <c r="K156" s="172" t="e">
        <f>'SAISIE '!L157*$AW156</f>
        <v>#VALUE!</v>
      </c>
      <c r="L156" s="172" t="e">
        <f>'SAISIE '!M157*$AW156</f>
        <v>#VALUE!</v>
      </c>
      <c r="M156" s="172" t="e">
        <f>'SAISIE '!N157*$AW156</f>
        <v>#VALUE!</v>
      </c>
      <c r="N156" s="172" t="e">
        <f>'SAISIE '!O157*$AW156</f>
        <v>#VALUE!</v>
      </c>
      <c r="O156" s="172" t="e">
        <f>'SAISIE '!P157*$AW156</f>
        <v>#VALUE!</v>
      </c>
      <c r="P156" s="172" t="e">
        <f>'SAISIE '!Q157*$AW156</f>
        <v>#VALUE!</v>
      </c>
      <c r="Q156" s="172" t="e">
        <f>'SAISIE '!R157*$AW156</f>
        <v>#VALUE!</v>
      </c>
      <c r="R156" s="172" t="e">
        <f>'SAISIE '!S157*$AW156</f>
        <v>#VALUE!</v>
      </c>
      <c r="S156" s="172" t="e">
        <f>'SAISIE '!T157*$AW156</f>
        <v>#VALUE!</v>
      </c>
      <c r="T156" s="172" t="e">
        <f>'SAISIE '!U157*$AW156</f>
        <v>#VALUE!</v>
      </c>
      <c r="U156" s="172" t="e">
        <f>'SAISIE '!V157*$AW156</f>
        <v>#VALUE!</v>
      </c>
      <c r="V156" s="172" t="e">
        <f>'SAISIE '!W157*$AW156</f>
        <v>#VALUE!</v>
      </c>
      <c r="W156" s="172" t="e">
        <f>'SAISIE '!X157*$AW156</f>
        <v>#VALUE!</v>
      </c>
      <c r="X156" s="172" t="e">
        <f>'SAISIE '!Y157*$AW156</f>
        <v>#VALUE!</v>
      </c>
      <c r="Y156" s="172" t="e">
        <f>'SAISIE '!Z157*$AW156</f>
        <v>#VALUE!</v>
      </c>
      <c r="Z156" s="172" t="e">
        <f>'SAISIE '!AA157*$AW156</f>
        <v>#VALUE!</v>
      </c>
      <c r="AA156" s="172" t="e">
        <f>'SAISIE '!AB157*$AW156</f>
        <v>#VALUE!</v>
      </c>
      <c r="AB156" s="172" t="e">
        <f>'SAISIE '!AC157*$AW156</f>
        <v>#VALUE!</v>
      </c>
      <c r="AC156" s="172" t="e">
        <f>'SAISIE '!AD157*$AW156</f>
        <v>#VALUE!</v>
      </c>
      <c r="AD156" s="172" t="e">
        <f>'SAISIE '!AE157*$AW156</f>
        <v>#VALUE!</v>
      </c>
      <c r="AE156" s="172" t="e">
        <f>'SAISIE '!AF157*$AW156</f>
        <v>#VALUE!</v>
      </c>
      <c r="AF156" s="172" t="e">
        <f>'SAISIE '!AG157*$AW156</f>
        <v>#VALUE!</v>
      </c>
      <c r="AG156" s="172" t="e">
        <f>'SAISIE '!AH157*$AW156</f>
        <v>#VALUE!</v>
      </c>
      <c r="AH156" s="172" t="e">
        <f>'SAISIE '!AI157*$AW156</f>
        <v>#VALUE!</v>
      </c>
      <c r="AI156" s="172" t="e">
        <f>'SAISIE '!AJ157*$AW156</f>
        <v>#VALUE!</v>
      </c>
      <c r="AJ156" s="172" t="e">
        <f>'SAISIE '!AK157*$AW156</f>
        <v>#VALUE!</v>
      </c>
      <c r="AK156" s="172" t="e">
        <f>'SAISIE '!AL157*$AW156</f>
        <v>#VALUE!</v>
      </c>
      <c r="AL156" s="172" t="e">
        <f>'SAISIE '!AM157*$AW156</f>
        <v>#VALUE!</v>
      </c>
      <c r="AM156" s="172" t="e">
        <f>'SAISIE '!AN157*$AW156</f>
        <v>#VALUE!</v>
      </c>
      <c r="AN156" s="172" t="e">
        <f>'SAISIE '!AO157*$AW156</f>
        <v>#VALUE!</v>
      </c>
      <c r="AO156" s="172" t="e">
        <f>'SAISIE '!AP157*$AW156</f>
        <v>#VALUE!</v>
      </c>
      <c r="AP156" s="172" t="e">
        <f>'SAISIE '!AQ157*$AW156</f>
        <v>#VALUE!</v>
      </c>
      <c r="AQ156" s="172" t="e">
        <f>'SAISIE '!AR157*$AW156</f>
        <v>#VALUE!</v>
      </c>
      <c r="AR156" s="172" t="e">
        <f>'SAISIE '!AS157*$AW156</f>
        <v>#VALUE!</v>
      </c>
      <c r="AS156" s="172" t="e">
        <f>'SAISIE '!AT157*$AW156</f>
        <v>#VALUE!</v>
      </c>
      <c r="AT156" s="172" t="e">
        <f>'SAISIE '!AU157*$AW156</f>
        <v>#VALUE!</v>
      </c>
      <c r="AU156" s="172" t="e">
        <f>'SAISIE '!AV157*$AW156</f>
        <v>#VALUE!</v>
      </c>
      <c r="AV156" s="172" t="e">
        <f>'SAISIE '!AW157*$AW156</f>
        <v>#VALUE!</v>
      </c>
      <c r="AW156" s="172" t="str">
        <f>'SAISIE '!AX157</f>
        <v/>
      </c>
    </row>
    <row r="157" spans="1:49" ht="15.75">
      <c r="A157" s="172">
        <f>'SAISIE '!B158</f>
        <v>0</v>
      </c>
      <c r="B157" s="172" t="str">
        <f>'SAISIE '!C158</f>
        <v/>
      </c>
      <c r="C157" s="172" t="str">
        <f>'SAISIE '!D158</f>
        <v/>
      </c>
      <c r="D157" s="172" t="str">
        <f>'SAISIE '!E158</f>
        <v/>
      </c>
      <c r="E157" s="174" t="str">
        <f>'SAISIE '!F158</f>
        <v/>
      </c>
      <c r="F157" s="172" t="str">
        <f>'SAISIE '!G158</f>
        <v/>
      </c>
      <c r="G157" s="172">
        <f>'SAISIE '!H158</f>
        <v>0</v>
      </c>
      <c r="H157" s="172">
        <f>'SAISIE '!I158</f>
        <v>0</v>
      </c>
      <c r="I157" s="172" t="e">
        <f>'SAISIE '!J158*$AW157</f>
        <v>#VALUE!</v>
      </c>
      <c r="J157" s="172" t="e">
        <f>'SAISIE '!K158*$AW157</f>
        <v>#VALUE!</v>
      </c>
      <c r="K157" s="172" t="e">
        <f>'SAISIE '!L158*$AW157</f>
        <v>#VALUE!</v>
      </c>
      <c r="L157" s="172" t="e">
        <f>'SAISIE '!M158*$AW157</f>
        <v>#VALUE!</v>
      </c>
      <c r="M157" s="172" t="e">
        <f>'SAISIE '!N158*$AW157</f>
        <v>#VALUE!</v>
      </c>
      <c r="N157" s="172" t="e">
        <f>'SAISIE '!O158*$AW157</f>
        <v>#VALUE!</v>
      </c>
      <c r="O157" s="172" t="e">
        <f>'SAISIE '!P158*$AW157</f>
        <v>#VALUE!</v>
      </c>
      <c r="P157" s="172" t="e">
        <f>'SAISIE '!Q158*$AW157</f>
        <v>#VALUE!</v>
      </c>
      <c r="Q157" s="172" t="e">
        <f>'SAISIE '!R158*$AW157</f>
        <v>#VALUE!</v>
      </c>
      <c r="R157" s="172" t="e">
        <f>'SAISIE '!S158*$AW157</f>
        <v>#VALUE!</v>
      </c>
      <c r="S157" s="172" t="e">
        <f>'SAISIE '!T158*$AW157</f>
        <v>#VALUE!</v>
      </c>
      <c r="T157" s="172" t="e">
        <f>'SAISIE '!U158*$AW157</f>
        <v>#VALUE!</v>
      </c>
      <c r="U157" s="172" t="e">
        <f>'SAISIE '!V158*$AW157</f>
        <v>#VALUE!</v>
      </c>
      <c r="V157" s="172" t="e">
        <f>'SAISIE '!W158*$AW157</f>
        <v>#VALUE!</v>
      </c>
      <c r="W157" s="172" t="e">
        <f>'SAISIE '!X158*$AW157</f>
        <v>#VALUE!</v>
      </c>
      <c r="X157" s="172" t="e">
        <f>'SAISIE '!Y158*$AW157</f>
        <v>#VALUE!</v>
      </c>
      <c r="Y157" s="172" t="e">
        <f>'SAISIE '!Z158*$AW157</f>
        <v>#VALUE!</v>
      </c>
      <c r="Z157" s="172" t="e">
        <f>'SAISIE '!AA158*$AW157</f>
        <v>#VALUE!</v>
      </c>
      <c r="AA157" s="172" t="e">
        <f>'SAISIE '!AB158*$AW157</f>
        <v>#VALUE!</v>
      </c>
      <c r="AB157" s="172" t="e">
        <f>'SAISIE '!AC158*$AW157</f>
        <v>#VALUE!</v>
      </c>
      <c r="AC157" s="172" t="e">
        <f>'SAISIE '!AD158*$AW157</f>
        <v>#VALUE!</v>
      </c>
      <c r="AD157" s="172" t="e">
        <f>'SAISIE '!AE158*$AW157</f>
        <v>#VALUE!</v>
      </c>
      <c r="AE157" s="172" t="e">
        <f>'SAISIE '!AF158*$AW157</f>
        <v>#VALUE!</v>
      </c>
      <c r="AF157" s="172" t="e">
        <f>'SAISIE '!AG158*$AW157</f>
        <v>#VALUE!</v>
      </c>
      <c r="AG157" s="172" t="e">
        <f>'SAISIE '!AH158*$AW157</f>
        <v>#VALUE!</v>
      </c>
      <c r="AH157" s="172" t="e">
        <f>'SAISIE '!AI158*$AW157</f>
        <v>#VALUE!</v>
      </c>
      <c r="AI157" s="172" t="e">
        <f>'SAISIE '!AJ158*$AW157</f>
        <v>#VALUE!</v>
      </c>
      <c r="AJ157" s="172" t="e">
        <f>'SAISIE '!AK158*$AW157</f>
        <v>#VALUE!</v>
      </c>
      <c r="AK157" s="172" t="e">
        <f>'SAISIE '!AL158*$AW157</f>
        <v>#VALUE!</v>
      </c>
      <c r="AL157" s="172" t="e">
        <f>'SAISIE '!AM158*$AW157</f>
        <v>#VALUE!</v>
      </c>
      <c r="AM157" s="172" t="e">
        <f>'SAISIE '!AN158*$AW157</f>
        <v>#VALUE!</v>
      </c>
      <c r="AN157" s="172" t="e">
        <f>'SAISIE '!AO158*$AW157</f>
        <v>#VALUE!</v>
      </c>
      <c r="AO157" s="172" t="e">
        <f>'SAISIE '!AP158*$AW157</f>
        <v>#VALUE!</v>
      </c>
      <c r="AP157" s="172" t="e">
        <f>'SAISIE '!AQ158*$AW157</f>
        <v>#VALUE!</v>
      </c>
      <c r="AQ157" s="172" t="e">
        <f>'SAISIE '!AR158*$AW157</f>
        <v>#VALUE!</v>
      </c>
      <c r="AR157" s="172" t="e">
        <f>'SAISIE '!AS158*$AW157</f>
        <v>#VALUE!</v>
      </c>
      <c r="AS157" s="172" t="e">
        <f>'SAISIE '!AT158*$AW157</f>
        <v>#VALUE!</v>
      </c>
      <c r="AT157" s="172" t="e">
        <f>'SAISIE '!AU158*$AW157</f>
        <v>#VALUE!</v>
      </c>
      <c r="AU157" s="172" t="e">
        <f>'SAISIE '!AV158*$AW157</f>
        <v>#VALUE!</v>
      </c>
      <c r="AV157" s="172" t="e">
        <f>'SAISIE '!AW158*$AW157</f>
        <v>#VALUE!</v>
      </c>
      <c r="AW157" s="172" t="str">
        <f>'SAISIE '!AX158</f>
        <v/>
      </c>
    </row>
    <row r="158" spans="1:49" ht="15.75">
      <c r="A158" s="172">
        <f>'SAISIE '!B159</f>
        <v>0</v>
      </c>
      <c r="B158" s="172" t="str">
        <f>'SAISIE '!C159</f>
        <v/>
      </c>
      <c r="C158" s="172" t="str">
        <f>'SAISIE '!D159</f>
        <v/>
      </c>
      <c r="D158" s="172" t="str">
        <f>'SAISIE '!E159</f>
        <v/>
      </c>
      <c r="E158" s="174" t="str">
        <f>'SAISIE '!F159</f>
        <v/>
      </c>
      <c r="F158" s="172" t="str">
        <f>'SAISIE '!G159</f>
        <v/>
      </c>
      <c r="G158" s="172">
        <f>'SAISIE '!H159</f>
        <v>0</v>
      </c>
      <c r="H158" s="172">
        <f>'SAISIE '!I159</f>
        <v>0</v>
      </c>
      <c r="I158" s="172" t="e">
        <f>'SAISIE '!J159*$AW158</f>
        <v>#VALUE!</v>
      </c>
      <c r="J158" s="172" t="e">
        <f>'SAISIE '!K159*$AW158</f>
        <v>#VALUE!</v>
      </c>
      <c r="K158" s="172" t="e">
        <f>'SAISIE '!L159*$AW158</f>
        <v>#VALUE!</v>
      </c>
      <c r="L158" s="172" t="e">
        <f>'SAISIE '!M159*$AW158</f>
        <v>#VALUE!</v>
      </c>
      <c r="M158" s="172" t="e">
        <f>'SAISIE '!N159*$AW158</f>
        <v>#VALUE!</v>
      </c>
      <c r="N158" s="172" t="e">
        <f>'SAISIE '!O159*$AW158</f>
        <v>#VALUE!</v>
      </c>
      <c r="O158" s="172" t="e">
        <f>'SAISIE '!P159*$AW158</f>
        <v>#VALUE!</v>
      </c>
      <c r="P158" s="172" t="e">
        <f>'SAISIE '!Q159*$AW158</f>
        <v>#VALUE!</v>
      </c>
      <c r="Q158" s="172" t="e">
        <f>'SAISIE '!R159*$AW158</f>
        <v>#VALUE!</v>
      </c>
      <c r="R158" s="172" t="e">
        <f>'SAISIE '!S159*$AW158</f>
        <v>#VALUE!</v>
      </c>
      <c r="S158" s="172" t="e">
        <f>'SAISIE '!T159*$AW158</f>
        <v>#VALUE!</v>
      </c>
      <c r="T158" s="172" t="e">
        <f>'SAISIE '!U159*$AW158</f>
        <v>#VALUE!</v>
      </c>
      <c r="U158" s="172" t="e">
        <f>'SAISIE '!V159*$AW158</f>
        <v>#VALUE!</v>
      </c>
      <c r="V158" s="172" t="e">
        <f>'SAISIE '!W159*$AW158</f>
        <v>#VALUE!</v>
      </c>
      <c r="W158" s="172" t="e">
        <f>'SAISIE '!X159*$AW158</f>
        <v>#VALUE!</v>
      </c>
      <c r="X158" s="172" t="e">
        <f>'SAISIE '!Y159*$AW158</f>
        <v>#VALUE!</v>
      </c>
      <c r="Y158" s="172" t="e">
        <f>'SAISIE '!Z159*$AW158</f>
        <v>#VALUE!</v>
      </c>
      <c r="Z158" s="172" t="e">
        <f>'SAISIE '!AA159*$AW158</f>
        <v>#VALUE!</v>
      </c>
      <c r="AA158" s="172" t="e">
        <f>'SAISIE '!AB159*$AW158</f>
        <v>#VALUE!</v>
      </c>
      <c r="AB158" s="172" t="e">
        <f>'SAISIE '!AC159*$AW158</f>
        <v>#VALUE!</v>
      </c>
      <c r="AC158" s="172" t="e">
        <f>'SAISIE '!AD159*$AW158</f>
        <v>#VALUE!</v>
      </c>
      <c r="AD158" s="172" t="e">
        <f>'SAISIE '!AE159*$AW158</f>
        <v>#VALUE!</v>
      </c>
      <c r="AE158" s="172" t="e">
        <f>'SAISIE '!AF159*$AW158</f>
        <v>#VALUE!</v>
      </c>
      <c r="AF158" s="172" t="e">
        <f>'SAISIE '!AG159*$AW158</f>
        <v>#VALUE!</v>
      </c>
      <c r="AG158" s="172" t="e">
        <f>'SAISIE '!AH159*$AW158</f>
        <v>#VALUE!</v>
      </c>
      <c r="AH158" s="172" t="e">
        <f>'SAISIE '!AI159*$AW158</f>
        <v>#VALUE!</v>
      </c>
      <c r="AI158" s="172" t="e">
        <f>'SAISIE '!AJ159*$AW158</f>
        <v>#VALUE!</v>
      </c>
      <c r="AJ158" s="172" t="e">
        <f>'SAISIE '!AK159*$AW158</f>
        <v>#VALUE!</v>
      </c>
      <c r="AK158" s="172" t="e">
        <f>'SAISIE '!AL159*$AW158</f>
        <v>#VALUE!</v>
      </c>
      <c r="AL158" s="172" t="e">
        <f>'SAISIE '!AM159*$AW158</f>
        <v>#VALUE!</v>
      </c>
      <c r="AM158" s="172" t="e">
        <f>'SAISIE '!AN159*$AW158</f>
        <v>#VALUE!</v>
      </c>
      <c r="AN158" s="172" t="e">
        <f>'SAISIE '!AO159*$AW158</f>
        <v>#VALUE!</v>
      </c>
      <c r="AO158" s="172" t="e">
        <f>'SAISIE '!AP159*$AW158</f>
        <v>#VALUE!</v>
      </c>
      <c r="AP158" s="172" t="e">
        <f>'SAISIE '!AQ159*$AW158</f>
        <v>#VALUE!</v>
      </c>
      <c r="AQ158" s="172" t="e">
        <f>'SAISIE '!AR159*$AW158</f>
        <v>#VALUE!</v>
      </c>
      <c r="AR158" s="172" t="e">
        <f>'SAISIE '!AS159*$AW158</f>
        <v>#VALUE!</v>
      </c>
      <c r="AS158" s="172" t="e">
        <f>'SAISIE '!AT159*$AW158</f>
        <v>#VALUE!</v>
      </c>
      <c r="AT158" s="172" t="e">
        <f>'SAISIE '!AU159*$AW158</f>
        <v>#VALUE!</v>
      </c>
      <c r="AU158" s="172" t="e">
        <f>'SAISIE '!AV159*$AW158</f>
        <v>#VALUE!</v>
      </c>
      <c r="AV158" s="172" t="e">
        <f>'SAISIE '!AW159*$AW158</f>
        <v>#VALUE!</v>
      </c>
      <c r="AW158" s="172" t="str">
        <f>'SAISIE '!AX159</f>
        <v/>
      </c>
    </row>
    <row r="159" spans="1:49" ht="15.75">
      <c r="A159" s="172">
        <f>'SAISIE '!B160</f>
        <v>0</v>
      </c>
      <c r="B159" s="172" t="str">
        <f>'SAISIE '!C160</f>
        <v/>
      </c>
      <c r="C159" s="172" t="str">
        <f>'SAISIE '!D160</f>
        <v/>
      </c>
      <c r="D159" s="172" t="str">
        <f>'SAISIE '!E160</f>
        <v/>
      </c>
      <c r="E159" s="174" t="str">
        <f>'SAISIE '!F160</f>
        <v/>
      </c>
      <c r="F159" s="172" t="str">
        <f>'SAISIE '!G160</f>
        <v/>
      </c>
      <c r="G159" s="172">
        <f>'SAISIE '!H160</f>
        <v>0</v>
      </c>
      <c r="H159" s="172">
        <f>'SAISIE '!I160</f>
        <v>0</v>
      </c>
      <c r="I159" s="172" t="e">
        <f>'SAISIE '!J160*$AW159</f>
        <v>#VALUE!</v>
      </c>
      <c r="J159" s="172" t="e">
        <f>'SAISIE '!K160*$AW159</f>
        <v>#VALUE!</v>
      </c>
      <c r="K159" s="172" t="e">
        <f>'SAISIE '!L160*$AW159</f>
        <v>#VALUE!</v>
      </c>
      <c r="L159" s="172" t="e">
        <f>'SAISIE '!M160*$AW159</f>
        <v>#VALUE!</v>
      </c>
      <c r="M159" s="172" t="e">
        <f>'SAISIE '!N160*$AW159</f>
        <v>#VALUE!</v>
      </c>
      <c r="N159" s="172" t="e">
        <f>'SAISIE '!O160*$AW159</f>
        <v>#VALUE!</v>
      </c>
      <c r="O159" s="172" t="e">
        <f>'SAISIE '!P160*$AW159</f>
        <v>#VALUE!</v>
      </c>
      <c r="P159" s="172" t="e">
        <f>'SAISIE '!Q160*$AW159</f>
        <v>#VALUE!</v>
      </c>
      <c r="Q159" s="172" t="e">
        <f>'SAISIE '!R160*$AW159</f>
        <v>#VALUE!</v>
      </c>
      <c r="R159" s="172" t="e">
        <f>'SAISIE '!S160*$AW159</f>
        <v>#VALUE!</v>
      </c>
      <c r="S159" s="172" t="e">
        <f>'SAISIE '!T160*$AW159</f>
        <v>#VALUE!</v>
      </c>
      <c r="T159" s="172" t="e">
        <f>'SAISIE '!U160*$AW159</f>
        <v>#VALUE!</v>
      </c>
      <c r="U159" s="172" t="e">
        <f>'SAISIE '!V160*$AW159</f>
        <v>#VALUE!</v>
      </c>
      <c r="V159" s="172" t="e">
        <f>'SAISIE '!W160*$AW159</f>
        <v>#VALUE!</v>
      </c>
      <c r="W159" s="172" t="e">
        <f>'SAISIE '!X160*$AW159</f>
        <v>#VALUE!</v>
      </c>
      <c r="X159" s="172" t="e">
        <f>'SAISIE '!Y160*$AW159</f>
        <v>#VALUE!</v>
      </c>
      <c r="Y159" s="172" t="e">
        <f>'SAISIE '!Z160*$AW159</f>
        <v>#VALUE!</v>
      </c>
      <c r="Z159" s="172" t="e">
        <f>'SAISIE '!AA160*$AW159</f>
        <v>#VALUE!</v>
      </c>
      <c r="AA159" s="172" t="e">
        <f>'SAISIE '!AB160*$AW159</f>
        <v>#VALUE!</v>
      </c>
      <c r="AB159" s="172" t="e">
        <f>'SAISIE '!AC160*$AW159</f>
        <v>#VALUE!</v>
      </c>
      <c r="AC159" s="172" t="e">
        <f>'SAISIE '!AD160*$AW159</f>
        <v>#VALUE!</v>
      </c>
      <c r="AD159" s="172" t="e">
        <f>'SAISIE '!AE160*$AW159</f>
        <v>#VALUE!</v>
      </c>
      <c r="AE159" s="172" t="e">
        <f>'SAISIE '!AF160*$AW159</f>
        <v>#VALUE!</v>
      </c>
      <c r="AF159" s="172" t="e">
        <f>'SAISIE '!AG160*$AW159</f>
        <v>#VALUE!</v>
      </c>
      <c r="AG159" s="172" t="e">
        <f>'SAISIE '!AH160*$AW159</f>
        <v>#VALUE!</v>
      </c>
      <c r="AH159" s="172" t="e">
        <f>'SAISIE '!AI160*$AW159</f>
        <v>#VALUE!</v>
      </c>
      <c r="AI159" s="172" t="e">
        <f>'SAISIE '!AJ160*$AW159</f>
        <v>#VALUE!</v>
      </c>
      <c r="AJ159" s="172" t="e">
        <f>'SAISIE '!AK160*$AW159</f>
        <v>#VALUE!</v>
      </c>
      <c r="AK159" s="172" t="e">
        <f>'SAISIE '!AL160*$AW159</f>
        <v>#VALUE!</v>
      </c>
      <c r="AL159" s="172" t="e">
        <f>'SAISIE '!AM160*$AW159</f>
        <v>#VALUE!</v>
      </c>
      <c r="AM159" s="172" t="e">
        <f>'SAISIE '!AN160*$AW159</f>
        <v>#VALUE!</v>
      </c>
      <c r="AN159" s="172" t="e">
        <f>'SAISIE '!AO160*$AW159</f>
        <v>#VALUE!</v>
      </c>
      <c r="AO159" s="172" t="e">
        <f>'SAISIE '!AP160*$AW159</f>
        <v>#VALUE!</v>
      </c>
      <c r="AP159" s="172" t="e">
        <f>'SAISIE '!AQ160*$AW159</f>
        <v>#VALUE!</v>
      </c>
      <c r="AQ159" s="172" t="e">
        <f>'SAISIE '!AR160*$AW159</f>
        <v>#VALUE!</v>
      </c>
      <c r="AR159" s="172" t="e">
        <f>'SAISIE '!AS160*$AW159</f>
        <v>#VALUE!</v>
      </c>
      <c r="AS159" s="172" t="e">
        <f>'SAISIE '!AT160*$AW159</f>
        <v>#VALUE!</v>
      </c>
      <c r="AT159" s="172" t="e">
        <f>'SAISIE '!AU160*$AW159</f>
        <v>#VALUE!</v>
      </c>
      <c r="AU159" s="172" t="e">
        <f>'SAISIE '!AV160*$AW159</f>
        <v>#VALUE!</v>
      </c>
      <c r="AV159" s="172" t="e">
        <f>'SAISIE '!AW160*$AW159</f>
        <v>#VALUE!</v>
      </c>
      <c r="AW159" s="172" t="str">
        <f>'SAISIE '!AX160</f>
        <v/>
      </c>
    </row>
    <row r="160" spans="1:49" ht="15.75">
      <c r="A160" s="172">
        <f>'SAISIE '!B161</f>
        <v>0</v>
      </c>
      <c r="B160" s="172" t="str">
        <f>'SAISIE '!C161</f>
        <v/>
      </c>
      <c r="C160" s="172" t="str">
        <f>'SAISIE '!D161</f>
        <v/>
      </c>
      <c r="D160" s="172" t="str">
        <f>'SAISIE '!E161</f>
        <v/>
      </c>
      <c r="E160" s="174" t="str">
        <f>'SAISIE '!F161</f>
        <v/>
      </c>
      <c r="F160" s="172" t="str">
        <f>'SAISIE '!G161</f>
        <v/>
      </c>
      <c r="G160" s="172">
        <f>'SAISIE '!H161</f>
        <v>0</v>
      </c>
      <c r="H160" s="172">
        <f>'SAISIE '!I161</f>
        <v>0</v>
      </c>
      <c r="I160" s="172" t="e">
        <f>'SAISIE '!J161*$AW160</f>
        <v>#VALUE!</v>
      </c>
      <c r="J160" s="172" t="e">
        <f>'SAISIE '!K161*$AW160</f>
        <v>#VALUE!</v>
      </c>
      <c r="K160" s="172" t="e">
        <f>'SAISIE '!L161*$AW160</f>
        <v>#VALUE!</v>
      </c>
      <c r="L160" s="172" t="e">
        <f>'SAISIE '!M161*$AW160</f>
        <v>#VALUE!</v>
      </c>
      <c r="M160" s="172" t="e">
        <f>'SAISIE '!N161*$AW160</f>
        <v>#VALUE!</v>
      </c>
      <c r="N160" s="172" t="e">
        <f>'SAISIE '!O161*$AW160</f>
        <v>#VALUE!</v>
      </c>
      <c r="O160" s="172" t="e">
        <f>'SAISIE '!P161*$AW160</f>
        <v>#VALUE!</v>
      </c>
      <c r="P160" s="172" t="e">
        <f>'SAISIE '!Q161*$AW160</f>
        <v>#VALUE!</v>
      </c>
      <c r="Q160" s="172" t="e">
        <f>'SAISIE '!R161*$AW160</f>
        <v>#VALUE!</v>
      </c>
      <c r="R160" s="172" t="e">
        <f>'SAISIE '!S161*$AW160</f>
        <v>#VALUE!</v>
      </c>
      <c r="S160" s="172" t="e">
        <f>'SAISIE '!T161*$AW160</f>
        <v>#VALUE!</v>
      </c>
      <c r="T160" s="172" t="e">
        <f>'SAISIE '!U161*$AW160</f>
        <v>#VALUE!</v>
      </c>
      <c r="U160" s="172" t="e">
        <f>'SAISIE '!V161*$AW160</f>
        <v>#VALUE!</v>
      </c>
      <c r="V160" s="172" t="e">
        <f>'SAISIE '!W161*$AW160</f>
        <v>#VALUE!</v>
      </c>
      <c r="W160" s="172" t="e">
        <f>'SAISIE '!X161*$AW160</f>
        <v>#VALUE!</v>
      </c>
      <c r="X160" s="172" t="e">
        <f>'SAISIE '!Y161*$AW160</f>
        <v>#VALUE!</v>
      </c>
      <c r="Y160" s="172" t="e">
        <f>'SAISIE '!Z161*$AW160</f>
        <v>#VALUE!</v>
      </c>
      <c r="Z160" s="172" t="e">
        <f>'SAISIE '!AA161*$AW160</f>
        <v>#VALUE!</v>
      </c>
      <c r="AA160" s="172" t="e">
        <f>'SAISIE '!AB161*$AW160</f>
        <v>#VALUE!</v>
      </c>
      <c r="AB160" s="172" t="e">
        <f>'SAISIE '!AC161*$AW160</f>
        <v>#VALUE!</v>
      </c>
      <c r="AC160" s="172" t="e">
        <f>'SAISIE '!AD161*$AW160</f>
        <v>#VALUE!</v>
      </c>
      <c r="AD160" s="172" t="e">
        <f>'SAISIE '!AE161*$AW160</f>
        <v>#VALUE!</v>
      </c>
      <c r="AE160" s="172" t="e">
        <f>'SAISIE '!AF161*$AW160</f>
        <v>#VALUE!</v>
      </c>
      <c r="AF160" s="172" t="e">
        <f>'SAISIE '!AG161*$AW160</f>
        <v>#VALUE!</v>
      </c>
      <c r="AG160" s="172" t="e">
        <f>'SAISIE '!AH161*$AW160</f>
        <v>#VALUE!</v>
      </c>
      <c r="AH160" s="172" t="e">
        <f>'SAISIE '!AI161*$AW160</f>
        <v>#VALUE!</v>
      </c>
      <c r="AI160" s="172" t="e">
        <f>'SAISIE '!AJ161*$AW160</f>
        <v>#VALUE!</v>
      </c>
      <c r="AJ160" s="172" t="e">
        <f>'SAISIE '!AK161*$AW160</f>
        <v>#VALUE!</v>
      </c>
      <c r="AK160" s="172" t="e">
        <f>'SAISIE '!AL161*$AW160</f>
        <v>#VALUE!</v>
      </c>
      <c r="AL160" s="172" t="e">
        <f>'SAISIE '!AM161*$AW160</f>
        <v>#VALUE!</v>
      </c>
      <c r="AM160" s="172" t="e">
        <f>'SAISIE '!AN161*$AW160</f>
        <v>#VALUE!</v>
      </c>
      <c r="AN160" s="172" t="e">
        <f>'SAISIE '!AO161*$AW160</f>
        <v>#VALUE!</v>
      </c>
      <c r="AO160" s="172" t="e">
        <f>'SAISIE '!AP161*$AW160</f>
        <v>#VALUE!</v>
      </c>
      <c r="AP160" s="172" t="e">
        <f>'SAISIE '!AQ161*$AW160</f>
        <v>#VALUE!</v>
      </c>
      <c r="AQ160" s="172" t="e">
        <f>'SAISIE '!AR161*$AW160</f>
        <v>#VALUE!</v>
      </c>
      <c r="AR160" s="172" t="e">
        <f>'SAISIE '!AS161*$AW160</f>
        <v>#VALUE!</v>
      </c>
      <c r="AS160" s="172" t="e">
        <f>'SAISIE '!AT161*$AW160</f>
        <v>#VALUE!</v>
      </c>
      <c r="AT160" s="172" t="e">
        <f>'SAISIE '!AU161*$AW160</f>
        <v>#VALUE!</v>
      </c>
      <c r="AU160" s="172" t="e">
        <f>'SAISIE '!AV161*$AW160</f>
        <v>#VALUE!</v>
      </c>
      <c r="AV160" s="172" t="e">
        <f>'SAISIE '!AW161*$AW160</f>
        <v>#VALUE!</v>
      </c>
      <c r="AW160" s="172" t="str">
        <f>'SAISIE '!AX161</f>
        <v/>
      </c>
    </row>
    <row r="161" spans="1:49" ht="15.75">
      <c r="A161" s="172">
        <f>'SAISIE '!B162</f>
        <v>0</v>
      </c>
      <c r="B161" s="172" t="str">
        <f>'SAISIE '!C162</f>
        <v/>
      </c>
      <c r="C161" s="172" t="str">
        <f>'SAISIE '!D162</f>
        <v/>
      </c>
      <c r="D161" s="172" t="str">
        <f>'SAISIE '!E162</f>
        <v/>
      </c>
      <c r="E161" s="174" t="str">
        <f>'SAISIE '!F162</f>
        <v/>
      </c>
      <c r="F161" s="172" t="str">
        <f>'SAISIE '!G162</f>
        <v/>
      </c>
      <c r="G161" s="172">
        <f>'SAISIE '!H162</f>
        <v>0</v>
      </c>
      <c r="H161" s="172">
        <f>'SAISIE '!I162</f>
        <v>0</v>
      </c>
      <c r="I161" s="172" t="e">
        <f>'SAISIE '!J162*$AW161</f>
        <v>#VALUE!</v>
      </c>
      <c r="J161" s="172" t="e">
        <f>'SAISIE '!K162*$AW161</f>
        <v>#VALUE!</v>
      </c>
      <c r="K161" s="172" t="e">
        <f>'SAISIE '!L162*$AW161</f>
        <v>#VALUE!</v>
      </c>
      <c r="L161" s="172" t="e">
        <f>'SAISIE '!M162*$AW161</f>
        <v>#VALUE!</v>
      </c>
      <c r="M161" s="172" t="e">
        <f>'SAISIE '!N162*$AW161</f>
        <v>#VALUE!</v>
      </c>
      <c r="N161" s="172" t="e">
        <f>'SAISIE '!O162*$AW161</f>
        <v>#VALUE!</v>
      </c>
      <c r="O161" s="172" t="e">
        <f>'SAISIE '!P162*$AW161</f>
        <v>#VALUE!</v>
      </c>
      <c r="P161" s="172" t="e">
        <f>'SAISIE '!Q162*$AW161</f>
        <v>#VALUE!</v>
      </c>
      <c r="Q161" s="172" t="e">
        <f>'SAISIE '!R162*$AW161</f>
        <v>#VALUE!</v>
      </c>
      <c r="R161" s="172" t="e">
        <f>'SAISIE '!S162*$AW161</f>
        <v>#VALUE!</v>
      </c>
      <c r="S161" s="172" t="e">
        <f>'SAISIE '!T162*$AW161</f>
        <v>#VALUE!</v>
      </c>
      <c r="T161" s="172" t="e">
        <f>'SAISIE '!U162*$AW161</f>
        <v>#VALUE!</v>
      </c>
      <c r="U161" s="172" t="e">
        <f>'SAISIE '!V162*$AW161</f>
        <v>#VALUE!</v>
      </c>
      <c r="V161" s="172" t="e">
        <f>'SAISIE '!W162*$AW161</f>
        <v>#VALUE!</v>
      </c>
      <c r="W161" s="172" t="e">
        <f>'SAISIE '!X162*$AW161</f>
        <v>#VALUE!</v>
      </c>
      <c r="X161" s="172" t="e">
        <f>'SAISIE '!Y162*$AW161</f>
        <v>#VALUE!</v>
      </c>
      <c r="Y161" s="172" t="e">
        <f>'SAISIE '!Z162*$AW161</f>
        <v>#VALUE!</v>
      </c>
      <c r="Z161" s="172" t="e">
        <f>'SAISIE '!AA162*$AW161</f>
        <v>#VALUE!</v>
      </c>
      <c r="AA161" s="172" t="e">
        <f>'SAISIE '!AB162*$AW161</f>
        <v>#VALUE!</v>
      </c>
      <c r="AB161" s="172" t="e">
        <f>'SAISIE '!AC162*$AW161</f>
        <v>#VALUE!</v>
      </c>
      <c r="AC161" s="172" t="e">
        <f>'SAISIE '!AD162*$AW161</f>
        <v>#VALUE!</v>
      </c>
      <c r="AD161" s="172" t="e">
        <f>'SAISIE '!AE162*$AW161</f>
        <v>#VALUE!</v>
      </c>
      <c r="AE161" s="172" t="e">
        <f>'SAISIE '!AF162*$AW161</f>
        <v>#VALUE!</v>
      </c>
      <c r="AF161" s="172" t="e">
        <f>'SAISIE '!AG162*$AW161</f>
        <v>#VALUE!</v>
      </c>
      <c r="AG161" s="172" t="e">
        <f>'SAISIE '!AH162*$AW161</f>
        <v>#VALUE!</v>
      </c>
      <c r="AH161" s="172" t="e">
        <f>'SAISIE '!AI162*$AW161</f>
        <v>#VALUE!</v>
      </c>
      <c r="AI161" s="172" t="e">
        <f>'SAISIE '!AJ162*$AW161</f>
        <v>#VALUE!</v>
      </c>
      <c r="AJ161" s="172" t="e">
        <f>'SAISIE '!AK162*$AW161</f>
        <v>#VALUE!</v>
      </c>
      <c r="AK161" s="172" t="e">
        <f>'SAISIE '!AL162*$AW161</f>
        <v>#VALUE!</v>
      </c>
      <c r="AL161" s="172" t="e">
        <f>'SAISIE '!AM162*$AW161</f>
        <v>#VALUE!</v>
      </c>
      <c r="AM161" s="172" t="e">
        <f>'SAISIE '!AN162*$AW161</f>
        <v>#VALUE!</v>
      </c>
      <c r="AN161" s="172" t="e">
        <f>'SAISIE '!AO162*$AW161</f>
        <v>#VALUE!</v>
      </c>
      <c r="AO161" s="172" t="e">
        <f>'SAISIE '!AP162*$AW161</f>
        <v>#VALUE!</v>
      </c>
      <c r="AP161" s="172" t="e">
        <f>'SAISIE '!AQ162*$AW161</f>
        <v>#VALUE!</v>
      </c>
      <c r="AQ161" s="172" t="e">
        <f>'SAISIE '!AR162*$AW161</f>
        <v>#VALUE!</v>
      </c>
      <c r="AR161" s="172" t="e">
        <f>'SAISIE '!AS162*$AW161</f>
        <v>#VALUE!</v>
      </c>
      <c r="AS161" s="172" t="e">
        <f>'SAISIE '!AT162*$AW161</f>
        <v>#VALUE!</v>
      </c>
      <c r="AT161" s="172" t="e">
        <f>'SAISIE '!AU162*$AW161</f>
        <v>#VALUE!</v>
      </c>
      <c r="AU161" s="172" t="e">
        <f>'SAISIE '!AV162*$AW161</f>
        <v>#VALUE!</v>
      </c>
      <c r="AV161" s="172" t="e">
        <f>'SAISIE '!AW162*$AW161</f>
        <v>#VALUE!</v>
      </c>
      <c r="AW161" s="172" t="str">
        <f>'SAISIE '!AX162</f>
        <v/>
      </c>
    </row>
    <row r="162" spans="1:49" ht="15.75">
      <c r="A162" s="172">
        <f>'SAISIE '!B163</f>
        <v>0</v>
      </c>
      <c r="B162" s="172" t="str">
        <f>'SAISIE '!C163</f>
        <v/>
      </c>
      <c r="C162" s="172" t="str">
        <f>'SAISIE '!D163</f>
        <v/>
      </c>
      <c r="D162" s="172" t="str">
        <f>'SAISIE '!E163</f>
        <v/>
      </c>
      <c r="E162" s="174" t="str">
        <f>'SAISIE '!F163</f>
        <v/>
      </c>
      <c r="F162" s="172" t="str">
        <f>'SAISIE '!G163</f>
        <v/>
      </c>
      <c r="G162" s="172">
        <f>'SAISIE '!H163</f>
        <v>0</v>
      </c>
      <c r="H162" s="172">
        <f>'SAISIE '!I163</f>
        <v>0</v>
      </c>
      <c r="I162" s="172" t="e">
        <f>'SAISIE '!J163*$AW162</f>
        <v>#VALUE!</v>
      </c>
      <c r="J162" s="172" t="e">
        <f>'SAISIE '!K163*$AW162</f>
        <v>#VALUE!</v>
      </c>
      <c r="K162" s="172" t="e">
        <f>'SAISIE '!L163*$AW162</f>
        <v>#VALUE!</v>
      </c>
      <c r="L162" s="172" t="e">
        <f>'SAISIE '!M163*$AW162</f>
        <v>#VALUE!</v>
      </c>
      <c r="M162" s="172" t="e">
        <f>'SAISIE '!N163*$AW162</f>
        <v>#VALUE!</v>
      </c>
      <c r="N162" s="172" t="e">
        <f>'SAISIE '!O163*$AW162</f>
        <v>#VALUE!</v>
      </c>
      <c r="O162" s="172" t="e">
        <f>'SAISIE '!P163*$AW162</f>
        <v>#VALUE!</v>
      </c>
      <c r="P162" s="172" t="e">
        <f>'SAISIE '!Q163*$AW162</f>
        <v>#VALUE!</v>
      </c>
      <c r="Q162" s="172" t="e">
        <f>'SAISIE '!R163*$AW162</f>
        <v>#VALUE!</v>
      </c>
      <c r="R162" s="172" t="e">
        <f>'SAISIE '!S163*$AW162</f>
        <v>#VALUE!</v>
      </c>
      <c r="S162" s="172" t="e">
        <f>'SAISIE '!T163*$AW162</f>
        <v>#VALUE!</v>
      </c>
      <c r="T162" s="172" t="e">
        <f>'SAISIE '!U163*$AW162</f>
        <v>#VALUE!</v>
      </c>
      <c r="U162" s="172" t="e">
        <f>'SAISIE '!V163*$AW162</f>
        <v>#VALUE!</v>
      </c>
      <c r="V162" s="172" t="e">
        <f>'SAISIE '!W163*$AW162</f>
        <v>#VALUE!</v>
      </c>
      <c r="W162" s="172" t="e">
        <f>'SAISIE '!X163*$AW162</f>
        <v>#VALUE!</v>
      </c>
      <c r="X162" s="172" t="e">
        <f>'SAISIE '!Y163*$AW162</f>
        <v>#VALUE!</v>
      </c>
      <c r="Y162" s="172" t="e">
        <f>'SAISIE '!Z163*$AW162</f>
        <v>#VALUE!</v>
      </c>
      <c r="Z162" s="172" t="e">
        <f>'SAISIE '!AA163*$AW162</f>
        <v>#VALUE!</v>
      </c>
      <c r="AA162" s="172" t="e">
        <f>'SAISIE '!AB163*$AW162</f>
        <v>#VALUE!</v>
      </c>
      <c r="AB162" s="172" t="e">
        <f>'SAISIE '!AC163*$AW162</f>
        <v>#VALUE!</v>
      </c>
      <c r="AC162" s="172" t="e">
        <f>'SAISIE '!AD163*$AW162</f>
        <v>#VALUE!</v>
      </c>
      <c r="AD162" s="172" t="e">
        <f>'SAISIE '!AE163*$AW162</f>
        <v>#VALUE!</v>
      </c>
      <c r="AE162" s="172" t="e">
        <f>'SAISIE '!AF163*$AW162</f>
        <v>#VALUE!</v>
      </c>
      <c r="AF162" s="172" t="e">
        <f>'SAISIE '!AG163*$AW162</f>
        <v>#VALUE!</v>
      </c>
      <c r="AG162" s="172" t="e">
        <f>'SAISIE '!AH163*$AW162</f>
        <v>#VALUE!</v>
      </c>
      <c r="AH162" s="172" t="e">
        <f>'SAISIE '!AI163*$AW162</f>
        <v>#VALUE!</v>
      </c>
      <c r="AI162" s="172" t="e">
        <f>'SAISIE '!AJ163*$AW162</f>
        <v>#VALUE!</v>
      </c>
      <c r="AJ162" s="172" t="e">
        <f>'SAISIE '!AK163*$AW162</f>
        <v>#VALUE!</v>
      </c>
      <c r="AK162" s="172" t="e">
        <f>'SAISIE '!AL163*$AW162</f>
        <v>#VALUE!</v>
      </c>
      <c r="AL162" s="172" t="e">
        <f>'SAISIE '!AM163*$AW162</f>
        <v>#VALUE!</v>
      </c>
      <c r="AM162" s="172" t="e">
        <f>'SAISIE '!AN163*$AW162</f>
        <v>#VALUE!</v>
      </c>
      <c r="AN162" s="172" t="e">
        <f>'SAISIE '!AO163*$AW162</f>
        <v>#VALUE!</v>
      </c>
      <c r="AO162" s="172" t="e">
        <f>'SAISIE '!AP163*$AW162</f>
        <v>#VALUE!</v>
      </c>
      <c r="AP162" s="172" t="e">
        <f>'SAISIE '!AQ163*$AW162</f>
        <v>#VALUE!</v>
      </c>
      <c r="AQ162" s="172" t="e">
        <f>'SAISIE '!AR163*$AW162</f>
        <v>#VALUE!</v>
      </c>
      <c r="AR162" s="172" t="e">
        <f>'SAISIE '!AS163*$AW162</f>
        <v>#VALUE!</v>
      </c>
      <c r="AS162" s="172" t="e">
        <f>'SAISIE '!AT163*$AW162</f>
        <v>#VALUE!</v>
      </c>
      <c r="AT162" s="172" t="e">
        <f>'SAISIE '!AU163*$AW162</f>
        <v>#VALUE!</v>
      </c>
      <c r="AU162" s="172" t="e">
        <f>'SAISIE '!AV163*$AW162</f>
        <v>#VALUE!</v>
      </c>
      <c r="AV162" s="172" t="e">
        <f>'SAISIE '!AW163*$AW162</f>
        <v>#VALUE!</v>
      </c>
      <c r="AW162" s="172" t="str">
        <f>'SAISIE '!AX163</f>
        <v/>
      </c>
    </row>
    <row r="163" spans="1:49" ht="15.75">
      <c r="A163" s="172">
        <f>'SAISIE '!B164</f>
        <v>0</v>
      </c>
      <c r="B163" s="172" t="str">
        <f>'SAISIE '!C164</f>
        <v/>
      </c>
      <c r="C163" s="172" t="str">
        <f>'SAISIE '!D164</f>
        <v/>
      </c>
      <c r="D163" s="172" t="str">
        <f>'SAISIE '!E164</f>
        <v/>
      </c>
      <c r="E163" s="174" t="str">
        <f>'SAISIE '!F164</f>
        <v/>
      </c>
      <c r="F163" s="172" t="str">
        <f>'SAISIE '!G164</f>
        <v/>
      </c>
      <c r="G163" s="172">
        <f>'SAISIE '!H164</f>
        <v>0</v>
      </c>
      <c r="H163" s="172">
        <f>'SAISIE '!I164</f>
        <v>0</v>
      </c>
      <c r="I163" s="172" t="e">
        <f>'SAISIE '!J164*$AW163</f>
        <v>#VALUE!</v>
      </c>
      <c r="J163" s="172" t="e">
        <f>'SAISIE '!K164*$AW163</f>
        <v>#VALUE!</v>
      </c>
      <c r="K163" s="172" t="e">
        <f>'SAISIE '!L164*$AW163</f>
        <v>#VALUE!</v>
      </c>
      <c r="L163" s="172" t="e">
        <f>'SAISIE '!M164*$AW163</f>
        <v>#VALUE!</v>
      </c>
      <c r="M163" s="172" t="e">
        <f>'SAISIE '!N164*$AW163</f>
        <v>#VALUE!</v>
      </c>
      <c r="N163" s="172" t="e">
        <f>'SAISIE '!O164*$AW163</f>
        <v>#VALUE!</v>
      </c>
      <c r="O163" s="172" t="e">
        <f>'SAISIE '!P164*$AW163</f>
        <v>#VALUE!</v>
      </c>
      <c r="P163" s="172" t="e">
        <f>'SAISIE '!Q164*$AW163</f>
        <v>#VALUE!</v>
      </c>
      <c r="Q163" s="172" t="e">
        <f>'SAISIE '!R164*$AW163</f>
        <v>#VALUE!</v>
      </c>
      <c r="R163" s="172" t="e">
        <f>'SAISIE '!S164*$AW163</f>
        <v>#VALUE!</v>
      </c>
      <c r="S163" s="172" t="e">
        <f>'SAISIE '!T164*$AW163</f>
        <v>#VALUE!</v>
      </c>
      <c r="T163" s="172" t="e">
        <f>'SAISIE '!U164*$AW163</f>
        <v>#VALUE!</v>
      </c>
      <c r="U163" s="172" t="e">
        <f>'SAISIE '!V164*$AW163</f>
        <v>#VALUE!</v>
      </c>
      <c r="V163" s="172" t="e">
        <f>'SAISIE '!W164*$AW163</f>
        <v>#VALUE!</v>
      </c>
      <c r="W163" s="172" t="e">
        <f>'SAISIE '!X164*$AW163</f>
        <v>#VALUE!</v>
      </c>
      <c r="X163" s="172" t="e">
        <f>'SAISIE '!Y164*$AW163</f>
        <v>#VALUE!</v>
      </c>
      <c r="Y163" s="172" t="e">
        <f>'SAISIE '!Z164*$AW163</f>
        <v>#VALUE!</v>
      </c>
      <c r="Z163" s="172" t="e">
        <f>'SAISIE '!AA164*$AW163</f>
        <v>#VALUE!</v>
      </c>
      <c r="AA163" s="172" t="e">
        <f>'SAISIE '!AB164*$AW163</f>
        <v>#VALUE!</v>
      </c>
      <c r="AB163" s="172" t="e">
        <f>'SAISIE '!AC164*$AW163</f>
        <v>#VALUE!</v>
      </c>
      <c r="AC163" s="172" t="e">
        <f>'SAISIE '!AD164*$AW163</f>
        <v>#VALUE!</v>
      </c>
      <c r="AD163" s="172" t="e">
        <f>'SAISIE '!AE164*$AW163</f>
        <v>#VALUE!</v>
      </c>
      <c r="AE163" s="172" t="e">
        <f>'SAISIE '!AF164*$AW163</f>
        <v>#VALUE!</v>
      </c>
      <c r="AF163" s="172" t="e">
        <f>'SAISIE '!AG164*$AW163</f>
        <v>#VALUE!</v>
      </c>
      <c r="AG163" s="172" t="e">
        <f>'SAISIE '!AH164*$AW163</f>
        <v>#VALUE!</v>
      </c>
      <c r="AH163" s="172" t="e">
        <f>'SAISIE '!AI164*$AW163</f>
        <v>#VALUE!</v>
      </c>
      <c r="AI163" s="172" t="e">
        <f>'SAISIE '!AJ164*$AW163</f>
        <v>#VALUE!</v>
      </c>
      <c r="AJ163" s="172" t="e">
        <f>'SAISIE '!AK164*$AW163</f>
        <v>#VALUE!</v>
      </c>
      <c r="AK163" s="172" t="e">
        <f>'SAISIE '!AL164*$AW163</f>
        <v>#VALUE!</v>
      </c>
      <c r="AL163" s="172" t="e">
        <f>'SAISIE '!AM164*$AW163</f>
        <v>#VALUE!</v>
      </c>
      <c r="AM163" s="172" t="e">
        <f>'SAISIE '!AN164*$AW163</f>
        <v>#VALUE!</v>
      </c>
      <c r="AN163" s="172" t="e">
        <f>'SAISIE '!AO164*$AW163</f>
        <v>#VALUE!</v>
      </c>
      <c r="AO163" s="172" t="e">
        <f>'SAISIE '!AP164*$AW163</f>
        <v>#VALUE!</v>
      </c>
      <c r="AP163" s="172" t="e">
        <f>'SAISIE '!AQ164*$AW163</f>
        <v>#VALUE!</v>
      </c>
      <c r="AQ163" s="172" t="e">
        <f>'SAISIE '!AR164*$AW163</f>
        <v>#VALUE!</v>
      </c>
      <c r="AR163" s="172" t="e">
        <f>'SAISIE '!AS164*$AW163</f>
        <v>#VALUE!</v>
      </c>
      <c r="AS163" s="172" t="e">
        <f>'SAISIE '!AT164*$AW163</f>
        <v>#VALUE!</v>
      </c>
      <c r="AT163" s="172" t="e">
        <f>'SAISIE '!AU164*$AW163</f>
        <v>#VALUE!</v>
      </c>
      <c r="AU163" s="172" t="e">
        <f>'SAISIE '!AV164*$AW163</f>
        <v>#VALUE!</v>
      </c>
      <c r="AV163" s="172" t="e">
        <f>'SAISIE '!AW164*$AW163</f>
        <v>#VALUE!</v>
      </c>
      <c r="AW163" s="172" t="str">
        <f>'SAISIE '!AX164</f>
        <v/>
      </c>
    </row>
    <row r="164" spans="1:49" ht="15.75">
      <c r="A164" s="172">
        <f>'SAISIE '!B165</f>
        <v>0</v>
      </c>
      <c r="B164" s="172" t="str">
        <f>'SAISIE '!C165</f>
        <v/>
      </c>
      <c r="C164" s="172" t="str">
        <f>'SAISIE '!D165</f>
        <v/>
      </c>
      <c r="D164" s="172" t="str">
        <f>'SAISIE '!E165</f>
        <v/>
      </c>
      <c r="E164" s="174" t="str">
        <f>'SAISIE '!F165</f>
        <v/>
      </c>
      <c r="F164" s="172" t="str">
        <f>'SAISIE '!G165</f>
        <v/>
      </c>
      <c r="G164" s="172">
        <f>'SAISIE '!H165</f>
        <v>0</v>
      </c>
      <c r="H164" s="172">
        <f>'SAISIE '!I165</f>
        <v>0</v>
      </c>
      <c r="I164" s="172" t="e">
        <f>'SAISIE '!J165*$AW164</f>
        <v>#VALUE!</v>
      </c>
      <c r="J164" s="172" t="e">
        <f>'SAISIE '!K165*$AW164</f>
        <v>#VALUE!</v>
      </c>
      <c r="K164" s="172" t="e">
        <f>'SAISIE '!L165*$AW164</f>
        <v>#VALUE!</v>
      </c>
      <c r="L164" s="172" t="e">
        <f>'SAISIE '!M165*$AW164</f>
        <v>#VALUE!</v>
      </c>
      <c r="M164" s="172" t="e">
        <f>'SAISIE '!N165*$AW164</f>
        <v>#VALUE!</v>
      </c>
      <c r="N164" s="172" t="e">
        <f>'SAISIE '!O165*$AW164</f>
        <v>#VALUE!</v>
      </c>
      <c r="O164" s="172" t="e">
        <f>'SAISIE '!P165*$AW164</f>
        <v>#VALUE!</v>
      </c>
      <c r="P164" s="172" t="e">
        <f>'SAISIE '!Q165*$AW164</f>
        <v>#VALUE!</v>
      </c>
      <c r="Q164" s="172" t="e">
        <f>'SAISIE '!R165*$AW164</f>
        <v>#VALUE!</v>
      </c>
      <c r="R164" s="172" t="e">
        <f>'SAISIE '!S165*$AW164</f>
        <v>#VALUE!</v>
      </c>
      <c r="S164" s="172" t="e">
        <f>'SAISIE '!T165*$AW164</f>
        <v>#VALUE!</v>
      </c>
      <c r="T164" s="172" t="e">
        <f>'SAISIE '!U165*$AW164</f>
        <v>#VALUE!</v>
      </c>
      <c r="U164" s="172" t="e">
        <f>'SAISIE '!V165*$AW164</f>
        <v>#VALUE!</v>
      </c>
      <c r="V164" s="172" t="e">
        <f>'SAISIE '!W165*$AW164</f>
        <v>#VALUE!</v>
      </c>
      <c r="W164" s="172" t="e">
        <f>'SAISIE '!X165*$AW164</f>
        <v>#VALUE!</v>
      </c>
      <c r="X164" s="172" t="e">
        <f>'SAISIE '!Y165*$AW164</f>
        <v>#VALUE!</v>
      </c>
      <c r="Y164" s="172" t="e">
        <f>'SAISIE '!Z165*$AW164</f>
        <v>#VALUE!</v>
      </c>
      <c r="Z164" s="172" t="e">
        <f>'SAISIE '!AA165*$AW164</f>
        <v>#VALUE!</v>
      </c>
      <c r="AA164" s="172" t="e">
        <f>'SAISIE '!AB165*$AW164</f>
        <v>#VALUE!</v>
      </c>
      <c r="AB164" s="172" t="e">
        <f>'SAISIE '!AC165*$AW164</f>
        <v>#VALUE!</v>
      </c>
      <c r="AC164" s="172" t="e">
        <f>'SAISIE '!AD165*$AW164</f>
        <v>#VALUE!</v>
      </c>
      <c r="AD164" s="172" t="e">
        <f>'SAISIE '!AE165*$AW164</f>
        <v>#VALUE!</v>
      </c>
      <c r="AE164" s="172" t="e">
        <f>'SAISIE '!AF165*$AW164</f>
        <v>#VALUE!</v>
      </c>
      <c r="AF164" s="172" t="e">
        <f>'SAISIE '!AG165*$AW164</f>
        <v>#VALUE!</v>
      </c>
      <c r="AG164" s="172" t="e">
        <f>'SAISIE '!AH165*$AW164</f>
        <v>#VALUE!</v>
      </c>
      <c r="AH164" s="172" t="e">
        <f>'SAISIE '!AI165*$AW164</f>
        <v>#VALUE!</v>
      </c>
      <c r="AI164" s="172" t="e">
        <f>'SAISIE '!AJ165*$AW164</f>
        <v>#VALUE!</v>
      </c>
      <c r="AJ164" s="172" t="e">
        <f>'SAISIE '!AK165*$AW164</f>
        <v>#VALUE!</v>
      </c>
      <c r="AK164" s="172" t="e">
        <f>'SAISIE '!AL165*$AW164</f>
        <v>#VALUE!</v>
      </c>
      <c r="AL164" s="172" t="e">
        <f>'SAISIE '!AM165*$AW164</f>
        <v>#VALUE!</v>
      </c>
      <c r="AM164" s="172" t="e">
        <f>'SAISIE '!AN165*$AW164</f>
        <v>#VALUE!</v>
      </c>
      <c r="AN164" s="172" t="e">
        <f>'SAISIE '!AO165*$AW164</f>
        <v>#VALUE!</v>
      </c>
      <c r="AO164" s="172" t="e">
        <f>'SAISIE '!AP165*$AW164</f>
        <v>#VALUE!</v>
      </c>
      <c r="AP164" s="172" t="e">
        <f>'SAISIE '!AQ165*$AW164</f>
        <v>#VALUE!</v>
      </c>
      <c r="AQ164" s="172" t="e">
        <f>'SAISIE '!AR165*$AW164</f>
        <v>#VALUE!</v>
      </c>
      <c r="AR164" s="172" t="e">
        <f>'SAISIE '!AS165*$AW164</f>
        <v>#VALUE!</v>
      </c>
      <c r="AS164" s="172" t="e">
        <f>'SAISIE '!AT165*$AW164</f>
        <v>#VALUE!</v>
      </c>
      <c r="AT164" s="172" t="e">
        <f>'SAISIE '!AU165*$AW164</f>
        <v>#VALUE!</v>
      </c>
      <c r="AU164" s="172" t="e">
        <f>'SAISIE '!AV165*$AW164</f>
        <v>#VALUE!</v>
      </c>
      <c r="AV164" s="172" t="e">
        <f>'SAISIE '!AW165*$AW164</f>
        <v>#VALUE!</v>
      </c>
      <c r="AW164" s="172" t="str">
        <f>'SAISIE '!AX165</f>
        <v/>
      </c>
    </row>
    <row r="165" spans="1:49" ht="15.75">
      <c r="A165" s="172">
        <f>'SAISIE '!B166</f>
        <v>0</v>
      </c>
      <c r="B165" s="172" t="str">
        <f>'SAISIE '!C166</f>
        <v/>
      </c>
      <c r="C165" s="172" t="str">
        <f>'SAISIE '!D166</f>
        <v/>
      </c>
      <c r="D165" s="172" t="str">
        <f>'SAISIE '!E166</f>
        <v/>
      </c>
      <c r="E165" s="174" t="str">
        <f>'SAISIE '!F166</f>
        <v/>
      </c>
      <c r="F165" s="172" t="str">
        <f>'SAISIE '!G166</f>
        <v/>
      </c>
      <c r="G165" s="172">
        <f>'SAISIE '!H166</f>
        <v>0</v>
      </c>
      <c r="H165" s="172">
        <f>'SAISIE '!I166</f>
        <v>0</v>
      </c>
      <c r="I165" s="172" t="e">
        <f>'SAISIE '!J166*$AW165</f>
        <v>#VALUE!</v>
      </c>
      <c r="J165" s="172" t="e">
        <f>'SAISIE '!K166*$AW165</f>
        <v>#VALUE!</v>
      </c>
      <c r="K165" s="172" t="e">
        <f>'SAISIE '!L166*$AW165</f>
        <v>#VALUE!</v>
      </c>
      <c r="L165" s="172" t="e">
        <f>'SAISIE '!M166*$AW165</f>
        <v>#VALUE!</v>
      </c>
      <c r="M165" s="172" t="e">
        <f>'SAISIE '!N166*$AW165</f>
        <v>#VALUE!</v>
      </c>
      <c r="N165" s="172" t="e">
        <f>'SAISIE '!O166*$AW165</f>
        <v>#VALUE!</v>
      </c>
      <c r="O165" s="172" t="e">
        <f>'SAISIE '!P166*$AW165</f>
        <v>#VALUE!</v>
      </c>
      <c r="P165" s="172" t="e">
        <f>'SAISIE '!Q166*$AW165</f>
        <v>#VALUE!</v>
      </c>
      <c r="Q165" s="172" t="e">
        <f>'SAISIE '!R166*$AW165</f>
        <v>#VALUE!</v>
      </c>
      <c r="R165" s="172" t="e">
        <f>'SAISIE '!S166*$AW165</f>
        <v>#VALUE!</v>
      </c>
      <c r="S165" s="172" t="e">
        <f>'SAISIE '!T166*$AW165</f>
        <v>#VALUE!</v>
      </c>
      <c r="T165" s="172" t="e">
        <f>'SAISIE '!U166*$AW165</f>
        <v>#VALUE!</v>
      </c>
      <c r="U165" s="172" t="e">
        <f>'SAISIE '!V166*$AW165</f>
        <v>#VALUE!</v>
      </c>
      <c r="V165" s="172" t="e">
        <f>'SAISIE '!W166*$AW165</f>
        <v>#VALUE!</v>
      </c>
      <c r="W165" s="172" t="e">
        <f>'SAISIE '!X166*$AW165</f>
        <v>#VALUE!</v>
      </c>
      <c r="X165" s="172" t="e">
        <f>'SAISIE '!Y166*$AW165</f>
        <v>#VALUE!</v>
      </c>
      <c r="Y165" s="172" t="e">
        <f>'SAISIE '!Z166*$AW165</f>
        <v>#VALUE!</v>
      </c>
      <c r="Z165" s="172" t="e">
        <f>'SAISIE '!AA166*$AW165</f>
        <v>#VALUE!</v>
      </c>
      <c r="AA165" s="172" t="e">
        <f>'SAISIE '!AB166*$AW165</f>
        <v>#VALUE!</v>
      </c>
      <c r="AB165" s="172" t="e">
        <f>'SAISIE '!AC166*$AW165</f>
        <v>#VALUE!</v>
      </c>
      <c r="AC165" s="172" t="e">
        <f>'SAISIE '!AD166*$AW165</f>
        <v>#VALUE!</v>
      </c>
      <c r="AD165" s="172" t="e">
        <f>'SAISIE '!AE166*$AW165</f>
        <v>#VALUE!</v>
      </c>
      <c r="AE165" s="172" t="e">
        <f>'SAISIE '!AF166*$AW165</f>
        <v>#VALUE!</v>
      </c>
      <c r="AF165" s="172" t="e">
        <f>'SAISIE '!AG166*$AW165</f>
        <v>#VALUE!</v>
      </c>
      <c r="AG165" s="172" t="e">
        <f>'SAISIE '!AH166*$AW165</f>
        <v>#VALUE!</v>
      </c>
      <c r="AH165" s="172" t="e">
        <f>'SAISIE '!AI166*$AW165</f>
        <v>#VALUE!</v>
      </c>
      <c r="AI165" s="172" t="e">
        <f>'SAISIE '!AJ166*$AW165</f>
        <v>#VALUE!</v>
      </c>
      <c r="AJ165" s="172" t="e">
        <f>'SAISIE '!AK166*$AW165</f>
        <v>#VALUE!</v>
      </c>
      <c r="AK165" s="172" t="e">
        <f>'SAISIE '!AL166*$AW165</f>
        <v>#VALUE!</v>
      </c>
      <c r="AL165" s="172" t="e">
        <f>'SAISIE '!AM166*$AW165</f>
        <v>#VALUE!</v>
      </c>
      <c r="AM165" s="172" t="e">
        <f>'SAISIE '!AN166*$AW165</f>
        <v>#VALUE!</v>
      </c>
      <c r="AN165" s="172" t="e">
        <f>'SAISIE '!AO166*$AW165</f>
        <v>#VALUE!</v>
      </c>
      <c r="AO165" s="172" t="e">
        <f>'SAISIE '!AP166*$AW165</f>
        <v>#VALUE!</v>
      </c>
      <c r="AP165" s="172" t="e">
        <f>'SAISIE '!AQ166*$AW165</f>
        <v>#VALUE!</v>
      </c>
      <c r="AQ165" s="172" t="e">
        <f>'SAISIE '!AR166*$AW165</f>
        <v>#VALUE!</v>
      </c>
      <c r="AR165" s="172" t="e">
        <f>'SAISIE '!AS166*$AW165</f>
        <v>#VALUE!</v>
      </c>
      <c r="AS165" s="172" t="e">
        <f>'SAISIE '!AT166*$AW165</f>
        <v>#VALUE!</v>
      </c>
      <c r="AT165" s="172" t="e">
        <f>'SAISIE '!AU166*$AW165</f>
        <v>#VALUE!</v>
      </c>
      <c r="AU165" s="172" t="e">
        <f>'SAISIE '!AV166*$AW165</f>
        <v>#VALUE!</v>
      </c>
      <c r="AV165" s="172" t="e">
        <f>'SAISIE '!AW166*$AW165</f>
        <v>#VALUE!</v>
      </c>
      <c r="AW165" s="172" t="str">
        <f>'SAISIE '!AX166</f>
        <v/>
      </c>
    </row>
    <row r="166" spans="1:49" ht="15.75">
      <c r="A166" s="172">
        <f>'SAISIE '!B167</f>
        <v>0</v>
      </c>
      <c r="B166" s="172" t="str">
        <f>'SAISIE '!C167</f>
        <v/>
      </c>
      <c r="C166" s="172" t="str">
        <f>'SAISIE '!D167</f>
        <v/>
      </c>
      <c r="D166" s="172" t="str">
        <f>'SAISIE '!E167</f>
        <v/>
      </c>
      <c r="E166" s="174" t="str">
        <f>'SAISIE '!F167</f>
        <v/>
      </c>
      <c r="F166" s="172" t="str">
        <f>'SAISIE '!G167</f>
        <v/>
      </c>
      <c r="G166" s="172">
        <f>'SAISIE '!H167</f>
        <v>0</v>
      </c>
      <c r="H166" s="172">
        <f>'SAISIE '!I167</f>
        <v>0</v>
      </c>
      <c r="I166" s="172" t="e">
        <f>'SAISIE '!J167*$AW166</f>
        <v>#VALUE!</v>
      </c>
      <c r="J166" s="172" t="e">
        <f>'SAISIE '!K167*$AW166</f>
        <v>#VALUE!</v>
      </c>
      <c r="K166" s="172" t="e">
        <f>'SAISIE '!L167*$AW166</f>
        <v>#VALUE!</v>
      </c>
      <c r="L166" s="172" t="e">
        <f>'SAISIE '!M167*$AW166</f>
        <v>#VALUE!</v>
      </c>
      <c r="M166" s="172" t="e">
        <f>'SAISIE '!N167*$AW166</f>
        <v>#VALUE!</v>
      </c>
      <c r="N166" s="172" t="e">
        <f>'SAISIE '!O167*$AW166</f>
        <v>#VALUE!</v>
      </c>
      <c r="O166" s="172" t="e">
        <f>'SAISIE '!P167*$AW166</f>
        <v>#VALUE!</v>
      </c>
      <c r="P166" s="172" t="e">
        <f>'SAISIE '!Q167*$AW166</f>
        <v>#VALUE!</v>
      </c>
      <c r="Q166" s="172" t="e">
        <f>'SAISIE '!R167*$AW166</f>
        <v>#VALUE!</v>
      </c>
      <c r="R166" s="172" t="e">
        <f>'SAISIE '!S167*$AW166</f>
        <v>#VALUE!</v>
      </c>
      <c r="S166" s="172" t="e">
        <f>'SAISIE '!T167*$AW166</f>
        <v>#VALUE!</v>
      </c>
      <c r="T166" s="172" t="e">
        <f>'SAISIE '!U167*$AW166</f>
        <v>#VALUE!</v>
      </c>
      <c r="U166" s="172" t="e">
        <f>'SAISIE '!V167*$AW166</f>
        <v>#VALUE!</v>
      </c>
      <c r="V166" s="172" t="e">
        <f>'SAISIE '!W167*$AW166</f>
        <v>#VALUE!</v>
      </c>
      <c r="W166" s="172" t="e">
        <f>'SAISIE '!X167*$AW166</f>
        <v>#VALUE!</v>
      </c>
      <c r="X166" s="172" t="e">
        <f>'SAISIE '!Y167*$AW166</f>
        <v>#VALUE!</v>
      </c>
      <c r="Y166" s="172" t="e">
        <f>'SAISIE '!Z167*$AW166</f>
        <v>#VALUE!</v>
      </c>
      <c r="Z166" s="172" t="e">
        <f>'SAISIE '!AA167*$AW166</f>
        <v>#VALUE!</v>
      </c>
      <c r="AA166" s="172" t="e">
        <f>'SAISIE '!AB167*$AW166</f>
        <v>#VALUE!</v>
      </c>
      <c r="AB166" s="172" t="e">
        <f>'SAISIE '!AC167*$AW166</f>
        <v>#VALUE!</v>
      </c>
      <c r="AC166" s="172" t="e">
        <f>'SAISIE '!AD167*$AW166</f>
        <v>#VALUE!</v>
      </c>
      <c r="AD166" s="172" t="e">
        <f>'SAISIE '!AE167*$AW166</f>
        <v>#VALUE!</v>
      </c>
      <c r="AE166" s="172" t="e">
        <f>'SAISIE '!AF167*$AW166</f>
        <v>#VALUE!</v>
      </c>
      <c r="AF166" s="172" t="e">
        <f>'SAISIE '!AG167*$AW166</f>
        <v>#VALUE!</v>
      </c>
      <c r="AG166" s="172" t="e">
        <f>'SAISIE '!AH167*$AW166</f>
        <v>#VALUE!</v>
      </c>
      <c r="AH166" s="172" t="e">
        <f>'SAISIE '!AI167*$AW166</f>
        <v>#VALUE!</v>
      </c>
      <c r="AI166" s="172" t="e">
        <f>'SAISIE '!AJ167*$AW166</f>
        <v>#VALUE!</v>
      </c>
      <c r="AJ166" s="172" t="e">
        <f>'SAISIE '!AK167*$AW166</f>
        <v>#VALUE!</v>
      </c>
      <c r="AK166" s="172" t="e">
        <f>'SAISIE '!AL167*$AW166</f>
        <v>#VALUE!</v>
      </c>
      <c r="AL166" s="172" t="e">
        <f>'SAISIE '!AM167*$AW166</f>
        <v>#VALUE!</v>
      </c>
      <c r="AM166" s="172" t="e">
        <f>'SAISIE '!AN167*$AW166</f>
        <v>#VALUE!</v>
      </c>
      <c r="AN166" s="172" t="e">
        <f>'SAISIE '!AO167*$AW166</f>
        <v>#VALUE!</v>
      </c>
      <c r="AO166" s="172" t="e">
        <f>'SAISIE '!AP167*$AW166</f>
        <v>#VALUE!</v>
      </c>
      <c r="AP166" s="172" t="e">
        <f>'SAISIE '!AQ167*$AW166</f>
        <v>#VALUE!</v>
      </c>
      <c r="AQ166" s="172" t="e">
        <f>'SAISIE '!AR167*$AW166</f>
        <v>#VALUE!</v>
      </c>
      <c r="AR166" s="172" t="e">
        <f>'SAISIE '!AS167*$AW166</f>
        <v>#VALUE!</v>
      </c>
      <c r="AS166" s="172" t="e">
        <f>'SAISIE '!AT167*$AW166</f>
        <v>#VALUE!</v>
      </c>
      <c r="AT166" s="172" t="e">
        <f>'SAISIE '!AU167*$AW166</f>
        <v>#VALUE!</v>
      </c>
      <c r="AU166" s="172" t="e">
        <f>'SAISIE '!AV167*$AW166</f>
        <v>#VALUE!</v>
      </c>
      <c r="AV166" s="172" t="e">
        <f>'SAISIE '!AW167*$AW166</f>
        <v>#VALUE!</v>
      </c>
      <c r="AW166" s="172" t="str">
        <f>'SAISIE '!AX167</f>
        <v/>
      </c>
    </row>
    <row r="167" spans="1:49" ht="15.75">
      <c r="A167" s="172">
        <f>'SAISIE '!B168</f>
        <v>0</v>
      </c>
      <c r="B167" s="172" t="str">
        <f>'SAISIE '!C168</f>
        <v/>
      </c>
      <c r="C167" s="172" t="str">
        <f>'SAISIE '!D168</f>
        <v/>
      </c>
      <c r="D167" s="172" t="str">
        <f>'SAISIE '!E168</f>
        <v/>
      </c>
      <c r="E167" s="174" t="str">
        <f>'SAISIE '!F168</f>
        <v/>
      </c>
      <c r="F167" s="172" t="str">
        <f>'SAISIE '!G168</f>
        <v/>
      </c>
      <c r="G167" s="172">
        <f>'SAISIE '!H168</f>
        <v>0</v>
      </c>
      <c r="H167" s="172">
        <f>'SAISIE '!I168</f>
        <v>0</v>
      </c>
      <c r="I167" s="172" t="e">
        <f>'SAISIE '!J168*$AW167</f>
        <v>#VALUE!</v>
      </c>
      <c r="J167" s="172" t="e">
        <f>'SAISIE '!K168*$AW167</f>
        <v>#VALUE!</v>
      </c>
      <c r="K167" s="172" t="e">
        <f>'SAISIE '!L168*$AW167</f>
        <v>#VALUE!</v>
      </c>
      <c r="L167" s="172" t="e">
        <f>'SAISIE '!M168*$AW167</f>
        <v>#VALUE!</v>
      </c>
      <c r="M167" s="172" t="e">
        <f>'SAISIE '!N168*$AW167</f>
        <v>#VALUE!</v>
      </c>
      <c r="N167" s="172" t="e">
        <f>'SAISIE '!O168*$AW167</f>
        <v>#VALUE!</v>
      </c>
      <c r="O167" s="172" t="e">
        <f>'SAISIE '!P168*$AW167</f>
        <v>#VALUE!</v>
      </c>
      <c r="P167" s="172" t="e">
        <f>'SAISIE '!Q168*$AW167</f>
        <v>#VALUE!</v>
      </c>
      <c r="Q167" s="172" t="e">
        <f>'SAISIE '!R168*$AW167</f>
        <v>#VALUE!</v>
      </c>
      <c r="R167" s="172" t="e">
        <f>'SAISIE '!S168*$AW167</f>
        <v>#VALUE!</v>
      </c>
      <c r="S167" s="172" t="e">
        <f>'SAISIE '!T168*$AW167</f>
        <v>#VALUE!</v>
      </c>
      <c r="T167" s="172" t="e">
        <f>'SAISIE '!U168*$AW167</f>
        <v>#VALUE!</v>
      </c>
      <c r="U167" s="172" t="e">
        <f>'SAISIE '!V168*$AW167</f>
        <v>#VALUE!</v>
      </c>
      <c r="V167" s="172" t="e">
        <f>'SAISIE '!W168*$AW167</f>
        <v>#VALUE!</v>
      </c>
      <c r="W167" s="172" t="e">
        <f>'SAISIE '!X168*$AW167</f>
        <v>#VALUE!</v>
      </c>
      <c r="X167" s="172" t="e">
        <f>'SAISIE '!Y168*$AW167</f>
        <v>#VALUE!</v>
      </c>
      <c r="Y167" s="172" t="e">
        <f>'SAISIE '!Z168*$AW167</f>
        <v>#VALUE!</v>
      </c>
      <c r="Z167" s="172" t="e">
        <f>'SAISIE '!AA168*$AW167</f>
        <v>#VALUE!</v>
      </c>
      <c r="AA167" s="172" t="e">
        <f>'SAISIE '!AB168*$AW167</f>
        <v>#VALUE!</v>
      </c>
      <c r="AB167" s="172" t="e">
        <f>'SAISIE '!AC168*$AW167</f>
        <v>#VALUE!</v>
      </c>
      <c r="AC167" s="172" t="e">
        <f>'SAISIE '!AD168*$AW167</f>
        <v>#VALUE!</v>
      </c>
      <c r="AD167" s="172" t="e">
        <f>'SAISIE '!AE168*$AW167</f>
        <v>#VALUE!</v>
      </c>
      <c r="AE167" s="172" t="e">
        <f>'SAISIE '!AF168*$AW167</f>
        <v>#VALUE!</v>
      </c>
      <c r="AF167" s="172" t="e">
        <f>'SAISIE '!AG168*$AW167</f>
        <v>#VALUE!</v>
      </c>
      <c r="AG167" s="172" t="e">
        <f>'SAISIE '!AH168*$AW167</f>
        <v>#VALUE!</v>
      </c>
      <c r="AH167" s="172" t="e">
        <f>'SAISIE '!AI168*$AW167</f>
        <v>#VALUE!</v>
      </c>
      <c r="AI167" s="172" t="e">
        <f>'SAISIE '!AJ168*$AW167</f>
        <v>#VALUE!</v>
      </c>
      <c r="AJ167" s="172" t="e">
        <f>'SAISIE '!AK168*$AW167</f>
        <v>#VALUE!</v>
      </c>
      <c r="AK167" s="172" t="e">
        <f>'SAISIE '!AL168*$AW167</f>
        <v>#VALUE!</v>
      </c>
      <c r="AL167" s="172" t="e">
        <f>'SAISIE '!AM168*$AW167</f>
        <v>#VALUE!</v>
      </c>
      <c r="AM167" s="172" t="e">
        <f>'SAISIE '!AN168*$AW167</f>
        <v>#VALUE!</v>
      </c>
      <c r="AN167" s="172" t="e">
        <f>'SAISIE '!AO168*$AW167</f>
        <v>#VALUE!</v>
      </c>
      <c r="AO167" s="172" t="e">
        <f>'SAISIE '!AP168*$AW167</f>
        <v>#VALUE!</v>
      </c>
      <c r="AP167" s="172" t="e">
        <f>'SAISIE '!AQ168*$AW167</f>
        <v>#VALUE!</v>
      </c>
      <c r="AQ167" s="172" t="e">
        <f>'SAISIE '!AR168*$AW167</f>
        <v>#VALUE!</v>
      </c>
      <c r="AR167" s="172" t="e">
        <f>'SAISIE '!AS168*$AW167</f>
        <v>#VALUE!</v>
      </c>
      <c r="AS167" s="172" t="e">
        <f>'SAISIE '!AT168*$AW167</f>
        <v>#VALUE!</v>
      </c>
      <c r="AT167" s="172" t="e">
        <f>'SAISIE '!AU168*$AW167</f>
        <v>#VALUE!</v>
      </c>
      <c r="AU167" s="172" t="e">
        <f>'SAISIE '!AV168*$AW167</f>
        <v>#VALUE!</v>
      </c>
      <c r="AV167" s="172" t="e">
        <f>'SAISIE '!AW168*$AW167</f>
        <v>#VALUE!</v>
      </c>
      <c r="AW167" s="172" t="str">
        <f>'SAISIE '!AX168</f>
        <v/>
      </c>
    </row>
    <row r="168" spans="1:49" ht="15.75">
      <c r="A168" s="172">
        <f>'SAISIE '!B169</f>
        <v>0</v>
      </c>
      <c r="B168" s="172" t="str">
        <f>'SAISIE '!C169</f>
        <v/>
      </c>
      <c r="C168" s="172" t="str">
        <f>'SAISIE '!D169</f>
        <v/>
      </c>
      <c r="D168" s="172" t="str">
        <f>'SAISIE '!E169</f>
        <v/>
      </c>
      <c r="E168" s="174" t="str">
        <f>'SAISIE '!F169</f>
        <v/>
      </c>
      <c r="F168" s="172" t="str">
        <f>'SAISIE '!G169</f>
        <v/>
      </c>
      <c r="G168" s="172">
        <f>'SAISIE '!H169</f>
        <v>0</v>
      </c>
      <c r="H168" s="172">
        <f>'SAISIE '!I169</f>
        <v>0</v>
      </c>
      <c r="I168" s="172" t="e">
        <f>'SAISIE '!J169*$AW168</f>
        <v>#VALUE!</v>
      </c>
      <c r="J168" s="172" t="e">
        <f>'SAISIE '!K169*$AW168</f>
        <v>#VALUE!</v>
      </c>
      <c r="K168" s="172" t="e">
        <f>'SAISIE '!L169*$AW168</f>
        <v>#VALUE!</v>
      </c>
      <c r="L168" s="172" t="e">
        <f>'SAISIE '!M169*$AW168</f>
        <v>#VALUE!</v>
      </c>
      <c r="M168" s="172" t="e">
        <f>'SAISIE '!N169*$AW168</f>
        <v>#VALUE!</v>
      </c>
      <c r="N168" s="172" t="e">
        <f>'SAISIE '!O169*$AW168</f>
        <v>#VALUE!</v>
      </c>
      <c r="O168" s="172" t="e">
        <f>'SAISIE '!P169*$AW168</f>
        <v>#VALUE!</v>
      </c>
      <c r="P168" s="172" t="e">
        <f>'SAISIE '!Q169*$AW168</f>
        <v>#VALUE!</v>
      </c>
      <c r="Q168" s="172" t="e">
        <f>'SAISIE '!R169*$AW168</f>
        <v>#VALUE!</v>
      </c>
      <c r="R168" s="172" t="e">
        <f>'SAISIE '!S169*$AW168</f>
        <v>#VALUE!</v>
      </c>
      <c r="S168" s="172" t="e">
        <f>'SAISIE '!T169*$AW168</f>
        <v>#VALUE!</v>
      </c>
      <c r="T168" s="172" t="e">
        <f>'SAISIE '!U169*$AW168</f>
        <v>#VALUE!</v>
      </c>
      <c r="U168" s="172" t="e">
        <f>'SAISIE '!V169*$AW168</f>
        <v>#VALUE!</v>
      </c>
      <c r="V168" s="172" t="e">
        <f>'SAISIE '!W169*$AW168</f>
        <v>#VALUE!</v>
      </c>
      <c r="W168" s="172" t="e">
        <f>'SAISIE '!X169*$AW168</f>
        <v>#VALUE!</v>
      </c>
      <c r="X168" s="172" t="e">
        <f>'SAISIE '!Y169*$AW168</f>
        <v>#VALUE!</v>
      </c>
      <c r="Y168" s="172" t="e">
        <f>'SAISIE '!Z169*$AW168</f>
        <v>#VALUE!</v>
      </c>
      <c r="Z168" s="172" t="e">
        <f>'SAISIE '!AA169*$AW168</f>
        <v>#VALUE!</v>
      </c>
      <c r="AA168" s="172" t="e">
        <f>'SAISIE '!AB169*$AW168</f>
        <v>#VALUE!</v>
      </c>
      <c r="AB168" s="172" t="e">
        <f>'SAISIE '!AC169*$AW168</f>
        <v>#VALUE!</v>
      </c>
      <c r="AC168" s="172" t="e">
        <f>'SAISIE '!AD169*$AW168</f>
        <v>#VALUE!</v>
      </c>
      <c r="AD168" s="172" t="e">
        <f>'SAISIE '!AE169*$AW168</f>
        <v>#VALUE!</v>
      </c>
      <c r="AE168" s="172" t="e">
        <f>'SAISIE '!AF169*$AW168</f>
        <v>#VALUE!</v>
      </c>
      <c r="AF168" s="172" t="e">
        <f>'SAISIE '!AG169*$AW168</f>
        <v>#VALUE!</v>
      </c>
      <c r="AG168" s="172" t="e">
        <f>'SAISIE '!AH169*$AW168</f>
        <v>#VALUE!</v>
      </c>
      <c r="AH168" s="172" t="e">
        <f>'SAISIE '!AI169*$AW168</f>
        <v>#VALUE!</v>
      </c>
      <c r="AI168" s="172" t="e">
        <f>'SAISIE '!AJ169*$AW168</f>
        <v>#VALUE!</v>
      </c>
      <c r="AJ168" s="172" t="e">
        <f>'SAISIE '!AK169*$AW168</f>
        <v>#VALUE!</v>
      </c>
      <c r="AK168" s="172" t="e">
        <f>'SAISIE '!AL169*$AW168</f>
        <v>#VALUE!</v>
      </c>
      <c r="AL168" s="172" t="e">
        <f>'SAISIE '!AM169*$AW168</f>
        <v>#VALUE!</v>
      </c>
      <c r="AM168" s="172" t="e">
        <f>'SAISIE '!AN169*$AW168</f>
        <v>#VALUE!</v>
      </c>
      <c r="AN168" s="172" t="e">
        <f>'SAISIE '!AO169*$AW168</f>
        <v>#VALUE!</v>
      </c>
      <c r="AO168" s="172" t="e">
        <f>'SAISIE '!AP169*$AW168</f>
        <v>#VALUE!</v>
      </c>
      <c r="AP168" s="172" t="e">
        <f>'SAISIE '!AQ169*$AW168</f>
        <v>#VALUE!</v>
      </c>
      <c r="AQ168" s="172" t="e">
        <f>'SAISIE '!AR169*$AW168</f>
        <v>#VALUE!</v>
      </c>
      <c r="AR168" s="172" t="e">
        <f>'SAISIE '!AS169*$AW168</f>
        <v>#VALUE!</v>
      </c>
      <c r="AS168" s="172" t="e">
        <f>'SAISIE '!AT169*$AW168</f>
        <v>#VALUE!</v>
      </c>
      <c r="AT168" s="172" t="e">
        <f>'SAISIE '!AU169*$AW168</f>
        <v>#VALUE!</v>
      </c>
      <c r="AU168" s="172" t="e">
        <f>'SAISIE '!AV169*$AW168</f>
        <v>#VALUE!</v>
      </c>
      <c r="AV168" s="172" t="e">
        <f>'SAISIE '!AW169*$AW168</f>
        <v>#VALUE!</v>
      </c>
      <c r="AW168" s="172" t="str">
        <f>'SAISIE '!AX169</f>
        <v/>
      </c>
    </row>
    <row r="169" spans="1:49" ht="15.75">
      <c r="A169" s="172">
        <f>'SAISIE '!B170</f>
        <v>0</v>
      </c>
      <c r="B169" s="172" t="str">
        <f>'SAISIE '!C170</f>
        <v/>
      </c>
      <c r="C169" s="172" t="str">
        <f>'SAISIE '!D170</f>
        <v/>
      </c>
      <c r="D169" s="172" t="str">
        <f>'SAISIE '!E170</f>
        <v/>
      </c>
      <c r="E169" s="174" t="str">
        <f>'SAISIE '!F170</f>
        <v/>
      </c>
      <c r="F169" s="172" t="str">
        <f>'SAISIE '!G170</f>
        <v/>
      </c>
      <c r="G169" s="172">
        <f>'SAISIE '!H170</f>
        <v>0</v>
      </c>
      <c r="H169" s="172">
        <f>'SAISIE '!I170</f>
        <v>0</v>
      </c>
      <c r="I169" s="172" t="e">
        <f>'SAISIE '!J170*$AW169</f>
        <v>#VALUE!</v>
      </c>
      <c r="J169" s="172" t="e">
        <f>'SAISIE '!K170*$AW169</f>
        <v>#VALUE!</v>
      </c>
      <c r="K169" s="172" t="e">
        <f>'SAISIE '!L170*$AW169</f>
        <v>#VALUE!</v>
      </c>
      <c r="L169" s="172" t="e">
        <f>'SAISIE '!M170*$AW169</f>
        <v>#VALUE!</v>
      </c>
      <c r="M169" s="172" t="e">
        <f>'SAISIE '!N170*$AW169</f>
        <v>#VALUE!</v>
      </c>
      <c r="N169" s="172" t="e">
        <f>'SAISIE '!O170*$AW169</f>
        <v>#VALUE!</v>
      </c>
      <c r="O169" s="172" t="e">
        <f>'SAISIE '!P170*$AW169</f>
        <v>#VALUE!</v>
      </c>
      <c r="P169" s="172" t="e">
        <f>'SAISIE '!Q170*$AW169</f>
        <v>#VALUE!</v>
      </c>
      <c r="Q169" s="172" t="e">
        <f>'SAISIE '!R170*$AW169</f>
        <v>#VALUE!</v>
      </c>
      <c r="R169" s="172" t="e">
        <f>'SAISIE '!S170*$AW169</f>
        <v>#VALUE!</v>
      </c>
      <c r="S169" s="172" t="e">
        <f>'SAISIE '!T170*$AW169</f>
        <v>#VALUE!</v>
      </c>
      <c r="T169" s="172" t="e">
        <f>'SAISIE '!U170*$AW169</f>
        <v>#VALUE!</v>
      </c>
      <c r="U169" s="172" t="e">
        <f>'SAISIE '!V170*$AW169</f>
        <v>#VALUE!</v>
      </c>
      <c r="V169" s="172" t="e">
        <f>'SAISIE '!W170*$AW169</f>
        <v>#VALUE!</v>
      </c>
      <c r="W169" s="172" t="e">
        <f>'SAISIE '!X170*$AW169</f>
        <v>#VALUE!</v>
      </c>
      <c r="X169" s="172" t="e">
        <f>'SAISIE '!Y170*$AW169</f>
        <v>#VALUE!</v>
      </c>
      <c r="Y169" s="172" t="e">
        <f>'SAISIE '!Z170*$AW169</f>
        <v>#VALUE!</v>
      </c>
      <c r="Z169" s="172" t="e">
        <f>'SAISIE '!AA170*$AW169</f>
        <v>#VALUE!</v>
      </c>
      <c r="AA169" s="172" t="e">
        <f>'SAISIE '!AB170*$AW169</f>
        <v>#VALUE!</v>
      </c>
      <c r="AB169" s="172" t="e">
        <f>'SAISIE '!AC170*$AW169</f>
        <v>#VALUE!</v>
      </c>
      <c r="AC169" s="172" t="e">
        <f>'SAISIE '!AD170*$AW169</f>
        <v>#VALUE!</v>
      </c>
      <c r="AD169" s="172" t="e">
        <f>'SAISIE '!AE170*$AW169</f>
        <v>#VALUE!</v>
      </c>
      <c r="AE169" s="172" t="e">
        <f>'SAISIE '!AF170*$AW169</f>
        <v>#VALUE!</v>
      </c>
      <c r="AF169" s="172" t="e">
        <f>'SAISIE '!AG170*$AW169</f>
        <v>#VALUE!</v>
      </c>
      <c r="AG169" s="172" t="e">
        <f>'SAISIE '!AH170*$AW169</f>
        <v>#VALUE!</v>
      </c>
      <c r="AH169" s="172" t="e">
        <f>'SAISIE '!AI170*$AW169</f>
        <v>#VALUE!</v>
      </c>
      <c r="AI169" s="172" t="e">
        <f>'SAISIE '!AJ170*$AW169</f>
        <v>#VALUE!</v>
      </c>
      <c r="AJ169" s="172" t="e">
        <f>'SAISIE '!AK170*$AW169</f>
        <v>#VALUE!</v>
      </c>
      <c r="AK169" s="172" t="e">
        <f>'SAISIE '!AL170*$AW169</f>
        <v>#VALUE!</v>
      </c>
      <c r="AL169" s="172" t="e">
        <f>'SAISIE '!AM170*$AW169</f>
        <v>#VALUE!</v>
      </c>
      <c r="AM169" s="172" t="e">
        <f>'SAISIE '!AN170*$AW169</f>
        <v>#VALUE!</v>
      </c>
      <c r="AN169" s="172" t="e">
        <f>'SAISIE '!AO170*$AW169</f>
        <v>#VALUE!</v>
      </c>
      <c r="AO169" s="172" t="e">
        <f>'SAISIE '!AP170*$AW169</f>
        <v>#VALUE!</v>
      </c>
      <c r="AP169" s="172" t="e">
        <f>'SAISIE '!AQ170*$AW169</f>
        <v>#VALUE!</v>
      </c>
      <c r="AQ169" s="172" t="e">
        <f>'SAISIE '!AR170*$AW169</f>
        <v>#VALUE!</v>
      </c>
      <c r="AR169" s="172" t="e">
        <f>'SAISIE '!AS170*$AW169</f>
        <v>#VALUE!</v>
      </c>
      <c r="AS169" s="172" t="e">
        <f>'SAISIE '!AT170*$AW169</f>
        <v>#VALUE!</v>
      </c>
      <c r="AT169" s="172" t="e">
        <f>'SAISIE '!AU170*$AW169</f>
        <v>#VALUE!</v>
      </c>
      <c r="AU169" s="172" t="e">
        <f>'SAISIE '!AV170*$AW169</f>
        <v>#VALUE!</v>
      </c>
      <c r="AV169" s="172" t="e">
        <f>'SAISIE '!AW170*$AW169</f>
        <v>#VALUE!</v>
      </c>
      <c r="AW169" s="172" t="str">
        <f>'SAISIE '!AX170</f>
        <v/>
      </c>
    </row>
    <row r="170" spans="1:49" ht="15.75">
      <c r="A170" s="172">
        <f>'SAISIE '!B171</f>
        <v>0</v>
      </c>
      <c r="B170" s="172" t="str">
        <f>'SAISIE '!C171</f>
        <v/>
      </c>
      <c r="C170" s="172" t="str">
        <f>'SAISIE '!D171</f>
        <v/>
      </c>
      <c r="D170" s="172" t="str">
        <f>'SAISIE '!E171</f>
        <v/>
      </c>
      <c r="E170" s="174" t="str">
        <f>'SAISIE '!F171</f>
        <v/>
      </c>
      <c r="F170" s="172" t="str">
        <f>'SAISIE '!G171</f>
        <v/>
      </c>
      <c r="G170" s="172">
        <f>'SAISIE '!H171</f>
        <v>0</v>
      </c>
      <c r="H170" s="172">
        <f>'SAISIE '!I171</f>
        <v>0</v>
      </c>
      <c r="I170" s="172" t="e">
        <f>'SAISIE '!J171*$AW170</f>
        <v>#VALUE!</v>
      </c>
      <c r="J170" s="172" t="e">
        <f>'SAISIE '!K171*$AW170</f>
        <v>#VALUE!</v>
      </c>
      <c r="K170" s="172" t="e">
        <f>'SAISIE '!L171*$AW170</f>
        <v>#VALUE!</v>
      </c>
      <c r="L170" s="172" t="e">
        <f>'SAISIE '!M171*$AW170</f>
        <v>#VALUE!</v>
      </c>
      <c r="M170" s="172" t="e">
        <f>'SAISIE '!N171*$AW170</f>
        <v>#VALUE!</v>
      </c>
      <c r="N170" s="172" t="e">
        <f>'SAISIE '!O171*$AW170</f>
        <v>#VALUE!</v>
      </c>
      <c r="O170" s="172" t="e">
        <f>'SAISIE '!P171*$AW170</f>
        <v>#VALUE!</v>
      </c>
      <c r="P170" s="172" t="e">
        <f>'SAISIE '!Q171*$AW170</f>
        <v>#VALUE!</v>
      </c>
      <c r="Q170" s="172" t="e">
        <f>'SAISIE '!R171*$AW170</f>
        <v>#VALUE!</v>
      </c>
      <c r="R170" s="172" t="e">
        <f>'SAISIE '!S171*$AW170</f>
        <v>#VALUE!</v>
      </c>
      <c r="S170" s="172" t="e">
        <f>'SAISIE '!T171*$AW170</f>
        <v>#VALUE!</v>
      </c>
      <c r="T170" s="172" t="e">
        <f>'SAISIE '!U171*$AW170</f>
        <v>#VALUE!</v>
      </c>
      <c r="U170" s="172" t="e">
        <f>'SAISIE '!V171*$AW170</f>
        <v>#VALUE!</v>
      </c>
      <c r="V170" s="172" t="e">
        <f>'SAISIE '!W171*$AW170</f>
        <v>#VALUE!</v>
      </c>
      <c r="W170" s="172" t="e">
        <f>'SAISIE '!X171*$AW170</f>
        <v>#VALUE!</v>
      </c>
      <c r="X170" s="172" t="e">
        <f>'SAISIE '!Y171*$AW170</f>
        <v>#VALUE!</v>
      </c>
      <c r="Y170" s="172" t="e">
        <f>'SAISIE '!Z171*$AW170</f>
        <v>#VALUE!</v>
      </c>
      <c r="Z170" s="172" t="e">
        <f>'SAISIE '!AA171*$AW170</f>
        <v>#VALUE!</v>
      </c>
      <c r="AA170" s="172" t="e">
        <f>'SAISIE '!AB171*$AW170</f>
        <v>#VALUE!</v>
      </c>
      <c r="AB170" s="172" t="e">
        <f>'SAISIE '!AC171*$AW170</f>
        <v>#VALUE!</v>
      </c>
      <c r="AC170" s="172" t="e">
        <f>'SAISIE '!AD171*$AW170</f>
        <v>#VALUE!</v>
      </c>
      <c r="AD170" s="172" t="e">
        <f>'SAISIE '!AE171*$AW170</f>
        <v>#VALUE!</v>
      </c>
      <c r="AE170" s="172" t="e">
        <f>'SAISIE '!AF171*$AW170</f>
        <v>#VALUE!</v>
      </c>
      <c r="AF170" s="172" t="e">
        <f>'SAISIE '!AG171*$AW170</f>
        <v>#VALUE!</v>
      </c>
      <c r="AG170" s="172" t="e">
        <f>'SAISIE '!AH171*$AW170</f>
        <v>#VALUE!</v>
      </c>
      <c r="AH170" s="172" t="e">
        <f>'SAISIE '!AI171*$AW170</f>
        <v>#VALUE!</v>
      </c>
      <c r="AI170" s="172" t="e">
        <f>'SAISIE '!AJ171*$AW170</f>
        <v>#VALUE!</v>
      </c>
      <c r="AJ170" s="172" t="e">
        <f>'SAISIE '!AK171*$AW170</f>
        <v>#VALUE!</v>
      </c>
      <c r="AK170" s="172" t="e">
        <f>'SAISIE '!AL171*$AW170</f>
        <v>#VALUE!</v>
      </c>
      <c r="AL170" s="172" t="e">
        <f>'SAISIE '!AM171*$AW170</f>
        <v>#VALUE!</v>
      </c>
      <c r="AM170" s="172" t="e">
        <f>'SAISIE '!AN171*$AW170</f>
        <v>#VALUE!</v>
      </c>
      <c r="AN170" s="172" t="e">
        <f>'SAISIE '!AO171*$AW170</f>
        <v>#VALUE!</v>
      </c>
      <c r="AO170" s="172" t="e">
        <f>'SAISIE '!AP171*$AW170</f>
        <v>#VALUE!</v>
      </c>
      <c r="AP170" s="172" t="e">
        <f>'SAISIE '!AQ171*$AW170</f>
        <v>#VALUE!</v>
      </c>
      <c r="AQ170" s="172" t="e">
        <f>'SAISIE '!AR171*$AW170</f>
        <v>#VALUE!</v>
      </c>
      <c r="AR170" s="172" t="e">
        <f>'SAISIE '!AS171*$AW170</f>
        <v>#VALUE!</v>
      </c>
      <c r="AS170" s="172" t="e">
        <f>'SAISIE '!AT171*$AW170</f>
        <v>#VALUE!</v>
      </c>
      <c r="AT170" s="172" t="e">
        <f>'SAISIE '!AU171*$AW170</f>
        <v>#VALUE!</v>
      </c>
      <c r="AU170" s="172" t="e">
        <f>'SAISIE '!AV171*$AW170</f>
        <v>#VALUE!</v>
      </c>
      <c r="AV170" s="172" t="e">
        <f>'SAISIE '!AW171*$AW170</f>
        <v>#VALUE!</v>
      </c>
      <c r="AW170" s="172" t="str">
        <f>'SAISIE '!AX171</f>
        <v/>
      </c>
    </row>
    <row r="171" spans="1:49" ht="15.75">
      <c r="A171" s="172">
        <f>'SAISIE '!B172</f>
        <v>0</v>
      </c>
      <c r="B171" s="172" t="str">
        <f>'SAISIE '!C172</f>
        <v/>
      </c>
      <c r="C171" s="172" t="str">
        <f>'SAISIE '!D172</f>
        <v/>
      </c>
      <c r="D171" s="172" t="str">
        <f>'SAISIE '!E172</f>
        <v/>
      </c>
      <c r="E171" s="174" t="str">
        <f>'SAISIE '!F172</f>
        <v/>
      </c>
      <c r="F171" s="172" t="str">
        <f>'SAISIE '!G172</f>
        <v/>
      </c>
      <c r="G171" s="172">
        <f>'SAISIE '!H172</f>
        <v>0</v>
      </c>
      <c r="H171" s="172">
        <f>'SAISIE '!I172</f>
        <v>0</v>
      </c>
      <c r="I171" s="172" t="e">
        <f>'SAISIE '!J172*$AW171</f>
        <v>#VALUE!</v>
      </c>
      <c r="J171" s="172" t="e">
        <f>'SAISIE '!K172*$AW171</f>
        <v>#VALUE!</v>
      </c>
      <c r="K171" s="172" t="e">
        <f>'SAISIE '!L172*$AW171</f>
        <v>#VALUE!</v>
      </c>
      <c r="L171" s="172" t="e">
        <f>'SAISIE '!M172*$AW171</f>
        <v>#VALUE!</v>
      </c>
      <c r="M171" s="172" t="e">
        <f>'SAISIE '!N172*$AW171</f>
        <v>#VALUE!</v>
      </c>
      <c r="N171" s="172" t="e">
        <f>'SAISIE '!O172*$AW171</f>
        <v>#VALUE!</v>
      </c>
      <c r="O171" s="172" t="e">
        <f>'SAISIE '!P172*$AW171</f>
        <v>#VALUE!</v>
      </c>
      <c r="P171" s="172" t="e">
        <f>'SAISIE '!Q172*$AW171</f>
        <v>#VALUE!</v>
      </c>
      <c r="Q171" s="172" t="e">
        <f>'SAISIE '!R172*$AW171</f>
        <v>#VALUE!</v>
      </c>
      <c r="R171" s="172" t="e">
        <f>'SAISIE '!S172*$AW171</f>
        <v>#VALUE!</v>
      </c>
      <c r="S171" s="172" t="e">
        <f>'SAISIE '!T172*$AW171</f>
        <v>#VALUE!</v>
      </c>
      <c r="T171" s="172" t="e">
        <f>'SAISIE '!U172*$AW171</f>
        <v>#VALUE!</v>
      </c>
      <c r="U171" s="172" t="e">
        <f>'SAISIE '!V172*$AW171</f>
        <v>#VALUE!</v>
      </c>
      <c r="V171" s="172" t="e">
        <f>'SAISIE '!W172*$AW171</f>
        <v>#VALUE!</v>
      </c>
      <c r="W171" s="172" t="e">
        <f>'SAISIE '!X172*$AW171</f>
        <v>#VALUE!</v>
      </c>
      <c r="X171" s="172" t="e">
        <f>'SAISIE '!Y172*$AW171</f>
        <v>#VALUE!</v>
      </c>
      <c r="Y171" s="172" t="e">
        <f>'SAISIE '!Z172*$AW171</f>
        <v>#VALUE!</v>
      </c>
      <c r="Z171" s="172" t="e">
        <f>'SAISIE '!AA172*$AW171</f>
        <v>#VALUE!</v>
      </c>
      <c r="AA171" s="172" t="e">
        <f>'SAISIE '!AB172*$AW171</f>
        <v>#VALUE!</v>
      </c>
      <c r="AB171" s="172" t="e">
        <f>'SAISIE '!AC172*$AW171</f>
        <v>#VALUE!</v>
      </c>
      <c r="AC171" s="172" t="e">
        <f>'SAISIE '!AD172*$AW171</f>
        <v>#VALUE!</v>
      </c>
      <c r="AD171" s="172" t="e">
        <f>'SAISIE '!AE172*$AW171</f>
        <v>#VALUE!</v>
      </c>
      <c r="AE171" s="172" t="e">
        <f>'SAISIE '!AF172*$AW171</f>
        <v>#VALUE!</v>
      </c>
      <c r="AF171" s="172" t="e">
        <f>'SAISIE '!AG172*$AW171</f>
        <v>#VALUE!</v>
      </c>
      <c r="AG171" s="172" t="e">
        <f>'SAISIE '!AH172*$AW171</f>
        <v>#VALUE!</v>
      </c>
      <c r="AH171" s="172" t="e">
        <f>'SAISIE '!AI172*$AW171</f>
        <v>#VALUE!</v>
      </c>
      <c r="AI171" s="172" t="e">
        <f>'SAISIE '!AJ172*$AW171</f>
        <v>#VALUE!</v>
      </c>
      <c r="AJ171" s="172" t="e">
        <f>'SAISIE '!AK172*$AW171</f>
        <v>#VALUE!</v>
      </c>
      <c r="AK171" s="172" t="e">
        <f>'SAISIE '!AL172*$AW171</f>
        <v>#VALUE!</v>
      </c>
      <c r="AL171" s="172" t="e">
        <f>'SAISIE '!AM172*$AW171</f>
        <v>#VALUE!</v>
      </c>
      <c r="AM171" s="172" t="e">
        <f>'SAISIE '!AN172*$AW171</f>
        <v>#VALUE!</v>
      </c>
      <c r="AN171" s="172" t="e">
        <f>'SAISIE '!AO172*$AW171</f>
        <v>#VALUE!</v>
      </c>
      <c r="AO171" s="172" t="e">
        <f>'SAISIE '!AP172*$AW171</f>
        <v>#VALUE!</v>
      </c>
      <c r="AP171" s="172" t="e">
        <f>'SAISIE '!AQ172*$AW171</f>
        <v>#VALUE!</v>
      </c>
      <c r="AQ171" s="172" t="e">
        <f>'SAISIE '!AR172*$AW171</f>
        <v>#VALUE!</v>
      </c>
      <c r="AR171" s="172" t="e">
        <f>'SAISIE '!AS172*$AW171</f>
        <v>#VALUE!</v>
      </c>
      <c r="AS171" s="172" t="e">
        <f>'SAISIE '!AT172*$AW171</f>
        <v>#VALUE!</v>
      </c>
      <c r="AT171" s="172" t="e">
        <f>'SAISIE '!AU172*$AW171</f>
        <v>#VALUE!</v>
      </c>
      <c r="AU171" s="172" t="e">
        <f>'SAISIE '!AV172*$AW171</f>
        <v>#VALUE!</v>
      </c>
      <c r="AV171" s="172" t="e">
        <f>'SAISIE '!AW172*$AW171</f>
        <v>#VALUE!</v>
      </c>
      <c r="AW171" s="172" t="str">
        <f>'SAISIE '!AX172</f>
        <v/>
      </c>
    </row>
    <row r="172" spans="1:49" ht="15.75">
      <c r="A172" s="172">
        <f>'SAISIE '!B173</f>
        <v>0</v>
      </c>
      <c r="B172" s="172" t="str">
        <f>'SAISIE '!C173</f>
        <v/>
      </c>
      <c r="C172" s="172" t="str">
        <f>'SAISIE '!D173</f>
        <v/>
      </c>
      <c r="D172" s="172" t="str">
        <f>'SAISIE '!E173</f>
        <v/>
      </c>
      <c r="E172" s="174" t="str">
        <f>'SAISIE '!F173</f>
        <v/>
      </c>
      <c r="F172" s="172" t="str">
        <f>'SAISIE '!G173</f>
        <v/>
      </c>
      <c r="G172" s="172">
        <f>'SAISIE '!H173</f>
        <v>0</v>
      </c>
      <c r="H172" s="172">
        <f>'SAISIE '!I173</f>
        <v>0</v>
      </c>
      <c r="I172" s="172" t="e">
        <f>'SAISIE '!J173*$AW172</f>
        <v>#VALUE!</v>
      </c>
      <c r="J172" s="172" t="e">
        <f>'SAISIE '!K173*$AW172</f>
        <v>#VALUE!</v>
      </c>
      <c r="K172" s="172" t="e">
        <f>'SAISIE '!L173*$AW172</f>
        <v>#VALUE!</v>
      </c>
      <c r="L172" s="172" t="e">
        <f>'SAISIE '!M173*$AW172</f>
        <v>#VALUE!</v>
      </c>
      <c r="M172" s="172" t="e">
        <f>'SAISIE '!N173*$AW172</f>
        <v>#VALUE!</v>
      </c>
      <c r="N172" s="172" t="e">
        <f>'SAISIE '!O173*$AW172</f>
        <v>#VALUE!</v>
      </c>
      <c r="O172" s="172" t="e">
        <f>'SAISIE '!P173*$AW172</f>
        <v>#VALUE!</v>
      </c>
      <c r="P172" s="172" t="e">
        <f>'SAISIE '!Q173*$AW172</f>
        <v>#VALUE!</v>
      </c>
      <c r="Q172" s="172" t="e">
        <f>'SAISIE '!R173*$AW172</f>
        <v>#VALUE!</v>
      </c>
      <c r="R172" s="172" t="e">
        <f>'SAISIE '!S173*$AW172</f>
        <v>#VALUE!</v>
      </c>
      <c r="S172" s="172" t="e">
        <f>'SAISIE '!T173*$AW172</f>
        <v>#VALUE!</v>
      </c>
      <c r="T172" s="172" t="e">
        <f>'SAISIE '!U173*$AW172</f>
        <v>#VALUE!</v>
      </c>
      <c r="U172" s="172" t="e">
        <f>'SAISIE '!V173*$AW172</f>
        <v>#VALUE!</v>
      </c>
      <c r="V172" s="172" t="e">
        <f>'SAISIE '!W173*$AW172</f>
        <v>#VALUE!</v>
      </c>
      <c r="W172" s="172" t="e">
        <f>'SAISIE '!X173*$AW172</f>
        <v>#VALUE!</v>
      </c>
      <c r="X172" s="172" t="e">
        <f>'SAISIE '!Y173*$AW172</f>
        <v>#VALUE!</v>
      </c>
      <c r="Y172" s="172" t="e">
        <f>'SAISIE '!Z173*$AW172</f>
        <v>#VALUE!</v>
      </c>
      <c r="Z172" s="172" t="e">
        <f>'SAISIE '!AA173*$AW172</f>
        <v>#VALUE!</v>
      </c>
      <c r="AA172" s="172" t="e">
        <f>'SAISIE '!AB173*$AW172</f>
        <v>#VALUE!</v>
      </c>
      <c r="AB172" s="172" t="e">
        <f>'SAISIE '!AC173*$AW172</f>
        <v>#VALUE!</v>
      </c>
      <c r="AC172" s="172" t="e">
        <f>'SAISIE '!AD173*$AW172</f>
        <v>#VALUE!</v>
      </c>
      <c r="AD172" s="172" t="e">
        <f>'SAISIE '!AE173*$AW172</f>
        <v>#VALUE!</v>
      </c>
      <c r="AE172" s="172" t="e">
        <f>'SAISIE '!AF173*$AW172</f>
        <v>#VALUE!</v>
      </c>
      <c r="AF172" s="172" t="e">
        <f>'SAISIE '!AG173*$AW172</f>
        <v>#VALUE!</v>
      </c>
      <c r="AG172" s="172" t="e">
        <f>'SAISIE '!AH173*$AW172</f>
        <v>#VALUE!</v>
      </c>
      <c r="AH172" s="172" t="e">
        <f>'SAISIE '!AI173*$AW172</f>
        <v>#VALUE!</v>
      </c>
      <c r="AI172" s="172" t="e">
        <f>'SAISIE '!AJ173*$AW172</f>
        <v>#VALUE!</v>
      </c>
      <c r="AJ172" s="172" t="e">
        <f>'SAISIE '!AK173*$AW172</f>
        <v>#VALUE!</v>
      </c>
      <c r="AK172" s="172" t="e">
        <f>'SAISIE '!AL173*$AW172</f>
        <v>#VALUE!</v>
      </c>
      <c r="AL172" s="172" t="e">
        <f>'SAISIE '!AM173*$AW172</f>
        <v>#VALUE!</v>
      </c>
      <c r="AM172" s="172" t="e">
        <f>'SAISIE '!AN173*$AW172</f>
        <v>#VALUE!</v>
      </c>
      <c r="AN172" s="172" t="e">
        <f>'SAISIE '!AO173*$AW172</f>
        <v>#VALUE!</v>
      </c>
      <c r="AO172" s="172" t="e">
        <f>'SAISIE '!AP173*$AW172</f>
        <v>#VALUE!</v>
      </c>
      <c r="AP172" s="172" t="e">
        <f>'SAISIE '!AQ173*$AW172</f>
        <v>#VALUE!</v>
      </c>
      <c r="AQ172" s="172" t="e">
        <f>'SAISIE '!AR173*$AW172</f>
        <v>#VALUE!</v>
      </c>
      <c r="AR172" s="172" t="e">
        <f>'SAISIE '!AS173*$AW172</f>
        <v>#VALUE!</v>
      </c>
      <c r="AS172" s="172" t="e">
        <f>'SAISIE '!AT173*$AW172</f>
        <v>#VALUE!</v>
      </c>
      <c r="AT172" s="172" t="e">
        <f>'SAISIE '!AU173*$AW172</f>
        <v>#VALUE!</v>
      </c>
      <c r="AU172" s="172" t="e">
        <f>'SAISIE '!AV173*$AW172</f>
        <v>#VALUE!</v>
      </c>
      <c r="AV172" s="172" t="e">
        <f>'SAISIE '!AW173*$AW172</f>
        <v>#VALUE!</v>
      </c>
      <c r="AW172" s="172" t="str">
        <f>'SAISIE '!AX173</f>
        <v/>
      </c>
    </row>
    <row r="173" spans="1:49" ht="15.75">
      <c r="A173" s="172">
        <f>'SAISIE '!B174</f>
        <v>0</v>
      </c>
      <c r="B173" s="172" t="str">
        <f>'SAISIE '!C174</f>
        <v/>
      </c>
      <c r="C173" s="172" t="str">
        <f>'SAISIE '!D174</f>
        <v/>
      </c>
      <c r="D173" s="172" t="str">
        <f>'SAISIE '!E174</f>
        <v/>
      </c>
      <c r="E173" s="174" t="str">
        <f>'SAISIE '!F174</f>
        <v/>
      </c>
      <c r="F173" s="172" t="str">
        <f>'SAISIE '!G174</f>
        <v/>
      </c>
      <c r="G173" s="172">
        <f>'SAISIE '!H174</f>
        <v>0</v>
      </c>
      <c r="H173" s="172">
        <f>'SAISIE '!I174</f>
        <v>0</v>
      </c>
      <c r="I173" s="172" t="e">
        <f>'SAISIE '!J174*$AW173</f>
        <v>#VALUE!</v>
      </c>
      <c r="J173" s="172" t="e">
        <f>'SAISIE '!K174*$AW173</f>
        <v>#VALUE!</v>
      </c>
      <c r="K173" s="172" t="e">
        <f>'SAISIE '!L174*$AW173</f>
        <v>#VALUE!</v>
      </c>
      <c r="L173" s="172" t="e">
        <f>'SAISIE '!M174*$AW173</f>
        <v>#VALUE!</v>
      </c>
      <c r="M173" s="172" t="e">
        <f>'SAISIE '!N174*$AW173</f>
        <v>#VALUE!</v>
      </c>
      <c r="N173" s="172" t="e">
        <f>'SAISIE '!O174*$AW173</f>
        <v>#VALUE!</v>
      </c>
      <c r="O173" s="172" t="e">
        <f>'SAISIE '!P174*$AW173</f>
        <v>#VALUE!</v>
      </c>
      <c r="P173" s="172" t="e">
        <f>'SAISIE '!Q174*$AW173</f>
        <v>#VALUE!</v>
      </c>
      <c r="Q173" s="172" t="e">
        <f>'SAISIE '!R174*$AW173</f>
        <v>#VALUE!</v>
      </c>
      <c r="R173" s="172" t="e">
        <f>'SAISIE '!S174*$AW173</f>
        <v>#VALUE!</v>
      </c>
      <c r="S173" s="172" t="e">
        <f>'SAISIE '!T174*$AW173</f>
        <v>#VALUE!</v>
      </c>
      <c r="T173" s="172" t="e">
        <f>'SAISIE '!U174*$AW173</f>
        <v>#VALUE!</v>
      </c>
      <c r="U173" s="172" t="e">
        <f>'SAISIE '!V174*$AW173</f>
        <v>#VALUE!</v>
      </c>
      <c r="V173" s="172" t="e">
        <f>'SAISIE '!W174*$AW173</f>
        <v>#VALUE!</v>
      </c>
      <c r="W173" s="172" t="e">
        <f>'SAISIE '!X174*$AW173</f>
        <v>#VALUE!</v>
      </c>
      <c r="X173" s="172" t="e">
        <f>'SAISIE '!Y174*$AW173</f>
        <v>#VALUE!</v>
      </c>
      <c r="Y173" s="172" t="e">
        <f>'SAISIE '!Z174*$AW173</f>
        <v>#VALUE!</v>
      </c>
      <c r="Z173" s="172" t="e">
        <f>'SAISIE '!AA174*$AW173</f>
        <v>#VALUE!</v>
      </c>
      <c r="AA173" s="172" t="e">
        <f>'SAISIE '!AB174*$AW173</f>
        <v>#VALUE!</v>
      </c>
      <c r="AB173" s="172" t="e">
        <f>'SAISIE '!AC174*$AW173</f>
        <v>#VALUE!</v>
      </c>
      <c r="AC173" s="172" t="e">
        <f>'SAISIE '!AD174*$AW173</f>
        <v>#VALUE!</v>
      </c>
      <c r="AD173" s="172" t="e">
        <f>'SAISIE '!AE174*$AW173</f>
        <v>#VALUE!</v>
      </c>
      <c r="AE173" s="172" t="e">
        <f>'SAISIE '!AF174*$AW173</f>
        <v>#VALUE!</v>
      </c>
      <c r="AF173" s="172" t="e">
        <f>'SAISIE '!AG174*$AW173</f>
        <v>#VALUE!</v>
      </c>
      <c r="AG173" s="172" t="e">
        <f>'SAISIE '!AH174*$AW173</f>
        <v>#VALUE!</v>
      </c>
      <c r="AH173" s="172" t="e">
        <f>'SAISIE '!AI174*$AW173</f>
        <v>#VALUE!</v>
      </c>
      <c r="AI173" s="172" t="e">
        <f>'SAISIE '!AJ174*$AW173</f>
        <v>#VALUE!</v>
      </c>
      <c r="AJ173" s="172" t="e">
        <f>'SAISIE '!AK174*$AW173</f>
        <v>#VALUE!</v>
      </c>
      <c r="AK173" s="172" t="e">
        <f>'SAISIE '!AL174*$AW173</f>
        <v>#VALUE!</v>
      </c>
      <c r="AL173" s="172" t="e">
        <f>'SAISIE '!AM174*$AW173</f>
        <v>#VALUE!</v>
      </c>
      <c r="AM173" s="172" t="e">
        <f>'SAISIE '!AN174*$AW173</f>
        <v>#VALUE!</v>
      </c>
      <c r="AN173" s="172" t="e">
        <f>'SAISIE '!AO174*$AW173</f>
        <v>#VALUE!</v>
      </c>
      <c r="AO173" s="172" t="e">
        <f>'SAISIE '!AP174*$AW173</f>
        <v>#VALUE!</v>
      </c>
      <c r="AP173" s="172" t="e">
        <f>'SAISIE '!AQ174*$AW173</f>
        <v>#VALUE!</v>
      </c>
      <c r="AQ173" s="172" t="e">
        <f>'SAISIE '!AR174*$AW173</f>
        <v>#VALUE!</v>
      </c>
      <c r="AR173" s="172" t="e">
        <f>'SAISIE '!AS174*$AW173</f>
        <v>#VALUE!</v>
      </c>
      <c r="AS173" s="172" t="e">
        <f>'SAISIE '!AT174*$AW173</f>
        <v>#VALUE!</v>
      </c>
      <c r="AT173" s="172" t="e">
        <f>'SAISIE '!AU174*$AW173</f>
        <v>#VALUE!</v>
      </c>
      <c r="AU173" s="172" t="e">
        <f>'SAISIE '!AV174*$AW173</f>
        <v>#VALUE!</v>
      </c>
      <c r="AV173" s="172" t="e">
        <f>'SAISIE '!AW174*$AW173</f>
        <v>#VALUE!</v>
      </c>
      <c r="AW173" s="172" t="str">
        <f>'SAISIE '!AX174</f>
        <v/>
      </c>
    </row>
    <row r="174" spans="1:49" ht="15.75">
      <c r="A174" s="172">
        <f>'SAISIE '!B175</f>
        <v>0</v>
      </c>
      <c r="B174" s="172" t="str">
        <f>'SAISIE '!C175</f>
        <v/>
      </c>
      <c r="C174" s="172" t="str">
        <f>'SAISIE '!D175</f>
        <v/>
      </c>
      <c r="D174" s="172" t="str">
        <f>'SAISIE '!E175</f>
        <v/>
      </c>
      <c r="E174" s="174" t="str">
        <f>'SAISIE '!F175</f>
        <v/>
      </c>
      <c r="F174" s="172" t="str">
        <f>'SAISIE '!G175</f>
        <v/>
      </c>
      <c r="G174" s="172">
        <f>'SAISIE '!H175</f>
        <v>0</v>
      </c>
      <c r="H174" s="172">
        <f>'SAISIE '!I175</f>
        <v>0</v>
      </c>
      <c r="I174" s="172" t="e">
        <f>'SAISIE '!J175*$AW174</f>
        <v>#VALUE!</v>
      </c>
      <c r="J174" s="172" t="e">
        <f>'SAISIE '!K175*$AW174</f>
        <v>#VALUE!</v>
      </c>
      <c r="K174" s="172" t="e">
        <f>'SAISIE '!L175*$AW174</f>
        <v>#VALUE!</v>
      </c>
      <c r="L174" s="172" t="e">
        <f>'SAISIE '!M175*$AW174</f>
        <v>#VALUE!</v>
      </c>
      <c r="M174" s="172" t="e">
        <f>'SAISIE '!N175*$AW174</f>
        <v>#VALUE!</v>
      </c>
      <c r="N174" s="172" t="e">
        <f>'SAISIE '!O175*$AW174</f>
        <v>#VALUE!</v>
      </c>
      <c r="O174" s="172" t="e">
        <f>'SAISIE '!P175*$AW174</f>
        <v>#VALUE!</v>
      </c>
      <c r="P174" s="172" t="e">
        <f>'SAISIE '!Q175*$AW174</f>
        <v>#VALUE!</v>
      </c>
      <c r="Q174" s="172" t="e">
        <f>'SAISIE '!R175*$AW174</f>
        <v>#VALUE!</v>
      </c>
      <c r="R174" s="172" t="e">
        <f>'SAISIE '!S175*$AW174</f>
        <v>#VALUE!</v>
      </c>
      <c r="S174" s="172" t="e">
        <f>'SAISIE '!T175*$AW174</f>
        <v>#VALUE!</v>
      </c>
      <c r="T174" s="172" t="e">
        <f>'SAISIE '!U175*$AW174</f>
        <v>#VALUE!</v>
      </c>
      <c r="U174" s="172" t="e">
        <f>'SAISIE '!V175*$AW174</f>
        <v>#VALUE!</v>
      </c>
      <c r="V174" s="172" t="e">
        <f>'SAISIE '!W175*$AW174</f>
        <v>#VALUE!</v>
      </c>
      <c r="W174" s="172" t="e">
        <f>'SAISIE '!X175*$AW174</f>
        <v>#VALUE!</v>
      </c>
      <c r="X174" s="172" t="e">
        <f>'SAISIE '!Y175*$AW174</f>
        <v>#VALUE!</v>
      </c>
      <c r="Y174" s="172" t="e">
        <f>'SAISIE '!Z175*$AW174</f>
        <v>#VALUE!</v>
      </c>
      <c r="Z174" s="172" t="e">
        <f>'SAISIE '!AA175*$AW174</f>
        <v>#VALUE!</v>
      </c>
      <c r="AA174" s="172" t="e">
        <f>'SAISIE '!AB175*$AW174</f>
        <v>#VALUE!</v>
      </c>
      <c r="AB174" s="172" t="e">
        <f>'SAISIE '!AC175*$AW174</f>
        <v>#VALUE!</v>
      </c>
      <c r="AC174" s="172" t="e">
        <f>'SAISIE '!AD175*$AW174</f>
        <v>#VALUE!</v>
      </c>
      <c r="AD174" s="172" t="e">
        <f>'SAISIE '!AE175*$AW174</f>
        <v>#VALUE!</v>
      </c>
      <c r="AE174" s="172" t="e">
        <f>'SAISIE '!AF175*$AW174</f>
        <v>#VALUE!</v>
      </c>
      <c r="AF174" s="172" t="e">
        <f>'SAISIE '!AG175*$AW174</f>
        <v>#VALUE!</v>
      </c>
      <c r="AG174" s="172" t="e">
        <f>'SAISIE '!AH175*$AW174</f>
        <v>#VALUE!</v>
      </c>
      <c r="AH174" s="172" t="e">
        <f>'SAISIE '!AI175*$AW174</f>
        <v>#VALUE!</v>
      </c>
      <c r="AI174" s="172" t="e">
        <f>'SAISIE '!AJ175*$AW174</f>
        <v>#VALUE!</v>
      </c>
      <c r="AJ174" s="172" t="e">
        <f>'SAISIE '!AK175*$AW174</f>
        <v>#VALUE!</v>
      </c>
      <c r="AK174" s="172" t="e">
        <f>'SAISIE '!AL175*$AW174</f>
        <v>#VALUE!</v>
      </c>
      <c r="AL174" s="172" t="e">
        <f>'SAISIE '!AM175*$AW174</f>
        <v>#VALUE!</v>
      </c>
      <c r="AM174" s="172" t="e">
        <f>'SAISIE '!AN175*$AW174</f>
        <v>#VALUE!</v>
      </c>
      <c r="AN174" s="172" t="e">
        <f>'SAISIE '!AO175*$AW174</f>
        <v>#VALUE!</v>
      </c>
      <c r="AO174" s="172" t="e">
        <f>'SAISIE '!AP175*$AW174</f>
        <v>#VALUE!</v>
      </c>
      <c r="AP174" s="172" t="e">
        <f>'SAISIE '!AQ175*$AW174</f>
        <v>#VALUE!</v>
      </c>
      <c r="AQ174" s="172" t="e">
        <f>'SAISIE '!AR175*$AW174</f>
        <v>#VALUE!</v>
      </c>
      <c r="AR174" s="172" t="e">
        <f>'SAISIE '!AS175*$AW174</f>
        <v>#VALUE!</v>
      </c>
      <c r="AS174" s="172" t="e">
        <f>'SAISIE '!AT175*$AW174</f>
        <v>#VALUE!</v>
      </c>
      <c r="AT174" s="172" t="e">
        <f>'SAISIE '!AU175*$AW174</f>
        <v>#VALUE!</v>
      </c>
      <c r="AU174" s="172" t="e">
        <f>'SAISIE '!AV175*$AW174</f>
        <v>#VALUE!</v>
      </c>
      <c r="AV174" s="172" t="e">
        <f>'SAISIE '!AW175*$AW174</f>
        <v>#VALUE!</v>
      </c>
      <c r="AW174" s="172" t="str">
        <f>'SAISIE '!AX175</f>
        <v/>
      </c>
    </row>
    <row r="175" spans="1:49" ht="15.75">
      <c r="A175" s="172">
        <f>'SAISIE '!B176</f>
        <v>0</v>
      </c>
      <c r="B175" s="172" t="str">
        <f>'SAISIE '!C176</f>
        <v/>
      </c>
      <c r="C175" s="172" t="str">
        <f>'SAISIE '!D176</f>
        <v/>
      </c>
      <c r="D175" s="172" t="str">
        <f>'SAISIE '!E176</f>
        <v/>
      </c>
      <c r="E175" s="174" t="str">
        <f>'SAISIE '!F176</f>
        <v/>
      </c>
      <c r="F175" s="172" t="str">
        <f>'SAISIE '!G176</f>
        <v/>
      </c>
      <c r="G175" s="172">
        <f>'SAISIE '!H176</f>
        <v>0</v>
      </c>
      <c r="H175" s="172">
        <f>'SAISIE '!I176</f>
        <v>0</v>
      </c>
      <c r="I175" s="172" t="e">
        <f>'SAISIE '!J176*$AW175</f>
        <v>#VALUE!</v>
      </c>
      <c r="J175" s="172" t="e">
        <f>'SAISIE '!K176*$AW175</f>
        <v>#VALUE!</v>
      </c>
      <c r="K175" s="172" t="e">
        <f>'SAISIE '!L176*$AW175</f>
        <v>#VALUE!</v>
      </c>
      <c r="L175" s="172" t="e">
        <f>'SAISIE '!M176*$AW175</f>
        <v>#VALUE!</v>
      </c>
      <c r="M175" s="172" t="e">
        <f>'SAISIE '!N176*$AW175</f>
        <v>#VALUE!</v>
      </c>
      <c r="N175" s="172" t="e">
        <f>'SAISIE '!O176*$AW175</f>
        <v>#VALUE!</v>
      </c>
      <c r="O175" s="172" t="e">
        <f>'SAISIE '!P176*$AW175</f>
        <v>#VALUE!</v>
      </c>
      <c r="P175" s="172" t="e">
        <f>'SAISIE '!Q176*$AW175</f>
        <v>#VALUE!</v>
      </c>
      <c r="Q175" s="172" t="e">
        <f>'SAISIE '!R176*$AW175</f>
        <v>#VALUE!</v>
      </c>
      <c r="R175" s="172" t="e">
        <f>'SAISIE '!S176*$AW175</f>
        <v>#VALUE!</v>
      </c>
      <c r="S175" s="172" t="e">
        <f>'SAISIE '!T176*$AW175</f>
        <v>#VALUE!</v>
      </c>
      <c r="T175" s="172" t="e">
        <f>'SAISIE '!U176*$AW175</f>
        <v>#VALUE!</v>
      </c>
      <c r="U175" s="172" t="e">
        <f>'SAISIE '!V176*$AW175</f>
        <v>#VALUE!</v>
      </c>
      <c r="V175" s="172" t="e">
        <f>'SAISIE '!W176*$AW175</f>
        <v>#VALUE!</v>
      </c>
      <c r="W175" s="172" t="e">
        <f>'SAISIE '!X176*$AW175</f>
        <v>#VALUE!</v>
      </c>
      <c r="X175" s="172" t="e">
        <f>'SAISIE '!Y176*$AW175</f>
        <v>#VALUE!</v>
      </c>
      <c r="Y175" s="172" t="e">
        <f>'SAISIE '!Z176*$AW175</f>
        <v>#VALUE!</v>
      </c>
      <c r="Z175" s="172" t="e">
        <f>'SAISIE '!AA176*$AW175</f>
        <v>#VALUE!</v>
      </c>
      <c r="AA175" s="172" t="e">
        <f>'SAISIE '!AB176*$AW175</f>
        <v>#VALUE!</v>
      </c>
      <c r="AB175" s="172" t="e">
        <f>'SAISIE '!AC176*$AW175</f>
        <v>#VALUE!</v>
      </c>
      <c r="AC175" s="172" t="e">
        <f>'SAISIE '!AD176*$AW175</f>
        <v>#VALUE!</v>
      </c>
      <c r="AD175" s="172" t="e">
        <f>'SAISIE '!AE176*$AW175</f>
        <v>#VALUE!</v>
      </c>
      <c r="AE175" s="172" t="e">
        <f>'SAISIE '!AF176*$AW175</f>
        <v>#VALUE!</v>
      </c>
      <c r="AF175" s="172" t="e">
        <f>'SAISIE '!AG176*$AW175</f>
        <v>#VALUE!</v>
      </c>
      <c r="AG175" s="172" t="e">
        <f>'SAISIE '!AH176*$AW175</f>
        <v>#VALUE!</v>
      </c>
      <c r="AH175" s="172" t="e">
        <f>'SAISIE '!AI176*$AW175</f>
        <v>#VALUE!</v>
      </c>
      <c r="AI175" s="172" t="e">
        <f>'SAISIE '!AJ176*$AW175</f>
        <v>#VALUE!</v>
      </c>
      <c r="AJ175" s="172" t="e">
        <f>'SAISIE '!AK176*$AW175</f>
        <v>#VALUE!</v>
      </c>
      <c r="AK175" s="172" t="e">
        <f>'SAISIE '!AL176*$AW175</f>
        <v>#VALUE!</v>
      </c>
      <c r="AL175" s="172" t="e">
        <f>'SAISIE '!AM176*$AW175</f>
        <v>#VALUE!</v>
      </c>
      <c r="AM175" s="172" t="e">
        <f>'SAISIE '!AN176*$AW175</f>
        <v>#VALUE!</v>
      </c>
      <c r="AN175" s="172" t="e">
        <f>'SAISIE '!AO176*$AW175</f>
        <v>#VALUE!</v>
      </c>
      <c r="AO175" s="172" t="e">
        <f>'SAISIE '!AP176*$AW175</f>
        <v>#VALUE!</v>
      </c>
      <c r="AP175" s="172" t="e">
        <f>'SAISIE '!AQ176*$AW175</f>
        <v>#VALUE!</v>
      </c>
      <c r="AQ175" s="172" t="e">
        <f>'SAISIE '!AR176*$AW175</f>
        <v>#VALUE!</v>
      </c>
      <c r="AR175" s="172" t="e">
        <f>'SAISIE '!AS176*$AW175</f>
        <v>#VALUE!</v>
      </c>
      <c r="AS175" s="172" t="e">
        <f>'SAISIE '!AT176*$AW175</f>
        <v>#VALUE!</v>
      </c>
      <c r="AT175" s="172" t="e">
        <f>'SAISIE '!AU176*$AW175</f>
        <v>#VALUE!</v>
      </c>
      <c r="AU175" s="172" t="e">
        <f>'SAISIE '!AV176*$AW175</f>
        <v>#VALUE!</v>
      </c>
      <c r="AV175" s="172" t="e">
        <f>'SAISIE '!AW176*$AW175</f>
        <v>#VALUE!</v>
      </c>
      <c r="AW175" s="172" t="str">
        <f>'SAISIE '!AX176</f>
        <v/>
      </c>
    </row>
    <row r="176" spans="1:49" ht="15.75">
      <c r="A176" s="172">
        <f>'SAISIE '!B177</f>
        <v>0</v>
      </c>
      <c r="B176" s="172" t="str">
        <f>'SAISIE '!C177</f>
        <v/>
      </c>
      <c r="C176" s="172" t="str">
        <f>'SAISIE '!D177</f>
        <v/>
      </c>
      <c r="D176" s="172" t="str">
        <f>'SAISIE '!E177</f>
        <v/>
      </c>
      <c r="E176" s="174" t="str">
        <f>'SAISIE '!F177</f>
        <v/>
      </c>
      <c r="F176" s="172" t="str">
        <f>'SAISIE '!G177</f>
        <v/>
      </c>
      <c r="G176" s="172">
        <f>'SAISIE '!H177</f>
        <v>0</v>
      </c>
      <c r="H176" s="172">
        <f>'SAISIE '!I177</f>
        <v>0</v>
      </c>
      <c r="I176" s="172" t="e">
        <f>'SAISIE '!J177*$AW176</f>
        <v>#VALUE!</v>
      </c>
      <c r="J176" s="172" t="e">
        <f>'SAISIE '!K177*$AW176</f>
        <v>#VALUE!</v>
      </c>
      <c r="K176" s="172" t="e">
        <f>'SAISIE '!L177*$AW176</f>
        <v>#VALUE!</v>
      </c>
      <c r="L176" s="172" t="e">
        <f>'SAISIE '!M177*$AW176</f>
        <v>#VALUE!</v>
      </c>
      <c r="M176" s="172" t="e">
        <f>'SAISIE '!N177*$AW176</f>
        <v>#VALUE!</v>
      </c>
      <c r="N176" s="172" t="e">
        <f>'SAISIE '!O177*$AW176</f>
        <v>#VALUE!</v>
      </c>
      <c r="O176" s="172" t="e">
        <f>'SAISIE '!P177*$AW176</f>
        <v>#VALUE!</v>
      </c>
      <c r="P176" s="172" t="e">
        <f>'SAISIE '!Q177*$AW176</f>
        <v>#VALUE!</v>
      </c>
      <c r="Q176" s="172" t="e">
        <f>'SAISIE '!R177*$AW176</f>
        <v>#VALUE!</v>
      </c>
      <c r="R176" s="172" t="e">
        <f>'SAISIE '!S177*$AW176</f>
        <v>#VALUE!</v>
      </c>
      <c r="S176" s="172" t="e">
        <f>'SAISIE '!T177*$AW176</f>
        <v>#VALUE!</v>
      </c>
      <c r="T176" s="172" t="e">
        <f>'SAISIE '!U177*$AW176</f>
        <v>#VALUE!</v>
      </c>
      <c r="U176" s="172" t="e">
        <f>'SAISIE '!V177*$AW176</f>
        <v>#VALUE!</v>
      </c>
      <c r="V176" s="172" t="e">
        <f>'SAISIE '!W177*$AW176</f>
        <v>#VALUE!</v>
      </c>
      <c r="W176" s="172" t="e">
        <f>'SAISIE '!X177*$AW176</f>
        <v>#VALUE!</v>
      </c>
      <c r="X176" s="172" t="e">
        <f>'SAISIE '!Y177*$AW176</f>
        <v>#VALUE!</v>
      </c>
      <c r="Y176" s="172" t="e">
        <f>'SAISIE '!Z177*$AW176</f>
        <v>#VALUE!</v>
      </c>
      <c r="Z176" s="172" t="e">
        <f>'SAISIE '!AA177*$AW176</f>
        <v>#VALUE!</v>
      </c>
      <c r="AA176" s="172" t="e">
        <f>'SAISIE '!AB177*$AW176</f>
        <v>#VALUE!</v>
      </c>
      <c r="AB176" s="172" t="e">
        <f>'SAISIE '!AC177*$AW176</f>
        <v>#VALUE!</v>
      </c>
      <c r="AC176" s="172" t="e">
        <f>'SAISIE '!AD177*$AW176</f>
        <v>#VALUE!</v>
      </c>
      <c r="AD176" s="172" t="e">
        <f>'SAISIE '!AE177*$AW176</f>
        <v>#VALUE!</v>
      </c>
      <c r="AE176" s="172" t="e">
        <f>'SAISIE '!AF177*$AW176</f>
        <v>#VALUE!</v>
      </c>
      <c r="AF176" s="172" t="e">
        <f>'SAISIE '!AG177*$AW176</f>
        <v>#VALUE!</v>
      </c>
      <c r="AG176" s="172" t="e">
        <f>'SAISIE '!AH177*$AW176</f>
        <v>#VALUE!</v>
      </c>
      <c r="AH176" s="172" t="e">
        <f>'SAISIE '!AI177*$AW176</f>
        <v>#VALUE!</v>
      </c>
      <c r="AI176" s="172" t="e">
        <f>'SAISIE '!AJ177*$AW176</f>
        <v>#VALUE!</v>
      </c>
      <c r="AJ176" s="172" t="e">
        <f>'SAISIE '!AK177*$AW176</f>
        <v>#VALUE!</v>
      </c>
      <c r="AK176" s="172" t="e">
        <f>'SAISIE '!AL177*$AW176</f>
        <v>#VALUE!</v>
      </c>
      <c r="AL176" s="172" t="e">
        <f>'SAISIE '!AM177*$AW176</f>
        <v>#VALUE!</v>
      </c>
      <c r="AM176" s="172" t="e">
        <f>'SAISIE '!AN177*$AW176</f>
        <v>#VALUE!</v>
      </c>
      <c r="AN176" s="172" t="e">
        <f>'SAISIE '!AO177*$AW176</f>
        <v>#VALUE!</v>
      </c>
      <c r="AO176" s="172" t="e">
        <f>'SAISIE '!AP177*$AW176</f>
        <v>#VALUE!</v>
      </c>
      <c r="AP176" s="172" t="e">
        <f>'SAISIE '!AQ177*$AW176</f>
        <v>#VALUE!</v>
      </c>
      <c r="AQ176" s="172" t="e">
        <f>'SAISIE '!AR177*$AW176</f>
        <v>#VALUE!</v>
      </c>
      <c r="AR176" s="172" t="e">
        <f>'SAISIE '!AS177*$AW176</f>
        <v>#VALUE!</v>
      </c>
      <c r="AS176" s="172" t="e">
        <f>'SAISIE '!AT177*$AW176</f>
        <v>#VALUE!</v>
      </c>
      <c r="AT176" s="172" t="e">
        <f>'SAISIE '!AU177*$AW176</f>
        <v>#VALUE!</v>
      </c>
      <c r="AU176" s="172" t="e">
        <f>'SAISIE '!AV177*$AW176</f>
        <v>#VALUE!</v>
      </c>
      <c r="AV176" s="172" t="e">
        <f>'SAISIE '!AW177*$AW176</f>
        <v>#VALUE!</v>
      </c>
      <c r="AW176" s="172" t="str">
        <f>'SAISIE '!AX177</f>
        <v/>
      </c>
    </row>
    <row r="177" spans="1:49" ht="15.75">
      <c r="A177" s="172">
        <f>'SAISIE '!B178</f>
        <v>0</v>
      </c>
      <c r="B177" s="172" t="str">
        <f>'SAISIE '!C178</f>
        <v/>
      </c>
      <c r="C177" s="172" t="str">
        <f>'SAISIE '!D178</f>
        <v/>
      </c>
      <c r="D177" s="172" t="str">
        <f>'SAISIE '!E178</f>
        <v/>
      </c>
      <c r="E177" s="174" t="str">
        <f>'SAISIE '!F178</f>
        <v/>
      </c>
      <c r="F177" s="172" t="str">
        <f>'SAISIE '!G178</f>
        <v/>
      </c>
      <c r="G177" s="172">
        <f>'SAISIE '!H178</f>
        <v>0</v>
      </c>
      <c r="H177" s="172">
        <f>'SAISIE '!I178</f>
        <v>0</v>
      </c>
      <c r="I177" s="172" t="e">
        <f>'SAISIE '!J178*$AW177</f>
        <v>#VALUE!</v>
      </c>
      <c r="J177" s="172" t="e">
        <f>'SAISIE '!K178*$AW177</f>
        <v>#VALUE!</v>
      </c>
      <c r="K177" s="172" t="e">
        <f>'SAISIE '!L178*$AW177</f>
        <v>#VALUE!</v>
      </c>
      <c r="L177" s="172" t="e">
        <f>'SAISIE '!M178*$AW177</f>
        <v>#VALUE!</v>
      </c>
      <c r="M177" s="172" t="e">
        <f>'SAISIE '!N178*$AW177</f>
        <v>#VALUE!</v>
      </c>
      <c r="N177" s="172" t="e">
        <f>'SAISIE '!O178*$AW177</f>
        <v>#VALUE!</v>
      </c>
      <c r="O177" s="172" t="e">
        <f>'SAISIE '!P178*$AW177</f>
        <v>#VALUE!</v>
      </c>
      <c r="P177" s="172" t="e">
        <f>'SAISIE '!Q178*$AW177</f>
        <v>#VALUE!</v>
      </c>
      <c r="Q177" s="172" t="e">
        <f>'SAISIE '!R178*$AW177</f>
        <v>#VALUE!</v>
      </c>
      <c r="R177" s="172" t="e">
        <f>'SAISIE '!S178*$AW177</f>
        <v>#VALUE!</v>
      </c>
      <c r="S177" s="172" t="e">
        <f>'SAISIE '!T178*$AW177</f>
        <v>#VALUE!</v>
      </c>
      <c r="T177" s="172" t="e">
        <f>'SAISIE '!U178*$AW177</f>
        <v>#VALUE!</v>
      </c>
      <c r="U177" s="172" t="e">
        <f>'SAISIE '!V178*$AW177</f>
        <v>#VALUE!</v>
      </c>
      <c r="V177" s="172" t="e">
        <f>'SAISIE '!W178*$AW177</f>
        <v>#VALUE!</v>
      </c>
      <c r="W177" s="172" t="e">
        <f>'SAISIE '!X178*$AW177</f>
        <v>#VALUE!</v>
      </c>
      <c r="X177" s="172" t="e">
        <f>'SAISIE '!Y178*$AW177</f>
        <v>#VALUE!</v>
      </c>
      <c r="Y177" s="172" t="e">
        <f>'SAISIE '!Z178*$AW177</f>
        <v>#VALUE!</v>
      </c>
      <c r="Z177" s="172" t="e">
        <f>'SAISIE '!AA178*$AW177</f>
        <v>#VALUE!</v>
      </c>
      <c r="AA177" s="172" t="e">
        <f>'SAISIE '!AB178*$AW177</f>
        <v>#VALUE!</v>
      </c>
      <c r="AB177" s="172" t="e">
        <f>'SAISIE '!AC178*$AW177</f>
        <v>#VALUE!</v>
      </c>
      <c r="AC177" s="172" t="e">
        <f>'SAISIE '!AD178*$AW177</f>
        <v>#VALUE!</v>
      </c>
      <c r="AD177" s="172" t="e">
        <f>'SAISIE '!AE178*$AW177</f>
        <v>#VALUE!</v>
      </c>
      <c r="AE177" s="172" t="e">
        <f>'SAISIE '!AF178*$AW177</f>
        <v>#VALUE!</v>
      </c>
      <c r="AF177" s="172" t="e">
        <f>'SAISIE '!AG178*$AW177</f>
        <v>#VALUE!</v>
      </c>
      <c r="AG177" s="172" t="e">
        <f>'SAISIE '!AH178*$AW177</f>
        <v>#VALUE!</v>
      </c>
      <c r="AH177" s="172" t="e">
        <f>'SAISIE '!AI178*$AW177</f>
        <v>#VALUE!</v>
      </c>
      <c r="AI177" s="172" t="e">
        <f>'SAISIE '!AJ178*$AW177</f>
        <v>#VALUE!</v>
      </c>
      <c r="AJ177" s="172" t="e">
        <f>'SAISIE '!AK178*$AW177</f>
        <v>#VALUE!</v>
      </c>
      <c r="AK177" s="172" t="e">
        <f>'SAISIE '!AL178*$AW177</f>
        <v>#VALUE!</v>
      </c>
      <c r="AL177" s="172" t="e">
        <f>'SAISIE '!AM178*$AW177</f>
        <v>#VALUE!</v>
      </c>
      <c r="AM177" s="172" t="e">
        <f>'SAISIE '!AN178*$AW177</f>
        <v>#VALUE!</v>
      </c>
      <c r="AN177" s="172" t="e">
        <f>'SAISIE '!AO178*$AW177</f>
        <v>#VALUE!</v>
      </c>
      <c r="AO177" s="172" t="e">
        <f>'SAISIE '!AP178*$AW177</f>
        <v>#VALUE!</v>
      </c>
      <c r="AP177" s="172" t="e">
        <f>'SAISIE '!AQ178*$AW177</f>
        <v>#VALUE!</v>
      </c>
      <c r="AQ177" s="172" t="e">
        <f>'SAISIE '!AR178*$AW177</f>
        <v>#VALUE!</v>
      </c>
      <c r="AR177" s="172" t="e">
        <f>'SAISIE '!AS178*$AW177</f>
        <v>#VALUE!</v>
      </c>
      <c r="AS177" s="172" t="e">
        <f>'SAISIE '!AT178*$AW177</f>
        <v>#VALUE!</v>
      </c>
      <c r="AT177" s="172" t="e">
        <f>'SAISIE '!AU178*$AW177</f>
        <v>#VALUE!</v>
      </c>
      <c r="AU177" s="172" t="e">
        <f>'SAISIE '!AV178*$AW177</f>
        <v>#VALUE!</v>
      </c>
      <c r="AV177" s="172" t="e">
        <f>'SAISIE '!AW178*$AW177</f>
        <v>#VALUE!</v>
      </c>
      <c r="AW177" s="172" t="str">
        <f>'SAISIE '!AX178</f>
        <v/>
      </c>
    </row>
    <row r="178" spans="1:49" ht="15.75">
      <c r="A178" s="172">
        <f>'SAISIE '!B179</f>
        <v>0</v>
      </c>
      <c r="B178" s="172" t="str">
        <f>'SAISIE '!C179</f>
        <v/>
      </c>
      <c r="C178" s="172" t="str">
        <f>'SAISIE '!D179</f>
        <v/>
      </c>
      <c r="D178" s="172" t="str">
        <f>'SAISIE '!E179</f>
        <v/>
      </c>
      <c r="E178" s="174" t="str">
        <f>'SAISIE '!F179</f>
        <v/>
      </c>
      <c r="F178" s="172" t="str">
        <f>'SAISIE '!G179</f>
        <v/>
      </c>
      <c r="G178" s="172">
        <f>'SAISIE '!H179</f>
        <v>0</v>
      </c>
      <c r="H178" s="172">
        <f>'SAISIE '!I179</f>
        <v>0</v>
      </c>
      <c r="I178" s="172" t="e">
        <f>'SAISIE '!J179*$AW178</f>
        <v>#VALUE!</v>
      </c>
      <c r="J178" s="172" t="e">
        <f>'SAISIE '!K179*$AW178</f>
        <v>#VALUE!</v>
      </c>
      <c r="K178" s="172" t="e">
        <f>'SAISIE '!L179*$AW178</f>
        <v>#VALUE!</v>
      </c>
      <c r="L178" s="172" t="e">
        <f>'SAISIE '!M179*$AW178</f>
        <v>#VALUE!</v>
      </c>
      <c r="M178" s="172" t="e">
        <f>'SAISIE '!N179*$AW178</f>
        <v>#VALUE!</v>
      </c>
      <c r="N178" s="172" t="e">
        <f>'SAISIE '!O179*$AW178</f>
        <v>#VALUE!</v>
      </c>
      <c r="O178" s="172" t="e">
        <f>'SAISIE '!P179*$AW178</f>
        <v>#VALUE!</v>
      </c>
      <c r="P178" s="172" t="e">
        <f>'SAISIE '!Q179*$AW178</f>
        <v>#VALUE!</v>
      </c>
      <c r="Q178" s="172" t="e">
        <f>'SAISIE '!R179*$AW178</f>
        <v>#VALUE!</v>
      </c>
      <c r="R178" s="172" t="e">
        <f>'SAISIE '!S179*$AW178</f>
        <v>#VALUE!</v>
      </c>
      <c r="S178" s="172" t="e">
        <f>'SAISIE '!T179*$AW178</f>
        <v>#VALUE!</v>
      </c>
      <c r="T178" s="172" t="e">
        <f>'SAISIE '!U179*$AW178</f>
        <v>#VALUE!</v>
      </c>
      <c r="U178" s="172" t="e">
        <f>'SAISIE '!V179*$AW178</f>
        <v>#VALUE!</v>
      </c>
      <c r="V178" s="172" t="e">
        <f>'SAISIE '!W179*$AW178</f>
        <v>#VALUE!</v>
      </c>
      <c r="W178" s="172" t="e">
        <f>'SAISIE '!X179*$AW178</f>
        <v>#VALUE!</v>
      </c>
      <c r="X178" s="172" t="e">
        <f>'SAISIE '!Y179*$AW178</f>
        <v>#VALUE!</v>
      </c>
      <c r="Y178" s="172" t="e">
        <f>'SAISIE '!Z179*$AW178</f>
        <v>#VALUE!</v>
      </c>
      <c r="Z178" s="172" t="e">
        <f>'SAISIE '!AA179*$AW178</f>
        <v>#VALUE!</v>
      </c>
      <c r="AA178" s="172" t="e">
        <f>'SAISIE '!AB179*$AW178</f>
        <v>#VALUE!</v>
      </c>
      <c r="AB178" s="172" t="e">
        <f>'SAISIE '!AC179*$AW178</f>
        <v>#VALUE!</v>
      </c>
      <c r="AC178" s="172" t="e">
        <f>'SAISIE '!AD179*$AW178</f>
        <v>#VALUE!</v>
      </c>
      <c r="AD178" s="172" t="e">
        <f>'SAISIE '!AE179*$AW178</f>
        <v>#VALUE!</v>
      </c>
      <c r="AE178" s="172" t="e">
        <f>'SAISIE '!AF179*$AW178</f>
        <v>#VALUE!</v>
      </c>
      <c r="AF178" s="172" t="e">
        <f>'SAISIE '!AG179*$AW178</f>
        <v>#VALUE!</v>
      </c>
      <c r="AG178" s="172" t="e">
        <f>'SAISIE '!AH179*$AW178</f>
        <v>#VALUE!</v>
      </c>
      <c r="AH178" s="172" t="e">
        <f>'SAISIE '!AI179*$AW178</f>
        <v>#VALUE!</v>
      </c>
      <c r="AI178" s="172" t="e">
        <f>'SAISIE '!AJ179*$AW178</f>
        <v>#VALUE!</v>
      </c>
      <c r="AJ178" s="172" t="e">
        <f>'SAISIE '!AK179*$AW178</f>
        <v>#VALUE!</v>
      </c>
      <c r="AK178" s="172" t="e">
        <f>'SAISIE '!AL179*$AW178</f>
        <v>#VALUE!</v>
      </c>
      <c r="AL178" s="172" t="e">
        <f>'SAISIE '!AM179*$AW178</f>
        <v>#VALUE!</v>
      </c>
      <c r="AM178" s="172" t="e">
        <f>'SAISIE '!AN179*$AW178</f>
        <v>#VALUE!</v>
      </c>
      <c r="AN178" s="172" t="e">
        <f>'SAISIE '!AO179*$AW178</f>
        <v>#VALUE!</v>
      </c>
      <c r="AO178" s="172" t="e">
        <f>'SAISIE '!AP179*$AW178</f>
        <v>#VALUE!</v>
      </c>
      <c r="AP178" s="172" t="e">
        <f>'SAISIE '!AQ179*$AW178</f>
        <v>#VALUE!</v>
      </c>
      <c r="AQ178" s="172" t="e">
        <f>'SAISIE '!AR179*$AW178</f>
        <v>#VALUE!</v>
      </c>
      <c r="AR178" s="172" t="e">
        <f>'SAISIE '!AS179*$AW178</f>
        <v>#VALUE!</v>
      </c>
      <c r="AS178" s="172" t="e">
        <f>'SAISIE '!AT179*$AW178</f>
        <v>#VALUE!</v>
      </c>
      <c r="AT178" s="172" t="e">
        <f>'SAISIE '!AU179*$AW178</f>
        <v>#VALUE!</v>
      </c>
      <c r="AU178" s="172" t="e">
        <f>'SAISIE '!AV179*$AW178</f>
        <v>#VALUE!</v>
      </c>
      <c r="AV178" s="172" t="e">
        <f>'SAISIE '!AW179*$AW178</f>
        <v>#VALUE!</v>
      </c>
      <c r="AW178" s="172" t="str">
        <f>'SAISIE '!AX179</f>
        <v/>
      </c>
    </row>
    <row r="179" spans="1:49" ht="15.75">
      <c r="A179" s="172">
        <f>'SAISIE '!B180</f>
        <v>0</v>
      </c>
      <c r="B179" s="172" t="str">
        <f>'SAISIE '!C180</f>
        <v/>
      </c>
      <c r="C179" s="172" t="str">
        <f>'SAISIE '!D180</f>
        <v/>
      </c>
      <c r="D179" s="172" t="str">
        <f>'SAISIE '!E180</f>
        <v/>
      </c>
      <c r="E179" s="174" t="str">
        <f>'SAISIE '!F180</f>
        <v/>
      </c>
      <c r="F179" s="172" t="str">
        <f>'SAISIE '!G180</f>
        <v/>
      </c>
      <c r="G179" s="172">
        <f>'SAISIE '!H180</f>
        <v>0</v>
      </c>
      <c r="H179" s="172">
        <f>'SAISIE '!I180</f>
        <v>0</v>
      </c>
      <c r="I179" s="172" t="e">
        <f>'SAISIE '!J180*$AW179</f>
        <v>#VALUE!</v>
      </c>
      <c r="J179" s="172" t="e">
        <f>'SAISIE '!K180*$AW179</f>
        <v>#VALUE!</v>
      </c>
      <c r="K179" s="172" t="e">
        <f>'SAISIE '!L180*$AW179</f>
        <v>#VALUE!</v>
      </c>
      <c r="L179" s="172" t="e">
        <f>'SAISIE '!M180*$AW179</f>
        <v>#VALUE!</v>
      </c>
      <c r="M179" s="172" t="e">
        <f>'SAISIE '!N180*$AW179</f>
        <v>#VALUE!</v>
      </c>
      <c r="N179" s="172" t="e">
        <f>'SAISIE '!O180*$AW179</f>
        <v>#VALUE!</v>
      </c>
      <c r="O179" s="172" t="e">
        <f>'SAISIE '!P180*$AW179</f>
        <v>#VALUE!</v>
      </c>
      <c r="P179" s="172" t="e">
        <f>'SAISIE '!Q180*$AW179</f>
        <v>#VALUE!</v>
      </c>
      <c r="Q179" s="172" t="e">
        <f>'SAISIE '!R180*$AW179</f>
        <v>#VALUE!</v>
      </c>
      <c r="R179" s="172" t="e">
        <f>'SAISIE '!S180*$AW179</f>
        <v>#VALUE!</v>
      </c>
      <c r="S179" s="172" t="e">
        <f>'SAISIE '!T180*$AW179</f>
        <v>#VALUE!</v>
      </c>
      <c r="T179" s="172" t="e">
        <f>'SAISIE '!U180*$AW179</f>
        <v>#VALUE!</v>
      </c>
      <c r="U179" s="172" t="e">
        <f>'SAISIE '!V180*$AW179</f>
        <v>#VALUE!</v>
      </c>
      <c r="V179" s="172" t="e">
        <f>'SAISIE '!W180*$AW179</f>
        <v>#VALUE!</v>
      </c>
      <c r="W179" s="172" t="e">
        <f>'SAISIE '!X180*$AW179</f>
        <v>#VALUE!</v>
      </c>
      <c r="X179" s="172" t="e">
        <f>'SAISIE '!Y180*$AW179</f>
        <v>#VALUE!</v>
      </c>
      <c r="Y179" s="172" t="e">
        <f>'SAISIE '!Z180*$AW179</f>
        <v>#VALUE!</v>
      </c>
      <c r="Z179" s="172" t="e">
        <f>'SAISIE '!AA180*$AW179</f>
        <v>#VALUE!</v>
      </c>
      <c r="AA179" s="172" t="e">
        <f>'SAISIE '!AB180*$AW179</f>
        <v>#VALUE!</v>
      </c>
      <c r="AB179" s="172" t="e">
        <f>'SAISIE '!AC180*$AW179</f>
        <v>#VALUE!</v>
      </c>
      <c r="AC179" s="172" t="e">
        <f>'SAISIE '!AD180*$AW179</f>
        <v>#VALUE!</v>
      </c>
      <c r="AD179" s="172" t="e">
        <f>'SAISIE '!AE180*$AW179</f>
        <v>#VALUE!</v>
      </c>
      <c r="AE179" s="172" t="e">
        <f>'SAISIE '!AF180*$AW179</f>
        <v>#VALUE!</v>
      </c>
      <c r="AF179" s="172" t="e">
        <f>'SAISIE '!AG180*$AW179</f>
        <v>#VALUE!</v>
      </c>
      <c r="AG179" s="172" t="e">
        <f>'SAISIE '!AH180*$AW179</f>
        <v>#VALUE!</v>
      </c>
      <c r="AH179" s="172" t="e">
        <f>'SAISIE '!AI180*$AW179</f>
        <v>#VALUE!</v>
      </c>
      <c r="AI179" s="172" t="e">
        <f>'SAISIE '!AJ180*$AW179</f>
        <v>#VALUE!</v>
      </c>
      <c r="AJ179" s="172" t="e">
        <f>'SAISIE '!AK180*$AW179</f>
        <v>#VALUE!</v>
      </c>
      <c r="AK179" s="172" t="e">
        <f>'SAISIE '!AL180*$AW179</f>
        <v>#VALUE!</v>
      </c>
      <c r="AL179" s="172" t="e">
        <f>'SAISIE '!AM180*$AW179</f>
        <v>#VALUE!</v>
      </c>
      <c r="AM179" s="172" t="e">
        <f>'SAISIE '!AN180*$AW179</f>
        <v>#VALUE!</v>
      </c>
      <c r="AN179" s="172" t="e">
        <f>'SAISIE '!AO180*$AW179</f>
        <v>#VALUE!</v>
      </c>
      <c r="AO179" s="172" t="e">
        <f>'SAISIE '!AP180*$AW179</f>
        <v>#VALUE!</v>
      </c>
      <c r="AP179" s="172" t="e">
        <f>'SAISIE '!AQ180*$AW179</f>
        <v>#VALUE!</v>
      </c>
      <c r="AQ179" s="172" t="e">
        <f>'SAISIE '!AR180*$AW179</f>
        <v>#VALUE!</v>
      </c>
      <c r="AR179" s="172" t="e">
        <f>'SAISIE '!AS180*$AW179</f>
        <v>#VALUE!</v>
      </c>
      <c r="AS179" s="172" t="e">
        <f>'SAISIE '!AT180*$AW179</f>
        <v>#VALUE!</v>
      </c>
      <c r="AT179" s="172" t="e">
        <f>'SAISIE '!AU180*$AW179</f>
        <v>#VALUE!</v>
      </c>
      <c r="AU179" s="172" t="e">
        <f>'SAISIE '!AV180*$AW179</f>
        <v>#VALUE!</v>
      </c>
      <c r="AV179" s="172" t="e">
        <f>'SAISIE '!AW180*$AW179</f>
        <v>#VALUE!</v>
      </c>
      <c r="AW179" s="172" t="str">
        <f>'SAISIE '!AX180</f>
        <v/>
      </c>
    </row>
    <row r="180" spans="1:49" ht="15.75">
      <c r="A180" s="172">
        <f>'SAISIE '!B181</f>
        <v>0</v>
      </c>
      <c r="B180" s="172" t="str">
        <f>'SAISIE '!C181</f>
        <v/>
      </c>
      <c r="C180" s="172" t="str">
        <f>'SAISIE '!D181</f>
        <v/>
      </c>
      <c r="D180" s="172" t="str">
        <f>'SAISIE '!E181</f>
        <v/>
      </c>
      <c r="E180" s="174" t="str">
        <f>'SAISIE '!F181</f>
        <v/>
      </c>
      <c r="F180" s="172" t="str">
        <f>'SAISIE '!G181</f>
        <v/>
      </c>
      <c r="G180" s="172">
        <f>'SAISIE '!H181</f>
        <v>0</v>
      </c>
      <c r="H180" s="172">
        <f>'SAISIE '!I181</f>
        <v>0</v>
      </c>
      <c r="I180" s="172" t="e">
        <f>'SAISIE '!J181*$AW180</f>
        <v>#VALUE!</v>
      </c>
      <c r="J180" s="172" t="e">
        <f>'SAISIE '!K181*$AW180</f>
        <v>#VALUE!</v>
      </c>
      <c r="K180" s="172" t="e">
        <f>'SAISIE '!L181*$AW180</f>
        <v>#VALUE!</v>
      </c>
      <c r="L180" s="172" t="e">
        <f>'SAISIE '!M181*$AW180</f>
        <v>#VALUE!</v>
      </c>
      <c r="M180" s="172" t="e">
        <f>'SAISIE '!N181*$AW180</f>
        <v>#VALUE!</v>
      </c>
      <c r="N180" s="172" t="e">
        <f>'SAISIE '!O181*$AW180</f>
        <v>#VALUE!</v>
      </c>
      <c r="O180" s="172" t="e">
        <f>'SAISIE '!P181*$AW180</f>
        <v>#VALUE!</v>
      </c>
      <c r="P180" s="172" t="e">
        <f>'SAISIE '!Q181*$AW180</f>
        <v>#VALUE!</v>
      </c>
      <c r="Q180" s="172" t="e">
        <f>'SAISIE '!R181*$AW180</f>
        <v>#VALUE!</v>
      </c>
      <c r="R180" s="172" t="e">
        <f>'SAISIE '!S181*$AW180</f>
        <v>#VALUE!</v>
      </c>
      <c r="S180" s="172" t="e">
        <f>'SAISIE '!T181*$AW180</f>
        <v>#VALUE!</v>
      </c>
      <c r="T180" s="172" t="e">
        <f>'SAISIE '!U181*$AW180</f>
        <v>#VALUE!</v>
      </c>
      <c r="U180" s="172" t="e">
        <f>'SAISIE '!V181*$AW180</f>
        <v>#VALUE!</v>
      </c>
      <c r="V180" s="172" t="e">
        <f>'SAISIE '!W181*$AW180</f>
        <v>#VALUE!</v>
      </c>
      <c r="W180" s="172" t="e">
        <f>'SAISIE '!X181*$AW180</f>
        <v>#VALUE!</v>
      </c>
      <c r="X180" s="172" t="e">
        <f>'SAISIE '!Y181*$AW180</f>
        <v>#VALUE!</v>
      </c>
      <c r="Y180" s="172" t="e">
        <f>'SAISIE '!Z181*$AW180</f>
        <v>#VALUE!</v>
      </c>
      <c r="Z180" s="172" t="e">
        <f>'SAISIE '!AA181*$AW180</f>
        <v>#VALUE!</v>
      </c>
      <c r="AA180" s="172" t="e">
        <f>'SAISIE '!AB181*$AW180</f>
        <v>#VALUE!</v>
      </c>
      <c r="AB180" s="172" t="e">
        <f>'SAISIE '!AC181*$AW180</f>
        <v>#VALUE!</v>
      </c>
      <c r="AC180" s="172" t="e">
        <f>'SAISIE '!AD181*$AW180</f>
        <v>#VALUE!</v>
      </c>
      <c r="AD180" s="172" t="e">
        <f>'SAISIE '!AE181*$AW180</f>
        <v>#VALUE!</v>
      </c>
      <c r="AE180" s="172" t="e">
        <f>'SAISIE '!AF181*$AW180</f>
        <v>#VALUE!</v>
      </c>
      <c r="AF180" s="172" t="e">
        <f>'SAISIE '!AG181*$AW180</f>
        <v>#VALUE!</v>
      </c>
      <c r="AG180" s="172" t="e">
        <f>'SAISIE '!AH181*$AW180</f>
        <v>#VALUE!</v>
      </c>
      <c r="AH180" s="172" t="e">
        <f>'SAISIE '!AI181*$AW180</f>
        <v>#VALUE!</v>
      </c>
      <c r="AI180" s="172" t="e">
        <f>'SAISIE '!AJ181*$AW180</f>
        <v>#VALUE!</v>
      </c>
      <c r="AJ180" s="172" t="e">
        <f>'SAISIE '!AK181*$AW180</f>
        <v>#VALUE!</v>
      </c>
      <c r="AK180" s="172" t="e">
        <f>'SAISIE '!AL181*$AW180</f>
        <v>#VALUE!</v>
      </c>
      <c r="AL180" s="172" t="e">
        <f>'SAISIE '!AM181*$AW180</f>
        <v>#VALUE!</v>
      </c>
      <c r="AM180" s="172" t="e">
        <f>'SAISIE '!AN181*$AW180</f>
        <v>#VALUE!</v>
      </c>
      <c r="AN180" s="172" t="e">
        <f>'SAISIE '!AO181*$AW180</f>
        <v>#VALUE!</v>
      </c>
      <c r="AO180" s="172" t="e">
        <f>'SAISIE '!AP181*$AW180</f>
        <v>#VALUE!</v>
      </c>
      <c r="AP180" s="172" t="e">
        <f>'SAISIE '!AQ181*$AW180</f>
        <v>#VALUE!</v>
      </c>
      <c r="AQ180" s="172" t="e">
        <f>'SAISIE '!AR181*$AW180</f>
        <v>#VALUE!</v>
      </c>
      <c r="AR180" s="172" t="e">
        <f>'SAISIE '!AS181*$AW180</f>
        <v>#VALUE!</v>
      </c>
      <c r="AS180" s="172" t="e">
        <f>'SAISIE '!AT181*$AW180</f>
        <v>#VALUE!</v>
      </c>
      <c r="AT180" s="172" t="e">
        <f>'SAISIE '!AU181*$AW180</f>
        <v>#VALUE!</v>
      </c>
      <c r="AU180" s="172" t="e">
        <f>'SAISIE '!AV181*$AW180</f>
        <v>#VALUE!</v>
      </c>
      <c r="AV180" s="172" t="e">
        <f>'SAISIE '!AW181*$AW180</f>
        <v>#VALUE!</v>
      </c>
      <c r="AW180" s="172" t="str">
        <f>'SAISIE '!AX181</f>
        <v/>
      </c>
    </row>
    <row r="181" spans="1:49" ht="15.75">
      <c r="A181" s="172">
        <f>'SAISIE '!B182</f>
        <v>0</v>
      </c>
      <c r="B181" s="172" t="str">
        <f>'SAISIE '!C182</f>
        <v/>
      </c>
      <c r="C181" s="172" t="str">
        <f>'SAISIE '!D182</f>
        <v/>
      </c>
      <c r="D181" s="172" t="str">
        <f>'SAISIE '!E182</f>
        <v/>
      </c>
      <c r="E181" s="174" t="str">
        <f>'SAISIE '!F182</f>
        <v/>
      </c>
      <c r="F181" s="172" t="str">
        <f>'SAISIE '!G182</f>
        <v/>
      </c>
      <c r="G181" s="172">
        <f>'SAISIE '!H182</f>
        <v>0</v>
      </c>
      <c r="H181" s="172">
        <f>'SAISIE '!I182</f>
        <v>0</v>
      </c>
      <c r="I181" s="172" t="e">
        <f>'SAISIE '!J182*$AW181</f>
        <v>#VALUE!</v>
      </c>
      <c r="J181" s="172" t="e">
        <f>'SAISIE '!K182*$AW181</f>
        <v>#VALUE!</v>
      </c>
      <c r="K181" s="172" t="e">
        <f>'SAISIE '!L182*$AW181</f>
        <v>#VALUE!</v>
      </c>
      <c r="L181" s="172" t="e">
        <f>'SAISIE '!M182*$AW181</f>
        <v>#VALUE!</v>
      </c>
      <c r="M181" s="172" t="e">
        <f>'SAISIE '!N182*$AW181</f>
        <v>#VALUE!</v>
      </c>
      <c r="N181" s="172" t="e">
        <f>'SAISIE '!O182*$AW181</f>
        <v>#VALUE!</v>
      </c>
      <c r="O181" s="172" t="e">
        <f>'SAISIE '!P182*$AW181</f>
        <v>#VALUE!</v>
      </c>
      <c r="P181" s="172" t="e">
        <f>'SAISIE '!Q182*$AW181</f>
        <v>#VALUE!</v>
      </c>
      <c r="Q181" s="172" t="e">
        <f>'SAISIE '!R182*$AW181</f>
        <v>#VALUE!</v>
      </c>
      <c r="R181" s="172" t="e">
        <f>'SAISIE '!S182*$AW181</f>
        <v>#VALUE!</v>
      </c>
      <c r="S181" s="172" t="e">
        <f>'SAISIE '!T182*$AW181</f>
        <v>#VALUE!</v>
      </c>
      <c r="T181" s="172" t="e">
        <f>'SAISIE '!U182*$AW181</f>
        <v>#VALUE!</v>
      </c>
      <c r="U181" s="172" t="e">
        <f>'SAISIE '!V182*$AW181</f>
        <v>#VALUE!</v>
      </c>
      <c r="V181" s="172" t="e">
        <f>'SAISIE '!W182*$AW181</f>
        <v>#VALUE!</v>
      </c>
      <c r="W181" s="172" t="e">
        <f>'SAISIE '!X182*$AW181</f>
        <v>#VALUE!</v>
      </c>
      <c r="X181" s="172" t="e">
        <f>'SAISIE '!Y182*$AW181</f>
        <v>#VALUE!</v>
      </c>
      <c r="Y181" s="172" t="e">
        <f>'SAISIE '!Z182*$AW181</f>
        <v>#VALUE!</v>
      </c>
      <c r="Z181" s="172" t="e">
        <f>'SAISIE '!AA182*$AW181</f>
        <v>#VALUE!</v>
      </c>
      <c r="AA181" s="172" t="e">
        <f>'SAISIE '!AB182*$AW181</f>
        <v>#VALUE!</v>
      </c>
      <c r="AB181" s="172" t="e">
        <f>'SAISIE '!AC182*$AW181</f>
        <v>#VALUE!</v>
      </c>
      <c r="AC181" s="172" t="e">
        <f>'SAISIE '!AD182*$AW181</f>
        <v>#VALUE!</v>
      </c>
      <c r="AD181" s="172" t="e">
        <f>'SAISIE '!AE182*$AW181</f>
        <v>#VALUE!</v>
      </c>
      <c r="AE181" s="172" t="e">
        <f>'SAISIE '!AF182*$AW181</f>
        <v>#VALUE!</v>
      </c>
      <c r="AF181" s="172" t="e">
        <f>'SAISIE '!AG182*$AW181</f>
        <v>#VALUE!</v>
      </c>
      <c r="AG181" s="172" t="e">
        <f>'SAISIE '!AH182*$AW181</f>
        <v>#VALUE!</v>
      </c>
      <c r="AH181" s="172" t="e">
        <f>'SAISIE '!AI182*$AW181</f>
        <v>#VALUE!</v>
      </c>
      <c r="AI181" s="172" t="e">
        <f>'SAISIE '!AJ182*$AW181</f>
        <v>#VALUE!</v>
      </c>
      <c r="AJ181" s="172" t="e">
        <f>'SAISIE '!AK182*$AW181</f>
        <v>#VALUE!</v>
      </c>
      <c r="AK181" s="172" t="e">
        <f>'SAISIE '!AL182*$AW181</f>
        <v>#VALUE!</v>
      </c>
      <c r="AL181" s="172" t="e">
        <f>'SAISIE '!AM182*$AW181</f>
        <v>#VALUE!</v>
      </c>
      <c r="AM181" s="172" t="e">
        <f>'SAISIE '!AN182*$AW181</f>
        <v>#VALUE!</v>
      </c>
      <c r="AN181" s="172" t="e">
        <f>'SAISIE '!AO182*$AW181</f>
        <v>#VALUE!</v>
      </c>
      <c r="AO181" s="172" t="e">
        <f>'SAISIE '!AP182*$AW181</f>
        <v>#VALUE!</v>
      </c>
      <c r="AP181" s="172" t="e">
        <f>'SAISIE '!AQ182*$AW181</f>
        <v>#VALUE!</v>
      </c>
      <c r="AQ181" s="172" t="e">
        <f>'SAISIE '!AR182*$AW181</f>
        <v>#VALUE!</v>
      </c>
      <c r="AR181" s="172" t="e">
        <f>'SAISIE '!AS182*$AW181</f>
        <v>#VALUE!</v>
      </c>
      <c r="AS181" s="172" t="e">
        <f>'SAISIE '!AT182*$AW181</f>
        <v>#VALUE!</v>
      </c>
      <c r="AT181" s="172" t="e">
        <f>'SAISIE '!AU182*$AW181</f>
        <v>#VALUE!</v>
      </c>
      <c r="AU181" s="172" t="e">
        <f>'SAISIE '!AV182*$AW181</f>
        <v>#VALUE!</v>
      </c>
      <c r="AV181" s="172" t="e">
        <f>'SAISIE '!AW182*$AW181</f>
        <v>#VALUE!</v>
      </c>
      <c r="AW181" s="172" t="str">
        <f>'SAISIE '!AX182</f>
        <v/>
      </c>
    </row>
    <row r="182" spans="1:49" ht="15.75">
      <c r="A182" s="172">
        <f>'SAISIE '!B183</f>
        <v>0</v>
      </c>
      <c r="B182" s="172" t="str">
        <f>'SAISIE '!C183</f>
        <v/>
      </c>
      <c r="C182" s="172" t="str">
        <f>'SAISIE '!D183</f>
        <v/>
      </c>
      <c r="D182" s="172" t="str">
        <f>'SAISIE '!E183</f>
        <v/>
      </c>
      <c r="E182" s="174" t="str">
        <f>'SAISIE '!F183</f>
        <v/>
      </c>
      <c r="F182" s="172" t="str">
        <f>'SAISIE '!G183</f>
        <v/>
      </c>
      <c r="G182" s="172">
        <f>'SAISIE '!H183</f>
        <v>0</v>
      </c>
      <c r="H182" s="172">
        <f>'SAISIE '!I183</f>
        <v>0</v>
      </c>
      <c r="I182" s="172" t="e">
        <f>'SAISIE '!J183*$AW182</f>
        <v>#VALUE!</v>
      </c>
      <c r="J182" s="172" t="e">
        <f>'SAISIE '!K183*$AW182</f>
        <v>#VALUE!</v>
      </c>
      <c r="K182" s="172" t="e">
        <f>'SAISIE '!L183*$AW182</f>
        <v>#VALUE!</v>
      </c>
      <c r="L182" s="172" t="e">
        <f>'SAISIE '!M183*$AW182</f>
        <v>#VALUE!</v>
      </c>
      <c r="M182" s="172" t="e">
        <f>'SAISIE '!N183*$AW182</f>
        <v>#VALUE!</v>
      </c>
      <c r="N182" s="172" t="e">
        <f>'SAISIE '!O183*$AW182</f>
        <v>#VALUE!</v>
      </c>
      <c r="O182" s="172" t="e">
        <f>'SAISIE '!P183*$AW182</f>
        <v>#VALUE!</v>
      </c>
      <c r="P182" s="172" t="e">
        <f>'SAISIE '!Q183*$AW182</f>
        <v>#VALUE!</v>
      </c>
      <c r="Q182" s="172" t="e">
        <f>'SAISIE '!R183*$AW182</f>
        <v>#VALUE!</v>
      </c>
      <c r="R182" s="172" t="e">
        <f>'SAISIE '!S183*$AW182</f>
        <v>#VALUE!</v>
      </c>
      <c r="S182" s="172" t="e">
        <f>'SAISIE '!T183*$AW182</f>
        <v>#VALUE!</v>
      </c>
      <c r="T182" s="172" t="e">
        <f>'SAISIE '!U183*$AW182</f>
        <v>#VALUE!</v>
      </c>
      <c r="U182" s="172" t="e">
        <f>'SAISIE '!V183*$AW182</f>
        <v>#VALUE!</v>
      </c>
      <c r="V182" s="172" t="e">
        <f>'SAISIE '!W183*$AW182</f>
        <v>#VALUE!</v>
      </c>
      <c r="W182" s="172" t="e">
        <f>'SAISIE '!X183*$AW182</f>
        <v>#VALUE!</v>
      </c>
      <c r="X182" s="172" t="e">
        <f>'SAISIE '!Y183*$AW182</f>
        <v>#VALUE!</v>
      </c>
      <c r="Y182" s="172" t="e">
        <f>'SAISIE '!Z183*$AW182</f>
        <v>#VALUE!</v>
      </c>
      <c r="Z182" s="172" t="e">
        <f>'SAISIE '!AA183*$AW182</f>
        <v>#VALUE!</v>
      </c>
      <c r="AA182" s="172" t="e">
        <f>'SAISIE '!AB183*$AW182</f>
        <v>#VALUE!</v>
      </c>
      <c r="AB182" s="172" t="e">
        <f>'SAISIE '!AC183*$AW182</f>
        <v>#VALUE!</v>
      </c>
      <c r="AC182" s="172" t="e">
        <f>'SAISIE '!AD183*$AW182</f>
        <v>#VALUE!</v>
      </c>
      <c r="AD182" s="172" t="e">
        <f>'SAISIE '!AE183*$AW182</f>
        <v>#VALUE!</v>
      </c>
      <c r="AE182" s="172" t="e">
        <f>'SAISIE '!AF183*$AW182</f>
        <v>#VALUE!</v>
      </c>
      <c r="AF182" s="172" t="e">
        <f>'SAISIE '!AG183*$AW182</f>
        <v>#VALUE!</v>
      </c>
      <c r="AG182" s="172" t="e">
        <f>'SAISIE '!AH183*$AW182</f>
        <v>#VALUE!</v>
      </c>
      <c r="AH182" s="172" t="e">
        <f>'SAISIE '!AI183*$AW182</f>
        <v>#VALUE!</v>
      </c>
      <c r="AI182" s="172" t="e">
        <f>'SAISIE '!AJ183*$AW182</f>
        <v>#VALUE!</v>
      </c>
      <c r="AJ182" s="172" t="e">
        <f>'SAISIE '!AK183*$AW182</f>
        <v>#VALUE!</v>
      </c>
      <c r="AK182" s="172" t="e">
        <f>'SAISIE '!AL183*$AW182</f>
        <v>#VALUE!</v>
      </c>
      <c r="AL182" s="172" t="e">
        <f>'SAISIE '!AM183*$AW182</f>
        <v>#VALUE!</v>
      </c>
      <c r="AM182" s="172" t="e">
        <f>'SAISIE '!AN183*$AW182</f>
        <v>#VALUE!</v>
      </c>
      <c r="AN182" s="172" t="e">
        <f>'SAISIE '!AO183*$AW182</f>
        <v>#VALUE!</v>
      </c>
      <c r="AO182" s="172" t="e">
        <f>'SAISIE '!AP183*$AW182</f>
        <v>#VALUE!</v>
      </c>
      <c r="AP182" s="172" t="e">
        <f>'SAISIE '!AQ183*$AW182</f>
        <v>#VALUE!</v>
      </c>
      <c r="AQ182" s="172" t="e">
        <f>'SAISIE '!AR183*$AW182</f>
        <v>#VALUE!</v>
      </c>
      <c r="AR182" s="172" t="e">
        <f>'SAISIE '!AS183*$AW182</f>
        <v>#VALUE!</v>
      </c>
      <c r="AS182" s="172" t="e">
        <f>'SAISIE '!AT183*$AW182</f>
        <v>#VALUE!</v>
      </c>
      <c r="AT182" s="172" t="e">
        <f>'SAISIE '!AU183*$AW182</f>
        <v>#VALUE!</v>
      </c>
      <c r="AU182" s="172" t="e">
        <f>'SAISIE '!AV183*$AW182</f>
        <v>#VALUE!</v>
      </c>
      <c r="AV182" s="172" t="e">
        <f>'SAISIE '!AW183*$AW182</f>
        <v>#VALUE!</v>
      </c>
      <c r="AW182" s="172" t="str">
        <f>'SAISIE '!AX183</f>
        <v/>
      </c>
    </row>
    <row r="183" spans="1:49" ht="15.75">
      <c r="A183" s="172">
        <f>'SAISIE '!B184</f>
        <v>0</v>
      </c>
      <c r="B183" s="172" t="str">
        <f>'SAISIE '!C184</f>
        <v/>
      </c>
      <c r="C183" s="172" t="str">
        <f>'SAISIE '!D184</f>
        <v/>
      </c>
      <c r="D183" s="172" t="str">
        <f>'SAISIE '!E184</f>
        <v/>
      </c>
      <c r="E183" s="174" t="str">
        <f>'SAISIE '!F184</f>
        <v/>
      </c>
      <c r="F183" s="172" t="str">
        <f>'SAISIE '!G184</f>
        <v/>
      </c>
      <c r="G183" s="172">
        <f>'SAISIE '!H184</f>
        <v>0</v>
      </c>
      <c r="H183" s="172">
        <f>'SAISIE '!I184</f>
        <v>0</v>
      </c>
      <c r="I183" s="172" t="e">
        <f>'SAISIE '!J184*$AW183</f>
        <v>#VALUE!</v>
      </c>
      <c r="J183" s="172" t="e">
        <f>'SAISIE '!K184*$AW183</f>
        <v>#VALUE!</v>
      </c>
      <c r="K183" s="172" t="e">
        <f>'SAISIE '!L184*$AW183</f>
        <v>#VALUE!</v>
      </c>
      <c r="L183" s="172" t="e">
        <f>'SAISIE '!M184*$AW183</f>
        <v>#VALUE!</v>
      </c>
      <c r="M183" s="172" t="e">
        <f>'SAISIE '!N184*$AW183</f>
        <v>#VALUE!</v>
      </c>
      <c r="N183" s="172" t="e">
        <f>'SAISIE '!O184*$AW183</f>
        <v>#VALUE!</v>
      </c>
      <c r="O183" s="172" t="e">
        <f>'SAISIE '!P184*$AW183</f>
        <v>#VALUE!</v>
      </c>
      <c r="P183" s="172" t="e">
        <f>'SAISIE '!Q184*$AW183</f>
        <v>#VALUE!</v>
      </c>
      <c r="Q183" s="172" t="e">
        <f>'SAISIE '!R184*$AW183</f>
        <v>#VALUE!</v>
      </c>
      <c r="R183" s="172" t="e">
        <f>'SAISIE '!S184*$AW183</f>
        <v>#VALUE!</v>
      </c>
      <c r="S183" s="172" t="e">
        <f>'SAISIE '!T184*$AW183</f>
        <v>#VALUE!</v>
      </c>
      <c r="T183" s="172" t="e">
        <f>'SAISIE '!U184*$AW183</f>
        <v>#VALUE!</v>
      </c>
      <c r="U183" s="172" t="e">
        <f>'SAISIE '!V184*$AW183</f>
        <v>#VALUE!</v>
      </c>
      <c r="V183" s="172" t="e">
        <f>'SAISIE '!W184*$AW183</f>
        <v>#VALUE!</v>
      </c>
      <c r="W183" s="172" t="e">
        <f>'SAISIE '!X184*$AW183</f>
        <v>#VALUE!</v>
      </c>
      <c r="X183" s="172" t="e">
        <f>'SAISIE '!Y184*$AW183</f>
        <v>#VALUE!</v>
      </c>
      <c r="Y183" s="172" t="e">
        <f>'SAISIE '!Z184*$AW183</f>
        <v>#VALUE!</v>
      </c>
      <c r="Z183" s="172" t="e">
        <f>'SAISIE '!AA184*$AW183</f>
        <v>#VALUE!</v>
      </c>
      <c r="AA183" s="172" t="e">
        <f>'SAISIE '!AB184*$AW183</f>
        <v>#VALUE!</v>
      </c>
      <c r="AB183" s="172" t="e">
        <f>'SAISIE '!AC184*$AW183</f>
        <v>#VALUE!</v>
      </c>
      <c r="AC183" s="172" t="e">
        <f>'SAISIE '!AD184*$AW183</f>
        <v>#VALUE!</v>
      </c>
      <c r="AD183" s="172" t="e">
        <f>'SAISIE '!AE184*$AW183</f>
        <v>#VALUE!</v>
      </c>
      <c r="AE183" s="172" t="e">
        <f>'SAISIE '!AF184*$AW183</f>
        <v>#VALUE!</v>
      </c>
      <c r="AF183" s="172" t="e">
        <f>'SAISIE '!AG184*$AW183</f>
        <v>#VALUE!</v>
      </c>
      <c r="AG183" s="172" t="e">
        <f>'SAISIE '!AH184*$AW183</f>
        <v>#VALUE!</v>
      </c>
      <c r="AH183" s="172" t="e">
        <f>'SAISIE '!AI184*$AW183</f>
        <v>#VALUE!</v>
      </c>
      <c r="AI183" s="172" t="e">
        <f>'SAISIE '!AJ184*$AW183</f>
        <v>#VALUE!</v>
      </c>
      <c r="AJ183" s="172" t="e">
        <f>'SAISIE '!AK184*$AW183</f>
        <v>#VALUE!</v>
      </c>
      <c r="AK183" s="172" t="e">
        <f>'SAISIE '!AL184*$AW183</f>
        <v>#VALUE!</v>
      </c>
      <c r="AL183" s="172" t="e">
        <f>'SAISIE '!AM184*$AW183</f>
        <v>#VALUE!</v>
      </c>
      <c r="AM183" s="172" t="e">
        <f>'SAISIE '!AN184*$AW183</f>
        <v>#VALUE!</v>
      </c>
      <c r="AN183" s="172" t="e">
        <f>'SAISIE '!AO184*$AW183</f>
        <v>#VALUE!</v>
      </c>
      <c r="AO183" s="172" t="e">
        <f>'SAISIE '!AP184*$AW183</f>
        <v>#VALUE!</v>
      </c>
      <c r="AP183" s="172" t="e">
        <f>'SAISIE '!AQ184*$AW183</f>
        <v>#VALUE!</v>
      </c>
      <c r="AQ183" s="172" t="e">
        <f>'SAISIE '!AR184*$AW183</f>
        <v>#VALUE!</v>
      </c>
      <c r="AR183" s="172" t="e">
        <f>'SAISIE '!AS184*$AW183</f>
        <v>#VALUE!</v>
      </c>
      <c r="AS183" s="172" t="e">
        <f>'SAISIE '!AT184*$AW183</f>
        <v>#VALUE!</v>
      </c>
      <c r="AT183" s="172" t="e">
        <f>'SAISIE '!AU184*$AW183</f>
        <v>#VALUE!</v>
      </c>
      <c r="AU183" s="172" t="e">
        <f>'SAISIE '!AV184*$AW183</f>
        <v>#VALUE!</v>
      </c>
      <c r="AV183" s="172" t="e">
        <f>'SAISIE '!AW184*$AW183</f>
        <v>#VALUE!</v>
      </c>
      <c r="AW183" s="172" t="str">
        <f>'SAISIE '!AX184</f>
        <v/>
      </c>
    </row>
    <row r="184" spans="1:49" ht="15.75">
      <c r="A184" s="172">
        <f>'SAISIE '!B185</f>
        <v>0</v>
      </c>
      <c r="B184" s="172" t="str">
        <f>'SAISIE '!C185</f>
        <v/>
      </c>
      <c r="C184" s="172" t="str">
        <f>'SAISIE '!D185</f>
        <v/>
      </c>
      <c r="D184" s="172" t="str">
        <f>'SAISIE '!E185</f>
        <v/>
      </c>
      <c r="E184" s="174" t="str">
        <f>'SAISIE '!F185</f>
        <v/>
      </c>
      <c r="F184" s="172" t="str">
        <f>'SAISIE '!G185</f>
        <v/>
      </c>
      <c r="G184" s="172">
        <f>'SAISIE '!H185</f>
        <v>0</v>
      </c>
      <c r="H184" s="172">
        <f>'SAISIE '!I185</f>
        <v>0</v>
      </c>
      <c r="I184" s="172" t="e">
        <f>'SAISIE '!J185*$AW184</f>
        <v>#VALUE!</v>
      </c>
      <c r="J184" s="172" t="e">
        <f>'SAISIE '!K185*$AW184</f>
        <v>#VALUE!</v>
      </c>
      <c r="K184" s="172" t="e">
        <f>'SAISIE '!L185*$AW184</f>
        <v>#VALUE!</v>
      </c>
      <c r="L184" s="172" t="e">
        <f>'SAISIE '!M185*$AW184</f>
        <v>#VALUE!</v>
      </c>
      <c r="M184" s="172" t="e">
        <f>'SAISIE '!N185*$AW184</f>
        <v>#VALUE!</v>
      </c>
      <c r="N184" s="172" t="e">
        <f>'SAISIE '!O185*$AW184</f>
        <v>#VALUE!</v>
      </c>
      <c r="O184" s="172" t="e">
        <f>'SAISIE '!P185*$AW184</f>
        <v>#VALUE!</v>
      </c>
      <c r="P184" s="172" t="e">
        <f>'SAISIE '!Q185*$AW184</f>
        <v>#VALUE!</v>
      </c>
      <c r="Q184" s="172" t="e">
        <f>'SAISIE '!R185*$AW184</f>
        <v>#VALUE!</v>
      </c>
      <c r="R184" s="172" t="e">
        <f>'SAISIE '!S185*$AW184</f>
        <v>#VALUE!</v>
      </c>
      <c r="S184" s="172" t="e">
        <f>'SAISIE '!T185*$AW184</f>
        <v>#VALUE!</v>
      </c>
      <c r="T184" s="172" t="e">
        <f>'SAISIE '!U185*$AW184</f>
        <v>#VALUE!</v>
      </c>
      <c r="U184" s="172" t="e">
        <f>'SAISIE '!V185*$AW184</f>
        <v>#VALUE!</v>
      </c>
      <c r="V184" s="172" t="e">
        <f>'SAISIE '!W185*$AW184</f>
        <v>#VALUE!</v>
      </c>
      <c r="W184" s="172" t="e">
        <f>'SAISIE '!X185*$AW184</f>
        <v>#VALUE!</v>
      </c>
      <c r="X184" s="172" t="e">
        <f>'SAISIE '!Y185*$AW184</f>
        <v>#VALUE!</v>
      </c>
      <c r="Y184" s="172" t="e">
        <f>'SAISIE '!Z185*$AW184</f>
        <v>#VALUE!</v>
      </c>
      <c r="Z184" s="172" t="e">
        <f>'SAISIE '!AA185*$AW184</f>
        <v>#VALUE!</v>
      </c>
      <c r="AA184" s="172" t="e">
        <f>'SAISIE '!AB185*$AW184</f>
        <v>#VALUE!</v>
      </c>
      <c r="AB184" s="172" t="e">
        <f>'SAISIE '!AC185*$AW184</f>
        <v>#VALUE!</v>
      </c>
      <c r="AC184" s="172" t="e">
        <f>'SAISIE '!AD185*$AW184</f>
        <v>#VALUE!</v>
      </c>
      <c r="AD184" s="172" t="e">
        <f>'SAISIE '!AE185*$AW184</f>
        <v>#VALUE!</v>
      </c>
      <c r="AE184" s="172" t="e">
        <f>'SAISIE '!AF185*$AW184</f>
        <v>#VALUE!</v>
      </c>
      <c r="AF184" s="172" t="e">
        <f>'SAISIE '!AG185*$AW184</f>
        <v>#VALUE!</v>
      </c>
      <c r="AG184" s="172" t="e">
        <f>'SAISIE '!AH185*$AW184</f>
        <v>#VALUE!</v>
      </c>
      <c r="AH184" s="172" t="e">
        <f>'SAISIE '!AI185*$AW184</f>
        <v>#VALUE!</v>
      </c>
      <c r="AI184" s="172" t="e">
        <f>'SAISIE '!AJ185*$AW184</f>
        <v>#VALUE!</v>
      </c>
      <c r="AJ184" s="172" t="e">
        <f>'SAISIE '!AK185*$AW184</f>
        <v>#VALUE!</v>
      </c>
      <c r="AK184" s="172" t="e">
        <f>'SAISIE '!AL185*$AW184</f>
        <v>#VALUE!</v>
      </c>
      <c r="AL184" s="172" t="e">
        <f>'SAISIE '!AM185*$AW184</f>
        <v>#VALUE!</v>
      </c>
      <c r="AM184" s="172" t="e">
        <f>'SAISIE '!AN185*$AW184</f>
        <v>#VALUE!</v>
      </c>
      <c r="AN184" s="172" t="e">
        <f>'SAISIE '!AO185*$AW184</f>
        <v>#VALUE!</v>
      </c>
      <c r="AO184" s="172" t="e">
        <f>'SAISIE '!AP185*$AW184</f>
        <v>#VALUE!</v>
      </c>
      <c r="AP184" s="172" t="e">
        <f>'SAISIE '!AQ185*$AW184</f>
        <v>#VALUE!</v>
      </c>
      <c r="AQ184" s="172" t="e">
        <f>'SAISIE '!AR185*$AW184</f>
        <v>#VALUE!</v>
      </c>
      <c r="AR184" s="172" t="e">
        <f>'SAISIE '!AS185*$AW184</f>
        <v>#VALUE!</v>
      </c>
      <c r="AS184" s="172" t="e">
        <f>'SAISIE '!AT185*$AW184</f>
        <v>#VALUE!</v>
      </c>
      <c r="AT184" s="172" t="e">
        <f>'SAISIE '!AU185*$AW184</f>
        <v>#VALUE!</v>
      </c>
      <c r="AU184" s="172" t="e">
        <f>'SAISIE '!AV185*$AW184</f>
        <v>#VALUE!</v>
      </c>
      <c r="AV184" s="172" t="e">
        <f>'SAISIE '!AW185*$AW184</f>
        <v>#VALUE!</v>
      </c>
      <c r="AW184" s="172" t="str">
        <f>'SAISIE '!AX185</f>
        <v/>
      </c>
    </row>
    <row r="185" spans="1:49" ht="15.75">
      <c r="A185" s="172">
        <f>'SAISIE '!B186</f>
        <v>0</v>
      </c>
      <c r="B185" s="172" t="str">
        <f>'SAISIE '!C186</f>
        <v/>
      </c>
      <c r="C185" s="172" t="str">
        <f>'SAISIE '!D186</f>
        <v/>
      </c>
      <c r="D185" s="172" t="str">
        <f>'SAISIE '!E186</f>
        <v/>
      </c>
      <c r="E185" s="174" t="str">
        <f>'SAISIE '!F186</f>
        <v/>
      </c>
      <c r="F185" s="172" t="str">
        <f>'SAISIE '!G186</f>
        <v/>
      </c>
      <c r="G185" s="172">
        <f>'SAISIE '!H186</f>
        <v>0</v>
      </c>
      <c r="H185" s="172">
        <f>'SAISIE '!I186</f>
        <v>0</v>
      </c>
      <c r="I185" s="172" t="e">
        <f>'SAISIE '!J186*$AW185</f>
        <v>#VALUE!</v>
      </c>
      <c r="J185" s="172" t="e">
        <f>'SAISIE '!K186*$AW185</f>
        <v>#VALUE!</v>
      </c>
      <c r="K185" s="172" t="e">
        <f>'SAISIE '!L186*$AW185</f>
        <v>#VALUE!</v>
      </c>
      <c r="L185" s="172" t="e">
        <f>'SAISIE '!M186*$AW185</f>
        <v>#VALUE!</v>
      </c>
      <c r="M185" s="172" t="e">
        <f>'SAISIE '!N186*$AW185</f>
        <v>#VALUE!</v>
      </c>
      <c r="N185" s="172" t="e">
        <f>'SAISIE '!O186*$AW185</f>
        <v>#VALUE!</v>
      </c>
      <c r="O185" s="172" t="e">
        <f>'SAISIE '!P186*$AW185</f>
        <v>#VALUE!</v>
      </c>
      <c r="P185" s="172" t="e">
        <f>'SAISIE '!Q186*$AW185</f>
        <v>#VALUE!</v>
      </c>
      <c r="Q185" s="172" t="e">
        <f>'SAISIE '!R186*$AW185</f>
        <v>#VALUE!</v>
      </c>
      <c r="R185" s="172" t="e">
        <f>'SAISIE '!S186*$AW185</f>
        <v>#VALUE!</v>
      </c>
      <c r="S185" s="172" t="e">
        <f>'SAISIE '!T186*$AW185</f>
        <v>#VALUE!</v>
      </c>
      <c r="T185" s="172" t="e">
        <f>'SAISIE '!U186*$AW185</f>
        <v>#VALUE!</v>
      </c>
      <c r="U185" s="172" t="e">
        <f>'SAISIE '!V186*$AW185</f>
        <v>#VALUE!</v>
      </c>
      <c r="V185" s="172" t="e">
        <f>'SAISIE '!W186*$AW185</f>
        <v>#VALUE!</v>
      </c>
      <c r="W185" s="172" t="e">
        <f>'SAISIE '!X186*$AW185</f>
        <v>#VALUE!</v>
      </c>
      <c r="X185" s="172" t="e">
        <f>'SAISIE '!Y186*$AW185</f>
        <v>#VALUE!</v>
      </c>
      <c r="Y185" s="172" t="e">
        <f>'SAISIE '!Z186*$AW185</f>
        <v>#VALUE!</v>
      </c>
      <c r="Z185" s="172" t="e">
        <f>'SAISIE '!AA186*$AW185</f>
        <v>#VALUE!</v>
      </c>
      <c r="AA185" s="172" t="e">
        <f>'SAISIE '!AB186*$AW185</f>
        <v>#VALUE!</v>
      </c>
      <c r="AB185" s="172" t="e">
        <f>'SAISIE '!AC186*$AW185</f>
        <v>#VALUE!</v>
      </c>
      <c r="AC185" s="172" t="e">
        <f>'SAISIE '!AD186*$AW185</f>
        <v>#VALUE!</v>
      </c>
      <c r="AD185" s="172" t="e">
        <f>'SAISIE '!AE186*$AW185</f>
        <v>#VALUE!</v>
      </c>
      <c r="AE185" s="172" t="e">
        <f>'SAISIE '!AF186*$AW185</f>
        <v>#VALUE!</v>
      </c>
      <c r="AF185" s="172" t="e">
        <f>'SAISIE '!AG186*$AW185</f>
        <v>#VALUE!</v>
      </c>
      <c r="AG185" s="172" t="e">
        <f>'SAISIE '!AH186*$AW185</f>
        <v>#VALUE!</v>
      </c>
      <c r="AH185" s="172" t="e">
        <f>'SAISIE '!AI186*$AW185</f>
        <v>#VALUE!</v>
      </c>
      <c r="AI185" s="172" t="e">
        <f>'SAISIE '!AJ186*$AW185</f>
        <v>#VALUE!</v>
      </c>
      <c r="AJ185" s="172" t="e">
        <f>'SAISIE '!AK186*$AW185</f>
        <v>#VALUE!</v>
      </c>
      <c r="AK185" s="172" t="e">
        <f>'SAISIE '!AL186*$AW185</f>
        <v>#VALUE!</v>
      </c>
      <c r="AL185" s="172" t="e">
        <f>'SAISIE '!AM186*$AW185</f>
        <v>#VALUE!</v>
      </c>
      <c r="AM185" s="172" t="e">
        <f>'SAISIE '!AN186*$AW185</f>
        <v>#VALUE!</v>
      </c>
      <c r="AN185" s="172" t="e">
        <f>'SAISIE '!AO186*$AW185</f>
        <v>#VALUE!</v>
      </c>
      <c r="AO185" s="172" t="e">
        <f>'SAISIE '!AP186*$AW185</f>
        <v>#VALUE!</v>
      </c>
      <c r="AP185" s="172" t="e">
        <f>'SAISIE '!AQ186*$AW185</f>
        <v>#VALUE!</v>
      </c>
      <c r="AQ185" s="172" t="e">
        <f>'SAISIE '!AR186*$AW185</f>
        <v>#VALUE!</v>
      </c>
      <c r="AR185" s="172" t="e">
        <f>'SAISIE '!AS186*$AW185</f>
        <v>#VALUE!</v>
      </c>
      <c r="AS185" s="172" t="e">
        <f>'SAISIE '!AT186*$AW185</f>
        <v>#VALUE!</v>
      </c>
      <c r="AT185" s="172" t="e">
        <f>'SAISIE '!AU186*$AW185</f>
        <v>#VALUE!</v>
      </c>
      <c r="AU185" s="172" t="e">
        <f>'SAISIE '!AV186*$AW185</f>
        <v>#VALUE!</v>
      </c>
      <c r="AV185" s="172" t="e">
        <f>'SAISIE '!AW186*$AW185</f>
        <v>#VALUE!</v>
      </c>
      <c r="AW185" s="172" t="str">
        <f>'SAISIE '!AX186</f>
        <v/>
      </c>
    </row>
    <row r="186" spans="1:49" ht="15.75">
      <c r="A186" s="172">
        <f>'SAISIE '!B187</f>
        <v>0</v>
      </c>
      <c r="B186" s="172" t="str">
        <f>'SAISIE '!C187</f>
        <v/>
      </c>
      <c r="C186" s="172" t="str">
        <f>'SAISIE '!D187</f>
        <v/>
      </c>
      <c r="D186" s="172" t="str">
        <f>'SAISIE '!E187</f>
        <v/>
      </c>
      <c r="E186" s="174" t="str">
        <f>'SAISIE '!F187</f>
        <v/>
      </c>
      <c r="F186" s="172" t="str">
        <f>'SAISIE '!G187</f>
        <v/>
      </c>
      <c r="G186" s="172">
        <f>'SAISIE '!H187</f>
        <v>0</v>
      </c>
      <c r="H186" s="172">
        <f>'SAISIE '!I187</f>
        <v>0</v>
      </c>
      <c r="I186" s="172" t="e">
        <f>'SAISIE '!J187*$AW186</f>
        <v>#VALUE!</v>
      </c>
      <c r="J186" s="172" t="e">
        <f>'SAISIE '!K187*$AW186</f>
        <v>#VALUE!</v>
      </c>
      <c r="K186" s="172" t="e">
        <f>'SAISIE '!L187*$AW186</f>
        <v>#VALUE!</v>
      </c>
      <c r="L186" s="172" t="e">
        <f>'SAISIE '!M187*$AW186</f>
        <v>#VALUE!</v>
      </c>
      <c r="M186" s="172" t="e">
        <f>'SAISIE '!N187*$AW186</f>
        <v>#VALUE!</v>
      </c>
      <c r="N186" s="172" t="e">
        <f>'SAISIE '!O187*$AW186</f>
        <v>#VALUE!</v>
      </c>
      <c r="O186" s="172" t="e">
        <f>'SAISIE '!P187*$AW186</f>
        <v>#VALUE!</v>
      </c>
      <c r="P186" s="172" t="e">
        <f>'SAISIE '!Q187*$AW186</f>
        <v>#VALUE!</v>
      </c>
      <c r="Q186" s="172" t="e">
        <f>'SAISIE '!R187*$AW186</f>
        <v>#VALUE!</v>
      </c>
      <c r="R186" s="172" t="e">
        <f>'SAISIE '!S187*$AW186</f>
        <v>#VALUE!</v>
      </c>
      <c r="S186" s="172" t="e">
        <f>'SAISIE '!T187*$AW186</f>
        <v>#VALUE!</v>
      </c>
      <c r="T186" s="172" t="e">
        <f>'SAISIE '!U187*$AW186</f>
        <v>#VALUE!</v>
      </c>
      <c r="U186" s="172" t="e">
        <f>'SAISIE '!V187*$AW186</f>
        <v>#VALUE!</v>
      </c>
      <c r="V186" s="172" t="e">
        <f>'SAISIE '!W187*$AW186</f>
        <v>#VALUE!</v>
      </c>
      <c r="W186" s="172" t="e">
        <f>'SAISIE '!X187*$AW186</f>
        <v>#VALUE!</v>
      </c>
      <c r="X186" s="172" t="e">
        <f>'SAISIE '!Y187*$AW186</f>
        <v>#VALUE!</v>
      </c>
      <c r="Y186" s="172" t="e">
        <f>'SAISIE '!Z187*$AW186</f>
        <v>#VALUE!</v>
      </c>
      <c r="Z186" s="172" t="e">
        <f>'SAISIE '!AA187*$AW186</f>
        <v>#VALUE!</v>
      </c>
      <c r="AA186" s="172" t="e">
        <f>'SAISIE '!AB187*$AW186</f>
        <v>#VALUE!</v>
      </c>
      <c r="AB186" s="172" t="e">
        <f>'SAISIE '!AC187*$AW186</f>
        <v>#VALUE!</v>
      </c>
      <c r="AC186" s="172" t="e">
        <f>'SAISIE '!AD187*$AW186</f>
        <v>#VALUE!</v>
      </c>
      <c r="AD186" s="172" t="e">
        <f>'SAISIE '!AE187*$AW186</f>
        <v>#VALUE!</v>
      </c>
      <c r="AE186" s="172" t="e">
        <f>'SAISIE '!AF187*$AW186</f>
        <v>#VALUE!</v>
      </c>
      <c r="AF186" s="172" t="e">
        <f>'SAISIE '!AG187*$AW186</f>
        <v>#VALUE!</v>
      </c>
      <c r="AG186" s="172" t="e">
        <f>'SAISIE '!AH187*$AW186</f>
        <v>#VALUE!</v>
      </c>
      <c r="AH186" s="172" t="e">
        <f>'SAISIE '!AI187*$AW186</f>
        <v>#VALUE!</v>
      </c>
      <c r="AI186" s="172" t="e">
        <f>'SAISIE '!AJ187*$AW186</f>
        <v>#VALUE!</v>
      </c>
      <c r="AJ186" s="172" t="e">
        <f>'SAISIE '!AK187*$AW186</f>
        <v>#VALUE!</v>
      </c>
      <c r="AK186" s="172" t="e">
        <f>'SAISIE '!AL187*$AW186</f>
        <v>#VALUE!</v>
      </c>
      <c r="AL186" s="172" t="e">
        <f>'SAISIE '!AM187*$AW186</f>
        <v>#VALUE!</v>
      </c>
      <c r="AM186" s="172" t="e">
        <f>'SAISIE '!AN187*$AW186</f>
        <v>#VALUE!</v>
      </c>
      <c r="AN186" s="172" t="e">
        <f>'SAISIE '!AO187*$AW186</f>
        <v>#VALUE!</v>
      </c>
      <c r="AO186" s="172" t="e">
        <f>'SAISIE '!AP187*$AW186</f>
        <v>#VALUE!</v>
      </c>
      <c r="AP186" s="172" t="e">
        <f>'SAISIE '!AQ187*$AW186</f>
        <v>#VALUE!</v>
      </c>
      <c r="AQ186" s="172" t="e">
        <f>'SAISIE '!AR187*$AW186</f>
        <v>#VALUE!</v>
      </c>
      <c r="AR186" s="172" t="e">
        <f>'SAISIE '!AS187*$AW186</f>
        <v>#VALUE!</v>
      </c>
      <c r="AS186" s="172" t="e">
        <f>'SAISIE '!AT187*$AW186</f>
        <v>#VALUE!</v>
      </c>
      <c r="AT186" s="172" t="e">
        <f>'SAISIE '!AU187*$AW186</f>
        <v>#VALUE!</v>
      </c>
      <c r="AU186" s="172" t="e">
        <f>'SAISIE '!AV187*$AW186</f>
        <v>#VALUE!</v>
      </c>
      <c r="AV186" s="172" t="e">
        <f>'SAISIE '!AW187*$AW186</f>
        <v>#VALUE!</v>
      </c>
      <c r="AW186" s="172" t="str">
        <f>'SAISIE '!AX187</f>
        <v/>
      </c>
    </row>
    <row r="187" spans="1:49" ht="15.75">
      <c r="A187" s="172">
        <f>'SAISIE '!B188</f>
        <v>0</v>
      </c>
      <c r="B187" s="172" t="str">
        <f>'SAISIE '!C188</f>
        <v/>
      </c>
      <c r="C187" s="172" t="str">
        <f>'SAISIE '!D188</f>
        <v/>
      </c>
      <c r="D187" s="172" t="str">
        <f>'SAISIE '!E188</f>
        <v/>
      </c>
      <c r="E187" s="174" t="str">
        <f>'SAISIE '!F188</f>
        <v/>
      </c>
      <c r="F187" s="172" t="str">
        <f>'SAISIE '!G188</f>
        <v/>
      </c>
      <c r="G187" s="172">
        <f>'SAISIE '!H188</f>
        <v>0</v>
      </c>
      <c r="H187" s="172">
        <f>'SAISIE '!I188</f>
        <v>0</v>
      </c>
      <c r="I187" s="172" t="e">
        <f>'SAISIE '!J188*$AW187</f>
        <v>#VALUE!</v>
      </c>
      <c r="J187" s="172" t="e">
        <f>'SAISIE '!K188*$AW187</f>
        <v>#VALUE!</v>
      </c>
      <c r="K187" s="172" t="e">
        <f>'SAISIE '!L188*$AW187</f>
        <v>#VALUE!</v>
      </c>
      <c r="L187" s="172" t="e">
        <f>'SAISIE '!M188*$AW187</f>
        <v>#VALUE!</v>
      </c>
      <c r="M187" s="172" t="e">
        <f>'SAISIE '!N188*$AW187</f>
        <v>#VALUE!</v>
      </c>
      <c r="N187" s="172" t="e">
        <f>'SAISIE '!O188*$AW187</f>
        <v>#VALUE!</v>
      </c>
      <c r="O187" s="172" t="e">
        <f>'SAISIE '!P188*$AW187</f>
        <v>#VALUE!</v>
      </c>
      <c r="P187" s="172" t="e">
        <f>'SAISIE '!Q188*$AW187</f>
        <v>#VALUE!</v>
      </c>
      <c r="Q187" s="172" t="e">
        <f>'SAISIE '!R188*$AW187</f>
        <v>#VALUE!</v>
      </c>
      <c r="R187" s="172" t="e">
        <f>'SAISIE '!S188*$AW187</f>
        <v>#VALUE!</v>
      </c>
      <c r="S187" s="172" t="e">
        <f>'SAISIE '!T188*$AW187</f>
        <v>#VALUE!</v>
      </c>
      <c r="T187" s="172" t="e">
        <f>'SAISIE '!U188*$AW187</f>
        <v>#VALUE!</v>
      </c>
      <c r="U187" s="172" t="e">
        <f>'SAISIE '!V188*$AW187</f>
        <v>#VALUE!</v>
      </c>
      <c r="V187" s="172" t="e">
        <f>'SAISIE '!W188*$AW187</f>
        <v>#VALUE!</v>
      </c>
      <c r="W187" s="172" t="e">
        <f>'SAISIE '!X188*$AW187</f>
        <v>#VALUE!</v>
      </c>
      <c r="X187" s="172" t="e">
        <f>'SAISIE '!Y188*$AW187</f>
        <v>#VALUE!</v>
      </c>
      <c r="Y187" s="172" t="e">
        <f>'SAISIE '!Z188*$AW187</f>
        <v>#VALUE!</v>
      </c>
      <c r="Z187" s="172" t="e">
        <f>'SAISIE '!AA188*$AW187</f>
        <v>#VALUE!</v>
      </c>
      <c r="AA187" s="172" t="e">
        <f>'SAISIE '!AB188*$AW187</f>
        <v>#VALUE!</v>
      </c>
      <c r="AB187" s="172" t="e">
        <f>'SAISIE '!AC188*$AW187</f>
        <v>#VALUE!</v>
      </c>
      <c r="AC187" s="172" t="e">
        <f>'SAISIE '!AD188*$AW187</f>
        <v>#VALUE!</v>
      </c>
      <c r="AD187" s="172" t="e">
        <f>'SAISIE '!AE188*$AW187</f>
        <v>#VALUE!</v>
      </c>
      <c r="AE187" s="172" t="e">
        <f>'SAISIE '!AF188*$AW187</f>
        <v>#VALUE!</v>
      </c>
      <c r="AF187" s="172" t="e">
        <f>'SAISIE '!AG188*$AW187</f>
        <v>#VALUE!</v>
      </c>
      <c r="AG187" s="172" t="e">
        <f>'SAISIE '!AH188*$AW187</f>
        <v>#VALUE!</v>
      </c>
      <c r="AH187" s="172" t="e">
        <f>'SAISIE '!AI188*$AW187</f>
        <v>#VALUE!</v>
      </c>
      <c r="AI187" s="172" t="e">
        <f>'SAISIE '!AJ188*$AW187</f>
        <v>#VALUE!</v>
      </c>
      <c r="AJ187" s="172" t="e">
        <f>'SAISIE '!AK188*$AW187</f>
        <v>#VALUE!</v>
      </c>
      <c r="AK187" s="172" t="e">
        <f>'SAISIE '!AL188*$AW187</f>
        <v>#VALUE!</v>
      </c>
      <c r="AL187" s="172" t="e">
        <f>'SAISIE '!AM188*$AW187</f>
        <v>#VALUE!</v>
      </c>
      <c r="AM187" s="172" t="e">
        <f>'SAISIE '!AN188*$AW187</f>
        <v>#VALUE!</v>
      </c>
      <c r="AN187" s="172" t="e">
        <f>'SAISIE '!AO188*$AW187</f>
        <v>#VALUE!</v>
      </c>
      <c r="AO187" s="172" t="e">
        <f>'SAISIE '!AP188*$AW187</f>
        <v>#VALUE!</v>
      </c>
      <c r="AP187" s="172" t="e">
        <f>'SAISIE '!AQ188*$AW187</f>
        <v>#VALUE!</v>
      </c>
      <c r="AQ187" s="172" t="e">
        <f>'SAISIE '!AR188*$AW187</f>
        <v>#VALUE!</v>
      </c>
      <c r="AR187" s="172" t="e">
        <f>'SAISIE '!AS188*$AW187</f>
        <v>#VALUE!</v>
      </c>
      <c r="AS187" s="172" t="e">
        <f>'SAISIE '!AT188*$AW187</f>
        <v>#VALUE!</v>
      </c>
      <c r="AT187" s="172" t="e">
        <f>'SAISIE '!AU188*$AW187</f>
        <v>#VALUE!</v>
      </c>
      <c r="AU187" s="172" t="e">
        <f>'SAISIE '!AV188*$AW187</f>
        <v>#VALUE!</v>
      </c>
      <c r="AV187" s="172" t="e">
        <f>'SAISIE '!AW188*$AW187</f>
        <v>#VALUE!</v>
      </c>
      <c r="AW187" s="172" t="str">
        <f>'SAISIE '!AX188</f>
        <v/>
      </c>
    </row>
    <row r="188" spans="1:49" ht="15.75">
      <c r="A188" s="172">
        <f>'SAISIE '!B189</f>
        <v>0</v>
      </c>
      <c r="B188" s="172" t="str">
        <f>'SAISIE '!C189</f>
        <v/>
      </c>
      <c r="C188" s="172" t="str">
        <f>'SAISIE '!D189</f>
        <v/>
      </c>
      <c r="D188" s="172" t="str">
        <f>'SAISIE '!E189</f>
        <v/>
      </c>
      <c r="E188" s="174" t="str">
        <f>'SAISIE '!F189</f>
        <v/>
      </c>
      <c r="F188" s="172" t="str">
        <f>'SAISIE '!G189</f>
        <v/>
      </c>
      <c r="G188" s="172">
        <f>'SAISIE '!H189</f>
        <v>0</v>
      </c>
      <c r="H188" s="172">
        <f>'SAISIE '!I189</f>
        <v>0</v>
      </c>
      <c r="I188" s="172" t="e">
        <f>'SAISIE '!J189*$AW188</f>
        <v>#VALUE!</v>
      </c>
      <c r="J188" s="172" t="e">
        <f>'SAISIE '!K189*$AW188</f>
        <v>#VALUE!</v>
      </c>
      <c r="K188" s="172" t="e">
        <f>'SAISIE '!L189*$AW188</f>
        <v>#VALUE!</v>
      </c>
      <c r="L188" s="172" t="e">
        <f>'SAISIE '!M189*$AW188</f>
        <v>#VALUE!</v>
      </c>
      <c r="M188" s="172" t="e">
        <f>'SAISIE '!N189*$AW188</f>
        <v>#VALUE!</v>
      </c>
      <c r="N188" s="172" t="e">
        <f>'SAISIE '!O189*$AW188</f>
        <v>#VALUE!</v>
      </c>
      <c r="O188" s="172" t="e">
        <f>'SAISIE '!P189*$AW188</f>
        <v>#VALUE!</v>
      </c>
      <c r="P188" s="172" t="e">
        <f>'SAISIE '!Q189*$AW188</f>
        <v>#VALUE!</v>
      </c>
      <c r="Q188" s="172" t="e">
        <f>'SAISIE '!R189*$AW188</f>
        <v>#VALUE!</v>
      </c>
      <c r="R188" s="172" t="e">
        <f>'SAISIE '!S189*$AW188</f>
        <v>#VALUE!</v>
      </c>
      <c r="S188" s="172" t="e">
        <f>'SAISIE '!T189*$AW188</f>
        <v>#VALUE!</v>
      </c>
      <c r="T188" s="172" t="e">
        <f>'SAISIE '!U189*$AW188</f>
        <v>#VALUE!</v>
      </c>
      <c r="U188" s="172" t="e">
        <f>'SAISIE '!V189*$AW188</f>
        <v>#VALUE!</v>
      </c>
      <c r="V188" s="172" t="e">
        <f>'SAISIE '!W189*$AW188</f>
        <v>#VALUE!</v>
      </c>
      <c r="W188" s="172" t="e">
        <f>'SAISIE '!X189*$AW188</f>
        <v>#VALUE!</v>
      </c>
      <c r="X188" s="172" t="e">
        <f>'SAISIE '!Y189*$AW188</f>
        <v>#VALUE!</v>
      </c>
      <c r="Y188" s="172" t="e">
        <f>'SAISIE '!Z189*$AW188</f>
        <v>#VALUE!</v>
      </c>
      <c r="Z188" s="172" t="e">
        <f>'SAISIE '!AA189*$AW188</f>
        <v>#VALUE!</v>
      </c>
      <c r="AA188" s="172" t="e">
        <f>'SAISIE '!AB189*$AW188</f>
        <v>#VALUE!</v>
      </c>
      <c r="AB188" s="172" t="e">
        <f>'SAISIE '!AC189*$AW188</f>
        <v>#VALUE!</v>
      </c>
      <c r="AC188" s="172" t="e">
        <f>'SAISIE '!AD189*$AW188</f>
        <v>#VALUE!</v>
      </c>
      <c r="AD188" s="172" t="e">
        <f>'SAISIE '!AE189*$AW188</f>
        <v>#VALUE!</v>
      </c>
      <c r="AE188" s="172" t="e">
        <f>'SAISIE '!AF189*$AW188</f>
        <v>#VALUE!</v>
      </c>
      <c r="AF188" s="172" t="e">
        <f>'SAISIE '!AG189*$AW188</f>
        <v>#VALUE!</v>
      </c>
      <c r="AG188" s="172" t="e">
        <f>'SAISIE '!AH189*$AW188</f>
        <v>#VALUE!</v>
      </c>
      <c r="AH188" s="172" t="e">
        <f>'SAISIE '!AI189*$AW188</f>
        <v>#VALUE!</v>
      </c>
      <c r="AI188" s="172" t="e">
        <f>'SAISIE '!AJ189*$AW188</f>
        <v>#VALUE!</v>
      </c>
      <c r="AJ188" s="172" t="e">
        <f>'SAISIE '!AK189*$AW188</f>
        <v>#VALUE!</v>
      </c>
      <c r="AK188" s="172" t="e">
        <f>'SAISIE '!AL189*$AW188</f>
        <v>#VALUE!</v>
      </c>
      <c r="AL188" s="172" t="e">
        <f>'SAISIE '!AM189*$AW188</f>
        <v>#VALUE!</v>
      </c>
      <c r="AM188" s="172" t="e">
        <f>'SAISIE '!AN189*$AW188</f>
        <v>#VALUE!</v>
      </c>
      <c r="AN188" s="172" t="e">
        <f>'SAISIE '!AO189*$AW188</f>
        <v>#VALUE!</v>
      </c>
      <c r="AO188" s="172" t="e">
        <f>'SAISIE '!AP189*$AW188</f>
        <v>#VALUE!</v>
      </c>
      <c r="AP188" s="172" t="e">
        <f>'SAISIE '!AQ189*$AW188</f>
        <v>#VALUE!</v>
      </c>
      <c r="AQ188" s="172" t="e">
        <f>'SAISIE '!AR189*$AW188</f>
        <v>#VALUE!</v>
      </c>
      <c r="AR188" s="172" t="e">
        <f>'SAISIE '!AS189*$AW188</f>
        <v>#VALUE!</v>
      </c>
      <c r="AS188" s="172" t="e">
        <f>'SAISIE '!AT189*$AW188</f>
        <v>#VALUE!</v>
      </c>
      <c r="AT188" s="172" t="e">
        <f>'SAISIE '!AU189*$AW188</f>
        <v>#VALUE!</v>
      </c>
      <c r="AU188" s="172" t="e">
        <f>'SAISIE '!AV189*$AW188</f>
        <v>#VALUE!</v>
      </c>
      <c r="AV188" s="172" t="e">
        <f>'SAISIE '!AW189*$AW188</f>
        <v>#VALUE!</v>
      </c>
      <c r="AW188" s="172" t="str">
        <f>'SAISIE '!AX189</f>
        <v/>
      </c>
    </row>
    <row r="189" spans="1:49" ht="15.75">
      <c r="A189" s="172">
        <f>'SAISIE '!B190</f>
        <v>0</v>
      </c>
      <c r="B189" s="172" t="str">
        <f>'SAISIE '!C190</f>
        <v/>
      </c>
      <c r="C189" s="172" t="str">
        <f>'SAISIE '!D190</f>
        <v/>
      </c>
      <c r="D189" s="172" t="str">
        <f>'SAISIE '!E190</f>
        <v/>
      </c>
      <c r="E189" s="174" t="str">
        <f>'SAISIE '!F190</f>
        <v/>
      </c>
      <c r="F189" s="172" t="str">
        <f>'SAISIE '!G190</f>
        <v/>
      </c>
      <c r="G189" s="172">
        <f>'SAISIE '!H190</f>
        <v>0</v>
      </c>
      <c r="H189" s="172">
        <f>'SAISIE '!I190</f>
        <v>0</v>
      </c>
      <c r="I189" s="172" t="e">
        <f>'SAISIE '!J190*$AW189</f>
        <v>#VALUE!</v>
      </c>
      <c r="J189" s="172" t="e">
        <f>'SAISIE '!K190*$AW189</f>
        <v>#VALUE!</v>
      </c>
      <c r="K189" s="172" t="e">
        <f>'SAISIE '!L190*$AW189</f>
        <v>#VALUE!</v>
      </c>
      <c r="L189" s="172" t="e">
        <f>'SAISIE '!M190*$AW189</f>
        <v>#VALUE!</v>
      </c>
      <c r="M189" s="172" t="e">
        <f>'SAISIE '!N190*$AW189</f>
        <v>#VALUE!</v>
      </c>
      <c r="N189" s="172" t="e">
        <f>'SAISIE '!O190*$AW189</f>
        <v>#VALUE!</v>
      </c>
      <c r="O189" s="172" t="e">
        <f>'SAISIE '!P190*$AW189</f>
        <v>#VALUE!</v>
      </c>
      <c r="P189" s="172" t="e">
        <f>'SAISIE '!Q190*$AW189</f>
        <v>#VALUE!</v>
      </c>
      <c r="Q189" s="172" t="e">
        <f>'SAISIE '!R190*$AW189</f>
        <v>#VALUE!</v>
      </c>
      <c r="R189" s="172" t="e">
        <f>'SAISIE '!S190*$AW189</f>
        <v>#VALUE!</v>
      </c>
      <c r="S189" s="172" t="e">
        <f>'SAISIE '!T190*$AW189</f>
        <v>#VALUE!</v>
      </c>
      <c r="T189" s="172" t="e">
        <f>'SAISIE '!U190*$AW189</f>
        <v>#VALUE!</v>
      </c>
      <c r="U189" s="172" t="e">
        <f>'SAISIE '!V190*$AW189</f>
        <v>#VALUE!</v>
      </c>
      <c r="V189" s="172" t="e">
        <f>'SAISIE '!W190*$AW189</f>
        <v>#VALUE!</v>
      </c>
      <c r="W189" s="172" t="e">
        <f>'SAISIE '!X190*$AW189</f>
        <v>#VALUE!</v>
      </c>
      <c r="X189" s="172" t="e">
        <f>'SAISIE '!Y190*$AW189</f>
        <v>#VALUE!</v>
      </c>
      <c r="Y189" s="172" t="e">
        <f>'SAISIE '!Z190*$AW189</f>
        <v>#VALUE!</v>
      </c>
      <c r="Z189" s="172" t="e">
        <f>'SAISIE '!AA190*$AW189</f>
        <v>#VALUE!</v>
      </c>
      <c r="AA189" s="172" t="e">
        <f>'SAISIE '!AB190*$AW189</f>
        <v>#VALUE!</v>
      </c>
      <c r="AB189" s="172" t="e">
        <f>'SAISIE '!AC190*$AW189</f>
        <v>#VALUE!</v>
      </c>
      <c r="AC189" s="172" t="e">
        <f>'SAISIE '!AD190*$AW189</f>
        <v>#VALUE!</v>
      </c>
      <c r="AD189" s="172" t="e">
        <f>'SAISIE '!AE190*$AW189</f>
        <v>#VALUE!</v>
      </c>
      <c r="AE189" s="172" t="e">
        <f>'SAISIE '!AF190*$AW189</f>
        <v>#VALUE!</v>
      </c>
      <c r="AF189" s="172" t="e">
        <f>'SAISIE '!AG190*$AW189</f>
        <v>#VALUE!</v>
      </c>
      <c r="AG189" s="172" t="e">
        <f>'SAISIE '!AH190*$AW189</f>
        <v>#VALUE!</v>
      </c>
      <c r="AH189" s="172" t="e">
        <f>'SAISIE '!AI190*$AW189</f>
        <v>#VALUE!</v>
      </c>
      <c r="AI189" s="172" t="e">
        <f>'SAISIE '!AJ190*$AW189</f>
        <v>#VALUE!</v>
      </c>
      <c r="AJ189" s="172" t="e">
        <f>'SAISIE '!AK190*$AW189</f>
        <v>#VALUE!</v>
      </c>
      <c r="AK189" s="172" t="e">
        <f>'SAISIE '!AL190*$AW189</f>
        <v>#VALUE!</v>
      </c>
      <c r="AL189" s="172" t="e">
        <f>'SAISIE '!AM190*$AW189</f>
        <v>#VALUE!</v>
      </c>
      <c r="AM189" s="172" t="e">
        <f>'SAISIE '!AN190*$AW189</f>
        <v>#VALUE!</v>
      </c>
      <c r="AN189" s="172" t="e">
        <f>'SAISIE '!AO190*$AW189</f>
        <v>#VALUE!</v>
      </c>
      <c r="AO189" s="172" t="e">
        <f>'SAISIE '!AP190*$AW189</f>
        <v>#VALUE!</v>
      </c>
      <c r="AP189" s="172" t="e">
        <f>'SAISIE '!AQ190*$AW189</f>
        <v>#VALUE!</v>
      </c>
      <c r="AQ189" s="172" t="e">
        <f>'SAISIE '!AR190*$AW189</f>
        <v>#VALUE!</v>
      </c>
      <c r="AR189" s="172" t="e">
        <f>'SAISIE '!AS190*$AW189</f>
        <v>#VALUE!</v>
      </c>
      <c r="AS189" s="172" t="e">
        <f>'SAISIE '!AT190*$AW189</f>
        <v>#VALUE!</v>
      </c>
      <c r="AT189" s="172" t="e">
        <f>'SAISIE '!AU190*$AW189</f>
        <v>#VALUE!</v>
      </c>
      <c r="AU189" s="172" t="e">
        <f>'SAISIE '!AV190*$AW189</f>
        <v>#VALUE!</v>
      </c>
      <c r="AV189" s="172" t="e">
        <f>'SAISIE '!AW190*$AW189</f>
        <v>#VALUE!</v>
      </c>
      <c r="AW189" s="172" t="str">
        <f>'SAISIE '!AX190</f>
        <v/>
      </c>
    </row>
    <row r="190" spans="1:49" ht="15.75">
      <c r="A190" s="172">
        <f>'SAISIE '!B191</f>
        <v>0</v>
      </c>
      <c r="B190" s="172" t="str">
        <f>'SAISIE '!C191</f>
        <v/>
      </c>
      <c r="C190" s="172" t="str">
        <f>'SAISIE '!D191</f>
        <v/>
      </c>
      <c r="D190" s="172" t="str">
        <f>'SAISIE '!E191</f>
        <v/>
      </c>
      <c r="E190" s="174" t="str">
        <f>'SAISIE '!F191</f>
        <v/>
      </c>
      <c r="F190" s="172" t="str">
        <f>'SAISIE '!G191</f>
        <v/>
      </c>
      <c r="G190" s="172">
        <f>'SAISIE '!H191</f>
        <v>0</v>
      </c>
      <c r="H190" s="172">
        <f>'SAISIE '!I191</f>
        <v>0</v>
      </c>
      <c r="I190" s="172" t="e">
        <f>'SAISIE '!J191*$AW190</f>
        <v>#VALUE!</v>
      </c>
      <c r="J190" s="172" t="e">
        <f>'SAISIE '!K191*$AW190</f>
        <v>#VALUE!</v>
      </c>
      <c r="K190" s="172" t="e">
        <f>'SAISIE '!L191*$AW190</f>
        <v>#VALUE!</v>
      </c>
      <c r="L190" s="172" t="e">
        <f>'SAISIE '!M191*$AW190</f>
        <v>#VALUE!</v>
      </c>
      <c r="M190" s="172" t="e">
        <f>'SAISIE '!N191*$AW190</f>
        <v>#VALUE!</v>
      </c>
      <c r="N190" s="172" t="e">
        <f>'SAISIE '!O191*$AW190</f>
        <v>#VALUE!</v>
      </c>
      <c r="O190" s="172" t="e">
        <f>'SAISIE '!P191*$AW190</f>
        <v>#VALUE!</v>
      </c>
      <c r="P190" s="172" t="e">
        <f>'SAISIE '!Q191*$AW190</f>
        <v>#VALUE!</v>
      </c>
      <c r="Q190" s="172" t="e">
        <f>'SAISIE '!R191*$AW190</f>
        <v>#VALUE!</v>
      </c>
      <c r="R190" s="172" t="e">
        <f>'SAISIE '!S191*$AW190</f>
        <v>#VALUE!</v>
      </c>
      <c r="S190" s="172" t="e">
        <f>'SAISIE '!T191*$AW190</f>
        <v>#VALUE!</v>
      </c>
      <c r="T190" s="172" t="e">
        <f>'SAISIE '!U191*$AW190</f>
        <v>#VALUE!</v>
      </c>
      <c r="U190" s="172" t="e">
        <f>'SAISIE '!V191*$AW190</f>
        <v>#VALUE!</v>
      </c>
      <c r="V190" s="172" t="e">
        <f>'SAISIE '!W191*$AW190</f>
        <v>#VALUE!</v>
      </c>
      <c r="W190" s="172" t="e">
        <f>'SAISIE '!X191*$AW190</f>
        <v>#VALUE!</v>
      </c>
      <c r="X190" s="172" t="e">
        <f>'SAISIE '!Y191*$AW190</f>
        <v>#VALUE!</v>
      </c>
      <c r="Y190" s="172" t="e">
        <f>'SAISIE '!Z191*$AW190</f>
        <v>#VALUE!</v>
      </c>
      <c r="Z190" s="172" t="e">
        <f>'SAISIE '!AA191*$AW190</f>
        <v>#VALUE!</v>
      </c>
      <c r="AA190" s="172" t="e">
        <f>'SAISIE '!AB191*$AW190</f>
        <v>#VALUE!</v>
      </c>
      <c r="AB190" s="172" t="e">
        <f>'SAISIE '!AC191*$AW190</f>
        <v>#VALUE!</v>
      </c>
      <c r="AC190" s="172" t="e">
        <f>'SAISIE '!AD191*$AW190</f>
        <v>#VALUE!</v>
      </c>
      <c r="AD190" s="172" t="e">
        <f>'SAISIE '!AE191*$AW190</f>
        <v>#VALUE!</v>
      </c>
      <c r="AE190" s="172" t="e">
        <f>'SAISIE '!AF191*$AW190</f>
        <v>#VALUE!</v>
      </c>
      <c r="AF190" s="172" t="e">
        <f>'SAISIE '!AG191*$AW190</f>
        <v>#VALUE!</v>
      </c>
      <c r="AG190" s="172" t="e">
        <f>'SAISIE '!AH191*$AW190</f>
        <v>#VALUE!</v>
      </c>
      <c r="AH190" s="172" t="e">
        <f>'SAISIE '!AI191*$AW190</f>
        <v>#VALUE!</v>
      </c>
      <c r="AI190" s="172" t="e">
        <f>'SAISIE '!AJ191*$AW190</f>
        <v>#VALUE!</v>
      </c>
      <c r="AJ190" s="172" t="e">
        <f>'SAISIE '!AK191*$AW190</f>
        <v>#VALUE!</v>
      </c>
      <c r="AK190" s="172" t="e">
        <f>'SAISIE '!AL191*$AW190</f>
        <v>#VALUE!</v>
      </c>
      <c r="AL190" s="172" t="e">
        <f>'SAISIE '!AM191*$AW190</f>
        <v>#VALUE!</v>
      </c>
      <c r="AM190" s="172" t="e">
        <f>'SAISIE '!AN191*$AW190</f>
        <v>#VALUE!</v>
      </c>
      <c r="AN190" s="172" t="e">
        <f>'SAISIE '!AO191*$AW190</f>
        <v>#VALUE!</v>
      </c>
      <c r="AO190" s="172" t="e">
        <f>'SAISIE '!AP191*$AW190</f>
        <v>#VALUE!</v>
      </c>
      <c r="AP190" s="172" t="e">
        <f>'SAISIE '!AQ191*$AW190</f>
        <v>#VALUE!</v>
      </c>
      <c r="AQ190" s="172" t="e">
        <f>'SAISIE '!AR191*$AW190</f>
        <v>#VALUE!</v>
      </c>
      <c r="AR190" s="172" t="e">
        <f>'SAISIE '!AS191*$AW190</f>
        <v>#VALUE!</v>
      </c>
      <c r="AS190" s="172" t="e">
        <f>'SAISIE '!AT191*$AW190</f>
        <v>#VALUE!</v>
      </c>
      <c r="AT190" s="172" t="e">
        <f>'SAISIE '!AU191*$AW190</f>
        <v>#VALUE!</v>
      </c>
      <c r="AU190" s="172" t="e">
        <f>'SAISIE '!AV191*$AW190</f>
        <v>#VALUE!</v>
      </c>
      <c r="AV190" s="172" t="e">
        <f>'SAISIE '!AW191*$AW190</f>
        <v>#VALUE!</v>
      </c>
      <c r="AW190" s="172" t="str">
        <f>'SAISIE '!AX191</f>
        <v/>
      </c>
    </row>
    <row r="191" spans="1:49" ht="15.75">
      <c r="A191" s="172">
        <f>'SAISIE '!B192</f>
        <v>0</v>
      </c>
      <c r="B191" s="172" t="str">
        <f>'SAISIE '!C192</f>
        <v/>
      </c>
      <c r="C191" s="172" t="str">
        <f>'SAISIE '!D192</f>
        <v/>
      </c>
      <c r="D191" s="172" t="str">
        <f>'SAISIE '!E192</f>
        <v/>
      </c>
      <c r="E191" s="174" t="str">
        <f>'SAISIE '!F192</f>
        <v/>
      </c>
      <c r="F191" s="172" t="str">
        <f>'SAISIE '!G192</f>
        <v/>
      </c>
      <c r="G191" s="172">
        <f>'SAISIE '!H192</f>
        <v>0</v>
      </c>
      <c r="H191" s="172">
        <f>'SAISIE '!I192</f>
        <v>0</v>
      </c>
      <c r="I191" s="172" t="e">
        <f>'SAISIE '!J192*$AW191</f>
        <v>#VALUE!</v>
      </c>
      <c r="J191" s="172" t="e">
        <f>'SAISIE '!K192*$AW191</f>
        <v>#VALUE!</v>
      </c>
      <c r="K191" s="172" t="e">
        <f>'SAISIE '!L192*$AW191</f>
        <v>#VALUE!</v>
      </c>
      <c r="L191" s="172" t="e">
        <f>'SAISIE '!M192*$AW191</f>
        <v>#VALUE!</v>
      </c>
      <c r="M191" s="172" t="e">
        <f>'SAISIE '!N192*$AW191</f>
        <v>#VALUE!</v>
      </c>
      <c r="N191" s="172" t="e">
        <f>'SAISIE '!O192*$AW191</f>
        <v>#VALUE!</v>
      </c>
      <c r="O191" s="172" t="e">
        <f>'SAISIE '!P192*$AW191</f>
        <v>#VALUE!</v>
      </c>
      <c r="P191" s="172" t="e">
        <f>'SAISIE '!Q192*$AW191</f>
        <v>#VALUE!</v>
      </c>
      <c r="Q191" s="172" t="e">
        <f>'SAISIE '!R192*$AW191</f>
        <v>#VALUE!</v>
      </c>
      <c r="R191" s="172" t="e">
        <f>'SAISIE '!S192*$AW191</f>
        <v>#VALUE!</v>
      </c>
      <c r="S191" s="172" t="e">
        <f>'SAISIE '!T192*$AW191</f>
        <v>#VALUE!</v>
      </c>
      <c r="T191" s="172" t="e">
        <f>'SAISIE '!U192*$AW191</f>
        <v>#VALUE!</v>
      </c>
      <c r="U191" s="172" t="e">
        <f>'SAISIE '!V192*$AW191</f>
        <v>#VALUE!</v>
      </c>
      <c r="V191" s="172" t="e">
        <f>'SAISIE '!W192*$AW191</f>
        <v>#VALUE!</v>
      </c>
      <c r="W191" s="172" t="e">
        <f>'SAISIE '!X192*$AW191</f>
        <v>#VALUE!</v>
      </c>
      <c r="X191" s="172" t="e">
        <f>'SAISIE '!Y192*$AW191</f>
        <v>#VALUE!</v>
      </c>
      <c r="Y191" s="172" t="e">
        <f>'SAISIE '!Z192*$AW191</f>
        <v>#VALUE!</v>
      </c>
      <c r="Z191" s="172" t="e">
        <f>'SAISIE '!AA192*$AW191</f>
        <v>#VALUE!</v>
      </c>
      <c r="AA191" s="172" t="e">
        <f>'SAISIE '!AB192*$AW191</f>
        <v>#VALUE!</v>
      </c>
      <c r="AB191" s="172" t="e">
        <f>'SAISIE '!AC192*$AW191</f>
        <v>#VALUE!</v>
      </c>
      <c r="AC191" s="172" t="e">
        <f>'SAISIE '!AD192*$AW191</f>
        <v>#VALUE!</v>
      </c>
      <c r="AD191" s="172" t="e">
        <f>'SAISIE '!AE192*$AW191</f>
        <v>#VALUE!</v>
      </c>
      <c r="AE191" s="172" t="e">
        <f>'SAISIE '!AF192*$AW191</f>
        <v>#VALUE!</v>
      </c>
      <c r="AF191" s="172" t="e">
        <f>'SAISIE '!AG192*$AW191</f>
        <v>#VALUE!</v>
      </c>
      <c r="AG191" s="172" t="e">
        <f>'SAISIE '!AH192*$AW191</f>
        <v>#VALUE!</v>
      </c>
      <c r="AH191" s="172" t="e">
        <f>'SAISIE '!AI192*$AW191</f>
        <v>#VALUE!</v>
      </c>
      <c r="AI191" s="172" t="e">
        <f>'SAISIE '!AJ192*$AW191</f>
        <v>#VALUE!</v>
      </c>
      <c r="AJ191" s="172" t="e">
        <f>'SAISIE '!AK192*$AW191</f>
        <v>#VALUE!</v>
      </c>
      <c r="AK191" s="172" t="e">
        <f>'SAISIE '!AL192*$AW191</f>
        <v>#VALUE!</v>
      </c>
      <c r="AL191" s="172" t="e">
        <f>'SAISIE '!AM192*$AW191</f>
        <v>#VALUE!</v>
      </c>
      <c r="AM191" s="172" t="e">
        <f>'SAISIE '!AN192*$AW191</f>
        <v>#VALUE!</v>
      </c>
      <c r="AN191" s="172" t="e">
        <f>'SAISIE '!AO192*$AW191</f>
        <v>#VALUE!</v>
      </c>
      <c r="AO191" s="172" t="e">
        <f>'SAISIE '!AP192*$AW191</f>
        <v>#VALUE!</v>
      </c>
      <c r="AP191" s="172" t="e">
        <f>'SAISIE '!AQ192*$AW191</f>
        <v>#VALUE!</v>
      </c>
      <c r="AQ191" s="172" t="e">
        <f>'SAISIE '!AR192*$AW191</f>
        <v>#VALUE!</v>
      </c>
      <c r="AR191" s="172" t="e">
        <f>'SAISIE '!AS192*$AW191</f>
        <v>#VALUE!</v>
      </c>
      <c r="AS191" s="172" t="e">
        <f>'SAISIE '!AT192*$AW191</f>
        <v>#VALUE!</v>
      </c>
      <c r="AT191" s="172" t="e">
        <f>'SAISIE '!AU192*$AW191</f>
        <v>#VALUE!</v>
      </c>
      <c r="AU191" s="172" t="e">
        <f>'SAISIE '!AV192*$AW191</f>
        <v>#VALUE!</v>
      </c>
      <c r="AV191" s="172" t="e">
        <f>'SAISIE '!AW192*$AW191</f>
        <v>#VALUE!</v>
      </c>
      <c r="AW191" s="172" t="str">
        <f>'SAISIE '!AX192</f>
        <v/>
      </c>
    </row>
    <row r="192" spans="1:49" ht="15.75">
      <c r="A192" s="172">
        <f>'SAISIE '!B193</f>
        <v>0</v>
      </c>
      <c r="B192" s="172" t="str">
        <f>'SAISIE '!C193</f>
        <v/>
      </c>
      <c r="C192" s="172" t="str">
        <f>'SAISIE '!D193</f>
        <v/>
      </c>
      <c r="D192" s="172" t="str">
        <f>'SAISIE '!E193</f>
        <v/>
      </c>
      <c r="E192" s="174" t="str">
        <f>'SAISIE '!F193</f>
        <v/>
      </c>
      <c r="F192" s="172" t="str">
        <f>'SAISIE '!G193</f>
        <v/>
      </c>
      <c r="G192" s="172">
        <f>'SAISIE '!H193</f>
        <v>0</v>
      </c>
      <c r="H192" s="172">
        <f>'SAISIE '!I193</f>
        <v>0</v>
      </c>
      <c r="I192" s="172" t="e">
        <f>'SAISIE '!J193*$AW192</f>
        <v>#VALUE!</v>
      </c>
      <c r="J192" s="172" t="e">
        <f>'SAISIE '!K193*$AW192</f>
        <v>#VALUE!</v>
      </c>
      <c r="K192" s="172" t="e">
        <f>'SAISIE '!L193*$AW192</f>
        <v>#VALUE!</v>
      </c>
      <c r="L192" s="172" t="e">
        <f>'SAISIE '!M193*$AW192</f>
        <v>#VALUE!</v>
      </c>
      <c r="M192" s="172" t="e">
        <f>'SAISIE '!N193*$AW192</f>
        <v>#VALUE!</v>
      </c>
      <c r="N192" s="172" t="e">
        <f>'SAISIE '!O193*$AW192</f>
        <v>#VALUE!</v>
      </c>
      <c r="O192" s="172" t="e">
        <f>'SAISIE '!P193*$AW192</f>
        <v>#VALUE!</v>
      </c>
      <c r="P192" s="172" t="e">
        <f>'SAISIE '!Q193*$AW192</f>
        <v>#VALUE!</v>
      </c>
      <c r="Q192" s="172" t="e">
        <f>'SAISIE '!R193*$AW192</f>
        <v>#VALUE!</v>
      </c>
      <c r="R192" s="172" t="e">
        <f>'SAISIE '!S193*$AW192</f>
        <v>#VALUE!</v>
      </c>
      <c r="S192" s="172" t="e">
        <f>'SAISIE '!T193*$AW192</f>
        <v>#VALUE!</v>
      </c>
      <c r="T192" s="172" t="e">
        <f>'SAISIE '!U193*$AW192</f>
        <v>#VALUE!</v>
      </c>
      <c r="U192" s="172" t="e">
        <f>'SAISIE '!V193*$AW192</f>
        <v>#VALUE!</v>
      </c>
      <c r="V192" s="172" t="e">
        <f>'SAISIE '!W193*$AW192</f>
        <v>#VALUE!</v>
      </c>
      <c r="W192" s="172" t="e">
        <f>'SAISIE '!X193*$AW192</f>
        <v>#VALUE!</v>
      </c>
      <c r="X192" s="172" t="e">
        <f>'SAISIE '!Y193*$AW192</f>
        <v>#VALUE!</v>
      </c>
      <c r="Y192" s="172" t="e">
        <f>'SAISIE '!Z193*$AW192</f>
        <v>#VALUE!</v>
      </c>
      <c r="Z192" s="172" t="e">
        <f>'SAISIE '!AA193*$AW192</f>
        <v>#VALUE!</v>
      </c>
      <c r="AA192" s="172" t="e">
        <f>'SAISIE '!AB193*$AW192</f>
        <v>#VALUE!</v>
      </c>
      <c r="AB192" s="172" t="e">
        <f>'SAISIE '!AC193*$AW192</f>
        <v>#VALUE!</v>
      </c>
      <c r="AC192" s="172" t="e">
        <f>'SAISIE '!AD193*$AW192</f>
        <v>#VALUE!</v>
      </c>
      <c r="AD192" s="172" t="e">
        <f>'SAISIE '!AE193*$AW192</f>
        <v>#VALUE!</v>
      </c>
      <c r="AE192" s="172" t="e">
        <f>'SAISIE '!AF193*$AW192</f>
        <v>#VALUE!</v>
      </c>
      <c r="AF192" s="172" t="e">
        <f>'SAISIE '!AG193*$AW192</f>
        <v>#VALUE!</v>
      </c>
      <c r="AG192" s="172" t="e">
        <f>'SAISIE '!AH193*$AW192</f>
        <v>#VALUE!</v>
      </c>
      <c r="AH192" s="172" t="e">
        <f>'SAISIE '!AI193*$AW192</f>
        <v>#VALUE!</v>
      </c>
      <c r="AI192" s="172" t="e">
        <f>'SAISIE '!AJ193*$AW192</f>
        <v>#VALUE!</v>
      </c>
      <c r="AJ192" s="172" t="e">
        <f>'SAISIE '!AK193*$AW192</f>
        <v>#VALUE!</v>
      </c>
      <c r="AK192" s="172" t="e">
        <f>'SAISIE '!AL193*$AW192</f>
        <v>#VALUE!</v>
      </c>
      <c r="AL192" s="172" t="e">
        <f>'SAISIE '!AM193*$AW192</f>
        <v>#VALUE!</v>
      </c>
      <c r="AM192" s="172" t="e">
        <f>'SAISIE '!AN193*$AW192</f>
        <v>#VALUE!</v>
      </c>
      <c r="AN192" s="172" t="e">
        <f>'SAISIE '!AO193*$AW192</f>
        <v>#VALUE!</v>
      </c>
      <c r="AO192" s="172" t="e">
        <f>'SAISIE '!AP193*$AW192</f>
        <v>#VALUE!</v>
      </c>
      <c r="AP192" s="172" t="e">
        <f>'SAISIE '!AQ193*$AW192</f>
        <v>#VALUE!</v>
      </c>
      <c r="AQ192" s="172" t="e">
        <f>'SAISIE '!AR193*$AW192</f>
        <v>#VALUE!</v>
      </c>
      <c r="AR192" s="172" t="e">
        <f>'SAISIE '!AS193*$AW192</f>
        <v>#VALUE!</v>
      </c>
      <c r="AS192" s="172" t="e">
        <f>'SAISIE '!AT193*$AW192</f>
        <v>#VALUE!</v>
      </c>
      <c r="AT192" s="172" t="e">
        <f>'SAISIE '!AU193*$AW192</f>
        <v>#VALUE!</v>
      </c>
      <c r="AU192" s="172" t="e">
        <f>'SAISIE '!AV193*$AW192</f>
        <v>#VALUE!</v>
      </c>
      <c r="AV192" s="172" t="e">
        <f>'SAISIE '!AW193*$AW192</f>
        <v>#VALUE!</v>
      </c>
      <c r="AW192" s="172" t="str">
        <f>'SAISIE '!AX193</f>
        <v/>
      </c>
    </row>
    <row r="193" spans="1:49" ht="15.75">
      <c r="A193" s="172">
        <f>'SAISIE '!B194</f>
        <v>0</v>
      </c>
      <c r="B193" s="172" t="str">
        <f>'SAISIE '!C194</f>
        <v/>
      </c>
      <c r="C193" s="172" t="str">
        <f>'SAISIE '!D194</f>
        <v/>
      </c>
      <c r="D193" s="172" t="str">
        <f>'SAISIE '!E194</f>
        <v/>
      </c>
      <c r="E193" s="174" t="str">
        <f>'SAISIE '!F194</f>
        <v/>
      </c>
      <c r="F193" s="172" t="str">
        <f>'SAISIE '!G194</f>
        <v/>
      </c>
      <c r="G193" s="172">
        <f>'SAISIE '!H194</f>
        <v>0</v>
      </c>
      <c r="H193" s="172">
        <f>'SAISIE '!I194</f>
        <v>0</v>
      </c>
      <c r="I193" s="172" t="e">
        <f>'SAISIE '!J194*$AW193</f>
        <v>#VALUE!</v>
      </c>
      <c r="J193" s="172" t="e">
        <f>'SAISIE '!K194*$AW193</f>
        <v>#VALUE!</v>
      </c>
      <c r="K193" s="172" t="e">
        <f>'SAISIE '!L194*$AW193</f>
        <v>#VALUE!</v>
      </c>
      <c r="L193" s="172" t="e">
        <f>'SAISIE '!M194*$AW193</f>
        <v>#VALUE!</v>
      </c>
      <c r="M193" s="172" t="e">
        <f>'SAISIE '!N194*$AW193</f>
        <v>#VALUE!</v>
      </c>
      <c r="N193" s="172" t="e">
        <f>'SAISIE '!O194*$AW193</f>
        <v>#VALUE!</v>
      </c>
      <c r="O193" s="172" t="e">
        <f>'SAISIE '!P194*$AW193</f>
        <v>#VALUE!</v>
      </c>
      <c r="P193" s="172" t="e">
        <f>'SAISIE '!Q194*$AW193</f>
        <v>#VALUE!</v>
      </c>
      <c r="Q193" s="172" t="e">
        <f>'SAISIE '!R194*$AW193</f>
        <v>#VALUE!</v>
      </c>
      <c r="R193" s="172" t="e">
        <f>'SAISIE '!S194*$AW193</f>
        <v>#VALUE!</v>
      </c>
      <c r="S193" s="172" t="e">
        <f>'SAISIE '!T194*$AW193</f>
        <v>#VALUE!</v>
      </c>
      <c r="T193" s="172" t="e">
        <f>'SAISIE '!U194*$AW193</f>
        <v>#VALUE!</v>
      </c>
      <c r="U193" s="172" t="e">
        <f>'SAISIE '!V194*$AW193</f>
        <v>#VALUE!</v>
      </c>
      <c r="V193" s="172" t="e">
        <f>'SAISIE '!W194*$AW193</f>
        <v>#VALUE!</v>
      </c>
      <c r="W193" s="172" t="e">
        <f>'SAISIE '!X194*$AW193</f>
        <v>#VALUE!</v>
      </c>
      <c r="X193" s="172" t="e">
        <f>'SAISIE '!Y194*$AW193</f>
        <v>#VALUE!</v>
      </c>
      <c r="Y193" s="172" t="e">
        <f>'SAISIE '!Z194*$AW193</f>
        <v>#VALUE!</v>
      </c>
      <c r="Z193" s="172" t="e">
        <f>'SAISIE '!AA194*$AW193</f>
        <v>#VALUE!</v>
      </c>
      <c r="AA193" s="172" t="e">
        <f>'SAISIE '!AB194*$AW193</f>
        <v>#VALUE!</v>
      </c>
      <c r="AB193" s="172" t="e">
        <f>'SAISIE '!AC194*$AW193</f>
        <v>#VALUE!</v>
      </c>
      <c r="AC193" s="172" t="e">
        <f>'SAISIE '!AD194*$AW193</f>
        <v>#VALUE!</v>
      </c>
      <c r="AD193" s="172" t="e">
        <f>'SAISIE '!AE194*$AW193</f>
        <v>#VALUE!</v>
      </c>
      <c r="AE193" s="172" t="e">
        <f>'SAISIE '!AF194*$AW193</f>
        <v>#VALUE!</v>
      </c>
      <c r="AF193" s="172" t="e">
        <f>'SAISIE '!AG194*$AW193</f>
        <v>#VALUE!</v>
      </c>
      <c r="AG193" s="172" t="e">
        <f>'SAISIE '!AH194*$AW193</f>
        <v>#VALUE!</v>
      </c>
      <c r="AH193" s="172" t="e">
        <f>'SAISIE '!AI194*$AW193</f>
        <v>#VALUE!</v>
      </c>
      <c r="AI193" s="172" t="e">
        <f>'SAISIE '!AJ194*$AW193</f>
        <v>#VALUE!</v>
      </c>
      <c r="AJ193" s="172" t="e">
        <f>'SAISIE '!AK194*$AW193</f>
        <v>#VALUE!</v>
      </c>
      <c r="AK193" s="172" t="e">
        <f>'SAISIE '!AL194*$AW193</f>
        <v>#VALUE!</v>
      </c>
      <c r="AL193" s="172" t="e">
        <f>'SAISIE '!AM194*$AW193</f>
        <v>#VALUE!</v>
      </c>
      <c r="AM193" s="172" t="e">
        <f>'SAISIE '!AN194*$AW193</f>
        <v>#VALUE!</v>
      </c>
      <c r="AN193" s="172" t="e">
        <f>'SAISIE '!AO194*$AW193</f>
        <v>#VALUE!</v>
      </c>
      <c r="AO193" s="172" t="e">
        <f>'SAISIE '!AP194*$AW193</f>
        <v>#VALUE!</v>
      </c>
      <c r="AP193" s="172" t="e">
        <f>'SAISIE '!AQ194*$AW193</f>
        <v>#VALUE!</v>
      </c>
      <c r="AQ193" s="172" t="e">
        <f>'SAISIE '!AR194*$AW193</f>
        <v>#VALUE!</v>
      </c>
      <c r="AR193" s="172" t="e">
        <f>'SAISIE '!AS194*$AW193</f>
        <v>#VALUE!</v>
      </c>
      <c r="AS193" s="172" t="e">
        <f>'SAISIE '!AT194*$AW193</f>
        <v>#VALUE!</v>
      </c>
      <c r="AT193" s="172" t="e">
        <f>'SAISIE '!AU194*$AW193</f>
        <v>#VALUE!</v>
      </c>
      <c r="AU193" s="172" t="e">
        <f>'SAISIE '!AV194*$AW193</f>
        <v>#VALUE!</v>
      </c>
      <c r="AV193" s="172" t="e">
        <f>'SAISIE '!AW194*$AW193</f>
        <v>#VALUE!</v>
      </c>
      <c r="AW193" s="172" t="str">
        <f>'SAISIE '!AX194</f>
        <v/>
      </c>
    </row>
    <row r="194" spans="1:49" ht="15.75">
      <c r="A194" s="172">
        <f>'SAISIE '!B195</f>
        <v>0</v>
      </c>
      <c r="B194" s="172" t="str">
        <f>'SAISIE '!C195</f>
        <v/>
      </c>
      <c r="C194" s="172" t="str">
        <f>'SAISIE '!D195</f>
        <v/>
      </c>
      <c r="D194" s="172" t="str">
        <f>'SAISIE '!E195</f>
        <v/>
      </c>
      <c r="E194" s="174" t="str">
        <f>'SAISIE '!F195</f>
        <v/>
      </c>
      <c r="F194" s="172" t="str">
        <f>'SAISIE '!G195</f>
        <v/>
      </c>
      <c r="G194" s="172">
        <f>'SAISIE '!H195</f>
        <v>0</v>
      </c>
      <c r="H194" s="172">
        <f>'SAISIE '!I195</f>
        <v>0</v>
      </c>
      <c r="I194" s="172" t="e">
        <f>'SAISIE '!J195*$AW194</f>
        <v>#VALUE!</v>
      </c>
      <c r="J194" s="172" t="e">
        <f>'SAISIE '!K195*$AW194</f>
        <v>#VALUE!</v>
      </c>
      <c r="K194" s="172" t="e">
        <f>'SAISIE '!L195*$AW194</f>
        <v>#VALUE!</v>
      </c>
      <c r="L194" s="172" t="e">
        <f>'SAISIE '!M195*$AW194</f>
        <v>#VALUE!</v>
      </c>
      <c r="M194" s="172" t="e">
        <f>'SAISIE '!N195*$AW194</f>
        <v>#VALUE!</v>
      </c>
      <c r="N194" s="172" t="e">
        <f>'SAISIE '!O195*$AW194</f>
        <v>#VALUE!</v>
      </c>
      <c r="O194" s="172" t="e">
        <f>'SAISIE '!P195*$AW194</f>
        <v>#VALUE!</v>
      </c>
      <c r="P194" s="172" t="e">
        <f>'SAISIE '!Q195*$AW194</f>
        <v>#VALUE!</v>
      </c>
      <c r="Q194" s="172" t="e">
        <f>'SAISIE '!R195*$AW194</f>
        <v>#VALUE!</v>
      </c>
      <c r="R194" s="172" t="e">
        <f>'SAISIE '!S195*$AW194</f>
        <v>#VALUE!</v>
      </c>
      <c r="S194" s="172" t="e">
        <f>'SAISIE '!T195*$AW194</f>
        <v>#VALUE!</v>
      </c>
      <c r="T194" s="172" t="e">
        <f>'SAISIE '!U195*$AW194</f>
        <v>#VALUE!</v>
      </c>
      <c r="U194" s="172" t="e">
        <f>'SAISIE '!V195*$AW194</f>
        <v>#VALUE!</v>
      </c>
      <c r="V194" s="172" t="e">
        <f>'SAISIE '!W195*$AW194</f>
        <v>#VALUE!</v>
      </c>
      <c r="W194" s="172" t="e">
        <f>'SAISIE '!X195*$AW194</f>
        <v>#VALUE!</v>
      </c>
      <c r="X194" s="172" t="e">
        <f>'SAISIE '!Y195*$AW194</f>
        <v>#VALUE!</v>
      </c>
      <c r="Y194" s="172" t="e">
        <f>'SAISIE '!Z195*$AW194</f>
        <v>#VALUE!</v>
      </c>
      <c r="Z194" s="172" t="e">
        <f>'SAISIE '!AA195*$AW194</f>
        <v>#VALUE!</v>
      </c>
      <c r="AA194" s="172" t="e">
        <f>'SAISIE '!AB195*$AW194</f>
        <v>#VALUE!</v>
      </c>
      <c r="AB194" s="172" t="e">
        <f>'SAISIE '!AC195*$AW194</f>
        <v>#VALUE!</v>
      </c>
      <c r="AC194" s="172" t="e">
        <f>'SAISIE '!AD195*$AW194</f>
        <v>#VALUE!</v>
      </c>
      <c r="AD194" s="172" t="e">
        <f>'SAISIE '!AE195*$AW194</f>
        <v>#VALUE!</v>
      </c>
      <c r="AE194" s="172" t="e">
        <f>'SAISIE '!AF195*$AW194</f>
        <v>#VALUE!</v>
      </c>
      <c r="AF194" s="172" t="e">
        <f>'SAISIE '!AG195*$AW194</f>
        <v>#VALUE!</v>
      </c>
      <c r="AG194" s="172" t="e">
        <f>'SAISIE '!AH195*$AW194</f>
        <v>#VALUE!</v>
      </c>
      <c r="AH194" s="172" t="e">
        <f>'SAISIE '!AI195*$AW194</f>
        <v>#VALUE!</v>
      </c>
      <c r="AI194" s="172" t="e">
        <f>'SAISIE '!AJ195*$AW194</f>
        <v>#VALUE!</v>
      </c>
      <c r="AJ194" s="172" t="e">
        <f>'SAISIE '!AK195*$AW194</f>
        <v>#VALUE!</v>
      </c>
      <c r="AK194" s="172" t="e">
        <f>'SAISIE '!AL195*$AW194</f>
        <v>#VALUE!</v>
      </c>
      <c r="AL194" s="172" t="e">
        <f>'SAISIE '!AM195*$AW194</f>
        <v>#VALUE!</v>
      </c>
      <c r="AM194" s="172" t="e">
        <f>'SAISIE '!AN195*$AW194</f>
        <v>#VALUE!</v>
      </c>
      <c r="AN194" s="172" t="e">
        <f>'SAISIE '!AO195*$AW194</f>
        <v>#VALUE!</v>
      </c>
      <c r="AO194" s="172" t="e">
        <f>'SAISIE '!AP195*$AW194</f>
        <v>#VALUE!</v>
      </c>
      <c r="AP194" s="172" t="e">
        <f>'SAISIE '!AQ195*$AW194</f>
        <v>#VALUE!</v>
      </c>
      <c r="AQ194" s="172" t="e">
        <f>'SAISIE '!AR195*$AW194</f>
        <v>#VALUE!</v>
      </c>
      <c r="AR194" s="172" t="e">
        <f>'SAISIE '!AS195*$AW194</f>
        <v>#VALUE!</v>
      </c>
      <c r="AS194" s="172" t="e">
        <f>'SAISIE '!AT195*$AW194</f>
        <v>#VALUE!</v>
      </c>
      <c r="AT194" s="172" t="e">
        <f>'SAISIE '!AU195*$AW194</f>
        <v>#VALUE!</v>
      </c>
      <c r="AU194" s="172" t="e">
        <f>'SAISIE '!AV195*$AW194</f>
        <v>#VALUE!</v>
      </c>
      <c r="AV194" s="172" t="e">
        <f>'SAISIE '!AW195*$AW194</f>
        <v>#VALUE!</v>
      </c>
      <c r="AW194" s="172" t="str">
        <f>'SAISIE '!AX195</f>
        <v/>
      </c>
    </row>
    <row r="195" spans="1:49" ht="15.75">
      <c r="A195" s="172">
        <f>'SAISIE '!B196</f>
        <v>0</v>
      </c>
      <c r="B195" s="172" t="str">
        <f>'SAISIE '!C196</f>
        <v/>
      </c>
      <c r="C195" s="172" t="str">
        <f>'SAISIE '!D196</f>
        <v/>
      </c>
      <c r="D195" s="172" t="str">
        <f>'SAISIE '!E196</f>
        <v/>
      </c>
      <c r="E195" s="174" t="str">
        <f>'SAISIE '!F196</f>
        <v/>
      </c>
      <c r="F195" s="172" t="str">
        <f>'SAISIE '!G196</f>
        <v/>
      </c>
      <c r="G195" s="172">
        <f>'SAISIE '!H196</f>
        <v>0</v>
      </c>
      <c r="H195" s="172">
        <f>'SAISIE '!I196</f>
        <v>0</v>
      </c>
      <c r="I195" s="172" t="e">
        <f>'SAISIE '!J196*$AW195</f>
        <v>#VALUE!</v>
      </c>
      <c r="J195" s="172" t="e">
        <f>'SAISIE '!K196*$AW195</f>
        <v>#VALUE!</v>
      </c>
      <c r="K195" s="172" t="e">
        <f>'SAISIE '!L196*$AW195</f>
        <v>#VALUE!</v>
      </c>
      <c r="L195" s="172" t="e">
        <f>'SAISIE '!M196*$AW195</f>
        <v>#VALUE!</v>
      </c>
      <c r="M195" s="172" t="e">
        <f>'SAISIE '!N196*$AW195</f>
        <v>#VALUE!</v>
      </c>
      <c r="N195" s="172" t="e">
        <f>'SAISIE '!O196*$AW195</f>
        <v>#VALUE!</v>
      </c>
      <c r="O195" s="172" t="e">
        <f>'SAISIE '!P196*$AW195</f>
        <v>#VALUE!</v>
      </c>
      <c r="P195" s="172" t="e">
        <f>'SAISIE '!Q196*$AW195</f>
        <v>#VALUE!</v>
      </c>
      <c r="Q195" s="172" t="e">
        <f>'SAISIE '!R196*$AW195</f>
        <v>#VALUE!</v>
      </c>
      <c r="R195" s="172" t="e">
        <f>'SAISIE '!S196*$AW195</f>
        <v>#VALUE!</v>
      </c>
      <c r="S195" s="172" t="e">
        <f>'SAISIE '!T196*$AW195</f>
        <v>#VALUE!</v>
      </c>
      <c r="T195" s="172" t="e">
        <f>'SAISIE '!U196*$AW195</f>
        <v>#VALUE!</v>
      </c>
      <c r="U195" s="172" t="e">
        <f>'SAISIE '!V196*$AW195</f>
        <v>#VALUE!</v>
      </c>
      <c r="V195" s="172" t="e">
        <f>'SAISIE '!W196*$AW195</f>
        <v>#VALUE!</v>
      </c>
      <c r="W195" s="172" t="e">
        <f>'SAISIE '!X196*$AW195</f>
        <v>#VALUE!</v>
      </c>
      <c r="X195" s="172" t="e">
        <f>'SAISIE '!Y196*$AW195</f>
        <v>#VALUE!</v>
      </c>
      <c r="Y195" s="172" t="e">
        <f>'SAISIE '!Z196*$AW195</f>
        <v>#VALUE!</v>
      </c>
      <c r="Z195" s="172" t="e">
        <f>'SAISIE '!AA196*$AW195</f>
        <v>#VALUE!</v>
      </c>
      <c r="AA195" s="172" t="e">
        <f>'SAISIE '!AB196*$AW195</f>
        <v>#VALUE!</v>
      </c>
      <c r="AB195" s="172" t="e">
        <f>'SAISIE '!AC196*$AW195</f>
        <v>#VALUE!</v>
      </c>
      <c r="AC195" s="172" t="e">
        <f>'SAISIE '!AD196*$AW195</f>
        <v>#VALUE!</v>
      </c>
      <c r="AD195" s="172" t="e">
        <f>'SAISIE '!AE196*$AW195</f>
        <v>#VALUE!</v>
      </c>
      <c r="AE195" s="172" t="e">
        <f>'SAISIE '!AF196*$AW195</f>
        <v>#VALUE!</v>
      </c>
      <c r="AF195" s="172" t="e">
        <f>'SAISIE '!AG196*$AW195</f>
        <v>#VALUE!</v>
      </c>
      <c r="AG195" s="172" t="e">
        <f>'SAISIE '!AH196*$AW195</f>
        <v>#VALUE!</v>
      </c>
      <c r="AH195" s="172" t="e">
        <f>'SAISIE '!AI196*$AW195</f>
        <v>#VALUE!</v>
      </c>
      <c r="AI195" s="172" t="e">
        <f>'SAISIE '!AJ196*$AW195</f>
        <v>#VALUE!</v>
      </c>
      <c r="AJ195" s="172" t="e">
        <f>'SAISIE '!AK196*$AW195</f>
        <v>#VALUE!</v>
      </c>
      <c r="AK195" s="172" t="e">
        <f>'SAISIE '!AL196*$AW195</f>
        <v>#VALUE!</v>
      </c>
      <c r="AL195" s="172" t="e">
        <f>'SAISIE '!AM196*$AW195</f>
        <v>#VALUE!</v>
      </c>
      <c r="AM195" s="172" t="e">
        <f>'SAISIE '!AN196*$AW195</f>
        <v>#VALUE!</v>
      </c>
      <c r="AN195" s="172" t="e">
        <f>'SAISIE '!AO196*$AW195</f>
        <v>#VALUE!</v>
      </c>
      <c r="AO195" s="172" t="e">
        <f>'SAISIE '!AP196*$AW195</f>
        <v>#VALUE!</v>
      </c>
      <c r="AP195" s="172" t="e">
        <f>'SAISIE '!AQ196*$AW195</f>
        <v>#VALUE!</v>
      </c>
      <c r="AQ195" s="172" t="e">
        <f>'SAISIE '!AR196*$AW195</f>
        <v>#VALUE!</v>
      </c>
      <c r="AR195" s="172" t="e">
        <f>'SAISIE '!AS196*$AW195</f>
        <v>#VALUE!</v>
      </c>
      <c r="AS195" s="172" t="e">
        <f>'SAISIE '!AT196*$AW195</f>
        <v>#VALUE!</v>
      </c>
      <c r="AT195" s="172" t="e">
        <f>'SAISIE '!AU196*$AW195</f>
        <v>#VALUE!</v>
      </c>
      <c r="AU195" s="172" t="e">
        <f>'SAISIE '!AV196*$AW195</f>
        <v>#VALUE!</v>
      </c>
      <c r="AV195" s="172" t="e">
        <f>'SAISIE '!AW196*$AW195</f>
        <v>#VALUE!</v>
      </c>
      <c r="AW195" s="172" t="str">
        <f>'SAISIE '!AX196</f>
        <v/>
      </c>
    </row>
    <row r="196" spans="1:49" ht="15.75">
      <c r="A196" s="172">
        <f>'SAISIE '!B197</f>
        <v>0</v>
      </c>
      <c r="B196" s="172" t="str">
        <f>'SAISIE '!C197</f>
        <v/>
      </c>
      <c r="C196" s="172" t="str">
        <f>'SAISIE '!D197</f>
        <v/>
      </c>
      <c r="D196" s="172" t="str">
        <f>'SAISIE '!E197</f>
        <v/>
      </c>
      <c r="E196" s="174" t="str">
        <f>'SAISIE '!F197</f>
        <v/>
      </c>
      <c r="F196" s="172" t="str">
        <f>'SAISIE '!G197</f>
        <v/>
      </c>
      <c r="G196" s="172">
        <f>'SAISIE '!H197</f>
        <v>0</v>
      </c>
      <c r="H196" s="172">
        <f>'SAISIE '!I197</f>
        <v>0</v>
      </c>
      <c r="I196" s="172" t="e">
        <f>'SAISIE '!J197*$AW196</f>
        <v>#VALUE!</v>
      </c>
      <c r="J196" s="172" t="e">
        <f>'SAISIE '!K197*$AW196</f>
        <v>#VALUE!</v>
      </c>
      <c r="K196" s="172" t="e">
        <f>'SAISIE '!L197*$AW196</f>
        <v>#VALUE!</v>
      </c>
      <c r="L196" s="172" t="e">
        <f>'SAISIE '!M197*$AW196</f>
        <v>#VALUE!</v>
      </c>
      <c r="M196" s="172" t="e">
        <f>'SAISIE '!N197*$AW196</f>
        <v>#VALUE!</v>
      </c>
      <c r="N196" s="172" t="e">
        <f>'SAISIE '!O197*$AW196</f>
        <v>#VALUE!</v>
      </c>
      <c r="O196" s="172" t="e">
        <f>'SAISIE '!P197*$AW196</f>
        <v>#VALUE!</v>
      </c>
      <c r="P196" s="172" t="e">
        <f>'SAISIE '!Q197*$AW196</f>
        <v>#VALUE!</v>
      </c>
      <c r="Q196" s="172" t="e">
        <f>'SAISIE '!R197*$AW196</f>
        <v>#VALUE!</v>
      </c>
      <c r="R196" s="172" t="e">
        <f>'SAISIE '!S197*$AW196</f>
        <v>#VALUE!</v>
      </c>
      <c r="S196" s="172" t="e">
        <f>'SAISIE '!T197*$AW196</f>
        <v>#VALUE!</v>
      </c>
      <c r="T196" s="172" t="e">
        <f>'SAISIE '!U197*$AW196</f>
        <v>#VALUE!</v>
      </c>
      <c r="U196" s="172" t="e">
        <f>'SAISIE '!V197*$AW196</f>
        <v>#VALUE!</v>
      </c>
      <c r="V196" s="172" t="e">
        <f>'SAISIE '!W197*$AW196</f>
        <v>#VALUE!</v>
      </c>
      <c r="W196" s="172" t="e">
        <f>'SAISIE '!X197*$AW196</f>
        <v>#VALUE!</v>
      </c>
      <c r="X196" s="172" t="e">
        <f>'SAISIE '!Y197*$AW196</f>
        <v>#VALUE!</v>
      </c>
      <c r="Y196" s="172" t="e">
        <f>'SAISIE '!Z197*$AW196</f>
        <v>#VALUE!</v>
      </c>
      <c r="Z196" s="172" t="e">
        <f>'SAISIE '!AA197*$AW196</f>
        <v>#VALUE!</v>
      </c>
      <c r="AA196" s="172" t="e">
        <f>'SAISIE '!AB197*$AW196</f>
        <v>#VALUE!</v>
      </c>
      <c r="AB196" s="172" t="e">
        <f>'SAISIE '!AC197*$AW196</f>
        <v>#VALUE!</v>
      </c>
      <c r="AC196" s="172" t="e">
        <f>'SAISIE '!AD197*$AW196</f>
        <v>#VALUE!</v>
      </c>
      <c r="AD196" s="172" t="e">
        <f>'SAISIE '!AE197*$AW196</f>
        <v>#VALUE!</v>
      </c>
      <c r="AE196" s="172" t="e">
        <f>'SAISIE '!AF197*$AW196</f>
        <v>#VALUE!</v>
      </c>
      <c r="AF196" s="172" t="e">
        <f>'SAISIE '!AG197*$AW196</f>
        <v>#VALUE!</v>
      </c>
      <c r="AG196" s="172" t="e">
        <f>'SAISIE '!AH197*$AW196</f>
        <v>#VALUE!</v>
      </c>
      <c r="AH196" s="172" t="e">
        <f>'SAISIE '!AI197*$AW196</f>
        <v>#VALUE!</v>
      </c>
      <c r="AI196" s="172" t="e">
        <f>'SAISIE '!AJ197*$AW196</f>
        <v>#VALUE!</v>
      </c>
      <c r="AJ196" s="172" t="e">
        <f>'SAISIE '!AK197*$AW196</f>
        <v>#VALUE!</v>
      </c>
      <c r="AK196" s="172" t="e">
        <f>'SAISIE '!AL197*$AW196</f>
        <v>#VALUE!</v>
      </c>
      <c r="AL196" s="172" t="e">
        <f>'SAISIE '!AM197*$AW196</f>
        <v>#VALUE!</v>
      </c>
      <c r="AM196" s="172" t="e">
        <f>'SAISIE '!AN197*$AW196</f>
        <v>#VALUE!</v>
      </c>
      <c r="AN196" s="172" t="e">
        <f>'SAISIE '!AO197*$AW196</f>
        <v>#VALUE!</v>
      </c>
      <c r="AO196" s="172" t="e">
        <f>'SAISIE '!AP197*$AW196</f>
        <v>#VALUE!</v>
      </c>
      <c r="AP196" s="172" t="e">
        <f>'SAISIE '!AQ197*$AW196</f>
        <v>#VALUE!</v>
      </c>
      <c r="AQ196" s="172" t="e">
        <f>'SAISIE '!AR197*$AW196</f>
        <v>#VALUE!</v>
      </c>
      <c r="AR196" s="172" t="e">
        <f>'SAISIE '!AS197*$AW196</f>
        <v>#VALUE!</v>
      </c>
      <c r="AS196" s="172" t="e">
        <f>'SAISIE '!AT197*$AW196</f>
        <v>#VALUE!</v>
      </c>
      <c r="AT196" s="172" t="e">
        <f>'SAISIE '!AU197*$AW196</f>
        <v>#VALUE!</v>
      </c>
      <c r="AU196" s="172" t="e">
        <f>'SAISIE '!AV197*$AW196</f>
        <v>#VALUE!</v>
      </c>
      <c r="AV196" s="172" t="e">
        <f>'SAISIE '!AW197*$AW196</f>
        <v>#VALUE!</v>
      </c>
      <c r="AW196" s="172" t="str">
        <f>'SAISIE '!AX197</f>
        <v/>
      </c>
    </row>
    <row r="197" spans="1:49" ht="15.75">
      <c r="A197" s="172">
        <f>'SAISIE '!B198</f>
        <v>0</v>
      </c>
      <c r="B197" s="172" t="str">
        <f>'SAISIE '!C198</f>
        <v/>
      </c>
      <c r="C197" s="172" t="str">
        <f>'SAISIE '!D198</f>
        <v/>
      </c>
      <c r="D197" s="172" t="str">
        <f>'SAISIE '!E198</f>
        <v/>
      </c>
      <c r="E197" s="174" t="str">
        <f>'SAISIE '!F198</f>
        <v/>
      </c>
      <c r="F197" s="172" t="str">
        <f>'SAISIE '!G198</f>
        <v/>
      </c>
      <c r="G197" s="172">
        <f>'SAISIE '!H198</f>
        <v>0</v>
      </c>
      <c r="H197" s="172">
        <f>'SAISIE '!I198</f>
        <v>0</v>
      </c>
      <c r="I197" s="172" t="e">
        <f>'SAISIE '!J198*$AW197</f>
        <v>#VALUE!</v>
      </c>
      <c r="J197" s="172" t="e">
        <f>'SAISIE '!K198*$AW197</f>
        <v>#VALUE!</v>
      </c>
      <c r="K197" s="172" t="e">
        <f>'SAISIE '!L198*$AW197</f>
        <v>#VALUE!</v>
      </c>
      <c r="L197" s="172" t="e">
        <f>'SAISIE '!M198*$AW197</f>
        <v>#VALUE!</v>
      </c>
      <c r="M197" s="172" t="e">
        <f>'SAISIE '!N198*$AW197</f>
        <v>#VALUE!</v>
      </c>
      <c r="N197" s="172" t="e">
        <f>'SAISIE '!O198*$AW197</f>
        <v>#VALUE!</v>
      </c>
      <c r="O197" s="172" t="e">
        <f>'SAISIE '!P198*$AW197</f>
        <v>#VALUE!</v>
      </c>
      <c r="P197" s="172" t="e">
        <f>'SAISIE '!Q198*$AW197</f>
        <v>#VALUE!</v>
      </c>
      <c r="Q197" s="172" t="e">
        <f>'SAISIE '!R198*$AW197</f>
        <v>#VALUE!</v>
      </c>
      <c r="R197" s="172" t="e">
        <f>'SAISIE '!S198*$AW197</f>
        <v>#VALUE!</v>
      </c>
      <c r="S197" s="172" t="e">
        <f>'SAISIE '!T198*$AW197</f>
        <v>#VALUE!</v>
      </c>
      <c r="T197" s="172" t="e">
        <f>'SAISIE '!U198*$AW197</f>
        <v>#VALUE!</v>
      </c>
      <c r="U197" s="172" t="e">
        <f>'SAISIE '!V198*$AW197</f>
        <v>#VALUE!</v>
      </c>
      <c r="V197" s="172" t="e">
        <f>'SAISIE '!W198*$AW197</f>
        <v>#VALUE!</v>
      </c>
      <c r="W197" s="172" t="e">
        <f>'SAISIE '!X198*$AW197</f>
        <v>#VALUE!</v>
      </c>
      <c r="X197" s="172" t="e">
        <f>'SAISIE '!Y198*$AW197</f>
        <v>#VALUE!</v>
      </c>
      <c r="Y197" s="172" t="e">
        <f>'SAISIE '!Z198*$AW197</f>
        <v>#VALUE!</v>
      </c>
      <c r="Z197" s="172" t="e">
        <f>'SAISIE '!AA198*$AW197</f>
        <v>#VALUE!</v>
      </c>
      <c r="AA197" s="172" t="e">
        <f>'SAISIE '!AB198*$AW197</f>
        <v>#VALUE!</v>
      </c>
      <c r="AB197" s="172" t="e">
        <f>'SAISIE '!AC198*$AW197</f>
        <v>#VALUE!</v>
      </c>
      <c r="AC197" s="172" t="e">
        <f>'SAISIE '!AD198*$AW197</f>
        <v>#VALUE!</v>
      </c>
      <c r="AD197" s="172" t="e">
        <f>'SAISIE '!AE198*$AW197</f>
        <v>#VALUE!</v>
      </c>
      <c r="AE197" s="172" t="e">
        <f>'SAISIE '!AF198*$AW197</f>
        <v>#VALUE!</v>
      </c>
      <c r="AF197" s="172" t="e">
        <f>'SAISIE '!AG198*$AW197</f>
        <v>#VALUE!</v>
      </c>
      <c r="AG197" s="172" t="e">
        <f>'SAISIE '!AH198*$AW197</f>
        <v>#VALUE!</v>
      </c>
      <c r="AH197" s="172" t="e">
        <f>'SAISIE '!AI198*$AW197</f>
        <v>#VALUE!</v>
      </c>
      <c r="AI197" s="172" t="e">
        <f>'SAISIE '!AJ198*$AW197</f>
        <v>#VALUE!</v>
      </c>
      <c r="AJ197" s="172" t="e">
        <f>'SAISIE '!AK198*$AW197</f>
        <v>#VALUE!</v>
      </c>
      <c r="AK197" s="172" t="e">
        <f>'SAISIE '!AL198*$AW197</f>
        <v>#VALUE!</v>
      </c>
      <c r="AL197" s="172" t="e">
        <f>'SAISIE '!AM198*$AW197</f>
        <v>#VALUE!</v>
      </c>
      <c r="AM197" s="172" t="e">
        <f>'SAISIE '!AN198*$AW197</f>
        <v>#VALUE!</v>
      </c>
      <c r="AN197" s="172" t="e">
        <f>'SAISIE '!AO198*$AW197</f>
        <v>#VALUE!</v>
      </c>
      <c r="AO197" s="172" t="e">
        <f>'SAISIE '!AP198*$AW197</f>
        <v>#VALUE!</v>
      </c>
      <c r="AP197" s="172" t="e">
        <f>'SAISIE '!AQ198*$AW197</f>
        <v>#VALUE!</v>
      </c>
      <c r="AQ197" s="172" t="e">
        <f>'SAISIE '!AR198*$AW197</f>
        <v>#VALUE!</v>
      </c>
      <c r="AR197" s="172" t="e">
        <f>'SAISIE '!AS198*$AW197</f>
        <v>#VALUE!</v>
      </c>
      <c r="AS197" s="172" t="e">
        <f>'SAISIE '!AT198*$AW197</f>
        <v>#VALUE!</v>
      </c>
      <c r="AT197" s="172" t="e">
        <f>'SAISIE '!AU198*$AW197</f>
        <v>#VALUE!</v>
      </c>
      <c r="AU197" s="172" t="e">
        <f>'SAISIE '!AV198*$AW197</f>
        <v>#VALUE!</v>
      </c>
      <c r="AV197" s="172" t="e">
        <f>'SAISIE '!AW198*$AW197</f>
        <v>#VALUE!</v>
      </c>
      <c r="AW197" s="172" t="str">
        <f>'SAISIE '!AX198</f>
        <v/>
      </c>
    </row>
    <row r="198" spans="1:49" ht="15.75">
      <c r="A198" s="172">
        <f>'SAISIE '!B199</f>
        <v>0</v>
      </c>
      <c r="B198" s="172" t="str">
        <f>'SAISIE '!C199</f>
        <v/>
      </c>
      <c r="C198" s="172" t="str">
        <f>'SAISIE '!D199</f>
        <v/>
      </c>
      <c r="D198" s="172" t="str">
        <f>'SAISIE '!E199</f>
        <v/>
      </c>
      <c r="E198" s="174" t="str">
        <f>'SAISIE '!F199</f>
        <v/>
      </c>
      <c r="F198" s="172" t="str">
        <f>'SAISIE '!G199</f>
        <v/>
      </c>
      <c r="G198" s="172">
        <f>'SAISIE '!H199</f>
        <v>0</v>
      </c>
      <c r="H198" s="172">
        <f>'SAISIE '!I199</f>
        <v>0</v>
      </c>
      <c r="I198" s="172" t="e">
        <f>'SAISIE '!J199*$AW198</f>
        <v>#VALUE!</v>
      </c>
      <c r="J198" s="172" t="e">
        <f>'SAISIE '!K199*$AW198</f>
        <v>#VALUE!</v>
      </c>
      <c r="K198" s="172" t="e">
        <f>'SAISIE '!L199*$AW198</f>
        <v>#VALUE!</v>
      </c>
      <c r="L198" s="172" t="e">
        <f>'SAISIE '!M199*$AW198</f>
        <v>#VALUE!</v>
      </c>
      <c r="M198" s="172" t="e">
        <f>'SAISIE '!N199*$AW198</f>
        <v>#VALUE!</v>
      </c>
      <c r="N198" s="172" t="e">
        <f>'SAISIE '!O199*$AW198</f>
        <v>#VALUE!</v>
      </c>
      <c r="O198" s="172" t="e">
        <f>'SAISIE '!P199*$AW198</f>
        <v>#VALUE!</v>
      </c>
      <c r="P198" s="172" t="e">
        <f>'SAISIE '!Q199*$AW198</f>
        <v>#VALUE!</v>
      </c>
      <c r="Q198" s="172" t="e">
        <f>'SAISIE '!R199*$AW198</f>
        <v>#VALUE!</v>
      </c>
      <c r="R198" s="172" t="e">
        <f>'SAISIE '!S199*$AW198</f>
        <v>#VALUE!</v>
      </c>
      <c r="S198" s="172" t="e">
        <f>'SAISIE '!T199*$AW198</f>
        <v>#VALUE!</v>
      </c>
      <c r="T198" s="172" t="e">
        <f>'SAISIE '!U199*$AW198</f>
        <v>#VALUE!</v>
      </c>
      <c r="U198" s="172" t="e">
        <f>'SAISIE '!V199*$AW198</f>
        <v>#VALUE!</v>
      </c>
      <c r="V198" s="172" t="e">
        <f>'SAISIE '!W199*$AW198</f>
        <v>#VALUE!</v>
      </c>
      <c r="W198" s="172" t="e">
        <f>'SAISIE '!X199*$AW198</f>
        <v>#VALUE!</v>
      </c>
      <c r="X198" s="172" t="e">
        <f>'SAISIE '!Y199*$AW198</f>
        <v>#VALUE!</v>
      </c>
      <c r="Y198" s="172" t="e">
        <f>'SAISIE '!Z199*$AW198</f>
        <v>#VALUE!</v>
      </c>
      <c r="Z198" s="172" t="e">
        <f>'SAISIE '!AA199*$AW198</f>
        <v>#VALUE!</v>
      </c>
      <c r="AA198" s="172" t="e">
        <f>'SAISIE '!AB199*$AW198</f>
        <v>#VALUE!</v>
      </c>
      <c r="AB198" s="172" t="e">
        <f>'SAISIE '!AC199*$AW198</f>
        <v>#VALUE!</v>
      </c>
      <c r="AC198" s="172" t="e">
        <f>'SAISIE '!AD199*$AW198</f>
        <v>#VALUE!</v>
      </c>
      <c r="AD198" s="172" t="e">
        <f>'SAISIE '!AE199*$AW198</f>
        <v>#VALUE!</v>
      </c>
      <c r="AE198" s="172" t="e">
        <f>'SAISIE '!AF199*$AW198</f>
        <v>#VALUE!</v>
      </c>
      <c r="AF198" s="172" t="e">
        <f>'SAISIE '!AG199*$AW198</f>
        <v>#VALUE!</v>
      </c>
      <c r="AG198" s="172" t="e">
        <f>'SAISIE '!AH199*$AW198</f>
        <v>#VALUE!</v>
      </c>
      <c r="AH198" s="172" t="e">
        <f>'SAISIE '!AI199*$AW198</f>
        <v>#VALUE!</v>
      </c>
      <c r="AI198" s="172" t="e">
        <f>'SAISIE '!AJ199*$AW198</f>
        <v>#VALUE!</v>
      </c>
      <c r="AJ198" s="172" t="e">
        <f>'SAISIE '!AK199*$AW198</f>
        <v>#VALUE!</v>
      </c>
      <c r="AK198" s="172" t="e">
        <f>'SAISIE '!AL199*$AW198</f>
        <v>#VALUE!</v>
      </c>
      <c r="AL198" s="172" t="e">
        <f>'SAISIE '!AM199*$AW198</f>
        <v>#VALUE!</v>
      </c>
      <c r="AM198" s="172" t="e">
        <f>'SAISIE '!AN199*$AW198</f>
        <v>#VALUE!</v>
      </c>
      <c r="AN198" s="172" t="e">
        <f>'SAISIE '!AO199*$AW198</f>
        <v>#VALUE!</v>
      </c>
      <c r="AO198" s="172" t="e">
        <f>'SAISIE '!AP199*$AW198</f>
        <v>#VALUE!</v>
      </c>
      <c r="AP198" s="172" t="e">
        <f>'SAISIE '!AQ199*$AW198</f>
        <v>#VALUE!</v>
      </c>
      <c r="AQ198" s="172" t="e">
        <f>'SAISIE '!AR199*$AW198</f>
        <v>#VALUE!</v>
      </c>
      <c r="AR198" s="172" t="e">
        <f>'SAISIE '!AS199*$AW198</f>
        <v>#VALUE!</v>
      </c>
      <c r="AS198" s="172" t="e">
        <f>'SAISIE '!AT199*$AW198</f>
        <v>#VALUE!</v>
      </c>
      <c r="AT198" s="172" t="e">
        <f>'SAISIE '!AU199*$AW198</f>
        <v>#VALUE!</v>
      </c>
      <c r="AU198" s="172" t="e">
        <f>'SAISIE '!AV199*$AW198</f>
        <v>#VALUE!</v>
      </c>
      <c r="AV198" s="172" t="e">
        <f>'SAISIE '!AW199*$AW198</f>
        <v>#VALUE!</v>
      </c>
      <c r="AW198" s="172" t="str">
        <f>'SAISIE '!AX199</f>
        <v/>
      </c>
    </row>
    <row r="199" spans="1:49" ht="15.75">
      <c r="A199" s="172">
        <f>'SAISIE '!B200</f>
        <v>0</v>
      </c>
      <c r="B199" s="172" t="str">
        <f>'SAISIE '!C200</f>
        <v/>
      </c>
      <c r="C199" s="172" t="str">
        <f>'SAISIE '!D200</f>
        <v/>
      </c>
      <c r="D199" s="172" t="str">
        <f>'SAISIE '!E200</f>
        <v/>
      </c>
      <c r="E199" s="174" t="str">
        <f>'SAISIE '!F200</f>
        <v/>
      </c>
      <c r="F199" s="172" t="str">
        <f>'SAISIE '!G200</f>
        <v/>
      </c>
      <c r="G199" s="172">
        <f>'SAISIE '!H200</f>
        <v>0</v>
      </c>
      <c r="H199" s="172">
        <f>'SAISIE '!I200</f>
        <v>0</v>
      </c>
      <c r="I199" s="172" t="e">
        <f>'SAISIE '!J200*$AW199</f>
        <v>#VALUE!</v>
      </c>
      <c r="J199" s="172" t="e">
        <f>'SAISIE '!K200*$AW199</f>
        <v>#VALUE!</v>
      </c>
      <c r="K199" s="172" t="e">
        <f>'SAISIE '!L200*$AW199</f>
        <v>#VALUE!</v>
      </c>
      <c r="L199" s="172" t="e">
        <f>'SAISIE '!M200*$AW199</f>
        <v>#VALUE!</v>
      </c>
      <c r="M199" s="172" t="e">
        <f>'SAISIE '!N200*$AW199</f>
        <v>#VALUE!</v>
      </c>
      <c r="N199" s="172" t="e">
        <f>'SAISIE '!O200*$AW199</f>
        <v>#VALUE!</v>
      </c>
      <c r="O199" s="172" t="e">
        <f>'SAISIE '!P200*$AW199</f>
        <v>#VALUE!</v>
      </c>
      <c r="P199" s="172" t="e">
        <f>'SAISIE '!Q200*$AW199</f>
        <v>#VALUE!</v>
      </c>
      <c r="Q199" s="172" t="e">
        <f>'SAISIE '!R200*$AW199</f>
        <v>#VALUE!</v>
      </c>
      <c r="R199" s="172" t="e">
        <f>'SAISIE '!S200*$AW199</f>
        <v>#VALUE!</v>
      </c>
      <c r="S199" s="172" t="e">
        <f>'SAISIE '!T200*$AW199</f>
        <v>#VALUE!</v>
      </c>
      <c r="T199" s="172" t="e">
        <f>'SAISIE '!U200*$AW199</f>
        <v>#VALUE!</v>
      </c>
      <c r="U199" s="172" t="e">
        <f>'SAISIE '!V200*$AW199</f>
        <v>#VALUE!</v>
      </c>
      <c r="V199" s="172" t="e">
        <f>'SAISIE '!W200*$AW199</f>
        <v>#VALUE!</v>
      </c>
      <c r="W199" s="172" t="e">
        <f>'SAISIE '!X200*$AW199</f>
        <v>#VALUE!</v>
      </c>
      <c r="X199" s="172" t="e">
        <f>'SAISIE '!Y200*$AW199</f>
        <v>#VALUE!</v>
      </c>
      <c r="Y199" s="172" t="e">
        <f>'SAISIE '!Z200*$AW199</f>
        <v>#VALUE!</v>
      </c>
      <c r="Z199" s="172" t="e">
        <f>'SAISIE '!AA200*$AW199</f>
        <v>#VALUE!</v>
      </c>
      <c r="AA199" s="172" t="e">
        <f>'SAISIE '!AB200*$AW199</f>
        <v>#VALUE!</v>
      </c>
      <c r="AB199" s="172" t="e">
        <f>'SAISIE '!AC200*$AW199</f>
        <v>#VALUE!</v>
      </c>
      <c r="AC199" s="172" t="e">
        <f>'SAISIE '!AD200*$AW199</f>
        <v>#VALUE!</v>
      </c>
      <c r="AD199" s="172" t="e">
        <f>'SAISIE '!AE200*$AW199</f>
        <v>#VALUE!</v>
      </c>
      <c r="AE199" s="172" t="e">
        <f>'SAISIE '!AF200*$AW199</f>
        <v>#VALUE!</v>
      </c>
      <c r="AF199" s="172" t="e">
        <f>'SAISIE '!AG200*$AW199</f>
        <v>#VALUE!</v>
      </c>
      <c r="AG199" s="172" t="e">
        <f>'SAISIE '!AH200*$AW199</f>
        <v>#VALUE!</v>
      </c>
      <c r="AH199" s="172" t="e">
        <f>'SAISIE '!AI200*$AW199</f>
        <v>#VALUE!</v>
      </c>
      <c r="AI199" s="172" t="e">
        <f>'SAISIE '!AJ200*$AW199</f>
        <v>#VALUE!</v>
      </c>
      <c r="AJ199" s="172" t="e">
        <f>'SAISIE '!AK200*$AW199</f>
        <v>#VALUE!</v>
      </c>
      <c r="AK199" s="172" t="e">
        <f>'SAISIE '!AL200*$AW199</f>
        <v>#VALUE!</v>
      </c>
      <c r="AL199" s="172" t="e">
        <f>'SAISIE '!AM200*$AW199</f>
        <v>#VALUE!</v>
      </c>
      <c r="AM199" s="172" t="e">
        <f>'SAISIE '!AN200*$AW199</f>
        <v>#VALUE!</v>
      </c>
      <c r="AN199" s="172" t="e">
        <f>'SAISIE '!AO200*$AW199</f>
        <v>#VALUE!</v>
      </c>
      <c r="AO199" s="172" t="e">
        <f>'SAISIE '!AP200*$AW199</f>
        <v>#VALUE!</v>
      </c>
      <c r="AP199" s="172" t="e">
        <f>'SAISIE '!AQ200*$AW199</f>
        <v>#VALUE!</v>
      </c>
      <c r="AQ199" s="172" t="e">
        <f>'SAISIE '!AR200*$AW199</f>
        <v>#VALUE!</v>
      </c>
      <c r="AR199" s="172" t="e">
        <f>'SAISIE '!AS200*$AW199</f>
        <v>#VALUE!</v>
      </c>
      <c r="AS199" s="172" t="e">
        <f>'SAISIE '!AT200*$AW199</f>
        <v>#VALUE!</v>
      </c>
      <c r="AT199" s="172" t="e">
        <f>'SAISIE '!AU200*$AW199</f>
        <v>#VALUE!</v>
      </c>
      <c r="AU199" s="172" t="e">
        <f>'SAISIE '!AV200*$AW199</f>
        <v>#VALUE!</v>
      </c>
      <c r="AV199" s="172" t="e">
        <f>'SAISIE '!AW200*$AW199</f>
        <v>#VALUE!</v>
      </c>
      <c r="AW199" s="172" t="str">
        <f>'SAISIE '!AX200</f>
        <v/>
      </c>
    </row>
    <row r="200" spans="1:49" ht="15.75">
      <c r="A200" s="172">
        <f>'SAISIE '!B201</f>
        <v>0</v>
      </c>
      <c r="B200" s="172" t="str">
        <f>'SAISIE '!C201</f>
        <v/>
      </c>
      <c r="C200" s="172" t="str">
        <f>'SAISIE '!D201</f>
        <v/>
      </c>
      <c r="D200" s="172" t="str">
        <f>'SAISIE '!E201</f>
        <v/>
      </c>
      <c r="E200" s="174" t="str">
        <f>'SAISIE '!F201</f>
        <v/>
      </c>
      <c r="F200" s="172" t="str">
        <f>'SAISIE '!G201</f>
        <v/>
      </c>
      <c r="G200" s="172">
        <f>'SAISIE '!H201</f>
        <v>0</v>
      </c>
      <c r="H200" s="172">
        <f>'SAISIE '!I201</f>
        <v>0</v>
      </c>
      <c r="I200" s="172" t="e">
        <f>'SAISIE '!J201*$AW200</f>
        <v>#VALUE!</v>
      </c>
      <c r="J200" s="172" t="e">
        <f>'SAISIE '!K201*$AW200</f>
        <v>#VALUE!</v>
      </c>
      <c r="K200" s="172" t="e">
        <f>'SAISIE '!L201*$AW200</f>
        <v>#VALUE!</v>
      </c>
      <c r="L200" s="172" t="e">
        <f>'SAISIE '!M201*$AW200</f>
        <v>#VALUE!</v>
      </c>
      <c r="M200" s="172" t="e">
        <f>'SAISIE '!N201*$AW200</f>
        <v>#VALUE!</v>
      </c>
      <c r="N200" s="172" t="e">
        <f>'SAISIE '!O201*$AW200</f>
        <v>#VALUE!</v>
      </c>
      <c r="O200" s="172" t="e">
        <f>'SAISIE '!P201*$AW200</f>
        <v>#VALUE!</v>
      </c>
      <c r="P200" s="172" t="e">
        <f>'SAISIE '!Q201*$AW200</f>
        <v>#VALUE!</v>
      </c>
      <c r="Q200" s="172" t="e">
        <f>'SAISIE '!R201*$AW200</f>
        <v>#VALUE!</v>
      </c>
      <c r="R200" s="172" t="e">
        <f>'SAISIE '!S201*$AW200</f>
        <v>#VALUE!</v>
      </c>
      <c r="S200" s="172" t="e">
        <f>'SAISIE '!T201*$AW200</f>
        <v>#VALUE!</v>
      </c>
      <c r="T200" s="172" t="e">
        <f>'SAISIE '!U201*$AW200</f>
        <v>#VALUE!</v>
      </c>
      <c r="U200" s="172" t="e">
        <f>'SAISIE '!V201*$AW200</f>
        <v>#VALUE!</v>
      </c>
      <c r="V200" s="172" t="e">
        <f>'SAISIE '!W201*$AW200</f>
        <v>#VALUE!</v>
      </c>
      <c r="W200" s="172" t="e">
        <f>'SAISIE '!X201*$AW200</f>
        <v>#VALUE!</v>
      </c>
      <c r="X200" s="172" t="e">
        <f>'SAISIE '!Y201*$AW200</f>
        <v>#VALUE!</v>
      </c>
      <c r="Y200" s="172" t="e">
        <f>'SAISIE '!Z201*$AW200</f>
        <v>#VALUE!</v>
      </c>
      <c r="Z200" s="172" t="e">
        <f>'SAISIE '!AA201*$AW200</f>
        <v>#VALUE!</v>
      </c>
      <c r="AA200" s="172" t="e">
        <f>'SAISIE '!AB201*$AW200</f>
        <v>#VALUE!</v>
      </c>
      <c r="AB200" s="172" t="e">
        <f>'SAISIE '!AC201*$AW200</f>
        <v>#VALUE!</v>
      </c>
      <c r="AC200" s="172" t="e">
        <f>'SAISIE '!AD201*$AW200</f>
        <v>#VALUE!</v>
      </c>
      <c r="AD200" s="172" t="e">
        <f>'SAISIE '!AE201*$AW200</f>
        <v>#VALUE!</v>
      </c>
      <c r="AE200" s="172" t="e">
        <f>'SAISIE '!AF201*$AW200</f>
        <v>#VALUE!</v>
      </c>
      <c r="AF200" s="172" t="e">
        <f>'SAISIE '!AG201*$AW200</f>
        <v>#VALUE!</v>
      </c>
      <c r="AG200" s="172" t="e">
        <f>'SAISIE '!AH201*$AW200</f>
        <v>#VALUE!</v>
      </c>
      <c r="AH200" s="172" t="e">
        <f>'SAISIE '!AI201*$AW200</f>
        <v>#VALUE!</v>
      </c>
      <c r="AI200" s="172" t="e">
        <f>'SAISIE '!AJ201*$AW200</f>
        <v>#VALUE!</v>
      </c>
      <c r="AJ200" s="172" t="e">
        <f>'SAISIE '!AK201*$AW200</f>
        <v>#VALUE!</v>
      </c>
      <c r="AK200" s="172" t="e">
        <f>'SAISIE '!AL201*$AW200</f>
        <v>#VALUE!</v>
      </c>
      <c r="AL200" s="172" t="e">
        <f>'SAISIE '!AM201*$AW200</f>
        <v>#VALUE!</v>
      </c>
      <c r="AM200" s="172" t="e">
        <f>'SAISIE '!AN201*$AW200</f>
        <v>#VALUE!</v>
      </c>
      <c r="AN200" s="172" t="e">
        <f>'SAISIE '!AO201*$AW200</f>
        <v>#VALUE!</v>
      </c>
      <c r="AO200" s="172" t="e">
        <f>'SAISIE '!AP201*$AW200</f>
        <v>#VALUE!</v>
      </c>
      <c r="AP200" s="172" t="e">
        <f>'SAISIE '!AQ201*$AW200</f>
        <v>#VALUE!</v>
      </c>
      <c r="AQ200" s="172" t="e">
        <f>'SAISIE '!AR201*$AW200</f>
        <v>#VALUE!</v>
      </c>
      <c r="AR200" s="172" t="e">
        <f>'SAISIE '!AS201*$AW200</f>
        <v>#VALUE!</v>
      </c>
      <c r="AS200" s="172" t="e">
        <f>'SAISIE '!AT201*$AW200</f>
        <v>#VALUE!</v>
      </c>
      <c r="AT200" s="172" t="e">
        <f>'SAISIE '!AU201*$AW200</f>
        <v>#VALUE!</v>
      </c>
      <c r="AU200" s="172" t="e">
        <f>'SAISIE '!AV201*$AW200</f>
        <v>#VALUE!</v>
      </c>
      <c r="AV200" s="172" t="e">
        <f>'SAISIE '!AW201*$AW200</f>
        <v>#VALUE!</v>
      </c>
      <c r="AW200" s="172" t="str">
        <f>'SAISIE '!AX201</f>
        <v/>
      </c>
    </row>
    <row r="201" spans="1:49" ht="15.75">
      <c r="A201" s="172">
        <f>'SAISIE '!B202</f>
        <v>0</v>
      </c>
      <c r="B201" s="172" t="str">
        <f>'SAISIE '!C202</f>
        <v/>
      </c>
      <c r="C201" s="172" t="str">
        <f>'SAISIE '!D202</f>
        <v/>
      </c>
      <c r="D201" s="172" t="str">
        <f>'SAISIE '!E202</f>
        <v/>
      </c>
      <c r="E201" s="174" t="str">
        <f>'SAISIE '!F202</f>
        <v/>
      </c>
      <c r="F201" s="172" t="str">
        <f>'SAISIE '!G202</f>
        <v/>
      </c>
      <c r="G201" s="172">
        <f>'SAISIE '!H202</f>
        <v>0</v>
      </c>
      <c r="H201" s="172">
        <f>'SAISIE '!I202</f>
        <v>0</v>
      </c>
      <c r="I201" s="172" t="e">
        <f>'SAISIE '!J202*$AW201</f>
        <v>#VALUE!</v>
      </c>
      <c r="J201" s="172" t="e">
        <f>'SAISIE '!K202*$AW201</f>
        <v>#VALUE!</v>
      </c>
      <c r="K201" s="172" t="e">
        <f>'SAISIE '!L202*$AW201</f>
        <v>#VALUE!</v>
      </c>
      <c r="L201" s="172" t="e">
        <f>'SAISIE '!M202*$AW201</f>
        <v>#VALUE!</v>
      </c>
      <c r="M201" s="172" t="e">
        <f>'SAISIE '!N202*$AW201</f>
        <v>#VALUE!</v>
      </c>
      <c r="N201" s="172" t="e">
        <f>'SAISIE '!O202*$AW201</f>
        <v>#VALUE!</v>
      </c>
      <c r="O201" s="172" t="e">
        <f>'SAISIE '!P202*$AW201</f>
        <v>#VALUE!</v>
      </c>
      <c r="P201" s="172" t="e">
        <f>'SAISIE '!Q202*$AW201</f>
        <v>#VALUE!</v>
      </c>
      <c r="Q201" s="172" t="e">
        <f>'SAISIE '!R202*$AW201</f>
        <v>#VALUE!</v>
      </c>
      <c r="R201" s="172" t="e">
        <f>'SAISIE '!S202*$AW201</f>
        <v>#VALUE!</v>
      </c>
      <c r="S201" s="172" t="e">
        <f>'SAISIE '!T202*$AW201</f>
        <v>#VALUE!</v>
      </c>
      <c r="T201" s="172" t="e">
        <f>'SAISIE '!U202*$AW201</f>
        <v>#VALUE!</v>
      </c>
      <c r="U201" s="172" t="e">
        <f>'SAISIE '!V202*$AW201</f>
        <v>#VALUE!</v>
      </c>
      <c r="V201" s="172" t="e">
        <f>'SAISIE '!W202*$AW201</f>
        <v>#VALUE!</v>
      </c>
      <c r="W201" s="172" t="e">
        <f>'SAISIE '!X202*$AW201</f>
        <v>#VALUE!</v>
      </c>
      <c r="X201" s="172" t="e">
        <f>'SAISIE '!Y202*$AW201</f>
        <v>#VALUE!</v>
      </c>
      <c r="Y201" s="172" t="e">
        <f>'SAISIE '!Z202*$AW201</f>
        <v>#VALUE!</v>
      </c>
      <c r="Z201" s="172" t="e">
        <f>'SAISIE '!AA202*$AW201</f>
        <v>#VALUE!</v>
      </c>
      <c r="AA201" s="172" t="e">
        <f>'SAISIE '!AB202*$AW201</f>
        <v>#VALUE!</v>
      </c>
      <c r="AB201" s="172" t="e">
        <f>'SAISIE '!AC202*$AW201</f>
        <v>#VALUE!</v>
      </c>
      <c r="AC201" s="172" t="e">
        <f>'SAISIE '!AD202*$AW201</f>
        <v>#VALUE!</v>
      </c>
      <c r="AD201" s="172" t="e">
        <f>'SAISIE '!AE202*$AW201</f>
        <v>#VALUE!</v>
      </c>
      <c r="AE201" s="172" t="e">
        <f>'SAISIE '!AF202*$AW201</f>
        <v>#VALUE!</v>
      </c>
      <c r="AF201" s="172" t="e">
        <f>'SAISIE '!AG202*$AW201</f>
        <v>#VALUE!</v>
      </c>
      <c r="AG201" s="172" t="e">
        <f>'SAISIE '!AH202*$AW201</f>
        <v>#VALUE!</v>
      </c>
      <c r="AH201" s="172" t="e">
        <f>'SAISIE '!AI202*$AW201</f>
        <v>#VALUE!</v>
      </c>
      <c r="AI201" s="172" t="e">
        <f>'SAISIE '!AJ202*$AW201</f>
        <v>#VALUE!</v>
      </c>
      <c r="AJ201" s="172" t="e">
        <f>'SAISIE '!AK202*$AW201</f>
        <v>#VALUE!</v>
      </c>
      <c r="AK201" s="172" t="e">
        <f>'SAISIE '!AL202*$AW201</f>
        <v>#VALUE!</v>
      </c>
      <c r="AL201" s="172" t="e">
        <f>'SAISIE '!AM202*$AW201</f>
        <v>#VALUE!</v>
      </c>
      <c r="AM201" s="172" t="e">
        <f>'SAISIE '!AN202*$AW201</f>
        <v>#VALUE!</v>
      </c>
      <c r="AN201" s="172" t="e">
        <f>'SAISIE '!AO202*$AW201</f>
        <v>#VALUE!</v>
      </c>
      <c r="AO201" s="172" t="e">
        <f>'SAISIE '!AP202*$AW201</f>
        <v>#VALUE!</v>
      </c>
      <c r="AP201" s="172" t="e">
        <f>'SAISIE '!AQ202*$AW201</f>
        <v>#VALUE!</v>
      </c>
      <c r="AQ201" s="172" t="e">
        <f>'SAISIE '!AR202*$AW201</f>
        <v>#VALUE!</v>
      </c>
      <c r="AR201" s="172" t="e">
        <f>'SAISIE '!AS202*$AW201</f>
        <v>#VALUE!</v>
      </c>
      <c r="AS201" s="172" t="e">
        <f>'SAISIE '!AT202*$AW201</f>
        <v>#VALUE!</v>
      </c>
      <c r="AT201" s="172" t="e">
        <f>'SAISIE '!AU202*$AW201</f>
        <v>#VALUE!</v>
      </c>
      <c r="AU201" s="172" t="e">
        <f>'SAISIE '!AV202*$AW201</f>
        <v>#VALUE!</v>
      </c>
      <c r="AV201" s="172" t="e">
        <f>'SAISIE '!AW202*$AW201</f>
        <v>#VALUE!</v>
      </c>
      <c r="AW201" s="172" t="str">
        <f>'SAISIE '!AX202</f>
        <v/>
      </c>
    </row>
    <row r="202" spans="1:49" ht="15.75">
      <c r="A202" s="172">
        <f>'SAISIE '!B203</f>
        <v>0</v>
      </c>
      <c r="B202" s="172" t="str">
        <f>'SAISIE '!C203</f>
        <v/>
      </c>
      <c r="C202" s="172" t="str">
        <f>'SAISIE '!D203</f>
        <v/>
      </c>
      <c r="D202" s="172" t="str">
        <f>'SAISIE '!E203</f>
        <v/>
      </c>
      <c r="E202" s="174" t="str">
        <f>'SAISIE '!F203</f>
        <v/>
      </c>
      <c r="F202" s="172" t="str">
        <f>'SAISIE '!G203</f>
        <v/>
      </c>
      <c r="G202" s="172">
        <f>'SAISIE '!H203</f>
        <v>0</v>
      </c>
      <c r="H202" s="172">
        <f>'SAISIE '!I203</f>
        <v>0</v>
      </c>
      <c r="I202" s="172" t="e">
        <f>'SAISIE '!J203*$AW202</f>
        <v>#VALUE!</v>
      </c>
      <c r="J202" s="172" t="e">
        <f>'SAISIE '!K203*$AW202</f>
        <v>#VALUE!</v>
      </c>
      <c r="K202" s="172" t="e">
        <f>'SAISIE '!L203*$AW202</f>
        <v>#VALUE!</v>
      </c>
      <c r="L202" s="172" t="e">
        <f>'SAISIE '!M203*$AW202</f>
        <v>#VALUE!</v>
      </c>
      <c r="M202" s="172" t="e">
        <f>'SAISIE '!N203*$AW202</f>
        <v>#VALUE!</v>
      </c>
      <c r="N202" s="172" t="e">
        <f>'SAISIE '!O203*$AW202</f>
        <v>#VALUE!</v>
      </c>
      <c r="O202" s="172" t="e">
        <f>'SAISIE '!P203*$AW202</f>
        <v>#VALUE!</v>
      </c>
      <c r="P202" s="172" t="e">
        <f>'SAISIE '!Q203*$AW202</f>
        <v>#VALUE!</v>
      </c>
      <c r="Q202" s="172" t="e">
        <f>'SAISIE '!R203*$AW202</f>
        <v>#VALUE!</v>
      </c>
      <c r="R202" s="172" t="e">
        <f>'SAISIE '!S203*$AW202</f>
        <v>#VALUE!</v>
      </c>
      <c r="S202" s="172" t="e">
        <f>'SAISIE '!T203*$AW202</f>
        <v>#VALUE!</v>
      </c>
      <c r="T202" s="172" t="e">
        <f>'SAISIE '!U203*$AW202</f>
        <v>#VALUE!</v>
      </c>
      <c r="U202" s="172" t="e">
        <f>'SAISIE '!V203*$AW202</f>
        <v>#VALUE!</v>
      </c>
      <c r="V202" s="172" t="e">
        <f>'SAISIE '!W203*$AW202</f>
        <v>#VALUE!</v>
      </c>
      <c r="W202" s="172" t="e">
        <f>'SAISIE '!X203*$AW202</f>
        <v>#VALUE!</v>
      </c>
      <c r="X202" s="172" t="e">
        <f>'SAISIE '!Y203*$AW202</f>
        <v>#VALUE!</v>
      </c>
      <c r="Y202" s="172" t="e">
        <f>'SAISIE '!Z203*$AW202</f>
        <v>#VALUE!</v>
      </c>
      <c r="Z202" s="172" t="e">
        <f>'SAISIE '!AA203*$AW202</f>
        <v>#VALUE!</v>
      </c>
      <c r="AA202" s="172" t="e">
        <f>'SAISIE '!AB203*$AW202</f>
        <v>#VALUE!</v>
      </c>
      <c r="AB202" s="172" t="e">
        <f>'SAISIE '!AC203*$AW202</f>
        <v>#VALUE!</v>
      </c>
      <c r="AC202" s="172" t="e">
        <f>'SAISIE '!AD203*$AW202</f>
        <v>#VALUE!</v>
      </c>
      <c r="AD202" s="172" t="e">
        <f>'SAISIE '!AE203*$AW202</f>
        <v>#VALUE!</v>
      </c>
      <c r="AE202" s="172" t="e">
        <f>'SAISIE '!AF203*$AW202</f>
        <v>#VALUE!</v>
      </c>
      <c r="AF202" s="172" t="e">
        <f>'SAISIE '!AG203*$AW202</f>
        <v>#VALUE!</v>
      </c>
      <c r="AG202" s="172" t="e">
        <f>'SAISIE '!AH203*$AW202</f>
        <v>#VALUE!</v>
      </c>
      <c r="AH202" s="172" t="e">
        <f>'SAISIE '!AI203*$AW202</f>
        <v>#VALUE!</v>
      </c>
      <c r="AI202" s="172" t="e">
        <f>'SAISIE '!AJ203*$AW202</f>
        <v>#VALUE!</v>
      </c>
      <c r="AJ202" s="172" t="e">
        <f>'SAISIE '!AK203*$AW202</f>
        <v>#VALUE!</v>
      </c>
      <c r="AK202" s="172" t="e">
        <f>'SAISIE '!AL203*$AW202</f>
        <v>#VALUE!</v>
      </c>
      <c r="AL202" s="172" t="e">
        <f>'SAISIE '!AM203*$AW202</f>
        <v>#VALUE!</v>
      </c>
      <c r="AM202" s="172" t="e">
        <f>'SAISIE '!AN203*$AW202</f>
        <v>#VALUE!</v>
      </c>
      <c r="AN202" s="172" t="e">
        <f>'SAISIE '!AO203*$AW202</f>
        <v>#VALUE!</v>
      </c>
      <c r="AO202" s="172" t="e">
        <f>'SAISIE '!AP203*$AW202</f>
        <v>#VALUE!</v>
      </c>
      <c r="AP202" s="172" t="e">
        <f>'SAISIE '!AQ203*$AW202</f>
        <v>#VALUE!</v>
      </c>
      <c r="AQ202" s="172" t="e">
        <f>'SAISIE '!AR203*$AW202</f>
        <v>#VALUE!</v>
      </c>
      <c r="AR202" s="172" t="e">
        <f>'SAISIE '!AS203*$AW202</f>
        <v>#VALUE!</v>
      </c>
      <c r="AS202" s="172" t="e">
        <f>'SAISIE '!AT203*$AW202</f>
        <v>#VALUE!</v>
      </c>
      <c r="AT202" s="172" t="e">
        <f>'SAISIE '!AU203*$AW202</f>
        <v>#VALUE!</v>
      </c>
      <c r="AU202" s="172" t="e">
        <f>'SAISIE '!AV203*$AW202</f>
        <v>#VALUE!</v>
      </c>
      <c r="AV202" s="172" t="e">
        <f>'SAISIE '!AW203*$AW202</f>
        <v>#VALUE!</v>
      </c>
      <c r="AW202" s="172" t="str">
        <f>'SAISIE '!AX203</f>
        <v/>
      </c>
    </row>
    <row r="203" spans="1:49" ht="15.75">
      <c r="A203" s="172">
        <f>'SAISIE '!B204</f>
        <v>0</v>
      </c>
      <c r="B203" s="172" t="str">
        <f>'SAISIE '!C204</f>
        <v/>
      </c>
      <c r="C203" s="172" t="str">
        <f>'SAISIE '!D204</f>
        <v/>
      </c>
      <c r="D203" s="172" t="str">
        <f>'SAISIE '!E204</f>
        <v/>
      </c>
      <c r="E203" s="174" t="str">
        <f>'SAISIE '!F204</f>
        <v/>
      </c>
      <c r="F203" s="172" t="str">
        <f>'SAISIE '!G204</f>
        <v/>
      </c>
      <c r="G203" s="172">
        <f>'SAISIE '!H204</f>
        <v>0</v>
      </c>
      <c r="H203" s="172">
        <f>'SAISIE '!I204</f>
        <v>0</v>
      </c>
      <c r="I203" s="172" t="e">
        <f>'SAISIE '!J204*$AW203</f>
        <v>#VALUE!</v>
      </c>
      <c r="J203" s="172" t="e">
        <f>'SAISIE '!K204*$AW203</f>
        <v>#VALUE!</v>
      </c>
      <c r="K203" s="172" t="e">
        <f>'SAISIE '!L204*$AW203</f>
        <v>#VALUE!</v>
      </c>
      <c r="L203" s="172" t="e">
        <f>'SAISIE '!M204*$AW203</f>
        <v>#VALUE!</v>
      </c>
      <c r="M203" s="172" t="e">
        <f>'SAISIE '!N204*$AW203</f>
        <v>#VALUE!</v>
      </c>
      <c r="N203" s="172" t="e">
        <f>'SAISIE '!O204*$AW203</f>
        <v>#VALUE!</v>
      </c>
      <c r="O203" s="172" t="e">
        <f>'SAISIE '!P204*$AW203</f>
        <v>#VALUE!</v>
      </c>
      <c r="P203" s="172" t="e">
        <f>'SAISIE '!Q204*$AW203</f>
        <v>#VALUE!</v>
      </c>
      <c r="Q203" s="172" t="e">
        <f>'SAISIE '!R204*$AW203</f>
        <v>#VALUE!</v>
      </c>
      <c r="R203" s="172" t="e">
        <f>'SAISIE '!S204*$AW203</f>
        <v>#VALUE!</v>
      </c>
      <c r="S203" s="172" t="e">
        <f>'SAISIE '!T204*$AW203</f>
        <v>#VALUE!</v>
      </c>
      <c r="T203" s="172" t="e">
        <f>'SAISIE '!U204*$AW203</f>
        <v>#VALUE!</v>
      </c>
      <c r="U203" s="172" t="e">
        <f>'SAISIE '!V204*$AW203</f>
        <v>#VALUE!</v>
      </c>
      <c r="V203" s="172" t="e">
        <f>'SAISIE '!W204*$AW203</f>
        <v>#VALUE!</v>
      </c>
      <c r="W203" s="172" t="e">
        <f>'SAISIE '!X204*$AW203</f>
        <v>#VALUE!</v>
      </c>
      <c r="X203" s="172" t="e">
        <f>'SAISIE '!Y204*$AW203</f>
        <v>#VALUE!</v>
      </c>
      <c r="Y203" s="172" t="e">
        <f>'SAISIE '!Z204*$AW203</f>
        <v>#VALUE!</v>
      </c>
      <c r="Z203" s="172" t="e">
        <f>'SAISIE '!AA204*$AW203</f>
        <v>#VALUE!</v>
      </c>
      <c r="AA203" s="172" t="e">
        <f>'SAISIE '!AB204*$AW203</f>
        <v>#VALUE!</v>
      </c>
      <c r="AB203" s="172" t="e">
        <f>'SAISIE '!AC204*$AW203</f>
        <v>#VALUE!</v>
      </c>
      <c r="AC203" s="172" t="e">
        <f>'SAISIE '!AD204*$AW203</f>
        <v>#VALUE!</v>
      </c>
      <c r="AD203" s="172" t="e">
        <f>'SAISIE '!AE204*$AW203</f>
        <v>#VALUE!</v>
      </c>
      <c r="AE203" s="172" t="e">
        <f>'SAISIE '!AF204*$AW203</f>
        <v>#VALUE!</v>
      </c>
      <c r="AF203" s="172" t="e">
        <f>'SAISIE '!AG204*$AW203</f>
        <v>#VALUE!</v>
      </c>
      <c r="AG203" s="172" t="e">
        <f>'SAISIE '!AH204*$AW203</f>
        <v>#VALUE!</v>
      </c>
      <c r="AH203" s="172" t="e">
        <f>'SAISIE '!AI204*$AW203</f>
        <v>#VALUE!</v>
      </c>
      <c r="AI203" s="172" t="e">
        <f>'SAISIE '!AJ204*$AW203</f>
        <v>#VALUE!</v>
      </c>
      <c r="AJ203" s="172" t="e">
        <f>'SAISIE '!AK204*$AW203</f>
        <v>#VALUE!</v>
      </c>
      <c r="AK203" s="172" t="e">
        <f>'SAISIE '!AL204*$AW203</f>
        <v>#VALUE!</v>
      </c>
      <c r="AL203" s="172" t="e">
        <f>'SAISIE '!AM204*$AW203</f>
        <v>#VALUE!</v>
      </c>
      <c r="AM203" s="172" t="e">
        <f>'SAISIE '!AN204*$AW203</f>
        <v>#VALUE!</v>
      </c>
      <c r="AN203" s="172" t="e">
        <f>'SAISIE '!AO204*$AW203</f>
        <v>#VALUE!</v>
      </c>
      <c r="AO203" s="172" t="e">
        <f>'SAISIE '!AP204*$AW203</f>
        <v>#VALUE!</v>
      </c>
      <c r="AP203" s="172" t="e">
        <f>'SAISIE '!AQ204*$AW203</f>
        <v>#VALUE!</v>
      </c>
      <c r="AQ203" s="172" t="e">
        <f>'SAISIE '!AR204*$AW203</f>
        <v>#VALUE!</v>
      </c>
      <c r="AR203" s="172" t="e">
        <f>'SAISIE '!AS204*$AW203</f>
        <v>#VALUE!</v>
      </c>
      <c r="AS203" s="172" t="e">
        <f>'SAISIE '!AT204*$AW203</f>
        <v>#VALUE!</v>
      </c>
      <c r="AT203" s="172" t="e">
        <f>'SAISIE '!AU204*$AW203</f>
        <v>#VALUE!</v>
      </c>
      <c r="AU203" s="172" t="e">
        <f>'SAISIE '!AV204*$AW203</f>
        <v>#VALUE!</v>
      </c>
      <c r="AV203" s="172" t="e">
        <f>'SAISIE '!AW204*$AW203</f>
        <v>#VALUE!</v>
      </c>
      <c r="AW203" s="172" t="str">
        <f>'SAISIE '!AX204</f>
        <v/>
      </c>
    </row>
    <row r="204" spans="1:49" ht="15.75">
      <c r="A204" s="172">
        <f>'SAISIE '!B205</f>
        <v>0</v>
      </c>
      <c r="B204" s="172" t="str">
        <f>'SAISIE '!C205</f>
        <v/>
      </c>
      <c r="C204" s="172" t="str">
        <f>'SAISIE '!D205</f>
        <v/>
      </c>
      <c r="D204" s="172" t="str">
        <f>'SAISIE '!E205</f>
        <v/>
      </c>
      <c r="E204" s="174" t="str">
        <f>'SAISIE '!F205</f>
        <v/>
      </c>
      <c r="F204" s="172" t="str">
        <f>'SAISIE '!G205</f>
        <v/>
      </c>
      <c r="G204" s="172">
        <f>'SAISIE '!H205</f>
        <v>0</v>
      </c>
      <c r="H204" s="172">
        <f>'SAISIE '!I205</f>
        <v>0</v>
      </c>
      <c r="I204" s="172" t="e">
        <f>'SAISIE '!J205*$AW204</f>
        <v>#VALUE!</v>
      </c>
      <c r="J204" s="172" t="e">
        <f>'SAISIE '!K205*$AW204</f>
        <v>#VALUE!</v>
      </c>
      <c r="K204" s="172" t="e">
        <f>'SAISIE '!L205*$AW204</f>
        <v>#VALUE!</v>
      </c>
      <c r="L204" s="172" t="e">
        <f>'SAISIE '!M205*$AW204</f>
        <v>#VALUE!</v>
      </c>
      <c r="M204" s="172" t="e">
        <f>'SAISIE '!N205*$AW204</f>
        <v>#VALUE!</v>
      </c>
      <c r="N204" s="172" t="e">
        <f>'SAISIE '!O205*$AW204</f>
        <v>#VALUE!</v>
      </c>
      <c r="O204" s="172" t="e">
        <f>'SAISIE '!P205*$AW204</f>
        <v>#VALUE!</v>
      </c>
      <c r="P204" s="172" t="e">
        <f>'SAISIE '!Q205*$AW204</f>
        <v>#VALUE!</v>
      </c>
      <c r="Q204" s="172" t="e">
        <f>'SAISIE '!R205*$AW204</f>
        <v>#VALUE!</v>
      </c>
      <c r="R204" s="172" t="e">
        <f>'SAISIE '!S205*$AW204</f>
        <v>#VALUE!</v>
      </c>
      <c r="S204" s="172" t="e">
        <f>'SAISIE '!T205*$AW204</f>
        <v>#VALUE!</v>
      </c>
      <c r="T204" s="172" t="e">
        <f>'SAISIE '!U205*$AW204</f>
        <v>#VALUE!</v>
      </c>
      <c r="U204" s="172" t="e">
        <f>'SAISIE '!V205*$AW204</f>
        <v>#VALUE!</v>
      </c>
      <c r="V204" s="172" t="e">
        <f>'SAISIE '!W205*$AW204</f>
        <v>#VALUE!</v>
      </c>
      <c r="W204" s="172" t="e">
        <f>'SAISIE '!X205*$AW204</f>
        <v>#VALUE!</v>
      </c>
      <c r="X204" s="172" t="e">
        <f>'SAISIE '!Y205*$AW204</f>
        <v>#VALUE!</v>
      </c>
      <c r="Y204" s="172" t="e">
        <f>'SAISIE '!Z205*$AW204</f>
        <v>#VALUE!</v>
      </c>
      <c r="Z204" s="172" t="e">
        <f>'SAISIE '!AA205*$AW204</f>
        <v>#VALUE!</v>
      </c>
      <c r="AA204" s="172" t="e">
        <f>'SAISIE '!AB205*$AW204</f>
        <v>#VALUE!</v>
      </c>
      <c r="AB204" s="172" t="e">
        <f>'SAISIE '!AC205*$AW204</f>
        <v>#VALUE!</v>
      </c>
      <c r="AC204" s="172" t="e">
        <f>'SAISIE '!AD205*$AW204</f>
        <v>#VALUE!</v>
      </c>
      <c r="AD204" s="172" t="e">
        <f>'SAISIE '!AE205*$AW204</f>
        <v>#VALUE!</v>
      </c>
      <c r="AE204" s="172" t="e">
        <f>'SAISIE '!AF205*$AW204</f>
        <v>#VALUE!</v>
      </c>
      <c r="AF204" s="172" t="e">
        <f>'SAISIE '!AG205*$AW204</f>
        <v>#VALUE!</v>
      </c>
      <c r="AG204" s="172" t="e">
        <f>'SAISIE '!AH205*$AW204</f>
        <v>#VALUE!</v>
      </c>
      <c r="AH204" s="172" t="e">
        <f>'SAISIE '!AI205*$AW204</f>
        <v>#VALUE!</v>
      </c>
      <c r="AI204" s="172" t="e">
        <f>'SAISIE '!AJ205*$AW204</f>
        <v>#VALUE!</v>
      </c>
      <c r="AJ204" s="172" t="e">
        <f>'SAISIE '!AK205*$AW204</f>
        <v>#VALUE!</v>
      </c>
      <c r="AK204" s="172" t="e">
        <f>'SAISIE '!AL205*$AW204</f>
        <v>#VALUE!</v>
      </c>
      <c r="AL204" s="172" t="e">
        <f>'SAISIE '!AM205*$AW204</f>
        <v>#VALUE!</v>
      </c>
      <c r="AM204" s="172" t="e">
        <f>'SAISIE '!AN205*$AW204</f>
        <v>#VALUE!</v>
      </c>
      <c r="AN204" s="172" t="e">
        <f>'SAISIE '!AO205*$AW204</f>
        <v>#VALUE!</v>
      </c>
      <c r="AO204" s="172" t="e">
        <f>'SAISIE '!AP205*$AW204</f>
        <v>#VALUE!</v>
      </c>
      <c r="AP204" s="172" t="e">
        <f>'SAISIE '!AQ205*$AW204</f>
        <v>#VALUE!</v>
      </c>
      <c r="AQ204" s="172" t="e">
        <f>'SAISIE '!AR205*$AW204</f>
        <v>#VALUE!</v>
      </c>
      <c r="AR204" s="172" t="e">
        <f>'SAISIE '!AS205*$AW204</f>
        <v>#VALUE!</v>
      </c>
      <c r="AS204" s="172" t="e">
        <f>'SAISIE '!AT205*$AW204</f>
        <v>#VALUE!</v>
      </c>
      <c r="AT204" s="172" t="e">
        <f>'SAISIE '!AU205*$AW204</f>
        <v>#VALUE!</v>
      </c>
      <c r="AU204" s="172" t="e">
        <f>'SAISIE '!AV205*$AW204</f>
        <v>#VALUE!</v>
      </c>
      <c r="AV204" s="172" t="e">
        <f>'SAISIE '!AW205*$AW204</f>
        <v>#VALUE!</v>
      </c>
      <c r="AW204" s="172" t="str">
        <f>'SAISIE '!AX205</f>
        <v/>
      </c>
    </row>
    <row r="205" spans="1:49" ht="15.75">
      <c r="A205" s="172">
        <f>'SAISIE '!B206</f>
        <v>0</v>
      </c>
      <c r="B205" s="172" t="str">
        <f>'SAISIE '!C206</f>
        <v/>
      </c>
      <c r="C205" s="172" t="str">
        <f>'SAISIE '!D206</f>
        <v/>
      </c>
      <c r="D205" s="172" t="str">
        <f>'SAISIE '!E206</f>
        <v/>
      </c>
      <c r="E205" s="174" t="str">
        <f>'SAISIE '!F206</f>
        <v/>
      </c>
      <c r="F205" s="172" t="str">
        <f>'SAISIE '!G206</f>
        <v/>
      </c>
      <c r="G205" s="172">
        <f>'SAISIE '!H206</f>
        <v>0</v>
      </c>
      <c r="H205" s="172">
        <f>'SAISIE '!I206</f>
        <v>0</v>
      </c>
      <c r="I205" s="172" t="e">
        <f>'SAISIE '!J206*$AW205</f>
        <v>#VALUE!</v>
      </c>
      <c r="J205" s="172" t="e">
        <f>'SAISIE '!K206*$AW205</f>
        <v>#VALUE!</v>
      </c>
      <c r="K205" s="172" t="e">
        <f>'SAISIE '!L206*$AW205</f>
        <v>#VALUE!</v>
      </c>
      <c r="L205" s="172" t="e">
        <f>'SAISIE '!M206*$AW205</f>
        <v>#VALUE!</v>
      </c>
      <c r="M205" s="172" t="e">
        <f>'SAISIE '!N206*$AW205</f>
        <v>#VALUE!</v>
      </c>
      <c r="N205" s="172" t="e">
        <f>'SAISIE '!O206*$AW205</f>
        <v>#VALUE!</v>
      </c>
      <c r="O205" s="172" t="e">
        <f>'SAISIE '!P206*$AW205</f>
        <v>#VALUE!</v>
      </c>
      <c r="P205" s="172" t="e">
        <f>'SAISIE '!Q206*$AW205</f>
        <v>#VALUE!</v>
      </c>
      <c r="Q205" s="172" t="e">
        <f>'SAISIE '!R206*$AW205</f>
        <v>#VALUE!</v>
      </c>
      <c r="R205" s="172" t="e">
        <f>'SAISIE '!S206*$AW205</f>
        <v>#VALUE!</v>
      </c>
      <c r="S205" s="172" t="e">
        <f>'SAISIE '!T206*$AW205</f>
        <v>#VALUE!</v>
      </c>
      <c r="T205" s="172" t="e">
        <f>'SAISIE '!U206*$AW205</f>
        <v>#VALUE!</v>
      </c>
      <c r="U205" s="172" t="e">
        <f>'SAISIE '!V206*$AW205</f>
        <v>#VALUE!</v>
      </c>
      <c r="V205" s="172" t="e">
        <f>'SAISIE '!W206*$AW205</f>
        <v>#VALUE!</v>
      </c>
      <c r="W205" s="172" t="e">
        <f>'SAISIE '!X206*$AW205</f>
        <v>#VALUE!</v>
      </c>
      <c r="X205" s="172" t="e">
        <f>'SAISIE '!Y206*$AW205</f>
        <v>#VALUE!</v>
      </c>
      <c r="Y205" s="172" t="e">
        <f>'SAISIE '!Z206*$AW205</f>
        <v>#VALUE!</v>
      </c>
      <c r="Z205" s="172" t="e">
        <f>'SAISIE '!AA206*$AW205</f>
        <v>#VALUE!</v>
      </c>
      <c r="AA205" s="172" t="e">
        <f>'SAISIE '!AB206*$AW205</f>
        <v>#VALUE!</v>
      </c>
      <c r="AB205" s="172" t="e">
        <f>'SAISIE '!AC206*$AW205</f>
        <v>#VALUE!</v>
      </c>
      <c r="AC205" s="172" t="e">
        <f>'SAISIE '!AD206*$AW205</f>
        <v>#VALUE!</v>
      </c>
      <c r="AD205" s="172" t="e">
        <f>'SAISIE '!AE206*$AW205</f>
        <v>#VALUE!</v>
      </c>
      <c r="AE205" s="172" t="e">
        <f>'SAISIE '!AF206*$AW205</f>
        <v>#VALUE!</v>
      </c>
      <c r="AF205" s="172" t="e">
        <f>'SAISIE '!AG206*$AW205</f>
        <v>#VALUE!</v>
      </c>
      <c r="AG205" s="172" t="e">
        <f>'SAISIE '!AH206*$AW205</f>
        <v>#VALUE!</v>
      </c>
      <c r="AH205" s="172" t="e">
        <f>'SAISIE '!AI206*$AW205</f>
        <v>#VALUE!</v>
      </c>
      <c r="AI205" s="172" t="e">
        <f>'SAISIE '!AJ206*$AW205</f>
        <v>#VALUE!</v>
      </c>
      <c r="AJ205" s="172" t="e">
        <f>'SAISIE '!AK206*$AW205</f>
        <v>#VALUE!</v>
      </c>
      <c r="AK205" s="172" t="e">
        <f>'SAISIE '!AL206*$AW205</f>
        <v>#VALUE!</v>
      </c>
      <c r="AL205" s="172" t="e">
        <f>'SAISIE '!AM206*$AW205</f>
        <v>#VALUE!</v>
      </c>
      <c r="AM205" s="172" t="e">
        <f>'SAISIE '!AN206*$AW205</f>
        <v>#VALUE!</v>
      </c>
      <c r="AN205" s="172" t="e">
        <f>'SAISIE '!AO206*$AW205</f>
        <v>#VALUE!</v>
      </c>
      <c r="AO205" s="172" t="e">
        <f>'SAISIE '!AP206*$AW205</f>
        <v>#VALUE!</v>
      </c>
      <c r="AP205" s="172" t="e">
        <f>'SAISIE '!AQ206*$AW205</f>
        <v>#VALUE!</v>
      </c>
      <c r="AQ205" s="172" t="e">
        <f>'SAISIE '!AR206*$AW205</f>
        <v>#VALUE!</v>
      </c>
      <c r="AR205" s="172" t="e">
        <f>'SAISIE '!AS206*$AW205</f>
        <v>#VALUE!</v>
      </c>
      <c r="AS205" s="172" t="e">
        <f>'SAISIE '!AT206*$AW205</f>
        <v>#VALUE!</v>
      </c>
      <c r="AT205" s="172" t="e">
        <f>'SAISIE '!AU206*$AW205</f>
        <v>#VALUE!</v>
      </c>
      <c r="AU205" s="172" t="e">
        <f>'SAISIE '!AV206*$AW205</f>
        <v>#VALUE!</v>
      </c>
      <c r="AV205" s="172" t="e">
        <f>'SAISIE '!AW206*$AW205</f>
        <v>#VALUE!</v>
      </c>
      <c r="AW205" s="172" t="str">
        <f>'SAISIE '!AX206</f>
        <v/>
      </c>
    </row>
    <row r="206" spans="1:49" ht="15.75">
      <c r="A206" s="172">
        <f>'SAISIE '!B207</f>
        <v>0</v>
      </c>
      <c r="B206" s="172" t="str">
        <f>'SAISIE '!C207</f>
        <v/>
      </c>
      <c r="C206" s="172" t="str">
        <f>'SAISIE '!D207</f>
        <v/>
      </c>
      <c r="D206" s="172" t="str">
        <f>'SAISIE '!E207</f>
        <v/>
      </c>
      <c r="E206" s="174" t="str">
        <f>'SAISIE '!F207</f>
        <v/>
      </c>
      <c r="F206" s="172" t="str">
        <f>'SAISIE '!G207</f>
        <v/>
      </c>
      <c r="G206" s="172">
        <f>'SAISIE '!H207</f>
        <v>0</v>
      </c>
      <c r="H206" s="172">
        <f>'SAISIE '!I207</f>
        <v>0</v>
      </c>
      <c r="I206" s="172" t="e">
        <f>'SAISIE '!J207*$AW206</f>
        <v>#VALUE!</v>
      </c>
      <c r="J206" s="172" t="e">
        <f>'SAISIE '!K207*$AW206</f>
        <v>#VALUE!</v>
      </c>
      <c r="K206" s="172" t="e">
        <f>'SAISIE '!L207*$AW206</f>
        <v>#VALUE!</v>
      </c>
      <c r="L206" s="172" t="e">
        <f>'SAISIE '!M207*$AW206</f>
        <v>#VALUE!</v>
      </c>
      <c r="M206" s="172" t="e">
        <f>'SAISIE '!N207*$AW206</f>
        <v>#VALUE!</v>
      </c>
      <c r="N206" s="172" t="e">
        <f>'SAISIE '!O207*$AW206</f>
        <v>#VALUE!</v>
      </c>
      <c r="O206" s="172" t="e">
        <f>'SAISIE '!P207*$AW206</f>
        <v>#VALUE!</v>
      </c>
      <c r="P206" s="172" t="e">
        <f>'SAISIE '!Q207*$AW206</f>
        <v>#VALUE!</v>
      </c>
      <c r="Q206" s="172" t="e">
        <f>'SAISIE '!R207*$AW206</f>
        <v>#VALUE!</v>
      </c>
      <c r="R206" s="172" t="e">
        <f>'SAISIE '!S207*$AW206</f>
        <v>#VALUE!</v>
      </c>
      <c r="S206" s="172" t="e">
        <f>'SAISIE '!T207*$AW206</f>
        <v>#VALUE!</v>
      </c>
      <c r="T206" s="172" t="e">
        <f>'SAISIE '!U207*$AW206</f>
        <v>#VALUE!</v>
      </c>
      <c r="U206" s="172" t="e">
        <f>'SAISIE '!V207*$AW206</f>
        <v>#VALUE!</v>
      </c>
      <c r="V206" s="172" t="e">
        <f>'SAISIE '!W207*$AW206</f>
        <v>#VALUE!</v>
      </c>
      <c r="W206" s="172" t="e">
        <f>'SAISIE '!X207*$AW206</f>
        <v>#VALUE!</v>
      </c>
      <c r="X206" s="172" t="e">
        <f>'SAISIE '!Y207*$AW206</f>
        <v>#VALUE!</v>
      </c>
      <c r="Y206" s="172" t="e">
        <f>'SAISIE '!Z207*$AW206</f>
        <v>#VALUE!</v>
      </c>
      <c r="Z206" s="172" t="e">
        <f>'SAISIE '!AA207*$AW206</f>
        <v>#VALUE!</v>
      </c>
      <c r="AA206" s="172" t="e">
        <f>'SAISIE '!AB207*$AW206</f>
        <v>#VALUE!</v>
      </c>
      <c r="AB206" s="172" t="e">
        <f>'SAISIE '!AC207*$AW206</f>
        <v>#VALUE!</v>
      </c>
      <c r="AC206" s="172" t="e">
        <f>'SAISIE '!AD207*$AW206</f>
        <v>#VALUE!</v>
      </c>
      <c r="AD206" s="172" t="e">
        <f>'SAISIE '!AE207*$AW206</f>
        <v>#VALUE!</v>
      </c>
      <c r="AE206" s="172" t="e">
        <f>'SAISIE '!AF207*$AW206</f>
        <v>#VALUE!</v>
      </c>
      <c r="AF206" s="172" t="e">
        <f>'SAISIE '!AG207*$AW206</f>
        <v>#VALUE!</v>
      </c>
      <c r="AG206" s="172" t="e">
        <f>'SAISIE '!AH207*$AW206</f>
        <v>#VALUE!</v>
      </c>
      <c r="AH206" s="172" t="e">
        <f>'SAISIE '!AI207*$AW206</f>
        <v>#VALUE!</v>
      </c>
      <c r="AI206" s="172" t="e">
        <f>'SAISIE '!AJ207*$AW206</f>
        <v>#VALUE!</v>
      </c>
      <c r="AJ206" s="172" t="e">
        <f>'SAISIE '!AK207*$AW206</f>
        <v>#VALUE!</v>
      </c>
      <c r="AK206" s="172" t="e">
        <f>'SAISIE '!AL207*$AW206</f>
        <v>#VALUE!</v>
      </c>
      <c r="AL206" s="172" t="e">
        <f>'SAISIE '!AM207*$AW206</f>
        <v>#VALUE!</v>
      </c>
      <c r="AM206" s="172" t="e">
        <f>'SAISIE '!AN207*$AW206</f>
        <v>#VALUE!</v>
      </c>
      <c r="AN206" s="172" t="e">
        <f>'SAISIE '!AO207*$AW206</f>
        <v>#VALUE!</v>
      </c>
      <c r="AO206" s="172" t="e">
        <f>'SAISIE '!AP207*$AW206</f>
        <v>#VALUE!</v>
      </c>
      <c r="AP206" s="172" t="e">
        <f>'SAISIE '!AQ207*$AW206</f>
        <v>#VALUE!</v>
      </c>
      <c r="AQ206" s="172" t="e">
        <f>'SAISIE '!AR207*$AW206</f>
        <v>#VALUE!</v>
      </c>
      <c r="AR206" s="172" t="e">
        <f>'SAISIE '!AS207*$AW206</f>
        <v>#VALUE!</v>
      </c>
      <c r="AS206" s="172" t="e">
        <f>'SAISIE '!AT207*$AW206</f>
        <v>#VALUE!</v>
      </c>
      <c r="AT206" s="172" t="e">
        <f>'SAISIE '!AU207*$AW206</f>
        <v>#VALUE!</v>
      </c>
      <c r="AU206" s="172" t="e">
        <f>'SAISIE '!AV207*$AW206</f>
        <v>#VALUE!</v>
      </c>
      <c r="AV206" s="172" t="e">
        <f>'SAISIE '!AW207*$AW206</f>
        <v>#VALUE!</v>
      </c>
      <c r="AW206" s="172" t="str">
        <f>'SAISIE '!AX207</f>
        <v/>
      </c>
    </row>
    <row r="207" spans="1:49" ht="15.75">
      <c r="A207" s="172">
        <f>'SAISIE '!B208</f>
        <v>0</v>
      </c>
      <c r="B207" s="172" t="str">
        <f>'SAISIE '!C208</f>
        <v/>
      </c>
      <c r="C207" s="172" t="str">
        <f>'SAISIE '!D208</f>
        <v/>
      </c>
      <c r="D207" s="172" t="str">
        <f>'SAISIE '!E208</f>
        <v/>
      </c>
      <c r="E207" s="174" t="str">
        <f>'SAISIE '!F208</f>
        <v/>
      </c>
      <c r="F207" s="172" t="str">
        <f>'SAISIE '!G208</f>
        <v/>
      </c>
      <c r="G207" s="172">
        <f>'SAISIE '!H208</f>
        <v>0</v>
      </c>
      <c r="H207" s="172">
        <f>'SAISIE '!I208</f>
        <v>0</v>
      </c>
      <c r="I207" s="172" t="e">
        <f>'SAISIE '!J208*$AW207</f>
        <v>#VALUE!</v>
      </c>
      <c r="J207" s="172" t="e">
        <f>'SAISIE '!K208*$AW207</f>
        <v>#VALUE!</v>
      </c>
      <c r="K207" s="172" t="e">
        <f>'SAISIE '!L208*$AW207</f>
        <v>#VALUE!</v>
      </c>
      <c r="L207" s="172" t="e">
        <f>'SAISIE '!M208*$AW207</f>
        <v>#VALUE!</v>
      </c>
      <c r="M207" s="172" t="e">
        <f>'SAISIE '!N208*$AW207</f>
        <v>#VALUE!</v>
      </c>
      <c r="N207" s="172" t="e">
        <f>'SAISIE '!O208*$AW207</f>
        <v>#VALUE!</v>
      </c>
      <c r="O207" s="172" t="e">
        <f>'SAISIE '!P208*$AW207</f>
        <v>#VALUE!</v>
      </c>
      <c r="P207" s="172" t="e">
        <f>'SAISIE '!Q208*$AW207</f>
        <v>#VALUE!</v>
      </c>
      <c r="Q207" s="172" t="e">
        <f>'SAISIE '!R208*$AW207</f>
        <v>#VALUE!</v>
      </c>
      <c r="R207" s="172" t="e">
        <f>'SAISIE '!S208*$AW207</f>
        <v>#VALUE!</v>
      </c>
      <c r="S207" s="172" t="e">
        <f>'SAISIE '!T208*$AW207</f>
        <v>#VALUE!</v>
      </c>
      <c r="T207" s="172" t="e">
        <f>'SAISIE '!U208*$AW207</f>
        <v>#VALUE!</v>
      </c>
      <c r="U207" s="172" t="e">
        <f>'SAISIE '!V208*$AW207</f>
        <v>#VALUE!</v>
      </c>
      <c r="V207" s="172" t="e">
        <f>'SAISIE '!W208*$AW207</f>
        <v>#VALUE!</v>
      </c>
      <c r="W207" s="172" t="e">
        <f>'SAISIE '!X208*$AW207</f>
        <v>#VALUE!</v>
      </c>
      <c r="X207" s="172" t="e">
        <f>'SAISIE '!Y208*$AW207</f>
        <v>#VALUE!</v>
      </c>
      <c r="Y207" s="172" t="e">
        <f>'SAISIE '!Z208*$AW207</f>
        <v>#VALUE!</v>
      </c>
      <c r="Z207" s="172" t="e">
        <f>'SAISIE '!AA208*$AW207</f>
        <v>#VALUE!</v>
      </c>
      <c r="AA207" s="172" t="e">
        <f>'SAISIE '!AB208*$AW207</f>
        <v>#VALUE!</v>
      </c>
      <c r="AB207" s="172" t="e">
        <f>'SAISIE '!AC208*$AW207</f>
        <v>#VALUE!</v>
      </c>
      <c r="AC207" s="172" t="e">
        <f>'SAISIE '!AD208*$AW207</f>
        <v>#VALUE!</v>
      </c>
      <c r="AD207" s="172" t="e">
        <f>'SAISIE '!AE208*$AW207</f>
        <v>#VALUE!</v>
      </c>
      <c r="AE207" s="172" t="e">
        <f>'SAISIE '!AF208*$AW207</f>
        <v>#VALUE!</v>
      </c>
      <c r="AF207" s="172" t="e">
        <f>'SAISIE '!AG208*$AW207</f>
        <v>#VALUE!</v>
      </c>
      <c r="AG207" s="172" t="e">
        <f>'SAISIE '!AH208*$AW207</f>
        <v>#VALUE!</v>
      </c>
      <c r="AH207" s="172" t="e">
        <f>'SAISIE '!AI208*$AW207</f>
        <v>#VALUE!</v>
      </c>
      <c r="AI207" s="172" t="e">
        <f>'SAISIE '!AJ208*$AW207</f>
        <v>#VALUE!</v>
      </c>
      <c r="AJ207" s="172" t="e">
        <f>'SAISIE '!AK208*$AW207</f>
        <v>#VALUE!</v>
      </c>
      <c r="AK207" s="172" t="e">
        <f>'SAISIE '!AL208*$AW207</f>
        <v>#VALUE!</v>
      </c>
      <c r="AL207" s="172" t="e">
        <f>'SAISIE '!AM208*$AW207</f>
        <v>#VALUE!</v>
      </c>
      <c r="AM207" s="172" t="e">
        <f>'SAISIE '!AN208*$AW207</f>
        <v>#VALUE!</v>
      </c>
      <c r="AN207" s="172" t="e">
        <f>'SAISIE '!AO208*$AW207</f>
        <v>#VALUE!</v>
      </c>
      <c r="AO207" s="172" t="e">
        <f>'SAISIE '!AP208*$AW207</f>
        <v>#VALUE!</v>
      </c>
      <c r="AP207" s="172" t="e">
        <f>'SAISIE '!AQ208*$AW207</f>
        <v>#VALUE!</v>
      </c>
      <c r="AQ207" s="172" t="e">
        <f>'SAISIE '!AR208*$AW207</f>
        <v>#VALUE!</v>
      </c>
      <c r="AR207" s="172" t="e">
        <f>'SAISIE '!AS208*$AW207</f>
        <v>#VALUE!</v>
      </c>
      <c r="AS207" s="172" t="e">
        <f>'SAISIE '!AT208*$AW207</f>
        <v>#VALUE!</v>
      </c>
      <c r="AT207" s="172" t="e">
        <f>'SAISIE '!AU208*$AW207</f>
        <v>#VALUE!</v>
      </c>
      <c r="AU207" s="172" t="e">
        <f>'SAISIE '!AV208*$AW207</f>
        <v>#VALUE!</v>
      </c>
      <c r="AV207" s="172" t="e">
        <f>'SAISIE '!AW208*$AW207</f>
        <v>#VALUE!</v>
      </c>
      <c r="AW207" s="172" t="str">
        <f>'SAISIE '!AX208</f>
        <v/>
      </c>
    </row>
    <row r="208" spans="1:49" ht="15.75">
      <c r="A208" s="172">
        <f>'SAISIE '!B209</f>
        <v>0</v>
      </c>
      <c r="B208" s="172" t="str">
        <f>'SAISIE '!C209</f>
        <v/>
      </c>
      <c r="C208" s="172" t="str">
        <f>'SAISIE '!D209</f>
        <v/>
      </c>
      <c r="D208" s="172" t="str">
        <f>'SAISIE '!E209</f>
        <v/>
      </c>
      <c r="E208" s="174" t="str">
        <f>'SAISIE '!F209</f>
        <v/>
      </c>
      <c r="F208" s="172" t="str">
        <f>'SAISIE '!G209</f>
        <v/>
      </c>
      <c r="G208" s="172">
        <f>'SAISIE '!H209</f>
        <v>0</v>
      </c>
      <c r="H208" s="172">
        <f>'SAISIE '!I209</f>
        <v>0</v>
      </c>
      <c r="I208" s="172" t="e">
        <f>'SAISIE '!J209*$AW208</f>
        <v>#VALUE!</v>
      </c>
      <c r="J208" s="172" t="e">
        <f>'SAISIE '!K209*$AW208</f>
        <v>#VALUE!</v>
      </c>
      <c r="K208" s="172" t="e">
        <f>'SAISIE '!L209*$AW208</f>
        <v>#VALUE!</v>
      </c>
      <c r="L208" s="172" t="e">
        <f>'SAISIE '!M209*$AW208</f>
        <v>#VALUE!</v>
      </c>
      <c r="M208" s="172" t="e">
        <f>'SAISIE '!N209*$AW208</f>
        <v>#VALUE!</v>
      </c>
      <c r="N208" s="172" t="e">
        <f>'SAISIE '!O209*$AW208</f>
        <v>#VALUE!</v>
      </c>
      <c r="O208" s="172" t="e">
        <f>'SAISIE '!P209*$AW208</f>
        <v>#VALUE!</v>
      </c>
      <c r="P208" s="172" t="e">
        <f>'SAISIE '!Q209*$AW208</f>
        <v>#VALUE!</v>
      </c>
      <c r="Q208" s="172" t="e">
        <f>'SAISIE '!R209*$AW208</f>
        <v>#VALUE!</v>
      </c>
      <c r="R208" s="172" t="e">
        <f>'SAISIE '!S209*$AW208</f>
        <v>#VALUE!</v>
      </c>
      <c r="S208" s="172" t="e">
        <f>'SAISIE '!T209*$AW208</f>
        <v>#VALUE!</v>
      </c>
      <c r="T208" s="172" t="e">
        <f>'SAISIE '!U209*$AW208</f>
        <v>#VALUE!</v>
      </c>
      <c r="U208" s="172" t="e">
        <f>'SAISIE '!V209*$AW208</f>
        <v>#VALUE!</v>
      </c>
      <c r="V208" s="172" t="e">
        <f>'SAISIE '!W209*$AW208</f>
        <v>#VALUE!</v>
      </c>
      <c r="W208" s="172" t="e">
        <f>'SAISIE '!X209*$AW208</f>
        <v>#VALUE!</v>
      </c>
      <c r="X208" s="172" t="e">
        <f>'SAISIE '!Y209*$AW208</f>
        <v>#VALUE!</v>
      </c>
      <c r="Y208" s="172" t="e">
        <f>'SAISIE '!Z209*$AW208</f>
        <v>#VALUE!</v>
      </c>
      <c r="Z208" s="172" t="e">
        <f>'SAISIE '!AA209*$AW208</f>
        <v>#VALUE!</v>
      </c>
      <c r="AA208" s="172" t="e">
        <f>'SAISIE '!AB209*$AW208</f>
        <v>#VALUE!</v>
      </c>
      <c r="AB208" s="172" t="e">
        <f>'SAISIE '!AC209*$AW208</f>
        <v>#VALUE!</v>
      </c>
      <c r="AC208" s="172" t="e">
        <f>'SAISIE '!AD209*$AW208</f>
        <v>#VALUE!</v>
      </c>
      <c r="AD208" s="172" t="e">
        <f>'SAISIE '!AE209*$AW208</f>
        <v>#VALUE!</v>
      </c>
      <c r="AE208" s="172" t="e">
        <f>'SAISIE '!AF209*$AW208</f>
        <v>#VALUE!</v>
      </c>
      <c r="AF208" s="172" t="e">
        <f>'SAISIE '!AG209*$AW208</f>
        <v>#VALUE!</v>
      </c>
      <c r="AG208" s="172" t="e">
        <f>'SAISIE '!AH209*$AW208</f>
        <v>#VALUE!</v>
      </c>
      <c r="AH208" s="172" t="e">
        <f>'SAISIE '!AI209*$AW208</f>
        <v>#VALUE!</v>
      </c>
      <c r="AI208" s="172" t="e">
        <f>'SAISIE '!AJ209*$AW208</f>
        <v>#VALUE!</v>
      </c>
      <c r="AJ208" s="172" t="e">
        <f>'SAISIE '!AK209*$AW208</f>
        <v>#VALUE!</v>
      </c>
      <c r="AK208" s="172" t="e">
        <f>'SAISIE '!AL209*$AW208</f>
        <v>#VALUE!</v>
      </c>
      <c r="AL208" s="172" t="e">
        <f>'SAISIE '!AM209*$AW208</f>
        <v>#VALUE!</v>
      </c>
      <c r="AM208" s="172" t="e">
        <f>'SAISIE '!AN209*$AW208</f>
        <v>#VALUE!</v>
      </c>
      <c r="AN208" s="172" t="e">
        <f>'SAISIE '!AO209*$AW208</f>
        <v>#VALUE!</v>
      </c>
      <c r="AO208" s="172" t="e">
        <f>'SAISIE '!AP209*$AW208</f>
        <v>#VALUE!</v>
      </c>
      <c r="AP208" s="172" t="e">
        <f>'SAISIE '!AQ209*$AW208</f>
        <v>#VALUE!</v>
      </c>
      <c r="AQ208" s="172" t="e">
        <f>'SAISIE '!AR209*$AW208</f>
        <v>#VALUE!</v>
      </c>
      <c r="AR208" s="172" t="e">
        <f>'SAISIE '!AS209*$AW208</f>
        <v>#VALUE!</v>
      </c>
      <c r="AS208" s="172" t="e">
        <f>'SAISIE '!AT209*$AW208</f>
        <v>#VALUE!</v>
      </c>
      <c r="AT208" s="172" t="e">
        <f>'SAISIE '!AU209*$AW208</f>
        <v>#VALUE!</v>
      </c>
      <c r="AU208" s="172" t="e">
        <f>'SAISIE '!AV209*$AW208</f>
        <v>#VALUE!</v>
      </c>
      <c r="AV208" s="172" t="e">
        <f>'SAISIE '!AW209*$AW208</f>
        <v>#VALUE!</v>
      </c>
      <c r="AW208" s="172" t="str">
        <f>'SAISIE '!AX209</f>
        <v/>
      </c>
    </row>
    <row r="209" spans="1:49" ht="15.75">
      <c r="A209" s="172">
        <f>'SAISIE '!B210</f>
        <v>0</v>
      </c>
      <c r="B209" s="172" t="str">
        <f>'SAISIE '!C210</f>
        <v/>
      </c>
      <c r="C209" s="172" t="str">
        <f>'SAISIE '!D210</f>
        <v/>
      </c>
      <c r="D209" s="172" t="str">
        <f>'SAISIE '!E210</f>
        <v/>
      </c>
      <c r="E209" s="174" t="str">
        <f>'SAISIE '!F210</f>
        <v/>
      </c>
      <c r="F209" s="172" t="str">
        <f>'SAISIE '!G210</f>
        <v/>
      </c>
      <c r="G209" s="172">
        <f>'SAISIE '!H210</f>
        <v>0</v>
      </c>
      <c r="H209" s="172">
        <f>'SAISIE '!I210</f>
        <v>0</v>
      </c>
      <c r="I209" s="172" t="e">
        <f>'SAISIE '!J210*$AW209</f>
        <v>#VALUE!</v>
      </c>
      <c r="J209" s="172" t="e">
        <f>'SAISIE '!K210*$AW209</f>
        <v>#VALUE!</v>
      </c>
      <c r="K209" s="172" t="e">
        <f>'SAISIE '!L210*$AW209</f>
        <v>#VALUE!</v>
      </c>
      <c r="L209" s="172" t="e">
        <f>'SAISIE '!M210*$AW209</f>
        <v>#VALUE!</v>
      </c>
      <c r="M209" s="172" t="e">
        <f>'SAISIE '!N210*$AW209</f>
        <v>#VALUE!</v>
      </c>
      <c r="N209" s="172" t="e">
        <f>'SAISIE '!O210*$AW209</f>
        <v>#VALUE!</v>
      </c>
      <c r="O209" s="172" t="e">
        <f>'SAISIE '!P210*$AW209</f>
        <v>#VALUE!</v>
      </c>
      <c r="P209" s="172" t="e">
        <f>'SAISIE '!Q210*$AW209</f>
        <v>#VALUE!</v>
      </c>
      <c r="Q209" s="172" t="e">
        <f>'SAISIE '!R210*$AW209</f>
        <v>#VALUE!</v>
      </c>
      <c r="R209" s="172" t="e">
        <f>'SAISIE '!S210*$AW209</f>
        <v>#VALUE!</v>
      </c>
      <c r="S209" s="172" t="e">
        <f>'SAISIE '!T210*$AW209</f>
        <v>#VALUE!</v>
      </c>
      <c r="T209" s="172" t="e">
        <f>'SAISIE '!U210*$AW209</f>
        <v>#VALUE!</v>
      </c>
      <c r="U209" s="172" t="e">
        <f>'SAISIE '!V210*$AW209</f>
        <v>#VALUE!</v>
      </c>
      <c r="V209" s="172" t="e">
        <f>'SAISIE '!W210*$AW209</f>
        <v>#VALUE!</v>
      </c>
      <c r="W209" s="172" t="e">
        <f>'SAISIE '!X210*$AW209</f>
        <v>#VALUE!</v>
      </c>
      <c r="X209" s="172" t="e">
        <f>'SAISIE '!Y210*$AW209</f>
        <v>#VALUE!</v>
      </c>
      <c r="Y209" s="172" t="e">
        <f>'SAISIE '!Z210*$AW209</f>
        <v>#VALUE!</v>
      </c>
      <c r="Z209" s="172" t="e">
        <f>'SAISIE '!AA210*$AW209</f>
        <v>#VALUE!</v>
      </c>
      <c r="AA209" s="172" t="e">
        <f>'SAISIE '!AB210*$AW209</f>
        <v>#VALUE!</v>
      </c>
      <c r="AB209" s="172" t="e">
        <f>'SAISIE '!AC210*$AW209</f>
        <v>#VALUE!</v>
      </c>
      <c r="AC209" s="172" t="e">
        <f>'SAISIE '!AD210*$AW209</f>
        <v>#VALUE!</v>
      </c>
      <c r="AD209" s="172" t="e">
        <f>'SAISIE '!AE210*$AW209</f>
        <v>#VALUE!</v>
      </c>
      <c r="AE209" s="172" t="e">
        <f>'SAISIE '!AF210*$AW209</f>
        <v>#VALUE!</v>
      </c>
      <c r="AF209" s="172" t="e">
        <f>'SAISIE '!AG210*$AW209</f>
        <v>#VALUE!</v>
      </c>
      <c r="AG209" s="172" t="e">
        <f>'SAISIE '!AH210*$AW209</f>
        <v>#VALUE!</v>
      </c>
      <c r="AH209" s="172" t="e">
        <f>'SAISIE '!AI210*$AW209</f>
        <v>#VALUE!</v>
      </c>
      <c r="AI209" s="172" t="e">
        <f>'SAISIE '!AJ210*$AW209</f>
        <v>#VALUE!</v>
      </c>
      <c r="AJ209" s="172" t="e">
        <f>'SAISIE '!AK210*$AW209</f>
        <v>#VALUE!</v>
      </c>
      <c r="AK209" s="172" t="e">
        <f>'SAISIE '!AL210*$AW209</f>
        <v>#VALUE!</v>
      </c>
      <c r="AL209" s="172" t="e">
        <f>'SAISIE '!AM210*$AW209</f>
        <v>#VALUE!</v>
      </c>
      <c r="AM209" s="172" t="e">
        <f>'SAISIE '!AN210*$AW209</f>
        <v>#VALUE!</v>
      </c>
      <c r="AN209" s="172" t="e">
        <f>'SAISIE '!AO210*$AW209</f>
        <v>#VALUE!</v>
      </c>
      <c r="AO209" s="172" t="e">
        <f>'SAISIE '!AP210*$AW209</f>
        <v>#VALUE!</v>
      </c>
      <c r="AP209" s="172" t="e">
        <f>'SAISIE '!AQ210*$AW209</f>
        <v>#VALUE!</v>
      </c>
      <c r="AQ209" s="172" t="e">
        <f>'SAISIE '!AR210*$AW209</f>
        <v>#VALUE!</v>
      </c>
      <c r="AR209" s="172" t="e">
        <f>'SAISIE '!AS210*$AW209</f>
        <v>#VALUE!</v>
      </c>
      <c r="AS209" s="172" t="e">
        <f>'SAISIE '!AT210*$AW209</f>
        <v>#VALUE!</v>
      </c>
      <c r="AT209" s="172" t="e">
        <f>'SAISIE '!AU210*$AW209</f>
        <v>#VALUE!</v>
      </c>
      <c r="AU209" s="172" t="e">
        <f>'SAISIE '!AV210*$AW209</f>
        <v>#VALUE!</v>
      </c>
      <c r="AV209" s="172" t="e">
        <f>'SAISIE '!AW210*$AW209</f>
        <v>#VALUE!</v>
      </c>
      <c r="AW209" s="172" t="str">
        <f>'SAISIE '!AX210</f>
        <v/>
      </c>
    </row>
    <row r="210" spans="1:49" ht="15.75">
      <c r="A210" s="172">
        <f>'SAISIE '!B211</f>
        <v>0</v>
      </c>
      <c r="B210" s="172" t="str">
        <f>'SAISIE '!C211</f>
        <v/>
      </c>
      <c r="C210" s="172" t="str">
        <f>'SAISIE '!D211</f>
        <v/>
      </c>
      <c r="D210" s="172" t="str">
        <f>'SAISIE '!E211</f>
        <v/>
      </c>
      <c r="E210" s="174" t="str">
        <f>'SAISIE '!F211</f>
        <v/>
      </c>
      <c r="F210" s="172" t="str">
        <f>'SAISIE '!G211</f>
        <v/>
      </c>
      <c r="G210" s="172">
        <f>'SAISIE '!H211</f>
        <v>0</v>
      </c>
      <c r="H210" s="172">
        <f>'SAISIE '!I211</f>
        <v>0</v>
      </c>
      <c r="I210" s="172" t="e">
        <f>'SAISIE '!J211*$AW210</f>
        <v>#VALUE!</v>
      </c>
      <c r="J210" s="172" t="e">
        <f>'SAISIE '!K211*$AW210</f>
        <v>#VALUE!</v>
      </c>
      <c r="K210" s="172" t="e">
        <f>'SAISIE '!L211*$AW210</f>
        <v>#VALUE!</v>
      </c>
      <c r="L210" s="172" t="e">
        <f>'SAISIE '!M211*$AW210</f>
        <v>#VALUE!</v>
      </c>
      <c r="M210" s="172" t="e">
        <f>'SAISIE '!N211*$AW210</f>
        <v>#VALUE!</v>
      </c>
      <c r="N210" s="172" t="e">
        <f>'SAISIE '!O211*$AW210</f>
        <v>#VALUE!</v>
      </c>
      <c r="O210" s="172" t="e">
        <f>'SAISIE '!P211*$AW210</f>
        <v>#VALUE!</v>
      </c>
      <c r="P210" s="172" t="e">
        <f>'SAISIE '!Q211*$AW210</f>
        <v>#VALUE!</v>
      </c>
      <c r="Q210" s="172" t="e">
        <f>'SAISIE '!R211*$AW210</f>
        <v>#VALUE!</v>
      </c>
      <c r="R210" s="172" t="e">
        <f>'SAISIE '!S211*$AW210</f>
        <v>#VALUE!</v>
      </c>
      <c r="S210" s="172" t="e">
        <f>'SAISIE '!T211*$AW210</f>
        <v>#VALUE!</v>
      </c>
      <c r="T210" s="172" t="e">
        <f>'SAISIE '!U211*$AW210</f>
        <v>#VALUE!</v>
      </c>
      <c r="U210" s="172" t="e">
        <f>'SAISIE '!V211*$AW210</f>
        <v>#VALUE!</v>
      </c>
      <c r="V210" s="172" t="e">
        <f>'SAISIE '!W211*$AW210</f>
        <v>#VALUE!</v>
      </c>
      <c r="W210" s="172" t="e">
        <f>'SAISIE '!X211*$AW210</f>
        <v>#VALUE!</v>
      </c>
      <c r="X210" s="172" t="e">
        <f>'SAISIE '!Y211*$AW210</f>
        <v>#VALUE!</v>
      </c>
      <c r="Y210" s="172" t="e">
        <f>'SAISIE '!Z211*$AW210</f>
        <v>#VALUE!</v>
      </c>
      <c r="Z210" s="172" t="e">
        <f>'SAISIE '!AA211*$AW210</f>
        <v>#VALUE!</v>
      </c>
      <c r="AA210" s="172" t="e">
        <f>'SAISIE '!AB211*$AW210</f>
        <v>#VALUE!</v>
      </c>
      <c r="AB210" s="172" t="e">
        <f>'SAISIE '!AC211*$AW210</f>
        <v>#VALUE!</v>
      </c>
      <c r="AC210" s="172" t="e">
        <f>'SAISIE '!AD211*$AW210</f>
        <v>#VALUE!</v>
      </c>
      <c r="AD210" s="172" t="e">
        <f>'SAISIE '!AE211*$AW210</f>
        <v>#VALUE!</v>
      </c>
      <c r="AE210" s="172" t="e">
        <f>'SAISIE '!AF211*$AW210</f>
        <v>#VALUE!</v>
      </c>
      <c r="AF210" s="172" t="e">
        <f>'SAISIE '!AG211*$AW210</f>
        <v>#VALUE!</v>
      </c>
      <c r="AG210" s="172" t="e">
        <f>'SAISIE '!AH211*$AW210</f>
        <v>#VALUE!</v>
      </c>
      <c r="AH210" s="172" t="e">
        <f>'SAISIE '!AI211*$AW210</f>
        <v>#VALUE!</v>
      </c>
      <c r="AI210" s="172" t="e">
        <f>'SAISIE '!AJ211*$AW210</f>
        <v>#VALUE!</v>
      </c>
      <c r="AJ210" s="172" t="e">
        <f>'SAISIE '!AK211*$AW210</f>
        <v>#VALUE!</v>
      </c>
      <c r="AK210" s="172" t="e">
        <f>'SAISIE '!AL211*$AW210</f>
        <v>#VALUE!</v>
      </c>
      <c r="AL210" s="172" t="e">
        <f>'SAISIE '!AM211*$AW210</f>
        <v>#VALUE!</v>
      </c>
      <c r="AM210" s="172" t="e">
        <f>'SAISIE '!AN211*$AW210</f>
        <v>#VALUE!</v>
      </c>
      <c r="AN210" s="172" t="e">
        <f>'SAISIE '!AO211*$AW210</f>
        <v>#VALUE!</v>
      </c>
      <c r="AO210" s="172" t="e">
        <f>'SAISIE '!AP211*$AW210</f>
        <v>#VALUE!</v>
      </c>
      <c r="AP210" s="172" t="e">
        <f>'SAISIE '!AQ211*$AW210</f>
        <v>#VALUE!</v>
      </c>
      <c r="AQ210" s="172" t="e">
        <f>'SAISIE '!AR211*$AW210</f>
        <v>#VALUE!</v>
      </c>
      <c r="AR210" s="172" t="e">
        <f>'SAISIE '!AS211*$AW210</f>
        <v>#VALUE!</v>
      </c>
      <c r="AS210" s="172" t="e">
        <f>'SAISIE '!AT211*$AW210</f>
        <v>#VALUE!</v>
      </c>
      <c r="AT210" s="172" t="e">
        <f>'SAISIE '!AU211*$AW210</f>
        <v>#VALUE!</v>
      </c>
      <c r="AU210" s="172" t="e">
        <f>'SAISIE '!AV211*$AW210</f>
        <v>#VALUE!</v>
      </c>
      <c r="AV210" s="172" t="e">
        <f>'SAISIE '!AW211*$AW210</f>
        <v>#VALUE!</v>
      </c>
      <c r="AW210" s="172" t="str">
        <f>'SAISIE '!AX211</f>
        <v/>
      </c>
    </row>
    <row r="211" spans="1:49" ht="15.75">
      <c r="A211" s="172">
        <f>'SAISIE '!B212</f>
        <v>0</v>
      </c>
      <c r="B211" s="172" t="str">
        <f>'SAISIE '!C212</f>
        <v/>
      </c>
      <c r="C211" s="172" t="str">
        <f>'SAISIE '!D212</f>
        <v/>
      </c>
      <c r="D211" s="172" t="str">
        <f>'SAISIE '!E212</f>
        <v/>
      </c>
      <c r="E211" s="174" t="str">
        <f>'SAISIE '!F212</f>
        <v/>
      </c>
      <c r="F211" s="172" t="str">
        <f>'SAISIE '!G212</f>
        <v/>
      </c>
      <c r="G211" s="172">
        <f>'SAISIE '!H212</f>
        <v>0</v>
      </c>
      <c r="H211" s="172">
        <f>'SAISIE '!I212</f>
        <v>0</v>
      </c>
      <c r="I211" s="172" t="e">
        <f>'SAISIE '!J212*$AW211</f>
        <v>#VALUE!</v>
      </c>
      <c r="J211" s="172" t="e">
        <f>'SAISIE '!K212*$AW211</f>
        <v>#VALUE!</v>
      </c>
      <c r="K211" s="172" t="e">
        <f>'SAISIE '!L212*$AW211</f>
        <v>#VALUE!</v>
      </c>
      <c r="L211" s="172" t="e">
        <f>'SAISIE '!M212*$AW211</f>
        <v>#VALUE!</v>
      </c>
      <c r="M211" s="172" t="e">
        <f>'SAISIE '!N212*$AW211</f>
        <v>#VALUE!</v>
      </c>
      <c r="N211" s="172" t="e">
        <f>'SAISIE '!O212*$AW211</f>
        <v>#VALUE!</v>
      </c>
      <c r="O211" s="172" t="e">
        <f>'SAISIE '!P212*$AW211</f>
        <v>#VALUE!</v>
      </c>
      <c r="P211" s="172" t="e">
        <f>'SAISIE '!Q212*$AW211</f>
        <v>#VALUE!</v>
      </c>
      <c r="Q211" s="172" t="e">
        <f>'SAISIE '!R212*$AW211</f>
        <v>#VALUE!</v>
      </c>
      <c r="R211" s="172" t="e">
        <f>'SAISIE '!S212*$AW211</f>
        <v>#VALUE!</v>
      </c>
      <c r="S211" s="172" t="e">
        <f>'SAISIE '!T212*$AW211</f>
        <v>#VALUE!</v>
      </c>
      <c r="T211" s="172" t="e">
        <f>'SAISIE '!U212*$AW211</f>
        <v>#VALUE!</v>
      </c>
      <c r="U211" s="172" t="e">
        <f>'SAISIE '!V212*$AW211</f>
        <v>#VALUE!</v>
      </c>
      <c r="V211" s="172" t="e">
        <f>'SAISIE '!W212*$AW211</f>
        <v>#VALUE!</v>
      </c>
      <c r="W211" s="172" t="e">
        <f>'SAISIE '!X212*$AW211</f>
        <v>#VALUE!</v>
      </c>
      <c r="X211" s="172" t="e">
        <f>'SAISIE '!Y212*$AW211</f>
        <v>#VALUE!</v>
      </c>
      <c r="Y211" s="172" t="e">
        <f>'SAISIE '!Z212*$AW211</f>
        <v>#VALUE!</v>
      </c>
      <c r="Z211" s="172" t="e">
        <f>'SAISIE '!AA212*$AW211</f>
        <v>#VALUE!</v>
      </c>
      <c r="AA211" s="172" t="e">
        <f>'SAISIE '!AB212*$AW211</f>
        <v>#VALUE!</v>
      </c>
      <c r="AB211" s="172" t="e">
        <f>'SAISIE '!AC212*$AW211</f>
        <v>#VALUE!</v>
      </c>
      <c r="AC211" s="172" t="e">
        <f>'SAISIE '!AD212*$AW211</f>
        <v>#VALUE!</v>
      </c>
      <c r="AD211" s="172" t="e">
        <f>'SAISIE '!AE212*$AW211</f>
        <v>#VALUE!</v>
      </c>
      <c r="AE211" s="172" t="e">
        <f>'SAISIE '!AF212*$AW211</f>
        <v>#VALUE!</v>
      </c>
      <c r="AF211" s="172" t="e">
        <f>'SAISIE '!AG212*$AW211</f>
        <v>#VALUE!</v>
      </c>
      <c r="AG211" s="172" t="e">
        <f>'SAISIE '!AH212*$AW211</f>
        <v>#VALUE!</v>
      </c>
      <c r="AH211" s="172" t="e">
        <f>'SAISIE '!AI212*$AW211</f>
        <v>#VALUE!</v>
      </c>
      <c r="AI211" s="172" t="e">
        <f>'SAISIE '!AJ212*$AW211</f>
        <v>#VALUE!</v>
      </c>
      <c r="AJ211" s="172" t="e">
        <f>'SAISIE '!AK212*$AW211</f>
        <v>#VALUE!</v>
      </c>
      <c r="AK211" s="172" t="e">
        <f>'SAISIE '!AL212*$AW211</f>
        <v>#VALUE!</v>
      </c>
      <c r="AL211" s="172" t="e">
        <f>'SAISIE '!AM212*$AW211</f>
        <v>#VALUE!</v>
      </c>
      <c r="AM211" s="172" t="e">
        <f>'SAISIE '!AN212*$AW211</f>
        <v>#VALUE!</v>
      </c>
      <c r="AN211" s="172" t="e">
        <f>'SAISIE '!AO212*$AW211</f>
        <v>#VALUE!</v>
      </c>
      <c r="AO211" s="172" t="e">
        <f>'SAISIE '!AP212*$AW211</f>
        <v>#VALUE!</v>
      </c>
      <c r="AP211" s="172" t="e">
        <f>'SAISIE '!AQ212*$AW211</f>
        <v>#VALUE!</v>
      </c>
      <c r="AQ211" s="172" t="e">
        <f>'SAISIE '!AR212*$AW211</f>
        <v>#VALUE!</v>
      </c>
      <c r="AR211" s="172" t="e">
        <f>'SAISIE '!AS212*$AW211</f>
        <v>#VALUE!</v>
      </c>
      <c r="AS211" s="172" t="e">
        <f>'SAISIE '!AT212*$AW211</f>
        <v>#VALUE!</v>
      </c>
      <c r="AT211" s="172" t="e">
        <f>'SAISIE '!AU212*$AW211</f>
        <v>#VALUE!</v>
      </c>
      <c r="AU211" s="172" t="e">
        <f>'SAISIE '!AV212*$AW211</f>
        <v>#VALUE!</v>
      </c>
      <c r="AV211" s="172" t="e">
        <f>'SAISIE '!AW212*$AW211</f>
        <v>#VALUE!</v>
      </c>
      <c r="AW211" s="172" t="str">
        <f>'SAISIE '!AX212</f>
        <v/>
      </c>
    </row>
    <row r="212" spans="1:49" ht="15.75">
      <c r="A212" s="172">
        <f>'SAISIE '!B213</f>
        <v>0</v>
      </c>
      <c r="B212" s="172" t="str">
        <f>'SAISIE '!C213</f>
        <v/>
      </c>
      <c r="C212" s="172" t="str">
        <f>'SAISIE '!D213</f>
        <v/>
      </c>
      <c r="D212" s="172" t="str">
        <f>'SAISIE '!E213</f>
        <v/>
      </c>
      <c r="E212" s="174" t="str">
        <f>'SAISIE '!F213</f>
        <v/>
      </c>
      <c r="F212" s="172" t="str">
        <f>'SAISIE '!G213</f>
        <v/>
      </c>
      <c r="G212" s="172">
        <f>'SAISIE '!H213</f>
        <v>0</v>
      </c>
      <c r="H212" s="172">
        <f>'SAISIE '!I213</f>
        <v>0</v>
      </c>
      <c r="I212" s="172" t="e">
        <f>'SAISIE '!J213*$AW212</f>
        <v>#VALUE!</v>
      </c>
      <c r="J212" s="172" t="e">
        <f>'SAISIE '!K213*$AW212</f>
        <v>#VALUE!</v>
      </c>
      <c r="K212" s="172" t="e">
        <f>'SAISIE '!L213*$AW212</f>
        <v>#VALUE!</v>
      </c>
      <c r="L212" s="172" t="e">
        <f>'SAISIE '!M213*$AW212</f>
        <v>#VALUE!</v>
      </c>
      <c r="M212" s="172" t="e">
        <f>'SAISIE '!N213*$AW212</f>
        <v>#VALUE!</v>
      </c>
      <c r="N212" s="172" t="e">
        <f>'SAISIE '!O213*$AW212</f>
        <v>#VALUE!</v>
      </c>
      <c r="O212" s="172" t="e">
        <f>'SAISIE '!P213*$AW212</f>
        <v>#VALUE!</v>
      </c>
      <c r="P212" s="172" t="e">
        <f>'SAISIE '!Q213*$AW212</f>
        <v>#VALUE!</v>
      </c>
      <c r="Q212" s="172" t="e">
        <f>'SAISIE '!R213*$AW212</f>
        <v>#VALUE!</v>
      </c>
      <c r="R212" s="172" t="e">
        <f>'SAISIE '!S213*$AW212</f>
        <v>#VALUE!</v>
      </c>
      <c r="S212" s="172" t="e">
        <f>'SAISIE '!T213*$AW212</f>
        <v>#VALUE!</v>
      </c>
      <c r="T212" s="172" t="e">
        <f>'SAISIE '!U213*$AW212</f>
        <v>#VALUE!</v>
      </c>
      <c r="U212" s="172" t="e">
        <f>'SAISIE '!V213*$AW212</f>
        <v>#VALUE!</v>
      </c>
      <c r="V212" s="172" t="e">
        <f>'SAISIE '!W213*$AW212</f>
        <v>#VALUE!</v>
      </c>
      <c r="W212" s="172" t="e">
        <f>'SAISIE '!X213*$AW212</f>
        <v>#VALUE!</v>
      </c>
      <c r="X212" s="172" t="e">
        <f>'SAISIE '!Y213*$AW212</f>
        <v>#VALUE!</v>
      </c>
      <c r="Y212" s="172" t="e">
        <f>'SAISIE '!Z213*$AW212</f>
        <v>#VALUE!</v>
      </c>
      <c r="Z212" s="172" t="e">
        <f>'SAISIE '!AA213*$AW212</f>
        <v>#VALUE!</v>
      </c>
      <c r="AA212" s="172" t="e">
        <f>'SAISIE '!AB213*$AW212</f>
        <v>#VALUE!</v>
      </c>
      <c r="AB212" s="172" t="e">
        <f>'SAISIE '!AC213*$AW212</f>
        <v>#VALUE!</v>
      </c>
      <c r="AC212" s="172" t="e">
        <f>'SAISIE '!AD213*$AW212</f>
        <v>#VALUE!</v>
      </c>
      <c r="AD212" s="172" t="e">
        <f>'SAISIE '!AE213*$AW212</f>
        <v>#VALUE!</v>
      </c>
      <c r="AE212" s="172" t="e">
        <f>'SAISIE '!AF213*$AW212</f>
        <v>#VALUE!</v>
      </c>
      <c r="AF212" s="172" t="e">
        <f>'SAISIE '!AG213*$AW212</f>
        <v>#VALUE!</v>
      </c>
      <c r="AG212" s="172" t="e">
        <f>'SAISIE '!AH213*$AW212</f>
        <v>#VALUE!</v>
      </c>
      <c r="AH212" s="172" t="e">
        <f>'SAISIE '!AI213*$AW212</f>
        <v>#VALUE!</v>
      </c>
      <c r="AI212" s="172" t="e">
        <f>'SAISIE '!AJ213*$AW212</f>
        <v>#VALUE!</v>
      </c>
      <c r="AJ212" s="172" t="e">
        <f>'SAISIE '!AK213*$AW212</f>
        <v>#VALUE!</v>
      </c>
      <c r="AK212" s="172" t="e">
        <f>'SAISIE '!AL213*$AW212</f>
        <v>#VALUE!</v>
      </c>
      <c r="AL212" s="172" t="e">
        <f>'SAISIE '!AM213*$AW212</f>
        <v>#VALUE!</v>
      </c>
      <c r="AM212" s="172" t="e">
        <f>'SAISIE '!AN213*$AW212</f>
        <v>#VALUE!</v>
      </c>
      <c r="AN212" s="172" t="e">
        <f>'SAISIE '!AO213*$AW212</f>
        <v>#VALUE!</v>
      </c>
      <c r="AO212" s="172" t="e">
        <f>'SAISIE '!AP213*$AW212</f>
        <v>#VALUE!</v>
      </c>
      <c r="AP212" s="172" t="e">
        <f>'SAISIE '!AQ213*$AW212</f>
        <v>#VALUE!</v>
      </c>
      <c r="AQ212" s="172" t="e">
        <f>'SAISIE '!AR213*$AW212</f>
        <v>#VALUE!</v>
      </c>
      <c r="AR212" s="172" t="e">
        <f>'SAISIE '!AS213*$AW212</f>
        <v>#VALUE!</v>
      </c>
      <c r="AS212" s="172" t="e">
        <f>'SAISIE '!AT213*$AW212</f>
        <v>#VALUE!</v>
      </c>
      <c r="AT212" s="172" t="e">
        <f>'SAISIE '!AU213*$AW212</f>
        <v>#VALUE!</v>
      </c>
      <c r="AU212" s="172" t="e">
        <f>'SAISIE '!AV213*$AW212</f>
        <v>#VALUE!</v>
      </c>
      <c r="AV212" s="172" t="e">
        <f>'SAISIE '!AW213*$AW212</f>
        <v>#VALUE!</v>
      </c>
      <c r="AW212" s="172" t="str">
        <f>'SAISIE '!AX213</f>
        <v/>
      </c>
    </row>
    <row r="213" spans="1:49" ht="15.75">
      <c r="A213" s="172">
        <f>'SAISIE '!B214</f>
        <v>0</v>
      </c>
      <c r="B213" s="172" t="str">
        <f>'SAISIE '!C214</f>
        <v/>
      </c>
      <c r="C213" s="172" t="str">
        <f>'SAISIE '!D214</f>
        <v/>
      </c>
      <c r="D213" s="172" t="str">
        <f>'SAISIE '!E214</f>
        <v/>
      </c>
      <c r="E213" s="174" t="str">
        <f>'SAISIE '!F214</f>
        <v/>
      </c>
      <c r="F213" s="172" t="str">
        <f>'SAISIE '!G214</f>
        <v/>
      </c>
      <c r="G213" s="172">
        <f>'SAISIE '!H214</f>
        <v>0</v>
      </c>
      <c r="H213" s="172">
        <f>'SAISIE '!I214</f>
        <v>0</v>
      </c>
      <c r="I213" s="172" t="e">
        <f>'SAISIE '!J214*$AW213</f>
        <v>#VALUE!</v>
      </c>
      <c r="J213" s="172" t="e">
        <f>'SAISIE '!K214*$AW213</f>
        <v>#VALUE!</v>
      </c>
      <c r="K213" s="172" t="e">
        <f>'SAISIE '!L214*$AW213</f>
        <v>#VALUE!</v>
      </c>
      <c r="L213" s="172" t="e">
        <f>'SAISIE '!M214*$AW213</f>
        <v>#VALUE!</v>
      </c>
      <c r="M213" s="172" t="e">
        <f>'SAISIE '!N214*$AW213</f>
        <v>#VALUE!</v>
      </c>
      <c r="N213" s="172" t="e">
        <f>'SAISIE '!O214*$AW213</f>
        <v>#VALUE!</v>
      </c>
      <c r="O213" s="172" t="e">
        <f>'SAISIE '!P214*$AW213</f>
        <v>#VALUE!</v>
      </c>
      <c r="P213" s="172" t="e">
        <f>'SAISIE '!Q214*$AW213</f>
        <v>#VALUE!</v>
      </c>
      <c r="Q213" s="172" t="e">
        <f>'SAISIE '!R214*$AW213</f>
        <v>#VALUE!</v>
      </c>
      <c r="R213" s="172" t="e">
        <f>'SAISIE '!S214*$AW213</f>
        <v>#VALUE!</v>
      </c>
      <c r="S213" s="172" t="e">
        <f>'SAISIE '!T214*$AW213</f>
        <v>#VALUE!</v>
      </c>
      <c r="T213" s="172" t="e">
        <f>'SAISIE '!U214*$AW213</f>
        <v>#VALUE!</v>
      </c>
      <c r="U213" s="172" t="e">
        <f>'SAISIE '!V214*$AW213</f>
        <v>#VALUE!</v>
      </c>
      <c r="V213" s="172" t="e">
        <f>'SAISIE '!W214*$AW213</f>
        <v>#VALUE!</v>
      </c>
      <c r="W213" s="172" t="e">
        <f>'SAISIE '!X214*$AW213</f>
        <v>#VALUE!</v>
      </c>
      <c r="X213" s="172" t="e">
        <f>'SAISIE '!Y214*$AW213</f>
        <v>#VALUE!</v>
      </c>
      <c r="Y213" s="172" t="e">
        <f>'SAISIE '!Z214*$AW213</f>
        <v>#VALUE!</v>
      </c>
      <c r="Z213" s="172" t="e">
        <f>'SAISIE '!AA214*$AW213</f>
        <v>#VALUE!</v>
      </c>
      <c r="AA213" s="172" t="e">
        <f>'SAISIE '!AB214*$AW213</f>
        <v>#VALUE!</v>
      </c>
      <c r="AB213" s="172" t="e">
        <f>'SAISIE '!AC214*$AW213</f>
        <v>#VALUE!</v>
      </c>
      <c r="AC213" s="172" t="e">
        <f>'SAISIE '!AD214*$AW213</f>
        <v>#VALUE!</v>
      </c>
      <c r="AD213" s="172" t="e">
        <f>'SAISIE '!AE214*$AW213</f>
        <v>#VALUE!</v>
      </c>
      <c r="AE213" s="172" t="e">
        <f>'SAISIE '!AF214*$AW213</f>
        <v>#VALUE!</v>
      </c>
      <c r="AF213" s="172" t="e">
        <f>'SAISIE '!AG214*$AW213</f>
        <v>#VALUE!</v>
      </c>
      <c r="AG213" s="172" t="e">
        <f>'SAISIE '!AH214*$AW213</f>
        <v>#VALUE!</v>
      </c>
      <c r="AH213" s="172" t="e">
        <f>'SAISIE '!AI214*$AW213</f>
        <v>#VALUE!</v>
      </c>
      <c r="AI213" s="172" t="e">
        <f>'SAISIE '!AJ214*$AW213</f>
        <v>#VALUE!</v>
      </c>
      <c r="AJ213" s="172" t="e">
        <f>'SAISIE '!AK214*$AW213</f>
        <v>#VALUE!</v>
      </c>
      <c r="AK213" s="172" t="e">
        <f>'SAISIE '!AL214*$AW213</f>
        <v>#VALUE!</v>
      </c>
      <c r="AL213" s="172" t="e">
        <f>'SAISIE '!AM214*$AW213</f>
        <v>#VALUE!</v>
      </c>
      <c r="AM213" s="172" t="e">
        <f>'SAISIE '!AN214*$AW213</f>
        <v>#VALUE!</v>
      </c>
      <c r="AN213" s="172" t="e">
        <f>'SAISIE '!AO214*$AW213</f>
        <v>#VALUE!</v>
      </c>
      <c r="AO213" s="172" t="e">
        <f>'SAISIE '!AP214*$AW213</f>
        <v>#VALUE!</v>
      </c>
      <c r="AP213" s="172" t="e">
        <f>'SAISIE '!AQ214*$AW213</f>
        <v>#VALUE!</v>
      </c>
      <c r="AQ213" s="172" t="e">
        <f>'SAISIE '!AR214*$AW213</f>
        <v>#VALUE!</v>
      </c>
      <c r="AR213" s="172" t="e">
        <f>'SAISIE '!AS214*$AW213</f>
        <v>#VALUE!</v>
      </c>
      <c r="AS213" s="172" t="e">
        <f>'SAISIE '!AT214*$AW213</f>
        <v>#VALUE!</v>
      </c>
      <c r="AT213" s="172" t="e">
        <f>'SAISIE '!AU214*$AW213</f>
        <v>#VALUE!</v>
      </c>
      <c r="AU213" s="172" t="e">
        <f>'SAISIE '!AV214*$AW213</f>
        <v>#VALUE!</v>
      </c>
      <c r="AV213" s="172" t="e">
        <f>'SAISIE '!AW214*$AW213</f>
        <v>#VALUE!</v>
      </c>
      <c r="AW213" s="172" t="str">
        <f>'SAISIE '!AX214</f>
        <v/>
      </c>
    </row>
    <row r="214" spans="1:49" ht="15.75">
      <c r="A214" s="172">
        <f>'SAISIE '!B215</f>
        <v>0</v>
      </c>
      <c r="B214" s="172" t="str">
        <f>'SAISIE '!C215</f>
        <v/>
      </c>
      <c r="C214" s="172" t="str">
        <f>'SAISIE '!D215</f>
        <v/>
      </c>
      <c r="D214" s="172" t="str">
        <f>'SAISIE '!E215</f>
        <v/>
      </c>
      <c r="E214" s="174" t="str">
        <f>'SAISIE '!F215</f>
        <v/>
      </c>
      <c r="F214" s="172" t="str">
        <f>'SAISIE '!G215</f>
        <v/>
      </c>
      <c r="G214" s="172">
        <f>'SAISIE '!H215</f>
        <v>0</v>
      </c>
      <c r="H214" s="172">
        <f>'SAISIE '!I215</f>
        <v>0</v>
      </c>
      <c r="I214" s="172" t="e">
        <f>'SAISIE '!J215*$AW214</f>
        <v>#VALUE!</v>
      </c>
      <c r="J214" s="172" t="e">
        <f>'SAISIE '!K215*$AW214</f>
        <v>#VALUE!</v>
      </c>
      <c r="K214" s="172" t="e">
        <f>'SAISIE '!L215*$AW214</f>
        <v>#VALUE!</v>
      </c>
      <c r="L214" s="172" t="e">
        <f>'SAISIE '!M215*$AW214</f>
        <v>#VALUE!</v>
      </c>
      <c r="M214" s="172" t="e">
        <f>'SAISIE '!N215*$AW214</f>
        <v>#VALUE!</v>
      </c>
      <c r="N214" s="172" t="e">
        <f>'SAISIE '!O215*$AW214</f>
        <v>#VALUE!</v>
      </c>
      <c r="O214" s="172" t="e">
        <f>'SAISIE '!P215*$AW214</f>
        <v>#VALUE!</v>
      </c>
      <c r="P214" s="172" t="e">
        <f>'SAISIE '!Q215*$AW214</f>
        <v>#VALUE!</v>
      </c>
      <c r="Q214" s="172" t="e">
        <f>'SAISIE '!R215*$AW214</f>
        <v>#VALUE!</v>
      </c>
      <c r="R214" s="172" t="e">
        <f>'SAISIE '!S215*$AW214</f>
        <v>#VALUE!</v>
      </c>
      <c r="S214" s="172" t="e">
        <f>'SAISIE '!T215*$AW214</f>
        <v>#VALUE!</v>
      </c>
      <c r="T214" s="172" t="e">
        <f>'SAISIE '!U215*$AW214</f>
        <v>#VALUE!</v>
      </c>
      <c r="U214" s="172" t="e">
        <f>'SAISIE '!V215*$AW214</f>
        <v>#VALUE!</v>
      </c>
      <c r="V214" s="172" t="e">
        <f>'SAISIE '!W215*$AW214</f>
        <v>#VALUE!</v>
      </c>
      <c r="W214" s="172" t="e">
        <f>'SAISIE '!X215*$AW214</f>
        <v>#VALUE!</v>
      </c>
      <c r="X214" s="172" t="e">
        <f>'SAISIE '!Y215*$AW214</f>
        <v>#VALUE!</v>
      </c>
      <c r="Y214" s="172" t="e">
        <f>'SAISIE '!Z215*$AW214</f>
        <v>#VALUE!</v>
      </c>
      <c r="Z214" s="172" t="e">
        <f>'SAISIE '!AA215*$AW214</f>
        <v>#VALUE!</v>
      </c>
      <c r="AA214" s="172" t="e">
        <f>'SAISIE '!AB215*$AW214</f>
        <v>#VALUE!</v>
      </c>
      <c r="AB214" s="172" t="e">
        <f>'SAISIE '!AC215*$AW214</f>
        <v>#VALUE!</v>
      </c>
      <c r="AC214" s="172" t="e">
        <f>'SAISIE '!AD215*$AW214</f>
        <v>#VALUE!</v>
      </c>
      <c r="AD214" s="172" t="e">
        <f>'SAISIE '!AE215*$AW214</f>
        <v>#VALUE!</v>
      </c>
      <c r="AE214" s="172" t="e">
        <f>'SAISIE '!AF215*$AW214</f>
        <v>#VALUE!</v>
      </c>
      <c r="AF214" s="172" t="e">
        <f>'SAISIE '!AG215*$AW214</f>
        <v>#VALUE!</v>
      </c>
      <c r="AG214" s="172" t="e">
        <f>'SAISIE '!AH215*$AW214</f>
        <v>#VALUE!</v>
      </c>
      <c r="AH214" s="172" t="e">
        <f>'SAISIE '!AI215*$AW214</f>
        <v>#VALUE!</v>
      </c>
      <c r="AI214" s="172" t="e">
        <f>'SAISIE '!AJ215*$AW214</f>
        <v>#VALUE!</v>
      </c>
      <c r="AJ214" s="172" t="e">
        <f>'SAISIE '!AK215*$AW214</f>
        <v>#VALUE!</v>
      </c>
      <c r="AK214" s="172" t="e">
        <f>'SAISIE '!AL215*$AW214</f>
        <v>#VALUE!</v>
      </c>
      <c r="AL214" s="172" t="e">
        <f>'SAISIE '!AM215*$AW214</f>
        <v>#VALUE!</v>
      </c>
      <c r="AM214" s="172" t="e">
        <f>'SAISIE '!AN215*$AW214</f>
        <v>#VALUE!</v>
      </c>
      <c r="AN214" s="172" t="e">
        <f>'SAISIE '!AO215*$AW214</f>
        <v>#VALUE!</v>
      </c>
      <c r="AO214" s="172" t="e">
        <f>'SAISIE '!AP215*$AW214</f>
        <v>#VALUE!</v>
      </c>
      <c r="AP214" s="172" t="e">
        <f>'SAISIE '!AQ215*$AW214</f>
        <v>#VALUE!</v>
      </c>
      <c r="AQ214" s="172" t="e">
        <f>'SAISIE '!AR215*$AW214</f>
        <v>#VALUE!</v>
      </c>
      <c r="AR214" s="172" t="e">
        <f>'SAISIE '!AS215*$AW214</f>
        <v>#VALUE!</v>
      </c>
      <c r="AS214" s="172" t="e">
        <f>'SAISIE '!AT215*$AW214</f>
        <v>#VALUE!</v>
      </c>
      <c r="AT214" s="172" t="e">
        <f>'SAISIE '!AU215*$AW214</f>
        <v>#VALUE!</v>
      </c>
      <c r="AU214" s="172" t="e">
        <f>'SAISIE '!AV215*$AW214</f>
        <v>#VALUE!</v>
      </c>
      <c r="AV214" s="172" t="e">
        <f>'SAISIE '!AW215*$AW214</f>
        <v>#VALUE!</v>
      </c>
      <c r="AW214" s="172" t="str">
        <f>'SAISIE '!AX215</f>
        <v/>
      </c>
    </row>
    <row r="215" spans="1:49" ht="15.75">
      <c r="A215" s="172">
        <f>'SAISIE '!B216</f>
        <v>0</v>
      </c>
      <c r="B215" s="172" t="str">
        <f>'SAISIE '!C216</f>
        <v/>
      </c>
      <c r="C215" s="172" t="str">
        <f>'SAISIE '!D216</f>
        <v/>
      </c>
      <c r="D215" s="172" t="str">
        <f>'SAISIE '!E216</f>
        <v/>
      </c>
      <c r="E215" s="174" t="str">
        <f>'SAISIE '!F216</f>
        <v/>
      </c>
      <c r="F215" s="172" t="str">
        <f>'SAISIE '!G216</f>
        <v/>
      </c>
      <c r="G215" s="172">
        <f>'SAISIE '!H216</f>
        <v>0</v>
      </c>
      <c r="H215" s="172">
        <f>'SAISIE '!I216</f>
        <v>0</v>
      </c>
      <c r="I215" s="172" t="e">
        <f>'SAISIE '!J216*$AW215</f>
        <v>#VALUE!</v>
      </c>
      <c r="J215" s="172" t="e">
        <f>'SAISIE '!K216*$AW215</f>
        <v>#VALUE!</v>
      </c>
      <c r="K215" s="172" t="e">
        <f>'SAISIE '!L216*$AW215</f>
        <v>#VALUE!</v>
      </c>
      <c r="L215" s="172" t="e">
        <f>'SAISIE '!M216*$AW215</f>
        <v>#VALUE!</v>
      </c>
      <c r="M215" s="172" t="e">
        <f>'SAISIE '!N216*$AW215</f>
        <v>#VALUE!</v>
      </c>
      <c r="N215" s="172" t="e">
        <f>'SAISIE '!O216*$AW215</f>
        <v>#VALUE!</v>
      </c>
      <c r="O215" s="172" t="e">
        <f>'SAISIE '!P216*$AW215</f>
        <v>#VALUE!</v>
      </c>
      <c r="P215" s="172" t="e">
        <f>'SAISIE '!Q216*$AW215</f>
        <v>#VALUE!</v>
      </c>
      <c r="Q215" s="172" t="e">
        <f>'SAISIE '!R216*$AW215</f>
        <v>#VALUE!</v>
      </c>
      <c r="R215" s="172" t="e">
        <f>'SAISIE '!S216*$AW215</f>
        <v>#VALUE!</v>
      </c>
      <c r="S215" s="172" t="e">
        <f>'SAISIE '!T216*$AW215</f>
        <v>#VALUE!</v>
      </c>
      <c r="T215" s="172" t="e">
        <f>'SAISIE '!U216*$AW215</f>
        <v>#VALUE!</v>
      </c>
      <c r="U215" s="172" t="e">
        <f>'SAISIE '!V216*$AW215</f>
        <v>#VALUE!</v>
      </c>
      <c r="V215" s="172" t="e">
        <f>'SAISIE '!W216*$AW215</f>
        <v>#VALUE!</v>
      </c>
      <c r="W215" s="172" t="e">
        <f>'SAISIE '!X216*$AW215</f>
        <v>#VALUE!</v>
      </c>
      <c r="X215" s="172" t="e">
        <f>'SAISIE '!Y216*$AW215</f>
        <v>#VALUE!</v>
      </c>
      <c r="Y215" s="172" t="e">
        <f>'SAISIE '!Z216*$AW215</f>
        <v>#VALUE!</v>
      </c>
      <c r="Z215" s="172" t="e">
        <f>'SAISIE '!AA216*$AW215</f>
        <v>#VALUE!</v>
      </c>
      <c r="AA215" s="172" t="e">
        <f>'SAISIE '!AB216*$AW215</f>
        <v>#VALUE!</v>
      </c>
      <c r="AB215" s="172" t="e">
        <f>'SAISIE '!AC216*$AW215</f>
        <v>#VALUE!</v>
      </c>
      <c r="AC215" s="172" t="e">
        <f>'SAISIE '!AD216*$AW215</f>
        <v>#VALUE!</v>
      </c>
      <c r="AD215" s="172" t="e">
        <f>'SAISIE '!AE216*$AW215</f>
        <v>#VALUE!</v>
      </c>
      <c r="AE215" s="172" t="e">
        <f>'SAISIE '!AF216*$AW215</f>
        <v>#VALUE!</v>
      </c>
      <c r="AF215" s="172" t="e">
        <f>'SAISIE '!AG216*$AW215</f>
        <v>#VALUE!</v>
      </c>
      <c r="AG215" s="172" t="e">
        <f>'SAISIE '!AH216*$AW215</f>
        <v>#VALUE!</v>
      </c>
      <c r="AH215" s="172" t="e">
        <f>'SAISIE '!AI216*$AW215</f>
        <v>#VALUE!</v>
      </c>
      <c r="AI215" s="172" t="e">
        <f>'SAISIE '!AJ216*$AW215</f>
        <v>#VALUE!</v>
      </c>
      <c r="AJ215" s="172" t="e">
        <f>'SAISIE '!AK216*$AW215</f>
        <v>#VALUE!</v>
      </c>
      <c r="AK215" s="172" t="e">
        <f>'SAISIE '!AL216*$AW215</f>
        <v>#VALUE!</v>
      </c>
      <c r="AL215" s="172" t="e">
        <f>'SAISIE '!AM216*$AW215</f>
        <v>#VALUE!</v>
      </c>
      <c r="AM215" s="172" t="e">
        <f>'SAISIE '!AN216*$AW215</f>
        <v>#VALUE!</v>
      </c>
      <c r="AN215" s="172" t="e">
        <f>'SAISIE '!AO216*$AW215</f>
        <v>#VALUE!</v>
      </c>
      <c r="AO215" s="172" t="e">
        <f>'SAISIE '!AP216*$AW215</f>
        <v>#VALUE!</v>
      </c>
      <c r="AP215" s="172" t="e">
        <f>'SAISIE '!AQ216*$AW215</f>
        <v>#VALUE!</v>
      </c>
      <c r="AQ215" s="172" t="e">
        <f>'SAISIE '!AR216*$AW215</f>
        <v>#VALUE!</v>
      </c>
      <c r="AR215" s="172" t="e">
        <f>'SAISIE '!AS216*$AW215</f>
        <v>#VALUE!</v>
      </c>
      <c r="AS215" s="172" t="e">
        <f>'SAISIE '!AT216*$AW215</f>
        <v>#VALUE!</v>
      </c>
      <c r="AT215" s="172" t="e">
        <f>'SAISIE '!AU216*$AW215</f>
        <v>#VALUE!</v>
      </c>
      <c r="AU215" s="172" t="e">
        <f>'SAISIE '!AV216*$AW215</f>
        <v>#VALUE!</v>
      </c>
      <c r="AV215" s="172" t="e">
        <f>'SAISIE '!AW216*$AW215</f>
        <v>#VALUE!</v>
      </c>
      <c r="AW215" s="172" t="str">
        <f>'SAISIE '!AX216</f>
        <v/>
      </c>
    </row>
    <row r="216" spans="1:49" ht="15.75">
      <c r="A216" s="172">
        <f>'SAISIE '!B217</f>
        <v>0</v>
      </c>
      <c r="B216" s="172" t="str">
        <f>'SAISIE '!C217</f>
        <v/>
      </c>
      <c r="C216" s="172" t="str">
        <f>'SAISIE '!D217</f>
        <v/>
      </c>
      <c r="D216" s="172" t="str">
        <f>'SAISIE '!E217</f>
        <v/>
      </c>
      <c r="E216" s="174" t="str">
        <f>'SAISIE '!F217</f>
        <v/>
      </c>
      <c r="F216" s="172" t="str">
        <f>'SAISIE '!G217</f>
        <v/>
      </c>
      <c r="G216" s="172">
        <f>'SAISIE '!H217</f>
        <v>0</v>
      </c>
      <c r="H216" s="172">
        <f>'SAISIE '!I217</f>
        <v>0</v>
      </c>
      <c r="I216" s="172" t="e">
        <f>'SAISIE '!J217*$AW216</f>
        <v>#VALUE!</v>
      </c>
      <c r="J216" s="172" t="e">
        <f>'SAISIE '!K217*$AW216</f>
        <v>#VALUE!</v>
      </c>
      <c r="K216" s="172" t="e">
        <f>'SAISIE '!L217*$AW216</f>
        <v>#VALUE!</v>
      </c>
      <c r="L216" s="172" t="e">
        <f>'SAISIE '!M217*$AW216</f>
        <v>#VALUE!</v>
      </c>
      <c r="M216" s="172" t="e">
        <f>'SAISIE '!N217*$AW216</f>
        <v>#VALUE!</v>
      </c>
      <c r="N216" s="172" t="e">
        <f>'SAISIE '!O217*$AW216</f>
        <v>#VALUE!</v>
      </c>
      <c r="O216" s="172" t="e">
        <f>'SAISIE '!P217*$AW216</f>
        <v>#VALUE!</v>
      </c>
      <c r="P216" s="172" t="e">
        <f>'SAISIE '!Q217*$AW216</f>
        <v>#VALUE!</v>
      </c>
      <c r="Q216" s="172" t="e">
        <f>'SAISIE '!R217*$AW216</f>
        <v>#VALUE!</v>
      </c>
      <c r="R216" s="172" t="e">
        <f>'SAISIE '!S217*$AW216</f>
        <v>#VALUE!</v>
      </c>
      <c r="S216" s="172" t="e">
        <f>'SAISIE '!T217*$AW216</f>
        <v>#VALUE!</v>
      </c>
      <c r="T216" s="172" t="e">
        <f>'SAISIE '!U217*$AW216</f>
        <v>#VALUE!</v>
      </c>
      <c r="U216" s="172" t="e">
        <f>'SAISIE '!V217*$AW216</f>
        <v>#VALUE!</v>
      </c>
      <c r="V216" s="172" t="e">
        <f>'SAISIE '!W217*$AW216</f>
        <v>#VALUE!</v>
      </c>
      <c r="W216" s="172" t="e">
        <f>'SAISIE '!X217*$AW216</f>
        <v>#VALUE!</v>
      </c>
      <c r="X216" s="172" t="e">
        <f>'SAISIE '!Y217*$AW216</f>
        <v>#VALUE!</v>
      </c>
      <c r="Y216" s="172" t="e">
        <f>'SAISIE '!Z217*$AW216</f>
        <v>#VALUE!</v>
      </c>
      <c r="Z216" s="172" t="e">
        <f>'SAISIE '!AA217*$AW216</f>
        <v>#VALUE!</v>
      </c>
      <c r="AA216" s="172" t="e">
        <f>'SAISIE '!AB217*$AW216</f>
        <v>#VALUE!</v>
      </c>
      <c r="AB216" s="172" t="e">
        <f>'SAISIE '!AC217*$AW216</f>
        <v>#VALUE!</v>
      </c>
      <c r="AC216" s="172" t="e">
        <f>'SAISIE '!AD217*$AW216</f>
        <v>#VALUE!</v>
      </c>
      <c r="AD216" s="172" t="e">
        <f>'SAISIE '!AE217*$AW216</f>
        <v>#VALUE!</v>
      </c>
      <c r="AE216" s="172" t="e">
        <f>'SAISIE '!AF217*$AW216</f>
        <v>#VALUE!</v>
      </c>
      <c r="AF216" s="172" t="e">
        <f>'SAISIE '!AG217*$AW216</f>
        <v>#VALUE!</v>
      </c>
      <c r="AG216" s="172" t="e">
        <f>'SAISIE '!AH217*$AW216</f>
        <v>#VALUE!</v>
      </c>
      <c r="AH216" s="172" t="e">
        <f>'SAISIE '!AI217*$AW216</f>
        <v>#VALUE!</v>
      </c>
      <c r="AI216" s="172" t="e">
        <f>'SAISIE '!AJ217*$AW216</f>
        <v>#VALUE!</v>
      </c>
      <c r="AJ216" s="172" t="e">
        <f>'SAISIE '!AK217*$AW216</f>
        <v>#VALUE!</v>
      </c>
      <c r="AK216" s="172" t="e">
        <f>'SAISIE '!AL217*$AW216</f>
        <v>#VALUE!</v>
      </c>
      <c r="AL216" s="172" t="e">
        <f>'SAISIE '!AM217*$AW216</f>
        <v>#VALUE!</v>
      </c>
      <c r="AM216" s="172" t="e">
        <f>'SAISIE '!AN217*$AW216</f>
        <v>#VALUE!</v>
      </c>
      <c r="AN216" s="172" t="e">
        <f>'SAISIE '!AO217*$AW216</f>
        <v>#VALUE!</v>
      </c>
      <c r="AO216" s="172" t="e">
        <f>'SAISIE '!AP217*$AW216</f>
        <v>#VALUE!</v>
      </c>
      <c r="AP216" s="172" t="e">
        <f>'SAISIE '!AQ217*$AW216</f>
        <v>#VALUE!</v>
      </c>
      <c r="AQ216" s="172" t="e">
        <f>'SAISIE '!AR217*$AW216</f>
        <v>#VALUE!</v>
      </c>
      <c r="AR216" s="172" t="e">
        <f>'SAISIE '!AS217*$AW216</f>
        <v>#VALUE!</v>
      </c>
      <c r="AS216" s="172" t="e">
        <f>'SAISIE '!AT217*$AW216</f>
        <v>#VALUE!</v>
      </c>
      <c r="AT216" s="172" t="e">
        <f>'SAISIE '!AU217*$AW216</f>
        <v>#VALUE!</v>
      </c>
      <c r="AU216" s="172" t="e">
        <f>'SAISIE '!AV217*$AW216</f>
        <v>#VALUE!</v>
      </c>
      <c r="AV216" s="172" t="e">
        <f>'SAISIE '!AW217*$AW216</f>
        <v>#VALUE!</v>
      </c>
      <c r="AW216" s="172" t="str">
        <f>'SAISIE '!AX217</f>
        <v/>
      </c>
    </row>
    <row r="217" spans="1:49" ht="15.75">
      <c r="A217" s="172">
        <f>'SAISIE '!B218</f>
        <v>0</v>
      </c>
      <c r="B217" s="172" t="str">
        <f>'SAISIE '!C218</f>
        <v/>
      </c>
      <c r="C217" s="172" t="str">
        <f>'SAISIE '!D218</f>
        <v/>
      </c>
      <c r="D217" s="172" t="str">
        <f>'SAISIE '!E218</f>
        <v/>
      </c>
      <c r="E217" s="174" t="str">
        <f>'SAISIE '!F218</f>
        <v/>
      </c>
      <c r="F217" s="172" t="str">
        <f>'SAISIE '!G218</f>
        <v/>
      </c>
      <c r="G217" s="172">
        <f>'SAISIE '!H218</f>
        <v>0</v>
      </c>
      <c r="H217" s="172">
        <f>'SAISIE '!I218</f>
        <v>0</v>
      </c>
      <c r="I217" s="172" t="e">
        <f>'SAISIE '!J218*$AW217</f>
        <v>#VALUE!</v>
      </c>
      <c r="J217" s="172" t="e">
        <f>'SAISIE '!K218*$AW217</f>
        <v>#VALUE!</v>
      </c>
      <c r="K217" s="172" t="e">
        <f>'SAISIE '!L218*$AW217</f>
        <v>#VALUE!</v>
      </c>
      <c r="L217" s="172" t="e">
        <f>'SAISIE '!M218*$AW217</f>
        <v>#VALUE!</v>
      </c>
      <c r="M217" s="172" t="e">
        <f>'SAISIE '!N218*$AW217</f>
        <v>#VALUE!</v>
      </c>
      <c r="N217" s="172" t="e">
        <f>'SAISIE '!O218*$AW217</f>
        <v>#VALUE!</v>
      </c>
      <c r="O217" s="172" t="e">
        <f>'SAISIE '!P218*$AW217</f>
        <v>#VALUE!</v>
      </c>
      <c r="P217" s="172" t="e">
        <f>'SAISIE '!Q218*$AW217</f>
        <v>#VALUE!</v>
      </c>
      <c r="Q217" s="172" t="e">
        <f>'SAISIE '!R218*$AW217</f>
        <v>#VALUE!</v>
      </c>
      <c r="R217" s="172" t="e">
        <f>'SAISIE '!S218*$AW217</f>
        <v>#VALUE!</v>
      </c>
      <c r="S217" s="172" t="e">
        <f>'SAISIE '!T218*$AW217</f>
        <v>#VALUE!</v>
      </c>
      <c r="T217" s="172" t="e">
        <f>'SAISIE '!U218*$AW217</f>
        <v>#VALUE!</v>
      </c>
      <c r="U217" s="172" t="e">
        <f>'SAISIE '!V218*$AW217</f>
        <v>#VALUE!</v>
      </c>
      <c r="V217" s="172" t="e">
        <f>'SAISIE '!W218*$AW217</f>
        <v>#VALUE!</v>
      </c>
      <c r="W217" s="172" t="e">
        <f>'SAISIE '!X218*$AW217</f>
        <v>#VALUE!</v>
      </c>
      <c r="X217" s="172" t="e">
        <f>'SAISIE '!Y218*$AW217</f>
        <v>#VALUE!</v>
      </c>
      <c r="Y217" s="172" t="e">
        <f>'SAISIE '!Z218*$AW217</f>
        <v>#VALUE!</v>
      </c>
      <c r="Z217" s="172" t="e">
        <f>'SAISIE '!AA218*$AW217</f>
        <v>#VALUE!</v>
      </c>
      <c r="AA217" s="172" t="e">
        <f>'SAISIE '!AB218*$AW217</f>
        <v>#VALUE!</v>
      </c>
      <c r="AB217" s="172" t="e">
        <f>'SAISIE '!AC218*$AW217</f>
        <v>#VALUE!</v>
      </c>
      <c r="AC217" s="172" t="e">
        <f>'SAISIE '!AD218*$AW217</f>
        <v>#VALUE!</v>
      </c>
      <c r="AD217" s="172" t="e">
        <f>'SAISIE '!AE218*$AW217</f>
        <v>#VALUE!</v>
      </c>
      <c r="AE217" s="172" t="e">
        <f>'SAISIE '!AF218*$AW217</f>
        <v>#VALUE!</v>
      </c>
      <c r="AF217" s="172" t="e">
        <f>'SAISIE '!AG218*$AW217</f>
        <v>#VALUE!</v>
      </c>
      <c r="AG217" s="172" t="e">
        <f>'SAISIE '!AH218*$AW217</f>
        <v>#VALUE!</v>
      </c>
      <c r="AH217" s="172" t="e">
        <f>'SAISIE '!AI218*$AW217</f>
        <v>#VALUE!</v>
      </c>
      <c r="AI217" s="172" t="e">
        <f>'SAISIE '!AJ218*$AW217</f>
        <v>#VALUE!</v>
      </c>
      <c r="AJ217" s="172" t="e">
        <f>'SAISIE '!AK218*$AW217</f>
        <v>#VALUE!</v>
      </c>
      <c r="AK217" s="172" t="e">
        <f>'SAISIE '!AL218*$AW217</f>
        <v>#VALUE!</v>
      </c>
      <c r="AL217" s="172" t="e">
        <f>'SAISIE '!AM218*$AW217</f>
        <v>#VALUE!</v>
      </c>
      <c r="AM217" s="172" t="e">
        <f>'SAISIE '!AN218*$AW217</f>
        <v>#VALUE!</v>
      </c>
      <c r="AN217" s="172" t="e">
        <f>'SAISIE '!AO218*$AW217</f>
        <v>#VALUE!</v>
      </c>
      <c r="AO217" s="172" t="e">
        <f>'SAISIE '!AP218*$AW217</f>
        <v>#VALUE!</v>
      </c>
      <c r="AP217" s="172" t="e">
        <f>'SAISIE '!AQ218*$AW217</f>
        <v>#VALUE!</v>
      </c>
      <c r="AQ217" s="172" t="e">
        <f>'SAISIE '!AR218*$AW217</f>
        <v>#VALUE!</v>
      </c>
      <c r="AR217" s="172" t="e">
        <f>'SAISIE '!AS218*$AW217</f>
        <v>#VALUE!</v>
      </c>
      <c r="AS217" s="172" t="e">
        <f>'SAISIE '!AT218*$AW217</f>
        <v>#VALUE!</v>
      </c>
      <c r="AT217" s="172" t="e">
        <f>'SAISIE '!AU218*$AW217</f>
        <v>#VALUE!</v>
      </c>
      <c r="AU217" s="172" t="e">
        <f>'SAISIE '!AV218*$AW217</f>
        <v>#VALUE!</v>
      </c>
      <c r="AV217" s="172" t="e">
        <f>'SAISIE '!AW218*$AW217</f>
        <v>#VALUE!</v>
      </c>
      <c r="AW217" s="172" t="str">
        <f>'SAISIE '!AX218</f>
        <v/>
      </c>
    </row>
    <row r="218" spans="1:49" ht="15.75">
      <c r="A218" s="172">
        <f>'SAISIE '!B219</f>
        <v>0</v>
      </c>
      <c r="B218" s="172" t="str">
        <f>'SAISIE '!C219</f>
        <v/>
      </c>
      <c r="C218" s="172" t="str">
        <f>'SAISIE '!D219</f>
        <v/>
      </c>
      <c r="D218" s="172" t="str">
        <f>'SAISIE '!E219</f>
        <v/>
      </c>
      <c r="E218" s="174" t="str">
        <f>'SAISIE '!F219</f>
        <v/>
      </c>
      <c r="F218" s="172" t="str">
        <f>'SAISIE '!G219</f>
        <v/>
      </c>
      <c r="G218" s="172">
        <f>'SAISIE '!H219</f>
        <v>0</v>
      </c>
      <c r="H218" s="172">
        <f>'SAISIE '!I219</f>
        <v>0</v>
      </c>
      <c r="I218" s="172" t="e">
        <f>'SAISIE '!J219*$AW218</f>
        <v>#VALUE!</v>
      </c>
      <c r="J218" s="172" t="e">
        <f>'SAISIE '!K219*$AW218</f>
        <v>#VALUE!</v>
      </c>
      <c r="K218" s="172" t="e">
        <f>'SAISIE '!L219*$AW218</f>
        <v>#VALUE!</v>
      </c>
      <c r="L218" s="172" t="e">
        <f>'SAISIE '!M219*$AW218</f>
        <v>#VALUE!</v>
      </c>
      <c r="M218" s="172" t="e">
        <f>'SAISIE '!N219*$AW218</f>
        <v>#VALUE!</v>
      </c>
      <c r="N218" s="172" t="e">
        <f>'SAISIE '!O219*$AW218</f>
        <v>#VALUE!</v>
      </c>
      <c r="O218" s="172" t="e">
        <f>'SAISIE '!P219*$AW218</f>
        <v>#VALUE!</v>
      </c>
      <c r="P218" s="172" t="e">
        <f>'SAISIE '!Q219*$AW218</f>
        <v>#VALUE!</v>
      </c>
      <c r="Q218" s="172" t="e">
        <f>'SAISIE '!R219*$AW218</f>
        <v>#VALUE!</v>
      </c>
      <c r="R218" s="172" t="e">
        <f>'SAISIE '!S219*$AW218</f>
        <v>#VALUE!</v>
      </c>
      <c r="S218" s="172" t="e">
        <f>'SAISIE '!T219*$AW218</f>
        <v>#VALUE!</v>
      </c>
      <c r="T218" s="172" t="e">
        <f>'SAISIE '!U219*$AW218</f>
        <v>#VALUE!</v>
      </c>
      <c r="U218" s="172" t="e">
        <f>'SAISIE '!V219*$AW218</f>
        <v>#VALUE!</v>
      </c>
      <c r="V218" s="172" t="e">
        <f>'SAISIE '!W219*$AW218</f>
        <v>#VALUE!</v>
      </c>
      <c r="W218" s="172" t="e">
        <f>'SAISIE '!X219*$AW218</f>
        <v>#VALUE!</v>
      </c>
      <c r="X218" s="172" t="e">
        <f>'SAISIE '!Y219*$AW218</f>
        <v>#VALUE!</v>
      </c>
      <c r="Y218" s="172" t="e">
        <f>'SAISIE '!Z219*$AW218</f>
        <v>#VALUE!</v>
      </c>
      <c r="Z218" s="172" t="e">
        <f>'SAISIE '!AA219*$AW218</f>
        <v>#VALUE!</v>
      </c>
      <c r="AA218" s="172" t="e">
        <f>'SAISIE '!AB219*$AW218</f>
        <v>#VALUE!</v>
      </c>
      <c r="AB218" s="172" t="e">
        <f>'SAISIE '!AC219*$AW218</f>
        <v>#VALUE!</v>
      </c>
      <c r="AC218" s="172" t="e">
        <f>'SAISIE '!AD219*$AW218</f>
        <v>#VALUE!</v>
      </c>
      <c r="AD218" s="172" t="e">
        <f>'SAISIE '!AE219*$AW218</f>
        <v>#VALUE!</v>
      </c>
      <c r="AE218" s="172" t="e">
        <f>'SAISIE '!AF219*$AW218</f>
        <v>#VALUE!</v>
      </c>
      <c r="AF218" s="172" t="e">
        <f>'SAISIE '!AG219*$AW218</f>
        <v>#VALUE!</v>
      </c>
      <c r="AG218" s="172" t="e">
        <f>'SAISIE '!AH219*$AW218</f>
        <v>#VALUE!</v>
      </c>
      <c r="AH218" s="172" t="e">
        <f>'SAISIE '!AI219*$AW218</f>
        <v>#VALUE!</v>
      </c>
      <c r="AI218" s="172" t="e">
        <f>'SAISIE '!AJ219*$AW218</f>
        <v>#VALUE!</v>
      </c>
      <c r="AJ218" s="172" t="e">
        <f>'SAISIE '!AK219*$AW218</f>
        <v>#VALUE!</v>
      </c>
      <c r="AK218" s="172" t="e">
        <f>'SAISIE '!AL219*$AW218</f>
        <v>#VALUE!</v>
      </c>
      <c r="AL218" s="172" t="e">
        <f>'SAISIE '!AM219*$AW218</f>
        <v>#VALUE!</v>
      </c>
      <c r="AM218" s="172" t="e">
        <f>'SAISIE '!AN219*$AW218</f>
        <v>#VALUE!</v>
      </c>
      <c r="AN218" s="172" t="e">
        <f>'SAISIE '!AO219*$AW218</f>
        <v>#VALUE!</v>
      </c>
      <c r="AO218" s="172" t="e">
        <f>'SAISIE '!AP219*$AW218</f>
        <v>#VALUE!</v>
      </c>
      <c r="AP218" s="172" t="e">
        <f>'SAISIE '!AQ219*$AW218</f>
        <v>#VALUE!</v>
      </c>
      <c r="AQ218" s="172" t="e">
        <f>'SAISIE '!AR219*$AW218</f>
        <v>#VALUE!</v>
      </c>
      <c r="AR218" s="172" t="e">
        <f>'SAISIE '!AS219*$AW218</f>
        <v>#VALUE!</v>
      </c>
      <c r="AS218" s="172" t="e">
        <f>'SAISIE '!AT219*$AW218</f>
        <v>#VALUE!</v>
      </c>
      <c r="AT218" s="172" t="e">
        <f>'SAISIE '!AU219*$AW218</f>
        <v>#VALUE!</v>
      </c>
      <c r="AU218" s="172" t="e">
        <f>'SAISIE '!AV219*$AW218</f>
        <v>#VALUE!</v>
      </c>
      <c r="AV218" s="172" t="e">
        <f>'SAISIE '!AW219*$AW218</f>
        <v>#VALUE!</v>
      </c>
      <c r="AW218" s="172" t="str">
        <f>'SAISIE '!AX219</f>
        <v/>
      </c>
    </row>
    <row r="219" spans="1:49" ht="15.75">
      <c r="A219" s="172">
        <f>'SAISIE '!B220</f>
        <v>0</v>
      </c>
      <c r="B219" s="172" t="str">
        <f>'SAISIE '!C220</f>
        <v/>
      </c>
      <c r="C219" s="172" t="str">
        <f>'SAISIE '!D220</f>
        <v/>
      </c>
      <c r="D219" s="172" t="str">
        <f>'SAISIE '!E220</f>
        <v/>
      </c>
      <c r="E219" s="174" t="str">
        <f>'SAISIE '!F220</f>
        <v/>
      </c>
      <c r="F219" s="172" t="str">
        <f>'SAISIE '!G220</f>
        <v/>
      </c>
      <c r="G219" s="172">
        <f>'SAISIE '!H220</f>
        <v>0</v>
      </c>
      <c r="H219" s="172">
        <f>'SAISIE '!I220</f>
        <v>0</v>
      </c>
      <c r="I219" s="172" t="e">
        <f>'SAISIE '!J220*$AW219</f>
        <v>#VALUE!</v>
      </c>
      <c r="J219" s="172" t="e">
        <f>'SAISIE '!K220*$AW219</f>
        <v>#VALUE!</v>
      </c>
      <c r="K219" s="172" t="e">
        <f>'SAISIE '!L220*$AW219</f>
        <v>#VALUE!</v>
      </c>
      <c r="L219" s="172" t="e">
        <f>'SAISIE '!M220*$AW219</f>
        <v>#VALUE!</v>
      </c>
      <c r="M219" s="172" t="e">
        <f>'SAISIE '!N220*$AW219</f>
        <v>#VALUE!</v>
      </c>
      <c r="N219" s="172" t="e">
        <f>'SAISIE '!O220*$AW219</f>
        <v>#VALUE!</v>
      </c>
      <c r="O219" s="172" t="e">
        <f>'SAISIE '!P220*$AW219</f>
        <v>#VALUE!</v>
      </c>
      <c r="P219" s="172" t="e">
        <f>'SAISIE '!Q220*$AW219</f>
        <v>#VALUE!</v>
      </c>
      <c r="Q219" s="172" t="e">
        <f>'SAISIE '!R220*$AW219</f>
        <v>#VALUE!</v>
      </c>
      <c r="R219" s="172" t="e">
        <f>'SAISIE '!S220*$AW219</f>
        <v>#VALUE!</v>
      </c>
      <c r="S219" s="172" t="e">
        <f>'SAISIE '!T220*$AW219</f>
        <v>#VALUE!</v>
      </c>
      <c r="T219" s="172" t="e">
        <f>'SAISIE '!U220*$AW219</f>
        <v>#VALUE!</v>
      </c>
      <c r="U219" s="172" t="e">
        <f>'SAISIE '!V220*$AW219</f>
        <v>#VALUE!</v>
      </c>
      <c r="V219" s="172" t="e">
        <f>'SAISIE '!W220*$AW219</f>
        <v>#VALUE!</v>
      </c>
      <c r="W219" s="172" t="e">
        <f>'SAISIE '!X220*$AW219</f>
        <v>#VALUE!</v>
      </c>
      <c r="X219" s="172" t="e">
        <f>'SAISIE '!Y220*$AW219</f>
        <v>#VALUE!</v>
      </c>
      <c r="Y219" s="172" t="e">
        <f>'SAISIE '!Z220*$AW219</f>
        <v>#VALUE!</v>
      </c>
      <c r="Z219" s="172" t="e">
        <f>'SAISIE '!AA220*$AW219</f>
        <v>#VALUE!</v>
      </c>
      <c r="AA219" s="172" t="e">
        <f>'SAISIE '!AB220*$AW219</f>
        <v>#VALUE!</v>
      </c>
      <c r="AB219" s="172" t="e">
        <f>'SAISIE '!AC220*$AW219</f>
        <v>#VALUE!</v>
      </c>
      <c r="AC219" s="172" t="e">
        <f>'SAISIE '!AD220*$AW219</f>
        <v>#VALUE!</v>
      </c>
      <c r="AD219" s="172" t="e">
        <f>'SAISIE '!AE220*$AW219</f>
        <v>#VALUE!</v>
      </c>
      <c r="AE219" s="172" t="e">
        <f>'SAISIE '!AF220*$AW219</f>
        <v>#VALUE!</v>
      </c>
      <c r="AF219" s="172" t="e">
        <f>'SAISIE '!AG220*$AW219</f>
        <v>#VALUE!</v>
      </c>
      <c r="AG219" s="172" t="e">
        <f>'SAISIE '!AH220*$AW219</f>
        <v>#VALUE!</v>
      </c>
      <c r="AH219" s="172" t="e">
        <f>'SAISIE '!AI220*$AW219</f>
        <v>#VALUE!</v>
      </c>
      <c r="AI219" s="172" t="e">
        <f>'SAISIE '!AJ220*$AW219</f>
        <v>#VALUE!</v>
      </c>
      <c r="AJ219" s="172" t="e">
        <f>'SAISIE '!AK220*$AW219</f>
        <v>#VALUE!</v>
      </c>
      <c r="AK219" s="172" t="e">
        <f>'SAISIE '!AL220*$AW219</f>
        <v>#VALUE!</v>
      </c>
      <c r="AL219" s="172" t="e">
        <f>'SAISIE '!AM220*$AW219</f>
        <v>#VALUE!</v>
      </c>
      <c r="AM219" s="172" t="e">
        <f>'SAISIE '!AN220*$AW219</f>
        <v>#VALUE!</v>
      </c>
      <c r="AN219" s="172" t="e">
        <f>'SAISIE '!AO220*$AW219</f>
        <v>#VALUE!</v>
      </c>
      <c r="AO219" s="172" t="e">
        <f>'SAISIE '!AP220*$AW219</f>
        <v>#VALUE!</v>
      </c>
      <c r="AP219" s="172" t="e">
        <f>'SAISIE '!AQ220*$AW219</f>
        <v>#VALUE!</v>
      </c>
      <c r="AQ219" s="172" t="e">
        <f>'SAISIE '!AR220*$AW219</f>
        <v>#VALUE!</v>
      </c>
      <c r="AR219" s="172" t="e">
        <f>'SAISIE '!AS220*$AW219</f>
        <v>#VALUE!</v>
      </c>
      <c r="AS219" s="172" t="e">
        <f>'SAISIE '!AT220*$AW219</f>
        <v>#VALUE!</v>
      </c>
      <c r="AT219" s="172" t="e">
        <f>'SAISIE '!AU220*$AW219</f>
        <v>#VALUE!</v>
      </c>
      <c r="AU219" s="172" t="e">
        <f>'SAISIE '!AV220*$AW219</f>
        <v>#VALUE!</v>
      </c>
      <c r="AV219" s="172" t="e">
        <f>'SAISIE '!AW220*$AW219</f>
        <v>#VALUE!</v>
      </c>
      <c r="AW219" s="172" t="str">
        <f>'SAISIE '!AX220</f>
        <v/>
      </c>
    </row>
    <row r="220" spans="1:49" ht="15.75">
      <c r="A220" s="172">
        <f>'SAISIE '!B221</f>
        <v>0</v>
      </c>
      <c r="B220" s="172" t="str">
        <f>'SAISIE '!C221</f>
        <v/>
      </c>
      <c r="C220" s="172" t="str">
        <f>'SAISIE '!D221</f>
        <v/>
      </c>
      <c r="D220" s="172" t="str">
        <f>'SAISIE '!E221</f>
        <v/>
      </c>
      <c r="E220" s="174" t="str">
        <f>'SAISIE '!F221</f>
        <v/>
      </c>
      <c r="F220" s="172" t="str">
        <f>'SAISIE '!G221</f>
        <v/>
      </c>
      <c r="G220" s="172">
        <f>'SAISIE '!H221</f>
        <v>0</v>
      </c>
      <c r="H220" s="172">
        <f>'SAISIE '!I221</f>
        <v>0</v>
      </c>
      <c r="I220" s="172" t="e">
        <f>'SAISIE '!J221*$AW220</f>
        <v>#VALUE!</v>
      </c>
      <c r="J220" s="172" t="e">
        <f>'SAISIE '!K221*$AW220</f>
        <v>#VALUE!</v>
      </c>
      <c r="K220" s="172" t="e">
        <f>'SAISIE '!L221*$AW220</f>
        <v>#VALUE!</v>
      </c>
      <c r="L220" s="172" t="e">
        <f>'SAISIE '!M221*$AW220</f>
        <v>#VALUE!</v>
      </c>
      <c r="M220" s="172" t="e">
        <f>'SAISIE '!N221*$AW220</f>
        <v>#VALUE!</v>
      </c>
      <c r="N220" s="172" t="e">
        <f>'SAISIE '!O221*$AW220</f>
        <v>#VALUE!</v>
      </c>
      <c r="O220" s="172" t="e">
        <f>'SAISIE '!P221*$AW220</f>
        <v>#VALUE!</v>
      </c>
      <c r="P220" s="172" t="e">
        <f>'SAISIE '!Q221*$AW220</f>
        <v>#VALUE!</v>
      </c>
      <c r="Q220" s="172" t="e">
        <f>'SAISIE '!R221*$AW220</f>
        <v>#VALUE!</v>
      </c>
      <c r="R220" s="172" t="e">
        <f>'SAISIE '!S221*$AW220</f>
        <v>#VALUE!</v>
      </c>
      <c r="S220" s="172" t="e">
        <f>'SAISIE '!T221*$AW220</f>
        <v>#VALUE!</v>
      </c>
      <c r="T220" s="172" t="e">
        <f>'SAISIE '!U221*$AW220</f>
        <v>#VALUE!</v>
      </c>
      <c r="U220" s="172" t="e">
        <f>'SAISIE '!V221*$AW220</f>
        <v>#VALUE!</v>
      </c>
      <c r="V220" s="172" t="e">
        <f>'SAISIE '!W221*$AW220</f>
        <v>#VALUE!</v>
      </c>
      <c r="W220" s="172" t="e">
        <f>'SAISIE '!X221*$AW220</f>
        <v>#VALUE!</v>
      </c>
      <c r="X220" s="172" t="e">
        <f>'SAISIE '!Y221*$AW220</f>
        <v>#VALUE!</v>
      </c>
      <c r="Y220" s="172" t="e">
        <f>'SAISIE '!Z221*$AW220</f>
        <v>#VALUE!</v>
      </c>
      <c r="Z220" s="172" t="e">
        <f>'SAISIE '!AA221*$AW220</f>
        <v>#VALUE!</v>
      </c>
      <c r="AA220" s="172" t="e">
        <f>'SAISIE '!AB221*$AW220</f>
        <v>#VALUE!</v>
      </c>
      <c r="AB220" s="172" t="e">
        <f>'SAISIE '!AC221*$AW220</f>
        <v>#VALUE!</v>
      </c>
      <c r="AC220" s="172" t="e">
        <f>'SAISIE '!AD221*$AW220</f>
        <v>#VALUE!</v>
      </c>
      <c r="AD220" s="172" t="e">
        <f>'SAISIE '!AE221*$AW220</f>
        <v>#VALUE!</v>
      </c>
      <c r="AE220" s="172" t="e">
        <f>'SAISIE '!AF221*$AW220</f>
        <v>#VALUE!</v>
      </c>
      <c r="AF220" s="172" t="e">
        <f>'SAISIE '!AG221*$AW220</f>
        <v>#VALUE!</v>
      </c>
      <c r="AG220" s="172" t="e">
        <f>'SAISIE '!AH221*$AW220</f>
        <v>#VALUE!</v>
      </c>
      <c r="AH220" s="172" t="e">
        <f>'SAISIE '!AI221*$AW220</f>
        <v>#VALUE!</v>
      </c>
      <c r="AI220" s="172" t="e">
        <f>'SAISIE '!AJ221*$AW220</f>
        <v>#VALUE!</v>
      </c>
      <c r="AJ220" s="172" t="e">
        <f>'SAISIE '!AK221*$AW220</f>
        <v>#VALUE!</v>
      </c>
      <c r="AK220" s="172" t="e">
        <f>'SAISIE '!AL221*$AW220</f>
        <v>#VALUE!</v>
      </c>
      <c r="AL220" s="172" t="e">
        <f>'SAISIE '!AM221*$AW220</f>
        <v>#VALUE!</v>
      </c>
      <c r="AM220" s="172" t="e">
        <f>'SAISIE '!AN221*$AW220</f>
        <v>#VALUE!</v>
      </c>
      <c r="AN220" s="172" t="e">
        <f>'SAISIE '!AO221*$AW220</f>
        <v>#VALUE!</v>
      </c>
      <c r="AO220" s="172" t="e">
        <f>'SAISIE '!AP221*$AW220</f>
        <v>#VALUE!</v>
      </c>
      <c r="AP220" s="172" t="e">
        <f>'SAISIE '!AQ221*$AW220</f>
        <v>#VALUE!</v>
      </c>
      <c r="AQ220" s="172" t="e">
        <f>'SAISIE '!AR221*$AW220</f>
        <v>#VALUE!</v>
      </c>
      <c r="AR220" s="172" t="e">
        <f>'SAISIE '!AS221*$AW220</f>
        <v>#VALUE!</v>
      </c>
      <c r="AS220" s="172" t="e">
        <f>'SAISIE '!AT221*$AW220</f>
        <v>#VALUE!</v>
      </c>
      <c r="AT220" s="172" t="e">
        <f>'SAISIE '!AU221*$AW220</f>
        <v>#VALUE!</v>
      </c>
      <c r="AU220" s="172" t="e">
        <f>'SAISIE '!AV221*$AW220</f>
        <v>#VALUE!</v>
      </c>
      <c r="AV220" s="172" t="e">
        <f>'SAISIE '!AW221*$AW220</f>
        <v>#VALUE!</v>
      </c>
      <c r="AW220" s="172" t="str">
        <f>'SAISIE '!AX221</f>
        <v/>
      </c>
    </row>
    <row r="221" spans="1:49" ht="15.75">
      <c r="A221" s="172">
        <f>'SAISIE '!B222</f>
        <v>0</v>
      </c>
      <c r="B221" s="172" t="str">
        <f>'SAISIE '!C222</f>
        <v/>
      </c>
      <c r="C221" s="172" t="str">
        <f>'SAISIE '!D222</f>
        <v/>
      </c>
      <c r="D221" s="172" t="str">
        <f>'SAISIE '!E222</f>
        <v/>
      </c>
      <c r="E221" s="174" t="str">
        <f>'SAISIE '!F222</f>
        <v/>
      </c>
      <c r="F221" s="172" t="str">
        <f>'SAISIE '!G222</f>
        <v/>
      </c>
      <c r="G221" s="172">
        <f>'SAISIE '!H222</f>
        <v>0</v>
      </c>
      <c r="H221" s="172">
        <f>'SAISIE '!I222</f>
        <v>0</v>
      </c>
      <c r="I221" s="172" t="e">
        <f>'SAISIE '!J222*$AW221</f>
        <v>#VALUE!</v>
      </c>
      <c r="J221" s="172" t="e">
        <f>'SAISIE '!K222*$AW221</f>
        <v>#VALUE!</v>
      </c>
      <c r="K221" s="172" t="e">
        <f>'SAISIE '!L222*$AW221</f>
        <v>#VALUE!</v>
      </c>
      <c r="L221" s="172" t="e">
        <f>'SAISIE '!M222*$AW221</f>
        <v>#VALUE!</v>
      </c>
      <c r="M221" s="172" t="e">
        <f>'SAISIE '!N222*$AW221</f>
        <v>#VALUE!</v>
      </c>
      <c r="N221" s="172" t="e">
        <f>'SAISIE '!O222*$AW221</f>
        <v>#VALUE!</v>
      </c>
      <c r="O221" s="172" t="e">
        <f>'SAISIE '!P222*$AW221</f>
        <v>#VALUE!</v>
      </c>
      <c r="P221" s="172" t="e">
        <f>'SAISIE '!Q222*$AW221</f>
        <v>#VALUE!</v>
      </c>
      <c r="Q221" s="172" t="e">
        <f>'SAISIE '!R222*$AW221</f>
        <v>#VALUE!</v>
      </c>
      <c r="R221" s="172" t="e">
        <f>'SAISIE '!S222*$AW221</f>
        <v>#VALUE!</v>
      </c>
      <c r="S221" s="172" t="e">
        <f>'SAISIE '!T222*$AW221</f>
        <v>#VALUE!</v>
      </c>
      <c r="T221" s="172" t="e">
        <f>'SAISIE '!U222*$AW221</f>
        <v>#VALUE!</v>
      </c>
      <c r="U221" s="172" t="e">
        <f>'SAISIE '!V222*$AW221</f>
        <v>#VALUE!</v>
      </c>
      <c r="V221" s="172" t="e">
        <f>'SAISIE '!W222*$AW221</f>
        <v>#VALUE!</v>
      </c>
      <c r="W221" s="172" t="e">
        <f>'SAISIE '!X222*$AW221</f>
        <v>#VALUE!</v>
      </c>
      <c r="X221" s="172" t="e">
        <f>'SAISIE '!Y222*$AW221</f>
        <v>#VALUE!</v>
      </c>
      <c r="Y221" s="172" t="e">
        <f>'SAISIE '!Z222*$AW221</f>
        <v>#VALUE!</v>
      </c>
      <c r="Z221" s="172" t="e">
        <f>'SAISIE '!AA222*$AW221</f>
        <v>#VALUE!</v>
      </c>
      <c r="AA221" s="172" t="e">
        <f>'SAISIE '!AB222*$AW221</f>
        <v>#VALUE!</v>
      </c>
      <c r="AB221" s="172" t="e">
        <f>'SAISIE '!AC222*$AW221</f>
        <v>#VALUE!</v>
      </c>
      <c r="AC221" s="172" t="e">
        <f>'SAISIE '!AD222*$AW221</f>
        <v>#VALUE!</v>
      </c>
      <c r="AD221" s="172" t="e">
        <f>'SAISIE '!AE222*$AW221</f>
        <v>#VALUE!</v>
      </c>
      <c r="AE221" s="172" t="e">
        <f>'SAISIE '!AF222*$AW221</f>
        <v>#VALUE!</v>
      </c>
      <c r="AF221" s="172" t="e">
        <f>'SAISIE '!AG222*$AW221</f>
        <v>#VALUE!</v>
      </c>
      <c r="AG221" s="172" t="e">
        <f>'SAISIE '!AH222*$AW221</f>
        <v>#VALUE!</v>
      </c>
      <c r="AH221" s="172" t="e">
        <f>'SAISIE '!AI222*$AW221</f>
        <v>#VALUE!</v>
      </c>
      <c r="AI221" s="172" t="e">
        <f>'SAISIE '!AJ222*$AW221</f>
        <v>#VALUE!</v>
      </c>
      <c r="AJ221" s="172" t="e">
        <f>'SAISIE '!AK222*$AW221</f>
        <v>#VALUE!</v>
      </c>
      <c r="AK221" s="172" t="e">
        <f>'SAISIE '!AL222*$AW221</f>
        <v>#VALUE!</v>
      </c>
      <c r="AL221" s="172" t="e">
        <f>'SAISIE '!AM222*$AW221</f>
        <v>#VALUE!</v>
      </c>
      <c r="AM221" s="172" t="e">
        <f>'SAISIE '!AN222*$AW221</f>
        <v>#VALUE!</v>
      </c>
      <c r="AN221" s="172" t="e">
        <f>'SAISIE '!AO222*$AW221</f>
        <v>#VALUE!</v>
      </c>
      <c r="AO221" s="172" t="e">
        <f>'SAISIE '!AP222*$AW221</f>
        <v>#VALUE!</v>
      </c>
      <c r="AP221" s="172" t="e">
        <f>'SAISIE '!AQ222*$AW221</f>
        <v>#VALUE!</v>
      </c>
      <c r="AQ221" s="172" t="e">
        <f>'SAISIE '!AR222*$AW221</f>
        <v>#VALUE!</v>
      </c>
      <c r="AR221" s="172" t="e">
        <f>'SAISIE '!AS222*$AW221</f>
        <v>#VALUE!</v>
      </c>
      <c r="AS221" s="172" t="e">
        <f>'SAISIE '!AT222*$AW221</f>
        <v>#VALUE!</v>
      </c>
      <c r="AT221" s="172" t="e">
        <f>'SAISIE '!AU222*$AW221</f>
        <v>#VALUE!</v>
      </c>
      <c r="AU221" s="172" t="e">
        <f>'SAISIE '!AV222*$AW221</f>
        <v>#VALUE!</v>
      </c>
      <c r="AV221" s="172" t="e">
        <f>'SAISIE '!AW222*$AW221</f>
        <v>#VALUE!</v>
      </c>
      <c r="AW221" s="172" t="str">
        <f>'SAISIE '!AX222</f>
        <v/>
      </c>
    </row>
    <row r="222" spans="1:49" ht="15.75">
      <c r="A222" s="172">
        <f>'SAISIE '!B223</f>
        <v>0</v>
      </c>
      <c r="B222" s="172" t="str">
        <f>'SAISIE '!C223</f>
        <v/>
      </c>
      <c r="C222" s="172" t="str">
        <f>'SAISIE '!D223</f>
        <v/>
      </c>
      <c r="D222" s="172" t="str">
        <f>'SAISIE '!E223</f>
        <v/>
      </c>
      <c r="E222" s="174" t="str">
        <f>'SAISIE '!F223</f>
        <v/>
      </c>
      <c r="F222" s="172" t="str">
        <f>'SAISIE '!G223</f>
        <v/>
      </c>
      <c r="G222" s="172">
        <f>'SAISIE '!H223</f>
        <v>0</v>
      </c>
      <c r="H222" s="172">
        <f>'SAISIE '!I223</f>
        <v>0</v>
      </c>
      <c r="I222" s="172" t="e">
        <f>'SAISIE '!J223*$AW222</f>
        <v>#VALUE!</v>
      </c>
      <c r="J222" s="172" t="e">
        <f>'SAISIE '!K223*$AW222</f>
        <v>#VALUE!</v>
      </c>
      <c r="K222" s="172" t="e">
        <f>'SAISIE '!L223*$AW222</f>
        <v>#VALUE!</v>
      </c>
      <c r="L222" s="172" t="e">
        <f>'SAISIE '!M223*$AW222</f>
        <v>#VALUE!</v>
      </c>
      <c r="M222" s="172" t="e">
        <f>'SAISIE '!N223*$AW222</f>
        <v>#VALUE!</v>
      </c>
      <c r="N222" s="172" t="e">
        <f>'SAISIE '!O223*$AW222</f>
        <v>#VALUE!</v>
      </c>
      <c r="O222" s="172" t="e">
        <f>'SAISIE '!P223*$AW222</f>
        <v>#VALUE!</v>
      </c>
      <c r="P222" s="172" t="e">
        <f>'SAISIE '!Q223*$AW222</f>
        <v>#VALUE!</v>
      </c>
      <c r="Q222" s="172" t="e">
        <f>'SAISIE '!R223*$AW222</f>
        <v>#VALUE!</v>
      </c>
      <c r="R222" s="172" t="e">
        <f>'SAISIE '!S223*$AW222</f>
        <v>#VALUE!</v>
      </c>
      <c r="S222" s="172" t="e">
        <f>'SAISIE '!T223*$AW222</f>
        <v>#VALUE!</v>
      </c>
      <c r="T222" s="172" t="e">
        <f>'SAISIE '!U223*$AW222</f>
        <v>#VALUE!</v>
      </c>
      <c r="U222" s="172" t="e">
        <f>'SAISIE '!V223*$AW222</f>
        <v>#VALUE!</v>
      </c>
      <c r="V222" s="172" t="e">
        <f>'SAISIE '!W223*$AW222</f>
        <v>#VALUE!</v>
      </c>
      <c r="W222" s="172" t="e">
        <f>'SAISIE '!X223*$AW222</f>
        <v>#VALUE!</v>
      </c>
      <c r="X222" s="172" t="e">
        <f>'SAISIE '!Y223*$AW222</f>
        <v>#VALUE!</v>
      </c>
      <c r="Y222" s="172" t="e">
        <f>'SAISIE '!Z223*$AW222</f>
        <v>#VALUE!</v>
      </c>
      <c r="Z222" s="172" t="e">
        <f>'SAISIE '!AA223*$AW222</f>
        <v>#VALUE!</v>
      </c>
      <c r="AA222" s="172" t="e">
        <f>'SAISIE '!AB223*$AW222</f>
        <v>#VALUE!</v>
      </c>
      <c r="AB222" s="172" t="e">
        <f>'SAISIE '!AC223*$AW222</f>
        <v>#VALUE!</v>
      </c>
      <c r="AC222" s="172" t="e">
        <f>'SAISIE '!AD223*$AW222</f>
        <v>#VALUE!</v>
      </c>
      <c r="AD222" s="172" t="e">
        <f>'SAISIE '!AE223*$AW222</f>
        <v>#VALUE!</v>
      </c>
      <c r="AE222" s="172" t="e">
        <f>'SAISIE '!AF223*$AW222</f>
        <v>#VALUE!</v>
      </c>
      <c r="AF222" s="172" t="e">
        <f>'SAISIE '!AG223*$AW222</f>
        <v>#VALUE!</v>
      </c>
      <c r="AG222" s="172" t="e">
        <f>'SAISIE '!AH223*$AW222</f>
        <v>#VALUE!</v>
      </c>
      <c r="AH222" s="172" t="e">
        <f>'SAISIE '!AI223*$AW222</f>
        <v>#VALUE!</v>
      </c>
      <c r="AI222" s="172" t="e">
        <f>'SAISIE '!AJ223*$AW222</f>
        <v>#VALUE!</v>
      </c>
      <c r="AJ222" s="172" t="e">
        <f>'SAISIE '!AK223*$AW222</f>
        <v>#VALUE!</v>
      </c>
      <c r="AK222" s="172" t="e">
        <f>'SAISIE '!AL223*$AW222</f>
        <v>#VALUE!</v>
      </c>
      <c r="AL222" s="172" t="e">
        <f>'SAISIE '!AM223*$AW222</f>
        <v>#VALUE!</v>
      </c>
      <c r="AM222" s="172" t="e">
        <f>'SAISIE '!AN223*$AW222</f>
        <v>#VALUE!</v>
      </c>
      <c r="AN222" s="172" t="e">
        <f>'SAISIE '!AO223*$AW222</f>
        <v>#VALUE!</v>
      </c>
      <c r="AO222" s="172" t="e">
        <f>'SAISIE '!AP223*$AW222</f>
        <v>#VALUE!</v>
      </c>
      <c r="AP222" s="172" t="e">
        <f>'SAISIE '!AQ223*$AW222</f>
        <v>#VALUE!</v>
      </c>
      <c r="AQ222" s="172" t="e">
        <f>'SAISIE '!AR223*$AW222</f>
        <v>#VALUE!</v>
      </c>
      <c r="AR222" s="172" t="e">
        <f>'SAISIE '!AS223*$AW222</f>
        <v>#VALUE!</v>
      </c>
      <c r="AS222" s="172" t="e">
        <f>'SAISIE '!AT223*$AW222</f>
        <v>#VALUE!</v>
      </c>
      <c r="AT222" s="172" t="e">
        <f>'SAISIE '!AU223*$AW222</f>
        <v>#VALUE!</v>
      </c>
      <c r="AU222" s="172" t="e">
        <f>'SAISIE '!AV223*$AW222</f>
        <v>#VALUE!</v>
      </c>
      <c r="AV222" s="172" t="e">
        <f>'SAISIE '!AW223*$AW222</f>
        <v>#VALUE!</v>
      </c>
      <c r="AW222" s="172" t="str">
        <f>'SAISIE '!AX223</f>
        <v/>
      </c>
    </row>
    <row r="223" spans="1:49" ht="15.75">
      <c r="A223" s="172">
        <f>'SAISIE '!B224</f>
        <v>0</v>
      </c>
      <c r="B223" s="172" t="str">
        <f>'SAISIE '!C224</f>
        <v/>
      </c>
      <c r="C223" s="172" t="str">
        <f>'SAISIE '!D224</f>
        <v/>
      </c>
      <c r="D223" s="172" t="str">
        <f>'SAISIE '!E224</f>
        <v/>
      </c>
      <c r="E223" s="174" t="str">
        <f>'SAISIE '!F224</f>
        <v/>
      </c>
      <c r="F223" s="172" t="str">
        <f>'SAISIE '!G224</f>
        <v/>
      </c>
      <c r="G223" s="172">
        <f>'SAISIE '!H224</f>
        <v>0</v>
      </c>
      <c r="H223" s="172">
        <f>'SAISIE '!I224</f>
        <v>0</v>
      </c>
      <c r="I223" s="172" t="e">
        <f>'SAISIE '!J224*$AW223</f>
        <v>#VALUE!</v>
      </c>
      <c r="J223" s="172" t="e">
        <f>'SAISIE '!K224*$AW223</f>
        <v>#VALUE!</v>
      </c>
      <c r="K223" s="172" t="e">
        <f>'SAISIE '!L224*$AW223</f>
        <v>#VALUE!</v>
      </c>
      <c r="L223" s="172" t="e">
        <f>'SAISIE '!M224*$AW223</f>
        <v>#VALUE!</v>
      </c>
      <c r="M223" s="172" t="e">
        <f>'SAISIE '!N224*$AW223</f>
        <v>#VALUE!</v>
      </c>
      <c r="N223" s="172" t="e">
        <f>'SAISIE '!O224*$AW223</f>
        <v>#VALUE!</v>
      </c>
      <c r="O223" s="172" t="e">
        <f>'SAISIE '!P224*$AW223</f>
        <v>#VALUE!</v>
      </c>
      <c r="P223" s="172" t="e">
        <f>'SAISIE '!Q224*$AW223</f>
        <v>#VALUE!</v>
      </c>
      <c r="Q223" s="172" t="e">
        <f>'SAISIE '!R224*$AW223</f>
        <v>#VALUE!</v>
      </c>
      <c r="R223" s="172" t="e">
        <f>'SAISIE '!S224*$AW223</f>
        <v>#VALUE!</v>
      </c>
      <c r="S223" s="172" t="e">
        <f>'SAISIE '!T224*$AW223</f>
        <v>#VALUE!</v>
      </c>
      <c r="T223" s="172" t="e">
        <f>'SAISIE '!U224*$AW223</f>
        <v>#VALUE!</v>
      </c>
      <c r="U223" s="172" t="e">
        <f>'SAISIE '!V224*$AW223</f>
        <v>#VALUE!</v>
      </c>
      <c r="V223" s="172" t="e">
        <f>'SAISIE '!W224*$AW223</f>
        <v>#VALUE!</v>
      </c>
      <c r="W223" s="172" t="e">
        <f>'SAISIE '!X224*$AW223</f>
        <v>#VALUE!</v>
      </c>
      <c r="X223" s="172" t="e">
        <f>'SAISIE '!Y224*$AW223</f>
        <v>#VALUE!</v>
      </c>
      <c r="Y223" s="172" t="e">
        <f>'SAISIE '!Z224*$AW223</f>
        <v>#VALUE!</v>
      </c>
      <c r="Z223" s="172" t="e">
        <f>'SAISIE '!AA224*$AW223</f>
        <v>#VALUE!</v>
      </c>
      <c r="AA223" s="172" t="e">
        <f>'SAISIE '!AB224*$AW223</f>
        <v>#VALUE!</v>
      </c>
      <c r="AB223" s="172" t="e">
        <f>'SAISIE '!AC224*$AW223</f>
        <v>#VALUE!</v>
      </c>
      <c r="AC223" s="172" t="e">
        <f>'SAISIE '!AD224*$AW223</f>
        <v>#VALUE!</v>
      </c>
      <c r="AD223" s="172" t="e">
        <f>'SAISIE '!AE224*$AW223</f>
        <v>#VALUE!</v>
      </c>
      <c r="AE223" s="172" t="e">
        <f>'SAISIE '!AF224*$AW223</f>
        <v>#VALUE!</v>
      </c>
      <c r="AF223" s="172" t="e">
        <f>'SAISIE '!AG224*$AW223</f>
        <v>#VALUE!</v>
      </c>
      <c r="AG223" s="172" t="e">
        <f>'SAISIE '!AH224*$AW223</f>
        <v>#VALUE!</v>
      </c>
      <c r="AH223" s="172" t="e">
        <f>'SAISIE '!AI224*$AW223</f>
        <v>#VALUE!</v>
      </c>
      <c r="AI223" s="172" t="e">
        <f>'SAISIE '!AJ224*$AW223</f>
        <v>#VALUE!</v>
      </c>
      <c r="AJ223" s="172" t="e">
        <f>'SAISIE '!AK224*$AW223</f>
        <v>#VALUE!</v>
      </c>
      <c r="AK223" s="172" t="e">
        <f>'SAISIE '!AL224*$AW223</f>
        <v>#VALUE!</v>
      </c>
      <c r="AL223" s="172" t="e">
        <f>'SAISIE '!AM224*$AW223</f>
        <v>#VALUE!</v>
      </c>
      <c r="AM223" s="172" t="e">
        <f>'SAISIE '!AN224*$AW223</f>
        <v>#VALUE!</v>
      </c>
      <c r="AN223" s="172" t="e">
        <f>'SAISIE '!AO224*$AW223</f>
        <v>#VALUE!</v>
      </c>
      <c r="AO223" s="172" t="e">
        <f>'SAISIE '!AP224*$AW223</f>
        <v>#VALUE!</v>
      </c>
      <c r="AP223" s="172" t="e">
        <f>'SAISIE '!AQ224*$AW223</f>
        <v>#VALUE!</v>
      </c>
      <c r="AQ223" s="172" t="e">
        <f>'SAISIE '!AR224*$AW223</f>
        <v>#VALUE!</v>
      </c>
      <c r="AR223" s="172" t="e">
        <f>'SAISIE '!AS224*$AW223</f>
        <v>#VALUE!</v>
      </c>
      <c r="AS223" s="172" t="e">
        <f>'SAISIE '!AT224*$AW223</f>
        <v>#VALUE!</v>
      </c>
      <c r="AT223" s="172" t="e">
        <f>'SAISIE '!AU224*$AW223</f>
        <v>#VALUE!</v>
      </c>
      <c r="AU223" s="172" t="e">
        <f>'SAISIE '!AV224*$AW223</f>
        <v>#VALUE!</v>
      </c>
      <c r="AV223" s="172" t="e">
        <f>'SAISIE '!AW224*$AW223</f>
        <v>#VALUE!</v>
      </c>
      <c r="AW223" s="172" t="str">
        <f>'SAISIE '!AX224</f>
        <v/>
      </c>
    </row>
    <row r="224" spans="1:49" ht="15.75">
      <c r="A224" s="172">
        <f>'SAISIE '!B225</f>
        <v>0</v>
      </c>
      <c r="B224" s="172" t="str">
        <f>'SAISIE '!C225</f>
        <v/>
      </c>
      <c r="C224" s="172" t="str">
        <f>'SAISIE '!D225</f>
        <v/>
      </c>
      <c r="D224" s="172" t="str">
        <f>'SAISIE '!E225</f>
        <v/>
      </c>
      <c r="E224" s="174" t="str">
        <f>'SAISIE '!F225</f>
        <v/>
      </c>
      <c r="F224" s="172" t="str">
        <f>'SAISIE '!G225</f>
        <v/>
      </c>
      <c r="G224" s="172">
        <f>'SAISIE '!H225</f>
        <v>0</v>
      </c>
      <c r="H224" s="172">
        <f>'SAISIE '!I225</f>
        <v>0</v>
      </c>
      <c r="I224" s="172" t="e">
        <f>'SAISIE '!J225*$AW224</f>
        <v>#VALUE!</v>
      </c>
      <c r="J224" s="172" t="e">
        <f>'SAISIE '!K225*$AW224</f>
        <v>#VALUE!</v>
      </c>
      <c r="K224" s="172" t="e">
        <f>'SAISIE '!L225*$AW224</f>
        <v>#VALUE!</v>
      </c>
      <c r="L224" s="172" t="e">
        <f>'SAISIE '!M225*$AW224</f>
        <v>#VALUE!</v>
      </c>
      <c r="M224" s="172" t="e">
        <f>'SAISIE '!N225*$AW224</f>
        <v>#VALUE!</v>
      </c>
      <c r="N224" s="172" t="e">
        <f>'SAISIE '!O225*$AW224</f>
        <v>#VALUE!</v>
      </c>
      <c r="O224" s="172" t="e">
        <f>'SAISIE '!P225*$AW224</f>
        <v>#VALUE!</v>
      </c>
      <c r="P224" s="172" t="e">
        <f>'SAISIE '!Q225*$AW224</f>
        <v>#VALUE!</v>
      </c>
      <c r="Q224" s="172" t="e">
        <f>'SAISIE '!R225*$AW224</f>
        <v>#VALUE!</v>
      </c>
      <c r="R224" s="172" t="e">
        <f>'SAISIE '!S225*$AW224</f>
        <v>#VALUE!</v>
      </c>
      <c r="S224" s="172" t="e">
        <f>'SAISIE '!T225*$AW224</f>
        <v>#VALUE!</v>
      </c>
      <c r="T224" s="172" t="e">
        <f>'SAISIE '!U225*$AW224</f>
        <v>#VALUE!</v>
      </c>
      <c r="U224" s="172" t="e">
        <f>'SAISIE '!V225*$AW224</f>
        <v>#VALUE!</v>
      </c>
      <c r="V224" s="172" t="e">
        <f>'SAISIE '!W225*$AW224</f>
        <v>#VALUE!</v>
      </c>
      <c r="W224" s="172" t="e">
        <f>'SAISIE '!X225*$AW224</f>
        <v>#VALUE!</v>
      </c>
      <c r="X224" s="172" t="e">
        <f>'SAISIE '!Y225*$AW224</f>
        <v>#VALUE!</v>
      </c>
      <c r="Y224" s="172" t="e">
        <f>'SAISIE '!Z225*$AW224</f>
        <v>#VALUE!</v>
      </c>
      <c r="Z224" s="172" t="e">
        <f>'SAISIE '!AA225*$AW224</f>
        <v>#VALUE!</v>
      </c>
      <c r="AA224" s="172" t="e">
        <f>'SAISIE '!AB225*$AW224</f>
        <v>#VALUE!</v>
      </c>
      <c r="AB224" s="172" t="e">
        <f>'SAISIE '!AC225*$AW224</f>
        <v>#VALUE!</v>
      </c>
      <c r="AC224" s="172" t="e">
        <f>'SAISIE '!AD225*$AW224</f>
        <v>#VALUE!</v>
      </c>
      <c r="AD224" s="172" t="e">
        <f>'SAISIE '!AE225*$AW224</f>
        <v>#VALUE!</v>
      </c>
      <c r="AE224" s="172" t="e">
        <f>'SAISIE '!AF225*$AW224</f>
        <v>#VALUE!</v>
      </c>
      <c r="AF224" s="172" t="e">
        <f>'SAISIE '!AG225*$AW224</f>
        <v>#VALUE!</v>
      </c>
      <c r="AG224" s="172" t="e">
        <f>'SAISIE '!AH225*$AW224</f>
        <v>#VALUE!</v>
      </c>
      <c r="AH224" s="172" t="e">
        <f>'SAISIE '!AI225*$AW224</f>
        <v>#VALUE!</v>
      </c>
      <c r="AI224" s="172" t="e">
        <f>'SAISIE '!AJ225*$AW224</f>
        <v>#VALUE!</v>
      </c>
      <c r="AJ224" s="172" t="e">
        <f>'SAISIE '!AK225*$AW224</f>
        <v>#VALUE!</v>
      </c>
      <c r="AK224" s="172" t="e">
        <f>'SAISIE '!AL225*$AW224</f>
        <v>#VALUE!</v>
      </c>
      <c r="AL224" s="172" t="e">
        <f>'SAISIE '!AM225*$AW224</f>
        <v>#VALUE!</v>
      </c>
      <c r="AM224" s="172" t="e">
        <f>'SAISIE '!AN225*$AW224</f>
        <v>#VALUE!</v>
      </c>
      <c r="AN224" s="172" t="e">
        <f>'SAISIE '!AO225*$AW224</f>
        <v>#VALUE!</v>
      </c>
      <c r="AO224" s="172" t="e">
        <f>'SAISIE '!AP225*$AW224</f>
        <v>#VALUE!</v>
      </c>
      <c r="AP224" s="172" t="e">
        <f>'SAISIE '!AQ225*$AW224</f>
        <v>#VALUE!</v>
      </c>
      <c r="AQ224" s="172" t="e">
        <f>'SAISIE '!AR225*$AW224</f>
        <v>#VALUE!</v>
      </c>
      <c r="AR224" s="172" t="e">
        <f>'SAISIE '!AS225*$AW224</f>
        <v>#VALUE!</v>
      </c>
      <c r="AS224" s="172" t="e">
        <f>'SAISIE '!AT225*$AW224</f>
        <v>#VALUE!</v>
      </c>
      <c r="AT224" s="172" t="e">
        <f>'SAISIE '!AU225*$AW224</f>
        <v>#VALUE!</v>
      </c>
      <c r="AU224" s="172" t="e">
        <f>'SAISIE '!AV225*$AW224</f>
        <v>#VALUE!</v>
      </c>
      <c r="AV224" s="172" t="e">
        <f>'SAISIE '!AW225*$AW224</f>
        <v>#VALUE!</v>
      </c>
      <c r="AW224" s="172" t="str">
        <f>'SAISIE '!AX225</f>
        <v/>
      </c>
    </row>
    <row r="225" spans="1:49" ht="15.75">
      <c r="A225" s="172">
        <f>'SAISIE '!B226</f>
        <v>0</v>
      </c>
      <c r="B225" s="172" t="str">
        <f>'SAISIE '!C226</f>
        <v/>
      </c>
      <c r="C225" s="172" t="str">
        <f>'SAISIE '!D226</f>
        <v/>
      </c>
      <c r="D225" s="172" t="str">
        <f>'SAISIE '!E226</f>
        <v/>
      </c>
      <c r="E225" s="174" t="str">
        <f>'SAISIE '!F226</f>
        <v/>
      </c>
      <c r="F225" s="172" t="str">
        <f>'SAISIE '!G226</f>
        <v/>
      </c>
      <c r="G225" s="172">
        <f>'SAISIE '!H226</f>
        <v>0</v>
      </c>
      <c r="H225" s="172">
        <f>'SAISIE '!I226</f>
        <v>0</v>
      </c>
      <c r="I225" s="172" t="e">
        <f>'SAISIE '!J226*$AW225</f>
        <v>#VALUE!</v>
      </c>
      <c r="J225" s="172" t="e">
        <f>'SAISIE '!K226*$AW225</f>
        <v>#VALUE!</v>
      </c>
      <c r="K225" s="172" t="e">
        <f>'SAISIE '!L226*$AW225</f>
        <v>#VALUE!</v>
      </c>
      <c r="L225" s="172" t="e">
        <f>'SAISIE '!M226*$AW225</f>
        <v>#VALUE!</v>
      </c>
      <c r="M225" s="172" t="e">
        <f>'SAISIE '!N226*$AW225</f>
        <v>#VALUE!</v>
      </c>
      <c r="N225" s="172" t="e">
        <f>'SAISIE '!O226*$AW225</f>
        <v>#VALUE!</v>
      </c>
      <c r="O225" s="172" t="e">
        <f>'SAISIE '!P226*$AW225</f>
        <v>#VALUE!</v>
      </c>
      <c r="P225" s="172" t="e">
        <f>'SAISIE '!Q226*$AW225</f>
        <v>#VALUE!</v>
      </c>
      <c r="Q225" s="172" t="e">
        <f>'SAISIE '!R226*$AW225</f>
        <v>#VALUE!</v>
      </c>
      <c r="R225" s="172" t="e">
        <f>'SAISIE '!S226*$AW225</f>
        <v>#VALUE!</v>
      </c>
      <c r="S225" s="172" t="e">
        <f>'SAISIE '!T226*$AW225</f>
        <v>#VALUE!</v>
      </c>
      <c r="T225" s="172" t="e">
        <f>'SAISIE '!U226*$AW225</f>
        <v>#VALUE!</v>
      </c>
      <c r="U225" s="172" t="e">
        <f>'SAISIE '!V226*$AW225</f>
        <v>#VALUE!</v>
      </c>
      <c r="V225" s="172" t="e">
        <f>'SAISIE '!W226*$AW225</f>
        <v>#VALUE!</v>
      </c>
      <c r="W225" s="172" t="e">
        <f>'SAISIE '!X226*$AW225</f>
        <v>#VALUE!</v>
      </c>
      <c r="X225" s="172" t="e">
        <f>'SAISIE '!Y226*$AW225</f>
        <v>#VALUE!</v>
      </c>
      <c r="Y225" s="172" t="e">
        <f>'SAISIE '!Z226*$AW225</f>
        <v>#VALUE!</v>
      </c>
      <c r="Z225" s="172" t="e">
        <f>'SAISIE '!AA226*$AW225</f>
        <v>#VALUE!</v>
      </c>
      <c r="AA225" s="172" t="e">
        <f>'SAISIE '!AB226*$AW225</f>
        <v>#VALUE!</v>
      </c>
      <c r="AB225" s="172" t="e">
        <f>'SAISIE '!AC226*$AW225</f>
        <v>#VALUE!</v>
      </c>
      <c r="AC225" s="172" t="e">
        <f>'SAISIE '!AD226*$AW225</f>
        <v>#VALUE!</v>
      </c>
      <c r="AD225" s="172" t="e">
        <f>'SAISIE '!AE226*$AW225</f>
        <v>#VALUE!</v>
      </c>
      <c r="AE225" s="172" t="e">
        <f>'SAISIE '!AF226*$AW225</f>
        <v>#VALUE!</v>
      </c>
      <c r="AF225" s="172" t="e">
        <f>'SAISIE '!AG226*$AW225</f>
        <v>#VALUE!</v>
      </c>
      <c r="AG225" s="172" t="e">
        <f>'SAISIE '!AH226*$AW225</f>
        <v>#VALUE!</v>
      </c>
      <c r="AH225" s="172" t="e">
        <f>'SAISIE '!AI226*$AW225</f>
        <v>#VALUE!</v>
      </c>
      <c r="AI225" s="172" t="e">
        <f>'SAISIE '!AJ226*$AW225</f>
        <v>#VALUE!</v>
      </c>
      <c r="AJ225" s="172" t="e">
        <f>'SAISIE '!AK226*$AW225</f>
        <v>#VALUE!</v>
      </c>
      <c r="AK225" s="172" t="e">
        <f>'SAISIE '!AL226*$AW225</f>
        <v>#VALUE!</v>
      </c>
      <c r="AL225" s="172" t="e">
        <f>'SAISIE '!AM226*$AW225</f>
        <v>#VALUE!</v>
      </c>
      <c r="AM225" s="172" t="e">
        <f>'SAISIE '!AN226*$AW225</f>
        <v>#VALUE!</v>
      </c>
      <c r="AN225" s="172" t="e">
        <f>'SAISIE '!AO226*$AW225</f>
        <v>#VALUE!</v>
      </c>
      <c r="AO225" s="172" t="e">
        <f>'SAISIE '!AP226*$AW225</f>
        <v>#VALUE!</v>
      </c>
      <c r="AP225" s="172" t="e">
        <f>'SAISIE '!AQ226*$AW225</f>
        <v>#VALUE!</v>
      </c>
      <c r="AQ225" s="172" t="e">
        <f>'SAISIE '!AR226*$AW225</f>
        <v>#VALUE!</v>
      </c>
      <c r="AR225" s="172" t="e">
        <f>'SAISIE '!AS226*$AW225</f>
        <v>#VALUE!</v>
      </c>
      <c r="AS225" s="172" t="e">
        <f>'SAISIE '!AT226*$AW225</f>
        <v>#VALUE!</v>
      </c>
      <c r="AT225" s="172" t="e">
        <f>'SAISIE '!AU226*$AW225</f>
        <v>#VALUE!</v>
      </c>
      <c r="AU225" s="172" t="e">
        <f>'SAISIE '!AV226*$AW225</f>
        <v>#VALUE!</v>
      </c>
      <c r="AV225" s="172" t="e">
        <f>'SAISIE '!AW226*$AW225</f>
        <v>#VALUE!</v>
      </c>
      <c r="AW225" s="172" t="str">
        <f>'SAISIE '!AX226</f>
        <v/>
      </c>
    </row>
    <row r="226" spans="1:49" ht="15.75">
      <c r="A226" s="172">
        <f>'SAISIE '!B227</f>
        <v>0</v>
      </c>
      <c r="B226" s="172" t="str">
        <f>'SAISIE '!C227</f>
        <v/>
      </c>
      <c r="C226" s="172" t="str">
        <f>'SAISIE '!D227</f>
        <v/>
      </c>
      <c r="D226" s="172" t="str">
        <f>'SAISIE '!E227</f>
        <v/>
      </c>
      <c r="E226" s="174" t="str">
        <f>'SAISIE '!F227</f>
        <v/>
      </c>
      <c r="F226" s="172" t="str">
        <f>'SAISIE '!G227</f>
        <v/>
      </c>
      <c r="G226" s="172">
        <f>'SAISIE '!H227</f>
        <v>0</v>
      </c>
      <c r="H226" s="172">
        <f>'SAISIE '!I227</f>
        <v>0</v>
      </c>
      <c r="I226" s="172" t="e">
        <f>'SAISIE '!J227*$AW226</f>
        <v>#VALUE!</v>
      </c>
      <c r="J226" s="172" t="e">
        <f>'SAISIE '!K227*$AW226</f>
        <v>#VALUE!</v>
      </c>
      <c r="K226" s="172" t="e">
        <f>'SAISIE '!L227*$AW226</f>
        <v>#VALUE!</v>
      </c>
      <c r="L226" s="172" t="e">
        <f>'SAISIE '!M227*$AW226</f>
        <v>#VALUE!</v>
      </c>
      <c r="M226" s="172" t="e">
        <f>'SAISIE '!N227*$AW226</f>
        <v>#VALUE!</v>
      </c>
      <c r="N226" s="172" t="e">
        <f>'SAISIE '!O227*$AW226</f>
        <v>#VALUE!</v>
      </c>
      <c r="O226" s="172" t="e">
        <f>'SAISIE '!P227*$AW226</f>
        <v>#VALUE!</v>
      </c>
      <c r="P226" s="172" t="e">
        <f>'SAISIE '!Q227*$AW226</f>
        <v>#VALUE!</v>
      </c>
      <c r="Q226" s="172" t="e">
        <f>'SAISIE '!R227*$AW226</f>
        <v>#VALUE!</v>
      </c>
      <c r="R226" s="172" t="e">
        <f>'SAISIE '!S227*$AW226</f>
        <v>#VALUE!</v>
      </c>
      <c r="S226" s="172" t="e">
        <f>'SAISIE '!T227*$AW226</f>
        <v>#VALUE!</v>
      </c>
      <c r="T226" s="172" t="e">
        <f>'SAISIE '!U227*$AW226</f>
        <v>#VALUE!</v>
      </c>
      <c r="U226" s="172" t="e">
        <f>'SAISIE '!V227*$AW226</f>
        <v>#VALUE!</v>
      </c>
      <c r="V226" s="172" t="e">
        <f>'SAISIE '!W227*$AW226</f>
        <v>#VALUE!</v>
      </c>
      <c r="W226" s="172" t="e">
        <f>'SAISIE '!X227*$AW226</f>
        <v>#VALUE!</v>
      </c>
      <c r="X226" s="172" t="e">
        <f>'SAISIE '!Y227*$AW226</f>
        <v>#VALUE!</v>
      </c>
      <c r="Y226" s="172" t="e">
        <f>'SAISIE '!Z227*$AW226</f>
        <v>#VALUE!</v>
      </c>
      <c r="Z226" s="172" t="e">
        <f>'SAISIE '!AA227*$AW226</f>
        <v>#VALUE!</v>
      </c>
      <c r="AA226" s="172" t="e">
        <f>'SAISIE '!AB227*$AW226</f>
        <v>#VALUE!</v>
      </c>
      <c r="AB226" s="172" t="e">
        <f>'SAISIE '!AC227*$AW226</f>
        <v>#VALUE!</v>
      </c>
      <c r="AC226" s="172" t="e">
        <f>'SAISIE '!AD227*$AW226</f>
        <v>#VALUE!</v>
      </c>
      <c r="AD226" s="172" t="e">
        <f>'SAISIE '!AE227*$AW226</f>
        <v>#VALUE!</v>
      </c>
      <c r="AE226" s="172" t="e">
        <f>'SAISIE '!AF227*$AW226</f>
        <v>#VALUE!</v>
      </c>
      <c r="AF226" s="172" t="e">
        <f>'SAISIE '!AG227*$AW226</f>
        <v>#VALUE!</v>
      </c>
      <c r="AG226" s="172" t="e">
        <f>'SAISIE '!AH227*$AW226</f>
        <v>#VALUE!</v>
      </c>
      <c r="AH226" s="172" t="e">
        <f>'SAISIE '!AI227*$AW226</f>
        <v>#VALUE!</v>
      </c>
      <c r="AI226" s="172" t="e">
        <f>'SAISIE '!AJ227*$AW226</f>
        <v>#VALUE!</v>
      </c>
      <c r="AJ226" s="172" t="e">
        <f>'SAISIE '!AK227*$AW226</f>
        <v>#VALUE!</v>
      </c>
      <c r="AK226" s="172" t="e">
        <f>'SAISIE '!AL227*$AW226</f>
        <v>#VALUE!</v>
      </c>
      <c r="AL226" s="172" t="e">
        <f>'SAISIE '!AM227*$AW226</f>
        <v>#VALUE!</v>
      </c>
      <c r="AM226" s="172" t="e">
        <f>'SAISIE '!AN227*$AW226</f>
        <v>#VALUE!</v>
      </c>
      <c r="AN226" s="172" t="e">
        <f>'SAISIE '!AO227*$AW226</f>
        <v>#VALUE!</v>
      </c>
      <c r="AO226" s="172" t="e">
        <f>'SAISIE '!AP227*$AW226</f>
        <v>#VALUE!</v>
      </c>
      <c r="AP226" s="172" t="e">
        <f>'SAISIE '!AQ227*$AW226</f>
        <v>#VALUE!</v>
      </c>
      <c r="AQ226" s="172" t="e">
        <f>'SAISIE '!AR227*$AW226</f>
        <v>#VALUE!</v>
      </c>
      <c r="AR226" s="172" t="e">
        <f>'SAISIE '!AS227*$AW226</f>
        <v>#VALUE!</v>
      </c>
      <c r="AS226" s="172" t="e">
        <f>'SAISIE '!AT227*$AW226</f>
        <v>#VALUE!</v>
      </c>
      <c r="AT226" s="172" t="e">
        <f>'SAISIE '!AU227*$AW226</f>
        <v>#VALUE!</v>
      </c>
      <c r="AU226" s="172" t="e">
        <f>'SAISIE '!AV227*$AW226</f>
        <v>#VALUE!</v>
      </c>
      <c r="AV226" s="172" t="e">
        <f>'SAISIE '!AW227*$AW226</f>
        <v>#VALUE!</v>
      </c>
      <c r="AW226" s="172" t="str">
        <f>'SAISIE '!AX227</f>
        <v/>
      </c>
    </row>
    <row r="227" spans="1:49" ht="15.75">
      <c r="A227" s="172">
        <f>'SAISIE '!B228</f>
        <v>0</v>
      </c>
      <c r="B227" s="172" t="str">
        <f>'SAISIE '!C228</f>
        <v/>
      </c>
      <c r="C227" s="172" t="str">
        <f>'SAISIE '!D228</f>
        <v/>
      </c>
      <c r="D227" s="172" t="str">
        <f>'SAISIE '!E228</f>
        <v/>
      </c>
      <c r="E227" s="174" t="str">
        <f>'SAISIE '!F228</f>
        <v/>
      </c>
      <c r="F227" s="172" t="str">
        <f>'SAISIE '!G228</f>
        <v/>
      </c>
      <c r="G227" s="172">
        <f>'SAISIE '!H228</f>
        <v>0</v>
      </c>
      <c r="H227" s="172">
        <f>'SAISIE '!I228</f>
        <v>0</v>
      </c>
      <c r="I227" s="172" t="e">
        <f>'SAISIE '!J228*$AW227</f>
        <v>#VALUE!</v>
      </c>
      <c r="J227" s="172" t="e">
        <f>'SAISIE '!K228*$AW227</f>
        <v>#VALUE!</v>
      </c>
      <c r="K227" s="172" t="e">
        <f>'SAISIE '!L228*$AW227</f>
        <v>#VALUE!</v>
      </c>
      <c r="L227" s="172" t="e">
        <f>'SAISIE '!M228*$AW227</f>
        <v>#VALUE!</v>
      </c>
      <c r="M227" s="172" t="e">
        <f>'SAISIE '!N228*$AW227</f>
        <v>#VALUE!</v>
      </c>
      <c r="N227" s="172" t="e">
        <f>'SAISIE '!O228*$AW227</f>
        <v>#VALUE!</v>
      </c>
      <c r="O227" s="172" t="e">
        <f>'SAISIE '!P228*$AW227</f>
        <v>#VALUE!</v>
      </c>
      <c r="P227" s="172" t="e">
        <f>'SAISIE '!Q228*$AW227</f>
        <v>#VALUE!</v>
      </c>
      <c r="Q227" s="172" t="e">
        <f>'SAISIE '!R228*$AW227</f>
        <v>#VALUE!</v>
      </c>
      <c r="R227" s="172" t="e">
        <f>'SAISIE '!S228*$AW227</f>
        <v>#VALUE!</v>
      </c>
      <c r="S227" s="172" t="e">
        <f>'SAISIE '!T228*$AW227</f>
        <v>#VALUE!</v>
      </c>
      <c r="T227" s="172" t="e">
        <f>'SAISIE '!U228*$AW227</f>
        <v>#VALUE!</v>
      </c>
      <c r="U227" s="172" t="e">
        <f>'SAISIE '!V228*$AW227</f>
        <v>#VALUE!</v>
      </c>
      <c r="V227" s="172" t="e">
        <f>'SAISIE '!W228*$AW227</f>
        <v>#VALUE!</v>
      </c>
      <c r="W227" s="172" t="e">
        <f>'SAISIE '!X228*$AW227</f>
        <v>#VALUE!</v>
      </c>
      <c r="X227" s="172" t="e">
        <f>'SAISIE '!Y228*$AW227</f>
        <v>#VALUE!</v>
      </c>
      <c r="Y227" s="172" t="e">
        <f>'SAISIE '!Z228*$AW227</f>
        <v>#VALUE!</v>
      </c>
      <c r="Z227" s="172" t="e">
        <f>'SAISIE '!AA228*$AW227</f>
        <v>#VALUE!</v>
      </c>
      <c r="AA227" s="172" t="e">
        <f>'SAISIE '!AB228*$AW227</f>
        <v>#VALUE!</v>
      </c>
      <c r="AB227" s="172" t="e">
        <f>'SAISIE '!AC228*$AW227</f>
        <v>#VALUE!</v>
      </c>
      <c r="AC227" s="172" t="e">
        <f>'SAISIE '!AD228*$AW227</f>
        <v>#VALUE!</v>
      </c>
      <c r="AD227" s="172" t="e">
        <f>'SAISIE '!AE228*$AW227</f>
        <v>#VALUE!</v>
      </c>
      <c r="AE227" s="172" t="e">
        <f>'SAISIE '!AF228*$AW227</f>
        <v>#VALUE!</v>
      </c>
      <c r="AF227" s="172" t="e">
        <f>'SAISIE '!AG228*$AW227</f>
        <v>#VALUE!</v>
      </c>
      <c r="AG227" s="172" t="e">
        <f>'SAISIE '!AH228*$AW227</f>
        <v>#VALUE!</v>
      </c>
      <c r="AH227" s="172" t="e">
        <f>'SAISIE '!AI228*$AW227</f>
        <v>#VALUE!</v>
      </c>
      <c r="AI227" s="172" t="e">
        <f>'SAISIE '!AJ228*$AW227</f>
        <v>#VALUE!</v>
      </c>
      <c r="AJ227" s="172" t="e">
        <f>'SAISIE '!AK228*$AW227</f>
        <v>#VALUE!</v>
      </c>
      <c r="AK227" s="172" t="e">
        <f>'SAISIE '!AL228*$AW227</f>
        <v>#VALUE!</v>
      </c>
      <c r="AL227" s="172" t="e">
        <f>'SAISIE '!AM228*$AW227</f>
        <v>#VALUE!</v>
      </c>
      <c r="AM227" s="172" t="e">
        <f>'SAISIE '!AN228*$AW227</f>
        <v>#VALUE!</v>
      </c>
      <c r="AN227" s="172" t="e">
        <f>'SAISIE '!AO228*$AW227</f>
        <v>#VALUE!</v>
      </c>
      <c r="AO227" s="172" t="e">
        <f>'SAISIE '!AP228*$AW227</f>
        <v>#VALUE!</v>
      </c>
      <c r="AP227" s="172" t="e">
        <f>'SAISIE '!AQ228*$AW227</f>
        <v>#VALUE!</v>
      </c>
      <c r="AQ227" s="172" t="e">
        <f>'SAISIE '!AR228*$AW227</f>
        <v>#VALUE!</v>
      </c>
      <c r="AR227" s="172" t="e">
        <f>'SAISIE '!AS228*$AW227</f>
        <v>#VALUE!</v>
      </c>
      <c r="AS227" s="172" t="e">
        <f>'SAISIE '!AT228*$AW227</f>
        <v>#VALUE!</v>
      </c>
      <c r="AT227" s="172" t="e">
        <f>'SAISIE '!AU228*$AW227</f>
        <v>#VALUE!</v>
      </c>
      <c r="AU227" s="172" t="e">
        <f>'SAISIE '!AV228*$AW227</f>
        <v>#VALUE!</v>
      </c>
      <c r="AV227" s="172" t="e">
        <f>'SAISIE '!AW228*$AW227</f>
        <v>#VALUE!</v>
      </c>
      <c r="AW227" s="172" t="str">
        <f>'SAISIE '!AX228</f>
        <v/>
      </c>
    </row>
    <row r="228" spans="1:49" ht="15.75">
      <c r="A228" s="172">
        <f>'SAISIE '!B229</f>
        <v>0</v>
      </c>
      <c r="B228" s="172" t="str">
        <f>'SAISIE '!C229</f>
        <v/>
      </c>
      <c r="C228" s="172" t="str">
        <f>'SAISIE '!D229</f>
        <v/>
      </c>
      <c r="D228" s="172" t="str">
        <f>'SAISIE '!E229</f>
        <v/>
      </c>
      <c r="E228" s="174" t="str">
        <f>'SAISIE '!F229</f>
        <v/>
      </c>
      <c r="F228" s="172" t="str">
        <f>'SAISIE '!G229</f>
        <v/>
      </c>
      <c r="G228" s="172">
        <f>'SAISIE '!H229</f>
        <v>0</v>
      </c>
      <c r="H228" s="172">
        <f>'SAISIE '!I229</f>
        <v>0</v>
      </c>
      <c r="I228" s="172" t="e">
        <f>'SAISIE '!J229*$AW228</f>
        <v>#VALUE!</v>
      </c>
      <c r="J228" s="172" t="e">
        <f>'SAISIE '!K229*$AW228</f>
        <v>#VALUE!</v>
      </c>
      <c r="K228" s="172" t="e">
        <f>'SAISIE '!L229*$AW228</f>
        <v>#VALUE!</v>
      </c>
      <c r="L228" s="172" t="e">
        <f>'SAISIE '!M229*$AW228</f>
        <v>#VALUE!</v>
      </c>
      <c r="M228" s="172" t="e">
        <f>'SAISIE '!N229*$AW228</f>
        <v>#VALUE!</v>
      </c>
      <c r="N228" s="172" t="e">
        <f>'SAISIE '!O229*$AW228</f>
        <v>#VALUE!</v>
      </c>
      <c r="O228" s="172" t="e">
        <f>'SAISIE '!P229*$AW228</f>
        <v>#VALUE!</v>
      </c>
      <c r="P228" s="172" t="e">
        <f>'SAISIE '!Q229*$AW228</f>
        <v>#VALUE!</v>
      </c>
      <c r="Q228" s="172" t="e">
        <f>'SAISIE '!R229*$AW228</f>
        <v>#VALUE!</v>
      </c>
      <c r="R228" s="172" t="e">
        <f>'SAISIE '!S229*$AW228</f>
        <v>#VALUE!</v>
      </c>
      <c r="S228" s="172" t="e">
        <f>'SAISIE '!T229*$AW228</f>
        <v>#VALUE!</v>
      </c>
      <c r="T228" s="172" t="e">
        <f>'SAISIE '!U229*$AW228</f>
        <v>#VALUE!</v>
      </c>
      <c r="U228" s="172" t="e">
        <f>'SAISIE '!V229*$AW228</f>
        <v>#VALUE!</v>
      </c>
      <c r="V228" s="172" t="e">
        <f>'SAISIE '!W229*$AW228</f>
        <v>#VALUE!</v>
      </c>
      <c r="W228" s="172" t="e">
        <f>'SAISIE '!X229*$AW228</f>
        <v>#VALUE!</v>
      </c>
      <c r="X228" s="172" t="e">
        <f>'SAISIE '!Y229*$AW228</f>
        <v>#VALUE!</v>
      </c>
      <c r="Y228" s="172" t="e">
        <f>'SAISIE '!Z229*$AW228</f>
        <v>#VALUE!</v>
      </c>
      <c r="Z228" s="172" t="e">
        <f>'SAISIE '!AA229*$AW228</f>
        <v>#VALUE!</v>
      </c>
      <c r="AA228" s="172" t="e">
        <f>'SAISIE '!AB229*$AW228</f>
        <v>#VALUE!</v>
      </c>
      <c r="AB228" s="172" t="e">
        <f>'SAISIE '!AC229*$AW228</f>
        <v>#VALUE!</v>
      </c>
      <c r="AC228" s="172" t="e">
        <f>'SAISIE '!AD229*$AW228</f>
        <v>#VALUE!</v>
      </c>
      <c r="AD228" s="172" t="e">
        <f>'SAISIE '!AE229*$AW228</f>
        <v>#VALUE!</v>
      </c>
      <c r="AE228" s="172" t="e">
        <f>'SAISIE '!AF229*$AW228</f>
        <v>#VALUE!</v>
      </c>
      <c r="AF228" s="172" t="e">
        <f>'SAISIE '!AG229*$AW228</f>
        <v>#VALUE!</v>
      </c>
      <c r="AG228" s="172" t="e">
        <f>'SAISIE '!AH229*$AW228</f>
        <v>#VALUE!</v>
      </c>
      <c r="AH228" s="172" t="e">
        <f>'SAISIE '!AI229*$AW228</f>
        <v>#VALUE!</v>
      </c>
      <c r="AI228" s="172" t="e">
        <f>'SAISIE '!AJ229*$AW228</f>
        <v>#VALUE!</v>
      </c>
      <c r="AJ228" s="172" t="e">
        <f>'SAISIE '!AK229*$AW228</f>
        <v>#VALUE!</v>
      </c>
      <c r="AK228" s="172" t="e">
        <f>'SAISIE '!AL229*$AW228</f>
        <v>#VALUE!</v>
      </c>
      <c r="AL228" s="172" t="e">
        <f>'SAISIE '!AM229*$AW228</f>
        <v>#VALUE!</v>
      </c>
      <c r="AM228" s="172" t="e">
        <f>'SAISIE '!AN229*$AW228</f>
        <v>#VALUE!</v>
      </c>
      <c r="AN228" s="172" t="e">
        <f>'SAISIE '!AO229*$AW228</f>
        <v>#VALUE!</v>
      </c>
      <c r="AO228" s="172" t="e">
        <f>'SAISIE '!AP229*$AW228</f>
        <v>#VALUE!</v>
      </c>
      <c r="AP228" s="172" t="e">
        <f>'SAISIE '!AQ229*$AW228</f>
        <v>#VALUE!</v>
      </c>
      <c r="AQ228" s="172" t="e">
        <f>'SAISIE '!AR229*$AW228</f>
        <v>#VALUE!</v>
      </c>
      <c r="AR228" s="172" t="e">
        <f>'SAISIE '!AS229*$AW228</f>
        <v>#VALUE!</v>
      </c>
      <c r="AS228" s="172" t="e">
        <f>'SAISIE '!AT229*$AW228</f>
        <v>#VALUE!</v>
      </c>
      <c r="AT228" s="172" t="e">
        <f>'SAISIE '!AU229*$AW228</f>
        <v>#VALUE!</v>
      </c>
      <c r="AU228" s="172" t="e">
        <f>'SAISIE '!AV229*$AW228</f>
        <v>#VALUE!</v>
      </c>
      <c r="AV228" s="172" t="e">
        <f>'SAISIE '!AW229*$AW228</f>
        <v>#VALUE!</v>
      </c>
      <c r="AW228" s="172" t="str">
        <f>'SAISIE '!AX229</f>
        <v/>
      </c>
    </row>
    <row r="229" spans="1:49" ht="15.75">
      <c r="A229" s="172">
        <f>'SAISIE '!B230</f>
        <v>0</v>
      </c>
      <c r="B229" s="172" t="str">
        <f>'SAISIE '!C230</f>
        <v/>
      </c>
      <c r="C229" s="172" t="str">
        <f>'SAISIE '!D230</f>
        <v/>
      </c>
      <c r="D229" s="172" t="str">
        <f>'SAISIE '!E230</f>
        <v/>
      </c>
      <c r="E229" s="174" t="str">
        <f>'SAISIE '!F230</f>
        <v/>
      </c>
      <c r="F229" s="172" t="str">
        <f>'SAISIE '!G230</f>
        <v/>
      </c>
      <c r="G229" s="172">
        <f>'SAISIE '!H230</f>
        <v>0</v>
      </c>
      <c r="H229" s="172">
        <f>'SAISIE '!I230</f>
        <v>0</v>
      </c>
      <c r="I229" s="172" t="e">
        <f>'SAISIE '!J230*$AW229</f>
        <v>#VALUE!</v>
      </c>
      <c r="J229" s="172" t="e">
        <f>'SAISIE '!K230*$AW229</f>
        <v>#VALUE!</v>
      </c>
      <c r="K229" s="172" t="e">
        <f>'SAISIE '!L230*$AW229</f>
        <v>#VALUE!</v>
      </c>
      <c r="L229" s="172" t="e">
        <f>'SAISIE '!M230*$AW229</f>
        <v>#VALUE!</v>
      </c>
      <c r="M229" s="172" t="e">
        <f>'SAISIE '!N230*$AW229</f>
        <v>#VALUE!</v>
      </c>
      <c r="N229" s="172" t="e">
        <f>'SAISIE '!O230*$AW229</f>
        <v>#VALUE!</v>
      </c>
      <c r="O229" s="172" t="e">
        <f>'SAISIE '!P230*$AW229</f>
        <v>#VALUE!</v>
      </c>
      <c r="P229" s="172" t="e">
        <f>'SAISIE '!Q230*$AW229</f>
        <v>#VALUE!</v>
      </c>
      <c r="Q229" s="172" t="e">
        <f>'SAISIE '!R230*$AW229</f>
        <v>#VALUE!</v>
      </c>
      <c r="R229" s="172" t="e">
        <f>'SAISIE '!S230*$AW229</f>
        <v>#VALUE!</v>
      </c>
      <c r="S229" s="172" t="e">
        <f>'SAISIE '!T230*$AW229</f>
        <v>#VALUE!</v>
      </c>
      <c r="T229" s="172" t="e">
        <f>'SAISIE '!U230*$AW229</f>
        <v>#VALUE!</v>
      </c>
      <c r="U229" s="172" t="e">
        <f>'SAISIE '!V230*$AW229</f>
        <v>#VALUE!</v>
      </c>
      <c r="V229" s="172" t="e">
        <f>'SAISIE '!W230*$AW229</f>
        <v>#VALUE!</v>
      </c>
      <c r="W229" s="172" t="e">
        <f>'SAISIE '!X230*$AW229</f>
        <v>#VALUE!</v>
      </c>
      <c r="X229" s="172" t="e">
        <f>'SAISIE '!Y230*$AW229</f>
        <v>#VALUE!</v>
      </c>
      <c r="Y229" s="172" t="e">
        <f>'SAISIE '!Z230*$AW229</f>
        <v>#VALUE!</v>
      </c>
      <c r="Z229" s="172" t="e">
        <f>'SAISIE '!AA230*$AW229</f>
        <v>#VALUE!</v>
      </c>
      <c r="AA229" s="172" t="e">
        <f>'SAISIE '!AB230*$AW229</f>
        <v>#VALUE!</v>
      </c>
      <c r="AB229" s="172" t="e">
        <f>'SAISIE '!AC230*$AW229</f>
        <v>#VALUE!</v>
      </c>
      <c r="AC229" s="172" t="e">
        <f>'SAISIE '!AD230*$AW229</f>
        <v>#VALUE!</v>
      </c>
      <c r="AD229" s="172" t="e">
        <f>'SAISIE '!AE230*$AW229</f>
        <v>#VALUE!</v>
      </c>
      <c r="AE229" s="172" t="e">
        <f>'SAISIE '!AF230*$AW229</f>
        <v>#VALUE!</v>
      </c>
      <c r="AF229" s="172" t="e">
        <f>'SAISIE '!AG230*$AW229</f>
        <v>#VALUE!</v>
      </c>
      <c r="AG229" s="172" t="e">
        <f>'SAISIE '!AH230*$AW229</f>
        <v>#VALUE!</v>
      </c>
      <c r="AH229" s="172" t="e">
        <f>'SAISIE '!AI230*$AW229</f>
        <v>#VALUE!</v>
      </c>
      <c r="AI229" s="172" t="e">
        <f>'SAISIE '!AJ230*$AW229</f>
        <v>#VALUE!</v>
      </c>
      <c r="AJ229" s="172" t="e">
        <f>'SAISIE '!AK230*$AW229</f>
        <v>#VALUE!</v>
      </c>
      <c r="AK229" s="172" t="e">
        <f>'SAISIE '!AL230*$AW229</f>
        <v>#VALUE!</v>
      </c>
      <c r="AL229" s="172" t="e">
        <f>'SAISIE '!AM230*$AW229</f>
        <v>#VALUE!</v>
      </c>
      <c r="AM229" s="172" t="e">
        <f>'SAISIE '!AN230*$AW229</f>
        <v>#VALUE!</v>
      </c>
      <c r="AN229" s="172" t="e">
        <f>'SAISIE '!AO230*$AW229</f>
        <v>#VALUE!</v>
      </c>
      <c r="AO229" s="172" t="e">
        <f>'SAISIE '!AP230*$AW229</f>
        <v>#VALUE!</v>
      </c>
      <c r="AP229" s="172" t="e">
        <f>'SAISIE '!AQ230*$AW229</f>
        <v>#VALUE!</v>
      </c>
      <c r="AQ229" s="172" t="e">
        <f>'SAISIE '!AR230*$AW229</f>
        <v>#VALUE!</v>
      </c>
      <c r="AR229" s="172" t="e">
        <f>'SAISIE '!AS230*$AW229</f>
        <v>#VALUE!</v>
      </c>
      <c r="AS229" s="172" t="e">
        <f>'SAISIE '!AT230*$AW229</f>
        <v>#VALUE!</v>
      </c>
      <c r="AT229" s="172" t="e">
        <f>'SAISIE '!AU230*$AW229</f>
        <v>#VALUE!</v>
      </c>
      <c r="AU229" s="172" t="e">
        <f>'SAISIE '!AV230*$AW229</f>
        <v>#VALUE!</v>
      </c>
      <c r="AV229" s="172" t="e">
        <f>'SAISIE '!AW230*$AW229</f>
        <v>#VALUE!</v>
      </c>
      <c r="AW229" s="172" t="str">
        <f>'SAISIE '!AX230</f>
        <v/>
      </c>
    </row>
    <row r="230" spans="1:49" ht="15.75">
      <c r="A230" s="172">
        <f>'SAISIE '!B231</f>
        <v>0</v>
      </c>
      <c r="B230" s="172" t="str">
        <f>'SAISIE '!C231</f>
        <v/>
      </c>
      <c r="C230" s="172" t="str">
        <f>'SAISIE '!D231</f>
        <v/>
      </c>
      <c r="D230" s="172" t="str">
        <f>'SAISIE '!E231</f>
        <v/>
      </c>
      <c r="E230" s="174" t="str">
        <f>'SAISIE '!F231</f>
        <v/>
      </c>
      <c r="F230" s="172" t="str">
        <f>'SAISIE '!G231</f>
        <v/>
      </c>
      <c r="G230" s="172">
        <f>'SAISIE '!H231</f>
        <v>0</v>
      </c>
      <c r="H230" s="172">
        <f>'SAISIE '!I231</f>
        <v>0</v>
      </c>
      <c r="I230" s="172" t="e">
        <f>'SAISIE '!J231*$AW230</f>
        <v>#VALUE!</v>
      </c>
      <c r="J230" s="172" t="e">
        <f>'SAISIE '!K231*$AW230</f>
        <v>#VALUE!</v>
      </c>
      <c r="K230" s="172" t="e">
        <f>'SAISIE '!L231*$AW230</f>
        <v>#VALUE!</v>
      </c>
      <c r="L230" s="172" t="e">
        <f>'SAISIE '!M231*$AW230</f>
        <v>#VALUE!</v>
      </c>
      <c r="M230" s="172" t="e">
        <f>'SAISIE '!N231*$AW230</f>
        <v>#VALUE!</v>
      </c>
      <c r="N230" s="172" t="e">
        <f>'SAISIE '!O231*$AW230</f>
        <v>#VALUE!</v>
      </c>
      <c r="O230" s="172" t="e">
        <f>'SAISIE '!P231*$AW230</f>
        <v>#VALUE!</v>
      </c>
      <c r="P230" s="172" t="e">
        <f>'SAISIE '!Q231*$AW230</f>
        <v>#VALUE!</v>
      </c>
      <c r="Q230" s="172" t="e">
        <f>'SAISIE '!R231*$AW230</f>
        <v>#VALUE!</v>
      </c>
      <c r="R230" s="172" t="e">
        <f>'SAISIE '!S231*$AW230</f>
        <v>#VALUE!</v>
      </c>
      <c r="S230" s="172" t="e">
        <f>'SAISIE '!T231*$AW230</f>
        <v>#VALUE!</v>
      </c>
      <c r="T230" s="172" t="e">
        <f>'SAISIE '!U231*$AW230</f>
        <v>#VALUE!</v>
      </c>
      <c r="U230" s="172" t="e">
        <f>'SAISIE '!V231*$AW230</f>
        <v>#VALUE!</v>
      </c>
      <c r="V230" s="172" t="e">
        <f>'SAISIE '!W231*$AW230</f>
        <v>#VALUE!</v>
      </c>
      <c r="W230" s="172" t="e">
        <f>'SAISIE '!X231*$AW230</f>
        <v>#VALUE!</v>
      </c>
      <c r="X230" s="172" t="e">
        <f>'SAISIE '!Y231*$AW230</f>
        <v>#VALUE!</v>
      </c>
      <c r="Y230" s="172" t="e">
        <f>'SAISIE '!Z231*$AW230</f>
        <v>#VALUE!</v>
      </c>
      <c r="Z230" s="172" t="e">
        <f>'SAISIE '!AA231*$AW230</f>
        <v>#VALUE!</v>
      </c>
      <c r="AA230" s="172" t="e">
        <f>'SAISIE '!AB231*$AW230</f>
        <v>#VALUE!</v>
      </c>
      <c r="AB230" s="172" t="e">
        <f>'SAISIE '!AC231*$AW230</f>
        <v>#VALUE!</v>
      </c>
      <c r="AC230" s="172" t="e">
        <f>'SAISIE '!AD231*$AW230</f>
        <v>#VALUE!</v>
      </c>
      <c r="AD230" s="172" t="e">
        <f>'SAISIE '!AE231*$AW230</f>
        <v>#VALUE!</v>
      </c>
      <c r="AE230" s="172" t="e">
        <f>'SAISIE '!AF231*$AW230</f>
        <v>#VALUE!</v>
      </c>
      <c r="AF230" s="172" t="e">
        <f>'SAISIE '!AG231*$AW230</f>
        <v>#VALUE!</v>
      </c>
      <c r="AG230" s="172" t="e">
        <f>'SAISIE '!AH231*$AW230</f>
        <v>#VALUE!</v>
      </c>
      <c r="AH230" s="172" t="e">
        <f>'SAISIE '!AI231*$AW230</f>
        <v>#VALUE!</v>
      </c>
      <c r="AI230" s="172" t="e">
        <f>'SAISIE '!AJ231*$AW230</f>
        <v>#VALUE!</v>
      </c>
      <c r="AJ230" s="172" t="e">
        <f>'SAISIE '!AK231*$AW230</f>
        <v>#VALUE!</v>
      </c>
      <c r="AK230" s="172" t="e">
        <f>'SAISIE '!AL231*$AW230</f>
        <v>#VALUE!</v>
      </c>
      <c r="AL230" s="172" t="e">
        <f>'SAISIE '!AM231*$AW230</f>
        <v>#VALUE!</v>
      </c>
      <c r="AM230" s="172" t="e">
        <f>'SAISIE '!AN231*$AW230</f>
        <v>#VALUE!</v>
      </c>
      <c r="AN230" s="172" t="e">
        <f>'SAISIE '!AO231*$AW230</f>
        <v>#VALUE!</v>
      </c>
      <c r="AO230" s="172" t="e">
        <f>'SAISIE '!AP231*$AW230</f>
        <v>#VALUE!</v>
      </c>
      <c r="AP230" s="172" t="e">
        <f>'SAISIE '!AQ231*$AW230</f>
        <v>#VALUE!</v>
      </c>
      <c r="AQ230" s="172" t="e">
        <f>'SAISIE '!AR231*$AW230</f>
        <v>#VALUE!</v>
      </c>
      <c r="AR230" s="172" t="e">
        <f>'SAISIE '!AS231*$AW230</f>
        <v>#VALUE!</v>
      </c>
      <c r="AS230" s="172" t="e">
        <f>'SAISIE '!AT231*$AW230</f>
        <v>#VALUE!</v>
      </c>
      <c r="AT230" s="172" t="e">
        <f>'SAISIE '!AU231*$AW230</f>
        <v>#VALUE!</v>
      </c>
      <c r="AU230" s="172" t="e">
        <f>'SAISIE '!AV231*$AW230</f>
        <v>#VALUE!</v>
      </c>
      <c r="AV230" s="172" t="e">
        <f>'SAISIE '!AW231*$AW230</f>
        <v>#VALUE!</v>
      </c>
      <c r="AW230" s="172" t="str">
        <f>'SAISIE '!AX231</f>
        <v/>
      </c>
    </row>
    <row r="231" spans="1:49" ht="15.75">
      <c r="A231" s="172">
        <f>'SAISIE '!B232</f>
        <v>0</v>
      </c>
      <c r="B231" s="172" t="str">
        <f>'SAISIE '!C232</f>
        <v/>
      </c>
      <c r="C231" s="172" t="str">
        <f>'SAISIE '!D232</f>
        <v/>
      </c>
      <c r="D231" s="172" t="str">
        <f>'SAISIE '!E232</f>
        <v/>
      </c>
      <c r="E231" s="174" t="str">
        <f>'SAISIE '!F232</f>
        <v/>
      </c>
      <c r="F231" s="172" t="str">
        <f>'SAISIE '!G232</f>
        <v/>
      </c>
      <c r="G231" s="172">
        <f>'SAISIE '!H232</f>
        <v>0</v>
      </c>
      <c r="H231" s="172">
        <f>'SAISIE '!I232</f>
        <v>0</v>
      </c>
      <c r="I231" s="172" t="e">
        <f>'SAISIE '!J232*$AW231</f>
        <v>#VALUE!</v>
      </c>
      <c r="J231" s="172" t="e">
        <f>'SAISIE '!K232*$AW231</f>
        <v>#VALUE!</v>
      </c>
      <c r="K231" s="172" t="e">
        <f>'SAISIE '!L232*$AW231</f>
        <v>#VALUE!</v>
      </c>
      <c r="L231" s="172" t="e">
        <f>'SAISIE '!M232*$AW231</f>
        <v>#VALUE!</v>
      </c>
      <c r="M231" s="172" t="e">
        <f>'SAISIE '!N232*$AW231</f>
        <v>#VALUE!</v>
      </c>
      <c r="N231" s="172" t="e">
        <f>'SAISIE '!O232*$AW231</f>
        <v>#VALUE!</v>
      </c>
      <c r="O231" s="172" t="e">
        <f>'SAISIE '!P232*$AW231</f>
        <v>#VALUE!</v>
      </c>
      <c r="P231" s="172" t="e">
        <f>'SAISIE '!Q232*$AW231</f>
        <v>#VALUE!</v>
      </c>
      <c r="Q231" s="172" t="e">
        <f>'SAISIE '!R232*$AW231</f>
        <v>#VALUE!</v>
      </c>
      <c r="R231" s="172" t="e">
        <f>'SAISIE '!S232*$AW231</f>
        <v>#VALUE!</v>
      </c>
      <c r="S231" s="172" t="e">
        <f>'SAISIE '!T232*$AW231</f>
        <v>#VALUE!</v>
      </c>
      <c r="T231" s="172" t="e">
        <f>'SAISIE '!U232*$AW231</f>
        <v>#VALUE!</v>
      </c>
      <c r="U231" s="172" t="e">
        <f>'SAISIE '!V232*$AW231</f>
        <v>#VALUE!</v>
      </c>
      <c r="V231" s="172" t="e">
        <f>'SAISIE '!W232*$AW231</f>
        <v>#VALUE!</v>
      </c>
      <c r="W231" s="172" t="e">
        <f>'SAISIE '!X232*$AW231</f>
        <v>#VALUE!</v>
      </c>
      <c r="X231" s="172" t="e">
        <f>'SAISIE '!Y232*$AW231</f>
        <v>#VALUE!</v>
      </c>
      <c r="Y231" s="172" t="e">
        <f>'SAISIE '!Z232*$AW231</f>
        <v>#VALUE!</v>
      </c>
      <c r="Z231" s="172" t="e">
        <f>'SAISIE '!AA232*$AW231</f>
        <v>#VALUE!</v>
      </c>
      <c r="AA231" s="172" t="e">
        <f>'SAISIE '!AB232*$AW231</f>
        <v>#VALUE!</v>
      </c>
      <c r="AB231" s="172" t="e">
        <f>'SAISIE '!AC232*$AW231</f>
        <v>#VALUE!</v>
      </c>
      <c r="AC231" s="172" t="e">
        <f>'SAISIE '!AD232*$AW231</f>
        <v>#VALUE!</v>
      </c>
      <c r="AD231" s="172" t="e">
        <f>'SAISIE '!AE232*$AW231</f>
        <v>#VALUE!</v>
      </c>
      <c r="AE231" s="172" t="e">
        <f>'SAISIE '!AF232*$AW231</f>
        <v>#VALUE!</v>
      </c>
      <c r="AF231" s="172" t="e">
        <f>'SAISIE '!AG232*$AW231</f>
        <v>#VALUE!</v>
      </c>
      <c r="AG231" s="172" t="e">
        <f>'SAISIE '!AH232*$AW231</f>
        <v>#VALUE!</v>
      </c>
      <c r="AH231" s="172" t="e">
        <f>'SAISIE '!AI232*$AW231</f>
        <v>#VALUE!</v>
      </c>
      <c r="AI231" s="172" t="e">
        <f>'SAISIE '!AJ232*$AW231</f>
        <v>#VALUE!</v>
      </c>
      <c r="AJ231" s="172" t="e">
        <f>'SAISIE '!AK232*$AW231</f>
        <v>#VALUE!</v>
      </c>
      <c r="AK231" s="172" t="e">
        <f>'SAISIE '!AL232*$AW231</f>
        <v>#VALUE!</v>
      </c>
      <c r="AL231" s="172" t="e">
        <f>'SAISIE '!AM232*$AW231</f>
        <v>#VALUE!</v>
      </c>
      <c r="AM231" s="172" t="e">
        <f>'SAISIE '!AN232*$AW231</f>
        <v>#VALUE!</v>
      </c>
      <c r="AN231" s="172" t="e">
        <f>'SAISIE '!AO232*$AW231</f>
        <v>#VALUE!</v>
      </c>
      <c r="AO231" s="172" t="e">
        <f>'SAISIE '!AP232*$AW231</f>
        <v>#VALUE!</v>
      </c>
      <c r="AP231" s="172" t="e">
        <f>'SAISIE '!AQ232*$AW231</f>
        <v>#VALUE!</v>
      </c>
      <c r="AQ231" s="172" t="e">
        <f>'SAISIE '!AR232*$AW231</f>
        <v>#VALUE!</v>
      </c>
      <c r="AR231" s="172" t="e">
        <f>'SAISIE '!AS232*$AW231</f>
        <v>#VALUE!</v>
      </c>
      <c r="AS231" s="172" t="e">
        <f>'SAISIE '!AT232*$AW231</f>
        <v>#VALUE!</v>
      </c>
      <c r="AT231" s="172" t="e">
        <f>'SAISIE '!AU232*$AW231</f>
        <v>#VALUE!</v>
      </c>
      <c r="AU231" s="172" t="e">
        <f>'SAISIE '!AV232*$AW231</f>
        <v>#VALUE!</v>
      </c>
      <c r="AV231" s="172" t="e">
        <f>'SAISIE '!AW232*$AW231</f>
        <v>#VALUE!</v>
      </c>
      <c r="AW231" s="172" t="str">
        <f>'SAISIE '!AX232</f>
        <v/>
      </c>
    </row>
    <row r="232" spans="1:49" ht="15.75">
      <c r="A232" s="172">
        <f>'SAISIE '!B233</f>
        <v>0</v>
      </c>
      <c r="B232" s="172" t="str">
        <f>'SAISIE '!C233</f>
        <v/>
      </c>
      <c r="C232" s="172" t="str">
        <f>'SAISIE '!D233</f>
        <v/>
      </c>
      <c r="D232" s="172" t="str">
        <f>'SAISIE '!E233</f>
        <v/>
      </c>
      <c r="E232" s="174" t="str">
        <f>'SAISIE '!F233</f>
        <v/>
      </c>
      <c r="F232" s="172" t="str">
        <f>'SAISIE '!G233</f>
        <v/>
      </c>
      <c r="G232" s="172">
        <f>'SAISIE '!H233</f>
        <v>0</v>
      </c>
      <c r="H232" s="172">
        <f>'SAISIE '!I233</f>
        <v>0</v>
      </c>
      <c r="I232" s="172" t="e">
        <f>'SAISIE '!J233*$AW232</f>
        <v>#VALUE!</v>
      </c>
      <c r="J232" s="172" t="e">
        <f>'SAISIE '!K233*$AW232</f>
        <v>#VALUE!</v>
      </c>
      <c r="K232" s="172" t="e">
        <f>'SAISIE '!L233*$AW232</f>
        <v>#VALUE!</v>
      </c>
      <c r="L232" s="172" t="e">
        <f>'SAISIE '!M233*$AW232</f>
        <v>#VALUE!</v>
      </c>
      <c r="M232" s="172" t="e">
        <f>'SAISIE '!N233*$AW232</f>
        <v>#VALUE!</v>
      </c>
      <c r="N232" s="172" t="e">
        <f>'SAISIE '!O233*$AW232</f>
        <v>#VALUE!</v>
      </c>
      <c r="O232" s="172" t="e">
        <f>'SAISIE '!P233*$AW232</f>
        <v>#VALUE!</v>
      </c>
      <c r="P232" s="172" t="e">
        <f>'SAISIE '!Q233*$AW232</f>
        <v>#VALUE!</v>
      </c>
      <c r="Q232" s="172" t="e">
        <f>'SAISIE '!R233*$AW232</f>
        <v>#VALUE!</v>
      </c>
      <c r="R232" s="172" t="e">
        <f>'SAISIE '!S233*$AW232</f>
        <v>#VALUE!</v>
      </c>
      <c r="S232" s="172" t="e">
        <f>'SAISIE '!T233*$AW232</f>
        <v>#VALUE!</v>
      </c>
      <c r="T232" s="172" t="e">
        <f>'SAISIE '!U233*$AW232</f>
        <v>#VALUE!</v>
      </c>
      <c r="U232" s="172" t="e">
        <f>'SAISIE '!V233*$AW232</f>
        <v>#VALUE!</v>
      </c>
      <c r="V232" s="172" t="e">
        <f>'SAISIE '!W233*$AW232</f>
        <v>#VALUE!</v>
      </c>
      <c r="W232" s="172" t="e">
        <f>'SAISIE '!X233*$AW232</f>
        <v>#VALUE!</v>
      </c>
      <c r="X232" s="172" t="e">
        <f>'SAISIE '!Y233*$AW232</f>
        <v>#VALUE!</v>
      </c>
      <c r="Y232" s="172" t="e">
        <f>'SAISIE '!Z233*$AW232</f>
        <v>#VALUE!</v>
      </c>
      <c r="Z232" s="172" t="e">
        <f>'SAISIE '!AA233*$AW232</f>
        <v>#VALUE!</v>
      </c>
      <c r="AA232" s="172" t="e">
        <f>'SAISIE '!AB233*$AW232</f>
        <v>#VALUE!</v>
      </c>
      <c r="AB232" s="172" t="e">
        <f>'SAISIE '!AC233*$AW232</f>
        <v>#VALUE!</v>
      </c>
      <c r="AC232" s="172" t="e">
        <f>'SAISIE '!AD233*$AW232</f>
        <v>#VALUE!</v>
      </c>
      <c r="AD232" s="172" t="e">
        <f>'SAISIE '!AE233*$AW232</f>
        <v>#VALUE!</v>
      </c>
      <c r="AE232" s="172" t="e">
        <f>'SAISIE '!AF233*$AW232</f>
        <v>#VALUE!</v>
      </c>
      <c r="AF232" s="172" t="e">
        <f>'SAISIE '!AG233*$AW232</f>
        <v>#VALUE!</v>
      </c>
      <c r="AG232" s="172" t="e">
        <f>'SAISIE '!AH233*$AW232</f>
        <v>#VALUE!</v>
      </c>
      <c r="AH232" s="172" t="e">
        <f>'SAISIE '!AI233*$AW232</f>
        <v>#VALUE!</v>
      </c>
      <c r="AI232" s="172" t="e">
        <f>'SAISIE '!AJ233*$AW232</f>
        <v>#VALUE!</v>
      </c>
      <c r="AJ232" s="172" t="e">
        <f>'SAISIE '!AK233*$AW232</f>
        <v>#VALUE!</v>
      </c>
      <c r="AK232" s="172" t="e">
        <f>'SAISIE '!AL233*$AW232</f>
        <v>#VALUE!</v>
      </c>
      <c r="AL232" s="172" t="e">
        <f>'SAISIE '!AM233*$AW232</f>
        <v>#VALUE!</v>
      </c>
      <c r="AM232" s="172" t="e">
        <f>'SAISIE '!AN233*$AW232</f>
        <v>#VALUE!</v>
      </c>
      <c r="AN232" s="172" t="e">
        <f>'SAISIE '!AO233*$AW232</f>
        <v>#VALUE!</v>
      </c>
      <c r="AO232" s="172" t="e">
        <f>'SAISIE '!AP233*$AW232</f>
        <v>#VALUE!</v>
      </c>
      <c r="AP232" s="172" t="e">
        <f>'SAISIE '!AQ233*$AW232</f>
        <v>#VALUE!</v>
      </c>
      <c r="AQ232" s="172" t="e">
        <f>'SAISIE '!AR233*$AW232</f>
        <v>#VALUE!</v>
      </c>
      <c r="AR232" s="172" t="e">
        <f>'SAISIE '!AS233*$AW232</f>
        <v>#VALUE!</v>
      </c>
      <c r="AS232" s="172" t="e">
        <f>'SAISIE '!AT233*$AW232</f>
        <v>#VALUE!</v>
      </c>
      <c r="AT232" s="172" t="e">
        <f>'SAISIE '!AU233*$AW232</f>
        <v>#VALUE!</v>
      </c>
      <c r="AU232" s="172" t="e">
        <f>'SAISIE '!AV233*$AW232</f>
        <v>#VALUE!</v>
      </c>
      <c r="AV232" s="172" t="e">
        <f>'SAISIE '!AW233*$AW232</f>
        <v>#VALUE!</v>
      </c>
      <c r="AW232" s="172" t="str">
        <f>'SAISIE '!AX233</f>
        <v/>
      </c>
    </row>
    <row r="233" spans="1:49" ht="15.75">
      <c r="A233" s="172">
        <f>'SAISIE '!B234</f>
        <v>0</v>
      </c>
      <c r="B233" s="172" t="str">
        <f>'SAISIE '!C234</f>
        <v/>
      </c>
      <c r="C233" s="172" t="str">
        <f>'SAISIE '!D234</f>
        <v/>
      </c>
      <c r="D233" s="172" t="str">
        <f>'SAISIE '!E234</f>
        <v/>
      </c>
      <c r="E233" s="174" t="str">
        <f>'SAISIE '!F234</f>
        <v/>
      </c>
      <c r="F233" s="172" t="str">
        <f>'SAISIE '!G234</f>
        <v/>
      </c>
      <c r="G233" s="172">
        <f>'SAISIE '!H234</f>
        <v>0</v>
      </c>
      <c r="H233" s="172">
        <f>'SAISIE '!I234</f>
        <v>0</v>
      </c>
      <c r="I233" s="172" t="e">
        <f>'SAISIE '!J234*$AW233</f>
        <v>#VALUE!</v>
      </c>
      <c r="J233" s="172" t="e">
        <f>'SAISIE '!K234*$AW233</f>
        <v>#VALUE!</v>
      </c>
      <c r="K233" s="172" t="e">
        <f>'SAISIE '!L234*$AW233</f>
        <v>#VALUE!</v>
      </c>
      <c r="L233" s="172" t="e">
        <f>'SAISIE '!M234*$AW233</f>
        <v>#VALUE!</v>
      </c>
      <c r="M233" s="172" t="e">
        <f>'SAISIE '!N234*$AW233</f>
        <v>#VALUE!</v>
      </c>
      <c r="N233" s="172" t="e">
        <f>'SAISIE '!O234*$AW233</f>
        <v>#VALUE!</v>
      </c>
      <c r="O233" s="172" t="e">
        <f>'SAISIE '!P234*$AW233</f>
        <v>#VALUE!</v>
      </c>
      <c r="P233" s="172" t="e">
        <f>'SAISIE '!Q234*$AW233</f>
        <v>#VALUE!</v>
      </c>
      <c r="Q233" s="172" t="e">
        <f>'SAISIE '!R234*$AW233</f>
        <v>#VALUE!</v>
      </c>
      <c r="R233" s="172" t="e">
        <f>'SAISIE '!S234*$AW233</f>
        <v>#VALUE!</v>
      </c>
      <c r="S233" s="172" t="e">
        <f>'SAISIE '!T234*$AW233</f>
        <v>#VALUE!</v>
      </c>
      <c r="T233" s="172" t="e">
        <f>'SAISIE '!U234*$AW233</f>
        <v>#VALUE!</v>
      </c>
      <c r="U233" s="172" t="e">
        <f>'SAISIE '!V234*$AW233</f>
        <v>#VALUE!</v>
      </c>
      <c r="V233" s="172" t="e">
        <f>'SAISIE '!W234*$AW233</f>
        <v>#VALUE!</v>
      </c>
      <c r="W233" s="172" t="e">
        <f>'SAISIE '!X234*$AW233</f>
        <v>#VALUE!</v>
      </c>
      <c r="X233" s="172" t="e">
        <f>'SAISIE '!Y234*$AW233</f>
        <v>#VALUE!</v>
      </c>
      <c r="Y233" s="172" t="e">
        <f>'SAISIE '!Z234*$AW233</f>
        <v>#VALUE!</v>
      </c>
      <c r="Z233" s="172" t="e">
        <f>'SAISIE '!AA234*$AW233</f>
        <v>#VALUE!</v>
      </c>
      <c r="AA233" s="172" t="e">
        <f>'SAISIE '!AB234*$AW233</f>
        <v>#VALUE!</v>
      </c>
      <c r="AB233" s="172" t="e">
        <f>'SAISIE '!AC234*$AW233</f>
        <v>#VALUE!</v>
      </c>
      <c r="AC233" s="172" t="e">
        <f>'SAISIE '!AD234*$AW233</f>
        <v>#VALUE!</v>
      </c>
      <c r="AD233" s="172" t="e">
        <f>'SAISIE '!AE234*$AW233</f>
        <v>#VALUE!</v>
      </c>
      <c r="AE233" s="172" t="e">
        <f>'SAISIE '!AF234*$AW233</f>
        <v>#VALUE!</v>
      </c>
      <c r="AF233" s="172" t="e">
        <f>'SAISIE '!AG234*$AW233</f>
        <v>#VALUE!</v>
      </c>
      <c r="AG233" s="172" t="e">
        <f>'SAISIE '!AH234*$AW233</f>
        <v>#VALUE!</v>
      </c>
      <c r="AH233" s="172" t="e">
        <f>'SAISIE '!AI234*$AW233</f>
        <v>#VALUE!</v>
      </c>
      <c r="AI233" s="172" t="e">
        <f>'SAISIE '!AJ234*$AW233</f>
        <v>#VALUE!</v>
      </c>
      <c r="AJ233" s="172" t="e">
        <f>'SAISIE '!AK234*$AW233</f>
        <v>#VALUE!</v>
      </c>
      <c r="AK233" s="172" t="e">
        <f>'SAISIE '!AL234*$AW233</f>
        <v>#VALUE!</v>
      </c>
      <c r="AL233" s="172" t="e">
        <f>'SAISIE '!AM234*$AW233</f>
        <v>#VALUE!</v>
      </c>
      <c r="AM233" s="172" t="e">
        <f>'SAISIE '!AN234*$AW233</f>
        <v>#VALUE!</v>
      </c>
      <c r="AN233" s="172" t="e">
        <f>'SAISIE '!AO234*$AW233</f>
        <v>#VALUE!</v>
      </c>
      <c r="AO233" s="172" t="e">
        <f>'SAISIE '!AP234*$AW233</f>
        <v>#VALUE!</v>
      </c>
      <c r="AP233" s="172" t="e">
        <f>'SAISIE '!AQ234*$AW233</f>
        <v>#VALUE!</v>
      </c>
      <c r="AQ233" s="172" t="e">
        <f>'SAISIE '!AR234*$AW233</f>
        <v>#VALUE!</v>
      </c>
      <c r="AR233" s="172" t="e">
        <f>'SAISIE '!AS234*$AW233</f>
        <v>#VALUE!</v>
      </c>
      <c r="AS233" s="172" t="e">
        <f>'SAISIE '!AT234*$AW233</f>
        <v>#VALUE!</v>
      </c>
      <c r="AT233" s="172" t="e">
        <f>'SAISIE '!AU234*$AW233</f>
        <v>#VALUE!</v>
      </c>
      <c r="AU233" s="172" t="e">
        <f>'SAISIE '!AV234*$AW233</f>
        <v>#VALUE!</v>
      </c>
      <c r="AV233" s="172" t="e">
        <f>'SAISIE '!AW234*$AW233</f>
        <v>#VALUE!</v>
      </c>
      <c r="AW233" s="172" t="str">
        <f>'SAISIE '!AX234</f>
        <v/>
      </c>
    </row>
    <row r="234" spans="1:49" ht="15.75">
      <c r="A234" s="172">
        <f>'SAISIE '!B235</f>
        <v>0</v>
      </c>
      <c r="B234" s="172" t="str">
        <f>'SAISIE '!C235</f>
        <v/>
      </c>
      <c r="C234" s="172" t="str">
        <f>'SAISIE '!D235</f>
        <v/>
      </c>
      <c r="D234" s="172" t="str">
        <f>'SAISIE '!E235</f>
        <v/>
      </c>
      <c r="E234" s="174" t="str">
        <f>'SAISIE '!F235</f>
        <v/>
      </c>
      <c r="F234" s="172" t="str">
        <f>'SAISIE '!G235</f>
        <v/>
      </c>
      <c r="G234" s="172">
        <f>'SAISIE '!H235</f>
        <v>0</v>
      </c>
      <c r="H234" s="172">
        <f>'SAISIE '!I235</f>
        <v>0</v>
      </c>
      <c r="I234" s="172" t="e">
        <f>'SAISIE '!J235*$AW234</f>
        <v>#VALUE!</v>
      </c>
      <c r="J234" s="172" t="e">
        <f>'SAISIE '!K235*$AW234</f>
        <v>#VALUE!</v>
      </c>
      <c r="K234" s="172" t="e">
        <f>'SAISIE '!L235*$AW234</f>
        <v>#VALUE!</v>
      </c>
      <c r="L234" s="172" t="e">
        <f>'SAISIE '!M235*$AW234</f>
        <v>#VALUE!</v>
      </c>
      <c r="M234" s="172" t="e">
        <f>'SAISIE '!N235*$AW234</f>
        <v>#VALUE!</v>
      </c>
      <c r="N234" s="172" t="e">
        <f>'SAISIE '!O235*$AW234</f>
        <v>#VALUE!</v>
      </c>
      <c r="O234" s="172" t="e">
        <f>'SAISIE '!P235*$AW234</f>
        <v>#VALUE!</v>
      </c>
      <c r="P234" s="172" t="e">
        <f>'SAISIE '!Q235*$AW234</f>
        <v>#VALUE!</v>
      </c>
      <c r="Q234" s="172" t="e">
        <f>'SAISIE '!R235*$AW234</f>
        <v>#VALUE!</v>
      </c>
      <c r="R234" s="172" t="e">
        <f>'SAISIE '!S235*$AW234</f>
        <v>#VALUE!</v>
      </c>
      <c r="S234" s="172" t="e">
        <f>'SAISIE '!T235*$AW234</f>
        <v>#VALUE!</v>
      </c>
      <c r="T234" s="172" t="e">
        <f>'SAISIE '!U235*$AW234</f>
        <v>#VALUE!</v>
      </c>
      <c r="U234" s="172" t="e">
        <f>'SAISIE '!V235*$AW234</f>
        <v>#VALUE!</v>
      </c>
      <c r="V234" s="172" t="e">
        <f>'SAISIE '!W235*$AW234</f>
        <v>#VALUE!</v>
      </c>
      <c r="W234" s="172" t="e">
        <f>'SAISIE '!X235*$AW234</f>
        <v>#VALUE!</v>
      </c>
      <c r="X234" s="172" t="e">
        <f>'SAISIE '!Y235*$AW234</f>
        <v>#VALUE!</v>
      </c>
      <c r="Y234" s="172" t="e">
        <f>'SAISIE '!Z235*$AW234</f>
        <v>#VALUE!</v>
      </c>
      <c r="Z234" s="172" t="e">
        <f>'SAISIE '!AA235*$AW234</f>
        <v>#VALUE!</v>
      </c>
      <c r="AA234" s="172" t="e">
        <f>'SAISIE '!AB235*$AW234</f>
        <v>#VALUE!</v>
      </c>
      <c r="AB234" s="172" t="e">
        <f>'SAISIE '!AC235*$AW234</f>
        <v>#VALUE!</v>
      </c>
      <c r="AC234" s="172" t="e">
        <f>'SAISIE '!AD235*$AW234</f>
        <v>#VALUE!</v>
      </c>
      <c r="AD234" s="172" t="e">
        <f>'SAISIE '!AE235*$AW234</f>
        <v>#VALUE!</v>
      </c>
      <c r="AE234" s="172" t="e">
        <f>'SAISIE '!AF235*$AW234</f>
        <v>#VALUE!</v>
      </c>
      <c r="AF234" s="172" t="e">
        <f>'SAISIE '!AG235*$AW234</f>
        <v>#VALUE!</v>
      </c>
      <c r="AG234" s="172" t="e">
        <f>'SAISIE '!AH235*$AW234</f>
        <v>#VALUE!</v>
      </c>
      <c r="AH234" s="172" t="e">
        <f>'SAISIE '!AI235*$AW234</f>
        <v>#VALUE!</v>
      </c>
      <c r="AI234" s="172" t="e">
        <f>'SAISIE '!AJ235*$AW234</f>
        <v>#VALUE!</v>
      </c>
      <c r="AJ234" s="172" t="e">
        <f>'SAISIE '!AK235*$AW234</f>
        <v>#VALUE!</v>
      </c>
      <c r="AK234" s="172" t="e">
        <f>'SAISIE '!AL235*$AW234</f>
        <v>#VALUE!</v>
      </c>
      <c r="AL234" s="172" t="e">
        <f>'SAISIE '!AM235*$AW234</f>
        <v>#VALUE!</v>
      </c>
      <c r="AM234" s="172" t="e">
        <f>'SAISIE '!AN235*$AW234</f>
        <v>#VALUE!</v>
      </c>
      <c r="AN234" s="172" t="e">
        <f>'SAISIE '!AO235*$AW234</f>
        <v>#VALUE!</v>
      </c>
      <c r="AO234" s="172" t="e">
        <f>'SAISIE '!AP235*$AW234</f>
        <v>#VALUE!</v>
      </c>
      <c r="AP234" s="172" t="e">
        <f>'SAISIE '!AQ235*$AW234</f>
        <v>#VALUE!</v>
      </c>
      <c r="AQ234" s="172" t="e">
        <f>'SAISIE '!AR235*$AW234</f>
        <v>#VALUE!</v>
      </c>
      <c r="AR234" s="172" t="e">
        <f>'SAISIE '!AS235*$AW234</f>
        <v>#VALUE!</v>
      </c>
      <c r="AS234" s="172" t="e">
        <f>'SAISIE '!AT235*$AW234</f>
        <v>#VALUE!</v>
      </c>
      <c r="AT234" s="172" t="e">
        <f>'SAISIE '!AU235*$AW234</f>
        <v>#VALUE!</v>
      </c>
      <c r="AU234" s="172" t="e">
        <f>'SAISIE '!AV235*$AW234</f>
        <v>#VALUE!</v>
      </c>
      <c r="AV234" s="172" t="e">
        <f>'SAISIE '!AW235*$AW234</f>
        <v>#VALUE!</v>
      </c>
      <c r="AW234" s="172" t="str">
        <f>'SAISIE '!AX235</f>
        <v/>
      </c>
    </row>
    <row r="235" spans="1:49" ht="15.75">
      <c r="A235" s="172">
        <f>'SAISIE '!B236</f>
        <v>0</v>
      </c>
      <c r="B235" s="172" t="str">
        <f>'SAISIE '!C236</f>
        <v/>
      </c>
      <c r="C235" s="172" t="str">
        <f>'SAISIE '!D236</f>
        <v/>
      </c>
      <c r="D235" s="172" t="str">
        <f>'SAISIE '!E236</f>
        <v/>
      </c>
      <c r="E235" s="174" t="str">
        <f>'SAISIE '!F236</f>
        <v/>
      </c>
      <c r="F235" s="172" t="str">
        <f>'SAISIE '!G236</f>
        <v/>
      </c>
      <c r="G235" s="172">
        <f>'SAISIE '!H236</f>
        <v>0</v>
      </c>
      <c r="H235" s="172">
        <f>'SAISIE '!I236</f>
        <v>0</v>
      </c>
      <c r="I235" s="172" t="e">
        <f>'SAISIE '!J236*$AW235</f>
        <v>#VALUE!</v>
      </c>
      <c r="J235" s="172" t="e">
        <f>'SAISIE '!K236*$AW235</f>
        <v>#VALUE!</v>
      </c>
      <c r="K235" s="172" t="e">
        <f>'SAISIE '!L236*$AW235</f>
        <v>#VALUE!</v>
      </c>
      <c r="L235" s="172" t="e">
        <f>'SAISIE '!M236*$AW235</f>
        <v>#VALUE!</v>
      </c>
      <c r="M235" s="172" t="e">
        <f>'SAISIE '!N236*$AW235</f>
        <v>#VALUE!</v>
      </c>
      <c r="N235" s="172" t="e">
        <f>'SAISIE '!O236*$AW235</f>
        <v>#VALUE!</v>
      </c>
      <c r="O235" s="172" t="e">
        <f>'SAISIE '!P236*$AW235</f>
        <v>#VALUE!</v>
      </c>
      <c r="P235" s="172" t="e">
        <f>'SAISIE '!Q236*$AW235</f>
        <v>#VALUE!</v>
      </c>
      <c r="Q235" s="172" t="e">
        <f>'SAISIE '!R236*$AW235</f>
        <v>#VALUE!</v>
      </c>
      <c r="R235" s="172" t="e">
        <f>'SAISIE '!S236*$AW235</f>
        <v>#VALUE!</v>
      </c>
      <c r="S235" s="172" t="e">
        <f>'SAISIE '!T236*$AW235</f>
        <v>#VALUE!</v>
      </c>
      <c r="T235" s="172" t="e">
        <f>'SAISIE '!U236*$AW235</f>
        <v>#VALUE!</v>
      </c>
      <c r="U235" s="172" t="e">
        <f>'SAISIE '!V236*$AW235</f>
        <v>#VALUE!</v>
      </c>
      <c r="V235" s="172" t="e">
        <f>'SAISIE '!W236*$AW235</f>
        <v>#VALUE!</v>
      </c>
      <c r="W235" s="172" t="e">
        <f>'SAISIE '!X236*$AW235</f>
        <v>#VALUE!</v>
      </c>
      <c r="X235" s="172" t="e">
        <f>'SAISIE '!Y236*$AW235</f>
        <v>#VALUE!</v>
      </c>
      <c r="Y235" s="172" t="e">
        <f>'SAISIE '!Z236*$AW235</f>
        <v>#VALUE!</v>
      </c>
      <c r="Z235" s="172" t="e">
        <f>'SAISIE '!AA236*$AW235</f>
        <v>#VALUE!</v>
      </c>
      <c r="AA235" s="172" t="e">
        <f>'SAISIE '!AB236*$AW235</f>
        <v>#VALUE!</v>
      </c>
      <c r="AB235" s="172" t="e">
        <f>'SAISIE '!AC236*$AW235</f>
        <v>#VALUE!</v>
      </c>
      <c r="AC235" s="172" t="e">
        <f>'SAISIE '!AD236*$AW235</f>
        <v>#VALUE!</v>
      </c>
      <c r="AD235" s="172" t="e">
        <f>'SAISIE '!AE236*$AW235</f>
        <v>#VALUE!</v>
      </c>
      <c r="AE235" s="172" t="e">
        <f>'SAISIE '!AF236*$AW235</f>
        <v>#VALUE!</v>
      </c>
      <c r="AF235" s="172" t="e">
        <f>'SAISIE '!AG236*$AW235</f>
        <v>#VALUE!</v>
      </c>
      <c r="AG235" s="172" t="e">
        <f>'SAISIE '!AH236*$AW235</f>
        <v>#VALUE!</v>
      </c>
      <c r="AH235" s="172" t="e">
        <f>'SAISIE '!AI236*$AW235</f>
        <v>#VALUE!</v>
      </c>
      <c r="AI235" s="172" t="e">
        <f>'SAISIE '!AJ236*$AW235</f>
        <v>#VALUE!</v>
      </c>
      <c r="AJ235" s="172" t="e">
        <f>'SAISIE '!AK236*$AW235</f>
        <v>#VALUE!</v>
      </c>
      <c r="AK235" s="172" t="e">
        <f>'SAISIE '!AL236*$AW235</f>
        <v>#VALUE!</v>
      </c>
      <c r="AL235" s="172" t="e">
        <f>'SAISIE '!AM236*$AW235</f>
        <v>#VALUE!</v>
      </c>
      <c r="AM235" s="172" t="e">
        <f>'SAISIE '!AN236*$AW235</f>
        <v>#VALUE!</v>
      </c>
      <c r="AN235" s="172" t="e">
        <f>'SAISIE '!AO236*$AW235</f>
        <v>#VALUE!</v>
      </c>
      <c r="AO235" s="172" t="e">
        <f>'SAISIE '!AP236*$AW235</f>
        <v>#VALUE!</v>
      </c>
      <c r="AP235" s="172" t="e">
        <f>'SAISIE '!AQ236*$AW235</f>
        <v>#VALUE!</v>
      </c>
      <c r="AQ235" s="172" t="e">
        <f>'SAISIE '!AR236*$AW235</f>
        <v>#VALUE!</v>
      </c>
      <c r="AR235" s="172" t="e">
        <f>'SAISIE '!AS236*$AW235</f>
        <v>#VALUE!</v>
      </c>
      <c r="AS235" s="172" t="e">
        <f>'SAISIE '!AT236*$AW235</f>
        <v>#VALUE!</v>
      </c>
      <c r="AT235" s="172" t="e">
        <f>'SAISIE '!AU236*$AW235</f>
        <v>#VALUE!</v>
      </c>
      <c r="AU235" s="172" t="e">
        <f>'SAISIE '!AV236*$AW235</f>
        <v>#VALUE!</v>
      </c>
      <c r="AV235" s="172" t="e">
        <f>'SAISIE '!AW236*$AW235</f>
        <v>#VALUE!</v>
      </c>
      <c r="AW235" s="172" t="str">
        <f>'SAISIE '!AX236</f>
        <v/>
      </c>
    </row>
    <row r="236" spans="1:49" ht="15.75">
      <c r="A236" s="172">
        <f>'SAISIE '!B237</f>
        <v>0</v>
      </c>
      <c r="B236" s="172" t="str">
        <f>'SAISIE '!C237</f>
        <v/>
      </c>
      <c r="C236" s="172" t="str">
        <f>'SAISIE '!D237</f>
        <v/>
      </c>
      <c r="D236" s="172" t="str">
        <f>'SAISIE '!E237</f>
        <v/>
      </c>
      <c r="E236" s="174" t="str">
        <f>'SAISIE '!F237</f>
        <v/>
      </c>
      <c r="F236" s="172" t="str">
        <f>'SAISIE '!G237</f>
        <v/>
      </c>
      <c r="G236" s="172">
        <f>'SAISIE '!H237</f>
        <v>0</v>
      </c>
      <c r="H236" s="172">
        <f>'SAISIE '!I237</f>
        <v>0</v>
      </c>
      <c r="I236" s="172" t="e">
        <f>'SAISIE '!J237*$AW236</f>
        <v>#VALUE!</v>
      </c>
      <c r="J236" s="172" t="e">
        <f>'SAISIE '!K237*$AW236</f>
        <v>#VALUE!</v>
      </c>
      <c r="K236" s="172" t="e">
        <f>'SAISIE '!L237*$AW236</f>
        <v>#VALUE!</v>
      </c>
      <c r="L236" s="172" t="e">
        <f>'SAISIE '!M237*$AW236</f>
        <v>#VALUE!</v>
      </c>
      <c r="M236" s="172" t="e">
        <f>'SAISIE '!N237*$AW236</f>
        <v>#VALUE!</v>
      </c>
      <c r="N236" s="172" t="e">
        <f>'SAISIE '!O237*$AW236</f>
        <v>#VALUE!</v>
      </c>
      <c r="O236" s="172" t="e">
        <f>'SAISIE '!P237*$AW236</f>
        <v>#VALUE!</v>
      </c>
      <c r="P236" s="172" t="e">
        <f>'SAISIE '!Q237*$AW236</f>
        <v>#VALUE!</v>
      </c>
      <c r="Q236" s="172" t="e">
        <f>'SAISIE '!R237*$AW236</f>
        <v>#VALUE!</v>
      </c>
      <c r="R236" s="172" t="e">
        <f>'SAISIE '!S237*$AW236</f>
        <v>#VALUE!</v>
      </c>
      <c r="S236" s="172" t="e">
        <f>'SAISIE '!T237*$AW236</f>
        <v>#VALUE!</v>
      </c>
      <c r="T236" s="172" t="e">
        <f>'SAISIE '!U237*$AW236</f>
        <v>#VALUE!</v>
      </c>
      <c r="U236" s="172" t="e">
        <f>'SAISIE '!V237*$AW236</f>
        <v>#VALUE!</v>
      </c>
      <c r="V236" s="172" t="e">
        <f>'SAISIE '!W237*$AW236</f>
        <v>#VALUE!</v>
      </c>
      <c r="W236" s="172" t="e">
        <f>'SAISIE '!X237*$AW236</f>
        <v>#VALUE!</v>
      </c>
      <c r="X236" s="172" t="e">
        <f>'SAISIE '!Y237*$AW236</f>
        <v>#VALUE!</v>
      </c>
      <c r="Y236" s="172" t="e">
        <f>'SAISIE '!Z237*$AW236</f>
        <v>#VALUE!</v>
      </c>
      <c r="Z236" s="172" t="e">
        <f>'SAISIE '!AA237*$AW236</f>
        <v>#VALUE!</v>
      </c>
      <c r="AA236" s="172" t="e">
        <f>'SAISIE '!AB237*$AW236</f>
        <v>#VALUE!</v>
      </c>
      <c r="AB236" s="172" t="e">
        <f>'SAISIE '!AC237*$AW236</f>
        <v>#VALUE!</v>
      </c>
      <c r="AC236" s="172" t="e">
        <f>'SAISIE '!AD237*$AW236</f>
        <v>#VALUE!</v>
      </c>
      <c r="AD236" s="172" t="e">
        <f>'SAISIE '!AE237*$AW236</f>
        <v>#VALUE!</v>
      </c>
      <c r="AE236" s="172" t="e">
        <f>'SAISIE '!AF237*$AW236</f>
        <v>#VALUE!</v>
      </c>
      <c r="AF236" s="172" t="e">
        <f>'SAISIE '!AG237*$AW236</f>
        <v>#VALUE!</v>
      </c>
      <c r="AG236" s="172" t="e">
        <f>'SAISIE '!AH237*$AW236</f>
        <v>#VALUE!</v>
      </c>
      <c r="AH236" s="172" t="e">
        <f>'SAISIE '!AI237*$AW236</f>
        <v>#VALUE!</v>
      </c>
      <c r="AI236" s="172" t="e">
        <f>'SAISIE '!AJ237*$AW236</f>
        <v>#VALUE!</v>
      </c>
      <c r="AJ236" s="172" t="e">
        <f>'SAISIE '!AK237*$AW236</f>
        <v>#VALUE!</v>
      </c>
      <c r="AK236" s="172" t="e">
        <f>'SAISIE '!AL237*$AW236</f>
        <v>#VALUE!</v>
      </c>
      <c r="AL236" s="172" t="e">
        <f>'SAISIE '!AM237*$AW236</f>
        <v>#VALUE!</v>
      </c>
      <c r="AM236" s="172" t="e">
        <f>'SAISIE '!AN237*$AW236</f>
        <v>#VALUE!</v>
      </c>
      <c r="AN236" s="172" t="e">
        <f>'SAISIE '!AO237*$AW236</f>
        <v>#VALUE!</v>
      </c>
      <c r="AO236" s="172" t="e">
        <f>'SAISIE '!AP237*$AW236</f>
        <v>#VALUE!</v>
      </c>
      <c r="AP236" s="172" t="e">
        <f>'SAISIE '!AQ237*$AW236</f>
        <v>#VALUE!</v>
      </c>
      <c r="AQ236" s="172" t="e">
        <f>'SAISIE '!AR237*$AW236</f>
        <v>#VALUE!</v>
      </c>
      <c r="AR236" s="172" t="e">
        <f>'SAISIE '!AS237*$AW236</f>
        <v>#VALUE!</v>
      </c>
      <c r="AS236" s="172" t="e">
        <f>'SAISIE '!AT237*$AW236</f>
        <v>#VALUE!</v>
      </c>
      <c r="AT236" s="172" t="e">
        <f>'SAISIE '!AU237*$AW236</f>
        <v>#VALUE!</v>
      </c>
      <c r="AU236" s="172" t="e">
        <f>'SAISIE '!AV237*$AW236</f>
        <v>#VALUE!</v>
      </c>
      <c r="AV236" s="172" t="e">
        <f>'SAISIE '!AW237*$AW236</f>
        <v>#VALUE!</v>
      </c>
      <c r="AW236" s="172" t="str">
        <f>'SAISIE '!AX237</f>
        <v/>
      </c>
    </row>
    <row r="237" spans="1:49" ht="15.75">
      <c r="A237" s="172">
        <f>'SAISIE '!B238</f>
        <v>0</v>
      </c>
      <c r="B237" s="172" t="str">
        <f>'SAISIE '!C238</f>
        <v/>
      </c>
      <c r="C237" s="172" t="str">
        <f>'SAISIE '!D238</f>
        <v/>
      </c>
      <c r="D237" s="172" t="str">
        <f>'SAISIE '!E238</f>
        <v/>
      </c>
      <c r="E237" s="174" t="str">
        <f>'SAISIE '!F238</f>
        <v/>
      </c>
      <c r="F237" s="172" t="str">
        <f>'SAISIE '!G238</f>
        <v/>
      </c>
      <c r="G237" s="172">
        <f>'SAISIE '!H238</f>
        <v>0</v>
      </c>
      <c r="H237" s="172">
        <f>'SAISIE '!I238</f>
        <v>0</v>
      </c>
      <c r="I237" s="172" t="e">
        <f>'SAISIE '!J238*$AW237</f>
        <v>#VALUE!</v>
      </c>
      <c r="J237" s="172" t="e">
        <f>'SAISIE '!K238*$AW237</f>
        <v>#VALUE!</v>
      </c>
      <c r="K237" s="172" t="e">
        <f>'SAISIE '!L238*$AW237</f>
        <v>#VALUE!</v>
      </c>
      <c r="L237" s="172" t="e">
        <f>'SAISIE '!M238*$AW237</f>
        <v>#VALUE!</v>
      </c>
      <c r="M237" s="172" t="e">
        <f>'SAISIE '!N238*$AW237</f>
        <v>#VALUE!</v>
      </c>
      <c r="N237" s="172" t="e">
        <f>'SAISIE '!O238*$AW237</f>
        <v>#VALUE!</v>
      </c>
      <c r="O237" s="172" t="e">
        <f>'SAISIE '!P238*$AW237</f>
        <v>#VALUE!</v>
      </c>
      <c r="P237" s="172" t="e">
        <f>'SAISIE '!Q238*$AW237</f>
        <v>#VALUE!</v>
      </c>
      <c r="Q237" s="172" t="e">
        <f>'SAISIE '!R238*$AW237</f>
        <v>#VALUE!</v>
      </c>
      <c r="R237" s="172" t="e">
        <f>'SAISIE '!S238*$AW237</f>
        <v>#VALUE!</v>
      </c>
      <c r="S237" s="172" t="e">
        <f>'SAISIE '!T238*$AW237</f>
        <v>#VALUE!</v>
      </c>
      <c r="T237" s="172" t="e">
        <f>'SAISIE '!U238*$AW237</f>
        <v>#VALUE!</v>
      </c>
      <c r="U237" s="172" t="e">
        <f>'SAISIE '!V238*$AW237</f>
        <v>#VALUE!</v>
      </c>
      <c r="V237" s="172" t="e">
        <f>'SAISIE '!W238*$AW237</f>
        <v>#VALUE!</v>
      </c>
      <c r="W237" s="172" t="e">
        <f>'SAISIE '!X238*$AW237</f>
        <v>#VALUE!</v>
      </c>
      <c r="X237" s="172" t="e">
        <f>'SAISIE '!Y238*$AW237</f>
        <v>#VALUE!</v>
      </c>
      <c r="Y237" s="172" t="e">
        <f>'SAISIE '!Z238*$AW237</f>
        <v>#VALUE!</v>
      </c>
      <c r="Z237" s="172" t="e">
        <f>'SAISIE '!AA238*$AW237</f>
        <v>#VALUE!</v>
      </c>
      <c r="AA237" s="172" t="e">
        <f>'SAISIE '!AB238*$AW237</f>
        <v>#VALUE!</v>
      </c>
      <c r="AB237" s="172" t="e">
        <f>'SAISIE '!AC238*$AW237</f>
        <v>#VALUE!</v>
      </c>
      <c r="AC237" s="172" t="e">
        <f>'SAISIE '!AD238*$AW237</f>
        <v>#VALUE!</v>
      </c>
      <c r="AD237" s="172" t="e">
        <f>'SAISIE '!AE238*$AW237</f>
        <v>#VALUE!</v>
      </c>
      <c r="AE237" s="172" t="e">
        <f>'SAISIE '!AF238*$AW237</f>
        <v>#VALUE!</v>
      </c>
      <c r="AF237" s="172" t="e">
        <f>'SAISIE '!AG238*$AW237</f>
        <v>#VALUE!</v>
      </c>
      <c r="AG237" s="172" t="e">
        <f>'SAISIE '!AH238*$AW237</f>
        <v>#VALUE!</v>
      </c>
      <c r="AH237" s="172" t="e">
        <f>'SAISIE '!AI238*$AW237</f>
        <v>#VALUE!</v>
      </c>
      <c r="AI237" s="172" t="e">
        <f>'SAISIE '!AJ238*$AW237</f>
        <v>#VALUE!</v>
      </c>
      <c r="AJ237" s="172" t="e">
        <f>'SAISIE '!AK238*$AW237</f>
        <v>#VALUE!</v>
      </c>
      <c r="AK237" s="172" t="e">
        <f>'SAISIE '!AL238*$AW237</f>
        <v>#VALUE!</v>
      </c>
      <c r="AL237" s="172" t="e">
        <f>'SAISIE '!AM238*$AW237</f>
        <v>#VALUE!</v>
      </c>
      <c r="AM237" s="172" t="e">
        <f>'SAISIE '!AN238*$AW237</f>
        <v>#VALUE!</v>
      </c>
      <c r="AN237" s="172" t="e">
        <f>'SAISIE '!AO238*$AW237</f>
        <v>#VALUE!</v>
      </c>
      <c r="AO237" s="172" t="e">
        <f>'SAISIE '!AP238*$AW237</f>
        <v>#VALUE!</v>
      </c>
      <c r="AP237" s="172" t="e">
        <f>'SAISIE '!AQ238*$AW237</f>
        <v>#VALUE!</v>
      </c>
      <c r="AQ237" s="172" t="e">
        <f>'SAISIE '!AR238*$AW237</f>
        <v>#VALUE!</v>
      </c>
      <c r="AR237" s="172" t="e">
        <f>'SAISIE '!AS238*$AW237</f>
        <v>#VALUE!</v>
      </c>
      <c r="AS237" s="172" t="e">
        <f>'SAISIE '!AT238*$AW237</f>
        <v>#VALUE!</v>
      </c>
      <c r="AT237" s="172" t="e">
        <f>'SAISIE '!AU238*$AW237</f>
        <v>#VALUE!</v>
      </c>
      <c r="AU237" s="172" t="e">
        <f>'SAISIE '!AV238*$AW237</f>
        <v>#VALUE!</v>
      </c>
      <c r="AV237" s="172" t="e">
        <f>'SAISIE '!AW238*$AW237</f>
        <v>#VALUE!</v>
      </c>
      <c r="AW237" s="172" t="str">
        <f>'SAISIE '!AX238</f>
        <v/>
      </c>
    </row>
    <row r="238" spans="1:49" ht="15.75">
      <c r="A238" s="172">
        <f>'SAISIE '!B239</f>
        <v>0</v>
      </c>
      <c r="B238" s="172" t="str">
        <f>'SAISIE '!C239</f>
        <v/>
      </c>
      <c r="C238" s="172" t="str">
        <f>'SAISIE '!D239</f>
        <v/>
      </c>
      <c r="D238" s="172" t="str">
        <f>'SAISIE '!E239</f>
        <v/>
      </c>
      <c r="E238" s="174" t="str">
        <f>'SAISIE '!F239</f>
        <v/>
      </c>
      <c r="F238" s="172" t="str">
        <f>'SAISIE '!G239</f>
        <v/>
      </c>
      <c r="G238" s="172">
        <f>'SAISIE '!H239</f>
        <v>0</v>
      </c>
      <c r="H238" s="172">
        <f>'SAISIE '!I239</f>
        <v>0</v>
      </c>
      <c r="I238" s="172" t="e">
        <f>'SAISIE '!J239*$AW238</f>
        <v>#VALUE!</v>
      </c>
      <c r="J238" s="172" t="e">
        <f>'SAISIE '!K239*$AW238</f>
        <v>#VALUE!</v>
      </c>
      <c r="K238" s="172" t="e">
        <f>'SAISIE '!L239*$AW238</f>
        <v>#VALUE!</v>
      </c>
      <c r="L238" s="172" t="e">
        <f>'SAISIE '!M239*$AW238</f>
        <v>#VALUE!</v>
      </c>
      <c r="M238" s="172" t="e">
        <f>'SAISIE '!N239*$AW238</f>
        <v>#VALUE!</v>
      </c>
      <c r="N238" s="172" t="e">
        <f>'SAISIE '!O239*$AW238</f>
        <v>#VALUE!</v>
      </c>
      <c r="O238" s="172" t="e">
        <f>'SAISIE '!P239*$AW238</f>
        <v>#VALUE!</v>
      </c>
      <c r="P238" s="172" t="e">
        <f>'SAISIE '!Q239*$AW238</f>
        <v>#VALUE!</v>
      </c>
      <c r="Q238" s="172" t="e">
        <f>'SAISIE '!R239*$AW238</f>
        <v>#VALUE!</v>
      </c>
      <c r="R238" s="172" t="e">
        <f>'SAISIE '!S239*$AW238</f>
        <v>#VALUE!</v>
      </c>
      <c r="S238" s="172" t="e">
        <f>'SAISIE '!T239*$AW238</f>
        <v>#VALUE!</v>
      </c>
      <c r="T238" s="172" t="e">
        <f>'SAISIE '!U239*$AW238</f>
        <v>#VALUE!</v>
      </c>
      <c r="U238" s="172" t="e">
        <f>'SAISIE '!V239*$AW238</f>
        <v>#VALUE!</v>
      </c>
      <c r="V238" s="172" t="e">
        <f>'SAISIE '!W239*$AW238</f>
        <v>#VALUE!</v>
      </c>
      <c r="W238" s="172" t="e">
        <f>'SAISIE '!X239*$AW238</f>
        <v>#VALUE!</v>
      </c>
      <c r="X238" s="172" t="e">
        <f>'SAISIE '!Y239*$AW238</f>
        <v>#VALUE!</v>
      </c>
      <c r="Y238" s="172" t="e">
        <f>'SAISIE '!Z239*$AW238</f>
        <v>#VALUE!</v>
      </c>
      <c r="Z238" s="172" t="e">
        <f>'SAISIE '!AA239*$AW238</f>
        <v>#VALUE!</v>
      </c>
      <c r="AA238" s="172" t="e">
        <f>'SAISIE '!AB239*$AW238</f>
        <v>#VALUE!</v>
      </c>
      <c r="AB238" s="172" t="e">
        <f>'SAISIE '!AC239*$AW238</f>
        <v>#VALUE!</v>
      </c>
      <c r="AC238" s="172" t="e">
        <f>'SAISIE '!AD239*$AW238</f>
        <v>#VALUE!</v>
      </c>
      <c r="AD238" s="172" t="e">
        <f>'SAISIE '!AE239*$AW238</f>
        <v>#VALUE!</v>
      </c>
      <c r="AE238" s="172" t="e">
        <f>'SAISIE '!AF239*$AW238</f>
        <v>#VALUE!</v>
      </c>
      <c r="AF238" s="172" t="e">
        <f>'SAISIE '!AG239*$AW238</f>
        <v>#VALUE!</v>
      </c>
      <c r="AG238" s="172" t="e">
        <f>'SAISIE '!AH239*$AW238</f>
        <v>#VALUE!</v>
      </c>
      <c r="AH238" s="172" t="e">
        <f>'SAISIE '!AI239*$AW238</f>
        <v>#VALUE!</v>
      </c>
      <c r="AI238" s="172" t="e">
        <f>'SAISIE '!AJ239*$AW238</f>
        <v>#VALUE!</v>
      </c>
      <c r="AJ238" s="172" t="e">
        <f>'SAISIE '!AK239*$AW238</f>
        <v>#VALUE!</v>
      </c>
      <c r="AK238" s="172" t="e">
        <f>'SAISIE '!AL239*$AW238</f>
        <v>#VALUE!</v>
      </c>
      <c r="AL238" s="172" t="e">
        <f>'SAISIE '!AM239*$AW238</f>
        <v>#VALUE!</v>
      </c>
      <c r="AM238" s="172" t="e">
        <f>'SAISIE '!AN239*$AW238</f>
        <v>#VALUE!</v>
      </c>
      <c r="AN238" s="172" t="e">
        <f>'SAISIE '!AO239*$AW238</f>
        <v>#VALUE!</v>
      </c>
      <c r="AO238" s="172" t="e">
        <f>'SAISIE '!AP239*$AW238</f>
        <v>#VALUE!</v>
      </c>
      <c r="AP238" s="172" t="e">
        <f>'SAISIE '!AQ239*$AW238</f>
        <v>#VALUE!</v>
      </c>
      <c r="AQ238" s="172" t="e">
        <f>'SAISIE '!AR239*$AW238</f>
        <v>#VALUE!</v>
      </c>
      <c r="AR238" s="172" t="e">
        <f>'SAISIE '!AS239*$AW238</f>
        <v>#VALUE!</v>
      </c>
      <c r="AS238" s="172" t="e">
        <f>'SAISIE '!AT239*$AW238</f>
        <v>#VALUE!</v>
      </c>
      <c r="AT238" s="172" t="e">
        <f>'SAISIE '!AU239*$AW238</f>
        <v>#VALUE!</v>
      </c>
      <c r="AU238" s="172" t="e">
        <f>'SAISIE '!AV239*$AW238</f>
        <v>#VALUE!</v>
      </c>
      <c r="AV238" s="172" t="e">
        <f>'SAISIE '!AW239*$AW238</f>
        <v>#VALUE!</v>
      </c>
      <c r="AW238" s="172" t="str">
        <f>'SAISIE '!AX239</f>
        <v/>
      </c>
    </row>
    <row r="239" spans="1:49" ht="15.75">
      <c r="A239" s="172">
        <f>'SAISIE '!B240</f>
        <v>0</v>
      </c>
      <c r="B239" s="172" t="str">
        <f>'SAISIE '!C240</f>
        <v/>
      </c>
      <c r="C239" s="172" t="str">
        <f>'SAISIE '!D240</f>
        <v/>
      </c>
      <c r="D239" s="172" t="str">
        <f>'SAISIE '!E240</f>
        <v/>
      </c>
      <c r="E239" s="174" t="str">
        <f>'SAISIE '!F240</f>
        <v/>
      </c>
      <c r="F239" s="172" t="str">
        <f>'SAISIE '!G240</f>
        <v/>
      </c>
      <c r="G239" s="172">
        <f>'SAISIE '!H240</f>
        <v>0</v>
      </c>
      <c r="H239" s="172">
        <f>'SAISIE '!I240</f>
        <v>0</v>
      </c>
      <c r="I239" s="172" t="e">
        <f>'SAISIE '!J240*$AW239</f>
        <v>#VALUE!</v>
      </c>
      <c r="J239" s="172" t="e">
        <f>'SAISIE '!K240*$AW239</f>
        <v>#VALUE!</v>
      </c>
      <c r="K239" s="172" t="e">
        <f>'SAISIE '!L240*$AW239</f>
        <v>#VALUE!</v>
      </c>
      <c r="L239" s="172" t="e">
        <f>'SAISIE '!M240*$AW239</f>
        <v>#VALUE!</v>
      </c>
      <c r="M239" s="172" t="e">
        <f>'SAISIE '!N240*$AW239</f>
        <v>#VALUE!</v>
      </c>
      <c r="N239" s="172" t="e">
        <f>'SAISIE '!O240*$AW239</f>
        <v>#VALUE!</v>
      </c>
      <c r="O239" s="172" t="e">
        <f>'SAISIE '!P240*$AW239</f>
        <v>#VALUE!</v>
      </c>
      <c r="P239" s="172" t="e">
        <f>'SAISIE '!Q240*$AW239</f>
        <v>#VALUE!</v>
      </c>
      <c r="Q239" s="172" t="e">
        <f>'SAISIE '!R240*$AW239</f>
        <v>#VALUE!</v>
      </c>
      <c r="R239" s="172" t="e">
        <f>'SAISIE '!S240*$AW239</f>
        <v>#VALUE!</v>
      </c>
      <c r="S239" s="172" t="e">
        <f>'SAISIE '!T240*$AW239</f>
        <v>#VALUE!</v>
      </c>
      <c r="T239" s="172" t="e">
        <f>'SAISIE '!U240*$AW239</f>
        <v>#VALUE!</v>
      </c>
      <c r="U239" s="172" t="e">
        <f>'SAISIE '!V240*$AW239</f>
        <v>#VALUE!</v>
      </c>
      <c r="V239" s="172" t="e">
        <f>'SAISIE '!W240*$AW239</f>
        <v>#VALUE!</v>
      </c>
      <c r="W239" s="172" t="e">
        <f>'SAISIE '!X240*$AW239</f>
        <v>#VALUE!</v>
      </c>
      <c r="X239" s="172" t="e">
        <f>'SAISIE '!Y240*$AW239</f>
        <v>#VALUE!</v>
      </c>
      <c r="Y239" s="172" t="e">
        <f>'SAISIE '!Z240*$AW239</f>
        <v>#VALUE!</v>
      </c>
      <c r="Z239" s="172" t="e">
        <f>'SAISIE '!AA240*$AW239</f>
        <v>#VALUE!</v>
      </c>
      <c r="AA239" s="172" t="e">
        <f>'SAISIE '!AB240*$AW239</f>
        <v>#VALUE!</v>
      </c>
      <c r="AB239" s="172" t="e">
        <f>'SAISIE '!AC240*$AW239</f>
        <v>#VALUE!</v>
      </c>
      <c r="AC239" s="172" t="e">
        <f>'SAISIE '!AD240*$AW239</f>
        <v>#VALUE!</v>
      </c>
      <c r="AD239" s="172" t="e">
        <f>'SAISIE '!AE240*$AW239</f>
        <v>#VALUE!</v>
      </c>
      <c r="AE239" s="172" t="e">
        <f>'SAISIE '!AF240*$AW239</f>
        <v>#VALUE!</v>
      </c>
      <c r="AF239" s="172" t="e">
        <f>'SAISIE '!AG240*$AW239</f>
        <v>#VALUE!</v>
      </c>
      <c r="AG239" s="172" t="e">
        <f>'SAISIE '!AH240*$AW239</f>
        <v>#VALUE!</v>
      </c>
      <c r="AH239" s="172" t="e">
        <f>'SAISIE '!AI240*$AW239</f>
        <v>#VALUE!</v>
      </c>
      <c r="AI239" s="172" t="e">
        <f>'SAISIE '!AJ240*$AW239</f>
        <v>#VALUE!</v>
      </c>
      <c r="AJ239" s="172" t="e">
        <f>'SAISIE '!AK240*$AW239</f>
        <v>#VALUE!</v>
      </c>
      <c r="AK239" s="172" t="e">
        <f>'SAISIE '!AL240*$AW239</f>
        <v>#VALUE!</v>
      </c>
      <c r="AL239" s="172" t="e">
        <f>'SAISIE '!AM240*$AW239</f>
        <v>#VALUE!</v>
      </c>
      <c r="AM239" s="172" t="e">
        <f>'SAISIE '!AN240*$AW239</f>
        <v>#VALUE!</v>
      </c>
      <c r="AN239" s="172" t="e">
        <f>'SAISIE '!AO240*$AW239</f>
        <v>#VALUE!</v>
      </c>
      <c r="AO239" s="172" t="e">
        <f>'SAISIE '!AP240*$AW239</f>
        <v>#VALUE!</v>
      </c>
      <c r="AP239" s="172" t="e">
        <f>'SAISIE '!AQ240*$AW239</f>
        <v>#VALUE!</v>
      </c>
      <c r="AQ239" s="172" t="e">
        <f>'SAISIE '!AR240*$AW239</f>
        <v>#VALUE!</v>
      </c>
      <c r="AR239" s="172" t="e">
        <f>'SAISIE '!AS240*$AW239</f>
        <v>#VALUE!</v>
      </c>
      <c r="AS239" s="172" t="e">
        <f>'SAISIE '!AT240*$AW239</f>
        <v>#VALUE!</v>
      </c>
      <c r="AT239" s="172" t="e">
        <f>'SAISIE '!AU240*$AW239</f>
        <v>#VALUE!</v>
      </c>
      <c r="AU239" s="172" t="e">
        <f>'SAISIE '!AV240*$AW239</f>
        <v>#VALUE!</v>
      </c>
      <c r="AV239" s="172" t="e">
        <f>'SAISIE '!AW240*$AW239</f>
        <v>#VALUE!</v>
      </c>
      <c r="AW239" s="172" t="str">
        <f>'SAISIE '!AX240</f>
        <v/>
      </c>
    </row>
    <row r="240" spans="1:49" ht="15.75">
      <c r="A240" s="172">
        <f>'SAISIE '!B241</f>
        <v>0</v>
      </c>
      <c r="B240" s="172" t="str">
        <f>'SAISIE '!C241</f>
        <v/>
      </c>
      <c r="C240" s="172" t="str">
        <f>'SAISIE '!D241</f>
        <v/>
      </c>
      <c r="D240" s="172" t="str">
        <f>'SAISIE '!E241</f>
        <v/>
      </c>
      <c r="E240" s="174" t="str">
        <f>'SAISIE '!F241</f>
        <v/>
      </c>
      <c r="F240" s="172" t="str">
        <f>'SAISIE '!G241</f>
        <v/>
      </c>
      <c r="G240" s="172">
        <f>'SAISIE '!H241</f>
        <v>0</v>
      </c>
      <c r="H240" s="172">
        <f>'SAISIE '!I241</f>
        <v>0</v>
      </c>
      <c r="I240" s="172" t="e">
        <f>'SAISIE '!J241*$AW240</f>
        <v>#VALUE!</v>
      </c>
      <c r="J240" s="172" t="e">
        <f>'SAISIE '!K241*$AW240</f>
        <v>#VALUE!</v>
      </c>
      <c r="K240" s="172" t="e">
        <f>'SAISIE '!L241*$AW240</f>
        <v>#VALUE!</v>
      </c>
      <c r="L240" s="172" t="e">
        <f>'SAISIE '!M241*$AW240</f>
        <v>#VALUE!</v>
      </c>
      <c r="M240" s="172" t="e">
        <f>'SAISIE '!N241*$AW240</f>
        <v>#VALUE!</v>
      </c>
      <c r="N240" s="172" t="e">
        <f>'SAISIE '!O241*$AW240</f>
        <v>#VALUE!</v>
      </c>
      <c r="O240" s="172" t="e">
        <f>'SAISIE '!P241*$AW240</f>
        <v>#VALUE!</v>
      </c>
      <c r="P240" s="172" t="e">
        <f>'SAISIE '!Q241*$AW240</f>
        <v>#VALUE!</v>
      </c>
      <c r="Q240" s="172" t="e">
        <f>'SAISIE '!R241*$AW240</f>
        <v>#VALUE!</v>
      </c>
      <c r="R240" s="172" t="e">
        <f>'SAISIE '!S241*$AW240</f>
        <v>#VALUE!</v>
      </c>
      <c r="S240" s="172" t="e">
        <f>'SAISIE '!T241*$AW240</f>
        <v>#VALUE!</v>
      </c>
      <c r="T240" s="172" t="e">
        <f>'SAISIE '!U241*$AW240</f>
        <v>#VALUE!</v>
      </c>
      <c r="U240" s="172" t="e">
        <f>'SAISIE '!V241*$AW240</f>
        <v>#VALUE!</v>
      </c>
      <c r="V240" s="172" t="e">
        <f>'SAISIE '!W241*$AW240</f>
        <v>#VALUE!</v>
      </c>
      <c r="W240" s="172" t="e">
        <f>'SAISIE '!X241*$AW240</f>
        <v>#VALUE!</v>
      </c>
      <c r="X240" s="172" t="e">
        <f>'SAISIE '!Y241*$AW240</f>
        <v>#VALUE!</v>
      </c>
      <c r="Y240" s="172" t="e">
        <f>'SAISIE '!Z241*$AW240</f>
        <v>#VALUE!</v>
      </c>
      <c r="Z240" s="172" t="e">
        <f>'SAISIE '!AA241*$AW240</f>
        <v>#VALUE!</v>
      </c>
      <c r="AA240" s="172" t="e">
        <f>'SAISIE '!AB241*$AW240</f>
        <v>#VALUE!</v>
      </c>
      <c r="AB240" s="172" t="e">
        <f>'SAISIE '!AC241*$AW240</f>
        <v>#VALUE!</v>
      </c>
      <c r="AC240" s="172" t="e">
        <f>'SAISIE '!AD241*$AW240</f>
        <v>#VALUE!</v>
      </c>
      <c r="AD240" s="172" t="e">
        <f>'SAISIE '!AE241*$AW240</f>
        <v>#VALUE!</v>
      </c>
      <c r="AE240" s="172" t="e">
        <f>'SAISIE '!AF241*$AW240</f>
        <v>#VALUE!</v>
      </c>
      <c r="AF240" s="172" t="e">
        <f>'SAISIE '!AG241*$AW240</f>
        <v>#VALUE!</v>
      </c>
      <c r="AG240" s="172" t="e">
        <f>'SAISIE '!AH241*$AW240</f>
        <v>#VALUE!</v>
      </c>
      <c r="AH240" s="172" t="e">
        <f>'SAISIE '!AI241*$AW240</f>
        <v>#VALUE!</v>
      </c>
      <c r="AI240" s="172" t="e">
        <f>'SAISIE '!AJ241*$AW240</f>
        <v>#VALUE!</v>
      </c>
      <c r="AJ240" s="172" t="e">
        <f>'SAISIE '!AK241*$AW240</f>
        <v>#VALUE!</v>
      </c>
      <c r="AK240" s="172" t="e">
        <f>'SAISIE '!AL241*$AW240</f>
        <v>#VALUE!</v>
      </c>
      <c r="AL240" s="172" t="e">
        <f>'SAISIE '!AM241*$AW240</f>
        <v>#VALUE!</v>
      </c>
      <c r="AM240" s="172" t="e">
        <f>'SAISIE '!AN241*$AW240</f>
        <v>#VALUE!</v>
      </c>
      <c r="AN240" s="172" t="e">
        <f>'SAISIE '!AO241*$AW240</f>
        <v>#VALUE!</v>
      </c>
      <c r="AO240" s="172" t="e">
        <f>'SAISIE '!AP241*$AW240</f>
        <v>#VALUE!</v>
      </c>
      <c r="AP240" s="172" t="e">
        <f>'SAISIE '!AQ241*$AW240</f>
        <v>#VALUE!</v>
      </c>
      <c r="AQ240" s="172" t="e">
        <f>'SAISIE '!AR241*$AW240</f>
        <v>#VALUE!</v>
      </c>
      <c r="AR240" s="172" t="e">
        <f>'SAISIE '!AS241*$AW240</f>
        <v>#VALUE!</v>
      </c>
      <c r="AS240" s="172" t="e">
        <f>'SAISIE '!AT241*$AW240</f>
        <v>#VALUE!</v>
      </c>
      <c r="AT240" s="172" t="e">
        <f>'SAISIE '!AU241*$AW240</f>
        <v>#VALUE!</v>
      </c>
      <c r="AU240" s="172" t="e">
        <f>'SAISIE '!AV241*$AW240</f>
        <v>#VALUE!</v>
      </c>
      <c r="AV240" s="172" t="e">
        <f>'SAISIE '!AW241*$AW240</f>
        <v>#VALUE!</v>
      </c>
      <c r="AW240" s="172" t="str">
        <f>'SAISIE '!AX241</f>
        <v/>
      </c>
    </row>
    <row r="241" spans="1:49" ht="15.75">
      <c r="A241" s="172">
        <f>'SAISIE '!B242</f>
        <v>0</v>
      </c>
      <c r="B241" s="172" t="str">
        <f>'SAISIE '!C242</f>
        <v/>
      </c>
      <c r="C241" s="172" t="str">
        <f>'SAISIE '!D242</f>
        <v/>
      </c>
      <c r="D241" s="172" t="str">
        <f>'SAISIE '!E242</f>
        <v/>
      </c>
      <c r="E241" s="174" t="str">
        <f>'SAISIE '!F242</f>
        <v/>
      </c>
      <c r="F241" s="172" t="str">
        <f>'SAISIE '!G242</f>
        <v/>
      </c>
      <c r="G241" s="172">
        <f>'SAISIE '!H242</f>
        <v>0</v>
      </c>
      <c r="H241" s="172">
        <f>'SAISIE '!I242</f>
        <v>0</v>
      </c>
      <c r="I241" s="172" t="e">
        <f>'SAISIE '!J242*$AW241</f>
        <v>#VALUE!</v>
      </c>
      <c r="J241" s="172" t="e">
        <f>'SAISIE '!K242*$AW241</f>
        <v>#VALUE!</v>
      </c>
      <c r="K241" s="172" t="e">
        <f>'SAISIE '!L242*$AW241</f>
        <v>#VALUE!</v>
      </c>
      <c r="L241" s="172" t="e">
        <f>'SAISIE '!M242*$AW241</f>
        <v>#VALUE!</v>
      </c>
      <c r="M241" s="172" t="e">
        <f>'SAISIE '!N242*$AW241</f>
        <v>#VALUE!</v>
      </c>
      <c r="N241" s="172" t="e">
        <f>'SAISIE '!O242*$AW241</f>
        <v>#VALUE!</v>
      </c>
      <c r="O241" s="172" t="e">
        <f>'SAISIE '!P242*$AW241</f>
        <v>#VALUE!</v>
      </c>
      <c r="P241" s="172" t="e">
        <f>'SAISIE '!Q242*$AW241</f>
        <v>#VALUE!</v>
      </c>
      <c r="Q241" s="172" t="e">
        <f>'SAISIE '!R242*$AW241</f>
        <v>#VALUE!</v>
      </c>
      <c r="R241" s="172" t="e">
        <f>'SAISIE '!S242*$AW241</f>
        <v>#VALUE!</v>
      </c>
      <c r="S241" s="172" t="e">
        <f>'SAISIE '!T242*$AW241</f>
        <v>#VALUE!</v>
      </c>
      <c r="T241" s="172" t="e">
        <f>'SAISIE '!U242*$AW241</f>
        <v>#VALUE!</v>
      </c>
      <c r="U241" s="172" t="e">
        <f>'SAISIE '!V242*$AW241</f>
        <v>#VALUE!</v>
      </c>
      <c r="V241" s="172" t="e">
        <f>'SAISIE '!W242*$AW241</f>
        <v>#VALUE!</v>
      </c>
      <c r="W241" s="172" t="e">
        <f>'SAISIE '!X242*$AW241</f>
        <v>#VALUE!</v>
      </c>
      <c r="X241" s="172" t="e">
        <f>'SAISIE '!Y242*$AW241</f>
        <v>#VALUE!</v>
      </c>
      <c r="Y241" s="172" t="e">
        <f>'SAISIE '!Z242*$AW241</f>
        <v>#VALUE!</v>
      </c>
      <c r="Z241" s="172" t="e">
        <f>'SAISIE '!AA242*$AW241</f>
        <v>#VALUE!</v>
      </c>
      <c r="AA241" s="172" t="e">
        <f>'SAISIE '!AB242*$AW241</f>
        <v>#VALUE!</v>
      </c>
      <c r="AB241" s="172" t="e">
        <f>'SAISIE '!AC242*$AW241</f>
        <v>#VALUE!</v>
      </c>
      <c r="AC241" s="172" t="e">
        <f>'SAISIE '!AD242*$AW241</f>
        <v>#VALUE!</v>
      </c>
      <c r="AD241" s="172" t="e">
        <f>'SAISIE '!AE242*$AW241</f>
        <v>#VALUE!</v>
      </c>
      <c r="AE241" s="172" t="e">
        <f>'SAISIE '!AF242*$AW241</f>
        <v>#VALUE!</v>
      </c>
      <c r="AF241" s="172" t="e">
        <f>'SAISIE '!AG242*$AW241</f>
        <v>#VALUE!</v>
      </c>
      <c r="AG241" s="172" t="e">
        <f>'SAISIE '!AH242*$AW241</f>
        <v>#VALUE!</v>
      </c>
      <c r="AH241" s="172" t="e">
        <f>'SAISIE '!AI242*$AW241</f>
        <v>#VALUE!</v>
      </c>
      <c r="AI241" s="172" t="e">
        <f>'SAISIE '!AJ242*$AW241</f>
        <v>#VALUE!</v>
      </c>
      <c r="AJ241" s="172" t="e">
        <f>'SAISIE '!AK242*$AW241</f>
        <v>#VALUE!</v>
      </c>
      <c r="AK241" s="172" t="e">
        <f>'SAISIE '!AL242*$AW241</f>
        <v>#VALUE!</v>
      </c>
      <c r="AL241" s="172" t="e">
        <f>'SAISIE '!AM242*$AW241</f>
        <v>#VALUE!</v>
      </c>
      <c r="AM241" s="172" t="e">
        <f>'SAISIE '!AN242*$AW241</f>
        <v>#VALUE!</v>
      </c>
      <c r="AN241" s="172" t="e">
        <f>'SAISIE '!AO242*$AW241</f>
        <v>#VALUE!</v>
      </c>
      <c r="AO241" s="172" t="e">
        <f>'SAISIE '!AP242*$AW241</f>
        <v>#VALUE!</v>
      </c>
      <c r="AP241" s="172" t="e">
        <f>'SAISIE '!AQ242*$AW241</f>
        <v>#VALUE!</v>
      </c>
      <c r="AQ241" s="172" t="e">
        <f>'SAISIE '!AR242*$AW241</f>
        <v>#VALUE!</v>
      </c>
      <c r="AR241" s="172" t="e">
        <f>'SAISIE '!AS242*$AW241</f>
        <v>#VALUE!</v>
      </c>
      <c r="AS241" s="172" t="e">
        <f>'SAISIE '!AT242*$AW241</f>
        <v>#VALUE!</v>
      </c>
      <c r="AT241" s="172" t="e">
        <f>'SAISIE '!AU242*$AW241</f>
        <v>#VALUE!</v>
      </c>
      <c r="AU241" s="172" t="e">
        <f>'SAISIE '!AV242*$AW241</f>
        <v>#VALUE!</v>
      </c>
      <c r="AV241" s="172" t="e">
        <f>'SAISIE '!AW242*$AW241</f>
        <v>#VALUE!</v>
      </c>
      <c r="AW241" s="172" t="str">
        <f>'SAISIE '!AX242</f>
        <v/>
      </c>
    </row>
    <row r="242" spans="1:49" ht="15.75">
      <c r="A242" s="172">
        <f>'SAISIE '!B243</f>
        <v>0</v>
      </c>
      <c r="B242" s="172" t="str">
        <f>'SAISIE '!C243</f>
        <v/>
      </c>
      <c r="C242" s="172" t="str">
        <f>'SAISIE '!D243</f>
        <v/>
      </c>
      <c r="D242" s="172" t="str">
        <f>'SAISIE '!E243</f>
        <v/>
      </c>
      <c r="E242" s="174" t="str">
        <f>'SAISIE '!F243</f>
        <v/>
      </c>
      <c r="F242" s="172" t="str">
        <f>'SAISIE '!G243</f>
        <v/>
      </c>
      <c r="G242" s="172">
        <f>'SAISIE '!H243</f>
        <v>0</v>
      </c>
      <c r="H242" s="172">
        <f>'SAISIE '!I243</f>
        <v>0</v>
      </c>
      <c r="I242" s="172" t="e">
        <f>'SAISIE '!J243*$AW242</f>
        <v>#VALUE!</v>
      </c>
      <c r="J242" s="172" t="e">
        <f>'SAISIE '!K243*$AW242</f>
        <v>#VALUE!</v>
      </c>
      <c r="K242" s="172" t="e">
        <f>'SAISIE '!L243*$AW242</f>
        <v>#VALUE!</v>
      </c>
      <c r="L242" s="172" t="e">
        <f>'SAISIE '!M243*$AW242</f>
        <v>#VALUE!</v>
      </c>
      <c r="M242" s="172" t="e">
        <f>'SAISIE '!N243*$AW242</f>
        <v>#VALUE!</v>
      </c>
      <c r="N242" s="172" t="e">
        <f>'SAISIE '!O243*$AW242</f>
        <v>#VALUE!</v>
      </c>
      <c r="O242" s="172" t="e">
        <f>'SAISIE '!P243*$AW242</f>
        <v>#VALUE!</v>
      </c>
      <c r="P242" s="172" t="e">
        <f>'SAISIE '!Q243*$AW242</f>
        <v>#VALUE!</v>
      </c>
      <c r="Q242" s="172" t="e">
        <f>'SAISIE '!R243*$AW242</f>
        <v>#VALUE!</v>
      </c>
      <c r="R242" s="172" t="e">
        <f>'SAISIE '!S243*$AW242</f>
        <v>#VALUE!</v>
      </c>
      <c r="S242" s="172" t="e">
        <f>'SAISIE '!T243*$AW242</f>
        <v>#VALUE!</v>
      </c>
      <c r="T242" s="172" t="e">
        <f>'SAISIE '!U243*$AW242</f>
        <v>#VALUE!</v>
      </c>
      <c r="U242" s="172" t="e">
        <f>'SAISIE '!V243*$AW242</f>
        <v>#VALUE!</v>
      </c>
      <c r="V242" s="172" t="e">
        <f>'SAISIE '!W243*$AW242</f>
        <v>#VALUE!</v>
      </c>
      <c r="W242" s="172" t="e">
        <f>'SAISIE '!X243*$AW242</f>
        <v>#VALUE!</v>
      </c>
      <c r="X242" s="172" t="e">
        <f>'SAISIE '!Y243*$AW242</f>
        <v>#VALUE!</v>
      </c>
      <c r="Y242" s="172" t="e">
        <f>'SAISIE '!Z243*$AW242</f>
        <v>#VALUE!</v>
      </c>
      <c r="Z242" s="172" t="e">
        <f>'SAISIE '!AA243*$AW242</f>
        <v>#VALUE!</v>
      </c>
      <c r="AA242" s="172" t="e">
        <f>'SAISIE '!AB243*$AW242</f>
        <v>#VALUE!</v>
      </c>
      <c r="AB242" s="172" t="e">
        <f>'SAISIE '!AC243*$AW242</f>
        <v>#VALUE!</v>
      </c>
      <c r="AC242" s="172" t="e">
        <f>'SAISIE '!AD243*$AW242</f>
        <v>#VALUE!</v>
      </c>
      <c r="AD242" s="172" t="e">
        <f>'SAISIE '!AE243*$AW242</f>
        <v>#VALUE!</v>
      </c>
      <c r="AE242" s="172" t="e">
        <f>'SAISIE '!AF243*$AW242</f>
        <v>#VALUE!</v>
      </c>
      <c r="AF242" s="172" t="e">
        <f>'SAISIE '!AG243*$AW242</f>
        <v>#VALUE!</v>
      </c>
      <c r="AG242" s="172" t="e">
        <f>'SAISIE '!AH243*$AW242</f>
        <v>#VALUE!</v>
      </c>
      <c r="AH242" s="172" t="e">
        <f>'SAISIE '!AI243*$AW242</f>
        <v>#VALUE!</v>
      </c>
      <c r="AI242" s="172" t="e">
        <f>'SAISIE '!AJ243*$AW242</f>
        <v>#VALUE!</v>
      </c>
      <c r="AJ242" s="172" t="e">
        <f>'SAISIE '!AK243*$AW242</f>
        <v>#VALUE!</v>
      </c>
      <c r="AK242" s="172" t="e">
        <f>'SAISIE '!AL243*$AW242</f>
        <v>#VALUE!</v>
      </c>
      <c r="AL242" s="172" t="e">
        <f>'SAISIE '!AM243*$AW242</f>
        <v>#VALUE!</v>
      </c>
      <c r="AM242" s="172" t="e">
        <f>'SAISIE '!AN243*$AW242</f>
        <v>#VALUE!</v>
      </c>
      <c r="AN242" s="172" t="e">
        <f>'SAISIE '!AO243*$AW242</f>
        <v>#VALUE!</v>
      </c>
      <c r="AO242" s="172" t="e">
        <f>'SAISIE '!AP243*$AW242</f>
        <v>#VALUE!</v>
      </c>
      <c r="AP242" s="172" t="e">
        <f>'SAISIE '!AQ243*$AW242</f>
        <v>#VALUE!</v>
      </c>
      <c r="AQ242" s="172" t="e">
        <f>'SAISIE '!AR243*$AW242</f>
        <v>#VALUE!</v>
      </c>
      <c r="AR242" s="172" t="e">
        <f>'SAISIE '!AS243*$AW242</f>
        <v>#VALUE!</v>
      </c>
      <c r="AS242" s="172" t="e">
        <f>'SAISIE '!AT243*$AW242</f>
        <v>#VALUE!</v>
      </c>
      <c r="AT242" s="172" t="e">
        <f>'SAISIE '!AU243*$AW242</f>
        <v>#VALUE!</v>
      </c>
      <c r="AU242" s="172" t="e">
        <f>'SAISIE '!AV243*$AW242</f>
        <v>#VALUE!</v>
      </c>
      <c r="AV242" s="172" t="e">
        <f>'SAISIE '!AW243*$AW242</f>
        <v>#VALUE!</v>
      </c>
      <c r="AW242" s="172" t="str">
        <f>'SAISIE '!AX243</f>
        <v/>
      </c>
    </row>
    <row r="243" spans="1:49" ht="15.75">
      <c r="A243" s="172">
        <f>'SAISIE '!B244</f>
        <v>0</v>
      </c>
      <c r="B243" s="172" t="str">
        <f>'SAISIE '!C244</f>
        <v/>
      </c>
      <c r="C243" s="172" t="str">
        <f>'SAISIE '!D244</f>
        <v/>
      </c>
      <c r="D243" s="172" t="str">
        <f>'SAISIE '!E244</f>
        <v/>
      </c>
      <c r="E243" s="174" t="str">
        <f>'SAISIE '!F244</f>
        <v/>
      </c>
      <c r="F243" s="172" t="str">
        <f>'SAISIE '!G244</f>
        <v/>
      </c>
      <c r="G243" s="172">
        <f>'SAISIE '!H244</f>
        <v>0</v>
      </c>
      <c r="H243" s="172">
        <f>'SAISIE '!I244</f>
        <v>0</v>
      </c>
      <c r="I243" s="172" t="e">
        <f>'SAISIE '!J244*$AW243</f>
        <v>#VALUE!</v>
      </c>
      <c r="J243" s="172" t="e">
        <f>'SAISIE '!K244*$AW243</f>
        <v>#VALUE!</v>
      </c>
      <c r="K243" s="172" t="e">
        <f>'SAISIE '!L244*$AW243</f>
        <v>#VALUE!</v>
      </c>
      <c r="L243" s="172" t="e">
        <f>'SAISIE '!M244*$AW243</f>
        <v>#VALUE!</v>
      </c>
      <c r="M243" s="172" t="e">
        <f>'SAISIE '!N244*$AW243</f>
        <v>#VALUE!</v>
      </c>
      <c r="N243" s="172" t="e">
        <f>'SAISIE '!O244*$AW243</f>
        <v>#VALUE!</v>
      </c>
      <c r="O243" s="172" t="e">
        <f>'SAISIE '!P244*$AW243</f>
        <v>#VALUE!</v>
      </c>
      <c r="P243" s="172" t="e">
        <f>'SAISIE '!Q244*$AW243</f>
        <v>#VALUE!</v>
      </c>
      <c r="Q243" s="172" t="e">
        <f>'SAISIE '!R244*$AW243</f>
        <v>#VALUE!</v>
      </c>
      <c r="R243" s="172" t="e">
        <f>'SAISIE '!S244*$AW243</f>
        <v>#VALUE!</v>
      </c>
      <c r="S243" s="172" t="e">
        <f>'SAISIE '!T244*$AW243</f>
        <v>#VALUE!</v>
      </c>
      <c r="T243" s="172" t="e">
        <f>'SAISIE '!U244*$AW243</f>
        <v>#VALUE!</v>
      </c>
      <c r="U243" s="172" t="e">
        <f>'SAISIE '!V244*$AW243</f>
        <v>#VALUE!</v>
      </c>
      <c r="V243" s="172" t="e">
        <f>'SAISIE '!W244*$AW243</f>
        <v>#VALUE!</v>
      </c>
      <c r="W243" s="172" t="e">
        <f>'SAISIE '!X244*$AW243</f>
        <v>#VALUE!</v>
      </c>
      <c r="X243" s="172" t="e">
        <f>'SAISIE '!Y244*$AW243</f>
        <v>#VALUE!</v>
      </c>
      <c r="Y243" s="172" t="e">
        <f>'SAISIE '!Z244*$AW243</f>
        <v>#VALUE!</v>
      </c>
      <c r="Z243" s="172" t="e">
        <f>'SAISIE '!AA244*$AW243</f>
        <v>#VALUE!</v>
      </c>
      <c r="AA243" s="172" t="e">
        <f>'SAISIE '!AB244*$AW243</f>
        <v>#VALUE!</v>
      </c>
      <c r="AB243" s="172" t="e">
        <f>'SAISIE '!AC244*$AW243</f>
        <v>#VALUE!</v>
      </c>
      <c r="AC243" s="172" t="e">
        <f>'SAISIE '!AD244*$AW243</f>
        <v>#VALUE!</v>
      </c>
      <c r="AD243" s="172" t="e">
        <f>'SAISIE '!AE244*$AW243</f>
        <v>#VALUE!</v>
      </c>
      <c r="AE243" s="172" t="e">
        <f>'SAISIE '!AF244*$AW243</f>
        <v>#VALUE!</v>
      </c>
      <c r="AF243" s="172" t="e">
        <f>'SAISIE '!AG244*$AW243</f>
        <v>#VALUE!</v>
      </c>
      <c r="AG243" s="172" t="e">
        <f>'SAISIE '!AH244*$AW243</f>
        <v>#VALUE!</v>
      </c>
      <c r="AH243" s="172" t="e">
        <f>'SAISIE '!AI244*$AW243</f>
        <v>#VALUE!</v>
      </c>
      <c r="AI243" s="172" t="e">
        <f>'SAISIE '!AJ244*$AW243</f>
        <v>#VALUE!</v>
      </c>
      <c r="AJ243" s="172" t="e">
        <f>'SAISIE '!AK244*$AW243</f>
        <v>#VALUE!</v>
      </c>
      <c r="AK243" s="172" t="e">
        <f>'SAISIE '!AL244*$AW243</f>
        <v>#VALUE!</v>
      </c>
      <c r="AL243" s="172" t="e">
        <f>'SAISIE '!AM244*$AW243</f>
        <v>#VALUE!</v>
      </c>
      <c r="AM243" s="172" t="e">
        <f>'SAISIE '!AN244*$AW243</f>
        <v>#VALUE!</v>
      </c>
      <c r="AN243" s="172" t="e">
        <f>'SAISIE '!AO244*$AW243</f>
        <v>#VALUE!</v>
      </c>
      <c r="AO243" s="172" t="e">
        <f>'SAISIE '!AP244*$AW243</f>
        <v>#VALUE!</v>
      </c>
      <c r="AP243" s="172" t="e">
        <f>'SAISIE '!AQ244*$AW243</f>
        <v>#VALUE!</v>
      </c>
      <c r="AQ243" s="172" t="e">
        <f>'SAISIE '!AR244*$AW243</f>
        <v>#VALUE!</v>
      </c>
      <c r="AR243" s="172" t="e">
        <f>'SAISIE '!AS244*$AW243</f>
        <v>#VALUE!</v>
      </c>
      <c r="AS243" s="172" t="e">
        <f>'SAISIE '!AT244*$AW243</f>
        <v>#VALUE!</v>
      </c>
      <c r="AT243" s="172" t="e">
        <f>'SAISIE '!AU244*$AW243</f>
        <v>#VALUE!</v>
      </c>
      <c r="AU243" s="172" t="e">
        <f>'SAISIE '!AV244*$AW243</f>
        <v>#VALUE!</v>
      </c>
      <c r="AV243" s="172" t="e">
        <f>'SAISIE '!AW244*$AW243</f>
        <v>#VALUE!</v>
      </c>
      <c r="AW243" s="172" t="str">
        <f>'SAISIE '!AX244</f>
        <v/>
      </c>
    </row>
    <row r="244" spans="1:49" ht="15.75">
      <c r="A244" s="172">
        <f>'SAISIE '!B245</f>
        <v>0</v>
      </c>
      <c r="B244" s="172" t="str">
        <f>'SAISIE '!C245</f>
        <v/>
      </c>
      <c r="C244" s="172" t="str">
        <f>'SAISIE '!D245</f>
        <v/>
      </c>
      <c r="D244" s="172" t="str">
        <f>'SAISIE '!E245</f>
        <v/>
      </c>
      <c r="E244" s="174" t="str">
        <f>'SAISIE '!F245</f>
        <v/>
      </c>
      <c r="F244" s="172" t="str">
        <f>'SAISIE '!G245</f>
        <v/>
      </c>
      <c r="G244" s="172">
        <f>'SAISIE '!H245</f>
        <v>0</v>
      </c>
      <c r="H244" s="172">
        <f>'SAISIE '!I245</f>
        <v>0</v>
      </c>
      <c r="I244" s="172" t="e">
        <f>'SAISIE '!J245*$AW244</f>
        <v>#VALUE!</v>
      </c>
      <c r="J244" s="172" t="e">
        <f>'SAISIE '!K245*$AW244</f>
        <v>#VALUE!</v>
      </c>
      <c r="K244" s="172" t="e">
        <f>'SAISIE '!L245*$AW244</f>
        <v>#VALUE!</v>
      </c>
      <c r="L244" s="172" t="e">
        <f>'SAISIE '!M245*$AW244</f>
        <v>#VALUE!</v>
      </c>
      <c r="M244" s="172" t="e">
        <f>'SAISIE '!N245*$AW244</f>
        <v>#VALUE!</v>
      </c>
      <c r="N244" s="172" t="e">
        <f>'SAISIE '!O245*$AW244</f>
        <v>#VALUE!</v>
      </c>
      <c r="O244" s="172" t="e">
        <f>'SAISIE '!P245*$AW244</f>
        <v>#VALUE!</v>
      </c>
      <c r="P244" s="172" t="e">
        <f>'SAISIE '!Q245*$AW244</f>
        <v>#VALUE!</v>
      </c>
      <c r="Q244" s="172" t="e">
        <f>'SAISIE '!R245*$AW244</f>
        <v>#VALUE!</v>
      </c>
      <c r="R244" s="172" t="e">
        <f>'SAISIE '!S245*$AW244</f>
        <v>#VALUE!</v>
      </c>
      <c r="S244" s="172" t="e">
        <f>'SAISIE '!T245*$AW244</f>
        <v>#VALUE!</v>
      </c>
      <c r="T244" s="172" t="e">
        <f>'SAISIE '!U245*$AW244</f>
        <v>#VALUE!</v>
      </c>
      <c r="U244" s="172" t="e">
        <f>'SAISIE '!V245*$AW244</f>
        <v>#VALUE!</v>
      </c>
      <c r="V244" s="172" t="e">
        <f>'SAISIE '!W245*$AW244</f>
        <v>#VALUE!</v>
      </c>
      <c r="W244" s="172" t="e">
        <f>'SAISIE '!X245*$AW244</f>
        <v>#VALUE!</v>
      </c>
      <c r="X244" s="172" t="e">
        <f>'SAISIE '!Y245*$AW244</f>
        <v>#VALUE!</v>
      </c>
      <c r="Y244" s="172" t="e">
        <f>'SAISIE '!Z245*$AW244</f>
        <v>#VALUE!</v>
      </c>
      <c r="Z244" s="172" t="e">
        <f>'SAISIE '!AA245*$AW244</f>
        <v>#VALUE!</v>
      </c>
      <c r="AA244" s="172" t="e">
        <f>'SAISIE '!AB245*$AW244</f>
        <v>#VALUE!</v>
      </c>
      <c r="AB244" s="172" t="e">
        <f>'SAISIE '!AC245*$AW244</f>
        <v>#VALUE!</v>
      </c>
      <c r="AC244" s="172" t="e">
        <f>'SAISIE '!AD245*$AW244</f>
        <v>#VALUE!</v>
      </c>
      <c r="AD244" s="172" t="e">
        <f>'SAISIE '!AE245*$AW244</f>
        <v>#VALUE!</v>
      </c>
      <c r="AE244" s="172" t="e">
        <f>'SAISIE '!AF245*$AW244</f>
        <v>#VALUE!</v>
      </c>
      <c r="AF244" s="172" t="e">
        <f>'SAISIE '!AG245*$AW244</f>
        <v>#VALUE!</v>
      </c>
      <c r="AG244" s="172" t="e">
        <f>'SAISIE '!AH245*$AW244</f>
        <v>#VALUE!</v>
      </c>
      <c r="AH244" s="172" t="e">
        <f>'SAISIE '!AI245*$AW244</f>
        <v>#VALUE!</v>
      </c>
      <c r="AI244" s="172" t="e">
        <f>'SAISIE '!AJ245*$AW244</f>
        <v>#VALUE!</v>
      </c>
      <c r="AJ244" s="172" t="e">
        <f>'SAISIE '!AK245*$AW244</f>
        <v>#VALUE!</v>
      </c>
      <c r="AK244" s="172" t="e">
        <f>'SAISIE '!AL245*$AW244</f>
        <v>#VALUE!</v>
      </c>
      <c r="AL244" s="172" t="e">
        <f>'SAISIE '!AM245*$AW244</f>
        <v>#VALUE!</v>
      </c>
      <c r="AM244" s="172" t="e">
        <f>'SAISIE '!AN245*$AW244</f>
        <v>#VALUE!</v>
      </c>
      <c r="AN244" s="172" t="e">
        <f>'SAISIE '!AO245*$AW244</f>
        <v>#VALUE!</v>
      </c>
      <c r="AO244" s="172" t="e">
        <f>'SAISIE '!AP245*$AW244</f>
        <v>#VALUE!</v>
      </c>
      <c r="AP244" s="172" t="e">
        <f>'SAISIE '!AQ245*$AW244</f>
        <v>#VALUE!</v>
      </c>
      <c r="AQ244" s="172" t="e">
        <f>'SAISIE '!AR245*$AW244</f>
        <v>#VALUE!</v>
      </c>
      <c r="AR244" s="172" t="e">
        <f>'SAISIE '!AS245*$AW244</f>
        <v>#VALUE!</v>
      </c>
      <c r="AS244" s="172" t="e">
        <f>'SAISIE '!AT245*$AW244</f>
        <v>#VALUE!</v>
      </c>
      <c r="AT244" s="172" t="e">
        <f>'SAISIE '!AU245*$AW244</f>
        <v>#VALUE!</v>
      </c>
      <c r="AU244" s="172" t="e">
        <f>'SAISIE '!AV245*$AW244</f>
        <v>#VALUE!</v>
      </c>
      <c r="AV244" s="172" t="e">
        <f>'SAISIE '!AW245*$AW244</f>
        <v>#VALUE!</v>
      </c>
      <c r="AW244" s="172" t="str">
        <f>'SAISIE '!AX245</f>
        <v/>
      </c>
    </row>
    <row r="245" spans="1:49" ht="15.75">
      <c r="A245" s="172">
        <f>'SAISIE '!B246</f>
        <v>0</v>
      </c>
      <c r="B245" s="172" t="str">
        <f>'SAISIE '!C246</f>
        <v/>
      </c>
      <c r="C245" s="172" t="str">
        <f>'SAISIE '!D246</f>
        <v/>
      </c>
      <c r="D245" s="172" t="str">
        <f>'SAISIE '!E246</f>
        <v/>
      </c>
      <c r="E245" s="174" t="str">
        <f>'SAISIE '!F246</f>
        <v/>
      </c>
      <c r="F245" s="172" t="str">
        <f>'SAISIE '!G246</f>
        <v/>
      </c>
      <c r="G245" s="172">
        <f>'SAISIE '!H246</f>
        <v>0</v>
      </c>
      <c r="H245" s="172">
        <f>'SAISIE '!I246</f>
        <v>0</v>
      </c>
      <c r="I245" s="172" t="e">
        <f>'SAISIE '!J246*$AW245</f>
        <v>#VALUE!</v>
      </c>
      <c r="J245" s="172" t="e">
        <f>'SAISIE '!K246*$AW245</f>
        <v>#VALUE!</v>
      </c>
      <c r="K245" s="172" t="e">
        <f>'SAISIE '!L246*$AW245</f>
        <v>#VALUE!</v>
      </c>
      <c r="L245" s="172" t="e">
        <f>'SAISIE '!M246*$AW245</f>
        <v>#VALUE!</v>
      </c>
      <c r="M245" s="172" t="e">
        <f>'SAISIE '!N246*$AW245</f>
        <v>#VALUE!</v>
      </c>
      <c r="N245" s="172" t="e">
        <f>'SAISIE '!O246*$AW245</f>
        <v>#VALUE!</v>
      </c>
      <c r="O245" s="172" t="e">
        <f>'SAISIE '!P246*$AW245</f>
        <v>#VALUE!</v>
      </c>
      <c r="P245" s="172" t="e">
        <f>'SAISIE '!Q246*$AW245</f>
        <v>#VALUE!</v>
      </c>
      <c r="Q245" s="172" t="e">
        <f>'SAISIE '!R246*$AW245</f>
        <v>#VALUE!</v>
      </c>
      <c r="R245" s="172" t="e">
        <f>'SAISIE '!S246*$AW245</f>
        <v>#VALUE!</v>
      </c>
      <c r="S245" s="172" t="e">
        <f>'SAISIE '!T246*$AW245</f>
        <v>#VALUE!</v>
      </c>
      <c r="T245" s="172" t="e">
        <f>'SAISIE '!U246*$AW245</f>
        <v>#VALUE!</v>
      </c>
      <c r="U245" s="172" t="e">
        <f>'SAISIE '!V246*$AW245</f>
        <v>#VALUE!</v>
      </c>
      <c r="V245" s="172" t="e">
        <f>'SAISIE '!W246*$AW245</f>
        <v>#VALUE!</v>
      </c>
      <c r="W245" s="172" t="e">
        <f>'SAISIE '!X246*$AW245</f>
        <v>#VALUE!</v>
      </c>
      <c r="X245" s="172" t="e">
        <f>'SAISIE '!Y246*$AW245</f>
        <v>#VALUE!</v>
      </c>
      <c r="Y245" s="172" t="e">
        <f>'SAISIE '!Z246*$AW245</f>
        <v>#VALUE!</v>
      </c>
      <c r="Z245" s="172" t="e">
        <f>'SAISIE '!AA246*$AW245</f>
        <v>#VALUE!</v>
      </c>
      <c r="AA245" s="172" t="e">
        <f>'SAISIE '!AB246*$AW245</f>
        <v>#VALUE!</v>
      </c>
      <c r="AB245" s="172" t="e">
        <f>'SAISIE '!AC246*$AW245</f>
        <v>#VALUE!</v>
      </c>
      <c r="AC245" s="172" t="e">
        <f>'SAISIE '!AD246*$AW245</f>
        <v>#VALUE!</v>
      </c>
      <c r="AD245" s="172" t="e">
        <f>'SAISIE '!AE246*$AW245</f>
        <v>#VALUE!</v>
      </c>
      <c r="AE245" s="172" t="e">
        <f>'SAISIE '!AF246*$AW245</f>
        <v>#VALUE!</v>
      </c>
      <c r="AF245" s="172" t="e">
        <f>'SAISIE '!AG246*$AW245</f>
        <v>#VALUE!</v>
      </c>
      <c r="AG245" s="172" t="e">
        <f>'SAISIE '!AH246*$AW245</f>
        <v>#VALUE!</v>
      </c>
      <c r="AH245" s="172" t="e">
        <f>'SAISIE '!AI246*$AW245</f>
        <v>#VALUE!</v>
      </c>
      <c r="AI245" s="172" t="e">
        <f>'SAISIE '!AJ246*$AW245</f>
        <v>#VALUE!</v>
      </c>
      <c r="AJ245" s="172" t="e">
        <f>'SAISIE '!AK246*$AW245</f>
        <v>#VALUE!</v>
      </c>
      <c r="AK245" s="172" t="e">
        <f>'SAISIE '!AL246*$AW245</f>
        <v>#VALUE!</v>
      </c>
      <c r="AL245" s="172" t="e">
        <f>'SAISIE '!AM246*$AW245</f>
        <v>#VALUE!</v>
      </c>
      <c r="AM245" s="172" t="e">
        <f>'SAISIE '!AN246*$AW245</f>
        <v>#VALUE!</v>
      </c>
      <c r="AN245" s="172" t="e">
        <f>'SAISIE '!AO246*$AW245</f>
        <v>#VALUE!</v>
      </c>
      <c r="AO245" s="172" t="e">
        <f>'SAISIE '!AP246*$AW245</f>
        <v>#VALUE!</v>
      </c>
      <c r="AP245" s="172" t="e">
        <f>'SAISIE '!AQ246*$AW245</f>
        <v>#VALUE!</v>
      </c>
      <c r="AQ245" s="172" t="e">
        <f>'SAISIE '!AR246*$AW245</f>
        <v>#VALUE!</v>
      </c>
      <c r="AR245" s="172" t="e">
        <f>'SAISIE '!AS246*$AW245</f>
        <v>#VALUE!</v>
      </c>
      <c r="AS245" s="172" t="e">
        <f>'SAISIE '!AT246*$AW245</f>
        <v>#VALUE!</v>
      </c>
      <c r="AT245" s="172" t="e">
        <f>'SAISIE '!AU246*$AW245</f>
        <v>#VALUE!</v>
      </c>
      <c r="AU245" s="172" t="e">
        <f>'SAISIE '!AV246*$AW245</f>
        <v>#VALUE!</v>
      </c>
      <c r="AV245" s="172" t="e">
        <f>'SAISIE '!AW246*$AW245</f>
        <v>#VALUE!</v>
      </c>
      <c r="AW245" s="172" t="str">
        <f>'SAISIE '!AX246</f>
        <v/>
      </c>
    </row>
    <row r="246" spans="1:49" ht="15.75">
      <c r="A246" s="172">
        <f>'SAISIE '!B247</f>
        <v>0</v>
      </c>
      <c r="B246" s="172" t="str">
        <f>'SAISIE '!C247</f>
        <v/>
      </c>
      <c r="C246" s="172" t="str">
        <f>'SAISIE '!D247</f>
        <v/>
      </c>
      <c r="D246" s="172" t="str">
        <f>'SAISIE '!E247</f>
        <v/>
      </c>
      <c r="E246" s="174" t="str">
        <f>'SAISIE '!F247</f>
        <v/>
      </c>
      <c r="F246" s="172" t="str">
        <f>'SAISIE '!G247</f>
        <v/>
      </c>
      <c r="G246" s="172">
        <f>'SAISIE '!H247</f>
        <v>0</v>
      </c>
      <c r="H246" s="172">
        <f>'SAISIE '!I247</f>
        <v>0</v>
      </c>
      <c r="I246" s="172" t="e">
        <f>'SAISIE '!J247*$AW246</f>
        <v>#VALUE!</v>
      </c>
      <c r="J246" s="172" t="e">
        <f>'SAISIE '!K247*$AW246</f>
        <v>#VALUE!</v>
      </c>
      <c r="K246" s="172" t="e">
        <f>'SAISIE '!L247*$AW246</f>
        <v>#VALUE!</v>
      </c>
      <c r="L246" s="172" t="e">
        <f>'SAISIE '!M247*$AW246</f>
        <v>#VALUE!</v>
      </c>
      <c r="M246" s="172" t="e">
        <f>'SAISIE '!N247*$AW246</f>
        <v>#VALUE!</v>
      </c>
      <c r="N246" s="172" t="e">
        <f>'SAISIE '!O247*$AW246</f>
        <v>#VALUE!</v>
      </c>
      <c r="O246" s="172" t="e">
        <f>'SAISIE '!P247*$AW246</f>
        <v>#VALUE!</v>
      </c>
      <c r="P246" s="172" t="e">
        <f>'SAISIE '!Q247*$AW246</f>
        <v>#VALUE!</v>
      </c>
      <c r="Q246" s="172" t="e">
        <f>'SAISIE '!R247*$AW246</f>
        <v>#VALUE!</v>
      </c>
      <c r="R246" s="172" t="e">
        <f>'SAISIE '!S247*$AW246</f>
        <v>#VALUE!</v>
      </c>
      <c r="S246" s="172" t="e">
        <f>'SAISIE '!T247*$AW246</f>
        <v>#VALUE!</v>
      </c>
      <c r="T246" s="172" t="e">
        <f>'SAISIE '!U247*$AW246</f>
        <v>#VALUE!</v>
      </c>
      <c r="U246" s="172" t="e">
        <f>'SAISIE '!V247*$AW246</f>
        <v>#VALUE!</v>
      </c>
      <c r="V246" s="172" t="e">
        <f>'SAISIE '!W247*$AW246</f>
        <v>#VALUE!</v>
      </c>
      <c r="W246" s="172" t="e">
        <f>'SAISIE '!X247*$AW246</f>
        <v>#VALUE!</v>
      </c>
      <c r="X246" s="172" t="e">
        <f>'SAISIE '!Y247*$AW246</f>
        <v>#VALUE!</v>
      </c>
      <c r="Y246" s="172" t="e">
        <f>'SAISIE '!Z247*$AW246</f>
        <v>#VALUE!</v>
      </c>
      <c r="Z246" s="172" t="e">
        <f>'SAISIE '!AA247*$AW246</f>
        <v>#VALUE!</v>
      </c>
      <c r="AA246" s="172" t="e">
        <f>'SAISIE '!AB247*$AW246</f>
        <v>#VALUE!</v>
      </c>
      <c r="AB246" s="172" t="e">
        <f>'SAISIE '!AC247*$AW246</f>
        <v>#VALUE!</v>
      </c>
      <c r="AC246" s="172" t="e">
        <f>'SAISIE '!AD247*$AW246</f>
        <v>#VALUE!</v>
      </c>
      <c r="AD246" s="172" t="e">
        <f>'SAISIE '!AE247*$AW246</f>
        <v>#VALUE!</v>
      </c>
      <c r="AE246" s="172" t="e">
        <f>'SAISIE '!AF247*$AW246</f>
        <v>#VALUE!</v>
      </c>
      <c r="AF246" s="172" t="e">
        <f>'SAISIE '!AG247*$AW246</f>
        <v>#VALUE!</v>
      </c>
      <c r="AG246" s="172" t="e">
        <f>'SAISIE '!AH247*$AW246</f>
        <v>#VALUE!</v>
      </c>
      <c r="AH246" s="172" t="e">
        <f>'SAISIE '!AI247*$AW246</f>
        <v>#VALUE!</v>
      </c>
      <c r="AI246" s="172" t="e">
        <f>'SAISIE '!AJ247*$AW246</f>
        <v>#VALUE!</v>
      </c>
      <c r="AJ246" s="172" t="e">
        <f>'SAISIE '!AK247*$AW246</f>
        <v>#VALUE!</v>
      </c>
      <c r="AK246" s="172" t="e">
        <f>'SAISIE '!AL247*$AW246</f>
        <v>#VALUE!</v>
      </c>
      <c r="AL246" s="172" t="e">
        <f>'SAISIE '!AM247*$AW246</f>
        <v>#VALUE!</v>
      </c>
      <c r="AM246" s="172" t="e">
        <f>'SAISIE '!AN247*$AW246</f>
        <v>#VALUE!</v>
      </c>
      <c r="AN246" s="172" t="e">
        <f>'SAISIE '!AO247*$AW246</f>
        <v>#VALUE!</v>
      </c>
      <c r="AO246" s="172" t="e">
        <f>'SAISIE '!AP247*$AW246</f>
        <v>#VALUE!</v>
      </c>
      <c r="AP246" s="172" t="e">
        <f>'SAISIE '!AQ247*$AW246</f>
        <v>#VALUE!</v>
      </c>
      <c r="AQ246" s="172" t="e">
        <f>'SAISIE '!AR247*$AW246</f>
        <v>#VALUE!</v>
      </c>
      <c r="AR246" s="172" t="e">
        <f>'SAISIE '!AS247*$AW246</f>
        <v>#VALUE!</v>
      </c>
      <c r="AS246" s="172" t="e">
        <f>'SAISIE '!AT247*$AW246</f>
        <v>#VALUE!</v>
      </c>
      <c r="AT246" s="172" t="e">
        <f>'SAISIE '!AU247*$AW246</f>
        <v>#VALUE!</v>
      </c>
      <c r="AU246" s="172" t="e">
        <f>'SAISIE '!AV247*$AW246</f>
        <v>#VALUE!</v>
      </c>
      <c r="AV246" s="172" t="e">
        <f>'SAISIE '!AW247*$AW246</f>
        <v>#VALUE!</v>
      </c>
      <c r="AW246" s="172" t="str">
        <f>'SAISIE '!AX247</f>
        <v/>
      </c>
    </row>
    <row r="247" spans="1:49" ht="15.75">
      <c r="A247" s="172">
        <f>'SAISIE '!B248</f>
        <v>0</v>
      </c>
      <c r="B247" s="172" t="str">
        <f>'SAISIE '!C248</f>
        <v/>
      </c>
      <c r="C247" s="172" t="str">
        <f>'SAISIE '!D248</f>
        <v/>
      </c>
      <c r="D247" s="172" t="str">
        <f>'SAISIE '!E248</f>
        <v/>
      </c>
      <c r="E247" s="174" t="str">
        <f>'SAISIE '!F248</f>
        <v/>
      </c>
      <c r="F247" s="172" t="str">
        <f>'SAISIE '!G248</f>
        <v/>
      </c>
      <c r="G247" s="172">
        <f>'SAISIE '!H248</f>
        <v>0</v>
      </c>
      <c r="H247" s="172">
        <f>'SAISIE '!I248</f>
        <v>0</v>
      </c>
      <c r="I247" s="172" t="e">
        <f>'SAISIE '!J248*$AW247</f>
        <v>#VALUE!</v>
      </c>
      <c r="J247" s="172" t="e">
        <f>'SAISIE '!K248*$AW247</f>
        <v>#VALUE!</v>
      </c>
      <c r="K247" s="172" t="e">
        <f>'SAISIE '!L248*$AW247</f>
        <v>#VALUE!</v>
      </c>
      <c r="L247" s="172" t="e">
        <f>'SAISIE '!M248*$AW247</f>
        <v>#VALUE!</v>
      </c>
      <c r="M247" s="172" t="e">
        <f>'SAISIE '!N248*$AW247</f>
        <v>#VALUE!</v>
      </c>
      <c r="N247" s="172" t="e">
        <f>'SAISIE '!O248*$AW247</f>
        <v>#VALUE!</v>
      </c>
      <c r="O247" s="172" t="e">
        <f>'SAISIE '!P248*$AW247</f>
        <v>#VALUE!</v>
      </c>
      <c r="P247" s="172" t="e">
        <f>'SAISIE '!Q248*$AW247</f>
        <v>#VALUE!</v>
      </c>
      <c r="Q247" s="172" t="e">
        <f>'SAISIE '!R248*$AW247</f>
        <v>#VALUE!</v>
      </c>
      <c r="R247" s="172" t="e">
        <f>'SAISIE '!S248*$AW247</f>
        <v>#VALUE!</v>
      </c>
      <c r="S247" s="172" t="e">
        <f>'SAISIE '!T248*$AW247</f>
        <v>#VALUE!</v>
      </c>
      <c r="T247" s="172" t="e">
        <f>'SAISIE '!U248*$AW247</f>
        <v>#VALUE!</v>
      </c>
      <c r="U247" s="172" t="e">
        <f>'SAISIE '!V248*$AW247</f>
        <v>#VALUE!</v>
      </c>
      <c r="V247" s="172" t="e">
        <f>'SAISIE '!W248*$AW247</f>
        <v>#VALUE!</v>
      </c>
      <c r="W247" s="172" t="e">
        <f>'SAISIE '!X248*$AW247</f>
        <v>#VALUE!</v>
      </c>
      <c r="X247" s="172" t="e">
        <f>'SAISIE '!Y248*$AW247</f>
        <v>#VALUE!</v>
      </c>
      <c r="Y247" s="172" t="e">
        <f>'SAISIE '!Z248*$AW247</f>
        <v>#VALUE!</v>
      </c>
      <c r="Z247" s="172" t="e">
        <f>'SAISIE '!AA248*$AW247</f>
        <v>#VALUE!</v>
      </c>
      <c r="AA247" s="172" t="e">
        <f>'SAISIE '!AB248*$AW247</f>
        <v>#VALUE!</v>
      </c>
      <c r="AB247" s="172" t="e">
        <f>'SAISIE '!AC248*$AW247</f>
        <v>#VALUE!</v>
      </c>
      <c r="AC247" s="172" t="e">
        <f>'SAISIE '!AD248*$AW247</f>
        <v>#VALUE!</v>
      </c>
      <c r="AD247" s="172" t="e">
        <f>'SAISIE '!AE248*$AW247</f>
        <v>#VALUE!</v>
      </c>
      <c r="AE247" s="172" t="e">
        <f>'SAISIE '!AF248*$AW247</f>
        <v>#VALUE!</v>
      </c>
      <c r="AF247" s="172" t="e">
        <f>'SAISIE '!AG248*$AW247</f>
        <v>#VALUE!</v>
      </c>
      <c r="AG247" s="172" t="e">
        <f>'SAISIE '!AH248*$AW247</f>
        <v>#VALUE!</v>
      </c>
      <c r="AH247" s="172" t="e">
        <f>'SAISIE '!AI248*$AW247</f>
        <v>#VALUE!</v>
      </c>
      <c r="AI247" s="172" t="e">
        <f>'SAISIE '!AJ248*$AW247</f>
        <v>#VALUE!</v>
      </c>
      <c r="AJ247" s="172" t="e">
        <f>'SAISIE '!AK248*$AW247</f>
        <v>#VALUE!</v>
      </c>
      <c r="AK247" s="172" t="e">
        <f>'SAISIE '!AL248*$AW247</f>
        <v>#VALUE!</v>
      </c>
      <c r="AL247" s="172" t="e">
        <f>'SAISIE '!AM248*$AW247</f>
        <v>#VALUE!</v>
      </c>
      <c r="AM247" s="172" t="e">
        <f>'SAISIE '!AN248*$AW247</f>
        <v>#VALUE!</v>
      </c>
      <c r="AN247" s="172" t="e">
        <f>'SAISIE '!AO248*$AW247</f>
        <v>#VALUE!</v>
      </c>
      <c r="AO247" s="172" t="e">
        <f>'SAISIE '!AP248*$AW247</f>
        <v>#VALUE!</v>
      </c>
      <c r="AP247" s="172" t="e">
        <f>'SAISIE '!AQ248*$AW247</f>
        <v>#VALUE!</v>
      </c>
      <c r="AQ247" s="172" t="e">
        <f>'SAISIE '!AR248*$AW247</f>
        <v>#VALUE!</v>
      </c>
      <c r="AR247" s="172" t="e">
        <f>'SAISIE '!AS248*$AW247</f>
        <v>#VALUE!</v>
      </c>
      <c r="AS247" s="172" t="e">
        <f>'SAISIE '!AT248*$AW247</f>
        <v>#VALUE!</v>
      </c>
      <c r="AT247" s="172" t="e">
        <f>'SAISIE '!AU248*$AW247</f>
        <v>#VALUE!</v>
      </c>
      <c r="AU247" s="172" t="e">
        <f>'SAISIE '!AV248*$AW247</f>
        <v>#VALUE!</v>
      </c>
      <c r="AV247" s="172" t="e">
        <f>'SAISIE '!AW248*$AW247</f>
        <v>#VALUE!</v>
      </c>
      <c r="AW247" s="172" t="str">
        <f>'SAISIE '!AX248</f>
        <v/>
      </c>
    </row>
    <row r="248" spans="1:49" ht="15.75">
      <c r="A248" s="172">
        <f>'SAISIE '!B249</f>
        <v>0</v>
      </c>
      <c r="B248" s="172" t="str">
        <f>'SAISIE '!C249</f>
        <v/>
      </c>
      <c r="C248" s="172" t="str">
        <f>'SAISIE '!D249</f>
        <v/>
      </c>
      <c r="D248" s="172" t="str">
        <f>'SAISIE '!E249</f>
        <v/>
      </c>
      <c r="E248" s="174" t="str">
        <f>'SAISIE '!F249</f>
        <v/>
      </c>
      <c r="F248" s="172" t="str">
        <f>'SAISIE '!G249</f>
        <v/>
      </c>
      <c r="G248" s="172">
        <f>'SAISIE '!H249</f>
        <v>0</v>
      </c>
      <c r="H248" s="172">
        <f>'SAISIE '!I249</f>
        <v>0</v>
      </c>
      <c r="I248" s="172" t="e">
        <f>'SAISIE '!J249*$AW248</f>
        <v>#VALUE!</v>
      </c>
      <c r="J248" s="172" t="e">
        <f>'SAISIE '!K249*$AW248</f>
        <v>#VALUE!</v>
      </c>
      <c r="K248" s="172" t="e">
        <f>'SAISIE '!L249*$AW248</f>
        <v>#VALUE!</v>
      </c>
      <c r="L248" s="172" t="e">
        <f>'SAISIE '!M249*$AW248</f>
        <v>#VALUE!</v>
      </c>
      <c r="M248" s="172" t="e">
        <f>'SAISIE '!N249*$AW248</f>
        <v>#VALUE!</v>
      </c>
      <c r="N248" s="172" t="e">
        <f>'SAISIE '!O249*$AW248</f>
        <v>#VALUE!</v>
      </c>
      <c r="O248" s="172" t="e">
        <f>'SAISIE '!P249*$AW248</f>
        <v>#VALUE!</v>
      </c>
      <c r="P248" s="172" t="e">
        <f>'SAISIE '!Q249*$AW248</f>
        <v>#VALUE!</v>
      </c>
      <c r="Q248" s="172" t="e">
        <f>'SAISIE '!R249*$AW248</f>
        <v>#VALUE!</v>
      </c>
      <c r="R248" s="172" t="e">
        <f>'SAISIE '!S249*$AW248</f>
        <v>#VALUE!</v>
      </c>
      <c r="S248" s="172" t="e">
        <f>'SAISIE '!T249*$AW248</f>
        <v>#VALUE!</v>
      </c>
      <c r="T248" s="172" t="e">
        <f>'SAISIE '!U249*$AW248</f>
        <v>#VALUE!</v>
      </c>
      <c r="U248" s="172" t="e">
        <f>'SAISIE '!V249*$AW248</f>
        <v>#VALUE!</v>
      </c>
      <c r="V248" s="172" t="e">
        <f>'SAISIE '!W249*$AW248</f>
        <v>#VALUE!</v>
      </c>
      <c r="W248" s="172" t="e">
        <f>'SAISIE '!X249*$AW248</f>
        <v>#VALUE!</v>
      </c>
      <c r="X248" s="172" t="e">
        <f>'SAISIE '!Y249*$AW248</f>
        <v>#VALUE!</v>
      </c>
      <c r="Y248" s="172" t="e">
        <f>'SAISIE '!Z249*$AW248</f>
        <v>#VALUE!</v>
      </c>
      <c r="Z248" s="172" t="e">
        <f>'SAISIE '!AA249*$AW248</f>
        <v>#VALUE!</v>
      </c>
      <c r="AA248" s="172" t="e">
        <f>'SAISIE '!AB249*$AW248</f>
        <v>#VALUE!</v>
      </c>
      <c r="AB248" s="172" t="e">
        <f>'SAISIE '!AC249*$AW248</f>
        <v>#VALUE!</v>
      </c>
      <c r="AC248" s="172" t="e">
        <f>'SAISIE '!AD249*$AW248</f>
        <v>#VALUE!</v>
      </c>
      <c r="AD248" s="172" t="e">
        <f>'SAISIE '!AE249*$AW248</f>
        <v>#VALUE!</v>
      </c>
      <c r="AE248" s="172" t="e">
        <f>'SAISIE '!AF249*$AW248</f>
        <v>#VALUE!</v>
      </c>
      <c r="AF248" s="172" t="e">
        <f>'SAISIE '!AG249*$AW248</f>
        <v>#VALUE!</v>
      </c>
      <c r="AG248" s="172" t="e">
        <f>'SAISIE '!AH249*$AW248</f>
        <v>#VALUE!</v>
      </c>
      <c r="AH248" s="172" t="e">
        <f>'SAISIE '!AI249*$AW248</f>
        <v>#VALUE!</v>
      </c>
      <c r="AI248" s="172" t="e">
        <f>'SAISIE '!AJ249*$AW248</f>
        <v>#VALUE!</v>
      </c>
      <c r="AJ248" s="172" t="e">
        <f>'SAISIE '!AK249*$AW248</f>
        <v>#VALUE!</v>
      </c>
      <c r="AK248" s="172" t="e">
        <f>'SAISIE '!AL249*$AW248</f>
        <v>#VALUE!</v>
      </c>
      <c r="AL248" s="172" t="e">
        <f>'SAISIE '!AM249*$AW248</f>
        <v>#VALUE!</v>
      </c>
      <c r="AM248" s="172" t="e">
        <f>'SAISIE '!AN249*$AW248</f>
        <v>#VALUE!</v>
      </c>
      <c r="AN248" s="172" t="e">
        <f>'SAISIE '!AO249*$AW248</f>
        <v>#VALUE!</v>
      </c>
      <c r="AO248" s="172" t="e">
        <f>'SAISIE '!AP249*$AW248</f>
        <v>#VALUE!</v>
      </c>
      <c r="AP248" s="172" t="e">
        <f>'SAISIE '!AQ249*$AW248</f>
        <v>#VALUE!</v>
      </c>
      <c r="AQ248" s="172" t="e">
        <f>'SAISIE '!AR249*$AW248</f>
        <v>#VALUE!</v>
      </c>
      <c r="AR248" s="172" t="e">
        <f>'SAISIE '!AS249*$AW248</f>
        <v>#VALUE!</v>
      </c>
      <c r="AS248" s="172" t="e">
        <f>'SAISIE '!AT249*$AW248</f>
        <v>#VALUE!</v>
      </c>
      <c r="AT248" s="172" t="e">
        <f>'SAISIE '!AU249*$AW248</f>
        <v>#VALUE!</v>
      </c>
      <c r="AU248" s="172" t="e">
        <f>'SAISIE '!AV249*$AW248</f>
        <v>#VALUE!</v>
      </c>
      <c r="AV248" s="172" t="e">
        <f>'SAISIE '!AW249*$AW248</f>
        <v>#VALUE!</v>
      </c>
      <c r="AW248" s="172" t="str">
        <f>'SAISIE '!AX249</f>
        <v/>
      </c>
    </row>
    <row r="249" spans="1:49" ht="15.75">
      <c r="A249" s="172">
        <f>'SAISIE '!B250</f>
        <v>0</v>
      </c>
      <c r="B249" s="172" t="str">
        <f>'SAISIE '!C250</f>
        <v/>
      </c>
      <c r="C249" s="172" t="str">
        <f>'SAISIE '!D250</f>
        <v/>
      </c>
      <c r="D249" s="172" t="str">
        <f>'SAISIE '!E250</f>
        <v/>
      </c>
      <c r="E249" s="174" t="str">
        <f>'SAISIE '!F250</f>
        <v/>
      </c>
      <c r="F249" s="172" t="str">
        <f>'SAISIE '!G250</f>
        <v/>
      </c>
      <c r="G249" s="172">
        <f>'SAISIE '!H250</f>
        <v>0</v>
      </c>
      <c r="H249" s="172">
        <f>'SAISIE '!I250</f>
        <v>0</v>
      </c>
      <c r="I249" s="172" t="e">
        <f>'SAISIE '!J250*$AW249</f>
        <v>#VALUE!</v>
      </c>
      <c r="J249" s="172" t="e">
        <f>'SAISIE '!K250*$AW249</f>
        <v>#VALUE!</v>
      </c>
      <c r="K249" s="172" t="e">
        <f>'SAISIE '!L250*$AW249</f>
        <v>#VALUE!</v>
      </c>
      <c r="L249" s="172" t="e">
        <f>'SAISIE '!M250*$AW249</f>
        <v>#VALUE!</v>
      </c>
      <c r="M249" s="172" t="e">
        <f>'SAISIE '!N250*$AW249</f>
        <v>#VALUE!</v>
      </c>
      <c r="N249" s="172" t="e">
        <f>'SAISIE '!O250*$AW249</f>
        <v>#VALUE!</v>
      </c>
      <c r="O249" s="172" t="e">
        <f>'SAISIE '!P250*$AW249</f>
        <v>#VALUE!</v>
      </c>
      <c r="P249" s="172" t="e">
        <f>'SAISIE '!Q250*$AW249</f>
        <v>#VALUE!</v>
      </c>
      <c r="Q249" s="172" t="e">
        <f>'SAISIE '!R250*$AW249</f>
        <v>#VALUE!</v>
      </c>
      <c r="R249" s="172" t="e">
        <f>'SAISIE '!S250*$AW249</f>
        <v>#VALUE!</v>
      </c>
      <c r="S249" s="172" t="e">
        <f>'SAISIE '!T250*$AW249</f>
        <v>#VALUE!</v>
      </c>
      <c r="T249" s="172" t="e">
        <f>'SAISIE '!U250*$AW249</f>
        <v>#VALUE!</v>
      </c>
      <c r="U249" s="172" t="e">
        <f>'SAISIE '!V250*$AW249</f>
        <v>#VALUE!</v>
      </c>
      <c r="V249" s="172" t="e">
        <f>'SAISIE '!W250*$AW249</f>
        <v>#VALUE!</v>
      </c>
      <c r="W249" s="172" t="e">
        <f>'SAISIE '!X250*$AW249</f>
        <v>#VALUE!</v>
      </c>
      <c r="X249" s="172" t="e">
        <f>'SAISIE '!Y250*$AW249</f>
        <v>#VALUE!</v>
      </c>
      <c r="Y249" s="172" t="e">
        <f>'SAISIE '!Z250*$AW249</f>
        <v>#VALUE!</v>
      </c>
      <c r="Z249" s="172" t="e">
        <f>'SAISIE '!AA250*$AW249</f>
        <v>#VALUE!</v>
      </c>
      <c r="AA249" s="172" t="e">
        <f>'SAISIE '!AB250*$AW249</f>
        <v>#VALUE!</v>
      </c>
      <c r="AB249" s="172" t="e">
        <f>'SAISIE '!AC250*$AW249</f>
        <v>#VALUE!</v>
      </c>
      <c r="AC249" s="172" t="e">
        <f>'SAISIE '!AD250*$AW249</f>
        <v>#VALUE!</v>
      </c>
      <c r="AD249" s="172" t="e">
        <f>'SAISIE '!AE250*$AW249</f>
        <v>#VALUE!</v>
      </c>
      <c r="AE249" s="172" t="e">
        <f>'SAISIE '!AF250*$AW249</f>
        <v>#VALUE!</v>
      </c>
      <c r="AF249" s="172" t="e">
        <f>'SAISIE '!AG250*$AW249</f>
        <v>#VALUE!</v>
      </c>
      <c r="AG249" s="172" t="e">
        <f>'SAISIE '!AH250*$AW249</f>
        <v>#VALUE!</v>
      </c>
      <c r="AH249" s="172" t="e">
        <f>'SAISIE '!AI250*$AW249</f>
        <v>#VALUE!</v>
      </c>
      <c r="AI249" s="172" t="e">
        <f>'SAISIE '!AJ250*$AW249</f>
        <v>#VALUE!</v>
      </c>
      <c r="AJ249" s="172" t="e">
        <f>'SAISIE '!AK250*$AW249</f>
        <v>#VALUE!</v>
      </c>
      <c r="AK249" s="172" t="e">
        <f>'SAISIE '!AL250*$AW249</f>
        <v>#VALUE!</v>
      </c>
      <c r="AL249" s="172" t="e">
        <f>'SAISIE '!AM250*$AW249</f>
        <v>#VALUE!</v>
      </c>
      <c r="AM249" s="172" t="e">
        <f>'SAISIE '!AN250*$AW249</f>
        <v>#VALUE!</v>
      </c>
      <c r="AN249" s="172" t="e">
        <f>'SAISIE '!AO250*$AW249</f>
        <v>#VALUE!</v>
      </c>
      <c r="AO249" s="172" t="e">
        <f>'SAISIE '!AP250*$AW249</f>
        <v>#VALUE!</v>
      </c>
      <c r="AP249" s="172" t="e">
        <f>'SAISIE '!AQ250*$AW249</f>
        <v>#VALUE!</v>
      </c>
      <c r="AQ249" s="172" t="e">
        <f>'SAISIE '!AR250*$AW249</f>
        <v>#VALUE!</v>
      </c>
      <c r="AR249" s="172" t="e">
        <f>'SAISIE '!AS250*$AW249</f>
        <v>#VALUE!</v>
      </c>
      <c r="AS249" s="172" t="e">
        <f>'SAISIE '!AT250*$AW249</f>
        <v>#VALUE!</v>
      </c>
      <c r="AT249" s="172" t="e">
        <f>'SAISIE '!AU250*$AW249</f>
        <v>#VALUE!</v>
      </c>
      <c r="AU249" s="172" t="e">
        <f>'SAISIE '!AV250*$AW249</f>
        <v>#VALUE!</v>
      </c>
      <c r="AV249" s="172" t="e">
        <f>'SAISIE '!AW250*$AW249</f>
        <v>#VALUE!</v>
      </c>
      <c r="AW249" s="172" t="str">
        <f>'SAISIE '!AX250</f>
        <v/>
      </c>
    </row>
    <row r="250" spans="1:49" ht="15.75">
      <c r="A250" s="172">
        <f>'SAISIE '!B251</f>
        <v>0</v>
      </c>
      <c r="B250" s="172" t="str">
        <f>'SAISIE '!C251</f>
        <v/>
      </c>
      <c r="C250" s="172" t="str">
        <f>'SAISIE '!D251</f>
        <v/>
      </c>
      <c r="D250" s="172" t="str">
        <f>'SAISIE '!E251</f>
        <v/>
      </c>
      <c r="E250" s="174" t="str">
        <f>'SAISIE '!F251</f>
        <v/>
      </c>
      <c r="F250" s="172" t="str">
        <f>'SAISIE '!G251</f>
        <v/>
      </c>
      <c r="G250" s="172">
        <f>'SAISIE '!H251</f>
        <v>0</v>
      </c>
      <c r="H250" s="172">
        <f>'SAISIE '!I251</f>
        <v>0</v>
      </c>
      <c r="I250" s="172" t="e">
        <f>'SAISIE '!J251*$AW250</f>
        <v>#VALUE!</v>
      </c>
      <c r="J250" s="172" t="e">
        <f>'SAISIE '!K251*$AW250</f>
        <v>#VALUE!</v>
      </c>
      <c r="K250" s="172" t="e">
        <f>'SAISIE '!L251*$AW250</f>
        <v>#VALUE!</v>
      </c>
      <c r="L250" s="172" t="e">
        <f>'SAISIE '!M251*$AW250</f>
        <v>#VALUE!</v>
      </c>
      <c r="M250" s="172" t="e">
        <f>'SAISIE '!N251*$AW250</f>
        <v>#VALUE!</v>
      </c>
      <c r="N250" s="172" t="e">
        <f>'SAISIE '!O251*$AW250</f>
        <v>#VALUE!</v>
      </c>
      <c r="O250" s="172" t="e">
        <f>'SAISIE '!P251*$AW250</f>
        <v>#VALUE!</v>
      </c>
      <c r="P250" s="172" t="e">
        <f>'SAISIE '!Q251*$AW250</f>
        <v>#VALUE!</v>
      </c>
      <c r="Q250" s="172" t="e">
        <f>'SAISIE '!R251*$AW250</f>
        <v>#VALUE!</v>
      </c>
      <c r="R250" s="172" t="e">
        <f>'SAISIE '!S251*$AW250</f>
        <v>#VALUE!</v>
      </c>
      <c r="S250" s="172" t="e">
        <f>'SAISIE '!T251*$AW250</f>
        <v>#VALUE!</v>
      </c>
      <c r="T250" s="172" t="e">
        <f>'SAISIE '!U251*$AW250</f>
        <v>#VALUE!</v>
      </c>
      <c r="U250" s="172" t="e">
        <f>'SAISIE '!V251*$AW250</f>
        <v>#VALUE!</v>
      </c>
      <c r="V250" s="172" t="e">
        <f>'SAISIE '!W251*$AW250</f>
        <v>#VALUE!</v>
      </c>
      <c r="W250" s="172" t="e">
        <f>'SAISIE '!X251*$AW250</f>
        <v>#VALUE!</v>
      </c>
      <c r="X250" s="172" t="e">
        <f>'SAISIE '!Y251*$AW250</f>
        <v>#VALUE!</v>
      </c>
      <c r="Y250" s="172" t="e">
        <f>'SAISIE '!Z251*$AW250</f>
        <v>#VALUE!</v>
      </c>
      <c r="Z250" s="172" t="e">
        <f>'SAISIE '!AA251*$AW250</f>
        <v>#VALUE!</v>
      </c>
      <c r="AA250" s="172" t="e">
        <f>'SAISIE '!AB251*$AW250</f>
        <v>#VALUE!</v>
      </c>
      <c r="AB250" s="172" t="e">
        <f>'SAISIE '!AC251*$AW250</f>
        <v>#VALUE!</v>
      </c>
      <c r="AC250" s="172" t="e">
        <f>'SAISIE '!AD251*$AW250</f>
        <v>#VALUE!</v>
      </c>
      <c r="AD250" s="172" t="e">
        <f>'SAISIE '!AE251*$AW250</f>
        <v>#VALUE!</v>
      </c>
      <c r="AE250" s="172" t="e">
        <f>'SAISIE '!AF251*$AW250</f>
        <v>#VALUE!</v>
      </c>
      <c r="AF250" s="172" t="e">
        <f>'SAISIE '!AG251*$AW250</f>
        <v>#VALUE!</v>
      </c>
      <c r="AG250" s="172" t="e">
        <f>'SAISIE '!AH251*$AW250</f>
        <v>#VALUE!</v>
      </c>
      <c r="AH250" s="172" t="e">
        <f>'SAISIE '!AI251*$AW250</f>
        <v>#VALUE!</v>
      </c>
      <c r="AI250" s="172" t="e">
        <f>'SAISIE '!AJ251*$AW250</f>
        <v>#VALUE!</v>
      </c>
      <c r="AJ250" s="172" t="e">
        <f>'SAISIE '!AK251*$AW250</f>
        <v>#VALUE!</v>
      </c>
      <c r="AK250" s="172" t="e">
        <f>'SAISIE '!AL251*$AW250</f>
        <v>#VALUE!</v>
      </c>
      <c r="AL250" s="172" t="e">
        <f>'SAISIE '!AM251*$AW250</f>
        <v>#VALUE!</v>
      </c>
      <c r="AM250" s="172" t="e">
        <f>'SAISIE '!AN251*$AW250</f>
        <v>#VALUE!</v>
      </c>
      <c r="AN250" s="172" t="e">
        <f>'SAISIE '!AO251*$AW250</f>
        <v>#VALUE!</v>
      </c>
      <c r="AO250" s="172" t="e">
        <f>'SAISIE '!AP251*$AW250</f>
        <v>#VALUE!</v>
      </c>
      <c r="AP250" s="172" t="e">
        <f>'SAISIE '!AQ251*$AW250</f>
        <v>#VALUE!</v>
      </c>
      <c r="AQ250" s="172" t="e">
        <f>'SAISIE '!AR251*$AW250</f>
        <v>#VALUE!</v>
      </c>
      <c r="AR250" s="172" t="e">
        <f>'SAISIE '!AS251*$AW250</f>
        <v>#VALUE!</v>
      </c>
      <c r="AS250" s="172" t="e">
        <f>'SAISIE '!AT251*$AW250</f>
        <v>#VALUE!</v>
      </c>
      <c r="AT250" s="172" t="e">
        <f>'SAISIE '!AU251*$AW250</f>
        <v>#VALUE!</v>
      </c>
      <c r="AU250" s="172" t="e">
        <f>'SAISIE '!AV251*$AW250</f>
        <v>#VALUE!</v>
      </c>
      <c r="AV250" s="172" t="e">
        <f>'SAISIE '!AW251*$AW250</f>
        <v>#VALUE!</v>
      </c>
      <c r="AW250" s="172" t="str">
        <f>'SAISIE '!AX251</f>
        <v/>
      </c>
    </row>
    <row r="251" spans="1:49" ht="15.75">
      <c r="A251" s="172">
        <f>'SAISIE '!B252</f>
        <v>0</v>
      </c>
      <c r="B251" s="172" t="str">
        <f>'SAISIE '!C252</f>
        <v/>
      </c>
      <c r="C251" s="172" t="str">
        <f>'SAISIE '!D252</f>
        <v/>
      </c>
      <c r="D251" s="172" t="str">
        <f>'SAISIE '!E252</f>
        <v/>
      </c>
      <c r="E251" s="174" t="str">
        <f>'SAISIE '!F252</f>
        <v/>
      </c>
      <c r="F251" s="172" t="str">
        <f>'SAISIE '!G252</f>
        <v/>
      </c>
      <c r="G251" s="172">
        <f>'SAISIE '!H252</f>
        <v>0</v>
      </c>
      <c r="H251" s="172">
        <f>'SAISIE '!I252</f>
        <v>0</v>
      </c>
      <c r="I251" s="172" t="e">
        <f>'SAISIE '!J252*$AW251</f>
        <v>#VALUE!</v>
      </c>
      <c r="J251" s="172" t="e">
        <f>'SAISIE '!K252*$AW251</f>
        <v>#VALUE!</v>
      </c>
      <c r="K251" s="172" t="e">
        <f>'SAISIE '!L252*$AW251</f>
        <v>#VALUE!</v>
      </c>
      <c r="L251" s="172" t="e">
        <f>'SAISIE '!M252*$AW251</f>
        <v>#VALUE!</v>
      </c>
      <c r="M251" s="172" t="e">
        <f>'SAISIE '!N252*$AW251</f>
        <v>#VALUE!</v>
      </c>
      <c r="N251" s="172" t="e">
        <f>'SAISIE '!O252*$AW251</f>
        <v>#VALUE!</v>
      </c>
      <c r="O251" s="172" t="e">
        <f>'SAISIE '!P252*$AW251</f>
        <v>#VALUE!</v>
      </c>
      <c r="P251" s="172" t="e">
        <f>'SAISIE '!Q252*$AW251</f>
        <v>#VALUE!</v>
      </c>
      <c r="Q251" s="172" t="e">
        <f>'SAISIE '!R252*$AW251</f>
        <v>#VALUE!</v>
      </c>
      <c r="R251" s="172" t="e">
        <f>'SAISIE '!S252*$AW251</f>
        <v>#VALUE!</v>
      </c>
      <c r="S251" s="172" t="e">
        <f>'SAISIE '!T252*$AW251</f>
        <v>#VALUE!</v>
      </c>
      <c r="T251" s="172" t="e">
        <f>'SAISIE '!U252*$AW251</f>
        <v>#VALUE!</v>
      </c>
      <c r="U251" s="172" t="e">
        <f>'SAISIE '!V252*$AW251</f>
        <v>#VALUE!</v>
      </c>
      <c r="V251" s="172" t="e">
        <f>'SAISIE '!W252*$AW251</f>
        <v>#VALUE!</v>
      </c>
      <c r="W251" s="172" t="e">
        <f>'SAISIE '!X252*$AW251</f>
        <v>#VALUE!</v>
      </c>
      <c r="X251" s="172" t="e">
        <f>'SAISIE '!Y252*$AW251</f>
        <v>#VALUE!</v>
      </c>
      <c r="Y251" s="172" t="e">
        <f>'SAISIE '!Z252*$AW251</f>
        <v>#VALUE!</v>
      </c>
      <c r="Z251" s="172" t="e">
        <f>'SAISIE '!AA252*$AW251</f>
        <v>#VALUE!</v>
      </c>
      <c r="AA251" s="172" t="e">
        <f>'SAISIE '!AB252*$AW251</f>
        <v>#VALUE!</v>
      </c>
      <c r="AB251" s="172" t="e">
        <f>'SAISIE '!AC252*$AW251</f>
        <v>#VALUE!</v>
      </c>
      <c r="AC251" s="172" t="e">
        <f>'SAISIE '!AD252*$AW251</f>
        <v>#VALUE!</v>
      </c>
      <c r="AD251" s="172" t="e">
        <f>'SAISIE '!AE252*$AW251</f>
        <v>#VALUE!</v>
      </c>
      <c r="AE251" s="172" t="e">
        <f>'SAISIE '!AF252*$AW251</f>
        <v>#VALUE!</v>
      </c>
      <c r="AF251" s="172" t="e">
        <f>'SAISIE '!AG252*$AW251</f>
        <v>#VALUE!</v>
      </c>
      <c r="AG251" s="172" t="e">
        <f>'SAISIE '!AH252*$AW251</f>
        <v>#VALUE!</v>
      </c>
      <c r="AH251" s="172" t="e">
        <f>'SAISIE '!AI252*$AW251</f>
        <v>#VALUE!</v>
      </c>
      <c r="AI251" s="172" t="e">
        <f>'SAISIE '!AJ252*$AW251</f>
        <v>#VALUE!</v>
      </c>
      <c r="AJ251" s="172" t="e">
        <f>'SAISIE '!AK252*$AW251</f>
        <v>#VALUE!</v>
      </c>
      <c r="AK251" s="172" t="e">
        <f>'SAISIE '!AL252*$AW251</f>
        <v>#VALUE!</v>
      </c>
      <c r="AL251" s="172" t="e">
        <f>'SAISIE '!AM252*$AW251</f>
        <v>#VALUE!</v>
      </c>
      <c r="AM251" s="172" t="e">
        <f>'SAISIE '!AN252*$AW251</f>
        <v>#VALUE!</v>
      </c>
      <c r="AN251" s="172" t="e">
        <f>'SAISIE '!AO252*$AW251</f>
        <v>#VALUE!</v>
      </c>
      <c r="AO251" s="172" t="e">
        <f>'SAISIE '!AP252*$AW251</f>
        <v>#VALUE!</v>
      </c>
      <c r="AP251" s="172" t="e">
        <f>'SAISIE '!AQ252*$AW251</f>
        <v>#VALUE!</v>
      </c>
      <c r="AQ251" s="172" t="e">
        <f>'SAISIE '!AR252*$AW251</f>
        <v>#VALUE!</v>
      </c>
      <c r="AR251" s="172" t="e">
        <f>'SAISIE '!AS252*$AW251</f>
        <v>#VALUE!</v>
      </c>
      <c r="AS251" s="172" t="e">
        <f>'SAISIE '!AT252*$AW251</f>
        <v>#VALUE!</v>
      </c>
      <c r="AT251" s="172" t="e">
        <f>'SAISIE '!AU252*$AW251</f>
        <v>#VALUE!</v>
      </c>
      <c r="AU251" s="172" t="e">
        <f>'SAISIE '!AV252*$AW251</f>
        <v>#VALUE!</v>
      </c>
      <c r="AV251" s="172" t="e">
        <f>'SAISIE '!AW252*$AW251</f>
        <v>#VALUE!</v>
      </c>
      <c r="AW251" s="172" t="str">
        <f>'SAISIE '!AX252</f>
        <v/>
      </c>
    </row>
    <row r="252" spans="1:49" ht="15.75">
      <c r="A252" s="172">
        <f>'SAISIE '!B253</f>
        <v>0</v>
      </c>
      <c r="B252" s="172" t="str">
        <f>'SAISIE '!C253</f>
        <v/>
      </c>
      <c r="C252" s="172" t="str">
        <f>'SAISIE '!D253</f>
        <v/>
      </c>
      <c r="D252" s="172" t="str">
        <f>'SAISIE '!E253</f>
        <v/>
      </c>
      <c r="E252" s="174" t="str">
        <f>'SAISIE '!F253</f>
        <v/>
      </c>
      <c r="F252" s="172" t="str">
        <f>'SAISIE '!G253</f>
        <v/>
      </c>
      <c r="G252" s="172">
        <f>'SAISIE '!H253</f>
        <v>0</v>
      </c>
      <c r="H252" s="172">
        <f>'SAISIE '!I253</f>
        <v>0</v>
      </c>
      <c r="I252" s="172" t="e">
        <f>'SAISIE '!J253*$AW252</f>
        <v>#VALUE!</v>
      </c>
      <c r="J252" s="172" t="e">
        <f>'SAISIE '!K253*$AW252</f>
        <v>#VALUE!</v>
      </c>
      <c r="K252" s="172" t="e">
        <f>'SAISIE '!L253*$AW252</f>
        <v>#VALUE!</v>
      </c>
      <c r="L252" s="172" t="e">
        <f>'SAISIE '!M253*$AW252</f>
        <v>#VALUE!</v>
      </c>
      <c r="M252" s="172" t="e">
        <f>'SAISIE '!N253*$AW252</f>
        <v>#VALUE!</v>
      </c>
      <c r="N252" s="172" t="e">
        <f>'SAISIE '!O253*$AW252</f>
        <v>#VALUE!</v>
      </c>
      <c r="O252" s="172" t="e">
        <f>'SAISIE '!P253*$AW252</f>
        <v>#VALUE!</v>
      </c>
      <c r="P252" s="172" t="e">
        <f>'SAISIE '!Q253*$AW252</f>
        <v>#VALUE!</v>
      </c>
      <c r="Q252" s="172" t="e">
        <f>'SAISIE '!R253*$AW252</f>
        <v>#VALUE!</v>
      </c>
      <c r="R252" s="172" t="e">
        <f>'SAISIE '!S253*$AW252</f>
        <v>#VALUE!</v>
      </c>
      <c r="S252" s="172" t="e">
        <f>'SAISIE '!T253*$AW252</f>
        <v>#VALUE!</v>
      </c>
      <c r="T252" s="172" t="e">
        <f>'SAISIE '!U253*$AW252</f>
        <v>#VALUE!</v>
      </c>
      <c r="U252" s="172" t="e">
        <f>'SAISIE '!V253*$AW252</f>
        <v>#VALUE!</v>
      </c>
      <c r="V252" s="172" t="e">
        <f>'SAISIE '!W253*$AW252</f>
        <v>#VALUE!</v>
      </c>
      <c r="W252" s="172" t="e">
        <f>'SAISIE '!X253*$AW252</f>
        <v>#VALUE!</v>
      </c>
      <c r="X252" s="172" t="e">
        <f>'SAISIE '!Y253*$AW252</f>
        <v>#VALUE!</v>
      </c>
      <c r="Y252" s="172" t="e">
        <f>'SAISIE '!Z253*$AW252</f>
        <v>#VALUE!</v>
      </c>
      <c r="Z252" s="172" t="e">
        <f>'SAISIE '!AA253*$AW252</f>
        <v>#VALUE!</v>
      </c>
      <c r="AA252" s="172" t="e">
        <f>'SAISIE '!AB253*$AW252</f>
        <v>#VALUE!</v>
      </c>
      <c r="AB252" s="172" t="e">
        <f>'SAISIE '!AC253*$AW252</f>
        <v>#VALUE!</v>
      </c>
      <c r="AC252" s="172" t="e">
        <f>'SAISIE '!AD253*$AW252</f>
        <v>#VALUE!</v>
      </c>
      <c r="AD252" s="172" t="e">
        <f>'SAISIE '!AE253*$AW252</f>
        <v>#VALUE!</v>
      </c>
      <c r="AE252" s="172" t="e">
        <f>'SAISIE '!AF253*$AW252</f>
        <v>#VALUE!</v>
      </c>
      <c r="AF252" s="172" t="e">
        <f>'SAISIE '!AG253*$AW252</f>
        <v>#VALUE!</v>
      </c>
      <c r="AG252" s="172" t="e">
        <f>'SAISIE '!AH253*$AW252</f>
        <v>#VALUE!</v>
      </c>
      <c r="AH252" s="172" t="e">
        <f>'SAISIE '!AI253*$AW252</f>
        <v>#VALUE!</v>
      </c>
      <c r="AI252" s="172" t="e">
        <f>'SAISIE '!AJ253*$AW252</f>
        <v>#VALUE!</v>
      </c>
      <c r="AJ252" s="172" t="e">
        <f>'SAISIE '!AK253*$AW252</f>
        <v>#VALUE!</v>
      </c>
      <c r="AK252" s="172" t="e">
        <f>'SAISIE '!AL253*$AW252</f>
        <v>#VALUE!</v>
      </c>
      <c r="AL252" s="172" t="e">
        <f>'SAISIE '!AM253*$AW252</f>
        <v>#VALUE!</v>
      </c>
      <c r="AM252" s="172" t="e">
        <f>'SAISIE '!AN253*$AW252</f>
        <v>#VALUE!</v>
      </c>
      <c r="AN252" s="172" t="e">
        <f>'SAISIE '!AO253*$AW252</f>
        <v>#VALUE!</v>
      </c>
      <c r="AO252" s="172" t="e">
        <f>'SAISIE '!AP253*$AW252</f>
        <v>#VALUE!</v>
      </c>
      <c r="AP252" s="172" t="e">
        <f>'SAISIE '!AQ253*$AW252</f>
        <v>#VALUE!</v>
      </c>
      <c r="AQ252" s="172" t="e">
        <f>'SAISIE '!AR253*$AW252</f>
        <v>#VALUE!</v>
      </c>
      <c r="AR252" s="172" t="e">
        <f>'SAISIE '!AS253*$AW252</f>
        <v>#VALUE!</v>
      </c>
      <c r="AS252" s="172" t="e">
        <f>'SAISIE '!AT253*$AW252</f>
        <v>#VALUE!</v>
      </c>
      <c r="AT252" s="172" t="e">
        <f>'SAISIE '!AU253*$AW252</f>
        <v>#VALUE!</v>
      </c>
      <c r="AU252" s="172" t="e">
        <f>'SAISIE '!AV253*$AW252</f>
        <v>#VALUE!</v>
      </c>
      <c r="AV252" s="172" t="e">
        <f>'SAISIE '!AW253*$AW252</f>
        <v>#VALUE!</v>
      </c>
      <c r="AW252" s="172" t="str">
        <f>'SAISIE '!AX253</f>
        <v/>
      </c>
    </row>
    <row r="253" spans="1:49" ht="15.75">
      <c r="A253" s="172">
        <f>'SAISIE '!B254</f>
        <v>0</v>
      </c>
      <c r="B253" s="172" t="str">
        <f>'SAISIE '!C254</f>
        <v/>
      </c>
      <c r="C253" s="172" t="str">
        <f>'SAISIE '!D254</f>
        <v/>
      </c>
      <c r="D253" s="172" t="str">
        <f>'SAISIE '!E254</f>
        <v/>
      </c>
      <c r="E253" s="174" t="str">
        <f>'SAISIE '!F254</f>
        <v/>
      </c>
      <c r="F253" s="172" t="str">
        <f>'SAISIE '!G254</f>
        <v/>
      </c>
      <c r="G253" s="172">
        <f>'SAISIE '!H254</f>
        <v>0</v>
      </c>
      <c r="H253" s="172">
        <f>'SAISIE '!I254</f>
        <v>0</v>
      </c>
      <c r="I253" s="172" t="e">
        <f>'SAISIE '!J254*$AW253</f>
        <v>#VALUE!</v>
      </c>
      <c r="J253" s="172" t="e">
        <f>'SAISIE '!K254*$AW253</f>
        <v>#VALUE!</v>
      </c>
      <c r="K253" s="172" t="e">
        <f>'SAISIE '!L254*$AW253</f>
        <v>#VALUE!</v>
      </c>
      <c r="L253" s="172" t="e">
        <f>'SAISIE '!M254*$AW253</f>
        <v>#VALUE!</v>
      </c>
      <c r="M253" s="172" t="e">
        <f>'SAISIE '!N254*$AW253</f>
        <v>#VALUE!</v>
      </c>
      <c r="N253" s="172" t="e">
        <f>'SAISIE '!O254*$AW253</f>
        <v>#VALUE!</v>
      </c>
      <c r="O253" s="172" t="e">
        <f>'SAISIE '!P254*$AW253</f>
        <v>#VALUE!</v>
      </c>
      <c r="P253" s="172" t="e">
        <f>'SAISIE '!Q254*$AW253</f>
        <v>#VALUE!</v>
      </c>
      <c r="Q253" s="172" t="e">
        <f>'SAISIE '!R254*$AW253</f>
        <v>#VALUE!</v>
      </c>
      <c r="R253" s="172" t="e">
        <f>'SAISIE '!S254*$AW253</f>
        <v>#VALUE!</v>
      </c>
      <c r="S253" s="172" t="e">
        <f>'SAISIE '!T254*$AW253</f>
        <v>#VALUE!</v>
      </c>
      <c r="T253" s="172" t="e">
        <f>'SAISIE '!U254*$AW253</f>
        <v>#VALUE!</v>
      </c>
      <c r="U253" s="172" t="e">
        <f>'SAISIE '!V254*$AW253</f>
        <v>#VALUE!</v>
      </c>
      <c r="V253" s="172" t="e">
        <f>'SAISIE '!W254*$AW253</f>
        <v>#VALUE!</v>
      </c>
      <c r="W253" s="172" t="e">
        <f>'SAISIE '!X254*$AW253</f>
        <v>#VALUE!</v>
      </c>
      <c r="X253" s="172" t="e">
        <f>'SAISIE '!Y254*$AW253</f>
        <v>#VALUE!</v>
      </c>
      <c r="Y253" s="172" t="e">
        <f>'SAISIE '!Z254*$AW253</f>
        <v>#VALUE!</v>
      </c>
      <c r="Z253" s="172" t="e">
        <f>'SAISIE '!AA254*$AW253</f>
        <v>#VALUE!</v>
      </c>
      <c r="AA253" s="172" t="e">
        <f>'SAISIE '!AB254*$AW253</f>
        <v>#VALUE!</v>
      </c>
      <c r="AB253" s="172" t="e">
        <f>'SAISIE '!AC254*$AW253</f>
        <v>#VALUE!</v>
      </c>
      <c r="AC253" s="172" t="e">
        <f>'SAISIE '!AD254*$AW253</f>
        <v>#VALUE!</v>
      </c>
      <c r="AD253" s="172" t="e">
        <f>'SAISIE '!AE254*$AW253</f>
        <v>#VALUE!</v>
      </c>
      <c r="AE253" s="172" t="e">
        <f>'SAISIE '!AF254*$AW253</f>
        <v>#VALUE!</v>
      </c>
      <c r="AF253" s="172" t="e">
        <f>'SAISIE '!AG254*$AW253</f>
        <v>#VALUE!</v>
      </c>
      <c r="AG253" s="172" t="e">
        <f>'SAISIE '!AH254*$AW253</f>
        <v>#VALUE!</v>
      </c>
      <c r="AH253" s="172" t="e">
        <f>'SAISIE '!AI254*$AW253</f>
        <v>#VALUE!</v>
      </c>
      <c r="AI253" s="172" t="e">
        <f>'SAISIE '!AJ254*$AW253</f>
        <v>#VALUE!</v>
      </c>
      <c r="AJ253" s="172" t="e">
        <f>'SAISIE '!AK254*$AW253</f>
        <v>#VALUE!</v>
      </c>
      <c r="AK253" s="172" t="e">
        <f>'SAISIE '!AL254*$AW253</f>
        <v>#VALUE!</v>
      </c>
      <c r="AL253" s="172" t="e">
        <f>'SAISIE '!AM254*$AW253</f>
        <v>#VALUE!</v>
      </c>
      <c r="AM253" s="172" t="e">
        <f>'SAISIE '!AN254*$AW253</f>
        <v>#VALUE!</v>
      </c>
      <c r="AN253" s="172" t="e">
        <f>'SAISIE '!AO254*$AW253</f>
        <v>#VALUE!</v>
      </c>
      <c r="AO253" s="172" t="e">
        <f>'SAISIE '!AP254*$AW253</f>
        <v>#VALUE!</v>
      </c>
      <c r="AP253" s="172" t="e">
        <f>'SAISIE '!AQ254*$AW253</f>
        <v>#VALUE!</v>
      </c>
      <c r="AQ253" s="172" t="e">
        <f>'SAISIE '!AR254*$AW253</f>
        <v>#VALUE!</v>
      </c>
      <c r="AR253" s="172" t="e">
        <f>'SAISIE '!AS254*$AW253</f>
        <v>#VALUE!</v>
      </c>
      <c r="AS253" s="172" t="e">
        <f>'SAISIE '!AT254*$AW253</f>
        <v>#VALUE!</v>
      </c>
      <c r="AT253" s="172" t="e">
        <f>'SAISIE '!AU254*$AW253</f>
        <v>#VALUE!</v>
      </c>
      <c r="AU253" s="172" t="e">
        <f>'SAISIE '!AV254*$AW253</f>
        <v>#VALUE!</v>
      </c>
      <c r="AV253" s="172" t="e">
        <f>'SAISIE '!AW254*$AW253</f>
        <v>#VALUE!</v>
      </c>
      <c r="AW253" s="172" t="str">
        <f>'SAISIE '!AX254</f>
        <v/>
      </c>
    </row>
    <row r="254" spans="1:49" ht="15.75">
      <c r="A254" s="172">
        <f>'SAISIE '!B255</f>
        <v>0</v>
      </c>
      <c r="B254" s="172" t="str">
        <f>'SAISIE '!C255</f>
        <v/>
      </c>
      <c r="C254" s="172" t="str">
        <f>'SAISIE '!D255</f>
        <v/>
      </c>
      <c r="D254" s="172" t="str">
        <f>'SAISIE '!E255</f>
        <v/>
      </c>
      <c r="E254" s="174" t="str">
        <f>'SAISIE '!F255</f>
        <v/>
      </c>
      <c r="F254" s="172" t="str">
        <f>'SAISIE '!G255</f>
        <v/>
      </c>
      <c r="G254" s="172">
        <f>'SAISIE '!H255</f>
        <v>0</v>
      </c>
      <c r="H254" s="172">
        <f>'SAISIE '!I255</f>
        <v>0</v>
      </c>
      <c r="I254" s="172" t="e">
        <f>'SAISIE '!J255*$AW254</f>
        <v>#VALUE!</v>
      </c>
      <c r="J254" s="172" t="e">
        <f>'SAISIE '!K255*$AW254</f>
        <v>#VALUE!</v>
      </c>
      <c r="K254" s="172" t="e">
        <f>'SAISIE '!L255*$AW254</f>
        <v>#VALUE!</v>
      </c>
      <c r="L254" s="172" t="e">
        <f>'SAISIE '!M255*$AW254</f>
        <v>#VALUE!</v>
      </c>
      <c r="M254" s="172" t="e">
        <f>'SAISIE '!N255*$AW254</f>
        <v>#VALUE!</v>
      </c>
      <c r="N254" s="172" t="e">
        <f>'SAISIE '!O255*$AW254</f>
        <v>#VALUE!</v>
      </c>
      <c r="O254" s="172" t="e">
        <f>'SAISIE '!P255*$AW254</f>
        <v>#VALUE!</v>
      </c>
      <c r="P254" s="172" t="e">
        <f>'SAISIE '!Q255*$AW254</f>
        <v>#VALUE!</v>
      </c>
      <c r="Q254" s="172" t="e">
        <f>'SAISIE '!R255*$AW254</f>
        <v>#VALUE!</v>
      </c>
      <c r="R254" s="172" t="e">
        <f>'SAISIE '!S255*$AW254</f>
        <v>#VALUE!</v>
      </c>
      <c r="S254" s="172" t="e">
        <f>'SAISIE '!T255*$AW254</f>
        <v>#VALUE!</v>
      </c>
      <c r="T254" s="172" t="e">
        <f>'SAISIE '!U255*$AW254</f>
        <v>#VALUE!</v>
      </c>
      <c r="U254" s="172" t="e">
        <f>'SAISIE '!V255*$AW254</f>
        <v>#VALUE!</v>
      </c>
      <c r="V254" s="172" t="e">
        <f>'SAISIE '!W255*$AW254</f>
        <v>#VALUE!</v>
      </c>
      <c r="W254" s="172" t="e">
        <f>'SAISIE '!X255*$AW254</f>
        <v>#VALUE!</v>
      </c>
      <c r="X254" s="172" t="e">
        <f>'SAISIE '!Y255*$AW254</f>
        <v>#VALUE!</v>
      </c>
      <c r="Y254" s="172" t="e">
        <f>'SAISIE '!Z255*$AW254</f>
        <v>#VALUE!</v>
      </c>
      <c r="Z254" s="172" t="e">
        <f>'SAISIE '!AA255*$AW254</f>
        <v>#VALUE!</v>
      </c>
      <c r="AA254" s="172" t="e">
        <f>'SAISIE '!AB255*$AW254</f>
        <v>#VALUE!</v>
      </c>
      <c r="AB254" s="172" t="e">
        <f>'SAISIE '!AC255*$AW254</f>
        <v>#VALUE!</v>
      </c>
      <c r="AC254" s="172" t="e">
        <f>'SAISIE '!AD255*$AW254</f>
        <v>#VALUE!</v>
      </c>
      <c r="AD254" s="172" t="e">
        <f>'SAISIE '!AE255*$AW254</f>
        <v>#VALUE!</v>
      </c>
      <c r="AE254" s="172" t="e">
        <f>'SAISIE '!AF255*$AW254</f>
        <v>#VALUE!</v>
      </c>
      <c r="AF254" s="172" t="e">
        <f>'SAISIE '!AG255*$AW254</f>
        <v>#VALUE!</v>
      </c>
      <c r="AG254" s="172" t="e">
        <f>'SAISIE '!AH255*$AW254</f>
        <v>#VALUE!</v>
      </c>
      <c r="AH254" s="172" t="e">
        <f>'SAISIE '!AI255*$AW254</f>
        <v>#VALUE!</v>
      </c>
      <c r="AI254" s="172" t="e">
        <f>'SAISIE '!AJ255*$AW254</f>
        <v>#VALUE!</v>
      </c>
      <c r="AJ254" s="172" t="e">
        <f>'SAISIE '!AK255*$AW254</f>
        <v>#VALUE!</v>
      </c>
      <c r="AK254" s="172" t="e">
        <f>'SAISIE '!AL255*$AW254</f>
        <v>#VALUE!</v>
      </c>
      <c r="AL254" s="172" t="e">
        <f>'SAISIE '!AM255*$AW254</f>
        <v>#VALUE!</v>
      </c>
      <c r="AM254" s="172" t="e">
        <f>'SAISIE '!AN255*$AW254</f>
        <v>#VALUE!</v>
      </c>
      <c r="AN254" s="172" t="e">
        <f>'SAISIE '!AO255*$AW254</f>
        <v>#VALUE!</v>
      </c>
      <c r="AO254" s="172" t="e">
        <f>'SAISIE '!AP255*$AW254</f>
        <v>#VALUE!</v>
      </c>
      <c r="AP254" s="172" t="e">
        <f>'SAISIE '!AQ255*$AW254</f>
        <v>#VALUE!</v>
      </c>
      <c r="AQ254" s="172" t="e">
        <f>'SAISIE '!AR255*$AW254</f>
        <v>#VALUE!</v>
      </c>
      <c r="AR254" s="172" t="e">
        <f>'SAISIE '!AS255*$AW254</f>
        <v>#VALUE!</v>
      </c>
      <c r="AS254" s="172" t="e">
        <f>'SAISIE '!AT255*$AW254</f>
        <v>#VALUE!</v>
      </c>
      <c r="AT254" s="172" t="e">
        <f>'SAISIE '!AU255*$AW254</f>
        <v>#VALUE!</v>
      </c>
      <c r="AU254" s="172" t="e">
        <f>'SAISIE '!AV255*$AW254</f>
        <v>#VALUE!</v>
      </c>
      <c r="AV254" s="172" t="e">
        <f>'SAISIE '!AW255*$AW254</f>
        <v>#VALUE!</v>
      </c>
      <c r="AW254" s="172" t="str">
        <f>'SAISIE '!AX255</f>
        <v/>
      </c>
    </row>
    <row r="255" spans="1:49" ht="15.75">
      <c r="A255" s="172">
        <f>'SAISIE '!B256</f>
        <v>0</v>
      </c>
      <c r="B255" s="172" t="str">
        <f>'SAISIE '!C256</f>
        <v/>
      </c>
      <c r="C255" s="172" t="str">
        <f>'SAISIE '!D256</f>
        <v/>
      </c>
      <c r="D255" s="172" t="str">
        <f>'SAISIE '!E256</f>
        <v/>
      </c>
      <c r="E255" s="174" t="str">
        <f>'SAISIE '!F256</f>
        <v/>
      </c>
      <c r="F255" s="172" t="str">
        <f>'SAISIE '!G256</f>
        <v/>
      </c>
      <c r="G255" s="172">
        <f>'SAISIE '!H256</f>
        <v>0</v>
      </c>
      <c r="H255" s="172">
        <f>'SAISIE '!I256</f>
        <v>0</v>
      </c>
      <c r="I255" s="172" t="e">
        <f>'SAISIE '!J256*$AW255</f>
        <v>#VALUE!</v>
      </c>
      <c r="J255" s="172" t="e">
        <f>'SAISIE '!K256*$AW255</f>
        <v>#VALUE!</v>
      </c>
      <c r="K255" s="172" t="e">
        <f>'SAISIE '!L256*$AW255</f>
        <v>#VALUE!</v>
      </c>
      <c r="L255" s="172" t="e">
        <f>'SAISIE '!M256*$AW255</f>
        <v>#VALUE!</v>
      </c>
      <c r="M255" s="172" t="e">
        <f>'SAISIE '!N256*$AW255</f>
        <v>#VALUE!</v>
      </c>
      <c r="N255" s="172" t="e">
        <f>'SAISIE '!O256*$AW255</f>
        <v>#VALUE!</v>
      </c>
      <c r="O255" s="172" t="e">
        <f>'SAISIE '!P256*$AW255</f>
        <v>#VALUE!</v>
      </c>
      <c r="P255" s="172" t="e">
        <f>'SAISIE '!Q256*$AW255</f>
        <v>#VALUE!</v>
      </c>
      <c r="Q255" s="172" t="e">
        <f>'SAISIE '!R256*$AW255</f>
        <v>#VALUE!</v>
      </c>
      <c r="R255" s="172" t="e">
        <f>'SAISIE '!S256*$AW255</f>
        <v>#VALUE!</v>
      </c>
      <c r="S255" s="172" t="e">
        <f>'SAISIE '!T256*$AW255</f>
        <v>#VALUE!</v>
      </c>
      <c r="T255" s="172" t="e">
        <f>'SAISIE '!U256*$AW255</f>
        <v>#VALUE!</v>
      </c>
      <c r="U255" s="172" t="e">
        <f>'SAISIE '!V256*$AW255</f>
        <v>#VALUE!</v>
      </c>
      <c r="V255" s="172" t="e">
        <f>'SAISIE '!W256*$AW255</f>
        <v>#VALUE!</v>
      </c>
      <c r="W255" s="172" t="e">
        <f>'SAISIE '!X256*$AW255</f>
        <v>#VALUE!</v>
      </c>
      <c r="X255" s="172" t="e">
        <f>'SAISIE '!Y256*$AW255</f>
        <v>#VALUE!</v>
      </c>
      <c r="Y255" s="172" t="e">
        <f>'SAISIE '!Z256*$AW255</f>
        <v>#VALUE!</v>
      </c>
      <c r="Z255" s="172" t="e">
        <f>'SAISIE '!AA256*$AW255</f>
        <v>#VALUE!</v>
      </c>
      <c r="AA255" s="172" t="e">
        <f>'SAISIE '!AB256*$AW255</f>
        <v>#VALUE!</v>
      </c>
      <c r="AB255" s="172" t="e">
        <f>'SAISIE '!AC256*$AW255</f>
        <v>#VALUE!</v>
      </c>
      <c r="AC255" s="172" t="e">
        <f>'SAISIE '!AD256*$AW255</f>
        <v>#VALUE!</v>
      </c>
      <c r="AD255" s="172" t="e">
        <f>'SAISIE '!AE256*$AW255</f>
        <v>#VALUE!</v>
      </c>
      <c r="AE255" s="172" t="e">
        <f>'SAISIE '!AF256*$AW255</f>
        <v>#VALUE!</v>
      </c>
      <c r="AF255" s="172" t="e">
        <f>'SAISIE '!AG256*$AW255</f>
        <v>#VALUE!</v>
      </c>
      <c r="AG255" s="172" t="e">
        <f>'SAISIE '!AH256*$AW255</f>
        <v>#VALUE!</v>
      </c>
      <c r="AH255" s="172" t="e">
        <f>'SAISIE '!AI256*$AW255</f>
        <v>#VALUE!</v>
      </c>
      <c r="AI255" s="172" t="e">
        <f>'SAISIE '!AJ256*$AW255</f>
        <v>#VALUE!</v>
      </c>
      <c r="AJ255" s="172" t="e">
        <f>'SAISIE '!AK256*$AW255</f>
        <v>#VALUE!</v>
      </c>
      <c r="AK255" s="172" t="e">
        <f>'SAISIE '!AL256*$AW255</f>
        <v>#VALUE!</v>
      </c>
      <c r="AL255" s="172" t="e">
        <f>'SAISIE '!AM256*$AW255</f>
        <v>#VALUE!</v>
      </c>
      <c r="AM255" s="172" t="e">
        <f>'SAISIE '!AN256*$AW255</f>
        <v>#VALUE!</v>
      </c>
      <c r="AN255" s="172" t="e">
        <f>'SAISIE '!AO256*$AW255</f>
        <v>#VALUE!</v>
      </c>
      <c r="AO255" s="172" t="e">
        <f>'SAISIE '!AP256*$AW255</f>
        <v>#VALUE!</v>
      </c>
      <c r="AP255" s="172" t="e">
        <f>'SAISIE '!AQ256*$AW255</f>
        <v>#VALUE!</v>
      </c>
      <c r="AQ255" s="172" t="e">
        <f>'SAISIE '!AR256*$AW255</f>
        <v>#VALUE!</v>
      </c>
      <c r="AR255" s="172" t="e">
        <f>'SAISIE '!AS256*$AW255</f>
        <v>#VALUE!</v>
      </c>
      <c r="AS255" s="172" t="e">
        <f>'SAISIE '!AT256*$AW255</f>
        <v>#VALUE!</v>
      </c>
      <c r="AT255" s="172" t="e">
        <f>'SAISIE '!AU256*$AW255</f>
        <v>#VALUE!</v>
      </c>
      <c r="AU255" s="172" t="e">
        <f>'SAISIE '!AV256*$AW255</f>
        <v>#VALUE!</v>
      </c>
      <c r="AV255" s="172" t="e">
        <f>'SAISIE '!AW256*$AW255</f>
        <v>#VALUE!</v>
      </c>
      <c r="AW255" s="172" t="str">
        <f>'SAISIE '!AX256</f>
        <v/>
      </c>
    </row>
    <row r="256" spans="1:49" ht="15.75">
      <c r="A256" s="172">
        <f>'SAISIE '!B257</f>
        <v>0</v>
      </c>
      <c r="B256" s="172" t="str">
        <f>'SAISIE '!C257</f>
        <v/>
      </c>
      <c r="C256" s="172" t="str">
        <f>'SAISIE '!D257</f>
        <v/>
      </c>
      <c r="D256" s="172" t="str">
        <f>'SAISIE '!E257</f>
        <v/>
      </c>
      <c r="E256" s="174" t="str">
        <f>'SAISIE '!F257</f>
        <v/>
      </c>
      <c r="F256" s="172" t="str">
        <f>'SAISIE '!G257</f>
        <v/>
      </c>
      <c r="G256" s="172">
        <f>'SAISIE '!H257</f>
        <v>0</v>
      </c>
      <c r="H256" s="172">
        <f>'SAISIE '!I257</f>
        <v>0</v>
      </c>
      <c r="I256" s="172" t="e">
        <f>'SAISIE '!J257*$AW256</f>
        <v>#VALUE!</v>
      </c>
      <c r="J256" s="172" t="e">
        <f>'SAISIE '!K257*$AW256</f>
        <v>#VALUE!</v>
      </c>
      <c r="K256" s="172" t="e">
        <f>'SAISIE '!L257*$AW256</f>
        <v>#VALUE!</v>
      </c>
      <c r="L256" s="172" t="e">
        <f>'SAISIE '!M257*$AW256</f>
        <v>#VALUE!</v>
      </c>
      <c r="M256" s="172" t="e">
        <f>'SAISIE '!N257*$AW256</f>
        <v>#VALUE!</v>
      </c>
      <c r="N256" s="172" t="e">
        <f>'SAISIE '!O257*$AW256</f>
        <v>#VALUE!</v>
      </c>
      <c r="O256" s="172" t="e">
        <f>'SAISIE '!P257*$AW256</f>
        <v>#VALUE!</v>
      </c>
      <c r="P256" s="172" t="e">
        <f>'SAISIE '!Q257*$AW256</f>
        <v>#VALUE!</v>
      </c>
      <c r="Q256" s="172" t="e">
        <f>'SAISIE '!R257*$AW256</f>
        <v>#VALUE!</v>
      </c>
      <c r="R256" s="172" t="e">
        <f>'SAISIE '!S257*$AW256</f>
        <v>#VALUE!</v>
      </c>
      <c r="S256" s="172" t="e">
        <f>'SAISIE '!T257*$AW256</f>
        <v>#VALUE!</v>
      </c>
      <c r="T256" s="172" t="e">
        <f>'SAISIE '!U257*$AW256</f>
        <v>#VALUE!</v>
      </c>
      <c r="U256" s="172" t="e">
        <f>'SAISIE '!V257*$AW256</f>
        <v>#VALUE!</v>
      </c>
      <c r="V256" s="172" t="e">
        <f>'SAISIE '!W257*$AW256</f>
        <v>#VALUE!</v>
      </c>
      <c r="W256" s="172" t="e">
        <f>'SAISIE '!X257*$AW256</f>
        <v>#VALUE!</v>
      </c>
      <c r="X256" s="172" t="e">
        <f>'SAISIE '!Y257*$AW256</f>
        <v>#VALUE!</v>
      </c>
      <c r="Y256" s="172" t="e">
        <f>'SAISIE '!Z257*$AW256</f>
        <v>#VALUE!</v>
      </c>
      <c r="Z256" s="172" t="e">
        <f>'SAISIE '!AA257*$AW256</f>
        <v>#VALUE!</v>
      </c>
      <c r="AA256" s="172" t="e">
        <f>'SAISIE '!AB257*$AW256</f>
        <v>#VALUE!</v>
      </c>
      <c r="AB256" s="172" t="e">
        <f>'SAISIE '!AC257*$AW256</f>
        <v>#VALUE!</v>
      </c>
      <c r="AC256" s="172" t="e">
        <f>'SAISIE '!AD257*$AW256</f>
        <v>#VALUE!</v>
      </c>
      <c r="AD256" s="172" t="e">
        <f>'SAISIE '!AE257*$AW256</f>
        <v>#VALUE!</v>
      </c>
      <c r="AE256" s="172" t="e">
        <f>'SAISIE '!AF257*$AW256</f>
        <v>#VALUE!</v>
      </c>
      <c r="AF256" s="172" t="e">
        <f>'SAISIE '!AG257*$AW256</f>
        <v>#VALUE!</v>
      </c>
      <c r="AG256" s="172" t="e">
        <f>'SAISIE '!AH257*$AW256</f>
        <v>#VALUE!</v>
      </c>
      <c r="AH256" s="172" t="e">
        <f>'SAISIE '!AI257*$AW256</f>
        <v>#VALUE!</v>
      </c>
      <c r="AI256" s="172" t="e">
        <f>'SAISIE '!AJ257*$AW256</f>
        <v>#VALUE!</v>
      </c>
      <c r="AJ256" s="172" t="e">
        <f>'SAISIE '!AK257*$AW256</f>
        <v>#VALUE!</v>
      </c>
      <c r="AK256" s="172" t="e">
        <f>'SAISIE '!AL257*$AW256</f>
        <v>#VALUE!</v>
      </c>
      <c r="AL256" s="172" t="e">
        <f>'SAISIE '!AM257*$AW256</f>
        <v>#VALUE!</v>
      </c>
      <c r="AM256" s="172" t="e">
        <f>'SAISIE '!AN257*$AW256</f>
        <v>#VALUE!</v>
      </c>
      <c r="AN256" s="172" t="e">
        <f>'SAISIE '!AO257*$AW256</f>
        <v>#VALUE!</v>
      </c>
      <c r="AO256" s="172" t="e">
        <f>'SAISIE '!AP257*$AW256</f>
        <v>#VALUE!</v>
      </c>
      <c r="AP256" s="172" t="e">
        <f>'SAISIE '!AQ257*$AW256</f>
        <v>#VALUE!</v>
      </c>
      <c r="AQ256" s="172" t="e">
        <f>'SAISIE '!AR257*$AW256</f>
        <v>#VALUE!</v>
      </c>
      <c r="AR256" s="172" t="e">
        <f>'SAISIE '!AS257*$AW256</f>
        <v>#VALUE!</v>
      </c>
      <c r="AS256" s="172" t="e">
        <f>'SAISIE '!AT257*$AW256</f>
        <v>#VALUE!</v>
      </c>
      <c r="AT256" s="172" t="e">
        <f>'SAISIE '!AU257*$AW256</f>
        <v>#VALUE!</v>
      </c>
      <c r="AU256" s="172" t="e">
        <f>'SAISIE '!AV257*$AW256</f>
        <v>#VALUE!</v>
      </c>
      <c r="AV256" s="172" t="e">
        <f>'SAISIE '!AW257*$AW256</f>
        <v>#VALUE!</v>
      </c>
      <c r="AW256" s="172" t="str">
        <f>'SAISIE '!AX257</f>
        <v/>
      </c>
    </row>
    <row r="257" spans="1:49" ht="15.75">
      <c r="A257" s="172">
        <f>'SAISIE '!B258</f>
        <v>0</v>
      </c>
      <c r="B257" s="172" t="str">
        <f>'SAISIE '!C258</f>
        <v/>
      </c>
      <c r="C257" s="172" t="str">
        <f>'SAISIE '!D258</f>
        <v/>
      </c>
      <c r="D257" s="172" t="str">
        <f>'SAISIE '!E258</f>
        <v/>
      </c>
      <c r="E257" s="174" t="str">
        <f>'SAISIE '!F258</f>
        <v/>
      </c>
      <c r="F257" s="172" t="str">
        <f>'SAISIE '!G258</f>
        <v/>
      </c>
      <c r="G257" s="172">
        <f>'SAISIE '!H258</f>
        <v>0</v>
      </c>
      <c r="H257" s="172">
        <f>'SAISIE '!I258</f>
        <v>0</v>
      </c>
      <c r="I257" s="172" t="e">
        <f>'SAISIE '!J258*$AW257</f>
        <v>#VALUE!</v>
      </c>
      <c r="J257" s="172" t="e">
        <f>'SAISIE '!K258*$AW257</f>
        <v>#VALUE!</v>
      </c>
      <c r="K257" s="172" t="e">
        <f>'SAISIE '!L258*$AW257</f>
        <v>#VALUE!</v>
      </c>
      <c r="L257" s="172" t="e">
        <f>'SAISIE '!M258*$AW257</f>
        <v>#VALUE!</v>
      </c>
      <c r="M257" s="172" t="e">
        <f>'SAISIE '!N258*$AW257</f>
        <v>#VALUE!</v>
      </c>
      <c r="N257" s="172" t="e">
        <f>'SAISIE '!O258*$AW257</f>
        <v>#VALUE!</v>
      </c>
      <c r="O257" s="172" t="e">
        <f>'SAISIE '!P258*$AW257</f>
        <v>#VALUE!</v>
      </c>
      <c r="P257" s="172" t="e">
        <f>'SAISIE '!Q258*$AW257</f>
        <v>#VALUE!</v>
      </c>
      <c r="Q257" s="172" t="e">
        <f>'SAISIE '!R258*$AW257</f>
        <v>#VALUE!</v>
      </c>
      <c r="R257" s="172" t="e">
        <f>'SAISIE '!S258*$AW257</f>
        <v>#VALUE!</v>
      </c>
      <c r="S257" s="172" t="e">
        <f>'SAISIE '!T258*$AW257</f>
        <v>#VALUE!</v>
      </c>
      <c r="T257" s="172" t="e">
        <f>'SAISIE '!U258*$AW257</f>
        <v>#VALUE!</v>
      </c>
      <c r="U257" s="172" t="e">
        <f>'SAISIE '!V258*$AW257</f>
        <v>#VALUE!</v>
      </c>
      <c r="V257" s="172" t="e">
        <f>'SAISIE '!W258*$AW257</f>
        <v>#VALUE!</v>
      </c>
      <c r="W257" s="172" t="e">
        <f>'SAISIE '!X258*$AW257</f>
        <v>#VALUE!</v>
      </c>
      <c r="X257" s="172" t="e">
        <f>'SAISIE '!Y258*$AW257</f>
        <v>#VALUE!</v>
      </c>
      <c r="Y257" s="172" t="e">
        <f>'SAISIE '!Z258*$AW257</f>
        <v>#VALUE!</v>
      </c>
      <c r="Z257" s="172" t="e">
        <f>'SAISIE '!AA258*$AW257</f>
        <v>#VALUE!</v>
      </c>
      <c r="AA257" s="172" t="e">
        <f>'SAISIE '!AB258*$AW257</f>
        <v>#VALUE!</v>
      </c>
      <c r="AB257" s="172" t="e">
        <f>'SAISIE '!AC258*$AW257</f>
        <v>#VALUE!</v>
      </c>
      <c r="AC257" s="172" t="e">
        <f>'SAISIE '!AD258*$AW257</f>
        <v>#VALUE!</v>
      </c>
      <c r="AD257" s="172" t="e">
        <f>'SAISIE '!AE258*$AW257</f>
        <v>#VALUE!</v>
      </c>
      <c r="AE257" s="172" t="e">
        <f>'SAISIE '!AF258*$AW257</f>
        <v>#VALUE!</v>
      </c>
      <c r="AF257" s="172" t="e">
        <f>'SAISIE '!AG258*$AW257</f>
        <v>#VALUE!</v>
      </c>
      <c r="AG257" s="172" t="e">
        <f>'SAISIE '!AH258*$AW257</f>
        <v>#VALUE!</v>
      </c>
      <c r="AH257" s="172" t="e">
        <f>'SAISIE '!AI258*$AW257</f>
        <v>#VALUE!</v>
      </c>
      <c r="AI257" s="172" t="e">
        <f>'SAISIE '!AJ258*$AW257</f>
        <v>#VALUE!</v>
      </c>
      <c r="AJ257" s="172" t="e">
        <f>'SAISIE '!AK258*$AW257</f>
        <v>#VALUE!</v>
      </c>
      <c r="AK257" s="172" t="e">
        <f>'SAISIE '!AL258*$AW257</f>
        <v>#VALUE!</v>
      </c>
      <c r="AL257" s="172" t="e">
        <f>'SAISIE '!AM258*$AW257</f>
        <v>#VALUE!</v>
      </c>
      <c r="AM257" s="172" t="e">
        <f>'SAISIE '!AN258*$AW257</f>
        <v>#VALUE!</v>
      </c>
      <c r="AN257" s="172" t="e">
        <f>'SAISIE '!AO258*$AW257</f>
        <v>#VALUE!</v>
      </c>
      <c r="AO257" s="172" t="e">
        <f>'SAISIE '!AP258*$AW257</f>
        <v>#VALUE!</v>
      </c>
      <c r="AP257" s="172" t="e">
        <f>'SAISIE '!AQ258*$AW257</f>
        <v>#VALUE!</v>
      </c>
      <c r="AQ257" s="172" t="e">
        <f>'SAISIE '!AR258*$AW257</f>
        <v>#VALUE!</v>
      </c>
      <c r="AR257" s="172" t="e">
        <f>'SAISIE '!AS258*$AW257</f>
        <v>#VALUE!</v>
      </c>
      <c r="AS257" s="172" t="e">
        <f>'SAISIE '!AT258*$AW257</f>
        <v>#VALUE!</v>
      </c>
      <c r="AT257" s="172" t="e">
        <f>'SAISIE '!AU258*$AW257</f>
        <v>#VALUE!</v>
      </c>
      <c r="AU257" s="172" t="e">
        <f>'SAISIE '!AV258*$AW257</f>
        <v>#VALUE!</v>
      </c>
      <c r="AV257" s="172" t="e">
        <f>'SAISIE '!AW258*$AW257</f>
        <v>#VALUE!</v>
      </c>
      <c r="AW257" s="172" t="str">
        <f>'SAISIE '!AX258</f>
        <v/>
      </c>
    </row>
    <row r="258" spans="1:49" ht="15.75">
      <c r="A258" s="172">
        <f>'SAISIE '!B259</f>
        <v>0</v>
      </c>
      <c r="B258" s="172" t="str">
        <f>'SAISIE '!C259</f>
        <v/>
      </c>
      <c r="C258" s="172" t="str">
        <f>'SAISIE '!D259</f>
        <v/>
      </c>
      <c r="D258" s="172" t="str">
        <f>'SAISIE '!E259</f>
        <v/>
      </c>
      <c r="E258" s="174" t="str">
        <f>'SAISIE '!F259</f>
        <v/>
      </c>
      <c r="F258" s="172" t="str">
        <f>'SAISIE '!G259</f>
        <v/>
      </c>
      <c r="G258" s="172">
        <f>'SAISIE '!H259</f>
        <v>0</v>
      </c>
      <c r="H258" s="172">
        <f>'SAISIE '!I259</f>
        <v>0</v>
      </c>
      <c r="I258" s="172" t="e">
        <f>'SAISIE '!J259*$AW258</f>
        <v>#VALUE!</v>
      </c>
      <c r="J258" s="172" t="e">
        <f>'SAISIE '!K259*$AW258</f>
        <v>#VALUE!</v>
      </c>
      <c r="K258" s="172" t="e">
        <f>'SAISIE '!L259*$AW258</f>
        <v>#VALUE!</v>
      </c>
      <c r="L258" s="172" t="e">
        <f>'SAISIE '!M259*$AW258</f>
        <v>#VALUE!</v>
      </c>
      <c r="M258" s="172" t="e">
        <f>'SAISIE '!N259*$AW258</f>
        <v>#VALUE!</v>
      </c>
      <c r="N258" s="172" t="e">
        <f>'SAISIE '!O259*$AW258</f>
        <v>#VALUE!</v>
      </c>
      <c r="O258" s="172" t="e">
        <f>'SAISIE '!P259*$AW258</f>
        <v>#VALUE!</v>
      </c>
      <c r="P258" s="172" t="e">
        <f>'SAISIE '!Q259*$AW258</f>
        <v>#VALUE!</v>
      </c>
      <c r="Q258" s="172" t="e">
        <f>'SAISIE '!R259*$AW258</f>
        <v>#VALUE!</v>
      </c>
      <c r="R258" s="172" t="e">
        <f>'SAISIE '!S259*$AW258</f>
        <v>#VALUE!</v>
      </c>
      <c r="S258" s="172" t="e">
        <f>'SAISIE '!T259*$AW258</f>
        <v>#VALUE!</v>
      </c>
      <c r="T258" s="172" t="e">
        <f>'SAISIE '!U259*$AW258</f>
        <v>#VALUE!</v>
      </c>
      <c r="U258" s="172" t="e">
        <f>'SAISIE '!V259*$AW258</f>
        <v>#VALUE!</v>
      </c>
      <c r="V258" s="172" t="e">
        <f>'SAISIE '!W259*$AW258</f>
        <v>#VALUE!</v>
      </c>
      <c r="W258" s="172" t="e">
        <f>'SAISIE '!X259*$AW258</f>
        <v>#VALUE!</v>
      </c>
      <c r="X258" s="172" t="e">
        <f>'SAISIE '!Y259*$AW258</f>
        <v>#VALUE!</v>
      </c>
      <c r="Y258" s="172" t="e">
        <f>'SAISIE '!Z259*$AW258</f>
        <v>#VALUE!</v>
      </c>
      <c r="Z258" s="172" t="e">
        <f>'SAISIE '!AA259*$AW258</f>
        <v>#VALUE!</v>
      </c>
      <c r="AA258" s="172" t="e">
        <f>'SAISIE '!AB259*$AW258</f>
        <v>#VALUE!</v>
      </c>
      <c r="AB258" s="172" t="e">
        <f>'SAISIE '!AC259*$AW258</f>
        <v>#VALUE!</v>
      </c>
      <c r="AC258" s="172" t="e">
        <f>'SAISIE '!AD259*$AW258</f>
        <v>#VALUE!</v>
      </c>
      <c r="AD258" s="172" t="e">
        <f>'SAISIE '!AE259*$AW258</f>
        <v>#VALUE!</v>
      </c>
      <c r="AE258" s="172" t="e">
        <f>'SAISIE '!AF259*$AW258</f>
        <v>#VALUE!</v>
      </c>
      <c r="AF258" s="172" t="e">
        <f>'SAISIE '!AG259*$AW258</f>
        <v>#VALUE!</v>
      </c>
      <c r="AG258" s="172" t="e">
        <f>'SAISIE '!AH259*$AW258</f>
        <v>#VALUE!</v>
      </c>
      <c r="AH258" s="172" t="e">
        <f>'SAISIE '!AI259*$AW258</f>
        <v>#VALUE!</v>
      </c>
      <c r="AI258" s="172" t="e">
        <f>'SAISIE '!AJ259*$AW258</f>
        <v>#VALUE!</v>
      </c>
      <c r="AJ258" s="172" t="e">
        <f>'SAISIE '!AK259*$AW258</f>
        <v>#VALUE!</v>
      </c>
      <c r="AK258" s="172" t="e">
        <f>'SAISIE '!AL259*$AW258</f>
        <v>#VALUE!</v>
      </c>
      <c r="AL258" s="172" t="e">
        <f>'SAISIE '!AM259*$AW258</f>
        <v>#VALUE!</v>
      </c>
      <c r="AM258" s="172" t="e">
        <f>'SAISIE '!AN259*$AW258</f>
        <v>#VALUE!</v>
      </c>
      <c r="AN258" s="172" t="e">
        <f>'SAISIE '!AO259*$AW258</f>
        <v>#VALUE!</v>
      </c>
      <c r="AO258" s="172" t="e">
        <f>'SAISIE '!AP259*$AW258</f>
        <v>#VALUE!</v>
      </c>
      <c r="AP258" s="172" t="e">
        <f>'SAISIE '!AQ259*$AW258</f>
        <v>#VALUE!</v>
      </c>
      <c r="AQ258" s="172" t="e">
        <f>'SAISIE '!AR259*$AW258</f>
        <v>#VALUE!</v>
      </c>
      <c r="AR258" s="172" t="e">
        <f>'SAISIE '!AS259*$AW258</f>
        <v>#VALUE!</v>
      </c>
      <c r="AS258" s="172" t="e">
        <f>'SAISIE '!AT259*$AW258</f>
        <v>#VALUE!</v>
      </c>
      <c r="AT258" s="172" t="e">
        <f>'SAISIE '!AU259*$AW258</f>
        <v>#VALUE!</v>
      </c>
      <c r="AU258" s="172" t="e">
        <f>'SAISIE '!AV259*$AW258</f>
        <v>#VALUE!</v>
      </c>
      <c r="AV258" s="172" t="e">
        <f>'SAISIE '!AW259*$AW258</f>
        <v>#VALUE!</v>
      </c>
      <c r="AW258" s="172" t="str">
        <f>'SAISIE '!AX259</f>
        <v/>
      </c>
    </row>
    <row r="259" spans="1:49" ht="15.75">
      <c r="A259" s="172">
        <f>'SAISIE '!B260</f>
        <v>0</v>
      </c>
      <c r="B259" s="172" t="str">
        <f>'SAISIE '!C260</f>
        <v/>
      </c>
      <c r="C259" s="172" t="str">
        <f>'SAISIE '!D260</f>
        <v/>
      </c>
      <c r="D259" s="172" t="str">
        <f>'SAISIE '!E260</f>
        <v/>
      </c>
      <c r="E259" s="174" t="str">
        <f>'SAISIE '!F260</f>
        <v/>
      </c>
      <c r="F259" s="172" t="str">
        <f>'SAISIE '!G260</f>
        <v/>
      </c>
      <c r="G259" s="172">
        <f>'SAISIE '!H260</f>
        <v>0</v>
      </c>
      <c r="H259" s="172">
        <f>'SAISIE '!I260</f>
        <v>0</v>
      </c>
      <c r="I259" s="172" t="e">
        <f>'SAISIE '!J260*$AW259</f>
        <v>#VALUE!</v>
      </c>
      <c r="J259" s="172" t="e">
        <f>'SAISIE '!K260*$AW259</f>
        <v>#VALUE!</v>
      </c>
      <c r="K259" s="172" t="e">
        <f>'SAISIE '!L260*$AW259</f>
        <v>#VALUE!</v>
      </c>
      <c r="L259" s="172" t="e">
        <f>'SAISIE '!M260*$AW259</f>
        <v>#VALUE!</v>
      </c>
      <c r="M259" s="172" t="e">
        <f>'SAISIE '!N260*$AW259</f>
        <v>#VALUE!</v>
      </c>
      <c r="N259" s="172" t="e">
        <f>'SAISIE '!O260*$AW259</f>
        <v>#VALUE!</v>
      </c>
      <c r="O259" s="172" t="e">
        <f>'SAISIE '!P260*$AW259</f>
        <v>#VALUE!</v>
      </c>
      <c r="P259" s="172" t="e">
        <f>'SAISIE '!Q260*$AW259</f>
        <v>#VALUE!</v>
      </c>
      <c r="Q259" s="172" t="e">
        <f>'SAISIE '!R260*$AW259</f>
        <v>#VALUE!</v>
      </c>
      <c r="R259" s="172" t="e">
        <f>'SAISIE '!S260*$AW259</f>
        <v>#VALUE!</v>
      </c>
      <c r="S259" s="172" t="e">
        <f>'SAISIE '!T260*$AW259</f>
        <v>#VALUE!</v>
      </c>
      <c r="T259" s="172" t="e">
        <f>'SAISIE '!U260*$AW259</f>
        <v>#VALUE!</v>
      </c>
      <c r="U259" s="172" t="e">
        <f>'SAISIE '!V260*$AW259</f>
        <v>#VALUE!</v>
      </c>
      <c r="V259" s="172" t="e">
        <f>'SAISIE '!W260*$AW259</f>
        <v>#VALUE!</v>
      </c>
      <c r="W259" s="172" t="e">
        <f>'SAISIE '!X260*$AW259</f>
        <v>#VALUE!</v>
      </c>
      <c r="X259" s="172" t="e">
        <f>'SAISIE '!Y260*$AW259</f>
        <v>#VALUE!</v>
      </c>
      <c r="Y259" s="172" t="e">
        <f>'SAISIE '!Z260*$AW259</f>
        <v>#VALUE!</v>
      </c>
      <c r="Z259" s="172" t="e">
        <f>'SAISIE '!AA260*$AW259</f>
        <v>#VALUE!</v>
      </c>
      <c r="AA259" s="172" t="e">
        <f>'SAISIE '!AB260*$AW259</f>
        <v>#VALUE!</v>
      </c>
      <c r="AB259" s="172" t="e">
        <f>'SAISIE '!AC260*$AW259</f>
        <v>#VALUE!</v>
      </c>
      <c r="AC259" s="172" t="e">
        <f>'SAISIE '!AD260*$AW259</f>
        <v>#VALUE!</v>
      </c>
      <c r="AD259" s="172" t="e">
        <f>'SAISIE '!AE260*$AW259</f>
        <v>#VALUE!</v>
      </c>
      <c r="AE259" s="172" t="e">
        <f>'SAISIE '!AF260*$AW259</f>
        <v>#VALUE!</v>
      </c>
      <c r="AF259" s="172" t="e">
        <f>'SAISIE '!AG260*$AW259</f>
        <v>#VALUE!</v>
      </c>
      <c r="AG259" s="172" t="e">
        <f>'SAISIE '!AH260*$AW259</f>
        <v>#VALUE!</v>
      </c>
      <c r="AH259" s="172" t="e">
        <f>'SAISIE '!AI260*$AW259</f>
        <v>#VALUE!</v>
      </c>
      <c r="AI259" s="172" t="e">
        <f>'SAISIE '!AJ260*$AW259</f>
        <v>#VALUE!</v>
      </c>
      <c r="AJ259" s="172" t="e">
        <f>'SAISIE '!AK260*$AW259</f>
        <v>#VALUE!</v>
      </c>
      <c r="AK259" s="172" t="e">
        <f>'SAISIE '!AL260*$AW259</f>
        <v>#VALUE!</v>
      </c>
      <c r="AL259" s="172" t="e">
        <f>'SAISIE '!AM260*$AW259</f>
        <v>#VALUE!</v>
      </c>
      <c r="AM259" s="172" t="e">
        <f>'SAISIE '!AN260*$AW259</f>
        <v>#VALUE!</v>
      </c>
      <c r="AN259" s="172" t="e">
        <f>'SAISIE '!AO260*$AW259</f>
        <v>#VALUE!</v>
      </c>
      <c r="AO259" s="172" t="e">
        <f>'SAISIE '!AP260*$AW259</f>
        <v>#VALUE!</v>
      </c>
      <c r="AP259" s="172" t="e">
        <f>'SAISIE '!AQ260*$AW259</f>
        <v>#VALUE!</v>
      </c>
      <c r="AQ259" s="172" t="e">
        <f>'SAISIE '!AR260*$AW259</f>
        <v>#VALUE!</v>
      </c>
      <c r="AR259" s="172" t="e">
        <f>'SAISIE '!AS260*$AW259</f>
        <v>#VALUE!</v>
      </c>
      <c r="AS259" s="172" t="e">
        <f>'SAISIE '!AT260*$AW259</f>
        <v>#VALUE!</v>
      </c>
      <c r="AT259" s="172" t="e">
        <f>'SAISIE '!AU260*$AW259</f>
        <v>#VALUE!</v>
      </c>
      <c r="AU259" s="172" t="e">
        <f>'SAISIE '!AV260*$AW259</f>
        <v>#VALUE!</v>
      </c>
      <c r="AV259" s="172" t="e">
        <f>'SAISIE '!AW260*$AW259</f>
        <v>#VALUE!</v>
      </c>
      <c r="AW259" s="172" t="str">
        <f>'SAISIE '!AX260</f>
        <v/>
      </c>
    </row>
    <row r="260" spans="1:49" ht="15.75">
      <c r="A260" s="172">
        <f>'SAISIE '!B261</f>
        <v>0</v>
      </c>
      <c r="B260" s="172" t="str">
        <f>'SAISIE '!C261</f>
        <v/>
      </c>
      <c r="C260" s="172" t="str">
        <f>'SAISIE '!D261</f>
        <v/>
      </c>
      <c r="D260" s="172" t="str">
        <f>'SAISIE '!E261</f>
        <v/>
      </c>
      <c r="E260" s="174" t="str">
        <f>'SAISIE '!F261</f>
        <v/>
      </c>
      <c r="F260" s="172" t="str">
        <f>'SAISIE '!G261</f>
        <v/>
      </c>
      <c r="G260" s="172">
        <f>'SAISIE '!H261</f>
        <v>0</v>
      </c>
      <c r="H260" s="172">
        <f>'SAISIE '!I261</f>
        <v>0</v>
      </c>
      <c r="I260" s="172" t="e">
        <f>'SAISIE '!J261*$AW260</f>
        <v>#VALUE!</v>
      </c>
      <c r="J260" s="172" t="e">
        <f>'SAISIE '!K261*$AW260</f>
        <v>#VALUE!</v>
      </c>
      <c r="K260" s="172" t="e">
        <f>'SAISIE '!L261*$AW260</f>
        <v>#VALUE!</v>
      </c>
      <c r="L260" s="172" t="e">
        <f>'SAISIE '!M261*$AW260</f>
        <v>#VALUE!</v>
      </c>
      <c r="M260" s="172" t="e">
        <f>'SAISIE '!N261*$AW260</f>
        <v>#VALUE!</v>
      </c>
      <c r="N260" s="172" t="e">
        <f>'SAISIE '!O261*$AW260</f>
        <v>#VALUE!</v>
      </c>
      <c r="O260" s="172" t="e">
        <f>'SAISIE '!P261*$AW260</f>
        <v>#VALUE!</v>
      </c>
      <c r="P260" s="172" t="e">
        <f>'SAISIE '!Q261*$AW260</f>
        <v>#VALUE!</v>
      </c>
      <c r="Q260" s="172" t="e">
        <f>'SAISIE '!R261*$AW260</f>
        <v>#VALUE!</v>
      </c>
      <c r="R260" s="172" t="e">
        <f>'SAISIE '!S261*$AW260</f>
        <v>#VALUE!</v>
      </c>
      <c r="S260" s="172" t="e">
        <f>'SAISIE '!T261*$AW260</f>
        <v>#VALUE!</v>
      </c>
      <c r="T260" s="172" t="e">
        <f>'SAISIE '!U261*$AW260</f>
        <v>#VALUE!</v>
      </c>
      <c r="U260" s="172" t="e">
        <f>'SAISIE '!V261*$AW260</f>
        <v>#VALUE!</v>
      </c>
      <c r="V260" s="172" t="e">
        <f>'SAISIE '!W261*$AW260</f>
        <v>#VALUE!</v>
      </c>
      <c r="W260" s="172" t="e">
        <f>'SAISIE '!X261*$AW260</f>
        <v>#VALUE!</v>
      </c>
      <c r="X260" s="172" t="e">
        <f>'SAISIE '!Y261*$AW260</f>
        <v>#VALUE!</v>
      </c>
      <c r="Y260" s="172" t="e">
        <f>'SAISIE '!Z261*$AW260</f>
        <v>#VALUE!</v>
      </c>
      <c r="Z260" s="172" t="e">
        <f>'SAISIE '!AA261*$AW260</f>
        <v>#VALUE!</v>
      </c>
      <c r="AA260" s="172" t="e">
        <f>'SAISIE '!AB261*$AW260</f>
        <v>#VALUE!</v>
      </c>
      <c r="AB260" s="172" t="e">
        <f>'SAISIE '!AC261*$AW260</f>
        <v>#VALUE!</v>
      </c>
      <c r="AC260" s="172" t="e">
        <f>'SAISIE '!AD261*$AW260</f>
        <v>#VALUE!</v>
      </c>
      <c r="AD260" s="172" t="e">
        <f>'SAISIE '!AE261*$AW260</f>
        <v>#VALUE!</v>
      </c>
      <c r="AE260" s="172" t="e">
        <f>'SAISIE '!AF261*$AW260</f>
        <v>#VALUE!</v>
      </c>
      <c r="AF260" s="172" t="e">
        <f>'SAISIE '!AG261*$AW260</f>
        <v>#VALUE!</v>
      </c>
      <c r="AG260" s="172" t="e">
        <f>'SAISIE '!AH261*$AW260</f>
        <v>#VALUE!</v>
      </c>
      <c r="AH260" s="172" t="e">
        <f>'SAISIE '!AI261*$AW260</f>
        <v>#VALUE!</v>
      </c>
      <c r="AI260" s="172" t="e">
        <f>'SAISIE '!AJ261*$AW260</f>
        <v>#VALUE!</v>
      </c>
      <c r="AJ260" s="172" t="e">
        <f>'SAISIE '!AK261*$AW260</f>
        <v>#VALUE!</v>
      </c>
      <c r="AK260" s="172" t="e">
        <f>'SAISIE '!AL261*$AW260</f>
        <v>#VALUE!</v>
      </c>
      <c r="AL260" s="172" t="e">
        <f>'SAISIE '!AM261*$AW260</f>
        <v>#VALUE!</v>
      </c>
      <c r="AM260" s="172" t="e">
        <f>'SAISIE '!AN261*$AW260</f>
        <v>#VALUE!</v>
      </c>
      <c r="AN260" s="172" t="e">
        <f>'SAISIE '!AO261*$AW260</f>
        <v>#VALUE!</v>
      </c>
      <c r="AO260" s="172" t="e">
        <f>'SAISIE '!AP261*$AW260</f>
        <v>#VALUE!</v>
      </c>
      <c r="AP260" s="172" t="e">
        <f>'SAISIE '!AQ261*$AW260</f>
        <v>#VALUE!</v>
      </c>
      <c r="AQ260" s="172" t="e">
        <f>'SAISIE '!AR261*$AW260</f>
        <v>#VALUE!</v>
      </c>
      <c r="AR260" s="172" t="e">
        <f>'SAISIE '!AS261*$AW260</f>
        <v>#VALUE!</v>
      </c>
      <c r="AS260" s="172" t="e">
        <f>'SAISIE '!AT261*$AW260</f>
        <v>#VALUE!</v>
      </c>
      <c r="AT260" s="172" t="e">
        <f>'SAISIE '!AU261*$AW260</f>
        <v>#VALUE!</v>
      </c>
      <c r="AU260" s="172" t="e">
        <f>'SAISIE '!AV261*$AW260</f>
        <v>#VALUE!</v>
      </c>
      <c r="AV260" s="172" t="e">
        <f>'SAISIE '!AW261*$AW260</f>
        <v>#VALUE!</v>
      </c>
      <c r="AW260" s="172" t="str">
        <f>'SAISIE '!AX261</f>
        <v/>
      </c>
    </row>
    <row r="261" spans="1:49" ht="15.75">
      <c r="A261" s="172">
        <f>'SAISIE '!B262</f>
        <v>0</v>
      </c>
      <c r="B261" s="172" t="str">
        <f>'SAISIE '!C262</f>
        <v/>
      </c>
      <c r="C261" s="172" t="str">
        <f>'SAISIE '!D262</f>
        <v/>
      </c>
      <c r="D261" s="172" t="str">
        <f>'SAISIE '!E262</f>
        <v/>
      </c>
      <c r="E261" s="174" t="str">
        <f>'SAISIE '!F262</f>
        <v/>
      </c>
      <c r="F261" s="172" t="str">
        <f>'SAISIE '!G262</f>
        <v/>
      </c>
      <c r="G261" s="172">
        <f>'SAISIE '!H262</f>
        <v>0</v>
      </c>
      <c r="H261" s="172">
        <f>'SAISIE '!I262</f>
        <v>0</v>
      </c>
      <c r="I261" s="172" t="e">
        <f>'SAISIE '!J262*$AW261</f>
        <v>#VALUE!</v>
      </c>
      <c r="J261" s="172" t="e">
        <f>'SAISIE '!K262*$AW261</f>
        <v>#VALUE!</v>
      </c>
      <c r="K261" s="172" t="e">
        <f>'SAISIE '!L262*$AW261</f>
        <v>#VALUE!</v>
      </c>
      <c r="L261" s="172" t="e">
        <f>'SAISIE '!M262*$AW261</f>
        <v>#VALUE!</v>
      </c>
      <c r="M261" s="172" t="e">
        <f>'SAISIE '!N262*$AW261</f>
        <v>#VALUE!</v>
      </c>
      <c r="N261" s="172" t="e">
        <f>'SAISIE '!O262*$AW261</f>
        <v>#VALUE!</v>
      </c>
      <c r="O261" s="172" t="e">
        <f>'SAISIE '!P262*$AW261</f>
        <v>#VALUE!</v>
      </c>
      <c r="P261" s="172" t="e">
        <f>'SAISIE '!Q262*$AW261</f>
        <v>#VALUE!</v>
      </c>
      <c r="Q261" s="172" t="e">
        <f>'SAISIE '!R262*$AW261</f>
        <v>#VALUE!</v>
      </c>
      <c r="R261" s="172" t="e">
        <f>'SAISIE '!S262*$AW261</f>
        <v>#VALUE!</v>
      </c>
      <c r="S261" s="172" t="e">
        <f>'SAISIE '!T262*$AW261</f>
        <v>#VALUE!</v>
      </c>
      <c r="T261" s="172" t="e">
        <f>'SAISIE '!U262*$AW261</f>
        <v>#VALUE!</v>
      </c>
      <c r="U261" s="172" t="e">
        <f>'SAISIE '!V262*$AW261</f>
        <v>#VALUE!</v>
      </c>
      <c r="V261" s="172" t="e">
        <f>'SAISIE '!W262*$AW261</f>
        <v>#VALUE!</v>
      </c>
      <c r="W261" s="172" t="e">
        <f>'SAISIE '!X262*$AW261</f>
        <v>#VALUE!</v>
      </c>
      <c r="X261" s="172" t="e">
        <f>'SAISIE '!Y262*$AW261</f>
        <v>#VALUE!</v>
      </c>
      <c r="Y261" s="172" t="e">
        <f>'SAISIE '!Z262*$AW261</f>
        <v>#VALUE!</v>
      </c>
      <c r="Z261" s="172" t="e">
        <f>'SAISIE '!AA262*$AW261</f>
        <v>#VALUE!</v>
      </c>
      <c r="AA261" s="172" t="e">
        <f>'SAISIE '!AB262*$AW261</f>
        <v>#VALUE!</v>
      </c>
      <c r="AB261" s="172" t="e">
        <f>'SAISIE '!AC262*$AW261</f>
        <v>#VALUE!</v>
      </c>
      <c r="AC261" s="172" t="e">
        <f>'SAISIE '!AD262*$AW261</f>
        <v>#VALUE!</v>
      </c>
      <c r="AD261" s="172" t="e">
        <f>'SAISIE '!AE262*$AW261</f>
        <v>#VALUE!</v>
      </c>
      <c r="AE261" s="172" t="e">
        <f>'SAISIE '!AF262*$AW261</f>
        <v>#VALUE!</v>
      </c>
      <c r="AF261" s="172" t="e">
        <f>'SAISIE '!AG262*$AW261</f>
        <v>#VALUE!</v>
      </c>
      <c r="AG261" s="172" t="e">
        <f>'SAISIE '!AH262*$AW261</f>
        <v>#VALUE!</v>
      </c>
      <c r="AH261" s="172" t="e">
        <f>'SAISIE '!AI262*$AW261</f>
        <v>#VALUE!</v>
      </c>
      <c r="AI261" s="172" t="e">
        <f>'SAISIE '!AJ262*$AW261</f>
        <v>#VALUE!</v>
      </c>
      <c r="AJ261" s="172" t="e">
        <f>'SAISIE '!AK262*$AW261</f>
        <v>#VALUE!</v>
      </c>
      <c r="AK261" s="172" t="e">
        <f>'SAISIE '!AL262*$AW261</f>
        <v>#VALUE!</v>
      </c>
      <c r="AL261" s="172" t="e">
        <f>'SAISIE '!AM262*$AW261</f>
        <v>#VALUE!</v>
      </c>
      <c r="AM261" s="172" t="e">
        <f>'SAISIE '!AN262*$AW261</f>
        <v>#VALUE!</v>
      </c>
      <c r="AN261" s="172" t="e">
        <f>'SAISIE '!AO262*$AW261</f>
        <v>#VALUE!</v>
      </c>
      <c r="AO261" s="172" t="e">
        <f>'SAISIE '!AP262*$AW261</f>
        <v>#VALUE!</v>
      </c>
      <c r="AP261" s="172" t="e">
        <f>'SAISIE '!AQ262*$AW261</f>
        <v>#VALUE!</v>
      </c>
      <c r="AQ261" s="172" t="e">
        <f>'SAISIE '!AR262*$AW261</f>
        <v>#VALUE!</v>
      </c>
      <c r="AR261" s="172" t="e">
        <f>'SAISIE '!AS262*$AW261</f>
        <v>#VALUE!</v>
      </c>
      <c r="AS261" s="172" t="e">
        <f>'SAISIE '!AT262*$AW261</f>
        <v>#VALUE!</v>
      </c>
      <c r="AT261" s="172" t="e">
        <f>'SAISIE '!AU262*$AW261</f>
        <v>#VALUE!</v>
      </c>
      <c r="AU261" s="172" t="e">
        <f>'SAISIE '!AV262*$AW261</f>
        <v>#VALUE!</v>
      </c>
      <c r="AV261" s="172" t="e">
        <f>'SAISIE '!AW262*$AW261</f>
        <v>#VALUE!</v>
      </c>
      <c r="AW261" s="172" t="str">
        <f>'SAISIE '!AX262</f>
        <v/>
      </c>
    </row>
    <row r="262" spans="1:49" ht="15.75">
      <c r="A262" s="172">
        <f>'SAISIE '!B263</f>
        <v>0</v>
      </c>
      <c r="B262" s="172" t="str">
        <f>'SAISIE '!C263</f>
        <v/>
      </c>
      <c r="C262" s="172" t="str">
        <f>'SAISIE '!D263</f>
        <v/>
      </c>
      <c r="D262" s="172" t="str">
        <f>'SAISIE '!E263</f>
        <v/>
      </c>
      <c r="E262" s="174" t="str">
        <f>'SAISIE '!F263</f>
        <v/>
      </c>
      <c r="F262" s="172" t="str">
        <f>'SAISIE '!G263</f>
        <v/>
      </c>
      <c r="G262" s="172">
        <f>'SAISIE '!H263</f>
        <v>0</v>
      </c>
      <c r="H262" s="172">
        <f>'SAISIE '!I263</f>
        <v>0</v>
      </c>
      <c r="I262" s="172" t="e">
        <f>'SAISIE '!J263*$AW262</f>
        <v>#VALUE!</v>
      </c>
      <c r="J262" s="172" t="e">
        <f>'SAISIE '!K263*$AW262</f>
        <v>#VALUE!</v>
      </c>
      <c r="K262" s="172" t="e">
        <f>'SAISIE '!L263*$AW262</f>
        <v>#VALUE!</v>
      </c>
      <c r="L262" s="172" t="e">
        <f>'SAISIE '!M263*$AW262</f>
        <v>#VALUE!</v>
      </c>
      <c r="M262" s="172" t="e">
        <f>'SAISIE '!N263*$AW262</f>
        <v>#VALUE!</v>
      </c>
      <c r="N262" s="172" t="e">
        <f>'SAISIE '!O263*$AW262</f>
        <v>#VALUE!</v>
      </c>
      <c r="O262" s="172" t="e">
        <f>'SAISIE '!P263*$AW262</f>
        <v>#VALUE!</v>
      </c>
      <c r="P262" s="172" t="e">
        <f>'SAISIE '!Q263*$AW262</f>
        <v>#VALUE!</v>
      </c>
      <c r="Q262" s="172" t="e">
        <f>'SAISIE '!R263*$AW262</f>
        <v>#VALUE!</v>
      </c>
      <c r="R262" s="172" t="e">
        <f>'SAISIE '!S263*$AW262</f>
        <v>#VALUE!</v>
      </c>
      <c r="S262" s="172" t="e">
        <f>'SAISIE '!T263*$AW262</f>
        <v>#VALUE!</v>
      </c>
      <c r="T262" s="172" t="e">
        <f>'SAISIE '!U263*$AW262</f>
        <v>#VALUE!</v>
      </c>
      <c r="U262" s="172" t="e">
        <f>'SAISIE '!V263*$AW262</f>
        <v>#VALUE!</v>
      </c>
      <c r="V262" s="172" t="e">
        <f>'SAISIE '!W263*$AW262</f>
        <v>#VALUE!</v>
      </c>
      <c r="W262" s="172" t="e">
        <f>'SAISIE '!X263*$AW262</f>
        <v>#VALUE!</v>
      </c>
      <c r="X262" s="172" t="e">
        <f>'SAISIE '!Y263*$AW262</f>
        <v>#VALUE!</v>
      </c>
      <c r="Y262" s="172" t="e">
        <f>'SAISIE '!Z263*$AW262</f>
        <v>#VALUE!</v>
      </c>
      <c r="Z262" s="172" t="e">
        <f>'SAISIE '!AA263*$AW262</f>
        <v>#VALUE!</v>
      </c>
      <c r="AA262" s="172" t="e">
        <f>'SAISIE '!AB263*$AW262</f>
        <v>#VALUE!</v>
      </c>
      <c r="AB262" s="172" t="e">
        <f>'SAISIE '!AC263*$AW262</f>
        <v>#VALUE!</v>
      </c>
      <c r="AC262" s="172" t="e">
        <f>'SAISIE '!AD263*$AW262</f>
        <v>#VALUE!</v>
      </c>
      <c r="AD262" s="172" t="e">
        <f>'SAISIE '!AE263*$AW262</f>
        <v>#VALUE!</v>
      </c>
      <c r="AE262" s="172" t="e">
        <f>'SAISIE '!AF263*$AW262</f>
        <v>#VALUE!</v>
      </c>
      <c r="AF262" s="172" t="e">
        <f>'SAISIE '!AG263*$AW262</f>
        <v>#VALUE!</v>
      </c>
      <c r="AG262" s="172" t="e">
        <f>'SAISIE '!AH263*$AW262</f>
        <v>#VALUE!</v>
      </c>
      <c r="AH262" s="172" t="e">
        <f>'SAISIE '!AI263*$AW262</f>
        <v>#VALUE!</v>
      </c>
      <c r="AI262" s="172" t="e">
        <f>'SAISIE '!AJ263*$AW262</f>
        <v>#VALUE!</v>
      </c>
      <c r="AJ262" s="172" t="e">
        <f>'SAISIE '!AK263*$AW262</f>
        <v>#VALUE!</v>
      </c>
      <c r="AK262" s="172" t="e">
        <f>'SAISIE '!AL263*$AW262</f>
        <v>#VALUE!</v>
      </c>
      <c r="AL262" s="172" t="e">
        <f>'SAISIE '!AM263*$AW262</f>
        <v>#VALUE!</v>
      </c>
      <c r="AM262" s="172" t="e">
        <f>'SAISIE '!AN263*$AW262</f>
        <v>#VALUE!</v>
      </c>
      <c r="AN262" s="172" t="e">
        <f>'SAISIE '!AO263*$AW262</f>
        <v>#VALUE!</v>
      </c>
      <c r="AO262" s="172" t="e">
        <f>'SAISIE '!AP263*$AW262</f>
        <v>#VALUE!</v>
      </c>
      <c r="AP262" s="172" t="e">
        <f>'SAISIE '!AQ263*$AW262</f>
        <v>#VALUE!</v>
      </c>
      <c r="AQ262" s="172" t="e">
        <f>'SAISIE '!AR263*$AW262</f>
        <v>#VALUE!</v>
      </c>
      <c r="AR262" s="172" t="e">
        <f>'SAISIE '!AS263*$AW262</f>
        <v>#VALUE!</v>
      </c>
      <c r="AS262" s="172" t="e">
        <f>'SAISIE '!AT263*$AW262</f>
        <v>#VALUE!</v>
      </c>
      <c r="AT262" s="172" t="e">
        <f>'SAISIE '!AU263*$AW262</f>
        <v>#VALUE!</v>
      </c>
      <c r="AU262" s="172" t="e">
        <f>'SAISIE '!AV263*$AW262</f>
        <v>#VALUE!</v>
      </c>
      <c r="AV262" s="172" t="e">
        <f>'SAISIE '!AW263*$AW262</f>
        <v>#VALUE!</v>
      </c>
      <c r="AW262" s="172" t="str">
        <f>'SAISIE '!AX263</f>
        <v/>
      </c>
    </row>
    <row r="263" spans="1:49" ht="15.75">
      <c r="A263" s="172">
        <f>'SAISIE '!B264</f>
        <v>0</v>
      </c>
      <c r="B263" s="172" t="str">
        <f>'SAISIE '!C264</f>
        <v/>
      </c>
      <c r="C263" s="172" t="str">
        <f>'SAISIE '!D264</f>
        <v/>
      </c>
      <c r="D263" s="172" t="str">
        <f>'SAISIE '!E264</f>
        <v/>
      </c>
      <c r="E263" s="174" t="str">
        <f>'SAISIE '!F264</f>
        <v/>
      </c>
      <c r="F263" s="172" t="str">
        <f>'SAISIE '!G264</f>
        <v/>
      </c>
      <c r="G263" s="172">
        <f>'SAISIE '!H264</f>
        <v>0</v>
      </c>
      <c r="H263" s="172">
        <f>'SAISIE '!I264</f>
        <v>0</v>
      </c>
      <c r="I263" s="172" t="e">
        <f>'SAISIE '!J264*$AW263</f>
        <v>#VALUE!</v>
      </c>
      <c r="J263" s="172" t="e">
        <f>'SAISIE '!K264*$AW263</f>
        <v>#VALUE!</v>
      </c>
      <c r="K263" s="172" t="e">
        <f>'SAISIE '!L264*$AW263</f>
        <v>#VALUE!</v>
      </c>
      <c r="L263" s="172" t="e">
        <f>'SAISIE '!M264*$AW263</f>
        <v>#VALUE!</v>
      </c>
      <c r="M263" s="172" t="e">
        <f>'SAISIE '!N264*$AW263</f>
        <v>#VALUE!</v>
      </c>
      <c r="N263" s="172" t="e">
        <f>'SAISIE '!O264*$AW263</f>
        <v>#VALUE!</v>
      </c>
      <c r="O263" s="172" t="e">
        <f>'SAISIE '!P264*$AW263</f>
        <v>#VALUE!</v>
      </c>
      <c r="P263" s="172" t="e">
        <f>'SAISIE '!Q264*$AW263</f>
        <v>#VALUE!</v>
      </c>
      <c r="Q263" s="172" t="e">
        <f>'SAISIE '!R264*$AW263</f>
        <v>#VALUE!</v>
      </c>
      <c r="R263" s="172" t="e">
        <f>'SAISIE '!S264*$AW263</f>
        <v>#VALUE!</v>
      </c>
      <c r="S263" s="172" t="e">
        <f>'SAISIE '!T264*$AW263</f>
        <v>#VALUE!</v>
      </c>
      <c r="T263" s="172" t="e">
        <f>'SAISIE '!U264*$AW263</f>
        <v>#VALUE!</v>
      </c>
      <c r="U263" s="172" t="e">
        <f>'SAISIE '!V264*$AW263</f>
        <v>#VALUE!</v>
      </c>
      <c r="V263" s="172" t="e">
        <f>'SAISIE '!W264*$AW263</f>
        <v>#VALUE!</v>
      </c>
      <c r="W263" s="172" t="e">
        <f>'SAISIE '!X264*$AW263</f>
        <v>#VALUE!</v>
      </c>
      <c r="X263" s="172" t="e">
        <f>'SAISIE '!Y264*$AW263</f>
        <v>#VALUE!</v>
      </c>
      <c r="Y263" s="172" t="e">
        <f>'SAISIE '!Z264*$AW263</f>
        <v>#VALUE!</v>
      </c>
      <c r="Z263" s="172" t="e">
        <f>'SAISIE '!AA264*$AW263</f>
        <v>#VALUE!</v>
      </c>
      <c r="AA263" s="172" t="e">
        <f>'SAISIE '!AB264*$AW263</f>
        <v>#VALUE!</v>
      </c>
      <c r="AB263" s="172" t="e">
        <f>'SAISIE '!AC264*$AW263</f>
        <v>#VALUE!</v>
      </c>
      <c r="AC263" s="172" t="e">
        <f>'SAISIE '!AD264*$AW263</f>
        <v>#VALUE!</v>
      </c>
      <c r="AD263" s="172" t="e">
        <f>'SAISIE '!AE264*$AW263</f>
        <v>#VALUE!</v>
      </c>
      <c r="AE263" s="172" t="e">
        <f>'SAISIE '!AF264*$AW263</f>
        <v>#VALUE!</v>
      </c>
      <c r="AF263" s="172" t="e">
        <f>'SAISIE '!AG264*$AW263</f>
        <v>#VALUE!</v>
      </c>
      <c r="AG263" s="172" t="e">
        <f>'SAISIE '!AH264*$AW263</f>
        <v>#VALUE!</v>
      </c>
      <c r="AH263" s="172" t="e">
        <f>'SAISIE '!AI264*$AW263</f>
        <v>#VALUE!</v>
      </c>
      <c r="AI263" s="172" t="e">
        <f>'SAISIE '!AJ264*$AW263</f>
        <v>#VALUE!</v>
      </c>
      <c r="AJ263" s="172" t="e">
        <f>'SAISIE '!AK264*$AW263</f>
        <v>#VALUE!</v>
      </c>
      <c r="AK263" s="172" t="e">
        <f>'SAISIE '!AL264*$AW263</f>
        <v>#VALUE!</v>
      </c>
      <c r="AL263" s="172" t="e">
        <f>'SAISIE '!AM264*$AW263</f>
        <v>#VALUE!</v>
      </c>
      <c r="AM263" s="172" t="e">
        <f>'SAISIE '!AN264*$AW263</f>
        <v>#VALUE!</v>
      </c>
      <c r="AN263" s="172" t="e">
        <f>'SAISIE '!AO264*$AW263</f>
        <v>#VALUE!</v>
      </c>
      <c r="AO263" s="172" t="e">
        <f>'SAISIE '!AP264*$AW263</f>
        <v>#VALUE!</v>
      </c>
      <c r="AP263" s="172" t="e">
        <f>'SAISIE '!AQ264*$AW263</f>
        <v>#VALUE!</v>
      </c>
      <c r="AQ263" s="172" t="e">
        <f>'SAISIE '!AR264*$AW263</f>
        <v>#VALUE!</v>
      </c>
      <c r="AR263" s="172" t="e">
        <f>'SAISIE '!AS264*$AW263</f>
        <v>#VALUE!</v>
      </c>
      <c r="AS263" s="172" t="e">
        <f>'SAISIE '!AT264*$AW263</f>
        <v>#VALUE!</v>
      </c>
      <c r="AT263" s="172" t="e">
        <f>'SAISIE '!AU264*$AW263</f>
        <v>#VALUE!</v>
      </c>
      <c r="AU263" s="172" t="e">
        <f>'SAISIE '!AV264*$AW263</f>
        <v>#VALUE!</v>
      </c>
      <c r="AV263" s="172" t="e">
        <f>'SAISIE '!AW264*$AW263</f>
        <v>#VALUE!</v>
      </c>
      <c r="AW263" s="172" t="str">
        <f>'SAISIE '!AX264</f>
        <v/>
      </c>
    </row>
    <row r="264" spans="1:49" ht="15.75">
      <c r="A264" s="172">
        <f>'SAISIE '!B265</f>
        <v>0</v>
      </c>
      <c r="B264" s="172" t="str">
        <f>'SAISIE '!C265</f>
        <v/>
      </c>
      <c r="C264" s="172" t="str">
        <f>'SAISIE '!D265</f>
        <v/>
      </c>
      <c r="D264" s="172" t="str">
        <f>'SAISIE '!E265</f>
        <v/>
      </c>
      <c r="E264" s="174" t="str">
        <f>'SAISIE '!F265</f>
        <v/>
      </c>
      <c r="F264" s="172" t="str">
        <f>'SAISIE '!G265</f>
        <v/>
      </c>
      <c r="G264" s="172">
        <f>'SAISIE '!H265</f>
        <v>0</v>
      </c>
      <c r="H264" s="172">
        <f>'SAISIE '!I265</f>
        <v>0</v>
      </c>
      <c r="I264" s="172" t="e">
        <f>'SAISIE '!J265*$AW264</f>
        <v>#VALUE!</v>
      </c>
      <c r="J264" s="172" t="e">
        <f>'SAISIE '!K265*$AW264</f>
        <v>#VALUE!</v>
      </c>
      <c r="K264" s="172" t="e">
        <f>'SAISIE '!L265*$AW264</f>
        <v>#VALUE!</v>
      </c>
      <c r="L264" s="172" t="e">
        <f>'SAISIE '!M265*$AW264</f>
        <v>#VALUE!</v>
      </c>
      <c r="M264" s="172" t="e">
        <f>'SAISIE '!N265*$AW264</f>
        <v>#VALUE!</v>
      </c>
      <c r="N264" s="172" t="e">
        <f>'SAISIE '!O265*$AW264</f>
        <v>#VALUE!</v>
      </c>
      <c r="O264" s="172" t="e">
        <f>'SAISIE '!P265*$AW264</f>
        <v>#VALUE!</v>
      </c>
      <c r="P264" s="172" t="e">
        <f>'SAISIE '!Q265*$AW264</f>
        <v>#VALUE!</v>
      </c>
      <c r="Q264" s="172" t="e">
        <f>'SAISIE '!R265*$AW264</f>
        <v>#VALUE!</v>
      </c>
      <c r="R264" s="172" t="e">
        <f>'SAISIE '!S265*$AW264</f>
        <v>#VALUE!</v>
      </c>
      <c r="S264" s="172" t="e">
        <f>'SAISIE '!T265*$AW264</f>
        <v>#VALUE!</v>
      </c>
      <c r="T264" s="172" t="e">
        <f>'SAISIE '!U265*$AW264</f>
        <v>#VALUE!</v>
      </c>
      <c r="U264" s="172" t="e">
        <f>'SAISIE '!V265*$AW264</f>
        <v>#VALUE!</v>
      </c>
      <c r="V264" s="172" t="e">
        <f>'SAISIE '!W265*$AW264</f>
        <v>#VALUE!</v>
      </c>
      <c r="W264" s="172" t="e">
        <f>'SAISIE '!X265*$AW264</f>
        <v>#VALUE!</v>
      </c>
      <c r="X264" s="172" t="e">
        <f>'SAISIE '!Y265*$AW264</f>
        <v>#VALUE!</v>
      </c>
      <c r="Y264" s="172" t="e">
        <f>'SAISIE '!Z265*$AW264</f>
        <v>#VALUE!</v>
      </c>
      <c r="Z264" s="172" t="e">
        <f>'SAISIE '!AA265*$AW264</f>
        <v>#VALUE!</v>
      </c>
      <c r="AA264" s="172" t="e">
        <f>'SAISIE '!AB265*$AW264</f>
        <v>#VALUE!</v>
      </c>
      <c r="AB264" s="172" t="e">
        <f>'SAISIE '!AC265*$AW264</f>
        <v>#VALUE!</v>
      </c>
      <c r="AC264" s="172" t="e">
        <f>'SAISIE '!AD265*$AW264</f>
        <v>#VALUE!</v>
      </c>
      <c r="AD264" s="172" t="e">
        <f>'SAISIE '!AE265*$AW264</f>
        <v>#VALUE!</v>
      </c>
      <c r="AE264" s="172" t="e">
        <f>'SAISIE '!AF265*$AW264</f>
        <v>#VALUE!</v>
      </c>
      <c r="AF264" s="172" t="e">
        <f>'SAISIE '!AG265*$AW264</f>
        <v>#VALUE!</v>
      </c>
      <c r="AG264" s="172" t="e">
        <f>'SAISIE '!AH265*$AW264</f>
        <v>#VALUE!</v>
      </c>
      <c r="AH264" s="172" t="e">
        <f>'SAISIE '!AI265*$AW264</f>
        <v>#VALUE!</v>
      </c>
      <c r="AI264" s="172" t="e">
        <f>'SAISIE '!AJ265*$AW264</f>
        <v>#VALUE!</v>
      </c>
      <c r="AJ264" s="172" t="e">
        <f>'SAISIE '!AK265*$AW264</f>
        <v>#VALUE!</v>
      </c>
      <c r="AK264" s="172" t="e">
        <f>'SAISIE '!AL265*$AW264</f>
        <v>#VALUE!</v>
      </c>
      <c r="AL264" s="172" t="e">
        <f>'SAISIE '!AM265*$AW264</f>
        <v>#VALUE!</v>
      </c>
      <c r="AM264" s="172" t="e">
        <f>'SAISIE '!AN265*$AW264</f>
        <v>#VALUE!</v>
      </c>
      <c r="AN264" s="172" t="e">
        <f>'SAISIE '!AO265*$AW264</f>
        <v>#VALUE!</v>
      </c>
      <c r="AO264" s="172" t="e">
        <f>'SAISIE '!AP265*$AW264</f>
        <v>#VALUE!</v>
      </c>
      <c r="AP264" s="172" t="e">
        <f>'SAISIE '!AQ265*$AW264</f>
        <v>#VALUE!</v>
      </c>
      <c r="AQ264" s="172" t="e">
        <f>'SAISIE '!AR265*$AW264</f>
        <v>#VALUE!</v>
      </c>
      <c r="AR264" s="172" t="e">
        <f>'SAISIE '!AS265*$AW264</f>
        <v>#VALUE!</v>
      </c>
      <c r="AS264" s="172" t="e">
        <f>'SAISIE '!AT265*$AW264</f>
        <v>#VALUE!</v>
      </c>
      <c r="AT264" s="172" t="e">
        <f>'SAISIE '!AU265*$AW264</f>
        <v>#VALUE!</v>
      </c>
      <c r="AU264" s="172" t="e">
        <f>'SAISIE '!AV265*$AW264</f>
        <v>#VALUE!</v>
      </c>
      <c r="AV264" s="172" t="e">
        <f>'SAISIE '!AW265*$AW264</f>
        <v>#VALUE!</v>
      </c>
      <c r="AW264" s="172" t="str">
        <f>'SAISIE '!AX265</f>
        <v/>
      </c>
    </row>
    <row r="265" spans="1:49" ht="15.75">
      <c r="A265" s="172">
        <f>'SAISIE '!B266</f>
        <v>0</v>
      </c>
      <c r="B265" s="172" t="str">
        <f>'SAISIE '!C266</f>
        <v/>
      </c>
      <c r="C265" s="172" t="str">
        <f>'SAISIE '!D266</f>
        <v/>
      </c>
      <c r="D265" s="172" t="str">
        <f>'SAISIE '!E266</f>
        <v/>
      </c>
      <c r="E265" s="174" t="str">
        <f>'SAISIE '!F266</f>
        <v/>
      </c>
      <c r="F265" s="172" t="str">
        <f>'SAISIE '!G266</f>
        <v/>
      </c>
      <c r="G265" s="172">
        <f>'SAISIE '!H266</f>
        <v>0</v>
      </c>
      <c r="H265" s="172">
        <f>'SAISIE '!I266</f>
        <v>0</v>
      </c>
      <c r="I265" s="172" t="e">
        <f>'SAISIE '!J266*$AW265</f>
        <v>#VALUE!</v>
      </c>
      <c r="J265" s="172" t="e">
        <f>'SAISIE '!K266*$AW265</f>
        <v>#VALUE!</v>
      </c>
      <c r="K265" s="172" t="e">
        <f>'SAISIE '!L266*$AW265</f>
        <v>#VALUE!</v>
      </c>
      <c r="L265" s="172" t="e">
        <f>'SAISIE '!M266*$AW265</f>
        <v>#VALUE!</v>
      </c>
      <c r="M265" s="172" t="e">
        <f>'SAISIE '!N266*$AW265</f>
        <v>#VALUE!</v>
      </c>
      <c r="N265" s="172" t="e">
        <f>'SAISIE '!O266*$AW265</f>
        <v>#VALUE!</v>
      </c>
      <c r="O265" s="172" t="e">
        <f>'SAISIE '!P266*$AW265</f>
        <v>#VALUE!</v>
      </c>
      <c r="P265" s="172" t="e">
        <f>'SAISIE '!Q266*$AW265</f>
        <v>#VALUE!</v>
      </c>
      <c r="Q265" s="172" t="e">
        <f>'SAISIE '!R266*$AW265</f>
        <v>#VALUE!</v>
      </c>
      <c r="R265" s="172" t="e">
        <f>'SAISIE '!S266*$AW265</f>
        <v>#VALUE!</v>
      </c>
      <c r="S265" s="172" t="e">
        <f>'SAISIE '!T266*$AW265</f>
        <v>#VALUE!</v>
      </c>
      <c r="T265" s="172" t="e">
        <f>'SAISIE '!U266*$AW265</f>
        <v>#VALUE!</v>
      </c>
      <c r="U265" s="172" t="e">
        <f>'SAISIE '!V266*$AW265</f>
        <v>#VALUE!</v>
      </c>
      <c r="V265" s="172" t="e">
        <f>'SAISIE '!W266*$AW265</f>
        <v>#VALUE!</v>
      </c>
      <c r="W265" s="172" t="e">
        <f>'SAISIE '!X266*$AW265</f>
        <v>#VALUE!</v>
      </c>
      <c r="X265" s="172" t="e">
        <f>'SAISIE '!Y266*$AW265</f>
        <v>#VALUE!</v>
      </c>
      <c r="Y265" s="172" t="e">
        <f>'SAISIE '!Z266*$AW265</f>
        <v>#VALUE!</v>
      </c>
      <c r="Z265" s="172" t="e">
        <f>'SAISIE '!AA266*$AW265</f>
        <v>#VALUE!</v>
      </c>
      <c r="AA265" s="172" t="e">
        <f>'SAISIE '!AB266*$AW265</f>
        <v>#VALUE!</v>
      </c>
      <c r="AB265" s="172" t="e">
        <f>'SAISIE '!AC266*$AW265</f>
        <v>#VALUE!</v>
      </c>
      <c r="AC265" s="172" t="e">
        <f>'SAISIE '!AD266*$AW265</f>
        <v>#VALUE!</v>
      </c>
      <c r="AD265" s="172" t="e">
        <f>'SAISIE '!AE266*$AW265</f>
        <v>#VALUE!</v>
      </c>
      <c r="AE265" s="172" t="e">
        <f>'SAISIE '!AF266*$AW265</f>
        <v>#VALUE!</v>
      </c>
      <c r="AF265" s="172" t="e">
        <f>'SAISIE '!AG266*$AW265</f>
        <v>#VALUE!</v>
      </c>
      <c r="AG265" s="172" t="e">
        <f>'SAISIE '!AH266*$AW265</f>
        <v>#VALUE!</v>
      </c>
      <c r="AH265" s="172" t="e">
        <f>'SAISIE '!AI266*$AW265</f>
        <v>#VALUE!</v>
      </c>
      <c r="AI265" s="172" t="e">
        <f>'SAISIE '!AJ266*$AW265</f>
        <v>#VALUE!</v>
      </c>
      <c r="AJ265" s="172" t="e">
        <f>'SAISIE '!AK266*$AW265</f>
        <v>#VALUE!</v>
      </c>
      <c r="AK265" s="172" t="e">
        <f>'SAISIE '!AL266*$AW265</f>
        <v>#VALUE!</v>
      </c>
      <c r="AL265" s="172" t="e">
        <f>'SAISIE '!AM266*$AW265</f>
        <v>#VALUE!</v>
      </c>
      <c r="AM265" s="172" t="e">
        <f>'SAISIE '!AN266*$AW265</f>
        <v>#VALUE!</v>
      </c>
      <c r="AN265" s="172" t="e">
        <f>'SAISIE '!AO266*$AW265</f>
        <v>#VALUE!</v>
      </c>
      <c r="AO265" s="172" t="e">
        <f>'SAISIE '!AP266*$AW265</f>
        <v>#VALUE!</v>
      </c>
      <c r="AP265" s="172" t="e">
        <f>'SAISIE '!AQ266*$AW265</f>
        <v>#VALUE!</v>
      </c>
      <c r="AQ265" s="172" t="e">
        <f>'SAISIE '!AR266*$AW265</f>
        <v>#VALUE!</v>
      </c>
      <c r="AR265" s="172" t="e">
        <f>'SAISIE '!AS266*$AW265</f>
        <v>#VALUE!</v>
      </c>
      <c r="AS265" s="172" t="e">
        <f>'SAISIE '!AT266*$AW265</f>
        <v>#VALUE!</v>
      </c>
      <c r="AT265" s="172" t="e">
        <f>'SAISIE '!AU266*$AW265</f>
        <v>#VALUE!</v>
      </c>
      <c r="AU265" s="172" t="e">
        <f>'SAISIE '!AV266*$AW265</f>
        <v>#VALUE!</v>
      </c>
      <c r="AV265" s="172" t="e">
        <f>'SAISIE '!AW266*$AW265</f>
        <v>#VALUE!</v>
      </c>
      <c r="AW265" s="172" t="str">
        <f>'SAISIE '!AX266</f>
        <v/>
      </c>
    </row>
    <row r="266" spans="1:49" ht="15.75">
      <c r="A266" s="172">
        <f>'SAISIE '!B267</f>
        <v>0</v>
      </c>
      <c r="B266" s="172" t="str">
        <f>'SAISIE '!C267</f>
        <v/>
      </c>
      <c r="C266" s="172" t="str">
        <f>'SAISIE '!D267</f>
        <v/>
      </c>
      <c r="D266" s="172" t="str">
        <f>'SAISIE '!E267</f>
        <v/>
      </c>
      <c r="E266" s="174" t="str">
        <f>'SAISIE '!F267</f>
        <v/>
      </c>
      <c r="F266" s="172" t="str">
        <f>'SAISIE '!G267</f>
        <v/>
      </c>
      <c r="G266" s="172">
        <f>'SAISIE '!H267</f>
        <v>0</v>
      </c>
      <c r="H266" s="172">
        <f>'SAISIE '!I267</f>
        <v>0</v>
      </c>
      <c r="I266" s="172" t="e">
        <f>'SAISIE '!J267*$AW266</f>
        <v>#VALUE!</v>
      </c>
      <c r="J266" s="172" t="e">
        <f>'SAISIE '!K267*$AW266</f>
        <v>#VALUE!</v>
      </c>
      <c r="K266" s="172" t="e">
        <f>'SAISIE '!L267*$AW266</f>
        <v>#VALUE!</v>
      </c>
      <c r="L266" s="172" t="e">
        <f>'SAISIE '!M267*$AW266</f>
        <v>#VALUE!</v>
      </c>
      <c r="M266" s="172" t="e">
        <f>'SAISIE '!N267*$AW266</f>
        <v>#VALUE!</v>
      </c>
      <c r="N266" s="172" t="e">
        <f>'SAISIE '!O267*$AW266</f>
        <v>#VALUE!</v>
      </c>
      <c r="O266" s="172" t="e">
        <f>'SAISIE '!P267*$AW266</f>
        <v>#VALUE!</v>
      </c>
      <c r="P266" s="172" t="e">
        <f>'SAISIE '!Q267*$AW266</f>
        <v>#VALUE!</v>
      </c>
      <c r="Q266" s="172" t="e">
        <f>'SAISIE '!R267*$AW266</f>
        <v>#VALUE!</v>
      </c>
      <c r="R266" s="172" t="e">
        <f>'SAISIE '!S267*$AW266</f>
        <v>#VALUE!</v>
      </c>
      <c r="S266" s="172" t="e">
        <f>'SAISIE '!T267*$AW266</f>
        <v>#VALUE!</v>
      </c>
      <c r="T266" s="172" t="e">
        <f>'SAISIE '!U267*$AW266</f>
        <v>#VALUE!</v>
      </c>
      <c r="U266" s="172" t="e">
        <f>'SAISIE '!V267*$AW266</f>
        <v>#VALUE!</v>
      </c>
      <c r="V266" s="172" t="e">
        <f>'SAISIE '!W267*$AW266</f>
        <v>#VALUE!</v>
      </c>
      <c r="W266" s="172" t="e">
        <f>'SAISIE '!X267*$AW266</f>
        <v>#VALUE!</v>
      </c>
      <c r="X266" s="172" t="e">
        <f>'SAISIE '!Y267*$AW266</f>
        <v>#VALUE!</v>
      </c>
      <c r="Y266" s="172" t="e">
        <f>'SAISIE '!Z267*$AW266</f>
        <v>#VALUE!</v>
      </c>
      <c r="Z266" s="172" t="e">
        <f>'SAISIE '!AA267*$AW266</f>
        <v>#VALUE!</v>
      </c>
      <c r="AA266" s="172" t="e">
        <f>'SAISIE '!AB267*$AW266</f>
        <v>#VALUE!</v>
      </c>
      <c r="AB266" s="172" t="e">
        <f>'SAISIE '!AC267*$AW266</f>
        <v>#VALUE!</v>
      </c>
      <c r="AC266" s="172" t="e">
        <f>'SAISIE '!AD267*$AW266</f>
        <v>#VALUE!</v>
      </c>
      <c r="AD266" s="172" t="e">
        <f>'SAISIE '!AE267*$AW266</f>
        <v>#VALUE!</v>
      </c>
      <c r="AE266" s="172" t="e">
        <f>'SAISIE '!AF267*$AW266</f>
        <v>#VALUE!</v>
      </c>
      <c r="AF266" s="172" t="e">
        <f>'SAISIE '!AG267*$AW266</f>
        <v>#VALUE!</v>
      </c>
      <c r="AG266" s="172" t="e">
        <f>'SAISIE '!AH267*$AW266</f>
        <v>#VALUE!</v>
      </c>
      <c r="AH266" s="172" t="e">
        <f>'SAISIE '!AI267*$AW266</f>
        <v>#VALUE!</v>
      </c>
      <c r="AI266" s="172" t="e">
        <f>'SAISIE '!AJ267*$AW266</f>
        <v>#VALUE!</v>
      </c>
      <c r="AJ266" s="172" t="e">
        <f>'SAISIE '!AK267*$AW266</f>
        <v>#VALUE!</v>
      </c>
      <c r="AK266" s="172" t="e">
        <f>'SAISIE '!AL267*$AW266</f>
        <v>#VALUE!</v>
      </c>
      <c r="AL266" s="172" t="e">
        <f>'SAISIE '!AM267*$AW266</f>
        <v>#VALUE!</v>
      </c>
      <c r="AM266" s="172" t="e">
        <f>'SAISIE '!AN267*$AW266</f>
        <v>#VALUE!</v>
      </c>
      <c r="AN266" s="172" t="e">
        <f>'SAISIE '!AO267*$AW266</f>
        <v>#VALUE!</v>
      </c>
      <c r="AO266" s="172" t="e">
        <f>'SAISIE '!AP267*$AW266</f>
        <v>#VALUE!</v>
      </c>
      <c r="AP266" s="172" t="e">
        <f>'SAISIE '!AQ267*$AW266</f>
        <v>#VALUE!</v>
      </c>
      <c r="AQ266" s="172" t="e">
        <f>'SAISIE '!AR267*$AW266</f>
        <v>#VALUE!</v>
      </c>
      <c r="AR266" s="172" t="e">
        <f>'SAISIE '!AS267*$AW266</f>
        <v>#VALUE!</v>
      </c>
      <c r="AS266" s="172" t="e">
        <f>'SAISIE '!AT267*$AW266</f>
        <v>#VALUE!</v>
      </c>
      <c r="AT266" s="172" t="e">
        <f>'SAISIE '!AU267*$AW266</f>
        <v>#VALUE!</v>
      </c>
      <c r="AU266" s="172" t="e">
        <f>'SAISIE '!AV267*$AW266</f>
        <v>#VALUE!</v>
      </c>
      <c r="AV266" s="172" t="e">
        <f>'SAISIE '!AW267*$AW266</f>
        <v>#VALUE!</v>
      </c>
      <c r="AW266" s="172" t="str">
        <f>'SAISIE '!AX267</f>
        <v/>
      </c>
    </row>
    <row r="267" spans="1:49" ht="15.75">
      <c r="A267" s="172">
        <f>'SAISIE '!B268</f>
        <v>0</v>
      </c>
      <c r="B267" s="172" t="str">
        <f>'SAISIE '!C268</f>
        <v/>
      </c>
      <c r="C267" s="172" t="str">
        <f>'SAISIE '!D268</f>
        <v/>
      </c>
      <c r="D267" s="172" t="str">
        <f>'SAISIE '!E268</f>
        <v/>
      </c>
      <c r="E267" s="174" t="str">
        <f>'SAISIE '!F268</f>
        <v/>
      </c>
      <c r="F267" s="172" t="str">
        <f>'SAISIE '!G268</f>
        <v/>
      </c>
      <c r="G267" s="172">
        <f>'SAISIE '!H268</f>
        <v>0</v>
      </c>
      <c r="H267" s="172">
        <f>'SAISIE '!I268</f>
        <v>0</v>
      </c>
      <c r="I267" s="172" t="e">
        <f>'SAISIE '!J268*$AW267</f>
        <v>#VALUE!</v>
      </c>
      <c r="J267" s="172" t="e">
        <f>'SAISIE '!K268*$AW267</f>
        <v>#VALUE!</v>
      </c>
      <c r="K267" s="172" t="e">
        <f>'SAISIE '!L268*$AW267</f>
        <v>#VALUE!</v>
      </c>
      <c r="L267" s="172" t="e">
        <f>'SAISIE '!M268*$AW267</f>
        <v>#VALUE!</v>
      </c>
      <c r="M267" s="172" t="e">
        <f>'SAISIE '!N268*$AW267</f>
        <v>#VALUE!</v>
      </c>
      <c r="N267" s="172" t="e">
        <f>'SAISIE '!O268*$AW267</f>
        <v>#VALUE!</v>
      </c>
      <c r="O267" s="172" t="e">
        <f>'SAISIE '!P268*$AW267</f>
        <v>#VALUE!</v>
      </c>
      <c r="P267" s="172" t="e">
        <f>'SAISIE '!Q268*$AW267</f>
        <v>#VALUE!</v>
      </c>
      <c r="Q267" s="172" t="e">
        <f>'SAISIE '!R268*$AW267</f>
        <v>#VALUE!</v>
      </c>
      <c r="R267" s="172" t="e">
        <f>'SAISIE '!S268*$AW267</f>
        <v>#VALUE!</v>
      </c>
      <c r="S267" s="172" t="e">
        <f>'SAISIE '!T268*$AW267</f>
        <v>#VALUE!</v>
      </c>
      <c r="T267" s="172" t="e">
        <f>'SAISIE '!U268*$AW267</f>
        <v>#VALUE!</v>
      </c>
      <c r="U267" s="172" t="e">
        <f>'SAISIE '!V268*$AW267</f>
        <v>#VALUE!</v>
      </c>
      <c r="V267" s="172" t="e">
        <f>'SAISIE '!W268*$AW267</f>
        <v>#VALUE!</v>
      </c>
      <c r="W267" s="172" t="e">
        <f>'SAISIE '!X268*$AW267</f>
        <v>#VALUE!</v>
      </c>
      <c r="X267" s="172" t="e">
        <f>'SAISIE '!Y268*$AW267</f>
        <v>#VALUE!</v>
      </c>
      <c r="Y267" s="172" t="e">
        <f>'SAISIE '!Z268*$AW267</f>
        <v>#VALUE!</v>
      </c>
      <c r="Z267" s="172" t="e">
        <f>'SAISIE '!AA268*$AW267</f>
        <v>#VALUE!</v>
      </c>
      <c r="AA267" s="172" t="e">
        <f>'SAISIE '!AB268*$AW267</f>
        <v>#VALUE!</v>
      </c>
      <c r="AB267" s="172" t="e">
        <f>'SAISIE '!AC268*$AW267</f>
        <v>#VALUE!</v>
      </c>
      <c r="AC267" s="172" t="e">
        <f>'SAISIE '!AD268*$AW267</f>
        <v>#VALUE!</v>
      </c>
      <c r="AD267" s="172" t="e">
        <f>'SAISIE '!AE268*$AW267</f>
        <v>#VALUE!</v>
      </c>
      <c r="AE267" s="172" t="e">
        <f>'SAISIE '!AF268*$AW267</f>
        <v>#VALUE!</v>
      </c>
      <c r="AF267" s="172" t="e">
        <f>'SAISIE '!AG268*$AW267</f>
        <v>#VALUE!</v>
      </c>
      <c r="AG267" s="172" t="e">
        <f>'SAISIE '!AH268*$AW267</f>
        <v>#VALUE!</v>
      </c>
      <c r="AH267" s="172" t="e">
        <f>'SAISIE '!AI268*$AW267</f>
        <v>#VALUE!</v>
      </c>
      <c r="AI267" s="172" t="e">
        <f>'SAISIE '!AJ268*$AW267</f>
        <v>#VALUE!</v>
      </c>
      <c r="AJ267" s="172" t="e">
        <f>'SAISIE '!AK268*$AW267</f>
        <v>#VALUE!</v>
      </c>
      <c r="AK267" s="172" t="e">
        <f>'SAISIE '!AL268*$AW267</f>
        <v>#VALUE!</v>
      </c>
      <c r="AL267" s="172" t="e">
        <f>'SAISIE '!AM268*$AW267</f>
        <v>#VALUE!</v>
      </c>
      <c r="AM267" s="172" t="e">
        <f>'SAISIE '!AN268*$AW267</f>
        <v>#VALUE!</v>
      </c>
      <c r="AN267" s="172" t="e">
        <f>'SAISIE '!AO268*$AW267</f>
        <v>#VALUE!</v>
      </c>
      <c r="AO267" s="172" t="e">
        <f>'SAISIE '!AP268*$AW267</f>
        <v>#VALUE!</v>
      </c>
      <c r="AP267" s="172" t="e">
        <f>'SAISIE '!AQ268*$AW267</f>
        <v>#VALUE!</v>
      </c>
      <c r="AQ267" s="172" t="e">
        <f>'SAISIE '!AR268*$AW267</f>
        <v>#VALUE!</v>
      </c>
      <c r="AR267" s="172" t="e">
        <f>'SAISIE '!AS268*$AW267</f>
        <v>#VALUE!</v>
      </c>
      <c r="AS267" s="172" t="e">
        <f>'SAISIE '!AT268*$AW267</f>
        <v>#VALUE!</v>
      </c>
      <c r="AT267" s="172" t="e">
        <f>'SAISIE '!AU268*$AW267</f>
        <v>#VALUE!</v>
      </c>
      <c r="AU267" s="172" t="e">
        <f>'SAISIE '!AV268*$AW267</f>
        <v>#VALUE!</v>
      </c>
      <c r="AV267" s="172" t="e">
        <f>'SAISIE '!AW268*$AW267</f>
        <v>#VALUE!</v>
      </c>
      <c r="AW267" s="172" t="str">
        <f>'SAISIE '!AX268</f>
        <v/>
      </c>
    </row>
    <row r="268" spans="1:49" ht="15.75">
      <c r="A268" s="172">
        <f>'SAISIE '!B269</f>
        <v>0</v>
      </c>
      <c r="B268" s="172" t="str">
        <f>'SAISIE '!C269</f>
        <v/>
      </c>
      <c r="C268" s="172" t="str">
        <f>'SAISIE '!D269</f>
        <v/>
      </c>
      <c r="D268" s="172" t="str">
        <f>'SAISIE '!E269</f>
        <v/>
      </c>
      <c r="E268" s="174" t="str">
        <f>'SAISIE '!F269</f>
        <v/>
      </c>
      <c r="F268" s="172" t="str">
        <f>'SAISIE '!G269</f>
        <v/>
      </c>
      <c r="G268" s="172">
        <f>'SAISIE '!H269</f>
        <v>0</v>
      </c>
      <c r="H268" s="172">
        <f>'SAISIE '!I269</f>
        <v>0</v>
      </c>
      <c r="I268" s="172" t="e">
        <f>'SAISIE '!J269*$AW268</f>
        <v>#VALUE!</v>
      </c>
      <c r="J268" s="172" t="e">
        <f>'SAISIE '!K269*$AW268</f>
        <v>#VALUE!</v>
      </c>
      <c r="K268" s="172" t="e">
        <f>'SAISIE '!L269*$AW268</f>
        <v>#VALUE!</v>
      </c>
      <c r="L268" s="172" t="e">
        <f>'SAISIE '!M269*$AW268</f>
        <v>#VALUE!</v>
      </c>
      <c r="M268" s="172" t="e">
        <f>'SAISIE '!N269*$AW268</f>
        <v>#VALUE!</v>
      </c>
      <c r="N268" s="172" t="e">
        <f>'SAISIE '!O269*$AW268</f>
        <v>#VALUE!</v>
      </c>
      <c r="O268" s="172" t="e">
        <f>'SAISIE '!P269*$AW268</f>
        <v>#VALUE!</v>
      </c>
      <c r="P268" s="172" t="e">
        <f>'SAISIE '!Q269*$AW268</f>
        <v>#VALUE!</v>
      </c>
      <c r="Q268" s="172" t="e">
        <f>'SAISIE '!R269*$AW268</f>
        <v>#VALUE!</v>
      </c>
      <c r="R268" s="172" t="e">
        <f>'SAISIE '!S269*$AW268</f>
        <v>#VALUE!</v>
      </c>
      <c r="S268" s="172" t="e">
        <f>'SAISIE '!T269*$AW268</f>
        <v>#VALUE!</v>
      </c>
      <c r="T268" s="172" t="e">
        <f>'SAISIE '!U269*$AW268</f>
        <v>#VALUE!</v>
      </c>
      <c r="U268" s="172" t="e">
        <f>'SAISIE '!V269*$AW268</f>
        <v>#VALUE!</v>
      </c>
      <c r="V268" s="172" t="e">
        <f>'SAISIE '!W269*$AW268</f>
        <v>#VALUE!</v>
      </c>
      <c r="W268" s="172" t="e">
        <f>'SAISIE '!X269*$AW268</f>
        <v>#VALUE!</v>
      </c>
      <c r="X268" s="172" t="e">
        <f>'SAISIE '!Y269*$AW268</f>
        <v>#VALUE!</v>
      </c>
      <c r="Y268" s="172" t="e">
        <f>'SAISIE '!Z269*$AW268</f>
        <v>#VALUE!</v>
      </c>
      <c r="Z268" s="172" t="e">
        <f>'SAISIE '!AA269*$AW268</f>
        <v>#VALUE!</v>
      </c>
      <c r="AA268" s="172" t="e">
        <f>'SAISIE '!AB269*$AW268</f>
        <v>#VALUE!</v>
      </c>
      <c r="AB268" s="172" t="e">
        <f>'SAISIE '!AC269*$AW268</f>
        <v>#VALUE!</v>
      </c>
      <c r="AC268" s="172" t="e">
        <f>'SAISIE '!AD269*$AW268</f>
        <v>#VALUE!</v>
      </c>
      <c r="AD268" s="172" t="e">
        <f>'SAISIE '!AE269*$AW268</f>
        <v>#VALUE!</v>
      </c>
      <c r="AE268" s="172" t="e">
        <f>'SAISIE '!AF269*$AW268</f>
        <v>#VALUE!</v>
      </c>
      <c r="AF268" s="172" t="e">
        <f>'SAISIE '!AG269*$AW268</f>
        <v>#VALUE!</v>
      </c>
      <c r="AG268" s="172" t="e">
        <f>'SAISIE '!AH269*$AW268</f>
        <v>#VALUE!</v>
      </c>
      <c r="AH268" s="172" t="e">
        <f>'SAISIE '!AI269*$AW268</f>
        <v>#VALUE!</v>
      </c>
      <c r="AI268" s="172" t="e">
        <f>'SAISIE '!AJ269*$AW268</f>
        <v>#VALUE!</v>
      </c>
      <c r="AJ268" s="172" t="e">
        <f>'SAISIE '!AK269*$AW268</f>
        <v>#VALUE!</v>
      </c>
      <c r="AK268" s="172" t="e">
        <f>'SAISIE '!AL269*$AW268</f>
        <v>#VALUE!</v>
      </c>
      <c r="AL268" s="172" t="e">
        <f>'SAISIE '!AM269*$AW268</f>
        <v>#VALUE!</v>
      </c>
      <c r="AM268" s="172" t="e">
        <f>'SAISIE '!AN269*$AW268</f>
        <v>#VALUE!</v>
      </c>
      <c r="AN268" s="172" t="e">
        <f>'SAISIE '!AO269*$AW268</f>
        <v>#VALUE!</v>
      </c>
      <c r="AO268" s="172" t="e">
        <f>'SAISIE '!AP269*$AW268</f>
        <v>#VALUE!</v>
      </c>
      <c r="AP268" s="172" t="e">
        <f>'SAISIE '!AQ269*$AW268</f>
        <v>#VALUE!</v>
      </c>
      <c r="AQ268" s="172" t="e">
        <f>'SAISIE '!AR269*$AW268</f>
        <v>#VALUE!</v>
      </c>
      <c r="AR268" s="172" t="e">
        <f>'SAISIE '!AS269*$AW268</f>
        <v>#VALUE!</v>
      </c>
      <c r="AS268" s="172" t="e">
        <f>'SAISIE '!AT269*$AW268</f>
        <v>#VALUE!</v>
      </c>
      <c r="AT268" s="172" t="e">
        <f>'SAISIE '!AU269*$AW268</f>
        <v>#VALUE!</v>
      </c>
      <c r="AU268" s="172" t="e">
        <f>'SAISIE '!AV269*$AW268</f>
        <v>#VALUE!</v>
      </c>
      <c r="AV268" s="172" t="e">
        <f>'SAISIE '!AW269*$AW268</f>
        <v>#VALUE!</v>
      </c>
      <c r="AW268" s="172" t="str">
        <f>'SAISIE '!AX269</f>
        <v/>
      </c>
    </row>
    <row r="269" spans="1:49" ht="15.75">
      <c r="A269" s="172">
        <f>'SAISIE '!B270</f>
        <v>0</v>
      </c>
      <c r="B269" s="172" t="str">
        <f>'SAISIE '!C270</f>
        <v/>
      </c>
      <c r="C269" s="172" t="str">
        <f>'SAISIE '!D270</f>
        <v/>
      </c>
      <c r="D269" s="172" t="str">
        <f>'SAISIE '!E270</f>
        <v/>
      </c>
      <c r="E269" s="174" t="str">
        <f>'SAISIE '!F270</f>
        <v/>
      </c>
      <c r="F269" s="172" t="str">
        <f>'SAISIE '!G270</f>
        <v/>
      </c>
      <c r="G269" s="172">
        <f>'SAISIE '!H270</f>
        <v>0</v>
      </c>
      <c r="H269" s="172">
        <f>'SAISIE '!I270</f>
        <v>0</v>
      </c>
      <c r="I269" s="172" t="e">
        <f>'SAISIE '!J270*$AW269</f>
        <v>#VALUE!</v>
      </c>
      <c r="J269" s="172" t="e">
        <f>'SAISIE '!K270*$AW269</f>
        <v>#VALUE!</v>
      </c>
      <c r="K269" s="172" t="e">
        <f>'SAISIE '!L270*$AW269</f>
        <v>#VALUE!</v>
      </c>
      <c r="L269" s="172" t="e">
        <f>'SAISIE '!M270*$AW269</f>
        <v>#VALUE!</v>
      </c>
      <c r="M269" s="172" t="e">
        <f>'SAISIE '!N270*$AW269</f>
        <v>#VALUE!</v>
      </c>
      <c r="N269" s="172" t="e">
        <f>'SAISIE '!O270*$AW269</f>
        <v>#VALUE!</v>
      </c>
      <c r="O269" s="172" t="e">
        <f>'SAISIE '!P270*$AW269</f>
        <v>#VALUE!</v>
      </c>
      <c r="P269" s="172" t="e">
        <f>'SAISIE '!Q270*$AW269</f>
        <v>#VALUE!</v>
      </c>
      <c r="Q269" s="172" t="e">
        <f>'SAISIE '!R270*$AW269</f>
        <v>#VALUE!</v>
      </c>
      <c r="R269" s="172" t="e">
        <f>'SAISIE '!S270*$AW269</f>
        <v>#VALUE!</v>
      </c>
      <c r="S269" s="172" t="e">
        <f>'SAISIE '!T270*$AW269</f>
        <v>#VALUE!</v>
      </c>
      <c r="T269" s="172" t="e">
        <f>'SAISIE '!U270*$AW269</f>
        <v>#VALUE!</v>
      </c>
      <c r="U269" s="172" t="e">
        <f>'SAISIE '!V270*$AW269</f>
        <v>#VALUE!</v>
      </c>
      <c r="V269" s="172" t="e">
        <f>'SAISIE '!W270*$AW269</f>
        <v>#VALUE!</v>
      </c>
      <c r="W269" s="172" t="e">
        <f>'SAISIE '!X270*$AW269</f>
        <v>#VALUE!</v>
      </c>
      <c r="X269" s="172" t="e">
        <f>'SAISIE '!Y270*$AW269</f>
        <v>#VALUE!</v>
      </c>
      <c r="Y269" s="172" t="e">
        <f>'SAISIE '!Z270*$AW269</f>
        <v>#VALUE!</v>
      </c>
      <c r="Z269" s="172" t="e">
        <f>'SAISIE '!AA270*$AW269</f>
        <v>#VALUE!</v>
      </c>
      <c r="AA269" s="172" t="e">
        <f>'SAISIE '!AB270*$AW269</f>
        <v>#VALUE!</v>
      </c>
      <c r="AB269" s="172" t="e">
        <f>'SAISIE '!AC270*$AW269</f>
        <v>#VALUE!</v>
      </c>
      <c r="AC269" s="172" t="e">
        <f>'SAISIE '!AD270*$AW269</f>
        <v>#VALUE!</v>
      </c>
      <c r="AD269" s="172" t="e">
        <f>'SAISIE '!AE270*$AW269</f>
        <v>#VALUE!</v>
      </c>
      <c r="AE269" s="172" t="e">
        <f>'SAISIE '!AF270*$AW269</f>
        <v>#VALUE!</v>
      </c>
      <c r="AF269" s="172" t="e">
        <f>'SAISIE '!AG270*$AW269</f>
        <v>#VALUE!</v>
      </c>
      <c r="AG269" s="172" t="e">
        <f>'SAISIE '!AH270*$AW269</f>
        <v>#VALUE!</v>
      </c>
      <c r="AH269" s="172" t="e">
        <f>'SAISIE '!AI270*$AW269</f>
        <v>#VALUE!</v>
      </c>
      <c r="AI269" s="172" t="e">
        <f>'SAISIE '!AJ270*$AW269</f>
        <v>#VALUE!</v>
      </c>
      <c r="AJ269" s="172" t="e">
        <f>'SAISIE '!AK270*$AW269</f>
        <v>#VALUE!</v>
      </c>
      <c r="AK269" s="172" t="e">
        <f>'SAISIE '!AL270*$AW269</f>
        <v>#VALUE!</v>
      </c>
      <c r="AL269" s="172" t="e">
        <f>'SAISIE '!AM270*$AW269</f>
        <v>#VALUE!</v>
      </c>
      <c r="AM269" s="172" t="e">
        <f>'SAISIE '!AN270*$AW269</f>
        <v>#VALUE!</v>
      </c>
      <c r="AN269" s="172" t="e">
        <f>'SAISIE '!AO270*$AW269</f>
        <v>#VALUE!</v>
      </c>
      <c r="AO269" s="172" t="e">
        <f>'SAISIE '!AP270*$AW269</f>
        <v>#VALUE!</v>
      </c>
      <c r="AP269" s="172" t="e">
        <f>'SAISIE '!AQ270*$AW269</f>
        <v>#VALUE!</v>
      </c>
      <c r="AQ269" s="172" t="e">
        <f>'SAISIE '!AR270*$AW269</f>
        <v>#VALUE!</v>
      </c>
      <c r="AR269" s="172" t="e">
        <f>'SAISIE '!AS270*$AW269</f>
        <v>#VALUE!</v>
      </c>
      <c r="AS269" s="172" t="e">
        <f>'SAISIE '!AT270*$AW269</f>
        <v>#VALUE!</v>
      </c>
      <c r="AT269" s="172" t="e">
        <f>'SAISIE '!AU270*$AW269</f>
        <v>#VALUE!</v>
      </c>
      <c r="AU269" s="172" t="e">
        <f>'SAISIE '!AV270*$AW269</f>
        <v>#VALUE!</v>
      </c>
      <c r="AV269" s="172" t="e">
        <f>'SAISIE '!AW270*$AW269</f>
        <v>#VALUE!</v>
      </c>
      <c r="AW269" s="172" t="str">
        <f>'SAISIE '!AX270</f>
        <v/>
      </c>
    </row>
    <row r="270" spans="1:49" ht="15.75">
      <c r="A270" s="172">
        <f>'SAISIE '!B271</f>
        <v>0</v>
      </c>
      <c r="B270" s="172" t="str">
        <f>'SAISIE '!C271</f>
        <v/>
      </c>
      <c r="C270" s="172" t="str">
        <f>'SAISIE '!D271</f>
        <v/>
      </c>
      <c r="D270" s="172" t="str">
        <f>'SAISIE '!E271</f>
        <v/>
      </c>
      <c r="E270" s="174" t="str">
        <f>'SAISIE '!F271</f>
        <v/>
      </c>
      <c r="F270" s="172" t="str">
        <f>'SAISIE '!G271</f>
        <v/>
      </c>
      <c r="G270" s="172">
        <f>'SAISIE '!H271</f>
        <v>0</v>
      </c>
      <c r="H270" s="172">
        <f>'SAISIE '!I271</f>
        <v>0</v>
      </c>
      <c r="I270" s="172" t="e">
        <f>'SAISIE '!J271*$AW270</f>
        <v>#VALUE!</v>
      </c>
      <c r="J270" s="172" t="e">
        <f>'SAISIE '!K271*$AW270</f>
        <v>#VALUE!</v>
      </c>
      <c r="K270" s="172" t="e">
        <f>'SAISIE '!L271*$AW270</f>
        <v>#VALUE!</v>
      </c>
      <c r="L270" s="172" t="e">
        <f>'SAISIE '!M271*$AW270</f>
        <v>#VALUE!</v>
      </c>
      <c r="M270" s="172" t="e">
        <f>'SAISIE '!N271*$AW270</f>
        <v>#VALUE!</v>
      </c>
      <c r="N270" s="172" t="e">
        <f>'SAISIE '!O271*$AW270</f>
        <v>#VALUE!</v>
      </c>
      <c r="O270" s="172" t="e">
        <f>'SAISIE '!P271*$AW270</f>
        <v>#VALUE!</v>
      </c>
      <c r="P270" s="172" t="e">
        <f>'SAISIE '!Q271*$AW270</f>
        <v>#VALUE!</v>
      </c>
      <c r="Q270" s="172" t="e">
        <f>'SAISIE '!R271*$AW270</f>
        <v>#VALUE!</v>
      </c>
      <c r="R270" s="172" t="e">
        <f>'SAISIE '!S271*$AW270</f>
        <v>#VALUE!</v>
      </c>
      <c r="S270" s="172" t="e">
        <f>'SAISIE '!T271*$AW270</f>
        <v>#VALUE!</v>
      </c>
      <c r="T270" s="172" t="e">
        <f>'SAISIE '!U271*$AW270</f>
        <v>#VALUE!</v>
      </c>
      <c r="U270" s="172" t="e">
        <f>'SAISIE '!V271*$AW270</f>
        <v>#VALUE!</v>
      </c>
      <c r="V270" s="172" t="e">
        <f>'SAISIE '!W271*$AW270</f>
        <v>#VALUE!</v>
      </c>
      <c r="W270" s="172" t="e">
        <f>'SAISIE '!X271*$AW270</f>
        <v>#VALUE!</v>
      </c>
      <c r="X270" s="172" t="e">
        <f>'SAISIE '!Y271*$AW270</f>
        <v>#VALUE!</v>
      </c>
      <c r="Y270" s="172" t="e">
        <f>'SAISIE '!Z271*$AW270</f>
        <v>#VALUE!</v>
      </c>
      <c r="Z270" s="172" t="e">
        <f>'SAISIE '!AA271*$AW270</f>
        <v>#VALUE!</v>
      </c>
      <c r="AA270" s="172" t="e">
        <f>'SAISIE '!AB271*$AW270</f>
        <v>#VALUE!</v>
      </c>
      <c r="AB270" s="172" t="e">
        <f>'SAISIE '!AC271*$AW270</f>
        <v>#VALUE!</v>
      </c>
      <c r="AC270" s="172" t="e">
        <f>'SAISIE '!AD271*$AW270</f>
        <v>#VALUE!</v>
      </c>
      <c r="AD270" s="172" t="e">
        <f>'SAISIE '!AE271*$AW270</f>
        <v>#VALUE!</v>
      </c>
      <c r="AE270" s="172" t="e">
        <f>'SAISIE '!AF271*$AW270</f>
        <v>#VALUE!</v>
      </c>
      <c r="AF270" s="172" t="e">
        <f>'SAISIE '!AG271*$AW270</f>
        <v>#VALUE!</v>
      </c>
      <c r="AG270" s="172" t="e">
        <f>'SAISIE '!AH271*$AW270</f>
        <v>#VALUE!</v>
      </c>
      <c r="AH270" s="172" t="e">
        <f>'SAISIE '!AI271*$AW270</f>
        <v>#VALUE!</v>
      </c>
      <c r="AI270" s="172" t="e">
        <f>'SAISIE '!AJ271*$AW270</f>
        <v>#VALUE!</v>
      </c>
      <c r="AJ270" s="172" t="e">
        <f>'SAISIE '!AK271*$AW270</f>
        <v>#VALUE!</v>
      </c>
      <c r="AK270" s="172" t="e">
        <f>'SAISIE '!AL271*$AW270</f>
        <v>#VALUE!</v>
      </c>
      <c r="AL270" s="172" t="e">
        <f>'SAISIE '!AM271*$AW270</f>
        <v>#VALUE!</v>
      </c>
      <c r="AM270" s="172" t="e">
        <f>'SAISIE '!AN271*$AW270</f>
        <v>#VALUE!</v>
      </c>
      <c r="AN270" s="172" t="e">
        <f>'SAISIE '!AO271*$AW270</f>
        <v>#VALUE!</v>
      </c>
      <c r="AO270" s="172" t="e">
        <f>'SAISIE '!AP271*$AW270</f>
        <v>#VALUE!</v>
      </c>
      <c r="AP270" s="172" t="e">
        <f>'SAISIE '!AQ271*$AW270</f>
        <v>#VALUE!</v>
      </c>
      <c r="AQ270" s="172" t="e">
        <f>'SAISIE '!AR271*$AW270</f>
        <v>#VALUE!</v>
      </c>
      <c r="AR270" s="172" t="e">
        <f>'SAISIE '!AS271*$AW270</f>
        <v>#VALUE!</v>
      </c>
      <c r="AS270" s="172" t="e">
        <f>'SAISIE '!AT271*$AW270</f>
        <v>#VALUE!</v>
      </c>
      <c r="AT270" s="172" t="e">
        <f>'SAISIE '!AU271*$AW270</f>
        <v>#VALUE!</v>
      </c>
      <c r="AU270" s="172" t="e">
        <f>'SAISIE '!AV271*$AW270</f>
        <v>#VALUE!</v>
      </c>
      <c r="AV270" s="172" t="e">
        <f>'SAISIE '!AW271*$AW270</f>
        <v>#VALUE!</v>
      </c>
      <c r="AW270" s="172" t="str">
        <f>'SAISIE '!AX271</f>
        <v/>
      </c>
    </row>
    <row r="271" spans="1:49" ht="15.75">
      <c r="A271" s="172">
        <f>'SAISIE '!B272</f>
        <v>0</v>
      </c>
      <c r="B271" s="172" t="str">
        <f>'SAISIE '!C272</f>
        <v/>
      </c>
      <c r="C271" s="172" t="str">
        <f>'SAISIE '!D272</f>
        <v/>
      </c>
      <c r="D271" s="172" t="str">
        <f>'SAISIE '!E272</f>
        <v/>
      </c>
      <c r="E271" s="174" t="str">
        <f>'SAISIE '!F272</f>
        <v/>
      </c>
      <c r="F271" s="172" t="str">
        <f>'SAISIE '!G272</f>
        <v/>
      </c>
      <c r="G271" s="172">
        <f>'SAISIE '!H272</f>
        <v>0</v>
      </c>
      <c r="H271" s="172">
        <f>'SAISIE '!I272</f>
        <v>0</v>
      </c>
      <c r="I271" s="172" t="e">
        <f>'SAISIE '!J272*$AW271</f>
        <v>#VALUE!</v>
      </c>
      <c r="J271" s="172" t="e">
        <f>'SAISIE '!K272*$AW271</f>
        <v>#VALUE!</v>
      </c>
      <c r="K271" s="172" t="e">
        <f>'SAISIE '!L272*$AW271</f>
        <v>#VALUE!</v>
      </c>
      <c r="L271" s="172" t="e">
        <f>'SAISIE '!M272*$AW271</f>
        <v>#VALUE!</v>
      </c>
      <c r="M271" s="172" t="e">
        <f>'SAISIE '!N272*$AW271</f>
        <v>#VALUE!</v>
      </c>
      <c r="N271" s="172" t="e">
        <f>'SAISIE '!O272*$AW271</f>
        <v>#VALUE!</v>
      </c>
      <c r="O271" s="172" t="e">
        <f>'SAISIE '!P272*$AW271</f>
        <v>#VALUE!</v>
      </c>
      <c r="P271" s="172" t="e">
        <f>'SAISIE '!Q272*$AW271</f>
        <v>#VALUE!</v>
      </c>
      <c r="Q271" s="172" t="e">
        <f>'SAISIE '!R272*$AW271</f>
        <v>#VALUE!</v>
      </c>
      <c r="R271" s="172" t="e">
        <f>'SAISIE '!S272*$AW271</f>
        <v>#VALUE!</v>
      </c>
      <c r="S271" s="172" t="e">
        <f>'SAISIE '!T272*$AW271</f>
        <v>#VALUE!</v>
      </c>
      <c r="T271" s="172" t="e">
        <f>'SAISIE '!U272*$AW271</f>
        <v>#VALUE!</v>
      </c>
      <c r="U271" s="172" t="e">
        <f>'SAISIE '!V272*$AW271</f>
        <v>#VALUE!</v>
      </c>
      <c r="V271" s="172" t="e">
        <f>'SAISIE '!W272*$AW271</f>
        <v>#VALUE!</v>
      </c>
      <c r="W271" s="172" t="e">
        <f>'SAISIE '!X272*$AW271</f>
        <v>#VALUE!</v>
      </c>
      <c r="X271" s="172" t="e">
        <f>'SAISIE '!Y272*$AW271</f>
        <v>#VALUE!</v>
      </c>
      <c r="Y271" s="172" t="e">
        <f>'SAISIE '!Z272*$AW271</f>
        <v>#VALUE!</v>
      </c>
      <c r="Z271" s="172" t="e">
        <f>'SAISIE '!AA272*$AW271</f>
        <v>#VALUE!</v>
      </c>
      <c r="AA271" s="172" t="e">
        <f>'SAISIE '!AB272*$AW271</f>
        <v>#VALUE!</v>
      </c>
      <c r="AB271" s="172" t="e">
        <f>'SAISIE '!AC272*$AW271</f>
        <v>#VALUE!</v>
      </c>
      <c r="AC271" s="172" t="e">
        <f>'SAISIE '!AD272*$AW271</f>
        <v>#VALUE!</v>
      </c>
      <c r="AD271" s="172" t="e">
        <f>'SAISIE '!AE272*$AW271</f>
        <v>#VALUE!</v>
      </c>
      <c r="AE271" s="172" t="e">
        <f>'SAISIE '!AF272*$AW271</f>
        <v>#VALUE!</v>
      </c>
      <c r="AF271" s="172" t="e">
        <f>'SAISIE '!AG272*$AW271</f>
        <v>#VALUE!</v>
      </c>
      <c r="AG271" s="172" t="e">
        <f>'SAISIE '!AH272*$AW271</f>
        <v>#VALUE!</v>
      </c>
      <c r="AH271" s="172" t="e">
        <f>'SAISIE '!AI272*$AW271</f>
        <v>#VALUE!</v>
      </c>
      <c r="AI271" s="172" t="e">
        <f>'SAISIE '!AJ272*$AW271</f>
        <v>#VALUE!</v>
      </c>
      <c r="AJ271" s="172" t="e">
        <f>'SAISIE '!AK272*$AW271</f>
        <v>#VALUE!</v>
      </c>
      <c r="AK271" s="172" t="e">
        <f>'SAISIE '!AL272*$AW271</f>
        <v>#VALUE!</v>
      </c>
      <c r="AL271" s="172" t="e">
        <f>'SAISIE '!AM272*$AW271</f>
        <v>#VALUE!</v>
      </c>
      <c r="AM271" s="172" t="e">
        <f>'SAISIE '!AN272*$AW271</f>
        <v>#VALUE!</v>
      </c>
      <c r="AN271" s="172" t="e">
        <f>'SAISIE '!AO272*$AW271</f>
        <v>#VALUE!</v>
      </c>
      <c r="AO271" s="172" t="e">
        <f>'SAISIE '!AP272*$AW271</f>
        <v>#VALUE!</v>
      </c>
      <c r="AP271" s="172" t="e">
        <f>'SAISIE '!AQ272*$AW271</f>
        <v>#VALUE!</v>
      </c>
      <c r="AQ271" s="172" t="e">
        <f>'SAISIE '!AR272*$AW271</f>
        <v>#VALUE!</v>
      </c>
      <c r="AR271" s="172" t="e">
        <f>'SAISIE '!AS272*$AW271</f>
        <v>#VALUE!</v>
      </c>
      <c r="AS271" s="172" t="e">
        <f>'SAISIE '!AT272*$AW271</f>
        <v>#VALUE!</v>
      </c>
      <c r="AT271" s="172" t="e">
        <f>'SAISIE '!AU272*$AW271</f>
        <v>#VALUE!</v>
      </c>
      <c r="AU271" s="172" t="e">
        <f>'SAISIE '!AV272*$AW271</f>
        <v>#VALUE!</v>
      </c>
      <c r="AV271" s="172" t="e">
        <f>'SAISIE '!AW272*$AW271</f>
        <v>#VALUE!</v>
      </c>
      <c r="AW271" s="172" t="str">
        <f>'SAISIE '!AX272</f>
        <v/>
      </c>
    </row>
    <row r="272" spans="1:49" ht="15.75">
      <c r="A272" s="172">
        <f>'SAISIE '!B273</f>
        <v>0</v>
      </c>
      <c r="B272" s="172" t="str">
        <f>'SAISIE '!C273</f>
        <v/>
      </c>
      <c r="C272" s="172" t="str">
        <f>'SAISIE '!D273</f>
        <v/>
      </c>
      <c r="D272" s="172" t="str">
        <f>'SAISIE '!E273</f>
        <v/>
      </c>
      <c r="E272" s="174" t="str">
        <f>'SAISIE '!F273</f>
        <v/>
      </c>
      <c r="F272" s="172" t="str">
        <f>'SAISIE '!G273</f>
        <v/>
      </c>
      <c r="G272" s="172">
        <f>'SAISIE '!H273</f>
        <v>0</v>
      </c>
      <c r="H272" s="172">
        <f>'SAISIE '!I273</f>
        <v>0</v>
      </c>
      <c r="I272" s="172" t="e">
        <f>'SAISIE '!J273*$AW272</f>
        <v>#VALUE!</v>
      </c>
      <c r="J272" s="172" t="e">
        <f>'SAISIE '!K273*$AW272</f>
        <v>#VALUE!</v>
      </c>
      <c r="K272" s="172" t="e">
        <f>'SAISIE '!L273*$AW272</f>
        <v>#VALUE!</v>
      </c>
      <c r="L272" s="172" t="e">
        <f>'SAISIE '!M273*$AW272</f>
        <v>#VALUE!</v>
      </c>
      <c r="M272" s="172" t="e">
        <f>'SAISIE '!N273*$AW272</f>
        <v>#VALUE!</v>
      </c>
      <c r="N272" s="172" t="e">
        <f>'SAISIE '!O273*$AW272</f>
        <v>#VALUE!</v>
      </c>
      <c r="O272" s="172" t="e">
        <f>'SAISIE '!P273*$AW272</f>
        <v>#VALUE!</v>
      </c>
      <c r="P272" s="172" t="e">
        <f>'SAISIE '!Q273*$AW272</f>
        <v>#VALUE!</v>
      </c>
      <c r="Q272" s="172" t="e">
        <f>'SAISIE '!R273*$AW272</f>
        <v>#VALUE!</v>
      </c>
      <c r="R272" s="172" t="e">
        <f>'SAISIE '!S273*$AW272</f>
        <v>#VALUE!</v>
      </c>
      <c r="S272" s="172" t="e">
        <f>'SAISIE '!T273*$AW272</f>
        <v>#VALUE!</v>
      </c>
      <c r="T272" s="172" t="e">
        <f>'SAISIE '!U273*$AW272</f>
        <v>#VALUE!</v>
      </c>
      <c r="U272" s="172" t="e">
        <f>'SAISIE '!V273*$AW272</f>
        <v>#VALUE!</v>
      </c>
      <c r="V272" s="172" t="e">
        <f>'SAISIE '!W273*$AW272</f>
        <v>#VALUE!</v>
      </c>
      <c r="W272" s="172" t="e">
        <f>'SAISIE '!X273*$AW272</f>
        <v>#VALUE!</v>
      </c>
      <c r="X272" s="172" t="e">
        <f>'SAISIE '!Y273*$AW272</f>
        <v>#VALUE!</v>
      </c>
      <c r="Y272" s="172" t="e">
        <f>'SAISIE '!Z273*$AW272</f>
        <v>#VALUE!</v>
      </c>
      <c r="Z272" s="172" t="e">
        <f>'SAISIE '!AA273*$AW272</f>
        <v>#VALUE!</v>
      </c>
      <c r="AA272" s="172" t="e">
        <f>'SAISIE '!AB273*$AW272</f>
        <v>#VALUE!</v>
      </c>
      <c r="AB272" s="172" t="e">
        <f>'SAISIE '!AC273*$AW272</f>
        <v>#VALUE!</v>
      </c>
      <c r="AC272" s="172" t="e">
        <f>'SAISIE '!AD273*$AW272</f>
        <v>#VALUE!</v>
      </c>
      <c r="AD272" s="172" t="e">
        <f>'SAISIE '!AE273*$AW272</f>
        <v>#VALUE!</v>
      </c>
      <c r="AE272" s="172" t="e">
        <f>'SAISIE '!AF273*$AW272</f>
        <v>#VALUE!</v>
      </c>
      <c r="AF272" s="172" t="e">
        <f>'SAISIE '!AG273*$AW272</f>
        <v>#VALUE!</v>
      </c>
      <c r="AG272" s="172" t="e">
        <f>'SAISIE '!AH273*$AW272</f>
        <v>#VALUE!</v>
      </c>
      <c r="AH272" s="172" t="e">
        <f>'SAISIE '!AI273*$AW272</f>
        <v>#VALUE!</v>
      </c>
      <c r="AI272" s="172" t="e">
        <f>'SAISIE '!AJ273*$AW272</f>
        <v>#VALUE!</v>
      </c>
      <c r="AJ272" s="172" t="e">
        <f>'SAISIE '!AK273*$AW272</f>
        <v>#VALUE!</v>
      </c>
      <c r="AK272" s="172" t="e">
        <f>'SAISIE '!AL273*$AW272</f>
        <v>#VALUE!</v>
      </c>
      <c r="AL272" s="172" t="e">
        <f>'SAISIE '!AM273*$AW272</f>
        <v>#VALUE!</v>
      </c>
      <c r="AM272" s="172" t="e">
        <f>'SAISIE '!AN273*$AW272</f>
        <v>#VALUE!</v>
      </c>
      <c r="AN272" s="172" t="e">
        <f>'SAISIE '!AO273*$AW272</f>
        <v>#VALUE!</v>
      </c>
      <c r="AO272" s="172" t="e">
        <f>'SAISIE '!AP273*$AW272</f>
        <v>#VALUE!</v>
      </c>
      <c r="AP272" s="172" t="e">
        <f>'SAISIE '!AQ273*$AW272</f>
        <v>#VALUE!</v>
      </c>
      <c r="AQ272" s="172" t="e">
        <f>'SAISIE '!AR273*$AW272</f>
        <v>#VALUE!</v>
      </c>
      <c r="AR272" s="172" t="e">
        <f>'SAISIE '!AS273*$AW272</f>
        <v>#VALUE!</v>
      </c>
      <c r="AS272" s="172" t="e">
        <f>'SAISIE '!AT273*$AW272</f>
        <v>#VALUE!</v>
      </c>
      <c r="AT272" s="172" t="e">
        <f>'SAISIE '!AU273*$AW272</f>
        <v>#VALUE!</v>
      </c>
      <c r="AU272" s="172" t="e">
        <f>'SAISIE '!AV273*$AW272</f>
        <v>#VALUE!</v>
      </c>
      <c r="AV272" s="172" t="e">
        <f>'SAISIE '!AW273*$AW272</f>
        <v>#VALUE!</v>
      </c>
      <c r="AW272" s="172" t="str">
        <f>'SAISIE '!AX273</f>
        <v/>
      </c>
    </row>
    <row r="273" spans="1:49" ht="15.75">
      <c r="A273" s="172">
        <f>'SAISIE '!B274</f>
        <v>0</v>
      </c>
      <c r="B273" s="172" t="str">
        <f>'SAISIE '!C274</f>
        <v/>
      </c>
      <c r="C273" s="172" t="str">
        <f>'SAISIE '!D274</f>
        <v/>
      </c>
      <c r="D273" s="172" t="str">
        <f>'SAISIE '!E274</f>
        <v/>
      </c>
      <c r="E273" s="174" t="str">
        <f>'SAISIE '!F274</f>
        <v/>
      </c>
      <c r="F273" s="172" t="str">
        <f>'SAISIE '!G274</f>
        <v/>
      </c>
      <c r="G273" s="172">
        <f>'SAISIE '!H274</f>
        <v>0</v>
      </c>
      <c r="H273" s="172">
        <f>'SAISIE '!I274</f>
        <v>0</v>
      </c>
      <c r="I273" s="172" t="e">
        <f>'SAISIE '!J274*$AW273</f>
        <v>#VALUE!</v>
      </c>
      <c r="J273" s="172" t="e">
        <f>'SAISIE '!K274*$AW273</f>
        <v>#VALUE!</v>
      </c>
      <c r="K273" s="172" t="e">
        <f>'SAISIE '!L274*$AW273</f>
        <v>#VALUE!</v>
      </c>
      <c r="L273" s="172" t="e">
        <f>'SAISIE '!M274*$AW273</f>
        <v>#VALUE!</v>
      </c>
      <c r="M273" s="172" t="e">
        <f>'SAISIE '!N274*$AW273</f>
        <v>#VALUE!</v>
      </c>
      <c r="N273" s="172" t="e">
        <f>'SAISIE '!O274*$AW273</f>
        <v>#VALUE!</v>
      </c>
      <c r="O273" s="172" t="e">
        <f>'SAISIE '!P274*$AW273</f>
        <v>#VALUE!</v>
      </c>
      <c r="P273" s="172" t="e">
        <f>'SAISIE '!Q274*$AW273</f>
        <v>#VALUE!</v>
      </c>
      <c r="Q273" s="172" t="e">
        <f>'SAISIE '!R274*$AW273</f>
        <v>#VALUE!</v>
      </c>
      <c r="R273" s="172" t="e">
        <f>'SAISIE '!S274*$AW273</f>
        <v>#VALUE!</v>
      </c>
      <c r="S273" s="172" t="e">
        <f>'SAISIE '!T274*$AW273</f>
        <v>#VALUE!</v>
      </c>
      <c r="T273" s="172" t="e">
        <f>'SAISIE '!U274*$AW273</f>
        <v>#VALUE!</v>
      </c>
      <c r="U273" s="172" t="e">
        <f>'SAISIE '!V274*$AW273</f>
        <v>#VALUE!</v>
      </c>
      <c r="V273" s="172" t="e">
        <f>'SAISIE '!W274*$AW273</f>
        <v>#VALUE!</v>
      </c>
      <c r="W273" s="172" t="e">
        <f>'SAISIE '!X274*$AW273</f>
        <v>#VALUE!</v>
      </c>
      <c r="X273" s="172" t="e">
        <f>'SAISIE '!Y274*$AW273</f>
        <v>#VALUE!</v>
      </c>
      <c r="Y273" s="172" t="e">
        <f>'SAISIE '!Z274*$AW273</f>
        <v>#VALUE!</v>
      </c>
      <c r="Z273" s="172" t="e">
        <f>'SAISIE '!AA274*$AW273</f>
        <v>#VALUE!</v>
      </c>
      <c r="AA273" s="172" t="e">
        <f>'SAISIE '!AB274*$AW273</f>
        <v>#VALUE!</v>
      </c>
      <c r="AB273" s="172" t="e">
        <f>'SAISIE '!AC274*$AW273</f>
        <v>#VALUE!</v>
      </c>
      <c r="AC273" s="172" t="e">
        <f>'SAISIE '!AD274*$AW273</f>
        <v>#VALUE!</v>
      </c>
      <c r="AD273" s="172" t="e">
        <f>'SAISIE '!AE274*$AW273</f>
        <v>#VALUE!</v>
      </c>
      <c r="AE273" s="172" t="e">
        <f>'SAISIE '!AF274*$AW273</f>
        <v>#VALUE!</v>
      </c>
      <c r="AF273" s="172" t="e">
        <f>'SAISIE '!AG274*$AW273</f>
        <v>#VALUE!</v>
      </c>
      <c r="AG273" s="172" t="e">
        <f>'SAISIE '!AH274*$AW273</f>
        <v>#VALUE!</v>
      </c>
      <c r="AH273" s="172" t="e">
        <f>'SAISIE '!AI274*$AW273</f>
        <v>#VALUE!</v>
      </c>
      <c r="AI273" s="172" t="e">
        <f>'SAISIE '!AJ274*$AW273</f>
        <v>#VALUE!</v>
      </c>
      <c r="AJ273" s="172" t="e">
        <f>'SAISIE '!AK274*$AW273</f>
        <v>#VALUE!</v>
      </c>
      <c r="AK273" s="172" t="e">
        <f>'SAISIE '!AL274*$AW273</f>
        <v>#VALUE!</v>
      </c>
      <c r="AL273" s="172" t="e">
        <f>'SAISIE '!AM274*$AW273</f>
        <v>#VALUE!</v>
      </c>
      <c r="AM273" s="172" t="e">
        <f>'SAISIE '!AN274*$AW273</f>
        <v>#VALUE!</v>
      </c>
      <c r="AN273" s="172" t="e">
        <f>'SAISIE '!AO274*$AW273</f>
        <v>#VALUE!</v>
      </c>
      <c r="AO273" s="172" t="e">
        <f>'SAISIE '!AP274*$AW273</f>
        <v>#VALUE!</v>
      </c>
      <c r="AP273" s="172" t="e">
        <f>'SAISIE '!AQ274*$AW273</f>
        <v>#VALUE!</v>
      </c>
      <c r="AQ273" s="172" t="e">
        <f>'SAISIE '!AR274*$AW273</f>
        <v>#VALUE!</v>
      </c>
      <c r="AR273" s="172" t="e">
        <f>'SAISIE '!AS274*$AW273</f>
        <v>#VALUE!</v>
      </c>
      <c r="AS273" s="172" t="e">
        <f>'SAISIE '!AT274*$AW273</f>
        <v>#VALUE!</v>
      </c>
      <c r="AT273" s="172" t="e">
        <f>'SAISIE '!AU274*$AW273</f>
        <v>#VALUE!</v>
      </c>
      <c r="AU273" s="172" t="e">
        <f>'SAISIE '!AV274*$AW273</f>
        <v>#VALUE!</v>
      </c>
      <c r="AV273" s="172" t="e">
        <f>'SAISIE '!AW274*$AW273</f>
        <v>#VALUE!</v>
      </c>
      <c r="AW273" s="172" t="str">
        <f>'SAISIE '!AX274</f>
        <v/>
      </c>
    </row>
    <row r="274" spans="1:49" ht="15.75">
      <c r="A274" s="172">
        <f>'SAISIE '!B275</f>
        <v>0</v>
      </c>
      <c r="B274" s="172" t="str">
        <f>'SAISIE '!C275</f>
        <v/>
      </c>
      <c r="C274" s="172" t="str">
        <f>'SAISIE '!D275</f>
        <v/>
      </c>
      <c r="D274" s="172" t="str">
        <f>'SAISIE '!E275</f>
        <v/>
      </c>
      <c r="E274" s="174" t="str">
        <f>'SAISIE '!F275</f>
        <v/>
      </c>
      <c r="F274" s="172" t="str">
        <f>'SAISIE '!G275</f>
        <v/>
      </c>
      <c r="G274" s="172">
        <f>'SAISIE '!H275</f>
        <v>0</v>
      </c>
      <c r="H274" s="172">
        <f>'SAISIE '!I275</f>
        <v>0</v>
      </c>
      <c r="I274" s="172" t="e">
        <f>'SAISIE '!J275*$AW274</f>
        <v>#VALUE!</v>
      </c>
      <c r="J274" s="172" t="e">
        <f>'SAISIE '!K275*$AW274</f>
        <v>#VALUE!</v>
      </c>
      <c r="K274" s="172" t="e">
        <f>'SAISIE '!L275*$AW274</f>
        <v>#VALUE!</v>
      </c>
      <c r="L274" s="172" t="e">
        <f>'SAISIE '!M275*$AW274</f>
        <v>#VALUE!</v>
      </c>
      <c r="M274" s="172" t="e">
        <f>'SAISIE '!N275*$AW274</f>
        <v>#VALUE!</v>
      </c>
      <c r="N274" s="172" t="e">
        <f>'SAISIE '!O275*$AW274</f>
        <v>#VALUE!</v>
      </c>
      <c r="O274" s="172" t="e">
        <f>'SAISIE '!P275*$AW274</f>
        <v>#VALUE!</v>
      </c>
      <c r="P274" s="172" t="e">
        <f>'SAISIE '!Q275*$AW274</f>
        <v>#VALUE!</v>
      </c>
      <c r="Q274" s="172" t="e">
        <f>'SAISIE '!R275*$AW274</f>
        <v>#VALUE!</v>
      </c>
      <c r="R274" s="172" t="e">
        <f>'SAISIE '!S275*$AW274</f>
        <v>#VALUE!</v>
      </c>
      <c r="S274" s="172" t="e">
        <f>'SAISIE '!T275*$AW274</f>
        <v>#VALUE!</v>
      </c>
      <c r="T274" s="172" t="e">
        <f>'SAISIE '!U275*$AW274</f>
        <v>#VALUE!</v>
      </c>
      <c r="U274" s="172" t="e">
        <f>'SAISIE '!V275*$AW274</f>
        <v>#VALUE!</v>
      </c>
      <c r="V274" s="172" t="e">
        <f>'SAISIE '!W275*$AW274</f>
        <v>#VALUE!</v>
      </c>
      <c r="W274" s="172" t="e">
        <f>'SAISIE '!X275*$AW274</f>
        <v>#VALUE!</v>
      </c>
      <c r="X274" s="172" t="e">
        <f>'SAISIE '!Y275*$AW274</f>
        <v>#VALUE!</v>
      </c>
      <c r="Y274" s="172" t="e">
        <f>'SAISIE '!Z275*$AW274</f>
        <v>#VALUE!</v>
      </c>
      <c r="Z274" s="172" t="e">
        <f>'SAISIE '!AA275*$AW274</f>
        <v>#VALUE!</v>
      </c>
      <c r="AA274" s="172" t="e">
        <f>'SAISIE '!AB275*$AW274</f>
        <v>#VALUE!</v>
      </c>
      <c r="AB274" s="172" t="e">
        <f>'SAISIE '!AC275*$AW274</f>
        <v>#VALUE!</v>
      </c>
      <c r="AC274" s="172" t="e">
        <f>'SAISIE '!AD275*$AW274</f>
        <v>#VALUE!</v>
      </c>
      <c r="AD274" s="172" t="e">
        <f>'SAISIE '!AE275*$AW274</f>
        <v>#VALUE!</v>
      </c>
      <c r="AE274" s="172" t="e">
        <f>'SAISIE '!AF275*$AW274</f>
        <v>#VALUE!</v>
      </c>
      <c r="AF274" s="172" t="e">
        <f>'SAISIE '!AG275*$AW274</f>
        <v>#VALUE!</v>
      </c>
      <c r="AG274" s="172" t="e">
        <f>'SAISIE '!AH275*$AW274</f>
        <v>#VALUE!</v>
      </c>
      <c r="AH274" s="172" t="e">
        <f>'SAISIE '!AI275*$AW274</f>
        <v>#VALUE!</v>
      </c>
      <c r="AI274" s="172" t="e">
        <f>'SAISIE '!AJ275*$AW274</f>
        <v>#VALUE!</v>
      </c>
      <c r="AJ274" s="172" t="e">
        <f>'SAISIE '!AK275*$AW274</f>
        <v>#VALUE!</v>
      </c>
      <c r="AK274" s="172" t="e">
        <f>'SAISIE '!AL275*$AW274</f>
        <v>#VALUE!</v>
      </c>
      <c r="AL274" s="172" t="e">
        <f>'SAISIE '!AM275*$AW274</f>
        <v>#VALUE!</v>
      </c>
      <c r="AM274" s="172" t="e">
        <f>'SAISIE '!AN275*$AW274</f>
        <v>#VALUE!</v>
      </c>
      <c r="AN274" s="172" t="e">
        <f>'SAISIE '!AO275*$AW274</f>
        <v>#VALUE!</v>
      </c>
      <c r="AO274" s="172" t="e">
        <f>'SAISIE '!AP275*$AW274</f>
        <v>#VALUE!</v>
      </c>
      <c r="AP274" s="172" t="e">
        <f>'SAISIE '!AQ275*$AW274</f>
        <v>#VALUE!</v>
      </c>
      <c r="AQ274" s="172" t="e">
        <f>'SAISIE '!AR275*$AW274</f>
        <v>#VALUE!</v>
      </c>
      <c r="AR274" s="172" t="e">
        <f>'SAISIE '!AS275*$AW274</f>
        <v>#VALUE!</v>
      </c>
      <c r="AS274" s="172" t="e">
        <f>'SAISIE '!AT275*$AW274</f>
        <v>#VALUE!</v>
      </c>
      <c r="AT274" s="172" t="e">
        <f>'SAISIE '!AU275*$AW274</f>
        <v>#VALUE!</v>
      </c>
      <c r="AU274" s="172" t="e">
        <f>'SAISIE '!AV275*$AW274</f>
        <v>#VALUE!</v>
      </c>
      <c r="AV274" s="172" t="e">
        <f>'SAISIE '!AW275*$AW274</f>
        <v>#VALUE!</v>
      </c>
      <c r="AW274" s="172" t="str">
        <f>'SAISIE '!AX275</f>
        <v/>
      </c>
    </row>
    <row r="275" spans="1:49" ht="15.75">
      <c r="A275" s="172">
        <f>'SAISIE '!B276</f>
        <v>0</v>
      </c>
      <c r="B275" s="172" t="str">
        <f>'SAISIE '!C276</f>
        <v/>
      </c>
      <c r="C275" s="172" t="str">
        <f>'SAISIE '!D276</f>
        <v/>
      </c>
      <c r="D275" s="172" t="str">
        <f>'SAISIE '!E276</f>
        <v/>
      </c>
      <c r="E275" s="174" t="str">
        <f>'SAISIE '!F276</f>
        <v/>
      </c>
      <c r="F275" s="172" t="str">
        <f>'SAISIE '!G276</f>
        <v/>
      </c>
      <c r="G275" s="172">
        <f>'SAISIE '!H276</f>
        <v>0</v>
      </c>
      <c r="H275" s="172">
        <f>'SAISIE '!I276</f>
        <v>0</v>
      </c>
      <c r="I275" s="172" t="e">
        <f>'SAISIE '!J276*$AW275</f>
        <v>#VALUE!</v>
      </c>
      <c r="J275" s="172" t="e">
        <f>'SAISIE '!K276*$AW275</f>
        <v>#VALUE!</v>
      </c>
      <c r="K275" s="172" t="e">
        <f>'SAISIE '!L276*$AW275</f>
        <v>#VALUE!</v>
      </c>
      <c r="L275" s="172" t="e">
        <f>'SAISIE '!M276*$AW275</f>
        <v>#VALUE!</v>
      </c>
      <c r="M275" s="172" t="e">
        <f>'SAISIE '!N276*$AW275</f>
        <v>#VALUE!</v>
      </c>
      <c r="N275" s="172" t="e">
        <f>'SAISIE '!O276*$AW275</f>
        <v>#VALUE!</v>
      </c>
      <c r="O275" s="172" t="e">
        <f>'SAISIE '!P276*$AW275</f>
        <v>#VALUE!</v>
      </c>
      <c r="P275" s="172" t="e">
        <f>'SAISIE '!Q276*$AW275</f>
        <v>#VALUE!</v>
      </c>
      <c r="Q275" s="172" t="e">
        <f>'SAISIE '!R276*$AW275</f>
        <v>#VALUE!</v>
      </c>
      <c r="R275" s="172" t="e">
        <f>'SAISIE '!S276*$AW275</f>
        <v>#VALUE!</v>
      </c>
      <c r="S275" s="172" t="e">
        <f>'SAISIE '!T276*$AW275</f>
        <v>#VALUE!</v>
      </c>
      <c r="T275" s="172" t="e">
        <f>'SAISIE '!U276*$AW275</f>
        <v>#VALUE!</v>
      </c>
      <c r="U275" s="172" t="e">
        <f>'SAISIE '!V276*$AW275</f>
        <v>#VALUE!</v>
      </c>
      <c r="V275" s="172" t="e">
        <f>'SAISIE '!W276*$AW275</f>
        <v>#VALUE!</v>
      </c>
      <c r="W275" s="172" t="e">
        <f>'SAISIE '!X276*$AW275</f>
        <v>#VALUE!</v>
      </c>
      <c r="X275" s="172" t="e">
        <f>'SAISIE '!Y276*$AW275</f>
        <v>#VALUE!</v>
      </c>
      <c r="Y275" s="172" t="e">
        <f>'SAISIE '!Z276*$AW275</f>
        <v>#VALUE!</v>
      </c>
      <c r="Z275" s="172" t="e">
        <f>'SAISIE '!AA276*$AW275</f>
        <v>#VALUE!</v>
      </c>
      <c r="AA275" s="172" t="e">
        <f>'SAISIE '!AB276*$AW275</f>
        <v>#VALUE!</v>
      </c>
      <c r="AB275" s="172" t="e">
        <f>'SAISIE '!AC276*$AW275</f>
        <v>#VALUE!</v>
      </c>
      <c r="AC275" s="172" t="e">
        <f>'SAISIE '!AD276*$AW275</f>
        <v>#VALUE!</v>
      </c>
      <c r="AD275" s="172" t="e">
        <f>'SAISIE '!AE276*$AW275</f>
        <v>#VALUE!</v>
      </c>
      <c r="AE275" s="172" t="e">
        <f>'SAISIE '!AF276*$AW275</f>
        <v>#VALUE!</v>
      </c>
      <c r="AF275" s="172" t="e">
        <f>'SAISIE '!AG276*$AW275</f>
        <v>#VALUE!</v>
      </c>
      <c r="AG275" s="172" t="e">
        <f>'SAISIE '!AH276*$AW275</f>
        <v>#VALUE!</v>
      </c>
      <c r="AH275" s="172" t="e">
        <f>'SAISIE '!AI276*$AW275</f>
        <v>#VALUE!</v>
      </c>
      <c r="AI275" s="172" t="e">
        <f>'SAISIE '!AJ276*$AW275</f>
        <v>#VALUE!</v>
      </c>
      <c r="AJ275" s="172" t="e">
        <f>'SAISIE '!AK276*$AW275</f>
        <v>#VALUE!</v>
      </c>
      <c r="AK275" s="172" t="e">
        <f>'SAISIE '!AL276*$AW275</f>
        <v>#VALUE!</v>
      </c>
      <c r="AL275" s="172" t="e">
        <f>'SAISIE '!AM276*$AW275</f>
        <v>#VALUE!</v>
      </c>
      <c r="AM275" s="172" t="e">
        <f>'SAISIE '!AN276*$AW275</f>
        <v>#VALUE!</v>
      </c>
      <c r="AN275" s="172" t="e">
        <f>'SAISIE '!AO276*$AW275</f>
        <v>#VALUE!</v>
      </c>
      <c r="AO275" s="172" t="e">
        <f>'SAISIE '!AP276*$AW275</f>
        <v>#VALUE!</v>
      </c>
      <c r="AP275" s="172" t="e">
        <f>'SAISIE '!AQ276*$AW275</f>
        <v>#VALUE!</v>
      </c>
      <c r="AQ275" s="172" t="e">
        <f>'SAISIE '!AR276*$AW275</f>
        <v>#VALUE!</v>
      </c>
      <c r="AR275" s="172" t="e">
        <f>'SAISIE '!AS276*$AW275</f>
        <v>#VALUE!</v>
      </c>
      <c r="AS275" s="172" t="e">
        <f>'SAISIE '!AT276*$AW275</f>
        <v>#VALUE!</v>
      </c>
      <c r="AT275" s="172" t="e">
        <f>'SAISIE '!AU276*$AW275</f>
        <v>#VALUE!</v>
      </c>
      <c r="AU275" s="172" t="e">
        <f>'SAISIE '!AV276*$AW275</f>
        <v>#VALUE!</v>
      </c>
      <c r="AV275" s="172" t="e">
        <f>'SAISIE '!AW276*$AW275</f>
        <v>#VALUE!</v>
      </c>
      <c r="AW275" s="172" t="str">
        <f>'SAISIE '!AX276</f>
        <v/>
      </c>
    </row>
    <row r="276" spans="1:49" ht="15.75">
      <c r="A276" s="172">
        <f>'SAISIE '!B277</f>
        <v>0</v>
      </c>
      <c r="B276" s="172" t="str">
        <f>'SAISIE '!C277</f>
        <v/>
      </c>
      <c r="C276" s="172" t="str">
        <f>'SAISIE '!D277</f>
        <v/>
      </c>
      <c r="D276" s="172" t="str">
        <f>'SAISIE '!E277</f>
        <v/>
      </c>
      <c r="E276" s="174" t="str">
        <f>'SAISIE '!F277</f>
        <v/>
      </c>
      <c r="F276" s="172" t="str">
        <f>'SAISIE '!G277</f>
        <v/>
      </c>
      <c r="G276" s="172">
        <f>'SAISIE '!H277</f>
        <v>0</v>
      </c>
      <c r="H276" s="172">
        <f>'SAISIE '!I277</f>
        <v>0</v>
      </c>
      <c r="I276" s="172" t="e">
        <f>'SAISIE '!J277*$AW276</f>
        <v>#VALUE!</v>
      </c>
      <c r="J276" s="172" t="e">
        <f>'SAISIE '!K277*$AW276</f>
        <v>#VALUE!</v>
      </c>
      <c r="K276" s="172" t="e">
        <f>'SAISIE '!L277*$AW276</f>
        <v>#VALUE!</v>
      </c>
      <c r="L276" s="172" t="e">
        <f>'SAISIE '!M277*$AW276</f>
        <v>#VALUE!</v>
      </c>
      <c r="M276" s="172" t="e">
        <f>'SAISIE '!N277*$AW276</f>
        <v>#VALUE!</v>
      </c>
      <c r="N276" s="172" t="e">
        <f>'SAISIE '!O277*$AW276</f>
        <v>#VALUE!</v>
      </c>
      <c r="O276" s="172" t="e">
        <f>'SAISIE '!P277*$AW276</f>
        <v>#VALUE!</v>
      </c>
      <c r="P276" s="172" t="e">
        <f>'SAISIE '!Q277*$AW276</f>
        <v>#VALUE!</v>
      </c>
      <c r="Q276" s="172" t="e">
        <f>'SAISIE '!R277*$AW276</f>
        <v>#VALUE!</v>
      </c>
      <c r="R276" s="172" t="e">
        <f>'SAISIE '!S277*$AW276</f>
        <v>#VALUE!</v>
      </c>
      <c r="S276" s="172" t="e">
        <f>'SAISIE '!T277*$AW276</f>
        <v>#VALUE!</v>
      </c>
      <c r="T276" s="172" t="e">
        <f>'SAISIE '!U277*$AW276</f>
        <v>#VALUE!</v>
      </c>
      <c r="U276" s="172" t="e">
        <f>'SAISIE '!V277*$AW276</f>
        <v>#VALUE!</v>
      </c>
      <c r="V276" s="172" t="e">
        <f>'SAISIE '!W277*$AW276</f>
        <v>#VALUE!</v>
      </c>
      <c r="W276" s="172" t="e">
        <f>'SAISIE '!X277*$AW276</f>
        <v>#VALUE!</v>
      </c>
      <c r="X276" s="172" t="e">
        <f>'SAISIE '!Y277*$AW276</f>
        <v>#VALUE!</v>
      </c>
      <c r="Y276" s="172" t="e">
        <f>'SAISIE '!Z277*$AW276</f>
        <v>#VALUE!</v>
      </c>
      <c r="Z276" s="172" t="e">
        <f>'SAISIE '!AA277*$AW276</f>
        <v>#VALUE!</v>
      </c>
      <c r="AA276" s="172" t="e">
        <f>'SAISIE '!AB277*$AW276</f>
        <v>#VALUE!</v>
      </c>
      <c r="AB276" s="172" t="e">
        <f>'SAISIE '!AC277*$AW276</f>
        <v>#VALUE!</v>
      </c>
      <c r="AC276" s="172" t="e">
        <f>'SAISIE '!AD277*$AW276</f>
        <v>#VALUE!</v>
      </c>
      <c r="AD276" s="172" t="e">
        <f>'SAISIE '!AE277*$AW276</f>
        <v>#VALUE!</v>
      </c>
      <c r="AE276" s="172" t="e">
        <f>'SAISIE '!AF277*$AW276</f>
        <v>#VALUE!</v>
      </c>
      <c r="AF276" s="172" t="e">
        <f>'SAISIE '!AG277*$AW276</f>
        <v>#VALUE!</v>
      </c>
      <c r="AG276" s="172" t="e">
        <f>'SAISIE '!AH277*$AW276</f>
        <v>#VALUE!</v>
      </c>
      <c r="AH276" s="172" t="e">
        <f>'SAISIE '!AI277*$AW276</f>
        <v>#VALUE!</v>
      </c>
      <c r="AI276" s="172" t="e">
        <f>'SAISIE '!AJ277*$AW276</f>
        <v>#VALUE!</v>
      </c>
      <c r="AJ276" s="172" t="e">
        <f>'SAISIE '!AK277*$AW276</f>
        <v>#VALUE!</v>
      </c>
      <c r="AK276" s="172" t="e">
        <f>'SAISIE '!AL277*$AW276</f>
        <v>#VALUE!</v>
      </c>
      <c r="AL276" s="172" t="e">
        <f>'SAISIE '!AM277*$AW276</f>
        <v>#VALUE!</v>
      </c>
      <c r="AM276" s="172" t="e">
        <f>'SAISIE '!AN277*$AW276</f>
        <v>#VALUE!</v>
      </c>
      <c r="AN276" s="172" t="e">
        <f>'SAISIE '!AO277*$AW276</f>
        <v>#VALUE!</v>
      </c>
      <c r="AO276" s="172" t="e">
        <f>'SAISIE '!AP277*$AW276</f>
        <v>#VALUE!</v>
      </c>
      <c r="AP276" s="172" t="e">
        <f>'SAISIE '!AQ277*$AW276</f>
        <v>#VALUE!</v>
      </c>
      <c r="AQ276" s="172" t="e">
        <f>'SAISIE '!AR277*$AW276</f>
        <v>#VALUE!</v>
      </c>
      <c r="AR276" s="172" t="e">
        <f>'SAISIE '!AS277*$AW276</f>
        <v>#VALUE!</v>
      </c>
      <c r="AS276" s="172" t="e">
        <f>'SAISIE '!AT277*$AW276</f>
        <v>#VALUE!</v>
      </c>
      <c r="AT276" s="172" t="e">
        <f>'SAISIE '!AU277*$AW276</f>
        <v>#VALUE!</v>
      </c>
      <c r="AU276" s="172" t="e">
        <f>'SAISIE '!AV277*$AW276</f>
        <v>#VALUE!</v>
      </c>
      <c r="AV276" s="172" t="e">
        <f>'SAISIE '!AW277*$AW276</f>
        <v>#VALUE!</v>
      </c>
      <c r="AW276" s="172" t="str">
        <f>'SAISIE '!AX277</f>
        <v/>
      </c>
    </row>
    <row r="277" spans="1:49" ht="15.75">
      <c r="A277" s="172">
        <f>'SAISIE '!B278</f>
        <v>0</v>
      </c>
      <c r="B277" s="172" t="str">
        <f>'SAISIE '!C278</f>
        <v/>
      </c>
      <c r="C277" s="172" t="str">
        <f>'SAISIE '!D278</f>
        <v/>
      </c>
      <c r="D277" s="172" t="str">
        <f>'SAISIE '!E278</f>
        <v/>
      </c>
      <c r="E277" s="174" t="str">
        <f>'SAISIE '!F278</f>
        <v/>
      </c>
      <c r="F277" s="172" t="str">
        <f>'SAISIE '!G278</f>
        <v/>
      </c>
      <c r="G277" s="172">
        <f>'SAISIE '!H278</f>
        <v>0</v>
      </c>
      <c r="H277" s="172">
        <f>'SAISIE '!I278</f>
        <v>0</v>
      </c>
      <c r="I277" s="172" t="e">
        <f>'SAISIE '!J278*$AW277</f>
        <v>#VALUE!</v>
      </c>
      <c r="J277" s="172" t="e">
        <f>'SAISIE '!K278*$AW277</f>
        <v>#VALUE!</v>
      </c>
      <c r="K277" s="172" t="e">
        <f>'SAISIE '!L278*$AW277</f>
        <v>#VALUE!</v>
      </c>
      <c r="L277" s="172" t="e">
        <f>'SAISIE '!M278*$AW277</f>
        <v>#VALUE!</v>
      </c>
      <c r="M277" s="172" t="e">
        <f>'SAISIE '!N278*$AW277</f>
        <v>#VALUE!</v>
      </c>
      <c r="N277" s="172" t="e">
        <f>'SAISIE '!O278*$AW277</f>
        <v>#VALUE!</v>
      </c>
      <c r="O277" s="172" t="e">
        <f>'SAISIE '!P278*$AW277</f>
        <v>#VALUE!</v>
      </c>
      <c r="P277" s="172" t="e">
        <f>'SAISIE '!Q278*$AW277</f>
        <v>#VALUE!</v>
      </c>
      <c r="Q277" s="172" t="e">
        <f>'SAISIE '!R278*$AW277</f>
        <v>#VALUE!</v>
      </c>
      <c r="R277" s="172" t="e">
        <f>'SAISIE '!S278*$AW277</f>
        <v>#VALUE!</v>
      </c>
      <c r="S277" s="172" t="e">
        <f>'SAISIE '!T278*$AW277</f>
        <v>#VALUE!</v>
      </c>
      <c r="T277" s="172" t="e">
        <f>'SAISIE '!U278*$AW277</f>
        <v>#VALUE!</v>
      </c>
      <c r="U277" s="172" t="e">
        <f>'SAISIE '!V278*$AW277</f>
        <v>#VALUE!</v>
      </c>
      <c r="V277" s="172" t="e">
        <f>'SAISIE '!W278*$AW277</f>
        <v>#VALUE!</v>
      </c>
      <c r="W277" s="172" t="e">
        <f>'SAISIE '!X278*$AW277</f>
        <v>#VALUE!</v>
      </c>
      <c r="X277" s="172" t="e">
        <f>'SAISIE '!Y278*$AW277</f>
        <v>#VALUE!</v>
      </c>
      <c r="Y277" s="172" t="e">
        <f>'SAISIE '!Z278*$AW277</f>
        <v>#VALUE!</v>
      </c>
      <c r="Z277" s="172" t="e">
        <f>'SAISIE '!AA278*$AW277</f>
        <v>#VALUE!</v>
      </c>
      <c r="AA277" s="172" t="e">
        <f>'SAISIE '!AB278*$AW277</f>
        <v>#VALUE!</v>
      </c>
      <c r="AB277" s="172" t="e">
        <f>'SAISIE '!AC278*$AW277</f>
        <v>#VALUE!</v>
      </c>
      <c r="AC277" s="172" t="e">
        <f>'SAISIE '!AD278*$AW277</f>
        <v>#VALUE!</v>
      </c>
      <c r="AD277" s="172" t="e">
        <f>'SAISIE '!AE278*$AW277</f>
        <v>#VALUE!</v>
      </c>
      <c r="AE277" s="172" t="e">
        <f>'SAISIE '!AF278*$AW277</f>
        <v>#VALUE!</v>
      </c>
      <c r="AF277" s="172" t="e">
        <f>'SAISIE '!AG278*$AW277</f>
        <v>#VALUE!</v>
      </c>
      <c r="AG277" s="172" t="e">
        <f>'SAISIE '!AH278*$AW277</f>
        <v>#VALUE!</v>
      </c>
      <c r="AH277" s="172" t="e">
        <f>'SAISIE '!AI278*$AW277</f>
        <v>#VALUE!</v>
      </c>
      <c r="AI277" s="172" t="e">
        <f>'SAISIE '!AJ278*$AW277</f>
        <v>#VALUE!</v>
      </c>
      <c r="AJ277" s="172" t="e">
        <f>'SAISIE '!AK278*$AW277</f>
        <v>#VALUE!</v>
      </c>
      <c r="AK277" s="172" t="e">
        <f>'SAISIE '!AL278*$AW277</f>
        <v>#VALUE!</v>
      </c>
      <c r="AL277" s="172" t="e">
        <f>'SAISIE '!AM278*$AW277</f>
        <v>#VALUE!</v>
      </c>
      <c r="AM277" s="172" t="e">
        <f>'SAISIE '!AN278*$AW277</f>
        <v>#VALUE!</v>
      </c>
      <c r="AN277" s="172" t="e">
        <f>'SAISIE '!AO278*$AW277</f>
        <v>#VALUE!</v>
      </c>
      <c r="AO277" s="172" t="e">
        <f>'SAISIE '!AP278*$AW277</f>
        <v>#VALUE!</v>
      </c>
      <c r="AP277" s="172" t="e">
        <f>'SAISIE '!AQ278*$AW277</f>
        <v>#VALUE!</v>
      </c>
      <c r="AQ277" s="172" t="e">
        <f>'SAISIE '!AR278*$AW277</f>
        <v>#VALUE!</v>
      </c>
      <c r="AR277" s="172" t="e">
        <f>'SAISIE '!AS278*$AW277</f>
        <v>#VALUE!</v>
      </c>
      <c r="AS277" s="172" t="e">
        <f>'SAISIE '!AT278*$AW277</f>
        <v>#VALUE!</v>
      </c>
      <c r="AT277" s="172" t="e">
        <f>'SAISIE '!AU278*$AW277</f>
        <v>#VALUE!</v>
      </c>
      <c r="AU277" s="172" t="e">
        <f>'SAISIE '!AV278*$AW277</f>
        <v>#VALUE!</v>
      </c>
      <c r="AV277" s="172" t="e">
        <f>'SAISIE '!AW278*$AW277</f>
        <v>#VALUE!</v>
      </c>
      <c r="AW277" s="172" t="str">
        <f>'SAISIE '!AX278</f>
        <v/>
      </c>
    </row>
    <row r="278" spans="1:49" ht="15.75">
      <c r="A278" s="172">
        <f>'SAISIE '!B279</f>
        <v>0</v>
      </c>
      <c r="B278" s="172" t="str">
        <f>'SAISIE '!C279</f>
        <v/>
      </c>
      <c r="C278" s="172" t="str">
        <f>'SAISIE '!D279</f>
        <v/>
      </c>
      <c r="D278" s="172" t="str">
        <f>'SAISIE '!E279</f>
        <v/>
      </c>
      <c r="E278" s="174" t="str">
        <f>'SAISIE '!F279</f>
        <v/>
      </c>
      <c r="F278" s="172" t="str">
        <f>'SAISIE '!G279</f>
        <v/>
      </c>
      <c r="G278" s="172">
        <f>'SAISIE '!H279</f>
        <v>0</v>
      </c>
      <c r="H278" s="172">
        <f>'SAISIE '!I279</f>
        <v>0</v>
      </c>
      <c r="I278" s="172" t="e">
        <f>'SAISIE '!J279*$AW278</f>
        <v>#VALUE!</v>
      </c>
      <c r="J278" s="172" t="e">
        <f>'SAISIE '!K279*$AW278</f>
        <v>#VALUE!</v>
      </c>
      <c r="K278" s="172" t="e">
        <f>'SAISIE '!L279*$AW278</f>
        <v>#VALUE!</v>
      </c>
      <c r="L278" s="172" t="e">
        <f>'SAISIE '!M279*$AW278</f>
        <v>#VALUE!</v>
      </c>
      <c r="M278" s="172" t="e">
        <f>'SAISIE '!N279*$AW278</f>
        <v>#VALUE!</v>
      </c>
      <c r="N278" s="172" t="e">
        <f>'SAISIE '!O279*$AW278</f>
        <v>#VALUE!</v>
      </c>
      <c r="O278" s="172" t="e">
        <f>'SAISIE '!P279*$AW278</f>
        <v>#VALUE!</v>
      </c>
      <c r="P278" s="172" t="e">
        <f>'SAISIE '!Q279*$AW278</f>
        <v>#VALUE!</v>
      </c>
      <c r="Q278" s="172" t="e">
        <f>'SAISIE '!R279*$AW278</f>
        <v>#VALUE!</v>
      </c>
      <c r="R278" s="172" t="e">
        <f>'SAISIE '!S279*$AW278</f>
        <v>#VALUE!</v>
      </c>
      <c r="S278" s="172" t="e">
        <f>'SAISIE '!T279*$AW278</f>
        <v>#VALUE!</v>
      </c>
      <c r="T278" s="172" t="e">
        <f>'SAISIE '!U279*$AW278</f>
        <v>#VALUE!</v>
      </c>
      <c r="U278" s="172" t="e">
        <f>'SAISIE '!V279*$AW278</f>
        <v>#VALUE!</v>
      </c>
      <c r="V278" s="172" t="e">
        <f>'SAISIE '!W279*$AW278</f>
        <v>#VALUE!</v>
      </c>
      <c r="W278" s="172" t="e">
        <f>'SAISIE '!X279*$AW278</f>
        <v>#VALUE!</v>
      </c>
      <c r="X278" s="172" t="e">
        <f>'SAISIE '!Y279*$AW278</f>
        <v>#VALUE!</v>
      </c>
      <c r="Y278" s="172" t="e">
        <f>'SAISIE '!Z279*$AW278</f>
        <v>#VALUE!</v>
      </c>
      <c r="Z278" s="172" t="e">
        <f>'SAISIE '!AA279*$AW278</f>
        <v>#VALUE!</v>
      </c>
      <c r="AA278" s="172" t="e">
        <f>'SAISIE '!AB279*$AW278</f>
        <v>#VALUE!</v>
      </c>
      <c r="AB278" s="172" t="e">
        <f>'SAISIE '!AC279*$AW278</f>
        <v>#VALUE!</v>
      </c>
      <c r="AC278" s="172" t="e">
        <f>'SAISIE '!AD279*$AW278</f>
        <v>#VALUE!</v>
      </c>
      <c r="AD278" s="172" t="e">
        <f>'SAISIE '!AE279*$AW278</f>
        <v>#VALUE!</v>
      </c>
      <c r="AE278" s="172" t="e">
        <f>'SAISIE '!AF279*$AW278</f>
        <v>#VALUE!</v>
      </c>
      <c r="AF278" s="172" t="e">
        <f>'SAISIE '!AG279*$AW278</f>
        <v>#VALUE!</v>
      </c>
      <c r="AG278" s="172" t="e">
        <f>'SAISIE '!AH279*$AW278</f>
        <v>#VALUE!</v>
      </c>
      <c r="AH278" s="172" t="e">
        <f>'SAISIE '!AI279*$AW278</f>
        <v>#VALUE!</v>
      </c>
      <c r="AI278" s="172" t="e">
        <f>'SAISIE '!AJ279*$AW278</f>
        <v>#VALUE!</v>
      </c>
      <c r="AJ278" s="172" t="e">
        <f>'SAISIE '!AK279*$AW278</f>
        <v>#VALUE!</v>
      </c>
      <c r="AK278" s="172" t="e">
        <f>'SAISIE '!AL279*$AW278</f>
        <v>#VALUE!</v>
      </c>
      <c r="AL278" s="172" t="e">
        <f>'SAISIE '!AM279*$AW278</f>
        <v>#VALUE!</v>
      </c>
      <c r="AM278" s="172" t="e">
        <f>'SAISIE '!AN279*$AW278</f>
        <v>#VALUE!</v>
      </c>
      <c r="AN278" s="172" t="e">
        <f>'SAISIE '!AO279*$AW278</f>
        <v>#VALUE!</v>
      </c>
      <c r="AO278" s="172" t="e">
        <f>'SAISIE '!AP279*$AW278</f>
        <v>#VALUE!</v>
      </c>
      <c r="AP278" s="172" t="e">
        <f>'SAISIE '!AQ279*$AW278</f>
        <v>#VALUE!</v>
      </c>
      <c r="AQ278" s="172" t="e">
        <f>'SAISIE '!AR279*$AW278</f>
        <v>#VALUE!</v>
      </c>
      <c r="AR278" s="172" t="e">
        <f>'SAISIE '!AS279*$AW278</f>
        <v>#VALUE!</v>
      </c>
      <c r="AS278" s="172" t="e">
        <f>'SAISIE '!AT279*$AW278</f>
        <v>#VALUE!</v>
      </c>
      <c r="AT278" s="172" t="e">
        <f>'SAISIE '!AU279*$AW278</f>
        <v>#VALUE!</v>
      </c>
      <c r="AU278" s="172" t="e">
        <f>'SAISIE '!AV279*$AW278</f>
        <v>#VALUE!</v>
      </c>
      <c r="AV278" s="172" t="e">
        <f>'SAISIE '!AW279*$AW278</f>
        <v>#VALUE!</v>
      </c>
      <c r="AW278" s="172" t="str">
        <f>'SAISIE '!AX279</f>
        <v/>
      </c>
    </row>
    <row r="279" spans="1:49" ht="15.75">
      <c r="A279" s="172">
        <f>'SAISIE '!B280</f>
        <v>0</v>
      </c>
      <c r="B279" s="172" t="str">
        <f>'SAISIE '!C280</f>
        <v/>
      </c>
      <c r="C279" s="172" t="str">
        <f>'SAISIE '!D280</f>
        <v/>
      </c>
      <c r="D279" s="172" t="str">
        <f>'SAISIE '!E280</f>
        <v/>
      </c>
      <c r="E279" s="174" t="str">
        <f>'SAISIE '!F280</f>
        <v/>
      </c>
      <c r="F279" s="172" t="str">
        <f>'SAISIE '!G280</f>
        <v/>
      </c>
      <c r="G279" s="172">
        <f>'SAISIE '!H280</f>
        <v>0</v>
      </c>
      <c r="H279" s="172">
        <f>'SAISIE '!I280</f>
        <v>0</v>
      </c>
      <c r="I279" s="172" t="e">
        <f>'SAISIE '!J280*$AW279</f>
        <v>#VALUE!</v>
      </c>
      <c r="J279" s="172" t="e">
        <f>'SAISIE '!K280*$AW279</f>
        <v>#VALUE!</v>
      </c>
      <c r="K279" s="172" t="e">
        <f>'SAISIE '!L280*$AW279</f>
        <v>#VALUE!</v>
      </c>
      <c r="L279" s="172" t="e">
        <f>'SAISIE '!M280*$AW279</f>
        <v>#VALUE!</v>
      </c>
      <c r="M279" s="172" t="e">
        <f>'SAISIE '!N280*$AW279</f>
        <v>#VALUE!</v>
      </c>
      <c r="N279" s="172" t="e">
        <f>'SAISIE '!O280*$AW279</f>
        <v>#VALUE!</v>
      </c>
      <c r="O279" s="172" t="e">
        <f>'SAISIE '!P280*$AW279</f>
        <v>#VALUE!</v>
      </c>
      <c r="P279" s="172" t="e">
        <f>'SAISIE '!Q280*$AW279</f>
        <v>#VALUE!</v>
      </c>
      <c r="Q279" s="172" t="e">
        <f>'SAISIE '!R280*$AW279</f>
        <v>#VALUE!</v>
      </c>
      <c r="R279" s="172" t="e">
        <f>'SAISIE '!S280*$AW279</f>
        <v>#VALUE!</v>
      </c>
      <c r="S279" s="172" t="e">
        <f>'SAISIE '!T280*$AW279</f>
        <v>#VALUE!</v>
      </c>
      <c r="T279" s="172" t="e">
        <f>'SAISIE '!U280*$AW279</f>
        <v>#VALUE!</v>
      </c>
      <c r="U279" s="172" t="e">
        <f>'SAISIE '!V280*$AW279</f>
        <v>#VALUE!</v>
      </c>
      <c r="V279" s="172" t="e">
        <f>'SAISIE '!W280*$AW279</f>
        <v>#VALUE!</v>
      </c>
      <c r="W279" s="172" t="e">
        <f>'SAISIE '!X280*$AW279</f>
        <v>#VALUE!</v>
      </c>
      <c r="X279" s="172" t="e">
        <f>'SAISIE '!Y280*$AW279</f>
        <v>#VALUE!</v>
      </c>
      <c r="Y279" s="172" t="e">
        <f>'SAISIE '!Z280*$AW279</f>
        <v>#VALUE!</v>
      </c>
      <c r="Z279" s="172" t="e">
        <f>'SAISIE '!AA280*$AW279</f>
        <v>#VALUE!</v>
      </c>
      <c r="AA279" s="172" t="e">
        <f>'SAISIE '!AB280*$AW279</f>
        <v>#VALUE!</v>
      </c>
      <c r="AB279" s="172" t="e">
        <f>'SAISIE '!AC280*$AW279</f>
        <v>#VALUE!</v>
      </c>
      <c r="AC279" s="172" t="e">
        <f>'SAISIE '!AD280*$AW279</f>
        <v>#VALUE!</v>
      </c>
      <c r="AD279" s="172" t="e">
        <f>'SAISIE '!AE280*$AW279</f>
        <v>#VALUE!</v>
      </c>
      <c r="AE279" s="172" t="e">
        <f>'SAISIE '!AF280*$AW279</f>
        <v>#VALUE!</v>
      </c>
      <c r="AF279" s="172" t="e">
        <f>'SAISIE '!AG280*$AW279</f>
        <v>#VALUE!</v>
      </c>
      <c r="AG279" s="172" t="e">
        <f>'SAISIE '!AH280*$AW279</f>
        <v>#VALUE!</v>
      </c>
      <c r="AH279" s="172" t="e">
        <f>'SAISIE '!AI280*$AW279</f>
        <v>#VALUE!</v>
      </c>
      <c r="AI279" s="172" t="e">
        <f>'SAISIE '!AJ280*$AW279</f>
        <v>#VALUE!</v>
      </c>
      <c r="AJ279" s="172" t="e">
        <f>'SAISIE '!AK280*$AW279</f>
        <v>#VALUE!</v>
      </c>
      <c r="AK279" s="172" t="e">
        <f>'SAISIE '!AL280*$AW279</f>
        <v>#VALUE!</v>
      </c>
      <c r="AL279" s="172" t="e">
        <f>'SAISIE '!AM280*$AW279</f>
        <v>#VALUE!</v>
      </c>
      <c r="AM279" s="172" t="e">
        <f>'SAISIE '!AN280*$AW279</f>
        <v>#VALUE!</v>
      </c>
      <c r="AN279" s="172" t="e">
        <f>'SAISIE '!AO280*$AW279</f>
        <v>#VALUE!</v>
      </c>
      <c r="AO279" s="172" t="e">
        <f>'SAISIE '!AP280*$AW279</f>
        <v>#VALUE!</v>
      </c>
      <c r="AP279" s="172" t="e">
        <f>'SAISIE '!AQ280*$AW279</f>
        <v>#VALUE!</v>
      </c>
      <c r="AQ279" s="172" t="e">
        <f>'SAISIE '!AR280*$AW279</f>
        <v>#VALUE!</v>
      </c>
      <c r="AR279" s="172" t="e">
        <f>'SAISIE '!AS280*$AW279</f>
        <v>#VALUE!</v>
      </c>
      <c r="AS279" s="172" t="e">
        <f>'SAISIE '!AT280*$AW279</f>
        <v>#VALUE!</v>
      </c>
      <c r="AT279" s="172" t="e">
        <f>'SAISIE '!AU280*$AW279</f>
        <v>#VALUE!</v>
      </c>
      <c r="AU279" s="172" t="e">
        <f>'SAISIE '!AV280*$AW279</f>
        <v>#VALUE!</v>
      </c>
      <c r="AV279" s="172" t="e">
        <f>'SAISIE '!AW280*$AW279</f>
        <v>#VALUE!</v>
      </c>
      <c r="AW279" s="172" t="str">
        <f>'SAISIE '!AX280</f>
        <v/>
      </c>
    </row>
    <row r="280" spans="1:49" ht="15.75">
      <c r="A280" s="172">
        <f>'SAISIE '!B281</f>
        <v>0</v>
      </c>
      <c r="B280" s="172" t="str">
        <f>'SAISIE '!C281</f>
        <v/>
      </c>
      <c r="C280" s="172" t="str">
        <f>'SAISIE '!D281</f>
        <v/>
      </c>
      <c r="D280" s="172" t="str">
        <f>'SAISIE '!E281</f>
        <v/>
      </c>
      <c r="E280" s="174" t="str">
        <f>'SAISIE '!F281</f>
        <v/>
      </c>
      <c r="F280" s="172" t="str">
        <f>'SAISIE '!G281</f>
        <v/>
      </c>
      <c r="G280" s="172">
        <f>'SAISIE '!H281</f>
        <v>0</v>
      </c>
      <c r="H280" s="172">
        <f>'SAISIE '!I281</f>
        <v>0</v>
      </c>
      <c r="I280" s="172" t="e">
        <f>'SAISIE '!J281*$AW280</f>
        <v>#VALUE!</v>
      </c>
      <c r="J280" s="172" t="e">
        <f>'SAISIE '!K281*$AW280</f>
        <v>#VALUE!</v>
      </c>
      <c r="K280" s="172" t="e">
        <f>'SAISIE '!L281*$AW280</f>
        <v>#VALUE!</v>
      </c>
      <c r="L280" s="172" t="e">
        <f>'SAISIE '!M281*$AW280</f>
        <v>#VALUE!</v>
      </c>
      <c r="M280" s="172" t="e">
        <f>'SAISIE '!N281*$AW280</f>
        <v>#VALUE!</v>
      </c>
      <c r="N280" s="172" t="e">
        <f>'SAISIE '!O281*$AW280</f>
        <v>#VALUE!</v>
      </c>
      <c r="O280" s="172" t="e">
        <f>'SAISIE '!P281*$AW280</f>
        <v>#VALUE!</v>
      </c>
      <c r="P280" s="172" t="e">
        <f>'SAISIE '!Q281*$AW280</f>
        <v>#VALUE!</v>
      </c>
      <c r="Q280" s="172" t="e">
        <f>'SAISIE '!R281*$AW280</f>
        <v>#VALUE!</v>
      </c>
      <c r="R280" s="172" t="e">
        <f>'SAISIE '!S281*$AW280</f>
        <v>#VALUE!</v>
      </c>
      <c r="S280" s="172" t="e">
        <f>'SAISIE '!T281*$AW280</f>
        <v>#VALUE!</v>
      </c>
      <c r="T280" s="172" t="e">
        <f>'SAISIE '!U281*$AW280</f>
        <v>#VALUE!</v>
      </c>
      <c r="U280" s="172" t="e">
        <f>'SAISIE '!V281*$AW280</f>
        <v>#VALUE!</v>
      </c>
      <c r="V280" s="172" t="e">
        <f>'SAISIE '!W281*$AW280</f>
        <v>#VALUE!</v>
      </c>
      <c r="W280" s="172" t="e">
        <f>'SAISIE '!X281*$AW280</f>
        <v>#VALUE!</v>
      </c>
      <c r="X280" s="172" t="e">
        <f>'SAISIE '!Y281*$AW280</f>
        <v>#VALUE!</v>
      </c>
      <c r="Y280" s="172" t="e">
        <f>'SAISIE '!Z281*$AW280</f>
        <v>#VALUE!</v>
      </c>
      <c r="Z280" s="172" t="e">
        <f>'SAISIE '!AA281*$AW280</f>
        <v>#VALUE!</v>
      </c>
      <c r="AA280" s="172" t="e">
        <f>'SAISIE '!AB281*$AW280</f>
        <v>#VALUE!</v>
      </c>
      <c r="AB280" s="172" t="e">
        <f>'SAISIE '!AC281*$AW280</f>
        <v>#VALUE!</v>
      </c>
      <c r="AC280" s="172" t="e">
        <f>'SAISIE '!AD281*$AW280</f>
        <v>#VALUE!</v>
      </c>
      <c r="AD280" s="172" t="e">
        <f>'SAISIE '!AE281*$AW280</f>
        <v>#VALUE!</v>
      </c>
      <c r="AE280" s="172" t="e">
        <f>'SAISIE '!AF281*$AW280</f>
        <v>#VALUE!</v>
      </c>
      <c r="AF280" s="172" t="e">
        <f>'SAISIE '!AG281*$AW280</f>
        <v>#VALUE!</v>
      </c>
      <c r="AG280" s="172" t="e">
        <f>'SAISIE '!AH281*$AW280</f>
        <v>#VALUE!</v>
      </c>
      <c r="AH280" s="172" t="e">
        <f>'SAISIE '!AI281*$AW280</f>
        <v>#VALUE!</v>
      </c>
      <c r="AI280" s="172" t="e">
        <f>'SAISIE '!AJ281*$AW280</f>
        <v>#VALUE!</v>
      </c>
      <c r="AJ280" s="172" t="e">
        <f>'SAISIE '!AK281*$AW280</f>
        <v>#VALUE!</v>
      </c>
      <c r="AK280" s="172" t="e">
        <f>'SAISIE '!AL281*$AW280</f>
        <v>#VALUE!</v>
      </c>
      <c r="AL280" s="172" t="e">
        <f>'SAISIE '!AM281*$AW280</f>
        <v>#VALUE!</v>
      </c>
      <c r="AM280" s="172" t="e">
        <f>'SAISIE '!AN281*$AW280</f>
        <v>#VALUE!</v>
      </c>
      <c r="AN280" s="172" t="e">
        <f>'SAISIE '!AO281*$AW280</f>
        <v>#VALUE!</v>
      </c>
      <c r="AO280" s="172" t="e">
        <f>'SAISIE '!AP281*$AW280</f>
        <v>#VALUE!</v>
      </c>
      <c r="AP280" s="172" t="e">
        <f>'SAISIE '!AQ281*$AW280</f>
        <v>#VALUE!</v>
      </c>
      <c r="AQ280" s="172" t="e">
        <f>'SAISIE '!AR281*$AW280</f>
        <v>#VALUE!</v>
      </c>
      <c r="AR280" s="172" t="e">
        <f>'SAISIE '!AS281*$AW280</f>
        <v>#VALUE!</v>
      </c>
      <c r="AS280" s="172" t="e">
        <f>'SAISIE '!AT281*$AW280</f>
        <v>#VALUE!</v>
      </c>
      <c r="AT280" s="172" t="e">
        <f>'SAISIE '!AU281*$AW280</f>
        <v>#VALUE!</v>
      </c>
      <c r="AU280" s="172" t="e">
        <f>'SAISIE '!AV281*$AW280</f>
        <v>#VALUE!</v>
      </c>
      <c r="AV280" s="172" t="e">
        <f>'SAISIE '!AW281*$AW280</f>
        <v>#VALUE!</v>
      </c>
      <c r="AW280" s="172" t="str">
        <f>'SAISIE '!AX281</f>
        <v/>
      </c>
    </row>
    <row r="281" spans="1:49" ht="15.75">
      <c r="A281" s="172">
        <f>'SAISIE '!B282</f>
        <v>0</v>
      </c>
      <c r="B281" s="172" t="str">
        <f>'SAISIE '!C282</f>
        <v/>
      </c>
      <c r="C281" s="172" t="str">
        <f>'SAISIE '!D282</f>
        <v/>
      </c>
      <c r="D281" s="172" t="str">
        <f>'SAISIE '!E282</f>
        <v/>
      </c>
      <c r="E281" s="174" t="str">
        <f>'SAISIE '!F282</f>
        <v/>
      </c>
      <c r="F281" s="172" t="str">
        <f>'SAISIE '!G282</f>
        <v/>
      </c>
      <c r="G281" s="172">
        <f>'SAISIE '!H282</f>
        <v>0</v>
      </c>
      <c r="H281" s="172">
        <f>'SAISIE '!I282</f>
        <v>0</v>
      </c>
      <c r="I281" s="172" t="e">
        <f>'SAISIE '!J282*$AW281</f>
        <v>#VALUE!</v>
      </c>
      <c r="J281" s="172" t="e">
        <f>'SAISIE '!K282*$AW281</f>
        <v>#VALUE!</v>
      </c>
      <c r="K281" s="172" t="e">
        <f>'SAISIE '!L282*$AW281</f>
        <v>#VALUE!</v>
      </c>
      <c r="L281" s="172" t="e">
        <f>'SAISIE '!M282*$AW281</f>
        <v>#VALUE!</v>
      </c>
      <c r="M281" s="172" t="e">
        <f>'SAISIE '!N282*$AW281</f>
        <v>#VALUE!</v>
      </c>
      <c r="N281" s="172" t="e">
        <f>'SAISIE '!O282*$AW281</f>
        <v>#VALUE!</v>
      </c>
      <c r="O281" s="172" t="e">
        <f>'SAISIE '!P282*$AW281</f>
        <v>#VALUE!</v>
      </c>
      <c r="P281" s="172" t="e">
        <f>'SAISIE '!Q282*$AW281</f>
        <v>#VALUE!</v>
      </c>
      <c r="Q281" s="172" t="e">
        <f>'SAISIE '!R282*$AW281</f>
        <v>#VALUE!</v>
      </c>
      <c r="R281" s="172" t="e">
        <f>'SAISIE '!S282*$AW281</f>
        <v>#VALUE!</v>
      </c>
      <c r="S281" s="172" t="e">
        <f>'SAISIE '!T282*$AW281</f>
        <v>#VALUE!</v>
      </c>
      <c r="T281" s="172" t="e">
        <f>'SAISIE '!U282*$AW281</f>
        <v>#VALUE!</v>
      </c>
      <c r="U281" s="172" t="e">
        <f>'SAISIE '!V282*$AW281</f>
        <v>#VALUE!</v>
      </c>
      <c r="V281" s="172" t="e">
        <f>'SAISIE '!W282*$AW281</f>
        <v>#VALUE!</v>
      </c>
      <c r="W281" s="172" t="e">
        <f>'SAISIE '!X282*$AW281</f>
        <v>#VALUE!</v>
      </c>
      <c r="X281" s="172" t="e">
        <f>'SAISIE '!Y282*$AW281</f>
        <v>#VALUE!</v>
      </c>
      <c r="Y281" s="172" t="e">
        <f>'SAISIE '!Z282*$AW281</f>
        <v>#VALUE!</v>
      </c>
      <c r="Z281" s="172" t="e">
        <f>'SAISIE '!AA282*$AW281</f>
        <v>#VALUE!</v>
      </c>
      <c r="AA281" s="172" t="e">
        <f>'SAISIE '!AB282*$AW281</f>
        <v>#VALUE!</v>
      </c>
      <c r="AB281" s="172" t="e">
        <f>'SAISIE '!AC282*$AW281</f>
        <v>#VALUE!</v>
      </c>
      <c r="AC281" s="172" t="e">
        <f>'SAISIE '!AD282*$AW281</f>
        <v>#VALUE!</v>
      </c>
      <c r="AD281" s="172" t="e">
        <f>'SAISIE '!AE282*$AW281</f>
        <v>#VALUE!</v>
      </c>
      <c r="AE281" s="172" t="e">
        <f>'SAISIE '!AF282*$AW281</f>
        <v>#VALUE!</v>
      </c>
      <c r="AF281" s="172" t="e">
        <f>'SAISIE '!AG282*$AW281</f>
        <v>#VALUE!</v>
      </c>
      <c r="AG281" s="172" t="e">
        <f>'SAISIE '!AH282*$AW281</f>
        <v>#VALUE!</v>
      </c>
      <c r="AH281" s="172" t="e">
        <f>'SAISIE '!AI282*$AW281</f>
        <v>#VALUE!</v>
      </c>
      <c r="AI281" s="172" t="e">
        <f>'SAISIE '!AJ282*$AW281</f>
        <v>#VALUE!</v>
      </c>
      <c r="AJ281" s="172" t="e">
        <f>'SAISIE '!AK282*$AW281</f>
        <v>#VALUE!</v>
      </c>
      <c r="AK281" s="172" t="e">
        <f>'SAISIE '!AL282*$AW281</f>
        <v>#VALUE!</v>
      </c>
      <c r="AL281" s="172" t="e">
        <f>'SAISIE '!AM282*$AW281</f>
        <v>#VALUE!</v>
      </c>
      <c r="AM281" s="172" t="e">
        <f>'SAISIE '!AN282*$AW281</f>
        <v>#VALUE!</v>
      </c>
      <c r="AN281" s="172" t="e">
        <f>'SAISIE '!AO282*$AW281</f>
        <v>#VALUE!</v>
      </c>
      <c r="AO281" s="172" t="e">
        <f>'SAISIE '!AP282*$AW281</f>
        <v>#VALUE!</v>
      </c>
      <c r="AP281" s="172" t="e">
        <f>'SAISIE '!AQ282*$AW281</f>
        <v>#VALUE!</v>
      </c>
      <c r="AQ281" s="172" t="e">
        <f>'SAISIE '!AR282*$AW281</f>
        <v>#VALUE!</v>
      </c>
      <c r="AR281" s="172" t="e">
        <f>'SAISIE '!AS282*$AW281</f>
        <v>#VALUE!</v>
      </c>
      <c r="AS281" s="172" t="e">
        <f>'SAISIE '!AT282*$AW281</f>
        <v>#VALUE!</v>
      </c>
      <c r="AT281" s="172" t="e">
        <f>'SAISIE '!AU282*$AW281</f>
        <v>#VALUE!</v>
      </c>
      <c r="AU281" s="172" t="e">
        <f>'SAISIE '!AV282*$AW281</f>
        <v>#VALUE!</v>
      </c>
      <c r="AV281" s="172" t="e">
        <f>'SAISIE '!AW282*$AW281</f>
        <v>#VALUE!</v>
      </c>
      <c r="AW281" s="172" t="str">
        <f>'SAISIE '!AX282</f>
        <v/>
      </c>
    </row>
    <row r="282" spans="1:49" ht="15.75">
      <c r="A282" s="172">
        <f>'SAISIE '!B283</f>
        <v>0</v>
      </c>
      <c r="B282" s="172" t="str">
        <f>'SAISIE '!C283</f>
        <v/>
      </c>
      <c r="C282" s="172" t="str">
        <f>'SAISIE '!D283</f>
        <v/>
      </c>
      <c r="D282" s="172" t="str">
        <f>'SAISIE '!E283</f>
        <v/>
      </c>
      <c r="E282" s="174" t="str">
        <f>'SAISIE '!F283</f>
        <v/>
      </c>
      <c r="F282" s="172" t="str">
        <f>'SAISIE '!G283</f>
        <v/>
      </c>
      <c r="G282" s="172">
        <f>'SAISIE '!H283</f>
        <v>0</v>
      </c>
      <c r="H282" s="172">
        <f>'SAISIE '!I283</f>
        <v>0</v>
      </c>
      <c r="I282" s="172" t="e">
        <f>'SAISIE '!J283*$AW282</f>
        <v>#VALUE!</v>
      </c>
      <c r="J282" s="172" t="e">
        <f>'SAISIE '!K283*$AW282</f>
        <v>#VALUE!</v>
      </c>
      <c r="K282" s="172" t="e">
        <f>'SAISIE '!L283*$AW282</f>
        <v>#VALUE!</v>
      </c>
      <c r="L282" s="172" t="e">
        <f>'SAISIE '!M283*$AW282</f>
        <v>#VALUE!</v>
      </c>
      <c r="M282" s="172" t="e">
        <f>'SAISIE '!N283*$AW282</f>
        <v>#VALUE!</v>
      </c>
      <c r="N282" s="172" t="e">
        <f>'SAISIE '!O283*$AW282</f>
        <v>#VALUE!</v>
      </c>
      <c r="O282" s="172" t="e">
        <f>'SAISIE '!P283*$AW282</f>
        <v>#VALUE!</v>
      </c>
      <c r="P282" s="172" t="e">
        <f>'SAISIE '!Q283*$AW282</f>
        <v>#VALUE!</v>
      </c>
      <c r="Q282" s="172" t="e">
        <f>'SAISIE '!R283*$AW282</f>
        <v>#VALUE!</v>
      </c>
      <c r="R282" s="172" t="e">
        <f>'SAISIE '!S283*$AW282</f>
        <v>#VALUE!</v>
      </c>
      <c r="S282" s="172" t="e">
        <f>'SAISIE '!T283*$AW282</f>
        <v>#VALUE!</v>
      </c>
      <c r="T282" s="172" t="e">
        <f>'SAISIE '!U283*$AW282</f>
        <v>#VALUE!</v>
      </c>
      <c r="U282" s="172" t="e">
        <f>'SAISIE '!V283*$AW282</f>
        <v>#VALUE!</v>
      </c>
      <c r="V282" s="172" t="e">
        <f>'SAISIE '!W283*$AW282</f>
        <v>#VALUE!</v>
      </c>
      <c r="W282" s="172" t="e">
        <f>'SAISIE '!X283*$AW282</f>
        <v>#VALUE!</v>
      </c>
      <c r="X282" s="172" t="e">
        <f>'SAISIE '!Y283*$AW282</f>
        <v>#VALUE!</v>
      </c>
      <c r="Y282" s="172" t="e">
        <f>'SAISIE '!Z283*$AW282</f>
        <v>#VALUE!</v>
      </c>
      <c r="Z282" s="172" t="e">
        <f>'SAISIE '!AA283*$AW282</f>
        <v>#VALUE!</v>
      </c>
      <c r="AA282" s="172" t="e">
        <f>'SAISIE '!AB283*$AW282</f>
        <v>#VALUE!</v>
      </c>
      <c r="AB282" s="172" t="e">
        <f>'SAISIE '!AC283*$AW282</f>
        <v>#VALUE!</v>
      </c>
      <c r="AC282" s="172" t="e">
        <f>'SAISIE '!AD283*$AW282</f>
        <v>#VALUE!</v>
      </c>
      <c r="AD282" s="172" t="e">
        <f>'SAISIE '!AE283*$AW282</f>
        <v>#VALUE!</v>
      </c>
      <c r="AE282" s="172" t="e">
        <f>'SAISIE '!AF283*$AW282</f>
        <v>#VALUE!</v>
      </c>
      <c r="AF282" s="172" t="e">
        <f>'SAISIE '!AG283*$AW282</f>
        <v>#VALUE!</v>
      </c>
      <c r="AG282" s="172" t="e">
        <f>'SAISIE '!AH283*$AW282</f>
        <v>#VALUE!</v>
      </c>
      <c r="AH282" s="172" t="e">
        <f>'SAISIE '!AI283*$AW282</f>
        <v>#VALUE!</v>
      </c>
      <c r="AI282" s="172" t="e">
        <f>'SAISIE '!AJ283*$AW282</f>
        <v>#VALUE!</v>
      </c>
      <c r="AJ282" s="172" t="e">
        <f>'SAISIE '!AK283*$AW282</f>
        <v>#VALUE!</v>
      </c>
      <c r="AK282" s="172" t="e">
        <f>'SAISIE '!AL283*$AW282</f>
        <v>#VALUE!</v>
      </c>
      <c r="AL282" s="172" t="e">
        <f>'SAISIE '!AM283*$AW282</f>
        <v>#VALUE!</v>
      </c>
      <c r="AM282" s="172" t="e">
        <f>'SAISIE '!AN283*$AW282</f>
        <v>#VALUE!</v>
      </c>
      <c r="AN282" s="172" t="e">
        <f>'SAISIE '!AO283*$AW282</f>
        <v>#VALUE!</v>
      </c>
      <c r="AO282" s="172" t="e">
        <f>'SAISIE '!AP283*$AW282</f>
        <v>#VALUE!</v>
      </c>
      <c r="AP282" s="172" t="e">
        <f>'SAISIE '!AQ283*$AW282</f>
        <v>#VALUE!</v>
      </c>
      <c r="AQ282" s="172" t="e">
        <f>'SAISIE '!AR283*$AW282</f>
        <v>#VALUE!</v>
      </c>
      <c r="AR282" s="172" t="e">
        <f>'SAISIE '!AS283*$AW282</f>
        <v>#VALUE!</v>
      </c>
      <c r="AS282" s="172" t="e">
        <f>'SAISIE '!AT283*$AW282</f>
        <v>#VALUE!</v>
      </c>
      <c r="AT282" s="172" t="e">
        <f>'SAISIE '!AU283*$AW282</f>
        <v>#VALUE!</v>
      </c>
      <c r="AU282" s="172" t="e">
        <f>'SAISIE '!AV283*$AW282</f>
        <v>#VALUE!</v>
      </c>
      <c r="AV282" s="172" t="e">
        <f>'SAISIE '!AW283*$AW282</f>
        <v>#VALUE!</v>
      </c>
      <c r="AW282" s="172" t="str">
        <f>'SAISIE '!AX283</f>
        <v/>
      </c>
    </row>
    <row r="283" spans="1:49" ht="15.75">
      <c r="A283" s="172">
        <f>'SAISIE '!B284</f>
        <v>0</v>
      </c>
      <c r="B283" s="172" t="str">
        <f>'SAISIE '!C284</f>
        <v/>
      </c>
      <c r="C283" s="172" t="str">
        <f>'SAISIE '!D284</f>
        <v/>
      </c>
      <c r="D283" s="172" t="str">
        <f>'SAISIE '!E284</f>
        <v/>
      </c>
      <c r="E283" s="174" t="str">
        <f>'SAISIE '!F284</f>
        <v/>
      </c>
      <c r="F283" s="172" t="str">
        <f>'SAISIE '!G284</f>
        <v/>
      </c>
      <c r="G283" s="172">
        <f>'SAISIE '!H284</f>
        <v>0</v>
      </c>
      <c r="H283" s="172">
        <f>'SAISIE '!I284</f>
        <v>0</v>
      </c>
      <c r="I283" s="172" t="e">
        <f>'SAISIE '!J284*$AW283</f>
        <v>#VALUE!</v>
      </c>
      <c r="J283" s="172" t="e">
        <f>'SAISIE '!K284*$AW283</f>
        <v>#VALUE!</v>
      </c>
      <c r="K283" s="172" t="e">
        <f>'SAISIE '!L284*$AW283</f>
        <v>#VALUE!</v>
      </c>
      <c r="L283" s="172" t="e">
        <f>'SAISIE '!M284*$AW283</f>
        <v>#VALUE!</v>
      </c>
      <c r="M283" s="172" t="e">
        <f>'SAISIE '!N284*$AW283</f>
        <v>#VALUE!</v>
      </c>
      <c r="N283" s="172" t="e">
        <f>'SAISIE '!O284*$AW283</f>
        <v>#VALUE!</v>
      </c>
      <c r="O283" s="172" t="e">
        <f>'SAISIE '!P284*$AW283</f>
        <v>#VALUE!</v>
      </c>
      <c r="P283" s="172" t="e">
        <f>'SAISIE '!Q284*$AW283</f>
        <v>#VALUE!</v>
      </c>
      <c r="Q283" s="172" t="e">
        <f>'SAISIE '!R284*$AW283</f>
        <v>#VALUE!</v>
      </c>
      <c r="R283" s="172" t="e">
        <f>'SAISIE '!S284*$AW283</f>
        <v>#VALUE!</v>
      </c>
      <c r="S283" s="172" t="e">
        <f>'SAISIE '!T284*$AW283</f>
        <v>#VALUE!</v>
      </c>
      <c r="T283" s="172" t="e">
        <f>'SAISIE '!U284*$AW283</f>
        <v>#VALUE!</v>
      </c>
      <c r="U283" s="172" t="e">
        <f>'SAISIE '!V284*$AW283</f>
        <v>#VALUE!</v>
      </c>
      <c r="V283" s="172" t="e">
        <f>'SAISIE '!W284*$AW283</f>
        <v>#VALUE!</v>
      </c>
      <c r="W283" s="172" t="e">
        <f>'SAISIE '!X284*$AW283</f>
        <v>#VALUE!</v>
      </c>
      <c r="X283" s="172" t="e">
        <f>'SAISIE '!Y284*$AW283</f>
        <v>#VALUE!</v>
      </c>
      <c r="Y283" s="172" t="e">
        <f>'SAISIE '!Z284*$AW283</f>
        <v>#VALUE!</v>
      </c>
      <c r="Z283" s="172" t="e">
        <f>'SAISIE '!AA284*$AW283</f>
        <v>#VALUE!</v>
      </c>
      <c r="AA283" s="172" t="e">
        <f>'SAISIE '!AB284*$AW283</f>
        <v>#VALUE!</v>
      </c>
      <c r="AB283" s="172" t="e">
        <f>'SAISIE '!AC284*$AW283</f>
        <v>#VALUE!</v>
      </c>
      <c r="AC283" s="172" t="e">
        <f>'SAISIE '!AD284*$AW283</f>
        <v>#VALUE!</v>
      </c>
      <c r="AD283" s="172" t="e">
        <f>'SAISIE '!AE284*$AW283</f>
        <v>#VALUE!</v>
      </c>
      <c r="AE283" s="172" t="e">
        <f>'SAISIE '!AF284*$AW283</f>
        <v>#VALUE!</v>
      </c>
      <c r="AF283" s="172" t="e">
        <f>'SAISIE '!AG284*$AW283</f>
        <v>#VALUE!</v>
      </c>
      <c r="AG283" s="172" t="e">
        <f>'SAISIE '!AH284*$AW283</f>
        <v>#VALUE!</v>
      </c>
      <c r="AH283" s="172" t="e">
        <f>'SAISIE '!AI284*$AW283</f>
        <v>#VALUE!</v>
      </c>
      <c r="AI283" s="172" t="e">
        <f>'SAISIE '!AJ284*$AW283</f>
        <v>#VALUE!</v>
      </c>
      <c r="AJ283" s="172" t="e">
        <f>'SAISIE '!AK284*$AW283</f>
        <v>#VALUE!</v>
      </c>
      <c r="AK283" s="172" t="e">
        <f>'SAISIE '!AL284*$AW283</f>
        <v>#VALUE!</v>
      </c>
      <c r="AL283" s="172" t="e">
        <f>'SAISIE '!AM284*$AW283</f>
        <v>#VALUE!</v>
      </c>
      <c r="AM283" s="172" t="e">
        <f>'SAISIE '!AN284*$AW283</f>
        <v>#VALUE!</v>
      </c>
      <c r="AN283" s="172" t="e">
        <f>'SAISIE '!AO284*$AW283</f>
        <v>#VALUE!</v>
      </c>
      <c r="AO283" s="172" t="e">
        <f>'SAISIE '!AP284*$AW283</f>
        <v>#VALUE!</v>
      </c>
      <c r="AP283" s="172" t="e">
        <f>'SAISIE '!AQ284*$AW283</f>
        <v>#VALUE!</v>
      </c>
      <c r="AQ283" s="172" t="e">
        <f>'SAISIE '!AR284*$AW283</f>
        <v>#VALUE!</v>
      </c>
      <c r="AR283" s="172" t="e">
        <f>'SAISIE '!AS284*$AW283</f>
        <v>#VALUE!</v>
      </c>
      <c r="AS283" s="172" t="e">
        <f>'SAISIE '!AT284*$AW283</f>
        <v>#VALUE!</v>
      </c>
      <c r="AT283" s="172" t="e">
        <f>'SAISIE '!AU284*$AW283</f>
        <v>#VALUE!</v>
      </c>
      <c r="AU283" s="172" t="e">
        <f>'SAISIE '!AV284*$AW283</f>
        <v>#VALUE!</v>
      </c>
      <c r="AV283" s="172" t="e">
        <f>'SAISIE '!AW284*$AW283</f>
        <v>#VALUE!</v>
      </c>
      <c r="AW283" s="172" t="str">
        <f>'SAISIE '!AX284</f>
        <v/>
      </c>
    </row>
    <row r="284" spans="1:49" ht="15.75">
      <c r="A284" s="172">
        <f>'SAISIE '!B285</f>
        <v>0</v>
      </c>
      <c r="B284" s="172" t="str">
        <f>'SAISIE '!C285</f>
        <v/>
      </c>
      <c r="C284" s="172" t="str">
        <f>'SAISIE '!D285</f>
        <v/>
      </c>
      <c r="D284" s="172" t="str">
        <f>'SAISIE '!E285</f>
        <v/>
      </c>
      <c r="E284" s="174" t="str">
        <f>'SAISIE '!F285</f>
        <v/>
      </c>
      <c r="F284" s="172" t="str">
        <f>'SAISIE '!G285</f>
        <v/>
      </c>
      <c r="G284" s="172">
        <f>'SAISIE '!H285</f>
        <v>0</v>
      </c>
      <c r="H284" s="172">
        <f>'SAISIE '!I285</f>
        <v>0</v>
      </c>
      <c r="I284" s="172" t="e">
        <f>'SAISIE '!J285*$AW284</f>
        <v>#VALUE!</v>
      </c>
      <c r="J284" s="172" t="e">
        <f>'SAISIE '!K285*$AW284</f>
        <v>#VALUE!</v>
      </c>
      <c r="K284" s="172" t="e">
        <f>'SAISIE '!L285*$AW284</f>
        <v>#VALUE!</v>
      </c>
      <c r="L284" s="172" t="e">
        <f>'SAISIE '!M285*$AW284</f>
        <v>#VALUE!</v>
      </c>
      <c r="M284" s="172" t="e">
        <f>'SAISIE '!N285*$AW284</f>
        <v>#VALUE!</v>
      </c>
      <c r="N284" s="172" t="e">
        <f>'SAISIE '!O285*$AW284</f>
        <v>#VALUE!</v>
      </c>
      <c r="O284" s="172" t="e">
        <f>'SAISIE '!P285*$AW284</f>
        <v>#VALUE!</v>
      </c>
      <c r="P284" s="172" t="e">
        <f>'SAISIE '!Q285*$AW284</f>
        <v>#VALUE!</v>
      </c>
      <c r="Q284" s="172" t="e">
        <f>'SAISIE '!R285*$AW284</f>
        <v>#VALUE!</v>
      </c>
      <c r="R284" s="172" t="e">
        <f>'SAISIE '!S285*$AW284</f>
        <v>#VALUE!</v>
      </c>
      <c r="S284" s="172" t="e">
        <f>'SAISIE '!T285*$AW284</f>
        <v>#VALUE!</v>
      </c>
      <c r="T284" s="172" t="e">
        <f>'SAISIE '!U285*$AW284</f>
        <v>#VALUE!</v>
      </c>
      <c r="U284" s="172" t="e">
        <f>'SAISIE '!V285*$AW284</f>
        <v>#VALUE!</v>
      </c>
      <c r="V284" s="172" t="e">
        <f>'SAISIE '!W285*$AW284</f>
        <v>#VALUE!</v>
      </c>
      <c r="W284" s="172" t="e">
        <f>'SAISIE '!X285*$AW284</f>
        <v>#VALUE!</v>
      </c>
      <c r="X284" s="172" t="e">
        <f>'SAISIE '!Y285*$AW284</f>
        <v>#VALUE!</v>
      </c>
      <c r="Y284" s="172" t="e">
        <f>'SAISIE '!Z285*$AW284</f>
        <v>#VALUE!</v>
      </c>
      <c r="Z284" s="172" t="e">
        <f>'SAISIE '!AA285*$AW284</f>
        <v>#VALUE!</v>
      </c>
      <c r="AA284" s="172" t="e">
        <f>'SAISIE '!AB285*$AW284</f>
        <v>#VALUE!</v>
      </c>
      <c r="AB284" s="172" t="e">
        <f>'SAISIE '!AC285*$AW284</f>
        <v>#VALUE!</v>
      </c>
      <c r="AC284" s="172" t="e">
        <f>'SAISIE '!AD285*$AW284</f>
        <v>#VALUE!</v>
      </c>
      <c r="AD284" s="172" t="e">
        <f>'SAISIE '!AE285*$AW284</f>
        <v>#VALUE!</v>
      </c>
      <c r="AE284" s="172" t="e">
        <f>'SAISIE '!AF285*$AW284</f>
        <v>#VALUE!</v>
      </c>
      <c r="AF284" s="172" t="e">
        <f>'SAISIE '!AG285*$AW284</f>
        <v>#VALUE!</v>
      </c>
      <c r="AG284" s="172" t="e">
        <f>'SAISIE '!AH285*$AW284</f>
        <v>#VALUE!</v>
      </c>
      <c r="AH284" s="172" t="e">
        <f>'SAISIE '!AI285*$AW284</f>
        <v>#VALUE!</v>
      </c>
      <c r="AI284" s="172" t="e">
        <f>'SAISIE '!AJ285*$AW284</f>
        <v>#VALUE!</v>
      </c>
      <c r="AJ284" s="172" t="e">
        <f>'SAISIE '!AK285*$AW284</f>
        <v>#VALUE!</v>
      </c>
      <c r="AK284" s="172" t="e">
        <f>'SAISIE '!AL285*$AW284</f>
        <v>#VALUE!</v>
      </c>
      <c r="AL284" s="172" t="e">
        <f>'SAISIE '!AM285*$AW284</f>
        <v>#VALUE!</v>
      </c>
      <c r="AM284" s="172" t="e">
        <f>'SAISIE '!AN285*$AW284</f>
        <v>#VALUE!</v>
      </c>
      <c r="AN284" s="172" t="e">
        <f>'SAISIE '!AO285*$AW284</f>
        <v>#VALUE!</v>
      </c>
      <c r="AO284" s="172" t="e">
        <f>'SAISIE '!AP285*$AW284</f>
        <v>#VALUE!</v>
      </c>
      <c r="AP284" s="172" t="e">
        <f>'SAISIE '!AQ285*$AW284</f>
        <v>#VALUE!</v>
      </c>
      <c r="AQ284" s="172" t="e">
        <f>'SAISIE '!AR285*$AW284</f>
        <v>#VALUE!</v>
      </c>
      <c r="AR284" s="172" t="e">
        <f>'SAISIE '!AS285*$AW284</f>
        <v>#VALUE!</v>
      </c>
      <c r="AS284" s="172" t="e">
        <f>'SAISIE '!AT285*$AW284</f>
        <v>#VALUE!</v>
      </c>
      <c r="AT284" s="172" t="e">
        <f>'SAISIE '!AU285*$AW284</f>
        <v>#VALUE!</v>
      </c>
      <c r="AU284" s="172" t="e">
        <f>'SAISIE '!AV285*$AW284</f>
        <v>#VALUE!</v>
      </c>
      <c r="AV284" s="172" t="e">
        <f>'SAISIE '!AW285*$AW284</f>
        <v>#VALUE!</v>
      </c>
      <c r="AW284" s="172" t="str">
        <f>'SAISIE '!AX285</f>
        <v/>
      </c>
    </row>
    <row r="285" spans="1:49" ht="15.75">
      <c r="A285" s="172">
        <f>'SAISIE '!B286</f>
        <v>0</v>
      </c>
      <c r="B285" s="172" t="str">
        <f>'SAISIE '!C286</f>
        <v/>
      </c>
      <c r="C285" s="172" t="str">
        <f>'SAISIE '!D286</f>
        <v/>
      </c>
      <c r="D285" s="172" t="str">
        <f>'SAISIE '!E286</f>
        <v/>
      </c>
      <c r="E285" s="174" t="str">
        <f>'SAISIE '!F286</f>
        <v/>
      </c>
      <c r="F285" s="172" t="str">
        <f>'SAISIE '!G286</f>
        <v/>
      </c>
      <c r="G285" s="172">
        <f>'SAISIE '!H286</f>
        <v>0</v>
      </c>
      <c r="H285" s="172">
        <f>'SAISIE '!I286</f>
        <v>0</v>
      </c>
      <c r="I285" s="172" t="e">
        <f>'SAISIE '!J286*$AW285</f>
        <v>#VALUE!</v>
      </c>
      <c r="J285" s="172" t="e">
        <f>'SAISIE '!K286*$AW285</f>
        <v>#VALUE!</v>
      </c>
      <c r="K285" s="172" t="e">
        <f>'SAISIE '!L286*$AW285</f>
        <v>#VALUE!</v>
      </c>
      <c r="L285" s="172" t="e">
        <f>'SAISIE '!M286*$AW285</f>
        <v>#VALUE!</v>
      </c>
      <c r="M285" s="172" t="e">
        <f>'SAISIE '!N286*$AW285</f>
        <v>#VALUE!</v>
      </c>
      <c r="N285" s="172" t="e">
        <f>'SAISIE '!O286*$AW285</f>
        <v>#VALUE!</v>
      </c>
      <c r="O285" s="172" t="e">
        <f>'SAISIE '!P286*$AW285</f>
        <v>#VALUE!</v>
      </c>
      <c r="P285" s="172" t="e">
        <f>'SAISIE '!Q286*$AW285</f>
        <v>#VALUE!</v>
      </c>
      <c r="Q285" s="172" t="e">
        <f>'SAISIE '!R286*$AW285</f>
        <v>#VALUE!</v>
      </c>
      <c r="R285" s="172" t="e">
        <f>'SAISIE '!S286*$AW285</f>
        <v>#VALUE!</v>
      </c>
      <c r="S285" s="172" t="e">
        <f>'SAISIE '!T286*$AW285</f>
        <v>#VALUE!</v>
      </c>
      <c r="T285" s="172" t="e">
        <f>'SAISIE '!U286*$AW285</f>
        <v>#VALUE!</v>
      </c>
      <c r="U285" s="172" t="e">
        <f>'SAISIE '!V286*$AW285</f>
        <v>#VALUE!</v>
      </c>
      <c r="V285" s="172" t="e">
        <f>'SAISIE '!W286*$AW285</f>
        <v>#VALUE!</v>
      </c>
      <c r="W285" s="172" t="e">
        <f>'SAISIE '!X286*$AW285</f>
        <v>#VALUE!</v>
      </c>
      <c r="X285" s="172" t="e">
        <f>'SAISIE '!Y286*$AW285</f>
        <v>#VALUE!</v>
      </c>
      <c r="Y285" s="172" t="e">
        <f>'SAISIE '!Z286*$AW285</f>
        <v>#VALUE!</v>
      </c>
      <c r="Z285" s="172" t="e">
        <f>'SAISIE '!AA286*$AW285</f>
        <v>#VALUE!</v>
      </c>
      <c r="AA285" s="172" t="e">
        <f>'SAISIE '!AB286*$AW285</f>
        <v>#VALUE!</v>
      </c>
      <c r="AB285" s="172" t="e">
        <f>'SAISIE '!AC286*$AW285</f>
        <v>#VALUE!</v>
      </c>
      <c r="AC285" s="172" t="e">
        <f>'SAISIE '!AD286*$AW285</f>
        <v>#VALUE!</v>
      </c>
      <c r="AD285" s="172" t="e">
        <f>'SAISIE '!AE286*$AW285</f>
        <v>#VALUE!</v>
      </c>
      <c r="AE285" s="172" t="e">
        <f>'SAISIE '!AF286*$AW285</f>
        <v>#VALUE!</v>
      </c>
      <c r="AF285" s="172" t="e">
        <f>'SAISIE '!AG286*$AW285</f>
        <v>#VALUE!</v>
      </c>
      <c r="AG285" s="172" t="e">
        <f>'SAISIE '!AH286*$AW285</f>
        <v>#VALUE!</v>
      </c>
      <c r="AH285" s="172" t="e">
        <f>'SAISIE '!AI286*$AW285</f>
        <v>#VALUE!</v>
      </c>
      <c r="AI285" s="172" t="e">
        <f>'SAISIE '!AJ286*$AW285</f>
        <v>#VALUE!</v>
      </c>
      <c r="AJ285" s="172" t="e">
        <f>'SAISIE '!AK286*$AW285</f>
        <v>#VALUE!</v>
      </c>
      <c r="AK285" s="172" t="e">
        <f>'SAISIE '!AL286*$AW285</f>
        <v>#VALUE!</v>
      </c>
      <c r="AL285" s="172" t="e">
        <f>'SAISIE '!AM286*$AW285</f>
        <v>#VALUE!</v>
      </c>
      <c r="AM285" s="172" t="e">
        <f>'SAISIE '!AN286*$AW285</f>
        <v>#VALUE!</v>
      </c>
      <c r="AN285" s="172" t="e">
        <f>'SAISIE '!AO286*$AW285</f>
        <v>#VALUE!</v>
      </c>
      <c r="AO285" s="172" t="e">
        <f>'SAISIE '!AP286*$AW285</f>
        <v>#VALUE!</v>
      </c>
      <c r="AP285" s="172" t="e">
        <f>'SAISIE '!AQ286*$AW285</f>
        <v>#VALUE!</v>
      </c>
      <c r="AQ285" s="172" t="e">
        <f>'SAISIE '!AR286*$AW285</f>
        <v>#VALUE!</v>
      </c>
      <c r="AR285" s="172" t="e">
        <f>'SAISIE '!AS286*$AW285</f>
        <v>#VALUE!</v>
      </c>
      <c r="AS285" s="172" t="e">
        <f>'SAISIE '!AT286*$AW285</f>
        <v>#VALUE!</v>
      </c>
      <c r="AT285" s="172" t="e">
        <f>'SAISIE '!AU286*$AW285</f>
        <v>#VALUE!</v>
      </c>
      <c r="AU285" s="172" t="e">
        <f>'SAISIE '!AV286*$AW285</f>
        <v>#VALUE!</v>
      </c>
      <c r="AV285" s="172" t="e">
        <f>'SAISIE '!AW286*$AW285</f>
        <v>#VALUE!</v>
      </c>
      <c r="AW285" s="172" t="str">
        <f>'SAISIE '!AX286</f>
        <v/>
      </c>
    </row>
    <row r="286" spans="1:49" ht="15.75">
      <c r="A286" s="172">
        <f>'SAISIE '!B287</f>
        <v>0</v>
      </c>
      <c r="B286" s="172" t="str">
        <f>'SAISIE '!C287</f>
        <v/>
      </c>
      <c r="C286" s="172" t="str">
        <f>'SAISIE '!D287</f>
        <v/>
      </c>
      <c r="D286" s="172" t="str">
        <f>'SAISIE '!E287</f>
        <v/>
      </c>
      <c r="E286" s="174" t="str">
        <f>'SAISIE '!F287</f>
        <v/>
      </c>
      <c r="F286" s="172" t="str">
        <f>'SAISIE '!G287</f>
        <v/>
      </c>
      <c r="G286" s="172">
        <f>'SAISIE '!H287</f>
        <v>0</v>
      </c>
      <c r="H286" s="172">
        <f>'SAISIE '!I287</f>
        <v>0</v>
      </c>
      <c r="I286" s="172" t="e">
        <f>'SAISIE '!J287*$AW286</f>
        <v>#VALUE!</v>
      </c>
      <c r="J286" s="172" t="e">
        <f>'SAISIE '!K287*$AW286</f>
        <v>#VALUE!</v>
      </c>
      <c r="K286" s="172" t="e">
        <f>'SAISIE '!L287*$AW286</f>
        <v>#VALUE!</v>
      </c>
      <c r="L286" s="172" t="e">
        <f>'SAISIE '!M287*$AW286</f>
        <v>#VALUE!</v>
      </c>
      <c r="M286" s="172" t="e">
        <f>'SAISIE '!N287*$AW286</f>
        <v>#VALUE!</v>
      </c>
      <c r="N286" s="172" t="e">
        <f>'SAISIE '!O287*$AW286</f>
        <v>#VALUE!</v>
      </c>
      <c r="O286" s="172" t="e">
        <f>'SAISIE '!P287*$AW286</f>
        <v>#VALUE!</v>
      </c>
      <c r="P286" s="172" t="e">
        <f>'SAISIE '!Q287*$AW286</f>
        <v>#VALUE!</v>
      </c>
      <c r="Q286" s="172" t="e">
        <f>'SAISIE '!R287*$AW286</f>
        <v>#VALUE!</v>
      </c>
      <c r="R286" s="172" t="e">
        <f>'SAISIE '!S287*$AW286</f>
        <v>#VALUE!</v>
      </c>
      <c r="S286" s="172" t="e">
        <f>'SAISIE '!T287*$AW286</f>
        <v>#VALUE!</v>
      </c>
      <c r="T286" s="172" t="e">
        <f>'SAISIE '!U287*$AW286</f>
        <v>#VALUE!</v>
      </c>
      <c r="U286" s="172" t="e">
        <f>'SAISIE '!V287*$AW286</f>
        <v>#VALUE!</v>
      </c>
      <c r="V286" s="172" t="e">
        <f>'SAISIE '!W287*$AW286</f>
        <v>#VALUE!</v>
      </c>
      <c r="W286" s="172" t="e">
        <f>'SAISIE '!X287*$AW286</f>
        <v>#VALUE!</v>
      </c>
      <c r="X286" s="172" t="e">
        <f>'SAISIE '!Y287*$AW286</f>
        <v>#VALUE!</v>
      </c>
      <c r="Y286" s="172" t="e">
        <f>'SAISIE '!Z287*$AW286</f>
        <v>#VALUE!</v>
      </c>
      <c r="Z286" s="172" t="e">
        <f>'SAISIE '!AA287*$AW286</f>
        <v>#VALUE!</v>
      </c>
      <c r="AA286" s="172" t="e">
        <f>'SAISIE '!AB287*$AW286</f>
        <v>#VALUE!</v>
      </c>
      <c r="AB286" s="172" t="e">
        <f>'SAISIE '!AC287*$AW286</f>
        <v>#VALUE!</v>
      </c>
      <c r="AC286" s="172" t="e">
        <f>'SAISIE '!AD287*$AW286</f>
        <v>#VALUE!</v>
      </c>
      <c r="AD286" s="172" t="e">
        <f>'SAISIE '!AE287*$AW286</f>
        <v>#VALUE!</v>
      </c>
      <c r="AE286" s="172" t="e">
        <f>'SAISIE '!AF287*$AW286</f>
        <v>#VALUE!</v>
      </c>
      <c r="AF286" s="172" t="e">
        <f>'SAISIE '!AG287*$AW286</f>
        <v>#VALUE!</v>
      </c>
      <c r="AG286" s="172" t="e">
        <f>'SAISIE '!AH287*$AW286</f>
        <v>#VALUE!</v>
      </c>
      <c r="AH286" s="172" t="e">
        <f>'SAISIE '!AI287*$AW286</f>
        <v>#VALUE!</v>
      </c>
      <c r="AI286" s="172" t="e">
        <f>'SAISIE '!AJ287*$AW286</f>
        <v>#VALUE!</v>
      </c>
      <c r="AJ286" s="172" t="e">
        <f>'SAISIE '!AK287*$AW286</f>
        <v>#VALUE!</v>
      </c>
      <c r="AK286" s="172" t="e">
        <f>'SAISIE '!AL287*$AW286</f>
        <v>#VALUE!</v>
      </c>
      <c r="AL286" s="172" t="e">
        <f>'SAISIE '!AM287*$AW286</f>
        <v>#VALUE!</v>
      </c>
      <c r="AM286" s="172" t="e">
        <f>'SAISIE '!AN287*$AW286</f>
        <v>#VALUE!</v>
      </c>
      <c r="AN286" s="172" t="e">
        <f>'SAISIE '!AO287*$AW286</f>
        <v>#VALUE!</v>
      </c>
      <c r="AO286" s="172" t="e">
        <f>'SAISIE '!AP287*$AW286</f>
        <v>#VALUE!</v>
      </c>
      <c r="AP286" s="172" t="e">
        <f>'SAISIE '!AQ287*$AW286</f>
        <v>#VALUE!</v>
      </c>
      <c r="AQ286" s="172" t="e">
        <f>'SAISIE '!AR287*$AW286</f>
        <v>#VALUE!</v>
      </c>
      <c r="AR286" s="172" t="e">
        <f>'SAISIE '!AS287*$AW286</f>
        <v>#VALUE!</v>
      </c>
      <c r="AS286" s="172" t="e">
        <f>'SAISIE '!AT287*$AW286</f>
        <v>#VALUE!</v>
      </c>
      <c r="AT286" s="172" t="e">
        <f>'SAISIE '!AU287*$AW286</f>
        <v>#VALUE!</v>
      </c>
      <c r="AU286" s="172" t="e">
        <f>'SAISIE '!AV287*$AW286</f>
        <v>#VALUE!</v>
      </c>
      <c r="AV286" s="172" t="e">
        <f>'SAISIE '!AW287*$AW286</f>
        <v>#VALUE!</v>
      </c>
      <c r="AW286" s="172" t="str">
        <f>'SAISIE '!AX287</f>
        <v/>
      </c>
    </row>
    <row r="287" spans="1:49" ht="15.75">
      <c r="A287" s="172">
        <f>'SAISIE '!B288</f>
        <v>0</v>
      </c>
      <c r="B287" s="172" t="str">
        <f>'SAISIE '!C288</f>
        <v/>
      </c>
      <c r="C287" s="172" t="str">
        <f>'SAISIE '!D288</f>
        <v/>
      </c>
      <c r="D287" s="172" t="str">
        <f>'SAISIE '!E288</f>
        <v/>
      </c>
      <c r="E287" s="174" t="str">
        <f>'SAISIE '!F288</f>
        <v/>
      </c>
      <c r="F287" s="172" t="str">
        <f>'SAISIE '!G288</f>
        <v/>
      </c>
      <c r="G287" s="172">
        <f>'SAISIE '!H288</f>
        <v>0</v>
      </c>
      <c r="H287" s="172">
        <f>'SAISIE '!I288</f>
        <v>0</v>
      </c>
      <c r="I287" s="172" t="e">
        <f>'SAISIE '!J288*$AW287</f>
        <v>#VALUE!</v>
      </c>
      <c r="J287" s="172" t="e">
        <f>'SAISIE '!K288*$AW287</f>
        <v>#VALUE!</v>
      </c>
      <c r="K287" s="172" t="e">
        <f>'SAISIE '!L288*$AW287</f>
        <v>#VALUE!</v>
      </c>
      <c r="L287" s="172" t="e">
        <f>'SAISIE '!M288*$AW287</f>
        <v>#VALUE!</v>
      </c>
      <c r="M287" s="172" t="e">
        <f>'SAISIE '!N288*$AW287</f>
        <v>#VALUE!</v>
      </c>
      <c r="N287" s="172" t="e">
        <f>'SAISIE '!O288*$AW287</f>
        <v>#VALUE!</v>
      </c>
      <c r="O287" s="172" t="e">
        <f>'SAISIE '!P288*$AW287</f>
        <v>#VALUE!</v>
      </c>
      <c r="P287" s="172" t="e">
        <f>'SAISIE '!Q288*$AW287</f>
        <v>#VALUE!</v>
      </c>
      <c r="Q287" s="172" t="e">
        <f>'SAISIE '!R288*$AW287</f>
        <v>#VALUE!</v>
      </c>
      <c r="R287" s="172" t="e">
        <f>'SAISIE '!S288*$AW287</f>
        <v>#VALUE!</v>
      </c>
      <c r="S287" s="172" t="e">
        <f>'SAISIE '!T288*$AW287</f>
        <v>#VALUE!</v>
      </c>
      <c r="T287" s="172" t="e">
        <f>'SAISIE '!U288*$AW287</f>
        <v>#VALUE!</v>
      </c>
      <c r="U287" s="172" t="e">
        <f>'SAISIE '!V288*$AW287</f>
        <v>#VALUE!</v>
      </c>
      <c r="V287" s="172" t="e">
        <f>'SAISIE '!W288*$AW287</f>
        <v>#VALUE!</v>
      </c>
      <c r="W287" s="172" t="e">
        <f>'SAISIE '!X288*$AW287</f>
        <v>#VALUE!</v>
      </c>
      <c r="X287" s="172" t="e">
        <f>'SAISIE '!Y288*$AW287</f>
        <v>#VALUE!</v>
      </c>
      <c r="Y287" s="172" t="e">
        <f>'SAISIE '!Z288*$AW287</f>
        <v>#VALUE!</v>
      </c>
      <c r="Z287" s="172" t="e">
        <f>'SAISIE '!AA288*$AW287</f>
        <v>#VALUE!</v>
      </c>
      <c r="AA287" s="172" t="e">
        <f>'SAISIE '!AB288*$AW287</f>
        <v>#VALUE!</v>
      </c>
      <c r="AB287" s="172" t="e">
        <f>'SAISIE '!AC288*$AW287</f>
        <v>#VALUE!</v>
      </c>
      <c r="AC287" s="172" t="e">
        <f>'SAISIE '!AD288*$AW287</f>
        <v>#VALUE!</v>
      </c>
      <c r="AD287" s="172" t="e">
        <f>'SAISIE '!AE288*$AW287</f>
        <v>#VALUE!</v>
      </c>
      <c r="AE287" s="172" t="e">
        <f>'SAISIE '!AF288*$AW287</f>
        <v>#VALUE!</v>
      </c>
      <c r="AF287" s="172" t="e">
        <f>'SAISIE '!AG288*$AW287</f>
        <v>#VALUE!</v>
      </c>
      <c r="AG287" s="172" t="e">
        <f>'SAISIE '!AH288*$AW287</f>
        <v>#VALUE!</v>
      </c>
      <c r="AH287" s="172" t="e">
        <f>'SAISIE '!AI288*$AW287</f>
        <v>#VALUE!</v>
      </c>
      <c r="AI287" s="172" t="e">
        <f>'SAISIE '!AJ288*$AW287</f>
        <v>#VALUE!</v>
      </c>
      <c r="AJ287" s="172" t="e">
        <f>'SAISIE '!AK288*$AW287</f>
        <v>#VALUE!</v>
      </c>
      <c r="AK287" s="172" t="e">
        <f>'SAISIE '!AL288*$AW287</f>
        <v>#VALUE!</v>
      </c>
      <c r="AL287" s="172" t="e">
        <f>'SAISIE '!AM288*$AW287</f>
        <v>#VALUE!</v>
      </c>
      <c r="AM287" s="172" t="e">
        <f>'SAISIE '!AN288*$AW287</f>
        <v>#VALUE!</v>
      </c>
      <c r="AN287" s="172" t="e">
        <f>'SAISIE '!AO288*$AW287</f>
        <v>#VALUE!</v>
      </c>
      <c r="AO287" s="172" t="e">
        <f>'SAISIE '!AP288*$AW287</f>
        <v>#VALUE!</v>
      </c>
      <c r="AP287" s="172" t="e">
        <f>'SAISIE '!AQ288*$AW287</f>
        <v>#VALUE!</v>
      </c>
      <c r="AQ287" s="172" t="e">
        <f>'SAISIE '!AR288*$AW287</f>
        <v>#VALUE!</v>
      </c>
      <c r="AR287" s="172" t="e">
        <f>'SAISIE '!AS288*$AW287</f>
        <v>#VALUE!</v>
      </c>
      <c r="AS287" s="172" t="e">
        <f>'SAISIE '!AT288*$AW287</f>
        <v>#VALUE!</v>
      </c>
      <c r="AT287" s="172" t="e">
        <f>'SAISIE '!AU288*$AW287</f>
        <v>#VALUE!</v>
      </c>
      <c r="AU287" s="172" t="e">
        <f>'SAISIE '!AV288*$AW287</f>
        <v>#VALUE!</v>
      </c>
      <c r="AV287" s="172" t="e">
        <f>'SAISIE '!AW288*$AW287</f>
        <v>#VALUE!</v>
      </c>
      <c r="AW287" s="172" t="str">
        <f>'SAISIE '!AX288</f>
        <v/>
      </c>
    </row>
    <row r="288" spans="1:49" ht="15.75">
      <c r="A288" s="172">
        <f>'SAISIE '!B289</f>
        <v>0</v>
      </c>
      <c r="B288" s="172" t="str">
        <f>'SAISIE '!C289</f>
        <v/>
      </c>
      <c r="C288" s="172" t="str">
        <f>'SAISIE '!D289</f>
        <v/>
      </c>
      <c r="D288" s="172" t="str">
        <f>'SAISIE '!E289</f>
        <v/>
      </c>
      <c r="E288" s="174" t="str">
        <f>'SAISIE '!F289</f>
        <v/>
      </c>
      <c r="F288" s="172" t="str">
        <f>'SAISIE '!G289</f>
        <v/>
      </c>
      <c r="G288" s="172">
        <f>'SAISIE '!H289</f>
        <v>0</v>
      </c>
      <c r="H288" s="172">
        <f>'SAISIE '!I289</f>
        <v>0</v>
      </c>
      <c r="I288" s="172" t="e">
        <f>'SAISIE '!J289*$AW288</f>
        <v>#VALUE!</v>
      </c>
      <c r="J288" s="172" t="e">
        <f>'SAISIE '!K289*$AW288</f>
        <v>#VALUE!</v>
      </c>
      <c r="K288" s="172" t="e">
        <f>'SAISIE '!L289*$AW288</f>
        <v>#VALUE!</v>
      </c>
      <c r="L288" s="172" t="e">
        <f>'SAISIE '!M289*$AW288</f>
        <v>#VALUE!</v>
      </c>
      <c r="M288" s="172" t="e">
        <f>'SAISIE '!N289*$AW288</f>
        <v>#VALUE!</v>
      </c>
      <c r="N288" s="172" t="e">
        <f>'SAISIE '!O289*$AW288</f>
        <v>#VALUE!</v>
      </c>
      <c r="O288" s="172" t="e">
        <f>'SAISIE '!P289*$AW288</f>
        <v>#VALUE!</v>
      </c>
      <c r="P288" s="172" t="e">
        <f>'SAISIE '!Q289*$AW288</f>
        <v>#VALUE!</v>
      </c>
      <c r="Q288" s="172" t="e">
        <f>'SAISIE '!R289*$AW288</f>
        <v>#VALUE!</v>
      </c>
      <c r="R288" s="172" t="e">
        <f>'SAISIE '!S289*$AW288</f>
        <v>#VALUE!</v>
      </c>
      <c r="S288" s="172" t="e">
        <f>'SAISIE '!T289*$AW288</f>
        <v>#VALUE!</v>
      </c>
      <c r="T288" s="172" t="e">
        <f>'SAISIE '!U289*$AW288</f>
        <v>#VALUE!</v>
      </c>
      <c r="U288" s="172" t="e">
        <f>'SAISIE '!V289*$AW288</f>
        <v>#VALUE!</v>
      </c>
      <c r="V288" s="172" t="e">
        <f>'SAISIE '!W289*$AW288</f>
        <v>#VALUE!</v>
      </c>
      <c r="W288" s="172" t="e">
        <f>'SAISIE '!X289*$AW288</f>
        <v>#VALUE!</v>
      </c>
      <c r="X288" s="172" t="e">
        <f>'SAISIE '!Y289*$AW288</f>
        <v>#VALUE!</v>
      </c>
      <c r="Y288" s="172" t="e">
        <f>'SAISIE '!Z289*$AW288</f>
        <v>#VALUE!</v>
      </c>
      <c r="Z288" s="172" t="e">
        <f>'SAISIE '!AA289*$AW288</f>
        <v>#VALUE!</v>
      </c>
      <c r="AA288" s="172" t="e">
        <f>'SAISIE '!AB289*$AW288</f>
        <v>#VALUE!</v>
      </c>
      <c r="AB288" s="172" t="e">
        <f>'SAISIE '!AC289*$AW288</f>
        <v>#VALUE!</v>
      </c>
      <c r="AC288" s="172" t="e">
        <f>'SAISIE '!AD289*$AW288</f>
        <v>#VALUE!</v>
      </c>
      <c r="AD288" s="172" t="e">
        <f>'SAISIE '!AE289*$AW288</f>
        <v>#VALUE!</v>
      </c>
      <c r="AE288" s="172" t="e">
        <f>'SAISIE '!AF289*$AW288</f>
        <v>#VALUE!</v>
      </c>
      <c r="AF288" s="172" t="e">
        <f>'SAISIE '!AG289*$AW288</f>
        <v>#VALUE!</v>
      </c>
      <c r="AG288" s="172" t="e">
        <f>'SAISIE '!AH289*$AW288</f>
        <v>#VALUE!</v>
      </c>
      <c r="AH288" s="172" t="e">
        <f>'SAISIE '!AI289*$AW288</f>
        <v>#VALUE!</v>
      </c>
      <c r="AI288" s="172" t="e">
        <f>'SAISIE '!AJ289*$AW288</f>
        <v>#VALUE!</v>
      </c>
      <c r="AJ288" s="172" t="e">
        <f>'SAISIE '!AK289*$AW288</f>
        <v>#VALUE!</v>
      </c>
      <c r="AK288" s="172" t="e">
        <f>'SAISIE '!AL289*$AW288</f>
        <v>#VALUE!</v>
      </c>
      <c r="AL288" s="172" t="e">
        <f>'SAISIE '!AM289*$AW288</f>
        <v>#VALUE!</v>
      </c>
      <c r="AM288" s="172" t="e">
        <f>'SAISIE '!AN289*$AW288</f>
        <v>#VALUE!</v>
      </c>
      <c r="AN288" s="172" t="e">
        <f>'SAISIE '!AO289*$AW288</f>
        <v>#VALUE!</v>
      </c>
      <c r="AO288" s="172" t="e">
        <f>'SAISIE '!AP289*$AW288</f>
        <v>#VALUE!</v>
      </c>
      <c r="AP288" s="172" t="e">
        <f>'SAISIE '!AQ289*$AW288</f>
        <v>#VALUE!</v>
      </c>
      <c r="AQ288" s="172" t="e">
        <f>'SAISIE '!AR289*$AW288</f>
        <v>#VALUE!</v>
      </c>
      <c r="AR288" s="172" t="e">
        <f>'SAISIE '!AS289*$AW288</f>
        <v>#VALUE!</v>
      </c>
      <c r="AS288" s="172" t="e">
        <f>'SAISIE '!AT289*$AW288</f>
        <v>#VALUE!</v>
      </c>
      <c r="AT288" s="172" t="e">
        <f>'SAISIE '!AU289*$AW288</f>
        <v>#VALUE!</v>
      </c>
      <c r="AU288" s="172" t="e">
        <f>'SAISIE '!AV289*$AW288</f>
        <v>#VALUE!</v>
      </c>
      <c r="AV288" s="172" t="e">
        <f>'SAISIE '!AW289*$AW288</f>
        <v>#VALUE!</v>
      </c>
      <c r="AW288" s="172" t="str">
        <f>'SAISIE '!AX289</f>
        <v/>
      </c>
    </row>
    <row r="289" spans="1:49" ht="15.75">
      <c r="A289" s="172">
        <f>'SAISIE '!B290</f>
        <v>0</v>
      </c>
      <c r="B289" s="172" t="str">
        <f>'SAISIE '!C290</f>
        <v/>
      </c>
      <c r="C289" s="172" t="str">
        <f>'SAISIE '!D290</f>
        <v/>
      </c>
      <c r="D289" s="172" t="str">
        <f>'SAISIE '!E290</f>
        <v/>
      </c>
      <c r="E289" s="174" t="str">
        <f>'SAISIE '!F290</f>
        <v/>
      </c>
      <c r="F289" s="172" t="str">
        <f>'SAISIE '!G290</f>
        <v/>
      </c>
      <c r="G289" s="172">
        <f>'SAISIE '!H290</f>
        <v>0</v>
      </c>
      <c r="H289" s="172">
        <f>'SAISIE '!I290</f>
        <v>0</v>
      </c>
      <c r="I289" s="172" t="e">
        <f>'SAISIE '!J290*$AW289</f>
        <v>#VALUE!</v>
      </c>
      <c r="J289" s="172" t="e">
        <f>'SAISIE '!K290*$AW289</f>
        <v>#VALUE!</v>
      </c>
      <c r="K289" s="172" t="e">
        <f>'SAISIE '!L290*$AW289</f>
        <v>#VALUE!</v>
      </c>
      <c r="L289" s="172" t="e">
        <f>'SAISIE '!M290*$AW289</f>
        <v>#VALUE!</v>
      </c>
      <c r="M289" s="172" t="e">
        <f>'SAISIE '!N290*$AW289</f>
        <v>#VALUE!</v>
      </c>
      <c r="N289" s="172" t="e">
        <f>'SAISIE '!O290*$AW289</f>
        <v>#VALUE!</v>
      </c>
      <c r="O289" s="172" t="e">
        <f>'SAISIE '!P290*$AW289</f>
        <v>#VALUE!</v>
      </c>
      <c r="P289" s="172" t="e">
        <f>'SAISIE '!Q290*$AW289</f>
        <v>#VALUE!</v>
      </c>
      <c r="Q289" s="172" t="e">
        <f>'SAISIE '!R290*$AW289</f>
        <v>#VALUE!</v>
      </c>
      <c r="R289" s="172" t="e">
        <f>'SAISIE '!S290*$AW289</f>
        <v>#VALUE!</v>
      </c>
      <c r="S289" s="172" t="e">
        <f>'SAISIE '!T290*$AW289</f>
        <v>#VALUE!</v>
      </c>
      <c r="T289" s="172" t="e">
        <f>'SAISIE '!U290*$AW289</f>
        <v>#VALUE!</v>
      </c>
      <c r="U289" s="172" t="e">
        <f>'SAISIE '!V290*$AW289</f>
        <v>#VALUE!</v>
      </c>
      <c r="V289" s="172" t="e">
        <f>'SAISIE '!W290*$AW289</f>
        <v>#VALUE!</v>
      </c>
      <c r="W289" s="172" t="e">
        <f>'SAISIE '!X290*$AW289</f>
        <v>#VALUE!</v>
      </c>
      <c r="X289" s="172" t="e">
        <f>'SAISIE '!Y290*$AW289</f>
        <v>#VALUE!</v>
      </c>
      <c r="Y289" s="172" t="e">
        <f>'SAISIE '!Z290*$AW289</f>
        <v>#VALUE!</v>
      </c>
      <c r="Z289" s="172" t="e">
        <f>'SAISIE '!AA290*$AW289</f>
        <v>#VALUE!</v>
      </c>
      <c r="AA289" s="172" t="e">
        <f>'SAISIE '!AB290*$AW289</f>
        <v>#VALUE!</v>
      </c>
      <c r="AB289" s="172" t="e">
        <f>'SAISIE '!AC290*$AW289</f>
        <v>#VALUE!</v>
      </c>
      <c r="AC289" s="172" t="e">
        <f>'SAISIE '!AD290*$AW289</f>
        <v>#VALUE!</v>
      </c>
      <c r="AD289" s="172" t="e">
        <f>'SAISIE '!AE290*$AW289</f>
        <v>#VALUE!</v>
      </c>
      <c r="AE289" s="172" t="e">
        <f>'SAISIE '!AF290*$AW289</f>
        <v>#VALUE!</v>
      </c>
      <c r="AF289" s="172" t="e">
        <f>'SAISIE '!AG290*$AW289</f>
        <v>#VALUE!</v>
      </c>
      <c r="AG289" s="172" t="e">
        <f>'SAISIE '!AH290*$AW289</f>
        <v>#VALUE!</v>
      </c>
      <c r="AH289" s="172" t="e">
        <f>'SAISIE '!AI290*$AW289</f>
        <v>#VALUE!</v>
      </c>
      <c r="AI289" s="172" t="e">
        <f>'SAISIE '!AJ290*$AW289</f>
        <v>#VALUE!</v>
      </c>
      <c r="AJ289" s="172" t="e">
        <f>'SAISIE '!AK290*$AW289</f>
        <v>#VALUE!</v>
      </c>
      <c r="AK289" s="172" t="e">
        <f>'SAISIE '!AL290*$AW289</f>
        <v>#VALUE!</v>
      </c>
      <c r="AL289" s="172" t="e">
        <f>'SAISIE '!AM290*$AW289</f>
        <v>#VALUE!</v>
      </c>
      <c r="AM289" s="172" t="e">
        <f>'SAISIE '!AN290*$AW289</f>
        <v>#VALUE!</v>
      </c>
      <c r="AN289" s="172" t="e">
        <f>'SAISIE '!AO290*$AW289</f>
        <v>#VALUE!</v>
      </c>
      <c r="AO289" s="172" t="e">
        <f>'SAISIE '!AP290*$AW289</f>
        <v>#VALUE!</v>
      </c>
      <c r="AP289" s="172" t="e">
        <f>'SAISIE '!AQ290*$AW289</f>
        <v>#VALUE!</v>
      </c>
      <c r="AQ289" s="172" t="e">
        <f>'SAISIE '!AR290*$AW289</f>
        <v>#VALUE!</v>
      </c>
      <c r="AR289" s="172" t="e">
        <f>'SAISIE '!AS290*$AW289</f>
        <v>#VALUE!</v>
      </c>
      <c r="AS289" s="172" t="e">
        <f>'SAISIE '!AT290*$AW289</f>
        <v>#VALUE!</v>
      </c>
      <c r="AT289" s="172" t="e">
        <f>'SAISIE '!AU290*$AW289</f>
        <v>#VALUE!</v>
      </c>
      <c r="AU289" s="172" t="e">
        <f>'SAISIE '!AV290*$AW289</f>
        <v>#VALUE!</v>
      </c>
      <c r="AV289" s="172" t="e">
        <f>'SAISIE '!AW290*$AW289</f>
        <v>#VALUE!</v>
      </c>
      <c r="AW289" s="172" t="str">
        <f>'SAISIE '!AX290</f>
        <v/>
      </c>
    </row>
    <row r="290" spans="1:49" ht="15.75">
      <c r="A290" s="172">
        <f>'SAISIE '!B291</f>
        <v>0</v>
      </c>
      <c r="B290" s="172" t="str">
        <f>'SAISIE '!C291</f>
        <v/>
      </c>
      <c r="C290" s="172" t="str">
        <f>'SAISIE '!D291</f>
        <v/>
      </c>
      <c r="D290" s="172" t="str">
        <f>'SAISIE '!E291</f>
        <v/>
      </c>
      <c r="E290" s="174" t="str">
        <f>'SAISIE '!F291</f>
        <v/>
      </c>
      <c r="F290" s="172" t="str">
        <f>'SAISIE '!G291</f>
        <v/>
      </c>
      <c r="G290" s="172">
        <f>'SAISIE '!H291</f>
        <v>0</v>
      </c>
      <c r="H290" s="172">
        <f>'SAISIE '!I291</f>
        <v>0</v>
      </c>
      <c r="I290" s="172" t="e">
        <f>'SAISIE '!J291*$AW290</f>
        <v>#VALUE!</v>
      </c>
      <c r="J290" s="172" t="e">
        <f>'SAISIE '!K291*$AW290</f>
        <v>#VALUE!</v>
      </c>
      <c r="K290" s="172" t="e">
        <f>'SAISIE '!L291*$AW290</f>
        <v>#VALUE!</v>
      </c>
      <c r="L290" s="172" t="e">
        <f>'SAISIE '!M291*$AW290</f>
        <v>#VALUE!</v>
      </c>
      <c r="M290" s="172" t="e">
        <f>'SAISIE '!N291*$AW290</f>
        <v>#VALUE!</v>
      </c>
      <c r="N290" s="172" t="e">
        <f>'SAISIE '!O291*$AW290</f>
        <v>#VALUE!</v>
      </c>
      <c r="O290" s="172" t="e">
        <f>'SAISIE '!P291*$AW290</f>
        <v>#VALUE!</v>
      </c>
      <c r="P290" s="172" t="e">
        <f>'SAISIE '!Q291*$AW290</f>
        <v>#VALUE!</v>
      </c>
      <c r="Q290" s="172" t="e">
        <f>'SAISIE '!R291*$AW290</f>
        <v>#VALUE!</v>
      </c>
      <c r="R290" s="172" t="e">
        <f>'SAISIE '!S291*$AW290</f>
        <v>#VALUE!</v>
      </c>
      <c r="S290" s="172" t="e">
        <f>'SAISIE '!T291*$AW290</f>
        <v>#VALUE!</v>
      </c>
      <c r="T290" s="172" t="e">
        <f>'SAISIE '!U291*$AW290</f>
        <v>#VALUE!</v>
      </c>
      <c r="U290" s="172" t="e">
        <f>'SAISIE '!V291*$AW290</f>
        <v>#VALUE!</v>
      </c>
      <c r="V290" s="172" t="e">
        <f>'SAISIE '!W291*$AW290</f>
        <v>#VALUE!</v>
      </c>
      <c r="W290" s="172" t="e">
        <f>'SAISIE '!X291*$AW290</f>
        <v>#VALUE!</v>
      </c>
      <c r="X290" s="172" t="e">
        <f>'SAISIE '!Y291*$AW290</f>
        <v>#VALUE!</v>
      </c>
      <c r="Y290" s="172" t="e">
        <f>'SAISIE '!Z291*$AW290</f>
        <v>#VALUE!</v>
      </c>
      <c r="Z290" s="172" t="e">
        <f>'SAISIE '!AA291*$AW290</f>
        <v>#VALUE!</v>
      </c>
      <c r="AA290" s="172" t="e">
        <f>'SAISIE '!AB291*$AW290</f>
        <v>#VALUE!</v>
      </c>
      <c r="AB290" s="172" t="e">
        <f>'SAISIE '!AC291*$AW290</f>
        <v>#VALUE!</v>
      </c>
      <c r="AC290" s="172" t="e">
        <f>'SAISIE '!AD291*$AW290</f>
        <v>#VALUE!</v>
      </c>
      <c r="AD290" s="172" t="e">
        <f>'SAISIE '!AE291*$AW290</f>
        <v>#VALUE!</v>
      </c>
      <c r="AE290" s="172" t="e">
        <f>'SAISIE '!AF291*$AW290</f>
        <v>#VALUE!</v>
      </c>
      <c r="AF290" s="172" t="e">
        <f>'SAISIE '!AG291*$AW290</f>
        <v>#VALUE!</v>
      </c>
      <c r="AG290" s="172" t="e">
        <f>'SAISIE '!AH291*$AW290</f>
        <v>#VALUE!</v>
      </c>
      <c r="AH290" s="172" t="e">
        <f>'SAISIE '!AI291*$AW290</f>
        <v>#VALUE!</v>
      </c>
      <c r="AI290" s="172" t="e">
        <f>'SAISIE '!AJ291*$AW290</f>
        <v>#VALUE!</v>
      </c>
      <c r="AJ290" s="172" t="e">
        <f>'SAISIE '!AK291*$AW290</f>
        <v>#VALUE!</v>
      </c>
      <c r="AK290" s="172" t="e">
        <f>'SAISIE '!AL291*$AW290</f>
        <v>#VALUE!</v>
      </c>
      <c r="AL290" s="172" t="e">
        <f>'SAISIE '!AM291*$AW290</f>
        <v>#VALUE!</v>
      </c>
      <c r="AM290" s="172" t="e">
        <f>'SAISIE '!AN291*$AW290</f>
        <v>#VALUE!</v>
      </c>
      <c r="AN290" s="172" t="e">
        <f>'SAISIE '!AO291*$AW290</f>
        <v>#VALUE!</v>
      </c>
      <c r="AO290" s="172" t="e">
        <f>'SAISIE '!AP291*$AW290</f>
        <v>#VALUE!</v>
      </c>
      <c r="AP290" s="172" t="e">
        <f>'SAISIE '!AQ291*$AW290</f>
        <v>#VALUE!</v>
      </c>
      <c r="AQ290" s="172" t="e">
        <f>'SAISIE '!AR291*$AW290</f>
        <v>#VALUE!</v>
      </c>
      <c r="AR290" s="172" t="e">
        <f>'SAISIE '!AS291*$AW290</f>
        <v>#VALUE!</v>
      </c>
      <c r="AS290" s="172" t="e">
        <f>'SAISIE '!AT291*$AW290</f>
        <v>#VALUE!</v>
      </c>
      <c r="AT290" s="172" t="e">
        <f>'SAISIE '!AU291*$AW290</f>
        <v>#VALUE!</v>
      </c>
      <c r="AU290" s="172" t="e">
        <f>'SAISIE '!AV291*$AW290</f>
        <v>#VALUE!</v>
      </c>
      <c r="AV290" s="172" t="e">
        <f>'SAISIE '!AW291*$AW290</f>
        <v>#VALUE!</v>
      </c>
      <c r="AW290" s="172" t="str">
        <f>'SAISIE '!AX291</f>
        <v/>
      </c>
    </row>
    <row r="291" spans="1:49" ht="15.75">
      <c r="A291" s="172">
        <f>'SAISIE '!B292</f>
        <v>0</v>
      </c>
      <c r="B291" s="172" t="str">
        <f>'SAISIE '!C292</f>
        <v/>
      </c>
      <c r="C291" s="172" t="str">
        <f>'SAISIE '!D292</f>
        <v/>
      </c>
      <c r="D291" s="172" t="str">
        <f>'SAISIE '!E292</f>
        <v/>
      </c>
      <c r="E291" s="174" t="str">
        <f>'SAISIE '!F292</f>
        <v/>
      </c>
      <c r="F291" s="172" t="str">
        <f>'SAISIE '!G292</f>
        <v/>
      </c>
      <c r="G291" s="172">
        <f>'SAISIE '!H292</f>
        <v>0</v>
      </c>
      <c r="H291" s="172">
        <f>'SAISIE '!I292</f>
        <v>0</v>
      </c>
      <c r="I291" s="172" t="e">
        <f>'SAISIE '!J292*$AW291</f>
        <v>#VALUE!</v>
      </c>
      <c r="J291" s="172" t="e">
        <f>'SAISIE '!K292*$AW291</f>
        <v>#VALUE!</v>
      </c>
      <c r="K291" s="172" t="e">
        <f>'SAISIE '!L292*$AW291</f>
        <v>#VALUE!</v>
      </c>
      <c r="L291" s="172" t="e">
        <f>'SAISIE '!M292*$AW291</f>
        <v>#VALUE!</v>
      </c>
      <c r="M291" s="172" t="e">
        <f>'SAISIE '!N292*$AW291</f>
        <v>#VALUE!</v>
      </c>
      <c r="N291" s="172" t="e">
        <f>'SAISIE '!O292*$AW291</f>
        <v>#VALUE!</v>
      </c>
      <c r="O291" s="172" t="e">
        <f>'SAISIE '!P292*$AW291</f>
        <v>#VALUE!</v>
      </c>
      <c r="P291" s="172" t="e">
        <f>'SAISIE '!Q292*$AW291</f>
        <v>#VALUE!</v>
      </c>
      <c r="Q291" s="172" t="e">
        <f>'SAISIE '!R292*$AW291</f>
        <v>#VALUE!</v>
      </c>
      <c r="R291" s="172" t="e">
        <f>'SAISIE '!S292*$AW291</f>
        <v>#VALUE!</v>
      </c>
      <c r="S291" s="172" t="e">
        <f>'SAISIE '!T292*$AW291</f>
        <v>#VALUE!</v>
      </c>
      <c r="T291" s="172" t="e">
        <f>'SAISIE '!U292*$AW291</f>
        <v>#VALUE!</v>
      </c>
      <c r="U291" s="172" t="e">
        <f>'SAISIE '!V292*$AW291</f>
        <v>#VALUE!</v>
      </c>
      <c r="V291" s="172" t="e">
        <f>'SAISIE '!W292*$AW291</f>
        <v>#VALUE!</v>
      </c>
      <c r="W291" s="172" t="e">
        <f>'SAISIE '!X292*$AW291</f>
        <v>#VALUE!</v>
      </c>
      <c r="X291" s="172" t="e">
        <f>'SAISIE '!Y292*$AW291</f>
        <v>#VALUE!</v>
      </c>
      <c r="Y291" s="172" t="e">
        <f>'SAISIE '!Z292*$AW291</f>
        <v>#VALUE!</v>
      </c>
      <c r="Z291" s="172" t="e">
        <f>'SAISIE '!AA292*$AW291</f>
        <v>#VALUE!</v>
      </c>
      <c r="AA291" s="172" t="e">
        <f>'SAISIE '!AB292*$AW291</f>
        <v>#VALUE!</v>
      </c>
      <c r="AB291" s="172" t="e">
        <f>'SAISIE '!AC292*$AW291</f>
        <v>#VALUE!</v>
      </c>
      <c r="AC291" s="172" t="e">
        <f>'SAISIE '!AD292*$AW291</f>
        <v>#VALUE!</v>
      </c>
      <c r="AD291" s="172" t="e">
        <f>'SAISIE '!AE292*$AW291</f>
        <v>#VALUE!</v>
      </c>
      <c r="AE291" s="172" t="e">
        <f>'SAISIE '!AF292*$AW291</f>
        <v>#VALUE!</v>
      </c>
      <c r="AF291" s="172" t="e">
        <f>'SAISIE '!AG292*$AW291</f>
        <v>#VALUE!</v>
      </c>
      <c r="AG291" s="172" t="e">
        <f>'SAISIE '!AH292*$AW291</f>
        <v>#VALUE!</v>
      </c>
      <c r="AH291" s="172" t="e">
        <f>'SAISIE '!AI292*$AW291</f>
        <v>#VALUE!</v>
      </c>
      <c r="AI291" s="172" t="e">
        <f>'SAISIE '!AJ292*$AW291</f>
        <v>#VALUE!</v>
      </c>
      <c r="AJ291" s="172" t="e">
        <f>'SAISIE '!AK292*$AW291</f>
        <v>#VALUE!</v>
      </c>
      <c r="AK291" s="172" t="e">
        <f>'SAISIE '!AL292*$AW291</f>
        <v>#VALUE!</v>
      </c>
      <c r="AL291" s="172" t="e">
        <f>'SAISIE '!AM292*$AW291</f>
        <v>#VALUE!</v>
      </c>
      <c r="AM291" s="172" t="e">
        <f>'SAISIE '!AN292*$AW291</f>
        <v>#VALUE!</v>
      </c>
      <c r="AN291" s="172" t="e">
        <f>'SAISIE '!AO292*$AW291</f>
        <v>#VALUE!</v>
      </c>
      <c r="AO291" s="172" t="e">
        <f>'SAISIE '!AP292*$AW291</f>
        <v>#VALUE!</v>
      </c>
      <c r="AP291" s="172" t="e">
        <f>'SAISIE '!AQ292*$AW291</f>
        <v>#VALUE!</v>
      </c>
      <c r="AQ291" s="172" t="e">
        <f>'SAISIE '!AR292*$AW291</f>
        <v>#VALUE!</v>
      </c>
      <c r="AR291" s="172" t="e">
        <f>'SAISIE '!AS292*$AW291</f>
        <v>#VALUE!</v>
      </c>
      <c r="AS291" s="172" t="e">
        <f>'SAISIE '!AT292*$AW291</f>
        <v>#VALUE!</v>
      </c>
      <c r="AT291" s="172" t="e">
        <f>'SAISIE '!AU292*$AW291</f>
        <v>#VALUE!</v>
      </c>
      <c r="AU291" s="172" t="e">
        <f>'SAISIE '!AV292*$AW291</f>
        <v>#VALUE!</v>
      </c>
      <c r="AV291" s="172" t="e">
        <f>'SAISIE '!AW292*$AW291</f>
        <v>#VALUE!</v>
      </c>
      <c r="AW291" s="172" t="str">
        <f>'SAISIE '!AX292</f>
        <v/>
      </c>
    </row>
    <row r="292" spans="1:49" ht="15.75">
      <c r="A292" s="172">
        <f>'SAISIE '!B293</f>
        <v>0</v>
      </c>
      <c r="B292" s="172" t="str">
        <f>'SAISIE '!C293</f>
        <v/>
      </c>
      <c r="C292" s="172" t="str">
        <f>'SAISIE '!D293</f>
        <v/>
      </c>
      <c r="D292" s="172" t="str">
        <f>'SAISIE '!E293</f>
        <v/>
      </c>
      <c r="E292" s="174" t="str">
        <f>'SAISIE '!F293</f>
        <v/>
      </c>
      <c r="F292" s="172" t="str">
        <f>'SAISIE '!G293</f>
        <v/>
      </c>
      <c r="G292" s="172">
        <f>'SAISIE '!H293</f>
        <v>0</v>
      </c>
      <c r="H292" s="172">
        <f>'SAISIE '!I293</f>
        <v>0</v>
      </c>
      <c r="I292" s="172" t="e">
        <f>'SAISIE '!J293*$AW292</f>
        <v>#VALUE!</v>
      </c>
      <c r="J292" s="172" t="e">
        <f>'SAISIE '!K293*$AW292</f>
        <v>#VALUE!</v>
      </c>
      <c r="K292" s="172" t="e">
        <f>'SAISIE '!L293*$AW292</f>
        <v>#VALUE!</v>
      </c>
      <c r="L292" s="172" t="e">
        <f>'SAISIE '!M293*$AW292</f>
        <v>#VALUE!</v>
      </c>
      <c r="M292" s="172" t="e">
        <f>'SAISIE '!N293*$AW292</f>
        <v>#VALUE!</v>
      </c>
      <c r="N292" s="172" t="e">
        <f>'SAISIE '!O293*$AW292</f>
        <v>#VALUE!</v>
      </c>
      <c r="O292" s="172" t="e">
        <f>'SAISIE '!P293*$AW292</f>
        <v>#VALUE!</v>
      </c>
      <c r="P292" s="172" t="e">
        <f>'SAISIE '!Q293*$AW292</f>
        <v>#VALUE!</v>
      </c>
      <c r="Q292" s="172" t="e">
        <f>'SAISIE '!R293*$AW292</f>
        <v>#VALUE!</v>
      </c>
      <c r="R292" s="172" t="e">
        <f>'SAISIE '!S293*$AW292</f>
        <v>#VALUE!</v>
      </c>
      <c r="S292" s="172" t="e">
        <f>'SAISIE '!T293*$AW292</f>
        <v>#VALUE!</v>
      </c>
      <c r="T292" s="172" t="e">
        <f>'SAISIE '!U293*$AW292</f>
        <v>#VALUE!</v>
      </c>
      <c r="U292" s="172" t="e">
        <f>'SAISIE '!V293*$AW292</f>
        <v>#VALUE!</v>
      </c>
      <c r="V292" s="172" t="e">
        <f>'SAISIE '!W293*$AW292</f>
        <v>#VALUE!</v>
      </c>
      <c r="W292" s="172" t="e">
        <f>'SAISIE '!X293*$AW292</f>
        <v>#VALUE!</v>
      </c>
      <c r="X292" s="172" t="e">
        <f>'SAISIE '!Y293*$AW292</f>
        <v>#VALUE!</v>
      </c>
      <c r="Y292" s="172" t="e">
        <f>'SAISIE '!Z293*$AW292</f>
        <v>#VALUE!</v>
      </c>
      <c r="Z292" s="172" t="e">
        <f>'SAISIE '!AA293*$AW292</f>
        <v>#VALUE!</v>
      </c>
      <c r="AA292" s="172" t="e">
        <f>'SAISIE '!AB293*$AW292</f>
        <v>#VALUE!</v>
      </c>
      <c r="AB292" s="172" t="e">
        <f>'SAISIE '!AC293*$AW292</f>
        <v>#VALUE!</v>
      </c>
      <c r="AC292" s="172" t="e">
        <f>'SAISIE '!AD293*$AW292</f>
        <v>#VALUE!</v>
      </c>
      <c r="AD292" s="172" t="e">
        <f>'SAISIE '!AE293*$AW292</f>
        <v>#VALUE!</v>
      </c>
      <c r="AE292" s="172" t="e">
        <f>'SAISIE '!AF293*$AW292</f>
        <v>#VALUE!</v>
      </c>
      <c r="AF292" s="172" t="e">
        <f>'SAISIE '!AG293*$AW292</f>
        <v>#VALUE!</v>
      </c>
      <c r="AG292" s="172" t="e">
        <f>'SAISIE '!AH293*$AW292</f>
        <v>#VALUE!</v>
      </c>
      <c r="AH292" s="172" t="e">
        <f>'SAISIE '!AI293*$AW292</f>
        <v>#VALUE!</v>
      </c>
      <c r="AI292" s="172" t="e">
        <f>'SAISIE '!AJ293*$AW292</f>
        <v>#VALUE!</v>
      </c>
      <c r="AJ292" s="172" t="e">
        <f>'SAISIE '!AK293*$AW292</f>
        <v>#VALUE!</v>
      </c>
      <c r="AK292" s="172" t="e">
        <f>'SAISIE '!AL293*$AW292</f>
        <v>#VALUE!</v>
      </c>
      <c r="AL292" s="172" t="e">
        <f>'SAISIE '!AM293*$AW292</f>
        <v>#VALUE!</v>
      </c>
      <c r="AM292" s="172" t="e">
        <f>'SAISIE '!AN293*$AW292</f>
        <v>#VALUE!</v>
      </c>
      <c r="AN292" s="172" t="e">
        <f>'SAISIE '!AO293*$AW292</f>
        <v>#VALUE!</v>
      </c>
      <c r="AO292" s="172" t="e">
        <f>'SAISIE '!AP293*$AW292</f>
        <v>#VALUE!</v>
      </c>
      <c r="AP292" s="172" t="e">
        <f>'SAISIE '!AQ293*$AW292</f>
        <v>#VALUE!</v>
      </c>
      <c r="AQ292" s="172" t="e">
        <f>'SAISIE '!AR293*$AW292</f>
        <v>#VALUE!</v>
      </c>
      <c r="AR292" s="172" t="e">
        <f>'SAISIE '!AS293*$AW292</f>
        <v>#VALUE!</v>
      </c>
      <c r="AS292" s="172" t="e">
        <f>'SAISIE '!AT293*$AW292</f>
        <v>#VALUE!</v>
      </c>
      <c r="AT292" s="172" t="e">
        <f>'SAISIE '!AU293*$AW292</f>
        <v>#VALUE!</v>
      </c>
      <c r="AU292" s="172" t="e">
        <f>'SAISIE '!AV293*$AW292</f>
        <v>#VALUE!</v>
      </c>
      <c r="AV292" s="172" t="e">
        <f>'SAISIE '!AW293*$AW292</f>
        <v>#VALUE!</v>
      </c>
      <c r="AW292" s="172" t="str">
        <f>'SAISIE '!AX293</f>
        <v/>
      </c>
    </row>
    <row r="293" spans="1:49" ht="15.75">
      <c r="A293" s="172">
        <f>'SAISIE '!B294</f>
        <v>0</v>
      </c>
      <c r="B293" s="172" t="str">
        <f>'SAISIE '!C294</f>
        <v/>
      </c>
      <c r="C293" s="172" t="str">
        <f>'SAISIE '!D294</f>
        <v/>
      </c>
      <c r="D293" s="172" t="str">
        <f>'SAISIE '!E294</f>
        <v/>
      </c>
      <c r="E293" s="174" t="str">
        <f>'SAISIE '!F294</f>
        <v/>
      </c>
      <c r="F293" s="172" t="str">
        <f>'SAISIE '!G294</f>
        <v/>
      </c>
      <c r="G293" s="172">
        <f>'SAISIE '!H294</f>
        <v>0</v>
      </c>
      <c r="H293" s="172">
        <f>'SAISIE '!I294</f>
        <v>0</v>
      </c>
      <c r="I293" s="172" t="e">
        <f>'SAISIE '!J294*$AW293</f>
        <v>#VALUE!</v>
      </c>
      <c r="J293" s="172" t="e">
        <f>'SAISIE '!K294*$AW293</f>
        <v>#VALUE!</v>
      </c>
      <c r="K293" s="172" t="e">
        <f>'SAISIE '!L294*$AW293</f>
        <v>#VALUE!</v>
      </c>
      <c r="L293" s="172" t="e">
        <f>'SAISIE '!M294*$AW293</f>
        <v>#VALUE!</v>
      </c>
      <c r="M293" s="172" t="e">
        <f>'SAISIE '!N294*$AW293</f>
        <v>#VALUE!</v>
      </c>
      <c r="N293" s="172" t="e">
        <f>'SAISIE '!O294*$AW293</f>
        <v>#VALUE!</v>
      </c>
      <c r="O293" s="172" t="e">
        <f>'SAISIE '!P294*$AW293</f>
        <v>#VALUE!</v>
      </c>
      <c r="P293" s="172" t="e">
        <f>'SAISIE '!Q294*$AW293</f>
        <v>#VALUE!</v>
      </c>
      <c r="Q293" s="172" t="e">
        <f>'SAISIE '!R294*$AW293</f>
        <v>#VALUE!</v>
      </c>
      <c r="R293" s="172" t="e">
        <f>'SAISIE '!S294*$AW293</f>
        <v>#VALUE!</v>
      </c>
      <c r="S293" s="172" t="e">
        <f>'SAISIE '!T294*$AW293</f>
        <v>#VALUE!</v>
      </c>
      <c r="T293" s="172" t="e">
        <f>'SAISIE '!U294*$AW293</f>
        <v>#VALUE!</v>
      </c>
      <c r="U293" s="172" t="e">
        <f>'SAISIE '!V294*$AW293</f>
        <v>#VALUE!</v>
      </c>
      <c r="V293" s="172" t="e">
        <f>'SAISIE '!W294*$AW293</f>
        <v>#VALUE!</v>
      </c>
      <c r="W293" s="172" t="e">
        <f>'SAISIE '!X294*$AW293</f>
        <v>#VALUE!</v>
      </c>
      <c r="X293" s="172" t="e">
        <f>'SAISIE '!Y294*$AW293</f>
        <v>#VALUE!</v>
      </c>
      <c r="Y293" s="172" t="e">
        <f>'SAISIE '!Z294*$AW293</f>
        <v>#VALUE!</v>
      </c>
      <c r="Z293" s="172" t="e">
        <f>'SAISIE '!AA294*$AW293</f>
        <v>#VALUE!</v>
      </c>
      <c r="AA293" s="172" t="e">
        <f>'SAISIE '!AB294*$AW293</f>
        <v>#VALUE!</v>
      </c>
      <c r="AB293" s="172" t="e">
        <f>'SAISIE '!AC294*$AW293</f>
        <v>#VALUE!</v>
      </c>
      <c r="AC293" s="172" t="e">
        <f>'SAISIE '!AD294*$AW293</f>
        <v>#VALUE!</v>
      </c>
      <c r="AD293" s="172" t="e">
        <f>'SAISIE '!AE294*$AW293</f>
        <v>#VALUE!</v>
      </c>
      <c r="AE293" s="172" t="e">
        <f>'SAISIE '!AF294*$AW293</f>
        <v>#VALUE!</v>
      </c>
      <c r="AF293" s="172" t="e">
        <f>'SAISIE '!AG294*$AW293</f>
        <v>#VALUE!</v>
      </c>
      <c r="AG293" s="172" t="e">
        <f>'SAISIE '!AH294*$AW293</f>
        <v>#VALUE!</v>
      </c>
      <c r="AH293" s="172" t="e">
        <f>'SAISIE '!AI294*$AW293</f>
        <v>#VALUE!</v>
      </c>
      <c r="AI293" s="172" t="e">
        <f>'SAISIE '!AJ294*$AW293</f>
        <v>#VALUE!</v>
      </c>
      <c r="AJ293" s="172" t="e">
        <f>'SAISIE '!AK294*$AW293</f>
        <v>#VALUE!</v>
      </c>
      <c r="AK293" s="172" t="e">
        <f>'SAISIE '!AL294*$AW293</f>
        <v>#VALUE!</v>
      </c>
      <c r="AL293" s="172" t="e">
        <f>'SAISIE '!AM294*$AW293</f>
        <v>#VALUE!</v>
      </c>
      <c r="AM293" s="172" t="e">
        <f>'SAISIE '!AN294*$AW293</f>
        <v>#VALUE!</v>
      </c>
      <c r="AN293" s="172" t="e">
        <f>'SAISIE '!AO294*$AW293</f>
        <v>#VALUE!</v>
      </c>
      <c r="AO293" s="172" t="e">
        <f>'SAISIE '!AP294*$AW293</f>
        <v>#VALUE!</v>
      </c>
      <c r="AP293" s="172" t="e">
        <f>'SAISIE '!AQ294*$AW293</f>
        <v>#VALUE!</v>
      </c>
      <c r="AQ293" s="172" t="e">
        <f>'SAISIE '!AR294*$AW293</f>
        <v>#VALUE!</v>
      </c>
      <c r="AR293" s="172" t="e">
        <f>'SAISIE '!AS294*$AW293</f>
        <v>#VALUE!</v>
      </c>
      <c r="AS293" s="172" t="e">
        <f>'SAISIE '!AT294*$AW293</f>
        <v>#VALUE!</v>
      </c>
      <c r="AT293" s="172" t="e">
        <f>'SAISIE '!AU294*$AW293</f>
        <v>#VALUE!</v>
      </c>
      <c r="AU293" s="172" t="e">
        <f>'SAISIE '!AV294*$AW293</f>
        <v>#VALUE!</v>
      </c>
      <c r="AV293" s="172" t="e">
        <f>'SAISIE '!AW294*$AW293</f>
        <v>#VALUE!</v>
      </c>
      <c r="AW293" s="172" t="str">
        <f>'SAISIE '!AX294</f>
        <v/>
      </c>
    </row>
    <row r="294" spans="1:49" ht="15.75">
      <c r="A294" s="172">
        <f>'SAISIE '!B295</f>
        <v>0</v>
      </c>
      <c r="B294" s="172" t="str">
        <f>'SAISIE '!C295</f>
        <v/>
      </c>
      <c r="C294" s="172" t="str">
        <f>'SAISIE '!D295</f>
        <v/>
      </c>
      <c r="D294" s="172" t="str">
        <f>'SAISIE '!E295</f>
        <v/>
      </c>
      <c r="E294" s="174" t="str">
        <f>'SAISIE '!F295</f>
        <v/>
      </c>
      <c r="F294" s="172" t="str">
        <f>'SAISIE '!G295</f>
        <v/>
      </c>
      <c r="G294" s="172">
        <f>'SAISIE '!H295</f>
        <v>0</v>
      </c>
      <c r="H294" s="172">
        <f>'SAISIE '!I295</f>
        <v>0</v>
      </c>
      <c r="I294" s="172" t="e">
        <f>'SAISIE '!J295*$AW294</f>
        <v>#VALUE!</v>
      </c>
      <c r="J294" s="172" t="e">
        <f>'SAISIE '!K295*$AW294</f>
        <v>#VALUE!</v>
      </c>
      <c r="K294" s="172" t="e">
        <f>'SAISIE '!L295*$AW294</f>
        <v>#VALUE!</v>
      </c>
      <c r="L294" s="172" t="e">
        <f>'SAISIE '!M295*$AW294</f>
        <v>#VALUE!</v>
      </c>
      <c r="M294" s="172" t="e">
        <f>'SAISIE '!N295*$AW294</f>
        <v>#VALUE!</v>
      </c>
      <c r="N294" s="172" t="e">
        <f>'SAISIE '!O295*$AW294</f>
        <v>#VALUE!</v>
      </c>
      <c r="O294" s="172" t="e">
        <f>'SAISIE '!P295*$AW294</f>
        <v>#VALUE!</v>
      </c>
      <c r="P294" s="172" t="e">
        <f>'SAISIE '!Q295*$AW294</f>
        <v>#VALUE!</v>
      </c>
      <c r="Q294" s="172" t="e">
        <f>'SAISIE '!R295*$AW294</f>
        <v>#VALUE!</v>
      </c>
      <c r="R294" s="172" t="e">
        <f>'SAISIE '!S295*$AW294</f>
        <v>#VALUE!</v>
      </c>
      <c r="S294" s="172" t="e">
        <f>'SAISIE '!T295*$AW294</f>
        <v>#VALUE!</v>
      </c>
      <c r="T294" s="172" t="e">
        <f>'SAISIE '!U295*$AW294</f>
        <v>#VALUE!</v>
      </c>
      <c r="U294" s="172" t="e">
        <f>'SAISIE '!V295*$AW294</f>
        <v>#VALUE!</v>
      </c>
      <c r="V294" s="172" t="e">
        <f>'SAISIE '!W295*$AW294</f>
        <v>#VALUE!</v>
      </c>
      <c r="W294" s="172" t="e">
        <f>'SAISIE '!X295*$AW294</f>
        <v>#VALUE!</v>
      </c>
      <c r="X294" s="172" t="e">
        <f>'SAISIE '!Y295*$AW294</f>
        <v>#VALUE!</v>
      </c>
      <c r="Y294" s="172" t="e">
        <f>'SAISIE '!Z295*$AW294</f>
        <v>#VALUE!</v>
      </c>
      <c r="Z294" s="172" t="e">
        <f>'SAISIE '!AA295*$AW294</f>
        <v>#VALUE!</v>
      </c>
      <c r="AA294" s="172" t="e">
        <f>'SAISIE '!AB295*$AW294</f>
        <v>#VALUE!</v>
      </c>
      <c r="AB294" s="172" t="e">
        <f>'SAISIE '!AC295*$AW294</f>
        <v>#VALUE!</v>
      </c>
      <c r="AC294" s="172" t="e">
        <f>'SAISIE '!AD295*$AW294</f>
        <v>#VALUE!</v>
      </c>
      <c r="AD294" s="172" t="e">
        <f>'SAISIE '!AE295*$AW294</f>
        <v>#VALUE!</v>
      </c>
      <c r="AE294" s="172" t="e">
        <f>'SAISIE '!AF295*$AW294</f>
        <v>#VALUE!</v>
      </c>
      <c r="AF294" s="172" t="e">
        <f>'SAISIE '!AG295*$AW294</f>
        <v>#VALUE!</v>
      </c>
      <c r="AG294" s="172" t="e">
        <f>'SAISIE '!AH295*$AW294</f>
        <v>#VALUE!</v>
      </c>
      <c r="AH294" s="172" t="e">
        <f>'SAISIE '!AI295*$AW294</f>
        <v>#VALUE!</v>
      </c>
      <c r="AI294" s="172" t="e">
        <f>'SAISIE '!AJ295*$AW294</f>
        <v>#VALUE!</v>
      </c>
      <c r="AJ294" s="172" t="e">
        <f>'SAISIE '!AK295*$AW294</f>
        <v>#VALUE!</v>
      </c>
      <c r="AK294" s="172" t="e">
        <f>'SAISIE '!AL295*$AW294</f>
        <v>#VALUE!</v>
      </c>
      <c r="AL294" s="172" t="e">
        <f>'SAISIE '!AM295*$AW294</f>
        <v>#VALUE!</v>
      </c>
      <c r="AM294" s="172" t="e">
        <f>'SAISIE '!AN295*$AW294</f>
        <v>#VALUE!</v>
      </c>
      <c r="AN294" s="172" t="e">
        <f>'SAISIE '!AO295*$AW294</f>
        <v>#VALUE!</v>
      </c>
      <c r="AO294" s="172" t="e">
        <f>'SAISIE '!AP295*$AW294</f>
        <v>#VALUE!</v>
      </c>
      <c r="AP294" s="172" t="e">
        <f>'SAISIE '!AQ295*$AW294</f>
        <v>#VALUE!</v>
      </c>
      <c r="AQ294" s="172" t="e">
        <f>'SAISIE '!AR295*$AW294</f>
        <v>#VALUE!</v>
      </c>
      <c r="AR294" s="172" t="e">
        <f>'SAISIE '!AS295*$AW294</f>
        <v>#VALUE!</v>
      </c>
      <c r="AS294" s="172" t="e">
        <f>'SAISIE '!AT295*$AW294</f>
        <v>#VALUE!</v>
      </c>
      <c r="AT294" s="172" t="e">
        <f>'SAISIE '!AU295*$AW294</f>
        <v>#VALUE!</v>
      </c>
      <c r="AU294" s="172" t="e">
        <f>'SAISIE '!AV295*$AW294</f>
        <v>#VALUE!</v>
      </c>
      <c r="AV294" s="172" t="e">
        <f>'SAISIE '!AW295*$AW294</f>
        <v>#VALUE!</v>
      </c>
      <c r="AW294" s="172" t="str">
        <f>'SAISIE '!AX295</f>
        <v/>
      </c>
    </row>
    <row r="295" spans="1:49" ht="15.75">
      <c r="A295" s="172">
        <f>'SAISIE '!B296</f>
        <v>0</v>
      </c>
      <c r="B295" s="172" t="str">
        <f>'SAISIE '!C296</f>
        <v/>
      </c>
      <c r="C295" s="172" t="str">
        <f>'SAISIE '!D296</f>
        <v/>
      </c>
      <c r="D295" s="172" t="str">
        <f>'SAISIE '!E296</f>
        <v/>
      </c>
      <c r="E295" s="174" t="str">
        <f>'SAISIE '!F296</f>
        <v/>
      </c>
      <c r="F295" s="172" t="str">
        <f>'SAISIE '!G296</f>
        <v/>
      </c>
      <c r="G295" s="172">
        <f>'SAISIE '!H296</f>
        <v>0</v>
      </c>
      <c r="H295" s="172">
        <f>'SAISIE '!I296</f>
        <v>0</v>
      </c>
      <c r="I295" s="172" t="e">
        <f>'SAISIE '!J296*$AW295</f>
        <v>#VALUE!</v>
      </c>
      <c r="J295" s="172" t="e">
        <f>'SAISIE '!K296*$AW295</f>
        <v>#VALUE!</v>
      </c>
      <c r="K295" s="172" t="e">
        <f>'SAISIE '!L296*$AW295</f>
        <v>#VALUE!</v>
      </c>
      <c r="L295" s="172" t="e">
        <f>'SAISIE '!M296*$AW295</f>
        <v>#VALUE!</v>
      </c>
      <c r="M295" s="172" t="e">
        <f>'SAISIE '!N296*$AW295</f>
        <v>#VALUE!</v>
      </c>
      <c r="N295" s="172" t="e">
        <f>'SAISIE '!O296*$AW295</f>
        <v>#VALUE!</v>
      </c>
      <c r="O295" s="172" t="e">
        <f>'SAISIE '!P296*$AW295</f>
        <v>#VALUE!</v>
      </c>
      <c r="P295" s="172" t="e">
        <f>'SAISIE '!Q296*$AW295</f>
        <v>#VALUE!</v>
      </c>
      <c r="Q295" s="172" t="e">
        <f>'SAISIE '!R296*$AW295</f>
        <v>#VALUE!</v>
      </c>
      <c r="R295" s="172" t="e">
        <f>'SAISIE '!S296*$AW295</f>
        <v>#VALUE!</v>
      </c>
      <c r="S295" s="172" t="e">
        <f>'SAISIE '!T296*$AW295</f>
        <v>#VALUE!</v>
      </c>
      <c r="T295" s="172" t="e">
        <f>'SAISIE '!U296*$AW295</f>
        <v>#VALUE!</v>
      </c>
      <c r="U295" s="172" t="e">
        <f>'SAISIE '!V296*$AW295</f>
        <v>#VALUE!</v>
      </c>
      <c r="V295" s="172" t="e">
        <f>'SAISIE '!W296*$AW295</f>
        <v>#VALUE!</v>
      </c>
      <c r="W295" s="172" t="e">
        <f>'SAISIE '!X296*$AW295</f>
        <v>#VALUE!</v>
      </c>
      <c r="X295" s="172" t="e">
        <f>'SAISIE '!Y296*$AW295</f>
        <v>#VALUE!</v>
      </c>
      <c r="Y295" s="172" t="e">
        <f>'SAISIE '!Z296*$AW295</f>
        <v>#VALUE!</v>
      </c>
      <c r="Z295" s="172" t="e">
        <f>'SAISIE '!AA296*$AW295</f>
        <v>#VALUE!</v>
      </c>
      <c r="AA295" s="172" t="e">
        <f>'SAISIE '!AB296*$AW295</f>
        <v>#VALUE!</v>
      </c>
      <c r="AB295" s="172" t="e">
        <f>'SAISIE '!AC296*$AW295</f>
        <v>#VALUE!</v>
      </c>
      <c r="AC295" s="172" t="e">
        <f>'SAISIE '!AD296*$AW295</f>
        <v>#VALUE!</v>
      </c>
      <c r="AD295" s="172" t="e">
        <f>'SAISIE '!AE296*$AW295</f>
        <v>#VALUE!</v>
      </c>
      <c r="AE295" s="172" t="e">
        <f>'SAISIE '!AF296*$AW295</f>
        <v>#VALUE!</v>
      </c>
      <c r="AF295" s="172" t="e">
        <f>'SAISIE '!AG296*$AW295</f>
        <v>#VALUE!</v>
      </c>
      <c r="AG295" s="172" t="e">
        <f>'SAISIE '!AH296*$AW295</f>
        <v>#VALUE!</v>
      </c>
      <c r="AH295" s="172" t="e">
        <f>'SAISIE '!AI296*$AW295</f>
        <v>#VALUE!</v>
      </c>
      <c r="AI295" s="172" t="e">
        <f>'SAISIE '!AJ296*$AW295</f>
        <v>#VALUE!</v>
      </c>
      <c r="AJ295" s="172" t="e">
        <f>'SAISIE '!AK296*$AW295</f>
        <v>#VALUE!</v>
      </c>
      <c r="AK295" s="172" t="e">
        <f>'SAISIE '!AL296*$AW295</f>
        <v>#VALUE!</v>
      </c>
      <c r="AL295" s="172" t="e">
        <f>'SAISIE '!AM296*$AW295</f>
        <v>#VALUE!</v>
      </c>
      <c r="AM295" s="172" t="e">
        <f>'SAISIE '!AN296*$AW295</f>
        <v>#VALUE!</v>
      </c>
      <c r="AN295" s="172" t="e">
        <f>'SAISIE '!AO296*$AW295</f>
        <v>#VALUE!</v>
      </c>
      <c r="AO295" s="172" t="e">
        <f>'SAISIE '!AP296*$AW295</f>
        <v>#VALUE!</v>
      </c>
      <c r="AP295" s="172" t="e">
        <f>'SAISIE '!AQ296*$AW295</f>
        <v>#VALUE!</v>
      </c>
      <c r="AQ295" s="172" t="e">
        <f>'SAISIE '!AR296*$AW295</f>
        <v>#VALUE!</v>
      </c>
      <c r="AR295" s="172" t="e">
        <f>'SAISIE '!AS296*$AW295</f>
        <v>#VALUE!</v>
      </c>
      <c r="AS295" s="172" t="e">
        <f>'SAISIE '!AT296*$AW295</f>
        <v>#VALUE!</v>
      </c>
      <c r="AT295" s="172" t="e">
        <f>'SAISIE '!AU296*$AW295</f>
        <v>#VALUE!</v>
      </c>
      <c r="AU295" s="172" t="e">
        <f>'SAISIE '!AV296*$AW295</f>
        <v>#VALUE!</v>
      </c>
      <c r="AV295" s="172" t="e">
        <f>'SAISIE '!AW296*$AW295</f>
        <v>#VALUE!</v>
      </c>
      <c r="AW295" s="172" t="str">
        <f>'SAISIE '!AX296</f>
        <v/>
      </c>
    </row>
    <row r="296" spans="1:49" ht="15.75">
      <c r="A296" s="172">
        <f>'SAISIE '!B297</f>
        <v>0</v>
      </c>
      <c r="B296" s="172" t="str">
        <f>'SAISIE '!C297</f>
        <v/>
      </c>
      <c r="C296" s="172" t="str">
        <f>'SAISIE '!D297</f>
        <v/>
      </c>
      <c r="D296" s="172" t="str">
        <f>'SAISIE '!E297</f>
        <v/>
      </c>
      <c r="E296" s="174" t="str">
        <f>'SAISIE '!F297</f>
        <v/>
      </c>
      <c r="F296" s="172" t="str">
        <f>'SAISIE '!G297</f>
        <v/>
      </c>
      <c r="G296" s="172">
        <f>'SAISIE '!H297</f>
        <v>0</v>
      </c>
      <c r="H296" s="172">
        <f>'SAISIE '!I297</f>
        <v>0</v>
      </c>
      <c r="I296" s="172" t="e">
        <f>'SAISIE '!J297*$AW296</f>
        <v>#VALUE!</v>
      </c>
      <c r="J296" s="172" t="e">
        <f>'SAISIE '!K297*$AW296</f>
        <v>#VALUE!</v>
      </c>
      <c r="K296" s="172" t="e">
        <f>'SAISIE '!L297*$AW296</f>
        <v>#VALUE!</v>
      </c>
      <c r="L296" s="172" t="e">
        <f>'SAISIE '!M297*$AW296</f>
        <v>#VALUE!</v>
      </c>
      <c r="M296" s="172" t="e">
        <f>'SAISIE '!N297*$AW296</f>
        <v>#VALUE!</v>
      </c>
      <c r="N296" s="172" t="e">
        <f>'SAISIE '!O297*$AW296</f>
        <v>#VALUE!</v>
      </c>
      <c r="O296" s="172" t="e">
        <f>'SAISIE '!P297*$AW296</f>
        <v>#VALUE!</v>
      </c>
      <c r="P296" s="172" t="e">
        <f>'SAISIE '!Q297*$AW296</f>
        <v>#VALUE!</v>
      </c>
      <c r="Q296" s="172" t="e">
        <f>'SAISIE '!R297*$AW296</f>
        <v>#VALUE!</v>
      </c>
      <c r="R296" s="172" t="e">
        <f>'SAISIE '!S297*$AW296</f>
        <v>#VALUE!</v>
      </c>
      <c r="S296" s="172" t="e">
        <f>'SAISIE '!T297*$AW296</f>
        <v>#VALUE!</v>
      </c>
      <c r="T296" s="172" t="e">
        <f>'SAISIE '!U297*$AW296</f>
        <v>#VALUE!</v>
      </c>
      <c r="U296" s="172" t="e">
        <f>'SAISIE '!V297*$AW296</f>
        <v>#VALUE!</v>
      </c>
      <c r="V296" s="172" t="e">
        <f>'SAISIE '!W297*$AW296</f>
        <v>#VALUE!</v>
      </c>
      <c r="W296" s="172" t="e">
        <f>'SAISIE '!X297*$AW296</f>
        <v>#VALUE!</v>
      </c>
      <c r="X296" s="172" t="e">
        <f>'SAISIE '!Y297*$AW296</f>
        <v>#VALUE!</v>
      </c>
      <c r="Y296" s="172" t="e">
        <f>'SAISIE '!Z297*$AW296</f>
        <v>#VALUE!</v>
      </c>
      <c r="Z296" s="172" t="e">
        <f>'SAISIE '!AA297*$AW296</f>
        <v>#VALUE!</v>
      </c>
      <c r="AA296" s="172" t="e">
        <f>'SAISIE '!AB297*$AW296</f>
        <v>#VALUE!</v>
      </c>
      <c r="AB296" s="172" t="e">
        <f>'SAISIE '!AC297*$AW296</f>
        <v>#VALUE!</v>
      </c>
      <c r="AC296" s="172" t="e">
        <f>'SAISIE '!AD297*$AW296</f>
        <v>#VALUE!</v>
      </c>
      <c r="AD296" s="172" t="e">
        <f>'SAISIE '!AE297*$AW296</f>
        <v>#VALUE!</v>
      </c>
      <c r="AE296" s="172" t="e">
        <f>'SAISIE '!AF297*$AW296</f>
        <v>#VALUE!</v>
      </c>
      <c r="AF296" s="172" t="e">
        <f>'SAISIE '!AG297*$AW296</f>
        <v>#VALUE!</v>
      </c>
      <c r="AG296" s="172" t="e">
        <f>'SAISIE '!AH297*$AW296</f>
        <v>#VALUE!</v>
      </c>
      <c r="AH296" s="172" t="e">
        <f>'SAISIE '!AI297*$AW296</f>
        <v>#VALUE!</v>
      </c>
      <c r="AI296" s="172" t="e">
        <f>'SAISIE '!AJ297*$AW296</f>
        <v>#VALUE!</v>
      </c>
      <c r="AJ296" s="172" t="e">
        <f>'SAISIE '!AK297*$AW296</f>
        <v>#VALUE!</v>
      </c>
      <c r="AK296" s="172" t="e">
        <f>'SAISIE '!AL297*$AW296</f>
        <v>#VALUE!</v>
      </c>
      <c r="AL296" s="172" t="e">
        <f>'SAISIE '!AM297*$AW296</f>
        <v>#VALUE!</v>
      </c>
      <c r="AM296" s="172" t="e">
        <f>'SAISIE '!AN297*$AW296</f>
        <v>#VALUE!</v>
      </c>
      <c r="AN296" s="172" t="e">
        <f>'SAISIE '!AO297*$AW296</f>
        <v>#VALUE!</v>
      </c>
      <c r="AO296" s="172" t="e">
        <f>'SAISIE '!AP297*$AW296</f>
        <v>#VALUE!</v>
      </c>
      <c r="AP296" s="172" t="e">
        <f>'SAISIE '!AQ297*$AW296</f>
        <v>#VALUE!</v>
      </c>
      <c r="AQ296" s="172" t="e">
        <f>'SAISIE '!AR297*$AW296</f>
        <v>#VALUE!</v>
      </c>
      <c r="AR296" s="172" t="e">
        <f>'SAISIE '!AS297*$AW296</f>
        <v>#VALUE!</v>
      </c>
      <c r="AS296" s="172" t="e">
        <f>'SAISIE '!AT297*$AW296</f>
        <v>#VALUE!</v>
      </c>
      <c r="AT296" s="172" t="e">
        <f>'SAISIE '!AU297*$AW296</f>
        <v>#VALUE!</v>
      </c>
      <c r="AU296" s="172" t="e">
        <f>'SAISIE '!AV297*$AW296</f>
        <v>#VALUE!</v>
      </c>
      <c r="AV296" s="172" t="e">
        <f>'SAISIE '!AW297*$AW296</f>
        <v>#VALUE!</v>
      </c>
      <c r="AW296" s="172" t="str">
        <f>'SAISIE '!AX297</f>
        <v/>
      </c>
    </row>
    <row r="297" spans="1:49" ht="15.75">
      <c r="A297" s="172">
        <f>'SAISIE '!B298</f>
        <v>0</v>
      </c>
      <c r="B297" s="172" t="str">
        <f>'SAISIE '!C298</f>
        <v/>
      </c>
      <c r="C297" s="172" t="str">
        <f>'SAISIE '!D298</f>
        <v/>
      </c>
      <c r="D297" s="172" t="str">
        <f>'SAISIE '!E298</f>
        <v/>
      </c>
      <c r="E297" s="174" t="str">
        <f>'SAISIE '!F298</f>
        <v/>
      </c>
      <c r="F297" s="172" t="str">
        <f>'SAISIE '!G298</f>
        <v/>
      </c>
      <c r="G297" s="172">
        <f>'SAISIE '!H298</f>
        <v>0</v>
      </c>
      <c r="H297" s="172">
        <f>'SAISIE '!I298</f>
        <v>0</v>
      </c>
      <c r="I297" s="172" t="e">
        <f>'SAISIE '!J298*$AW297</f>
        <v>#VALUE!</v>
      </c>
      <c r="J297" s="172" t="e">
        <f>'SAISIE '!K298*$AW297</f>
        <v>#VALUE!</v>
      </c>
      <c r="K297" s="172" t="e">
        <f>'SAISIE '!L298*$AW297</f>
        <v>#VALUE!</v>
      </c>
      <c r="L297" s="172" t="e">
        <f>'SAISIE '!M298*$AW297</f>
        <v>#VALUE!</v>
      </c>
      <c r="M297" s="172" t="e">
        <f>'SAISIE '!N298*$AW297</f>
        <v>#VALUE!</v>
      </c>
      <c r="N297" s="172" t="e">
        <f>'SAISIE '!O298*$AW297</f>
        <v>#VALUE!</v>
      </c>
      <c r="O297" s="172" t="e">
        <f>'SAISIE '!P298*$AW297</f>
        <v>#VALUE!</v>
      </c>
      <c r="P297" s="172" t="e">
        <f>'SAISIE '!Q298*$AW297</f>
        <v>#VALUE!</v>
      </c>
      <c r="Q297" s="172" t="e">
        <f>'SAISIE '!R298*$AW297</f>
        <v>#VALUE!</v>
      </c>
      <c r="R297" s="172" t="e">
        <f>'SAISIE '!S298*$AW297</f>
        <v>#VALUE!</v>
      </c>
      <c r="S297" s="172" t="e">
        <f>'SAISIE '!T298*$AW297</f>
        <v>#VALUE!</v>
      </c>
      <c r="T297" s="172" t="e">
        <f>'SAISIE '!U298*$AW297</f>
        <v>#VALUE!</v>
      </c>
      <c r="U297" s="172" t="e">
        <f>'SAISIE '!V298*$AW297</f>
        <v>#VALUE!</v>
      </c>
      <c r="V297" s="172" t="e">
        <f>'SAISIE '!W298*$AW297</f>
        <v>#VALUE!</v>
      </c>
      <c r="W297" s="172" t="e">
        <f>'SAISIE '!X298*$AW297</f>
        <v>#VALUE!</v>
      </c>
      <c r="X297" s="172" t="e">
        <f>'SAISIE '!Y298*$AW297</f>
        <v>#VALUE!</v>
      </c>
      <c r="Y297" s="172" t="e">
        <f>'SAISIE '!Z298*$AW297</f>
        <v>#VALUE!</v>
      </c>
      <c r="Z297" s="172" t="e">
        <f>'SAISIE '!AA298*$AW297</f>
        <v>#VALUE!</v>
      </c>
      <c r="AA297" s="172" t="e">
        <f>'SAISIE '!AB298*$AW297</f>
        <v>#VALUE!</v>
      </c>
      <c r="AB297" s="172" t="e">
        <f>'SAISIE '!AC298*$AW297</f>
        <v>#VALUE!</v>
      </c>
      <c r="AC297" s="172" t="e">
        <f>'SAISIE '!AD298*$AW297</f>
        <v>#VALUE!</v>
      </c>
      <c r="AD297" s="172" t="e">
        <f>'SAISIE '!AE298*$AW297</f>
        <v>#VALUE!</v>
      </c>
      <c r="AE297" s="172" t="e">
        <f>'SAISIE '!AF298*$AW297</f>
        <v>#VALUE!</v>
      </c>
      <c r="AF297" s="172" t="e">
        <f>'SAISIE '!AG298*$AW297</f>
        <v>#VALUE!</v>
      </c>
      <c r="AG297" s="172" t="e">
        <f>'SAISIE '!AH298*$AW297</f>
        <v>#VALUE!</v>
      </c>
      <c r="AH297" s="172" t="e">
        <f>'SAISIE '!AI298*$AW297</f>
        <v>#VALUE!</v>
      </c>
      <c r="AI297" s="172" t="e">
        <f>'SAISIE '!AJ298*$AW297</f>
        <v>#VALUE!</v>
      </c>
      <c r="AJ297" s="172" t="e">
        <f>'SAISIE '!AK298*$AW297</f>
        <v>#VALUE!</v>
      </c>
      <c r="AK297" s="172" t="e">
        <f>'SAISIE '!AL298*$AW297</f>
        <v>#VALUE!</v>
      </c>
      <c r="AL297" s="172" t="e">
        <f>'SAISIE '!AM298*$AW297</f>
        <v>#VALUE!</v>
      </c>
      <c r="AM297" s="172" t="e">
        <f>'SAISIE '!AN298*$AW297</f>
        <v>#VALUE!</v>
      </c>
      <c r="AN297" s="172" t="e">
        <f>'SAISIE '!AO298*$AW297</f>
        <v>#VALUE!</v>
      </c>
      <c r="AO297" s="172" t="e">
        <f>'SAISIE '!AP298*$AW297</f>
        <v>#VALUE!</v>
      </c>
      <c r="AP297" s="172" t="e">
        <f>'SAISIE '!AQ298*$AW297</f>
        <v>#VALUE!</v>
      </c>
      <c r="AQ297" s="172" t="e">
        <f>'SAISIE '!AR298*$AW297</f>
        <v>#VALUE!</v>
      </c>
      <c r="AR297" s="172" t="e">
        <f>'SAISIE '!AS298*$AW297</f>
        <v>#VALUE!</v>
      </c>
      <c r="AS297" s="172" t="e">
        <f>'SAISIE '!AT298*$AW297</f>
        <v>#VALUE!</v>
      </c>
      <c r="AT297" s="172" t="e">
        <f>'SAISIE '!AU298*$AW297</f>
        <v>#VALUE!</v>
      </c>
      <c r="AU297" s="172" t="e">
        <f>'SAISIE '!AV298*$AW297</f>
        <v>#VALUE!</v>
      </c>
      <c r="AV297" s="172" t="e">
        <f>'SAISIE '!AW298*$AW297</f>
        <v>#VALUE!</v>
      </c>
      <c r="AW297" s="172" t="str">
        <f>'SAISIE '!AX298</f>
        <v/>
      </c>
    </row>
    <row r="298" spans="1:49" ht="15.75">
      <c r="A298" s="172">
        <f>'SAISIE '!B299</f>
        <v>0</v>
      </c>
      <c r="B298" s="172" t="str">
        <f>'SAISIE '!C299</f>
        <v/>
      </c>
      <c r="C298" s="172" t="str">
        <f>'SAISIE '!D299</f>
        <v/>
      </c>
      <c r="D298" s="172" t="str">
        <f>'SAISIE '!E299</f>
        <v/>
      </c>
      <c r="E298" s="174" t="str">
        <f>'SAISIE '!F299</f>
        <v/>
      </c>
      <c r="F298" s="172" t="str">
        <f>'SAISIE '!G299</f>
        <v/>
      </c>
      <c r="G298" s="172">
        <f>'SAISIE '!H299</f>
        <v>0</v>
      </c>
      <c r="H298" s="172">
        <f>'SAISIE '!I299</f>
        <v>0</v>
      </c>
      <c r="I298" s="172" t="e">
        <f>'SAISIE '!J299*$AW298</f>
        <v>#VALUE!</v>
      </c>
      <c r="J298" s="172" t="e">
        <f>'SAISIE '!K299*$AW298</f>
        <v>#VALUE!</v>
      </c>
      <c r="K298" s="172" t="e">
        <f>'SAISIE '!L299*$AW298</f>
        <v>#VALUE!</v>
      </c>
      <c r="L298" s="172" t="e">
        <f>'SAISIE '!M299*$AW298</f>
        <v>#VALUE!</v>
      </c>
      <c r="M298" s="172" t="e">
        <f>'SAISIE '!N299*$AW298</f>
        <v>#VALUE!</v>
      </c>
      <c r="N298" s="172" t="e">
        <f>'SAISIE '!O299*$AW298</f>
        <v>#VALUE!</v>
      </c>
      <c r="O298" s="172" t="e">
        <f>'SAISIE '!P299*$AW298</f>
        <v>#VALUE!</v>
      </c>
      <c r="P298" s="172" t="e">
        <f>'SAISIE '!Q299*$AW298</f>
        <v>#VALUE!</v>
      </c>
      <c r="Q298" s="172" t="e">
        <f>'SAISIE '!R299*$AW298</f>
        <v>#VALUE!</v>
      </c>
      <c r="R298" s="172" t="e">
        <f>'SAISIE '!S299*$AW298</f>
        <v>#VALUE!</v>
      </c>
      <c r="S298" s="172" t="e">
        <f>'SAISIE '!T299*$AW298</f>
        <v>#VALUE!</v>
      </c>
      <c r="T298" s="172" t="e">
        <f>'SAISIE '!U299*$AW298</f>
        <v>#VALUE!</v>
      </c>
      <c r="U298" s="172" t="e">
        <f>'SAISIE '!V299*$AW298</f>
        <v>#VALUE!</v>
      </c>
      <c r="V298" s="172" t="e">
        <f>'SAISIE '!W299*$AW298</f>
        <v>#VALUE!</v>
      </c>
      <c r="W298" s="172" t="e">
        <f>'SAISIE '!X299*$AW298</f>
        <v>#VALUE!</v>
      </c>
      <c r="X298" s="172" t="e">
        <f>'SAISIE '!Y299*$AW298</f>
        <v>#VALUE!</v>
      </c>
      <c r="Y298" s="172" t="e">
        <f>'SAISIE '!Z299*$AW298</f>
        <v>#VALUE!</v>
      </c>
      <c r="Z298" s="172" t="e">
        <f>'SAISIE '!AA299*$AW298</f>
        <v>#VALUE!</v>
      </c>
      <c r="AA298" s="172" t="e">
        <f>'SAISIE '!AB299*$AW298</f>
        <v>#VALUE!</v>
      </c>
      <c r="AB298" s="172" t="e">
        <f>'SAISIE '!AC299*$AW298</f>
        <v>#VALUE!</v>
      </c>
      <c r="AC298" s="172" t="e">
        <f>'SAISIE '!AD299*$AW298</f>
        <v>#VALUE!</v>
      </c>
      <c r="AD298" s="172" t="e">
        <f>'SAISIE '!AE299*$AW298</f>
        <v>#VALUE!</v>
      </c>
      <c r="AE298" s="172" t="e">
        <f>'SAISIE '!AF299*$AW298</f>
        <v>#VALUE!</v>
      </c>
      <c r="AF298" s="172" t="e">
        <f>'SAISIE '!AG299*$AW298</f>
        <v>#VALUE!</v>
      </c>
      <c r="AG298" s="172" t="e">
        <f>'SAISIE '!AH299*$AW298</f>
        <v>#VALUE!</v>
      </c>
      <c r="AH298" s="172" t="e">
        <f>'SAISIE '!AI299*$AW298</f>
        <v>#VALUE!</v>
      </c>
      <c r="AI298" s="172" t="e">
        <f>'SAISIE '!AJ299*$AW298</f>
        <v>#VALUE!</v>
      </c>
      <c r="AJ298" s="172" t="e">
        <f>'SAISIE '!AK299*$AW298</f>
        <v>#VALUE!</v>
      </c>
      <c r="AK298" s="172" t="e">
        <f>'SAISIE '!AL299*$AW298</f>
        <v>#VALUE!</v>
      </c>
      <c r="AL298" s="172" t="e">
        <f>'SAISIE '!AM299*$AW298</f>
        <v>#VALUE!</v>
      </c>
      <c r="AM298" s="172" t="e">
        <f>'SAISIE '!AN299*$AW298</f>
        <v>#VALUE!</v>
      </c>
      <c r="AN298" s="172" t="e">
        <f>'SAISIE '!AO299*$AW298</f>
        <v>#VALUE!</v>
      </c>
      <c r="AO298" s="172" t="e">
        <f>'SAISIE '!AP299*$AW298</f>
        <v>#VALUE!</v>
      </c>
      <c r="AP298" s="172" t="e">
        <f>'SAISIE '!AQ299*$AW298</f>
        <v>#VALUE!</v>
      </c>
      <c r="AQ298" s="172" t="e">
        <f>'SAISIE '!AR299*$AW298</f>
        <v>#VALUE!</v>
      </c>
      <c r="AR298" s="172" t="e">
        <f>'SAISIE '!AS299*$AW298</f>
        <v>#VALUE!</v>
      </c>
      <c r="AS298" s="172" t="e">
        <f>'SAISIE '!AT299*$AW298</f>
        <v>#VALUE!</v>
      </c>
      <c r="AT298" s="172" t="e">
        <f>'SAISIE '!AU299*$AW298</f>
        <v>#VALUE!</v>
      </c>
      <c r="AU298" s="172" t="e">
        <f>'SAISIE '!AV299*$AW298</f>
        <v>#VALUE!</v>
      </c>
      <c r="AV298" s="172" t="e">
        <f>'SAISIE '!AW299*$AW298</f>
        <v>#VALUE!</v>
      </c>
      <c r="AW298" s="172" t="str">
        <f>'SAISIE '!AX299</f>
        <v/>
      </c>
    </row>
    <row r="299" spans="1:49" ht="15.75">
      <c r="A299" s="172">
        <f>'SAISIE '!B300</f>
        <v>0</v>
      </c>
      <c r="B299" s="172" t="str">
        <f>'SAISIE '!C300</f>
        <v/>
      </c>
      <c r="C299" s="172" t="str">
        <f>'SAISIE '!D300</f>
        <v/>
      </c>
      <c r="D299" s="172" t="str">
        <f>'SAISIE '!E300</f>
        <v/>
      </c>
      <c r="E299" s="174" t="str">
        <f>'SAISIE '!F300</f>
        <v/>
      </c>
      <c r="F299" s="172" t="str">
        <f>'SAISIE '!G300</f>
        <v/>
      </c>
      <c r="G299" s="172">
        <f>'SAISIE '!H300</f>
        <v>0</v>
      </c>
      <c r="H299" s="172">
        <f>'SAISIE '!I300</f>
        <v>0</v>
      </c>
      <c r="I299" s="172" t="e">
        <f>'SAISIE '!J300*$AW299</f>
        <v>#VALUE!</v>
      </c>
      <c r="J299" s="172" t="e">
        <f>'SAISIE '!K300*$AW299</f>
        <v>#VALUE!</v>
      </c>
      <c r="K299" s="172" t="e">
        <f>'SAISIE '!L300*$AW299</f>
        <v>#VALUE!</v>
      </c>
      <c r="L299" s="172" t="e">
        <f>'SAISIE '!M300*$AW299</f>
        <v>#VALUE!</v>
      </c>
      <c r="M299" s="172" t="e">
        <f>'SAISIE '!N300*$AW299</f>
        <v>#VALUE!</v>
      </c>
      <c r="N299" s="172" t="e">
        <f>'SAISIE '!O300*$AW299</f>
        <v>#VALUE!</v>
      </c>
      <c r="O299" s="172" t="e">
        <f>'SAISIE '!P300*$AW299</f>
        <v>#VALUE!</v>
      </c>
      <c r="P299" s="172" t="e">
        <f>'SAISIE '!Q300*$AW299</f>
        <v>#VALUE!</v>
      </c>
      <c r="Q299" s="172" t="e">
        <f>'SAISIE '!R300*$AW299</f>
        <v>#VALUE!</v>
      </c>
      <c r="R299" s="172" t="e">
        <f>'SAISIE '!S300*$AW299</f>
        <v>#VALUE!</v>
      </c>
      <c r="S299" s="172" t="e">
        <f>'SAISIE '!T300*$AW299</f>
        <v>#VALUE!</v>
      </c>
      <c r="T299" s="172" t="e">
        <f>'SAISIE '!U300*$AW299</f>
        <v>#VALUE!</v>
      </c>
      <c r="U299" s="172" t="e">
        <f>'SAISIE '!V300*$AW299</f>
        <v>#VALUE!</v>
      </c>
      <c r="V299" s="172" t="e">
        <f>'SAISIE '!W300*$AW299</f>
        <v>#VALUE!</v>
      </c>
      <c r="W299" s="172" t="e">
        <f>'SAISIE '!X300*$AW299</f>
        <v>#VALUE!</v>
      </c>
      <c r="X299" s="172" t="e">
        <f>'SAISIE '!Y300*$AW299</f>
        <v>#VALUE!</v>
      </c>
      <c r="Y299" s="172" t="e">
        <f>'SAISIE '!Z300*$AW299</f>
        <v>#VALUE!</v>
      </c>
      <c r="Z299" s="172" t="e">
        <f>'SAISIE '!AA300*$AW299</f>
        <v>#VALUE!</v>
      </c>
      <c r="AA299" s="172" t="e">
        <f>'SAISIE '!AB300*$AW299</f>
        <v>#VALUE!</v>
      </c>
      <c r="AB299" s="172" t="e">
        <f>'SAISIE '!AC300*$AW299</f>
        <v>#VALUE!</v>
      </c>
      <c r="AC299" s="172" t="e">
        <f>'SAISIE '!AD300*$AW299</f>
        <v>#VALUE!</v>
      </c>
      <c r="AD299" s="172" t="e">
        <f>'SAISIE '!AE300*$AW299</f>
        <v>#VALUE!</v>
      </c>
      <c r="AE299" s="172" t="e">
        <f>'SAISIE '!AF300*$AW299</f>
        <v>#VALUE!</v>
      </c>
      <c r="AF299" s="172" t="e">
        <f>'SAISIE '!AG300*$AW299</f>
        <v>#VALUE!</v>
      </c>
      <c r="AG299" s="172" t="e">
        <f>'SAISIE '!AH300*$AW299</f>
        <v>#VALUE!</v>
      </c>
      <c r="AH299" s="172" t="e">
        <f>'SAISIE '!AI300*$AW299</f>
        <v>#VALUE!</v>
      </c>
      <c r="AI299" s="172" t="e">
        <f>'SAISIE '!AJ300*$AW299</f>
        <v>#VALUE!</v>
      </c>
      <c r="AJ299" s="172" t="e">
        <f>'SAISIE '!AK300*$AW299</f>
        <v>#VALUE!</v>
      </c>
      <c r="AK299" s="172" t="e">
        <f>'SAISIE '!AL300*$AW299</f>
        <v>#VALUE!</v>
      </c>
      <c r="AL299" s="172" t="e">
        <f>'SAISIE '!AM300*$AW299</f>
        <v>#VALUE!</v>
      </c>
      <c r="AM299" s="172" t="e">
        <f>'SAISIE '!AN300*$AW299</f>
        <v>#VALUE!</v>
      </c>
      <c r="AN299" s="172" t="e">
        <f>'SAISIE '!AO300*$AW299</f>
        <v>#VALUE!</v>
      </c>
      <c r="AO299" s="172" t="e">
        <f>'SAISIE '!AP300*$AW299</f>
        <v>#VALUE!</v>
      </c>
      <c r="AP299" s="172" t="e">
        <f>'SAISIE '!AQ300*$AW299</f>
        <v>#VALUE!</v>
      </c>
      <c r="AQ299" s="172" t="e">
        <f>'SAISIE '!AR300*$AW299</f>
        <v>#VALUE!</v>
      </c>
      <c r="AR299" s="172" t="e">
        <f>'SAISIE '!AS300*$AW299</f>
        <v>#VALUE!</v>
      </c>
      <c r="AS299" s="172" t="e">
        <f>'SAISIE '!AT300*$AW299</f>
        <v>#VALUE!</v>
      </c>
      <c r="AT299" s="172" t="e">
        <f>'SAISIE '!AU300*$AW299</f>
        <v>#VALUE!</v>
      </c>
      <c r="AU299" s="172" t="e">
        <f>'SAISIE '!AV300*$AW299</f>
        <v>#VALUE!</v>
      </c>
      <c r="AV299" s="172" t="e">
        <f>'SAISIE '!AW300*$AW299</f>
        <v>#VALUE!</v>
      </c>
      <c r="AW299" s="172" t="str">
        <f>'SAISIE '!AX300</f>
        <v/>
      </c>
    </row>
    <row r="300" spans="1:49" ht="15.75">
      <c r="A300" s="172">
        <f>'SAISIE '!B301</f>
        <v>0</v>
      </c>
      <c r="B300" s="172" t="str">
        <f>'SAISIE '!C301</f>
        <v/>
      </c>
      <c r="C300" s="172" t="str">
        <f>'SAISIE '!D301</f>
        <v/>
      </c>
      <c r="D300" s="172" t="str">
        <f>'SAISIE '!E301</f>
        <v/>
      </c>
      <c r="E300" s="174" t="str">
        <f>'SAISIE '!F301</f>
        <v/>
      </c>
      <c r="F300" s="172" t="str">
        <f>'SAISIE '!G301</f>
        <v/>
      </c>
      <c r="G300" s="172">
        <f>'SAISIE '!H301</f>
        <v>0</v>
      </c>
      <c r="H300" s="172">
        <f>'SAISIE '!I301</f>
        <v>0</v>
      </c>
      <c r="I300" s="172" t="e">
        <f>'SAISIE '!J301*$AW300</f>
        <v>#VALUE!</v>
      </c>
      <c r="J300" s="172" t="e">
        <f>'SAISIE '!K301*$AW300</f>
        <v>#VALUE!</v>
      </c>
      <c r="K300" s="172" t="e">
        <f>'SAISIE '!L301*$AW300</f>
        <v>#VALUE!</v>
      </c>
      <c r="L300" s="172" t="e">
        <f>'SAISIE '!M301*$AW300</f>
        <v>#VALUE!</v>
      </c>
      <c r="M300" s="172" t="e">
        <f>'SAISIE '!N301*$AW300</f>
        <v>#VALUE!</v>
      </c>
      <c r="N300" s="172" t="e">
        <f>'SAISIE '!O301*$AW300</f>
        <v>#VALUE!</v>
      </c>
      <c r="O300" s="172" t="e">
        <f>'SAISIE '!P301*$AW300</f>
        <v>#VALUE!</v>
      </c>
      <c r="P300" s="172" t="e">
        <f>'SAISIE '!Q301*$AW300</f>
        <v>#VALUE!</v>
      </c>
      <c r="Q300" s="172" t="e">
        <f>'SAISIE '!R301*$AW300</f>
        <v>#VALUE!</v>
      </c>
      <c r="R300" s="172" t="e">
        <f>'SAISIE '!S301*$AW300</f>
        <v>#VALUE!</v>
      </c>
      <c r="S300" s="172" t="e">
        <f>'SAISIE '!T301*$AW300</f>
        <v>#VALUE!</v>
      </c>
      <c r="T300" s="172" t="e">
        <f>'SAISIE '!U301*$AW300</f>
        <v>#VALUE!</v>
      </c>
      <c r="U300" s="172" t="e">
        <f>'SAISIE '!V301*$AW300</f>
        <v>#VALUE!</v>
      </c>
      <c r="V300" s="172" t="e">
        <f>'SAISIE '!W301*$AW300</f>
        <v>#VALUE!</v>
      </c>
      <c r="W300" s="172" t="e">
        <f>'SAISIE '!X301*$AW300</f>
        <v>#VALUE!</v>
      </c>
      <c r="X300" s="172" t="e">
        <f>'SAISIE '!Y301*$AW300</f>
        <v>#VALUE!</v>
      </c>
      <c r="Y300" s="172" t="e">
        <f>'SAISIE '!Z301*$AW300</f>
        <v>#VALUE!</v>
      </c>
      <c r="Z300" s="172" t="e">
        <f>'SAISIE '!AA301*$AW300</f>
        <v>#VALUE!</v>
      </c>
      <c r="AA300" s="172" t="e">
        <f>'SAISIE '!AB301*$AW300</f>
        <v>#VALUE!</v>
      </c>
      <c r="AB300" s="172" t="e">
        <f>'SAISIE '!AC301*$AW300</f>
        <v>#VALUE!</v>
      </c>
      <c r="AC300" s="172" t="e">
        <f>'SAISIE '!AD301*$AW300</f>
        <v>#VALUE!</v>
      </c>
      <c r="AD300" s="172" t="e">
        <f>'SAISIE '!AE301*$AW300</f>
        <v>#VALUE!</v>
      </c>
      <c r="AE300" s="172" t="e">
        <f>'SAISIE '!AF301*$AW300</f>
        <v>#VALUE!</v>
      </c>
      <c r="AF300" s="172" t="e">
        <f>'SAISIE '!AG301*$AW300</f>
        <v>#VALUE!</v>
      </c>
      <c r="AG300" s="172" t="e">
        <f>'SAISIE '!AH301*$AW300</f>
        <v>#VALUE!</v>
      </c>
      <c r="AH300" s="172" t="e">
        <f>'SAISIE '!AI301*$AW300</f>
        <v>#VALUE!</v>
      </c>
      <c r="AI300" s="172" t="e">
        <f>'SAISIE '!AJ301*$AW300</f>
        <v>#VALUE!</v>
      </c>
      <c r="AJ300" s="172" t="e">
        <f>'SAISIE '!AK301*$AW300</f>
        <v>#VALUE!</v>
      </c>
      <c r="AK300" s="172" t="e">
        <f>'SAISIE '!AL301*$AW300</f>
        <v>#VALUE!</v>
      </c>
      <c r="AL300" s="172" t="e">
        <f>'SAISIE '!AM301*$AW300</f>
        <v>#VALUE!</v>
      </c>
      <c r="AM300" s="172" t="e">
        <f>'SAISIE '!AN301*$AW300</f>
        <v>#VALUE!</v>
      </c>
      <c r="AN300" s="172" t="e">
        <f>'SAISIE '!AO301*$AW300</f>
        <v>#VALUE!</v>
      </c>
      <c r="AO300" s="172" t="e">
        <f>'SAISIE '!AP301*$AW300</f>
        <v>#VALUE!</v>
      </c>
      <c r="AP300" s="172" t="e">
        <f>'SAISIE '!AQ301*$AW300</f>
        <v>#VALUE!</v>
      </c>
      <c r="AQ300" s="172" t="e">
        <f>'SAISIE '!AR301*$AW300</f>
        <v>#VALUE!</v>
      </c>
      <c r="AR300" s="172" t="e">
        <f>'SAISIE '!AS301*$AW300</f>
        <v>#VALUE!</v>
      </c>
      <c r="AS300" s="172" t="e">
        <f>'SAISIE '!AT301*$AW300</f>
        <v>#VALUE!</v>
      </c>
      <c r="AT300" s="172" t="e">
        <f>'SAISIE '!AU301*$AW300</f>
        <v>#VALUE!</v>
      </c>
      <c r="AU300" s="172" t="e">
        <f>'SAISIE '!AV301*$AW300</f>
        <v>#VALUE!</v>
      </c>
      <c r="AV300" s="172" t="e">
        <f>'SAISIE '!AW301*$AW300</f>
        <v>#VALUE!</v>
      </c>
      <c r="AW300" s="172" t="str">
        <f>'SAISIE '!AX301</f>
        <v/>
      </c>
    </row>
    <row r="301" spans="1:49" ht="15.75">
      <c r="A301" s="172">
        <f>'SAISIE '!B302</f>
        <v>0</v>
      </c>
      <c r="B301" s="172" t="str">
        <f>'SAISIE '!C302</f>
        <v/>
      </c>
      <c r="C301" s="172" t="str">
        <f>'SAISIE '!D302</f>
        <v/>
      </c>
      <c r="D301" s="172" t="str">
        <f>'SAISIE '!E302</f>
        <v/>
      </c>
      <c r="E301" s="174" t="str">
        <f>'SAISIE '!F302</f>
        <v/>
      </c>
      <c r="F301" s="172" t="str">
        <f>'SAISIE '!G302</f>
        <v/>
      </c>
      <c r="G301" s="172">
        <f>'SAISIE '!H302</f>
        <v>0</v>
      </c>
      <c r="H301" s="172">
        <f>'SAISIE '!I302</f>
        <v>0</v>
      </c>
      <c r="I301" s="172" t="e">
        <f>'SAISIE '!J302*$AW301</f>
        <v>#VALUE!</v>
      </c>
      <c r="J301" s="172" t="e">
        <f>'SAISIE '!K302*$AW301</f>
        <v>#VALUE!</v>
      </c>
      <c r="K301" s="172" t="e">
        <f>'SAISIE '!L302*$AW301</f>
        <v>#VALUE!</v>
      </c>
      <c r="L301" s="172" t="e">
        <f>'SAISIE '!M302*$AW301</f>
        <v>#VALUE!</v>
      </c>
      <c r="M301" s="172" t="e">
        <f>'SAISIE '!N302*$AW301</f>
        <v>#VALUE!</v>
      </c>
      <c r="N301" s="172" t="e">
        <f>'SAISIE '!O302*$AW301</f>
        <v>#VALUE!</v>
      </c>
      <c r="O301" s="172" t="e">
        <f>'SAISIE '!P302*$AW301</f>
        <v>#VALUE!</v>
      </c>
      <c r="P301" s="172" t="e">
        <f>'SAISIE '!Q302*$AW301</f>
        <v>#VALUE!</v>
      </c>
      <c r="Q301" s="172" t="e">
        <f>'SAISIE '!R302*$AW301</f>
        <v>#VALUE!</v>
      </c>
      <c r="R301" s="172" t="e">
        <f>'SAISIE '!S302*$AW301</f>
        <v>#VALUE!</v>
      </c>
      <c r="S301" s="172" t="e">
        <f>'SAISIE '!T302*$AW301</f>
        <v>#VALUE!</v>
      </c>
      <c r="T301" s="172" t="e">
        <f>'SAISIE '!U302*$AW301</f>
        <v>#VALUE!</v>
      </c>
      <c r="U301" s="172" t="e">
        <f>'SAISIE '!V302*$AW301</f>
        <v>#VALUE!</v>
      </c>
      <c r="V301" s="172" t="e">
        <f>'SAISIE '!W302*$AW301</f>
        <v>#VALUE!</v>
      </c>
      <c r="W301" s="172" t="e">
        <f>'SAISIE '!X302*$AW301</f>
        <v>#VALUE!</v>
      </c>
      <c r="X301" s="172" t="e">
        <f>'SAISIE '!Y302*$AW301</f>
        <v>#VALUE!</v>
      </c>
      <c r="Y301" s="172" t="e">
        <f>'SAISIE '!Z302*$AW301</f>
        <v>#VALUE!</v>
      </c>
      <c r="Z301" s="172" t="e">
        <f>'SAISIE '!AA302*$AW301</f>
        <v>#VALUE!</v>
      </c>
      <c r="AA301" s="172" t="e">
        <f>'SAISIE '!AB302*$AW301</f>
        <v>#VALUE!</v>
      </c>
      <c r="AB301" s="172" t="e">
        <f>'SAISIE '!AC302*$AW301</f>
        <v>#VALUE!</v>
      </c>
      <c r="AC301" s="172" t="e">
        <f>'SAISIE '!AD302*$AW301</f>
        <v>#VALUE!</v>
      </c>
      <c r="AD301" s="172" t="e">
        <f>'SAISIE '!AE302*$AW301</f>
        <v>#VALUE!</v>
      </c>
      <c r="AE301" s="172" t="e">
        <f>'SAISIE '!AF302*$AW301</f>
        <v>#VALUE!</v>
      </c>
      <c r="AF301" s="172" t="e">
        <f>'SAISIE '!AG302*$AW301</f>
        <v>#VALUE!</v>
      </c>
      <c r="AG301" s="172" t="e">
        <f>'SAISIE '!AH302*$AW301</f>
        <v>#VALUE!</v>
      </c>
      <c r="AH301" s="172" t="e">
        <f>'SAISIE '!AI302*$AW301</f>
        <v>#VALUE!</v>
      </c>
      <c r="AI301" s="172" t="e">
        <f>'SAISIE '!AJ302*$AW301</f>
        <v>#VALUE!</v>
      </c>
      <c r="AJ301" s="172" t="e">
        <f>'SAISIE '!AK302*$AW301</f>
        <v>#VALUE!</v>
      </c>
      <c r="AK301" s="172" t="e">
        <f>'SAISIE '!AL302*$AW301</f>
        <v>#VALUE!</v>
      </c>
      <c r="AL301" s="172" t="e">
        <f>'SAISIE '!AM302*$AW301</f>
        <v>#VALUE!</v>
      </c>
      <c r="AM301" s="172" t="e">
        <f>'SAISIE '!AN302*$AW301</f>
        <v>#VALUE!</v>
      </c>
      <c r="AN301" s="172" t="e">
        <f>'SAISIE '!AO302*$AW301</f>
        <v>#VALUE!</v>
      </c>
      <c r="AO301" s="172" t="e">
        <f>'SAISIE '!AP302*$AW301</f>
        <v>#VALUE!</v>
      </c>
      <c r="AP301" s="172" t="e">
        <f>'SAISIE '!AQ302*$AW301</f>
        <v>#VALUE!</v>
      </c>
      <c r="AQ301" s="172" t="e">
        <f>'SAISIE '!AR302*$AW301</f>
        <v>#VALUE!</v>
      </c>
      <c r="AR301" s="172" t="e">
        <f>'SAISIE '!AS302*$AW301</f>
        <v>#VALUE!</v>
      </c>
      <c r="AS301" s="172" t="e">
        <f>'SAISIE '!AT302*$AW301</f>
        <v>#VALUE!</v>
      </c>
      <c r="AT301" s="172" t="e">
        <f>'SAISIE '!AU302*$AW301</f>
        <v>#VALUE!</v>
      </c>
      <c r="AU301" s="172" t="e">
        <f>'SAISIE '!AV302*$AW301</f>
        <v>#VALUE!</v>
      </c>
      <c r="AV301" s="172" t="e">
        <f>'SAISIE '!AW302*$AW301</f>
        <v>#VALUE!</v>
      </c>
      <c r="AW301" s="172" t="str">
        <f>'SAISIE '!AX302</f>
        <v/>
      </c>
    </row>
    <row r="302" spans="1:49" ht="15.75">
      <c r="A302" s="172">
        <f>'SAISIE '!B303</f>
        <v>0</v>
      </c>
      <c r="B302" s="172" t="str">
        <f>'SAISIE '!C303</f>
        <v/>
      </c>
      <c r="C302" s="172" t="str">
        <f>'SAISIE '!D303</f>
        <v/>
      </c>
      <c r="D302" s="172" t="str">
        <f>'SAISIE '!E303</f>
        <v/>
      </c>
      <c r="E302" s="174" t="str">
        <f>'SAISIE '!F303</f>
        <v/>
      </c>
      <c r="F302" s="172" t="str">
        <f>'SAISIE '!G303</f>
        <v/>
      </c>
      <c r="G302" s="172">
        <f>'SAISIE '!H303</f>
        <v>0</v>
      </c>
      <c r="H302" s="172">
        <f>'SAISIE '!I303</f>
        <v>0</v>
      </c>
      <c r="I302" s="172" t="e">
        <f>'SAISIE '!J303*$AW302</f>
        <v>#VALUE!</v>
      </c>
      <c r="J302" s="172" t="e">
        <f>'SAISIE '!K303*$AW302</f>
        <v>#VALUE!</v>
      </c>
      <c r="K302" s="172" t="e">
        <f>'SAISIE '!L303*$AW302</f>
        <v>#VALUE!</v>
      </c>
      <c r="L302" s="172" t="e">
        <f>'SAISIE '!M303*$AW302</f>
        <v>#VALUE!</v>
      </c>
      <c r="M302" s="172" t="e">
        <f>'SAISIE '!N303*$AW302</f>
        <v>#VALUE!</v>
      </c>
      <c r="N302" s="172" t="e">
        <f>'SAISIE '!O303*$AW302</f>
        <v>#VALUE!</v>
      </c>
      <c r="O302" s="172" t="e">
        <f>'SAISIE '!P303*$AW302</f>
        <v>#VALUE!</v>
      </c>
      <c r="P302" s="172" t="e">
        <f>'SAISIE '!Q303*$AW302</f>
        <v>#VALUE!</v>
      </c>
      <c r="Q302" s="172" t="e">
        <f>'SAISIE '!R303*$AW302</f>
        <v>#VALUE!</v>
      </c>
      <c r="R302" s="172" t="e">
        <f>'SAISIE '!S303*$AW302</f>
        <v>#VALUE!</v>
      </c>
      <c r="S302" s="172" t="e">
        <f>'SAISIE '!T303*$AW302</f>
        <v>#VALUE!</v>
      </c>
      <c r="T302" s="172" t="e">
        <f>'SAISIE '!U303*$AW302</f>
        <v>#VALUE!</v>
      </c>
      <c r="U302" s="172" t="e">
        <f>'SAISIE '!V303*$AW302</f>
        <v>#VALUE!</v>
      </c>
      <c r="V302" s="172" t="e">
        <f>'SAISIE '!W303*$AW302</f>
        <v>#VALUE!</v>
      </c>
      <c r="W302" s="172" t="e">
        <f>'SAISIE '!X303*$AW302</f>
        <v>#VALUE!</v>
      </c>
      <c r="X302" s="172" t="e">
        <f>'SAISIE '!Y303*$AW302</f>
        <v>#VALUE!</v>
      </c>
      <c r="Y302" s="172" t="e">
        <f>'SAISIE '!Z303*$AW302</f>
        <v>#VALUE!</v>
      </c>
      <c r="Z302" s="172" t="e">
        <f>'SAISIE '!AA303*$AW302</f>
        <v>#VALUE!</v>
      </c>
      <c r="AA302" s="172" t="e">
        <f>'SAISIE '!AB303*$AW302</f>
        <v>#VALUE!</v>
      </c>
      <c r="AB302" s="172" t="e">
        <f>'SAISIE '!AC303*$AW302</f>
        <v>#VALUE!</v>
      </c>
      <c r="AC302" s="172" t="e">
        <f>'SAISIE '!AD303*$AW302</f>
        <v>#VALUE!</v>
      </c>
      <c r="AD302" s="172" t="e">
        <f>'SAISIE '!AE303*$AW302</f>
        <v>#VALUE!</v>
      </c>
      <c r="AE302" s="172" t="e">
        <f>'SAISIE '!AF303*$AW302</f>
        <v>#VALUE!</v>
      </c>
      <c r="AF302" s="172" t="e">
        <f>'SAISIE '!AG303*$AW302</f>
        <v>#VALUE!</v>
      </c>
      <c r="AG302" s="172" t="e">
        <f>'SAISIE '!AH303*$AW302</f>
        <v>#VALUE!</v>
      </c>
      <c r="AH302" s="172" t="e">
        <f>'SAISIE '!AI303*$AW302</f>
        <v>#VALUE!</v>
      </c>
      <c r="AI302" s="172" t="e">
        <f>'SAISIE '!AJ303*$AW302</f>
        <v>#VALUE!</v>
      </c>
      <c r="AJ302" s="172" t="e">
        <f>'SAISIE '!AK303*$AW302</f>
        <v>#VALUE!</v>
      </c>
      <c r="AK302" s="172" t="e">
        <f>'SAISIE '!AL303*$AW302</f>
        <v>#VALUE!</v>
      </c>
      <c r="AL302" s="172" t="e">
        <f>'SAISIE '!AM303*$AW302</f>
        <v>#VALUE!</v>
      </c>
      <c r="AM302" s="172" t="e">
        <f>'SAISIE '!AN303*$AW302</f>
        <v>#VALUE!</v>
      </c>
      <c r="AN302" s="172" t="e">
        <f>'SAISIE '!AO303*$AW302</f>
        <v>#VALUE!</v>
      </c>
      <c r="AO302" s="172" t="e">
        <f>'SAISIE '!AP303*$AW302</f>
        <v>#VALUE!</v>
      </c>
      <c r="AP302" s="172" t="e">
        <f>'SAISIE '!AQ303*$AW302</f>
        <v>#VALUE!</v>
      </c>
      <c r="AQ302" s="172" t="e">
        <f>'SAISIE '!AR303*$AW302</f>
        <v>#VALUE!</v>
      </c>
      <c r="AR302" s="172" t="e">
        <f>'SAISIE '!AS303*$AW302</f>
        <v>#VALUE!</v>
      </c>
      <c r="AS302" s="172" t="e">
        <f>'SAISIE '!AT303*$AW302</f>
        <v>#VALUE!</v>
      </c>
      <c r="AT302" s="172" t="e">
        <f>'SAISIE '!AU303*$AW302</f>
        <v>#VALUE!</v>
      </c>
      <c r="AU302" s="172" t="e">
        <f>'SAISIE '!AV303*$AW302</f>
        <v>#VALUE!</v>
      </c>
      <c r="AV302" s="172" t="e">
        <f>'SAISIE '!AW303*$AW302</f>
        <v>#VALUE!</v>
      </c>
      <c r="AW302" s="172" t="str">
        <f>'SAISIE '!AX303</f>
        <v/>
      </c>
    </row>
    <row r="303" spans="1:49" ht="15.75">
      <c r="A303" s="172">
        <f>'SAISIE '!B304</f>
        <v>0</v>
      </c>
      <c r="B303" s="172" t="str">
        <f>'SAISIE '!C304</f>
        <v/>
      </c>
      <c r="C303" s="172" t="str">
        <f>'SAISIE '!D304</f>
        <v/>
      </c>
      <c r="D303" s="172" t="str">
        <f>'SAISIE '!E304</f>
        <v/>
      </c>
      <c r="E303" s="174" t="str">
        <f>'SAISIE '!F304</f>
        <v/>
      </c>
      <c r="F303" s="172" t="str">
        <f>'SAISIE '!G304</f>
        <v/>
      </c>
      <c r="G303" s="172">
        <f>'SAISIE '!H304</f>
        <v>0</v>
      </c>
      <c r="H303" s="172">
        <f>'SAISIE '!I304</f>
        <v>0</v>
      </c>
      <c r="I303" s="172" t="e">
        <f>'SAISIE '!J304*$AW303</f>
        <v>#VALUE!</v>
      </c>
      <c r="J303" s="172" t="e">
        <f>'SAISIE '!K304*$AW303</f>
        <v>#VALUE!</v>
      </c>
      <c r="K303" s="172" t="e">
        <f>'SAISIE '!L304*$AW303</f>
        <v>#VALUE!</v>
      </c>
      <c r="L303" s="172" t="e">
        <f>'SAISIE '!M304*$AW303</f>
        <v>#VALUE!</v>
      </c>
      <c r="M303" s="172" t="e">
        <f>'SAISIE '!N304*$AW303</f>
        <v>#VALUE!</v>
      </c>
      <c r="N303" s="172" t="e">
        <f>'SAISIE '!O304*$AW303</f>
        <v>#VALUE!</v>
      </c>
      <c r="O303" s="172" t="e">
        <f>'SAISIE '!P304*$AW303</f>
        <v>#VALUE!</v>
      </c>
      <c r="P303" s="172" t="e">
        <f>'SAISIE '!Q304*$AW303</f>
        <v>#VALUE!</v>
      </c>
      <c r="Q303" s="172" t="e">
        <f>'SAISIE '!R304*$AW303</f>
        <v>#VALUE!</v>
      </c>
      <c r="R303" s="172" t="e">
        <f>'SAISIE '!S304*$AW303</f>
        <v>#VALUE!</v>
      </c>
      <c r="S303" s="172" t="e">
        <f>'SAISIE '!T304*$AW303</f>
        <v>#VALUE!</v>
      </c>
      <c r="T303" s="172" t="e">
        <f>'SAISIE '!U304*$AW303</f>
        <v>#VALUE!</v>
      </c>
      <c r="U303" s="172" t="e">
        <f>'SAISIE '!V304*$AW303</f>
        <v>#VALUE!</v>
      </c>
      <c r="V303" s="172" t="e">
        <f>'SAISIE '!W304*$AW303</f>
        <v>#VALUE!</v>
      </c>
      <c r="W303" s="172" t="e">
        <f>'SAISIE '!X304*$AW303</f>
        <v>#VALUE!</v>
      </c>
      <c r="X303" s="172" t="e">
        <f>'SAISIE '!Y304*$AW303</f>
        <v>#VALUE!</v>
      </c>
      <c r="Y303" s="172" t="e">
        <f>'SAISIE '!Z304*$AW303</f>
        <v>#VALUE!</v>
      </c>
      <c r="Z303" s="172" t="e">
        <f>'SAISIE '!AA304*$AW303</f>
        <v>#VALUE!</v>
      </c>
      <c r="AA303" s="172" t="e">
        <f>'SAISIE '!AB304*$AW303</f>
        <v>#VALUE!</v>
      </c>
      <c r="AB303" s="172" t="e">
        <f>'SAISIE '!AC304*$AW303</f>
        <v>#VALUE!</v>
      </c>
      <c r="AC303" s="172" t="e">
        <f>'SAISIE '!AD304*$AW303</f>
        <v>#VALUE!</v>
      </c>
      <c r="AD303" s="172" t="e">
        <f>'SAISIE '!AE304*$AW303</f>
        <v>#VALUE!</v>
      </c>
      <c r="AE303" s="172" t="e">
        <f>'SAISIE '!AF304*$AW303</f>
        <v>#VALUE!</v>
      </c>
      <c r="AF303" s="172" t="e">
        <f>'SAISIE '!AG304*$AW303</f>
        <v>#VALUE!</v>
      </c>
      <c r="AG303" s="172" t="e">
        <f>'SAISIE '!AH304*$AW303</f>
        <v>#VALUE!</v>
      </c>
      <c r="AH303" s="172" t="e">
        <f>'SAISIE '!AI304*$AW303</f>
        <v>#VALUE!</v>
      </c>
      <c r="AI303" s="172" t="e">
        <f>'SAISIE '!AJ304*$AW303</f>
        <v>#VALUE!</v>
      </c>
      <c r="AJ303" s="172" t="e">
        <f>'SAISIE '!AK304*$AW303</f>
        <v>#VALUE!</v>
      </c>
      <c r="AK303" s="172" t="e">
        <f>'SAISIE '!AL304*$AW303</f>
        <v>#VALUE!</v>
      </c>
      <c r="AL303" s="172" t="e">
        <f>'SAISIE '!AM304*$AW303</f>
        <v>#VALUE!</v>
      </c>
      <c r="AM303" s="172" t="e">
        <f>'SAISIE '!AN304*$AW303</f>
        <v>#VALUE!</v>
      </c>
      <c r="AN303" s="172" t="e">
        <f>'SAISIE '!AO304*$AW303</f>
        <v>#VALUE!</v>
      </c>
      <c r="AO303" s="172" t="e">
        <f>'SAISIE '!AP304*$AW303</f>
        <v>#VALUE!</v>
      </c>
      <c r="AP303" s="172" t="e">
        <f>'SAISIE '!AQ304*$AW303</f>
        <v>#VALUE!</v>
      </c>
      <c r="AQ303" s="172" t="e">
        <f>'SAISIE '!AR304*$AW303</f>
        <v>#VALUE!</v>
      </c>
      <c r="AR303" s="172" t="e">
        <f>'SAISIE '!AS304*$AW303</f>
        <v>#VALUE!</v>
      </c>
      <c r="AS303" s="172" t="e">
        <f>'SAISIE '!AT304*$AW303</f>
        <v>#VALUE!</v>
      </c>
      <c r="AT303" s="172" t="e">
        <f>'SAISIE '!AU304*$AW303</f>
        <v>#VALUE!</v>
      </c>
      <c r="AU303" s="172" t="e">
        <f>'SAISIE '!AV304*$AW303</f>
        <v>#VALUE!</v>
      </c>
      <c r="AV303" s="172" t="e">
        <f>'SAISIE '!AW304*$AW303</f>
        <v>#VALUE!</v>
      </c>
      <c r="AW303" s="172" t="str">
        <f>'SAISIE '!AX304</f>
        <v/>
      </c>
    </row>
    <row r="304" spans="1:49" ht="15.75">
      <c r="A304" s="172">
        <f>'SAISIE '!B305</f>
        <v>0</v>
      </c>
      <c r="B304" s="172" t="str">
        <f>'SAISIE '!C305</f>
        <v/>
      </c>
      <c r="C304" s="172" t="str">
        <f>'SAISIE '!D305</f>
        <v/>
      </c>
      <c r="D304" s="172" t="str">
        <f>'SAISIE '!E305</f>
        <v/>
      </c>
      <c r="E304" s="174" t="str">
        <f>'SAISIE '!F305</f>
        <v/>
      </c>
      <c r="F304" s="172" t="str">
        <f>'SAISIE '!G305</f>
        <v/>
      </c>
      <c r="G304" s="172">
        <f>'SAISIE '!H305</f>
        <v>0</v>
      </c>
      <c r="H304" s="172">
        <f>'SAISIE '!I305</f>
        <v>0</v>
      </c>
      <c r="I304" s="172" t="e">
        <f>'SAISIE '!J305*$AW304</f>
        <v>#VALUE!</v>
      </c>
      <c r="J304" s="172" t="e">
        <f>'SAISIE '!K305*$AW304</f>
        <v>#VALUE!</v>
      </c>
      <c r="K304" s="172" t="e">
        <f>'SAISIE '!L305*$AW304</f>
        <v>#VALUE!</v>
      </c>
      <c r="L304" s="172" t="e">
        <f>'SAISIE '!M305*$AW304</f>
        <v>#VALUE!</v>
      </c>
      <c r="M304" s="172" t="e">
        <f>'SAISIE '!N305*$AW304</f>
        <v>#VALUE!</v>
      </c>
      <c r="N304" s="172" t="e">
        <f>'SAISIE '!O305*$AW304</f>
        <v>#VALUE!</v>
      </c>
      <c r="O304" s="172" t="e">
        <f>'SAISIE '!P305*$AW304</f>
        <v>#VALUE!</v>
      </c>
      <c r="P304" s="172" t="e">
        <f>'SAISIE '!Q305*$AW304</f>
        <v>#VALUE!</v>
      </c>
      <c r="Q304" s="172" t="e">
        <f>'SAISIE '!R305*$AW304</f>
        <v>#VALUE!</v>
      </c>
      <c r="R304" s="172" t="e">
        <f>'SAISIE '!S305*$AW304</f>
        <v>#VALUE!</v>
      </c>
      <c r="S304" s="172" t="e">
        <f>'SAISIE '!T305*$AW304</f>
        <v>#VALUE!</v>
      </c>
      <c r="T304" s="172" t="e">
        <f>'SAISIE '!U305*$AW304</f>
        <v>#VALUE!</v>
      </c>
      <c r="U304" s="172" t="e">
        <f>'SAISIE '!V305*$AW304</f>
        <v>#VALUE!</v>
      </c>
      <c r="V304" s="172" t="e">
        <f>'SAISIE '!W305*$AW304</f>
        <v>#VALUE!</v>
      </c>
      <c r="W304" s="172" t="e">
        <f>'SAISIE '!X305*$AW304</f>
        <v>#VALUE!</v>
      </c>
      <c r="X304" s="172" t="e">
        <f>'SAISIE '!Y305*$AW304</f>
        <v>#VALUE!</v>
      </c>
      <c r="Y304" s="172" t="e">
        <f>'SAISIE '!Z305*$AW304</f>
        <v>#VALUE!</v>
      </c>
      <c r="Z304" s="172" t="e">
        <f>'SAISIE '!AA305*$AW304</f>
        <v>#VALUE!</v>
      </c>
      <c r="AA304" s="172" t="e">
        <f>'SAISIE '!AB305*$AW304</f>
        <v>#VALUE!</v>
      </c>
      <c r="AB304" s="172" t="e">
        <f>'SAISIE '!AC305*$AW304</f>
        <v>#VALUE!</v>
      </c>
      <c r="AC304" s="172" t="e">
        <f>'SAISIE '!AD305*$AW304</f>
        <v>#VALUE!</v>
      </c>
      <c r="AD304" s="172" t="e">
        <f>'SAISIE '!AE305*$AW304</f>
        <v>#VALUE!</v>
      </c>
      <c r="AE304" s="172" t="e">
        <f>'SAISIE '!AF305*$AW304</f>
        <v>#VALUE!</v>
      </c>
      <c r="AF304" s="172" t="e">
        <f>'SAISIE '!AG305*$AW304</f>
        <v>#VALUE!</v>
      </c>
      <c r="AG304" s="172" t="e">
        <f>'SAISIE '!AH305*$AW304</f>
        <v>#VALUE!</v>
      </c>
      <c r="AH304" s="172" t="e">
        <f>'SAISIE '!AI305*$AW304</f>
        <v>#VALUE!</v>
      </c>
      <c r="AI304" s="172" t="e">
        <f>'SAISIE '!AJ305*$AW304</f>
        <v>#VALUE!</v>
      </c>
      <c r="AJ304" s="172" t="e">
        <f>'SAISIE '!AK305*$AW304</f>
        <v>#VALUE!</v>
      </c>
      <c r="AK304" s="172" t="e">
        <f>'SAISIE '!AL305*$AW304</f>
        <v>#VALUE!</v>
      </c>
      <c r="AL304" s="172" t="e">
        <f>'SAISIE '!AM305*$AW304</f>
        <v>#VALUE!</v>
      </c>
      <c r="AM304" s="172" t="e">
        <f>'SAISIE '!AN305*$AW304</f>
        <v>#VALUE!</v>
      </c>
      <c r="AN304" s="172" t="e">
        <f>'SAISIE '!AO305*$AW304</f>
        <v>#VALUE!</v>
      </c>
      <c r="AO304" s="172" t="e">
        <f>'SAISIE '!AP305*$AW304</f>
        <v>#VALUE!</v>
      </c>
      <c r="AP304" s="172" t="e">
        <f>'SAISIE '!AQ305*$AW304</f>
        <v>#VALUE!</v>
      </c>
      <c r="AQ304" s="172" t="e">
        <f>'SAISIE '!AR305*$AW304</f>
        <v>#VALUE!</v>
      </c>
      <c r="AR304" s="172" t="e">
        <f>'SAISIE '!AS305*$AW304</f>
        <v>#VALUE!</v>
      </c>
      <c r="AS304" s="172" t="e">
        <f>'SAISIE '!AT305*$AW304</f>
        <v>#VALUE!</v>
      </c>
      <c r="AT304" s="172" t="e">
        <f>'SAISIE '!AU305*$AW304</f>
        <v>#VALUE!</v>
      </c>
      <c r="AU304" s="172" t="e">
        <f>'SAISIE '!AV305*$AW304</f>
        <v>#VALUE!</v>
      </c>
      <c r="AV304" s="172" t="e">
        <f>'SAISIE '!AW305*$AW304</f>
        <v>#VALUE!</v>
      </c>
      <c r="AW304" s="172" t="str">
        <f>'SAISIE '!AX305</f>
        <v/>
      </c>
    </row>
    <row r="305" spans="1:49" ht="15.75">
      <c r="A305" s="172">
        <f>'SAISIE '!B306</f>
        <v>0</v>
      </c>
      <c r="B305" s="172" t="str">
        <f>'SAISIE '!C306</f>
        <v/>
      </c>
      <c r="C305" s="172" t="str">
        <f>'SAISIE '!D306</f>
        <v/>
      </c>
      <c r="D305" s="172" t="str">
        <f>'SAISIE '!E306</f>
        <v/>
      </c>
      <c r="E305" s="174" t="str">
        <f>'SAISIE '!F306</f>
        <v/>
      </c>
      <c r="F305" s="172" t="str">
        <f>'SAISIE '!G306</f>
        <v/>
      </c>
      <c r="G305" s="172">
        <f>'SAISIE '!H306</f>
        <v>0</v>
      </c>
      <c r="H305" s="172">
        <f>'SAISIE '!I306</f>
        <v>0</v>
      </c>
      <c r="I305" s="172" t="e">
        <f>'SAISIE '!J306*$AW305</f>
        <v>#VALUE!</v>
      </c>
      <c r="J305" s="172" t="e">
        <f>'SAISIE '!K306*$AW305</f>
        <v>#VALUE!</v>
      </c>
      <c r="K305" s="172" t="e">
        <f>'SAISIE '!L306*$AW305</f>
        <v>#VALUE!</v>
      </c>
      <c r="L305" s="172" t="e">
        <f>'SAISIE '!M306*$AW305</f>
        <v>#VALUE!</v>
      </c>
      <c r="M305" s="172" t="e">
        <f>'SAISIE '!N306*$AW305</f>
        <v>#VALUE!</v>
      </c>
      <c r="N305" s="172" t="e">
        <f>'SAISIE '!O306*$AW305</f>
        <v>#VALUE!</v>
      </c>
      <c r="O305" s="172" t="e">
        <f>'SAISIE '!P306*$AW305</f>
        <v>#VALUE!</v>
      </c>
      <c r="P305" s="172" t="e">
        <f>'SAISIE '!Q306*$AW305</f>
        <v>#VALUE!</v>
      </c>
      <c r="Q305" s="172" t="e">
        <f>'SAISIE '!R306*$AW305</f>
        <v>#VALUE!</v>
      </c>
      <c r="R305" s="172" t="e">
        <f>'SAISIE '!S306*$AW305</f>
        <v>#VALUE!</v>
      </c>
      <c r="S305" s="172" t="e">
        <f>'SAISIE '!T306*$AW305</f>
        <v>#VALUE!</v>
      </c>
      <c r="T305" s="172" t="e">
        <f>'SAISIE '!U306*$AW305</f>
        <v>#VALUE!</v>
      </c>
      <c r="U305" s="172" t="e">
        <f>'SAISIE '!V306*$AW305</f>
        <v>#VALUE!</v>
      </c>
      <c r="V305" s="172" t="e">
        <f>'SAISIE '!W306*$AW305</f>
        <v>#VALUE!</v>
      </c>
      <c r="W305" s="172" t="e">
        <f>'SAISIE '!X306*$AW305</f>
        <v>#VALUE!</v>
      </c>
      <c r="X305" s="172" t="e">
        <f>'SAISIE '!Y306*$AW305</f>
        <v>#VALUE!</v>
      </c>
      <c r="Y305" s="172" t="e">
        <f>'SAISIE '!Z306*$AW305</f>
        <v>#VALUE!</v>
      </c>
      <c r="Z305" s="172" t="e">
        <f>'SAISIE '!AA306*$AW305</f>
        <v>#VALUE!</v>
      </c>
      <c r="AA305" s="172" t="e">
        <f>'SAISIE '!AB306*$AW305</f>
        <v>#VALUE!</v>
      </c>
      <c r="AB305" s="172" t="e">
        <f>'SAISIE '!AC306*$AW305</f>
        <v>#VALUE!</v>
      </c>
      <c r="AC305" s="172" t="e">
        <f>'SAISIE '!AD306*$AW305</f>
        <v>#VALUE!</v>
      </c>
      <c r="AD305" s="172" t="e">
        <f>'SAISIE '!AE306*$AW305</f>
        <v>#VALUE!</v>
      </c>
      <c r="AE305" s="172" t="e">
        <f>'SAISIE '!AF306*$AW305</f>
        <v>#VALUE!</v>
      </c>
      <c r="AF305" s="172" t="e">
        <f>'SAISIE '!AG306*$AW305</f>
        <v>#VALUE!</v>
      </c>
      <c r="AG305" s="172" t="e">
        <f>'SAISIE '!AH306*$AW305</f>
        <v>#VALUE!</v>
      </c>
      <c r="AH305" s="172" t="e">
        <f>'SAISIE '!AI306*$AW305</f>
        <v>#VALUE!</v>
      </c>
      <c r="AI305" s="172" t="e">
        <f>'SAISIE '!AJ306*$AW305</f>
        <v>#VALUE!</v>
      </c>
      <c r="AJ305" s="172" t="e">
        <f>'SAISIE '!AK306*$AW305</f>
        <v>#VALUE!</v>
      </c>
      <c r="AK305" s="172" t="e">
        <f>'SAISIE '!AL306*$AW305</f>
        <v>#VALUE!</v>
      </c>
      <c r="AL305" s="172" t="e">
        <f>'SAISIE '!AM306*$AW305</f>
        <v>#VALUE!</v>
      </c>
      <c r="AM305" s="172" t="e">
        <f>'SAISIE '!AN306*$AW305</f>
        <v>#VALUE!</v>
      </c>
      <c r="AN305" s="172" t="e">
        <f>'SAISIE '!AO306*$AW305</f>
        <v>#VALUE!</v>
      </c>
      <c r="AO305" s="172" t="e">
        <f>'SAISIE '!AP306*$AW305</f>
        <v>#VALUE!</v>
      </c>
      <c r="AP305" s="172" t="e">
        <f>'SAISIE '!AQ306*$AW305</f>
        <v>#VALUE!</v>
      </c>
      <c r="AQ305" s="172" t="e">
        <f>'SAISIE '!AR306*$AW305</f>
        <v>#VALUE!</v>
      </c>
      <c r="AR305" s="172" t="e">
        <f>'SAISIE '!AS306*$AW305</f>
        <v>#VALUE!</v>
      </c>
      <c r="AS305" s="172" t="e">
        <f>'SAISIE '!AT306*$AW305</f>
        <v>#VALUE!</v>
      </c>
      <c r="AT305" s="172" t="e">
        <f>'SAISIE '!AU306*$AW305</f>
        <v>#VALUE!</v>
      </c>
      <c r="AU305" s="172" t="e">
        <f>'SAISIE '!AV306*$AW305</f>
        <v>#VALUE!</v>
      </c>
      <c r="AV305" s="172" t="e">
        <f>'SAISIE '!AW306*$AW305</f>
        <v>#VALUE!</v>
      </c>
      <c r="AW305" s="172" t="str">
        <f>'SAISIE '!AX306</f>
        <v/>
      </c>
    </row>
    <row r="306" spans="1:49" ht="15.75">
      <c r="A306" s="172">
        <f>'SAISIE '!B307</f>
        <v>0</v>
      </c>
      <c r="B306" s="172" t="str">
        <f>'SAISIE '!C307</f>
        <v/>
      </c>
      <c r="C306" s="172" t="str">
        <f>'SAISIE '!D307</f>
        <v/>
      </c>
      <c r="D306" s="172" t="str">
        <f>'SAISIE '!E307</f>
        <v/>
      </c>
      <c r="E306" s="174" t="str">
        <f>'SAISIE '!F307</f>
        <v/>
      </c>
      <c r="F306" s="172" t="str">
        <f>'SAISIE '!G307</f>
        <v/>
      </c>
      <c r="G306" s="172">
        <f>'SAISIE '!H307</f>
        <v>0</v>
      </c>
      <c r="H306" s="172">
        <f>'SAISIE '!I307</f>
        <v>0</v>
      </c>
      <c r="I306" s="172" t="e">
        <f>'SAISIE '!J307*$AW306</f>
        <v>#VALUE!</v>
      </c>
      <c r="J306" s="172" t="e">
        <f>'SAISIE '!K307*$AW306</f>
        <v>#VALUE!</v>
      </c>
      <c r="K306" s="172" t="e">
        <f>'SAISIE '!L307*$AW306</f>
        <v>#VALUE!</v>
      </c>
      <c r="L306" s="172" t="e">
        <f>'SAISIE '!M307*$AW306</f>
        <v>#VALUE!</v>
      </c>
      <c r="M306" s="172" t="e">
        <f>'SAISIE '!N307*$AW306</f>
        <v>#VALUE!</v>
      </c>
      <c r="N306" s="172" t="e">
        <f>'SAISIE '!O307*$AW306</f>
        <v>#VALUE!</v>
      </c>
      <c r="O306" s="172" t="e">
        <f>'SAISIE '!P307*$AW306</f>
        <v>#VALUE!</v>
      </c>
      <c r="P306" s="172" t="e">
        <f>'SAISIE '!Q307*$AW306</f>
        <v>#VALUE!</v>
      </c>
      <c r="Q306" s="172" t="e">
        <f>'SAISIE '!R307*$AW306</f>
        <v>#VALUE!</v>
      </c>
      <c r="R306" s="172" t="e">
        <f>'SAISIE '!S307*$AW306</f>
        <v>#VALUE!</v>
      </c>
      <c r="S306" s="172" t="e">
        <f>'SAISIE '!T307*$AW306</f>
        <v>#VALUE!</v>
      </c>
      <c r="T306" s="172" t="e">
        <f>'SAISIE '!U307*$AW306</f>
        <v>#VALUE!</v>
      </c>
      <c r="U306" s="172" t="e">
        <f>'SAISIE '!V307*$AW306</f>
        <v>#VALUE!</v>
      </c>
      <c r="V306" s="172" t="e">
        <f>'SAISIE '!W307*$AW306</f>
        <v>#VALUE!</v>
      </c>
      <c r="W306" s="172" t="e">
        <f>'SAISIE '!X307*$AW306</f>
        <v>#VALUE!</v>
      </c>
      <c r="X306" s="172" t="e">
        <f>'SAISIE '!Y307*$AW306</f>
        <v>#VALUE!</v>
      </c>
      <c r="Y306" s="172" t="e">
        <f>'SAISIE '!Z307*$AW306</f>
        <v>#VALUE!</v>
      </c>
      <c r="Z306" s="172" t="e">
        <f>'SAISIE '!AA307*$AW306</f>
        <v>#VALUE!</v>
      </c>
      <c r="AA306" s="172" t="e">
        <f>'SAISIE '!AB307*$AW306</f>
        <v>#VALUE!</v>
      </c>
      <c r="AB306" s="172" t="e">
        <f>'SAISIE '!AC307*$AW306</f>
        <v>#VALUE!</v>
      </c>
      <c r="AC306" s="172" t="e">
        <f>'SAISIE '!AD307*$AW306</f>
        <v>#VALUE!</v>
      </c>
      <c r="AD306" s="172" t="e">
        <f>'SAISIE '!AE307*$AW306</f>
        <v>#VALUE!</v>
      </c>
      <c r="AE306" s="172" t="e">
        <f>'SAISIE '!AF307*$AW306</f>
        <v>#VALUE!</v>
      </c>
      <c r="AF306" s="172" t="e">
        <f>'SAISIE '!AG307*$AW306</f>
        <v>#VALUE!</v>
      </c>
      <c r="AG306" s="172" t="e">
        <f>'SAISIE '!AH307*$AW306</f>
        <v>#VALUE!</v>
      </c>
      <c r="AH306" s="172" t="e">
        <f>'SAISIE '!AI307*$AW306</f>
        <v>#VALUE!</v>
      </c>
      <c r="AI306" s="172" t="e">
        <f>'SAISIE '!AJ307*$AW306</f>
        <v>#VALUE!</v>
      </c>
      <c r="AJ306" s="172" t="e">
        <f>'SAISIE '!AK307*$AW306</f>
        <v>#VALUE!</v>
      </c>
      <c r="AK306" s="172" t="e">
        <f>'SAISIE '!AL307*$AW306</f>
        <v>#VALUE!</v>
      </c>
      <c r="AL306" s="172" t="e">
        <f>'SAISIE '!AM307*$AW306</f>
        <v>#VALUE!</v>
      </c>
      <c r="AM306" s="172" t="e">
        <f>'SAISIE '!AN307*$AW306</f>
        <v>#VALUE!</v>
      </c>
      <c r="AN306" s="172" t="e">
        <f>'SAISIE '!AO307*$AW306</f>
        <v>#VALUE!</v>
      </c>
      <c r="AO306" s="172" t="e">
        <f>'SAISIE '!AP307*$AW306</f>
        <v>#VALUE!</v>
      </c>
      <c r="AP306" s="172" t="e">
        <f>'SAISIE '!AQ307*$AW306</f>
        <v>#VALUE!</v>
      </c>
      <c r="AQ306" s="172" t="e">
        <f>'SAISIE '!AR307*$AW306</f>
        <v>#VALUE!</v>
      </c>
      <c r="AR306" s="172" t="e">
        <f>'SAISIE '!AS307*$AW306</f>
        <v>#VALUE!</v>
      </c>
      <c r="AS306" s="172" t="e">
        <f>'SAISIE '!AT307*$AW306</f>
        <v>#VALUE!</v>
      </c>
      <c r="AT306" s="172" t="e">
        <f>'SAISIE '!AU307*$AW306</f>
        <v>#VALUE!</v>
      </c>
      <c r="AU306" s="172" t="e">
        <f>'SAISIE '!AV307*$AW306</f>
        <v>#VALUE!</v>
      </c>
      <c r="AV306" s="172" t="e">
        <f>'SAISIE '!AW307*$AW306</f>
        <v>#VALUE!</v>
      </c>
      <c r="AW306" s="172" t="str">
        <f>'SAISIE '!AX307</f>
        <v/>
      </c>
    </row>
    <row r="307" spans="1:49" ht="15.75">
      <c r="A307" s="172">
        <f>'SAISIE '!B308</f>
        <v>0</v>
      </c>
      <c r="B307" s="172" t="str">
        <f>'SAISIE '!C308</f>
        <v/>
      </c>
      <c r="C307" s="172" t="str">
        <f>'SAISIE '!D308</f>
        <v/>
      </c>
      <c r="D307" s="172" t="str">
        <f>'SAISIE '!E308</f>
        <v/>
      </c>
      <c r="E307" s="174" t="str">
        <f>'SAISIE '!F308</f>
        <v/>
      </c>
      <c r="F307" s="172" t="str">
        <f>'SAISIE '!G308</f>
        <v/>
      </c>
      <c r="G307" s="172">
        <f>'SAISIE '!H308</f>
        <v>0</v>
      </c>
      <c r="H307" s="172">
        <f>'SAISIE '!I308</f>
        <v>0</v>
      </c>
      <c r="I307" s="172" t="e">
        <f>'SAISIE '!J308*$AW307</f>
        <v>#VALUE!</v>
      </c>
      <c r="J307" s="172" t="e">
        <f>'SAISIE '!K308*$AW307</f>
        <v>#VALUE!</v>
      </c>
      <c r="K307" s="172" t="e">
        <f>'SAISIE '!L308*$AW307</f>
        <v>#VALUE!</v>
      </c>
      <c r="L307" s="172" t="e">
        <f>'SAISIE '!M308*$AW307</f>
        <v>#VALUE!</v>
      </c>
      <c r="M307" s="172" t="e">
        <f>'SAISIE '!N308*$AW307</f>
        <v>#VALUE!</v>
      </c>
      <c r="N307" s="172" t="e">
        <f>'SAISIE '!O308*$AW307</f>
        <v>#VALUE!</v>
      </c>
      <c r="O307" s="172" t="e">
        <f>'SAISIE '!P308*$AW307</f>
        <v>#VALUE!</v>
      </c>
      <c r="P307" s="172" t="e">
        <f>'SAISIE '!Q308*$AW307</f>
        <v>#VALUE!</v>
      </c>
      <c r="Q307" s="172" t="e">
        <f>'SAISIE '!R308*$AW307</f>
        <v>#VALUE!</v>
      </c>
      <c r="R307" s="172" t="e">
        <f>'SAISIE '!S308*$AW307</f>
        <v>#VALUE!</v>
      </c>
      <c r="S307" s="172" t="e">
        <f>'SAISIE '!T308*$AW307</f>
        <v>#VALUE!</v>
      </c>
      <c r="T307" s="172" t="e">
        <f>'SAISIE '!U308*$AW307</f>
        <v>#VALUE!</v>
      </c>
      <c r="U307" s="172" t="e">
        <f>'SAISIE '!V308*$AW307</f>
        <v>#VALUE!</v>
      </c>
      <c r="V307" s="172" t="e">
        <f>'SAISIE '!W308*$AW307</f>
        <v>#VALUE!</v>
      </c>
      <c r="W307" s="172" t="e">
        <f>'SAISIE '!X308*$AW307</f>
        <v>#VALUE!</v>
      </c>
      <c r="X307" s="172" t="e">
        <f>'SAISIE '!Y308*$AW307</f>
        <v>#VALUE!</v>
      </c>
      <c r="Y307" s="172" t="e">
        <f>'SAISIE '!Z308*$AW307</f>
        <v>#VALUE!</v>
      </c>
      <c r="Z307" s="172" t="e">
        <f>'SAISIE '!AA308*$AW307</f>
        <v>#VALUE!</v>
      </c>
      <c r="AA307" s="172" t="e">
        <f>'SAISIE '!AB308*$AW307</f>
        <v>#VALUE!</v>
      </c>
      <c r="AB307" s="172" t="e">
        <f>'SAISIE '!AC308*$AW307</f>
        <v>#VALUE!</v>
      </c>
      <c r="AC307" s="172" t="e">
        <f>'SAISIE '!AD308*$AW307</f>
        <v>#VALUE!</v>
      </c>
      <c r="AD307" s="172" t="e">
        <f>'SAISIE '!AE308*$AW307</f>
        <v>#VALUE!</v>
      </c>
      <c r="AE307" s="172" t="e">
        <f>'SAISIE '!AF308*$AW307</f>
        <v>#VALUE!</v>
      </c>
      <c r="AF307" s="172" t="e">
        <f>'SAISIE '!AG308*$AW307</f>
        <v>#VALUE!</v>
      </c>
      <c r="AG307" s="172" t="e">
        <f>'SAISIE '!AH308*$AW307</f>
        <v>#VALUE!</v>
      </c>
      <c r="AH307" s="172" t="e">
        <f>'SAISIE '!AI308*$AW307</f>
        <v>#VALUE!</v>
      </c>
      <c r="AI307" s="172" t="e">
        <f>'SAISIE '!AJ308*$AW307</f>
        <v>#VALUE!</v>
      </c>
      <c r="AJ307" s="172" t="e">
        <f>'SAISIE '!AK308*$AW307</f>
        <v>#VALUE!</v>
      </c>
      <c r="AK307" s="172" t="e">
        <f>'SAISIE '!AL308*$AW307</f>
        <v>#VALUE!</v>
      </c>
      <c r="AL307" s="172" t="e">
        <f>'SAISIE '!AM308*$AW307</f>
        <v>#VALUE!</v>
      </c>
      <c r="AM307" s="172" t="e">
        <f>'SAISIE '!AN308*$AW307</f>
        <v>#VALUE!</v>
      </c>
      <c r="AN307" s="172" t="e">
        <f>'SAISIE '!AO308*$AW307</f>
        <v>#VALUE!</v>
      </c>
      <c r="AO307" s="172" t="e">
        <f>'SAISIE '!AP308*$AW307</f>
        <v>#VALUE!</v>
      </c>
      <c r="AP307" s="172" t="e">
        <f>'SAISIE '!AQ308*$AW307</f>
        <v>#VALUE!</v>
      </c>
      <c r="AQ307" s="172" t="e">
        <f>'SAISIE '!AR308*$AW307</f>
        <v>#VALUE!</v>
      </c>
      <c r="AR307" s="172" t="e">
        <f>'SAISIE '!AS308*$AW307</f>
        <v>#VALUE!</v>
      </c>
      <c r="AS307" s="172" t="e">
        <f>'SAISIE '!AT308*$AW307</f>
        <v>#VALUE!</v>
      </c>
      <c r="AT307" s="172" t="e">
        <f>'SAISIE '!AU308*$AW307</f>
        <v>#VALUE!</v>
      </c>
      <c r="AU307" s="172" t="e">
        <f>'SAISIE '!AV308*$AW307</f>
        <v>#VALUE!</v>
      </c>
      <c r="AV307" s="172" t="e">
        <f>'SAISIE '!AW308*$AW307</f>
        <v>#VALUE!</v>
      </c>
      <c r="AW307" s="172" t="str">
        <f>'SAISIE '!AX308</f>
        <v/>
      </c>
    </row>
    <row r="308" spans="1:49" ht="15.75">
      <c r="A308" s="172">
        <f>'SAISIE '!B309</f>
        <v>0</v>
      </c>
      <c r="B308" s="172" t="str">
        <f>'SAISIE '!C309</f>
        <v/>
      </c>
      <c r="C308" s="172" t="str">
        <f>'SAISIE '!D309</f>
        <v/>
      </c>
      <c r="D308" s="172" t="str">
        <f>'SAISIE '!E309</f>
        <v/>
      </c>
      <c r="E308" s="174" t="str">
        <f>'SAISIE '!F309</f>
        <v/>
      </c>
      <c r="F308" s="172" t="str">
        <f>'SAISIE '!G309</f>
        <v/>
      </c>
      <c r="G308" s="172">
        <f>'SAISIE '!H309</f>
        <v>0</v>
      </c>
      <c r="H308" s="172">
        <f>'SAISIE '!I309</f>
        <v>0</v>
      </c>
      <c r="I308" s="172" t="e">
        <f>'SAISIE '!J309*$AW308</f>
        <v>#VALUE!</v>
      </c>
      <c r="J308" s="172" t="e">
        <f>'SAISIE '!K309*$AW308</f>
        <v>#VALUE!</v>
      </c>
      <c r="K308" s="172" t="e">
        <f>'SAISIE '!L309*$AW308</f>
        <v>#VALUE!</v>
      </c>
      <c r="L308" s="172" t="e">
        <f>'SAISIE '!M309*$AW308</f>
        <v>#VALUE!</v>
      </c>
      <c r="M308" s="172" t="e">
        <f>'SAISIE '!N309*$AW308</f>
        <v>#VALUE!</v>
      </c>
      <c r="N308" s="172" t="e">
        <f>'SAISIE '!O309*$AW308</f>
        <v>#VALUE!</v>
      </c>
      <c r="O308" s="172" t="e">
        <f>'SAISIE '!P309*$AW308</f>
        <v>#VALUE!</v>
      </c>
      <c r="P308" s="172" t="e">
        <f>'SAISIE '!Q309*$AW308</f>
        <v>#VALUE!</v>
      </c>
      <c r="Q308" s="172" t="e">
        <f>'SAISIE '!R309*$AW308</f>
        <v>#VALUE!</v>
      </c>
      <c r="R308" s="172" t="e">
        <f>'SAISIE '!S309*$AW308</f>
        <v>#VALUE!</v>
      </c>
      <c r="S308" s="172" t="e">
        <f>'SAISIE '!T309*$AW308</f>
        <v>#VALUE!</v>
      </c>
      <c r="T308" s="172" t="e">
        <f>'SAISIE '!U309*$AW308</f>
        <v>#VALUE!</v>
      </c>
      <c r="U308" s="172" t="e">
        <f>'SAISIE '!V309*$AW308</f>
        <v>#VALUE!</v>
      </c>
      <c r="V308" s="172" t="e">
        <f>'SAISIE '!W309*$AW308</f>
        <v>#VALUE!</v>
      </c>
      <c r="W308" s="172" t="e">
        <f>'SAISIE '!X309*$AW308</f>
        <v>#VALUE!</v>
      </c>
      <c r="X308" s="172" t="e">
        <f>'SAISIE '!Y309*$AW308</f>
        <v>#VALUE!</v>
      </c>
      <c r="Y308" s="172" t="e">
        <f>'SAISIE '!Z309*$AW308</f>
        <v>#VALUE!</v>
      </c>
      <c r="Z308" s="172" t="e">
        <f>'SAISIE '!AA309*$AW308</f>
        <v>#VALUE!</v>
      </c>
      <c r="AA308" s="172" t="e">
        <f>'SAISIE '!AB309*$AW308</f>
        <v>#VALUE!</v>
      </c>
      <c r="AB308" s="172" t="e">
        <f>'SAISIE '!AC309*$AW308</f>
        <v>#VALUE!</v>
      </c>
      <c r="AC308" s="172" t="e">
        <f>'SAISIE '!AD309*$AW308</f>
        <v>#VALUE!</v>
      </c>
      <c r="AD308" s="172" t="e">
        <f>'SAISIE '!AE309*$AW308</f>
        <v>#VALUE!</v>
      </c>
      <c r="AE308" s="172" t="e">
        <f>'SAISIE '!AF309*$AW308</f>
        <v>#VALUE!</v>
      </c>
      <c r="AF308" s="172" t="e">
        <f>'SAISIE '!AG309*$AW308</f>
        <v>#VALUE!</v>
      </c>
      <c r="AG308" s="172" t="e">
        <f>'SAISIE '!AH309*$AW308</f>
        <v>#VALUE!</v>
      </c>
      <c r="AH308" s="172" t="e">
        <f>'SAISIE '!AI309*$AW308</f>
        <v>#VALUE!</v>
      </c>
      <c r="AI308" s="172" t="e">
        <f>'SAISIE '!AJ309*$AW308</f>
        <v>#VALUE!</v>
      </c>
      <c r="AJ308" s="172" t="e">
        <f>'SAISIE '!AK309*$AW308</f>
        <v>#VALUE!</v>
      </c>
      <c r="AK308" s="172" t="e">
        <f>'SAISIE '!AL309*$AW308</f>
        <v>#VALUE!</v>
      </c>
      <c r="AL308" s="172" t="e">
        <f>'SAISIE '!AM309*$AW308</f>
        <v>#VALUE!</v>
      </c>
      <c r="AM308" s="172" t="e">
        <f>'SAISIE '!AN309*$AW308</f>
        <v>#VALUE!</v>
      </c>
      <c r="AN308" s="172" t="e">
        <f>'SAISIE '!AO309*$AW308</f>
        <v>#VALUE!</v>
      </c>
      <c r="AO308" s="172" t="e">
        <f>'SAISIE '!AP309*$AW308</f>
        <v>#VALUE!</v>
      </c>
      <c r="AP308" s="172" t="e">
        <f>'SAISIE '!AQ309*$AW308</f>
        <v>#VALUE!</v>
      </c>
      <c r="AQ308" s="172" t="e">
        <f>'SAISIE '!AR309*$AW308</f>
        <v>#VALUE!</v>
      </c>
      <c r="AR308" s="172" t="e">
        <f>'SAISIE '!AS309*$AW308</f>
        <v>#VALUE!</v>
      </c>
      <c r="AS308" s="172" t="e">
        <f>'SAISIE '!AT309*$AW308</f>
        <v>#VALUE!</v>
      </c>
      <c r="AT308" s="172" t="e">
        <f>'SAISIE '!AU309*$AW308</f>
        <v>#VALUE!</v>
      </c>
      <c r="AU308" s="172" t="e">
        <f>'SAISIE '!AV309*$AW308</f>
        <v>#VALUE!</v>
      </c>
      <c r="AV308" s="172" t="e">
        <f>'SAISIE '!AW309*$AW308</f>
        <v>#VALUE!</v>
      </c>
      <c r="AW308" s="172" t="str">
        <f>'SAISIE '!AX309</f>
        <v/>
      </c>
    </row>
    <row r="309" spans="1:49" ht="15.75">
      <c r="A309" s="172">
        <f>'SAISIE '!B310</f>
        <v>0</v>
      </c>
      <c r="B309" s="172" t="str">
        <f>'SAISIE '!C310</f>
        <v/>
      </c>
      <c r="C309" s="172" t="str">
        <f>'SAISIE '!D310</f>
        <v/>
      </c>
      <c r="D309" s="172" t="str">
        <f>'SAISIE '!E310</f>
        <v/>
      </c>
      <c r="E309" s="174" t="str">
        <f>'SAISIE '!F310</f>
        <v/>
      </c>
      <c r="F309" s="172" t="str">
        <f>'SAISIE '!G310</f>
        <v/>
      </c>
      <c r="G309" s="172">
        <f>'SAISIE '!H310</f>
        <v>0</v>
      </c>
      <c r="H309" s="172">
        <f>'SAISIE '!I310</f>
        <v>0</v>
      </c>
      <c r="I309" s="172" t="e">
        <f>'SAISIE '!J310*$AW309</f>
        <v>#VALUE!</v>
      </c>
      <c r="J309" s="172" t="e">
        <f>'SAISIE '!K310*$AW309</f>
        <v>#VALUE!</v>
      </c>
      <c r="K309" s="172" t="e">
        <f>'SAISIE '!L310*$AW309</f>
        <v>#VALUE!</v>
      </c>
      <c r="L309" s="172" t="e">
        <f>'SAISIE '!M310*$AW309</f>
        <v>#VALUE!</v>
      </c>
      <c r="M309" s="172" t="e">
        <f>'SAISIE '!N310*$AW309</f>
        <v>#VALUE!</v>
      </c>
      <c r="N309" s="172" t="e">
        <f>'SAISIE '!O310*$AW309</f>
        <v>#VALUE!</v>
      </c>
      <c r="O309" s="172" t="e">
        <f>'SAISIE '!P310*$AW309</f>
        <v>#VALUE!</v>
      </c>
      <c r="P309" s="172" t="e">
        <f>'SAISIE '!Q310*$AW309</f>
        <v>#VALUE!</v>
      </c>
      <c r="Q309" s="172" t="e">
        <f>'SAISIE '!R310*$AW309</f>
        <v>#VALUE!</v>
      </c>
      <c r="R309" s="172" t="e">
        <f>'SAISIE '!S310*$AW309</f>
        <v>#VALUE!</v>
      </c>
      <c r="S309" s="172" t="e">
        <f>'SAISIE '!T310*$AW309</f>
        <v>#VALUE!</v>
      </c>
      <c r="T309" s="172" t="e">
        <f>'SAISIE '!U310*$AW309</f>
        <v>#VALUE!</v>
      </c>
      <c r="U309" s="172" t="e">
        <f>'SAISIE '!V310*$AW309</f>
        <v>#VALUE!</v>
      </c>
      <c r="V309" s="172" t="e">
        <f>'SAISIE '!W310*$AW309</f>
        <v>#VALUE!</v>
      </c>
      <c r="W309" s="172" t="e">
        <f>'SAISIE '!X310*$AW309</f>
        <v>#VALUE!</v>
      </c>
      <c r="X309" s="172" t="e">
        <f>'SAISIE '!Y310*$AW309</f>
        <v>#VALUE!</v>
      </c>
      <c r="Y309" s="172" t="e">
        <f>'SAISIE '!Z310*$AW309</f>
        <v>#VALUE!</v>
      </c>
      <c r="Z309" s="172" t="e">
        <f>'SAISIE '!AA310*$AW309</f>
        <v>#VALUE!</v>
      </c>
      <c r="AA309" s="172" t="e">
        <f>'SAISIE '!AB310*$AW309</f>
        <v>#VALUE!</v>
      </c>
      <c r="AB309" s="172" t="e">
        <f>'SAISIE '!AC310*$AW309</f>
        <v>#VALUE!</v>
      </c>
      <c r="AC309" s="172" t="e">
        <f>'SAISIE '!AD310*$AW309</f>
        <v>#VALUE!</v>
      </c>
      <c r="AD309" s="172" t="e">
        <f>'SAISIE '!AE310*$AW309</f>
        <v>#VALUE!</v>
      </c>
      <c r="AE309" s="172" t="e">
        <f>'SAISIE '!AF310*$AW309</f>
        <v>#VALUE!</v>
      </c>
      <c r="AF309" s="172" t="e">
        <f>'SAISIE '!AG310*$AW309</f>
        <v>#VALUE!</v>
      </c>
      <c r="AG309" s="172" t="e">
        <f>'SAISIE '!AH310*$AW309</f>
        <v>#VALUE!</v>
      </c>
      <c r="AH309" s="172" t="e">
        <f>'SAISIE '!AI310*$AW309</f>
        <v>#VALUE!</v>
      </c>
      <c r="AI309" s="172" t="e">
        <f>'SAISIE '!AJ310*$AW309</f>
        <v>#VALUE!</v>
      </c>
      <c r="AJ309" s="172" t="e">
        <f>'SAISIE '!AK310*$AW309</f>
        <v>#VALUE!</v>
      </c>
      <c r="AK309" s="172" t="e">
        <f>'SAISIE '!AL310*$AW309</f>
        <v>#VALUE!</v>
      </c>
      <c r="AL309" s="172" t="e">
        <f>'SAISIE '!AM310*$AW309</f>
        <v>#VALUE!</v>
      </c>
      <c r="AM309" s="172" t="e">
        <f>'SAISIE '!AN310*$AW309</f>
        <v>#VALUE!</v>
      </c>
      <c r="AN309" s="172" t="e">
        <f>'SAISIE '!AO310*$AW309</f>
        <v>#VALUE!</v>
      </c>
      <c r="AO309" s="172" t="e">
        <f>'SAISIE '!AP310*$AW309</f>
        <v>#VALUE!</v>
      </c>
      <c r="AP309" s="172" t="e">
        <f>'SAISIE '!AQ310*$AW309</f>
        <v>#VALUE!</v>
      </c>
      <c r="AQ309" s="172" t="e">
        <f>'SAISIE '!AR310*$AW309</f>
        <v>#VALUE!</v>
      </c>
      <c r="AR309" s="172" t="e">
        <f>'SAISIE '!AS310*$AW309</f>
        <v>#VALUE!</v>
      </c>
      <c r="AS309" s="172" t="e">
        <f>'SAISIE '!AT310*$AW309</f>
        <v>#VALUE!</v>
      </c>
      <c r="AT309" s="172" t="e">
        <f>'SAISIE '!AU310*$AW309</f>
        <v>#VALUE!</v>
      </c>
      <c r="AU309" s="172" t="e">
        <f>'SAISIE '!AV310*$AW309</f>
        <v>#VALUE!</v>
      </c>
      <c r="AV309" s="172" t="e">
        <f>'SAISIE '!AW310*$AW309</f>
        <v>#VALUE!</v>
      </c>
      <c r="AW309" s="172" t="str">
        <f>'SAISIE '!AX310</f>
        <v/>
      </c>
    </row>
    <row r="310" spans="1:49" ht="15.75">
      <c r="A310" s="172">
        <f>'SAISIE '!B311</f>
        <v>0</v>
      </c>
      <c r="B310" s="172" t="str">
        <f>'SAISIE '!C311</f>
        <v/>
      </c>
      <c r="C310" s="172" t="str">
        <f>'SAISIE '!D311</f>
        <v/>
      </c>
      <c r="D310" s="172" t="str">
        <f>'SAISIE '!E311</f>
        <v/>
      </c>
      <c r="E310" s="174" t="str">
        <f>'SAISIE '!F311</f>
        <v/>
      </c>
      <c r="F310" s="172" t="str">
        <f>'SAISIE '!G311</f>
        <v/>
      </c>
      <c r="G310" s="172">
        <f>'SAISIE '!H311</f>
        <v>0</v>
      </c>
      <c r="H310" s="172">
        <f>'SAISIE '!I311</f>
        <v>0</v>
      </c>
      <c r="I310" s="172" t="e">
        <f>'SAISIE '!J311*$AW310</f>
        <v>#VALUE!</v>
      </c>
      <c r="J310" s="172" t="e">
        <f>'SAISIE '!K311*$AW310</f>
        <v>#VALUE!</v>
      </c>
      <c r="K310" s="172" t="e">
        <f>'SAISIE '!L311*$AW310</f>
        <v>#VALUE!</v>
      </c>
      <c r="L310" s="172" t="e">
        <f>'SAISIE '!M311*$AW310</f>
        <v>#VALUE!</v>
      </c>
      <c r="M310" s="172" t="e">
        <f>'SAISIE '!N311*$AW310</f>
        <v>#VALUE!</v>
      </c>
      <c r="N310" s="172" t="e">
        <f>'SAISIE '!O311*$AW310</f>
        <v>#VALUE!</v>
      </c>
      <c r="O310" s="172" t="e">
        <f>'SAISIE '!P311*$AW310</f>
        <v>#VALUE!</v>
      </c>
      <c r="P310" s="172" t="e">
        <f>'SAISIE '!Q311*$AW310</f>
        <v>#VALUE!</v>
      </c>
      <c r="Q310" s="172" t="e">
        <f>'SAISIE '!R311*$AW310</f>
        <v>#VALUE!</v>
      </c>
      <c r="R310" s="172" t="e">
        <f>'SAISIE '!S311*$AW310</f>
        <v>#VALUE!</v>
      </c>
      <c r="S310" s="172" t="e">
        <f>'SAISIE '!T311*$AW310</f>
        <v>#VALUE!</v>
      </c>
      <c r="T310" s="172" t="e">
        <f>'SAISIE '!U311*$AW310</f>
        <v>#VALUE!</v>
      </c>
      <c r="U310" s="172" t="e">
        <f>'SAISIE '!V311*$AW310</f>
        <v>#VALUE!</v>
      </c>
      <c r="V310" s="172" t="e">
        <f>'SAISIE '!W311*$AW310</f>
        <v>#VALUE!</v>
      </c>
      <c r="W310" s="172" t="e">
        <f>'SAISIE '!X311*$AW310</f>
        <v>#VALUE!</v>
      </c>
      <c r="X310" s="172" t="e">
        <f>'SAISIE '!Y311*$AW310</f>
        <v>#VALUE!</v>
      </c>
      <c r="Y310" s="172" t="e">
        <f>'SAISIE '!Z311*$AW310</f>
        <v>#VALUE!</v>
      </c>
      <c r="Z310" s="172" t="e">
        <f>'SAISIE '!AA311*$AW310</f>
        <v>#VALUE!</v>
      </c>
      <c r="AA310" s="172" t="e">
        <f>'SAISIE '!AB311*$AW310</f>
        <v>#VALUE!</v>
      </c>
      <c r="AB310" s="172" t="e">
        <f>'SAISIE '!AC311*$AW310</f>
        <v>#VALUE!</v>
      </c>
      <c r="AC310" s="172" t="e">
        <f>'SAISIE '!AD311*$AW310</f>
        <v>#VALUE!</v>
      </c>
      <c r="AD310" s="172" t="e">
        <f>'SAISIE '!AE311*$AW310</f>
        <v>#VALUE!</v>
      </c>
      <c r="AE310" s="172" t="e">
        <f>'SAISIE '!AF311*$AW310</f>
        <v>#VALUE!</v>
      </c>
      <c r="AF310" s="172" t="e">
        <f>'SAISIE '!AG311*$AW310</f>
        <v>#VALUE!</v>
      </c>
      <c r="AG310" s="172" t="e">
        <f>'SAISIE '!AH311*$AW310</f>
        <v>#VALUE!</v>
      </c>
      <c r="AH310" s="172" t="e">
        <f>'SAISIE '!AI311*$AW310</f>
        <v>#VALUE!</v>
      </c>
      <c r="AI310" s="172" t="e">
        <f>'SAISIE '!AJ311*$AW310</f>
        <v>#VALUE!</v>
      </c>
      <c r="AJ310" s="172" t="e">
        <f>'SAISIE '!AK311*$AW310</f>
        <v>#VALUE!</v>
      </c>
      <c r="AK310" s="172" t="e">
        <f>'SAISIE '!AL311*$AW310</f>
        <v>#VALUE!</v>
      </c>
      <c r="AL310" s="172" t="e">
        <f>'SAISIE '!AM311*$AW310</f>
        <v>#VALUE!</v>
      </c>
      <c r="AM310" s="172" t="e">
        <f>'SAISIE '!AN311*$AW310</f>
        <v>#VALUE!</v>
      </c>
      <c r="AN310" s="172" t="e">
        <f>'SAISIE '!AO311*$AW310</f>
        <v>#VALUE!</v>
      </c>
      <c r="AO310" s="172" t="e">
        <f>'SAISIE '!AP311*$AW310</f>
        <v>#VALUE!</v>
      </c>
      <c r="AP310" s="172" t="e">
        <f>'SAISIE '!AQ311*$AW310</f>
        <v>#VALUE!</v>
      </c>
      <c r="AQ310" s="172" t="e">
        <f>'SAISIE '!AR311*$AW310</f>
        <v>#VALUE!</v>
      </c>
      <c r="AR310" s="172" t="e">
        <f>'SAISIE '!AS311*$AW310</f>
        <v>#VALUE!</v>
      </c>
      <c r="AS310" s="172" t="e">
        <f>'SAISIE '!AT311*$AW310</f>
        <v>#VALUE!</v>
      </c>
      <c r="AT310" s="172" t="e">
        <f>'SAISIE '!AU311*$AW310</f>
        <v>#VALUE!</v>
      </c>
      <c r="AU310" s="172" t="e">
        <f>'SAISIE '!AV311*$AW310</f>
        <v>#VALUE!</v>
      </c>
      <c r="AV310" s="172" t="e">
        <f>'SAISIE '!AW311*$AW310</f>
        <v>#VALUE!</v>
      </c>
      <c r="AW310" s="172" t="str">
        <f>'SAISIE '!AX311</f>
        <v/>
      </c>
    </row>
    <row r="311" spans="1:49" ht="15.75">
      <c r="A311" s="172">
        <f>'SAISIE '!B312</f>
        <v>0</v>
      </c>
      <c r="B311" s="172" t="str">
        <f>'SAISIE '!C312</f>
        <v/>
      </c>
      <c r="C311" s="172" t="str">
        <f>'SAISIE '!D312</f>
        <v/>
      </c>
      <c r="D311" s="172" t="str">
        <f>'SAISIE '!E312</f>
        <v/>
      </c>
      <c r="E311" s="174" t="str">
        <f>'SAISIE '!F312</f>
        <v/>
      </c>
      <c r="F311" s="172" t="str">
        <f>'SAISIE '!G312</f>
        <v/>
      </c>
      <c r="G311" s="172">
        <f>'SAISIE '!H312</f>
        <v>0</v>
      </c>
      <c r="H311" s="172">
        <f>'SAISIE '!I312</f>
        <v>0</v>
      </c>
      <c r="I311" s="172" t="e">
        <f>'SAISIE '!J312*$AW311</f>
        <v>#VALUE!</v>
      </c>
      <c r="J311" s="172" t="e">
        <f>'SAISIE '!K312*$AW311</f>
        <v>#VALUE!</v>
      </c>
      <c r="K311" s="172" t="e">
        <f>'SAISIE '!L312*$AW311</f>
        <v>#VALUE!</v>
      </c>
      <c r="L311" s="172" t="e">
        <f>'SAISIE '!M312*$AW311</f>
        <v>#VALUE!</v>
      </c>
      <c r="M311" s="172" t="e">
        <f>'SAISIE '!N312*$AW311</f>
        <v>#VALUE!</v>
      </c>
      <c r="N311" s="172" t="e">
        <f>'SAISIE '!O312*$AW311</f>
        <v>#VALUE!</v>
      </c>
      <c r="O311" s="172" t="e">
        <f>'SAISIE '!P312*$AW311</f>
        <v>#VALUE!</v>
      </c>
      <c r="P311" s="172" t="e">
        <f>'SAISIE '!Q312*$AW311</f>
        <v>#VALUE!</v>
      </c>
      <c r="Q311" s="172" t="e">
        <f>'SAISIE '!R312*$AW311</f>
        <v>#VALUE!</v>
      </c>
      <c r="R311" s="172" t="e">
        <f>'SAISIE '!S312*$AW311</f>
        <v>#VALUE!</v>
      </c>
      <c r="S311" s="172" t="e">
        <f>'SAISIE '!T312*$AW311</f>
        <v>#VALUE!</v>
      </c>
      <c r="T311" s="172" t="e">
        <f>'SAISIE '!U312*$AW311</f>
        <v>#VALUE!</v>
      </c>
      <c r="U311" s="172" t="e">
        <f>'SAISIE '!V312*$AW311</f>
        <v>#VALUE!</v>
      </c>
      <c r="V311" s="172" t="e">
        <f>'SAISIE '!W312*$AW311</f>
        <v>#VALUE!</v>
      </c>
      <c r="W311" s="172" t="e">
        <f>'SAISIE '!X312*$AW311</f>
        <v>#VALUE!</v>
      </c>
      <c r="X311" s="172" t="e">
        <f>'SAISIE '!Y312*$AW311</f>
        <v>#VALUE!</v>
      </c>
      <c r="Y311" s="172" t="e">
        <f>'SAISIE '!Z312*$AW311</f>
        <v>#VALUE!</v>
      </c>
      <c r="Z311" s="172" t="e">
        <f>'SAISIE '!AA312*$AW311</f>
        <v>#VALUE!</v>
      </c>
      <c r="AA311" s="172" t="e">
        <f>'SAISIE '!AB312*$AW311</f>
        <v>#VALUE!</v>
      </c>
      <c r="AB311" s="172" t="e">
        <f>'SAISIE '!AC312*$AW311</f>
        <v>#VALUE!</v>
      </c>
      <c r="AC311" s="172" t="e">
        <f>'SAISIE '!AD312*$AW311</f>
        <v>#VALUE!</v>
      </c>
      <c r="AD311" s="172" t="e">
        <f>'SAISIE '!AE312*$AW311</f>
        <v>#VALUE!</v>
      </c>
      <c r="AE311" s="172" t="e">
        <f>'SAISIE '!AF312*$AW311</f>
        <v>#VALUE!</v>
      </c>
      <c r="AF311" s="172" t="e">
        <f>'SAISIE '!AG312*$AW311</f>
        <v>#VALUE!</v>
      </c>
      <c r="AG311" s="172" t="e">
        <f>'SAISIE '!AH312*$AW311</f>
        <v>#VALUE!</v>
      </c>
      <c r="AH311" s="172" t="e">
        <f>'SAISIE '!AI312*$AW311</f>
        <v>#VALUE!</v>
      </c>
      <c r="AI311" s="172" t="e">
        <f>'SAISIE '!AJ312*$AW311</f>
        <v>#VALUE!</v>
      </c>
      <c r="AJ311" s="172" t="e">
        <f>'SAISIE '!AK312*$AW311</f>
        <v>#VALUE!</v>
      </c>
      <c r="AK311" s="172" t="e">
        <f>'SAISIE '!AL312*$AW311</f>
        <v>#VALUE!</v>
      </c>
      <c r="AL311" s="172" t="e">
        <f>'SAISIE '!AM312*$AW311</f>
        <v>#VALUE!</v>
      </c>
      <c r="AM311" s="172" t="e">
        <f>'SAISIE '!AN312*$AW311</f>
        <v>#VALUE!</v>
      </c>
      <c r="AN311" s="172" t="e">
        <f>'SAISIE '!AO312*$AW311</f>
        <v>#VALUE!</v>
      </c>
      <c r="AO311" s="172" t="e">
        <f>'SAISIE '!AP312*$AW311</f>
        <v>#VALUE!</v>
      </c>
      <c r="AP311" s="172" t="e">
        <f>'SAISIE '!AQ312*$AW311</f>
        <v>#VALUE!</v>
      </c>
      <c r="AQ311" s="172" t="e">
        <f>'SAISIE '!AR312*$AW311</f>
        <v>#VALUE!</v>
      </c>
      <c r="AR311" s="172" t="e">
        <f>'SAISIE '!AS312*$AW311</f>
        <v>#VALUE!</v>
      </c>
      <c r="AS311" s="172" t="e">
        <f>'SAISIE '!AT312*$AW311</f>
        <v>#VALUE!</v>
      </c>
      <c r="AT311" s="172" t="e">
        <f>'SAISIE '!AU312*$AW311</f>
        <v>#VALUE!</v>
      </c>
      <c r="AU311" s="172" t="e">
        <f>'SAISIE '!AV312*$AW311</f>
        <v>#VALUE!</v>
      </c>
      <c r="AV311" s="172" t="e">
        <f>'SAISIE '!AW312*$AW311</f>
        <v>#VALUE!</v>
      </c>
      <c r="AW311" s="172" t="str">
        <f>'SAISIE '!AX312</f>
        <v/>
      </c>
    </row>
    <row r="312" spans="1:49" ht="15.75">
      <c r="A312" s="172">
        <f>'SAISIE '!B313</f>
        <v>0</v>
      </c>
      <c r="B312" s="172" t="str">
        <f>'SAISIE '!C313</f>
        <v/>
      </c>
      <c r="C312" s="172" t="str">
        <f>'SAISIE '!D313</f>
        <v/>
      </c>
      <c r="D312" s="172" t="str">
        <f>'SAISIE '!E313</f>
        <v/>
      </c>
      <c r="E312" s="174" t="str">
        <f>'SAISIE '!F313</f>
        <v/>
      </c>
      <c r="F312" s="172" t="str">
        <f>'SAISIE '!G313</f>
        <v/>
      </c>
      <c r="G312" s="172">
        <f>'SAISIE '!H313</f>
        <v>0</v>
      </c>
      <c r="H312" s="172">
        <f>'SAISIE '!I313</f>
        <v>0</v>
      </c>
      <c r="I312" s="172" t="e">
        <f>'SAISIE '!J313*$AW312</f>
        <v>#VALUE!</v>
      </c>
      <c r="J312" s="172" t="e">
        <f>'SAISIE '!K313*$AW312</f>
        <v>#VALUE!</v>
      </c>
      <c r="K312" s="172" t="e">
        <f>'SAISIE '!L313*$AW312</f>
        <v>#VALUE!</v>
      </c>
      <c r="L312" s="172" t="e">
        <f>'SAISIE '!M313*$AW312</f>
        <v>#VALUE!</v>
      </c>
      <c r="M312" s="172" t="e">
        <f>'SAISIE '!N313*$AW312</f>
        <v>#VALUE!</v>
      </c>
      <c r="N312" s="172" t="e">
        <f>'SAISIE '!O313*$AW312</f>
        <v>#VALUE!</v>
      </c>
      <c r="O312" s="172" t="e">
        <f>'SAISIE '!P313*$AW312</f>
        <v>#VALUE!</v>
      </c>
      <c r="P312" s="172" t="e">
        <f>'SAISIE '!Q313*$AW312</f>
        <v>#VALUE!</v>
      </c>
      <c r="Q312" s="172" t="e">
        <f>'SAISIE '!R313*$AW312</f>
        <v>#VALUE!</v>
      </c>
      <c r="R312" s="172" t="e">
        <f>'SAISIE '!S313*$AW312</f>
        <v>#VALUE!</v>
      </c>
      <c r="S312" s="172" t="e">
        <f>'SAISIE '!T313*$AW312</f>
        <v>#VALUE!</v>
      </c>
      <c r="T312" s="172" t="e">
        <f>'SAISIE '!U313*$AW312</f>
        <v>#VALUE!</v>
      </c>
      <c r="U312" s="172" t="e">
        <f>'SAISIE '!V313*$AW312</f>
        <v>#VALUE!</v>
      </c>
      <c r="V312" s="172" t="e">
        <f>'SAISIE '!W313*$AW312</f>
        <v>#VALUE!</v>
      </c>
      <c r="W312" s="172" t="e">
        <f>'SAISIE '!X313*$AW312</f>
        <v>#VALUE!</v>
      </c>
      <c r="X312" s="172" t="e">
        <f>'SAISIE '!Y313*$AW312</f>
        <v>#VALUE!</v>
      </c>
      <c r="Y312" s="172" t="e">
        <f>'SAISIE '!Z313*$AW312</f>
        <v>#VALUE!</v>
      </c>
      <c r="Z312" s="172" t="e">
        <f>'SAISIE '!AA313*$AW312</f>
        <v>#VALUE!</v>
      </c>
      <c r="AA312" s="172" t="e">
        <f>'SAISIE '!AB313*$AW312</f>
        <v>#VALUE!</v>
      </c>
      <c r="AB312" s="172" t="e">
        <f>'SAISIE '!AC313*$AW312</f>
        <v>#VALUE!</v>
      </c>
      <c r="AC312" s="172" t="e">
        <f>'SAISIE '!AD313*$AW312</f>
        <v>#VALUE!</v>
      </c>
      <c r="AD312" s="172" t="e">
        <f>'SAISIE '!AE313*$AW312</f>
        <v>#VALUE!</v>
      </c>
      <c r="AE312" s="172" t="e">
        <f>'SAISIE '!AF313*$AW312</f>
        <v>#VALUE!</v>
      </c>
      <c r="AF312" s="172" t="e">
        <f>'SAISIE '!AG313*$AW312</f>
        <v>#VALUE!</v>
      </c>
      <c r="AG312" s="172" t="e">
        <f>'SAISIE '!AH313*$AW312</f>
        <v>#VALUE!</v>
      </c>
      <c r="AH312" s="172" t="e">
        <f>'SAISIE '!AI313*$AW312</f>
        <v>#VALUE!</v>
      </c>
      <c r="AI312" s="172" t="e">
        <f>'SAISIE '!AJ313*$AW312</f>
        <v>#VALUE!</v>
      </c>
      <c r="AJ312" s="172" t="e">
        <f>'SAISIE '!AK313*$AW312</f>
        <v>#VALUE!</v>
      </c>
      <c r="AK312" s="172" t="e">
        <f>'SAISIE '!AL313*$AW312</f>
        <v>#VALUE!</v>
      </c>
      <c r="AL312" s="172" t="e">
        <f>'SAISIE '!AM313*$AW312</f>
        <v>#VALUE!</v>
      </c>
      <c r="AM312" s="172" t="e">
        <f>'SAISIE '!AN313*$AW312</f>
        <v>#VALUE!</v>
      </c>
      <c r="AN312" s="172" t="e">
        <f>'SAISIE '!AO313*$AW312</f>
        <v>#VALUE!</v>
      </c>
      <c r="AO312" s="172" t="e">
        <f>'SAISIE '!AP313*$AW312</f>
        <v>#VALUE!</v>
      </c>
      <c r="AP312" s="172" t="e">
        <f>'SAISIE '!AQ313*$AW312</f>
        <v>#VALUE!</v>
      </c>
      <c r="AQ312" s="172" t="e">
        <f>'SAISIE '!AR313*$AW312</f>
        <v>#VALUE!</v>
      </c>
      <c r="AR312" s="172" t="e">
        <f>'SAISIE '!AS313*$AW312</f>
        <v>#VALUE!</v>
      </c>
      <c r="AS312" s="172" t="e">
        <f>'SAISIE '!AT313*$AW312</f>
        <v>#VALUE!</v>
      </c>
      <c r="AT312" s="172" t="e">
        <f>'SAISIE '!AU313*$AW312</f>
        <v>#VALUE!</v>
      </c>
      <c r="AU312" s="172" t="e">
        <f>'SAISIE '!AV313*$AW312</f>
        <v>#VALUE!</v>
      </c>
      <c r="AV312" s="172" t="e">
        <f>'SAISIE '!AW313*$AW312</f>
        <v>#VALUE!</v>
      </c>
      <c r="AW312" s="172" t="str">
        <f>'SAISIE '!AX313</f>
        <v/>
      </c>
    </row>
    <row r="313" spans="1:49" ht="15.75">
      <c r="A313" s="172">
        <f>'SAISIE '!B314</f>
        <v>0</v>
      </c>
      <c r="B313" s="172" t="str">
        <f>'SAISIE '!C314</f>
        <v/>
      </c>
      <c r="C313" s="172" t="str">
        <f>'SAISIE '!D314</f>
        <v/>
      </c>
      <c r="D313" s="172" t="str">
        <f>'SAISIE '!E314</f>
        <v/>
      </c>
      <c r="E313" s="174" t="str">
        <f>'SAISIE '!F314</f>
        <v/>
      </c>
      <c r="F313" s="172" t="str">
        <f>'SAISIE '!G314</f>
        <v/>
      </c>
      <c r="G313" s="172">
        <f>'SAISIE '!H314</f>
        <v>0</v>
      </c>
      <c r="H313" s="172">
        <f>'SAISIE '!I314</f>
        <v>0</v>
      </c>
      <c r="I313" s="172" t="e">
        <f>'SAISIE '!J314*$AW313</f>
        <v>#VALUE!</v>
      </c>
      <c r="J313" s="172" t="e">
        <f>'SAISIE '!K314*$AW313</f>
        <v>#VALUE!</v>
      </c>
      <c r="K313" s="172" t="e">
        <f>'SAISIE '!L314*$AW313</f>
        <v>#VALUE!</v>
      </c>
      <c r="L313" s="172" t="e">
        <f>'SAISIE '!M314*$AW313</f>
        <v>#VALUE!</v>
      </c>
      <c r="M313" s="172" t="e">
        <f>'SAISIE '!N314*$AW313</f>
        <v>#VALUE!</v>
      </c>
      <c r="N313" s="172" t="e">
        <f>'SAISIE '!O314*$AW313</f>
        <v>#VALUE!</v>
      </c>
      <c r="O313" s="172" t="e">
        <f>'SAISIE '!P314*$AW313</f>
        <v>#VALUE!</v>
      </c>
      <c r="P313" s="172" t="e">
        <f>'SAISIE '!Q314*$AW313</f>
        <v>#VALUE!</v>
      </c>
      <c r="Q313" s="172" t="e">
        <f>'SAISIE '!R314*$AW313</f>
        <v>#VALUE!</v>
      </c>
      <c r="R313" s="172" t="e">
        <f>'SAISIE '!S314*$AW313</f>
        <v>#VALUE!</v>
      </c>
      <c r="S313" s="172" t="e">
        <f>'SAISIE '!T314*$AW313</f>
        <v>#VALUE!</v>
      </c>
      <c r="T313" s="172" t="e">
        <f>'SAISIE '!U314*$AW313</f>
        <v>#VALUE!</v>
      </c>
      <c r="U313" s="172" t="e">
        <f>'SAISIE '!V314*$AW313</f>
        <v>#VALUE!</v>
      </c>
      <c r="V313" s="172" t="e">
        <f>'SAISIE '!W314*$AW313</f>
        <v>#VALUE!</v>
      </c>
      <c r="W313" s="172" t="e">
        <f>'SAISIE '!X314*$AW313</f>
        <v>#VALUE!</v>
      </c>
      <c r="X313" s="172" t="e">
        <f>'SAISIE '!Y314*$AW313</f>
        <v>#VALUE!</v>
      </c>
      <c r="Y313" s="172" t="e">
        <f>'SAISIE '!Z314*$AW313</f>
        <v>#VALUE!</v>
      </c>
      <c r="Z313" s="172" t="e">
        <f>'SAISIE '!AA314*$AW313</f>
        <v>#VALUE!</v>
      </c>
      <c r="AA313" s="172" t="e">
        <f>'SAISIE '!AB314*$AW313</f>
        <v>#VALUE!</v>
      </c>
      <c r="AB313" s="172" t="e">
        <f>'SAISIE '!AC314*$AW313</f>
        <v>#VALUE!</v>
      </c>
      <c r="AC313" s="172" t="e">
        <f>'SAISIE '!AD314*$AW313</f>
        <v>#VALUE!</v>
      </c>
      <c r="AD313" s="172" t="e">
        <f>'SAISIE '!AE314*$AW313</f>
        <v>#VALUE!</v>
      </c>
      <c r="AE313" s="172" t="e">
        <f>'SAISIE '!AF314*$AW313</f>
        <v>#VALUE!</v>
      </c>
      <c r="AF313" s="172" t="e">
        <f>'SAISIE '!AG314*$AW313</f>
        <v>#VALUE!</v>
      </c>
      <c r="AG313" s="172" t="e">
        <f>'SAISIE '!AH314*$AW313</f>
        <v>#VALUE!</v>
      </c>
      <c r="AH313" s="172" t="e">
        <f>'SAISIE '!AI314*$AW313</f>
        <v>#VALUE!</v>
      </c>
      <c r="AI313" s="172" t="e">
        <f>'SAISIE '!AJ314*$AW313</f>
        <v>#VALUE!</v>
      </c>
      <c r="AJ313" s="172" t="e">
        <f>'SAISIE '!AK314*$AW313</f>
        <v>#VALUE!</v>
      </c>
      <c r="AK313" s="172" t="e">
        <f>'SAISIE '!AL314*$AW313</f>
        <v>#VALUE!</v>
      </c>
      <c r="AL313" s="172" t="e">
        <f>'SAISIE '!AM314*$AW313</f>
        <v>#VALUE!</v>
      </c>
      <c r="AM313" s="172" t="e">
        <f>'SAISIE '!AN314*$AW313</f>
        <v>#VALUE!</v>
      </c>
      <c r="AN313" s="172" t="e">
        <f>'SAISIE '!AO314*$AW313</f>
        <v>#VALUE!</v>
      </c>
      <c r="AO313" s="172" t="e">
        <f>'SAISIE '!AP314*$AW313</f>
        <v>#VALUE!</v>
      </c>
      <c r="AP313" s="172" t="e">
        <f>'SAISIE '!AQ314*$AW313</f>
        <v>#VALUE!</v>
      </c>
      <c r="AQ313" s="172" t="e">
        <f>'SAISIE '!AR314*$AW313</f>
        <v>#VALUE!</v>
      </c>
      <c r="AR313" s="172" t="e">
        <f>'SAISIE '!AS314*$AW313</f>
        <v>#VALUE!</v>
      </c>
      <c r="AS313" s="172" t="e">
        <f>'SAISIE '!AT314*$AW313</f>
        <v>#VALUE!</v>
      </c>
      <c r="AT313" s="172" t="e">
        <f>'SAISIE '!AU314*$AW313</f>
        <v>#VALUE!</v>
      </c>
      <c r="AU313" s="172" t="e">
        <f>'SAISIE '!AV314*$AW313</f>
        <v>#VALUE!</v>
      </c>
      <c r="AV313" s="172" t="e">
        <f>'SAISIE '!AW314*$AW313</f>
        <v>#VALUE!</v>
      </c>
      <c r="AW313" s="172" t="str">
        <f>'SAISIE '!AX314</f>
        <v/>
      </c>
    </row>
    <row r="314" spans="1:49" ht="15.75">
      <c r="A314" s="172">
        <f>'SAISIE '!B315</f>
        <v>0</v>
      </c>
      <c r="B314" s="172" t="str">
        <f>'SAISIE '!C315</f>
        <v/>
      </c>
      <c r="C314" s="172" t="str">
        <f>'SAISIE '!D315</f>
        <v/>
      </c>
      <c r="D314" s="172" t="str">
        <f>'SAISIE '!E315</f>
        <v/>
      </c>
      <c r="E314" s="174" t="str">
        <f>'SAISIE '!F315</f>
        <v/>
      </c>
      <c r="F314" s="172" t="str">
        <f>'SAISIE '!G315</f>
        <v/>
      </c>
      <c r="G314" s="172">
        <f>'SAISIE '!H315</f>
        <v>0</v>
      </c>
      <c r="H314" s="172">
        <f>'SAISIE '!I315</f>
        <v>0</v>
      </c>
      <c r="I314" s="172" t="e">
        <f>'SAISIE '!J315*$AW314</f>
        <v>#VALUE!</v>
      </c>
      <c r="J314" s="172" t="e">
        <f>'SAISIE '!K315*$AW314</f>
        <v>#VALUE!</v>
      </c>
      <c r="K314" s="172" t="e">
        <f>'SAISIE '!L315*$AW314</f>
        <v>#VALUE!</v>
      </c>
      <c r="L314" s="172" t="e">
        <f>'SAISIE '!M315*$AW314</f>
        <v>#VALUE!</v>
      </c>
      <c r="M314" s="172" t="e">
        <f>'SAISIE '!N315*$AW314</f>
        <v>#VALUE!</v>
      </c>
      <c r="N314" s="172" t="e">
        <f>'SAISIE '!O315*$AW314</f>
        <v>#VALUE!</v>
      </c>
      <c r="O314" s="172" t="e">
        <f>'SAISIE '!P315*$AW314</f>
        <v>#VALUE!</v>
      </c>
      <c r="P314" s="172" t="e">
        <f>'SAISIE '!Q315*$AW314</f>
        <v>#VALUE!</v>
      </c>
      <c r="Q314" s="172" t="e">
        <f>'SAISIE '!R315*$AW314</f>
        <v>#VALUE!</v>
      </c>
      <c r="R314" s="172" t="e">
        <f>'SAISIE '!S315*$AW314</f>
        <v>#VALUE!</v>
      </c>
      <c r="S314" s="172" t="e">
        <f>'SAISIE '!T315*$AW314</f>
        <v>#VALUE!</v>
      </c>
      <c r="T314" s="172" t="e">
        <f>'SAISIE '!U315*$AW314</f>
        <v>#VALUE!</v>
      </c>
      <c r="U314" s="172" t="e">
        <f>'SAISIE '!V315*$AW314</f>
        <v>#VALUE!</v>
      </c>
      <c r="V314" s="172" t="e">
        <f>'SAISIE '!W315*$AW314</f>
        <v>#VALUE!</v>
      </c>
      <c r="W314" s="172" t="e">
        <f>'SAISIE '!X315*$AW314</f>
        <v>#VALUE!</v>
      </c>
      <c r="X314" s="172" t="e">
        <f>'SAISIE '!Y315*$AW314</f>
        <v>#VALUE!</v>
      </c>
      <c r="Y314" s="172" t="e">
        <f>'SAISIE '!Z315*$AW314</f>
        <v>#VALUE!</v>
      </c>
      <c r="Z314" s="172" t="e">
        <f>'SAISIE '!AA315*$AW314</f>
        <v>#VALUE!</v>
      </c>
      <c r="AA314" s="172" t="e">
        <f>'SAISIE '!AB315*$AW314</f>
        <v>#VALUE!</v>
      </c>
      <c r="AB314" s="172" t="e">
        <f>'SAISIE '!AC315*$AW314</f>
        <v>#VALUE!</v>
      </c>
      <c r="AC314" s="172" t="e">
        <f>'SAISIE '!AD315*$AW314</f>
        <v>#VALUE!</v>
      </c>
      <c r="AD314" s="172" t="e">
        <f>'SAISIE '!AE315*$AW314</f>
        <v>#VALUE!</v>
      </c>
      <c r="AE314" s="172" t="e">
        <f>'SAISIE '!AF315*$AW314</f>
        <v>#VALUE!</v>
      </c>
      <c r="AF314" s="172" t="e">
        <f>'SAISIE '!AG315*$AW314</f>
        <v>#VALUE!</v>
      </c>
      <c r="AG314" s="172" t="e">
        <f>'SAISIE '!AH315*$AW314</f>
        <v>#VALUE!</v>
      </c>
      <c r="AH314" s="172" t="e">
        <f>'SAISIE '!AI315*$AW314</f>
        <v>#VALUE!</v>
      </c>
      <c r="AI314" s="172" t="e">
        <f>'SAISIE '!AJ315*$AW314</f>
        <v>#VALUE!</v>
      </c>
      <c r="AJ314" s="172" t="e">
        <f>'SAISIE '!AK315*$AW314</f>
        <v>#VALUE!</v>
      </c>
      <c r="AK314" s="172" t="e">
        <f>'SAISIE '!AL315*$AW314</f>
        <v>#VALUE!</v>
      </c>
      <c r="AL314" s="172" t="e">
        <f>'SAISIE '!AM315*$AW314</f>
        <v>#VALUE!</v>
      </c>
      <c r="AM314" s="172" t="e">
        <f>'SAISIE '!AN315*$AW314</f>
        <v>#VALUE!</v>
      </c>
      <c r="AN314" s="172" t="e">
        <f>'SAISIE '!AO315*$AW314</f>
        <v>#VALUE!</v>
      </c>
      <c r="AO314" s="172" t="e">
        <f>'SAISIE '!AP315*$AW314</f>
        <v>#VALUE!</v>
      </c>
      <c r="AP314" s="172" t="e">
        <f>'SAISIE '!AQ315*$AW314</f>
        <v>#VALUE!</v>
      </c>
      <c r="AQ314" s="172" t="e">
        <f>'SAISIE '!AR315*$AW314</f>
        <v>#VALUE!</v>
      </c>
      <c r="AR314" s="172" t="e">
        <f>'SAISIE '!AS315*$AW314</f>
        <v>#VALUE!</v>
      </c>
      <c r="AS314" s="172" t="e">
        <f>'SAISIE '!AT315*$AW314</f>
        <v>#VALUE!</v>
      </c>
      <c r="AT314" s="172" t="e">
        <f>'SAISIE '!AU315*$AW314</f>
        <v>#VALUE!</v>
      </c>
      <c r="AU314" s="172" t="e">
        <f>'SAISIE '!AV315*$AW314</f>
        <v>#VALUE!</v>
      </c>
      <c r="AV314" s="172" t="e">
        <f>'SAISIE '!AW315*$AW314</f>
        <v>#VALUE!</v>
      </c>
      <c r="AW314" s="172" t="str">
        <f>'SAISIE '!AX315</f>
        <v/>
      </c>
    </row>
    <row r="315" spans="1:49" ht="15.75">
      <c r="A315" s="172">
        <f>'SAISIE '!B316</f>
        <v>0</v>
      </c>
      <c r="B315" s="172" t="str">
        <f>'SAISIE '!C316</f>
        <v/>
      </c>
      <c r="C315" s="172" t="str">
        <f>'SAISIE '!D316</f>
        <v/>
      </c>
      <c r="D315" s="172" t="str">
        <f>'SAISIE '!E316</f>
        <v/>
      </c>
      <c r="E315" s="174" t="str">
        <f>'SAISIE '!F316</f>
        <v/>
      </c>
      <c r="F315" s="172" t="str">
        <f>'SAISIE '!G316</f>
        <v/>
      </c>
      <c r="G315" s="172">
        <f>'SAISIE '!H316</f>
        <v>0</v>
      </c>
      <c r="H315" s="172">
        <f>'SAISIE '!I316</f>
        <v>0</v>
      </c>
      <c r="I315" s="172" t="e">
        <f>'SAISIE '!J316*$AW315</f>
        <v>#VALUE!</v>
      </c>
      <c r="J315" s="172" t="e">
        <f>'SAISIE '!K316*$AW315</f>
        <v>#VALUE!</v>
      </c>
      <c r="K315" s="172" t="e">
        <f>'SAISIE '!L316*$AW315</f>
        <v>#VALUE!</v>
      </c>
      <c r="L315" s="172" t="e">
        <f>'SAISIE '!M316*$AW315</f>
        <v>#VALUE!</v>
      </c>
      <c r="M315" s="172" t="e">
        <f>'SAISIE '!N316*$AW315</f>
        <v>#VALUE!</v>
      </c>
      <c r="N315" s="172" t="e">
        <f>'SAISIE '!O316*$AW315</f>
        <v>#VALUE!</v>
      </c>
      <c r="O315" s="172" t="e">
        <f>'SAISIE '!P316*$AW315</f>
        <v>#VALUE!</v>
      </c>
      <c r="P315" s="172" t="e">
        <f>'SAISIE '!Q316*$AW315</f>
        <v>#VALUE!</v>
      </c>
      <c r="Q315" s="172" t="e">
        <f>'SAISIE '!R316*$AW315</f>
        <v>#VALUE!</v>
      </c>
      <c r="R315" s="172" t="e">
        <f>'SAISIE '!S316*$AW315</f>
        <v>#VALUE!</v>
      </c>
      <c r="S315" s="172" t="e">
        <f>'SAISIE '!T316*$AW315</f>
        <v>#VALUE!</v>
      </c>
      <c r="T315" s="172" t="e">
        <f>'SAISIE '!U316*$AW315</f>
        <v>#VALUE!</v>
      </c>
      <c r="U315" s="172" t="e">
        <f>'SAISIE '!V316*$AW315</f>
        <v>#VALUE!</v>
      </c>
      <c r="V315" s="172" t="e">
        <f>'SAISIE '!W316*$AW315</f>
        <v>#VALUE!</v>
      </c>
      <c r="W315" s="172" t="e">
        <f>'SAISIE '!X316*$AW315</f>
        <v>#VALUE!</v>
      </c>
      <c r="X315" s="172" t="e">
        <f>'SAISIE '!Y316*$AW315</f>
        <v>#VALUE!</v>
      </c>
      <c r="Y315" s="172" t="e">
        <f>'SAISIE '!Z316*$AW315</f>
        <v>#VALUE!</v>
      </c>
      <c r="Z315" s="172" t="e">
        <f>'SAISIE '!AA316*$AW315</f>
        <v>#VALUE!</v>
      </c>
      <c r="AA315" s="172" t="e">
        <f>'SAISIE '!AB316*$AW315</f>
        <v>#VALUE!</v>
      </c>
      <c r="AB315" s="172" t="e">
        <f>'SAISIE '!AC316*$AW315</f>
        <v>#VALUE!</v>
      </c>
      <c r="AC315" s="172" t="e">
        <f>'SAISIE '!AD316*$AW315</f>
        <v>#VALUE!</v>
      </c>
      <c r="AD315" s="172" t="e">
        <f>'SAISIE '!AE316*$AW315</f>
        <v>#VALUE!</v>
      </c>
      <c r="AE315" s="172" t="e">
        <f>'SAISIE '!AF316*$AW315</f>
        <v>#VALUE!</v>
      </c>
      <c r="AF315" s="172" t="e">
        <f>'SAISIE '!AG316*$AW315</f>
        <v>#VALUE!</v>
      </c>
      <c r="AG315" s="172" t="e">
        <f>'SAISIE '!AH316*$AW315</f>
        <v>#VALUE!</v>
      </c>
      <c r="AH315" s="172" t="e">
        <f>'SAISIE '!AI316*$AW315</f>
        <v>#VALUE!</v>
      </c>
      <c r="AI315" s="172" t="e">
        <f>'SAISIE '!AJ316*$AW315</f>
        <v>#VALUE!</v>
      </c>
      <c r="AJ315" s="172" t="e">
        <f>'SAISIE '!AK316*$AW315</f>
        <v>#VALUE!</v>
      </c>
      <c r="AK315" s="172" t="e">
        <f>'SAISIE '!AL316*$AW315</f>
        <v>#VALUE!</v>
      </c>
      <c r="AL315" s="172" t="e">
        <f>'SAISIE '!AM316*$AW315</f>
        <v>#VALUE!</v>
      </c>
      <c r="AM315" s="172" t="e">
        <f>'SAISIE '!AN316*$AW315</f>
        <v>#VALUE!</v>
      </c>
      <c r="AN315" s="172" t="e">
        <f>'SAISIE '!AO316*$AW315</f>
        <v>#VALUE!</v>
      </c>
      <c r="AO315" s="172" t="e">
        <f>'SAISIE '!AP316*$AW315</f>
        <v>#VALUE!</v>
      </c>
      <c r="AP315" s="172" t="e">
        <f>'SAISIE '!AQ316*$AW315</f>
        <v>#VALUE!</v>
      </c>
      <c r="AQ315" s="172" t="e">
        <f>'SAISIE '!AR316*$AW315</f>
        <v>#VALUE!</v>
      </c>
      <c r="AR315" s="172" t="e">
        <f>'SAISIE '!AS316*$AW315</f>
        <v>#VALUE!</v>
      </c>
      <c r="AS315" s="172" t="e">
        <f>'SAISIE '!AT316*$AW315</f>
        <v>#VALUE!</v>
      </c>
      <c r="AT315" s="172" t="e">
        <f>'SAISIE '!AU316*$AW315</f>
        <v>#VALUE!</v>
      </c>
      <c r="AU315" s="172" t="e">
        <f>'SAISIE '!AV316*$AW315</f>
        <v>#VALUE!</v>
      </c>
      <c r="AV315" s="172" t="e">
        <f>'SAISIE '!AW316*$AW315</f>
        <v>#VALUE!</v>
      </c>
      <c r="AW315" s="172" t="str">
        <f>'SAISIE '!AX316</f>
        <v/>
      </c>
    </row>
    <row r="316" spans="1:49" ht="15.75">
      <c r="A316" s="172">
        <f>'SAISIE '!B317</f>
        <v>0</v>
      </c>
      <c r="B316" s="172" t="str">
        <f>'SAISIE '!C317</f>
        <v/>
      </c>
      <c r="C316" s="172" t="str">
        <f>'SAISIE '!D317</f>
        <v/>
      </c>
      <c r="D316" s="172" t="str">
        <f>'SAISIE '!E317</f>
        <v/>
      </c>
      <c r="E316" s="174" t="str">
        <f>'SAISIE '!F317</f>
        <v/>
      </c>
      <c r="F316" s="172" t="str">
        <f>'SAISIE '!G317</f>
        <v/>
      </c>
      <c r="G316" s="172">
        <f>'SAISIE '!H317</f>
        <v>0</v>
      </c>
      <c r="H316" s="172">
        <f>'SAISIE '!I317</f>
        <v>0</v>
      </c>
      <c r="I316" s="172" t="e">
        <f>'SAISIE '!J317*$AW316</f>
        <v>#VALUE!</v>
      </c>
      <c r="J316" s="172" t="e">
        <f>'SAISIE '!K317*$AW316</f>
        <v>#VALUE!</v>
      </c>
      <c r="K316" s="172" t="e">
        <f>'SAISIE '!L317*$AW316</f>
        <v>#VALUE!</v>
      </c>
      <c r="L316" s="172" t="e">
        <f>'SAISIE '!M317*$AW316</f>
        <v>#VALUE!</v>
      </c>
      <c r="M316" s="172" t="e">
        <f>'SAISIE '!N317*$AW316</f>
        <v>#VALUE!</v>
      </c>
      <c r="N316" s="172" t="e">
        <f>'SAISIE '!O317*$AW316</f>
        <v>#VALUE!</v>
      </c>
      <c r="O316" s="172" t="e">
        <f>'SAISIE '!P317*$AW316</f>
        <v>#VALUE!</v>
      </c>
      <c r="P316" s="172" t="e">
        <f>'SAISIE '!Q317*$AW316</f>
        <v>#VALUE!</v>
      </c>
      <c r="Q316" s="172" t="e">
        <f>'SAISIE '!R317*$AW316</f>
        <v>#VALUE!</v>
      </c>
      <c r="R316" s="172" t="e">
        <f>'SAISIE '!S317*$AW316</f>
        <v>#VALUE!</v>
      </c>
      <c r="S316" s="172" t="e">
        <f>'SAISIE '!T317*$AW316</f>
        <v>#VALUE!</v>
      </c>
      <c r="T316" s="172" t="e">
        <f>'SAISIE '!U317*$AW316</f>
        <v>#VALUE!</v>
      </c>
      <c r="U316" s="172" t="e">
        <f>'SAISIE '!V317*$AW316</f>
        <v>#VALUE!</v>
      </c>
      <c r="V316" s="172" t="e">
        <f>'SAISIE '!W317*$AW316</f>
        <v>#VALUE!</v>
      </c>
      <c r="W316" s="172" t="e">
        <f>'SAISIE '!X317*$AW316</f>
        <v>#VALUE!</v>
      </c>
      <c r="X316" s="172" t="e">
        <f>'SAISIE '!Y317*$AW316</f>
        <v>#VALUE!</v>
      </c>
      <c r="Y316" s="172" t="e">
        <f>'SAISIE '!Z317*$AW316</f>
        <v>#VALUE!</v>
      </c>
      <c r="Z316" s="172" t="e">
        <f>'SAISIE '!AA317*$AW316</f>
        <v>#VALUE!</v>
      </c>
      <c r="AA316" s="172" t="e">
        <f>'SAISIE '!AB317*$AW316</f>
        <v>#VALUE!</v>
      </c>
      <c r="AB316" s="172" t="e">
        <f>'SAISIE '!AC317*$AW316</f>
        <v>#VALUE!</v>
      </c>
      <c r="AC316" s="172" t="e">
        <f>'SAISIE '!AD317*$AW316</f>
        <v>#VALUE!</v>
      </c>
      <c r="AD316" s="172" t="e">
        <f>'SAISIE '!AE317*$AW316</f>
        <v>#VALUE!</v>
      </c>
      <c r="AE316" s="172" t="e">
        <f>'SAISIE '!AF317*$AW316</f>
        <v>#VALUE!</v>
      </c>
      <c r="AF316" s="172" t="e">
        <f>'SAISIE '!AG317*$AW316</f>
        <v>#VALUE!</v>
      </c>
      <c r="AG316" s="172" t="e">
        <f>'SAISIE '!AH317*$AW316</f>
        <v>#VALUE!</v>
      </c>
      <c r="AH316" s="172" t="e">
        <f>'SAISIE '!AI317*$AW316</f>
        <v>#VALUE!</v>
      </c>
      <c r="AI316" s="172" t="e">
        <f>'SAISIE '!AJ317*$AW316</f>
        <v>#VALUE!</v>
      </c>
      <c r="AJ316" s="172" t="e">
        <f>'SAISIE '!AK317*$AW316</f>
        <v>#VALUE!</v>
      </c>
      <c r="AK316" s="172" t="e">
        <f>'SAISIE '!AL317*$AW316</f>
        <v>#VALUE!</v>
      </c>
      <c r="AL316" s="172" t="e">
        <f>'SAISIE '!AM317*$AW316</f>
        <v>#VALUE!</v>
      </c>
      <c r="AM316" s="172" t="e">
        <f>'SAISIE '!AN317*$AW316</f>
        <v>#VALUE!</v>
      </c>
      <c r="AN316" s="172" t="e">
        <f>'SAISIE '!AO317*$AW316</f>
        <v>#VALUE!</v>
      </c>
      <c r="AO316" s="172" t="e">
        <f>'SAISIE '!AP317*$AW316</f>
        <v>#VALUE!</v>
      </c>
      <c r="AP316" s="172" t="e">
        <f>'SAISIE '!AQ317*$AW316</f>
        <v>#VALUE!</v>
      </c>
      <c r="AQ316" s="172" t="e">
        <f>'SAISIE '!AR317*$AW316</f>
        <v>#VALUE!</v>
      </c>
      <c r="AR316" s="172" t="e">
        <f>'SAISIE '!AS317*$AW316</f>
        <v>#VALUE!</v>
      </c>
      <c r="AS316" s="172" t="e">
        <f>'SAISIE '!AT317*$AW316</f>
        <v>#VALUE!</v>
      </c>
      <c r="AT316" s="172" t="e">
        <f>'SAISIE '!AU317*$AW316</f>
        <v>#VALUE!</v>
      </c>
      <c r="AU316" s="172" t="e">
        <f>'SAISIE '!AV317*$AW316</f>
        <v>#VALUE!</v>
      </c>
      <c r="AV316" s="172" t="e">
        <f>'SAISIE '!AW317*$AW316</f>
        <v>#VALUE!</v>
      </c>
      <c r="AW316" s="172" t="str">
        <f>'SAISIE '!AX317</f>
        <v/>
      </c>
    </row>
    <row r="317" spans="1:49" ht="15.75">
      <c r="A317" s="172">
        <f>'SAISIE '!B318</f>
        <v>0</v>
      </c>
      <c r="B317" s="172" t="str">
        <f>'SAISIE '!C318</f>
        <v/>
      </c>
      <c r="C317" s="172" t="str">
        <f>'SAISIE '!D318</f>
        <v/>
      </c>
      <c r="D317" s="172" t="str">
        <f>'SAISIE '!E318</f>
        <v/>
      </c>
      <c r="E317" s="174" t="str">
        <f>'SAISIE '!F318</f>
        <v/>
      </c>
      <c r="F317" s="172" t="str">
        <f>'SAISIE '!G318</f>
        <v/>
      </c>
      <c r="G317" s="172">
        <f>'SAISIE '!H318</f>
        <v>0</v>
      </c>
      <c r="H317" s="172">
        <f>'SAISIE '!I318</f>
        <v>0</v>
      </c>
      <c r="I317" s="172" t="e">
        <f>'SAISIE '!J318*$AW317</f>
        <v>#VALUE!</v>
      </c>
      <c r="J317" s="172" t="e">
        <f>'SAISIE '!K318*$AW317</f>
        <v>#VALUE!</v>
      </c>
      <c r="K317" s="172" t="e">
        <f>'SAISIE '!L318*$AW317</f>
        <v>#VALUE!</v>
      </c>
      <c r="L317" s="172" t="e">
        <f>'SAISIE '!M318*$AW317</f>
        <v>#VALUE!</v>
      </c>
      <c r="M317" s="172" t="e">
        <f>'SAISIE '!N318*$AW317</f>
        <v>#VALUE!</v>
      </c>
      <c r="N317" s="172" t="e">
        <f>'SAISIE '!O318*$AW317</f>
        <v>#VALUE!</v>
      </c>
      <c r="O317" s="172" t="e">
        <f>'SAISIE '!P318*$AW317</f>
        <v>#VALUE!</v>
      </c>
      <c r="P317" s="172" t="e">
        <f>'SAISIE '!Q318*$AW317</f>
        <v>#VALUE!</v>
      </c>
      <c r="Q317" s="172" t="e">
        <f>'SAISIE '!R318*$AW317</f>
        <v>#VALUE!</v>
      </c>
      <c r="R317" s="172" t="e">
        <f>'SAISIE '!S318*$AW317</f>
        <v>#VALUE!</v>
      </c>
      <c r="S317" s="172" t="e">
        <f>'SAISIE '!T318*$AW317</f>
        <v>#VALUE!</v>
      </c>
      <c r="T317" s="172" t="e">
        <f>'SAISIE '!U318*$AW317</f>
        <v>#VALUE!</v>
      </c>
      <c r="U317" s="172" t="e">
        <f>'SAISIE '!V318*$AW317</f>
        <v>#VALUE!</v>
      </c>
      <c r="V317" s="172" t="e">
        <f>'SAISIE '!W318*$AW317</f>
        <v>#VALUE!</v>
      </c>
      <c r="W317" s="172" t="e">
        <f>'SAISIE '!X318*$AW317</f>
        <v>#VALUE!</v>
      </c>
      <c r="X317" s="172" t="e">
        <f>'SAISIE '!Y318*$AW317</f>
        <v>#VALUE!</v>
      </c>
      <c r="Y317" s="172" t="e">
        <f>'SAISIE '!Z318*$AW317</f>
        <v>#VALUE!</v>
      </c>
      <c r="Z317" s="172" t="e">
        <f>'SAISIE '!AA318*$AW317</f>
        <v>#VALUE!</v>
      </c>
      <c r="AA317" s="172" t="e">
        <f>'SAISIE '!AB318*$AW317</f>
        <v>#VALUE!</v>
      </c>
      <c r="AB317" s="172" t="e">
        <f>'SAISIE '!AC318*$AW317</f>
        <v>#VALUE!</v>
      </c>
      <c r="AC317" s="172" t="e">
        <f>'SAISIE '!AD318*$AW317</f>
        <v>#VALUE!</v>
      </c>
      <c r="AD317" s="172" t="e">
        <f>'SAISIE '!AE318*$AW317</f>
        <v>#VALUE!</v>
      </c>
      <c r="AE317" s="172" t="e">
        <f>'SAISIE '!AF318*$AW317</f>
        <v>#VALUE!</v>
      </c>
      <c r="AF317" s="172" t="e">
        <f>'SAISIE '!AG318*$AW317</f>
        <v>#VALUE!</v>
      </c>
      <c r="AG317" s="172" t="e">
        <f>'SAISIE '!AH318*$AW317</f>
        <v>#VALUE!</v>
      </c>
      <c r="AH317" s="172" t="e">
        <f>'SAISIE '!AI318*$AW317</f>
        <v>#VALUE!</v>
      </c>
      <c r="AI317" s="172" t="e">
        <f>'SAISIE '!AJ318*$AW317</f>
        <v>#VALUE!</v>
      </c>
      <c r="AJ317" s="172" t="e">
        <f>'SAISIE '!AK318*$AW317</f>
        <v>#VALUE!</v>
      </c>
      <c r="AK317" s="172" t="e">
        <f>'SAISIE '!AL318*$AW317</f>
        <v>#VALUE!</v>
      </c>
      <c r="AL317" s="172" t="e">
        <f>'SAISIE '!AM318*$AW317</f>
        <v>#VALUE!</v>
      </c>
      <c r="AM317" s="172" t="e">
        <f>'SAISIE '!AN318*$AW317</f>
        <v>#VALUE!</v>
      </c>
      <c r="AN317" s="172" t="e">
        <f>'SAISIE '!AO318*$AW317</f>
        <v>#VALUE!</v>
      </c>
      <c r="AO317" s="172" t="e">
        <f>'SAISIE '!AP318*$AW317</f>
        <v>#VALUE!</v>
      </c>
      <c r="AP317" s="172" t="e">
        <f>'SAISIE '!AQ318*$AW317</f>
        <v>#VALUE!</v>
      </c>
      <c r="AQ317" s="172" t="e">
        <f>'SAISIE '!AR318*$AW317</f>
        <v>#VALUE!</v>
      </c>
      <c r="AR317" s="172" t="e">
        <f>'SAISIE '!AS318*$AW317</f>
        <v>#VALUE!</v>
      </c>
      <c r="AS317" s="172" t="e">
        <f>'SAISIE '!AT318*$AW317</f>
        <v>#VALUE!</v>
      </c>
      <c r="AT317" s="172" t="e">
        <f>'SAISIE '!AU318*$AW317</f>
        <v>#VALUE!</v>
      </c>
      <c r="AU317" s="172" t="e">
        <f>'SAISIE '!AV318*$AW317</f>
        <v>#VALUE!</v>
      </c>
      <c r="AV317" s="172" t="e">
        <f>'SAISIE '!AW318*$AW317</f>
        <v>#VALUE!</v>
      </c>
      <c r="AW317" s="172" t="str">
        <f>'SAISIE '!AX318</f>
        <v/>
      </c>
    </row>
    <row r="318" spans="1:49" ht="15.75">
      <c r="A318" s="172">
        <f>'SAISIE '!B319</f>
        <v>0</v>
      </c>
      <c r="B318" s="172" t="str">
        <f>'SAISIE '!C319</f>
        <v/>
      </c>
      <c r="C318" s="172" t="str">
        <f>'SAISIE '!D319</f>
        <v/>
      </c>
      <c r="D318" s="172" t="str">
        <f>'SAISIE '!E319</f>
        <v/>
      </c>
      <c r="E318" s="174" t="str">
        <f>'SAISIE '!F319</f>
        <v/>
      </c>
      <c r="F318" s="172" t="str">
        <f>'SAISIE '!G319</f>
        <v/>
      </c>
      <c r="G318" s="172">
        <f>'SAISIE '!H319</f>
        <v>0</v>
      </c>
      <c r="H318" s="172">
        <f>'SAISIE '!I319</f>
        <v>0</v>
      </c>
      <c r="I318" s="172" t="e">
        <f>'SAISIE '!J319*$AW318</f>
        <v>#VALUE!</v>
      </c>
      <c r="J318" s="172" t="e">
        <f>'SAISIE '!K319*$AW318</f>
        <v>#VALUE!</v>
      </c>
      <c r="K318" s="172" t="e">
        <f>'SAISIE '!L319*$AW318</f>
        <v>#VALUE!</v>
      </c>
      <c r="L318" s="172" t="e">
        <f>'SAISIE '!M319*$AW318</f>
        <v>#VALUE!</v>
      </c>
      <c r="M318" s="172" t="e">
        <f>'SAISIE '!N319*$AW318</f>
        <v>#VALUE!</v>
      </c>
      <c r="N318" s="172" t="e">
        <f>'SAISIE '!O319*$AW318</f>
        <v>#VALUE!</v>
      </c>
      <c r="O318" s="172" t="e">
        <f>'SAISIE '!P319*$AW318</f>
        <v>#VALUE!</v>
      </c>
      <c r="P318" s="172" t="e">
        <f>'SAISIE '!Q319*$AW318</f>
        <v>#VALUE!</v>
      </c>
      <c r="Q318" s="172" t="e">
        <f>'SAISIE '!R319*$AW318</f>
        <v>#VALUE!</v>
      </c>
      <c r="R318" s="172" t="e">
        <f>'SAISIE '!S319*$AW318</f>
        <v>#VALUE!</v>
      </c>
      <c r="S318" s="172" t="e">
        <f>'SAISIE '!T319*$AW318</f>
        <v>#VALUE!</v>
      </c>
      <c r="T318" s="172" t="e">
        <f>'SAISIE '!U319*$AW318</f>
        <v>#VALUE!</v>
      </c>
      <c r="U318" s="172" t="e">
        <f>'SAISIE '!V319*$AW318</f>
        <v>#VALUE!</v>
      </c>
      <c r="V318" s="172" t="e">
        <f>'SAISIE '!W319*$AW318</f>
        <v>#VALUE!</v>
      </c>
      <c r="W318" s="172" t="e">
        <f>'SAISIE '!X319*$AW318</f>
        <v>#VALUE!</v>
      </c>
      <c r="X318" s="172" t="e">
        <f>'SAISIE '!Y319*$AW318</f>
        <v>#VALUE!</v>
      </c>
      <c r="Y318" s="172" t="e">
        <f>'SAISIE '!Z319*$AW318</f>
        <v>#VALUE!</v>
      </c>
      <c r="Z318" s="172" t="e">
        <f>'SAISIE '!AA319*$AW318</f>
        <v>#VALUE!</v>
      </c>
      <c r="AA318" s="172" t="e">
        <f>'SAISIE '!AB319*$AW318</f>
        <v>#VALUE!</v>
      </c>
      <c r="AB318" s="172" t="e">
        <f>'SAISIE '!AC319*$AW318</f>
        <v>#VALUE!</v>
      </c>
      <c r="AC318" s="172" t="e">
        <f>'SAISIE '!AD319*$AW318</f>
        <v>#VALUE!</v>
      </c>
      <c r="AD318" s="172" t="e">
        <f>'SAISIE '!AE319*$AW318</f>
        <v>#VALUE!</v>
      </c>
      <c r="AE318" s="172" t="e">
        <f>'SAISIE '!AF319*$AW318</f>
        <v>#VALUE!</v>
      </c>
      <c r="AF318" s="172" t="e">
        <f>'SAISIE '!AG319*$AW318</f>
        <v>#VALUE!</v>
      </c>
      <c r="AG318" s="172" t="e">
        <f>'SAISIE '!AH319*$AW318</f>
        <v>#VALUE!</v>
      </c>
      <c r="AH318" s="172" t="e">
        <f>'SAISIE '!AI319*$AW318</f>
        <v>#VALUE!</v>
      </c>
      <c r="AI318" s="172" t="e">
        <f>'SAISIE '!AJ319*$AW318</f>
        <v>#VALUE!</v>
      </c>
      <c r="AJ318" s="172" t="e">
        <f>'SAISIE '!AK319*$AW318</f>
        <v>#VALUE!</v>
      </c>
      <c r="AK318" s="172" t="e">
        <f>'SAISIE '!AL319*$AW318</f>
        <v>#VALUE!</v>
      </c>
      <c r="AL318" s="172" t="e">
        <f>'SAISIE '!AM319*$AW318</f>
        <v>#VALUE!</v>
      </c>
      <c r="AM318" s="172" t="e">
        <f>'SAISIE '!AN319*$AW318</f>
        <v>#VALUE!</v>
      </c>
      <c r="AN318" s="172" t="e">
        <f>'SAISIE '!AO319*$AW318</f>
        <v>#VALUE!</v>
      </c>
      <c r="AO318" s="172" t="e">
        <f>'SAISIE '!AP319*$AW318</f>
        <v>#VALUE!</v>
      </c>
      <c r="AP318" s="172" t="e">
        <f>'SAISIE '!AQ319*$AW318</f>
        <v>#VALUE!</v>
      </c>
      <c r="AQ318" s="172" t="e">
        <f>'SAISIE '!AR319*$AW318</f>
        <v>#VALUE!</v>
      </c>
      <c r="AR318" s="172" t="e">
        <f>'SAISIE '!AS319*$AW318</f>
        <v>#VALUE!</v>
      </c>
      <c r="AS318" s="172" t="e">
        <f>'SAISIE '!AT319*$AW318</f>
        <v>#VALUE!</v>
      </c>
      <c r="AT318" s="172" t="e">
        <f>'SAISIE '!AU319*$AW318</f>
        <v>#VALUE!</v>
      </c>
      <c r="AU318" s="172" t="e">
        <f>'SAISIE '!AV319*$AW318</f>
        <v>#VALUE!</v>
      </c>
      <c r="AV318" s="172" t="e">
        <f>'SAISIE '!AW319*$AW318</f>
        <v>#VALUE!</v>
      </c>
      <c r="AW318" s="172" t="str">
        <f>'SAISIE '!AX319</f>
        <v/>
      </c>
    </row>
    <row r="319" spans="1:49" ht="15.75">
      <c r="A319" s="172">
        <f>'SAISIE '!B320</f>
        <v>0</v>
      </c>
      <c r="B319" s="172" t="str">
        <f>'SAISIE '!C320</f>
        <v/>
      </c>
      <c r="C319" s="172" t="str">
        <f>'SAISIE '!D320</f>
        <v/>
      </c>
      <c r="D319" s="172" t="str">
        <f>'SAISIE '!E320</f>
        <v/>
      </c>
      <c r="E319" s="174" t="str">
        <f>'SAISIE '!F320</f>
        <v/>
      </c>
      <c r="F319" s="172" t="str">
        <f>'SAISIE '!G320</f>
        <v/>
      </c>
      <c r="G319" s="172">
        <f>'SAISIE '!H320</f>
        <v>0</v>
      </c>
      <c r="H319" s="172">
        <f>'SAISIE '!I320</f>
        <v>0</v>
      </c>
      <c r="I319" s="172" t="e">
        <f>'SAISIE '!J320*$AW319</f>
        <v>#VALUE!</v>
      </c>
      <c r="J319" s="172" t="e">
        <f>'SAISIE '!K320*$AW319</f>
        <v>#VALUE!</v>
      </c>
      <c r="K319" s="172" t="e">
        <f>'SAISIE '!L320*$AW319</f>
        <v>#VALUE!</v>
      </c>
      <c r="L319" s="172" t="e">
        <f>'SAISIE '!M320*$AW319</f>
        <v>#VALUE!</v>
      </c>
      <c r="M319" s="172" t="e">
        <f>'SAISIE '!N320*$AW319</f>
        <v>#VALUE!</v>
      </c>
      <c r="N319" s="172" t="e">
        <f>'SAISIE '!O320*$AW319</f>
        <v>#VALUE!</v>
      </c>
      <c r="O319" s="172" t="e">
        <f>'SAISIE '!P320*$AW319</f>
        <v>#VALUE!</v>
      </c>
      <c r="P319" s="172" t="e">
        <f>'SAISIE '!Q320*$AW319</f>
        <v>#VALUE!</v>
      </c>
      <c r="Q319" s="172" t="e">
        <f>'SAISIE '!R320*$AW319</f>
        <v>#VALUE!</v>
      </c>
      <c r="R319" s="172" t="e">
        <f>'SAISIE '!S320*$AW319</f>
        <v>#VALUE!</v>
      </c>
      <c r="S319" s="172" t="e">
        <f>'SAISIE '!T320*$AW319</f>
        <v>#VALUE!</v>
      </c>
      <c r="T319" s="172" t="e">
        <f>'SAISIE '!U320*$AW319</f>
        <v>#VALUE!</v>
      </c>
      <c r="U319" s="172" t="e">
        <f>'SAISIE '!V320*$AW319</f>
        <v>#VALUE!</v>
      </c>
      <c r="V319" s="172" t="e">
        <f>'SAISIE '!W320*$AW319</f>
        <v>#VALUE!</v>
      </c>
      <c r="W319" s="172" t="e">
        <f>'SAISIE '!X320*$AW319</f>
        <v>#VALUE!</v>
      </c>
      <c r="X319" s="172" t="e">
        <f>'SAISIE '!Y320*$AW319</f>
        <v>#VALUE!</v>
      </c>
      <c r="Y319" s="172" t="e">
        <f>'SAISIE '!Z320*$AW319</f>
        <v>#VALUE!</v>
      </c>
      <c r="Z319" s="172" t="e">
        <f>'SAISIE '!AA320*$AW319</f>
        <v>#VALUE!</v>
      </c>
      <c r="AA319" s="172" t="e">
        <f>'SAISIE '!AB320*$AW319</f>
        <v>#VALUE!</v>
      </c>
      <c r="AB319" s="172" t="e">
        <f>'SAISIE '!AC320*$AW319</f>
        <v>#VALUE!</v>
      </c>
      <c r="AC319" s="172" t="e">
        <f>'SAISIE '!AD320*$AW319</f>
        <v>#VALUE!</v>
      </c>
      <c r="AD319" s="172" t="e">
        <f>'SAISIE '!AE320*$AW319</f>
        <v>#VALUE!</v>
      </c>
      <c r="AE319" s="172" t="e">
        <f>'SAISIE '!AF320*$AW319</f>
        <v>#VALUE!</v>
      </c>
      <c r="AF319" s="172" t="e">
        <f>'SAISIE '!AG320*$AW319</f>
        <v>#VALUE!</v>
      </c>
      <c r="AG319" s="172" t="e">
        <f>'SAISIE '!AH320*$AW319</f>
        <v>#VALUE!</v>
      </c>
      <c r="AH319" s="172" t="e">
        <f>'SAISIE '!AI320*$AW319</f>
        <v>#VALUE!</v>
      </c>
      <c r="AI319" s="172" t="e">
        <f>'SAISIE '!AJ320*$AW319</f>
        <v>#VALUE!</v>
      </c>
      <c r="AJ319" s="172" t="e">
        <f>'SAISIE '!AK320*$AW319</f>
        <v>#VALUE!</v>
      </c>
      <c r="AK319" s="172" t="e">
        <f>'SAISIE '!AL320*$AW319</f>
        <v>#VALUE!</v>
      </c>
      <c r="AL319" s="172" t="e">
        <f>'SAISIE '!AM320*$AW319</f>
        <v>#VALUE!</v>
      </c>
      <c r="AM319" s="172" t="e">
        <f>'SAISIE '!AN320*$AW319</f>
        <v>#VALUE!</v>
      </c>
      <c r="AN319" s="172" t="e">
        <f>'SAISIE '!AO320*$AW319</f>
        <v>#VALUE!</v>
      </c>
      <c r="AO319" s="172" t="e">
        <f>'SAISIE '!AP320*$AW319</f>
        <v>#VALUE!</v>
      </c>
      <c r="AP319" s="172" t="e">
        <f>'SAISIE '!AQ320*$AW319</f>
        <v>#VALUE!</v>
      </c>
      <c r="AQ319" s="172" t="e">
        <f>'SAISIE '!AR320*$AW319</f>
        <v>#VALUE!</v>
      </c>
      <c r="AR319" s="172" t="e">
        <f>'SAISIE '!AS320*$AW319</f>
        <v>#VALUE!</v>
      </c>
      <c r="AS319" s="172" t="e">
        <f>'SAISIE '!AT320*$AW319</f>
        <v>#VALUE!</v>
      </c>
      <c r="AT319" s="172" t="e">
        <f>'SAISIE '!AU320*$AW319</f>
        <v>#VALUE!</v>
      </c>
      <c r="AU319" s="172" t="e">
        <f>'SAISIE '!AV320*$AW319</f>
        <v>#VALUE!</v>
      </c>
      <c r="AV319" s="172" t="e">
        <f>'SAISIE '!AW320*$AW319</f>
        <v>#VALUE!</v>
      </c>
      <c r="AW319" s="172" t="str">
        <f>'SAISIE '!AX320</f>
        <v/>
      </c>
    </row>
    <row r="320" spans="1:49" ht="15.75">
      <c r="A320" s="172">
        <f>'SAISIE '!B321</f>
        <v>0</v>
      </c>
      <c r="B320" s="172" t="str">
        <f>'SAISIE '!C321</f>
        <v/>
      </c>
      <c r="C320" s="172" t="str">
        <f>'SAISIE '!D321</f>
        <v/>
      </c>
      <c r="D320" s="172" t="str">
        <f>'SAISIE '!E321</f>
        <v/>
      </c>
      <c r="E320" s="174" t="str">
        <f>'SAISIE '!F321</f>
        <v/>
      </c>
      <c r="F320" s="172" t="str">
        <f>'SAISIE '!G321</f>
        <v/>
      </c>
      <c r="G320" s="172">
        <f>'SAISIE '!H321</f>
        <v>0</v>
      </c>
      <c r="H320" s="172">
        <f>'SAISIE '!I321</f>
        <v>0</v>
      </c>
      <c r="I320" s="172" t="e">
        <f>'SAISIE '!J321*$AW320</f>
        <v>#VALUE!</v>
      </c>
      <c r="J320" s="172" t="e">
        <f>'SAISIE '!K321*$AW320</f>
        <v>#VALUE!</v>
      </c>
      <c r="K320" s="172" t="e">
        <f>'SAISIE '!L321*$AW320</f>
        <v>#VALUE!</v>
      </c>
      <c r="L320" s="172" t="e">
        <f>'SAISIE '!M321*$AW320</f>
        <v>#VALUE!</v>
      </c>
      <c r="M320" s="172" t="e">
        <f>'SAISIE '!N321*$AW320</f>
        <v>#VALUE!</v>
      </c>
      <c r="N320" s="172" t="e">
        <f>'SAISIE '!O321*$AW320</f>
        <v>#VALUE!</v>
      </c>
      <c r="O320" s="172" t="e">
        <f>'SAISIE '!P321*$AW320</f>
        <v>#VALUE!</v>
      </c>
      <c r="P320" s="172" t="e">
        <f>'SAISIE '!Q321*$AW320</f>
        <v>#VALUE!</v>
      </c>
      <c r="Q320" s="172" t="e">
        <f>'SAISIE '!R321*$AW320</f>
        <v>#VALUE!</v>
      </c>
      <c r="R320" s="172" t="e">
        <f>'SAISIE '!S321*$AW320</f>
        <v>#VALUE!</v>
      </c>
      <c r="S320" s="172" t="e">
        <f>'SAISIE '!T321*$AW320</f>
        <v>#VALUE!</v>
      </c>
      <c r="T320" s="172" t="e">
        <f>'SAISIE '!U321*$AW320</f>
        <v>#VALUE!</v>
      </c>
      <c r="U320" s="172" t="e">
        <f>'SAISIE '!V321*$AW320</f>
        <v>#VALUE!</v>
      </c>
      <c r="V320" s="172" t="e">
        <f>'SAISIE '!W321*$AW320</f>
        <v>#VALUE!</v>
      </c>
      <c r="W320" s="172" t="e">
        <f>'SAISIE '!X321*$AW320</f>
        <v>#VALUE!</v>
      </c>
      <c r="X320" s="172" t="e">
        <f>'SAISIE '!Y321*$AW320</f>
        <v>#VALUE!</v>
      </c>
      <c r="Y320" s="172" t="e">
        <f>'SAISIE '!Z321*$AW320</f>
        <v>#VALUE!</v>
      </c>
      <c r="Z320" s="172" t="e">
        <f>'SAISIE '!AA321*$AW320</f>
        <v>#VALUE!</v>
      </c>
      <c r="AA320" s="172" t="e">
        <f>'SAISIE '!AB321*$AW320</f>
        <v>#VALUE!</v>
      </c>
      <c r="AB320" s="172" t="e">
        <f>'SAISIE '!AC321*$AW320</f>
        <v>#VALUE!</v>
      </c>
      <c r="AC320" s="172" t="e">
        <f>'SAISIE '!AD321*$AW320</f>
        <v>#VALUE!</v>
      </c>
      <c r="AD320" s="172" t="e">
        <f>'SAISIE '!AE321*$AW320</f>
        <v>#VALUE!</v>
      </c>
      <c r="AE320" s="172" t="e">
        <f>'SAISIE '!AF321*$AW320</f>
        <v>#VALUE!</v>
      </c>
      <c r="AF320" s="172" t="e">
        <f>'SAISIE '!AG321*$AW320</f>
        <v>#VALUE!</v>
      </c>
      <c r="AG320" s="172" t="e">
        <f>'SAISIE '!AH321*$AW320</f>
        <v>#VALUE!</v>
      </c>
      <c r="AH320" s="172" t="e">
        <f>'SAISIE '!AI321*$AW320</f>
        <v>#VALUE!</v>
      </c>
      <c r="AI320" s="172" t="e">
        <f>'SAISIE '!AJ321*$AW320</f>
        <v>#VALUE!</v>
      </c>
      <c r="AJ320" s="172" t="e">
        <f>'SAISIE '!AK321*$AW320</f>
        <v>#VALUE!</v>
      </c>
      <c r="AK320" s="172" t="e">
        <f>'SAISIE '!AL321*$AW320</f>
        <v>#VALUE!</v>
      </c>
      <c r="AL320" s="172" t="e">
        <f>'SAISIE '!AM321*$AW320</f>
        <v>#VALUE!</v>
      </c>
      <c r="AM320" s="172" t="e">
        <f>'SAISIE '!AN321*$AW320</f>
        <v>#VALUE!</v>
      </c>
      <c r="AN320" s="172" t="e">
        <f>'SAISIE '!AO321*$AW320</f>
        <v>#VALUE!</v>
      </c>
      <c r="AO320" s="172" t="e">
        <f>'SAISIE '!AP321*$AW320</f>
        <v>#VALUE!</v>
      </c>
      <c r="AP320" s="172" t="e">
        <f>'SAISIE '!AQ321*$AW320</f>
        <v>#VALUE!</v>
      </c>
      <c r="AQ320" s="172" t="e">
        <f>'SAISIE '!AR321*$AW320</f>
        <v>#VALUE!</v>
      </c>
      <c r="AR320" s="172" t="e">
        <f>'SAISIE '!AS321*$AW320</f>
        <v>#VALUE!</v>
      </c>
      <c r="AS320" s="172" t="e">
        <f>'SAISIE '!AT321*$AW320</f>
        <v>#VALUE!</v>
      </c>
      <c r="AT320" s="172" t="e">
        <f>'SAISIE '!AU321*$AW320</f>
        <v>#VALUE!</v>
      </c>
      <c r="AU320" s="172" t="e">
        <f>'SAISIE '!AV321*$AW320</f>
        <v>#VALUE!</v>
      </c>
      <c r="AV320" s="172" t="e">
        <f>'SAISIE '!AW321*$AW320</f>
        <v>#VALUE!</v>
      </c>
      <c r="AW320" s="172" t="str">
        <f>'SAISIE '!AX321</f>
        <v/>
      </c>
    </row>
    <row r="321" spans="1:49" ht="15.75">
      <c r="A321" s="172">
        <f>'SAISIE '!B322</f>
        <v>0</v>
      </c>
      <c r="B321" s="172" t="str">
        <f>'SAISIE '!C322</f>
        <v/>
      </c>
      <c r="C321" s="172" t="str">
        <f>'SAISIE '!D322</f>
        <v/>
      </c>
      <c r="D321" s="172" t="str">
        <f>'SAISIE '!E322</f>
        <v/>
      </c>
      <c r="E321" s="174" t="str">
        <f>'SAISIE '!F322</f>
        <v/>
      </c>
      <c r="F321" s="172" t="str">
        <f>'SAISIE '!G322</f>
        <v/>
      </c>
      <c r="G321" s="172">
        <f>'SAISIE '!H322</f>
        <v>0</v>
      </c>
      <c r="H321" s="172">
        <f>'SAISIE '!I322</f>
        <v>0</v>
      </c>
      <c r="I321" s="172" t="e">
        <f>'SAISIE '!J322*$AW321</f>
        <v>#VALUE!</v>
      </c>
      <c r="J321" s="172" t="e">
        <f>'SAISIE '!K322*$AW321</f>
        <v>#VALUE!</v>
      </c>
      <c r="K321" s="172" t="e">
        <f>'SAISIE '!L322*$AW321</f>
        <v>#VALUE!</v>
      </c>
      <c r="L321" s="172" t="e">
        <f>'SAISIE '!M322*$AW321</f>
        <v>#VALUE!</v>
      </c>
      <c r="M321" s="172" t="e">
        <f>'SAISIE '!N322*$AW321</f>
        <v>#VALUE!</v>
      </c>
      <c r="N321" s="172" t="e">
        <f>'SAISIE '!O322*$AW321</f>
        <v>#VALUE!</v>
      </c>
      <c r="O321" s="172" t="e">
        <f>'SAISIE '!P322*$AW321</f>
        <v>#VALUE!</v>
      </c>
      <c r="P321" s="172" t="e">
        <f>'SAISIE '!Q322*$AW321</f>
        <v>#VALUE!</v>
      </c>
      <c r="Q321" s="172" t="e">
        <f>'SAISIE '!R322*$AW321</f>
        <v>#VALUE!</v>
      </c>
      <c r="R321" s="172" t="e">
        <f>'SAISIE '!S322*$AW321</f>
        <v>#VALUE!</v>
      </c>
      <c r="S321" s="172" t="e">
        <f>'SAISIE '!T322*$AW321</f>
        <v>#VALUE!</v>
      </c>
      <c r="T321" s="172" t="e">
        <f>'SAISIE '!U322*$AW321</f>
        <v>#VALUE!</v>
      </c>
      <c r="U321" s="172" t="e">
        <f>'SAISIE '!V322*$AW321</f>
        <v>#VALUE!</v>
      </c>
      <c r="V321" s="172" t="e">
        <f>'SAISIE '!W322*$AW321</f>
        <v>#VALUE!</v>
      </c>
      <c r="W321" s="172" t="e">
        <f>'SAISIE '!X322*$AW321</f>
        <v>#VALUE!</v>
      </c>
      <c r="X321" s="172" t="e">
        <f>'SAISIE '!Y322*$AW321</f>
        <v>#VALUE!</v>
      </c>
      <c r="Y321" s="172" t="e">
        <f>'SAISIE '!Z322*$AW321</f>
        <v>#VALUE!</v>
      </c>
      <c r="Z321" s="172" t="e">
        <f>'SAISIE '!AA322*$AW321</f>
        <v>#VALUE!</v>
      </c>
      <c r="AA321" s="172" t="e">
        <f>'SAISIE '!AB322*$AW321</f>
        <v>#VALUE!</v>
      </c>
      <c r="AB321" s="172" t="e">
        <f>'SAISIE '!AC322*$AW321</f>
        <v>#VALUE!</v>
      </c>
      <c r="AC321" s="172" t="e">
        <f>'SAISIE '!AD322*$AW321</f>
        <v>#VALUE!</v>
      </c>
      <c r="AD321" s="172" t="e">
        <f>'SAISIE '!AE322*$AW321</f>
        <v>#VALUE!</v>
      </c>
      <c r="AE321" s="172" t="e">
        <f>'SAISIE '!AF322*$AW321</f>
        <v>#VALUE!</v>
      </c>
      <c r="AF321" s="172" t="e">
        <f>'SAISIE '!AG322*$AW321</f>
        <v>#VALUE!</v>
      </c>
      <c r="AG321" s="172" t="e">
        <f>'SAISIE '!AH322*$AW321</f>
        <v>#VALUE!</v>
      </c>
      <c r="AH321" s="172" t="e">
        <f>'SAISIE '!AI322*$AW321</f>
        <v>#VALUE!</v>
      </c>
      <c r="AI321" s="172" t="e">
        <f>'SAISIE '!AJ322*$AW321</f>
        <v>#VALUE!</v>
      </c>
      <c r="AJ321" s="172" t="e">
        <f>'SAISIE '!AK322*$AW321</f>
        <v>#VALUE!</v>
      </c>
      <c r="AK321" s="172" t="e">
        <f>'SAISIE '!AL322*$AW321</f>
        <v>#VALUE!</v>
      </c>
      <c r="AL321" s="172" t="e">
        <f>'SAISIE '!AM322*$AW321</f>
        <v>#VALUE!</v>
      </c>
      <c r="AM321" s="172" t="e">
        <f>'SAISIE '!AN322*$AW321</f>
        <v>#VALUE!</v>
      </c>
      <c r="AN321" s="172" t="e">
        <f>'SAISIE '!AO322*$AW321</f>
        <v>#VALUE!</v>
      </c>
      <c r="AO321" s="172" t="e">
        <f>'SAISIE '!AP322*$AW321</f>
        <v>#VALUE!</v>
      </c>
      <c r="AP321" s="172" t="e">
        <f>'SAISIE '!AQ322*$AW321</f>
        <v>#VALUE!</v>
      </c>
      <c r="AQ321" s="172" t="e">
        <f>'SAISIE '!AR322*$AW321</f>
        <v>#VALUE!</v>
      </c>
      <c r="AR321" s="172" t="e">
        <f>'SAISIE '!AS322*$AW321</f>
        <v>#VALUE!</v>
      </c>
      <c r="AS321" s="172" t="e">
        <f>'SAISIE '!AT322*$AW321</f>
        <v>#VALUE!</v>
      </c>
      <c r="AT321" s="172" t="e">
        <f>'SAISIE '!AU322*$AW321</f>
        <v>#VALUE!</v>
      </c>
      <c r="AU321" s="172" t="e">
        <f>'SAISIE '!AV322*$AW321</f>
        <v>#VALUE!</v>
      </c>
      <c r="AV321" s="172" t="e">
        <f>'SAISIE '!AW322*$AW321</f>
        <v>#VALUE!</v>
      </c>
      <c r="AW321" s="172" t="str">
        <f>'SAISIE '!AX322</f>
        <v/>
      </c>
    </row>
    <row r="322" spans="1:49" ht="15.75">
      <c r="A322" s="172">
        <f>'SAISIE '!B323</f>
        <v>0</v>
      </c>
      <c r="B322" s="172" t="str">
        <f>'SAISIE '!C323</f>
        <v/>
      </c>
      <c r="C322" s="172" t="str">
        <f>'SAISIE '!D323</f>
        <v/>
      </c>
      <c r="D322" s="172" t="str">
        <f>'SAISIE '!E323</f>
        <v/>
      </c>
      <c r="E322" s="174" t="str">
        <f>'SAISIE '!F323</f>
        <v/>
      </c>
      <c r="F322" s="172" t="str">
        <f>'SAISIE '!G323</f>
        <v/>
      </c>
      <c r="G322" s="172">
        <f>'SAISIE '!H323</f>
        <v>0</v>
      </c>
      <c r="H322" s="172">
        <f>'SAISIE '!I323</f>
        <v>0</v>
      </c>
      <c r="I322" s="172" t="e">
        <f>'SAISIE '!J323*$AW322</f>
        <v>#VALUE!</v>
      </c>
      <c r="J322" s="172" t="e">
        <f>'SAISIE '!K323*$AW322</f>
        <v>#VALUE!</v>
      </c>
      <c r="K322" s="172" t="e">
        <f>'SAISIE '!L323*$AW322</f>
        <v>#VALUE!</v>
      </c>
      <c r="L322" s="172" t="e">
        <f>'SAISIE '!M323*$AW322</f>
        <v>#VALUE!</v>
      </c>
      <c r="M322" s="172" t="e">
        <f>'SAISIE '!N323*$AW322</f>
        <v>#VALUE!</v>
      </c>
      <c r="N322" s="172" t="e">
        <f>'SAISIE '!O323*$AW322</f>
        <v>#VALUE!</v>
      </c>
      <c r="O322" s="172" t="e">
        <f>'SAISIE '!P323*$AW322</f>
        <v>#VALUE!</v>
      </c>
      <c r="P322" s="172" t="e">
        <f>'SAISIE '!Q323*$AW322</f>
        <v>#VALUE!</v>
      </c>
      <c r="Q322" s="172" t="e">
        <f>'SAISIE '!R323*$AW322</f>
        <v>#VALUE!</v>
      </c>
      <c r="R322" s="172" t="e">
        <f>'SAISIE '!S323*$AW322</f>
        <v>#VALUE!</v>
      </c>
      <c r="S322" s="172" t="e">
        <f>'SAISIE '!T323*$AW322</f>
        <v>#VALUE!</v>
      </c>
      <c r="T322" s="172" t="e">
        <f>'SAISIE '!U323*$AW322</f>
        <v>#VALUE!</v>
      </c>
      <c r="U322" s="172" t="e">
        <f>'SAISIE '!V323*$AW322</f>
        <v>#VALUE!</v>
      </c>
      <c r="V322" s="172" t="e">
        <f>'SAISIE '!W323*$AW322</f>
        <v>#VALUE!</v>
      </c>
      <c r="W322" s="172" t="e">
        <f>'SAISIE '!X323*$AW322</f>
        <v>#VALUE!</v>
      </c>
      <c r="X322" s="172" t="e">
        <f>'SAISIE '!Y323*$AW322</f>
        <v>#VALUE!</v>
      </c>
      <c r="Y322" s="172" t="e">
        <f>'SAISIE '!Z323*$AW322</f>
        <v>#VALUE!</v>
      </c>
      <c r="Z322" s="172" t="e">
        <f>'SAISIE '!AA323*$AW322</f>
        <v>#VALUE!</v>
      </c>
      <c r="AA322" s="172" t="e">
        <f>'SAISIE '!AB323*$AW322</f>
        <v>#VALUE!</v>
      </c>
      <c r="AB322" s="172" t="e">
        <f>'SAISIE '!AC323*$AW322</f>
        <v>#VALUE!</v>
      </c>
      <c r="AC322" s="172" t="e">
        <f>'SAISIE '!AD323*$AW322</f>
        <v>#VALUE!</v>
      </c>
      <c r="AD322" s="172" t="e">
        <f>'SAISIE '!AE323*$AW322</f>
        <v>#VALUE!</v>
      </c>
      <c r="AE322" s="172" t="e">
        <f>'SAISIE '!AF323*$AW322</f>
        <v>#VALUE!</v>
      </c>
      <c r="AF322" s="172" t="e">
        <f>'SAISIE '!AG323*$AW322</f>
        <v>#VALUE!</v>
      </c>
      <c r="AG322" s="172" t="e">
        <f>'SAISIE '!AH323*$AW322</f>
        <v>#VALUE!</v>
      </c>
      <c r="AH322" s="172" t="e">
        <f>'SAISIE '!AI323*$AW322</f>
        <v>#VALUE!</v>
      </c>
      <c r="AI322" s="172" t="e">
        <f>'SAISIE '!AJ323*$AW322</f>
        <v>#VALUE!</v>
      </c>
      <c r="AJ322" s="172" t="e">
        <f>'SAISIE '!AK323*$AW322</f>
        <v>#VALUE!</v>
      </c>
      <c r="AK322" s="172" t="e">
        <f>'SAISIE '!AL323*$AW322</f>
        <v>#VALUE!</v>
      </c>
      <c r="AL322" s="172" t="e">
        <f>'SAISIE '!AM323*$AW322</f>
        <v>#VALUE!</v>
      </c>
      <c r="AM322" s="172" t="e">
        <f>'SAISIE '!AN323*$AW322</f>
        <v>#VALUE!</v>
      </c>
      <c r="AN322" s="172" t="e">
        <f>'SAISIE '!AO323*$AW322</f>
        <v>#VALUE!</v>
      </c>
      <c r="AO322" s="172" t="e">
        <f>'SAISIE '!AP323*$AW322</f>
        <v>#VALUE!</v>
      </c>
      <c r="AP322" s="172" t="e">
        <f>'SAISIE '!AQ323*$AW322</f>
        <v>#VALUE!</v>
      </c>
      <c r="AQ322" s="172" t="e">
        <f>'SAISIE '!AR323*$AW322</f>
        <v>#VALUE!</v>
      </c>
      <c r="AR322" s="172" t="e">
        <f>'SAISIE '!AS323*$AW322</f>
        <v>#VALUE!</v>
      </c>
      <c r="AS322" s="172" t="e">
        <f>'SAISIE '!AT323*$AW322</f>
        <v>#VALUE!</v>
      </c>
      <c r="AT322" s="172" t="e">
        <f>'SAISIE '!AU323*$AW322</f>
        <v>#VALUE!</v>
      </c>
      <c r="AU322" s="172" t="e">
        <f>'SAISIE '!AV323*$AW322</f>
        <v>#VALUE!</v>
      </c>
      <c r="AV322" s="172" t="e">
        <f>'SAISIE '!AW323*$AW322</f>
        <v>#VALUE!</v>
      </c>
      <c r="AW322" s="172" t="str">
        <f>'SAISIE '!AX323</f>
        <v/>
      </c>
    </row>
    <row r="323" spans="1:49" ht="15.75">
      <c r="A323" s="172">
        <f>'SAISIE '!B324</f>
        <v>0</v>
      </c>
      <c r="B323" s="172" t="str">
        <f>'SAISIE '!C324</f>
        <v/>
      </c>
      <c r="C323" s="172" t="str">
        <f>'SAISIE '!D324</f>
        <v/>
      </c>
      <c r="D323" s="172" t="str">
        <f>'SAISIE '!E324</f>
        <v/>
      </c>
      <c r="E323" s="174" t="str">
        <f>'SAISIE '!F324</f>
        <v/>
      </c>
      <c r="F323" s="172" t="str">
        <f>'SAISIE '!G324</f>
        <v/>
      </c>
      <c r="G323" s="172">
        <f>'SAISIE '!H324</f>
        <v>0</v>
      </c>
      <c r="H323" s="172">
        <f>'SAISIE '!I324</f>
        <v>0</v>
      </c>
      <c r="I323" s="172" t="e">
        <f>'SAISIE '!J324*$AW323</f>
        <v>#VALUE!</v>
      </c>
      <c r="J323" s="172" t="e">
        <f>'SAISIE '!K324*$AW323</f>
        <v>#VALUE!</v>
      </c>
      <c r="K323" s="172" t="e">
        <f>'SAISIE '!L324*$AW323</f>
        <v>#VALUE!</v>
      </c>
      <c r="L323" s="172" t="e">
        <f>'SAISIE '!M324*$AW323</f>
        <v>#VALUE!</v>
      </c>
      <c r="M323" s="172" t="e">
        <f>'SAISIE '!N324*$AW323</f>
        <v>#VALUE!</v>
      </c>
      <c r="N323" s="172" t="e">
        <f>'SAISIE '!O324*$AW323</f>
        <v>#VALUE!</v>
      </c>
      <c r="O323" s="172" t="e">
        <f>'SAISIE '!P324*$AW323</f>
        <v>#VALUE!</v>
      </c>
      <c r="P323" s="172" t="e">
        <f>'SAISIE '!Q324*$AW323</f>
        <v>#VALUE!</v>
      </c>
      <c r="Q323" s="172" t="e">
        <f>'SAISIE '!R324*$AW323</f>
        <v>#VALUE!</v>
      </c>
      <c r="R323" s="172" t="e">
        <f>'SAISIE '!S324*$AW323</f>
        <v>#VALUE!</v>
      </c>
      <c r="S323" s="172" t="e">
        <f>'SAISIE '!T324*$AW323</f>
        <v>#VALUE!</v>
      </c>
      <c r="T323" s="172" t="e">
        <f>'SAISIE '!U324*$AW323</f>
        <v>#VALUE!</v>
      </c>
      <c r="U323" s="172" t="e">
        <f>'SAISIE '!V324*$AW323</f>
        <v>#VALUE!</v>
      </c>
      <c r="V323" s="172" t="e">
        <f>'SAISIE '!W324*$AW323</f>
        <v>#VALUE!</v>
      </c>
      <c r="W323" s="172" t="e">
        <f>'SAISIE '!X324*$AW323</f>
        <v>#VALUE!</v>
      </c>
      <c r="X323" s="172" t="e">
        <f>'SAISIE '!Y324*$AW323</f>
        <v>#VALUE!</v>
      </c>
      <c r="Y323" s="172" t="e">
        <f>'SAISIE '!Z324*$AW323</f>
        <v>#VALUE!</v>
      </c>
      <c r="Z323" s="172" t="e">
        <f>'SAISIE '!AA324*$AW323</f>
        <v>#VALUE!</v>
      </c>
      <c r="AA323" s="172" t="e">
        <f>'SAISIE '!AB324*$AW323</f>
        <v>#VALUE!</v>
      </c>
      <c r="AB323" s="172" t="e">
        <f>'SAISIE '!AC324*$AW323</f>
        <v>#VALUE!</v>
      </c>
      <c r="AC323" s="172" t="e">
        <f>'SAISIE '!AD324*$AW323</f>
        <v>#VALUE!</v>
      </c>
      <c r="AD323" s="172" t="e">
        <f>'SAISIE '!AE324*$AW323</f>
        <v>#VALUE!</v>
      </c>
      <c r="AE323" s="172" t="e">
        <f>'SAISIE '!AF324*$AW323</f>
        <v>#VALUE!</v>
      </c>
      <c r="AF323" s="172" t="e">
        <f>'SAISIE '!AG324*$AW323</f>
        <v>#VALUE!</v>
      </c>
      <c r="AG323" s="172" t="e">
        <f>'SAISIE '!AH324*$AW323</f>
        <v>#VALUE!</v>
      </c>
      <c r="AH323" s="172" t="e">
        <f>'SAISIE '!AI324*$AW323</f>
        <v>#VALUE!</v>
      </c>
      <c r="AI323" s="172" t="e">
        <f>'SAISIE '!AJ324*$AW323</f>
        <v>#VALUE!</v>
      </c>
      <c r="AJ323" s="172" t="e">
        <f>'SAISIE '!AK324*$AW323</f>
        <v>#VALUE!</v>
      </c>
      <c r="AK323" s="172" t="e">
        <f>'SAISIE '!AL324*$AW323</f>
        <v>#VALUE!</v>
      </c>
      <c r="AL323" s="172" t="e">
        <f>'SAISIE '!AM324*$AW323</f>
        <v>#VALUE!</v>
      </c>
      <c r="AM323" s="172" t="e">
        <f>'SAISIE '!AN324*$AW323</f>
        <v>#VALUE!</v>
      </c>
      <c r="AN323" s="172" t="e">
        <f>'SAISIE '!AO324*$AW323</f>
        <v>#VALUE!</v>
      </c>
      <c r="AO323" s="172" t="e">
        <f>'SAISIE '!AP324*$AW323</f>
        <v>#VALUE!</v>
      </c>
      <c r="AP323" s="172" t="e">
        <f>'SAISIE '!AQ324*$AW323</f>
        <v>#VALUE!</v>
      </c>
      <c r="AQ323" s="172" t="e">
        <f>'SAISIE '!AR324*$AW323</f>
        <v>#VALUE!</v>
      </c>
      <c r="AR323" s="172" t="e">
        <f>'SAISIE '!AS324*$AW323</f>
        <v>#VALUE!</v>
      </c>
      <c r="AS323" s="172" t="e">
        <f>'SAISIE '!AT324*$AW323</f>
        <v>#VALUE!</v>
      </c>
      <c r="AT323" s="172" t="e">
        <f>'SAISIE '!AU324*$AW323</f>
        <v>#VALUE!</v>
      </c>
      <c r="AU323" s="172" t="e">
        <f>'SAISIE '!AV324*$AW323</f>
        <v>#VALUE!</v>
      </c>
      <c r="AV323" s="172" t="e">
        <f>'SAISIE '!AW324*$AW323</f>
        <v>#VALUE!</v>
      </c>
      <c r="AW323" s="172" t="str">
        <f>'SAISIE '!AX324</f>
        <v/>
      </c>
    </row>
    <row r="324" spans="1:49" ht="15.75">
      <c r="A324" s="172">
        <f>'SAISIE '!B325</f>
        <v>0</v>
      </c>
      <c r="B324" s="172" t="str">
        <f>'SAISIE '!C325</f>
        <v/>
      </c>
      <c r="C324" s="172" t="str">
        <f>'SAISIE '!D325</f>
        <v/>
      </c>
      <c r="D324" s="172" t="str">
        <f>'SAISIE '!E325</f>
        <v/>
      </c>
      <c r="E324" s="174" t="str">
        <f>'SAISIE '!F325</f>
        <v/>
      </c>
      <c r="F324" s="172" t="str">
        <f>'SAISIE '!G325</f>
        <v/>
      </c>
      <c r="G324" s="172">
        <f>'SAISIE '!H325</f>
        <v>0</v>
      </c>
      <c r="H324" s="172">
        <f>'SAISIE '!I325</f>
        <v>0</v>
      </c>
      <c r="I324" s="172" t="e">
        <f>'SAISIE '!J325*$AW324</f>
        <v>#VALUE!</v>
      </c>
      <c r="J324" s="172" t="e">
        <f>'SAISIE '!K325*$AW324</f>
        <v>#VALUE!</v>
      </c>
      <c r="K324" s="172" t="e">
        <f>'SAISIE '!L325*$AW324</f>
        <v>#VALUE!</v>
      </c>
      <c r="L324" s="172" t="e">
        <f>'SAISIE '!M325*$AW324</f>
        <v>#VALUE!</v>
      </c>
      <c r="M324" s="172" t="e">
        <f>'SAISIE '!N325*$AW324</f>
        <v>#VALUE!</v>
      </c>
      <c r="N324" s="172" t="e">
        <f>'SAISIE '!O325*$AW324</f>
        <v>#VALUE!</v>
      </c>
      <c r="O324" s="172" t="e">
        <f>'SAISIE '!P325*$AW324</f>
        <v>#VALUE!</v>
      </c>
      <c r="P324" s="172" t="e">
        <f>'SAISIE '!Q325*$AW324</f>
        <v>#VALUE!</v>
      </c>
      <c r="Q324" s="172" t="e">
        <f>'SAISIE '!R325*$AW324</f>
        <v>#VALUE!</v>
      </c>
      <c r="R324" s="172" t="e">
        <f>'SAISIE '!S325*$AW324</f>
        <v>#VALUE!</v>
      </c>
      <c r="S324" s="172" t="e">
        <f>'SAISIE '!T325*$AW324</f>
        <v>#VALUE!</v>
      </c>
      <c r="T324" s="172" t="e">
        <f>'SAISIE '!U325*$AW324</f>
        <v>#VALUE!</v>
      </c>
      <c r="U324" s="172" t="e">
        <f>'SAISIE '!V325*$AW324</f>
        <v>#VALUE!</v>
      </c>
      <c r="V324" s="172" t="e">
        <f>'SAISIE '!W325*$AW324</f>
        <v>#VALUE!</v>
      </c>
      <c r="W324" s="172" t="e">
        <f>'SAISIE '!X325*$AW324</f>
        <v>#VALUE!</v>
      </c>
      <c r="X324" s="172" t="e">
        <f>'SAISIE '!Y325*$AW324</f>
        <v>#VALUE!</v>
      </c>
      <c r="Y324" s="172" t="e">
        <f>'SAISIE '!Z325*$AW324</f>
        <v>#VALUE!</v>
      </c>
      <c r="Z324" s="172" t="e">
        <f>'SAISIE '!AA325*$AW324</f>
        <v>#VALUE!</v>
      </c>
      <c r="AA324" s="172" t="e">
        <f>'SAISIE '!AB325*$AW324</f>
        <v>#VALUE!</v>
      </c>
      <c r="AB324" s="172" t="e">
        <f>'SAISIE '!AC325*$AW324</f>
        <v>#VALUE!</v>
      </c>
      <c r="AC324" s="172" t="e">
        <f>'SAISIE '!AD325*$AW324</f>
        <v>#VALUE!</v>
      </c>
      <c r="AD324" s="172" t="e">
        <f>'SAISIE '!AE325*$AW324</f>
        <v>#VALUE!</v>
      </c>
      <c r="AE324" s="172" t="e">
        <f>'SAISIE '!AF325*$AW324</f>
        <v>#VALUE!</v>
      </c>
      <c r="AF324" s="172" t="e">
        <f>'SAISIE '!AG325*$AW324</f>
        <v>#VALUE!</v>
      </c>
      <c r="AG324" s="172" t="e">
        <f>'SAISIE '!AH325*$AW324</f>
        <v>#VALUE!</v>
      </c>
      <c r="AH324" s="172" t="e">
        <f>'SAISIE '!AI325*$AW324</f>
        <v>#VALUE!</v>
      </c>
      <c r="AI324" s="172" t="e">
        <f>'SAISIE '!AJ325*$AW324</f>
        <v>#VALUE!</v>
      </c>
      <c r="AJ324" s="172" t="e">
        <f>'SAISIE '!AK325*$AW324</f>
        <v>#VALUE!</v>
      </c>
      <c r="AK324" s="172" t="e">
        <f>'SAISIE '!AL325*$AW324</f>
        <v>#VALUE!</v>
      </c>
      <c r="AL324" s="172" t="e">
        <f>'SAISIE '!AM325*$AW324</f>
        <v>#VALUE!</v>
      </c>
      <c r="AM324" s="172" t="e">
        <f>'SAISIE '!AN325*$AW324</f>
        <v>#VALUE!</v>
      </c>
      <c r="AN324" s="172" t="e">
        <f>'SAISIE '!AO325*$AW324</f>
        <v>#VALUE!</v>
      </c>
      <c r="AO324" s="172" t="e">
        <f>'SAISIE '!AP325*$AW324</f>
        <v>#VALUE!</v>
      </c>
      <c r="AP324" s="172" t="e">
        <f>'SAISIE '!AQ325*$AW324</f>
        <v>#VALUE!</v>
      </c>
      <c r="AQ324" s="172" t="e">
        <f>'SAISIE '!AR325*$AW324</f>
        <v>#VALUE!</v>
      </c>
      <c r="AR324" s="172" t="e">
        <f>'SAISIE '!AS325*$AW324</f>
        <v>#VALUE!</v>
      </c>
      <c r="AS324" s="172" t="e">
        <f>'SAISIE '!AT325*$AW324</f>
        <v>#VALUE!</v>
      </c>
      <c r="AT324" s="172" t="e">
        <f>'SAISIE '!AU325*$AW324</f>
        <v>#VALUE!</v>
      </c>
      <c r="AU324" s="172" t="e">
        <f>'SAISIE '!AV325*$AW324</f>
        <v>#VALUE!</v>
      </c>
      <c r="AV324" s="172" t="e">
        <f>'SAISIE '!AW325*$AW324</f>
        <v>#VALUE!</v>
      </c>
      <c r="AW324" s="172" t="str">
        <f>'SAISIE '!AX325</f>
        <v/>
      </c>
    </row>
    <row r="325" spans="1:49" ht="15.75">
      <c r="A325" s="172">
        <f>'SAISIE '!B326</f>
        <v>0</v>
      </c>
      <c r="B325" s="172" t="str">
        <f>'SAISIE '!C326</f>
        <v/>
      </c>
      <c r="C325" s="172" t="str">
        <f>'SAISIE '!D326</f>
        <v/>
      </c>
      <c r="D325" s="172" t="str">
        <f>'SAISIE '!E326</f>
        <v/>
      </c>
      <c r="E325" s="174" t="str">
        <f>'SAISIE '!F326</f>
        <v/>
      </c>
      <c r="F325" s="172" t="str">
        <f>'SAISIE '!G326</f>
        <v/>
      </c>
      <c r="G325" s="172">
        <f>'SAISIE '!H326</f>
        <v>0</v>
      </c>
      <c r="H325" s="172">
        <f>'SAISIE '!I326</f>
        <v>0</v>
      </c>
      <c r="I325" s="172" t="e">
        <f>'SAISIE '!J326*$AW325</f>
        <v>#VALUE!</v>
      </c>
      <c r="J325" s="172" t="e">
        <f>'SAISIE '!K326*$AW325</f>
        <v>#VALUE!</v>
      </c>
      <c r="K325" s="172" t="e">
        <f>'SAISIE '!L326*$AW325</f>
        <v>#VALUE!</v>
      </c>
      <c r="L325" s="172" t="e">
        <f>'SAISIE '!M326*$AW325</f>
        <v>#VALUE!</v>
      </c>
      <c r="M325" s="172" t="e">
        <f>'SAISIE '!N326*$AW325</f>
        <v>#VALUE!</v>
      </c>
      <c r="N325" s="172" t="e">
        <f>'SAISIE '!O326*$AW325</f>
        <v>#VALUE!</v>
      </c>
      <c r="O325" s="172" t="e">
        <f>'SAISIE '!P326*$AW325</f>
        <v>#VALUE!</v>
      </c>
      <c r="P325" s="172" t="e">
        <f>'SAISIE '!Q326*$AW325</f>
        <v>#VALUE!</v>
      </c>
      <c r="Q325" s="172" t="e">
        <f>'SAISIE '!R326*$AW325</f>
        <v>#VALUE!</v>
      </c>
      <c r="R325" s="172" t="e">
        <f>'SAISIE '!S326*$AW325</f>
        <v>#VALUE!</v>
      </c>
      <c r="S325" s="172" t="e">
        <f>'SAISIE '!T326*$AW325</f>
        <v>#VALUE!</v>
      </c>
      <c r="T325" s="172" t="e">
        <f>'SAISIE '!U326*$AW325</f>
        <v>#VALUE!</v>
      </c>
      <c r="U325" s="172" t="e">
        <f>'SAISIE '!V326*$AW325</f>
        <v>#VALUE!</v>
      </c>
      <c r="V325" s="172" t="e">
        <f>'SAISIE '!W326*$AW325</f>
        <v>#VALUE!</v>
      </c>
      <c r="W325" s="172" t="e">
        <f>'SAISIE '!X326*$AW325</f>
        <v>#VALUE!</v>
      </c>
      <c r="X325" s="172" t="e">
        <f>'SAISIE '!Y326*$AW325</f>
        <v>#VALUE!</v>
      </c>
      <c r="Y325" s="172" t="e">
        <f>'SAISIE '!Z326*$AW325</f>
        <v>#VALUE!</v>
      </c>
      <c r="Z325" s="172" t="e">
        <f>'SAISIE '!AA326*$AW325</f>
        <v>#VALUE!</v>
      </c>
      <c r="AA325" s="172" t="e">
        <f>'SAISIE '!AB326*$AW325</f>
        <v>#VALUE!</v>
      </c>
      <c r="AB325" s="172" t="e">
        <f>'SAISIE '!AC326*$AW325</f>
        <v>#VALUE!</v>
      </c>
      <c r="AC325" s="172" t="e">
        <f>'SAISIE '!AD326*$AW325</f>
        <v>#VALUE!</v>
      </c>
      <c r="AD325" s="172" t="e">
        <f>'SAISIE '!AE326*$AW325</f>
        <v>#VALUE!</v>
      </c>
      <c r="AE325" s="172" t="e">
        <f>'SAISIE '!AF326*$AW325</f>
        <v>#VALUE!</v>
      </c>
      <c r="AF325" s="172" t="e">
        <f>'SAISIE '!AG326*$AW325</f>
        <v>#VALUE!</v>
      </c>
      <c r="AG325" s="172" t="e">
        <f>'SAISIE '!AH326*$AW325</f>
        <v>#VALUE!</v>
      </c>
      <c r="AH325" s="172" t="e">
        <f>'SAISIE '!AI326*$AW325</f>
        <v>#VALUE!</v>
      </c>
      <c r="AI325" s="172" t="e">
        <f>'SAISIE '!AJ326*$AW325</f>
        <v>#VALUE!</v>
      </c>
      <c r="AJ325" s="172" t="e">
        <f>'SAISIE '!AK326*$AW325</f>
        <v>#VALUE!</v>
      </c>
      <c r="AK325" s="172" t="e">
        <f>'SAISIE '!AL326*$AW325</f>
        <v>#VALUE!</v>
      </c>
      <c r="AL325" s="172" t="e">
        <f>'SAISIE '!AM326*$AW325</f>
        <v>#VALUE!</v>
      </c>
      <c r="AM325" s="172" t="e">
        <f>'SAISIE '!AN326*$AW325</f>
        <v>#VALUE!</v>
      </c>
      <c r="AN325" s="172" t="e">
        <f>'SAISIE '!AO326*$AW325</f>
        <v>#VALUE!</v>
      </c>
      <c r="AO325" s="172" t="e">
        <f>'SAISIE '!AP326*$AW325</f>
        <v>#VALUE!</v>
      </c>
      <c r="AP325" s="172" t="e">
        <f>'SAISIE '!AQ326*$AW325</f>
        <v>#VALUE!</v>
      </c>
      <c r="AQ325" s="172" t="e">
        <f>'SAISIE '!AR326*$AW325</f>
        <v>#VALUE!</v>
      </c>
      <c r="AR325" s="172" t="e">
        <f>'SAISIE '!AS326*$AW325</f>
        <v>#VALUE!</v>
      </c>
      <c r="AS325" s="172" t="e">
        <f>'SAISIE '!AT326*$AW325</f>
        <v>#VALUE!</v>
      </c>
      <c r="AT325" s="172" t="e">
        <f>'SAISIE '!AU326*$AW325</f>
        <v>#VALUE!</v>
      </c>
      <c r="AU325" s="172" t="e">
        <f>'SAISIE '!AV326*$AW325</f>
        <v>#VALUE!</v>
      </c>
      <c r="AV325" s="172" t="e">
        <f>'SAISIE '!AW326*$AW325</f>
        <v>#VALUE!</v>
      </c>
      <c r="AW325" s="172" t="str">
        <f>'SAISIE '!AX326</f>
        <v/>
      </c>
    </row>
    <row r="326" spans="1:49" ht="15.75">
      <c r="A326" s="172">
        <f>'SAISIE '!B327</f>
        <v>0</v>
      </c>
      <c r="B326" s="172" t="str">
        <f>'SAISIE '!C327</f>
        <v/>
      </c>
      <c r="C326" s="172" t="str">
        <f>'SAISIE '!D327</f>
        <v/>
      </c>
      <c r="D326" s="172" t="str">
        <f>'SAISIE '!E327</f>
        <v/>
      </c>
      <c r="E326" s="174" t="str">
        <f>'SAISIE '!F327</f>
        <v/>
      </c>
      <c r="F326" s="172" t="str">
        <f>'SAISIE '!G327</f>
        <v/>
      </c>
      <c r="G326" s="172">
        <f>'SAISIE '!H327</f>
        <v>0</v>
      </c>
      <c r="H326" s="172">
        <f>'SAISIE '!I327</f>
        <v>0</v>
      </c>
      <c r="I326" s="172" t="e">
        <f>'SAISIE '!J327*$AW326</f>
        <v>#VALUE!</v>
      </c>
      <c r="J326" s="172" t="e">
        <f>'SAISIE '!K327*$AW326</f>
        <v>#VALUE!</v>
      </c>
      <c r="K326" s="172" t="e">
        <f>'SAISIE '!L327*$AW326</f>
        <v>#VALUE!</v>
      </c>
      <c r="L326" s="172" t="e">
        <f>'SAISIE '!M327*$AW326</f>
        <v>#VALUE!</v>
      </c>
      <c r="M326" s="172" t="e">
        <f>'SAISIE '!N327*$AW326</f>
        <v>#VALUE!</v>
      </c>
      <c r="N326" s="172" t="e">
        <f>'SAISIE '!O327*$AW326</f>
        <v>#VALUE!</v>
      </c>
      <c r="O326" s="172" t="e">
        <f>'SAISIE '!P327*$AW326</f>
        <v>#VALUE!</v>
      </c>
      <c r="P326" s="172" t="e">
        <f>'SAISIE '!Q327*$AW326</f>
        <v>#VALUE!</v>
      </c>
      <c r="Q326" s="172" t="e">
        <f>'SAISIE '!R327*$AW326</f>
        <v>#VALUE!</v>
      </c>
      <c r="R326" s="172" t="e">
        <f>'SAISIE '!S327*$AW326</f>
        <v>#VALUE!</v>
      </c>
      <c r="S326" s="172" t="e">
        <f>'SAISIE '!T327*$AW326</f>
        <v>#VALUE!</v>
      </c>
      <c r="T326" s="172" t="e">
        <f>'SAISIE '!U327*$AW326</f>
        <v>#VALUE!</v>
      </c>
      <c r="U326" s="172" t="e">
        <f>'SAISIE '!V327*$AW326</f>
        <v>#VALUE!</v>
      </c>
      <c r="V326" s="172" t="e">
        <f>'SAISIE '!W327*$AW326</f>
        <v>#VALUE!</v>
      </c>
      <c r="W326" s="172" t="e">
        <f>'SAISIE '!X327*$AW326</f>
        <v>#VALUE!</v>
      </c>
      <c r="X326" s="172" t="e">
        <f>'SAISIE '!Y327*$AW326</f>
        <v>#VALUE!</v>
      </c>
      <c r="Y326" s="172" t="e">
        <f>'SAISIE '!Z327*$AW326</f>
        <v>#VALUE!</v>
      </c>
      <c r="Z326" s="172" t="e">
        <f>'SAISIE '!AA327*$AW326</f>
        <v>#VALUE!</v>
      </c>
      <c r="AA326" s="172" t="e">
        <f>'SAISIE '!AB327*$AW326</f>
        <v>#VALUE!</v>
      </c>
      <c r="AB326" s="172" t="e">
        <f>'SAISIE '!AC327*$AW326</f>
        <v>#VALUE!</v>
      </c>
      <c r="AC326" s="172" t="e">
        <f>'SAISIE '!AD327*$AW326</f>
        <v>#VALUE!</v>
      </c>
      <c r="AD326" s="172" t="e">
        <f>'SAISIE '!AE327*$AW326</f>
        <v>#VALUE!</v>
      </c>
      <c r="AE326" s="172" t="e">
        <f>'SAISIE '!AF327*$AW326</f>
        <v>#VALUE!</v>
      </c>
      <c r="AF326" s="172" t="e">
        <f>'SAISIE '!AG327*$AW326</f>
        <v>#VALUE!</v>
      </c>
      <c r="AG326" s="172" t="e">
        <f>'SAISIE '!AH327*$AW326</f>
        <v>#VALUE!</v>
      </c>
      <c r="AH326" s="172" t="e">
        <f>'SAISIE '!AI327*$AW326</f>
        <v>#VALUE!</v>
      </c>
      <c r="AI326" s="172" t="e">
        <f>'SAISIE '!AJ327*$AW326</f>
        <v>#VALUE!</v>
      </c>
      <c r="AJ326" s="172" t="e">
        <f>'SAISIE '!AK327*$AW326</f>
        <v>#VALUE!</v>
      </c>
      <c r="AK326" s="172" t="e">
        <f>'SAISIE '!AL327*$AW326</f>
        <v>#VALUE!</v>
      </c>
      <c r="AL326" s="172" t="e">
        <f>'SAISIE '!AM327*$AW326</f>
        <v>#VALUE!</v>
      </c>
      <c r="AM326" s="172" t="e">
        <f>'SAISIE '!AN327*$AW326</f>
        <v>#VALUE!</v>
      </c>
      <c r="AN326" s="172" t="e">
        <f>'SAISIE '!AO327*$AW326</f>
        <v>#VALUE!</v>
      </c>
      <c r="AO326" s="172" t="e">
        <f>'SAISIE '!AP327*$AW326</f>
        <v>#VALUE!</v>
      </c>
      <c r="AP326" s="172" t="e">
        <f>'SAISIE '!AQ327*$AW326</f>
        <v>#VALUE!</v>
      </c>
      <c r="AQ326" s="172" t="e">
        <f>'SAISIE '!AR327*$AW326</f>
        <v>#VALUE!</v>
      </c>
      <c r="AR326" s="172" t="e">
        <f>'SAISIE '!AS327*$AW326</f>
        <v>#VALUE!</v>
      </c>
      <c r="AS326" s="172" t="e">
        <f>'SAISIE '!AT327*$AW326</f>
        <v>#VALUE!</v>
      </c>
      <c r="AT326" s="172" t="e">
        <f>'SAISIE '!AU327*$AW326</f>
        <v>#VALUE!</v>
      </c>
      <c r="AU326" s="172" t="e">
        <f>'SAISIE '!AV327*$AW326</f>
        <v>#VALUE!</v>
      </c>
      <c r="AV326" s="172" t="e">
        <f>'SAISIE '!AW327*$AW326</f>
        <v>#VALUE!</v>
      </c>
      <c r="AW326" s="172" t="str">
        <f>'SAISIE '!AX327</f>
        <v/>
      </c>
    </row>
    <row r="327" spans="1:49" ht="15.75">
      <c r="A327" s="172">
        <f>'SAISIE '!B328</f>
        <v>0</v>
      </c>
      <c r="B327" s="172" t="str">
        <f>'SAISIE '!C328</f>
        <v/>
      </c>
      <c r="C327" s="172" t="str">
        <f>'SAISIE '!D328</f>
        <v/>
      </c>
      <c r="D327" s="172" t="str">
        <f>'SAISIE '!E328</f>
        <v/>
      </c>
      <c r="E327" s="174" t="str">
        <f>'SAISIE '!F328</f>
        <v/>
      </c>
      <c r="F327" s="172" t="str">
        <f>'SAISIE '!G328</f>
        <v/>
      </c>
      <c r="G327" s="172">
        <f>'SAISIE '!H328</f>
        <v>0</v>
      </c>
      <c r="H327" s="172">
        <f>'SAISIE '!I328</f>
        <v>0</v>
      </c>
      <c r="I327" s="172" t="e">
        <f>'SAISIE '!J328*$AW327</f>
        <v>#VALUE!</v>
      </c>
      <c r="J327" s="172" t="e">
        <f>'SAISIE '!K328*$AW327</f>
        <v>#VALUE!</v>
      </c>
      <c r="K327" s="172" t="e">
        <f>'SAISIE '!L328*$AW327</f>
        <v>#VALUE!</v>
      </c>
      <c r="L327" s="172" t="e">
        <f>'SAISIE '!M328*$AW327</f>
        <v>#VALUE!</v>
      </c>
      <c r="M327" s="172" t="e">
        <f>'SAISIE '!N328*$AW327</f>
        <v>#VALUE!</v>
      </c>
      <c r="N327" s="172" t="e">
        <f>'SAISIE '!O328*$AW327</f>
        <v>#VALUE!</v>
      </c>
      <c r="O327" s="172" t="e">
        <f>'SAISIE '!P328*$AW327</f>
        <v>#VALUE!</v>
      </c>
      <c r="P327" s="172" t="e">
        <f>'SAISIE '!Q328*$AW327</f>
        <v>#VALUE!</v>
      </c>
      <c r="Q327" s="172" t="e">
        <f>'SAISIE '!R328*$AW327</f>
        <v>#VALUE!</v>
      </c>
      <c r="R327" s="172" t="e">
        <f>'SAISIE '!S328*$AW327</f>
        <v>#VALUE!</v>
      </c>
      <c r="S327" s="172" t="e">
        <f>'SAISIE '!T328*$AW327</f>
        <v>#VALUE!</v>
      </c>
      <c r="T327" s="172" t="e">
        <f>'SAISIE '!U328*$AW327</f>
        <v>#VALUE!</v>
      </c>
      <c r="U327" s="172" t="e">
        <f>'SAISIE '!V328*$AW327</f>
        <v>#VALUE!</v>
      </c>
      <c r="V327" s="172" t="e">
        <f>'SAISIE '!W328*$AW327</f>
        <v>#VALUE!</v>
      </c>
      <c r="W327" s="172" t="e">
        <f>'SAISIE '!X328*$AW327</f>
        <v>#VALUE!</v>
      </c>
      <c r="X327" s="172" t="e">
        <f>'SAISIE '!Y328*$AW327</f>
        <v>#VALUE!</v>
      </c>
      <c r="Y327" s="172" t="e">
        <f>'SAISIE '!Z328*$AW327</f>
        <v>#VALUE!</v>
      </c>
      <c r="Z327" s="172" t="e">
        <f>'SAISIE '!AA328*$AW327</f>
        <v>#VALUE!</v>
      </c>
      <c r="AA327" s="172" t="e">
        <f>'SAISIE '!AB328*$AW327</f>
        <v>#VALUE!</v>
      </c>
      <c r="AB327" s="172" t="e">
        <f>'SAISIE '!AC328*$AW327</f>
        <v>#VALUE!</v>
      </c>
      <c r="AC327" s="172" t="e">
        <f>'SAISIE '!AD328*$AW327</f>
        <v>#VALUE!</v>
      </c>
      <c r="AD327" s="172" t="e">
        <f>'SAISIE '!AE328*$AW327</f>
        <v>#VALUE!</v>
      </c>
      <c r="AE327" s="172" t="e">
        <f>'SAISIE '!AF328*$AW327</f>
        <v>#VALUE!</v>
      </c>
      <c r="AF327" s="172" t="e">
        <f>'SAISIE '!AG328*$AW327</f>
        <v>#VALUE!</v>
      </c>
      <c r="AG327" s="172" t="e">
        <f>'SAISIE '!AH328*$AW327</f>
        <v>#VALUE!</v>
      </c>
      <c r="AH327" s="172" t="e">
        <f>'SAISIE '!AI328*$AW327</f>
        <v>#VALUE!</v>
      </c>
      <c r="AI327" s="172" t="e">
        <f>'SAISIE '!AJ328*$AW327</f>
        <v>#VALUE!</v>
      </c>
      <c r="AJ327" s="172" t="e">
        <f>'SAISIE '!AK328*$AW327</f>
        <v>#VALUE!</v>
      </c>
      <c r="AK327" s="172" t="e">
        <f>'SAISIE '!AL328*$AW327</f>
        <v>#VALUE!</v>
      </c>
      <c r="AL327" s="172" t="e">
        <f>'SAISIE '!AM328*$AW327</f>
        <v>#VALUE!</v>
      </c>
      <c r="AM327" s="172" t="e">
        <f>'SAISIE '!AN328*$AW327</f>
        <v>#VALUE!</v>
      </c>
      <c r="AN327" s="172" t="e">
        <f>'SAISIE '!AO328*$AW327</f>
        <v>#VALUE!</v>
      </c>
      <c r="AO327" s="172" t="e">
        <f>'SAISIE '!AP328*$AW327</f>
        <v>#VALUE!</v>
      </c>
      <c r="AP327" s="172" t="e">
        <f>'SAISIE '!AQ328*$AW327</f>
        <v>#VALUE!</v>
      </c>
      <c r="AQ327" s="172" t="e">
        <f>'SAISIE '!AR328*$AW327</f>
        <v>#VALUE!</v>
      </c>
      <c r="AR327" s="172" t="e">
        <f>'SAISIE '!AS328*$AW327</f>
        <v>#VALUE!</v>
      </c>
      <c r="AS327" s="172" t="e">
        <f>'SAISIE '!AT328*$AW327</f>
        <v>#VALUE!</v>
      </c>
      <c r="AT327" s="172" t="e">
        <f>'SAISIE '!AU328*$AW327</f>
        <v>#VALUE!</v>
      </c>
      <c r="AU327" s="172" t="e">
        <f>'SAISIE '!AV328*$AW327</f>
        <v>#VALUE!</v>
      </c>
      <c r="AV327" s="172" t="e">
        <f>'SAISIE '!AW328*$AW327</f>
        <v>#VALUE!</v>
      </c>
      <c r="AW327" s="172" t="str">
        <f>'SAISIE '!AX328</f>
        <v/>
      </c>
    </row>
    <row r="328" spans="1:49" ht="15.75">
      <c r="A328" s="172">
        <f>'SAISIE '!B329</f>
        <v>0</v>
      </c>
      <c r="B328" s="172" t="str">
        <f>'SAISIE '!C329</f>
        <v/>
      </c>
      <c r="C328" s="172" t="str">
        <f>'SAISIE '!D329</f>
        <v/>
      </c>
      <c r="D328" s="172" t="str">
        <f>'SAISIE '!E329</f>
        <v/>
      </c>
      <c r="E328" s="174" t="str">
        <f>'SAISIE '!F329</f>
        <v/>
      </c>
      <c r="F328" s="172" t="str">
        <f>'SAISIE '!G329</f>
        <v/>
      </c>
      <c r="G328" s="172">
        <f>'SAISIE '!H329</f>
        <v>0</v>
      </c>
      <c r="H328" s="172">
        <f>'SAISIE '!I329</f>
        <v>0</v>
      </c>
      <c r="I328" s="172" t="e">
        <f>'SAISIE '!J329*$AW328</f>
        <v>#VALUE!</v>
      </c>
      <c r="J328" s="172" t="e">
        <f>'SAISIE '!K329*$AW328</f>
        <v>#VALUE!</v>
      </c>
      <c r="K328" s="172" t="e">
        <f>'SAISIE '!L329*$AW328</f>
        <v>#VALUE!</v>
      </c>
      <c r="L328" s="172" t="e">
        <f>'SAISIE '!M329*$AW328</f>
        <v>#VALUE!</v>
      </c>
      <c r="M328" s="172" t="e">
        <f>'SAISIE '!N329*$AW328</f>
        <v>#VALUE!</v>
      </c>
      <c r="N328" s="172" t="e">
        <f>'SAISIE '!O329*$AW328</f>
        <v>#VALUE!</v>
      </c>
      <c r="O328" s="172" t="e">
        <f>'SAISIE '!P329*$AW328</f>
        <v>#VALUE!</v>
      </c>
      <c r="P328" s="172" t="e">
        <f>'SAISIE '!Q329*$AW328</f>
        <v>#VALUE!</v>
      </c>
      <c r="Q328" s="172" t="e">
        <f>'SAISIE '!R329*$AW328</f>
        <v>#VALUE!</v>
      </c>
      <c r="R328" s="172" t="e">
        <f>'SAISIE '!S329*$AW328</f>
        <v>#VALUE!</v>
      </c>
      <c r="S328" s="172" t="e">
        <f>'SAISIE '!T329*$AW328</f>
        <v>#VALUE!</v>
      </c>
      <c r="T328" s="172" t="e">
        <f>'SAISIE '!U329*$AW328</f>
        <v>#VALUE!</v>
      </c>
      <c r="U328" s="172" t="e">
        <f>'SAISIE '!V329*$AW328</f>
        <v>#VALUE!</v>
      </c>
      <c r="V328" s="172" t="e">
        <f>'SAISIE '!W329*$AW328</f>
        <v>#VALUE!</v>
      </c>
      <c r="W328" s="172" t="e">
        <f>'SAISIE '!X329*$AW328</f>
        <v>#VALUE!</v>
      </c>
      <c r="X328" s="172" t="e">
        <f>'SAISIE '!Y329*$AW328</f>
        <v>#VALUE!</v>
      </c>
      <c r="Y328" s="172" t="e">
        <f>'SAISIE '!Z329*$AW328</f>
        <v>#VALUE!</v>
      </c>
      <c r="Z328" s="172" t="e">
        <f>'SAISIE '!AA329*$AW328</f>
        <v>#VALUE!</v>
      </c>
      <c r="AA328" s="172" t="e">
        <f>'SAISIE '!AB329*$AW328</f>
        <v>#VALUE!</v>
      </c>
      <c r="AB328" s="172" t="e">
        <f>'SAISIE '!AC329*$AW328</f>
        <v>#VALUE!</v>
      </c>
      <c r="AC328" s="172" t="e">
        <f>'SAISIE '!AD329*$AW328</f>
        <v>#VALUE!</v>
      </c>
      <c r="AD328" s="172" t="e">
        <f>'SAISIE '!AE329*$AW328</f>
        <v>#VALUE!</v>
      </c>
      <c r="AE328" s="172" t="e">
        <f>'SAISIE '!AF329*$AW328</f>
        <v>#VALUE!</v>
      </c>
      <c r="AF328" s="172" t="e">
        <f>'SAISIE '!AG329*$AW328</f>
        <v>#VALUE!</v>
      </c>
      <c r="AG328" s="172" t="e">
        <f>'SAISIE '!AH329*$AW328</f>
        <v>#VALUE!</v>
      </c>
      <c r="AH328" s="172" t="e">
        <f>'SAISIE '!AI329*$AW328</f>
        <v>#VALUE!</v>
      </c>
      <c r="AI328" s="172" t="e">
        <f>'SAISIE '!AJ329*$AW328</f>
        <v>#VALUE!</v>
      </c>
      <c r="AJ328" s="172" t="e">
        <f>'SAISIE '!AK329*$AW328</f>
        <v>#VALUE!</v>
      </c>
      <c r="AK328" s="172" t="e">
        <f>'SAISIE '!AL329*$AW328</f>
        <v>#VALUE!</v>
      </c>
      <c r="AL328" s="172" t="e">
        <f>'SAISIE '!AM329*$AW328</f>
        <v>#VALUE!</v>
      </c>
      <c r="AM328" s="172" t="e">
        <f>'SAISIE '!AN329*$AW328</f>
        <v>#VALUE!</v>
      </c>
      <c r="AN328" s="172" t="e">
        <f>'SAISIE '!AO329*$AW328</f>
        <v>#VALUE!</v>
      </c>
      <c r="AO328" s="172" t="e">
        <f>'SAISIE '!AP329*$AW328</f>
        <v>#VALUE!</v>
      </c>
      <c r="AP328" s="172" t="e">
        <f>'SAISIE '!AQ329*$AW328</f>
        <v>#VALUE!</v>
      </c>
      <c r="AQ328" s="172" t="e">
        <f>'SAISIE '!AR329*$AW328</f>
        <v>#VALUE!</v>
      </c>
      <c r="AR328" s="172" t="e">
        <f>'SAISIE '!AS329*$AW328</f>
        <v>#VALUE!</v>
      </c>
      <c r="AS328" s="172" t="e">
        <f>'SAISIE '!AT329*$AW328</f>
        <v>#VALUE!</v>
      </c>
      <c r="AT328" s="172" t="e">
        <f>'SAISIE '!AU329*$AW328</f>
        <v>#VALUE!</v>
      </c>
      <c r="AU328" s="172" t="e">
        <f>'SAISIE '!AV329*$AW328</f>
        <v>#VALUE!</v>
      </c>
      <c r="AV328" s="172" t="e">
        <f>'SAISIE '!AW329*$AW328</f>
        <v>#VALUE!</v>
      </c>
      <c r="AW328" s="172" t="str">
        <f>'SAISIE '!AX329</f>
        <v/>
      </c>
    </row>
    <row r="329" spans="1:49" ht="15.75">
      <c r="A329" s="172">
        <f>'SAISIE '!B330</f>
        <v>0</v>
      </c>
      <c r="B329" s="172" t="str">
        <f>'SAISIE '!C330</f>
        <v/>
      </c>
      <c r="C329" s="172" t="str">
        <f>'SAISIE '!D330</f>
        <v/>
      </c>
      <c r="D329" s="172" t="str">
        <f>'SAISIE '!E330</f>
        <v/>
      </c>
      <c r="E329" s="174" t="str">
        <f>'SAISIE '!F330</f>
        <v/>
      </c>
      <c r="F329" s="172" t="str">
        <f>'SAISIE '!G330</f>
        <v/>
      </c>
      <c r="G329" s="172">
        <f>'SAISIE '!H330</f>
        <v>0</v>
      </c>
      <c r="H329" s="172">
        <f>'SAISIE '!I330</f>
        <v>0</v>
      </c>
      <c r="I329" s="172" t="e">
        <f>'SAISIE '!J330*$AW329</f>
        <v>#VALUE!</v>
      </c>
      <c r="J329" s="172" t="e">
        <f>'SAISIE '!K330*$AW329</f>
        <v>#VALUE!</v>
      </c>
      <c r="K329" s="172" t="e">
        <f>'SAISIE '!L330*$AW329</f>
        <v>#VALUE!</v>
      </c>
      <c r="L329" s="172" t="e">
        <f>'SAISIE '!M330*$AW329</f>
        <v>#VALUE!</v>
      </c>
      <c r="M329" s="172" t="e">
        <f>'SAISIE '!N330*$AW329</f>
        <v>#VALUE!</v>
      </c>
      <c r="N329" s="172" t="e">
        <f>'SAISIE '!O330*$AW329</f>
        <v>#VALUE!</v>
      </c>
      <c r="O329" s="172" t="e">
        <f>'SAISIE '!P330*$AW329</f>
        <v>#VALUE!</v>
      </c>
      <c r="P329" s="172" t="e">
        <f>'SAISIE '!Q330*$AW329</f>
        <v>#VALUE!</v>
      </c>
      <c r="Q329" s="172" t="e">
        <f>'SAISIE '!R330*$AW329</f>
        <v>#VALUE!</v>
      </c>
      <c r="R329" s="172" t="e">
        <f>'SAISIE '!S330*$AW329</f>
        <v>#VALUE!</v>
      </c>
      <c r="S329" s="172" t="e">
        <f>'SAISIE '!T330*$AW329</f>
        <v>#VALUE!</v>
      </c>
      <c r="T329" s="172" t="e">
        <f>'SAISIE '!U330*$AW329</f>
        <v>#VALUE!</v>
      </c>
      <c r="U329" s="172" t="e">
        <f>'SAISIE '!V330*$AW329</f>
        <v>#VALUE!</v>
      </c>
      <c r="V329" s="172" t="e">
        <f>'SAISIE '!W330*$AW329</f>
        <v>#VALUE!</v>
      </c>
      <c r="W329" s="172" t="e">
        <f>'SAISIE '!X330*$AW329</f>
        <v>#VALUE!</v>
      </c>
      <c r="X329" s="172" t="e">
        <f>'SAISIE '!Y330*$AW329</f>
        <v>#VALUE!</v>
      </c>
      <c r="Y329" s="172" t="e">
        <f>'SAISIE '!Z330*$AW329</f>
        <v>#VALUE!</v>
      </c>
      <c r="Z329" s="172" t="e">
        <f>'SAISIE '!AA330*$AW329</f>
        <v>#VALUE!</v>
      </c>
      <c r="AA329" s="172" t="e">
        <f>'SAISIE '!AB330*$AW329</f>
        <v>#VALUE!</v>
      </c>
      <c r="AB329" s="172" t="e">
        <f>'SAISIE '!AC330*$AW329</f>
        <v>#VALUE!</v>
      </c>
      <c r="AC329" s="172" t="e">
        <f>'SAISIE '!AD330*$AW329</f>
        <v>#VALUE!</v>
      </c>
      <c r="AD329" s="172" t="e">
        <f>'SAISIE '!AE330*$AW329</f>
        <v>#VALUE!</v>
      </c>
      <c r="AE329" s="172" t="e">
        <f>'SAISIE '!AF330*$AW329</f>
        <v>#VALUE!</v>
      </c>
      <c r="AF329" s="172" t="e">
        <f>'SAISIE '!AG330*$AW329</f>
        <v>#VALUE!</v>
      </c>
      <c r="AG329" s="172" t="e">
        <f>'SAISIE '!AH330*$AW329</f>
        <v>#VALUE!</v>
      </c>
      <c r="AH329" s="172" t="e">
        <f>'SAISIE '!AI330*$AW329</f>
        <v>#VALUE!</v>
      </c>
      <c r="AI329" s="172" t="e">
        <f>'SAISIE '!AJ330*$AW329</f>
        <v>#VALUE!</v>
      </c>
      <c r="AJ329" s="172" t="e">
        <f>'SAISIE '!AK330*$AW329</f>
        <v>#VALUE!</v>
      </c>
      <c r="AK329" s="172" t="e">
        <f>'SAISIE '!AL330*$AW329</f>
        <v>#VALUE!</v>
      </c>
      <c r="AL329" s="172" t="e">
        <f>'SAISIE '!AM330*$AW329</f>
        <v>#VALUE!</v>
      </c>
      <c r="AM329" s="172" t="e">
        <f>'SAISIE '!AN330*$AW329</f>
        <v>#VALUE!</v>
      </c>
      <c r="AN329" s="172" t="e">
        <f>'SAISIE '!AO330*$AW329</f>
        <v>#VALUE!</v>
      </c>
      <c r="AO329" s="172" t="e">
        <f>'SAISIE '!AP330*$AW329</f>
        <v>#VALUE!</v>
      </c>
      <c r="AP329" s="172" t="e">
        <f>'SAISIE '!AQ330*$AW329</f>
        <v>#VALUE!</v>
      </c>
      <c r="AQ329" s="172" t="e">
        <f>'SAISIE '!AR330*$AW329</f>
        <v>#VALUE!</v>
      </c>
      <c r="AR329" s="172" t="e">
        <f>'SAISIE '!AS330*$AW329</f>
        <v>#VALUE!</v>
      </c>
      <c r="AS329" s="172" t="e">
        <f>'SAISIE '!AT330*$AW329</f>
        <v>#VALUE!</v>
      </c>
      <c r="AT329" s="172" t="e">
        <f>'SAISIE '!AU330*$AW329</f>
        <v>#VALUE!</v>
      </c>
      <c r="AU329" s="172" t="e">
        <f>'SAISIE '!AV330*$AW329</f>
        <v>#VALUE!</v>
      </c>
      <c r="AV329" s="172" t="e">
        <f>'SAISIE '!AW330*$AW329</f>
        <v>#VALUE!</v>
      </c>
      <c r="AW329" s="172" t="str">
        <f>'SAISIE '!AX330</f>
        <v/>
      </c>
    </row>
    <row r="330" spans="1:49" ht="15.75">
      <c r="A330" s="172">
        <f>'SAISIE '!B331</f>
        <v>0</v>
      </c>
      <c r="B330" s="172" t="str">
        <f>'SAISIE '!C331</f>
        <v/>
      </c>
      <c r="C330" s="172" t="str">
        <f>'SAISIE '!D331</f>
        <v/>
      </c>
      <c r="D330" s="172" t="str">
        <f>'SAISIE '!E331</f>
        <v/>
      </c>
      <c r="E330" s="174" t="str">
        <f>'SAISIE '!F331</f>
        <v/>
      </c>
      <c r="F330" s="172" t="str">
        <f>'SAISIE '!G331</f>
        <v/>
      </c>
      <c r="G330" s="172">
        <f>'SAISIE '!H331</f>
        <v>0</v>
      </c>
      <c r="H330" s="172">
        <f>'SAISIE '!I331</f>
        <v>0</v>
      </c>
      <c r="I330" s="172" t="e">
        <f>'SAISIE '!J331*$AW330</f>
        <v>#VALUE!</v>
      </c>
      <c r="J330" s="172" t="e">
        <f>'SAISIE '!K331*$AW330</f>
        <v>#VALUE!</v>
      </c>
      <c r="K330" s="172" t="e">
        <f>'SAISIE '!L331*$AW330</f>
        <v>#VALUE!</v>
      </c>
      <c r="L330" s="172" t="e">
        <f>'SAISIE '!M331*$AW330</f>
        <v>#VALUE!</v>
      </c>
      <c r="M330" s="172" t="e">
        <f>'SAISIE '!N331*$AW330</f>
        <v>#VALUE!</v>
      </c>
      <c r="N330" s="172" t="e">
        <f>'SAISIE '!O331*$AW330</f>
        <v>#VALUE!</v>
      </c>
      <c r="O330" s="172" t="e">
        <f>'SAISIE '!P331*$AW330</f>
        <v>#VALUE!</v>
      </c>
      <c r="P330" s="172" t="e">
        <f>'SAISIE '!Q331*$AW330</f>
        <v>#VALUE!</v>
      </c>
      <c r="Q330" s="172" t="e">
        <f>'SAISIE '!R331*$AW330</f>
        <v>#VALUE!</v>
      </c>
      <c r="R330" s="172" t="e">
        <f>'SAISIE '!S331*$AW330</f>
        <v>#VALUE!</v>
      </c>
      <c r="S330" s="172" t="e">
        <f>'SAISIE '!T331*$AW330</f>
        <v>#VALUE!</v>
      </c>
      <c r="T330" s="172" t="e">
        <f>'SAISIE '!U331*$AW330</f>
        <v>#VALUE!</v>
      </c>
      <c r="U330" s="172" t="e">
        <f>'SAISIE '!V331*$AW330</f>
        <v>#VALUE!</v>
      </c>
      <c r="V330" s="172" t="e">
        <f>'SAISIE '!W331*$AW330</f>
        <v>#VALUE!</v>
      </c>
      <c r="W330" s="172" t="e">
        <f>'SAISIE '!X331*$AW330</f>
        <v>#VALUE!</v>
      </c>
      <c r="X330" s="172" t="e">
        <f>'SAISIE '!Y331*$AW330</f>
        <v>#VALUE!</v>
      </c>
      <c r="Y330" s="172" t="e">
        <f>'SAISIE '!Z331*$AW330</f>
        <v>#VALUE!</v>
      </c>
      <c r="Z330" s="172" t="e">
        <f>'SAISIE '!AA331*$AW330</f>
        <v>#VALUE!</v>
      </c>
      <c r="AA330" s="172" t="e">
        <f>'SAISIE '!AB331*$AW330</f>
        <v>#VALUE!</v>
      </c>
      <c r="AB330" s="172" t="e">
        <f>'SAISIE '!AC331*$AW330</f>
        <v>#VALUE!</v>
      </c>
      <c r="AC330" s="172" t="e">
        <f>'SAISIE '!AD331*$AW330</f>
        <v>#VALUE!</v>
      </c>
      <c r="AD330" s="172" t="e">
        <f>'SAISIE '!AE331*$AW330</f>
        <v>#VALUE!</v>
      </c>
      <c r="AE330" s="172" t="e">
        <f>'SAISIE '!AF331*$AW330</f>
        <v>#VALUE!</v>
      </c>
      <c r="AF330" s="172" t="e">
        <f>'SAISIE '!AG331*$AW330</f>
        <v>#VALUE!</v>
      </c>
      <c r="AG330" s="172" t="e">
        <f>'SAISIE '!AH331*$AW330</f>
        <v>#VALUE!</v>
      </c>
      <c r="AH330" s="172" t="e">
        <f>'SAISIE '!AI331*$AW330</f>
        <v>#VALUE!</v>
      </c>
      <c r="AI330" s="172" t="e">
        <f>'SAISIE '!AJ331*$AW330</f>
        <v>#VALUE!</v>
      </c>
      <c r="AJ330" s="172" t="e">
        <f>'SAISIE '!AK331*$AW330</f>
        <v>#VALUE!</v>
      </c>
      <c r="AK330" s="172" t="e">
        <f>'SAISIE '!AL331*$AW330</f>
        <v>#VALUE!</v>
      </c>
      <c r="AL330" s="172" t="e">
        <f>'SAISIE '!AM331*$AW330</f>
        <v>#VALUE!</v>
      </c>
      <c r="AM330" s="172" t="e">
        <f>'SAISIE '!AN331*$AW330</f>
        <v>#VALUE!</v>
      </c>
      <c r="AN330" s="172" t="e">
        <f>'SAISIE '!AO331*$AW330</f>
        <v>#VALUE!</v>
      </c>
      <c r="AO330" s="172" t="e">
        <f>'SAISIE '!AP331*$AW330</f>
        <v>#VALUE!</v>
      </c>
      <c r="AP330" s="172" t="e">
        <f>'SAISIE '!AQ331*$AW330</f>
        <v>#VALUE!</v>
      </c>
      <c r="AQ330" s="172" t="e">
        <f>'SAISIE '!AR331*$AW330</f>
        <v>#VALUE!</v>
      </c>
      <c r="AR330" s="172" t="e">
        <f>'SAISIE '!AS331*$AW330</f>
        <v>#VALUE!</v>
      </c>
      <c r="AS330" s="172" t="e">
        <f>'SAISIE '!AT331*$AW330</f>
        <v>#VALUE!</v>
      </c>
      <c r="AT330" s="172" t="e">
        <f>'SAISIE '!AU331*$AW330</f>
        <v>#VALUE!</v>
      </c>
      <c r="AU330" s="172" t="e">
        <f>'SAISIE '!AV331*$AW330</f>
        <v>#VALUE!</v>
      </c>
      <c r="AV330" s="172" t="e">
        <f>'SAISIE '!AW331*$AW330</f>
        <v>#VALUE!</v>
      </c>
      <c r="AW330" s="172" t="str">
        <f>'SAISIE '!AX331</f>
        <v/>
      </c>
    </row>
    <row r="331" spans="1:49" ht="15.75">
      <c r="A331" s="172">
        <f>'SAISIE '!B332</f>
        <v>0</v>
      </c>
      <c r="B331" s="172" t="str">
        <f>'SAISIE '!C332</f>
        <v/>
      </c>
      <c r="C331" s="172" t="str">
        <f>'SAISIE '!D332</f>
        <v/>
      </c>
      <c r="D331" s="172" t="str">
        <f>'SAISIE '!E332</f>
        <v/>
      </c>
      <c r="E331" s="174" t="str">
        <f>'SAISIE '!F332</f>
        <v/>
      </c>
      <c r="F331" s="172" t="str">
        <f>'SAISIE '!G332</f>
        <v/>
      </c>
      <c r="G331" s="172">
        <f>'SAISIE '!H332</f>
        <v>0</v>
      </c>
      <c r="H331" s="172">
        <f>'SAISIE '!I332</f>
        <v>0</v>
      </c>
      <c r="I331" s="172" t="e">
        <f>'SAISIE '!J332*$AW331</f>
        <v>#VALUE!</v>
      </c>
      <c r="J331" s="172" t="e">
        <f>'SAISIE '!K332*$AW331</f>
        <v>#VALUE!</v>
      </c>
      <c r="K331" s="172" t="e">
        <f>'SAISIE '!L332*$AW331</f>
        <v>#VALUE!</v>
      </c>
      <c r="L331" s="172" t="e">
        <f>'SAISIE '!M332*$AW331</f>
        <v>#VALUE!</v>
      </c>
      <c r="M331" s="172" t="e">
        <f>'SAISIE '!N332*$AW331</f>
        <v>#VALUE!</v>
      </c>
      <c r="N331" s="172" t="e">
        <f>'SAISIE '!O332*$AW331</f>
        <v>#VALUE!</v>
      </c>
      <c r="O331" s="172" t="e">
        <f>'SAISIE '!P332*$AW331</f>
        <v>#VALUE!</v>
      </c>
      <c r="P331" s="172" t="e">
        <f>'SAISIE '!Q332*$AW331</f>
        <v>#VALUE!</v>
      </c>
      <c r="Q331" s="172" t="e">
        <f>'SAISIE '!R332*$AW331</f>
        <v>#VALUE!</v>
      </c>
      <c r="R331" s="172" t="e">
        <f>'SAISIE '!S332*$AW331</f>
        <v>#VALUE!</v>
      </c>
      <c r="S331" s="172" t="e">
        <f>'SAISIE '!T332*$AW331</f>
        <v>#VALUE!</v>
      </c>
      <c r="T331" s="172" t="e">
        <f>'SAISIE '!U332*$AW331</f>
        <v>#VALUE!</v>
      </c>
      <c r="U331" s="172" t="e">
        <f>'SAISIE '!V332*$AW331</f>
        <v>#VALUE!</v>
      </c>
      <c r="V331" s="172" t="e">
        <f>'SAISIE '!W332*$AW331</f>
        <v>#VALUE!</v>
      </c>
      <c r="W331" s="172" t="e">
        <f>'SAISIE '!X332*$AW331</f>
        <v>#VALUE!</v>
      </c>
      <c r="X331" s="172" t="e">
        <f>'SAISIE '!Y332*$AW331</f>
        <v>#VALUE!</v>
      </c>
      <c r="Y331" s="172" t="e">
        <f>'SAISIE '!Z332*$AW331</f>
        <v>#VALUE!</v>
      </c>
      <c r="Z331" s="172" t="e">
        <f>'SAISIE '!AA332*$AW331</f>
        <v>#VALUE!</v>
      </c>
      <c r="AA331" s="172" t="e">
        <f>'SAISIE '!AB332*$AW331</f>
        <v>#VALUE!</v>
      </c>
      <c r="AB331" s="172" t="e">
        <f>'SAISIE '!AC332*$AW331</f>
        <v>#VALUE!</v>
      </c>
      <c r="AC331" s="172" t="e">
        <f>'SAISIE '!AD332*$AW331</f>
        <v>#VALUE!</v>
      </c>
      <c r="AD331" s="172" t="e">
        <f>'SAISIE '!AE332*$AW331</f>
        <v>#VALUE!</v>
      </c>
      <c r="AE331" s="172" t="e">
        <f>'SAISIE '!AF332*$AW331</f>
        <v>#VALUE!</v>
      </c>
      <c r="AF331" s="172" t="e">
        <f>'SAISIE '!AG332*$AW331</f>
        <v>#VALUE!</v>
      </c>
      <c r="AG331" s="172" t="e">
        <f>'SAISIE '!AH332*$AW331</f>
        <v>#VALUE!</v>
      </c>
      <c r="AH331" s="172" t="e">
        <f>'SAISIE '!AI332*$AW331</f>
        <v>#VALUE!</v>
      </c>
      <c r="AI331" s="172" t="e">
        <f>'SAISIE '!AJ332*$AW331</f>
        <v>#VALUE!</v>
      </c>
      <c r="AJ331" s="172" t="e">
        <f>'SAISIE '!AK332*$AW331</f>
        <v>#VALUE!</v>
      </c>
      <c r="AK331" s="172" t="e">
        <f>'SAISIE '!AL332*$AW331</f>
        <v>#VALUE!</v>
      </c>
      <c r="AL331" s="172" t="e">
        <f>'SAISIE '!AM332*$AW331</f>
        <v>#VALUE!</v>
      </c>
      <c r="AM331" s="172" t="e">
        <f>'SAISIE '!AN332*$AW331</f>
        <v>#VALUE!</v>
      </c>
      <c r="AN331" s="172" t="e">
        <f>'SAISIE '!AO332*$AW331</f>
        <v>#VALUE!</v>
      </c>
      <c r="AO331" s="172" t="e">
        <f>'SAISIE '!AP332*$AW331</f>
        <v>#VALUE!</v>
      </c>
      <c r="AP331" s="172" t="e">
        <f>'SAISIE '!AQ332*$AW331</f>
        <v>#VALUE!</v>
      </c>
      <c r="AQ331" s="172" t="e">
        <f>'SAISIE '!AR332*$AW331</f>
        <v>#VALUE!</v>
      </c>
      <c r="AR331" s="172" t="e">
        <f>'SAISIE '!AS332*$AW331</f>
        <v>#VALUE!</v>
      </c>
      <c r="AS331" s="172" t="e">
        <f>'SAISIE '!AT332*$AW331</f>
        <v>#VALUE!</v>
      </c>
      <c r="AT331" s="172" t="e">
        <f>'SAISIE '!AU332*$AW331</f>
        <v>#VALUE!</v>
      </c>
      <c r="AU331" s="172" t="e">
        <f>'SAISIE '!AV332*$AW331</f>
        <v>#VALUE!</v>
      </c>
      <c r="AV331" s="172" t="e">
        <f>'SAISIE '!AW332*$AW331</f>
        <v>#VALUE!</v>
      </c>
      <c r="AW331" s="172" t="str">
        <f>'SAISIE '!AX332</f>
        <v/>
      </c>
    </row>
    <row r="332" spans="1:49" ht="15.75">
      <c r="A332" s="172">
        <f>'SAISIE '!B333</f>
        <v>0</v>
      </c>
      <c r="B332" s="172" t="str">
        <f>'SAISIE '!C333</f>
        <v/>
      </c>
      <c r="C332" s="172" t="str">
        <f>'SAISIE '!D333</f>
        <v/>
      </c>
      <c r="D332" s="172" t="str">
        <f>'SAISIE '!E333</f>
        <v/>
      </c>
      <c r="E332" s="174" t="str">
        <f>'SAISIE '!F333</f>
        <v/>
      </c>
      <c r="F332" s="172" t="str">
        <f>'SAISIE '!G333</f>
        <v/>
      </c>
      <c r="G332" s="172">
        <f>'SAISIE '!H333</f>
        <v>0</v>
      </c>
      <c r="H332" s="172">
        <f>'SAISIE '!I333</f>
        <v>0</v>
      </c>
      <c r="I332" s="172" t="e">
        <f>'SAISIE '!J333*$AW332</f>
        <v>#VALUE!</v>
      </c>
      <c r="J332" s="172" t="e">
        <f>'SAISIE '!K333*$AW332</f>
        <v>#VALUE!</v>
      </c>
      <c r="K332" s="172" t="e">
        <f>'SAISIE '!L333*$AW332</f>
        <v>#VALUE!</v>
      </c>
      <c r="L332" s="172" t="e">
        <f>'SAISIE '!M333*$AW332</f>
        <v>#VALUE!</v>
      </c>
      <c r="M332" s="172" t="e">
        <f>'SAISIE '!N333*$AW332</f>
        <v>#VALUE!</v>
      </c>
      <c r="N332" s="172" t="e">
        <f>'SAISIE '!O333*$AW332</f>
        <v>#VALUE!</v>
      </c>
      <c r="O332" s="172" t="e">
        <f>'SAISIE '!P333*$AW332</f>
        <v>#VALUE!</v>
      </c>
      <c r="P332" s="172" t="e">
        <f>'SAISIE '!Q333*$AW332</f>
        <v>#VALUE!</v>
      </c>
      <c r="Q332" s="172" t="e">
        <f>'SAISIE '!R333*$AW332</f>
        <v>#VALUE!</v>
      </c>
      <c r="R332" s="172" t="e">
        <f>'SAISIE '!S333*$AW332</f>
        <v>#VALUE!</v>
      </c>
      <c r="S332" s="172" t="e">
        <f>'SAISIE '!T333*$AW332</f>
        <v>#VALUE!</v>
      </c>
      <c r="T332" s="172" t="e">
        <f>'SAISIE '!U333*$AW332</f>
        <v>#VALUE!</v>
      </c>
      <c r="U332" s="172" t="e">
        <f>'SAISIE '!V333*$AW332</f>
        <v>#VALUE!</v>
      </c>
      <c r="V332" s="172" t="e">
        <f>'SAISIE '!W333*$AW332</f>
        <v>#VALUE!</v>
      </c>
      <c r="W332" s="172" t="e">
        <f>'SAISIE '!X333*$AW332</f>
        <v>#VALUE!</v>
      </c>
      <c r="X332" s="172" t="e">
        <f>'SAISIE '!Y333*$AW332</f>
        <v>#VALUE!</v>
      </c>
      <c r="Y332" s="172" t="e">
        <f>'SAISIE '!Z333*$AW332</f>
        <v>#VALUE!</v>
      </c>
      <c r="Z332" s="172" t="e">
        <f>'SAISIE '!AA333*$AW332</f>
        <v>#VALUE!</v>
      </c>
      <c r="AA332" s="172" t="e">
        <f>'SAISIE '!AB333*$AW332</f>
        <v>#VALUE!</v>
      </c>
      <c r="AB332" s="172" t="e">
        <f>'SAISIE '!AC333*$AW332</f>
        <v>#VALUE!</v>
      </c>
      <c r="AC332" s="172" t="e">
        <f>'SAISIE '!AD333*$AW332</f>
        <v>#VALUE!</v>
      </c>
      <c r="AD332" s="172" t="e">
        <f>'SAISIE '!AE333*$AW332</f>
        <v>#VALUE!</v>
      </c>
      <c r="AE332" s="172" t="e">
        <f>'SAISIE '!AF333*$AW332</f>
        <v>#VALUE!</v>
      </c>
      <c r="AF332" s="172" t="e">
        <f>'SAISIE '!AG333*$AW332</f>
        <v>#VALUE!</v>
      </c>
      <c r="AG332" s="172" t="e">
        <f>'SAISIE '!AH333*$AW332</f>
        <v>#VALUE!</v>
      </c>
      <c r="AH332" s="172" t="e">
        <f>'SAISIE '!AI333*$AW332</f>
        <v>#VALUE!</v>
      </c>
      <c r="AI332" s="172" t="e">
        <f>'SAISIE '!AJ333*$AW332</f>
        <v>#VALUE!</v>
      </c>
      <c r="AJ332" s="172" t="e">
        <f>'SAISIE '!AK333*$AW332</f>
        <v>#VALUE!</v>
      </c>
      <c r="AK332" s="172" t="e">
        <f>'SAISIE '!AL333*$AW332</f>
        <v>#VALUE!</v>
      </c>
      <c r="AL332" s="172" t="e">
        <f>'SAISIE '!AM333*$AW332</f>
        <v>#VALUE!</v>
      </c>
      <c r="AM332" s="172" t="e">
        <f>'SAISIE '!AN333*$AW332</f>
        <v>#VALUE!</v>
      </c>
      <c r="AN332" s="172" t="e">
        <f>'SAISIE '!AO333*$AW332</f>
        <v>#VALUE!</v>
      </c>
      <c r="AO332" s="172" t="e">
        <f>'SAISIE '!AP333*$AW332</f>
        <v>#VALUE!</v>
      </c>
      <c r="AP332" s="172" t="e">
        <f>'SAISIE '!AQ333*$AW332</f>
        <v>#VALUE!</v>
      </c>
      <c r="AQ332" s="172" t="e">
        <f>'SAISIE '!AR333*$AW332</f>
        <v>#VALUE!</v>
      </c>
      <c r="AR332" s="172" t="e">
        <f>'SAISIE '!AS333*$AW332</f>
        <v>#VALUE!</v>
      </c>
      <c r="AS332" s="172" t="e">
        <f>'SAISIE '!AT333*$AW332</f>
        <v>#VALUE!</v>
      </c>
      <c r="AT332" s="172" t="e">
        <f>'SAISIE '!AU333*$AW332</f>
        <v>#VALUE!</v>
      </c>
      <c r="AU332" s="172" t="e">
        <f>'SAISIE '!AV333*$AW332</f>
        <v>#VALUE!</v>
      </c>
      <c r="AV332" s="172" t="e">
        <f>'SAISIE '!AW333*$AW332</f>
        <v>#VALUE!</v>
      </c>
      <c r="AW332" s="172" t="str">
        <f>'SAISIE '!AX333</f>
        <v/>
      </c>
    </row>
    <row r="333" spans="1:49" ht="15.75">
      <c r="A333" s="172">
        <f>'SAISIE '!B334</f>
        <v>0</v>
      </c>
      <c r="B333" s="172" t="str">
        <f>'SAISIE '!C334</f>
        <v/>
      </c>
      <c r="C333" s="172" t="str">
        <f>'SAISIE '!D334</f>
        <v/>
      </c>
      <c r="D333" s="172" t="str">
        <f>'SAISIE '!E334</f>
        <v/>
      </c>
      <c r="E333" s="174" t="str">
        <f>'SAISIE '!F334</f>
        <v/>
      </c>
      <c r="F333" s="172" t="str">
        <f>'SAISIE '!G334</f>
        <v/>
      </c>
      <c r="G333" s="172">
        <f>'SAISIE '!H334</f>
        <v>0</v>
      </c>
      <c r="H333" s="172">
        <f>'SAISIE '!I334</f>
        <v>0</v>
      </c>
      <c r="I333" s="172" t="e">
        <f>'SAISIE '!J334*$AW333</f>
        <v>#VALUE!</v>
      </c>
      <c r="J333" s="172" t="e">
        <f>'SAISIE '!K334*$AW333</f>
        <v>#VALUE!</v>
      </c>
      <c r="K333" s="172" t="e">
        <f>'SAISIE '!L334*$AW333</f>
        <v>#VALUE!</v>
      </c>
      <c r="L333" s="172" t="e">
        <f>'SAISIE '!M334*$AW333</f>
        <v>#VALUE!</v>
      </c>
      <c r="M333" s="172" t="e">
        <f>'SAISIE '!N334*$AW333</f>
        <v>#VALUE!</v>
      </c>
      <c r="N333" s="172" t="e">
        <f>'SAISIE '!O334*$AW333</f>
        <v>#VALUE!</v>
      </c>
      <c r="O333" s="172" t="e">
        <f>'SAISIE '!P334*$AW333</f>
        <v>#VALUE!</v>
      </c>
      <c r="P333" s="172" t="e">
        <f>'SAISIE '!Q334*$AW333</f>
        <v>#VALUE!</v>
      </c>
      <c r="Q333" s="172" t="e">
        <f>'SAISIE '!R334*$AW333</f>
        <v>#VALUE!</v>
      </c>
      <c r="R333" s="172" t="e">
        <f>'SAISIE '!S334*$AW333</f>
        <v>#VALUE!</v>
      </c>
      <c r="S333" s="172" t="e">
        <f>'SAISIE '!T334*$AW333</f>
        <v>#VALUE!</v>
      </c>
      <c r="T333" s="172" t="e">
        <f>'SAISIE '!U334*$AW333</f>
        <v>#VALUE!</v>
      </c>
      <c r="U333" s="172" t="e">
        <f>'SAISIE '!V334*$AW333</f>
        <v>#VALUE!</v>
      </c>
      <c r="V333" s="172" t="e">
        <f>'SAISIE '!W334*$AW333</f>
        <v>#VALUE!</v>
      </c>
      <c r="W333" s="172" t="e">
        <f>'SAISIE '!X334*$AW333</f>
        <v>#VALUE!</v>
      </c>
      <c r="X333" s="172" t="e">
        <f>'SAISIE '!Y334*$AW333</f>
        <v>#VALUE!</v>
      </c>
      <c r="Y333" s="172" t="e">
        <f>'SAISIE '!Z334*$AW333</f>
        <v>#VALUE!</v>
      </c>
      <c r="Z333" s="172" t="e">
        <f>'SAISIE '!AA334*$AW333</f>
        <v>#VALUE!</v>
      </c>
      <c r="AA333" s="172" t="e">
        <f>'SAISIE '!AB334*$AW333</f>
        <v>#VALUE!</v>
      </c>
      <c r="AB333" s="172" t="e">
        <f>'SAISIE '!AC334*$AW333</f>
        <v>#VALUE!</v>
      </c>
      <c r="AC333" s="172" t="e">
        <f>'SAISIE '!AD334*$AW333</f>
        <v>#VALUE!</v>
      </c>
      <c r="AD333" s="172" t="e">
        <f>'SAISIE '!AE334*$AW333</f>
        <v>#VALUE!</v>
      </c>
      <c r="AE333" s="172" t="e">
        <f>'SAISIE '!AF334*$AW333</f>
        <v>#VALUE!</v>
      </c>
      <c r="AF333" s="172" t="e">
        <f>'SAISIE '!AG334*$AW333</f>
        <v>#VALUE!</v>
      </c>
      <c r="AG333" s="172" t="e">
        <f>'SAISIE '!AH334*$AW333</f>
        <v>#VALUE!</v>
      </c>
      <c r="AH333" s="172" t="e">
        <f>'SAISIE '!AI334*$AW333</f>
        <v>#VALUE!</v>
      </c>
      <c r="AI333" s="172" t="e">
        <f>'SAISIE '!AJ334*$AW333</f>
        <v>#VALUE!</v>
      </c>
      <c r="AJ333" s="172" t="e">
        <f>'SAISIE '!AK334*$AW333</f>
        <v>#VALUE!</v>
      </c>
      <c r="AK333" s="172" t="e">
        <f>'SAISIE '!AL334*$AW333</f>
        <v>#VALUE!</v>
      </c>
      <c r="AL333" s="172" t="e">
        <f>'SAISIE '!AM334*$AW333</f>
        <v>#VALUE!</v>
      </c>
      <c r="AM333" s="172" t="e">
        <f>'SAISIE '!AN334*$AW333</f>
        <v>#VALUE!</v>
      </c>
      <c r="AN333" s="172" t="e">
        <f>'SAISIE '!AO334*$AW333</f>
        <v>#VALUE!</v>
      </c>
      <c r="AO333" s="172" t="e">
        <f>'SAISIE '!AP334*$AW333</f>
        <v>#VALUE!</v>
      </c>
      <c r="AP333" s="172" t="e">
        <f>'SAISIE '!AQ334*$AW333</f>
        <v>#VALUE!</v>
      </c>
      <c r="AQ333" s="172" t="e">
        <f>'SAISIE '!AR334*$AW333</f>
        <v>#VALUE!</v>
      </c>
      <c r="AR333" s="172" t="e">
        <f>'SAISIE '!AS334*$AW333</f>
        <v>#VALUE!</v>
      </c>
      <c r="AS333" s="172" t="e">
        <f>'SAISIE '!AT334*$AW333</f>
        <v>#VALUE!</v>
      </c>
      <c r="AT333" s="172" t="e">
        <f>'SAISIE '!AU334*$AW333</f>
        <v>#VALUE!</v>
      </c>
      <c r="AU333" s="172" t="e">
        <f>'SAISIE '!AV334*$AW333</f>
        <v>#VALUE!</v>
      </c>
      <c r="AV333" s="172" t="e">
        <f>'SAISIE '!AW334*$AW333</f>
        <v>#VALUE!</v>
      </c>
      <c r="AW333" s="172" t="str">
        <f>'SAISIE '!AX334</f>
        <v/>
      </c>
    </row>
    <row r="334" spans="1:49" ht="15.75">
      <c r="A334" s="172">
        <f>'SAISIE '!B335</f>
        <v>0</v>
      </c>
      <c r="B334" s="172" t="str">
        <f>'SAISIE '!C335</f>
        <v/>
      </c>
      <c r="C334" s="172" t="str">
        <f>'SAISIE '!D335</f>
        <v/>
      </c>
      <c r="D334" s="172" t="str">
        <f>'SAISIE '!E335</f>
        <v/>
      </c>
      <c r="E334" s="174" t="str">
        <f>'SAISIE '!F335</f>
        <v/>
      </c>
      <c r="F334" s="172" t="str">
        <f>'SAISIE '!G335</f>
        <v/>
      </c>
      <c r="G334" s="172">
        <f>'SAISIE '!H335</f>
        <v>0</v>
      </c>
      <c r="H334" s="172">
        <f>'SAISIE '!I335</f>
        <v>0</v>
      </c>
      <c r="I334" s="172" t="e">
        <f>'SAISIE '!J335*$AW334</f>
        <v>#VALUE!</v>
      </c>
      <c r="J334" s="172" t="e">
        <f>'SAISIE '!K335*$AW334</f>
        <v>#VALUE!</v>
      </c>
      <c r="K334" s="172" t="e">
        <f>'SAISIE '!L335*$AW334</f>
        <v>#VALUE!</v>
      </c>
      <c r="L334" s="172" t="e">
        <f>'SAISIE '!M335*$AW334</f>
        <v>#VALUE!</v>
      </c>
      <c r="M334" s="172" t="e">
        <f>'SAISIE '!N335*$AW334</f>
        <v>#VALUE!</v>
      </c>
      <c r="N334" s="172" t="e">
        <f>'SAISIE '!O335*$AW334</f>
        <v>#VALUE!</v>
      </c>
      <c r="O334" s="172" t="e">
        <f>'SAISIE '!P335*$AW334</f>
        <v>#VALUE!</v>
      </c>
      <c r="P334" s="172" t="e">
        <f>'SAISIE '!Q335*$AW334</f>
        <v>#VALUE!</v>
      </c>
      <c r="Q334" s="172" t="e">
        <f>'SAISIE '!R335*$AW334</f>
        <v>#VALUE!</v>
      </c>
      <c r="R334" s="172" t="e">
        <f>'SAISIE '!S335*$AW334</f>
        <v>#VALUE!</v>
      </c>
      <c r="S334" s="172" t="e">
        <f>'SAISIE '!T335*$AW334</f>
        <v>#VALUE!</v>
      </c>
      <c r="T334" s="172" t="e">
        <f>'SAISIE '!U335*$AW334</f>
        <v>#VALUE!</v>
      </c>
      <c r="U334" s="172" t="e">
        <f>'SAISIE '!V335*$AW334</f>
        <v>#VALUE!</v>
      </c>
      <c r="V334" s="172" t="e">
        <f>'SAISIE '!W335*$AW334</f>
        <v>#VALUE!</v>
      </c>
      <c r="W334" s="172" t="e">
        <f>'SAISIE '!X335*$AW334</f>
        <v>#VALUE!</v>
      </c>
      <c r="X334" s="172" t="e">
        <f>'SAISIE '!Y335*$AW334</f>
        <v>#VALUE!</v>
      </c>
      <c r="Y334" s="172" t="e">
        <f>'SAISIE '!Z335*$AW334</f>
        <v>#VALUE!</v>
      </c>
      <c r="Z334" s="172" t="e">
        <f>'SAISIE '!AA335*$AW334</f>
        <v>#VALUE!</v>
      </c>
      <c r="AA334" s="172" t="e">
        <f>'SAISIE '!AB335*$AW334</f>
        <v>#VALUE!</v>
      </c>
      <c r="AB334" s="172" t="e">
        <f>'SAISIE '!AC335*$AW334</f>
        <v>#VALUE!</v>
      </c>
      <c r="AC334" s="172" t="e">
        <f>'SAISIE '!AD335*$AW334</f>
        <v>#VALUE!</v>
      </c>
      <c r="AD334" s="172" t="e">
        <f>'SAISIE '!AE335*$AW334</f>
        <v>#VALUE!</v>
      </c>
      <c r="AE334" s="172" t="e">
        <f>'SAISIE '!AF335*$AW334</f>
        <v>#VALUE!</v>
      </c>
      <c r="AF334" s="172" t="e">
        <f>'SAISIE '!AG335*$AW334</f>
        <v>#VALUE!</v>
      </c>
      <c r="AG334" s="172" t="e">
        <f>'SAISIE '!AH335*$AW334</f>
        <v>#VALUE!</v>
      </c>
      <c r="AH334" s="172" t="e">
        <f>'SAISIE '!AI335*$AW334</f>
        <v>#VALUE!</v>
      </c>
      <c r="AI334" s="172" t="e">
        <f>'SAISIE '!AJ335*$AW334</f>
        <v>#VALUE!</v>
      </c>
      <c r="AJ334" s="172" t="e">
        <f>'SAISIE '!AK335*$AW334</f>
        <v>#VALUE!</v>
      </c>
      <c r="AK334" s="172" t="e">
        <f>'SAISIE '!AL335*$AW334</f>
        <v>#VALUE!</v>
      </c>
      <c r="AL334" s="172" t="e">
        <f>'SAISIE '!AM335*$AW334</f>
        <v>#VALUE!</v>
      </c>
      <c r="AM334" s="172" t="e">
        <f>'SAISIE '!AN335*$AW334</f>
        <v>#VALUE!</v>
      </c>
      <c r="AN334" s="172" t="e">
        <f>'SAISIE '!AO335*$AW334</f>
        <v>#VALUE!</v>
      </c>
      <c r="AO334" s="172" t="e">
        <f>'SAISIE '!AP335*$AW334</f>
        <v>#VALUE!</v>
      </c>
      <c r="AP334" s="172" t="e">
        <f>'SAISIE '!AQ335*$AW334</f>
        <v>#VALUE!</v>
      </c>
      <c r="AQ334" s="172" t="e">
        <f>'SAISIE '!AR335*$AW334</f>
        <v>#VALUE!</v>
      </c>
      <c r="AR334" s="172" t="e">
        <f>'SAISIE '!AS335*$AW334</f>
        <v>#VALUE!</v>
      </c>
      <c r="AS334" s="172" t="e">
        <f>'SAISIE '!AT335*$AW334</f>
        <v>#VALUE!</v>
      </c>
      <c r="AT334" s="172" t="e">
        <f>'SAISIE '!AU335*$AW334</f>
        <v>#VALUE!</v>
      </c>
      <c r="AU334" s="172" t="e">
        <f>'SAISIE '!AV335*$AW334</f>
        <v>#VALUE!</v>
      </c>
      <c r="AV334" s="172" t="e">
        <f>'SAISIE '!AW335*$AW334</f>
        <v>#VALUE!</v>
      </c>
      <c r="AW334" s="172" t="str">
        <f>'SAISIE '!AX335</f>
        <v/>
      </c>
    </row>
    <row r="335" spans="1:49" ht="15.75">
      <c r="A335" s="172">
        <f>'SAISIE '!B336</f>
        <v>0</v>
      </c>
      <c r="B335" s="172" t="str">
        <f>'SAISIE '!C336</f>
        <v/>
      </c>
      <c r="C335" s="172" t="str">
        <f>'SAISIE '!D336</f>
        <v/>
      </c>
      <c r="D335" s="172" t="str">
        <f>'SAISIE '!E336</f>
        <v/>
      </c>
      <c r="E335" s="174" t="str">
        <f>'SAISIE '!F336</f>
        <v/>
      </c>
      <c r="F335" s="172" t="str">
        <f>'SAISIE '!G336</f>
        <v/>
      </c>
      <c r="G335" s="172">
        <f>'SAISIE '!H336</f>
        <v>0</v>
      </c>
      <c r="H335" s="172">
        <f>'SAISIE '!I336</f>
        <v>0</v>
      </c>
      <c r="I335" s="172" t="e">
        <f>'SAISIE '!J336*$AW335</f>
        <v>#VALUE!</v>
      </c>
      <c r="J335" s="172" t="e">
        <f>'SAISIE '!K336*$AW335</f>
        <v>#VALUE!</v>
      </c>
      <c r="K335" s="172" t="e">
        <f>'SAISIE '!L336*$AW335</f>
        <v>#VALUE!</v>
      </c>
      <c r="L335" s="172" t="e">
        <f>'SAISIE '!M336*$AW335</f>
        <v>#VALUE!</v>
      </c>
      <c r="M335" s="172" t="e">
        <f>'SAISIE '!N336*$AW335</f>
        <v>#VALUE!</v>
      </c>
      <c r="N335" s="172" t="e">
        <f>'SAISIE '!O336*$AW335</f>
        <v>#VALUE!</v>
      </c>
      <c r="O335" s="172" t="e">
        <f>'SAISIE '!P336*$AW335</f>
        <v>#VALUE!</v>
      </c>
      <c r="P335" s="172" t="e">
        <f>'SAISIE '!Q336*$AW335</f>
        <v>#VALUE!</v>
      </c>
      <c r="Q335" s="172" t="e">
        <f>'SAISIE '!R336*$AW335</f>
        <v>#VALUE!</v>
      </c>
      <c r="R335" s="172" t="e">
        <f>'SAISIE '!S336*$AW335</f>
        <v>#VALUE!</v>
      </c>
      <c r="S335" s="172" t="e">
        <f>'SAISIE '!T336*$AW335</f>
        <v>#VALUE!</v>
      </c>
      <c r="T335" s="172" t="e">
        <f>'SAISIE '!U336*$AW335</f>
        <v>#VALUE!</v>
      </c>
      <c r="U335" s="172" t="e">
        <f>'SAISIE '!V336*$AW335</f>
        <v>#VALUE!</v>
      </c>
      <c r="V335" s="172" t="e">
        <f>'SAISIE '!W336*$AW335</f>
        <v>#VALUE!</v>
      </c>
      <c r="W335" s="172" t="e">
        <f>'SAISIE '!X336*$AW335</f>
        <v>#VALUE!</v>
      </c>
      <c r="X335" s="172" t="e">
        <f>'SAISIE '!Y336*$AW335</f>
        <v>#VALUE!</v>
      </c>
      <c r="Y335" s="172" t="e">
        <f>'SAISIE '!Z336*$AW335</f>
        <v>#VALUE!</v>
      </c>
      <c r="Z335" s="172" t="e">
        <f>'SAISIE '!AA336*$AW335</f>
        <v>#VALUE!</v>
      </c>
      <c r="AA335" s="172" t="e">
        <f>'SAISIE '!AB336*$AW335</f>
        <v>#VALUE!</v>
      </c>
      <c r="AB335" s="172" t="e">
        <f>'SAISIE '!AC336*$AW335</f>
        <v>#VALUE!</v>
      </c>
      <c r="AC335" s="172" t="e">
        <f>'SAISIE '!AD336*$AW335</f>
        <v>#VALUE!</v>
      </c>
      <c r="AD335" s="172" t="e">
        <f>'SAISIE '!AE336*$AW335</f>
        <v>#VALUE!</v>
      </c>
      <c r="AE335" s="172" t="e">
        <f>'SAISIE '!AF336*$AW335</f>
        <v>#VALUE!</v>
      </c>
      <c r="AF335" s="172" t="e">
        <f>'SAISIE '!AG336*$AW335</f>
        <v>#VALUE!</v>
      </c>
      <c r="AG335" s="172" t="e">
        <f>'SAISIE '!AH336*$AW335</f>
        <v>#VALUE!</v>
      </c>
      <c r="AH335" s="172" t="e">
        <f>'SAISIE '!AI336*$AW335</f>
        <v>#VALUE!</v>
      </c>
      <c r="AI335" s="172" t="e">
        <f>'SAISIE '!AJ336*$AW335</f>
        <v>#VALUE!</v>
      </c>
      <c r="AJ335" s="172" t="e">
        <f>'SAISIE '!AK336*$AW335</f>
        <v>#VALUE!</v>
      </c>
      <c r="AK335" s="172" t="e">
        <f>'SAISIE '!AL336*$AW335</f>
        <v>#VALUE!</v>
      </c>
      <c r="AL335" s="172" t="e">
        <f>'SAISIE '!AM336*$AW335</f>
        <v>#VALUE!</v>
      </c>
      <c r="AM335" s="172" t="e">
        <f>'SAISIE '!AN336*$AW335</f>
        <v>#VALUE!</v>
      </c>
      <c r="AN335" s="172" t="e">
        <f>'SAISIE '!AO336*$AW335</f>
        <v>#VALUE!</v>
      </c>
      <c r="AO335" s="172" t="e">
        <f>'SAISIE '!AP336*$AW335</f>
        <v>#VALUE!</v>
      </c>
      <c r="AP335" s="172" t="e">
        <f>'SAISIE '!AQ336*$AW335</f>
        <v>#VALUE!</v>
      </c>
      <c r="AQ335" s="172" t="e">
        <f>'SAISIE '!AR336*$AW335</f>
        <v>#VALUE!</v>
      </c>
      <c r="AR335" s="172" t="e">
        <f>'SAISIE '!AS336*$AW335</f>
        <v>#VALUE!</v>
      </c>
      <c r="AS335" s="172" t="e">
        <f>'SAISIE '!AT336*$AW335</f>
        <v>#VALUE!</v>
      </c>
      <c r="AT335" s="172" t="e">
        <f>'SAISIE '!AU336*$AW335</f>
        <v>#VALUE!</v>
      </c>
      <c r="AU335" s="172" t="e">
        <f>'SAISIE '!AV336*$AW335</f>
        <v>#VALUE!</v>
      </c>
      <c r="AV335" s="172" t="e">
        <f>'SAISIE '!AW336*$AW335</f>
        <v>#VALUE!</v>
      </c>
      <c r="AW335" s="172" t="str">
        <f>'SAISIE '!AX336</f>
        <v/>
      </c>
    </row>
    <row r="336" spans="1:49" ht="15.75">
      <c r="A336" s="172">
        <f>'SAISIE '!B337</f>
        <v>0</v>
      </c>
      <c r="B336" s="172" t="str">
        <f>'SAISIE '!C337</f>
        <v/>
      </c>
      <c r="C336" s="172" t="str">
        <f>'SAISIE '!D337</f>
        <v/>
      </c>
      <c r="D336" s="172" t="str">
        <f>'SAISIE '!E337</f>
        <v/>
      </c>
      <c r="E336" s="174" t="str">
        <f>'SAISIE '!F337</f>
        <v/>
      </c>
      <c r="F336" s="172" t="str">
        <f>'SAISIE '!G337</f>
        <v/>
      </c>
      <c r="G336" s="172">
        <f>'SAISIE '!H337</f>
        <v>0</v>
      </c>
      <c r="H336" s="172">
        <f>'SAISIE '!I337</f>
        <v>0</v>
      </c>
      <c r="I336" s="172" t="e">
        <f>'SAISIE '!J337*$AW336</f>
        <v>#VALUE!</v>
      </c>
      <c r="J336" s="172" t="e">
        <f>'SAISIE '!K337*$AW336</f>
        <v>#VALUE!</v>
      </c>
      <c r="K336" s="172" t="e">
        <f>'SAISIE '!L337*$AW336</f>
        <v>#VALUE!</v>
      </c>
      <c r="L336" s="172" t="e">
        <f>'SAISIE '!M337*$AW336</f>
        <v>#VALUE!</v>
      </c>
      <c r="M336" s="172" t="e">
        <f>'SAISIE '!N337*$AW336</f>
        <v>#VALUE!</v>
      </c>
      <c r="N336" s="172" t="e">
        <f>'SAISIE '!O337*$AW336</f>
        <v>#VALUE!</v>
      </c>
      <c r="O336" s="172" t="e">
        <f>'SAISIE '!P337*$AW336</f>
        <v>#VALUE!</v>
      </c>
      <c r="P336" s="172" t="e">
        <f>'SAISIE '!Q337*$AW336</f>
        <v>#VALUE!</v>
      </c>
      <c r="Q336" s="172" t="e">
        <f>'SAISIE '!R337*$AW336</f>
        <v>#VALUE!</v>
      </c>
      <c r="R336" s="172" t="e">
        <f>'SAISIE '!S337*$AW336</f>
        <v>#VALUE!</v>
      </c>
      <c r="S336" s="172" t="e">
        <f>'SAISIE '!T337*$AW336</f>
        <v>#VALUE!</v>
      </c>
      <c r="T336" s="172" t="e">
        <f>'SAISIE '!U337*$AW336</f>
        <v>#VALUE!</v>
      </c>
      <c r="U336" s="172" t="e">
        <f>'SAISIE '!V337*$AW336</f>
        <v>#VALUE!</v>
      </c>
      <c r="V336" s="172" t="e">
        <f>'SAISIE '!W337*$AW336</f>
        <v>#VALUE!</v>
      </c>
      <c r="W336" s="172" t="e">
        <f>'SAISIE '!X337*$AW336</f>
        <v>#VALUE!</v>
      </c>
      <c r="X336" s="172" t="e">
        <f>'SAISIE '!Y337*$AW336</f>
        <v>#VALUE!</v>
      </c>
      <c r="Y336" s="172" t="e">
        <f>'SAISIE '!Z337*$AW336</f>
        <v>#VALUE!</v>
      </c>
      <c r="Z336" s="172" t="e">
        <f>'SAISIE '!AA337*$AW336</f>
        <v>#VALUE!</v>
      </c>
      <c r="AA336" s="172" t="e">
        <f>'SAISIE '!AB337*$AW336</f>
        <v>#VALUE!</v>
      </c>
      <c r="AB336" s="172" t="e">
        <f>'SAISIE '!AC337*$AW336</f>
        <v>#VALUE!</v>
      </c>
      <c r="AC336" s="172" t="e">
        <f>'SAISIE '!AD337*$AW336</f>
        <v>#VALUE!</v>
      </c>
      <c r="AD336" s="172" t="e">
        <f>'SAISIE '!AE337*$AW336</f>
        <v>#VALUE!</v>
      </c>
      <c r="AE336" s="172" t="e">
        <f>'SAISIE '!AF337*$AW336</f>
        <v>#VALUE!</v>
      </c>
      <c r="AF336" s="172" t="e">
        <f>'SAISIE '!AG337*$AW336</f>
        <v>#VALUE!</v>
      </c>
      <c r="AG336" s="172" t="e">
        <f>'SAISIE '!AH337*$AW336</f>
        <v>#VALUE!</v>
      </c>
      <c r="AH336" s="172" t="e">
        <f>'SAISIE '!AI337*$AW336</f>
        <v>#VALUE!</v>
      </c>
      <c r="AI336" s="172" t="e">
        <f>'SAISIE '!AJ337*$AW336</f>
        <v>#VALUE!</v>
      </c>
      <c r="AJ336" s="172" t="e">
        <f>'SAISIE '!AK337*$AW336</f>
        <v>#VALUE!</v>
      </c>
      <c r="AK336" s="172" t="e">
        <f>'SAISIE '!AL337*$AW336</f>
        <v>#VALUE!</v>
      </c>
      <c r="AL336" s="172" t="e">
        <f>'SAISIE '!AM337*$AW336</f>
        <v>#VALUE!</v>
      </c>
      <c r="AM336" s="172" t="e">
        <f>'SAISIE '!AN337*$AW336</f>
        <v>#VALUE!</v>
      </c>
      <c r="AN336" s="172" t="e">
        <f>'SAISIE '!AO337*$AW336</f>
        <v>#VALUE!</v>
      </c>
      <c r="AO336" s="172" t="e">
        <f>'SAISIE '!AP337*$AW336</f>
        <v>#VALUE!</v>
      </c>
      <c r="AP336" s="172" t="e">
        <f>'SAISIE '!AQ337*$AW336</f>
        <v>#VALUE!</v>
      </c>
      <c r="AQ336" s="172" t="e">
        <f>'SAISIE '!AR337*$AW336</f>
        <v>#VALUE!</v>
      </c>
      <c r="AR336" s="172" t="e">
        <f>'SAISIE '!AS337*$AW336</f>
        <v>#VALUE!</v>
      </c>
      <c r="AS336" s="172" t="e">
        <f>'SAISIE '!AT337*$AW336</f>
        <v>#VALUE!</v>
      </c>
      <c r="AT336" s="172" t="e">
        <f>'SAISIE '!AU337*$AW336</f>
        <v>#VALUE!</v>
      </c>
      <c r="AU336" s="172" t="e">
        <f>'SAISIE '!AV337*$AW336</f>
        <v>#VALUE!</v>
      </c>
      <c r="AV336" s="172" t="e">
        <f>'SAISIE '!AW337*$AW336</f>
        <v>#VALUE!</v>
      </c>
      <c r="AW336" s="172" t="str">
        <f>'SAISIE '!AX337</f>
        <v/>
      </c>
    </row>
    <row r="337" spans="1:49" ht="15.75">
      <c r="A337" s="172">
        <f>'SAISIE '!B338</f>
        <v>0</v>
      </c>
      <c r="B337" s="172" t="str">
        <f>'SAISIE '!C338</f>
        <v/>
      </c>
      <c r="C337" s="172" t="str">
        <f>'SAISIE '!D338</f>
        <v/>
      </c>
      <c r="D337" s="172" t="str">
        <f>'SAISIE '!E338</f>
        <v/>
      </c>
      <c r="E337" s="174" t="str">
        <f>'SAISIE '!F338</f>
        <v/>
      </c>
      <c r="F337" s="172" t="str">
        <f>'SAISIE '!G338</f>
        <v/>
      </c>
      <c r="G337" s="172">
        <f>'SAISIE '!H338</f>
        <v>0</v>
      </c>
      <c r="H337" s="172">
        <f>'SAISIE '!I338</f>
        <v>0</v>
      </c>
      <c r="I337" s="172" t="e">
        <f>'SAISIE '!J338*$AW337</f>
        <v>#VALUE!</v>
      </c>
      <c r="J337" s="172" t="e">
        <f>'SAISIE '!K338*$AW337</f>
        <v>#VALUE!</v>
      </c>
      <c r="K337" s="172" t="e">
        <f>'SAISIE '!L338*$AW337</f>
        <v>#VALUE!</v>
      </c>
      <c r="L337" s="172" t="e">
        <f>'SAISIE '!M338*$AW337</f>
        <v>#VALUE!</v>
      </c>
      <c r="M337" s="172" t="e">
        <f>'SAISIE '!N338*$AW337</f>
        <v>#VALUE!</v>
      </c>
      <c r="N337" s="172" t="e">
        <f>'SAISIE '!O338*$AW337</f>
        <v>#VALUE!</v>
      </c>
      <c r="O337" s="172" t="e">
        <f>'SAISIE '!P338*$AW337</f>
        <v>#VALUE!</v>
      </c>
      <c r="P337" s="172" t="e">
        <f>'SAISIE '!Q338*$AW337</f>
        <v>#VALUE!</v>
      </c>
      <c r="Q337" s="172" t="e">
        <f>'SAISIE '!R338*$AW337</f>
        <v>#VALUE!</v>
      </c>
      <c r="R337" s="172" t="e">
        <f>'SAISIE '!S338*$AW337</f>
        <v>#VALUE!</v>
      </c>
      <c r="S337" s="172" t="e">
        <f>'SAISIE '!T338*$AW337</f>
        <v>#VALUE!</v>
      </c>
      <c r="T337" s="172" t="e">
        <f>'SAISIE '!U338*$AW337</f>
        <v>#VALUE!</v>
      </c>
      <c r="U337" s="172" t="e">
        <f>'SAISIE '!V338*$AW337</f>
        <v>#VALUE!</v>
      </c>
      <c r="V337" s="172" t="e">
        <f>'SAISIE '!W338*$AW337</f>
        <v>#VALUE!</v>
      </c>
      <c r="W337" s="172" t="e">
        <f>'SAISIE '!X338*$AW337</f>
        <v>#VALUE!</v>
      </c>
      <c r="X337" s="172" t="e">
        <f>'SAISIE '!Y338*$AW337</f>
        <v>#VALUE!</v>
      </c>
      <c r="Y337" s="172" t="e">
        <f>'SAISIE '!Z338*$AW337</f>
        <v>#VALUE!</v>
      </c>
      <c r="Z337" s="172" t="e">
        <f>'SAISIE '!AA338*$AW337</f>
        <v>#VALUE!</v>
      </c>
      <c r="AA337" s="172" t="e">
        <f>'SAISIE '!AB338*$AW337</f>
        <v>#VALUE!</v>
      </c>
      <c r="AB337" s="172" t="e">
        <f>'SAISIE '!AC338*$AW337</f>
        <v>#VALUE!</v>
      </c>
      <c r="AC337" s="172" t="e">
        <f>'SAISIE '!AD338*$AW337</f>
        <v>#VALUE!</v>
      </c>
      <c r="AD337" s="172" t="e">
        <f>'SAISIE '!AE338*$AW337</f>
        <v>#VALUE!</v>
      </c>
      <c r="AE337" s="172" t="e">
        <f>'SAISIE '!AF338*$AW337</f>
        <v>#VALUE!</v>
      </c>
      <c r="AF337" s="172" t="e">
        <f>'SAISIE '!AG338*$AW337</f>
        <v>#VALUE!</v>
      </c>
      <c r="AG337" s="172" t="e">
        <f>'SAISIE '!AH338*$AW337</f>
        <v>#VALUE!</v>
      </c>
      <c r="AH337" s="172" t="e">
        <f>'SAISIE '!AI338*$AW337</f>
        <v>#VALUE!</v>
      </c>
      <c r="AI337" s="172" t="e">
        <f>'SAISIE '!AJ338*$AW337</f>
        <v>#VALUE!</v>
      </c>
      <c r="AJ337" s="172" t="e">
        <f>'SAISIE '!AK338*$AW337</f>
        <v>#VALUE!</v>
      </c>
      <c r="AK337" s="172" t="e">
        <f>'SAISIE '!AL338*$AW337</f>
        <v>#VALUE!</v>
      </c>
      <c r="AL337" s="172" t="e">
        <f>'SAISIE '!AM338*$AW337</f>
        <v>#VALUE!</v>
      </c>
      <c r="AM337" s="172" t="e">
        <f>'SAISIE '!AN338*$AW337</f>
        <v>#VALUE!</v>
      </c>
      <c r="AN337" s="172" t="e">
        <f>'SAISIE '!AO338*$AW337</f>
        <v>#VALUE!</v>
      </c>
      <c r="AO337" s="172" t="e">
        <f>'SAISIE '!AP338*$AW337</f>
        <v>#VALUE!</v>
      </c>
      <c r="AP337" s="172" t="e">
        <f>'SAISIE '!AQ338*$AW337</f>
        <v>#VALUE!</v>
      </c>
      <c r="AQ337" s="172" t="e">
        <f>'SAISIE '!AR338*$AW337</f>
        <v>#VALUE!</v>
      </c>
      <c r="AR337" s="172" t="e">
        <f>'SAISIE '!AS338*$AW337</f>
        <v>#VALUE!</v>
      </c>
      <c r="AS337" s="172" t="e">
        <f>'SAISIE '!AT338*$AW337</f>
        <v>#VALUE!</v>
      </c>
      <c r="AT337" s="172" t="e">
        <f>'SAISIE '!AU338*$AW337</f>
        <v>#VALUE!</v>
      </c>
      <c r="AU337" s="172" t="e">
        <f>'SAISIE '!AV338*$AW337</f>
        <v>#VALUE!</v>
      </c>
      <c r="AV337" s="172" t="e">
        <f>'SAISIE '!AW338*$AW337</f>
        <v>#VALUE!</v>
      </c>
      <c r="AW337" s="172" t="str">
        <f>'SAISIE '!AX338</f>
        <v/>
      </c>
    </row>
    <row r="338" spans="1:49" ht="15.75">
      <c r="A338" s="172">
        <f>'SAISIE '!B339</f>
        <v>0</v>
      </c>
      <c r="B338" s="172" t="str">
        <f>'SAISIE '!C339</f>
        <v/>
      </c>
      <c r="C338" s="172" t="str">
        <f>'SAISIE '!D339</f>
        <v/>
      </c>
      <c r="D338" s="172" t="str">
        <f>'SAISIE '!E339</f>
        <v/>
      </c>
      <c r="E338" s="174" t="str">
        <f>'SAISIE '!F339</f>
        <v/>
      </c>
      <c r="F338" s="172" t="str">
        <f>'SAISIE '!G339</f>
        <v/>
      </c>
      <c r="G338" s="172">
        <f>'SAISIE '!H339</f>
        <v>0</v>
      </c>
      <c r="H338" s="172">
        <f>'SAISIE '!I339</f>
        <v>0</v>
      </c>
      <c r="I338" s="172" t="e">
        <f>'SAISIE '!J339*$AW338</f>
        <v>#VALUE!</v>
      </c>
      <c r="J338" s="172" t="e">
        <f>'SAISIE '!K339*$AW338</f>
        <v>#VALUE!</v>
      </c>
      <c r="K338" s="172" t="e">
        <f>'SAISIE '!L339*$AW338</f>
        <v>#VALUE!</v>
      </c>
      <c r="L338" s="172" t="e">
        <f>'SAISIE '!M339*$AW338</f>
        <v>#VALUE!</v>
      </c>
      <c r="M338" s="172" t="e">
        <f>'SAISIE '!N339*$AW338</f>
        <v>#VALUE!</v>
      </c>
      <c r="N338" s="172" t="e">
        <f>'SAISIE '!O339*$AW338</f>
        <v>#VALUE!</v>
      </c>
      <c r="O338" s="172" t="e">
        <f>'SAISIE '!P339*$AW338</f>
        <v>#VALUE!</v>
      </c>
      <c r="P338" s="172" t="e">
        <f>'SAISIE '!Q339*$AW338</f>
        <v>#VALUE!</v>
      </c>
      <c r="Q338" s="172" t="e">
        <f>'SAISIE '!R339*$AW338</f>
        <v>#VALUE!</v>
      </c>
      <c r="R338" s="172" t="e">
        <f>'SAISIE '!S339*$AW338</f>
        <v>#VALUE!</v>
      </c>
      <c r="S338" s="172" t="e">
        <f>'SAISIE '!T339*$AW338</f>
        <v>#VALUE!</v>
      </c>
      <c r="T338" s="172" t="e">
        <f>'SAISIE '!U339*$AW338</f>
        <v>#VALUE!</v>
      </c>
      <c r="U338" s="172" t="e">
        <f>'SAISIE '!V339*$AW338</f>
        <v>#VALUE!</v>
      </c>
      <c r="V338" s="172" t="e">
        <f>'SAISIE '!W339*$AW338</f>
        <v>#VALUE!</v>
      </c>
      <c r="W338" s="172" t="e">
        <f>'SAISIE '!X339*$AW338</f>
        <v>#VALUE!</v>
      </c>
      <c r="X338" s="172" t="e">
        <f>'SAISIE '!Y339*$AW338</f>
        <v>#VALUE!</v>
      </c>
      <c r="Y338" s="172" t="e">
        <f>'SAISIE '!Z339*$AW338</f>
        <v>#VALUE!</v>
      </c>
      <c r="Z338" s="172" t="e">
        <f>'SAISIE '!AA339*$AW338</f>
        <v>#VALUE!</v>
      </c>
      <c r="AA338" s="172" t="e">
        <f>'SAISIE '!AB339*$AW338</f>
        <v>#VALUE!</v>
      </c>
      <c r="AB338" s="172" t="e">
        <f>'SAISIE '!AC339*$AW338</f>
        <v>#VALUE!</v>
      </c>
      <c r="AC338" s="172" t="e">
        <f>'SAISIE '!AD339*$AW338</f>
        <v>#VALUE!</v>
      </c>
      <c r="AD338" s="172" t="e">
        <f>'SAISIE '!AE339*$AW338</f>
        <v>#VALUE!</v>
      </c>
      <c r="AE338" s="172" t="e">
        <f>'SAISIE '!AF339*$AW338</f>
        <v>#VALUE!</v>
      </c>
      <c r="AF338" s="172" t="e">
        <f>'SAISIE '!AG339*$AW338</f>
        <v>#VALUE!</v>
      </c>
      <c r="AG338" s="172" t="e">
        <f>'SAISIE '!AH339*$AW338</f>
        <v>#VALUE!</v>
      </c>
      <c r="AH338" s="172" t="e">
        <f>'SAISIE '!AI339*$AW338</f>
        <v>#VALUE!</v>
      </c>
      <c r="AI338" s="172" t="e">
        <f>'SAISIE '!AJ339*$AW338</f>
        <v>#VALUE!</v>
      </c>
      <c r="AJ338" s="172" t="e">
        <f>'SAISIE '!AK339*$AW338</f>
        <v>#VALUE!</v>
      </c>
      <c r="AK338" s="172" t="e">
        <f>'SAISIE '!AL339*$AW338</f>
        <v>#VALUE!</v>
      </c>
      <c r="AL338" s="172" t="e">
        <f>'SAISIE '!AM339*$AW338</f>
        <v>#VALUE!</v>
      </c>
      <c r="AM338" s="172" t="e">
        <f>'SAISIE '!AN339*$AW338</f>
        <v>#VALUE!</v>
      </c>
      <c r="AN338" s="172" t="e">
        <f>'SAISIE '!AO339*$AW338</f>
        <v>#VALUE!</v>
      </c>
      <c r="AO338" s="172" t="e">
        <f>'SAISIE '!AP339*$AW338</f>
        <v>#VALUE!</v>
      </c>
      <c r="AP338" s="172" t="e">
        <f>'SAISIE '!AQ339*$AW338</f>
        <v>#VALUE!</v>
      </c>
      <c r="AQ338" s="172" t="e">
        <f>'SAISIE '!AR339*$AW338</f>
        <v>#VALUE!</v>
      </c>
      <c r="AR338" s="172" t="e">
        <f>'SAISIE '!AS339*$AW338</f>
        <v>#VALUE!</v>
      </c>
      <c r="AS338" s="172" t="e">
        <f>'SAISIE '!AT339*$AW338</f>
        <v>#VALUE!</v>
      </c>
      <c r="AT338" s="172" t="e">
        <f>'SAISIE '!AU339*$AW338</f>
        <v>#VALUE!</v>
      </c>
      <c r="AU338" s="172" t="e">
        <f>'SAISIE '!AV339*$AW338</f>
        <v>#VALUE!</v>
      </c>
      <c r="AV338" s="172" t="e">
        <f>'SAISIE '!AW339*$AW338</f>
        <v>#VALUE!</v>
      </c>
      <c r="AW338" s="172" t="str">
        <f>'SAISIE '!AX339</f>
        <v/>
      </c>
    </row>
    <row r="339" spans="1:49" ht="15.75">
      <c r="A339" s="172">
        <f>'SAISIE '!B340</f>
        <v>0</v>
      </c>
      <c r="B339" s="172" t="str">
        <f>'SAISIE '!C340</f>
        <v/>
      </c>
      <c r="C339" s="172" t="str">
        <f>'SAISIE '!D340</f>
        <v/>
      </c>
      <c r="D339" s="172" t="str">
        <f>'SAISIE '!E340</f>
        <v/>
      </c>
      <c r="E339" s="174" t="str">
        <f>'SAISIE '!F340</f>
        <v/>
      </c>
      <c r="F339" s="172" t="str">
        <f>'SAISIE '!G340</f>
        <v/>
      </c>
      <c r="G339" s="172">
        <f>'SAISIE '!H340</f>
        <v>0</v>
      </c>
      <c r="H339" s="172">
        <f>'SAISIE '!I340</f>
        <v>0</v>
      </c>
      <c r="I339" s="172" t="e">
        <f>'SAISIE '!J340*$AW339</f>
        <v>#VALUE!</v>
      </c>
      <c r="J339" s="172" t="e">
        <f>'SAISIE '!K340*$AW339</f>
        <v>#VALUE!</v>
      </c>
      <c r="K339" s="172" t="e">
        <f>'SAISIE '!L340*$AW339</f>
        <v>#VALUE!</v>
      </c>
      <c r="L339" s="172" t="e">
        <f>'SAISIE '!M340*$AW339</f>
        <v>#VALUE!</v>
      </c>
      <c r="M339" s="172" t="e">
        <f>'SAISIE '!N340*$AW339</f>
        <v>#VALUE!</v>
      </c>
      <c r="N339" s="172" t="e">
        <f>'SAISIE '!O340*$AW339</f>
        <v>#VALUE!</v>
      </c>
      <c r="O339" s="172" t="e">
        <f>'SAISIE '!P340*$AW339</f>
        <v>#VALUE!</v>
      </c>
      <c r="P339" s="172" t="e">
        <f>'SAISIE '!Q340*$AW339</f>
        <v>#VALUE!</v>
      </c>
      <c r="Q339" s="172" t="e">
        <f>'SAISIE '!R340*$AW339</f>
        <v>#VALUE!</v>
      </c>
      <c r="R339" s="172" t="e">
        <f>'SAISIE '!S340*$AW339</f>
        <v>#VALUE!</v>
      </c>
      <c r="S339" s="172" t="e">
        <f>'SAISIE '!T340*$AW339</f>
        <v>#VALUE!</v>
      </c>
      <c r="T339" s="172" t="e">
        <f>'SAISIE '!U340*$AW339</f>
        <v>#VALUE!</v>
      </c>
      <c r="U339" s="172" t="e">
        <f>'SAISIE '!V340*$AW339</f>
        <v>#VALUE!</v>
      </c>
      <c r="V339" s="172" t="e">
        <f>'SAISIE '!W340*$AW339</f>
        <v>#VALUE!</v>
      </c>
      <c r="W339" s="172" t="e">
        <f>'SAISIE '!X340*$AW339</f>
        <v>#VALUE!</v>
      </c>
      <c r="X339" s="172" t="e">
        <f>'SAISIE '!Y340*$AW339</f>
        <v>#VALUE!</v>
      </c>
      <c r="Y339" s="172" t="e">
        <f>'SAISIE '!Z340*$AW339</f>
        <v>#VALUE!</v>
      </c>
      <c r="Z339" s="172" t="e">
        <f>'SAISIE '!AA340*$AW339</f>
        <v>#VALUE!</v>
      </c>
      <c r="AA339" s="172" t="e">
        <f>'SAISIE '!AB340*$AW339</f>
        <v>#VALUE!</v>
      </c>
      <c r="AB339" s="172" t="e">
        <f>'SAISIE '!AC340*$AW339</f>
        <v>#VALUE!</v>
      </c>
      <c r="AC339" s="172" t="e">
        <f>'SAISIE '!AD340*$AW339</f>
        <v>#VALUE!</v>
      </c>
      <c r="AD339" s="172" t="e">
        <f>'SAISIE '!AE340*$AW339</f>
        <v>#VALUE!</v>
      </c>
      <c r="AE339" s="172" t="e">
        <f>'SAISIE '!AF340*$AW339</f>
        <v>#VALUE!</v>
      </c>
      <c r="AF339" s="172" t="e">
        <f>'SAISIE '!AG340*$AW339</f>
        <v>#VALUE!</v>
      </c>
      <c r="AG339" s="172" t="e">
        <f>'SAISIE '!AH340*$AW339</f>
        <v>#VALUE!</v>
      </c>
      <c r="AH339" s="172" t="e">
        <f>'SAISIE '!AI340*$AW339</f>
        <v>#VALUE!</v>
      </c>
      <c r="AI339" s="172" t="e">
        <f>'SAISIE '!AJ340*$AW339</f>
        <v>#VALUE!</v>
      </c>
      <c r="AJ339" s="172" t="e">
        <f>'SAISIE '!AK340*$AW339</f>
        <v>#VALUE!</v>
      </c>
      <c r="AK339" s="172" t="e">
        <f>'SAISIE '!AL340*$AW339</f>
        <v>#VALUE!</v>
      </c>
      <c r="AL339" s="172" t="e">
        <f>'SAISIE '!AM340*$AW339</f>
        <v>#VALUE!</v>
      </c>
      <c r="AM339" s="172" t="e">
        <f>'SAISIE '!AN340*$AW339</f>
        <v>#VALUE!</v>
      </c>
      <c r="AN339" s="172" t="e">
        <f>'SAISIE '!AO340*$AW339</f>
        <v>#VALUE!</v>
      </c>
      <c r="AO339" s="172" t="e">
        <f>'SAISIE '!AP340*$AW339</f>
        <v>#VALUE!</v>
      </c>
      <c r="AP339" s="172" t="e">
        <f>'SAISIE '!AQ340*$AW339</f>
        <v>#VALUE!</v>
      </c>
      <c r="AQ339" s="172" t="e">
        <f>'SAISIE '!AR340*$AW339</f>
        <v>#VALUE!</v>
      </c>
      <c r="AR339" s="172" t="e">
        <f>'SAISIE '!AS340*$AW339</f>
        <v>#VALUE!</v>
      </c>
      <c r="AS339" s="172" t="e">
        <f>'SAISIE '!AT340*$AW339</f>
        <v>#VALUE!</v>
      </c>
      <c r="AT339" s="172" t="e">
        <f>'SAISIE '!AU340*$AW339</f>
        <v>#VALUE!</v>
      </c>
      <c r="AU339" s="172" t="e">
        <f>'SAISIE '!AV340*$AW339</f>
        <v>#VALUE!</v>
      </c>
      <c r="AV339" s="172" t="e">
        <f>'SAISIE '!AW340*$AW339</f>
        <v>#VALUE!</v>
      </c>
      <c r="AW339" s="172" t="str">
        <f>'SAISIE '!AX340</f>
        <v/>
      </c>
    </row>
    <row r="340" spans="1:49" ht="15.75">
      <c r="A340" s="172">
        <f>'SAISIE '!B341</f>
        <v>0</v>
      </c>
      <c r="B340" s="172" t="str">
        <f>'SAISIE '!C341</f>
        <v/>
      </c>
      <c r="C340" s="172" t="str">
        <f>'SAISIE '!D341</f>
        <v/>
      </c>
      <c r="D340" s="172" t="str">
        <f>'SAISIE '!E341</f>
        <v/>
      </c>
      <c r="E340" s="174" t="str">
        <f>'SAISIE '!F341</f>
        <v/>
      </c>
      <c r="F340" s="172" t="str">
        <f>'SAISIE '!G341</f>
        <v/>
      </c>
      <c r="G340" s="172">
        <f>'SAISIE '!H341</f>
        <v>0</v>
      </c>
      <c r="H340" s="172">
        <f>'SAISIE '!I341</f>
        <v>0</v>
      </c>
      <c r="I340" s="172" t="e">
        <f>'SAISIE '!J341*$AW340</f>
        <v>#VALUE!</v>
      </c>
      <c r="J340" s="172" t="e">
        <f>'SAISIE '!K341*$AW340</f>
        <v>#VALUE!</v>
      </c>
      <c r="K340" s="172" t="e">
        <f>'SAISIE '!L341*$AW340</f>
        <v>#VALUE!</v>
      </c>
      <c r="L340" s="172" t="e">
        <f>'SAISIE '!M341*$AW340</f>
        <v>#VALUE!</v>
      </c>
      <c r="M340" s="172" t="e">
        <f>'SAISIE '!N341*$AW340</f>
        <v>#VALUE!</v>
      </c>
      <c r="N340" s="172" t="e">
        <f>'SAISIE '!O341*$AW340</f>
        <v>#VALUE!</v>
      </c>
      <c r="O340" s="172" t="e">
        <f>'SAISIE '!P341*$AW340</f>
        <v>#VALUE!</v>
      </c>
      <c r="P340" s="172" t="e">
        <f>'SAISIE '!Q341*$AW340</f>
        <v>#VALUE!</v>
      </c>
      <c r="Q340" s="172" t="e">
        <f>'SAISIE '!R341*$AW340</f>
        <v>#VALUE!</v>
      </c>
      <c r="R340" s="172" t="e">
        <f>'SAISIE '!S341*$AW340</f>
        <v>#VALUE!</v>
      </c>
      <c r="S340" s="172" t="e">
        <f>'SAISIE '!T341*$AW340</f>
        <v>#VALUE!</v>
      </c>
      <c r="T340" s="172" t="e">
        <f>'SAISIE '!U341*$AW340</f>
        <v>#VALUE!</v>
      </c>
      <c r="U340" s="172" t="e">
        <f>'SAISIE '!V341*$AW340</f>
        <v>#VALUE!</v>
      </c>
      <c r="V340" s="172" t="e">
        <f>'SAISIE '!W341*$AW340</f>
        <v>#VALUE!</v>
      </c>
      <c r="W340" s="172" t="e">
        <f>'SAISIE '!X341*$AW340</f>
        <v>#VALUE!</v>
      </c>
      <c r="X340" s="172" t="e">
        <f>'SAISIE '!Y341*$AW340</f>
        <v>#VALUE!</v>
      </c>
      <c r="Y340" s="172" t="e">
        <f>'SAISIE '!Z341*$AW340</f>
        <v>#VALUE!</v>
      </c>
      <c r="Z340" s="172" t="e">
        <f>'SAISIE '!AA341*$AW340</f>
        <v>#VALUE!</v>
      </c>
      <c r="AA340" s="172" t="e">
        <f>'SAISIE '!AB341*$AW340</f>
        <v>#VALUE!</v>
      </c>
      <c r="AB340" s="172" t="e">
        <f>'SAISIE '!AC341*$AW340</f>
        <v>#VALUE!</v>
      </c>
      <c r="AC340" s="172" t="e">
        <f>'SAISIE '!AD341*$AW340</f>
        <v>#VALUE!</v>
      </c>
      <c r="AD340" s="172" t="e">
        <f>'SAISIE '!AE341*$AW340</f>
        <v>#VALUE!</v>
      </c>
      <c r="AE340" s="172" t="e">
        <f>'SAISIE '!AF341*$AW340</f>
        <v>#VALUE!</v>
      </c>
      <c r="AF340" s="172" t="e">
        <f>'SAISIE '!AG341*$AW340</f>
        <v>#VALUE!</v>
      </c>
      <c r="AG340" s="172" t="e">
        <f>'SAISIE '!AH341*$AW340</f>
        <v>#VALUE!</v>
      </c>
      <c r="AH340" s="172" t="e">
        <f>'SAISIE '!AI341*$AW340</f>
        <v>#VALUE!</v>
      </c>
      <c r="AI340" s="172" t="e">
        <f>'SAISIE '!AJ341*$AW340</f>
        <v>#VALUE!</v>
      </c>
      <c r="AJ340" s="172" t="e">
        <f>'SAISIE '!AK341*$AW340</f>
        <v>#VALUE!</v>
      </c>
      <c r="AK340" s="172" t="e">
        <f>'SAISIE '!AL341*$AW340</f>
        <v>#VALUE!</v>
      </c>
      <c r="AL340" s="172" t="e">
        <f>'SAISIE '!AM341*$AW340</f>
        <v>#VALUE!</v>
      </c>
      <c r="AM340" s="172" t="e">
        <f>'SAISIE '!AN341*$AW340</f>
        <v>#VALUE!</v>
      </c>
      <c r="AN340" s="172" t="e">
        <f>'SAISIE '!AO341*$AW340</f>
        <v>#VALUE!</v>
      </c>
      <c r="AO340" s="172" t="e">
        <f>'SAISIE '!AP341*$AW340</f>
        <v>#VALUE!</v>
      </c>
      <c r="AP340" s="172" t="e">
        <f>'SAISIE '!AQ341*$AW340</f>
        <v>#VALUE!</v>
      </c>
      <c r="AQ340" s="172" t="e">
        <f>'SAISIE '!AR341*$AW340</f>
        <v>#VALUE!</v>
      </c>
      <c r="AR340" s="172" t="e">
        <f>'SAISIE '!AS341*$AW340</f>
        <v>#VALUE!</v>
      </c>
      <c r="AS340" s="172" t="e">
        <f>'SAISIE '!AT341*$AW340</f>
        <v>#VALUE!</v>
      </c>
      <c r="AT340" s="172" t="e">
        <f>'SAISIE '!AU341*$AW340</f>
        <v>#VALUE!</v>
      </c>
      <c r="AU340" s="172" t="e">
        <f>'SAISIE '!AV341*$AW340</f>
        <v>#VALUE!</v>
      </c>
      <c r="AV340" s="172" t="e">
        <f>'SAISIE '!AW341*$AW340</f>
        <v>#VALUE!</v>
      </c>
      <c r="AW340" s="172" t="str">
        <f>'SAISIE '!AX341</f>
        <v/>
      </c>
    </row>
    <row r="341" spans="1:49" ht="15.75">
      <c r="A341" s="172">
        <f>'SAISIE '!B342</f>
        <v>0</v>
      </c>
      <c r="B341" s="172" t="str">
        <f>'SAISIE '!C342</f>
        <v/>
      </c>
      <c r="C341" s="172" t="str">
        <f>'SAISIE '!D342</f>
        <v/>
      </c>
      <c r="D341" s="172" t="str">
        <f>'SAISIE '!E342</f>
        <v/>
      </c>
      <c r="E341" s="174" t="str">
        <f>'SAISIE '!F342</f>
        <v/>
      </c>
      <c r="F341" s="172" t="str">
        <f>'SAISIE '!G342</f>
        <v/>
      </c>
      <c r="G341" s="172">
        <f>'SAISIE '!H342</f>
        <v>0</v>
      </c>
      <c r="H341" s="172">
        <f>'SAISIE '!I342</f>
        <v>0</v>
      </c>
      <c r="I341" s="172" t="e">
        <f>'SAISIE '!J342*$AW341</f>
        <v>#VALUE!</v>
      </c>
      <c r="J341" s="172" t="e">
        <f>'SAISIE '!K342*$AW341</f>
        <v>#VALUE!</v>
      </c>
      <c r="K341" s="172" t="e">
        <f>'SAISIE '!L342*$AW341</f>
        <v>#VALUE!</v>
      </c>
      <c r="L341" s="172" t="e">
        <f>'SAISIE '!M342*$AW341</f>
        <v>#VALUE!</v>
      </c>
      <c r="M341" s="172" t="e">
        <f>'SAISIE '!N342*$AW341</f>
        <v>#VALUE!</v>
      </c>
      <c r="N341" s="172" t="e">
        <f>'SAISIE '!O342*$AW341</f>
        <v>#VALUE!</v>
      </c>
      <c r="O341" s="172" t="e">
        <f>'SAISIE '!P342*$AW341</f>
        <v>#VALUE!</v>
      </c>
      <c r="P341" s="172" t="e">
        <f>'SAISIE '!Q342*$AW341</f>
        <v>#VALUE!</v>
      </c>
      <c r="Q341" s="172" t="e">
        <f>'SAISIE '!R342*$AW341</f>
        <v>#VALUE!</v>
      </c>
      <c r="R341" s="172" t="e">
        <f>'SAISIE '!S342*$AW341</f>
        <v>#VALUE!</v>
      </c>
      <c r="S341" s="172" t="e">
        <f>'SAISIE '!T342*$AW341</f>
        <v>#VALUE!</v>
      </c>
      <c r="T341" s="172" t="e">
        <f>'SAISIE '!U342*$AW341</f>
        <v>#VALUE!</v>
      </c>
      <c r="U341" s="172" t="e">
        <f>'SAISIE '!V342*$AW341</f>
        <v>#VALUE!</v>
      </c>
      <c r="V341" s="172" t="e">
        <f>'SAISIE '!W342*$AW341</f>
        <v>#VALUE!</v>
      </c>
      <c r="W341" s="172" t="e">
        <f>'SAISIE '!X342*$AW341</f>
        <v>#VALUE!</v>
      </c>
      <c r="X341" s="172" t="e">
        <f>'SAISIE '!Y342*$AW341</f>
        <v>#VALUE!</v>
      </c>
      <c r="Y341" s="172" t="e">
        <f>'SAISIE '!Z342*$AW341</f>
        <v>#VALUE!</v>
      </c>
      <c r="Z341" s="172" t="e">
        <f>'SAISIE '!AA342*$AW341</f>
        <v>#VALUE!</v>
      </c>
      <c r="AA341" s="172" t="e">
        <f>'SAISIE '!AB342*$AW341</f>
        <v>#VALUE!</v>
      </c>
      <c r="AB341" s="172" t="e">
        <f>'SAISIE '!AC342*$AW341</f>
        <v>#VALUE!</v>
      </c>
      <c r="AC341" s="172" t="e">
        <f>'SAISIE '!AD342*$AW341</f>
        <v>#VALUE!</v>
      </c>
      <c r="AD341" s="172" t="e">
        <f>'SAISIE '!AE342*$AW341</f>
        <v>#VALUE!</v>
      </c>
      <c r="AE341" s="172" t="e">
        <f>'SAISIE '!AF342*$AW341</f>
        <v>#VALUE!</v>
      </c>
      <c r="AF341" s="172" t="e">
        <f>'SAISIE '!AG342*$AW341</f>
        <v>#VALUE!</v>
      </c>
      <c r="AG341" s="172" t="e">
        <f>'SAISIE '!AH342*$AW341</f>
        <v>#VALUE!</v>
      </c>
      <c r="AH341" s="172" t="e">
        <f>'SAISIE '!AI342*$AW341</f>
        <v>#VALUE!</v>
      </c>
      <c r="AI341" s="172" t="e">
        <f>'SAISIE '!AJ342*$AW341</f>
        <v>#VALUE!</v>
      </c>
      <c r="AJ341" s="172" t="e">
        <f>'SAISIE '!AK342*$AW341</f>
        <v>#VALUE!</v>
      </c>
      <c r="AK341" s="172" t="e">
        <f>'SAISIE '!AL342*$AW341</f>
        <v>#VALUE!</v>
      </c>
      <c r="AL341" s="172" t="e">
        <f>'SAISIE '!AM342*$AW341</f>
        <v>#VALUE!</v>
      </c>
      <c r="AM341" s="172" t="e">
        <f>'SAISIE '!AN342*$AW341</f>
        <v>#VALUE!</v>
      </c>
      <c r="AN341" s="172" t="e">
        <f>'SAISIE '!AO342*$AW341</f>
        <v>#VALUE!</v>
      </c>
      <c r="AO341" s="172" t="e">
        <f>'SAISIE '!AP342*$AW341</f>
        <v>#VALUE!</v>
      </c>
      <c r="AP341" s="172" t="e">
        <f>'SAISIE '!AQ342*$AW341</f>
        <v>#VALUE!</v>
      </c>
      <c r="AQ341" s="172" t="e">
        <f>'SAISIE '!AR342*$AW341</f>
        <v>#VALUE!</v>
      </c>
      <c r="AR341" s="172" t="e">
        <f>'SAISIE '!AS342*$AW341</f>
        <v>#VALUE!</v>
      </c>
      <c r="AS341" s="172" t="e">
        <f>'SAISIE '!AT342*$AW341</f>
        <v>#VALUE!</v>
      </c>
      <c r="AT341" s="172" t="e">
        <f>'SAISIE '!AU342*$AW341</f>
        <v>#VALUE!</v>
      </c>
      <c r="AU341" s="172" t="e">
        <f>'SAISIE '!AV342*$AW341</f>
        <v>#VALUE!</v>
      </c>
      <c r="AV341" s="172" t="e">
        <f>'SAISIE '!AW342*$AW341</f>
        <v>#VALUE!</v>
      </c>
      <c r="AW341" s="172" t="str">
        <f>'SAISIE '!AX342</f>
        <v/>
      </c>
    </row>
    <row r="342" spans="1:49" ht="15.75">
      <c r="A342" s="172">
        <f>'SAISIE '!B343</f>
        <v>0</v>
      </c>
      <c r="B342" s="172" t="str">
        <f>'SAISIE '!C343</f>
        <v/>
      </c>
      <c r="C342" s="172" t="str">
        <f>'SAISIE '!D343</f>
        <v/>
      </c>
      <c r="D342" s="172" t="str">
        <f>'SAISIE '!E343</f>
        <v/>
      </c>
      <c r="E342" s="174" t="str">
        <f>'SAISIE '!F343</f>
        <v/>
      </c>
      <c r="F342" s="172" t="str">
        <f>'SAISIE '!G343</f>
        <v/>
      </c>
      <c r="G342" s="172">
        <f>'SAISIE '!H343</f>
        <v>0</v>
      </c>
      <c r="H342" s="172">
        <f>'SAISIE '!I343</f>
        <v>0</v>
      </c>
      <c r="I342" s="172" t="e">
        <f>'SAISIE '!J343*$AW342</f>
        <v>#VALUE!</v>
      </c>
      <c r="J342" s="172" t="e">
        <f>'SAISIE '!K343*$AW342</f>
        <v>#VALUE!</v>
      </c>
      <c r="K342" s="172" t="e">
        <f>'SAISIE '!L343*$AW342</f>
        <v>#VALUE!</v>
      </c>
      <c r="L342" s="172" t="e">
        <f>'SAISIE '!M343*$AW342</f>
        <v>#VALUE!</v>
      </c>
      <c r="M342" s="172" t="e">
        <f>'SAISIE '!N343*$AW342</f>
        <v>#VALUE!</v>
      </c>
      <c r="N342" s="172" t="e">
        <f>'SAISIE '!O343*$AW342</f>
        <v>#VALUE!</v>
      </c>
      <c r="O342" s="172" t="e">
        <f>'SAISIE '!P343*$AW342</f>
        <v>#VALUE!</v>
      </c>
      <c r="P342" s="172" t="e">
        <f>'SAISIE '!Q343*$AW342</f>
        <v>#VALUE!</v>
      </c>
      <c r="Q342" s="172" t="e">
        <f>'SAISIE '!R343*$AW342</f>
        <v>#VALUE!</v>
      </c>
      <c r="R342" s="172" t="e">
        <f>'SAISIE '!S343*$AW342</f>
        <v>#VALUE!</v>
      </c>
      <c r="S342" s="172" t="e">
        <f>'SAISIE '!T343*$AW342</f>
        <v>#VALUE!</v>
      </c>
      <c r="T342" s="172" t="e">
        <f>'SAISIE '!U343*$AW342</f>
        <v>#VALUE!</v>
      </c>
      <c r="U342" s="172" t="e">
        <f>'SAISIE '!V343*$AW342</f>
        <v>#VALUE!</v>
      </c>
      <c r="V342" s="172" t="e">
        <f>'SAISIE '!W343*$AW342</f>
        <v>#VALUE!</v>
      </c>
      <c r="W342" s="172" t="e">
        <f>'SAISIE '!X343*$AW342</f>
        <v>#VALUE!</v>
      </c>
      <c r="X342" s="172" t="e">
        <f>'SAISIE '!Y343*$AW342</f>
        <v>#VALUE!</v>
      </c>
      <c r="Y342" s="172" t="e">
        <f>'SAISIE '!Z343*$AW342</f>
        <v>#VALUE!</v>
      </c>
      <c r="Z342" s="172" t="e">
        <f>'SAISIE '!AA343*$AW342</f>
        <v>#VALUE!</v>
      </c>
      <c r="AA342" s="172" t="e">
        <f>'SAISIE '!AB343*$AW342</f>
        <v>#VALUE!</v>
      </c>
      <c r="AB342" s="172" t="e">
        <f>'SAISIE '!AC343*$AW342</f>
        <v>#VALUE!</v>
      </c>
      <c r="AC342" s="172" t="e">
        <f>'SAISIE '!AD343*$AW342</f>
        <v>#VALUE!</v>
      </c>
      <c r="AD342" s="172" t="e">
        <f>'SAISIE '!AE343*$AW342</f>
        <v>#VALUE!</v>
      </c>
      <c r="AE342" s="172" t="e">
        <f>'SAISIE '!AF343*$AW342</f>
        <v>#VALUE!</v>
      </c>
      <c r="AF342" s="172" t="e">
        <f>'SAISIE '!AG343*$AW342</f>
        <v>#VALUE!</v>
      </c>
      <c r="AG342" s="172" t="e">
        <f>'SAISIE '!AH343*$AW342</f>
        <v>#VALUE!</v>
      </c>
      <c r="AH342" s="172" t="e">
        <f>'SAISIE '!AI343*$AW342</f>
        <v>#VALUE!</v>
      </c>
      <c r="AI342" s="172" t="e">
        <f>'SAISIE '!AJ343*$AW342</f>
        <v>#VALUE!</v>
      </c>
      <c r="AJ342" s="172" t="e">
        <f>'SAISIE '!AK343*$AW342</f>
        <v>#VALUE!</v>
      </c>
      <c r="AK342" s="172" t="e">
        <f>'SAISIE '!AL343*$AW342</f>
        <v>#VALUE!</v>
      </c>
      <c r="AL342" s="172" t="e">
        <f>'SAISIE '!AM343*$AW342</f>
        <v>#VALUE!</v>
      </c>
      <c r="AM342" s="172" t="e">
        <f>'SAISIE '!AN343*$AW342</f>
        <v>#VALUE!</v>
      </c>
      <c r="AN342" s="172" t="e">
        <f>'SAISIE '!AO343*$AW342</f>
        <v>#VALUE!</v>
      </c>
      <c r="AO342" s="172" t="e">
        <f>'SAISIE '!AP343*$AW342</f>
        <v>#VALUE!</v>
      </c>
      <c r="AP342" s="172" t="e">
        <f>'SAISIE '!AQ343*$AW342</f>
        <v>#VALUE!</v>
      </c>
      <c r="AQ342" s="172" t="e">
        <f>'SAISIE '!AR343*$AW342</f>
        <v>#VALUE!</v>
      </c>
      <c r="AR342" s="172" t="e">
        <f>'SAISIE '!AS343*$AW342</f>
        <v>#VALUE!</v>
      </c>
      <c r="AS342" s="172" t="e">
        <f>'SAISIE '!AT343*$AW342</f>
        <v>#VALUE!</v>
      </c>
      <c r="AT342" s="172" t="e">
        <f>'SAISIE '!AU343*$AW342</f>
        <v>#VALUE!</v>
      </c>
      <c r="AU342" s="172" t="e">
        <f>'SAISIE '!AV343*$AW342</f>
        <v>#VALUE!</v>
      </c>
      <c r="AV342" s="172" t="e">
        <f>'SAISIE '!AW343*$AW342</f>
        <v>#VALUE!</v>
      </c>
      <c r="AW342" s="172" t="str">
        <f>'SAISIE '!AX343</f>
        <v/>
      </c>
    </row>
    <row r="343" spans="1:49" ht="15.75">
      <c r="A343" s="172">
        <f>'SAISIE '!B344</f>
        <v>0</v>
      </c>
      <c r="B343" s="172" t="str">
        <f>'SAISIE '!C344</f>
        <v/>
      </c>
      <c r="C343" s="172" t="str">
        <f>'SAISIE '!D344</f>
        <v/>
      </c>
      <c r="D343" s="172" t="str">
        <f>'SAISIE '!E344</f>
        <v/>
      </c>
      <c r="E343" s="174" t="str">
        <f>'SAISIE '!F344</f>
        <v/>
      </c>
      <c r="F343" s="172" t="str">
        <f>'SAISIE '!G344</f>
        <v/>
      </c>
      <c r="G343" s="172">
        <f>'SAISIE '!H344</f>
        <v>0</v>
      </c>
      <c r="H343" s="172">
        <f>'SAISIE '!I344</f>
        <v>0</v>
      </c>
      <c r="I343" s="172" t="e">
        <f>'SAISIE '!J344*$AW343</f>
        <v>#VALUE!</v>
      </c>
      <c r="J343" s="172" t="e">
        <f>'SAISIE '!K344*$AW343</f>
        <v>#VALUE!</v>
      </c>
      <c r="K343" s="172" t="e">
        <f>'SAISIE '!L344*$AW343</f>
        <v>#VALUE!</v>
      </c>
      <c r="L343" s="172" t="e">
        <f>'SAISIE '!M344*$AW343</f>
        <v>#VALUE!</v>
      </c>
      <c r="M343" s="172" t="e">
        <f>'SAISIE '!N344*$AW343</f>
        <v>#VALUE!</v>
      </c>
      <c r="N343" s="172" t="e">
        <f>'SAISIE '!O344*$AW343</f>
        <v>#VALUE!</v>
      </c>
      <c r="O343" s="172" t="e">
        <f>'SAISIE '!P344*$AW343</f>
        <v>#VALUE!</v>
      </c>
      <c r="P343" s="172" t="e">
        <f>'SAISIE '!Q344*$AW343</f>
        <v>#VALUE!</v>
      </c>
      <c r="Q343" s="172" t="e">
        <f>'SAISIE '!R344*$AW343</f>
        <v>#VALUE!</v>
      </c>
      <c r="R343" s="172" t="e">
        <f>'SAISIE '!S344*$AW343</f>
        <v>#VALUE!</v>
      </c>
      <c r="S343" s="172" t="e">
        <f>'SAISIE '!T344*$AW343</f>
        <v>#VALUE!</v>
      </c>
      <c r="T343" s="172" t="e">
        <f>'SAISIE '!U344*$AW343</f>
        <v>#VALUE!</v>
      </c>
      <c r="U343" s="172" t="e">
        <f>'SAISIE '!V344*$AW343</f>
        <v>#VALUE!</v>
      </c>
      <c r="V343" s="172" t="e">
        <f>'SAISIE '!W344*$AW343</f>
        <v>#VALUE!</v>
      </c>
      <c r="W343" s="172" t="e">
        <f>'SAISIE '!X344*$AW343</f>
        <v>#VALUE!</v>
      </c>
      <c r="X343" s="172" t="e">
        <f>'SAISIE '!Y344*$AW343</f>
        <v>#VALUE!</v>
      </c>
      <c r="Y343" s="172" t="e">
        <f>'SAISIE '!Z344*$AW343</f>
        <v>#VALUE!</v>
      </c>
      <c r="Z343" s="172" t="e">
        <f>'SAISIE '!AA344*$AW343</f>
        <v>#VALUE!</v>
      </c>
      <c r="AA343" s="172" t="e">
        <f>'SAISIE '!AB344*$AW343</f>
        <v>#VALUE!</v>
      </c>
      <c r="AB343" s="172" t="e">
        <f>'SAISIE '!AC344*$AW343</f>
        <v>#VALUE!</v>
      </c>
      <c r="AC343" s="172" t="e">
        <f>'SAISIE '!AD344*$AW343</f>
        <v>#VALUE!</v>
      </c>
      <c r="AD343" s="172" t="e">
        <f>'SAISIE '!AE344*$AW343</f>
        <v>#VALUE!</v>
      </c>
      <c r="AE343" s="172" t="e">
        <f>'SAISIE '!AF344*$AW343</f>
        <v>#VALUE!</v>
      </c>
      <c r="AF343" s="172" t="e">
        <f>'SAISIE '!AG344*$AW343</f>
        <v>#VALUE!</v>
      </c>
      <c r="AG343" s="172" t="e">
        <f>'SAISIE '!AH344*$AW343</f>
        <v>#VALUE!</v>
      </c>
      <c r="AH343" s="172" t="e">
        <f>'SAISIE '!AI344*$AW343</f>
        <v>#VALUE!</v>
      </c>
      <c r="AI343" s="172" t="e">
        <f>'SAISIE '!AJ344*$AW343</f>
        <v>#VALUE!</v>
      </c>
      <c r="AJ343" s="172" t="e">
        <f>'SAISIE '!AK344*$AW343</f>
        <v>#VALUE!</v>
      </c>
      <c r="AK343" s="172" t="e">
        <f>'SAISIE '!AL344*$AW343</f>
        <v>#VALUE!</v>
      </c>
      <c r="AL343" s="172" t="e">
        <f>'SAISIE '!AM344*$AW343</f>
        <v>#VALUE!</v>
      </c>
      <c r="AM343" s="172" t="e">
        <f>'SAISIE '!AN344*$AW343</f>
        <v>#VALUE!</v>
      </c>
      <c r="AN343" s="172" t="e">
        <f>'SAISIE '!AO344*$AW343</f>
        <v>#VALUE!</v>
      </c>
      <c r="AO343" s="172" t="e">
        <f>'SAISIE '!AP344*$AW343</f>
        <v>#VALUE!</v>
      </c>
      <c r="AP343" s="172" t="e">
        <f>'SAISIE '!AQ344*$AW343</f>
        <v>#VALUE!</v>
      </c>
      <c r="AQ343" s="172" t="e">
        <f>'SAISIE '!AR344*$AW343</f>
        <v>#VALUE!</v>
      </c>
      <c r="AR343" s="172" t="e">
        <f>'SAISIE '!AS344*$AW343</f>
        <v>#VALUE!</v>
      </c>
      <c r="AS343" s="172" t="e">
        <f>'SAISIE '!AT344*$AW343</f>
        <v>#VALUE!</v>
      </c>
      <c r="AT343" s="172" t="e">
        <f>'SAISIE '!AU344*$AW343</f>
        <v>#VALUE!</v>
      </c>
      <c r="AU343" s="172" t="e">
        <f>'SAISIE '!AV344*$AW343</f>
        <v>#VALUE!</v>
      </c>
      <c r="AV343" s="172" t="e">
        <f>'SAISIE '!AW344*$AW343</f>
        <v>#VALUE!</v>
      </c>
      <c r="AW343" s="172" t="str">
        <f>'SAISIE '!AX344</f>
        <v/>
      </c>
    </row>
    <row r="344" spans="1:49" ht="15.75">
      <c r="A344" s="172">
        <f>'SAISIE '!B345</f>
        <v>0</v>
      </c>
      <c r="B344" s="172" t="str">
        <f>'SAISIE '!C345</f>
        <v/>
      </c>
      <c r="C344" s="172" t="str">
        <f>'SAISIE '!D345</f>
        <v/>
      </c>
      <c r="D344" s="172" t="str">
        <f>'SAISIE '!E345</f>
        <v/>
      </c>
      <c r="E344" s="174" t="str">
        <f>'SAISIE '!F345</f>
        <v/>
      </c>
      <c r="F344" s="172" t="str">
        <f>'SAISIE '!G345</f>
        <v/>
      </c>
      <c r="G344" s="172">
        <f>'SAISIE '!H345</f>
        <v>0</v>
      </c>
      <c r="H344" s="172">
        <f>'SAISIE '!I345</f>
        <v>0</v>
      </c>
      <c r="I344" s="172" t="e">
        <f>'SAISIE '!J345*$AW344</f>
        <v>#VALUE!</v>
      </c>
      <c r="J344" s="172" t="e">
        <f>'SAISIE '!K345*$AW344</f>
        <v>#VALUE!</v>
      </c>
      <c r="K344" s="172" t="e">
        <f>'SAISIE '!L345*$AW344</f>
        <v>#VALUE!</v>
      </c>
      <c r="L344" s="172" t="e">
        <f>'SAISIE '!M345*$AW344</f>
        <v>#VALUE!</v>
      </c>
      <c r="M344" s="172" t="e">
        <f>'SAISIE '!N345*$AW344</f>
        <v>#VALUE!</v>
      </c>
      <c r="N344" s="172" t="e">
        <f>'SAISIE '!O345*$AW344</f>
        <v>#VALUE!</v>
      </c>
      <c r="O344" s="172" t="e">
        <f>'SAISIE '!P345*$AW344</f>
        <v>#VALUE!</v>
      </c>
      <c r="P344" s="172" t="e">
        <f>'SAISIE '!Q345*$AW344</f>
        <v>#VALUE!</v>
      </c>
      <c r="Q344" s="172" t="e">
        <f>'SAISIE '!R345*$AW344</f>
        <v>#VALUE!</v>
      </c>
      <c r="R344" s="172" t="e">
        <f>'SAISIE '!S345*$AW344</f>
        <v>#VALUE!</v>
      </c>
      <c r="S344" s="172" t="e">
        <f>'SAISIE '!T345*$AW344</f>
        <v>#VALUE!</v>
      </c>
      <c r="T344" s="172" t="e">
        <f>'SAISIE '!U345*$AW344</f>
        <v>#VALUE!</v>
      </c>
      <c r="U344" s="172" t="e">
        <f>'SAISIE '!V345*$AW344</f>
        <v>#VALUE!</v>
      </c>
      <c r="V344" s="172" t="e">
        <f>'SAISIE '!W345*$AW344</f>
        <v>#VALUE!</v>
      </c>
      <c r="W344" s="172" t="e">
        <f>'SAISIE '!X345*$AW344</f>
        <v>#VALUE!</v>
      </c>
      <c r="X344" s="172" t="e">
        <f>'SAISIE '!Y345*$AW344</f>
        <v>#VALUE!</v>
      </c>
      <c r="Y344" s="172" t="e">
        <f>'SAISIE '!Z345*$AW344</f>
        <v>#VALUE!</v>
      </c>
      <c r="Z344" s="172" t="e">
        <f>'SAISIE '!AA345*$AW344</f>
        <v>#VALUE!</v>
      </c>
      <c r="AA344" s="172" t="e">
        <f>'SAISIE '!AB345*$AW344</f>
        <v>#VALUE!</v>
      </c>
      <c r="AB344" s="172" t="e">
        <f>'SAISIE '!AC345*$AW344</f>
        <v>#VALUE!</v>
      </c>
      <c r="AC344" s="172" t="e">
        <f>'SAISIE '!AD345*$AW344</f>
        <v>#VALUE!</v>
      </c>
      <c r="AD344" s="172" t="e">
        <f>'SAISIE '!AE345*$AW344</f>
        <v>#VALUE!</v>
      </c>
      <c r="AE344" s="172" t="e">
        <f>'SAISIE '!AF345*$AW344</f>
        <v>#VALUE!</v>
      </c>
      <c r="AF344" s="172" t="e">
        <f>'SAISIE '!AG345*$AW344</f>
        <v>#VALUE!</v>
      </c>
      <c r="AG344" s="172" t="e">
        <f>'SAISIE '!AH345*$AW344</f>
        <v>#VALUE!</v>
      </c>
      <c r="AH344" s="172" t="e">
        <f>'SAISIE '!AI345*$AW344</f>
        <v>#VALUE!</v>
      </c>
      <c r="AI344" s="172" t="e">
        <f>'SAISIE '!AJ345*$AW344</f>
        <v>#VALUE!</v>
      </c>
      <c r="AJ344" s="172" t="e">
        <f>'SAISIE '!AK345*$AW344</f>
        <v>#VALUE!</v>
      </c>
      <c r="AK344" s="172" t="e">
        <f>'SAISIE '!AL345*$AW344</f>
        <v>#VALUE!</v>
      </c>
      <c r="AL344" s="172" t="e">
        <f>'SAISIE '!AM345*$AW344</f>
        <v>#VALUE!</v>
      </c>
      <c r="AM344" s="172" t="e">
        <f>'SAISIE '!AN345*$AW344</f>
        <v>#VALUE!</v>
      </c>
      <c r="AN344" s="172" t="e">
        <f>'SAISIE '!AO345*$AW344</f>
        <v>#VALUE!</v>
      </c>
      <c r="AO344" s="172" t="e">
        <f>'SAISIE '!AP345*$AW344</f>
        <v>#VALUE!</v>
      </c>
      <c r="AP344" s="172" t="e">
        <f>'SAISIE '!AQ345*$AW344</f>
        <v>#VALUE!</v>
      </c>
      <c r="AQ344" s="172" t="e">
        <f>'SAISIE '!AR345*$AW344</f>
        <v>#VALUE!</v>
      </c>
      <c r="AR344" s="172" t="e">
        <f>'SAISIE '!AS345*$AW344</f>
        <v>#VALUE!</v>
      </c>
      <c r="AS344" s="172" t="e">
        <f>'SAISIE '!AT345*$AW344</f>
        <v>#VALUE!</v>
      </c>
      <c r="AT344" s="172" t="e">
        <f>'SAISIE '!AU345*$AW344</f>
        <v>#VALUE!</v>
      </c>
      <c r="AU344" s="172" t="e">
        <f>'SAISIE '!AV345*$AW344</f>
        <v>#VALUE!</v>
      </c>
      <c r="AV344" s="172" t="e">
        <f>'SAISIE '!AW345*$AW344</f>
        <v>#VALUE!</v>
      </c>
      <c r="AW344" s="172" t="str">
        <f>'SAISIE '!AX345</f>
        <v/>
      </c>
    </row>
    <row r="345" spans="1:49" ht="15.75">
      <c r="A345" s="172">
        <f>'SAISIE '!B346</f>
        <v>0</v>
      </c>
      <c r="B345" s="172" t="str">
        <f>'SAISIE '!C346</f>
        <v/>
      </c>
      <c r="C345" s="172" t="str">
        <f>'SAISIE '!D346</f>
        <v/>
      </c>
      <c r="D345" s="172" t="str">
        <f>'SAISIE '!E346</f>
        <v/>
      </c>
      <c r="E345" s="174" t="str">
        <f>'SAISIE '!F346</f>
        <v/>
      </c>
      <c r="F345" s="172" t="str">
        <f>'SAISIE '!G346</f>
        <v/>
      </c>
      <c r="G345" s="172">
        <f>'SAISIE '!H346</f>
        <v>0</v>
      </c>
      <c r="H345" s="172">
        <f>'SAISIE '!I346</f>
        <v>0</v>
      </c>
      <c r="I345" s="172" t="e">
        <f>'SAISIE '!J346*$AW345</f>
        <v>#VALUE!</v>
      </c>
      <c r="J345" s="172" t="e">
        <f>'SAISIE '!K346*$AW345</f>
        <v>#VALUE!</v>
      </c>
      <c r="K345" s="172" t="e">
        <f>'SAISIE '!L346*$AW345</f>
        <v>#VALUE!</v>
      </c>
      <c r="L345" s="172" t="e">
        <f>'SAISIE '!M346*$AW345</f>
        <v>#VALUE!</v>
      </c>
      <c r="M345" s="172" t="e">
        <f>'SAISIE '!N346*$AW345</f>
        <v>#VALUE!</v>
      </c>
      <c r="N345" s="172" t="e">
        <f>'SAISIE '!O346*$AW345</f>
        <v>#VALUE!</v>
      </c>
      <c r="O345" s="172" t="e">
        <f>'SAISIE '!P346*$AW345</f>
        <v>#VALUE!</v>
      </c>
      <c r="P345" s="172" t="e">
        <f>'SAISIE '!Q346*$AW345</f>
        <v>#VALUE!</v>
      </c>
      <c r="Q345" s="172" t="e">
        <f>'SAISIE '!R346*$AW345</f>
        <v>#VALUE!</v>
      </c>
      <c r="R345" s="172" t="e">
        <f>'SAISIE '!S346*$AW345</f>
        <v>#VALUE!</v>
      </c>
      <c r="S345" s="172" t="e">
        <f>'SAISIE '!T346*$AW345</f>
        <v>#VALUE!</v>
      </c>
      <c r="T345" s="172" t="e">
        <f>'SAISIE '!U346*$AW345</f>
        <v>#VALUE!</v>
      </c>
      <c r="U345" s="172" t="e">
        <f>'SAISIE '!V346*$AW345</f>
        <v>#VALUE!</v>
      </c>
      <c r="V345" s="172" t="e">
        <f>'SAISIE '!W346*$AW345</f>
        <v>#VALUE!</v>
      </c>
      <c r="W345" s="172" t="e">
        <f>'SAISIE '!X346*$AW345</f>
        <v>#VALUE!</v>
      </c>
      <c r="X345" s="172" t="e">
        <f>'SAISIE '!Y346*$AW345</f>
        <v>#VALUE!</v>
      </c>
      <c r="Y345" s="172" t="e">
        <f>'SAISIE '!Z346*$AW345</f>
        <v>#VALUE!</v>
      </c>
      <c r="Z345" s="172" t="e">
        <f>'SAISIE '!AA346*$AW345</f>
        <v>#VALUE!</v>
      </c>
      <c r="AA345" s="172" t="e">
        <f>'SAISIE '!AB346*$AW345</f>
        <v>#VALUE!</v>
      </c>
      <c r="AB345" s="172" t="e">
        <f>'SAISIE '!AC346*$AW345</f>
        <v>#VALUE!</v>
      </c>
      <c r="AC345" s="172" t="e">
        <f>'SAISIE '!AD346*$AW345</f>
        <v>#VALUE!</v>
      </c>
      <c r="AD345" s="172" t="e">
        <f>'SAISIE '!AE346*$AW345</f>
        <v>#VALUE!</v>
      </c>
      <c r="AE345" s="172" t="e">
        <f>'SAISIE '!AF346*$AW345</f>
        <v>#VALUE!</v>
      </c>
      <c r="AF345" s="172" t="e">
        <f>'SAISIE '!AG346*$AW345</f>
        <v>#VALUE!</v>
      </c>
      <c r="AG345" s="172" t="e">
        <f>'SAISIE '!AH346*$AW345</f>
        <v>#VALUE!</v>
      </c>
      <c r="AH345" s="172" t="e">
        <f>'SAISIE '!AI346*$AW345</f>
        <v>#VALUE!</v>
      </c>
      <c r="AI345" s="172" t="e">
        <f>'SAISIE '!AJ346*$AW345</f>
        <v>#VALUE!</v>
      </c>
      <c r="AJ345" s="172" t="e">
        <f>'SAISIE '!AK346*$AW345</f>
        <v>#VALUE!</v>
      </c>
      <c r="AK345" s="172" t="e">
        <f>'SAISIE '!AL346*$AW345</f>
        <v>#VALUE!</v>
      </c>
      <c r="AL345" s="172" t="e">
        <f>'SAISIE '!AM346*$AW345</f>
        <v>#VALUE!</v>
      </c>
      <c r="AM345" s="172" t="e">
        <f>'SAISIE '!AN346*$AW345</f>
        <v>#VALUE!</v>
      </c>
      <c r="AN345" s="172" t="e">
        <f>'SAISIE '!AO346*$AW345</f>
        <v>#VALUE!</v>
      </c>
      <c r="AO345" s="172" t="e">
        <f>'SAISIE '!AP346*$AW345</f>
        <v>#VALUE!</v>
      </c>
      <c r="AP345" s="172" t="e">
        <f>'SAISIE '!AQ346*$AW345</f>
        <v>#VALUE!</v>
      </c>
      <c r="AQ345" s="172" t="e">
        <f>'SAISIE '!AR346*$AW345</f>
        <v>#VALUE!</v>
      </c>
      <c r="AR345" s="172" t="e">
        <f>'SAISIE '!AS346*$AW345</f>
        <v>#VALUE!</v>
      </c>
      <c r="AS345" s="172" t="e">
        <f>'SAISIE '!AT346*$AW345</f>
        <v>#VALUE!</v>
      </c>
      <c r="AT345" s="172" t="e">
        <f>'SAISIE '!AU346*$AW345</f>
        <v>#VALUE!</v>
      </c>
      <c r="AU345" s="172" t="e">
        <f>'SAISIE '!AV346*$AW345</f>
        <v>#VALUE!</v>
      </c>
      <c r="AV345" s="172" t="e">
        <f>'SAISIE '!AW346*$AW345</f>
        <v>#VALUE!</v>
      </c>
      <c r="AW345" s="172" t="str">
        <f>'SAISIE '!AX346</f>
        <v/>
      </c>
    </row>
    <row r="346" spans="1:49" ht="15.75">
      <c r="A346" s="172">
        <f>'SAISIE '!B347</f>
        <v>0</v>
      </c>
      <c r="B346" s="172" t="str">
        <f>'SAISIE '!C347</f>
        <v/>
      </c>
      <c r="C346" s="172" t="str">
        <f>'SAISIE '!D347</f>
        <v/>
      </c>
      <c r="D346" s="172" t="str">
        <f>'SAISIE '!E347</f>
        <v/>
      </c>
      <c r="E346" s="174" t="str">
        <f>'SAISIE '!F347</f>
        <v/>
      </c>
      <c r="F346" s="172" t="str">
        <f>'SAISIE '!G347</f>
        <v/>
      </c>
      <c r="G346" s="172">
        <f>'SAISIE '!H347</f>
        <v>0</v>
      </c>
      <c r="H346" s="172">
        <f>'SAISIE '!I347</f>
        <v>0</v>
      </c>
      <c r="I346" s="172" t="e">
        <f>'SAISIE '!J347*$AW346</f>
        <v>#VALUE!</v>
      </c>
      <c r="J346" s="172" t="e">
        <f>'SAISIE '!K347*$AW346</f>
        <v>#VALUE!</v>
      </c>
      <c r="K346" s="172" t="e">
        <f>'SAISIE '!L347*$AW346</f>
        <v>#VALUE!</v>
      </c>
      <c r="L346" s="172" t="e">
        <f>'SAISIE '!M347*$AW346</f>
        <v>#VALUE!</v>
      </c>
      <c r="M346" s="172" t="e">
        <f>'SAISIE '!N347*$AW346</f>
        <v>#VALUE!</v>
      </c>
      <c r="N346" s="172" t="e">
        <f>'SAISIE '!O347*$AW346</f>
        <v>#VALUE!</v>
      </c>
      <c r="O346" s="172" t="e">
        <f>'SAISIE '!P347*$AW346</f>
        <v>#VALUE!</v>
      </c>
      <c r="P346" s="172" t="e">
        <f>'SAISIE '!Q347*$AW346</f>
        <v>#VALUE!</v>
      </c>
      <c r="Q346" s="172" t="e">
        <f>'SAISIE '!R347*$AW346</f>
        <v>#VALUE!</v>
      </c>
      <c r="R346" s="172" t="e">
        <f>'SAISIE '!S347*$AW346</f>
        <v>#VALUE!</v>
      </c>
      <c r="S346" s="172" t="e">
        <f>'SAISIE '!T347*$AW346</f>
        <v>#VALUE!</v>
      </c>
      <c r="T346" s="172" t="e">
        <f>'SAISIE '!U347*$AW346</f>
        <v>#VALUE!</v>
      </c>
      <c r="U346" s="172" t="e">
        <f>'SAISIE '!V347*$AW346</f>
        <v>#VALUE!</v>
      </c>
      <c r="V346" s="172" t="e">
        <f>'SAISIE '!W347*$AW346</f>
        <v>#VALUE!</v>
      </c>
      <c r="W346" s="172" t="e">
        <f>'SAISIE '!X347*$AW346</f>
        <v>#VALUE!</v>
      </c>
      <c r="X346" s="172" t="e">
        <f>'SAISIE '!Y347*$AW346</f>
        <v>#VALUE!</v>
      </c>
      <c r="Y346" s="172" t="e">
        <f>'SAISIE '!Z347*$AW346</f>
        <v>#VALUE!</v>
      </c>
      <c r="Z346" s="172" t="e">
        <f>'SAISIE '!AA347*$AW346</f>
        <v>#VALUE!</v>
      </c>
      <c r="AA346" s="172" t="e">
        <f>'SAISIE '!AB347*$AW346</f>
        <v>#VALUE!</v>
      </c>
      <c r="AB346" s="172" t="e">
        <f>'SAISIE '!AC347*$AW346</f>
        <v>#VALUE!</v>
      </c>
      <c r="AC346" s="172" t="e">
        <f>'SAISIE '!AD347*$AW346</f>
        <v>#VALUE!</v>
      </c>
      <c r="AD346" s="172" t="e">
        <f>'SAISIE '!AE347*$AW346</f>
        <v>#VALUE!</v>
      </c>
      <c r="AE346" s="172" t="e">
        <f>'SAISIE '!AF347*$AW346</f>
        <v>#VALUE!</v>
      </c>
      <c r="AF346" s="172" t="e">
        <f>'SAISIE '!AG347*$AW346</f>
        <v>#VALUE!</v>
      </c>
      <c r="AG346" s="172" t="e">
        <f>'SAISIE '!AH347*$AW346</f>
        <v>#VALUE!</v>
      </c>
      <c r="AH346" s="172" t="e">
        <f>'SAISIE '!AI347*$AW346</f>
        <v>#VALUE!</v>
      </c>
      <c r="AI346" s="172" t="e">
        <f>'SAISIE '!AJ347*$AW346</f>
        <v>#VALUE!</v>
      </c>
      <c r="AJ346" s="172" t="e">
        <f>'SAISIE '!AK347*$AW346</f>
        <v>#VALUE!</v>
      </c>
      <c r="AK346" s="172" t="e">
        <f>'SAISIE '!AL347*$AW346</f>
        <v>#VALUE!</v>
      </c>
      <c r="AL346" s="172" t="e">
        <f>'SAISIE '!AM347*$AW346</f>
        <v>#VALUE!</v>
      </c>
      <c r="AM346" s="172" t="e">
        <f>'SAISIE '!AN347*$AW346</f>
        <v>#VALUE!</v>
      </c>
      <c r="AN346" s="172" t="e">
        <f>'SAISIE '!AO347*$AW346</f>
        <v>#VALUE!</v>
      </c>
      <c r="AO346" s="172" t="e">
        <f>'SAISIE '!AP347*$AW346</f>
        <v>#VALUE!</v>
      </c>
      <c r="AP346" s="172" t="e">
        <f>'SAISIE '!AQ347*$AW346</f>
        <v>#VALUE!</v>
      </c>
      <c r="AQ346" s="172" t="e">
        <f>'SAISIE '!AR347*$AW346</f>
        <v>#VALUE!</v>
      </c>
      <c r="AR346" s="172" t="e">
        <f>'SAISIE '!AS347*$AW346</f>
        <v>#VALUE!</v>
      </c>
      <c r="AS346" s="172" t="e">
        <f>'SAISIE '!AT347*$AW346</f>
        <v>#VALUE!</v>
      </c>
      <c r="AT346" s="172" t="e">
        <f>'SAISIE '!AU347*$AW346</f>
        <v>#VALUE!</v>
      </c>
      <c r="AU346" s="172" t="e">
        <f>'SAISIE '!AV347*$AW346</f>
        <v>#VALUE!</v>
      </c>
      <c r="AV346" s="172" t="e">
        <f>'SAISIE '!AW347*$AW346</f>
        <v>#VALUE!</v>
      </c>
      <c r="AW346" s="172" t="str">
        <f>'SAISIE '!AX347</f>
        <v/>
      </c>
    </row>
    <row r="347" spans="1:49" ht="15.75">
      <c r="A347" s="172">
        <f>'SAISIE '!B348</f>
        <v>0</v>
      </c>
      <c r="B347" s="172" t="str">
        <f>'SAISIE '!C348</f>
        <v/>
      </c>
      <c r="C347" s="172" t="str">
        <f>'SAISIE '!D348</f>
        <v/>
      </c>
      <c r="D347" s="172" t="str">
        <f>'SAISIE '!E348</f>
        <v/>
      </c>
      <c r="E347" s="174" t="str">
        <f>'SAISIE '!F348</f>
        <v/>
      </c>
      <c r="F347" s="172" t="str">
        <f>'SAISIE '!G348</f>
        <v/>
      </c>
      <c r="G347" s="172">
        <f>'SAISIE '!H348</f>
        <v>0</v>
      </c>
      <c r="H347" s="172">
        <f>'SAISIE '!I348</f>
        <v>0</v>
      </c>
      <c r="I347" s="172" t="e">
        <f>'SAISIE '!J348*$AW347</f>
        <v>#VALUE!</v>
      </c>
      <c r="J347" s="172" t="e">
        <f>'SAISIE '!K348*$AW347</f>
        <v>#VALUE!</v>
      </c>
      <c r="K347" s="172" t="e">
        <f>'SAISIE '!L348*$AW347</f>
        <v>#VALUE!</v>
      </c>
      <c r="L347" s="172" t="e">
        <f>'SAISIE '!M348*$AW347</f>
        <v>#VALUE!</v>
      </c>
      <c r="M347" s="172" t="e">
        <f>'SAISIE '!N348*$AW347</f>
        <v>#VALUE!</v>
      </c>
      <c r="N347" s="172" t="e">
        <f>'SAISIE '!O348*$AW347</f>
        <v>#VALUE!</v>
      </c>
      <c r="O347" s="172" t="e">
        <f>'SAISIE '!P348*$AW347</f>
        <v>#VALUE!</v>
      </c>
      <c r="P347" s="172" t="e">
        <f>'SAISIE '!Q348*$AW347</f>
        <v>#VALUE!</v>
      </c>
      <c r="Q347" s="172" t="e">
        <f>'SAISIE '!R348*$AW347</f>
        <v>#VALUE!</v>
      </c>
      <c r="R347" s="172" t="e">
        <f>'SAISIE '!S348*$AW347</f>
        <v>#VALUE!</v>
      </c>
      <c r="S347" s="172" t="e">
        <f>'SAISIE '!T348*$AW347</f>
        <v>#VALUE!</v>
      </c>
      <c r="T347" s="172" t="e">
        <f>'SAISIE '!U348*$AW347</f>
        <v>#VALUE!</v>
      </c>
      <c r="U347" s="172" t="e">
        <f>'SAISIE '!V348*$AW347</f>
        <v>#VALUE!</v>
      </c>
      <c r="V347" s="172" t="e">
        <f>'SAISIE '!W348*$AW347</f>
        <v>#VALUE!</v>
      </c>
      <c r="W347" s="172" t="e">
        <f>'SAISIE '!X348*$AW347</f>
        <v>#VALUE!</v>
      </c>
      <c r="X347" s="172" t="e">
        <f>'SAISIE '!Y348*$AW347</f>
        <v>#VALUE!</v>
      </c>
      <c r="Y347" s="172" t="e">
        <f>'SAISIE '!Z348*$AW347</f>
        <v>#VALUE!</v>
      </c>
      <c r="Z347" s="172" t="e">
        <f>'SAISIE '!AA348*$AW347</f>
        <v>#VALUE!</v>
      </c>
      <c r="AA347" s="172" t="e">
        <f>'SAISIE '!AB348*$AW347</f>
        <v>#VALUE!</v>
      </c>
      <c r="AB347" s="172" t="e">
        <f>'SAISIE '!AC348*$AW347</f>
        <v>#VALUE!</v>
      </c>
      <c r="AC347" s="172" t="e">
        <f>'SAISIE '!AD348*$AW347</f>
        <v>#VALUE!</v>
      </c>
      <c r="AD347" s="172" t="e">
        <f>'SAISIE '!AE348*$AW347</f>
        <v>#VALUE!</v>
      </c>
      <c r="AE347" s="172" t="e">
        <f>'SAISIE '!AF348*$AW347</f>
        <v>#VALUE!</v>
      </c>
      <c r="AF347" s="172" t="e">
        <f>'SAISIE '!AG348*$AW347</f>
        <v>#VALUE!</v>
      </c>
      <c r="AG347" s="172" t="e">
        <f>'SAISIE '!AH348*$AW347</f>
        <v>#VALUE!</v>
      </c>
      <c r="AH347" s="172" t="e">
        <f>'SAISIE '!AI348*$AW347</f>
        <v>#VALUE!</v>
      </c>
      <c r="AI347" s="172" t="e">
        <f>'SAISIE '!AJ348*$AW347</f>
        <v>#VALUE!</v>
      </c>
      <c r="AJ347" s="172" t="e">
        <f>'SAISIE '!AK348*$AW347</f>
        <v>#VALUE!</v>
      </c>
      <c r="AK347" s="172" t="e">
        <f>'SAISIE '!AL348*$AW347</f>
        <v>#VALUE!</v>
      </c>
      <c r="AL347" s="172" t="e">
        <f>'SAISIE '!AM348*$AW347</f>
        <v>#VALUE!</v>
      </c>
      <c r="AM347" s="172" t="e">
        <f>'SAISIE '!AN348*$AW347</f>
        <v>#VALUE!</v>
      </c>
      <c r="AN347" s="172" t="e">
        <f>'SAISIE '!AO348*$AW347</f>
        <v>#VALUE!</v>
      </c>
      <c r="AO347" s="172" t="e">
        <f>'SAISIE '!AP348*$AW347</f>
        <v>#VALUE!</v>
      </c>
      <c r="AP347" s="172" t="e">
        <f>'SAISIE '!AQ348*$AW347</f>
        <v>#VALUE!</v>
      </c>
      <c r="AQ347" s="172" t="e">
        <f>'SAISIE '!AR348*$AW347</f>
        <v>#VALUE!</v>
      </c>
      <c r="AR347" s="172" t="e">
        <f>'SAISIE '!AS348*$AW347</f>
        <v>#VALUE!</v>
      </c>
      <c r="AS347" s="172" t="e">
        <f>'SAISIE '!AT348*$AW347</f>
        <v>#VALUE!</v>
      </c>
      <c r="AT347" s="172" t="e">
        <f>'SAISIE '!AU348*$AW347</f>
        <v>#VALUE!</v>
      </c>
      <c r="AU347" s="172" t="e">
        <f>'SAISIE '!AV348*$AW347</f>
        <v>#VALUE!</v>
      </c>
      <c r="AV347" s="172" t="e">
        <f>'SAISIE '!AW348*$AW347</f>
        <v>#VALUE!</v>
      </c>
      <c r="AW347" s="172" t="str">
        <f>'SAISIE '!AX348</f>
        <v/>
      </c>
    </row>
    <row r="348" spans="1:49" ht="15.75">
      <c r="A348" s="172">
        <f>'SAISIE '!B349</f>
        <v>0</v>
      </c>
      <c r="B348" s="172" t="str">
        <f>'SAISIE '!C349</f>
        <v/>
      </c>
      <c r="C348" s="172" t="str">
        <f>'SAISIE '!D349</f>
        <v/>
      </c>
      <c r="D348" s="172" t="str">
        <f>'SAISIE '!E349</f>
        <v/>
      </c>
      <c r="E348" s="174" t="str">
        <f>'SAISIE '!F349</f>
        <v/>
      </c>
      <c r="F348" s="172" t="str">
        <f>'SAISIE '!G349</f>
        <v/>
      </c>
      <c r="G348" s="172">
        <f>'SAISIE '!H349</f>
        <v>0</v>
      </c>
      <c r="H348" s="172">
        <f>'SAISIE '!I349</f>
        <v>0</v>
      </c>
      <c r="I348" s="172" t="e">
        <f>'SAISIE '!J349*$AW348</f>
        <v>#VALUE!</v>
      </c>
      <c r="J348" s="172" t="e">
        <f>'SAISIE '!K349*$AW348</f>
        <v>#VALUE!</v>
      </c>
      <c r="K348" s="172" t="e">
        <f>'SAISIE '!L349*$AW348</f>
        <v>#VALUE!</v>
      </c>
      <c r="L348" s="172" t="e">
        <f>'SAISIE '!M349*$AW348</f>
        <v>#VALUE!</v>
      </c>
      <c r="M348" s="172" t="e">
        <f>'SAISIE '!N349*$AW348</f>
        <v>#VALUE!</v>
      </c>
      <c r="N348" s="172" t="e">
        <f>'SAISIE '!O349*$AW348</f>
        <v>#VALUE!</v>
      </c>
      <c r="O348" s="172" t="e">
        <f>'SAISIE '!P349*$AW348</f>
        <v>#VALUE!</v>
      </c>
      <c r="P348" s="172" t="e">
        <f>'SAISIE '!Q349*$AW348</f>
        <v>#VALUE!</v>
      </c>
      <c r="Q348" s="172" t="e">
        <f>'SAISIE '!R349*$AW348</f>
        <v>#VALUE!</v>
      </c>
      <c r="R348" s="172" t="e">
        <f>'SAISIE '!S349*$AW348</f>
        <v>#VALUE!</v>
      </c>
      <c r="S348" s="172" t="e">
        <f>'SAISIE '!T349*$AW348</f>
        <v>#VALUE!</v>
      </c>
      <c r="T348" s="172" t="e">
        <f>'SAISIE '!U349*$AW348</f>
        <v>#VALUE!</v>
      </c>
      <c r="U348" s="172" t="e">
        <f>'SAISIE '!V349*$AW348</f>
        <v>#VALUE!</v>
      </c>
      <c r="V348" s="172" t="e">
        <f>'SAISIE '!W349*$AW348</f>
        <v>#VALUE!</v>
      </c>
      <c r="W348" s="172" t="e">
        <f>'SAISIE '!X349*$AW348</f>
        <v>#VALUE!</v>
      </c>
      <c r="X348" s="172" t="e">
        <f>'SAISIE '!Y349*$AW348</f>
        <v>#VALUE!</v>
      </c>
      <c r="Y348" s="172" t="e">
        <f>'SAISIE '!Z349*$AW348</f>
        <v>#VALUE!</v>
      </c>
      <c r="Z348" s="172" t="e">
        <f>'SAISIE '!AA349*$AW348</f>
        <v>#VALUE!</v>
      </c>
      <c r="AA348" s="172" t="e">
        <f>'SAISIE '!AB349*$AW348</f>
        <v>#VALUE!</v>
      </c>
      <c r="AB348" s="172" t="e">
        <f>'SAISIE '!AC349*$AW348</f>
        <v>#VALUE!</v>
      </c>
      <c r="AC348" s="172" t="e">
        <f>'SAISIE '!AD349*$AW348</f>
        <v>#VALUE!</v>
      </c>
      <c r="AD348" s="172" t="e">
        <f>'SAISIE '!AE349*$AW348</f>
        <v>#VALUE!</v>
      </c>
      <c r="AE348" s="172" t="e">
        <f>'SAISIE '!AF349*$AW348</f>
        <v>#VALUE!</v>
      </c>
      <c r="AF348" s="172" t="e">
        <f>'SAISIE '!AG349*$AW348</f>
        <v>#VALUE!</v>
      </c>
      <c r="AG348" s="172" t="e">
        <f>'SAISIE '!AH349*$AW348</f>
        <v>#VALUE!</v>
      </c>
      <c r="AH348" s="172" t="e">
        <f>'SAISIE '!AI349*$AW348</f>
        <v>#VALUE!</v>
      </c>
      <c r="AI348" s="172" t="e">
        <f>'SAISIE '!AJ349*$AW348</f>
        <v>#VALUE!</v>
      </c>
      <c r="AJ348" s="172" t="e">
        <f>'SAISIE '!AK349*$AW348</f>
        <v>#VALUE!</v>
      </c>
      <c r="AK348" s="172" t="e">
        <f>'SAISIE '!AL349*$AW348</f>
        <v>#VALUE!</v>
      </c>
      <c r="AL348" s="172" t="e">
        <f>'SAISIE '!AM349*$AW348</f>
        <v>#VALUE!</v>
      </c>
      <c r="AM348" s="172" t="e">
        <f>'SAISIE '!AN349*$AW348</f>
        <v>#VALUE!</v>
      </c>
      <c r="AN348" s="172" t="e">
        <f>'SAISIE '!AO349*$AW348</f>
        <v>#VALUE!</v>
      </c>
      <c r="AO348" s="172" t="e">
        <f>'SAISIE '!AP349*$AW348</f>
        <v>#VALUE!</v>
      </c>
      <c r="AP348" s="172" t="e">
        <f>'SAISIE '!AQ349*$AW348</f>
        <v>#VALUE!</v>
      </c>
      <c r="AQ348" s="172" t="e">
        <f>'SAISIE '!AR349*$AW348</f>
        <v>#VALUE!</v>
      </c>
      <c r="AR348" s="172" t="e">
        <f>'SAISIE '!AS349*$AW348</f>
        <v>#VALUE!</v>
      </c>
      <c r="AS348" s="172" t="e">
        <f>'SAISIE '!AT349*$AW348</f>
        <v>#VALUE!</v>
      </c>
      <c r="AT348" s="172" t="e">
        <f>'SAISIE '!AU349*$AW348</f>
        <v>#VALUE!</v>
      </c>
      <c r="AU348" s="172" t="e">
        <f>'SAISIE '!AV349*$AW348</f>
        <v>#VALUE!</v>
      </c>
      <c r="AV348" s="172" t="e">
        <f>'SAISIE '!AW349*$AW348</f>
        <v>#VALUE!</v>
      </c>
      <c r="AW348" s="172" t="str">
        <f>'SAISIE '!AX349</f>
        <v/>
      </c>
    </row>
    <row r="349" spans="1:49" ht="15.75">
      <c r="A349" s="172">
        <f>'SAISIE '!B350</f>
        <v>0</v>
      </c>
      <c r="B349" s="172" t="str">
        <f>'SAISIE '!C350</f>
        <v/>
      </c>
      <c r="C349" s="172" t="str">
        <f>'SAISIE '!D350</f>
        <v/>
      </c>
      <c r="D349" s="172" t="str">
        <f>'SAISIE '!E350</f>
        <v/>
      </c>
      <c r="E349" s="174" t="str">
        <f>'SAISIE '!F350</f>
        <v/>
      </c>
      <c r="F349" s="172" t="str">
        <f>'SAISIE '!G350</f>
        <v/>
      </c>
      <c r="G349" s="172">
        <f>'SAISIE '!H350</f>
        <v>0</v>
      </c>
      <c r="H349" s="172">
        <f>'SAISIE '!I350</f>
        <v>0</v>
      </c>
      <c r="I349" s="172" t="e">
        <f>'SAISIE '!J350*$AW349</f>
        <v>#VALUE!</v>
      </c>
      <c r="J349" s="172" t="e">
        <f>'SAISIE '!K350*$AW349</f>
        <v>#VALUE!</v>
      </c>
      <c r="K349" s="172" t="e">
        <f>'SAISIE '!L350*$AW349</f>
        <v>#VALUE!</v>
      </c>
      <c r="L349" s="172" t="e">
        <f>'SAISIE '!M350*$AW349</f>
        <v>#VALUE!</v>
      </c>
      <c r="M349" s="172" t="e">
        <f>'SAISIE '!N350*$AW349</f>
        <v>#VALUE!</v>
      </c>
      <c r="N349" s="172" t="e">
        <f>'SAISIE '!O350*$AW349</f>
        <v>#VALUE!</v>
      </c>
      <c r="O349" s="172" t="e">
        <f>'SAISIE '!P350*$AW349</f>
        <v>#VALUE!</v>
      </c>
      <c r="P349" s="172" t="e">
        <f>'SAISIE '!Q350*$AW349</f>
        <v>#VALUE!</v>
      </c>
      <c r="Q349" s="172" t="e">
        <f>'SAISIE '!R350*$AW349</f>
        <v>#VALUE!</v>
      </c>
      <c r="R349" s="172" t="e">
        <f>'SAISIE '!S350*$AW349</f>
        <v>#VALUE!</v>
      </c>
      <c r="S349" s="172" t="e">
        <f>'SAISIE '!T350*$AW349</f>
        <v>#VALUE!</v>
      </c>
      <c r="T349" s="172" t="e">
        <f>'SAISIE '!U350*$AW349</f>
        <v>#VALUE!</v>
      </c>
      <c r="U349" s="172" t="e">
        <f>'SAISIE '!V350*$AW349</f>
        <v>#VALUE!</v>
      </c>
      <c r="V349" s="172" t="e">
        <f>'SAISIE '!W350*$AW349</f>
        <v>#VALUE!</v>
      </c>
      <c r="W349" s="172" t="e">
        <f>'SAISIE '!X350*$AW349</f>
        <v>#VALUE!</v>
      </c>
      <c r="X349" s="172" t="e">
        <f>'SAISIE '!Y350*$AW349</f>
        <v>#VALUE!</v>
      </c>
      <c r="Y349" s="172" t="e">
        <f>'SAISIE '!Z350*$AW349</f>
        <v>#VALUE!</v>
      </c>
      <c r="Z349" s="172" t="e">
        <f>'SAISIE '!AA350*$AW349</f>
        <v>#VALUE!</v>
      </c>
      <c r="AA349" s="172" t="e">
        <f>'SAISIE '!AB350*$AW349</f>
        <v>#VALUE!</v>
      </c>
      <c r="AB349" s="172" t="e">
        <f>'SAISIE '!AC350*$AW349</f>
        <v>#VALUE!</v>
      </c>
      <c r="AC349" s="172" t="e">
        <f>'SAISIE '!AD350*$AW349</f>
        <v>#VALUE!</v>
      </c>
      <c r="AD349" s="172" t="e">
        <f>'SAISIE '!AE350*$AW349</f>
        <v>#VALUE!</v>
      </c>
      <c r="AE349" s="172" t="e">
        <f>'SAISIE '!AF350*$AW349</f>
        <v>#VALUE!</v>
      </c>
      <c r="AF349" s="172" t="e">
        <f>'SAISIE '!AG350*$AW349</f>
        <v>#VALUE!</v>
      </c>
      <c r="AG349" s="172" t="e">
        <f>'SAISIE '!AH350*$AW349</f>
        <v>#VALUE!</v>
      </c>
      <c r="AH349" s="172" t="e">
        <f>'SAISIE '!AI350*$AW349</f>
        <v>#VALUE!</v>
      </c>
      <c r="AI349" s="172" t="e">
        <f>'SAISIE '!AJ350*$AW349</f>
        <v>#VALUE!</v>
      </c>
      <c r="AJ349" s="172" t="e">
        <f>'SAISIE '!AK350*$AW349</f>
        <v>#VALUE!</v>
      </c>
      <c r="AK349" s="172" t="e">
        <f>'SAISIE '!AL350*$AW349</f>
        <v>#VALUE!</v>
      </c>
      <c r="AL349" s="172" t="e">
        <f>'SAISIE '!AM350*$AW349</f>
        <v>#VALUE!</v>
      </c>
      <c r="AM349" s="172" t="e">
        <f>'SAISIE '!AN350*$AW349</f>
        <v>#VALUE!</v>
      </c>
      <c r="AN349" s="172" t="e">
        <f>'SAISIE '!AO350*$AW349</f>
        <v>#VALUE!</v>
      </c>
      <c r="AO349" s="172" t="e">
        <f>'SAISIE '!AP350*$AW349</f>
        <v>#VALUE!</v>
      </c>
      <c r="AP349" s="172" t="e">
        <f>'SAISIE '!AQ350*$AW349</f>
        <v>#VALUE!</v>
      </c>
      <c r="AQ349" s="172" t="e">
        <f>'SAISIE '!AR350*$AW349</f>
        <v>#VALUE!</v>
      </c>
      <c r="AR349" s="172" t="e">
        <f>'SAISIE '!AS350*$AW349</f>
        <v>#VALUE!</v>
      </c>
      <c r="AS349" s="172" t="e">
        <f>'SAISIE '!AT350*$AW349</f>
        <v>#VALUE!</v>
      </c>
      <c r="AT349" s="172" t="e">
        <f>'SAISIE '!AU350*$AW349</f>
        <v>#VALUE!</v>
      </c>
      <c r="AU349" s="172" t="e">
        <f>'SAISIE '!AV350*$AW349</f>
        <v>#VALUE!</v>
      </c>
      <c r="AV349" s="172" t="e">
        <f>'SAISIE '!AW350*$AW349</f>
        <v>#VALUE!</v>
      </c>
      <c r="AW349" s="172" t="str">
        <f>'SAISIE '!AX350</f>
        <v/>
      </c>
    </row>
    <row r="350" spans="1:49" ht="15.75">
      <c r="A350" s="172">
        <f>'SAISIE '!B351</f>
        <v>0</v>
      </c>
      <c r="B350" s="172" t="str">
        <f>'SAISIE '!C351</f>
        <v/>
      </c>
      <c r="C350" s="172" t="str">
        <f>'SAISIE '!D351</f>
        <v/>
      </c>
      <c r="D350" s="172" t="str">
        <f>'SAISIE '!E351</f>
        <v/>
      </c>
      <c r="E350" s="174" t="str">
        <f>'SAISIE '!F351</f>
        <v/>
      </c>
      <c r="F350" s="172" t="str">
        <f>'SAISIE '!G351</f>
        <v/>
      </c>
      <c r="G350" s="172">
        <f>'SAISIE '!H351</f>
        <v>0</v>
      </c>
      <c r="H350" s="172">
        <f>'SAISIE '!I351</f>
        <v>0</v>
      </c>
      <c r="I350" s="172" t="e">
        <f>'SAISIE '!J351*$AW350</f>
        <v>#VALUE!</v>
      </c>
      <c r="J350" s="172" t="e">
        <f>'SAISIE '!K351*$AW350</f>
        <v>#VALUE!</v>
      </c>
      <c r="K350" s="172" t="e">
        <f>'SAISIE '!L351*$AW350</f>
        <v>#VALUE!</v>
      </c>
      <c r="L350" s="172" t="e">
        <f>'SAISIE '!M351*$AW350</f>
        <v>#VALUE!</v>
      </c>
      <c r="M350" s="172" t="e">
        <f>'SAISIE '!N351*$AW350</f>
        <v>#VALUE!</v>
      </c>
      <c r="N350" s="172" t="e">
        <f>'SAISIE '!O351*$AW350</f>
        <v>#VALUE!</v>
      </c>
      <c r="O350" s="172" t="e">
        <f>'SAISIE '!P351*$AW350</f>
        <v>#VALUE!</v>
      </c>
      <c r="P350" s="172" t="e">
        <f>'SAISIE '!Q351*$AW350</f>
        <v>#VALUE!</v>
      </c>
      <c r="Q350" s="172" t="e">
        <f>'SAISIE '!R351*$AW350</f>
        <v>#VALUE!</v>
      </c>
      <c r="R350" s="172" t="e">
        <f>'SAISIE '!S351*$AW350</f>
        <v>#VALUE!</v>
      </c>
      <c r="S350" s="172" t="e">
        <f>'SAISIE '!T351*$AW350</f>
        <v>#VALUE!</v>
      </c>
      <c r="T350" s="172" t="e">
        <f>'SAISIE '!U351*$AW350</f>
        <v>#VALUE!</v>
      </c>
      <c r="U350" s="172" t="e">
        <f>'SAISIE '!V351*$AW350</f>
        <v>#VALUE!</v>
      </c>
      <c r="V350" s="172" t="e">
        <f>'SAISIE '!W351*$AW350</f>
        <v>#VALUE!</v>
      </c>
      <c r="W350" s="172" t="e">
        <f>'SAISIE '!X351*$AW350</f>
        <v>#VALUE!</v>
      </c>
      <c r="X350" s="172" t="e">
        <f>'SAISIE '!Y351*$AW350</f>
        <v>#VALUE!</v>
      </c>
      <c r="Y350" s="172" t="e">
        <f>'SAISIE '!Z351*$AW350</f>
        <v>#VALUE!</v>
      </c>
      <c r="Z350" s="172" t="e">
        <f>'SAISIE '!AA351*$AW350</f>
        <v>#VALUE!</v>
      </c>
      <c r="AA350" s="172" t="e">
        <f>'SAISIE '!AB351*$AW350</f>
        <v>#VALUE!</v>
      </c>
      <c r="AB350" s="172" t="e">
        <f>'SAISIE '!AC351*$AW350</f>
        <v>#VALUE!</v>
      </c>
      <c r="AC350" s="172" t="e">
        <f>'SAISIE '!AD351*$AW350</f>
        <v>#VALUE!</v>
      </c>
      <c r="AD350" s="172" t="e">
        <f>'SAISIE '!AE351*$AW350</f>
        <v>#VALUE!</v>
      </c>
      <c r="AE350" s="172" t="e">
        <f>'SAISIE '!AF351*$AW350</f>
        <v>#VALUE!</v>
      </c>
      <c r="AF350" s="172" t="e">
        <f>'SAISIE '!AG351*$AW350</f>
        <v>#VALUE!</v>
      </c>
      <c r="AG350" s="172" t="e">
        <f>'SAISIE '!AH351*$AW350</f>
        <v>#VALUE!</v>
      </c>
      <c r="AH350" s="172" t="e">
        <f>'SAISIE '!AI351*$AW350</f>
        <v>#VALUE!</v>
      </c>
      <c r="AI350" s="172" t="e">
        <f>'SAISIE '!AJ351*$AW350</f>
        <v>#VALUE!</v>
      </c>
      <c r="AJ350" s="172" t="e">
        <f>'SAISIE '!AK351*$AW350</f>
        <v>#VALUE!</v>
      </c>
      <c r="AK350" s="172" t="e">
        <f>'SAISIE '!AL351*$AW350</f>
        <v>#VALUE!</v>
      </c>
      <c r="AL350" s="172" t="e">
        <f>'SAISIE '!AM351*$AW350</f>
        <v>#VALUE!</v>
      </c>
      <c r="AM350" s="172" t="e">
        <f>'SAISIE '!AN351*$AW350</f>
        <v>#VALUE!</v>
      </c>
      <c r="AN350" s="172" t="e">
        <f>'SAISIE '!AO351*$AW350</f>
        <v>#VALUE!</v>
      </c>
      <c r="AO350" s="172" t="e">
        <f>'SAISIE '!AP351*$AW350</f>
        <v>#VALUE!</v>
      </c>
      <c r="AP350" s="172" t="e">
        <f>'SAISIE '!AQ351*$AW350</f>
        <v>#VALUE!</v>
      </c>
      <c r="AQ350" s="172" t="e">
        <f>'SAISIE '!AR351*$AW350</f>
        <v>#VALUE!</v>
      </c>
      <c r="AR350" s="172" t="e">
        <f>'SAISIE '!AS351*$AW350</f>
        <v>#VALUE!</v>
      </c>
      <c r="AS350" s="172" t="e">
        <f>'SAISIE '!AT351*$AW350</f>
        <v>#VALUE!</v>
      </c>
      <c r="AT350" s="172" t="e">
        <f>'SAISIE '!AU351*$AW350</f>
        <v>#VALUE!</v>
      </c>
      <c r="AU350" s="172" t="e">
        <f>'SAISIE '!AV351*$AW350</f>
        <v>#VALUE!</v>
      </c>
      <c r="AV350" s="172" t="e">
        <f>'SAISIE '!AW351*$AW350</f>
        <v>#VALUE!</v>
      </c>
      <c r="AW350" s="172" t="str">
        <f>'SAISIE '!AX351</f>
        <v/>
      </c>
    </row>
    <row r="351" spans="1:49" ht="15.75">
      <c r="A351" s="172">
        <f>'SAISIE '!B352</f>
        <v>0</v>
      </c>
      <c r="B351" s="172" t="str">
        <f>'SAISIE '!C352</f>
        <v/>
      </c>
      <c r="C351" s="172" t="str">
        <f>'SAISIE '!D352</f>
        <v/>
      </c>
      <c r="D351" s="172" t="str">
        <f>'SAISIE '!E352</f>
        <v/>
      </c>
      <c r="E351" s="174" t="str">
        <f>'SAISIE '!F352</f>
        <v/>
      </c>
      <c r="F351" s="172" t="str">
        <f>'SAISIE '!G352</f>
        <v/>
      </c>
      <c r="G351" s="172">
        <f>'SAISIE '!H352</f>
        <v>0</v>
      </c>
      <c r="H351" s="172">
        <f>'SAISIE '!I352</f>
        <v>0</v>
      </c>
      <c r="I351" s="172" t="e">
        <f>'SAISIE '!J352*$AW351</f>
        <v>#VALUE!</v>
      </c>
      <c r="J351" s="172" t="e">
        <f>'SAISIE '!K352*$AW351</f>
        <v>#VALUE!</v>
      </c>
      <c r="K351" s="172" t="e">
        <f>'SAISIE '!L352*$AW351</f>
        <v>#VALUE!</v>
      </c>
      <c r="L351" s="172" t="e">
        <f>'SAISIE '!M352*$AW351</f>
        <v>#VALUE!</v>
      </c>
      <c r="M351" s="172" t="e">
        <f>'SAISIE '!N352*$AW351</f>
        <v>#VALUE!</v>
      </c>
      <c r="N351" s="172" t="e">
        <f>'SAISIE '!O352*$AW351</f>
        <v>#VALUE!</v>
      </c>
      <c r="O351" s="172" t="e">
        <f>'SAISIE '!P352*$AW351</f>
        <v>#VALUE!</v>
      </c>
      <c r="P351" s="172" t="e">
        <f>'SAISIE '!Q352*$AW351</f>
        <v>#VALUE!</v>
      </c>
      <c r="Q351" s="172" t="e">
        <f>'SAISIE '!R352*$AW351</f>
        <v>#VALUE!</v>
      </c>
      <c r="R351" s="172" t="e">
        <f>'SAISIE '!S352*$AW351</f>
        <v>#VALUE!</v>
      </c>
      <c r="S351" s="172" t="e">
        <f>'SAISIE '!T352*$AW351</f>
        <v>#VALUE!</v>
      </c>
      <c r="T351" s="172" t="e">
        <f>'SAISIE '!U352*$AW351</f>
        <v>#VALUE!</v>
      </c>
      <c r="U351" s="172" t="e">
        <f>'SAISIE '!V352*$AW351</f>
        <v>#VALUE!</v>
      </c>
      <c r="V351" s="172" t="e">
        <f>'SAISIE '!W352*$AW351</f>
        <v>#VALUE!</v>
      </c>
      <c r="W351" s="172" t="e">
        <f>'SAISIE '!X352*$AW351</f>
        <v>#VALUE!</v>
      </c>
      <c r="X351" s="172" t="e">
        <f>'SAISIE '!Y352*$AW351</f>
        <v>#VALUE!</v>
      </c>
      <c r="Y351" s="172" t="e">
        <f>'SAISIE '!Z352*$AW351</f>
        <v>#VALUE!</v>
      </c>
      <c r="Z351" s="172" t="e">
        <f>'SAISIE '!AA352*$AW351</f>
        <v>#VALUE!</v>
      </c>
      <c r="AA351" s="172" t="e">
        <f>'SAISIE '!AB352*$AW351</f>
        <v>#VALUE!</v>
      </c>
      <c r="AB351" s="172" t="e">
        <f>'SAISIE '!AC352*$AW351</f>
        <v>#VALUE!</v>
      </c>
      <c r="AC351" s="172" t="e">
        <f>'SAISIE '!AD352*$AW351</f>
        <v>#VALUE!</v>
      </c>
      <c r="AD351" s="172" t="e">
        <f>'SAISIE '!AE352*$AW351</f>
        <v>#VALUE!</v>
      </c>
      <c r="AE351" s="172" t="e">
        <f>'SAISIE '!AF352*$AW351</f>
        <v>#VALUE!</v>
      </c>
      <c r="AF351" s="172" t="e">
        <f>'SAISIE '!AG352*$AW351</f>
        <v>#VALUE!</v>
      </c>
      <c r="AG351" s="172" t="e">
        <f>'SAISIE '!AH352*$AW351</f>
        <v>#VALUE!</v>
      </c>
      <c r="AH351" s="172" t="e">
        <f>'SAISIE '!AI352*$AW351</f>
        <v>#VALUE!</v>
      </c>
      <c r="AI351" s="172" t="e">
        <f>'SAISIE '!AJ352*$AW351</f>
        <v>#VALUE!</v>
      </c>
      <c r="AJ351" s="172" t="e">
        <f>'SAISIE '!AK352*$AW351</f>
        <v>#VALUE!</v>
      </c>
      <c r="AK351" s="172" t="e">
        <f>'SAISIE '!AL352*$AW351</f>
        <v>#VALUE!</v>
      </c>
      <c r="AL351" s="172" t="e">
        <f>'SAISIE '!AM352*$AW351</f>
        <v>#VALUE!</v>
      </c>
      <c r="AM351" s="172" t="e">
        <f>'SAISIE '!AN352*$AW351</f>
        <v>#VALUE!</v>
      </c>
      <c r="AN351" s="172" t="e">
        <f>'SAISIE '!AO352*$AW351</f>
        <v>#VALUE!</v>
      </c>
      <c r="AO351" s="172" t="e">
        <f>'SAISIE '!AP352*$AW351</f>
        <v>#VALUE!</v>
      </c>
      <c r="AP351" s="172" t="e">
        <f>'SAISIE '!AQ352*$AW351</f>
        <v>#VALUE!</v>
      </c>
      <c r="AQ351" s="172" t="e">
        <f>'SAISIE '!AR352*$AW351</f>
        <v>#VALUE!</v>
      </c>
      <c r="AR351" s="172" t="e">
        <f>'SAISIE '!AS352*$AW351</f>
        <v>#VALUE!</v>
      </c>
      <c r="AS351" s="172" t="e">
        <f>'SAISIE '!AT352*$AW351</f>
        <v>#VALUE!</v>
      </c>
      <c r="AT351" s="172" t="e">
        <f>'SAISIE '!AU352*$AW351</f>
        <v>#VALUE!</v>
      </c>
      <c r="AU351" s="172" t="e">
        <f>'SAISIE '!AV352*$AW351</f>
        <v>#VALUE!</v>
      </c>
      <c r="AV351" s="172" t="e">
        <f>'SAISIE '!AW352*$AW351</f>
        <v>#VALUE!</v>
      </c>
      <c r="AW351" s="172" t="str">
        <f>'SAISIE '!AX352</f>
        <v/>
      </c>
    </row>
    <row r="352" spans="1:49" ht="15.75">
      <c r="A352" s="172">
        <f>'SAISIE '!B353</f>
        <v>0</v>
      </c>
      <c r="B352" s="172" t="str">
        <f>'SAISIE '!C353</f>
        <v/>
      </c>
      <c r="C352" s="172" t="str">
        <f>'SAISIE '!D353</f>
        <v/>
      </c>
      <c r="D352" s="172" t="str">
        <f>'SAISIE '!E353</f>
        <v/>
      </c>
      <c r="E352" s="174" t="str">
        <f>'SAISIE '!F353</f>
        <v/>
      </c>
      <c r="F352" s="172" t="str">
        <f>'SAISIE '!G353</f>
        <v/>
      </c>
      <c r="G352" s="172">
        <f>'SAISIE '!H353</f>
        <v>0</v>
      </c>
      <c r="H352" s="172">
        <f>'SAISIE '!I353</f>
        <v>0</v>
      </c>
      <c r="I352" s="172" t="e">
        <f>'SAISIE '!J353*$AW352</f>
        <v>#VALUE!</v>
      </c>
      <c r="J352" s="172" t="e">
        <f>'SAISIE '!K353*$AW352</f>
        <v>#VALUE!</v>
      </c>
      <c r="K352" s="172" t="e">
        <f>'SAISIE '!L353*$AW352</f>
        <v>#VALUE!</v>
      </c>
      <c r="L352" s="172" t="e">
        <f>'SAISIE '!M353*$AW352</f>
        <v>#VALUE!</v>
      </c>
      <c r="M352" s="172" t="e">
        <f>'SAISIE '!N353*$AW352</f>
        <v>#VALUE!</v>
      </c>
      <c r="N352" s="172" t="e">
        <f>'SAISIE '!O353*$AW352</f>
        <v>#VALUE!</v>
      </c>
      <c r="O352" s="172" t="e">
        <f>'SAISIE '!P353*$AW352</f>
        <v>#VALUE!</v>
      </c>
      <c r="P352" s="172" t="e">
        <f>'SAISIE '!Q353*$AW352</f>
        <v>#VALUE!</v>
      </c>
      <c r="Q352" s="172" t="e">
        <f>'SAISIE '!R353*$AW352</f>
        <v>#VALUE!</v>
      </c>
      <c r="R352" s="172" t="e">
        <f>'SAISIE '!S353*$AW352</f>
        <v>#VALUE!</v>
      </c>
      <c r="S352" s="172" t="e">
        <f>'SAISIE '!T353*$AW352</f>
        <v>#VALUE!</v>
      </c>
      <c r="T352" s="172" t="e">
        <f>'SAISIE '!U353*$AW352</f>
        <v>#VALUE!</v>
      </c>
      <c r="U352" s="172" t="e">
        <f>'SAISIE '!V353*$AW352</f>
        <v>#VALUE!</v>
      </c>
      <c r="V352" s="172" t="e">
        <f>'SAISIE '!W353*$AW352</f>
        <v>#VALUE!</v>
      </c>
      <c r="W352" s="172" t="e">
        <f>'SAISIE '!X353*$AW352</f>
        <v>#VALUE!</v>
      </c>
      <c r="X352" s="172" t="e">
        <f>'SAISIE '!Y353*$AW352</f>
        <v>#VALUE!</v>
      </c>
      <c r="Y352" s="172" t="e">
        <f>'SAISIE '!Z353*$AW352</f>
        <v>#VALUE!</v>
      </c>
      <c r="Z352" s="172" t="e">
        <f>'SAISIE '!AA353*$AW352</f>
        <v>#VALUE!</v>
      </c>
      <c r="AA352" s="172" t="e">
        <f>'SAISIE '!AB353*$AW352</f>
        <v>#VALUE!</v>
      </c>
      <c r="AB352" s="172" t="e">
        <f>'SAISIE '!AC353*$AW352</f>
        <v>#VALUE!</v>
      </c>
      <c r="AC352" s="172" t="e">
        <f>'SAISIE '!AD353*$AW352</f>
        <v>#VALUE!</v>
      </c>
      <c r="AD352" s="172" t="e">
        <f>'SAISIE '!AE353*$AW352</f>
        <v>#VALUE!</v>
      </c>
      <c r="AE352" s="172" t="e">
        <f>'SAISIE '!AF353*$AW352</f>
        <v>#VALUE!</v>
      </c>
      <c r="AF352" s="172" t="e">
        <f>'SAISIE '!AG353*$AW352</f>
        <v>#VALUE!</v>
      </c>
      <c r="AG352" s="172" t="e">
        <f>'SAISIE '!AH353*$AW352</f>
        <v>#VALUE!</v>
      </c>
      <c r="AH352" s="172" t="e">
        <f>'SAISIE '!AI353*$AW352</f>
        <v>#VALUE!</v>
      </c>
      <c r="AI352" s="172" t="e">
        <f>'SAISIE '!AJ353*$AW352</f>
        <v>#VALUE!</v>
      </c>
      <c r="AJ352" s="172" t="e">
        <f>'SAISIE '!AK353*$AW352</f>
        <v>#VALUE!</v>
      </c>
      <c r="AK352" s="172" t="e">
        <f>'SAISIE '!AL353*$AW352</f>
        <v>#VALUE!</v>
      </c>
      <c r="AL352" s="172" t="e">
        <f>'SAISIE '!AM353*$AW352</f>
        <v>#VALUE!</v>
      </c>
      <c r="AM352" s="172" t="e">
        <f>'SAISIE '!AN353*$AW352</f>
        <v>#VALUE!</v>
      </c>
      <c r="AN352" s="172" t="e">
        <f>'SAISIE '!AO353*$AW352</f>
        <v>#VALUE!</v>
      </c>
      <c r="AO352" s="172" t="e">
        <f>'SAISIE '!AP353*$AW352</f>
        <v>#VALUE!</v>
      </c>
      <c r="AP352" s="172" t="e">
        <f>'SAISIE '!AQ353*$AW352</f>
        <v>#VALUE!</v>
      </c>
      <c r="AQ352" s="172" t="e">
        <f>'SAISIE '!AR353*$AW352</f>
        <v>#VALUE!</v>
      </c>
      <c r="AR352" s="172" t="e">
        <f>'SAISIE '!AS353*$AW352</f>
        <v>#VALUE!</v>
      </c>
      <c r="AS352" s="172" t="e">
        <f>'SAISIE '!AT353*$AW352</f>
        <v>#VALUE!</v>
      </c>
      <c r="AT352" s="172" t="e">
        <f>'SAISIE '!AU353*$AW352</f>
        <v>#VALUE!</v>
      </c>
      <c r="AU352" s="172" t="e">
        <f>'SAISIE '!AV353*$AW352</f>
        <v>#VALUE!</v>
      </c>
      <c r="AV352" s="172" t="e">
        <f>'SAISIE '!AW353*$AW352</f>
        <v>#VALUE!</v>
      </c>
      <c r="AW352" s="172" t="str">
        <f>'SAISIE '!AX353</f>
        <v/>
      </c>
    </row>
    <row r="353" spans="1:49" ht="15.75">
      <c r="A353" s="172">
        <f>'SAISIE '!B354</f>
        <v>0</v>
      </c>
      <c r="B353" s="172" t="str">
        <f>'SAISIE '!C354</f>
        <v/>
      </c>
      <c r="C353" s="172" t="str">
        <f>'SAISIE '!D354</f>
        <v/>
      </c>
      <c r="D353" s="172" t="str">
        <f>'SAISIE '!E354</f>
        <v/>
      </c>
      <c r="E353" s="174" t="str">
        <f>'SAISIE '!F354</f>
        <v/>
      </c>
      <c r="F353" s="172" t="str">
        <f>'SAISIE '!G354</f>
        <v/>
      </c>
      <c r="G353" s="172">
        <f>'SAISIE '!H354</f>
        <v>0</v>
      </c>
      <c r="H353" s="172">
        <f>'SAISIE '!I354</f>
        <v>0</v>
      </c>
      <c r="I353" s="172" t="e">
        <f>'SAISIE '!J354*$AW353</f>
        <v>#VALUE!</v>
      </c>
      <c r="J353" s="172" t="e">
        <f>'SAISIE '!K354*$AW353</f>
        <v>#VALUE!</v>
      </c>
      <c r="K353" s="172" t="e">
        <f>'SAISIE '!L354*$AW353</f>
        <v>#VALUE!</v>
      </c>
      <c r="L353" s="172" t="e">
        <f>'SAISIE '!M354*$AW353</f>
        <v>#VALUE!</v>
      </c>
      <c r="M353" s="172" t="e">
        <f>'SAISIE '!N354*$AW353</f>
        <v>#VALUE!</v>
      </c>
      <c r="N353" s="172" t="e">
        <f>'SAISIE '!O354*$AW353</f>
        <v>#VALUE!</v>
      </c>
      <c r="O353" s="172" t="e">
        <f>'SAISIE '!P354*$AW353</f>
        <v>#VALUE!</v>
      </c>
      <c r="P353" s="172" t="e">
        <f>'SAISIE '!Q354*$AW353</f>
        <v>#VALUE!</v>
      </c>
      <c r="Q353" s="172" t="e">
        <f>'SAISIE '!R354*$AW353</f>
        <v>#VALUE!</v>
      </c>
      <c r="R353" s="172" t="e">
        <f>'SAISIE '!S354*$AW353</f>
        <v>#VALUE!</v>
      </c>
      <c r="S353" s="172" t="e">
        <f>'SAISIE '!T354*$AW353</f>
        <v>#VALUE!</v>
      </c>
      <c r="T353" s="172" t="e">
        <f>'SAISIE '!U354*$AW353</f>
        <v>#VALUE!</v>
      </c>
      <c r="U353" s="172" t="e">
        <f>'SAISIE '!V354*$AW353</f>
        <v>#VALUE!</v>
      </c>
      <c r="V353" s="172" t="e">
        <f>'SAISIE '!W354*$AW353</f>
        <v>#VALUE!</v>
      </c>
      <c r="W353" s="172" t="e">
        <f>'SAISIE '!X354*$AW353</f>
        <v>#VALUE!</v>
      </c>
      <c r="X353" s="172" t="e">
        <f>'SAISIE '!Y354*$AW353</f>
        <v>#VALUE!</v>
      </c>
      <c r="Y353" s="172" t="e">
        <f>'SAISIE '!Z354*$AW353</f>
        <v>#VALUE!</v>
      </c>
      <c r="Z353" s="172" t="e">
        <f>'SAISIE '!AA354*$AW353</f>
        <v>#VALUE!</v>
      </c>
      <c r="AA353" s="172" t="e">
        <f>'SAISIE '!AB354*$AW353</f>
        <v>#VALUE!</v>
      </c>
      <c r="AB353" s="172" t="e">
        <f>'SAISIE '!AC354*$AW353</f>
        <v>#VALUE!</v>
      </c>
      <c r="AC353" s="172" t="e">
        <f>'SAISIE '!AD354*$AW353</f>
        <v>#VALUE!</v>
      </c>
      <c r="AD353" s="172" t="e">
        <f>'SAISIE '!AE354*$AW353</f>
        <v>#VALUE!</v>
      </c>
      <c r="AE353" s="172" t="e">
        <f>'SAISIE '!AF354*$AW353</f>
        <v>#VALUE!</v>
      </c>
      <c r="AF353" s="172" t="e">
        <f>'SAISIE '!AG354*$AW353</f>
        <v>#VALUE!</v>
      </c>
      <c r="AG353" s="172" t="e">
        <f>'SAISIE '!AH354*$AW353</f>
        <v>#VALUE!</v>
      </c>
      <c r="AH353" s="172" t="e">
        <f>'SAISIE '!AI354*$AW353</f>
        <v>#VALUE!</v>
      </c>
      <c r="AI353" s="172" t="e">
        <f>'SAISIE '!AJ354*$AW353</f>
        <v>#VALUE!</v>
      </c>
      <c r="AJ353" s="172" t="e">
        <f>'SAISIE '!AK354*$AW353</f>
        <v>#VALUE!</v>
      </c>
      <c r="AK353" s="172" t="e">
        <f>'SAISIE '!AL354*$AW353</f>
        <v>#VALUE!</v>
      </c>
      <c r="AL353" s="172" t="e">
        <f>'SAISIE '!AM354*$AW353</f>
        <v>#VALUE!</v>
      </c>
      <c r="AM353" s="172" t="e">
        <f>'SAISIE '!AN354*$AW353</f>
        <v>#VALUE!</v>
      </c>
      <c r="AN353" s="172" t="e">
        <f>'SAISIE '!AO354*$AW353</f>
        <v>#VALUE!</v>
      </c>
      <c r="AO353" s="172" t="e">
        <f>'SAISIE '!AP354*$AW353</f>
        <v>#VALUE!</v>
      </c>
      <c r="AP353" s="172" t="e">
        <f>'SAISIE '!AQ354*$AW353</f>
        <v>#VALUE!</v>
      </c>
      <c r="AQ353" s="172" t="e">
        <f>'SAISIE '!AR354*$AW353</f>
        <v>#VALUE!</v>
      </c>
      <c r="AR353" s="172" t="e">
        <f>'SAISIE '!AS354*$AW353</f>
        <v>#VALUE!</v>
      </c>
      <c r="AS353" s="172" t="e">
        <f>'SAISIE '!AT354*$AW353</f>
        <v>#VALUE!</v>
      </c>
      <c r="AT353" s="172" t="e">
        <f>'SAISIE '!AU354*$AW353</f>
        <v>#VALUE!</v>
      </c>
      <c r="AU353" s="172" t="e">
        <f>'SAISIE '!AV354*$AW353</f>
        <v>#VALUE!</v>
      </c>
      <c r="AV353" s="172" t="e">
        <f>'SAISIE '!AW354*$AW353</f>
        <v>#VALUE!</v>
      </c>
      <c r="AW353" s="172" t="str">
        <f>'SAISIE '!AX354</f>
        <v/>
      </c>
    </row>
    <row r="354" spans="1:49" ht="15.75">
      <c r="A354" s="172">
        <f>'SAISIE '!B355</f>
        <v>0</v>
      </c>
      <c r="B354" s="172" t="str">
        <f>'SAISIE '!C355</f>
        <v/>
      </c>
      <c r="C354" s="172" t="str">
        <f>'SAISIE '!D355</f>
        <v/>
      </c>
      <c r="D354" s="172" t="str">
        <f>'SAISIE '!E355</f>
        <v/>
      </c>
      <c r="E354" s="174" t="str">
        <f>'SAISIE '!F355</f>
        <v/>
      </c>
      <c r="F354" s="172" t="str">
        <f>'SAISIE '!G355</f>
        <v/>
      </c>
      <c r="G354" s="172">
        <f>'SAISIE '!H355</f>
        <v>0</v>
      </c>
      <c r="H354" s="172">
        <f>'SAISIE '!I355</f>
        <v>0</v>
      </c>
      <c r="I354" s="172" t="e">
        <f>'SAISIE '!J355*$AW354</f>
        <v>#VALUE!</v>
      </c>
      <c r="J354" s="172" t="e">
        <f>'SAISIE '!K355*$AW354</f>
        <v>#VALUE!</v>
      </c>
      <c r="K354" s="172" t="e">
        <f>'SAISIE '!L355*$AW354</f>
        <v>#VALUE!</v>
      </c>
      <c r="L354" s="172" t="e">
        <f>'SAISIE '!M355*$AW354</f>
        <v>#VALUE!</v>
      </c>
      <c r="M354" s="172" t="e">
        <f>'SAISIE '!N355*$AW354</f>
        <v>#VALUE!</v>
      </c>
      <c r="N354" s="172" t="e">
        <f>'SAISIE '!O355*$AW354</f>
        <v>#VALUE!</v>
      </c>
      <c r="O354" s="172" t="e">
        <f>'SAISIE '!P355*$AW354</f>
        <v>#VALUE!</v>
      </c>
      <c r="P354" s="172" t="e">
        <f>'SAISIE '!Q355*$AW354</f>
        <v>#VALUE!</v>
      </c>
      <c r="Q354" s="172" t="e">
        <f>'SAISIE '!R355*$AW354</f>
        <v>#VALUE!</v>
      </c>
      <c r="R354" s="172" t="e">
        <f>'SAISIE '!S355*$AW354</f>
        <v>#VALUE!</v>
      </c>
      <c r="S354" s="172" t="e">
        <f>'SAISIE '!T355*$AW354</f>
        <v>#VALUE!</v>
      </c>
      <c r="T354" s="172" t="e">
        <f>'SAISIE '!U355*$AW354</f>
        <v>#VALUE!</v>
      </c>
      <c r="U354" s="172" t="e">
        <f>'SAISIE '!V355*$AW354</f>
        <v>#VALUE!</v>
      </c>
      <c r="V354" s="172" t="e">
        <f>'SAISIE '!W355*$AW354</f>
        <v>#VALUE!</v>
      </c>
      <c r="W354" s="172" t="e">
        <f>'SAISIE '!X355*$AW354</f>
        <v>#VALUE!</v>
      </c>
      <c r="X354" s="172" t="e">
        <f>'SAISIE '!Y355*$AW354</f>
        <v>#VALUE!</v>
      </c>
      <c r="Y354" s="172" t="e">
        <f>'SAISIE '!Z355*$AW354</f>
        <v>#VALUE!</v>
      </c>
      <c r="Z354" s="172" t="e">
        <f>'SAISIE '!AA355*$AW354</f>
        <v>#VALUE!</v>
      </c>
      <c r="AA354" s="172" t="e">
        <f>'SAISIE '!AB355*$AW354</f>
        <v>#VALUE!</v>
      </c>
      <c r="AB354" s="172" t="e">
        <f>'SAISIE '!AC355*$AW354</f>
        <v>#VALUE!</v>
      </c>
      <c r="AC354" s="172" t="e">
        <f>'SAISIE '!AD355*$AW354</f>
        <v>#VALUE!</v>
      </c>
      <c r="AD354" s="172" t="e">
        <f>'SAISIE '!AE355*$AW354</f>
        <v>#VALUE!</v>
      </c>
      <c r="AE354" s="172" t="e">
        <f>'SAISIE '!AF355*$AW354</f>
        <v>#VALUE!</v>
      </c>
      <c r="AF354" s="172" t="e">
        <f>'SAISIE '!AG355*$AW354</f>
        <v>#VALUE!</v>
      </c>
      <c r="AG354" s="172" t="e">
        <f>'SAISIE '!AH355*$AW354</f>
        <v>#VALUE!</v>
      </c>
      <c r="AH354" s="172" t="e">
        <f>'SAISIE '!AI355*$AW354</f>
        <v>#VALUE!</v>
      </c>
      <c r="AI354" s="172" t="e">
        <f>'SAISIE '!AJ355*$AW354</f>
        <v>#VALUE!</v>
      </c>
      <c r="AJ354" s="172" t="e">
        <f>'SAISIE '!AK355*$AW354</f>
        <v>#VALUE!</v>
      </c>
      <c r="AK354" s="172" t="e">
        <f>'SAISIE '!AL355*$AW354</f>
        <v>#VALUE!</v>
      </c>
      <c r="AL354" s="172" t="e">
        <f>'SAISIE '!AM355*$AW354</f>
        <v>#VALUE!</v>
      </c>
      <c r="AM354" s="172" t="e">
        <f>'SAISIE '!AN355*$AW354</f>
        <v>#VALUE!</v>
      </c>
      <c r="AN354" s="172" t="e">
        <f>'SAISIE '!AO355*$AW354</f>
        <v>#VALUE!</v>
      </c>
      <c r="AO354" s="172" t="e">
        <f>'SAISIE '!AP355*$AW354</f>
        <v>#VALUE!</v>
      </c>
      <c r="AP354" s="172" t="e">
        <f>'SAISIE '!AQ355*$AW354</f>
        <v>#VALUE!</v>
      </c>
      <c r="AQ354" s="172" t="e">
        <f>'SAISIE '!AR355*$AW354</f>
        <v>#VALUE!</v>
      </c>
      <c r="AR354" s="172" t="e">
        <f>'SAISIE '!AS355*$AW354</f>
        <v>#VALUE!</v>
      </c>
      <c r="AS354" s="172" t="e">
        <f>'SAISIE '!AT355*$AW354</f>
        <v>#VALUE!</v>
      </c>
      <c r="AT354" s="172" t="e">
        <f>'SAISIE '!AU355*$AW354</f>
        <v>#VALUE!</v>
      </c>
      <c r="AU354" s="172" t="e">
        <f>'SAISIE '!AV355*$AW354</f>
        <v>#VALUE!</v>
      </c>
      <c r="AV354" s="172" t="e">
        <f>'SAISIE '!AW355*$AW354</f>
        <v>#VALUE!</v>
      </c>
      <c r="AW354" s="172" t="str">
        <f>'SAISIE '!AX355</f>
        <v/>
      </c>
    </row>
    <row r="355" spans="1:49" ht="15.75">
      <c r="A355" s="172">
        <f>'SAISIE '!B356</f>
        <v>0</v>
      </c>
      <c r="B355" s="172" t="str">
        <f>'SAISIE '!C356</f>
        <v/>
      </c>
      <c r="C355" s="172" t="str">
        <f>'SAISIE '!D356</f>
        <v/>
      </c>
      <c r="D355" s="172" t="str">
        <f>'SAISIE '!E356</f>
        <v/>
      </c>
      <c r="E355" s="174" t="str">
        <f>'SAISIE '!F356</f>
        <v/>
      </c>
      <c r="F355" s="172" t="str">
        <f>'SAISIE '!G356</f>
        <v/>
      </c>
      <c r="G355" s="172">
        <f>'SAISIE '!H356</f>
        <v>0</v>
      </c>
      <c r="H355" s="172">
        <f>'SAISIE '!I356</f>
        <v>0</v>
      </c>
      <c r="I355" s="172" t="e">
        <f>'SAISIE '!J356*$AW355</f>
        <v>#VALUE!</v>
      </c>
      <c r="J355" s="172" t="e">
        <f>'SAISIE '!K356*$AW355</f>
        <v>#VALUE!</v>
      </c>
      <c r="K355" s="172" t="e">
        <f>'SAISIE '!L356*$AW355</f>
        <v>#VALUE!</v>
      </c>
      <c r="L355" s="172" t="e">
        <f>'SAISIE '!M356*$AW355</f>
        <v>#VALUE!</v>
      </c>
      <c r="M355" s="172" t="e">
        <f>'SAISIE '!N356*$AW355</f>
        <v>#VALUE!</v>
      </c>
      <c r="N355" s="172" t="e">
        <f>'SAISIE '!O356*$AW355</f>
        <v>#VALUE!</v>
      </c>
      <c r="O355" s="172" t="e">
        <f>'SAISIE '!P356*$AW355</f>
        <v>#VALUE!</v>
      </c>
      <c r="P355" s="172" t="e">
        <f>'SAISIE '!Q356*$AW355</f>
        <v>#VALUE!</v>
      </c>
      <c r="Q355" s="172" t="e">
        <f>'SAISIE '!R356*$AW355</f>
        <v>#VALUE!</v>
      </c>
      <c r="R355" s="172" t="e">
        <f>'SAISIE '!S356*$AW355</f>
        <v>#VALUE!</v>
      </c>
      <c r="S355" s="172" t="e">
        <f>'SAISIE '!T356*$AW355</f>
        <v>#VALUE!</v>
      </c>
      <c r="T355" s="172" t="e">
        <f>'SAISIE '!U356*$AW355</f>
        <v>#VALUE!</v>
      </c>
      <c r="U355" s="172" t="e">
        <f>'SAISIE '!V356*$AW355</f>
        <v>#VALUE!</v>
      </c>
      <c r="V355" s="172" t="e">
        <f>'SAISIE '!W356*$AW355</f>
        <v>#VALUE!</v>
      </c>
      <c r="W355" s="172" t="e">
        <f>'SAISIE '!X356*$AW355</f>
        <v>#VALUE!</v>
      </c>
      <c r="X355" s="172" t="e">
        <f>'SAISIE '!Y356*$AW355</f>
        <v>#VALUE!</v>
      </c>
      <c r="Y355" s="172" t="e">
        <f>'SAISIE '!Z356*$AW355</f>
        <v>#VALUE!</v>
      </c>
      <c r="Z355" s="172" t="e">
        <f>'SAISIE '!AA356*$AW355</f>
        <v>#VALUE!</v>
      </c>
      <c r="AA355" s="172" t="e">
        <f>'SAISIE '!AB356*$AW355</f>
        <v>#VALUE!</v>
      </c>
      <c r="AB355" s="172" t="e">
        <f>'SAISIE '!AC356*$AW355</f>
        <v>#VALUE!</v>
      </c>
      <c r="AC355" s="172" t="e">
        <f>'SAISIE '!AD356*$AW355</f>
        <v>#VALUE!</v>
      </c>
      <c r="AD355" s="172" t="e">
        <f>'SAISIE '!AE356*$AW355</f>
        <v>#VALUE!</v>
      </c>
      <c r="AE355" s="172" t="e">
        <f>'SAISIE '!AF356*$AW355</f>
        <v>#VALUE!</v>
      </c>
      <c r="AF355" s="172" t="e">
        <f>'SAISIE '!AG356*$AW355</f>
        <v>#VALUE!</v>
      </c>
      <c r="AG355" s="172" t="e">
        <f>'SAISIE '!AH356*$AW355</f>
        <v>#VALUE!</v>
      </c>
      <c r="AH355" s="172" t="e">
        <f>'SAISIE '!AI356*$AW355</f>
        <v>#VALUE!</v>
      </c>
      <c r="AI355" s="172" t="e">
        <f>'SAISIE '!AJ356*$AW355</f>
        <v>#VALUE!</v>
      </c>
      <c r="AJ355" s="172" t="e">
        <f>'SAISIE '!AK356*$AW355</f>
        <v>#VALUE!</v>
      </c>
      <c r="AK355" s="172" t="e">
        <f>'SAISIE '!AL356*$AW355</f>
        <v>#VALUE!</v>
      </c>
      <c r="AL355" s="172" t="e">
        <f>'SAISIE '!AM356*$AW355</f>
        <v>#VALUE!</v>
      </c>
      <c r="AM355" s="172" t="e">
        <f>'SAISIE '!AN356*$AW355</f>
        <v>#VALUE!</v>
      </c>
      <c r="AN355" s="172" t="e">
        <f>'SAISIE '!AO356*$AW355</f>
        <v>#VALUE!</v>
      </c>
      <c r="AO355" s="172" t="e">
        <f>'SAISIE '!AP356*$AW355</f>
        <v>#VALUE!</v>
      </c>
      <c r="AP355" s="172" t="e">
        <f>'SAISIE '!AQ356*$AW355</f>
        <v>#VALUE!</v>
      </c>
      <c r="AQ355" s="172" t="e">
        <f>'SAISIE '!AR356*$AW355</f>
        <v>#VALUE!</v>
      </c>
      <c r="AR355" s="172" t="e">
        <f>'SAISIE '!AS356*$AW355</f>
        <v>#VALUE!</v>
      </c>
      <c r="AS355" s="172" t="e">
        <f>'SAISIE '!AT356*$AW355</f>
        <v>#VALUE!</v>
      </c>
      <c r="AT355" s="172" t="e">
        <f>'SAISIE '!AU356*$AW355</f>
        <v>#VALUE!</v>
      </c>
      <c r="AU355" s="172" t="e">
        <f>'SAISIE '!AV356*$AW355</f>
        <v>#VALUE!</v>
      </c>
      <c r="AV355" s="172" t="e">
        <f>'SAISIE '!AW356*$AW355</f>
        <v>#VALUE!</v>
      </c>
      <c r="AW355" s="172" t="str">
        <f>'SAISIE '!AX356</f>
        <v/>
      </c>
    </row>
    <row r="356" spans="1:49" ht="15.75">
      <c r="A356" s="172">
        <f>'SAISIE '!B357</f>
        <v>0</v>
      </c>
      <c r="B356" s="172" t="str">
        <f>'SAISIE '!C357</f>
        <v/>
      </c>
      <c r="C356" s="172" t="str">
        <f>'SAISIE '!D357</f>
        <v/>
      </c>
      <c r="D356" s="172" t="str">
        <f>'SAISIE '!E357</f>
        <v/>
      </c>
      <c r="E356" s="174" t="str">
        <f>'SAISIE '!F357</f>
        <v/>
      </c>
      <c r="F356" s="172" t="str">
        <f>'SAISIE '!G357</f>
        <v/>
      </c>
      <c r="G356" s="172">
        <f>'SAISIE '!H357</f>
        <v>0</v>
      </c>
      <c r="H356" s="172">
        <f>'SAISIE '!I357</f>
        <v>0</v>
      </c>
      <c r="I356" s="172" t="e">
        <f>'SAISIE '!J357*$AW356</f>
        <v>#VALUE!</v>
      </c>
      <c r="J356" s="172" t="e">
        <f>'SAISIE '!K357*$AW356</f>
        <v>#VALUE!</v>
      </c>
      <c r="K356" s="172" t="e">
        <f>'SAISIE '!L357*$AW356</f>
        <v>#VALUE!</v>
      </c>
      <c r="L356" s="172" t="e">
        <f>'SAISIE '!M357*$AW356</f>
        <v>#VALUE!</v>
      </c>
      <c r="M356" s="172" t="e">
        <f>'SAISIE '!N357*$AW356</f>
        <v>#VALUE!</v>
      </c>
      <c r="N356" s="172" t="e">
        <f>'SAISIE '!O357*$AW356</f>
        <v>#VALUE!</v>
      </c>
      <c r="O356" s="172" t="e">
        <f>'SAISIE '!P357*$AW356</f>
        <v>#VALUE!</v>
      </c>
      <c r="P356" s="172" t="e">
        <f>'SAISIE '!Q357*$AW356</f>
        <v>#VALUE!</v>
      </c>
      <c r="Q356" s="172" t="e">
        <f>'SAISIE '!R357*$AW356</f>
        <v>#VALUE!</v>
      </c>
      <c r="R356" s="172" t="e">
        <f>'SAISIE '!S357*$AW356</f>
        <v>#VALUE!</v>
      </c>
      <c r="S356" s="172" t="e">
        <f>'SAISIE '!T357*$AW356</f>
        <v>#VALUE!</v>
      </c>
      <c r="T356" s="172" t="e">
        <f>'SAISIE '!U357*$AW356</f>
        <v>#VALUE!</v>
      </c>
      <c r="U356" s="172" t="e">
        <f>'SAISIE '!V357*$AW356</f>
        <v>#VALUE!</v>
      </c>
      <c r="V356" s="172" t="e">
        <f>'SAISIE '!W357*$AW356</f>
        <v>#VALUE!</v>
      </c>
      <c r="W356" s="172" t="e">
        <f>'SAISIE '!X357*$AW356</f>
        <v>#VALUE!</v>
      </c>
      <c r="X356" s="172" t="e">
        <f>'SAISIE '!Y357*$AW356</f>
        <v>#VALUE!</v>
      </c>
      <c r="Y356" s="172" t="e">
        <f>'SAISIE '!Z357*$AW356</f>
        <v>#VALUE!</v>
      </c>
      <c r="Z356" s="172" t="e">
        <f>'SAISIE '!AA357*$AW356</f>
        <v>#VALUE!</v>
      </c>
      <c r="AA356" s="172" t="e">
        <f>'SAISIE '!AB357*$AW356</f>
        <v>#VALUE!</v>
      </c>
      <c r="AB356" s="172" t="e">
        <f>'SAISIE '!AC357*$AW356</f>
        <v>#VALUE!</v>
      </c>
      <c r="AC356" s="172" t="e">
        <f>'SAISIE '!AD357*$AW356</f>
        <v>#VALUE!</v>
      </c>
      <c r="AD356" s="172" t="e">
        <f>'SAISIE '!AE357*$AW356</f>
        <v>#VALUE!</v>
      </c>
      <c r="AE356" s="172" t="e">
        <f>'SAISIE '!AF357*$AW356</f>
        <v>#VALUE!</v>
      </c>
      <c r="AF356" s="172" t="e">
        <f>'SAISIE '!AG357*$AW356</f>
        <v>#VALUE!</v>
      </c>
      <c r="AG356" s="172" t="e">
        <f>'SAISIE '!AH357*$AW356</f>
        <v>#VALUE!</v>
      </c>
      <c r="AH356" s="172" t="e">
        <f>'SAISIE '!AI357*$AW356</f>
        <v>#VALUE!</v>
      </c>
      <c r="AI356" s="172" t="e">
        <f>'SAISIE '!AJ357*$AW356</f>
        <v>#VALUE!</v>
      </c>
      <c r="AJ356" s="172" t="e">
        <f>'SAISIE '!AK357*$AW356</f>
        <v>#VALUE!</v>
      </c>
      <c r="AK356" s="172" t="e">
        <f>'SAISIE '!AL357*$AW356</f>
        <v>#VALUE!</v>
      </c>
      <c r="AL356" s="172" t="e">
        <f>'SAISIE '!AM357*$AW356</f>
        <v>#VALUE!</v>
      </c>
      <c r="AM356" s="172" t="e">
        <f>'SAISIE '!AN357*$AW356</f>
        <v>#VALUE!</v>
      </c>
      <c r="AN356" s="172" t="e">
        <f>'SAISIE '!AO357*$AW356</f>
        <v>#VALUE!</v>
      </c>
      <c r="AO356" s="172" t="e">
        <f>'SAISIE '!AP357*$AW356</f>
        <v>#VALUE!</v>
      </c>
      <c r="AP356" s="172" t="e">
        <f>'SAISIE '!AQ357*$AW356</f>
        <v>#VALUE!</v>
      </c>
      <c r="AQ356" s="172" t="e">
        <f>'SAISIE '!AR357*$AW356</f>
        <v>#VALUE!</v>
      </c>
      <c r="AR356" s="172" t="e">
        <f>'SAISIE '!AS357*$AW356</f>
        <v>#VALUE!</v>
      </c>
      <c r="AS356" s="172" t="e">
        <f>'SAISIE '!AT357*$AW356</f>
        <v>#VALUE!</v>
      </c>
      <c r="AT356" s="172" t="e">
        <f>'SAISIE '!AU357*$AW356</f>
        <v>#VALUE!</v>
      </c>
      <c r="AU356" s="172" t="e">
        <f>'SAISIE '!AV357*$AW356</f>
        <v>#VALUE!</v>
      </c>
      <c r="AV356" s="172" t="e">
        <f>'SAISIE '!AW357*$AW356</f>
        <v>#VALUE!</v>
      </c>
      <c r="AW356" s="172" t="str">
        <f>'SAISIE '!AX357</f>
        <v/>
      </c>
    </row>
    <row r="357" spans="1:49" ht="15.75">
      <c r="A357" s="172">
        <f>'SAISIE '!B358</f>
        <v>0</v>
      </c>
      <c r="B357" s="172" t="str">
        <f>'SAISIE '!C358</f>
        <v/>
      </c>
      <c r="C357" s="172" t="str">
        <f>'SAISIE '!D358</f>
        <v/>
      </c>
      <c r="D357" s="172" t="str">
        <f>'SAISIE '!E358</f>
        <v/>
      </c>
      <c r="E357" s="174" t="str">
        <f>'SAISIE '!F358</f>
        <v/>
      </c>
      <c r="F357" s="172" t="str">
        <f>'SAISIE '!G358</f>
        <v/>
      </c>
      <c r="G357" s="172">
        <f>'SAISIE '!H358</f>
        <v>0</v>
      </c>
      <c r="H357" s="172">
        <f>'SAISIE '!I358</f>
        <v>0</v>
      </c>
      <c r="I357" s="172" t="e">
        <f>'SAISIE '!J358*$AW357</f>
        <v>#VALUE!</v>
      </c>
      <c r="J357" s="172" t="e">
        <f>'SAISIE '!K358*$AW357</f>
        <v>#VALUE!</v>
      </c>
      <c r="K357" s="172" t="e">
        <f>'SAISIE '!L358*$AW357</f>
        <v>#VALUE!</v>
      </c>
      <c r="L357" s="172" t="e">
        <f>'SAISIE '!M358*$AW357</f>
        <v>#VALUE!</v>
      </c>
      <c r="M357" s="172" t="e">
        <f>'SAISIE '!N358*$AW357</f>
        <v>#VALUE!</v>
      </c>
      <c r="N357" s="172" t="e">
        <f>'SAISIE '!O358*$AW357</f>
        <v>#VALUE!</v>
      </c>
      <c r="O357" s="172" t="e">
        <f>'SAISIE '!P358*$AW357</f>
        <v>#VALUE!</v>
      </c>
      <c r="P357" s="172" t="e">
        <f>'SAISIE '!Q358*$AW357</f>
        <v>#VALUE!</v>
      </c>
      <c r="Q357" s="172" t="e">
        <f>'SAISIE '!R358*$AW357</f>
        <v>#VALUE!</v>
      </c>
      <c r="R357" s="172" t="e">
        <f>'SAISIE '!S358*$AW357</f>
        <v>#VALUE!</v>
      </c>
      <c r="S357" s="172" t="e">
        <f>'SAISIE '!T358*$AW357</f>
        <v>#VALUE!</v>
      </c>
      <c r="T357" s="172" t="e">
        <f>'SAISIE '!U358*$AW357</f>
        <v>#VALUE!</v>
      </c>
      <c r="U357" s="172" t="e">
        <f>'SAISIE '!V358*$AW357</f>
        <v>#VALUE!</v>
      </c>
      <c r="V357" s="172" t="e">
        <f>'SAISIE '!W358*$AW357</f>
        <v>#VALUE!</v>
      </c>
      <c r="W357" s="172" t="e">
        <f>'SAISIE '!X358*$AW357</f>
        <v>#VALUE!</v>
      </c>
      <c r="X357" s="172" t="e">
        <f>'SAISIE '!Y358*$AW357</f>
        <v>#VALUE!</v>
      </c>
      <c r="Y357" s="172" t="e">
        <f>'SAISIE '!Z358*$AW357</f>
        <v>#VALUE!</v>
      </c>
      <c r="Z357" s="172" t="e">
        <f>'SAISIE '!AA358*$AW357</f>
        <v>#VALUE!</v>
      </c>
      <c r="AA357" s="172" t="e">
        <f>'SAISIE '!AB358*$AW357</f>
        <v>#VALUE!</v>
      </c>
      <c r="AB357" s="172" t="e">
        <f>'SAISIE '!AC358*$AW357</f>
        <v>#VALUE!</v>
      </c>
      <c r="AC357" s="172" t="e">
        <f>'SAISIE '!AD358*$AW357</f>
        <v>#VALUE!</v>
      </c>
      <c r="AD357" s="172" t="e">
        <f>'SAISIE '!AE358*$AW357</f>
        <v>#VALUE!</v>
      </c>
      <c r="AE357" s="172" t="e">
        <f>'SAISIE '!AF358*$AW357</f>
        <v>#VALUE!</v>
      </c>
      <c r="AF357" s="172" t="e">
        <f>'SAISIE '!AG358*$AW357</f>
        <v>#VALUE!</v>
      </c>
      <c r="AG357" s="172" t="e">
        <f>'SAISIE '!AH358*$AW357</f>
        <v>#VALUE!</v>
      </c>
      <c r="AH357" s="172" t="e">
        <f>'SAISIE '!AI358*$AW357</f>
        <v>#VALUE!</v>
      </c>
      <c r="AI357" s="172" t="e">
        <f>'SAISIE '!AJ358*$AW357</f>
        <v>#VALUE!</v>
      </c>
      <c r="AJ357" s="172" t="e">
        <f>'SAISIE '!AK358*$AW357</f>
        <v>#VALUE!</v>
      </c>
      <c r="AK357" s="172" t="e">
        <f>'SAISIE '!AL358*$AW357</f>
        <v>#VALUE!</v>
      </c>
      <c r="AL357" s="172" t="e">
        <f>'SAISIE '!AM358*$AW357</f>
        <v>#VALUE!</v>
      </c>
      <c r="AM357" s="172" t="e">
        <f>'SAISIE '!AN358*$AW357</f>
        <v>#VALUE!</v>
      </c>
      <c r="AN357" s="172" t="e">
        <f>'SAISIE '!AO358*$AW357</f>
        <v>#VALUE!</v>
      </c>
      <c r="AO357" s="172" t="e">
        <f>'SAISIE '!AP358*$AW357</f>
        <v>#VALUE!</v>
      </c>
      <c r="AP357" s="172" t="e">
        <f>'SAISIE '!AQ358*$AW357</f>
        <v>#VALUE!</v>
      </c>
      <c r="AQ357" s="172" t="e">
        <f>'SAISIE '!AR358*$AW357</f>
        <v>#VALUE!</v>
      </c>
      <c r="AR357" s="172" t="e">
        <f>'SAISIE '!AS358*$AW357</f>
        <v>#VALUE!</v>
      </c>
      <c r="AS357" s="172" t="e">
        <f>'SAISIE '!AT358*$AW357</f>
        <v>#VALUE!</v>
      </c>
      <c r="AT357" s="172" t="e">
        <f>'SAISIE '!AU358*$AW357</f>
        <v>#VALUE!</v>
      </c>
      <c r="AU357" s="172" t="e">
        <f>'SAISIE '!AV358*$AW357</f>
        <v>#VALUE!</v>
      </c>
      <c r="AV357" s="172" t="e">
        <f>'SAISIE '!AW358*$AW357</f>
        <v>#VALUE!</v>
      </c>
      <c r="AW357" s="172" t="str">
        <f>'SAISIE '!AX358</f>
        <v/>
      </c>
    </row>
    <row r="358" spans="1:49" ht="15.75">
      <c r="A358" s="172">
        <f>'SAISIE '!B359</f>
        <v>0</v>
      </c>
      <c r="B358" s="172" t="str">
        <f>'SAISIE '!C359</f>
        <v/>
      </c>
      <c r="C358" s="172" t="str">
        <f>'SAISIE '!D359</f>
        <v/>
      </c>
      <c r="D358" s="172" t="str">
        <f>'SAISIE '!E359</f>
        <v/>
      </c>
      <c r="E358" s="174" t="str">
        <f>'SAISIE '!F359</f>
        <v/>
      </c>
      <c r="F358" s="172" t="str">
        <f>'SAISIE '!G359</f>
        <v/>
      </c>
      <c r="G358" s="172">
        <f>'SAISIE '!H359</f>
        <v>0</v>
      </c>
      <c r="H358" s="172">
        <f>'SAISIE '!I359</f>
        <v>0</v>
      </c>
      <c r="I358" s="172" t="e">
        <f>'SAISIE '!J359*$AW358</f>
        <v>#VALUE!</v>
      </c>
      <c r="J358" s="172" t="e">
        <f>'SAISIE '!K359*$AW358</f>
        <v>#VALUE!</v>
      </c>
      <c r="K358" s="172" t="e">
        <f>'SAISIE '!L359*$AW358</f>
        <v>#VALUE!</v>
      </c>
      <c r="L358" s="172" t="e">
        <f>'SAISIE '!M359*$AW358</f>
        <v>#VALUE!</v>
      </c>
      <c r="M358" s="172" t="e">
        <f>'SAISIE '!N359*$AW358</f>
        <v>#VALUE!</v>
      </c>
      <c r="N358" s="172" t="e">
        <f>'SAISIE '!O359*$AW358</f>
        <v>#VALUE!</v>
      </c>
      <c r="O358" s="172" t="e">
        <f>'SAISIE '!P359*$AW358</f>
        <v>#VALUE!</v>
      </c>
      <c r="P358" s="172" t="e">
        <f>'SAISIE '!Q359*$AW358</f>
        <v>#VALUE!</v>
      </c>
      <c r="Q358" s="172" t="e">
        <f>'SAISIE '!R359*$AW358</f>
        <v>#VALUE!</v>
      </c>
      <c r="R358" s="172" t="e">
        <f>'SAISIE '!S359*$AW358</f>
        <v>#VALUE!</v>
      </c>
      <c r="S358" s="172" t="e">
        <f>'SAISIE '!T359*$AW358</f>
        <v>#VALUE!</v>
      </c>
      <c r="T358" s="172" t="e">
        <f>'SAISIE '!U359*$AW358</f>
        <v>#VALUE!</v>
      </c>
      <c r="U358" s="172" t="e">
        <f>'SAISIE '!V359*$AW358</f>
        <v>#VALUE!</v>
      </c>
      <c r="V358" s="172" t="e">
        <f>'SAISIE '!W359*$AW358</f>
        <v>#VALUE!</v>
      </c>
      <c r="W358" s="172" t="e">
        <f>'SAISIE '!X359*$AW358</f>
        <v>#VALUE!</v>
      </c>
      <c r="X358" s="172" t="e">
        <f>'SAISIE '!Y359*$AW358</f>
        <v>#VALUE!</v>
      </c>
      <c r="Y358" s="172" t="e">
        <f>'SAISIE '!Z359*$AW358</f>
        <v>#VALUE!</v>
      </c>
      <c r="Z358" s="172" t="e">
        <f>'SAISIE '!AA359*$AW358</f>
        <v>#VALUE!</v>
      </c>
      <c r="AA358" s="172" t="e">
        <f>'SAISIE '!AB359*$AW358</f>
        <v>#VALUE!</v>
      </c>
      <c r="AB358" s="172" t="e">
        <f>'SAISIE '!AC359*$AW358</f>
        <v>#VALUE!</v>
      </c>
      <c r="AC358" s="172" t="e">
        <f>'SAISIE '!AD359*$AW358</f>
        <v>#VALUE!</v>
      </c>
      <c r="AD358" s="172" t="e">
        <f>'SAISIE '!AE359*$AW358</f>
        <v>#VALUE!</v>
      </c>
      <c r="AE358" s="172" t="e">
        <f>'SAISIE '!AF359*$AW358</f>
        <v>#VALUE!</v>
      </c>
      <c r="AF358" s="172" t="e">
        <f>'SAISIE '!AG359*$AW358</f>
        <v>#VALUE!</v>
      </c>
      <c r="AG358" s="172" t="e">
        <f>'SAISIE '!AH359*$AW358</f>
        <v>#VALUE!</v>
      </c>
      <c r="AH358" s="172" t="e">
        <f>'SAISIE '!AI359*$AW358</f>
        <v>#VALUE!</v>
      </c>
      <c r="AI358" s="172" t="e">
        <f>'SAISIE '!AJ359*$AW358</f>
        <v>#VALUE!</v>
      </c>
      <c r="AJ358" s="172" t="e">
        <f>'SAISIE '!AK359*$AW358</f>
        <v>#VALUE!</v>
      </c>
      <c r="AK358" s="172" t="e">
        <f>'SAISIE '!AL359*$AW358</f>
        <v>#VALUE!</v>
      </c>
      <c r="AL358" s="172" t="e">
        <f>'SAISIE '!AM359*$AW358</f>
        <v>#VALUE!</v>
      </c>
      <c r="AM358" s="172" t="e">
        <f>'SAISIE '!AN359*$AW358</f>
        <v>#VALUE!</v>
      </c>
      <c r="AN358" s="172" t="e">
        <f>'SAISIE '!AO359*$AW358</f>
        <v>#VALUE!</v>
      </c>
      <c r="AO358" s="172" t="e">
        <f>'SAISIE '!AP359*$AW358</f>
        <v>#VALUE!</v>
      </c>
      <c r="AP358" s="172" t="e">
        <f>'SAISIE '!AQ359*$AW358</f>
        <v>#VALUE!</v>
      </c>
      <c r="AQ358" s="172" t="e">
        <f>'SAISIE '!AR359*$AW358</f>
        <v>#VALUE!</v>
      </c>
      <c r="AR358" s="172" t="e">
        <f>'SAISIE '!AS359*$AW358</f>
        <v>#VALUE!</v>
      </c>
      <c r="AS358" s="172" t="e">
        <f>'SAISIE '!AT359*$AW358</f>
        <v>#VALUE!</v>
      </c>
      <c r="AT358" s="172" t="e">
        <f>'SAISIE '!AU359*$AW358</f>
        <v>#VALUE!</v>
      </c>
      <c r="AU358" s="172" t="e">
        <f>'SAISIE '!AV359*$AW358</f>
        <v>#VALUE!</v>
      </c>
      <c r="AV358" s="172" t="e">
        <f>'SAISIE '!AW359*$AW358</f>
        <v>#VALUE!</v>
      </c>
      <c r="AW358" s="172" t="str">
        <f>'SAISIE '!AX359</f>
        <v/>
      </c>
    </row>
    <row r="359" spans="1:49" ht="15.75">
      <c r="A359" s="172">
        <f>'SAISIE '!B360</f>
        <v>0</v>
      </c>
      <c r="B359" s="172" t="str">
        <f>'SAISIE '!C360</f>
        <v/>
      </c>
      <c r="C359" s="172" t="str">
        <f>'SAISIE '!D360</f>
        <v/>
      </c>
      <c r="D359" s="172" t="str">
        <f>'SAISIE '!E360</f>
        <v/>
      </c>
      <c r="E359" s="174" t="str">
        <f>'SAISIE '!F360</f>
        <v/>
      </c>
      <c r="F359" s="172" t="str">
        <f>'SAISIE '!G360</f>
        <v/>
      </c>
      <c r="G359" s="172">
        <f>'SAISIE '!H360</f>
        <v>0</v>
      </c>
      <c r="H359" s="172">
        <f>'SAISIE '!I360</f>
        <v>0</v>
      </c>
      <c r="I359" s="172" t="e">
        <f>'SAISIE '!J360*$AW359</f>
        <v>#VALUE!</v>
      </c>
      <c r="J359" s="172" t="e">
        <f>'SAISIE '!K360*$AW359</f>
        <v>#VALUE!</v>
      </c>
      <c r="K359" s="172" t="e">
        <f>'SAISIE '!L360*$AW359</f>
        <v>#VALUE!</v>
      </c>
      <c r="L359" s="172" t="e">
        <f>'SAISIE '!M360*$AW359</f>
        <v>#VALUE!</v>
      </c>
      <c r="M359" s="172" t="e">
        <f>'SAISIE '!N360*$AW359</f>
        <v>#VALUE!</v>
      </c>
      <c r="N359" s="172" t="e">
        <f>'SAISIE '!O360*$AW359</f>
        <v>#VALUE!</v>
      </c>
      <c r="O359" s="172" t="e">
        <f>'SAISIE '!P360*$AW359</f>
        <v>#VALUE!</v>
      </c>
      <c r="P359" s="172" t="e">
        <f>'SAISIE '!Q360*$AW359</f>
        <v>#VALUE!</v>
      </c>
      <c r="Q359" s="172" t="e">
        <f>'SAISIE '!R360*$AW359</f>
        <v>#VALUE!</v>
      </c>
      <c r="R359" s="172" t="e">
        <f>'SAISIE '!S360*$AW359</f>
        <v>#VALUE!</v>
      </c>
      <c r="S359" s="172" t="e">
        <f>'SAISIE '!T360*$AW359</f>
        <v>#VALUE!</v>
      </c>
      <c r="T359" s="172" t="e">
        <f>'SAISIE '!U360*$AW359</f>
        <v>#VALUE!</v>
      </c>
      <c r="U359" s="172" t="e">
        <f>'SAISIE '!V360*$AW359</f>
        <v>#VALUE!</v>
      </c>
      <c r="V359" s="172" t="e">
        <f>'SAISIE '!W360*$AW359</f>
        <v>#VALUE!</v>
      </c>
      <c r="W359" s="172" t="e">
        <f>'SAISIE '!X360*$AW359</f>
        <v>#VALUE!</v>
      </c>
      <c r="X359" s="172" t="e">
        <f>'SAISIE '!Y360*$AW359</f>
        <v>#VALUE!</v>
      </c>
      <c r="Y359" s="172" t="e">
        <f>'SAISIE '!Z360*$AW359</f>
        <v>#VALUE!</v>
      </c>
      <c r="Z359" s="172" t="e">
        <f>'SAISIE '!AA360*$AW359</f>
        <v>#VALUE!</v>
      </c>
      <c r="AA359" s="172" t="e">
        <f>'SAISIE '!AB360*$AW359</f>
        <v>#VALUE!</v>
      </c>
      <c r="AB359" s="172" t="e">
        <f>'SAISIE '!AC360*$AW359</f>
        <v>#VALUE!</v>
      </c>
      <c r="AC359" s="172" t="e">
        <f>'SAISIE '!AD360*$AW359</f>
        <v>#VALUE!</v>
      </c>
      <c r="AD359" s="172" t="e">
        <f>'SAISIE '!AE360*$AW359</f>
        <v>#VALUE!</v>
      </c>
      <c r="AE359" s="172" t="e">
        <f>'SAISIE '!AF360*$AW359</f>
        <v>#VALUE!</v>
      </c>
      <c r="AF359" s="172" t="e">
        <f>'SAISIE '!AG360*$AW359</f>
        <v>#VALUE!</v>
      </c>
      <c r="AG359" s="172" t="e">
        <f>'SAISIE '!AH360*$AW359</f>
        <v>#VALUE!</v>
      </c>
      <c r="AH359" s="172" t="e">
        <f>'SAISIE '!AI360*$AW359</f>
        <v>#VALUE!</v>
      </c>
      <c r="AI359" s="172" t="e">
        <f>'SAISIE '!AJ360*$AW359</f>
        <v>#VALUE!</v>
      </c>
      <c r="AJ359" s="172" t="e">
        <f>'SAISIE '!AK360*$AW359</f>
        <v>#VALUE!</v>
      </c>
      <c r="AK359" s="172" t="e">
        <f>'SAISIE '!AL360*$AW359</f>
        <v>#VALUE!</v>
      </c>
      <c r="AL359" s="172" t="e">
        <f>'SAISIE '!AM360*$AW359</f>
        <v>#VALUE!</v>
      </c>
      <c r="AM359" s="172" t="e">
        <f>'SAISIE '!AN360*$AW359</f>
        <v>#VALUE!</v>
      </c>
      <c r="AN359" s="172" t="e">
        <f>'SAISIE '!AO360*$AW359</f>
        <v>#VALUE!</v>
      </c>
      <c r="AO359" s="172" t="e">
        <f>'SAISIE '!AP360*$AW359</f>
        <v>#VALUE!</v>
      </c>
      <c r="AP359" s="172" t="e">
        <f>'SAISIE '!AQ360*$AW359</f>
        <v>#VALUE!</v>
      </c>
      <c r="AQ359" s="172" t="e">
        <f>'SAISIE '!AR360*$AW359</f>
        <v>#VALUE!</v>
      </c>
      <c r="AR359" s="172" t="e">
        <f>'SAISIE '!AS360*$AW359</f>
        <v>#VALUE!</v>
      </c>
      <c r="AS359" s="172" t="e">
        <f>'SAISIE '!AT360*$AW359</f>
        <v>#VALUE!</v>
      </c>
      <c r="AT359" s="172" t="e">
        <f>'SAISIE '!AU360*$AW359</f>
        <v>#VALUE!</v>
      </c>
      <c r="AU359" s="172" t="e">
        <f>'SAISIE '!AV360*$AW359</f>
        <v>#VALUE!</v>
      </c>
      <c r="AV359" s="172" t="e">
        <f>'SAISIE '!AW360*$AW359</f>
        <v>#VALUE!</v>
      </c>
      <c r="AW359" s="172" t="str">
        <f>'SAISIE '!AX360</f>
        <v/>
      </c>
    </row>
    <row r="360" spans="1:49" ht="15.75">
      <c r="A360" s="172">
        <f>'SAISIE '!B361</f>
        <v>0</v>
      </c>
      <c r="B360" s="172" t="str">
        <f>'SAISIE '!C361</f>
        <v/>
      </c>
      <c r="C360" s="172" t="str">
        <f>'SAISIE '!D361</f>
        <v/>
      </c>
      <c r="D360" s="172" t="str">
        <f>'SAISIE '!E361</f>
        <v/>
      </c>
      <c r="E360" s="174" t="str">
        <f>'SAISIE '!F361</f>
        <v/>
      </c>
      <c r="F360" s="172" t="str">
        <f>'SAISIE '!G361</f>
        <v/>
      </c>
      <c r="G360" s="172">
        <f>'SAISIE '!H361</f>
        <v>0</v>
      </c>
      <c r="H360" s="172">
        <f>'SAISIE '!I361</f>
        <v>0</v>
      </c>
      <c r="I360" s="172" t="e">
        <f>'SAISIE '!J361*$AW360</f>
        <v>#VALUE!</v>
      </c>
      <c r="J360" s="172" t="e">
        <f>'SAISIE '!K361*$AW360</f>
        <v>#VALUE!</v>
      </c>
      <c r="K360" s="172" t="e">
        <f>'SAISIE '!L361*$AW360</f>
        <v>#VALUE!</v>
      </c>
      <c r="L360" s="172" t="e">
        <f>'SAISIE '!M361*$AW360</f>
        <v>#VALUE!</v>
      </c>
      <c r="M360" s="172" t="e">
        <f>'SAISIE '!N361*$AW360</f>
        <v>#VALUE!</v>
      </c>
      <c r="N360" s="172" t="e">
        <f>'SAISIE '!O361*$AW360</f>
        <v>#VALUE!</v>
      </c>
      <c r="O360" s="172" t="e">
        <f>'SAISIE '!P361*$AW360</f>
        <v>#VALUE!</v>
      </c>
      <c r="P360" s="172" t="e">
        <f>'SAISIE '!Q361*$AW360</f>
        <v>#VALUE!</v>
      </c>
      <c r="Q360" s="172" t="e">
        <f>'SAISIE '!R361*$AW360</f>
        <v>#VALUE!</v>
      </c>
      <c r="R360" s="172" t="e">
        <f>'SAISIE '!S361*$AW360</f>
        <v>#VALUE!</v>
      </c>
      <c r="S360" s="172" t="e">
        <f>'SAISIE '!T361*$AW360</f>
        <v>#VALUE!</v>
      </c>
      <c r="T360" s="172" t="e">
        <f>'SAISIE '!U361*$AW360</f>
        <v>#VALUE!</v>
      </c>
      <c r="U360" s="172" t="e">
        <f>'SAISIE '!V361*$AW360</f>
        <v>#VALUE!</v>
      </c>
      <c r="V360" s="172" t="e">
        <f>'SAISIE '!W361*$AW360</f>
        <v>#VALUE!</v>
      </c>
      <c r="W360" s="172" t="e">
        <f>'SAISIE '!X361*$AW360</f>
        <v>#VALUE!</v>
      </c>
      <c r="X360" s="172" t="e">
        <f>'SAISIE '!Y361*$AW360</f>
        <v>#VALUE!</v>
      </c>
      <c r="Y360" s="172" t="e">
        <f>'SAISIE '!Z361*$AW360</f>
        <v>#VALUE!</v>
      </c>
      <c r="Z360" s="172" t="e">
        <f>'SAISIE '!AA361*$AW360</f>
        <v>#VALUE!</v>
      </c>
      <c r="AA360" s="172" t="e">
        <f>'SAISIE '!AB361*$AW360</f>
        <v>#VALUE!</v>
      </c>
      <c r="AB360" s="172" t="e">
        <f>'SAISIE '!AC361*$AW360</f>
        <v>#VALUE!</v>
      </c>
      <c r="AC360" s="172" t="e">
        <f>'SAISIE '!AD361*$AW360</f>
        <v>#VALUE!</v>
      </c>
      <c r="AD360" s="172" t="e">
        <f>'SAISIE '!AE361*$AW360</f>
        <v>#VALUE!</v>
      </c>
      <c r="AE360" s="172" t="e">
        <f>'SAISIE '!AF361*$AW360</f>
        <v>#VALUE!</v>
      </c>
      <c r="AF360" s="172" t="e">
        <f>'SAISIE '!AG361*$AW360</f>
        <v>#VALUE!</v>
      </c>
      <c r="AG360" s="172" t="e">
        <f>'SAISIE '!AH361*$AW360</f>
        <v>#VALUE!</v>
      </c>
      <c r="AH360" s="172" t="e">
        <f>'SAISIE '!AI361*$AW360</f>
        <v>#VALUE!</v>
      </c>
      <c r="AI360" s="172" t="e">
        <f>'SAISIE '!AJ361*$AW360</f>
        <v>#VALUE!</v>
      </c>
      <c r="AJ360" s="172" t="e">
        <f>'SAISIE '!AK361*$AW360</f>
        <v>#VALUE!</v>
      </c>
      <c r="AK360" s="172" t="e">
        <f>'SAISIE '!AL361*$AW360</f>
        <v>#VALUE!</v>
      </c>
      <c r="AL360" s="172" t="e">
        <f>'SAISIE '!AM361*$AW360</f>
        <v>#VALUE!</v>
      </c>
      <c r="AM360" s="172" t="e">
        <f>'SAISIE '!AN361*$AW360</f>
        <v>#VALUE!</v>
      </c>
      <c r="AN360" s="172" t="e">
        <f>'SAISIE '!AO361*$AW360</f>
        <v>#VALUE!</v>
      </c>
      <c r="AO360" s="172" t="e">
        <f>'SAISIE '!AP361*$AW360</f>
        <v>#VALUE!</v>
      </c>
      <c r="AP360" s="172" t="e">
        <f>'SAISIE '!AQ361*$AW360</f>
        <v>#VALUE!</v>
      </c>
      <c r="AQ360" s="172" t="e">
        <f>'SAISIE '!AR361*$AW360</f>
        <v>#VALUE!</v>
      </c>
      <c r="AR360" s="172" t="e">
        <f>'SAISIE '!AS361*$AW360</f>
        <v>#VALUE!</v>
      </c>
      <c r="AS360" s="172" t="e">
        <f>'SAISIE '!AT361*$AW360</f>
        <v>#VALUE!</v>
      </c>
      <c r="AT360" s="172" t="e">
        <f>'SAISIE '!AU361*$AW360</f>
        <v>#VALUE!</v>
      </c>
      <c r="AU360" s="172" t="e">
        <f>'SAISIE '!AV361*$AW360</f>
        <v>#VALUE!</v>
      </c>
      <c r="AV360" s="172" t="e">
        <f>'SAISIE '!AW361*$AW360</f>
        <v>#VALUE!</v>
      </c>
      <c r="AW360" s="172" t="str">
        <f>'SAISIE '!AX361</f>
        <v/>
      </c>
    </row>
    <row r="361" spans="1:49" ht="15.75">
      <c r="A361" s="172">
        <f>'SAISIE '!B362</f>
        <v>0</v>
      </c>
      <c r="B361" s="172" t="str">
        <f>'SAISIE '!C362</f>
        <v/>
      </c>
      <c r="C361" s="172" t="str">
        <f>'SAISIE '!D362</f>
        <v/>
      </c>
      <c r="D361" s="172" t="str">
        <f>'SAISIE '!E362</f>
        <v/>
      </c>
      <c r="E361" s="174" t="str">
        <f>'SAISIE '!F362</f>
        <v/>
      </c>
      <c r="F361" s="172" t="str">
        <f>'SAISIE '!G362</f>
        <v/>
      </c>
      <c r="G361" s="172">
        <f>'SAISIE '!H362</f>
        <v>0</v>
      </c>
      <c r="H361" s="172">
        <f>'SAISIE '!I362</f>
        <v>0</v>
      </c>
      <c r="I361" s="172" t="e">
        <f>'SAISIE '!J362*$AW361</f>
        <v>#VALUE!</v>
      </c>
      <c r="J361" s="172" t="e">
        <f>'SAISIE '!K362*$AW361</f>
        <v>#VALUE!</v>
      </c>
      <c r="K361" s="172" t="e">
        <f>'SAISIE '!L362*$AW361</f>
        <v>#VALUE!</v>
      </c>
      <c r="L361" s="172" t="e">
        <f>'SAISIE '!M362*$AW361</f>
        <v>#VALUE!</v>
      </c>
      <c r="M361" s="172" t="e">
        <f>'SAISIE '!N362*$AW361</f>
        <v>#VALUE!</v>
      </c>
      <c r="N361" s="172" t="e">
        <f>'SAISIE '!O362*$AW361</f>
        <v>#VALUE!</v>
      </c>
      <c r="O361" s="172" t="e">
        <f>'SAISIE '!P362*$AW361</f>
        <v>#VALUE!</v>
      </c>
      <c r="P361" s="172" t="e">
        <f>'SAISIE '!Q362*$AW361</f>
        <v>#VALUE!</v>
      </c>
      <c r="Q361" s="172" t="e">
        <f>'SAISIE '!R362*$AW361</f>
        <v>#VALUE!</v>
      </c>
      <c r="R361" s="172" t="e">
        <f>'SAISIE '!S362*$AW361</f>
        <v>#VALUE!</v>
      </c>
      <c r="S361" s="172" t="e">
        <f>'SAISIE '!T362*$AW361</f>
        <v>#VALUE!</v>
      </c>
      <c r="T361" s="172" t="e">
        <f>'SAISIE '!U362*$AW361</f>
        <v>#VALUE!</v>
      </c>
      <c r="U361" s="172" t="e">
        <f>'SAISIE '!V362*$AW361</f>
        <v>#VALUE!</v>
      </c>
      <c r="V361" s="172" t="e">
        <f>'SAISIE '!W362*$AW361</f>
        <v>#VALUE!</v>
      </c>
      <c r="W361" s="172" t="e">
        <f>'SAISIE '!X362*$AW361</f>
        <v>#VALUE!</v>
      </c>
      <c r="X361" s="172" t="e">
        <f>'SAISIE '!Y362*$AW361</f>
        <v>#VALUE!</v>
      </c>
      <c r="Y361" s="172" t="e">
        <f>'SAISIE '!Z362*$AW361</f>
        <v>#VALUE!</v>
      </c>
      <c r="Z361" s="172" t="e">
        <f>'SAISIE '!AA362*$AW361</f>
        <v>#VALUE!</v>
      </c>
      <c r="AA361" s="172" t="e">
        <f>'SAISIE '!AB362*$AW361</f>
        <v>#VALUE!</v>
      </c>
      <c r="AB361" s="172" t="e">
        <f>'SAISIE '!AC362*$AW361</f>
        <v>#VALUE!</v>
      </c>
      <c r="AC361" s="172" t="e">
        <f>'SAISIE '!AD362*$AW361</f>
        <v>#VALUE!</v>
      </c>
      <c r="AD361" s="172" t="e">
        <f>'SAISIE '!AE362*$AW361</f>
        <v>#VALUE!</v>
      </c>
      <c r="AE361" s="172" t="e">
        <f>'SAISIE '!AF362*$AW361</f>
        <v>#VALUE!</v>
      </c>
      <c r="AF361" s="172" t="e">
        <f>'SAISIE '!AG362*$AW361</f>
        <v>#VALUE!</v>
      </c>
      <c r="AG361" s="172" t="e">
        <f>'SAISIE '!AH362*$AW361</f>
        <v>#VALUE!</v>
      </c>
      <c r="AH361" s="172" t="e">
        <f>'SAISIE '!AI362*$AW361</f>
        <v>#VALUE!</v>
      </c>
      <c r="AI361" s="172" t="e">
        <f>'SAISIE '!AJ362*$AW361</f>
        <v>#VALUE!</v>
      </c>
      <c r="AJ361" s="172" t="e">
        <f>'SAISIE '!AK362*$AW361</f>
        <v>#VALUE!</v>
      </c>
      <c r="AK361" s="172" t="e">
        <f>'SAISIE '!AL362*$AW361</f>
        <v>#VALUE!</v>
      </c>
      <c r="AL361" s="172" t="e">
        <f>'SAISIE '!AM362*$AW361</f>
        <v>#VALUE!</v>
      </c>
      <c r="AM361" s="172" t="e">
        <f>'SAISIE '!AN362*$AW361</f>
        <v>#VALUE!</v>
      </c>
      <c r="AN361" s="172" t="e">
        <f>'SAISIE '!AO362*$AW361</f>
        <v>#VALUE!</v>
      </c>
      <c r="AO361" s="172" t="e">
        <f>'SAISIE '!AP362*$AW361</f>
        <v>#VALUE!</v>
      </c>
      <c r="AP361" s="172" t="e">
        <f>'SAISIE '!AQ362*$AW361</f>
        <v>#VALUE!</v>
      </c>
      <c r="AQ361" s="172" t="e">
        <f>'SAISIE '!AR362*$AW361</f>
        <v>#VALUE!</v>
      </c>
      <c r="AR361" s="172" t="e">
        <f>'SAISIE '!AS362*$AW361</f>
        <v>#VALUE!</v>
      </c>
      <c r="AS361" s="172" t="e">
        <f>'SAISIE '!AT362*$AW361</f>
        <v>#VALUE!</v>
      </c>
      <c r="AT361" s="172" t="e">
        <f>'SAISIE '!AU362*$AW361</f>
        <v>#VALUE!</v>
      </c>
      <c r="AU361" s="172" t="e">
        <f>'SAISIE '!AV362*$AW361</f>
        <v>#VALUE!</v>
      </c>
      <c r="AV361" s="172" t="e">
        <f>'SAISIE '!AW362*$AW361</f>
        <v>#VALUE!</v>
      </c>
      <c r="AW361" s="172" t="str">
        <f>'SAISIE '!AX362</f>
        <v/>
      </c>
    </row>
    <row r="362" spans="1:49" ht="15.75">
      <c r="A362" s="172">
        <f>'SAISIE '!B363</f>
        <v>0</v>
      </c>
      <c r="B362" s="172" t="str">
        <f>'SAISIE '!C363</f>
        <v/>
      </c>
      <c r="C362" s="172" t="str">
        <f>'SAISIE '!D363</f>
        <v/>
      </c>
      <c r="D362" s="172" t="str">
        <f>'SAISIE '!E363</f>
        <v/>
      </c>
      <c r="E362" s="174" t="str">
        <f>'SAISIE '!F363</f>
        <v/>
      </c>
      <c r="F362" s="172" t="str">
        <f>'SAISIE '!G363</f>
        <v/>
      </c>
      <c r="G362" s="172">
        <f>'SAISIE '!H363</f>
        <v>0</v>
      </c>
      <c r="H362" s="172">
        <f>'SAISIE '!I363</f>
        <v>0</v>
      </c>
      <c r="I362" s="172" t="e">
        <f>'SAISIE '!J363*$AW362</f>
        <v>#VALUE!</v>
      </c>
      <c r="J362" s="172" t="e">
        <f>'SAISIE '!K363*$AW362</f>
        <v>#VALUE!</v>
      </c>
      <c r="K362" s="172" t="e">
        <f>'SAISIE '!L363*$AW362</f>
        <v>#VALUE!</v>
      </c>
      <c r="L362" s="172" t="e">
        <f>'SAISIE '!M363*$AW362</f>
        <v>#VALUE!</v>
      </c>
      <c r="M362" s="172" t="e">
        <f>'SAISIE '!N363*$AW362</f>
        <v>#VALUE!</v>
      </c>
      <c r="N362" s="172" t="e">
        <f>'SAISIE '!O363*$AW362</f>
        <v>#VALUE!</v>
      </c>
      <c r="O362" s="172" t="e">
        <f>'SAISIE '!P363*$AW362</f>
        <v>#VALUE!</v>
      </c>
      <c r="P362" s="172" t="e">
        <f>'SAISIE '!Q363*$AW362</f>
        <v>#VALUE!</v>
      </c>
      <c r="Q362" s="172" t="e">
        <f>'SAISIE '!R363*$AW362</f>
        <v>#VALUE!</v>
      </c>
      <c r="R362" s="172" t="e">
        <f>'SAISIE '!S363*$AW362</f>
        <v>#VALUE!</v>
      </c>
      <c r="S362" s="172" t="e">
        <f>'SAISIE '!T363*$AW362</f>
        <v>#VALUE!</v>
      </c>
      <c r="T362" s="172" t="e">
        <f>'SAISIE '!U363*$AW362</f>
        <v>#VALUE!</v>
      </c>
      <c r="U362" s="172" t="e">
        <f>'SAISIE '!V363*$AW362</f>
        <v>#VALUE!</v>
      </c>
      <c r="V362" s="172" t="e">
        <f>'SAISIE '!W363*$AW362</f>
        <v>#VALUE!</v>
      </c>
      <c r="W362" s="172" t="e">
        <f>'SAISIE '!X363*$AW362</f>
        <v>#VALUE!</v>
      </c>
      <c r="X362" s="172" t="e">
        <f>'SAISIE '!Y363*$AW362</f>
        <v>#VALUE!</v>
      </c>
      <c r="Y362" s="172" t="e">
        <f>'SAISIE '!Z363*$AW362</f>
        <v>#VALUE!</v>
      </c>
      <c r="Z362" s="172" t="e">
        <f>'SAISIE '!AA363*$AW362</f>
        <v>#VALUE!</v>
      </c>
      <c r="AA362" s="172" t="e">
        <f>'SAISIE '!AB363*$AW362</f>
        <v>#VALUE!</v>
      </c>
      <c r="AB362" s="172" t="e">
        <f>'SAISIE '!AC363*$AW362</f>
        <v>#VALUE!</v>
      </c>
      <c r="AC362" s="172" t="e">
        <f>'SAISIE '!AD363*$AW362</f>
        <v>#VALUE!</v>
      </c>
      <c r="AD362" s="172" t="e">
        <f>'SAISIE '!AE363*$AW362</f>
        <v>#VALUE!</v>
      </c>
      <c r="AE362" s="172" t="e">
        <f>'SAISIE '!AF363*$AW362</f>
        <v>#VALUE!</v>
      </c>
      <c r="AF362" s="172" t="e">
        <f>'SAISIE '!AG363*$AW362</f>
        <v>#VALUE!</v>
      </c>
      <c r="AG362" s="172" t="e">
        <f>'SAISIE '!AH363*$AW362</f>
        <v>#VALUE!</v>
      </c>
      <c r="AH362" s="172" t="e">
        <f>'SAISIE '!AI363*$AW362</f>
        <v>#VALUE!</v>
      </c>
      <c r="AI362" s="172" t="e">
        <f>'SAISIE '!AJ363*$AW362</f>
        <v>#VALUE!</v>
      </c>
      <c r="AJ362" s="172" t="e">
        <f>'SAISIE '!AK363*$AW362</f>
        <v>#VALUE!</v>
      </c>
      <c r="AK362" s="172" t="e">
        <f>'SAISIE '!AL363*$AW362</f>
        <v>#VALUE!</v>
      </c>
      <c r="AL362" s="172" t="e">
        <f>'SAISIE '!AM363*$AW362</f>
        <v>#VALUE!</v>
      </c>
      <c r="AM362" s="172" t="e">
        <f>'SAISIE '!AN363*$AW362</f>
        <v>#VALUE!</v>
      </c>
      <c r="AN362" s="172" t="e">
        <f>'SAISIE '!AO363*$AW362</f>
        <v>#VALUE!</v>
      </c>
      <c r="AO362" s="172" t="e">
        <f>'SAISIE '!AP363*$AW362</f>
        <v>#VALUE!</v>
      </c>
      <c r="AP362" s="172" t="e">
        <f>'SAISIE '!AQ363*$AW362</f>
        <v>#VALUE!</v>
      </c>
      <c r="AQ362" s="172" t="e">
        <f>'SAISIE '!AR363*$AW362</f>
        <v>#VALUE!</v>
      </c>
      <c r="AR362" s="172" t="e">
        <f>'SAISIE '!AS363*$AW362</f>
        <v>#VALUE!</v>
      </c>
      <c r="AS362" s="172" t="e">
        <f>'SAISIE '!AT363*$AW362</f>
        <v>#VALUE!</v>
      </c>
      <c r="AT362" s="172" t="e">
        <f>'SAISIE '!AU363*$AW362</f>
        <v>#VALUE!</v>
      </c>
      <c r="AU362" s="172" t="e">
        <f>'SAISIE '!AV363*$AW362</f>
        <v>#VALUE!</v>
      </c>
      <c r="AV362" s="172" t="e">
        <f>'SAISIE '!AW363*$AW362</f>
        <v>#VALUE!</v>
      </c>
      <c r="AW362" s="172" t="str">
        <f>'SAISIE '!AX363</f>
        <v/>
      </c>
    </row>
    <row r="363" spans="1:49" ht="15.75">
      <c r="A363" s="172">
        <f>'SAISIE '!B364</f>
        <v>0</v>
      </c>
      <c r="B363" s="172" t="str">
        <f>'SAISIE '!C364</f>
        <v/>
      </c>
      <c r="C363" s="172" t="str">
        <f>'SAISIE '!D364</f>
        <v/>
      </c>
      <c r="D363" s="172" t="str">
        <f>'SAISIE '!E364</f>
        <v/>
      </c>
      <c r="E363" s="174" t="str">
        <f>'SAISIE '!F364</f>
        <v/>
      </c>
      <c r="F363" s="172" t="str">
        <f>'SAISIE '!G364</f>
        <v/>
      </c>
      <c r="G363" s="172">
        <f>'SAISIE '!H364</f>
        <v>0</v>
      </c>
      <c r="H363" s="172">
        <f>'SAISIE '!I364</f>
        <v>0</v>
      </c>
      <c r="I363" s="172" t="e">
        <f>'SAISIE '!J364*$AW363</f>
        <v>#VALUE!</v>
      </c>
      <c r="J363" s="172" t="e">
        <f>'SAISIE '!K364*$AW363</f>
        <v>#VALUE!</v>
      </c>
      <c r="K363" s="172" t="e">
        <f>'SAISIE '!L364*$AW363</f>
        <v>#VALUE!</v>
      </c>
      <c r="L363" s="172" t="e">
        <f>'SAISIE '!M364*$AW363</f>
        <v>#VALUE!</v>
      </c>
      <c r="M363" s="172" t="e">
        <f>'SAISIE '!N364*$AW363</f>
        <v>#VALUE!</v>
      </c>
      <c r="N363" s="172" t="e">
        <f>'SAISIE '!O364*$AW363</f>
        <v>#VALUE!</v>
      </c>
      <c r="O363" s="172" t="e">
        <f>'SAISIE '!P364*$AW363</f>
        <v>#VALUE!</v>
      </c>
      <c r="P363" s="172" t="e">
        <f>'SAISIE '!Q364*$AW363</f>
        <v>#VALUE!</v>
      </c>
      <c r="Q363" s="172" t="e">
        <f>'SAISIE '!R364*$AW363</f>
        <v>#VALUE!</v>
      </c>
      <c r="R363" s="172" t="e">
        <f>'SAISIE '!S364*$AW363</f>
        <v>#VALUE!</v>
      </c>
      <c r="S363" s="172" t="e">
        <f>'SAISIE '!T364*$AW363</f>
        <v>#VALUE!</v>
      </c>
      <c r="T363" s="172" t="e">
        <f>'SAISIE '!U364*$AW363</f>
        <v>#VALUE!</v>
      </c>
      <c r="U363" s="172" t="e">
        <f>'SAISIE '!V364*$AW363</f>
        <v>#VALUE!</v>
      </c>
      <c r="V363" s="172" t="e">
        <f>'SAISIE '!W364*$AW363</f>
        <v>#VALUE!</v>
      </c>
      <c r="W363" s="172" t="e">
        <f>'SAISIE '!X364*$AW363</f>
        <v>#VALUE!</v>
      </c>
      <c r="X363" s="172" t="e">
        <f>'SAISIE '!Y364*$AW363</f>
        <v>#VALUE!</v>
      </c>
      <c r="Y363" s="172" t="e">
        <f>'SAISIE '!Z364*$AW363</f>
        <v>#VALUE!</v>
      </c>
      <c r="Z363" s="172" t="e">
        <f>'SAISIE '!AA364*$AW363</f>
        <v>#VALUE!</v>
      </c>
      <c r="AA363" s="172" t="e">
        <f>'SAISIE '!AB364*$AW363</f>
        <v>#VALUE!</v>
      </c>
      <c r="AB363" s="172" t="e">
        <f>'SAISIE '!AC364*$AW363</f>
        <v>#VALUE!</v>
      </c>
      <c r="AC363" s="172" t="e">
        <f>'SAISIE '!AD364*$AW363</f>
        <v>#VALUE!</v>
      </c>
      <c r="AD363" s="172" t="e">
        <f>'SAISIE '!AE364*$AW363</f>
        <v>#VALUE!</v>
      </c>
      <c r="AE363" s="172" t="e">
        <f>'SAISIE '!AF364*$AW363</f>
        <v>#VALUE!</v>
      </c>
      <c r="AF363" s="172" t="e">
        <f>'SAISIE '!AG364*$AW363</f>
        <v>#VALUE!</v>
      </c>
      <c r="AG363" s="172" t="e">
        <f>'SAISIE '!AH364*$AW363</f>
        <v>#VALUE!</v>
      </c>
      <c r="AH363" s="172" t="e">
        <f>'SAISIE '!AI364*$AW363</f>
        <v>#VALUE!</v>
      </c>
      <c r="AI363" s="172" t="e">
        <f>'SAISIE '!AJ364*$AW363</f>
        <v>#VALUE!</v>
      </c>
      <c r="AJ363" s="172" t="e">
        <f>'SAISIE '!AK364*$AW363</f>
        <v>#VALUE!</v>
      </c>
      <c r="AK363" s="172" t="e">
        <f>'SAISIE '!AL364*$AW363</f>
        <v>#VALUE!</v>
      </c>
      <c r="AL363" s="172" t="e">
        <f>'SAISIE '!AM364*$AW363</f>
        <v>#VALUE!</v>
      </c>
      <c r="AM363" s="172" t="e">
        <f>'SAISIE '!AN364*$AW363</f>
        <v>#VALUE!</v>
      </c>
      <c r="AN363" s="172" t="e">
        <f>'SAISIE '!AO364*$AW363</f>
        <v>#VALUE!</v>
      </c>
      <c r="AO363" s="172" t="e">
        <f>'SAISIE '!AP364*$AW363</f>
        <v>#VALUE!</v>
      </c>
      <c r="AP363" s="172" t="e">
        <f>'SAISIE '!AQ364*$AW363</f>
        <v>#VALUE!</v>
      </c>
      <c r="AQ363" s="172" t="e">
        <f>'SAISIE '!AR364*$AW363</f>
        <v>#VALUE!</v>
      </c>
      <c r="AR363" s="172" t="e">
        <f>'SAISIE '!AS364*$AW363</f>
        <v>#VALUE!</v>
      </c>
      <c r="AS363" s="172" t="e">
        <f>'SAISIE '!AT364*$AW363</f>
        <v>#VALUE!</v>
      </c>
      <c r="AT363" s="172" t="e">
        <f>'SAISIE '!AU364*$AW363</f>
        <v>#VALUE!</v>
      </c>
      <c r="AU363" s="172" t="e">
        <f>'SAISIE '!AV364*$AW363</f>
        <v>#VALUE!</v>
      </c>
      <c r="AV363" s="172" t="e">
        <f>'SAISIE '!AW364*$AW363</f>
        <v>#VALUE!</v>
      </c>
      <c r="AW363" s="172" t="str">
        <f>'SAISIE '!AX364</f>
        <v/>
      </c>
    </row>
    <row r="364" spans="1:49" ht="15.75">
      <c r="A364" s="172">
        <f>'SAISIE '!B365</f>
        <v>0</v>
      </c>
      <c r="B364" s="172" t="str">
        <f>'SAISIE '!C365</f>
        <v/>
      </c>
      <c r="C364" s="172" t="str">
        <f>'SAISIE '!D365</f>
        <v/>
      </c>
      <c r="D364" s="172" t="str">
        <f>'SAISIE '!E365</f>
        <v/>
      </c>
      <c r="E364" s="174" t="str">
        <f>'SAISIE '!F365</f>
        <v/>
      </c>
      <c r="F364" s="172" t="str">
        <f>'SAISIE '!G365</f>
        <v/>
      </c>
      <c r="G364" s="172">
        <f>'SAISIE '!H365</f>
        <v>0</v>
      </c>
      <c r="H364" s="172">
        <f>'SAISIE '!I365</f>
        <v>0</v>
      </c>
      <c r="I364" s="172" t="e">
        <f>'SAISIE '!J365*$AW364</f>
        <v>#VALUE!</v>
      </c>
      <c r="J364" s="172" t="e">
        <f>'SAISIE '!K365*$AW364</f>
        <v>#VALUE!</v>
      </c>
      <c r="K364" s="172" t="e">
        <f>'SAISIE '!L365*$AW364</f>
        <v>#VALUE!</v>
      </c>
      <c r="L364" s="172" t="e">
        <f>'SAISIE '!M365*$AW364</f>
        <v>#VALUE!</v>
      </c>
      <c r="M364" s="172" t="e">
        <f>'SAISIE '!N365*$AW364</f>
        <v>#VALUE!</v>
      </c>
      <c r="N364" s="172" t="e">
        <f>'SAISIE '!O365*$AW364</f>
        <v>#VALUE!</v>
      </c>
      <c r="O364" s="172" t="e">
        <f>'SAISIE '!P365*$AW364</f>
        <v>#VALUE!</v>
      </c>
      <c r="P364" s="172" t="e">
        <f>'SAISIE '!Q365*$AW364</f>
        <v>#VALUE!</v>
      </c>
      <c r="Q364" s="172" t="e">
        <f>'SAISIE '!R365*$AW364</f>
        <v>#VALUE!</v>
      </c>
      <c r="R364" s="172" t="e">
        <f>'SAISIE '!S365*$AW364</f>
        <v>#VALUE!</v>
      </c>
      <c r="S364" s="172" t="e">
        <f>'SAISIE '!T365*$AW364</f>
        <v>#VALUE!</v>
      </c>
      <c r="T364" s="172" t="e">
        <f>'SAISIE '!U365*$AW364</f>
        <v>#VALUE!</v>
      </c>
      <c r="U364" s="172" t="e">
        <f>'SAISIE '!V365*$AW364</f>
        <v>#VALUE!</v>
      </c>
      <c r="V364" s="172" t="e">
        <f>'SAISIE '!W365*$AW364</f>
        <v>#VALUE!</v>
      </c>
      <c r="W364" s="172" t="e">
        <f>'SAISIE '!X365*$AW364</f>
        <v>#VALUE!</v>
      </c>
      <c r="X364" s="172" t="e">
        <f>'SAISIE '!Y365*$AW364</f>
        <v>#VALUE!</v>
      </c>
      <c r="Y364" s="172" t="e">
        <f>'SAISIE '!Z365*$AW364</f>
        <v>#VALUE!</v>
      </c>
      <c r="Z364" s="172" t="e">
        <f>'SAISIE '!AA365*$AW364</f>
        <v>#VALUE!</v>
      </c>
      <c r="AA364" s="172" t="e">
        <f>'SAISIE '!AB365*$AW364</f>
        <v>#VALUE!</v>
      </c>
      <c r="AB364" s="172" t="e">
        <f>'SAISIE '!AC365*$AW364</f>
        <v>#VALUE!</v>
      </c>
      <c r="AC364" s="172" t="e">
        <f>'SAISIE '!AD365*$AW364</f>
        <v>#VALUE!</v>
      </c>
      <c r="AD364" s="172" t="e">
        <f>'SAISIE '!AE365*$AW364</f>
        <v>#VALUE!</v>
      </c>
      <c r="AE364" s="172" t="e">
        <f>'SAISIE '!AF365*$AW364</f>
        <v>#VALUE!</v>
      </c>
      <c r="AF364" s="172" t="e">
        <f>'SAISIE '!AG365*$AW364</f>
        <v>#VALUE!</v>
      </c>
      <c r="AG364" s="172" t="e">
        <f>'SAISIE '!AH365*$AW364</f>
        <v>#VALUE!</v>
      </c>
      <c r="AH364" s="172" t="e">
        <f>'SAISIE '!AI365*$AW364</f>
        <v>#VALUE!</v>
      </c>
      <c r="AI364" s="172" t="e">
        <f>'SAISIE '!AJ365*$AW364</f>
        <v>#VALUE!</v>
      </c>
      <c r="AJ364" s="172" t="e">
        <f>'SAISIE '!AK365*$AW364</f>
        <v>#VALUE!</v>
      </c>
      <c r="AK364" s="172" t="e">
        <f>'SAISIE '!AL365*$AW364</f>
        <v>#VALUE!</v>
      </c>
      <c r="AL364" s="172" t="e">
        <f>'SAISIE '!AM365*$AW364</f>
        <v>#VALUE!</v>
      </c>
      <c r="AM364" s="172" t="e">
        <f>'SAISIE '!AN365*$AW364</f>
        <v>#VALUE!</v>
      </c>
      <c r="AN364" s="172" t="e">
        <f>'SAISIE '!AO365*$AW364</f>
        <v>#VALUE!</v>
      </c>
      <c r="AO364" s="172" t="e">
        <f>'SAISIE '!AP365*$AW364</f>
        <v>#VALUE!</v>
      </c>
      <c r="AP364" s="172" t="e">
        <f>'SAISIE '!AQ365*$AW364</f>
        <v>#VALUE!</v>
      </c>
      <c r="AQ364" s="172" t="e">
        <f>'SAISIE '!AR365*$AW364</f>
        <v>#VALUE!</v>
      </c>
      <c r="AR364" s="172" t="e">
        <f>'SAISIE '!AS365*$AW364</f>
        <v>#VALUE!</v>
      </c>
      <c r="AS364" s="172" t="e">
        <f>'SAISIE '!AT365*$AW364</f>
        <v>#VALUE!</v>
      </c>
      <c r="AT364" s="172" t="e">
        <f>'SAISIE '!AU365*$AW364</f>
        <v>#VALUE!</v>
      </c>
      <c r="AU364" s="172" t="e">
        <f>'SAISIE '!AV365*$AW364</f>
        <v>#VALUE!</v>
      </c>
      <c r="AV364" s="172" t="e">
        <f>'SAISIE '!AW365*$AW364</f>
        <v>#VALUE!</v>
      </c>
      <c r="AW364" s="172" t="str">
        <f>'SAISIE '!AX365</f>
        <v/>
      </c>
    </row>
    <row r="365" spans="1:49" ht="15.75">
      <c r="A365" s="172">
        <f>'SAISIE '!B366</f>
        <v>0</v>
      </c>
      <c r="B365" s="172" t="str">
        <f>'SAISIE '!C366</f>
        <v/>
      </c>
      <c r="C365" s="172" t="str">
        <f>'SAISIE '!D366</f>
        <v/>
      </c>
      <c r="D365" s="172" t="str">
        <f>'SAISIE '!E366</f>
        <v/>
      </c>
      <c r="E365" s="174" t="str">
        <f>'SAISIE '!F366</f>
        <v/>
      </c>
      <c r="F365" s="172" t="str">
        <f>'SAISIE '!G366</f>
        <v/>
      </c>
      <c r="G365" s="172">
        <f>'SAISIE '!H366</f>
        <v>0</v>
      </c>
      <c r="H365" s="172">
        <f>'SAISIE '!I366</f>
        <v>0</v>
      </c>
      <c r="I365" s="172" t="e">
        <f>'SAISIE '!J366*$AW365</f>
        <v>#VALUE!</v>
      </c>
      <c r="J365" s="172" t="e">
        <f>'SAISIE '!K366*$AW365</f>
        <v>#VALUE!</v>
      </c>
      <c r="K365" s="172" t="e">
        <f>'SAISIE '!L366*$AW365</f>
        <v>#VALUE!</v>
      </c>
      <c r="L365" s="172" t="e">
        <f>'SAISIE '!M366*$AW365</f>
        <v>#VALUE!</v>
      </c>
      <c r="M365" s="172" t="e">
        <f>'SAISIE '!N366*$AW365</f>
        <v>#VALUE!</v>
      </c>
      <c r="N365" s="172" t="e">
        <f>'SAISIE '!O366*$AW365</f>
        <v>#VALUE!</v>
      </c>
      <c r="O365" s="172" t="e">
        <f>'SAISIE '!P366*$AW365</f>
        <v>#VALUE!</v>
      </c>
      <c r="P365" s="172" t="e">
        <f>'SAISIE '!Q366*$AW365</f>
        <v>#VALUE!</v>
      </c>
      <c r="Q365" s="172" t="e">
        <f>'SAISIE '!R366*$AW365</f>
        <v>#VALUE!</v>
      </c>
      <c r="R365" s="172" t="e">
        <f>'SAISIE '!S366*$AW365</f>
        <v>#VALUE!</v>
      </c>
      <c r="S365" s="172" t="e">
        <f>'SAISIE '!T366*$AW365</f>
        <v>#VALUE!</v>
      </c>
      <c r="T365" s="172" t="e">
        <f>'SAISIE '!U366*$AW365</f>
        <v>#VALUE!</v>
      </c>
      <c r="U365" s="172" t="e">
        <f>'SAISIE '!V366*$AW365</f>
        <v>#VALUE!</v>
      </c>
      <c r="V365" s="172" t="e">
        <f>'SAISIE '!W366*$AW365</f>
        <v>#VALUE!</v>
      </c>
      <c r="W365" s="172" t="e">
        <f>'SAISIE '!X366*$AW365</f>
        <v>#VALUE!</v>
      </c>
      <c r="X365" s="172" t="e">
        <f>'SAISIE '!Y366*$AW365</f>
        <v>#VALUE!</v>
      </c>
      <c r="Y365" s="172" t="e">
        <f>'SAISIE '!Z366*$AW365</f>
        <v>#VALUE!</v>
      </c>
      <c r="Z365" s="172" t="e">
        <f>'SAISIE '!AA366*$AW365</f>
        <v>#VALUE!</v>
      </c>
      <c r="AA365" s="172" t="e">
        <f>'SAISIE '!AB366*$AW365</f>
        <v>#VALUE!</v>
      </c>
      <c r="AB365" s="172" t="e">
        <f>'SAISIE '!AC366*$AW365</f>
        <v>#VALUE!</v>
      </c>
      <c r="AC365" s="172" t="e">
        <f>'SAISIE '!AD366*$AW365</f>
        <v>#VALUE!</v>
      </c>
      <c r="AD365" s="172" t="e">
        <f>'SAISIE '!AE366*$AW365</f>
        <v>#VALUE!</v>
      </c>
      <c r="AE365" s="172" t="e">
        <f>'SAISIE '!AF366*$AW365</f>
        <v>#VALUE!</v>
      </c>
      <c r="AF365" s="172" t="e">
        <f>'SAISIE '!AG366*$AW365</f>
        <v>#VALUE!</v>
      </c>
      <c r="AG365" s="172" t="e">
        <f>'SAISIE '!AH366*$AW365</f>
        <v>#VALUE!</v>
      </c>
      <c r="AH365" s="172" t="e">
        <f>'SAISIE '!AI366*$AW365</f>
        <v>#VALUE!</v>
      </c>
      <c r="AI365" s="172" t="e">
        <f>'SAISIE '!AJ366*$AW365</f>
        <v>#VALUE!</v>
      </c>
      <c r="AJ365" s="172" t="e">
        <f>'SAISIE '!AK366*$AW365</f>
        <v>#VALUE!</v>
      </c>
      <c r="AK365" s="172" t="e">
        <f>'SAISIE '!AL366*$AW365</f>
        <v>#VALUE!</v>
      </c>
      <c r="AL365" s="172" t="e">
        <f>'SAISIE '!AM366*$AW365</f>
        <v>#VALUE!</v>
      </c>
      <c r="AM365" s="172" t="e">
        <f>'SAISIE '!AN366*$AW365</f>
        <v>#VALUE!</v>
      </c>
      <c r="AN365" s="172" t="e">
        <f>'SAISIE '!AO366*$AW365</f>
        <v>#VALUE!</v>
      </c>
      <c r="AO365" s="172" t="e">
        <f>'SAISIE '!AP366*$AW365</f>
        <v>#VALUE!</v>
      </c>
      <c r="AP365" s="172" t="e">
        <f>'SAISIE '!AQ366*$AW365</f>
        <v>#VALUE!</v>
      </c>
      <c r="AQ365" s="172" t="e">
        <f>'SAISIE '!AR366*$AW365</f>
        <v>#VALUE!</v>
      </c>
      <c r="AR365" s="172" t="e">
        <f>'SAISIE '!AS366*$AW365</f>
        <v>#VALUE!</v>
      </c>
      <c r="AS365" s="172" t="e">
        <f>'SAISIE '!AT366*$AW365</f>
        <v>#VALUE!</v>
      </c>
      <c r="AT365" s="172" t="e">
        <f>'SAISIE '!AU366*$AW365</f>
        <v>#VALUE!</v>
      </c>
      <c r="AU365" s="172" t="e">
        <f>'SAISIE '!AV366*$AW365</f>
        <v>#VALUE!</v>
      </c>
      <c r="AV365" s="172" t="e">
        <f>'SAISIE '!AW366*$AW365</f>
        <v>#VALUE!</v>
      </c>
      <c r="AW365" s="172" t="str">
        <f>'SAISIE '!AX366</f>
        <v/>
      </c>
    </row>
    <row r="366" spans="1:49" ht="15.75">
      <c r="A366" s="172">
        <f>'SAISIE '!B367</f>
        <v>0</v>
      </c>
      <c r="B366" s="172" t="str">
        <f>'SAISIE '!C367</f>
        <v/>
      </c>
      <c r="C366" s="172" t="str">
        <f>'SAISIE '!D367</f>
        <v/>
      </c>
      <c r="D366" s="172" t="str">
        <f>'SAISIE '!E367</f>
        <v/>
      </c>
      <c r="E366" s="174" t="str">
        <f>'SAISIE '!F367</f>
        <v/>
      </c>
      <c r="F366" s="172" t="str">
        <f>'SAISIE '!G367</f>
        <v/>
      </c>
      <c r="G366" s="172">
        <f>'SAISIE '!H367</f>
        <v>0</v>
      </c>
      <c r="H366" s="172">
        <f>'SAISIE '!I367</f>
        <v>0</v>
      </c>
      <c r="I366" s="172" t="e">
        <f>'SAISIE '!J367*$AW366</f>
        <v>#VALUE!</v>
      </c>
      <c r="J366" s="172" t="e">
        <f>'SAISIE '!K367*$AW366</f>
        <v>#VALUE!</v>
      </c>
      <c r="K366" s="172" t="e">
        <f>'SAISIE '!L367*$AW366</f>
        <v>#VALUE!</v>
      </c>
      <c r="L366" s="172" t="e">
        <f>'SAISIE '!M367*$AW366</f>
        <v>#VALUE!</v>
      </c>
      <c r="M366" s="172" t="e">
        <f>'SAISIE '!N367*$AW366</f>
        <v>#VALUE!</v>
      </c>
      <c r="N366" s="172" t="e">
        <f>'SAISIE '!O367*$AW366</f>
        <v>#VALUE!</v>
      </c>
      <c r="O366" s="172" t="e">
        <f>'SAISIE '!P367*$AW366</f>
        <v>#VALUE!</v>
      </c>
      <c r="P366" s="172" t="e">
        <f>'SAISIE '!Q367*$AW366</f>
        <v>#VALUE!</v>
      </c>
      <c r="Q366" s="172" t="e">
        <f>'SAISIE '!R367*$AW366</f>
        <v>#VALUE!</v>
      </c>
      <c r="R366" s="172" t="e">
        <f>'SAISIE '!S367*$AW366</f>
        <v>#VALUE!</v>
      </c>
      <c r="S366" s="172" t="e">
        <f>'SAISIE '!T367*$AW366</f>
        <v>#VALUE!</v>
      </c>
      <c r="T366" s="172" t="e">
        <f>'SAISIE '!U367*$AW366</f>
        <v>#VALUE!</v>
      </c>
      <c r="U366" s="172" t="e">
        <f>'SAISIE '!V367*$AW366</f>
        <v>#VALUE!</v>
      </c>
      <c r="V366" s="172" t="e">
        <f>'SAISIE '!W367*$AW366</f>
        <v>#VALUE!</v>
      </c>
      <c r="W366" s="172" t="e">
        <f>'SAISIE '!X367*$AW366</f>
        <v>#VALUE!</v>
      </c>
      <c r="X366" s="172" t="e">
        <f>'SAISIE '!Y367*$AW366</f>
        <v>#VALUE!</v>
      </c>
      <c r="Y366" s="172" t="e">
        <f>'SAISIE '!Z367*$AW366</f>
        <v>#VALUE!</v>
      </c>
      <c r="Z366" s="172" t="e">
        <f>'SAISIE '!AA367*$AW366</f>
        <v>#VALUE!</v>
      </c>
      <c r="AA366" s="172" t="e">
        <f>'SAISIE '!AB367*$AW366</f>
        <v>#VALUE!</v>
      </c>
      <c r="AB366" s="172" t="e">
        <f>'SAISIE '!AC367*$AW366</f>
        <v>#VALUE!</v>
      </c>
      <c r="AC366" s="172" t="e">
        <f>'SAISIE '!AD367*$AW366</f>
        <v>#VALUE!</v>
      </c>
      <c r="AD366" s="172" t="e">
        <f>'SAISIE '!AE367*$AW366</f>
        <v>#VALUE!</v>
      </c>
      <c r="AE366" s="172" t="e">
        <f>'SAISIE '!AF367*$AW366</f>
        <v>#VALUE!</v>
      </c>
      <c r="AF366" s="172" t="e">
        <f>'SAISIE '!AG367*$AW366</f>
        <v>#VALUE!</v>
      </c>
      <c r="AG366" s="172" t="e">
        <f>'SAISIE '!AH367*$AW366</f>
        <v>#VALUE!</v>
      </c>
      <c r="AH366" s="172" t="e">
        <f>'SAISIE '!AI367*$AW366</f>
        <v>#VALUE!</v>
      </c>
      <c r="AI366" s="172" t="e">
        <f>'SAISIE '!AJ367*$AW366</f>
        <v>#VALUE!</v>
      </c>
      <c r="AJ366" s="172" t="e">
        <f>'SAISIE '!AK367*$AW366</f>
        <v>#VALUE!</v>
      </c>
      <c r="AK366" s="172" t="e">
        <f>'SAISIE '!AL367*$AW366</f>
        <v>#VALUE!</v>
      </c>
      <c r="AL366" s="172" t="e">
        <f>'SAISIE '!AM367*$AW366</f>
        <v>#VALUE!</v>
      </c>
      <c r="AM366" s="172" t="e">
        <f>'SAISIE '!AN367*$AW366</f>
        <v>#VALUE!</v>
      </c>
      <c r="AN366" s="172" t="e">
        <f>'SAISIE '!AO367*$AW366</f>
        <v>#VALUE!</v>
      </c>
      <c r="AO366" s="172" t="e">
        <f>'SAISIE '!AP367*$AW366</f>
        <v>#VALUE!</v>
      </c>
      <c r="AP366" s="172" t="e">
        <f>'SAISIE '!AQ367*$AW366</f>
        <v>#VALUE!</v>
      </c>
      <c r="AQ366" s="172" t="e">
        <f>'SAISIE '!AR367*$AW366</f>
        <v>#VALUE!</v>
      </c>
      <c r="AR366" s="172" t="e">
        <f>'SAISIE '!AS367*$AW366</f>
        <v>#VALUE!</v>
      </c>
      <c r="AS366" s="172" t="e">
        <f>'SAISIE '!AT367*$AW366</f>
        <v>#VALUE!</v>
      </c>
      <c r="AT366" s="172" t="e">
        <f>'SAISIE '!AU367*$AW366</f>
        <v>#VALUE!</v>
      </c>
      <c r="AU366" s="172" t="e">
        <f>'SAISIE '!AV367*$AW366</f>
        <v>#VALUE!</v>
      </c>
      <c r="AV366" s="172" t="e">
        <f>'SAISIE '!AW367*$AW366</f>
        <v>#VALUE!</v>
      </c>
      <c r="AW366" s="172" t="str">
        <f>'SAISIE '!AX367</f>
        <v/>
      </c>
    </row>
    <row r="367" spans="1:49" ht="15.75">
      <c r="A367" s="172">
        <f>'SAISIE '!B368</f>
        <v>0</v>
      </c>
      <c r="B367" s="172" t="str">
        <f>'SAISIE '!C368</f>
        <v/>
      </c>
      <c r="C367" s="172" t="str">
        <f>'SAISIE '!D368</f>
        <v/>
      </c>
      <c r="D367" s="172" t="str">
        <f>'SAISIE '!E368</f>
        <v/>
      </c>
      <c r="E367" s="174" t="str">
        <f>'SAISIE '!F368</f>
        <v/>
      </c>
      <c r="F367" s="172" t="str">
        <f>'SAISIE '!G368</f>
        <v/>
      </c>
      <c r="G367" s="172">
        <f>'SAISIE '!H368</f>
        <v>0</v>
      </c>
      <c r="H367" s="172">
        <f>'SAISIE '!I368</f>
        <v>0</v>
      </c>
      <c r="I367" s="172" t="e">
        <f>'SAISIE '!J368*$AW367</f>
        <v>#VALUE!</v>
      </c>
      <c r="J367" s="172" t="e">
        <f>'SAISIE '!K368*$AW367</f>
        <v>#VALUE!</v>
      </c>
      <c r="K367" s="172" t="e">
        <f>'SAISIE '!L368*$AW367</f>
        <v>#VALUE!</v>
      </c>
      <c r="L367" s="172" t="e">
        <f>'SAISIE '!M368*$AW367</f>
        <v>#VALUE!</v>
      </c>
      <c r="M367" s="172" t="e">
        <f>'SAISIE '!N368*$AW367</f>
        <v>#VALUE!</v>
      </c>
      <c r="N367" s="172" t="e">
        <f>'SAISIE '!O368*$AW367</f>
        <v>#VALUE!</v>
      </c>
      <c r="O367" s="172" t="e">
        <f>'SAISIE '!P368*$AW367</f>
        <v>#VALUE!</v>
      </c>
      <c r="P367" s="172" t="e">
        <f>'SAISIE '!Q368*$AW367</f>
        <v>#VALUE!</v>
      </c>
      <c r="Q367" s="172" t="e">
        <f>'SAISIE '!R368*$AW367</f>
        <v>#VALUE!</v>
      </c>
      <c r="R367" s="172" t="e">
        <f>'SAISIE '!S368*$AW367</f>
        <v>#VALUE!</v>
      </c>
      <c r="S367" s="172" t="e">
        <f>'SAISIE '!T368*$AW367</f>
        <v>#VALUE!</v>
      </c>
      <c r="T367" s="172" t="e">
        <f>'SAISIE '!U368*$AW367</f>
        <v>#VALUE!</v>
      </c>
      <c r="U367" s="172" t="e">
        <f>'SAISIE '!V368*$AW367</f>
        <v>#VALUE!</v>
      </c>
      <c r="V367" s="172" t="e">
        <f>'SAISIE '!W368*$AW367</f>
        <v>#VALUE!</v>
      </c>
      <c r="W367" s="172" t="e">
        <f>'SAISIE '!X368*$AW367</f>
        <v>#VALUE!</v>
      </c>
      <c r="X367" s="172" t="e">
        <f>'SAISIE '!Y368*$AW367</f>
        <v>#VALUE!</v>
      </c>
      <c r="Y367" s="172" t="e">
        <f>'SAISIE '!Z368*$AW367</f>
        <v>#VALUE!</v>
      </c>
      <c r="Z367" s="172" t="e">
        <f>'SAISIE '!AA368*$AW367</f>
        <v>#VALUE!</v>
      </c>
      <c r="AA367" s="172" t="e">
        <f>'SAISIE '!AB368*$AW367</f>
        <v>#VALUE!</v>
      </c>
      <c r="AB367" s="172" t="e">
        <f>'SAISIE '!AC368*$AW367</f>
        <v>#VALUE!</v>
      </c>
      <c r="AC367" s="172" t="e">
        <f>'SAISIE '!AD368*$AW367</f>
        <v>#VALUE!</v>
      </c>
      <c r="AD367" s="172" t="e">
        <f>'SAISIE '!AE368*$AW367</f>
        <v>#VALUE!</v>
      </c>
      <c r="AE367" s="172" t="e">
        <f>'SAISIE '!AF368*$AW367</f>
        <v>#VALUE!</v>
      </c>
      <c r="AF367" s="172" t="e">
        <f>'SAISIE '!AG368*$AW367</f>
        <v>#VALUE!</v>
      </c>
      <c r="AG367" s="172" t="e">
        <f>'SAISIE '!AH368*$AW367</f>
        <v>#VALUE!</v>
      </c>
      <c r="AH367" s="172" t="e">
        <f>'SAISIE '!AI368*$AW367</f>
        <v>#VALUE!</v>
      </c>
      <c r="AI367" s="172" t="e">
        <f>'SAISIE '!AJ368*$AW367</f>
        <v>#VALUE!</v>
      </c>
      <c r="AJ367" s="172" t="e">
        <f>'SAISIE '!AK368*$AW367</f>
        <v>#VALUE!</v>
      </c>
      <c r="AK367" s="172" t="e">
        <f>'SAISIE '!AL368*$AW367</f>
        <v>#VALUE!</v>
      </c>
      <c r="AL367" s="172" t="e">
        <f>'SAISIE '!AM368*$AW367</f>
        <v>#VALUE!</v>
      </c>
      <c r="AM367" s="172" t="e">
        <f>'SAISIE '!AN368*$AW367</f>
        <v>#VALUE!</v>
      </c>
      <c r="AN367" s="172" t="e">
        <f>'SAISIE '!AO368*$AW367</f>
        <v>#VALUE!</v>
      </c>
      <c r="AO367" s="172" t="e">
        <f>'SAISIE '!AP368*$AW367</f>
        <v>#VALUE!</v>
      </c>
      <c r="AP367" s="172" t="e">
        <f>'SAISIE '!AQ368*$AW367</f>
        <v>#VALUE!</v>
      </c>
      <c r="AQ367" s="172" t="e">
        <f>'SAISIE '!AR368*$AW367</f>
        <v>#VALUE!</v>
      </c>
      <c r="AR367" s="172" t="e">
        <f>'SAISIE '!AS368*$AW367</f>
        <v>#VALUE!</v>
      </c>
      <c r="AS367" s="172" t="e">
        <f>'SAISIE '!AT368*$AW367</f>
        <v>#VALUE!</v>
      </c>
      <c r="AT367" s="172" t="e">
        <f>'SAISIE '!AU368*$AW367</f>
        <v>#VALUE!</v>
      </c>
      <c r="AU367" s="172" t="e">
        <f>'SAISIE '!AV368*$AW367</f>
        <v>#VALUE!</v>
      </c>
      <c r="AV367" s="172" t="e">
        <f>'SAISIE '!AW368*$AW367</f>
        <v>#VALUE!</v>
      </c>
      <c r="AW367" s="172" t="str">
        <f>'SAISIE '!AX368</f>
        <v/>
      </c>
    </row>
    <row r="368" spans="1:49" ht="15.75">
      <c r="A368" s="172">
        <f>'SAISIE '!B369</f>
        <v>0</v>
      </c>
      <c r="B368" s="172" t="str">
        <f>'SAISIE '!C369</f>
        <v/>
      </c>
      <c r="C368" s="172" t="str">
        <f>'SAISIE '!D369</f>
        <v/>
      </c>
      <c r="D368" s="172" t="str">
        <f>'SAISIE '!E369</f>
        <v/>
      </c>
      <c r="E368" s="174" t="str">
        <f>'SAISIE '!F369</f>
        <v/>
      </c>
      <c r="F368" s="172" t="str">
        <f>'SAISIE '!G369</f>
        <v/>
      </c>
      <c r="G368" s="172">
        <f>'SAISIE '!H369</f>
        <v>0</v>
      </c>
      <c r="H368" s="172">
        <f>'SAISIE '!I369</f>
        <v>0</v>
      </c>
      <c r="I368" s="172" t="e">
        <f>'SAISIE '!J369*$AW368</f>
        <v>#VALUE!</v>
      </c>
      <c r="J368" s="172" t="e">
        <f>'SAISIE '!K369*$AW368</f>
        <v>#VALUE!</v>
      </c>
      <c r="K368" s="172" t="e">
        <f>'SAISIE '!L369*$AW368</f>
        <v>#VALUE!</v>
      </c>
      <c r="L368" s="172" t="e">
        <f>'SAISIE '!M369*$AW368</f>
        <v>#VALUE!</v>
      </c>
      <c r="M368" s="172" t="e">
        <f>'SAISIE '!N369*$AW368</f>
        <v>#VALUE!</v>
      </c>
      <c r="N368" s="172" t="e">
        <f>'SAISIE '!O369*$AW368</f>
        <v>#VALUE!</v>
      </c>
      <c r="O368" s="172" t="e">
        <f>'SAISIE '!P369*$AW368</f>
        <v>#VALUE!</v>
      </c>
      <c r="P368" s="172" t="e">
        <f>'SAISIE '!Q369*$AW368</f>
        <v>#VALUE!</v>
      </c>
      <c r="Q368" s="172" t="e">
        <f>'SAISIE '!R369*$AW368</f>
        <v>#VALUE!</v>
      </c>
      <c r="R368" s="172" t="e">
        <f>'SAISIE '!S369*$AW368</f>
        <v>#VALUE!</v>
      </c>
      <c r="S368" s="172" t="e">
        <f>'SAISIE '!T369*$AW368</f>
        <v>#VALUE!</v>
      </c>
      <c r="T368" s="172" t="e">
        <f>'SAISIE '!U369*$AW368</f>
        <v>#VALUE!</v>
      </c>
      <c r="U368" s="172" t="e">
        <f>'SAISIE '!V369*$AW368</f>
        <v>#VALUE!</v>
      </c>
      <c r="V368" s="172" t="e">
        <f>'SAISIE '!W369*$AW368</f>
        <v>#VALUE!</v>
      </c>
      <c r="W368" s="172" t="e">
        <f>'SAISIE '!X369*$AW368</f>
        <v>#VALUE!</v>
      </c>
      <c r="X368" s="172" t="e">
        <f>'SAISIE '!Y369*$AW368</f>
        <v>#VALUE!</v>
      </c>
      <c r="Y368" s="172" t="e">
        <f>'SAISIE '!Z369*$AW368</f>
        <v>#VALUE!</v>
      </c>
      <c r="Z368" s="172" t="e">
        <f>'SAISIE '!AA369*$AW368</f>
        <v>#VALUE!</v>
      </c>
      <c r="AA368" s="172" t="e">
        <f>'SAISIE '!AB369*$AW368</f>
        <v>#VALUE!</v>
      </c>
      <c r="AB368" s="172" t="e">
        <f>'SAISIE '!AC369*$AW368</f>
        <v>#VALUE!</v>
      </c>
      <c r="AC368" s="172" t="e">
        <f>'SAISIE '!AD369*$AW368</f>
        <v>#VALUE!</v>
      </c>
      <c r="AD368" s="172" t="e">
        <f>'SAISIE '!AE369*$AW368</f>
        <v>#VALUE!</v>
      </c>
      <c r="AE368" s="172" t="e">
        <f>'SAISIE '!AF369*$AW368</f>
        <v>#VALUE!</v>
      </c>
      <c r="AF368" s="172" t="e">
        <f>'SAISIE '!AG369*$AW368</f>
        <v>#VALUE!</v>
      </c>
      <c r="AG368" s="172" t="e">
        <f>'SAISIE '!AH369*$AW368</f>
        <v>#VALUE!</v>
      </c>
      <c r="AH368" s="172" t="e">
        <f>'SAISIE '!AI369*$AW368</f>
        <v>#VALUE!</v>
      </c>
      <c r="AI368" s="172" t="e">
        <f>'SAISIE '!AJ369*$AW368</f>
        <v>#VALUE!</v>
      </c>
      <c r="AJ368" s="172" t="e">
        <f>'SAISIE '!AK369*$AW368</f>
        <v>#VALUE!</v>
      </c>
      <c r="AK368" s="172" t="e">
        <f>'SAISIE '!AL369*$AW368</f>
        <v>#VALUE!</v>
      </c>
      <c r="AL368" s="172" t="e">
        <f>'SAISIE '!AM369*$AW368</f>
        <v>#VALUE!</v>
      </c>
      <c r="AM368" s="172" t="e">
        <f>'SAISIE '!AN369*$AW368</f>
        <v>#VALUE!</v>
      </c>
      <c r="AN368" s="172" t="e">
        <f>'SAISIE '!AO369*$AW368</f>
        <v>#VALUE!</v>
      </c>
      <c r="AO368" s="172" t="e">
        <f>'SAISIE '!AP369*$AW368</f>
        <v>#VALUE!</v>
      </c>
      <c r="AP368" s="172" t="e">
        <f>'SAISIE '!AQ369*$AW368</f>
        <v>#VALUE!</v>
      </c>
      <c r="AQ368" s="172" t="e">
        <f>'SAISIE '!AR369*$AW368</f>
        <v>#VALUE!</v>
      </c>
      <c r="AR368" s="172" t="e">
        <f>'SAISIE '!AS369*$AW368</f>
        <v>#VALUE!</v>
      </c>
      <c r="AS368" s="172" t="e">
        <f>'SAISIE '!AT369*$AW368</f>
        <v>#VALUE!</v>
      </c>
      <c r="AT368" s="172" t="e">
        <f>'SAISIE '!AU369*$AW368</f>
        <v>#VALUE!</v>
      </c>
      <c r="AU368" s="172" t="e">
        <f>'SAISIE '!AV369*$AW368</f>
        <v>#VALUE!</v>
      </c>
      <c r="AV368" s="172" t="e">
        <f>'SAISIE '!AW369*$AW368</f>
        <v>#VALUE!</v>
      </c>
      <c r="AW368" s="172" t="str">
        <f>'SAISIE '!AX369</f>
        <v/>
      </c>
    </row>
    <row r="369" spans="1:49" ht="15.75">
      <c r="A369" s="172">
        <f>'SAISIE '!B370</f>
        <v>0</v>
      </c>
      <c r="B369" s="172" t="str">
        <f>'SAISIE '!C370</f>
        <v/>
      </c>
      <c r="C369" s="172" t="str">
        <f>'SAISIE '!D370</f>
        <v/>
      </c>
      <c r="D369" s="172" t="str">
        <f>'SAISIE '!E370</f>
        <v/>
      </c>
      <c r="E369" s="174" t="str">
        <f>'SAISIE '!F370</f>
        <v/>
      </c>
      <c r="F369" s="172" t="str">
        <f>'SAISIE '!G370</f>
        <v/>
      </c>
      <c r="G369" s="172">
        <f>'SAISIE '!H370</f>
        <v>0</v>
      </c>
      <c r="H369" s="172">
        <f>'SAISIE '!I370</f>
        <v>0</v>
      </c>
      <c r="I369" s="172" t="e">
        <f>'SAISIE '!J370*$AW369</f>
        <v>#VALUE!</v>
      </c>
      <c r="J369" s="172" t="e">
        <f>'SAISIE '!K370*$AW369</f>
        <v>#VALUE!</v>
      </c>
      <c r="K369" s="172" t="e">
        <f>'SAISIE '!L370*$AW369</f>
        <v>#VALUE!</v>
      </c>
      <c r="L369" s="172" t="e">
        <f>'SAISIE '!M370*$AW369</f>
        <v>#VALUE!</v>
      </c>
      <c r="M369" s="172" t="e">
        <f>'SAISIE '!N370*$AW369</f>
        <v>#VALUE!</v>
      </c>
      <c r="N369" s="172" t="e">
        <f>'SAISIE '!O370*$AW369</f>
        <v>#VALUE!</v>
      </c>
      <c r="O369" s="172" t="e">
        <f>'SAISIE '!P370*$AW369</f>
        <v>#VALUE!</v>
      </c>
      <c r="P369" s="172" t="e">
        <f>'SAISIE '!Q370*$AW369</f>
        <v>#VALUE!</v>
      </c>
      <c r="Q369" s="172" t="e">
        <f>'SAISIE '!R370*$AW369</f>
        <v>#VALUE!</v>
      </c>
      <c r="R369" s="172" t="e">
        <f>'SAISIE '!S370*$AW369</f>
        <v>#VALUE!</v>
      </c>
      <c r="S369" s="172" t="e">
        <f>'SAISIE '!T370*$AW369</f>
        <v>#VALUE!</v>
      </c>
      <c r="T369" s="172" t="e">
        <f>'SAISIE '!U370*$AW369</f>
        <v>#VALUE!</v>
      </c>
      <c r="U369" s="172" t="e">
        <f>'SAISIE '!V370*$AW369</f>
        <v>#VALUE!</v>
      </c>
      <c r="V369" s="172" t="e">
        <f>'SAISIE '!W370*$AW369</f>
        <v>#VALUE!</v>
      </c>
      <c r="W369" s="172" t="e">
        <f>'SAISIE '!X370*$AW369</f>
        <v>#VALUE!</v>
      </c>
      <c r="X369" s="172" t="e">
        <f>'SAISIE '!Y370*$AW369</f>
        <v>#VALUE!</v>
      </c>
      <c r="Y369" s="172" t="e">
        <f>'SAISIE '!Z370*$AW369</f>
        <v>#VALUE!</v>
      </c>
      <c r="Z369" s="172" t="e">
        <f>'SAISIE '!AA370*$AW369</f>
        <v>#VALUE!</v>
      </c>
      <c r="AA369" s="172" t="e">
        <f>'SAISIE '!AB370*$AW369</f>
        <v>#VALUE!</v>
      </c>
      <c r="AB369" s="172" t="e">
        <f>'SAISIE '!AC370*$AW369</f>
        <v>#VALUE!</v>
      </c>
      <c r="AC369" s="172" t="e">
        <f>'SAISIE '!AD370*$AW369</f>
        <v>#VALUE!</v>
      </c>
      <c r="AD369" s="172" t="e">
        <f>'SAISIE '!AE370*$AW369</f>
        <v>#VALUE!</v>
      </c>
      <c r="AE369" s="172" t="e">
        <f>'SAISIE '!AF370*$AW369</f>
        <v>#VALUE!</v>
      </c>
      <c r="AF369" s="172" t="e">
        <f>'SAISIE '!AG370*$AW369</f>
        <v>#VALUE!</v>
      </c>
      <c r="AG369" s="172" t="e">
        <f>'SAISIE '!AH370*$AW369</f>
        <v>#VALUE!</v>
      </c>
      <c r="AH369" s="172" t="e">
        <f>'SAISIE '!AI370*$AW369</f>
        <v>#VALUE!</v>
      </c>
      <c r="AI369" s="172" t="e">
        <f>'SAISIE '!AJ370*$AW369</f>
        <v>#VALUE!</v>
      </c>
      <c r="AJ369" s="172" t="e">
        <f>'SAISIE '!AK370*$AW369</f>
        <v>#VALUE!</v>
      </c>
      <c r="AK369" s="172" t="e">
        <f>'SAISIE '!AL370*$AW369</f>
        <v>#VALUE!</v>
      </c>
      <c r="AL369" s="172" t="e">
        <f>'SAISIE '!AM370*$AW369</f>
        <v>#VALUE!</v>
      </c>
      <c r="AM369" s="172" t="e">
        <f>'SAISIE '!AN370*$AW369</f>
        <v>#VALUE!</v>
      </c>
      <c r="AN369" s="172" t="e">
        <f>'SAISIE '!AO370*$AW369</f>
        <v>#VALUE!</v>
      </c>
      <c r="AO369" s="172" t="e">
        <f>'SAISIE '!AP370*$AW369</f>
        <v>#VALUE!</v>
      </c>
      <c r="AP369" s="172" t="e">
        <f>'SAISIE '!AQ370*$AW369</f>
        <v>#VALUE!</v>
      </c>
      <c r="AQ369" s="172" t="e">
        <f>'SAISIE '!AR370*$AW369</f>
        <v>#VALUE!</v>
      </c>
      <c r="AR369" s="172" t="e">
        <f>'SAISIE '!AS370*$AW369</f>
        <v>#VALUE!</v>
      </c>
      <c r="AS369" s="172" t="e">
        <f>'SAISIE '!AT370*$AW369</f>
        <v>#VALUE!</v>
      </c>
      <c r="AT369" s="172" t="e">
        <f>'SAISIE '!AU370*$AW369</f>
        <v>#VALUE!</v>
      </c>
      <c r="AU369" s="172" t="e">
        <f>'SAISIE '!AV370*$AW369</f>
        <v>#VALUE!</v>
      </c>
      <c r="AV369" s="172" t="e">
        <f>'SAISIE '!AW370*$AW369</f>
        <v>#VALUE!</v>
      </c>
      <c r="AW369" s="172" t="str">
        <f>'SAISIE '!AX370</f>
        <v/>
      </c>
    </row>
    <row r="370" spans="1:49" ht="15.75">
      <c r="A370" s="172">
        <f>'SAISIE '!B371</f>
        <v>0</v>
      </c>
      <c r="B370" s="172" t="str">
        <f>'SAISIE '!C371</f>
        <v/>
      </c>
      <c r="C370" s="172" t="str">
        <f>'SAISIE '!D371</f>
        <v/>
      </c>
      <c r="D370" s="172" t="str">
        <f>'SAISIE '!E371</f>
        <v/>
      </c>
      <c r="E370" s="174" t="str">
        <f>'SAISIE '!F371</f>
        <v/>
      </c>
      <c r="F370" s="172" t="str">
        <f>'SAISIE '!G371</f>
        <v/>
      </c>
      <c r="G370" s="172">
        <f>'SAISIE '!H371</f>
        <v>0</v>
      </c>
      <c r="H370" s="172">
        <f>'SAISIE '!I371</f>
        <v>0</v>
      </c>
      <c r="I370" s="172" t="e">
        <f>'SAISIE '!J371*$AW370</f>
        <v>#VALUE!</v>
      </c>
      <c r="J370" s="172" t="e">
        <f>'SAISIE '!K371*$AW370</f>
        <v>#VALUE!</v>
      </c>
      <c r="K370" s="172" t="e">
        <f>'SAISIE '!L371*$AW370</f>
        <v>#VALUE!</v>
      </c>
      <c r="L370" s="172" t="e">
        <f>'SAISIE '!M371*$AW370</f>
        <v>#VALUE!</v>
      </c>
      <c r="M370" s="172" t="e">
        <f>'SAISIE '!N371*$AW370</f>
        <v>#VALUE!</v>
      </c>
      <c r="N370" s="172" t="e">
        <f>'SAISIE '!O371*$AW370</f>
        <v>#VALUE!</v>
      </c>
      <c r="O370" s="172" t="e">
        <f>'SAISIE '!P371*$AW370</f>
        <v>#VALUE!</v>
      </c>
      <c r="P370" s="172" t="e">
        <f>'SAISIE '!Q371*$AW370</f>
        <v>#VALUE!</v>
      </c>
      <c r="Q370" s="172" t="e">
        <f>'SAISIE '!R371*$AW370</f>
        <v>#VALUE!</v>
      </c>
      <c r="R370" s="172" t="e">
        <f>'SAISIE '!S371*$AW370</f>
        <v>#VALUE!</v>
      </c>
      <c r="S370" s="172" t="e">
        <f>'SAISIE '!T371*$AW370</f>
        <v>#VALUE!</v>
      </c>
      <c r="T370" s="172" t="e">
        <f>'SAISIE '!U371*$AW370</f>
        <v>#VALUE!</v>
      </c>
      <c r="U370" s="172" t="e">
        <f>'SAISIE '!V371*$AW370</f>
        <v>#VALUE!</v>
      </c>
      <c r="V370" s="172" t="e">
        <f>'SAISIE '!W371*$AW370</f>
        <v>#VALUE!</v>
      </c>
      <c r="W370" s="172" t="e">
        <f>'SAISIE '!X371*$AW370</f>
        <v>#VALUE!</v>
      </c>
      <c r="X370" s="172" t="e">
        <f>'SAISIE '!Y371*$AW370</f>
        <v>#VALUE!</v>
      </c>
      <c r="Y370" s="172" t="e">
        <f>'SAISIE '!Z371*$AW370</f>
        <v>#VALUE!</v>
      </c>
      <c r="Z370" s="172" t="e">
        <f>'SAISIE '!AA371*$AW370</f>
        <v>#VALUE!</v>
      </c>
      <c r="AA370" s="172" t="e">
        <f>'SAISIE '!AB371*$AW370</f>
        <v>#VALUE!</v>
      </c>
      <c r="AB370" s="172" t="e">
        <f>'SAISIE '!AC371*$AW370</f>
        <v>#VALUE!</v>
      </c>
      <c r="AC370" s="172" t="e">
        <f>'SAISIE '!AD371*$AW370</f>
        <v>#VALUE!</v>
      </c>
      <c r="AD370" s="172" t="e">
        <f>'SAISIE '!AE371*$AW370</f>
        <v>#VALUE!</v>
      </c>
      <c r="AE370" s="172" t="e">
        <f>'SAISIE '!AF371*$AW370</f>
        <v>#VALUE!</v>
      </c>
      <c r="AF370" s="172" t="e">
        <f>'SAISIE '!AG371*$AW370</f>
        <v>#VALUE!</v>
      </c>
      <c r="AG370" s="172" t="e">
        <f>'SAISIE '!AH371*$AW370</f>
        <v>#VALUE!</v>
      </c>
      <c r="AH370" s="172" t="e">
        <f>'SAISIE '!AI371*$AW370</f>
        <v>#VALUE!</v>
      </c>
      <c r="AI370" s="172" t="e">
        <f>'SAISIE '!AJ371*$AW370</f>
        <v>#VALUE!</v>
      </c>
      <c r="AJ370" s="172" t="e">
        <f>'SAISIE '!AK371*$AW370</f>
        <v>#VALUE!</v>
      </c>
      <c r="AK370" s="172" t="e">
        <f>'SAISIE '!AL371*$AW370</f>
        <v>#VALUE!</v>
      </c>
      <c r="AL370" s="172" t="e">
        <f>'SAISIE '!AM371*$AW370</f>
        <v>#VALUE!</v>
      </c>
      <c r="AM370" s="172" t="e">
        <f>'SAISIE '!AN371*$AW370</f>
        <v>#VALUE!</v>
      </c>
      <c r="AN370" s="172" t="e">
        <f>'SAISIE '!AO371*$AW370</f>
        <v>#VALUE!</v>
      </c>
      <c r="AO370" s="172" t="e">
        <f>'SAISIE '!AP371*$AW370</f>
        <v>#VALUE!</v>
      </c>
      <c r="AP370" s="172" t="e">
        <f>'SAISIE '!AQ371*$AW370</f>
        <v>#VALUE!</v>
      </c>
      <c r="AQ370" s="172" t="e">
        <f>'SAISIE '!AR371*$AW370</f>
        <v>#VALUE!</v>
      </c>
      <c r="AR370" s="172" t="e">
        <f>'SAISIE '!AS371*$AW370</f>
        <v>#VALUE!</v>
      </c>
      <c r="AS370" s="172" t="e">
        <f>'SAISIE '!AT371*$AW370</f>
        <v>#VALUE!</v>
      </c>
      <c r="AT370" s="172" t="e">
        <f>'SAISIE '!AU371*$AW370</f>
        <v>#VALUE!</v>
      </c>
      <c r="AU370" s="172" t="e">
        <f>'SAISIE '!AV371*$AW370</f>
        <v>#VALUE!</v>
      </c>
      <c r="AV370" s="172" t="e">
        <f>'SAISIE '!AW371*$AW370</f>
        <v>#VALUE!</v>
      </c>
      <c r="AW370" s="172" t="str">
        <f>'SAISIE '!AX371</f>
        <v/>
      </c>
    </row>
    <row r="371" spans="1:49" ht="15.75">
      <c r="A371" s="172">
        <f>'SAISIE '!B372</f>
        <v>0</v>
      </c>
      <c r="B371" s="172" t="str">
        <f>'SAISIE '!C372</f>
        <v/>
      </c>
      <c r="C371" s="172" t="str">
        <f>'SAISIE '!D372</f>
        <v/>
      </c>
      <c r="D371" s="172" t="str">
        <f>'SAISIE '!E372</f>
        <v/>
      </c>
      <c r="E371" s="174" t="str">
        <f>'SAISIE '!F372</f>
        <v/>
      </c>
      <c r="F371" s="172" t="str">
        <f>'SAISIE '!G372</f>
        <v/>
      </c>
      <c r="G371" s="172">
        <f>'SAISIE '!H372</f>
        <v>0</v>
      </c>
      <c r="H371" s="172">
        <f>'SAISIE '!I372</f>
        <v>0</v>
      </c>
      <c r="I371" s="172" t="e">
        <f>'SAISIE '!J372*$AW371</f>
        <v>#VALUE!</v>
      </c>
      <c r="J371" s="172" t="e">
        <f>'SAISIE '!K372*$AW371</f>
        <v>#VALUE!</v>
      </c>
      <c r="K371" s="172" t="e">
        <f>'SAISIE '!L372*$AW371</f>
        <v>#VALUE!</v>
      </c>
      <c r="L371" s="172" t="e">
        <f>'SAISIE '!M372*$AW371</f>
        <v>#VALUE!</v>
      </c>
      <c r="M371" s="172" t="e">
        <f>'SAISIE '!N372*$AW371</f>
        <v>#VALUE!</v>
      </c>
      <c r="N371" s="172" t="e">
        <f>'SAISIE '!O372*$AW371</f>
        <v>#VALUE!</v>
      </c>
      <c r="O371" s="172" t="e">
        <f>'SAISIE '!P372*$AW371</f>
        <v>#VALUE!</v>
      </c>
      <c r="P371" s="172" t="e">
        <f>'SAISIE '!Q372*$AW371</f>
        <v>#VALUE!</v>
      </c>
      <c r="Q371" s="172" t="e">
        <f>'SAISIE '!R372*$AW371</f>
        <v>#VALUE!</v>
      </c>
      <c r="R371" s="172" t="e">
        <f>'SAISIE '!S372*$AW371</f>
        <v>#VALUE!</v>
      </c>
      <c r="S371" s="172" t="e">
        <f>'SAISIE '!T372*$AW371</f>
        <v>#VALUE!</v>
      </c>
      <c r="T371" s="172" t="e">
        <f>'SAISIE '!U372*$AW371</f>
        <v>#VALUE!</v>
      </c>
      <c r="U371" s="172" t="e">
        <f>'SAISIE '!V372*$AW371</f>
        <v>#VALUE!</v>
      </c>
      <c r="V371" s="172" t="e">
        <f>'SAISIE '!W372*$AW371</f>
        <v>#VALUE!</v>
      </c>
      <c r="W371" s="172" t="e">
        <f>'SAISIE '!X372*$AW371</f>
        <v>#VALUE!</v>
      </c>
      <c r="X371" s="172" t="e">
        <f>'SAISIE '!Y372*$AW371</f>
        <v>#VALUE!</v>
      </c>
      <c r="Y371" s="172" t="e">
        <f>'SAISIE '!Z372*$AW371</f>
        <v>#VALUE!</v>
      </c>
      <c r="Z371" s="172" t="e">
        <f>'SAISIE '!AA372*$AW371</f>
        <v>#VALUE!</v>
      </c>
      <c r="AA371" s="172" t="e">
        <f>'SAISIE '!AB372*$AW371</f>
        <v>#VALUE!</v>
      </c>
      <c r="AB371" s="172" t="e">
        <f>'SAISIE '!AC372*$AW371</f>
        <v>#VALUE!</v>
      </c>
      <c r="AC371" s="172" t="e">
        <f>'SAISIE '!AD372*$AW371</f>
        <v>#VALUE!</v>
      </c>
      <c r="AD371" s="172" t="e">
        <f>'SAISIE '!AE372*$AW371</f>
        <v>#VALUE!</v>
      </c>
      <c r="AE371" s="172" t="e">
        <f>'SAISIE '!AF372*$AW371</f>
        <v>#VALUE!</v>
      </c>
      <c r="AF371" s="172" t="e">
        <f>'SAISIE '!AG372*$AW371</f>
        <v>#VALUE!</v>
      </c>
      <c r="AG371" s="172" t="e">
        <f>'SAISIE '!AH372*$AW371</f>
        <v>#VALUE!</v>
      </c>
      <c r="AH371" s="172" t="e">
        <f>'SAISIE '!AI372*$AW371</f>
        <v>#VALUE!</v>
      </c>
      <c r="AI371" s="172" t="e">
        <f>'SAISIE '!AJ372*$AW371</f>
        <v>#VALUE!</v>
      </c>
      <c r="AJ371" s="172" t="e">
        <f>'SAISIE '!AK372*$AW371</f>
        <v>#VALUE!</v>
      </c>
      <c r="AK371" s="172" t="e">
        <f>'SAISIE '!AL372*$AW371</f>
        <v>#VALUE!</v>
      </c>
      <c r="AL371" s="172" t="e">
        <f>'SAISIE '!AM372*$AW371</f>
        <v>#VALUE!</v>
      </c>
      <c r="AM371" s="172" t="e">
        <f>'SAISIE '!AN372*$AW371</f>
        <v>#VALUE!</v>
      </c>
      <c r="AN371" s="172" t="e">
        <f>'SAISIE '!AO372*$AW371</f>
        <v>#VALUE!</v>
      </c>
      <c r="AO371" s="172" t="e">
        <f>'SAISIE '!AP372*$AW371</f>
        <v>#VALUE!</v>
      </c>
      <c r="AP371" s="172" t="e">
        <f>'SAISIE '!AQ372*$AW371</f>
        <v>#VALUE!</v>
      </c>
      <c r="AQ371" s="172" t="e">
        <f>'SAISIE '!AR372*$AW371</f>
        <v>#VALUE!</v>
      </c>
      <c r="AR371" s="172" t="e">
        <f>'SAISIE '!AS372*$AW371</f>
        <v>#VALUE!</v>
      </c>
      <c r="AS371" s="172" t="e">
        <f>'SAISIE '!AT372*$AW371</f>
        <v>#VALUE!</v>
      </c>
      <c r="AT371" s="172" t="e">
        <f>'SAISIE '!AU372*$AW371</f>
        <v>#VALUE!</v>
      </c>
      <c r="AU371" s="172" t="e">
        <f>'SAISIE '!AV372*$AW371</f>
        <v>#VALUE!</v>
      </c>
      <c r="AV371" s="172" t="e">
        <f>'SAISIE '!AW372*$AW371</f>
        <v>#VALUE!</v>
      </c>
      <c r="AW371" s="172" t="str">
        <f>'SAISIE '!AX372</f>
        <v/>
      </c>
    </row>
    <row r="372" spans="1:49" ht="15.75">
      <c r="A372" s="172">
        <f>'SAISIE '!B373</f>
        <v>0</v>
      </c>
      <c r="B372" s="172" t="str">
        <f>'SAISIE '!C373</f>
        <v/>
      </c>
      <c r="C372" s="172" t="str">
        <f>'SAISIE '!D373</f>
        <v/>
      </c>
      <c r="D372" s="172" t="str">
        <f>'SAISIE '!E373</f>
        <v/>
      </c>
      <c r="E372" s="174" t="str">
        <f>'SAISIE '!F373</f>
        <v/>
      </c>
      <c r="F372" s="172" t="str">
        <f>'SAISIE '!G373</f>
        <v/>
      </c>
      <c r="G372" s="172">
        <f>'SAISIE '!H373</f>
        <v>0</v>
      </c>
      <c r="H372" s="172">
        <f>'SAISIE '!I373</f>
        <v>0</v>
      </c>
      <c r="I372" s="172" t="e">
        <f>'SAISIE '!J373*$AW372</f>
        <v>#VALUE!</v>
      </c>
      <c r="J372" s="172" t="e">
        <f>'SAISIE '!K373*$AW372</f>
        <v>#VALUE!</v>
      </c>
      <c r="K372" s="172" t="e">
        <f>'SAISIE '!L373*$AW372</f>
        <v>#VALUE!</v>
      </c>
      <c r="L372" s="172" t="e">
        <f>'SAISIE '!M373*$AW372</f>
        <v>#VALUE!</v>
      </c>
      <c r="M372" s="172" t="e">
        <f>'SAISIE '!N373*$AW372</f>
        <v>#VALUE!</v>
      </c>
      <c r="N372" s="172" t="e">
        <f>'SAISIE '!O373*$AW372</f>
        <v>#VALUE!</v>
      </c>
      <c r="O372" s="172" t="e">
        <f>'SAISIE '!P373*$AW372</f>
        <v>#VALUE!</v>
      </c>
      <c r="P372" s="172" t="e">
        <f>'SAISIE '!Q373*$AW372</f>
        <v>#VALUE!</v>
      </c>
      <c r="Q372" s="172" t="e">
        <f>'SAISIE '!R373*$AW372</f>
        <v>#VALUE!</v>
      </c>
      <c r="R372" s="172" t="e">
        <f>'SAISIE '!S373*$AW372</f>
        <v>#VALUE!</v>
      </c>
      <c r="S372" s="172" t="e">
        <f>'SAISIE '!T373*$AW372</f>
        <v>#VALUE!</v>
      </c>
      <c r="T372" s="172" t="e">
        <f>'SAISIE '!U373*$AW372</f>
        <v>#VALUE!</v>
      </c>
      <c r="U372" s="172" t="e">
        <f>'SAISIE '!V373*$AW372</f>
        <v>#VALUE!</v>
      </c>
      <c r="V372" s="172" t="e">
        <f>'SAISIE '!W373*$AW372</f>
        <v>#VALUE!</v>
      </c>
      <c r="W372" s="172" t="e">
        <f>'SAISIE '!X373*$AW372</f>
        <v>#VALUE!</v>
      </c>
      <c r="X372" s="172" t="e">
        <f>'SAISIE '!Y373*$AW372</f>
        <v>#VALUE!</v>
      </c>
      <c r="Y372" s="172" t="e">
        <f>'SAISIE '!Z373*$AW372</f>
        <v>#VALUE!</v>
      </c>
      <c r="Z372" s="172" t="e">
        <f>'SAISIE '!AA373*$AW372</f>
        <v>#VALUE!</v>
      </c>
      <c r="AA372" s="172" t="e">
        <f>'SAISIE '!AB373*$AW372</f>
        <v>#VALUE!</v>
      </c>
      <c r="AB372" s="172" t="e">
        <f>'SAISIE '!AC373*$AW372</f>
        <v>#VALUE!</v>
      </c>
      <c r="AC372" s="172" t="e">
        <f>'SAISIE '!AD373*$AW372</f>
        <v>#VALUE!</v>
      </c>
      <c r="AD372" s="172" t="e">
        <f>'SAISIE '!AE373*$AW372</f>
        <v>#VALUE!</v>
      </c>
      <c r="AE372" s="172" t="e">
        <f>'SAISIE '!AF373*$AW372</f>
        <v>#VALUE!</v>
      </c>
      <c r="AF372" s="172" t="e">
        <f>'SAISIE '!AG373*$AW372</f>
        <v>#VALUE!</v>
      </c>
      <c r="AG372" s="172" t="e">
        <f>'SAISIE '!AH373*$AW372</f>
        <v>#VALUE!</v>
      </c>
      <c r="AH372" s="172" t="e">
        <f>'SAISIE '!AI373*$AW372</f>
        <v>#VALUE!</v>
      </c>
      <c r="AI372" s="172" t="e">
        <f>'SAISIE '!AJ373*$AW372</f>
        <v>#VALUE!</v>
      </c>
      <c r="AJ372" s="172" t="e">
        <f>'SAISIE '!AK373*$AW372</f>
        <v>#VALUE!</v>
      </c>
      <c r="AK372" s="172" t="e">
        <f>'SAISIE '!AL373*$AW372</f>
        <v>#VALUE!</v>
      </c>
      <c r="AL372" s="172" t="e">
        <f>'SAISIE '!AM373*$AW372</f>
        <v>#VALUE!</v>
      </c>
      <c r="AM372" s="172" t="e">
        <f>'SAISIE '!AN373*$AW372</f>
        <v>#VALUE!</v>
      </c>
      <c r="AN372" s="172" t="e">
        <f>'SAISIE '!AO373*$AW372</f>
        <v>#VALUE!</v>
      </c>
      <c r="AO372" s="172" t="e">
        <f>'SAISIE '!AP373*$AW372</f>
        <v>#VALUE!</v>
      </c>
      <c r="AP372" s="172" t="e">
        <f>'SAISIE '!AQ373*$AW372</f>
        <v>#VALUE!</v>
      </c>
      <c r="AQ372" s="172" t="e">
        <f>'SAISIE '!AR373*$AW372</f>
        <v>#VALUE!</v>
      </c>
      <c r="AR372" s="172" t="e">
        <f>'SAISIE '!AS373*$AW372</f>
        <v>#VALUE!</v>
      </c>
      <c r="AS372" s="172" t="e">
        <f>'SAISIE '!AT373*$AW372</f>
        <v>#VALUE!</v>
      </c>
      <c r="AT372" s="172" t="e">
        <f>'SAISIE '!AU373*$AW372</f>
        <v>#VALUE!</v>
      </c>
      <c r="AU372" s="172" t="e">
        <f>'SAISIE '!AV373*$AW372</f>
        <v>#VALUE!</v>
      </c>
      <c r="AV372" s="172" t="e">
        <f>'SAISIE '!AW373*$AW372</f>
        <v>#VALUE!</v>
      </c>
      <c r="AW372" s="172" t="str">
        <f>'SAISIE '!AX373</f>
        <v/>
      </c>
    </row>
    <row r="373" spans="1:49" ht="15.75">
      <c r="A373" s="172">
        <f>'SAISIE '!B374</f>
        <v>0</v>
      </c>
      <c r="B373" s="172" t="str">
        <f>'SAISIE '!C374</f>
        <v/>
      </c>
      <c r="C373" s="172" t="str">
        <f>'SAISIE '!D374</f>
        <v/>
      </c>
      <c r="D373" s="172" t="str">
        <f>'SAISIE '!E374</f>
        <v/>
      </c>
      <c r="E373" s="174" t="str">
        <f>'SAISIE '!F374</f>
        <v/>
      </c>
      <c r="F373" s="172" t="str">
        <f>'SAISIE '!G374</f>
        <v/>
      </c>
      <c r="G373" s="172">
        <f>'SAISIE '!H374</f>
        <v>0</v>
      </c>
      <c r="H373" s="172">
        <f>'SAISIE '!I374</f>
        <v>0</v>
      </c>
      <c r="I373" s="172" t="e">
        <f>'SAISIE '!J374*$AW373</f>
        <v>#VALUE!</v>
      </c>
      <c r="J373" s="172" t="e">
        <f>'SAISIE '!K374*$AW373</f>
        <v>#VALUE!</v>
      </c>
      <c r="K373" s="172" t="e">
        <f>'SAISIE '!L374*$AW373</f>
        <v>#VALUE!</v>
      </c>
      <c r="L373" s="172" t="e">
        <f>'SAISIE '!M374*$AW373</f>
        <v>#VALUE!</v>
      </c>
      <c r="M373" s="172" t="e">
        <f>'SAISIE '!N374*$AW373</f>
        <v>#VALUE!</v>
      </c>
      <c r="N373" s="172" t="e">
        <f>'SAISIE '!O374*$AW373</f>
        <v>#VALUE!</v>
      </c>
      <c r="O373" s="172" t="e">
        <f>'SAISIE '!P374*$AW373</f>
        <v>#VALUE!</v>
      </c>
      <c r="P373" s="172" t="e">
        <f>'SAISIE '!Q374*$AW373</f>
        <v>#VALUE!</v>
      </c>
      <c r="Q373" s="172" t="e">
        <f>'SAISIE '!R374*$AW373</f>
        <v>#VALUE!</v>
      </c>
      <c r="R373" s="172" t="e">
        <f>'SAISIE '!S374*$AW373</f>
        <v>#VALUE!</v>
      </c>
      <c r="S373" s="172" t="e">
        <f>'SAISIE '!T374*$AW373</f>
        <v>#VALUE!</v>
      </c>
      <c r="T373" s="172" t="e">
        <f>'SAISIE '!U374*$AW373</f>
        <v>#VALUE!</v>
      </c>
      <c r="U373" s="172" t="e">
        <f>'SAISIE '!V374*$AW373</f>
        <v>#VALUE!</v>
      </c>
      <c r="V373" s="172" t="e">
        <f>'SAISIE '!W374*$AW373</f>
        <v>#VALUE!</v>
      </c>
      <c r="W373" s="172" t="e">
        <f>'SAISIE '!X374*$AW373</f>
        <v>#VALUE!</v>
      </c>
      <c r="X373" s="172" t="e">
        <f>'SAISIE '!Y374*$AW373</f>
        <v>#VALUE!</v>
      </c>
      <c r="Y373" s="172" t="e">
        <f>'SAISIE '!Z374*$AW373</f>
        <v>#VALUE!</v>
      </c>
      <c r="Z373" s="172" t="e">
        <f>'SAISIE '!AA374*$AW373</f>
        <v>#VALUE!</v>
      </c>
      <c r="AA373" s="172" t="e">
        <f>'SAISIE '!AB374*$AW373</f>
        <v>#VALUE!</v>
      </c>
      <c r="AB373" s="172" t="e">
        <f>'SAISIE '!AC374*$AW373</f>
        <v>#VALUE!</v>
      </c>
      <c r="AC373" s="172" t="e">
        <f>'SAISIE '!AD374*$AW373</f>
        <v>#VALUE!</v>
      </c>
      <c r="AD373" s="172" t="e">
        <f>'SAISIE '!AE374*$AW373</f>
        <v>#VALUE!</v>
      </c>
      <c r="AE373" s="172" t="e">
        <f>'SAISIE '!AF374*$AW373</f>
        <v>#VALUE!</v>
      </c>
      <c r="AF373" s="172" t="e">
        <f>'SAISIE '!AG374*$AW373</f>
        <v>#VALUE!</v>
      </c>
      <c r="AG373" s="172" t="e">
        <f>'SAISIE '!AH374*$AW373</f>
        <v>#VALUE!</v>
      </c>
      <c r="AH373" s="172" t="e">
        <f>'SAISIE '!AI374*$AW373</f>
        <v>#VALUE!</v>
      </c>
      <c r="AI373" s="172" t="e">
        <f>'SAISIE '!AJ374*$AW373</f>
        <v>#VALUE!</v>
      </c>
      <c r="AJ373" s="172" t="e">
        <f>'SAISIE '!AK374*$AW373</f>
        <v>#VALUE!</v>
      </c>
      <c r="AK373" s="172" t="e">
        <f>'SAISIE '!AL374*$AW373</f>
        <v>#VALUE!</v>
      </c>
      <c r="AL373" s="172" t="e">
        <f>'SAISIE '!AM374*$AW373</f>
        <v>#VALUE!</v>
      </c>
      <c r="AM373" s="172" t="e">
        <f>'SAISIE '!AN374*$AW373</f>
        <v>#VALUE!</v>
      </c>
      <c r="AN373" s="172" t="e">
        <f>'SAISIE '!AO374*$AW373</f>
        <v>#VALUE!</v>
      </c>
      <c r="AO373" s="172" t="e">
        <f>'SAISIE '!AP374*$AW373</f>
        <v>#VALUE!</v>
      </c>
      <c r="AP373" s="172" t="e">
        <f>'SAISIE '!AQ374*$AW373</f>
        <v>#VALUE!</v>
      </c>
      <c r="AQ373" s="172" t="e">
        <f>'SAISIE '!AR374*$AW373</f>
        <v>#VALUE!</v>
      </c>
      <c r="AR373" s="172" t="e">
        <f>'SAISIE '!AS374*$AW373</f>
        <v>#VALUE!</v>
      </c>
      <c r="AS373" s="172" t="e">
        <f>'SAISIE '!AT374*$AW373</f>
        <v>#VALUE!</v>
      </c>
      <c r="AT373" s="172" t="e">
        <f>'SAISIE '!AU374*$AW373</f>
        <v>#VALUE!</v>
      </c>
      <c r="AU373" s="172" t="e">
        <f>'SAISIE '!AV374*$AW373</f>
        <v>#VALUE!</v>
      </c>
      <c r="AV373" s="172" t="e">
        <f>'SAISIE '!AW374*$AW373</f>
        <v>#VALUE!</v>
      </c>
      <c r="AW373" s="172" t="str">
        <f>'SAISIE '!AX374</f>
        <v/>
      </c>
    </row>
    <row r="374" spans="1:49" ht="15.75">
      <c r="A374" s="172">
        <f>'SAISIE '!B375</f>
        <v>0</v>
      </c>
      <c r="B374" s="172" t="str">
        <f>'SAISIE '!C375</f>
        <v/>
      </c>
      <c r="C374" s="172" t="str">
        <f>'SAISIE '!D375</f>
        <v/>
      </c>
      <c r="D374" s="172" t="str">
        <f>'SAISIE '!E375</f>
        <v/>
      </c>
      <c r="E374" s="174" t="str">
        <f>'SAISIE '!F375</f>
        <v/>
      </c>
      <c r="F374" s="172" t="str">
        <f>'SAISIE '!G375</f>
        <v/>
      </c>
      <c r="G374" s="172">
        <f>'SAISIE '!H375</f>
        <v>0</v>
      </c>
      <c r="H374" s="172">
        <f>'SAISIE '!I375</f>
        <v>0</v>
      </c>
      <c r="I374" s="172" t="e">
        <f>'SAISIE '!J375*$AW374</f>
        <v>#VALUE!</v>
      </c>
      <c r="J374" s="172" t="e">
        <f>'SAISIE '!K375*$AW374</f>
        <v>#VALUE!</v>
      </c>
      <c r="K374" s="172" t="e">
        <f>'SAISIE '!L375*$AW374</f>
        <v>#VALUE!</v>
      </c>
      <c r="L374" s="172" t="e">
        <f>'SAISIE '!M375*$AW374</f>
        <v>#VALUE!</v>
      </c>
      <c r="M374" s="172" t="e">
        <f>'SAISIE '!N375*$AW374</f>
        <v>#VALUE!</v>
      </c>
      <c r="N374" s="172" t="e">
        <f>'SAISIE '!O375*$AW374</f>
        <v>#VALUE!</v>
      </c>
      <c r="O374" s="172" t="e">
        <f>'SAISIE '!P375*$AW374</f>
        <v>#VALUE!</v>
      </c>
      <c r="P374" s="172" t="e">
        <f>'SAISIE '!Q375*$AW374</f>
        <v>#VALUE!</v>
      </c>
      <c r="Q374" s="172" t="e">
        <f>'SAISIE '!R375*$AW374</f>
        <v>#VALUE!</v>
      </c>
      <c r="R374" s="172" t="e">
        <f>'SAISIE '!S375*$AW374</f>
        <v>#VALUE!</v>
      </c>
      <c r="S374" s="172" t="e">
        <f>'SAISIE '!T375*$AW374</f>
        <v>#VALUE!</v>
      </c>
      <c r="T374" s="172" t="e">
        <f>'SAISIE '!U375*$AW374</f>
        <v>#VALUE!</v>
      </c>
      <c r="U374" s="172" t="e">
        <f>'SAISIE '!V375*$AW374</f>
        <v>#VALUE!</v>
      </c>
      <c r="V374" s="172" t="e">
        <f>'SAISIE '!W375*$AW374</f>
        <v>#VALUE!</v>
      </c>
      <c r="W374" s="172" t="e">
        <f>'SAISIE '!X375*$AW374</f>
        <v>#VALUE!</v>
      </c>
      <c r="X374" s="172" t="e">
        <f>'SAISIE '!Y375*$AW374</f>
        <v>#VALUE!</v>
      </c>
      <c r="Y374" s="172" t="e">
        <f>'SAISIE '!Z375*$AW374</f>
        <v>#VALUE!</v>
      </c>
      <c r="Z374" s="172" t="e">
        <f>'SAISIE '!AA375*$AW374</f>
        <v>#VALUE!</v>
      </c>
      <c r="AA374" s="172" t="e">
        <f>'SAISIE '!AB375*$AW374</f>
        <v>#VALUE!</v>
      </c>
      <c r="AB374" s="172" t="e">
        <f>'SAISIE '!AC375*$AW374</f>
        <v>#VALUE!</v>
      </c>
      <c r="AC374" s="172" t="e">
        <f>'SAISIE '!AD375*$AW374</f>
        <v>#VALUE!</v>
      </c>
      <c r="AD374" s="172" t="e">
        <f>'SAISIE '!AE375*$AW374</f>
        <v>#VALUE!</v>
      </c>
      <c r="AE374" s="172" t="e">
        <f>'SAISIE '!AF375*$AW374</f>
        <v>#VALUE!</v>
      </c>
      <c r="AF374" s="172" t="e">
        <f>'SAISIE '!AG375*$AW374</f>
        <v>#VALUE!</v>
      </c>
      <c r="AG374" s="172" t="e">
        <f>'SAISIE '!AH375*$AW374</f>
        <v>#VALUE!</v>
      </c>
      <c r="AH374" s="172" t="e">
        <f>'SAISIE '!AI375*$AW374</f>
        <v>#VALUE!</v>
      </c>
      <c r="AI374" s="172" t="e">
        <f>'SAISIE '!AJ375*$AW374</f>
        <v>#VALUE!</v>
      </c>
      <c r="AJ374" s="172" t="e">
        <f>'SAISIE '!AK375*$AW374</f>
        <v>#VALUE!</v>
      </c>
      <c r="AK374" s="172" t="e">
        <f>'SAISIE '!AL375*$AW374</f>
        <v>#VALUE!</v>
      </c>
      <c r="AL374" s="172" t="e">
        <f>'SAISIE '!AM375*$AW374</f>
        <v>#VALUE!</v>
      </c>
      <c r="AM374" s="172" t="e">
        <f>'SAISIE '!AN375*$AW374</f>
        <v>#VALUE!</v>
      </c>
      <c r="AN374" s="172" t="e">
        <f>'SAISIE '!AO375*$AW374</f>
        <v>#VALUE!</v>
      </c>
      <c r="AO374" s="172" t="e">
        <f>'SAISIE '!AP375*$AW374</f>
        <v>#VALUE!</v>
      </c>
      <c r="AP374" s="172" t="e">
        <f>'SAISIE '!AQ375*$AW374</f>
        <v>#VALUE!</v>
      </c>
      <c r="AQ374" s="172" t="e">
        <f>'SAISIE '!AR375*$AW374</f>
        <v>#VALUE!</v>
      </c>
      <c r="AR374" s="172" t="e">
        <f>'SAISIE '!AS375*$AW374</f>
        <v>#VALUE!</v>
      </c>
      <c r="AS374" s="172" t="e">
        <f>'SAISIE '!AT375*$AW374</f>
        <v>#VALUE!</v>
      </c>
      <c r="AT374" s="172" t="e">
        <f>'SAISIE '!AU375*$AW374</f>
        <v>#VALUE!</v>
      </c>
      <c r="AU374" s="172" t="e">
        <f>'SAISIE '!AV375*$AW374</f>
        <v>#VALUE!</v>
      </c>
      <c r="AV374" s="172" t="e">
        <f>'SAISIE '!AW375*$AW374</f>
        <v>#VALUE!</v>
      </c>
      <c r="AW374" s="172" t="str">
        <f>'SAISIE '!AX375</f>
        <v/>
      </c>
    </row>
    <row r="375" spans="1:49" ht="15.75">
      <c r="A375" s="172">
        <f>'SAISIE '!B376</f>
        <v>0</v>
      </c>
      <c r="B375" s="172" t="str">
        <f>'SAISIE '!C376</f>
        <v/>
      </c>
      <c r="C375" s="172" t="str">
        <f>'SAISIE '!D376</f>
        <v/>
      </c>
      <c r="D375" s="172" t="str">
        <f>'SAISIE '!E376</f>
        <v/>
      </c>
      <c r="E375" s="174" t="str">
        <f>'SAISIE '!F376</f>
        <v/>
      </c>
      <c r="F375" s="172" t="str">
        <f>'SAISIE '!G376</f>
        <v/>
      </c>
      <c r="G375" s="172">
        <f>'SAISIE '!H376</f>
        <v>0</v>
      </c>
      <c r="H375" s="172">
        <f>'SAISIE '!I376</f>
        <v>0</v>
      </c>
      <c r="I375" s="172" t="e">
        <f>'SAISIE '!J376*$AW375</f>
        <v>#VALUE!</v>
      </c>
      <c r="J375" s="172" t="e">
        <f>'SAISIE '!K376*$AW375</f>
        <v>#VALUE!</v>
      </c>
      <c r="K375" s="172" t="e">
        <f>'SAISIE '!L376*$AW375</f>
        <v>#VALUE!</v>
      </c>
      <c r="L375" s="172" t="e">
        <f>'SAISIE '!M376*$AW375</f>
        <v>#VALUE!</v>
      </c>
      <c r="M375" s="172" t="e">
        <f>'SAISIE '!N376*$AW375</f>
        <v>#VALUE!</v>
      </c>
      <c r="N375" s="172" t="e">
        <f>'SAISIE '!O376*$AW375</f>
        <v>#VALUE!</v>
      </c>
      <c r="O375" s="172" t="e">
        <f>'SAISIE '!P376*$AW375</f>
        <v>#VALUE!</v>
      </c>
      <c r="P375" s="172" t="e">
        <f>'SAISIE '!Q376*$AW375</f>
        <v>#VALUE!</v>
      </c>
      <c r="Q375" s="172" t="e">
        <f>'SAISIE '!R376*$AW375</f>
        <v>#VALUE!</v>
      </c>
      <c r="R375" s="172" t="e">
        <f>'SAISIE '!S376*$AW375</f>
        <v>#VALUE!</v>
      </c>
      <c r="S375" s="172" t="e">
        <f>'SAISIE '!T376*$AW375</f>
        <v>#VALUE!</v>
      </c>
      <c r="T375" s="172" t="e">
        <f>'SAISIE '!U376*$AW375</f>
        <v>#VALUE!</v>
      </c>
      <c r="U375" s="172" t="e">
        <f>'SAISIE '!V376*$AW375</f>
        <v>#VALUE!</v>
      </c>
      <c r="V375" s="172" t="e">
        <f>'SAISIE '!W376*$AW375</f>
        <v>#VALUE!</v>
      </c>
      <c r="W375" s="172" t="e">
        <f>'SAISIE '!X376*$AW375</f>
        <v>#VALUE!</v>
      </c>
      <c r="X375" s="172" t="e">
        <f>'SAISIE '!Y376*$AW375</f>
        <v>#VALUE!</v>
      </c>
      <c r="Y375" s="172" t="e">
        <f>'SAISIE '!Z376*$AW375</f>
        <v>#VALUE!</v>
      </c>
      <c r="Z375" s="172" t="e">
        <f>'SAISIE '!AA376*$AW375</f>
        <v>#VALUE!</v>
      </c>
      <c r="AA375" s="172" t="e">
        <f>'SAISIE '!AB376*$AW375</f>
        <v>#VALUE!</v>
      </c>
      <c r="AB375" s="172" t="e">
        <f>'SAISIE '!AC376*$AW375</f>
        <v>#VALUE!</v>
      </c>
      <c r="AC375" s="172" t="e">
        <f>'SAISIE '!AD376*$AW375</f>
        <v>#VALUE!</v>
      </c>
      <c r="AD375" s="172" t="e">
        <f>'SAISIE '!AE376*$AW375</f>
        <v>#VALUE!</v>
      </c>
      <c r="AE375" s="172" t="e">
        <f>'SAISIE '!AF376*$AW375</f>
        <v>#VALUE!</v>
      </c>
      <c r="AF375" s="172" t="e">
        <f>'SAISIE '!AG376*$AW375</f>
        <v>#VALUE!</v>
      </c>
      <c r="AG375" s="172" t="e">
        <f>'SAISIE '!AH376*$AW375</f>
        <v>#VALUE!</v>
      </c>
      <c r="AH375" s="172" t="e">
        <f>'SAISIE '!AI376*$AW375</f>
        <v>#VALUE!</v>
      </c>
      <c r="AI375" s="172" t="e">
        <f>'SAISIE '!AJ376*$AW375</f>
        <v>#VALUE!</v>
      </c>
      <c r="AJ375" s="172" t="e">
        <f>'SAISIE '!AK376*$AW375</f>
        <v>#VALUE!</v>
      </c>
      <c r="AK375" s="172" t="e">
        <f>'SAISIE '!AL376*$AW375</f>
        <v>#VALUE!</v>
      </c>
      <c r="AL375" s="172" t="e">
        <f>'SAISIE '!AM376*$AW375</f>
        <v>#VALUE!</v>
      </c>
      <c r="AM375" s="172" t="e">
        <f>'SAISIE '!AN376*$AW375</f>
        <v>#VALUE!</v>
      </c>
      <c r="AN375" s="172" t="e">
        <f>'SAISIE '!AO376*$AW375</f>
        <v>#VALUE!</v>
      </c>
      <c r="AO375" s="172" t="e">
        <f>'SAISIE '!AP376*$AW375</f>
        <v>#VALUE!</v>
      </c>
      <c r="AP375" s="172" t="e">
        <f>'SAISIE '!AQ376*$AW375</f>
        <v>#VALUE!</v>
      </c>
      <c r="AQ375" s="172" t="e">
        <f>'SAISIE '!AR376*$AW375</f>
        <v>#VALUE!</v>
      </c>
      <c r="AR375" s="172" t="e">
        <f>'SAISIE '!AS376*$AW375</f>
        <v>#VALUE!</v>
      </c>
      <c r="AS375" s="172" t="e">
        <f>'SAISIE '!AT376*$AW375</f>
        <v>#VALUE!</v>
      </c>
      <c r="AT375" s="172" t="e">
        <f>'SAISIE '!AU376*$AW375</f>
        <v>#VALUE!</v>
      </c>
      <c r="AU375" s="172" t="e">
        <f>'SAISIE '!AV376*$AW375</f>
        <v>#VALUE!</v>
      </c>
      <c r="AV375" s="172" t="e">
        <f>'SAISIE '!AW376*$AW375</f>
        <v>#VALUE!</v>
      </c>
      <c r="AW375" s="172" t="str">
        <f>'SAISIE '!AX376</f>
        <v/>
      </c>
    </row>
    <row r="376" spans="1:49" ht="15.75">
      <c r="A376" s="172">
        <f>'SAISIE '!B377</f>
        <v>0</v>
      </c>
      <c r="B376" s="172" t="str">
        <f>'SAISIE '!C377</f>
        <v/>
      </c>
      <c r="C376" s="172" t="str">
        <f>'SAISIE '!D377</f>
        <v/>
      </c>
      <c r="D376" s="172" t="str">
        <f>'SAISIE '!E377</f>
        <v/>
      </c>
      <c r="E376" s="174" t="str">
        <f>'SAISIE '!F377</f>
        <v/>
      </c>
      <c r="F376" s="172" t="str">
        <f>'SAISIE '!G377</f>
        <v/>
      </c>
      <c r="G376" s="172">
        <f>'SAISIE '!H377</f>
        <v>0</v>
      </c>
      <c r="H376" s="172">
        <f>'SAISIE '!I377</f>
        <v>0</v>
      </c>
      <c r="I376" s="172" t="e">
        <f>'SAISIE '!J377*$AW376</f>
        <v>#VALUE!</v>
      </c>
      <c r="J376" s="172" t="e">
        <f>'SAISIE '!K377*$AW376</f>
        <v>#VALUE!</v>
      </c>
      <c r="K376" s="172" t="e">
        <f>'SAISIE '!L377*$AW376</f>
        <v>#VALUE!</v>
      </c>
      <c r="L376" s="172" t="e">
        <f>'SAISIE '!M377*$AW376</f>
        <v>#VALUE!</v>
      </c>
      <c r="M376" s="172" t="e">
        <f>'SAISIE '!N377*$AW376</f>
        <v>#VALUE!</v>
      </c>
      <c r="N376" s="172" t="e">
        <f>'SAISIE '!O377*$AW376</f>
        <v>#VALUE!</v>
      </c>
      <c r="O376" s="172" t="e">
        <f>'SAISIE '!P377*$AW376</f>
        <v>#VALUE!</v>
      </c>
      <c r="P376" s="172" t="e">
        <f>'SAISIE '!Q377*$AW376</f>
        <v>#VALUE!</v>
      </c>
      <c r="Q376" s="172" t="e">
        <f>'SAISIE '!R377*$AW376</f>
        <v>#VALUE!</v>
      </c>
      <c r="R376" s="172" t="e">
        <f>'SAISIE '!S377*$AW376</f>
        <v>#VALUE!</v>
      </c>
      <c r="S376" s="172" t="e">
        <f>'SAISIE '!T377*$AW376</f>
        <v>#VALUE!</v>
      </c>
      <c r="T376" s="172" t="e">
        <f>'SAISIE '!U377*$AW376</f>
        <v>#VALUE!</v>
      </c>
      <c r="U376" s="172" t="e">
        <f>'SAISIE '!V377*$AW376</f>
        <v>#VALUE!</v>
      </c>
      <c r="V376" s="172" t="e">
        <f>'SAISIE '!W377*$AW376</f>
        <v>#VALUE!</v>
      </c>
      <c r="W376" s="172" t="e">
        <f>'SAISIE '!X377*$AW376</f>
        <v>#VALUE!</v>
      </c>
      <c r="X376" s="172" t="e">
        <f>'SAISIE '!Y377*$AW376</f>
        <v>#VALUE!</v>
      </c>
      <c r="Y376" s="172" t="e">
        <f>'SAISIE '!Z377*$AW376</f>
        <v>#VALUE!</v>
      </c>
      <c r="Z376" s="172" t="e">
        <f>'SAISIE '!AA377*$AW376</f>
        <v>#VALUE!</v>
      </c>
      <c r="AA376" s="172" t="e">
        <f>'SAISIE '!AB377*$AW376</f>
        <v>#VALUE!</v>
      </c>
      <c r="AB376" s="172" t="e">
        <f>'SAISIE '!AC377*$AW376</f>
        <v>#VALUE!</v>
      </c>
      <c r="AC376" s="172" t="e">
        <f>'SAISIE '!AD377*$AW376</f>
        <v>#VALUE!</v>
      </c>
      <c r="AD376" s="172" t="e">
        <f>'SAISIE '!AE377*$AW376</f>
        <v>#VALUE!</v>
      </c>
      <c r="AE376" s="172" t="e">
        <f>'SAISIE '!AF377*$AW376</f>
        <v>#VALUE!</v>
      </c>
      <c r="AF376" s="172" t="e">
        <f>'SAISIE '!AG377*$AW376</f>
        <v>#VALUE!</v>
      </c>
      <c r="AG376" s="172" t="e">
        <f>'SAISIE '!AH377*$AW376</f>
        <v>#VALUE!</v>
      </c>
      <c r="AH376" s="172" t="e">
        <f>'SAISIE '!AI377*$AW376</f>
        <v>#VALUE!</v>
      </c>
      <c r="AI376" s="172" t="e">
        <f>'SAISIE '!AJ377*$AW376</f>
        <v>#VALUE!</v>
      </c>
      <c r="AJ376" s="172" t="e">
        <f>'SAISIE '!AK377*$AW376</f>
        <v>#VALUE!</v>
      </c>
      <c r="AK376" s="172" t="e">
        <f>'SAISIE '!AL377*$AW376</f>
        <v>#VALUE!</v>
      </c>
      <c r="AL376" s="172" t="e">
        <f>'SAISIE '!AM377*$AW376</f>
        <v>#VALUE!</v>
      </c>
      <c r="AM376" s="172" t="e">
        <f>'SAISIE '!AN377*$AW376</f>
        <v>#VALUE!</v>
      </c>
      <c r="AN376" s="172" t="e">
        <f>'SAISIE '!AO377*$AW376</f>
        <v>#VALUE!</v>
      </c>
      <c r="AO376" s="172" t="e">
        <f>'SAISIE '!AP377*$AW376</f>
        <v>#VALUE!</v>
      </c>
      <c r="AP376" s="172" t="e">
        <f>'SAISIE '!AQ377*$AW376</f>
        <v>#VALUE!</v>
      </c>
      <c r="AQ376" s="172" t="e">
        <f>'SAISIE '!AR377*$AW376</f>
        <v>#VALUE!</v>
      </c>
      <c r="AR376" s="172" t="e">
        <f>'SAISIE '!AS377*$AW376</f>
        <v>#VALUE!</v>
      </c>
      <c r="AS376" s="172" t="e">
        <f>'SAISIE '!AT377*$AW376</f>
        <v>#VALUE!</v>
      </c>
      <c r="AT376" s="172" t="e">
        <f>'SAISIE '!AU377*$AW376</f>
        <v>#VALUE!</v>
      </c>
      <c r="AU376" s="172" t="e">
        <f>'SAISIE '!AV377*$AW376</f>
        <v>#VALUE!</v>
      </c>
      <c r="AV376" s="172" t="e">
        <f>'SAISIE '!AW377*$AW376</f>
        <v>#VALUE!</v>
      </c>
      <c r="AW376" s="172" t="str">
        <f>'SAISIE '!AX377</f>
        <v/>
      </c>
    </row>
    <row r="377" spans="1:49" ht="15.75">
      <c r="A377" s="172">
        <f>'SAISIE '!B378</f>
        <v>0</v>
      </c>
      <c r="B377" s="172" t="str">
        <f>'SAISIE '!C378</f>
        <v/>
      </c>
      <c r="C377" s="172" t="str">
        <f>'SAISIE '!D378</f>
        <v/>
      </c>
      <c r="D377" s="172" t="str">
        <f>'SAISIE '!E378</f>
        <v/>
      </c>
      <c r="E377" s="174" t="str">
        <f>'SAISIE '!F378</f>
        <v/>
      </c>
      <c r="F377" s="172" t="str">
        <f>'SAISIE '!G378</f>
        <v/>
      </c>
      <c r="G377" s="172">
        <f>'SAISIE '!H378</f>
        <v>0</v>
      </c>
      <c r="H377" s="172">
        <f>'SAISIE '!I378</f>
        <v>0</v>
      </c>
      <c r="I377" s="172" t="e">
        <f>'SAISIE '!J378*$AW377</f>
        <v>#VALUE!</v>
      </c>
      <c r="J377" s="172" t="e">
        <f>'SAISIE '!K378*$AW377</f>
        <v>#VALUE!</v>
      </c>
      <c r="K377" s="172" t="e">
        <f>'SAISIE '!L378*$AW377</f>
        <v>#VALUE!</v>
      </c>
      <c r="L377" s="172" t="e">
        <f>'SAISIE '!M378*$AW377</f>
        <v>#VALUE!</v>
      </c>
      <c r="M377" s="172" t="e">
        <f>'SAISIE '!N378*$AW377</f>
        <v>#VALUE!</v>
      </c>
      <c r="N377" s="172" t="e">
        <f>'SAISIE '!O378*$AW377</f>
        <v>#VALUE!</v>
      </c>
      <c r="O377" s="172" t="e">
        <f>'SAISIE '!P378*$AW377</f>
        <v>#VALUE!</v>
      </c>
      <c r="P377" s="172" t="e">
        <f>'SAISIE '!Q378*$AW377</f>
        <v>#VALUE!</v>
      </c>
      <c r="Q377" s="172" t="e">
        <f>'SAISIE '!R378*$AW377</f>
        <v>#VALUE!</v>
      </c>
      <c r="R377" s="172" t="e">
        <f>'SAISIE '!S378*$AW377</f>
        <v>#VALUE!</v>
      </c>
      <c r="S377" s="172" t="e">
        <f>'SAISIE '!T378*$AW377</f>
        <v>#VALUE!</v>
      </c>
      <c r="T377" s="172" t="e">
        <f>'SAISIE '!U378*$AW377</f>
        <v>#VALUE!</v>
      </c>
      <c r="U377" s="172" t="e">
        <f>'SAISIE '!V378*$AW377</f>
        <v>#VALUE!</v>
      </c>
      <c r="V377" s="172" t="e">
        <f>'SAISIE '!W378*$AW377</f>
        <v>#VALUE!</v>
      </c>
      <c r="W377" s="172" t="e">
        <f>'SAISIE '!X378*$AW377</f>
        <v>#VALUE!</v>
      </c>
      <c r="X377" s="172" t="e">
        <f>'SAISIE '!Y378*$AW377</f>
        <v>#VALUE!</v>
      </c>
      <c r="Y377" s="172" t="e">
        <f>'SAISIE '!Z378*$AW377</f>
        <v>#VALUE!</v>
      </c>
      <c r="Z377" s="172" t="e">
        <f>'SAISIE '!AA378*$AW377</f>
        <v>#VALUE!</v>
      </c>
      <c r="AA377" s="172" t="e">
        <f>'SAISIE '!AB378*$AW377</f>
        <v>#VALUE!</v>
      </c>
      <c r="AB377" s="172" t="e">
        <f>'SAISIE '!AC378*$AW377</f>
        <v>#VALUE!</v>
      </c>
      <c r="AC377" s="172" t="e">
        <f>'SAISIE '!AD378*$AW377</f>
        <v>#VALUE!</v>
      </c>
      <c r="AD377" s="172" t="e">
        <f>'SAISIE '!AE378*$AW377</f>
        <v>#VALUE!</v>
      </c>
      <c r="AE377" s="172" t="e">
        <f>'SAISIE '!AF378*$AW377</f>
        <v>#VALUE!</v>
      </c>
      <c r="AF377" s="172" t="e">
        <f>'SAISIE '!AG378*$AW377</f>
        <v>#VALUE!</v>
      </c>
      <c r="AG377" s="172" t="e">
        <f>'SAISIE '!AH378*$AW377</f>
        <v>#VALUE!</v>
      </c>
      <c r="AH377" s="172" t="e">
        <f>'SAISIE '!AI378*$AW377</f>
        <v>#VALUE!</v>
      </c>
      <c r="AI377" s="172" t="e">
        <f>'SAISIE '!AJ378*$AW377</f>
        <v>#VALUE!</v>
      </c>
      <c r="AJ377" s="172" t="e">
        <f>'SAISIE '!AK378*$AW377</f>
        <v>#VALUE!</v>
      </c>
      <c r="AK377" s="172" t="e">
        <f>'SAISIE '!AL378*$AW377</f>
        <v>#VALUE!</v>
      </c>
      <c r="AL377" s="172" t="e">
        <f>'SAISIE '!AM378*$AW377</f>
        <v>#VALUE!</v>
      </c>
      <c r="AM377" s="172" t="e">
        <f>'SAISIE '!AN378*$AW377</f>
        <v>#VALUE!</v>
      </c>
      <c r="AN377" s="172" t="e">
        <f>'SAISIE '!AO378*$AW377</f>
        <v>#VALUE!</v>
      </c>
      <c r="AO377" s="172" t="e">
        <f>'SAISIE '!AP378*$AW377</f>
        <v>#VALUE!</v>
      </c>
      <c r="AP377" s="172" t="e">
        <f>'SAISIE '!AQ378*$AW377</f>
        <v>#VALUE!</v>
      </c>
      <c r="AQ377" s="172" t="e">
        <f>'SAISIE '!AR378*$AW377</f>
        <v>#VALUE!</v>
      </c>
      <c r="AR377" s="172" t="e">
        <f>'SAISIE '!AS378*$AW377</f>
        <v>#VALUE!</v>
      </c>
      <c r="AS377" s="172" t="e">
        <f>'SAISIE '!AT378*$AW377</f>
        <v>#VALUE!</v>
      </c>
      <c r="AT377" s="172" t="e">
        <f>'SAISIE '!AU378*$AW377</f>
        <v>#VALUE!</v>
      </c>
      <c r="AU377" s="172" t="e">
        <f>'SAISIE '!AV378*$AW377</f>
        <v>#VALUE!</v>
      </c>
      <c r="AV377" s="172" t="e">
        <f>'SAISIE '!AW378*$AW377</f>
        <v>#VALUE!</v>
      </c>
      <c r="AW377" s="172" t="str">
        <f>'SAISIE '!AX378</f>
        <v/>
      </c>
    </row>
    <row r="378" spans="1:49" ht="15.75">
      <c r="A378" s="172">
        <f>'SAISIE '!B379</f>
        <v>0</v>
      </c>
      <c r="B378" s="172" t="str">
        <f>'SAISIE '!C379</f>
        <v/>
      </c>
      <c r="C378" s="172" t="str">
        <f>'SAISIE '!D379</f>
        <v/>
      </c>
      <c r="D378" s="172" t="str">
        <f>'SAISIE '!E379</f>
        <v/>
      </c>
      <c r="E378" s="174" t="str">
        <f>'SAISIE '!F379</f>
        <v/>
      </c>
      <c r="F378" s="172" t="str">
        <f>'SAISIE '!G379</f>
        <v/>
      </c>
      <c r="G378" s="172">
        <f>'SAISIE '!H379</f>
        <v>0</v>
      </c>
      <c r="H378" s="172">
        <f>'SAISIE '!I379</f>
        <v>0</v>
      </c>
      <c r="I378" s="172" t="e">
        <f>'SAISIE '!J379*$AW378</f>
        <v>#VALUE!</v>
      </c>
      <c r="J378" s="172" t="e">
        <f>'SAISIE '!K379*$AW378</f>
        <v>#VALUE!</v>
      </c>
      <c r="K378" s="172" t="e">
        <f>'SAISIE '!L379*$AW378</f>
        <v>#VALUE!</v>
      </c>
      <c r="L378" s="172" t="e">
        <f>'SAISIE '!M379*$AW378</f>
        <v>#VALUE!</v>
      </c>
      <c r="M378" s="172" t="e">
        <f>'SAISIE '!N379*$AW378</f>
        <v>#VALUE!</v>
      </c>
      <c r="N378" s="172" t="e">
        <f>'SAISIE '!O379*$AW378</f>
        <v>#VALUE!</v>
      </c>
      <c r="O378" s="172" t="e">
        <f>'SAISIE '!P379*$AW378</f>
        <v>#VALUE!</v>
      </c>
      <c r="P378" s="172" t="e">
        <f>'SAISIE '!Q379*$AW378</f>
        <v>#VALUE!</v>
      </c>
      <c r="Q378" s="172" t="e">
        <f>'SAISIE '!R379*$AW378</f>
        <v>#VALUE!</v>
      </c>
      <c r="R378" s="172" t="e">
        <f>'SAISIE '!S379*$AW378</f>
        <v>#VALUE!</v>
      </c>
      <c r="S378" s="172" t="e">
        <f>'SAISIE '!T379*$AW378</f>
        <v>#VALUE!</v>
      </c>
      <c r="T378" s="172" t="e">
        <f>'SAISIE '!U379*$AW378</f>
        <v>#VALUE!</v>
      </c>
      <c r="U378" s="172" t="e">
        <f>'SAISIE '!V379*$AW378</f>
        <v>#VALUE!</v>
      </c>
      <c r="V378" s="172" t="e">
        <f>'SAISIE '!W379*$AW378</f>
        <v>#VALUE!</v>
      </c>
      <c r="W378" s="172" t="e">
        <f>'SAISIE '!X379*$AW378</f>
        <v>#VALUE!</v>
      </c>
      <c r="X378" s="172" t="e">
        <f>'SAISIE '!Y379*$AW378</f>
        <v>#VALUE!</v>
      </c>
      <c r="Y378" s="172" t="e">
        <f>'SAISIE '!Z379*$AW378</f>
        <v>#VALUE!</v>
      </c>
      <c r="Z378" s="172" t="e">
        <f>'SAISIE '!AA379*$AW378</f>
        <v>#VALUE!</v>
      </c>
      <c r="AA378" s="172" t="e">
        <f>'SAISIE '!AB379*$AW378</f>
        <v>#VALUE!</v>
      </c>
      <c r="AB378" s="172" t="e">
        <f>'SAISIE '!AC379*$AW378</f>
        <v>#VALUE!</v>
      </c>
      <c r="AC378" s="172" t="e">
        <f>'SAISIE '!AD379*$AW378</f>
        <v>#VALUE!</v>
      </c>
      <c r="AD378" s="172" t="e">
        <f>'SAISIE '!AE379*$AW378</f>
        <v>#VALUE!</v>
      </c>
      <c r="AE378" s="172" t="e">
        <f>'SAISIE '!AF379*$AW378</f>
        <v>#VALUE!</v>
      </c>
      <c r="AF378" s="172" t="e">
        <f>'SAISIE '!AG379*$AW378</f>
        <v>#VALUE!</v>
      </c>
      <c r="AG378" s="172" t="e">
        <f>'SAISIE '!AH379*$AW378</f>
        <v>#VALUE!</v>
      </c>
      <c r="AH378" s="172" t="e">
        <f>'SAISIE '!AI379*$AW378</f>
        <v>#VALUE!</v>
      </c>
      <c r="AI378" s="172" t="e">
        <f>'SAISIE '!AJ379*$AW378</f>
        <v>#VALUE!</v>
      </c>
      <c r="AJ378" s="172" t="e">
        <f>'SAISIE '!AK379*$AW378</f>
        <v>#VALUE!</v>
      </c>
      <c r="AK378" s="172" t="e">
        <f>'SAISIE '!AL379*$AW378</f>
        <v>#VALUE!</v>
      </c>
      <c r="AL378" s="172" t="e">
        <f>'SAISIE '!AM379*$AW378</f>
        <v>#VALUE!</v>
      </c>
      <c r="AM378" s="172" t="e">
        <f>'SAISIE '!AN379*$AW378</f>
        <v>#VALUE!</v>
      </c>
      <c r="AN378" s="172" t="e">
        <f>'SAISIE '!AO379*$AW378</f>
        <v>#VALUE!</v>
      </c>
      <c r="AO378" s="172" t="e">
        <f>'SAISIE '!AP379*$AW378</f>
        <v>#VALUE!</v>
      </c>
      <c r="AP378" s="172" t="e">
        <f>'SAISIE '!AQ379*$AW378</f>
        <v>#VALUE!</v>
      </c>
      <c r="AQ378" s="172" t="e">
        <f>'SAISIE '!AR379*$AW378</f>
        <v>#VALUE!</v>
      </c>
      <c r="AR378" s="172" t="e">
        <f>'SAISIE '!AS379*$AW378</f>
        <v>#VALUE!</v>
      </c>
      <c r="AS378" s="172" t="e">
        <f>'SAISIE '!AT379*$AW378</f>
        <v>#VALUE!</v>
      </c>
      <c r="AT378" s="172" t="e">
        <f>'SAISIE '!AU379*$AW378</f>
        <v>#VALUE!</v>
      </c>
      <c r="AU378" s="172" t="e">
        <f>'SAISIE '!AV379*$AW378</f>
        <v>#VALUE!</v>
      </c>
      <c r="AV378" s="172" t="e">
        <f>'SAISIE '!AW379*$AW378</f>
        <v>#VALUE!</v>
      </c>
      <c r="AW378" s="172" t="str">
        <f>'SAISIE '!AX379</f>
        <v/>
      </c>
    </row>
    <row r="379" spans="1:49" ht="15.75">
      <c r="A379" s="172">
        <f>'SAISIE '!B380</f>
        <v>0</v>
      </c>
      <c r="B379" s="172" t="str">
        <f>'SAISIE '!C380</f>
        <v/>
      </c>
      <c r="C379" s="172" t="str">
        <f>'SAISIE '!D380</f>
        <v/>
      </c>
      <c r="D379" s="172" t="str">
        <f>'SAISIE '!E380</f>
        <v/>
      </c>
      <c r="E379" s="174" t="str">
        <f>'SAISIE '!F380</f>
        <v/>
      </c>
      <c r="F379" s="172" t="str">
        <f>'SAISIE '!G380</f>
        <v/>
      </c>
      <c r="G379" s="172">
        <f>'SAISIE '!H380</f>
        <v>0</v>
      </c>
      <c r="H379" s="172">
        <f>'SAISIE '!I380</f>
        <v>0</v>
      </c>
      <c r="I379" s="172" t="e">
        <f>'SAISIE '!J380*$AW379</f>
        <v>#VALUE!</v>
      </c>
      <c r="J379" s="172" t="e">
        <f>'SAISIE '!K380*$AW379</f>
        <v>#VALUE!</v>
      </c>
      <c r="K379" s="172" t="e">
        <f>'SAISIE '!L380*$AW379</f>
        <v>#VALUE!</v>
      </c>
      <c r="L379" s="172" t="e">
        <f>'SAISIE '!M380*$AW379</f>
        <v>#VALUE!</v>
      </c>
      <c r="M379" s="172" t="e">
        <f>'SAISIE '!N380*$AW379</f>
        <v>#VALUE!</v>
      </c>
      <c r="N379" s="172" t="e">
        <f>'SAISIE '!O380*$AW379</f>
        <v>#VALUE!</v>
      </c>
      <c r="O379" s="172" t="e">
        <f>'SAISIE '!P380*$AW379</f>
        <v>#VALUE!</v>
      </c>
      <c r="P379" s="172" t="e">
        <f>'SAISIE '!Q380*$AW379</f>
        <v>#VALUE!</v>
      </c>
      <c r="Q379" s="172" t="e">
        <f>'SAISIE '!R380*$AW379</f>
        <v>#VALUE!</v>
      </c>
      <c r="R379" s="172" t="e">
        <f>'SAISIE '!S380*$AW379</f>
        <v>#VALUE!</v>
      </c>
      <c r="S379" s="172" t="e">
        <f>'SAISIE '!T380*$AW379</f>
        <v>#VALUE!</v>
      </c>
      <c r="T379" s="172" t="e">
        <f>'SAISIE '!U380*$AW379</f>
        <v>#VALUE!</v>
      </c>
      <c r="U379" s="172" t="e">
        <f>'SAISIE '!V380*$AW379</f>
        <v>#VALUE!</v>
      </c>
      <c r="V379" s="172" t="e">
        <f>'SAISIE '!W380*$AW379</f>
        <v>#VALUE!</v>
      </c>
      <c r="W379" s="172" t="e">
        <f>'SAISIE '!X380*$AW379</f>
        <v>#VALUE!</v>
      </c>
      <c r="X379" s="172" t="e">
        <f>'SAISIE '!Y380*$AW379</f>
        <v>#VALUE!</v>
      </c>
      <c r="Y379" s="172" t="e">
        <f>'SAISIE '!Z380*$AW379</f>
        <v>#VALUE!</v>
      </c>
      <c r="Z379" s="172" t="e">
        <f>'SAISIE '!AA380*$AW379</f>
        <v>#VALUE!</v>
      </c>
      <c r="AA379" s="172" t="e">
        <f>'SAISIE '!AB380*$AW379</f>
        <v>#VALUE!</v>
      </c>
      <c r="AB379" s="172" t="e">
        <f>'SAISIE '!AC380*$AW379</f>
        <v>#VALUE!</v>
      </c>
      <c r="AC379" s="172" t="e">
        <f>'SAISIE '!AD380*$AW379</f>
        <v>#VALUE!</v>
      </c>
      <c r="AD379" s="172" t="e">
        <f>'SAISIE '!AE380*$AW379</f>
        <v>#VALUE!</v>
      </c>
      <c r="AE379" s="172" t="e">
        <f>'SAISIE '!AF380*$AW379</f>
        <v>#VALUE!</v>
      </c>
      <c r="AF379" s="172" t="e">
        <f>'SAISIE '!AG380*$AW379</f>
        <v>#VALUE!</v>
      </c>
      <c r="AG379" s="172" t="e">
        <f>'SAISIE '!AH380*$AW379</f>
        <v>#VALUE!</v>
      </c>
      <c r="AH379" s="172" t="e">
        <f>'SAISIE '!AI380*$AW379</f>
        <v>#VALUE!</v>
      </c>
      <c r="AI379" s="172" t="e">
        <f>'SAISIE '!AJ380*$AW379</f>
        <v>#VALUE!</v>
      </c>
      <c r="AJ379" s="172" t="e">
        <f>'SAISIE '!AK380*$AW379</f>
        <v>#VALUE!</v>
      </c>
      <c r="AK379" s="172" t="e">
        <f>'SAISIE '!AL380*$AW379</f>
        <v>#VALUE!</v>
      </c>
      <c r="AL379" s="172" t="e">
        <f>'SAISIE '!AM380*$AW379</f>
        <v>#VALUE!</v>
      </c>
      <c r="AM379" s="172" t="e">
        <f>'SAISIE '!AN380*$AW379</f>
        <v>#VALUE!</v>
      </c>
      <c r="AN379" s="172" t="e">
        <f>'SAISIE '!AO380*$AW379</f>
        <v>#VALUE!</v>
      </c>
      <c r="AO379" s="172" t="e">
        <f>'SAISIE '!AP380*$AW379</f>
        <v>#VALUE!</v>
      </c>
      <c r="AP379" s="172" t="e">
        <f>'SAISIE '!AQ380*$AW379</f>
        <v>#VALUE!</v>
      </c>
      <c r="AQ379" s="172" t="e">
        <f>'SAISIE '!AR380*$AW379</f>
        <v>#VALUE!</v>
      </c>
      <c r="AR379" s="172" t="e">
        <f>'SAISIE '!AS380*$AW379</f>
        <v>#VALUE!</v>
      </c>
      <c r="AS379" s="172" t="e">
        <f>'SAISIE '!AT380*$AW379</f>
        <v>#VALUE!</v>
      </c>
      <c r="AT379" s="172" t="e">
        <f>'SAISIE '!AU380*$AW379</f>
        <v>#VALUE!</v>
      </c>
      <c r="AU379" s="172" t="e">
        <f>'SAISIE '!AV380*$AW379</f>
        <v>#VALUE!</v>
      </c>
      <c r="AV379" s="172" t="e">
        <f>'SAISIE '!AW380*$AW379</f>
        <v>#VALUE!</v>
      </c>
      <c r="AW379" s="172" t="str">
        <f>'SAISIE '!AX380</f>
        <v/>
      </c>
    </row>
    <row r="380" spans="1:49" ht="15.75">
      <c r="A380" s="172">
        <f>'SAISIE '!B381</f>
        <v>0</v>
      </c>
      <c r="B380" s="172" t="str">
        <f>'SAISIE '!C381</f>
        <v/>
      </c>
      <c r="C380" s="172" t="str">
        <f>'SAISIE '!D381</f>
        <v/>
      </c>
      <c r="D380" s="172" t="str">
        <f>'SAISIE '!E381</f>
        <v/>
      </c>
      <c r="E380" s="174" t="str">
        <f>'SAISIE '!F381</f>
        <v/>
      </c>
      <c r="F380" s="172" t="str">
        <f>'SAISIE '!G381</f>
        <v/>
      </c>
      <c r="G380" s="172">
        <f>'SAISIE '!H381</f>
        <v>0</v>
      </c>
      <c r="H380" s="172">
        <f>'SAISIE '!I381</f>
        <v>0</v>
      </c>
      <c r="I380" s="172" t="e">
        <f>'SAISIE '!J381*$AW380</f>
        <v>#VALUE!</v>
      </c>
      <c r="J380" s="172" t="e">
        <f>'SAISIE '!K381*$AW380</f>
        <v>#VALUE!</v>
      </c>
      <c r="K380" s="172" t="e">
        <f>'SAISIE '!L381*$AW380</f>
        <v>#VALUE!</v>
      </c>
      <c r="L380" s="172" t="e">
        <f>'SAISIE '!M381*$AW380</f>
        <v>#VALUE!</v>
      </c>
      <c r="M380" s="172" t="e">
        <f>'SAISIE '!N381*$AW380</f>
        <v>#VALUE!</v>
      </c>
      <c r="N380" s="172" t="e">
        <f>'SAISIE '!O381*$AW380</f>
        <v>#VALUE!</v>
      </c>
      <c r="O380" s="172" t="e">
        <f>'SAISIE '!P381*$AW380</f>
        <v>#VALUE!</v>
      </c>
      <c r="P380" s="172" t="e">
        <f>'SAISIE '!Q381*$AW380</f>
        <v>#VALUE!</v>
      </c>
      <c r="Q380" s="172" t="e">
        <f>'SAISIE '!R381*$AW380</f>
        <v>#VALUE!</v>
      </c>
      <c r="R380" s="172" t="e">
        <f>'SAISIE '!S381*$AW380</f>
        <v>#VALUE!</v>
      </c>
      <c r="S380" s="172" t="e">
        <f>'SAISIE '!T381*$AW380</f>
        <v>#VALUE!</v>
      </c>
      <c r="T380" s="172" t="e">
        <f>'SAISIE '!U381*$AW380</f>
        <v>#VALUE!</v>
      </c>
      <c r="U380" s="172" t="e">
        <f>'SAISIE '!V381*$AW380</f>
        <v>#VALUE!</v>
      </c>
      <c r="V380" s="172" t="e">
        <f>'SAISIE '!W381*$AW380</f>
        <v>#VALUE!</v>
      </c>
      <c r="W380" s="172" t="e">
        <f>'SAISIE '!X381*$AW380</f>
        <v>#VALUE!</v>
      </c>
      <c r="X380" s="172" t="e">
        <f>'SAISIE '!Y381*$AW380</f>
        <v>#VALUE!</v>
      </c>
      <c r="Y380" s="172" t="e">
        <f>'SAISIE '!Z381*$AW380</f>
        <v>#VALUE!</v>
      </c>
      <c r="Z380" s="172" t="e">
        <f>'SAISIE '!AA381*$AW380</f>
        <v>#VALUE!</v>
      </c>
      <c r="AA380" s="172" t="e">
        <f>'SAISIE '!AB381*$AW380</f>
        <v>#VALUE!</v>
      </c>
      <c r="AB380" s="172" t="e">
        <f>'SAISIE '!AC381*$AW380</f>
        <v>#VALUE!</v>
      </c>
      <c r="AC380" s="172" t="e">
        <f>'SAISIE '!AD381*$AW380</f>
        <v>#VALUE!</v>
      </c>
      <c r="AD380" s="172" t="e">
        <f>'SAISIE '!AE381*$AW380</f>
        <v>#VALUE!</v>
      </c>
      <c r="AE380" s="172" t="e">
        <f>'SAISIE '!AF381*$AW380</f>
        <v>#VALUE!</v>
      </c>
      <c r="AF380" s="172" t="e">
        <f>'SAISIE '!AG381*$AW380</f>
        <v>#VALUE!</v>
      </c>
      <c r="AG380" s="172" t="e">
        <f>'SAISIE '!AH381*$AW380</f>
        <v>#VALUE!</v>
      </c>
      <c r="AH380" s="172" t="e">
        <f>'SAISIE '!AI381*$AW380</f>
        <v>#VALUE!</v>
      </c>
      <c r="AI380" s="172" t="e">
        <f>'SAISIE '!AJ381*$AW380</f>
        <v>#VALUE!</v>
      </c>
      <c r="AJ380" s="172" t="e">
        <f>'SAISIE '!AK381*$AW380</f>
        <v>#VALUE!</v>
      </c>
      <c r="AK380" s="172" t="e">
        <f>'SAISIE '!AL381*$AW380</f>
        <v>#VALUE!</v>
      </c>
      <c r="AL380" s="172" t="e">
        <f>'SAISIE '!AM381*$AW380</f>
        <v>#VALUE!</v>
      </c>
      <c r="AM380" s="172" t="e">
        <f>'SAISIE '!AN381*$AW380</f>
        <v>#VALUE!</v>
      </c>
      <c r="AN380" s="172" t="e">
        <f>'SAISIE '!AO381*$AW380</f>
        <v>#VALUE!</v>
      </c>
      <c r="AO380" s="172" t="e">
        <f>'SAISIE '!AP381*$AW380</f>
        <v>#VALUE!</v>
      </c>
      <c r="AP380" s="172" t="e">
        <f>'SAISIE '!AQ381*$AW380</f>
        <v>#VALUE!</v>
      </c>
      <c r="AQ380" s="172" t="e">
        <f>'SAISIE '!AR381*$AW380</f>
        <v>#VALUE!</v>
      </c>
      <c r="AR380" s="172" t="e">
        <f>'SAISIE '!AS381*$AW380</f>
        <v>#VALUE!</v>
      </c>
      <c r="AS380" s="172" t="e">
        <f>'SAISIE '!AT381*$AW380</f>
        <v>#VALUE!</v>
      </c>
      <c r="AT380" s="172" t="e">
        <f>'SAISIE '!AU381*$AW380</f>
        <v>#VALUE!</v>
      </c>
      <c r="AU380" s="172" t="e">
        <f>'SAISIE '!AV381*$AW380</f>
        <v>#VALUE!</v>
      </c>
      <c r="AV380" s="172" t="e">
        <f>'SAISIE '!AW381*$AW380</f>
        <v>#VALUE!</v>
      </c>
      <c r="AW380" s="172" t="str">
        <f>'SAISIE '!AX381</f>
        <v/>
      </c>
    </row>
    <row r="381" spans="1:49" ht="15.75">
      <c r="A381" s="172">
        <f>'SAISIE '!B382</f>
        <v>0</v>
      </c>
      <c r="B381" s="172" t="str">
        <f>'SAISIE '!C382</f>
        <v/>
      </c>
      <c r="C381" s="172" t="str">
        <f>'SAISIE '!D382</f>
        <v/>
      </c>
      <c r="D381" s="172" t="str">
        <f>'SAISIE '!E382</f>
        <v/>
      </c>
      <c r="E381" s="174" t="str">
        <f>'SAISIE '!F382</f>
        <v/>
      </c>
      <c r="F381" s="172" t="str">
        <f>'SAISIE '!G382</f>
        <v/>
      </c>
      <c r="G381" s="172">
        <f>'SAISIE '!H382</f>
        <v>0</v>
      </c>
      <c r="H381" s="172">
        <f>'SAISIE '!I382</f>
        <v>0</v>
      </c>
      <c r="I381" s="172" t="e">
        <f>'SAISIE '!J382*$AW381</f>
        <v>#VALUE!</v>
      </c>
      <c r="J381" s="172" t="e">
        <f>'SAISIE '!K382*$AW381</f>
        <v>#VALUE!</v>
      </c>
      <c r="K381" s="172" t="e">
        <f>'SAISIE '!L382*$AW381</f>
        <v>#VALUE!</v>
      </c>
      <c r="L381" s="172" t="e">
        <f>'SAISIE '!M382*$AW381</f>
        <v>#VALUE!</v>
      </c>
      <c r="M381" s="172" t="e">
        <f>'SAISIE '!N382*$AW381</f>
        <v>#VALUE!</v>
      </c>
      <c r="N381" s="172" t="e">
        <f>'SAISIE '!O382*$AW381</f>
        <v>#VALUE!</v>
      </c>
      <c r="O381" s="172" t="e">
        <f>'SAISIE '!P382*$AW381</f>
        <v>#VALUE!</v>
      </c>
      <c r="P381" s="172" t="e">
        <f>'SAISIE '!Q382*$AW381</f>
        <v>#VALUE!</v>
      </c>
      <c r="Q381" s="172" t="e">
        <f>'SAISIE '!R382*$AW381</f>
        <v>#VALUE!</v>
      </c>
      <c r="R381" s="172" t="e">
        <f>'SAISIE '!S382*$AW381</f>
        <v>#VALUE!</v>
      </c>
      <c r="S381" s="172" t="e">
        <f>'SAISIE '!T382*$AW381</f>
        <v>#VALUE!</v>
      </c>
      <c r="T381" s="172" t="e">
        <f>'SAISIE '!U382*$AW381</f>
        <v>#VALUE!</v>
      </c>
      <c r="U381" s="172" t="e">
        <f>'SAISIE '!V382*$AW381</f>
        <v>#VALUE!</v>
      </c>
      <c r="V381" s="172" t="e">
        <f>'SAISIE '!W382*$AW381</f>
        <v>#VALUE!</v>
      </c>
      <c r="W381" s="172" t="e">
        <f>'SAISIE '!X382*$AW381</f>
        <v>#VALUE!</v>
      </c>
      <c r="X381" s="172" t="e">
        <f>'SAISIE '!Y382*$AW381</f>
        <v>#VALUE!</v>
      </c>
      <c r="Y381" s="172" t="e">
        <f>'SAISIE '!Z382*$AW381</f>
        <v>#VALUE!</v>
      </c>
      <c r="Z381" s="172" t="e">
        <f>'SAISIE '!AA382*$AW381</f>
        <v>#VALUE!</v>
      </c>
      <c r="AA381" s="172" t="e">
        <f>'SAISIE '!AB382*$AW381</f>
        <v>#VALUE!</v>
      </c>
      <c r="AB381" s="172" t="e">
        <f>'SAISIE '!AC382*$AW381</f>
        <v>#VALUE!</v>
      </c>
      <c r="AC381" s="172" t="e">
        <f>'SAISIE '!AD382*$AW381</f>
        <v>#VALUE!</v>
      </c>
      <c r="AD381" s="172" t="e">
        <f>'SAISIE '!AE382*$AW381</f>
        <v>#VALUE!</v>
      </c>
      <c r="AE381" s="172" t="e">
        <f>'SAISIE '!AF382*$AW381</f>
        <v>#VALUE!</v>
      </c>
      <c r="AF381" s="172" t="e">
        <f>'SAISIE '!AG382*$AW381</f>
        <v>#VALUE!</v>
      </c>
      <c r="AG381" s="172" t="e">
        <f>'SAISIE '!AH382*$AW381</f>
        <v>#VALUE!</v>
      </c>
      <c r="AH381" s="172" t="e">
        <f>'SAISIE '!AI382*$AW381</f>
        <v>#VALUE!</v>
      </c>
      <c r="AI381" s="172" t="e">
        <f>'SAISIE '!AJ382*$AW381</f>
        <v>#VALUE!</v>
      </c>
      <c r="AJ381" s="172" t="e">
        <f>'SAISIE '!AK382*$AW381</f>
        <v>#VALUE!</v>
      </c>
      <c r="AK381" s="172" t="e">
        <f>'SAISIE '!AL382*$AW381</f>
        <v>#VALUE!</v>
      </c>
      <c r="AL381" s="172" t="e">
        <f>'SAISIE '!AM382*$AW381</f>
        <v>#VALUE!</v>
      </c>
      <c r="AM381" s="172" t="e">
        <f>'SAISIE '!AN382*$AW381</f>
        <v>#VALUE!</v>
      </c>
      <c r="AN381" s="172" t="e">
        <f>'SAISIE '!AO382*$AW381</f>
        <v>#VALUE!</v>
      </c>
      <c r="AO381" s="172" t="e">
        <f>'SAISIE '!AP382*$AW381</f>
        <v>#VALUE!</v>
      </c>
      <c r="AP381" s="172" t="e">
        <f>'SAISIE '!AQ382*$AW381</f>
        <v>#VALUE!</v>
      </c>
      <c r="AQ381" s="172" t="e">
        <f>'SAISIE '!AR382*$AW381</f>
        <v>#VALUE!</v>
      </c>
      <c r="AR381" s="172" t="e">
        <f>'SAISIE '!AS382*$AW381</f>
        <v>#VALUE!</v>
      </c>
      <c r="AS381" s="172" t="e">
        <f>'SAISIE '!AT382*$AW381</f>
        <v>#VALUE!</v>
      </c>
      <c r="AT381" s="172" t="e">
        <f>'SAISIE '!AU382*$AW381</f>
        <v>#VALUE!</v>
      </c>
      <c r="AU381" s="172" t="e">
        <f>'SAISIE '!AV382*$AW381</f>
        <v>#VALUE!</v>
      </c>
      <c r="AV381" s="172" t="e">
        <f>'SAISIE '!AW382*$AW381</f>
        <v>#VALUE!</v>
      </c>
      <c r="AW381" s="172" t="str">
        <f>'SAISIE '!AX382</f>
        <v/>
      </c>
    </row>
    <row r="382" spans="1:49" ht="15.75">
      <c r="A382" s="172">
        <f>'SAISIE '!B383</f>
        <v>0</v>
      </c>
      <c r="B382" s="172" t="str">
        <f>'SAISIE '!C383</f>
        <v/>
      </c>
      <c r="C382" s="172" t="str">
        <f>'SAISIE '!D383</f>
        <v/>
      </c>
      <c r="D382" s="172" t="str">
        <f>'SAISIE '!E383</f>
        <v/>
      </c>
      <c r="E382" s="174" t="str">
        <f>'SAISIE '!F383</f>
        <v/>
      </c>
      <c r="F382" s="172" t="str">
        <f>'SAISIE '!G383</f>
        <v/>
      </c>
      <c r="G382" s="172">
        <f>'SAISIE '!H383</f>
        <v>0</v>
      </c>
      <c r="H382" s="172">
        <f>'SAISIE '!I383</f>
        <v>0</v>
      </c>
      <c r="I382" s="172" t="e">
        <f>'SAISIE '!J383*$AW382</f>
        <v>#VALUE!</v>
      </c>
      <c r="J382" s="172" t="e">
        <f>'SAISIE '!K383*$AW382</f>
        <v>#VALUE!</v>
      </c>
      <c r="K382" s="172" t="e">
        <f>'SAISIE '!L383*$AW382</f>
        <v>#VALUE!</v>
      </c>
      <c r="L382" s="172" t="e">
        <f>'SAISIE '!M383*$AW382</f>
        <v>#VALUE!</v>
      </c>
      <c r="M382" s="172" t="e">
        <f>'SAISIE '!N383*$AW382</f>
        <v>#VALUE!</v>
      </c>
      <c r="N382" s="172" t="e">
        <f>'SAISIE '!O383*$AW382</f>
        <v>#VALUE!</v>
      </c>
      <c r="O382" s="172" t="e">
        <f>'SAISIE '!P383*$AW382</f>
        <v>#VALUE!</v>
      </c>
      <c r="P382" s="172" t="e">
        <f>'SAISIE '!Q383*$AW382</f>
        <v>#VALUE!</v>
      </c>
      <c r="Q382" s="172" t="e">
        <f>'SAISIE '!R383*$AW382</f>
        <v>#VALUE!</v>
      </c>
      <c r="R382" s="172" t="e">
        <f>'SAISIE '!S383*$AW382</f>
        <v>#VALUE!</v>
      </c>
      <c r="S382" s="172" t="e">
        <f>'SAISIE '!T383*$AW382</f>
        <v>#VALUE!</v>
      </c>
      <c r="T382" s="172" t="e">
        <f>'SAISIE '!U383*$AW382</f>
        <v>#VALUE!</v>
      </c>
      <c r="U382" s="172" t="e">
        <f>'SAISIE '!V383*$AW382</f>
        <v>#VALUE!</v>
      </c>
      <c r="V382" s="172" t="e">
        <f>'SAISIE '!W383*$AW382</f>
        <v>#VALUE!</v>
      </c>
      <c r="W382" s="172" t="e">
        <f>'SAISIE '!X383*$AW382</f>
        <v>#VALUE!</v>
      </c>
      <c r="X382" s="172" t="e">
        <f>'SAISIE '!Y383*$AW382</f>
        <v>#VALUE!</v>
      </c>
      <c r="Y382" s="172" t="e">
        <f>'SAISIE '!Z383*$AW382</f>
        <v>#VALUE!</v>
      </c>
      <c r="Z382" s="172" t="e">
        <f>'SAISIE '!AA383*$AW382</f>
        <v>#VALUE!</v>
      </c>
      <c r="AA382" s="172" t="e">
        <f>'SAISIE '!AB383*$AW382</f>
        <v>#VALUE!</v>
      </c>
      <c r="AB382" s="172" t="e">
        <f>'SAISIE '!AC383*$AW382</f>
        <v>#VALUE!</v>
      </c>
      <c r="AC382" s="172" t="e">
        <f>'SAISIE '!AD383*$AW382</f>
        <v>#VALUE!</v>
      </c>
      <c r="AD382" s="172" t="e">
        <f>'SAISIE '!AE383*$AW382</f>
        <v>#VALUE!</v>
      </c>
      <c r="AE382" s="172" t="e">
        <f>'SAISIE '!AF383*$AW382</f>
        <v>#VALUE!</v>
      </c>
      <c r="AF382" s="172" t="e">
        <f>'SAISIE '!AG383*$AW382</f>
        <v>#VALUE!</v>
      </c>
      <c r="AG382" s="172" t="e">
        <f>'SAISIE '!AH383*$AW382</f>
        <v>#VALUE!</v>
      </c>
      <c r="AH382" s="172" t="e">
        <f>'SAISIE '!AI383*$AW382</f>
        <v>#VALUE!</v>
      </c>
      <c r="AI382" s="172" t="e">
        <f>'SAISIE '!AJ383*$AW382</f>
        <v>#VALUE!</v>
      </c>
      <c r="AJ382" s="172" t="e">
        <f>'SAISIE '!AK383*$AW382</f>
        <v>#VALUE!</v>
      </c>
      <c r="AK382" s="172" t="e">
        <f>'SAISIE '!AL383*$AW382</f>
        <v>#VALUE!</v>
      </c>
      <c r="AL382" s="172" t="e">
        <f>'SAISIE '!AM383*$AW382</f>
        <v>#VALUE!</v>
      </c>
      <c r="AM382" s="172" t="e">
        <f>'SAISIE '!AN383*$AW382</f>
        <v>#VALUE!</v>
      </c>
      <c r="AN382" s="172" t="e">
        <f>'SAISIE '!AO383*$AW382</f>
        <v>#VALUE!</v>
      </c>
      <c r="AO382" s="172" t="e">
        <f>'SAISIE '!AP383*$AW382</f>
        <v>#VALUE!</v>
      </c>
      <c r="AP382" s="172" t="e">
        <f>'SAISIE '!AQ383*$AW382</f>
        <v>#VALUE!</v>
      </c>
      <c r="AQ382" s="172" t="e">
        <f>'SAISIE '!AR383*$AW382</f>
        <v>#VALUE!</v>
      </c>
      <c r="AR382" s="172" t="e">
        <f>'SAISIE '!AS383*$AW382</f>
        <v>#VALUE!</v>
      </c>
      <c r="AS382" s="172" t="e">
        <f>'SAISIE '!AT383*$AW382</f>
        <v>#VALUE!</v>
      </c>
      <c r="AT382" s="172" t="e">
        <f>'SAISIE '!AU383*$AW382</f>
        <v>#VALUE!</v>
      </c>
      <c r="AU382" s="172" t="e">
        <f>'SAISIE '!AV383*$AW382</f>
        <v>#VALUE!</v>
      </c>
      <c r="AV382" s="172" t="e">
        <f>'SAISIE '!AW383*$AW382</f>
        <v>#VALUE!</v>
      </c>
      <c r="AW382" s="172" t="str">
        <f>'SAISIE '!AX383</f>
        <v/>
      </c>
    </row>
    <row r="383" spans="1:49" ht="15.75">
      <c r="A383" s="172">
        <f>'SAISIE '!B384</f>
        <v>0</v>
      </c>
      <c r="B383" s="172" t="str">
        <f>'SAISIE '!C384</f>
        <v/>
      </c>
      <c r="C383" s="172" t="str">
        <f>'SAISIE '!D384</f>
        <v/>
      </c>
      <c r="D383" s="172" t="str">
        <f>'SAISIE '!E384</f>
        <v/>
      </c>
      <c r="E383" s="174" t="str">
        <f>'SAISIE '!F384</f>
        <v/>
      </c>
      <c r="F383" s="172" t="str">
        <f>'SAISIE '!G384</f>
        <v/>
      </c>
      <c r="G383" s="172">
        <f>'SAISIE '!H384</f>
        <v>0</v>
      </c>
      <c r="H383" s="172">
        <f>'SAISIE '!I384</f>
        <v>0</v>
      </c>
      <c r="I383" s="172" t="e">
        <f>'SAISIE '!J384*$AW383</f>
        <v>#VALUE!</v>
      </c>
      <c r="J383" s="172" t="e">
        <f>'SAISIE '!K384*$AW383</f>
        <v>#VALUE!</v>
      </c>
      <c r="K383" s="172" t="e">
        <f>'SAISIE '!L384*$AW383</f>
        <v>#VALUE!</v>
      </c>
      <c r="L383" s="172" t="e">
        <f>'SAISIE '!M384*$AW383</f>
        <v>#VALUE!</v>
      </c>
      <c r="M383" s="172" t="e">
        <f>'SAISIE '!N384*$AW383</f>
        <v>#VALUE!</v>
      </c>
      <c r="N383" s="172" t="e">
        <f>'SAISIE '!O384*$AW383</f>
        <v>#VALUE!</v>
      </c>
      <c r="O383" s="172" t="e">
        <f>'SAISIE '!P384*$AW383</f>
        <v>#VALUE!</v>
      </c>
      <c r="P383" s="172" t="e">
        <f>'SAISIE '!Q384*$AW383</f>
        <v>#VALUE!</v>
      </c>
      <c r="Q383" s="172" t="e">
        <f>'SAISIE '!R384*$AW383</f>
        <v>#VALUE!</v>
      </c>
      <c r="R383" s="172" t="e">
        <f>'SAISIE '!S384*$AW383</f>
        <v>#VALUE!</v>
      </c>
      <c r="S383" s="172" t="e">
        <f>'SAISIE '!T384*$AW383</f>
        <v>#VALUE!</v>
      </c>
      <c r="T383" s="172" t="e">
        <f>'SAISIE '!U384*$AW383</f>
        <v>#VALUE!</v>
      </c>
      <c r="U383" s="172" t="e">
        <f>'SAISIE '!V384*$AW383</f>
        <v>#VALUE!</v>
      </c>
      <c r="V383" s="172" t="e">
        <f>'SAISIE '!W384*$AW383</f>
        <v>#VALUE!</v>
      </c>
      <c r="W383" s="172" t="e">
        <f>'SAISIE '!X384*$AW383</f>
        <v>#VALUE!</v>
      </c>
      <c r="X383" s="172" t="e">
        <f>'SAISIE '!Y384*$AW383</f>
        <v>#VALUE!</v>
      </c>
      <c r="Y383" s="172" t="e">
        <f>'SAISIE '!Z384*$AW383</f>
        <v>#VALUE!</v>
      </c>
      <c r="Z383" s="172" t="e">
        <f>'SAISIE '!AA384*$AW383</f>
        <v>#VALUE!</v>
      </c>
      <c r="AA383" s="172" t="e">
        <f>'SAISIE '!AB384*$AW383</f>
        <v>#VALUE!</v>
      </c>
      <c r="AB383" s="172" t="e">
        <f>'SAISIE '!AC384*$AW383</f>
        <v>#VALUE!</v>
      </c>
      <c r="AC383" s="172" t="e">
        <f>'SAISIE '!AD384*$AW383</f>
        <v>#VALUE!</v>
      </c>
      <c r="AD383" s="172" t="e">
        <f>'SAISIE '!AE384*$AW383</f>
        <v>#VALUE!</v>
      </c>
      <c r="AE383" s="172" t="e">
        <f>'SAISIE '!AF384*$AW383</f>
        <v>#VALUE!</v>
      </c>
      <c r="AF383" s="172" t="e">
        <f>'SAISIE '!AG384*$AW383</f>
        <v>#VALUE!</v>
      </c>
      <c r="AG383" s="172" t="e">
        <f>'SAISIE '!AH384*$AW383</f>
        <v>#VALUE!</v>
      </c>
      <c r="AH383" s="172" t="e">
        <f>'SAISIE '!AI384*$AW383</f>
        <v>#VALUE!</v>
      </c>
      <c r="AI383" s="172" t="e">
        <f>'SAISIE '!AJ384*$AW383</f>
        <v>#VALUE!</v>
      </c>
      <c r="AJ383" s="172" t="e">
        <f>'SAISIE '!AK384*$AW383</f>
        <v>#VALUE!</v>
      </c>
      <c r="AK383" s="172" t="e">
        <f>'SAISIE '!AL384*$AW383</f>
        <v>#VALUE!</v>
      </c>
      <c r="AL383" s="172" t="e">
        <f>'SAISIE '!AM384*$AW383</f>
        <v>#VALUE!</v>
      </c>
      <c r="AM383" s="172" t="e">
        <f>'SAISIE '!AN384*$AW383</f>
        <v>#VALUE!</v>
      </c>
      <c r="AN383" s="172" t="e">
        <f>'SAISIE '!AO384*$AW383</f>
        <v>#VALUE!</v>
      </c>
      <c r="AO383" s="172" t="e">
        <f>'SAISIE '!AP384*$AW383</f>
        <v>#VALUE!</v>
      </c>
      <c r="AP383" s="172" t="e">
        <f>'SAISIE '!AQ384*$AW383</f>
        <v>#VALUE!</v>
      </c>
      <c r="AQ383" s="172" t="e">
        <f>'SAISIE '!AR384*$AW383</f>
        <v>#VALUE!</v>
      </c>
      <c r="AR383" s="172" t="e">
        <f>'SAISIE '!AS384*$AW383</f>
        <v>#VALUE!</v>
      </c>
      <c r="AS383" s="172" t="e">
        <f>'SAISIE '!AT384*$AW383</f>
        <v>#VALUE!</v>
      </c>
      <c r="AT383" s="172" t="e">
        <f>'SAISIE '!AU384*$AW383</f>
        <v>#VALUE!</v>
      </c>
      <c r="AU383" s="172" t="e">
        <f>'SAISIE '!AV384*$AW383</f>
        <v>#VALUE!</v>
      </c>
      <c r="AV383" s="172" t="e">
        <f>'SAISIE '!AW384*$AW383</f>
        <v>#VALUE!</v>
      </c>
      <c r="AW383" s="172" t="str">
        <f>'SAISIE '!AX384</f>
        <v/>
      </c>
    </row>
    <row r="384" spans="1:49" ht="15.75">
      <c r="A384" s="172">
        <f>'SAISIE '!B385</f>
        <v>0</v>
      </c>
      <c r="B384" s="172" t="str">
        <f>'SAISIE '!C385</f>
        <v/>
      </c>
      <c r="C384" s="172" t="str">
        <f>'SAISIE '!D385</f>
        <v/>
      </c>
      <c r="D384" s="172" t="str">
        <f>'SAISIE '!E385</f>
        <v/>
      </c>
      <c r="E384" s="174" t="str">
        <f>'SAISIE '!F385</f>
        <v/>
      </c>
      <c r="F384" s="172" t="str">
        <f>'SAISIE '!G385</f>
        <v/>
      </c>
      <c r="G384" s="172">
        <f>'SAISIE '!H385</f>
        <v>0</v>
      </c>
      <c r="H384" s="172">
        <f>'SAISIE '!I385</f>
        <v>0</v>
      </c>
      <c r="I384" s="172" t="e">
        <f>'SAISIE '!J385*$AW384</f>
        <v>#VALUE!</v>
      </c>
      <c r="J384" s="172" t="e">
        <f>'SAISIE '!K385*$AW384</f>
        <v>#VALUE!</v>
      </c>
      <c r="K384" s="172" t="e">
        <f>'SAISIE '!L385*$AW384</f>
        <v>#VALUE!</v>
      </c>
      <c r="L384" s="172" t="e">
        <f>'SAISIE '!M385*$AW384</f>
        <v>#VALUE!</v>
      </c>
      <c r="M384" s="172" t="e">
        <f>'SAISIE '!N385*$AW384</f>
        <v>#VALUE!</v>
      </c>
      <c r="N384" s="172" t="e">
        <f>'SAISIE '!O385*$AW384</f>
        <v>#VALUE!</v>
      </c>
      <c r="O384" s="172" t="e">
        <f>'SAISIE '!P385*$AW384</f>
        <v>#VALUE!</v>
      </c>
      <c r="P384" s="172" t="e">
        <f>'SAISIE '!Q385*$AW384</f>
        <v>#VALUE!</v>
      </c>
      <c r="Q384" s="172" t="e">
        <f>'SAISIE '!R385*$AW384</f>
        <v>#VALUE!</v>
      </c>
      <c r="R384" s="172" t="e">
        <f>'SAISIE '!S385*$AW384</f>
        <v>#VALUE!</v>
      </c>
      <c r="S384" s="172" t="e">
        <f>'SAISIE '!T385*$AW384</f>
        <v>#VALUE!</v>
      </c>
      <c r="T384" s="172" t="e">
        <f>'SAISIE '!U385*$AW384</f>
        <v>#VALUE!</v>
      </c>
      <c r="U384" s="172" t="e">
        <f>'SAISIE '!V385*$AW384</f>
        <v>#VALUE!</v>
      </c>
      <c r="V384" s="172" t="e">
        <f>'SAISIE '!W385*$AW384</f>
        <v>#VALUE!</v>
      </c>
      <c r="W384" s="172" t="e">
        <f>'SAISIE '!X385*$AW384</f>
        <v>#VALUE!</v>
      </c>
      <c r="X384" s="172" t="e">
        <f>'SAISIE '!Y385*$AW384</f>
        <v>#VALUE!</v>
      </c>
      <c r="Y384" s="172" t="e">
        <f>'SAISIE '!Z385*$AW384</f>
        <v>#VALUE!</v>
      </c>
      <c r="Z384" s="172" t="e">
        <f>'SAISIE '!AA385*$AW384</f>
        <v>#VALUE!</v>
      </c>
      <c r="AA384" s="172" t="e">
        <f>'SAISIE '!AB385*$AW384</f>
        <v>#VALUE!</v>
      </c>
      <c r="AB384" s="172" t="e">
        <f>'SAISIE '!AC385*$AW384</f>
        <v>#VALUE!</v>
      </c>
      <c r="AC384" s="172" t="e">
        <f>'SAISIE '!AD385*$AW384</f>
        <v>#VALUE!</v>
      </c>
      <c r="AD384" s="172" t="e">
        <f>'SAISIE '!AE385*$AW384</f>
        <v>#VALUE!</v>
      </c>
      <c r="AE384" s="172" t="e">
        <f>'SAISIE '!AF385*$AW384</f>
        <v>#VALUE!</v>
      </c>
      <c r="AF384" s="172" t="e">
        <f>'SAISIE '!AG385*$AW384</f>
        <v>#VALUE!</v>
      </c>
      <c r="AG384" s="172" t="e">
        <f>'SAISIE '!AH385*$AW384</f>
        <v>#VALUE!</v>
      </c>
      <c r="AH384" s="172" t="e">
        <f>'SAISIE '!AI385*$AW384</f>
        <v>#VALUE!</v>
      </c>
      <c r="AI384" s="172" t="e">
        <f>'SAISIE '!AJ385*$AW384</f>
        <v>#VALUE!</v>
      </c>
      <c r="AJ384" s="172" t="e">
        <f>'SAISIE '!AK385*$AW384</f>
        <v>#VALUE!</v>
      </c>
      <c r="AK384" s="172" t="e">
        <f>'SAISIE '!AL385*$AW384</f>
        <v>#VALUE!</v>
      </c>
      <c r="AL384" s="172" t="e">
        <f>'SAISIE '!AM385*$AW384</f>
        <v>#VALUE!</v>
      </c>
      <c r="AM384" s="172" t="e">
        <f>'SAISIE '!AN385*$AW384</f>
        <v>#VALUE!</v>
      </c>
      <c r="AN384" s="172" t="e">
        <f>'SAISIE '!AO385*$AW384</f>
        <v>#VALUE!</v>
      </c>
      <c r="AO384" s="172" t="e">
        <f>'SAISIE '!AP385*$AW384</f>
        <v>#VALUE!</v>
      </c>
      <c r="AP384" s="172" t="e">
        <f>'SAISIE '!AQ385*$AW384</f>
        <v>#VALUE!</v>
      </c>
      <c r="AQ384" s="172" t="e">
        <f>'SAISIE '!AR385*$AW384</f>
        <v>#VALUE!</v>
      </c>
      <c r="AR384" s="172" t="e">
        <f>'SAISIE '!AS385*$AW384</f>
        <v>#VALUE!</v>
      </c>
      <c r="AS384" s="172" t="e">
        <f>'SAISIE '!AT385*$AW384</f>
        <v>#VALUE!</v>
      </c>
      <c r="AT384" s="172" t="e">
        <f>'SAISIE '!AU385*$AW384</f>
        <v>#VALUE!</v>
      </c>
      <c r="AU384" s="172" t="e">
        <f>'SAISIE '!AV385*$AW384</f>
        <v>#VALUE!</v>
      </c>
      <c r="AV384" s="172" t="e">
        <f>'SAISIE '!AW385*$AW384</f>
        <v>#VALUE!</v>
      </c>
      <c r="AW384" s="172" t="str">
        <f>'SAISIE '!AX385</f>
        <v/>
      </c>
    </row>
    <row r="385" spans="1:49" ht="15.75">
      <c r="A385" s="172">
        <f>'SAISIE '!B386</f>
        <v>0</v>
      </c>
      <c r="B385" s="172" t="str">
        <f>'SAISIE '!C386</f>
        <v/>
      </c>
      <c r="C385" s="172" t="str">
        <f>'SAISIE '!D386</f>
        <v/>
      </c>
      <c r="D385" s="172" t="str">
        <f>'SAISIE '!E386</f>
        <v/>
      </c>
      <c r="E385" s="174" t="str">
        <f>'SAISIE '!F386</f>
        <v/>
      </c>
      <c r="F385" s="172" t="str">
        <f>'SAISIE '!G386</f>
        <v/>
      </c>
      <c r="G385" s="172">
        <f>'SAISIE '!H386</f>
        <v>0</v>
      </c>
      <c r="H385" s="172">
        <f>'SAISIE '!I386</f>
        <v>0</v>
      </c>
      <c r="I385" s="172" t="e">
        <f>'SAISIE '!J386*$AW385</f>
        <v>#VALUE!</v>
      </c>
      <c r="J385" s="172" t="e">
        <f>'SAISIE '!K386*$AW385</f>
        <v>#VALUE!</v>
      </c>
      <c r="K385" s="172" t="e">
        <f>'SAISIE '!L386*$AW385</f>
        <v>#VALUE!</v>
      </c>
      <c r="L385" s="172" t="e">
        <f>'SAISIE '!M386*$AW385</f>
        <v>#VALUE!</v>
      </c>
      <c r="M385" s="172" t="e">
        <f>'SAISIE '!N386*$AW385</f>
        <v>#VALUE!</v>
      </c>
      <c r="N385" s="172" t="e">
        <f>'SAISIE '!O386*$AW385</f>
        <v>#VALUE!</v>
      </c>
      <c r="O385" s="172" t="e">
        <f>'SAISIE '!P386*$AW385</f>
        <v>#VALUE!</v>
      </c>
      <c r="P385" s="172" t="e">
        <f>'SAISIE '!Q386*$AW385</f>
        <v>#VALUE!</v>
      </c>
      <c r="Q385" s="172" t="e">
        <f>'SAISIE '!R386*$AW385</f>
        <v>#VALUE!</v>
      </c>
      <c r="R385" s="172" t="e">
        <f>'SAISIE '!S386*$AW385</f>
        <v>#VALUE!</v>
      </c>
      <c r="S385" s="172" t="e">
        <f>'SAISIE '!T386*$AW385</f>
        <v>#VALUE!</v>
      </c>
      <c r="T385" s="172" t="e">
        <f>'SAISIE '!U386*$AW385</f>
        <v>#VALUE!</v>
      </c>
      <c r="U385" s="172" t="e">
        <f>'SAISIE '!V386*$AW385</f>
        <v>#VALUE!</v>
      </c>
      <c r="V385" s="172" t="e">
        <f>'SAISIE '!W386*$AW385</f>
        <v>#VALUE!</v>
      </c>
      <c r="W385" s="172" t="e">
        <f>'SAISIE '!X386*$AW385</f>
        <v>#VALUE!</v>
      </c>
      <c r="X385" s="172" t="e">
        <f>'SAISIE '!Y386*$AW385</f>
        <v>#VALUE!</v>
      </c>
      <c r="Y385" s="172" t="e">
        <f>'SAISIE '!Z386*$AW385</f>
        <v>#VALUE!</v>
      </c>
      <c r="Z385" s="172" t="e">
        <f>'SAISIE '!AA386*$AW385</f>
        <v>#VALUE!</v>
      </c>
      <c r="AA385" s="172" t="e">
        <f>'SAISIE '!AB386*$AW385</f>
        <v>#VALUE!</v>
      </c>
      <c r="AB385" s="172" t="e">
        <f>'SAISIE '!AC386*$AW385</f>
        <v>#VALUE!</v>
      </c>
      <c r="AC385" s="172" t="e">
        <f>'SAISIE '!AD386*$AW385</f>
        <v>#VALUE!</v>
      </c>
      <c r="AD385" s="172" t="e">
        <f>'SAISIE '!AE386*$AW385</f>
        <v>#VALUE!</v>
      </c>
      <c r="AE385" s="172" t="e">
        <f>'SAISIE '!AF386*$AW385</f>
        <v>#VALUE!</v>
      </c>
      <c r="AF385" s="172" t="e">
        <f>'SAISIE '!AG386*$AW385</f>
        <v>#VALUE!</v>
      </c>
      <c r="AG385" s="172" t="e">
        <f>'SAISIE '!AH386*$AW385</f>
        <v>#VALUE!</v>
      </c>
      <c r="AH385" s="172" t="e">
        <f>'SAISIE '!AI386*$AW385</f>
        <v>#VALUE!</v>
      </c>
      <c r="AI385" s="172" t="e">
        <f>'SAISIE '!AJ386*$AW385</f>
        <v>#VALUE!</v>
      </c>
      <c r="AJ385" s="172" t="e">
        <f>'SAISIE '!AK386*$AW385</f>
        <v>#VALUE!</v>
      </c>
      <c r="AK385" s="172" t="e">
        <f>'SAISIE '!AL386*$AW385</f>
        <v>#VALUE!</v>
      </c>
      <c r="AL385" s="172" t="e">
        <f>'SAISIE '!AM386*$AW385</f>
        <v>#VALUE!</v>
      </c>
      <c r="AM385" s="172" t="e">
        <f>'SAISIE '!AN386*$AW385</f>
        <v>#VALUE!</v>
      </c>
      <c r="AN385" s="172" t="e">
        <f>'SAISIE '!AO386*$AW385</f>
        <v>#VALUE!</v>
      </c>
      <c r="AO385" s="172" t="e">
        <f>'SAISIE '!AP386*$AW385</f>
        <v>#VALUE!</v>
      </c>
      <c r="AP385" s="172" t="e">
        <f>'SAISIE '!AQ386*$AW385</f>
        <v>#VALUE!</v>
      </c>
      <c r="AQ385" s="172" t="e">
        <f>'SAISIE '!AR386*$AW385</f>
        <v>#VALUE!</v>
      </c>
      <c r="AR385" s="172" t="e">
        <f>'SAISIE '!AS386*$AW385</f>
        <v>#VALUE!</v>
      </c>
      <c r="AS385" s="172" t="e">
        <f>'SAISIE '!AT386*$AW385</f>
        <v>#VALUE!</v>
      </c>
      <c r="AT385" s="172" t="e">
        <f>'SAISIE '!AU386*$AW385</f>
        <v>#VALUE!</v>
      </c>
      <c r="AU385" s="172" t="e">
        <f>'SAISIE '!AV386*$AW385</f>
        <v>#VALUE!</v>
      </c>
      <c r="AV385" s="172" t="e">
        <f>'SAISIE '!AW386*$AW385</f>
        <v>#VALUE!</v>
      </c>
      <c r="AW385" s="172" t="str">
        <f>'SAISIE '!AX386</f>
        <v/>
      </c>
    </row>
    <row r="386" spans="1:49" ht="15.75">
      <c r="A386" s="172">
        <f>'SAISIE '!B387</f>
        <v>0</v>
      </c>
      <c r="B386" s="172" t="str">
        <f>'SAISIE '!C387</f>
        <v/>
      </c>
      <c r="C386" s="172" t="str">
        <f>'SAISIE '!D387</f>
        <v/>
      </c>
      <c r="D386" s="172" t="str">
        <f>'SAISIE '!E387</f>
        <v/>
      </c>
      <c r="E386" s="174" t="str">
        <f>'SAISIE '!F387</f>
        <v/>
      </c>
      <c r="F386" s="172" t="str">
        <f>'SAISIE '!G387</f>
        <v/>
      </c>
      <c r="G386" s="172">
        <f>'SAISIE '!H387</f>
        <v>0</v>
      </c>
      <c r="H386" s="172">
        <f>'SAISIE '!I387</f>
        <v>0</v>
      </c>
      <c r="I386" s="172" t="e">
        <f>'SAISIE '!J387*$AW386</f>
        <v>#VALUE!</v>
      </c>
      <c r="J386" s="172" t="e">
        <f>'SAISIE '!K387*$AW386</f>
        <v>#VALUE!</v>
      </c>
      <c r="K386" s="172" t="e">
        <f>'SAISIE '!L387*$AW386</f>
        <v>#VALUE!</v>
      </c>
      <c r="L386" s="172" t="e">
        <f>'SAISIE '!M387*$AW386</f>
        <v>#VALUE!</v>
      </c>
      <c r="M386" s="172" t="e">
        <f>'SAISIE '!N387*$AW386</f>
        <v>#VALUE!</v>
      </c>
      <c r="N386" s="172" t="e">
        <f>'SAISIE '!O387*$AW386</f>
        <v>#VALUE!</v>
      </c>
      <c r="O386" s="172" t="e">
        <f>'SAISIE '!P387*$AW386</f>
        <v>#VALUE!</v>
      </c>
      <c r="P386" s="172" t="e">
        <f>'SAISIE '!Q387*$AW386</f>
        <v>#VALUE!</v>
      </c>
      <c r="Q386" s="172" t="e">
        <f>'SAISIE '!R387*$AW386</f>
        <v>#VALUE!</v>
      </c>
      <c r="R386" s="172" t="e">
        <f>'SAISIE '!S387*$AW386</f>
        <v>#VALUE!</v>
      </c>
      <c r="S386" s="172" t="e">
        <f>'SAISIE '!T387*$AW386</f>
        <v>#VALUE!</v>
      </c>
      <c r="T386" s="172" t="e">
        <f>'SAISIE '!U387*$AW386</f>
        <v>#VALUE!</v>
      </c>
      <c r="U386" s="172" t="e">
        <f>'SAISIE '!V387*$AW386</f>
        <v>#VALUE!</v>
      </c>
      <c r="V386" s="172" t="e">
        <f>'SAISIE '!W387*$AW386</f>
        <v>#VALUE!</v>
      </c>
      <c r="W386" s="172" t="e">
        <f>'SAISIE '!X387*$AW386</f>
        <v>#VALUE!</v>
      </c>
      <c r="X386" s="172" t="e">
        <f>'SAISIE '!Y387*$AW386</f>
        <v>#VALUE!</v>
      </c>
      <c r="Y386" s="172" t="e">
        <f>'SAISIE '!Z387*$AW386</f>
        <v>#VALUE!</v>
      </c>
      <c r="Z386" s="172" t="e">
        <f>'SAISIE '!AA387*$AW386</f>
        <v>#VALUE!</v>
      </c>
      <c r="AA386" s="172" t="e">
        <f>'SAISIE '!AB387*$AW386</f>
        <v>#VALUE!</v>
      </c>
      <c r="AB386" s="172" t="e">
        <f>'SAISIE '!AC387*$AW386</f>
        <v>#VALUE!</v>
      </c>
      <c r="AC386" s="172" t="e">
        <f>'SAISIE '!AD387*$AW386</f>
        <v>#VALUE!</v>
      </c>
      <c r="AD386" s="172" t="e">
        <f>'SAISIE '!AE387*$AW386</f>
        <v>#VALUE!</v>
      </c>
      <c r="AE386" s="172" t="e">
        <f>'SAISIE '!AF387*$AW386</f>
        <v>#VALUE!</v>
      </c>
      <c r="AF386" s="172" t="e">
        <f>'SAISIE '!AG387*$AW386</f>
        <v>#VALUE!</v>
      </c>
      <c r="AG386" s="172" t="e">
        <f>'SAISIE '!AH387*$AW386</f>
        <v>#VALUE!</v>
      </c>
      <c r="AH386" s="172" t="e">
        <f>'SAISIE '!AI387*$AW386</f>
        <v>#VALUE!</v>
      </c>
      <c r="AI386" s="172" t="e">
        <f>'SAISIE '!AJ387*$AW386</f>
        <v>#VALUE!</v>
      </c>
      <c r="AJ386" s="172" t="e">
        <f>'SAISIE '!AK387*$AW386</f>
        <v>#VALUE!</v>
      </c>
      <c r="AK386" s="172" t="e">
        <f>'SAISIE '!AL387*$AW386</f>
        <v>#VALUE!</v>
      </c>
      <c r="AL386" s="172" t="e">
        <f>'SAISIE '!AM387*$AW386</f>
        <v>#VALUE!</v>
      </c>
      <c r="AM386" s="172" t="e">
        <f>'SAISIE '!AN387*$AW386</f>
        <v>#VALUE!</v>
      </c>
      <c r="AN386" s="172" t="e">
        <f>'SAISIE '!AO387*$AW386</f>
        <v>#VALUE!</v>
      </c>
      <c r="AO386" s="172" t="e">
        <f>'SAISIE '!AP387*$AW386</f>
        <v>#VALUE!</v>
      </c>
      <c r="AP386" s="172" t="e">
        <f>'SAISIE '!AQ387*$AW386</f>
        <v>#VALUE!</v>
      </c>
      <c r="AQ386" s="172" t="e">
        <f>'SAISIE '!AR387*$AW386</f>
        <v>#VALUE!</v>
      </c>
      <c r="AR386" s="172" t="e">
        <f>'SAISIE '!AS387*$AW386</f>
        <v>#VALUE!</v>
      </c>
      <c r="AS386" s="172" t="e">
        <f>'SAISIE '!AT387*$AW386</f>
        <v>#VALUE!</v>
      </c>
      <c r="AT386" s="172" t="e">
        <f>'SAISIE '!AU387*$AW386</f>
        <v>#VALUE!</v>
      </c>
      <c r="AU386" s="172" t="e">
        <f>'SAISIE '!AV387*$AW386</f>
        <v>#VALUE!</v>
      </c>
      <c r="AV386" s="172" t="e">
        <f>'SAISIE '!AW387*$AW386</f>
        <v>#VALUE!</v>
      </c>
      <c r="AW386" s="172" t="str">
        <f>'SAISIE '!AX387</f>
        <v/>
      </c>
    </row>
    <row r="387" spans="1:49" ht="15.75">
      <c r="A387" s="172">
        <f>'SAISIE '!B388</f>
        <v>0</v>
      </c>
      <c r="B387" s="172" t="str">
        <f>'SAISIE '!C388</f>
        <v/>
      </c>
      <c r="C387" s="172" t="str">
        <f>'SAISIE '!D388</f>
        <v/>
      </c>
      <c r="D387" s="172" t="str">
        <f>'SAISIE '!E388</f>
        <v/>
      </c>
      <c r="E387" s="174" t="str">
        <f>'SAISIE '!F388</f>
        <v/>
      </c>
      <c r="F387" s="172" t="str">
        <f>'SAISIE '!G388</f>
        <v/>
      </c>
      <c r="G387" s="172">
        <f>'SAISIE '!H388</f>
        <v>0</v>
      </c>
      <c r="H387" s="172">
        <f>'SAISIE '!I388</f>
        <v>0</v>
      </c>
      <c r="I387" s="172" t="e">
        <f>'SAISIE '!J388*$AW387</f>
        <v>#VALUE!</v>
      </c>
      <c r="J387" s="172" t="e">
        <f>'SAISIE '!K388*$AW387</f>
        <v>#VALUE!</v>
      </c>
      <c r="K387" s="172" t="e">
        <f>'SAISIE '!L388*$AW387</f>
        <v>#VALUE!</v>
      </c>
      <c r="L387" s="172" t="e">
        <f>'SAISIE '!M388*$AW387</f>
        <v>#VALUE!</v>
      </c>
      <c r="M387" s="172" t="e">
        <f>'SAISIE '!N388*$AW387</f>
        <v>#VALUE!</v>
      </c>
      <c r="N387" s="172" t="e">
        <f>'SAISIE '!O388*$AW387</f>
        <v>#VALUE!</v>
      </c>
      <c r="O387" s="172" t="e">
        <f>'SAISIE '!P388*$AW387</f>
        <v>#VALUE!</v>
      </c>
      <c r="P387" s="172" t="e">
        <f>'SAISIE '!Q388*$AW387</f>
        <v>#VALUE!</v>
      </c>
      <c r="Q387" s="172" t="e">
        <f>'SAISIE '!R388*$AW387</f>
        <v>#VALUE!</v>
      </c>
      <c r="R387" s="172" t="e">
        <f>'SAISIE '!S388*$AW387</f>
        <v>#VALUE!</v>
      </c>
      <c r="S387" s="172" t="e">
        <f>'SAISIE '!T388*$AW387</f>
        <v>#VALUE!</v>
      </c>
      <c r="T387" s="172" t="e">
        <f>'SAISIE '!U388*$AW387</f>
        <v>#VALUE!</v>
      </c>
      <c r="U387" s="172" t="e">
        <f>'SAISIE '!V388*$AW387</f>
        <v>#VALUE!</v>
      </c>
      <c r="V387" s="172" t="e">
        <f>'SAISIE '!W388*$AW387</f>
        <v>#VALUE!</v>
      </c>
      <c r="W387" s="172" t="e">
        <f>'SAISIE '!X388*$AW387</f>
        <v>#VALUE!</v>
      </c>
      <c r="X387" s="172" t="e">
        <f>'SAISIE '!Y388*$AW387</f>
        <v>#VALUE!</v>
      </c>
      <c r="Y387" s="172" t="e">
        <f>'SAISIE '!Z388*$AW387</f>
        <v>#VALUE!</v>
      </c>
      <c r="Z387" s="172" t="e">
        <f>'SAISIE '!AA388*$AW387</f>
        <v>#VALUE!</v>
      </c>
      <c r="AA387" s="172" t="e">
        <f>'SAISIE '!AB388*$AW387</f>
        <v>#VALUE!</v>
      </c>
      <c r="AB387" s="172" t="e">
        <f>'SAISIE '!AC388*$AW387</f>
        <v>#VALUE!</v>
      </c>
      <c r="AC387" s="172" t="e">
        <f>'SAISIE '!AD388*$AW387</f>
        <v>#VALUE!</v>
      </c>
      <c r="AD387" s="172" t="e">
        <f>'SAISIE '!AE388*$AW387</f>
        <v>#VALUE!</v>
      </c>
      <c r="AE387" s="172" t="e">
        <f>'SAISIE '!AF388*$AW387</f>
        <v>#VALUE!</v>
      </c>
      <c r="AF387" s="172" t="e">
        <f>'SAISIE '!AG388*$AW387</f>
        <v>#VALUE!</v>
      </c>
      <c r="AG387" s="172" t="e">
        <f>'SAISIE '!AH388*$AW387</f>
        <v>#VALUE!</v>
      </c>
      <c r="AH387" s="172" t="e">
        <f>'SAISIE '!AI388*$AW387</f>
        <v>#VALUE!</v>
      </c>
      <c r="AI387" s="172" t="e">
        <f>'SAISIE '!AJ388*$AW387</f>
        <v>#VALUE!</v>
      </c>
      <c r="AJ387" s="172" t="e">
        <f>'SAISIE '!AK388*$AW387</f>
        <v>#VALUE!</v>
      </c>
      <c r="AK387" s="172" t="e">
        <f>'SAISIE '!AL388*$AW387</f>
        <v>#VALUE!</v>
      </c>
      <c r="AL387" s="172" t="e">
        <f>'SAISIE '!AM388*$AW387</f>
        <v>#VALUE!</v>
      </c>
      <c r="AM387" s="172" t="e">
        <f>'SAISIE '!AN388*$AW387</f>
        <v>#VALUE!</v>
      </c>
      <c r="AN387" s="172" t="e">
        <f>'SAISIE '!AO388*$AW387</f>
        <v>#VALUE!</v>
      </c>
      <c r="AO387" s="172" t="e">
        <f>'SAISIE '!AP388*$AW387</f>
        <v>#VALUE!</v>
      </c>
      <c r="AP387" s="172" t="e">
        <f>'SAISIE '!AQ388*$AW387</f>
        <v>#VALUE!</v>
      </c>
      <c r="AQ387" s="172" t="e">
        <f>'SAISIE '!AR388*$AW387</f>
        <v>#VALUE!</v>
      </c>
      <c r="AR387" s="172" t="e">
        <f>'SAISIE '!AS388*$AW387</f>
        <v>#VALUE!</v>
      </c>
      <c r="AS387" s="172" t="e">
        <f>'SAISIE '!AT388*$AW387</f>
        <v>#VALUE!</v>
      </c>
      <c r="AT387" s="172" t="e">
        <f>'SAISIE '!AU388*$AW387</f>
        <v>#VALUE!</v>
      </c>
      <c r="AU387" s="172" t="e">
        <f>'SAISIE '!AV388*$AW387</f>
        <v>#VALUE!</v>
      </c>
      <c r="AV387" s="172" t="e">
        <f>'SAISIE '!AW388*$AW387</f>
        <v>#VALUE!</v>
      </c>
      <c r="AW387" s="172" t="str">
        <f>'SAISIE '!AX388</f>
        <v/>
      </c>
    </row>
    <row r="388" spans="1:49" ht="15.75">
      <c r="A388" s="172">
        <f>'SAISIE '!B389</f>
        <v>0</v>
      </c>
      <c r="B388" s="172" t="str">
        <f>'SAISIE '!C389</f>
        <v/>
      </c>
      <c r="C388" s="172" t="str">
        <f>'SAISIE '!D389</f>
        <v/>
      </c>
      <c r="D388" s="172" t="str">
        <f>'SAISIE '!E389</f>
        <v/>
      </c>
      <c r="E388" s="174" t="str">
        <f>'SAISIE '!F389</f>
        <v/>
      </c>
      <c r="F388" s="172" t="str">
        <f>'SAISIE '!G389</f>
        <v/>
      </c>
      <c r="G388" s="172">
        <f>'SAISIE '!H389</f>
        <v>0</v>
      </c>
      <c r="H388" s="172">
        <f>'SAISIE '!I389</f>
        <v>0</v>
      </c>
      <c r="I388" s="172" t="e">
        <f>'SAISIE '!J389*$AW388</f>
        <v>#VALUE!</v>
      </c>
      <c r="J388" s="172" t="e">
        <f>'SAISIE '!K389*$AW388</f>
        <v>#VALUE!</v>
      </c>
      <c r="K388" s="172" t="e">
        <f>'SAISIE '!L389*$AW388</f>
        <v>#VALUE!</v>
      </c>
      <c r="L388" s="172" t="e">
        <f>'SAISIE '!M389*$AW388</f>
        <v>#VALUE!</v>
      </c>
      <c r="M388" s="172" t="e">
        <f>'SAISIE '!N389*$AW388</f>
        <v>#VALUE!</v>
      </c>
      <c r="N388" s="172" t="e">
        <f>'SAISIE '!O389*$AW388</f>
        <v>#VALUE!</v>
      </c>
      <c r="O388" s="172" t="e">
        <f>'SAISIE '!P389*$AW388</f>
        <v>#VALUE!</v>
      </c>
      <c r="P388" s="172" t="e">
        <f>'SAISIE '!Q389*$AW388</f>
        <v>#VALUE!</v>
      </c>
      <c r="Q388" s="172" t="e">
        <f>'SAISIE '!R389*$AW388</f>
        <v>#VALUE!</v>
      </c>
      <c r="R388" s="172" t="e">
        <f>'SAISIE '!S389*$AW388</f>
        <v>#VALUE!</v>
      </c>
      <c r="S388" s="172" t="e">
        <f>'SAISIE '!T389*$AW388</f>
        <v>#VALUE!</v>
      </c>
      <c r="T388" s="172" t="e">
        <f>'SAISIE '!U389*$AW388</f>
        <v>#VALUE!</v>
      </c>
      <c r="U388" s="172" t="e">
        <f>'SAISIE '!V389*$AW388</f>
        <v>#VALUE!</v>
      </c>
      <c r="V388" s="172" t="e">
        <f>'SAISIE '!W389*$AW388</f>
        <v>#VALUE!</v>
      </c>
      <c r="W388" s="172" t="e">
        <f>'SAISIE '!X389*$AW388</f>
        <v>#VALUE!</v>
      </c>
      <c r="X388" s="172" t="e">
        <f>'SAISIE '!Y389*$AW388</f>
        <v>#VALUE!</v>
      </c>
      <c r="Y388" s="172" t="e">
        <f>'SAISIE '!Z389*$AW388</f>
        <v>#VALUE!</v>
      </c>
      <c r="Z388" s="172" t="e">
        <f>'SAISIE '!AA389*$AW388</f>
        <v>#VALUE!</v>
      </c>
      <c r="AA388" s="172" t="e">
        <f>'SAISIE '!AB389*$AW388</f>
        <v>#VALUE!</v>
      </c>
      <c r="AB388" s="172" t="e">
        <f>'SAISIE '!AC389*$AW388</f>
        <v>#VALUE!</v>
      </c>
      <c r="AC388" s="172" t="e">
        <f>'SAISIE '!AD389*$AW388</f>
        <v>#VALUE!</v>
      </c>
      <c r="AD388" s="172" t="e">
        <f>'SAISIE '!AE389*$AW388</f>
        <v>#VALUE!</v>
      </c>
      <c r="AE388" s="172" t="e">
        <f>'SAISIE '!AF389*$AW388</f>
        <v>#VALUE!</v>
      </c>
      <c r="AF388" s="172" t="e">
        <f>'SAISIE '!AG389*$AW388</f>
        <v>#VALUE!</v>
      </c>
      <c r="AG388" s="172" t="e">
        <f>'SAISIE '!AH389*$AW388</f>
        <v>#VALUE!</v>
      </c>
      <c r="AH388" s="172" t="e">
        <f>'SAISIE '!AI389*$AW388</f>
        <v>#VALUE!</v>
      </c>
      <c r="AI388" s="172" t="e">
        <f>'SAISIE '!AJ389*$AW388</f>
        <v>#VALUE!</v>
      </c>
      <c r="AJ388" s="172" t="e">
        <f>'SAISIE '!AK389*$AW388</f>
        <v>#VALUE!</v>
      </c>
      <c r="AK388" s="172" t="e">
        <f>'SAISIE '!AL389*$AW388</f>
        <v>#VALUE!</v>
      </c>
      <c r="AL388" s="172" t="e">
        <f>'SAISIE '!AM389*$AW388</f>
        <v>#VALUE!</v>
      </c>
      <c r="AM388" s="172" t="e">
        <f>'SAISIE '!AN389*$AW388</f>
        <v>#VALUE!</v>
      </c>
      <c r="AN388" s="172" t="e">
        <f>'SAISIE '!AO389*$AW388</f>
        <v>#VALUE!</v>
      </c>
      <c r="AO388" s="172" t="e">
        <f>'SAISIE '!AP389*$AW388</f>
        <v>#VALUE!</v>
      </c>
      <c r="AP388" s="172" t="e">
        <f>'SAISIE '!AQ389*$AW388</f>
        <v>#VALUE!</v>
      </c>
      <c r="AQ388" s="172" t="e">
        <f>'SAISIE '!AR389*$AW388</f>
        <v>#VALUE!</v>
      </c>
      <c r="AR388" s="172" t="e">
        <f>'SAISIE '!AS389*$AW388</f>
        <v>#VALUE!</v>
      </c>
      <c r="AS388" s="172" t="e">
        <f>'SAISIE '!AT389*$AW388</f>
        <v>#VALUE!</v>
      </c>
      <c r="AT388" s="172" t="e">
        <f>'SAISIE '!AU389*$AW388</f>
        <v>#VALUE!</v>
      </c>
      <c r="AU388" s="172" t="e">
        <f>'SAISIE '!AV389*$AW388</f>
        <v>#VALUE!</v>
      </c>
      <c r="AV388" s="172" t="e">
        <f>'SAISIE '!AW389*$AW388</f>
        <v>#VALUE!</v>
      </c>
      <c r="AW388" s="172" t="str">
        <f>'SAISIE '!AX389</f>
        <v/>
      </c>
    </row>
    <row r="389" spans="1:49" ht="15.75">
      <c r="A389" s="172">
        <f>'SAISIE '!B390</f>
        <v>0</v>
      </c>
      <c r="B389" s="172" t="str">
        <f>'SAISIE '!C390</f>
        <v/>
      </c>
      <c r="C389" s="172" t="str">
        <f>'SAISIE '!D390</f>
        <v/>
      </c>
      <c r="D389" s="172" t="str">
        <f>'SAISIE '!E390</f>
        <v/>
      </c>
      <c r="E389" s="174" t="str">
        <f>'SAISIE '!F390</f>
        <v/>
      </c>
      <c r="F389" s="172" t="str">
        <f>'SAISIE '!G390</f>
        <v/>
      </c>
      <c r="G389" s="172">
        <f>'SAISIE '!H390</f>
        <v>0</v>
      </c>
      <c r="H389" s="172">
        <f>'SAISIE '!I390</f>
        <v>0</v>
      </c>
      <c r="I389" s="172" t="e">
        <f>'SAISIE '!J390*$AW389</f>
        <v>#VALUE!</v>
      </c>
      <c r="J389" s="172" t="e">
        <f>'SAISIE '!K390*$AW389</f>
        <v>#VALUE!</v>
      </c>
      <c r="K389" s="172" t="e">
        <f>'SAISIE '!L390*$AW389</f>
        <v>#VALUE!</v>
      </c>
      <c r="L389" s="172" t="e">
        <f>'SAISIE '!M390*$AW389</f>
        <v>#VALUE!</v>
      </c>
      <c r="M389" s="172" t="e">
        <f>'SAISIE '!N390*$AW389</f>
        <v>#VALUE!</v>
      </c>
      <c r="N389" s="172" t="e">
        <f>'SAISIE '!O390*$AW389</f>
        <v>#VALUE!</v>
      </c>
      <c r="O389" s="172" t="e">
        <f>'SAISIE '!P390*$AW389</f>
        <v>#VALUE!</v>
      </c>
      <c r="P389" s="172" t="e">
        <f>'SAISIE '!Q390*$AW389</f>
        <v>#VALUE!</v>
      </c>
      <c r="Q389" s="172" t="e">
        <f>'SAISIE '!R390*$AW389</f>
        <v>#VALUE!</v>
      </c>
      <c r="R389" s="172" t="e">
        <f>'SAISIE '!S390*$AW389</f>
        <v>#VALUE!</v>
      </c>
      <c r="S389" s="172" t="e">
        <f>'SAISIE '!T390*$AW389</f>
        <v>#VALUE!</v>
      </c>
      <c r="T389" s="172" t="e">
        <f>'SAISIE '!U390*$AW389</f>
        <v>#VALUE!</v>
      </c>
      <c r="U389" s="172" t="e">
        <f>'SAISIE '!V390*$AW389</f>
        <v>#VALUE!</v>
      </c>
      <c r="V389" s="172" t="e">
        <f>'SAISIE '!W390*$AW389</f>
        <v>#VALUE!</v>
      </c>
      <c r="W389" s="172" t="e">
        <f>'SAISIE '!X390*$AW389</f>
        <v>#VALUE!</v>
      </c>
      <c r="X389" s="172" t="e">
        <f>'SAISIE '!Y390*$AW389</f>
        <v>#VALUE!</v>
      </c>
      <c r="Y389" s="172" t="e">
        <f>'SAISIE '!Z390*$AW389</f>
        <v>#VALUE!</v>
      </c>
      <c r="Z389" s="172" t="e">
        <f>'SAISIE '!AA390*$AW389</f>
        <v>#VALUE!</v>
      </c>
      <c r="AA389" s="172" t="e">
        <f>'SAISIE '!AB390*$AW389</f>
        <v>#VALUE!</v>
      </c>
      <c r="AB389" s="172" t="e">
        <f>'SAISIE '!AC390*$AW389</f>
        <v>#VALUE!</v>
      </c>
      <c r="AC389" s="172" t="e">
        <f>'SAISIE '!AD390*$AW389</f>
        <v>#VALUE!</v>
      </c>
      <c r="AD389" s="172" t="e">
        <f>'SAISIE '!AE390*$AW389</f>
        <v>#VALUE!</v>
      </c>
      <c r="AE389" s="172" t="e">
        <f>'SAISIE '!AF390*$AW389</f>
        <v>#VALUE!</v>
      </c>
      <c r="AF389" s="172" t="e">
        <f>'SAISIE '!AG390*$AW389</f>
        <v>#VALUE!</v>
      </c>
      <c r="AG389" s="172" t="e">
        <f>'SAISIE '!AH390*$AW389</f>
        <v>#VALUE!</v>
      </c>
      <c r="AH389" s="172" t="e">
        <f>'SAISIE '!AI390*$AW389</f>
        <v>#VALUE!</v>
      </c>
      <c r="AI389" s="172" t="e">
        <f>'SAISIE '!AJ390*$AW389</f>
        <v>#VALUE!</v>
      </c>
      <c r="AJ389" s="172" t="e">
        <f>'SAISIE '!AK390*$AW389</f>
        <v>#VALUE!</v>
      </c>
      <c r="AK389" s="172" t="e">
        <f>'SAISIE '!AL390*$AW389</f>
        <v>#VALUE!</v>
      </c>
      <c r="AL389" s="172" t="e">
        <f>'SAISIE '!AM390*$AW389</f>
        <v>#VALUE!</v>
      </c>
      <c r="AM389" s="172" t="e">
        <f>'SAISIE '!AN390*$AW389</f>
        <v>#VALUE!</v>
      </c>
      <c r="AN389" s="172" t="e">
        <f>'SAISIE '!AO390*$AW389</f>
        <v>#VALUE!</v>
      </c>
      <c r="AO389" s="172" t="e">
        <f>'SAISIE '!AP390*$AW389</f>
        <v>#VALUE!</v>
      </c>
      <c r="AP389" s="172" t="e">
        <f>'SAISIE '!AQ390*$AW389</f>
        <v>#VALUE!</v>
      </c>
      <c r="AQ389" s="172" t="e">
        <f>'SAISIE '!AR390*$AW389</f>
        <v>#VALUE!</v>
      </c>
      <c r="AR389" s="172" t="e">
        <f>'SAISIE '!AS390*$AW389</f>
        <v>#VALUE!</v>
      </c>
      <c r="AS389" s="172" t="e">
        <f>'SAISIE '!AT390*$AW389</f>
        <v>#VALUE!</v>
      </c>
      <c r="AT389" s="172" t="e">
        <f>'SAISIE '!AU390*$AW389</f>
        <v>#VALUE!</v>
      </c>
      <c r="AU389" s="172" t="e">
        <f>'SAISIE '!AV390*$AW389</f>
        <v>#VALUE!</v>
      </c>
      <c r="AV389" s="172" t="e">
        <f>'SAISIE '!AW390*$AW389</f>
        <v>#VALUE!</v>
      </c>
      <c r="AW389" s="172" t="str">
        <f>'SAISIE '!AX390</f>
        <v/>
      </c>
    </row>
    <row r="390" spans="1:49" ht="15.75">
      <c r="A390" s="172">
        <f>'SAISIE '!B391</f>
        <v>0</v>
      </c>
      <c r="B390" s="172" t="str">
        <f>'SAISIE '!C391</f>
        <v/>
      </c>
      <c r="C390" s="172" t="str">
        <f>'SAISIE '!D391</f>
        <v/>
      </c>
      <c r="D390" s="172" t="str">
        <f>'SAISIE '!E391</f>
        <v/>
      </c>
      <c r="E390" s="174" t="str">
        <f>'SAISIE '!F391</f>
        <v/>
      </c>
      <c r="F390" s="172" t="str">
        <f>'SAISIE '!G391</f>
        <v/>
      </c>
      <c r="G390" s="172">
        <f>'SAISIE '!H391</f>
        <v>0</v>
      </c>
      <c r="H390" s="172">
        <f>'SAISIE '!I391</f>
        <v>0</v>
      </c>
      <c r="I390" s="172" t="e">
        <f>'SAISIE '!J391*$AW390</f>
        <v>#VALUE!</v>
      </c>
      <c r="J390" s="172" t="e">
        <f>'SAISIE '!K391*$AW390</f>
        <v>#VALUE!</v>
      </c>
      <c r="K390" s="172" t="e">
        <f>'SAISIE '!L391*$AW390</f>
        <v>#VALUE!</v>
      </c>
      <c r="L390" s="172" t="e">
        <f>'SAISIE '!M391*$AW390</f>
        <v>#VALUE!</v>
      </c>
      <c r="M390" s="172" t="e">
        <f>'SAISIE '!N391*$AW390</f>
        <v>#VALUE!</v>
      </c>
      <c r="N390" s="172" t="e">
        <f>'SAISIE '!O391*$AW390</f>
        <v>#VALUE!</v>
      </c>
      <c r="O390" s="172" t="e">
        <f>'SAISIE '!P391*$AW390</f>
        <v>#VALUE!</v>
      </c>
      <c r="P390" s="172" t="e">
        <f>'SAISIE '!Q391*$AW390</f>
        <v>#VALUE!</v>
      </c>
      <c r="Q390" s="172" t="e">
        <f>'SAISIE '!R391*$AW390</f>
        <v>#VALUE!</v>
      </c>
      <c r="R390" s="172" t="e">
        <f>'SAISIE '!S391*$AW390</f>
        <v>#VALUE!</v>
      </c>
      <c r="S390" s="172" t="e">
        <f>'SAISIE '!T391*$AW390</f>
        <v>#VALUE!</v>
      </c>
      <c r="T390" s="172" t="e">
        <f>'SAISIE '!U391*$AW390</f>
        <v>#VALUE!</v>
      </c>
      <c r="U390" s="172" t="e">
        <f>'SAISIE '!V391*$AW390</f>
        <v>#VALUE!</v>
      </c>
      <c r="V390" s="172" t="e">
        <f>'SAISIE '!W391*$AW390</f>
        <v>#VALUE!</v>
      </c>
      <c r="W390" s="172" t="e">
        <f>'SAISIE '!X391*$AW390</f>
        <v>#VALUE!</v>
      </c>
      <c r="X390" s="172" t="e">
        <f>'SAISIE '!Y391*$AW390</f>
        <v>#VALUE!</v>
      </c>
      <c r="Y390" s="172" t="e">
        <f>'SAISIE '!Z391*$AW390</f>
        <v>#VALUE!</v>
      </c>
      <c r="Z390" s="172" t="e">
        <f>'SAISIE '!AA391*$AW390</f>
        <v>#VALUE!</v>
      </c>
      <c r="AA390" s="172" t="e">
        <f>'SAISIE '!AB391*$AW390</f>
        <v>#VALUE!</v>
      </c>
      <c r="AB390" s="172" t="e">
        <f>'SAISIE '!AC391*$AW390</f>
        <v>#VALUE!</v>
      </c>
      <c r="AC390" s="172" t="e">
        <f>'SAISIE '!AD391*$AW390</f>
        <v>#VALUE!</v>
      </c>
      <c r="AD390" s="172" t="e">
        <f>'SAISIE '!AE391*$AW390</f>
        <v>#VALUE!</v>
      </c>
      <c r="AE390" s="172" t="e">
        <f>'SAISIE '!AF391*$AW390</f>
        <v>#VALUE!</v>
      </c>
      <c r="AF390" s="172" t="e">
        <f>'SAISIE '!AG391*$AW390</f>
        <v>#VALUE!</v>
      </c>
      <c r="AG390" s="172" t="e">
        <f>'SAISIE '!AH391*$AW390</f>
        <v>#VALUE!</v>
      </c>
      <c r="AH390" s="172" t="e">
        <f>'SAISIE '!AI391*$AW390</f>
        <v>#VALUE!</v>
      </c>
      <c r="AI390" s="172" t="e">
        <f>'SAISIE '!AJ391*$AW390</f>
        <v>#VALUE!</v>
      </c>
      <c r="AJ390" s="172" t="e">
        <f>'SAISIE '!AK391*$AW390</f>
        <v>#VALUE!</v>
      </c>
      <c r="AK390" s="172" t="e">
        <f>'SAISIE '!AL391*$AW390</f>
        <v>#VALUE!</v>
      </c>
      <c r="AL390" s="172" t="e">
        <f>'SAISIE '!AM391*$AW390</f>
        <v>#VALUE!</v>
      </c>
      <c r="AM390" s="172" t="e">
        <f>'SAISIE '!AN391*$AW390</f>
        <v>#VALUE!</v>
      </c>
      <c r="AN390" s="172" t="e">
        <f>'SAISIE '!AO391*$AW390</f>
        <v>#VALUE!</v>
      </c>
      <c r="AO390" s="172" t="e">
        <f>'SAISIE '!AP391*$AW390</f>
        <v>#VALUE!</v>
      </c>
      <c r="AP390" s="172" t="e">
        <f>'SAISIE '!AQ391*$AW390</f>
        <v>#VALUE!</v>
      </c>
      <c r="AQ390" s="172" t="e">
        <f>'SAISIE '!AR391*$AW390</f>
        <v>#VALUE!</v>
      </c>
      <c r="AR390" s="172" t="e">
        <f>'SAISIE '!AS391*$AW390</f>
        <v>#VALUE!</v>
      </c>
      <c r="AS390" s="172" t="e">
        <f>'SAISIE '!AT391*$AW390</f>
        <v>#VALUE!</v>
      </c>
      <c r="AT390" s="172" t="e">
        <f>'SAISIE '!AU391*$AW390</f>
        <v>#VALUE!</v>
      </c>
      <c r="AU390" s="172" t="e">
        <f>'SAISIE '!AV391*$AW390</f>
        <v>#VALUE!</v>
      </c>
      <c r="AV390" s="172" t="e">
        <f>'SAISIE '!AW391*$AW390</f>
        <v>#VALUE!</v>
      </c>
      <c r="AW390" s="172" t="str">
        <f>'SAISIE '!AX391</f>
        <v/>
      </c>
    </row>
    <row r="391" spans="1:49" ht="15.75">
      <c r="A391" s="172">
        <f>'SAISIE '!B392</f>
        <v>0</v>
      </c>
      <c r="B391" s="172" t="str">
        <f>'SAISIE '!C392</f>
        <v/>
      </c>
      <c r="C391" s="172" t="str">
        <f>'SAISIE '!D392</f>
        <v/>
      </c>
      <c r="D391" s="172" t="str">
        <f>'SAISIE '!E392</f>
        <v/>
      </c>
      <c r="E391" s="174" t="str">
        <f>'SAISIE '!F392</f>
        <v/>
      </c>
      <c r="F391" s="172" t="str">
        <f>'SAISIE '!G392</f>
        <v/>
      </c>
      <c r="G391" s="172">
        <f>'SAISIE '!H392</f>
        <v>0</v>
      </c>
      <c r="H391" s="172">
        <f>'SAISIE '!I392</f>
        <v>0</v>
      </c>
      <c r="I391" s="172" t="e">
        <f>'SAISIE '!J392*$AW391</f>
        <v>#VALUE!</v>
      </c>
      <c r="J391" s="172" t="e">
        <f>'SAISIE '!K392*$AW391</f>
        <v>#VALUE!</v>
      </c>
      <c r="K391" s="172" t="e">
        <f>'SAISIE '!L392*$AW391</f>
        <v>#VALUE!</v>
      </c>
      <c r="L391" s="172" t="e">
        <f>'SAISIE '!M392*$AW391</f>
        <v>#VALUE!</v>
      </c>
      <c r="M391" s="172" t="e">
        <f>'SAISIE '!N392*$AW391</f>
        <v>#VALUE!</v>
      </c>
      <c r="N391" s="172" t="e">
        <f>'SAISIE '!O392*$AW391</f>
        <v>#VALUE!</v>
      </c>
      <c r="O391" s="172" t="e">
        <f>'SAISIE '!P392*$AW391</f>
        <v>#VALUE!</v>
      </c>
      <c r="P391" s="172" t="e">
        <f>'SAISIE '!Q392*$AW391</f>
        <v>#VALUE!</v>
      </c>
      <c r="Q391" s="172" t="e">
        <f>'SAISIE '!R392*$AW391</f>
        <v>#VALUE!</v>
      </c>
      <c r="R391" s="172" t="e">
        <f>'SAISIE '!S392*$AW391</f>
        <v>#VALUE!</v>
      </c>
      <c r="S391" s="172" t="e">
        <f>'SAISIE '!T392*$AW391</f>
        <v>#VALUE!</v>
      </c>
      <c r="T391" s="172" t="e">
        <f>'SAISIE '!U392*$AW391</f>
        <v>#VALUE!</v>
      </c>
      <c r="U391" s="172" t="e">
        <f>'SAISIE '!V392*$AW391</f>
        <v>#VALUE!</v>
      </c>
      <c r="V391" s="172" t="e">
        <f>'SAISIE '!W392*$AW391</f>
        <v>#VALUE!</v>
      </c>
      <c r="W391" s="172" t="e">
        <f>'SAISIE '!X392*$AW391</f>
        <v>#VALUE!</v>
      </c>
      <c r="X391" s="172" t="e">
        <f>'SAISIE '!Y392*$AW391</f>
        <v>#VALUE!</v>
      </c>
      <c r="Y391" s="172" t="e">
        <f>'SAISIE '!Z392*$AW391</f>
        <v>#VALUE!</v>
      </c>
      <c r="Z391" s="172" t="e">
        <f>'SAISIE '!AA392*$AW391</f>
        <v>#VALUE!</v>
      </c>
      <c r="AA391" s="172" t="e">
        <f>'SAISIE '!AB392*$AW391</f>
        <v>#VALUE!</v>
      </c>
      <c r="AB391" s="172" t="e">
        <f>'SAISIE '!AC392*$AW391</f>
        <v>#VALUE!</v>
      </c>
      <c r="AC391" s="172" t="e">
        <f>'SAISIE '!AD392*$AW391</f>
        <v>#VALUE!</v>
      </c>
      <c r="AD391" s="172" t="e">
        <f>'SAISIE '!AE392*$AW391</f>
        <v>#VALUE!</v>
      </c>
      <c r="AE391" s="172" t="e">
        <f>'SAISIE '!AF392*$AW391</f>
        <v>#VALUE!</v>
      </c>
      <c r="AF391" s="172" t="e">
        <f>'SAISIE '!AG392*$AW391</f>
        <v>#VALUE!</v>
      </c>
      <c r="AG391" s="172" t="e">
        <f>'SAISIE '!AH392*$AW391</f>
        <v>#VALUE!</v>
      </c>
      <c r="AH391" s="172" t="e">
        <f>'SAISIE '!AI392*$AW391</f>
        <v>#VALUE!</v>
      </c>
      <c r="AI391" s="172" t="e">
        <f>'SAISIE '!AJ392*$AW391</f>
        <v>#VALUE!</v>
      </c>
      <c r="AJ391" s="172" t="e">
        <f>'SAISIE '!AK392*$AW391</f>
        <v>#VALUE!</v>
      </c>
      <c r="AK391" s="172" t="e">
        <f>'SAISIE '!AL392*$AW391</f>
        <v>#VALUE!</v>
      </c>
      <c r="AL391" s="172" t="e">
        <f>'SAISIE '!AM392*$AW391</f>
        <v>#VALUE!</v>
      </c>
      <c r="AM391" s="172" t="e">
        <f>'SAISIE '!AN392*$AW391</f>
        <v>#VALUE!</v>
      </c>
      <c r="AN391" s="172" t="e">
        <f>'SAISIE '!AO392*$AW391</f>
        <v>#VALUE!</v>
      </c>
      <c r="AO391" s="172" t="e">
        <f>'SAISIE '!AP392*$AW391</f>
        <v>#VALUE!</v>
      </c>
      <c r="AP391" s="172" t="e">
        <f>'SAISIE '!AQ392*$AW391</f>
        <v>#VALUE!</v>
      </c>
      <c r="AQ391" s="172" t="e">
        <f>'SAISIE '!AR392*$AW391</f>
        <v>#VALUE!</v>
      </c>
      <c r="AR391" s="172" t="e">
        <f>'SAISIE '!AS392*$AW391</f>
        <v>#VALUE!</v>
      </c>
      <c r="AS391" s="172" t="e">
        <f>'SAISIE '!AT392*$AW391</f>
        <v>#VALUE!</v>
      </c>
      <c r="AT391" s="172" t="e">
        <f>'SAISIE '!AU392*$AW391</f>
        <v>#VALUE!</v>
      </c>
      <c r="AU391" s="172" t="e">
        <f>'SAISIE '!AV392*$AW391</f>
        <v>#VALUE!</v>
      </c>
      <c r="AV391" s="172" t="e">
        <f>'SAISIE '!AW392*$AW391</f>
        <v>#VALUE!</v>
      </c>
      <c r="AW391" s="172" t="str">
        <f>'SAISIE '!AX392</f>
        <v/>
      </c>
    </row>
    <row r="392" spans="1:49" ht="15.75">
      <c r="A392" s="172">
        <f>'SAISIE '!B393</f>
        <v>0</v>
      </c>
      <c r="B392" s="172" t="str">
        <f>'SAISIE '!C393</f>
        <v/>
      </c>
      <c r="C392" s="172" t="str">
        <f>'SAISIE '!D393</f>
        <v/>
      </c>
      <c r="D392" s="172" t="str">
        <f>'SAISIE '!E393</f>
        <v/>
      </c>
      <c r="E392" s="174" t="str">
        <f>'SAISIE '!F393</f>
        <v/>
      </c>
      <c r="F392" s="172" t="str">
        <f>'SAISIE '!G393</f>
        <v/>
      </c>
      <c r="G392" s="172">
        <f>'SAISIE '!H393</f>
        <v>0</v>
      </c>
      <c r="H392" s="172">
        <f>'SAISIE '!I393</f>
        <v>0</v>
      </c>
      <c r="I392" s="172" t="e">
        <f>'SAISIE '!J393*$AW392</f>
        <v>#VALUE!</v>
      </c>
      <c r="J392" s="172" t="e">
        <f>'SAISIE '!K393*$AW392</f>
        <v>#VALUE!</v>
      </c>
      <c r="K392" s="172" t="e">
        <f>'SAISIE '!L393*$AW392</f>
        <v>#VALUE!</v>
      </c>
      <c r="L392" s="172" t="e">
        <f>'SAISIE '!M393*$AW392</f>
        <v>#VALUE!</v>
      </c>
      <c r="M392" s="172" t="e">
        <f>'SAISIE '!N393*$AW392</f>
        <v>#VALUE!</v>
      </c>
      <c r="N392" s="172" t="e">
        <f>'SAISIE '!O393*$AW392</f>
        <v>#VALUE!</v>
      </c>
      <c r="O392" s="172" t="e">
        <f>'SAISIE '!P393*$AW392</f>
        <v>#VALUE!</v>
      </c>
      <c r="P392" s="172" t="e">
        <f>'SAISIE '!Q393*$AW392</f>
        <v>#VALUE!</v>
      </c>
      <c r="Q392" s="172" t="e">
        <f>'SAISIE '!R393*$AW392</f>
        <v>#VALUE!</v>
      </c>
      <c r="R392" s="172" t="e">
        <f>'SAISIE '!S393*$AW392</f>
        <v>#VALUE!</v>
      </c>
      <c r="S392" s="172" t="e">
        <f>'SAISIE '!T393*$AW392</f>
        <v>#VALUE!</v>
      </c>
      <c r="T392" s="172" t="e">
        <f>'SAISIE '!U393*$AW392</f>
        <v>#VALUE!</v>
      </c>
      <c r="U392" s="172" t="e">
        <f>'SAISIE '!V393*$AW392</f>
        <v>#VALUE!</v>
      </c>
      <c r="V392" s="172" t="e">
        <f>'SAISIE '!W393*$AW392</f>
        <v>#VALUE!</v>
      </c>
      <c r="W392" s="172" t="e">
        <f>'SAISIE '!X393*$AW392</f>
        <v>#VALUE!</v>
      </c>
      <c r="X392" s="172" t="e">
        <f>'SAISIE '!Y393*$AW392</f>
        <v>#VALUE!</v>
      </c>
      <c r="Y392" s="172" t="e">
        <f>'SAISIE '!Z393*$AW392</f>
        <v>#VALUE!</v>
      </c>
      <c r="Z392" s="172" t="e">
        <f>'SAISIE '!AA393*$AW392</f>
        <v>#VALUE!</v>
      </c>
      <c r="AA392" s="172" t="e">
        <f>'SAISIE '!AB393*$AW392</f>
        <v>#VALUE!</v>
      </c>
      <c r="AB392" s="172" t="e">
        <f>'SAISIE '!AC393*$AW392</f>
        <v>#VALUE!</v>
      </c>
      <c r="AC392" s="172" t="e">
        <f>'SAISIE '!AD393*$AW392</f>
        <v>#VALUE!</v>
      </c>
      <c r="AD392" s="172" t="e">
        <f>'SAISIE '!AE393*$AW392</f>
        <v>#VALUE!</v>
      </c>
      <c r="AE392" s="172" t="e">
        <f>'SAISIE '!AF393*$AW392</f>
        <v>#VALUE!</v>
      </c>
      <c r="AF392" s="172" t="e">
        <f>'SAISIE '!AG393*$AW392</f>
        <v>#VALUE!</v>
      </c>
      <c r="AG392" s="172" t="e">
        <f>'SAISIE '!AH393*$AW392</f>
        <v>#VALUE!</v>
      </c>
      <c r="AH392" s="172" t="e">
        <f>'SAISIE '!AI393*$AW392</f>
        <v>#VALUE!</v>
      </c>
      <c r="AI392" s="172" t="e">
        <f>'SAISIE '!AJ393*$AW392</f>
        <v>#VALUE!</v>
      </c>
      <c r="AJ392" s="172" t="e">
        <f>'SAISIE '!AK393*$AW392</f>
        <v>#VALUE!</v>
      </c>
      <c r="AK392" s="172" t="e">
        <f>'SAISIE '!AL393*$AW392</f>
        <v>#VALUE!</v>
      </c>
      <c r="AL392" s="172" t="e">
        <f>'SAISIE '!AM393*$AW392</f>
        <v>#VALUE!</v>
      </c>
      <c r="AM392" s="172" t="e">
        <f>'SAISIE '!AN393*$AW392</f>
        <v>#VALUE!</v>
      </c>
      <c r="AN392" s="172" t="e">
        <f>'SAISIE '!AO393*$AW392</f>
        <v>#VALUE!</v>
      </c>
      <c r="AO392" s="172" t="e">
        <f>'SAISIE '!AP393*$AW392</f>
        <v>#VALUE!</v>
      </c>
      <c r="AP392" s="172" t="e">
        <f>'SAISIE '!AQ393*$AW392</f>
        <v>#VALUE!</v>
      </c>
      <c r="AQ392" s="172" t="e">
        <f>'SAISIE '!AR393*$AW392</f>
        <v>#VALUE!</v>
      </c>
      <c r="AR392" s="172" t="e">
        <f>'SAISIE '!AS393*$AW392</f>
        <v>#VALUE!</v>
      </c>
      <c r="AS392" s="172" t="e">
        <f>'SAISIE '!AT393*$AW392</f>
        <v>#VALUE!</v>
      </c>
      <c r="AT392" s="172" t="e">
        <f>'SAISIE '!AU393*$AW392</f>
        <v>#VALUE!</v>
      </c>
      <c r="AU392" s="172" t="e">
        <f>'SAISIE '!AV393*$AW392</f>
        <v>#VALUE!</v>
      </c>
      <c r="AV392" s="172" t="e">
        <f>'SAISIE '!AW393*$AW392</f>
        <v>#VALUE!</v>
      </c>
      <c r="AW392" s="172" t="str">
        <f>'SAISIE '!AX393</f>
        <v/>
      </c>
    </row>
    <row r="393" spans="1:49" ht="15.75">
      <c r="A393" s="172">
        <f>'SAISIE '!B394</f>
        <v>0</v>
      </c>
      <c r="B393" s="172" t="str">
        <f>'SAISIE '!C394</f>
        <v/>
      </c>
      <c r="C393" s="172" t="str">
        <f>'SAISIE '!D394</f>
        <v/>
      </c>
      <c r="D393" s="172" t="str">
        <f>'SAISIE '!E394</f>
        <v/>
      </c>
      <c r="E393" s="174" t="str">
        <f>'SAISIE '!F394</f>
        <v/>
      </c>
      <c r="F393" s="172" t="str">
        <f>'SAISIE '!G394</f>
        <v/>
      </c>
      <c r="G393" s="172">
        <f>'SAISIE '!H394</f>
        <v>0</v>
      </c>
      <c r="H393" s="172">
        <f>'SAISIE '!I394</f>
        <v>0</v>
      </c>
      <c r="I393" s="172" t="e">
        <f>'SAISIE '!J394*$AW393</f>
        <v>#VALUE!</v>
      </c>
      <c r="J393" s="172" t="e">
        <f>'SAISIE '!K394*$AW393</f>
        <v>#VALUE!</v>
      </c>
      <c r="K393" s="172" t="e">
        <f>'SAISIE '!L394*$AW393</f>
        <v>#VALUE!</v>
      </c>
      <c r="L393" s="172" t="e">
        <f>'SAISIE '!M394*$AW393</f>
        <v>#VALUE!</v>
      </c>
      <c r="M393" s="172" t="e">
        <f>'SAISIE '!N394*$AW393</f>
        <v>#VALUE!</v>
      </c>
      <c r="N393" s="172" t="e">
        <f>'SAISIE '!O394*$AW393</f>
        <v>#VALUE!</v>
      </c>
      <c r="O393" s="172" t="e">
        <f>'SAISIE '!P394*$AW393</f>
        <v>#VALUE!</v>
      </c>
      <c r="P393" s="172" t="e">
        <f>'SAISIE '!Q394*$AW393</f>
        <v>#VALUE!</v>
      </c>
      <c r="Q393" s="172" t="e">
        <f>'SAISIE '!R394*$AW393</f>
        <v>#VALUE!</v>
      </c>
      <c r="R393" s="172" t="e">
        <f>'SAISIE '!S394*$AW393</f>
        <v>#VALUE!</v>
      </c>
      <c r="S393" s="172" t="e">
        <f>'SAISIE '!T394*$AW393</f>
        <v>#VALUE!</v>
      </c>
      <c r="T393" s="172" t="e">
        <f>'SAISIE '!U394*$AW393</f>
        <v>#VALUE!</v>
      </c>
      <c r="U393" s="172" t="e">
        <f>'SAISIE '!V394*$AW393</f>
        <v>#VALUE!</v>
      </c>
      <c r="V393" s="172" t="e">
        <f>'SAISIE '!W394*$AW393</f>
        <v>#VALUE!</v>
      </c>
      <c r="W393" s="172" t="e">
        <f>'SAISIE '!X394*$AW393</f>
        <v>#VALUE!</v>
      </c>
      <c r="X393" s="172" t="e">
        <f>'SAISIE '!Y394*$AW393</f>
        <v>#VALUE!</v>
      </c>
      <c r="Y393" s="172" t="e">
        <f>'SAISIE '!Z394*$AW393</f>
        <v>#VALUE!</v>
      </c>
      <c r="Z393" s="172" t="e">
        <f>'SAISIE '!AA394*$AW393</f>
        <v>#VALUE!</v>
      </c>
      <c r="AA393" s="172" t="e">
        <f>'SAISIE '!AB394*$AW393</f>
        <v>#VALUE!</v>
      </c>
      <c r="AB393" s="172" t="e">
        <f>'SAISIE '!AC394*$AW393</f>
        <v>#VALUE!</v>
      </c>
      <c r="AC393" s="172" t="e">
        <f>'SAISIE '!AD394*$AW393</f>
        <v>#VALUE!</v>
      </c>
      <c r="AD393" s="172" t="e">
        <f>'SAISIE '!AE394*$AW393</f>
        <v>#VALUE!</v>
      </c>
      <c r="AE393" s="172" t="e">
        <f>'SAISIE '!AF394*$AW393</f>
        <v>#VALUE!</v>
      </c>
      <c r="AF393" s="172" t="e">
        <f>'SAISIE '!AG394*$AW393</f>
        <v>#VALUE!</v>
      </c>
      <c r="AG393" s="172" t="e">
        <f>'SAISIE '!AH394*$AW393</f>
        <v>#VALUE!</v>
      </c>
      <c r="AH393" s="172" t="e">
        <f>'SAISIE '!AI394*$AW393</f>
        <v>#VALUE!</v>
      </c>
      <c r="AI393" s="172" t="e">
        <f>'SAISIE '!AJ394*$AW393</f>
        <v>#VALUE!</v>
      </c>
      <c r="AJ393" s="172" t="e">
        <f>'SAISIE '!AK394*$AW393</f>
        <v>#VALUE!</v>
      </c>
      <c r="AK393" s="172" t="e">
        <f>'SAISIE '!AL394*$AW393</f>
        <v>#VALUE!</v>
      </c>
      <c r="AL393" s="172" t="e">
        <f>'SAISIE '!AM394*$AW393</f>
        <v>#VALUE!</v>
      </c>
      <c r="AM393" s="172" t="e">
        <f>'SAISIE '!AN394*$AW393</f>
        <v>#VALUE!</v>
      </c>
      <c r="AN393" s="172" t="e">
        <f>'SAISIE '!AO394*$AW393</f>
        <v>#VALUE!</v>
      </c>
      <c r="AO393" s="172" t="e">
        <f>'SAISIE '!AP394*$AW393</f>
        <v>#VALUE!</v>
      </c>
      <c r="AP393" s="172" t="e">
        <f>'SAISIE '!AQ394*$AW393</f>
        <v>#VALUE!</v>
      </c>
      <c r="AQ393" s="172" t="e">
        <f>'SAISIE '!AR394*$AW393</f>
        <v>#VALUE!</v>
      </c>
      <c r="AR393" s="172" t="e">
        <f>'SAISIE '!AS394*$AW393</f>
        <v>#VALUE!</v>
      </c>
      <c r="AS393" s="172" t="e">
        <f>'SAISIE '!AT394*$AW393</f>
        <v>#VALUE!</v>
      </c>
      <c r="AT393" s="172" t="e">
        <f>'SAISIE '!AU394*$AW393</f>
        <v>#VALUE!</v>
      </c>
      <c r="AU393" s="172" t="e">
        <f>'SAISIE '!AV394*$AW393</f>
        <v>#VALUE!</v>
      </c>
      <c r="AV393" s="172" t="e">
        <f>'SAISIE '!AW394*$AW393</f>
        <v>#VALUE!</v>
      </c>
      <c r="AW393" s="172" t="str">
        <f>'SAISIE '!AX394</f>
        <v/>
      </c>
    </row>
    <row r="394" spans="1:49" ht="15.75">
      <c r="A394" s="172">
        <f>'SAISIE '!B395</f>
        <v>0</v>
      </c>
      <c r="B394" s="172" t="str">
        <f>'SAISIE '!C395</f>
        <v/>
      </c>
      <c r="C394" s="172" t="str">
        <f>'SAISIE '!D395</f>
        <v/>
      </c>
      <c r="D394" s="172" t="str">
        <f>'SAISIE '!E395</f>
        <v/>
      </c>
      <c r="E394" s="174" t="str">
        <f>'SAISIE '!F395</f>
        <v/>
      </c>
      <c r="F394" s="172" t="str">
        <f>'SAISIE '!G395</f>
        <v/>
      </c>
      <c r="G394" s="172">
        <f>'SAISIE '!H395</f>
        <v>0</v>
      </c>
      <c r="H394" s="172">
        <f>'SAISIE '!I395</f>
        <v>0</v>
      </c>
      <c r="I394" s="172" t="e">
        <f>'SAISIE '!J395*$AW394</f>
        <v>#VALUE!</v>
      </c>
      <c r="J394" s="172" t="e">
        <f>'SAISIE '!K395*$AW394</f>
        <v>#VALUE!</v>
      </c>
      <c r="K394" s="172" t="e">
        <f>'SAISIE '!L395*$AW394</f>
        <v>#VALUE!</v>
      </c>
      <c r="L394" s="172" t="e">
        <f>'SAISIE '!M395*$AW394</f>
        <v>#VALUE!</v>
      </c>
      <c r="M394" s="172" t="e">
        <f>'SAISIE '!N395*$AW394</f>
        <v>#VALUE!</v>
      </c>
      <c r="N394" s="172" t="e">
        <f>'SAISIE '!O395*$AW394</f>
        <v>#VALUE!</v>
      </c>
      <c r="O394" s="172" t="e">
        <f>'SAISIE '!P395*$AW394</f>
        <v>#VALUE!</v>
      </c>
      <c r="P394" s="172" t="e">
        <f>'SAISIE '!Q395*$AW394</f>
        <v>#VALUE!</v>
      </c>
      <c r="Q394" s="172" t="e">
        <f>'SAISIE '!R395*$AW394</f>
        <v>#VALUE!</v>
      </c>
      <c r="R394" s="172" t="e">
        <f>'SAISIE '!S395*$AW394</f>
        <v>#VALUE!</v>
      </c>
      <c r="S394" s="172" t="e">
        <f>'SAISIE '!T395*$AW394</f>
        <v>#VALUE!</v>
      </c>
      <c r="T394" s="172" t="e">
        <f>'SAISIE '!U395*$AW394</f>
        <v>#VALUE!</v>
      </c>
      <c r="U394" s="172" t="e">
        <f>'SAISIE '!V395*$AW394</f>
        <v>#VALUE!</v>
      </c>
      <c r="V394" s="172" t="e">
        <f>'SAISIE '!W395*$AW394</f>
        <v>#VALUE!</v>
      </c>
      <c r="W394" s="172" t="e">
        <f>'SAISIE '!X395*$AW394</f>
        <v>#VALUE!</v>
      </c>
      <c r="X394" s="172" t="e">
        <f>'SAISIE '!Y395*$AW394</f>
        <v>#VALUE!</v>
      </c>
      <c r="Y394" s="172" t="e">
        <f>'SAISIE '!Z395*$AW394</f>
        <v>#VALUE!</v>
      </c>
      <c r="Z394" s="172" t="e">
        <f>'SAISIE '!AA395*$AW394</f>
        <v>#VALUE!</v>
      </c>
      <c r="AA394" s="172" t="e">
        <f>'SAISIE '!AB395*$AW394</f>
        <v>#VALUE!</v>
      </c>
      <c r="AB394" s="172" t="e">
        <f>'SAISIE '!AC395*$AW394</f>
        <v>#VALUE!</v>
      </c>
      <c r="AC394" s="172" t="e">
        <f>'SAISIE '!AD395*$AW394</f>
        <v>#VALUE!</v>
      </c>
      <c r="AD394" s="172" t="e">
        <f>'SAISIE '!AE395*$AW394</f>
        <v>#VALUE!</v>
      </c>
      <c r="AE394" s="172" t="e">
        <f>'SAISIE '!AF395*$AW394</f>
        <v>#VALUE!</v>
      </c>
      <c r="AF394" s="172" t="e">
        <f>'SAISIE '!AG395*$AW394</f>
        <v>#VALUE!</v>
      </c>
      <c r="AG394" s="172" t="e">
        <f>'SAISIE '!AH395*$AW394</f>
        <v>#VALUE!</v>
      </c>
      <c r="AH394" s="172" t="e">
        <f>'SAISIE '!AI395*$AW394</f>
        <v>#VALUE!</v>
      </c>
      <c r="AI394" s="172" t="e">
        <f>'SAISIE '!AJ395*$AW394</f>
        <v>#VALUE!</v>
      </c>
      <c r="AJ394" s="172" t="e">
        <f>'SAISIE '!AK395*$AW394</f>
        <v>#VALUE!</v>
      </c>
      <c r="AK394" s="172" t="e">
        <f>'SAISIE '!AL395*$AW394</f>
        <v>#VALUE!</v>
      </c>
      <c r="AL394" s="172" t="e">
        <f>'SAISIE '!AM395*$AW394</f>
        <v>#VALUE!</v>
      </c>
      <c r="AM394" s="172" t="e">
        <f>'SAISIE '!AN395*$AW394</f>
        <v>#VALUE!</v>
      </c>
      <c r="AN394" s="172" t="e">
        <f>'SAISIE '!AO395*$AW394</f>
        <v>#VALUE!</v>
      </c>
      <c r="AO394" s="172" t="e">
        <f>'SAISIE '!AP395*$AW394</f>
        <v>#VALUE!</v>
      </c>
      <c r="AP394" s="172" t="e">
        <f>'SAISIE '!AQ395*$AW394</f>
        <v>#VALUE!</v>
      </c>
      <c r="AQ394" s="172" t="e">
        <f>'SAISIE '!AR395*$AW394</f>
        <v>#VALUE!</v>
      </c>
      <c r="AR394" s="172" t="e">
        <f>'SAISIE '!AS395*$AW394</f>
        <v>#VALUE!</v>
      </c>
      <c r="AS394" s="172" t="e">
        <f>'SAISIE '!AT395*$AW394</f>
        <v>#VALUE!</v>
      </c>
      <c r="AT394" s="172" t="e">
        <f>'SAISIE '!AU395*$AW394</f>
        <v>#VALUE!</v>
      </c>
      <c r="AU394" s="172" t="e">
        <f>'SAISIE '!AV395*$AW394</f>
        <v>#VALUE!</v>
      </c>
      <c r="AV394" s="172" t="e">
        <f>'SAISIE '!AW395*$AW394</f>
        <v>#VALUE!</v>
      </c>
      <c r="AW394" s="172" t="str">
        <f>'SAISIE '!AX395</f>
        <v/>
      </c>
    </row>
    <row r="395" spans="1:49" ht="15.75">
      <c r="A395" s="172">
        <f>'SAISIE '!B396</f>
        <v>0</v>
      </c>
      <c r="B395" s="172" t="str">
        <f>'SAISIE '!C396</f>
        <v/>
      </c>
      <c r="C395" s="172" t="str">
        <f>'SAISIE '!D396</f>
        <v/>
      </c>
      <c r="D395" s="172" t="str">
        <f>'SAISIE '!E396</f>
        <v/>
      </c>
      <c r="E395" s="174" t="str">
        <f>'SAISIE '!F396</f>
        <v/>
      </c>
      <c r="F395" s="172" t="str">
        <f>'SAISIE '!G396</f>
        <v/>
      </c>
      <c r="G395" s="172">
        <f>'SAISIE '!H396</f>
        <v>0</v>
      </c>
      <c r="H395" s="172">
        <f>'SAISIE '!I396</f>
        <v>0</v>
      </c>
      <c r="I395" s="172" t="e">
        <f>'SAISIE '!J396*$AW395</f>
        <v>#VALUE!</v>
      </c>
      <c r="J395" s="172" t="e">
        <f>'SAISIE '!K396*$AW395</f>
        <v>#VALUE!</v>
      </c>
      <c r="K395" s="172" t="e">
        <f>'SAISIE '!L396*$AW395</f>
        <v>#VALUE!</v>
      </c>
      <c r="L395" s="172" t="e">
        <f>'SAISIE '!M396*$AW395</f>
        <v>#VALUE!</v>
      </c>
      <c r="M395" s="172" t="e">
        <f>'SAISIE '!N396*$AW395</f>
        <v>#VALUE!</v>
      </c>
      <c r="N395" s="172" t="e">
        <f>'SAISIE '!O396*$AW395</f>
        <v>#VALUE!</v>
      </c>
      <c r="O395" s="172" t="e">
        <f>'SAISIE '!P396*$AW395</f>
        <v>#VALUE!</v>
      </c>
      <c r="P395" s="172" t="e">
        <f>'SAISIE '!Q396*$AW395</f>
        <v>#VALUE!</v>
      </c>
      <c r="Q395" s="172" t="e">
        <f>'SAISIE '!R396*$AW395</f>
        <v>#VALUE!</v>
      </c>
      <c r="R395" s="172" t="e">
        <f>'SAISIE '!S396*$AW395</f>
        <v>#VALUE!</v>
      </c>
      <c r="S395" s="172" t="e">
        <f>'SAISIE '!T396*$AW395</f>
        <v>#VALUE!</v>
      </c>
      <c r="T395" s="172" t="e">
        <f>'SAISIE '!U396*$AW395</f>
        <v>#VALUE!</v>
      </c>
      <c r="U395" s="172" t="e">
        <f>'SAISIE '!V396*$AW395</f>
        <v>#VALUE!</v>
      </c>
      <c r="V395" s="172" t="e">
        <f>'SAISIE '!W396*$AW395</f>
        <v>#VALUE!</v>
      </c>
      <c r="W395" s="172" t="e">
        <f>'SAISIE '!X396*$AW395</f>
        <v>#VALUE!</v>
      </c>
      <c r="X395" s="172" t="e">
        <f>'SAISIE '!Y396*$AW395</f>
        <v>#VALUE!</v>
      </c>
      <c r="Y395" s="172" t="e">
        <f>'SAISIE '!Z396*$AW395</f>
        <v>#VALUE!</v>
      </c>
      <c r="Z395" s="172" t="e">
        <f>'SAISIE '!AA396*$AW395</f>
        <v>#VALUE!</v>
      </c>
      <c r="AA395" s="172" t="e">
        <f>'SAISIE '!AB396*$AW395</f>
        <v>#VALUE!</v>
      </c>
      <c r="AB395" s="172" t="e">
        <f>'SAISIE '!AC396*$AW395</f>
        <v>#VALUE!</v>
      </c>
      <c r="AC395" s="172" t="e">
        <f>'SAISIE '!AD396*$AW395</f>
        <v>#VALUE!</v>
      </c>
      <c r="AD395" s="172" t="e">
        <f>'SAISIE '!AE396*$AW395</f>
        <v>#VALUE!</v>
      </c>
      <c r="AE395" s="172" t="e">
        <f>'SAISIE '!AF396*$AW395</f>
        <v>#VALUE!</v>
      </c>
      <c r="AF395" s="172" t="e">
        <f>'SAISIE '!AG396*$AW395</f>
        <v>#VALUE!</v>
      </c>
      <c r="AG395" s="172" t="e">
        <f>'SAISIE '!AH396*$AW395</f>
        <v>#VALUE!</v>
      </c>
      <c r="AH395" s="172" t="e">
        <f>'SAISIE '!AI396*$AW395</f>
        <v>#VALUE!</v>
      </c>
      <c r="AI395" s="172" t="e">
        <f>'SAISIE '!AJ396*$AW395</f>
        <v>#VALUE!</v>
      </c>
      <c r="AJ395" s="172" t="e">
        <f>'SAISIE '!AK396*$AW395</f>
        <v>#VALUE!</v>
      </c>
      <c r="AK395" s="172" t="e">
        <f>'SAISIE '!AL396*$AW395</f>
        <v>#VALUE!</v>
      </c>
      <c r="AL395" s="172" t="e">
        <f>'SAISIE '!AM396*$AW395</f>
        <v>#VALUE!</v>
      </c>
      <c r="AM395" s="172" t="e">
        <f>'SAISIE '!AN396*$AW395</f>
        <v>#VALUE!</v>
      </c>
      <c r="AN395" s="172" t="e">
        <f>'SAISIE '!AO396*$AW395</f>
        <v>#VALUE!</v>
      </c>
      <c r="AO395" s="172" t="e">
        <f>'SAISIE '!AP396*$AW395</f>
        <v>#VALUE!</v>
      </c>
      <c r="AP395" s="172" t="e">
        <f>'SAISIE '!AQ396*$AW395</f>
        <v>#VALUE!</v>
      </c>
      <c r="AQ395" s="172" t="e">
        <f>'SAISIE '!AR396*$AW395</f>
        <v>#VALUE!</v>
      </c>
      <c r="AR395" s="172" t="e">
        <f>'SAISIE '!AS396*$AW395</f>
        <v>#VALUE!</v>
      </c>
      <c r="AS395" s="172" t="e">
        <f>'SAISIE '!AT396*$AW395</f>
        <v>#VALUE!</v>
      </c>
      <c r="AT395" s="172" t="e">
        <f>'SAISIE '!AU396*$AW395</f>
        <v>#VALUE!</v>
      </c>
      <c r="AU395" s="172" t="e">
        <f>'SAISIE '!AV396*$AW395</f>
        <v>#VALUE!</v>
      </c>
      <c r="AV395" s="172" t="e">
        <f>'SAISIE '!AW396*$AW395</f>
        <v>#VALUE!</v>
      </c>
      <c r="AW395" s="172" t="str">
        <f>'SAISIE '!AX396</f>
        <v/>
      </c>
    </row>
    <row r="396" spans="1:49" ht="15.75">
      <c r="A396" s="172">
        <f>'SAISIE '!B397</f>
        <v>0</v>
      </c>
      <c r="B396" s="172" t="str">
        <f>'SAISIE '!C397</f>
        <v/>
      </c>
      <c r="C396" s="172" t="str">
        <f>'SAISIE '!D397</f>
        <v/>
      </c>
      <c r="D396" s="172" t="str">
        <f>'SAISIE '!E397</f>
        <v/>
      </c>
      <c r="E396" s="174" t="str">
        <f>'SAISIE '!F397</f>
        <v/>
      </c>
      <c r="F396" s="172" t="str">
        <f>'SAISIE '!G397</f>
        <v/>
      </c>
      <c r="G396" s="172">
        <f>'SAISIE '!H397</f>
        <v>0</v>
      </c>
      <c r="H396" s="172">
        <f>'SAISIE '!I397</f>
        <v>0</v>
      </c>
      <c r="I396" s="172" t="e">
        <f>'SAISIE '!J397*$AW396</f>
        <v>#VALUE!</v>
      </c>
      <c r="J396" s="172" t="e">
        <f>'SAISIE '!K397*$AW396</f>
        <v>#VALUE!</v>
      </c>
      <c r="K396" s="172" t="e">
        <f>'SAISIE '!L397*$AW396</f>
        <v>#VALUE!</v>
      </c>
      <c r="L396" s="172" t="e">
        <f>'SAISIE '!M397*$AW396</f>
        <v>#VALUE!</v>
      </c>
      <c r="M396" s="172" t="e">
        <f>'SAISIE '!N397*$AW396</f>
        <v>#VALUE!</v>
      </c>
      <c r="N396" s="172" t="e">
        <f>'SAISIE '!O397*$AW396</f>
        <v>#VALUE!</v>
      </c>
      <c r="O396" s="172" t="e">
        <f>'SAISIE '!P397*$AW396</f>
        <v>#VALUE!</v>
      </c>
      <c r="P396" s="172" t="e">
        <f>'SAISIE '!Q397*$AW396</f>
        <v>#VALUE!</v>
      </c>
      <c r="Q396" s="172" t="e">
        <f>'SAISIE '!R397*$AW396</f>
        <v>#VALUE!</v>
      </c>
      <c r="R396" s="172" t="e">
        <f>'SAISIE '!S397*$AW396</f>
        <v>#VALUE!</v>
      </c>
      <c r="S396" s="172" t="e">
        <f>'SAISIE '!T397*$AW396</f>
        <v>#VALUE!</v>
      </c>
      <c r="T396" s="172" t="e">
        <f>'SAISIE '!U397*$AW396</f>
        <v>#VALUE!</v>
      </c>
      <c r="U396" s="172" t="e">
        <f>'SAISIE '!V397*$AW396</f>
        <v>#VALUE!</v>
      </c>
      <c r="V396" s="172" t="e">
        <f>'SAISIE '!W397*$AW396</f>
        <v>#VALUE!</v>
      </c>
      <c r="W396" s="172" t="e">
        <f>'SAISIE '!X397*$AW396</f>
        <v>#VALUE!</v>
      </c>
      <c r="X396" s="172" t="e">
        <f>'SAISIE '!Y397*$AW396</f>
        <v>#VALUE!</v>
      </c>
      <c r="Y396" s="172" t="e">
        <f>'SAISIE '!Z397*$AW396</f>
        <v>#VALUE!</v>
      </c>
      <c r="Z396" s="172" t="e">
        <f>'SAISIE '!AA397*$AW396</f>
        <v>#VALUE!</v>
      </c>
      <c r="AA396" s="172" t="e">
        <f>'SAISIE '!AB397*$AW396</f>
        <v>#VALUE!</v>
      </c>
      <c r="AB396" s="172" t="e">
        <f>'SAISIE '!AC397*$AW396</f>
        <v>#VALUE!</v>
      </c>
      <c r="AC396" s="172" t="e">
        <f>'SAISIE '!AD397*$AW396</f>
        <v>#VALUE!</v>
      </c>
      <c r="AD396" s="172" t="e">
        <f>'SAISIE '!AE397*$AW396</f>
        <v>#VALUE!</v>
      </c>
      <c r="AE396" s="172" t="e">
        <f>'SAISIE '!AF397*$AW396</f>
        <v>#VALUE!</v>
      </c>
      <c r="AF396" s="172" t="e">
        <f>'SAISIE '!AG397*$AW396</f>
        <v>#VALUE!</v>
      </c>
      <c r="AG396" s="172" t="e">
        <f>'SAISIE '!AH397*$AW396</f>
        <v>#VALUE!</v>
      </c>
      <c r="AH396" s="172" t="e">
        <f>'SAISIE '!AI397*$AW396</f>
        <v>#VALUE!</v>
      </c>
      <c r="AI396" s="172" t="e">
        <f>'SAISIE '!AJ397*$AW396</f>
        <v>#VALUE!</v>
      </c>
      <c r="AJ396" s="172" t="e">
        <f>'SAISIE '!AK397*$AW396</f>
        <v>#VALUE!</v>
      </c>
      <c r="AK396" s="172" t="e">
        <f>'SAISIE '!AL397*$AW396</f>
        <v>#VALUE!</v>
      </c>
      <c r="AL396" s="172" t="e">
        <f>'SAISIE '!AM397*$AW396</f>
        <v>#VALUE!</v>
      </c>
      <c r="AM396" s="172" t="e">
        <f>'SAISIE '!AN397*$AW396</f>
        <v>#VALUE!</v>
      </c>
      <c r="AN396" s="172" t="e">
        <f>'SAISIE '!AO397*$AW396</f>
        <v>#VALUE!</v>
      </c>
      <c r="AO396" s="172" t="e">
        <f>'SAISIE '!AP397*$AW396</f>
        <v>#VALUE!</v>
      </c>
      <c r="AP396" s="172" t="e">
        <f>'SAISIE '!AQ397*$AW396</f>
        <v>#VALUE!</v>
      </c>
      <c r="AQ396" s="172" t="e">
        <f>'SAISIE '!AR397*$AW396</f>
        <v>#VALUE!</v>
      </c>
      <c r="AR396" s="172" t="e">
        <f>'SAISIE '!AS397*$AW396</f>
        <v>#VALUE!</v>
      </c>
      <c r="AS396" s="172" t="e">
        <f>'SAISIE '!AT397*$AW396</f>
        <v>#VALUE!</v>
      </c>
      <c r="AT396" s="172" t="e">
        <f>'SAISIE '!AU397*$AW396</f>
        <v>#VALUE!</v>
      </c>
      <c r="AU396" s="172" t="e">
        <f>'SAISIE '!AV397*$AW396</f>
        <v>#VALUE!</v>
      </c>
      <c r="AV396" s="172" t="e">
        <f>'SAISIE '!AW397*$AW396</f>
        <v>#VALUE!</v>
      </c>
      <c r="AW396" s="172" t="str">
        <f>'SAISIE '!AX397</f>
        <v/>
      </c>
    </row>
    <row r="397" spans="1:49" ht="15.75">
      <c r="A397" s="172">
        <f>'SAISIE '!B398</f>
        <v>0</v>
      </c>
      <c r="B397" s="172" t="str">
        <f>'SAISIE '!C398</f>
        <v/>
      </c>
      <c r="C397" s="172" t="str">
        <f>'SAISIE '!D398</f>
        <v/>
      </c>
      <c r="D397" s="172" t="str">
        <f>'SAISIE '!E398</f>
        <v/>
      </c>
      <c r="E397" s="174" t="str">
        <f>'SAISIE '!F398</f>
        <v/>
      </c>
      <c r="F397" s="172" t="str">
        <f>'SAISIE '!G398</f>
        <v/>
      </c>
      <c r="G397" s="172">
        <f>'SAISIE '!H398</f>
        <v>0</v>
      </c>
      <c r="H397" s="172">
        <f>'SAISIE '!I398</f>
        <v>0</v>
      </c>
      <c r="I397" s="172" t="e">
        <f>'SAISIE '!J398*$AW397</f>
        <v>#VALUE!</v>
      </c>
      <c r="J397" s="172" t="e">
        <f>'SAISIE '!K398*$AW397</f>
        <v>#VALUE!</v>
      </c>
      <c r="K397" s="172" t="e">
        <f>'SAISIE '!L398*$AW397</f>
        <v>#VALUE!</v>
      </c>
      <c r="L397" s="172" t="e">
        <f>'SAISIE '!M398*$AW397</f>
        <v>#VALUE!</v>
      </c>
      <c r="M397" s="172" t="e">
        <f>'SAISIE '!N398*$AW397</f>
        <v>#VALUE!</v>
      </c>
      <c r="N397" s="172" t="e">
        <f>'SAISIE '!O398*$AW397</f>
        <v>#VALUE!</v>
      </c>
      <c r="O397" s="172" t="e">
        <f>'SAISIE '!P398*$AW397</f>
        <v>#VALUE!</v>
      </c>
      <c r="P397" s="172" t="e">
        <f>'SAISIE '!Q398*$AW397</f>
        <v>#VALUE!</v>
      </c>
      <c r="Q397" s="172" t="e">
        <f>'SAISIE '!R398*$AW397</f>
        <v>#VALUE!</v>
      </c>
      <c r="R397" s="172" t="e">
        <f>'SAISIE '!S398*$AW397</f>
        <v>#VALUE!</v>
      </c>
      <c r="S397" s="172" t="e">
        <f>'SAISIE '!T398*$AW397</f>
        <v>#VALUE!</v>
      </c>
      <c r="T397" s="172" t="e">
        <f>'SAISIE '!U398*$AW397</f>
        <v>#VALUE!</v>
      </c>
      <c r="U397" s="172" t="e">
        <f>'SAISIE '!V398*$AW397</f>
        <v>#VALUE!</v>
      </c>
      <c r="V397" s="172" t="e">
        <f>'SAISIE '!W398*$AW397</f>
        <v>#VALUE!</v>
      </c>
      <c r="W397" s="172" t="e">
        <f>'SAISIE '!X398*$AW397</f>
        <v>#VALUE!</v>
      </c>
      <c r="X397" s="172" t="e">
        <f>'SAISIE '!Y398*$AW397</f>
        <v>#VALUE!</v>
      </c>
      <c r="Y397" s="172" t="e">
        <f>'SAISIE '!Z398*$AW397</f>
        <v>#VALUE!</v>
      </c>
      <c r="Z397" s="172" t="e">
        <f>'SAISIE '!AA398*$AW397</f>
        <v>#VALUE!</v>
      </c>
      <c r="AA397" s="172" t="e">
        <f>'SAISIE '!AB398*$AW397</f>
        <v>#VALUE!</v>
      </c>
      <c r="AB397" s="172" t="e">
        <f>'SAISIE '!AC398*$AW397</f>
        <v>#VALUE!</v>
      </c>
      <c r="AC397" s="172" t="e">
        <f>'SAISIE '!AD398*$AW397</f>
        <v>#VALUE!</v>
      </c>
      <c r="AD397" s="172" t="e">
        <f>'SAISIE '!AE398*$AW397</f>
        <v>#VALUE!</v>
      </c>
      <c r="AE397" s="172" t="e">
        <f>'SAISIE '!AF398*$AW397</f>
        <v>#VALUE!</v>
      </c>
      <c r="AF397" s="172" t="e">
        <f>'SAISIE '!AG398*$AW397</f>
        <v>#VALUE!</v>
      </c>
      <c r="AG397" s="172" t="e">
        <f>'SAISIE '!AH398*$AW397</f>
        <v>#VALUE!</v>
      </c>
      <c r="AH397" s="172" t="e">
        <f>'SAISIE '!AI398*$AW397</f>
        <v>#VALUE!</v>
      </c>
      <c r="AI397" s="172" t="e">
        <f>'SAISIE '!AJ398*$AW397</f>
        <v>#VALUE!</v>
      </c>
      <c r="AJ397" s="172" t="e">
        <f>'SAISIE '!AK398*$AW397</f>
        <v>#VALUE!</v>
      </c>
      <c r="AK397" s="172" t="e">
        <f>'SAISIE '!AL398*$AW397</f>
        <v>#VALUE!</v>
      </c>
      <c r="AL397" s="172" t="e">
        <f>'SAISIE '!AM398*$AW397</f>
        <v>#VALUE!</v>
      </c>
      <c r="AM397" s="172" t="e">
        <f>'SAISIE '!AN398*$AW397</f>
        <v>#VALUE!</v>
      </c>
      <c r="AN397" s="172" t="e">
        <f>'SAISIE '!AO398*$AW397</f>
        <v>#VALUE!</v>
      </c>
      <c r="AO397" s="172" t="e">
        <f>'SAISIE '!AP398*$AW397</f>
        <v>#VALUE!</v>
      </c>
      <c r="AP397" s="172" t="e">
        <f>'SAISIE '!AQ398*$AW397</f>
        <v>#VALUE!</v>
      </c>
      <c r="AQ397" s="172" t="e">
        <f>'SAISIE '!AR398*$AW397</f>
        <v>#VALUE!</v>
      </c>
      <c r="AR397" s="172" t="e">
        <f>'SAISIE '!AS398*$AW397</f>
        <v>#VALUE!</v>
      </c>
      <c r="AS397" s="172" t="e">
        <f>'SAISIE '!AT398*$AW397</f>
        <v>#VALUE!</v>
      </c>
      <c r="AT397" s="172" t="e">
        <f>'SAISIE '!AU398*$AW397</f>
        <v>#VALUE!</v>
      </c>
      <c r="AU397" s="172" t="e">
        <f>'SAISIE '!AV398*$AW397</f>
        <v>#VALUE!</v>
      </c>
      <c r="AV397" s="172" t="e">
        <f>'SAISIE '!AW398*$AW397</f>
        <v>#VALUE!</v>
      </c>
      <c r="AW397" s="172" t="str">
        <f>'SAISIE '!AX398</f>
        <v/>
      </c>
    </row>
    <row r="398" spans="1:49" ht="15.75">
      <c r="A398" s="172">
        <f>'SAISIE '!B399</f>
        <v>0</v>
      </c>
      <c r="B398" s="172" t="str">
        <f>'SAISIE '!C399</f>
        <v/>
      </c>
      <c r="C398" s="172" t="str">
        <f>'SAISIE '!D399</f>
        <v/>
      </c>
      <c r="D398" s="172" t="str">
        <f>'SAISIE '!E399</f>
        <v/>
      </c>
      <c r="E398" s="174" t="str">
        <f>'SAISIE '!F399</f>
        <v/>
      </c>
      <c r="F398" s="172" t="str">
        <f>'SAISIE '!G399</f>
        <v/>
      </c>
      <c r="G398" s="172">
        <f>'SAISIE '!H399</f>
        <v>0</v>
      </c>
      <c r="H398" s="172">
        <f>'SAISIE '!I399</f>
        <v>0</v>
      </c>
      <c r="I398" s="172" t="e">
        <f>'SAISIE '!J399*$AW398</f>
        <v>#VALUE!</v>
      </c>
      <c r="J398" s="172" t="e">
        <f>'SAISIE '!K399*$AW398</f>
        <v>#VALUE!</v>
      </c>
      <c r="K398" s="172" t="e">
        <f>'SAISIE '!L399*$AW398</f>
        <v>#VALUE!</v>
      </c>
      <c r="L398" s="172" t="e">
        <f>'SAISIE '!M399*$AW398</f>
        <v>#VALUE!</v>
      </c>
      <c r="M398" s="172" t="e">
        <f>'SAISIE '!N399*$AW398</f>
        <v>#VALUE!</v>
      </c>
      <c r="N398" s="172" t="e">
        <f>'SAISIE '!O399*$AW398</f>
        <v>#VALUE!</v>
      </c>
      <c r="O398" s="172" t="e">
        <f>'SAISIE '!P399*$AW398</f>
        <v>#VALUE!</v>
      </c>
      <c r="P398" s="172" t="e">
        <f>'SAISIE '!Q399*$AW398</f>
        <v>#VALUE!</v>
      </c>
      <c r="Q398" s="172" t="e">
        <f>'SAISIE '!R399*$AW398</f>
        <v>#VALUE!</v>
      </c>
      <c r="R398" s="172" t="e">
        <f>'SAISIE '!S399*$AW398</f>
        <v>#VALUE!</v>
      </c>
      <c r="S398" s="172" t="e">
        <f>'SAISIE '!T399*$AW398</f>
        <v>#VALUE!</v>
      </c>
      <c r="T398" s="172" t="e">
        <f>'SAISIE '!U399*$AW398</f>
        <v>#VALUE!</v>
      </c>
      <c r="U398" s="172" t="e">
        <f>'SAISIE '!V399*$AW398</f>
        <v>#VALUE!</v>
      </c>
      <c r="V398" s="172" t="e">
        <f>'SAISIE '!W399*$AW398</f>
        <v>#VALUE!</v>
      </c>
      <c r="W398" s="172" t="e">
        <f>'SAISIE '!X399*$AW398</f>
        <v>#VALUE!</v>
      </c>
      <c r="X398" s="172" t="e">
        <f>'SAISIE '!Y399*$AW398</f>
        <v>#VALUE!</v>
      </c>
      <c r="Y398" s="172" t="e">
        <f>'SAISIE '!Z399*$AW398</f>
        <v>#VALUE!</v>
      </c>
      <c r="Z398" s="172" t="e">
        <f>'SAISIE '!AA399*$AW398</f>
        <v>#VALUE!</v>
      </c>
      <c r="AA398" s="172" t="e">
        <f>'SAISIE '!AB399*$AW398</f>
        <v>#VALUE!</v>
      </c>
      <c r="AB398" s="172" t="e">
        <f>'SAISIE '!AC399*$AW398</f>
        <v>#VALUE!</v>
      </c>
      <c r="AC398" s="172" t="e">
        <f>'SAISIE '!AD399*$AW398</f>
        <v>#VALUE!</v>
      </c>
      <c r="AD398" s="172" t="e">
        <f>'SAISIE '!AE399*$AW398</f>
        <v>#VALUE!</v>
      </c>
      <c r="AE398" s="172" t="e">
        <f>'SAISIE '!AF399*$AW398</f>
        <v>#VALUE!</v>
      </c>
      <c r="AF398" s="172" t="e">
        <f>'SAISIE '!AG399*$AW398</f>
        <v>#VALUE!</v>
      </c>
      <c r="AG398" s="172" t="e">
        <f>'SAISIE '!AH399*$AW398</f>
        <v>#VALUE!</v>
      </c>
      <c r="AH398" s="172" t="e">
        <f>'SAISIE '!AI399*$AW398</f>
        <v>#VALUE!</v>
      </c>
      <c r="AI398" s="172" t="e">
        <f>'SAISIE '!AJ399*$AW398</f>
        <v>#VALUE!</v>
      </c>
      <c r="AJ398" s="172" t="e">
        <f>'SAISIE '!AK399*$AW398</f>
        <v>#VALUE!</v>
      </c>
      <c r="AK398" s="172" t="e">
        <f>'SAISIE '!AL399*$AW398</f>
        <v>#VALUE!</v>
      </c>
      <c r="AL398" s="172" t="e">
        <f>'SAISIE '!AM399*$AW398</f>
        <v>#VALUE!</v>
      </c>
      <c r="AM398" s="172" t="e">
        <f>'SAISIE '!AN399*$AW398</f>
        <v>#VALUE!</v>
      </c>
      <c r="AN398" s="172" t="e">
        <f>'SAISIE '!AO399*$AW398</f>
        <v>#VALUE!</v>
      </c>
      <c r="AO398" s="172" t="e">
        <f>'SAISIE '!AP399*$AW398</f>
        <v>#VALUE!</v>
      </c>
      <c r="AP398" s="172" t="e">
        <f>'SAISIE '!AQ399*$AW398</f>
        <v>#VALUE!</v>
      </c>
      <c r="AQ398" s="172" t="e">
        <f>'SAISIE '!AR399*$AW398</f>
        <v>#VALUE!</v>
      </c>
      <c r="AR398" s="172" t="e">
        <f>'SAISIE '!AS399*$AW398</f>
        <v>#VALUE!</v>
      </c>
      <c r="AS398" s="172" t="e">
        <f>'SAISIE '!AT399*$AW398</f>
        <v>#VALUE!</v>
      </c>
      <c r="AT398" s="172" t="e">
        <f>'SAISIE '!AU399*$AW398</f>
        <v>#VALUE!</v>
      </c>
      <c r="AU398" s="172" t="e">
        <f>'SAISIE '!AV399*$AW398</f>
        <v>#VALUE!</v>
      </c>
      <c r="AV398" s="172" t="e">
        <f>'SAISIE '!AW399*$AW398</f>
        <v>#VALUE!</v>
      </c>
      <c r="AW398" s="172" t="str">
        <f>'SAISIE '!AX399</f>
        <v/>
      </c>
    </row>
    <row r="399" spans="1:49" ht="15.75">
      <c r="A399" s="172">
        <f>'SAISIE '!B400</f>
        <v>0</v>
      </c>
      <c r="B399" s="172" t="str">
        <f>'SAISIE '!C400</f>
        <v/>
      </c>
      <c r="C399" s="172" t="str">
        <f>'SAISIE '!D400</f>
        <v/>
      </c>
      <c r="D399" s="172" t="str">
        <f>'SAISIE '!E400</f>
        <v/>
      </c>
      <c r="E399" s="174" t="str">
        <f>'SAISIE '!F400</f>
        <v/>
      </c>
      <c r="F399" s="172" t="str">
        <f>'SAISIE '!G400</f>
        <v/>
      </c>
      <c r="G399" s="172">
        <f>'SAISIE '!H400</f>
        <v>0</v>
      </c>
      <c r="H399" s="172">
        <f>'SAISIE '!I400</f>
        <v>0</v>
      </c>
      <c r="I399" s="172" t="e">
        <f>'SAISIE '!J400*$AW399</f>
        <v>#VALUE!</v>
      </c>
      <c r="J399" s="172" t="e">
        <f>'SAISIE '!K400*$AW399</f>
        <v>#VALUE!</v>
      </c>
      <c r="K399" s="172" t="e">
        <f>'SAISIE '!L400*$AW399</f>
        <v>#VALUE!</v>
      </c>
      <c r="L399" s="172" t="e">
        <f>'SAISIE '!M400*$AW399</f>
        <v>#VALUE!</v>
      </c>
      <c r="M399" s="172" t="e">
        <f>'SAISIE '!N400*$AW399</f>
        <v>#VALUE!</v>
      </c>
      <c r="N399" s="172" t="e">
        <f>'SAISIE '!O400*$AW399</f>
        <v>#VALUE!</v>
      </c>
      <c r="O399" s="172" t="e">
        <f>'SAISIE '!P400*$AW399</f>
        <v>#VALUE!</v>
      </c>
      <c r="P399" s="172" t="e">
        <f>'SAISIE '!Q400*$AW399</f>
        <v>#VALUE!</v>
      </c>
      <c r="Q399" s="172" t="e">
        <f>'SAISIE '!R400*$AW399</f>
        <v>#VALUE!</v>
      </c>
      <c r="R399" s="172" t="e">
        <f>'SAISIE '!S400*$AW399</f>
        <v>#VALUE!</v>
      </c>
      <c r="S399" s="172" t="e">
        <f>'SAISIE '!T400*$AW399</f>
        <v>#VALUE!</v>
      </c>
      <c r="T399" s="172" t="e">
        <f>'SAISIE '!U400*$AW399</f>
        <v>#VALUE!</v>
      </c>
      <c r="U399" s="172" t="e">
        <f>'SAISIE '!V400*$AW399</f>
        <v>#VALUE!</v>
      </c>
      <c r="V399" s="172" t="e">
        <f>'SAISIE '!W400*$AW399</f>
        <v>#VALUE!</v>
      </c>
      <c r="W399" s="172" t="e">
        <f>'SAISIE '!X400*$AW399</f>
        <v>#VALUE!</v>
      </c>
      <c r="X399" s="172" t="e">
        <f>'SAISIE '!Y400*$AW399</f>
        <v>#VALUE!</v>
      </c>
      <c r="Y399" s="172" t="e">
        <f>'SAISIE '!Z400*$AW399</f>
        <v>#VALUE!</v>
      </c>
      <c r="Z399" s="172" t="e">
        <f>'SAISIE '!AA400*$AW399</f>
        <v>#VALUE!</v>
      </c>
      <c r="AA399" s="172" t="e">
        <f>'SAISIE '!AB400*$AW399</f>
        <v>#VALUE!</v>
      </c>
      <c r="AB399" s="172" t="e">
        <f>'SAISIE '!AC400*$AW399</f>
        <v>#VALUE!</v>
      </c>
      <c r="AC399" s="172" t="e">
        <f>'SAISIE '!AD400*$AW399</f>
        <v>#VALUE!</v>
      </c>
      <c r="AD399" s="172" t="e">
        <f>'SAISIE '!AE400*$AW399</f>
        <v>#VALUE!</v>
      </c>
      <c r="AE399" s="172" t="e">
        <f>'SAISIE '!AF400*$AW399</f>
        <v>#VALUE!</v>
      </c>
      <c r="AF399" s="172" t="e">
        <f>'SAISIE '!AG400*$AW399</f>
        <v>#VALUE!</v>
      </c>
      <c r="AG399" s="172" t="e">
        <f>'SAISIE '!AH400*$AW399</f>
        <v>#VALUE!</v>
      </c>
      <c r="AH399" s="172" t="e">
        <f>'SAISIE '!AI400*$AW399</f>
        <v>#VALUE!</v>
      </c>
      <c r="AI399" s="172" t="e">
        <f>'SAISIE '!AJ400*$AW399</f>
        <v>#VALUE!</v>
      </c>
      <c r="AJ399" s="172" t="e">
        <f>'SAISIE '!AK400*$AW399</f>
        <v>#VALUE!</v>
      </c>
      <c r="AK399" s="172" t="e">
        <f>'SAISIE '!AL400*$AW399</f>
        <v>#VALUE!</v>
      </c>
      <c r="AL399" s="172" t="e">
        <f>'SAISIE '!AM400*$AW399</f>
        <v>#VALUE!</v>
      </c>
      <c r="AM399" s="172" t="e">
        <f>'SAISIE '!AN400*$AW399</f>
        <v>#VALUE!</v>
      </c>
      <c r="AN399" s="172" t="e">
        <f>'SAISIE '!AO400*$AW399</f>
        <v>#VALUE!</v>
      </c>
      <c r="AO399" s="172" t="e">
        <f>'SAISIE '!AP400*$AW399</f>
        <v>#VALUE!</v>
      </c>
      <c r="AP399" s="172" t="e">
        <f>'SAISIE '!AQ400*$AW399</f>
        <v>#VALUE!</v>
      </c>
      <c r="AQ399" s="172" t="e">
        <f>'SAISIE '!AR400*$AW399</f>
        <v>#VALUE!</v>
      </c>
      <c r="AR399" s="172" t="e">
        <f>'SAISIE '!AS400*$AW399</f>
        <v>#VALUE!</v>
      </c>
      <c r="AS399" s="172" t="e">
        <f>'SAISIE '!AT400*$AW399</f>
        <v>#VALUE!</v>
      </c>
      <c r="AT399" s="172" t="e">
        <f>'SAISIE '!AU400*$AW399</f>
        <v>#VALUE!</v>
      </c>
      <c r="AU399" s="172" t="e">
        <f>'SAISIE '!AV400*$AW399</f>
        <v>#VALUE!</v>
      </c>
      <c r="AV399" s="172" t="e">
        <f>'SAISIE '!AW400*$AW399</f>
        <v>#VALUE!</v>
      </c>
      <c r="AW399" s="172" t="str">
        <f>'SAISIE '!AX400</f>
        <v/>
      </c>
    </row>
    <row r="400" spans="1:49" ht="15.75">
      <c r="A400" s="172">
        <f>'SAISIE '!B401</f>
        <v>0</v>
      </c>
      <c r="B400" s="172" t="str">
        <f>'SAISIE '!C401</f>
        <v/>
      </c>
      <c r="C400" s="172" t="str">
        <f>'SAISIE '!D401</f>
        <v/>
      </c>
      <c r="D400" s="172" t="str">
        <f>'SAISIE '!E401</f>
        <v/>
      </c>
      <c r="E400" s="174" t="str">
        <f>'SAISIE '!F401</f>
        <v/>
      </c>
      <c r="F400" s="172" t="str">
        <f>'SAISIE '!G401</f>
        <v/>
      </c>
      <c r="G400" s="172">
        <f>'SAISIE '!H401</f>
        <v>0</v>
      </c>
      <c r="H400" s="172">
        <f>'SAISIE '!I401</f>
        <v>0</v>
      </c>
      <c r="I400" s="172" t="e">
        <f>'SAISIE '!J401*$AW400</f>
        <v>#VALUE!</v>
      </c>
      <c r="J400" s="172" t="e">
        <f>'SAISIE '!K401*$AW400</f>
        <v>#VALUE!</v>
      </c>
      <c r="K400" s="172" t="e">
        <f>'SAISIE '!L401*$AW400</f>
        <v>#VALUE!</v>
      </c>
      <c r="L400" s="172" t="e">
        <f>'SAISIE '!M401*$AW400</f>
        <v>#VALUE!</v>
      </c>
      <c r="M400" s="172" t="e">
        <f>'SAISIE '!N401*$AW400</f>
        <v>#VALUE!</v>
      </c>
      <c r="N400" s="172" t="e">
        <f>'SAISIE '!O401*$AW400</f>
        <v>#VALUE!</v>
      </c>
      <c r="O400" s="172" t="e">
        <f>'SAISIE '!P401*$AW400</f>
        <v>#VALUE!</v>
      </c>
      <c r="P400" s="172" t="e">
        <f>'SAISIE '!Q401*$AW400</f>
        <v>#VALUE!</v>
      </c>
      <c r="Q400" s="172" t="e">
        <f>'SAISIE '!R401*$AW400</f>
        <v>#VALUE!</v>
      </c>
      <c r="R400" s="172" t="e">
        <f>'SAISIE '!S401*$AW400</f>
        <v>#VALUE!</v>
      </c>
      <c r="S400" s="172" t="e">
        <f>'SAISIE '!T401*$AW400</f>
        <v>#VALUE!</v>
      </c>
      <c r="T400" s="172" t="e">
        <f>'SAISIE '!U401*$AW400</f>
        <v>#VALUE!</v>
      </c>
      <c r="U400" s="172" t="e">
        <f>'SAISIE '!V401*$AW400</f>
        <v>#VALUE!</v>
      </c>
      <c r="V400" s="172" t="e">
        <f>'SAISIE '!W401*$AW400</f>
        <v>#VALUE!</v>
      </c>
      <c r="W400" s="172" t="e">
        <f>'SAISIE '!X401*$AW400</f>
        <v>#VALUE!</v>
      </c>
      <c r="X400" s="172" t="e">
        <f>'SAISIE '!Y401*$AW400</f>
        <v>#VALUE!</v>
      </c>
      <c r="Y400" s="172" t="e">
        <f>'SAISIE '!Z401*$AW400</f>
        <v>#VALUE!</v>
      </c>
      <c r="Z400" s="172" t="e">
        <f>'SAISIE '!AA401*$AW400</f>
        <v>#VALUE!</v>
      </c>
      <c r="AA400" s="172" t="e">
        <f>'SAISIE '!AB401*$AW400</f>
        <v>#VALUE!</v>
      </c>
      <c r="AB400" s="172" t="e">
        <f>'SAISIE '!AC401*$AW400</f>
        <v>#VALUE!</v>
      </c>
      <c r="AC400" s="172" t="e">
        <f>'SAISIE '!AD401*$AW400</f>
        <v>#VALUE!</v>
      </c>
      <c r="AD400" s="172" t="e">
        <f>'SAISIE '!AE401*$AW400</f>
        <v>#VALUE!</v>
      </c>
      <c r="AE400" s="172" t="e">
        <f>'SAISIE '!AF401*$AW400</f>
        <v>#VALUE!</v>
      </c>
      <c r="AF400" s="172" t="e">
        <f>'SAISIE '!AG401*$AW400</f>
        <v>#VALUE!</v>
      </c>
      <c r="AG400" s="172" t="e">
        <f>'SAISIE '!AH401*$AW400</f>
        <v>#VALUE!</v>
      </c>
      <c r="AH400" s="172" t="e">
        <f>'SAISIE '!AI401*$AW400</f>
        <v>#VALUE!</v>
      </c>
      <c r="AI400" s="172" t="e">
        <f>'SAISIE '!AJ401*$AW400</f>
        <v>#VALUE!</v>
      </c>
      <c r="AJ400" s="172" t="e">
        <f>'SAISIE '!AK401*$AW400</f>
        <v>#VALUE!</v>
      </c>
      <c r="AK400" s="172" t="e">
        <f>'SAISIE '!AL401*$AW400</f>
        <v>#VALUE!</v>
      </c>
      <c r="AL400" s="172" t="e">
        <f>'SAISIE '!AM401*$AW400</f>
        <v>#VALUE!</v>
      </c>
      <c r="AM400" s="172" t="e">
        <f>'SAISIE '!AN401*$AW400</f>
        <v>#VALUE!</v>
      </c>
      <c r="AN400" s="172" t="e">
        <f>'SAISIE '!AO401*$AW400</f>
        <v>#VALUE!</v>
      </c>
      <c r="AO400" s="172" t="e">
        <f>'SAISIE '!AP401*$AW400</f>
        <v>#VALUE!</v>
      </c>
      <c r="AP400" s="172" t="e">
        <f>'SAISIE '!AQ401*$AW400</f>
        <v>#VALUE!</v>
      </c>
      <c r="AQ400" s="172" t="e">
        <f>'SAISIE '!AR401*$AW400</f>
        <v>#VALUE!</v>
      </c>
      <c r="AR400" s="172" t="e">
        <f>'SAISIE '!AS401*$AW400</f>
        <v>#VALUE!</v>
      </c>
      <c r="AS400" s="172" t="e">
        <f>'SAISIE '!AT401*$AW400</f>
        <v>#VALUE!</v>
      </c>
      <c r="AT400" s="172" t="e">
        <f>'SAISIE '!AU401*$AW400</f>
        <v>#VALUE!</v>
      </c>
      <c r="AU400" s="172" t="e">
        <f>'SAISIE '!AV401*$AW400</f>
        <v>#VALUE!</v>
      </c>
      <c r="AV400" s="172" t="e">
        <f>'SAISIE '!AW401*$AW400</f>
        <v>#VALUE!</v>
      </c>
      <c r="AW400" s="172" t="str">
        <f>'SAISIE '!AX401</f>
        <v/>
      </c>
    </row>
    <row r="401" spans="1:49" ht="15.75">
      <c r="A401" s="172">
        <f>'SAISIE '!B402</f>
        <v>0</v>
      </c>
      <c r="B401" s="172" t="str">
        <f>'SAISIE '!C402</f>
        <v/>
      </c>
      <c r="C401" s="172" t="str">
        <f>'SAISIE '!D402</f>
        <v/>
      </c>
      <c r="D401" s="172" t="str">
        <f>'SAISIE '!E402</f>
        <v/>
      </c>
      <c r="E401" s="174" t="str">
        <f>'SAISIE '!F402</f>
        <v/>
      </c>
      <c r="F401" s="172" t="str">
        <f>'SAISIE '!G402</f>
        <v/>
      </c>
      <c r="G401" s="172">
        <f>'SAISIE '!H402</f>
        <v>0</v>
      </c>
      <c r="H401" s="172">
        <f>'SAISIE '!I402</f>
        <v>0</v>
      </c>
      <c r="I401" s="172" t="e">
        <f>'SAISIE '!J402*$AW401</f>
        <v>#VALUE!</v>
      </c>
      <c r="J401" s="172" t="e">
        <f>'SAISIE '!K402*$AW401</f>
        <v>#VALUE!</v>
      </c>
      <c r="K401" s="172" t="e">
        <f>'SAISIE '!L402*$AW401</f>
        <v>#VALUE!</v>
      </c>
      <c r="L401" s="172" t="e">
        <f>'SAISIE '!M402*$AW401</f>
        <v>#VALUE!</v>
      </c>
      <c r="M401" s="172" t="e">
        <f>'SAISIE '!N402*$AW401</f>
        <v>#VALUE!</v>
      </c>
      <c r="N401" s="172" t="e">
        <f>'SAISIE '!O402*$AW401</f>
        <v>#VALUE!</v>
      </c>
      <c r="O401" s="172" t="e">
        <f>'SAISIE '!P402*$AW401</f>
        <v>#VALUE!</v>
      </c>
      <c r="P401" s="172" t="e">
        <f>'SAISIE '!Q402*$AW401</f>
        <v>#VALUE!</v>
      </c>
      <c r="Q401" s="172" t="e">
        <f>'SAISIE '!R402*$AW401</f>
        <v>#VALUE!</v>
      </c>
      <c r="R401" s="172" t="e">
        <f>'SAISIE '!S402*$AW401</f>
        <v>#VALUE!</v>
      </c>
      <c r="S401" s="172" t="e">
        <f>'SAISIE '!T402*$AW401</f>
        <v>#VALUE!</v>
      </c>
      <c r="T401" s="172" t="e">
        <f>'SAISIE '!U402*$AW401</f>
        <v>#VALUE!</v>
      </c>
      <c r="U401" s="172" t="e">
        <f>'SAISIE '!V402*$AW401</f>
        <v>#VALUE!</v>
      </c>
      <c r="V401" s="172" t="e">
        <f>'SAISIE '!W402*$AW401</f>
        <v>#VALUE!</v>
      </c>
      <c r="W401" s="172" t="e">
        <f>'SAISIE '!X402*$AW401</f>
        <v>#VALUE!</v>
      </c>
      <c r="X401" s="172" t="e">
        <f>'SAISIE '!Y402*$AW401</f>
        <v>#VALUE!</v>
      </c>
      <c r="Y401" s="172" t="e">
        <f>'SAISIE '!Z402*$AW401</f>
        <v>#VALUE!</v>
      </c>
      <c r="Z401" s="172" t="e">
        <f>'SAISIE '!AA402*$AW401</f>
        <v>#VALUE!</v>
      </c>
      <c r="AA401" s="172" t="e">
        <f>'SAISIE '!AB402*$AW401</f>
        <v>#VALUE!</v>
      </c>
      <c r="AB401" s="172" t="e">
        <f>'SAISIE '!AC402*$AW401</f>
        <v>#VALUE!</v>
      </c>
      <c r="AC401" s="172" t="e">
        <f>'SAISIE '!AD402*$AW401</f>
        <v>#VALUE!</v>
      </c>
      <c r="AD401" s="172" t="e">
        <f>'SAISIE '!AE402*$AW401</f>
        <v>#VALUE!</v>
      </c>
      <c r="AE401" s="172" t="e">
        <f>'SAISIE '!AF402*$AW401</f>
        <v>#VALUE!</v>
      </c>
      <c r="AF401" s="172" t="e">
        <f>'SAISIE '!AG402*$AW401</f>
        <v>#VALUE!</v>
      </c>
      <c r="AG401" s="172" t="e">
        <f>'SAISIE '!AH402*$AW401</f>
        <v>#VALUE!</v>
      </c>
      <c r="AH401" s="172" t="e">
        <f>'SAISIE '!AI402*$AW401</f>
        <v>#VALUE!</v>
      </c>
      <c r="AI401" s="172" t="e">
        <f>'SAISIE '!AJ402*$AW401</f>
        <v>#VALUE!</v>
      </c>
      <c r="AJ401" s="172" t="e">
        <f>'SAISIE '!AK402*$AW401</f>
        <v>#VALUE!</v>
      </c>
      <c r="AK401" s="172" t="e">
        <f>'SAISIE '!AL402*$AW401</f>
        <v>#VALUE!</v>
      </c>
      <c r="AL401" s="172" t="e">
        <f>'SAISIE '!AM402*$AW401</f>
        <v>#VALUE!</v>
      </c>
      <c r="AM401" s="172" t="e">
        <f>'SAISIE '!AN402*$AW401</f>
        <v>#VALUE!</v>
      </c>
      <c r="AN401" s="172" t="e">
        <f>'SAISIE '!AO402*$AW401</f>
        <v>#VALUE!</v>
      </c>
      <c r="AO401" s="172" t="e">
        <f>'SAISIE '!AP402*$AW401</f>
        <v>#VALUE!</v>
      </c>
      <c r="AP401" s="172" t="e">
        <f>'SAISIE '!AQ402*$AW401</f>
        <v>#VALUE!</v>
      </c>
      <c r="AQ401" s="172" t="e">
        <f>'SAISIE '!AR402*$AW401</f>
        <v>#VALUE!</v>
      </c>
      <c r="AR401" s="172" t="e">
        <f>'SAISIE '!AS402*$AW401</f>
        <v>#VALUE!</v>
      </c>
      <c r="AS401" s="172" t="e">
        <f>'SAISIE '!AT402*$AW401</f>
        <v>#VALUE!</v>
      </c>
      <c r="AT401" s="172" t="e">
        <f>'SAISIE '!AU402*$AW401</f>
        <v>#VALUE!</v>
      </c>
      <c r="AU401" s="172" t="e">
        <f>'SAISIE '!AV402*$AW401</f>
        <v>#VALUE!</v>
      </c>
      <c r="AV401" s="172" t="e">
        <f>'SAISIE '!AW402*$AW401</f>
        <v>#VALUE!</v>
      </c>
      <c r="AW401" s="172" t="str">
        <f>'SAISIE '!AX402</f>
        <v/>
      </c>
    </row>
    <row r="402" spans="1:49" ht="15.75">
      <c r="A402" s="172">
        <f>'SAISIE '!B403</f>
        <v>0</v>
      </c>
      <c r="B402" s="172" t="str">
        <f>'SAISIE '!C403</f>
        <v/>
      </c>
      <c r="C402" s="172" t="str">
        <f>'SAISIE '!D403</f>
        <v/>
      </c>
      <c r="D402" s="172" t="str">
        <f>'SAISIE '!E403</f>
        <v/>
      </c>
      <c r="E402" s="174" t="str">
        <f>'SAISIE '!F403</f>
        <v/>
      </c>
      <c r="F402" s="172" t="str">
        <f>'SAISIE '!G403</f>
        <v/>
      </c>
      <c r="G402" s="172">
        <f>'SAISIE '!H403</f>
        <v>0</v>
      </c>
      <c r="H402" s="172">
        <f>'SAISIE '!I403</f>
        <v>0</v>
      </c>
      <c r="I402" s="172" t="e">
        <f>'SAISIE '!J403*$AW402</f>
        <v>#VALUE!</v>
      </c>
      <c r="J402" s="172" t="e">
        <f>'SAISIE '!K403*$AW402</f>
        <v>#VALUE!</v>
      </c>
      <c r="K402" s="172" t="e">
        <f>'SAISIE '!L403*$AW402</f>
        <v>#VALUE!</v>
      </c>
      <c r="L402" s="172" t="e">
        <f>'SAISIE '!M403*$AW402</f>
        <v>#VALUE!</v>
      </c>
      <c r="M402" s="172" t="e">
        <f>'SAISIE '!N403*$AW402</f>
        <v>#VALUE!</v>
      </c>
      <c r="N402" s="172" t="e">
        <f>'SAISIE '!O403*$AW402</f>
        <v>#VALUE!</v>
      </c>
      <c r="O402" s="172" t="e">
        <f>'SAISIE '!P403*$AW402</f>
        <v>#VALUE!</v>
      </c>
      <c r="P402" s="172" t="e">
        <f>'SAISIE '!Q403*$AW402</f>
        <v>#VALUE!</v>
      </c>
      <c r="Q402" s="172" t="e">
        <f>'SAISIE '!R403*$AW402</f>
        <v>#VALUE!</v>
      </c>
      <c r="R402" s="172" t="e">
        <f>'SAISIE '!S403*$AW402</f>
        <v>#VALUE!</v>
      </c>
      <c r="S402" s="172" t="e">
        <f>'SAISIE '!T403*$AW402</f>
        <v>#VALUE!</v>
      </c>
      <c r="T402" s="172" t="e">
        <f>'SAISIE '!U403*$AW402</f>
        <v>#VALUE!</v>
      </c>
      <c r="U402" s="172" t="e">
        <f>'SAISIE '!V403*$AW402</f>
        <v>#VALUE!</v>
      </c>
      <c r="V402" s="172" t="e">
        <f>'SAISIE '!W403*$AW402</f>
        <v>#VALUE!</v>
      </c>
      <c r="W402" s="172" t="e">
        <f>'SAISIE '!X403*$AW402</f>
        <v>#VALUE!</v>
      </c>
      <c r="X402" s="172" t="e">
        <f>'SAISIE '!Y403*$AW402</f>
        <v>#VALUE!</v>
      </c>
      <c r="Y402" s="172" t="e">
        <f>'SAISIE '!Z403*$AW402</f>
        <v>#VALUE!</v>
      </c>
      <c r="Z402" s="172" t="e">
        <f>'SAISIE '!AA403*$AW402</f>
        <v>#VALUE!</v>
      </c>
      <c r="AA402" s="172" t="e">
        <f>'SAISIE '!AB403*$AW402</f>
        <v>#VALUE!</v>
      </c>
      <c r="AB402" s="172" t="e">
        <f>'SAISIE '!AC403*$AW402</f>
        <v>#VALUE!</v>
      </c>
      <c r="AC402" s="172" t="e">
        <f>'SAISIE '!AD403*$AW402</f>
        <v>#VALUE!</v>
      </c>
      <c r="AD402" s="172" t="e">
        <f>'SAISIE '!AE403*$AW402</f>
        <v>#VALUE!</v>
      </c>
      <c r="AE402" s="172" t="e">
        <f>'SAISIE '!AF403*$AW402</f>
        <v>#VALUE!</v>
      </c>
      <c r="AF402" s="172" t="e">
        <f>'SAISIE '!AG403*$AW402</f>
        <v>#VALUE!</v>
      </c>
      <c r="AG402" s="172" t="e">
        <f>'SAISIE '!AH403*$AW402</f>
        <v>#VALUE!</v>
      </c>
      <c r="AH402" s="172" t="e">
        <f>'SAISIE '!AI403*$AW402</f>
        <v>#VALUE!</v>
      </c>
      <c r="AI402" s="172" t="e">
        <f>'SAISIE '!AJ403*$AW402</f>
        <v>#VALUE!</v>
      </c>
      <c r="AJ402" s="172" t="e">
        <f>'SAISIE '!AK403*$AW402</f>
        <v>#VALUE!</v>
      </c>
      <c r="AK402" s="172" t="e">
        <f>'SAISIE '!AL403*$AW402</f>
        <v>#VALUE!</v>
      </c>
      <c r="AL402" s="172" t="e">
        <f>'SAISIE '!AM403*$AW402</f>
        <v>#VALUE!</v>
      </c>
      <c r="AM402" s="172" t="e">
        <f>'SAISIE '!AN403*$AW402</f>
        <v>#VALUE!</v>
      </c>
      <c r="AN402" s="172" t="e">
        <f>'SAISIE '!AO403*$AW402</f>
        <v>#VALUE!</v>
      </c>
      <c r="AO402" s="172" t="e">
        <f>'SAISIE '!AP403*$AW402</f>
        <v>#VALUE!</v>
      </c>
      <c r="AP402" s="172" t="e">
        <f>'SAISIE '!AQ403*$AW402</f>
        <v>#VALUE!</v>
      </c>
      <c r="AQ402" s="172" t="e">
        <f>'SAISIE '!AR403*$AW402</f>
        <v>#VALUE!</v>
      </c>
      <c r="AR402" s="172" t="e">
        <f>'SAISIE '!AS403*$AW402</f>
        <v>#VALUE!</v>
      </c>
      <c r="AS402" s="172" t="e">
        <f>'SAISIE '!AT403*$AW402</f>
        <v>#VALUE!</v>
      </c>
      <c r="AT402" s="172" t="e">
        <f>'SAISIE '!AU403*$AW402</f>
        <v>#VALUE!</v>
      </c>
      <c r="AU402" s="172" t="e">
        <f>'SAISIE '!AV403*$AW402</f>
        <v>#VALUE!</v>
      </c>
      <c r="AV402" s="172" t="e">
        <f>'SAISIE '!AW403*$AW402</f>
        <v>#VALUE!</v>
      </c>
      <c r="AW402" s="172" t="str">
        <f>'SAISIE '!AX403</f>
        <v/>
      </c>
    </row>
    <row r="403" spans="1:49" ht="15.75">
      <c r="A403" s="172">
        <f>'SAISIE '!B404</f>
        <v>0</v>
      </c>
      <c r="B403" s="172" t="str">
        <f>'SAISIE '!C404</f>
        <v/>
      </c>
      <c r="C403" s="172" t="str">
        <f>'SAISIE '!D404</f>
        <v/>
      </c>
      <c r="D403" s="172" t="str">
        <f>'SAISIE '!E404</f>
        <v/>
      </c>
      <c r="E403" s="174" t="str">
        <f>'SAISIE '!F404</f>
        <v/>
      </c>
      <c r="F403" s="172" t="str">
        <f>'SAISIE '!G404</f>
        <v/>
      </c>
      <c r="G403" s="172">
        <f>'SAISIE '!H404</f>
        <v>0</v>
      </c>
      <c r="H403" s="172">
        <f>'SAISIE '!I404</f>
        <v>0</v>
      </c>
      <c r="I403" s="172" t="e">
        <f>'SAISIE '!J404*$AW403</f>
        <v>#VALUE!</v>
      </c>
      <c r="J403" s="172" t="e">
        <f>'SAISIE '!K404*$AW403</f>
        <v>#VALUE!</v>
      </c>
      <c r="K403" s="172" t="e">
        <f>'SAISIE '!L404*$AW403</f>
        <v>#VALUE!</v>
      </c>
      <c r="L403" s="172" t="e">
        <f>'SAISIE '!M404*$AW403</f>
        <v>#VALUE!</v>
      </c>
      <c r="M403" s="172" t="e">
        <f>'SAISIE '!N404*$AW403</f>
        <v>#VALUE!</v>
      </c>
      <c r="N403" s="172" t="e">
        <f>'SAISIE '!O404*$AW403</f>
        <v>#VALUE!</v>
      </c>
      <c r="O403" s="172" t="e">
        <f>'SAISIE '!P404*$AW403</f>
        <v>#VALUE!</v>
      </c>
      <c r="P403" s="172" t="e">
        <f>'SAISIE '!Q404*$AW403</f>
        <v>#VALUE!</v>
      </c>
      <c r="Q403" s="172" t="e">
        <f>'SAISIE '!R404*$AW403</f>
        <v>#VALUE!</v>
      </c>
      <c r="R403" s="172" t="e">
        <f>'SAISIE '!S404*$AW403</f>
        <v>#VALUE!</v>
      </c>
      <c r="S403" s="172" t="e">
        <f>'SAISIE '!T404*$AW403</f>
        <v>#VALUE!</v>
      </c>
      <c r="T403" s="172" t="e">
        <f>'SAISIE '!U404*$AW403</f>
        <v>#VALUE!</v>
      </c>
      <c r="U403" s="172" t="e">
        <f>'SAISIE '!V404*$AW403</f>
        <v>#VALUE!</v>
      </c>
      <c r="V403" s="172" t="e">
        <f>'SAISIE '!W404*$AW403</f>
        <v>#VALUE!</v>
      </c>
      <c r="W403" s="172" t="e">
        <f>'SAISIE '!X404*$AW403</f>
        <v>#VALUE!</v>
      </c>
      <c r="X403" s="172" t="e">
        <f>'SAISIE '!Y404*$AW403</f>
        <v>#VALUE!</v>
      </c>
      <c r="Y403" s="172" t="e">
        <f>'SAISIE '!Z404*$AW403</f>
        <v>#VALUE!</v>
      </c>
      <c r="Z403" s="172" t="e">
        <f>'SAISIE '!AA404*$AW403</f>
        <v>#VALUE!</v>
      </c>
      <c r="AA403" s="172" t="e">
        <f>'SAISIE '!AB404*$AW403</f>
        <v>#VALUE!</v>
      </c>
      <c r="AB403" s="172" t="e">
        <f>'SAISIE '!AC404*$AW403</f>
        <v>#VALUE!</v>
      </c>
      <c r="AC403" s="172" t="e">
        <f>'SAISIE '!AD404*$AW403</f>
        <v>#VALUE!</v>
      </c>
      <c r="AD403" s="172" t="e">
        <f>'SAISIE '!AE404*$AW403</f>
        <v>#VALUE!</v>
      </c>
      <c r="AE403" s="172" t="e">
        <f>'SAISIE '!AF404*$AW403</f>
        <v>#VALUE!</v>
      </c>
      <c r="AF403" s="172" t="e">
        <f>'SAISIE '!AG404*$AW403</f>
        <v>#VALUE!</v>
      </c>
      <c r="AG403" s="172" t="e">
        <f>'SAISIE '!AH404*$AW403</f>
        <v>#VALUE!</v>
      </c>
      <c r="AH403" s="172" t="e">
        <f>'SAISIE '!AI404*$AW403</f>
        <v>#VALUE!</v>
      </c>
      <c r="AI403" s="172" t="e">
        <f>'SAISIE '!AJ404*$AW403</f>
        <v>#VALUE!</v>
      </c>
      <c r="AJ403" s="172" t="e">
        <f>'SAISIE '!AK404*$AW403</f>
        <v>#VALUE!</v>
      </c>
      <c r="AK403" s="172" t="e">
        <f>'SAISIE '!AL404*$AW403</f>
        <v>#VALUE!</v>
      </c>
      <c r="AL403" s="172" t="e">
        <f>'SAISIE '!AM404*$AW403</f>
        <v>#VALUE!</v>
      </c>
      <c r="AM403" s="172" t="e">
        <f>'SAISIE '!AN404*$AW403</f>
        <v>#VALUE!</v>
      </c>
      <c r="AN403" s="172" t="e">
        <f>'SAISIE '!AO404*$AW403</f>
        <v>#VALUE!</v>
      </c>
      <c r="AO403" s="172" t="e">
        <f>'SAISIE '!AP404*$AW403</f>
        <v>#VALUE!</v>
      </c>
      <c r="AP403" s="172" t="e">
        <f>'SAISIE '!AQ404*$AW403</f>
        <v>#VALUE!</v>
      </c>
      <c r="AQ403" s="172" t="e">
        <f>'SAISIE '!AR404*$AW403</f>
        <v>#VALUE!</v>
      </c>
      <c r="AR403" s="172" t="e">
        <f>'SAISIE '!AS404*$AW403</f>
        <v>#VALUE!</v>
      </c>
      <c r="AS403" s="172" t="e">
        <f>'SAISIE '!AT404*$AW403</f>
        <v>#VALUE!</v>
      </c>
      <c r="AT403" s="172" t="e">
        <f>'SAISIE '!AU404*$AW403</f>
        <v>#VALUE!</v>
      </c>
      <c r="AU403" s="172" t="e">
        <f>'SAISIE '!AV404*$AW403</f>
        <v>#VALUE!</v>
      </c>
      <c r="AV403" s="172" t="e">
        <f>'SAISIE '!AW404*$AW403</f>
        <v>#VALUE!</v>
      </c>
      <c r="AW403" s="172" t="str">
        <f>'SAISIE '!AX404</f>
        <v/>
      </c>
    </row>
    <row r="404" spans="1:49" ht="15.75">
      <c r="A404" s="172">
        <f>'SAISIE '!B405</f>
        <v>0</v>
      </c>
      <c r="B404" s="172" t="str">
        <f>'SAISIE '!C405</f>
        <v/>
      </c>
      <c r="C404" s="172" t="str">
        <f>'SAISIE '!D405</f>
        <v/>
      </c>
      <c r="D404" s="172" t="str">
        <f>'SAISIE '!E405</f>
        <v/>
      </c>
      <c r="E404" s="174" t="str">
        <f>'SAISIE '!F405</f>
        <v/>
      </c>
      <c r="F404" s="172" t="str">
        <f>'SAISIE '!G405</f>
        <v/>
      </c>
      <c r="G404" s="172">
        <f>'SAISIE '!H405</f>
        <v>0</v>
      </c>
      <c r="H404" s="172">
        <f>'SAISIE '!I405</f>
        <v>0</v>
      </c>
      <c r="I404" s="172" t="e">
        <f>'SAISIE '!J405*$AW404</f>
        <v>#VALUE!</v>
      </c>
      <c r="J404" s="172" t="e">
        <f>'SAISIE '!K405*$AW404</f>
        <v>#VALUE!</v>
      </c>
      <c r="K404" s="172" t="e">
        <f>'SAISIE '!L405*$AW404</f>
        <v>#VALUE!</v>
      </c>
      <c r="L404" s="172" t="e">
        <f>'SAISIE '!M405*$AW404</f>
        <v>#VALUE!</v>
      </c>
      <c r="M404" s="172" t="e">
        <f>'SAISIE '!N405*$AW404</f>
        <v>#VALUE!</v>
      </c>
      <c r="N404" s="172" t="e">
        <f>'SAISIE '!O405*$AW404</f>
        <v>#VALUE!</v>
      </c>
      <c r="O404" s="172" t="e">
        <f>'SAISIE '!P405*$AW404</f>
        <v>#VALUE!</v>
      </c>
      <c r="P404" s="172" t="e">
        <f>'SAISIE '!Q405*$AW404</f>
        <v>#VALUE!</v>
      </c>
      <c r="Q404" s="172" t="e">
        <f>'SAISIE '!R405*$AW404</f>
        <v>#VALUE!</v>
      </c>
      <c r="R404" s="172" t="e">
        <f>'SAISIE '!S405*$AW404</f>
        <v>#VALUE!</v>
      </c>
      <c r="S404" s="172" t="e">
        <f>'SAISIE '!T405*$AW404</f>
        <v>#VALUE!</v>
      </c>
      <c r="T404" s="172" t="e">
        <f>'SAISIE '!U405*$AW404</f>
        <v>#VALUE!</v>
      </c>
      <c r="U404" s="172" t="e">
        <f>'SAISIE '!V405*$AW404</f>
        <v>#VALUE!</v>
      </c>
      <c r="V404" s="172" t="e">
        <f>'SAISIE '!W405*$AW404</f>
        <v>#VALUE!</v>
      </c>
      <c r="W404" s="172" t="e">
        <f>'SAISIE '!X405*$AW404</f>
        <v>#VALUE!</v>
      </c>
      <c r="X404" s="172" t="e">
        <f>'SAISIE '!Y405*$AW404</f>
        <v>#VALUE!</v>
      </c>
      <c r="Y404" s="172" t="e">
        <f>'SAISIE '!Z405*$AW404</f>
        <v>#VALUE!</v>
      </c>
      <c r="Z404" s="172" t="e">
        <f>'SAISIE '!AA405*$AW404</f>
        <v>#VALUE!</v>
      </c>
      <c r="AA404" s="172" t="e">
        <f>'SAISIE '!AB405*$AW404</f>
        <v>#VALUE!</v>
      </c>
      <c r="AB404" s="172" t="e">
        <f>'SAISIE '!AC405*$AW404</f>
        <v>#VALUE!</v>
      </c>
      <c r="AC404" s="172" t="e">
        <f>'SAISIE '!AD405*$AW404</f>
        <v>#VALUE!</v>
      </c>
      <c r="AD404" s="172" t="e">
        <f>'SAISIE '!AE405*$AW404</f>
        <v>#VALUE!</v>
      </c>
      <c r="AE404" s="172" t="e">
        <f>'SAISIE '!AF405*$AW404</f>
        <v>#VALUE!</v>
      </c>
      <c r="AF404" s="172" t="e">
        <f>'SAISIE '!AG405*$AW404</f>
        <v>#VALUE!</v>
      </c>
      <c r="AG404" s="172" t="e">
        <f>'SAISIE '!AH405*$AW404</f>
        <v>#VALUE!</v>
      </c>
      <c r="AH404" s="172" t="e">
        <f>'SAISIE '!AI405*$AW404</f>
        <v>#VALUE!</v>
      </c>
      <c r="AI404" s="172" t="e">
        <f>'SAISIE '!AJ405*$AW404</f>
        <v>#VALUE!</v>
      </c>
      <c r="AJ404" s="172" t="e">
        <f>'SAISIE '!AK405*$AW404</f>
        <v>#VALUE!</v>
      </c>
      <c r="AK404" s="172" t="e">
        <f>'SAISIE '!AL405*$AW404</f>
        <v>#VALUE!</v>
      </c>
      <c r="AL404" s="172" t="e">
        <f>'SAISIE '!AM405*$AW404</f>
        <v>#VALUE!</v>
      </c>
      <c r="AM404" s="172" t="e">
        <f>'SAISIE '!AN405*$AW404</f>
        <v>#VALUE!</v>
      </c>
      <c r="AN404" s="172" t="e">
        <f>'SAISIE '!AO405*$AW404</f>
        <v>#VALUE!</v>
      </c>
      <c r="AO404" s="172" t="e">
        <f>'SAISIE '!AP405*$AW404</f>
        <v>#VALUE!</v>
      </c>
      <c r="AP404" s="172" t="e">
        <f>'SAISIE '!AQ405*$AW404</f>
        <v>#VALUE!</v>
      </c>
      <c r="AQ404" s="172" t="e">
        <f>'SAISIE '!AR405*$AW404</f>
        <v>#VALUE!</v>
      </c>
      <c r="AR404" s="172" t="e">
        <f>'SAISIE '!AS405*$AW404</f>
        <v>#VALUE!</v>
      </c>
      <c r="AS404" s="172" t="e">
        <f>'SAISIE '!AT405*$AW404</f>
        <v>#VALUE!</v>
      </c>
      <c r="AT404" s="172" t="e">
        <f>'SAISIE '!AU405*$AW404</f>
        <v>#VALUE!</v>
      </c>
      <c r="AU404" s="172" t="e">
        <f>'SAISIE '!AV405*$AW404</f>
        <v>#VALUE!</v>
      </c>
      <c r="AV404" s="172" t="e">
        <f>'SAISIE '!AW405*$AW404</f>
        <v>#VALUE!</v>
      </c>
      <c r="AW404" s="172" t="str">
        <f>'SAISIE '!AX405</f>
        <v/>
      </c>
    </row>
    <row r="405" spans="1:49" ht="15.75">
      <c r="A405" s="172">
        <f>'SAISIE '!B406</f>
        <v>0</v>
      </c>
      <c r="B405" s="172" t="str">
        <f>'SAISIE '!C406</f>
        <v/>
      </c>
      <c r="C405" s="172" t="str">
        <f>'SAISIE '!D406</f>
        <v/>
      </c>
      <c r="D405" s="172" t="str">
        <f>'SAISIE '!E406</f>
        <v/>
      </c>
      <c r="E405" s="174" t="str">
        <f>'SAISIE '!F406</f>
        <v/>
      </c>
      <c r="F405" s="172" t="str">
        <f>'SAISIE '!G406</f>
        <v/>
      </c>
      <c r="G405" s="172">
        <f>'SAISIE '!H406</f>
        <v>0</v>
      </c>
      <c r="H405" s="172">
        <f>'SAISIE '!I406</f>
        <v>0</v>
      </c>
      <c r="I405" s="172" t="e">
        <f>'SAISIE '!J406*$AW405</f>
        <v>#VALUE!</v>
      </c>
      <c r="J405" s="172" t="e">
        <f>'SAISIE '!K406*$AW405</f>
        <v>#VALUE!</v>
      </c>
      <c r="K405" s="172" t="e">
        <f>'SAISIE '!L406*$AW405</f>
        <v>#VALUE!</v>
      </c>
      <c r="L405" s="172" t="e">
        <f>'SAISIE '!M406*$AW405</f>
        <v>#VALUE!</v>
      </c>
      <c r="M405" s="172" t="e">
        <f>'SAISIE '!N406*$AW405</f>
        <v>#VALUE!</v>
      </c>
      <c r="N405" s="172" t="e">
        <f>'SAISIE '!O406*$AW405</f>
        <v>#VALUE!</v>
      </c>
      <c r="O405" s="172" t="e">
        <f>'SAISIE '!P406*$AW405</f>
        <v>#VALUE!</v>
      </c>
      <c r="P405" s="172" t="e">
        <f>'SAISIE '!Q406*$AW405</f>
        <v>#VALUE!</v>
      </c>
      <c r="Q405" s="172" t="e">
        <f>'SAISIE '!R406*$AW405</f>
        <v>#VALUE!</v>
      </c>
      <c r="R405" s="172" t="e">
        <f>'SAISIE '!S406*$AW405</f>
        <v>#VALUE!</v>
      </c>
      <c r="S405" s="172" t="e">
        <f>'SAISIE '!T406*$AW405</f>
        <v>#VALUE!</v>
      </c>
      <c r="T405" s="172" t="e">
        <f>'SAISIE '!U406*$AW405</f>
        <v>#VALUE!</v>
      </c>
      <c r="U405" s="172" t="e">
        <f>'SAISIE '!V406*$AW405</f>
        <v>#VALUE!</v>
      </c>
      <c r="V405" s="172" t="e">
        <f>'SAISIE '!W406*$AW405</f>
        <v>#VALUE!</v>
      </c>
      <c r="W405" s="172" t="e">
        <f>'SAISIE '!X406*$AW405</f>
        <v>#VALUE!</v>
      </c>
      <c r="X405" s="172" t="e">
        <f>'SAISIE '!Y406*$AW405</f>
        <v>#VALUE!</v>
      </c>
      <c r="Y405" s="172" t="e">
        <f>'SAISIE '!Z406*$AW405</f>
        <v>#VALUE!</v>
      </c>
      <c r="Z405" s="172" t="e">
        <f>'SAISIE '!AA406*$AW405</f>
        <v>#VALUE!</v>
      </c>
      <c r="AA405" s="172" t="e">
        <f>'SAISIE '!AB406*$AW405</f>
        <v>#VALUE!</v>
      </c>
      <c r="AB405" s="172" t="e">
        <f>'SAISIE '!AC406*$AW405</f>
        <v>#VALUE!</v>
      </c>
      <c r="AC405" s="172" t="e">
        <f>'SAISIE '!AD406*$AW405</f>
        <v>#VALUE!</v>
      </c>
      <c r="AD405" s="172" t="e">
        <f>'SAISIE '!AE406*$AW405</f>
        <v>#VALUE!</v>
      </c>
      <c r="AE405" s="172" t="e">
        <f>'SAISIE '!AF406*$AW405</f>
        <v>#VALUE!</v>
      </c>
      <c r="AF405" s="172" t="e">
        <f>'SAISIE '!AG406*$AW405</f>
        <v>#VALUE!</v>
      </c>
      <c r="AG405" s="172" t="e">
        <f>'SAISIE '!AH406*$AW405</f>
        <v>#VALUE!</v>
      </c>
      <c r="AH405" s="172" t="e">
        <f>'SAISIE '!AI406*$AW405</f>
        <v>#VALUE!</v>
      </c>
      <c r="AI405" s="172" t="e">
        <f>'SAISIE '!AJ406*$AW405</f>
        <v>#VALUE!</v>
      </c>
      <c r="AJ405" s="172" t="e">
        <f>'SAISIE '!AK406*$AW405</f>
        <v>#VALUE!</v>
      </c>
      <c r="AK405" s="172" t="e">
        <f>'SAISIE '!AL406*$AW405</f>
        <v>#VALUE!</v>
      </c>
      <c r="AL405" s="172" t="e">
        <f>'SAISIE '!AM406*$AW405</f>
        <v>#VALUE!</v>
      </c>
      <c r="AM405" s="172" t="e">
        <f>'SAISIE '!AN406*$AW405</f>
        <v>#VALUE!</v>
      </c>
      <c r="AN405" s="172" t="e">
        <f>'SAISIE '!AO406*$AW405</f>
        <v>#VALUE!</v>
      </c>
      <c r="AO405" s="172" t="e">
        <f>'SAISIE '!AP406*$AW405</f>
        <v>#VALUE!</v>
      </c>
      <c r="AP405" s="172" t="e">
        <f>'SAISIE '!AQ406*$AW405</f>
        <v>#VALUE!</v>
      </c>
      <c r="AQ405" s="172" t="e">
        <f>'SAISIE '!AR406*$AW405</f>
        <v>#VALUE!</v>
      </c>
      <c r="AR405" s="172" t="e">
        <f>'SAISIE '!AS406*$AW405</f>
        <v>#VALUE!</v>
      </c>
      <c r="AS405" s="172" t="e">
        <f>'SAISIE '!AT406*$AW405</f>
        <v>#VALUE!</v>
      </c>
      <c r="AT405" s="172" t="e">
        <f>'SAISIE '!AU406*$AW405</f>
        <v>#VALUE!</v>
      </c>
      <c r="AU405" s="172" t="e">
        <f>'SAISIE '!AV406*$AW405</f>
        <v>#VALUE!</v>
      </c>
      <c r="AV405" s="172" t="e">
        <f>'SAISIE '!AW406*$AW405</f>
        <v>#VALUE!</v>
      </c>
      <c r="AW405" s="172" t="str">
        <f>'SAISIE '!AX406</f>
        <v/>
      </c>
    </row>
    <row r="406" spans="1:49" ht="15.75">
      <c r="A406" s="172">
        <f>'SAISIE '!B407</f>
        <v>0</v>
      </c>
      <c r="B406" s="172" t="str">
        <f>'SAISIE '!C407</f>
        <v/>
      </c>
      <c r="C406" s="172" t="str">
        <f>'SAISIE '!D407</f>
        <v/>
      </c>
      <c r="D406" s="172" t="str">
        <f>'SAISIE '!E407</f>
        <v/>
      </c>
      <c r="E406" s="174" t="str">
        <f>'SAISIE '!F407</f>
        <v/>
      </c>
      <c r="F406" s="172" t="str">
        <f>'SAISIE '!G407</f>
        <v/>
      </c>
      <c r="G406" s="172">
        <f>'SAISIE '!H407</f>
        <v>0</v>
      </c>
      <c r="H406" s="172">
        <f>'SAISIE '!I407</f>
        <v>0</v>
      </c>
      <c r="I406" s="172" t="e">
        <f>'SAISIE '!J407*$AW406</f>
        <v>#VALUE!</v>
      </c>
      <c r="J406" s="172" t="e">
        <f>'SAISIE '!K407*$AW406</f>
        <v>#VALUE!</v>
      </c>
      <c r="K406" s="172" t="e">
        <f>'SAISIE '!L407*$AW406</f>
        <v>#VALUE!</v>
      </c>
      <c r="L406" s="172" t="e">
        <f>'SAISIE '!M407*$AW406</f>
        <v>#VALUE!</v>
      </c>
      <c r="M406" s="172" t="e">
        <f>'SAISIE '!N407*$AW406</f>
        <v>#VALUE!</v>
      </c>
      <c r="N406" s="172" t="e">
        <f>'SAISIE '!O407*$AW406</f>
        <v>#VALUE!</v>
      </c>
      <c r="O406" s="172" t="e">
        <f>'SAISIE '!P407*$AW406</f>
        <v>#VALUE!</v>
      </c>
      <c r="P406" s="172" t="e">
        <f>'SAISIE '!Q407*$AW406</f>
        <v>#VALUE!</v>
      </c>
      <c r="Q406" s="172" t="e">
        <f>'SAISIE '!R407*$AW406</f>
        <v>#VALUE!</v>
      </c>
      <c r="R406" s="172" t="e">
        <f>'SAISIE '!S407*$AW406</f>
        <v>#VALUE!</v>
      </c>
      <c r="S406" s="172" t="e">
        <f>'SAISIE '!T407*$AW406</f>
        <v>#VALUE!</v>
      </c>
      <c r="T406" s="172" t="e">
        <f>'SAISIE '!U407*$AW406</f>
        <v>#VALUE!</v>
      </c>
      <c r="U406" s="172" t="e">
        <f>'SAISIE '!V407*$AW406</f>
        <v>#VALUE!</v>
      </c>
      <c r="V406" s="172" t="e">
        <f>'SAISIE '!W407*$AW406</f>
        <v>#VALUE!</v>
      </c>
      <c r="W406" s="172" t="e">
        <f>'SAISIE '!X407*$AW406</f>
        <v>#VALUE!</v>
      </c>
      <c r="X406" s="172" t="e">
        <f>'SAISIE '!Y407*$AW406</f>
        <v>#VALUE!</v>
      </c>
      <c r="Y406" s="172" t="e">
        <f>'SAISIE '!Z407*$AW406</f>
        <v>#VALUE!</v>
      </c>
      <c r="Z406" s="172" t="e">
        <f>'SAISIE '!AA407*$AW406</f>
        <v>#VALUE!</v>
      </c>
      <c r="AA406" s="172" t="e">
        <f>'SAISIE '!AB407*$AW406</f>
        <v>#VALUE!</v>
      </c>
      <c r="AB406" s="172" t="e">
        <f>'SAISIE '!AC407*$AW406</f>
        <v>#VALUE!</v>
      </c>
      <c r="AC406" s="172" t="e">
        <f>'SAISIE '!AD407*$AW406</f>
        <v>#VALUE!</v>
      </c>
      <c r="AD406" s="172" t="e">
        <f>'SAISIE '!AE407*$AW406</f>
        <v>#VALUE!</v>
      </c>
      <c r="AE406" s="172" t="e">
        <f>'SAISIE '!AF407*$AW406</f>
        <v>#VALUE!</v>
      </c>
      <c r="AF406" s="172" t="e">
        <f>'SAISIE '!AG407*$AW406</f>
        <v>#VALUE!</v>
      </c>
      <c r="AG406" s="172" t="e">
        <f>'SAISIE '!AH407*$AW406</f>
        <v>#VALUE!</v>
      </c>
      <c r="AH406" s="172" t="e">
        <f>'SAISIE '!AI407*$AW406</f>
        <v>#VALUE!</v>
      </c>
      <c r="AI406" s="172" t="e">
        <f>'SAISIE '!AJ407*$AW406</f>
        <v>#VALUE!</v>
      </c>
      <c r="AJ406" s="172" t="e">
        <f>'SAISIE '!AK407*$AW406</f>
        <v>#VALUE!</v>
      </c>
      <c r="AK406" s="172" t="e">
        <f>'SAISIE '!AL407*$AW406</f>
        <v>#VALUE!</v>
      </c>
      <c r="AL406" s="172" t="e">
        <f>'SAISIE '!AM407*$AW406</f>
        <v>#VALUE!</v>
      </c>
      <c r="AM406" s="172" t="e">
        <f>'SAISIE '!AN407*$AW406</f>
        <v>#VALUE!</v>
      </c>
      <c r="AN406" s="172" t="e">
        <f>'SAISIE '!AO407*$AW406</f>
        <v>#VALUE!</v>
      </c>
      <c r="AO406" s="172" t="e">
        <f>'SAISIE '!AP407*$AW406</f>
        <v>#VALUE!</v>
      </c>
      <c r="AP406" s="172" t="e">
        <f>'SAISIE '!AQ407*$AW406</f>
        <v>#VALUE!</v>
      </c>
      <c r="AQ406" s="172" t="e">
        <f>'SAISIE '!AR407*$AW406</f>
        <v>#VALUE!</v>
      </c>
      <c r="AR406" s="172" t="e">
        <f>'SAISIE '!AS407*$AW406</f>
        <v>#VALUE!</v>
      </c>
      <c r="AS406" s="172" t="e">
        <f>'SAISIE '!AT407*$AW406</f>
        <v>#VALUE!</v>
      </c>
      <c r="AT406" s="172" t="e">
        <f>'SAISIE '!AU407*$AW406</f>
        <v>#VALUE!</v>
      </c>
      <c r="AU406" s="172" t="e">
        <f>'SAISIE '!AV407*$AW406</f>
        <v>#VALUE!</v>
      </c>
      <c r="AV406" s="172" t="e">
        <f>'SAISIE '!AW407*$AW406</f>
        <v>#VALUE!</v>
      </c>
      <c r="AW406" s="172" t="str">
        <f>'SAISIE '!AX407</f>
        <v/>
      </c>
    </row>
    <row r="407" spans="1:49" ht="15.75">
      <c r="A407" s="172">
        <f>'SAISIE '!B408</f>
        <v>0</v>
      </c>
      <c r="B407" s="172" t="str">
        <f>'SAISIE '!C408</f>
        <v/>
      </c>
      <c r="C407" s="172" t="str">
        <f>'SAISIE '!D408</f>
        <v/>
      </c>
      <c r="D407" s="172" t="str">
        <f>'SAISIE '!E408</f>
        <v/>
      </c>
      <c r="E407" s="174" t="str">
        <f>'SAISIE '!F408</f>
        <v/>
      </c>
      <c r="F407" s="172" t="str">
        <f>'SAISIE '!G408</f>
        <v/>
      </c>
      <c r="G407" s="172">
        <f>'SAISIE '!H408</f>
        <v>0</v>
      </c>
      <c r="H407" s="172">
        <f>'SAISIE '!I408</f>
        <v>0</v>
      </c>
      <c r="I407" s="172" t="e">
        <f>'SAISIE '!J408*$AW407</f>
        <v>#VALUE!</v>
      </c>
      <c r="J407" s="172" t="e">
        <f>'SAISIE '!K408*$AW407</f>
        <v>#VALUE!</v>
      </c>
      <c r="K407" s="172" t="e">
        <f>'SAISIE '!L408*$AW407</f>
        <v>#VALUE!</v>
      </c>
      <c r="L407" s="172" t="e">
        <f>'SAISIE '!M408*$AW407</f>
        <v>#VALUE!</v>
      </c>
      <c r="M407" s="172" t="e">
        <f>'SAISIE '!N408*$AW407</f>
        <v>#VALUE!</v>
      </c>
      <c r="N407" s="172" t="e">
        <f>'SAISIE '!O408*$AW407</f>
        <v>#VALUE!</v>
      </c>
      <c r="O407" s="172" t="e">
        <f>'SAISIE '!P408*$AW407</f>
        <v>#VALUE!</v>
      </c>
      <c r="P407" s="172" t="e">
        <f>'SAISIE '!Q408*$AW407</f>
        <v>#VALUE!</v>
      </c>
      <c r="Q407" s="172" t="e">
        <f>'SAISIE '!R408*$AW407</f>
        <v>#VALUE!</v>
      </c>
      <c r="R407" s="172" t="e">
        <f>'SAISIE '!S408*$AW407</f>
        <v>#VALUE!</v>
      </c>
      <c r="S407" s="172" t="e">
        <f>'SAISIE '!T408*$AW407</f>
        <v>#VALUE!</v>
      </c>
      <c r="T407" s="172" t="e">
        <f>'SAISIE '!U408*$AW407</f>
        <v>#VALUE!</v>
      </c>
      <c r="U407" s="172" t="e">
        <f>'SAISIE '!V408*$AW407</f>
        <v>#VALUE!</v>
      </c>
      <c r="V407" s="172" t="e">
        <f>'SAISIE '!W408*$AW407</f>
        <v>#VALUE!</v>
      </c>
      <c r="W407" s="172" t="e">
        <f>'SAISIE '!X408*$AW407</f>
        <v>#VALUE!</v>
      </c>
      <c r="X407" s="172" t="e">
        <f>'SAISIE '!Y408*$AW407</f>
        <v>#VALUE!</v>
      </c>
      <c r="Y407" s="172" t="e">
        <f>'SAISIE '!Z408*$AW407</f>
        <v>#VALUE!</v>
      </c>
      <c r="Z407" s="172" t="e">
        <f>'SAISIE '!AA408*$AW407</f>
        <v>#VALUE!</v>
      </c>
      <c r="AA407" s="172" t="e">
        <f>'SAISIE '!AB408*$AW407</f>
        <v>#VALUE!</v>
      </c>
      <c r="AB407" s="172" t="e">
        <f>'SAISIE '!AC408*$AW407</f>
        <v>#VALUE!</v>
      </c>
      <c r="AC407" s="172" t="e">
        <f>'SAISIE '!AD408*$AW407</f>
        <v>#VALUE!</v>
      </c>
      <c r="AD407" s="172" t="e">
        <f>'SAISIE '!AE408*$AW407</f>
        <v>#VALUE!</v>
      </c>
      <c r="AE407" s="172" t="e">
        <f>'SAISIE '!AF408*$AW407</f>
        <v>#VALUE!</v>
      </c>
      <c r="AF407" s="172" t="e">
        <f>'SAISIE '!AG408*$AW407</f>
        <v>#VALUE!</v>
      </c>
      <c r="AG407" s="172" t="e">
        <f>'SAISIE '!AH408*$AW407</f>
        <v>#VALUE!</v>
      </c>
      <c r="AH407" s="172" t="e">
        <f>'SAISIE '!AI408*$AW407</f>
        <v>#VALUE!</v>
      </c>
      <c r="AI407" s="172" t="e">
        <f>'SAISIE '!AJ408*$AW407</f>
        <v>#VALUE!</v>
      </c>
      <c r="AJ407" s="172" t="e">
        <f>'SAISIE '!AK408*$AW407</f>
        <v>#VALUE!</v>
      </c>
      <c r="AK407" s="172" t="e">
        <f>'SAISIE '!AL408*$AW407</f>
        <v>#VALUE!</v>
      </c>
      <c r="AL407" s="172" t="e">
        <f>'SAISIE '!AM408*$AW407</f>
        <v>#VALUE!</v>
      </c>
      <c r="AM407" s="172" t="e">
        <f>'SAISIE '!AN408*$AW407</f>
        <v>#VALUE!</v>
      </c>
      <c r="AN407" s="172" t="e">
        <f>'SAISIE '!AO408*$AW407</f>
        <v>#VALUE!</v>
      </c>
      <c r="AO407" s="172" t="e">
        <f>'SAISIE '!AP408*$AW407</f>
        <v>#VALUE!</v>
      </c>
      <c r="AP407" s="172" t="e">
        <f>'SAISIE '!AQ408*$AW407</f>
        <v>#VALUE!</v>
      </c>
      <c r="AQ407" s="172" t="e">
        <f>'SAISIE '!AR408*$AW407</f>
        <v>#VALUE!</v>
      </c>
      <c r="AR407" s="172" t="e">
        <f>'SAISIE '!AS408*$AW407</f>
        <v>#VALUE!</v>
      </c>
      <c r="AS407" s="172" t="e">
        <f>'SAISIE '!AT408*$AW407</f>
        <v>#VALUE!</v>
      </c>
      <c r="AT407" s="172" t="e">
        <f>'SAISIE '!AU408*$AW407</f>
        <v>#VALUE!</v>
      </c>
      <c r="AU407" s="172" t="e">
        <f>'SAISIE '!AV408*$AW407</f>
        <v>#VALUE!</v>
      </c>
      <c r="AV407" s="172" t="e">
        <f>'SAISIE '!AW408*$AW407</f>
        <v>#VALUE!</v>
      </c>
      <c r="AW407" s="172" t="str">
        <f>'SAISIE '!AX408</f>
        <v/>
      </c>
    </row>
    <row r="408" spans="1:49" ht="15.75">
      <c r="A408" s="172">
        <f>'SAISIE '!B409</f>
        <v>0</v>
      </c>
      <c r="B408" s="172" t="str">
        <f>'SAISIE '!C409</f>
        <v/>
      </c>
      <c r="C408" s="172" t="str">
        <f>'SAISIE '!D409</f>
        <v/>
      </c>
      <c r="D408" s="172" t="str">
        <f>'SAISIE '!E409</f>
        <v/>
      </c>
      <c r="E408" s="174" t="str">
        <f>'SAISIE '!F409</f>
        <v/>
      </c>
      <c r="F408" s="172" t="str">
        <f>'SAISIE '!G409</f>
        <v/>
      </c>
      <c r="G408" s="172">
        <f>'SAISIE '!H409</f>
        <v>0</v>
      </c>
      <c r="H408" s="172">
        <f>'SAISIE '!I409</f>
        <v>0</v>
      </c>
      <c r="I408" s="172" t="e">
        <f>'SAISIE '!J409*$AW408</f>
        <v>#VALUE!</v>
      </c>
      <c r="J408" s="172" t="e">
        <f>'SAISIE '!K409*$AW408</f>
        <v>#VALUE!</v>
      </c>
      <c r="K408" s="172" t="e">
        <f>'SAISIE '!L409*$AW408</f>
        <v>#VALUE!</v>
      </c>
      <c r="L408" s="172" t="e">
        <f>'SAISIE '!M409*$AW408</f>
        <v>#VALUE!</v>
      </c>
      <c r="M408" s="172" t="e">
        <f>'SAISIE '!N409*$AW408</f>
        <v>#VALUE!</v>
      </c>
      <c r="N408" s="172" t="e">
        <f>'SAISIE '!O409*$AW408</f>
        <v>#VALUE!</v>
      </c>
      <c r="O408" s="172" t="e">
        <f>'SAISIE '!P409*$AW408</f>
        <v>#VALUE!</v>
      </c>
      <c r="P408" s="172" t="e">
        <f>'SAISIE '!Q409*$AW408</f>
        <v>#VALUE!</v>
      </c>
      <c r="Q408" s="172" t="e">
        <f>'SAISIE '!R409*$AW408</f>
        <v>#VALUE!</v>
      </c>
      <c r="R408" s="172" t="e">
        <f>'SAISIE '!S409*$AW408</f>
        <v>#VALUE!</v>
      </c>
      <c r="S408" s="172" t="e">
        <f>'SAISIE '!T409*$AW408</f>
        <v>#VALUE!</v>
      </c>
      <c r="T408" s="172" t="e">
        <f>'SAISIE '!U409*$AW408</f>
        <v>#VALUE!</v>
      </c>
      <c r="U408" s="172" t="e">
        <f>'SAISIE '!V409*$AW408</f>
        <v>#VALUE!</v>
      </c>
      <c r="V408" s="172" t="e">
        <f>'SAISIE '!W409*$AW408</f>
        <v>#VALUE!</v>
      </c>
      <c r="W408" s="172" t="e">
        <f>'SAISIE '!X409*$AW408</f>
        <v>#VALUE!</v>
      </c>
      <c r="X408" s="172" t="e">
        <f>'SAISIE '!Y409*$AW408</f>
        <v>#VALUE!</v>
      </c>
      <c r="Y408" s="172" t="e">
        <f>'SAISIE '!Z409*$AW408</f>
        <v>#VALUE!</v>
      </c>
      <c r="Z408" s="172" t="e">
        <f>'SAISIE '!AA409*$AW408</f>
        <v>#VALUE!</v>
      </c>
      <c r="AA408" s="172" t="e">
        <f>'SAISIE '!AB409*$AW408</f>
        <v>#VALUE!</v>
      </c>
      <c r="AB408" s="172" t="e">
        <f>'SAISIE '!AC409*$AW408</f>
        <v>#VALUE!</v>
      </c>
      <c r="AC408" s="172" t="e">
        <f>'SAISIE '!AD409*$AW408</f>
        <v>#VALUE!</v>
      </c>
      <c r="AD408" s="172" t="e">
        <f>'SAISIE '!AE409*$AW408</f>
        <v>#VALUE!</v>
      </c>
      <c r="AE408" s="172" t="e">
        <f>'SAISIE '!AF409*$AW408</f>
        <v>#VALUE!</v>
      </c>
      <c r="AF408" s="172" t="e">
        <f>'SAISIE '!AG409*$AW408</f>
        <v>#VALUE!</v>
      </c>
      <c r="AG408" s="172" t="e">
        <f>'SAISIE '!AH409*$AW408</f>
        <v>#VALUE!</v>
      </c>
      <c r="AH408" s="172" t="e">
        <f>'SAISIE '!AI409*$AW408</f>
        <v>#VALUE!</v>
      </c>
      <c r="AI408" s="172" t="e">
        <f>'SAISIE '!AJ409*$AW408</f>
        <v>#VALUE!</v>
      </c>
      <c r="AJ408" s="172" t="e">
        <f>'SAISIE '!AK409*$AW408</f>
        <v>#VALUE!</v>
      </c>
      <c r="AK408" s="172" t="e">
        <f>'SAISIE '!AL409*$AW408</f>
        <v>#VALUE!</v>
      </c>
      <c r="AL408" s="172" t="e">
        <f>'SAISIE '!AM409*$AW408</f>
        <v>#VALUE!</v>
      </c>
      <c r="AM408" s="172" t="e">
        <f>'SAISIE '!AN409*$AW408</f>
        <v>#VALUE!</v>
      </c>
      <c r="AN408" s="172" t="e">
        <f>'SAISIE '!AO409*$AW408</f>
        <v>#VALUE!</v>
      </c>
      <c r="AO408" s="172" t="e">
        <f>'SAISIE '!AP409*$AW408</f>
        <v>#VALUE!</v>
      </c>
      <c r="AP408" s="172" t="e">
        <f>'SAISIE '!AQ409*$AW408</f>
        <v>#VALUE!</v>
      </c>
      <c r="AQ408" s="172" t="e">
        <f>'SAISIE '!AR409*$AW408</f>
        <v>#VALUE!</v>
      </c>
      <c r="AR408" s="172" t="e">
        <f>'SAISIE '!AS409*$AW408</f>
        <v>#VALUE!</v>
      </c>
      <c r="AS408" s="172" t="e">
        <f>'SAISIE '!AT409*$AW408</f>
        <v>#VALUE!</v>
      </c>
      <c r="AT408" s="172" t="e">
        <f>'SAISIE '!AU409*$AW408</f>
        <v>#VALUE!</v>
      </c>
      <c r="AU408" s="172" t="e">
        <f>'SAISIE '!AV409*$AW408</f>
        <v>#VALUE!</v>
      </c>
      <c r="AV408" s="172" t="e">
        <f>'SAISIE '!AW409*$AW408</f>
        <v>#VALUE!</v>
      </c>
      <c r="AW408" s="172" t="str">
        <f>'SAISIE '!AX409</f>
        <v/>
      </c>
    </row>
    <row r="409" spans="1:49" ht="15.75">
      <c r="A409" s="172">
        <f>'SAISIE '!B410</f>
        <v>0</v>
      </c>
      <c r="B409" s="172" t="str">
        <f>'SAISIE '!C410</f>
        <v/>
      </c>
      <c r="C409" s="172" t="str">
        <f>'SAISIE '!D410</f>
        <v/>
      </c>
      <c r="D409" s="172" t="str">
        <f>'SAISIE '!E410</f>
        <v/>
      </c>
      <c r="E409" s="174" t="str">
        <f>'SAISIE '!F410</f>
        <v/>
      </c>
      <c r="F409" s="172" t="str">
        <f>'SAISIE '!G410</f>
        <v/>
      </c>
      <c r="G409" s="172">
        <f>'SAISIE '!H410</f>
        <v>0</v>
      </c>
      <c r="H409" s="172">
        <f>'SAISIE '!I410</f>
        <v>0</v>
      </c>
      <c r="I409" s="172" t="e">
        <f>'SAISIE '!J410*$AW409</f>
        <v>#VALUE!</v>
      </c>
      <c r="J409" s="172" t="e">
        <f>'SAISIE '!K410*$AW409</f>
        <v>#VALUE!</v>
      </c>
      <c r="K409" s="172" t="e">
        <f>'SAISIE '!L410*$AW409</f>
        <v>#VALUE!</v>
      </c>
      <c r="L409" s="172" t="e">
        <f>'SAISIE '!M410*$AW409</f>
        <v>#VALUE!</v>
      </c>
      <c r="M409" s="172" t="e">
        <f>'SAISIE '!N410*$AW409</f>
        <v>#VALUE!</v>
      </c>
      <c r="N409" s="172" t="e">
        <f>'SAISIE '!O410*$AW409</f>
        <v>#VALUE!</v>
      </c>
      <c r="O409" s="172" t="e">
        <f>'SAISIE '!P410*$AW409</f>
        <v>#VALUE!</v>
      </c>
      <c r="P409" s="172" t="e">
        <f>'SAISIE '!Q410*$AW409</f>
        <v>#VALUE!</v>
      </c>
      <c r="Q409" s="172" t="e">
        <f>'SAISIE '!R410*$AW409</f>
        <v>#VALUE!</v>
      </c>
      <c r="R409" s="172" t="e">
        <f>'SAISIE '!S410*$AW409</f>
        <v>#VALUE!</v>
      </c>
      <c r="S409" s="172" t="e">
        <f>'SAISIE '!T410*$AW409</f>
        <v>#VALUE!</v>
      </c>
      <c r="T409" s="172" t="e">
        <f>'SAISIE '!U410*$AW409</f>
        <v>#VALUE!</v>
      </c>
      <c r="U409" s="172" t="e">
        <f>'SAISIE '!V410*$AW409</f>
        <v>#VALUE!</v>
      </c>
      <c r="V409" s="172" t="e">
        <f>'SAISIE '!W410*$AW409</f>
        <v>#VALUE!</v>
      </c>
      <c r="W409" s="172" t="e">
        <f>'SAISIE '!X410*$AW409</f>
        <v>#VALUE!</v>
      </c>
      <c r="X409" s="172" t="e">
        <f>'SAISIE '!Y410*$AW409</f>
        <v>#VALUE!</v>
      </c>
      <c r="Y409" s="172" t="e">
        <f>'SAISIE '!Z410*$AW409</f>
        <v>#VALUE!</v>
      </c>
      <c r="Z409" s="172" t="e">
        <f>'SAISIE '!AA410*$AW409</f>
        <v>#VALUE!</v>
      </c>
      <c r="AA409" s="172" t="e">
        <f>'SAISIE '!AB410*$AW409</f>
        <v>#VALUE!</v>
      </c>
      <c r="AB409" s="172" t="e">
        <f>'SAISIE '!AC410*$AW409</f>
        <v>#VALUE!</v>
      </c>
      <c r="AC409" s="172" t="e">
        <f>'SAISIE '!AD410*$AW409</f>
        <v>#VALUE!</v>
      </c>
      <c r="AD409" s="172" t="e">
        <f>'SAISIE '!AE410*$AW409</f>
        <v>#VALUE!</v>
      </c>
      <c r="AE409" s="172" t="e">
        <f>'SAISIE '!AF410*$AW409</f>
        <v>#VALUE!</v>
      </c>
      <c r="AF409" s="172" t="e">
        <f>'SAISIE '!AG410*$AW409</f>
        <v>#VALUE!</v>
      </c>
      <c r="AG409" s="172" t="e">
        <f>'SAISIE '!AH410*$AW409</f>
        <v>#VALUE!</v>
      </c>
      <c r="AH409" s="172" t="e">
        <f>'SAISIE '!AI410*$AW409</f>
        <v>#VALUE!</v>
      </c>
      <c r="AI409" s="172" t="e">
        <f>'SAISIE '!AJ410*$AW409</f>
        <v>#VALUE!</v>
      </c>
      <c r="AJ409" s="172" t="e">
        <f>'SAISIE '!AK410*$AW409</f>
        <v>#VALUE!</v>
      </c>
      <c r="AK409" s="172" t="e">
        <f>'SAISIE '!AL410*$AW409</f>
        <v>#VALUE!</v>
      </c>
      <c r="AL409" s="172" t="e">
        <f>'SAISIE '!AM410*$AW409</f>
        <v>#VALUE!</v>
      </c>
      <c r="AM409" s="172" t="e">
        <f>'SAISIE '!AN410*$AW409</f>
        <v>#VALUE!</v>
      </c>
      <c r="AN409" s="172" t="e">
        <f>'SAISIE '!AO410*$AW409</f>
        <v>#VALUE!</v>
      </c>
      <c r="AO409" s="172" t="e">
        <f>'SAISIE '!AP410*$AW409</f>
        <v>#VALUE!</v>
      </c>
      <c r="AP409" s="172" t="e">
        <f>'SAISIE '!AQ410*$AW409</f>
        <v>#VALUE!</v>
      </c>
      <c r="AQ409" s="172" t="e">
        <f>'SAISIE '!AR410*$AW409</f>
        <v>#VALUE!</v>
      </c>
      <c r="AR409" s="172" t="e">
        <f>'SAISIE '!AS410*$AW409</f>
        <v>#VALUE!</v>
      </c>
      <c r="AS409" s="172" t="e">
        <f>'SAISIE '!AT410*$AW409</f>
        <v>#VALUE!</v>
      </c>
      <c r="AT409" s="172" t="e">
        <f>'SAISIE '!AU410*$AW409</f>
        <v>#VALUE!</v>
      </c>
      <c r="AU409" s="172" t="e">
        <f>'SAISIE '!AV410*$AW409</f>
        <v>#VALUE!</v>
      </c>
      <c r="AV409" s="172" t="e">
        <f>'SAISIE '!AW410*$AW409</f>
        <v>#VALUE!</v>
      </c>
      <c r="AW409" s="172" t="str">
        <f>'SAISIE '!AX410</f>
        <v/>
      </c>
    </row>
    <row r="410" spans="1:49" ht="15.75">
      <c r="A410" s="172">
        <f>'SAISIE '!B411</f>
        <v>0</v>
      </c>
      <c r="B410" s="172" t="str">
        <f>'SAISIE '!C411</f>
        <v/>
      </c>
      <c r="C410" s="172" t="str">
        <f>'SAISIE '!D411</f>
        <v/>
      </c>
      <c r="D410" s="172" t="str">
        <f>'SAISIE '!E411</f>
        <v/>
      </c>
      <c r="E410" s="174" t="str">
        <f>'SAISIE '!F411</f>
        <v/>
      </c>
      <c r="F410" s="172" t="str">
        <f>'SAISIE '!G411</f>
        <v/>
      </c>
      <c r="G410" s="172">
        <f>'SAISIE '!H411</f>
        <v>0</v>
      </c>
      <c r="H410" s="172">
        <f>'SAISIE '!I411</f>
        <v>0</v>
      </c>
      <c r="I410" s="172" t="e">
        <f>'SAISIE '!J411*$AW410</f>
        <v>#VALUE!</v>
      </c>
      <c r="J410" s="172" t="e">
        <f>'SAISIE '!K411*$AW410</f>
        <v>#VALUE!</v>
      </c>
      <c r="K410" s="172" t="e">
        <f>'SAISIE '!L411*$AW410</f>
        <v>#VALUE!</v>
      </c>
      <c r="L410" s="172" t="e">
        <f>'SAISIE '!M411*$AW410</f>
        <v>#VALUE!</v>
      </c>
      <c r="M410" s="172" t="e">
        <f>'SAISIE '!N411*$AW410</f>
        <v>#VALUE!</v>
      </c>
      <c r="N410" s="172" t="e">
        <f>'SAISIE '!O411*$AW410</f>
        <v>#VALUE!</v>
      </c>
      <c r="O410" s="172" t="e">
        <f>'SAISIE '!P411*$AW410</f>
        <v>#VALUE!</v>
      </c>
      <c r="P410" s="172" t="e">
        <f>'SAISIE '!Q411*$AW410</f>
        <v>#VALUE!</v>
      </c>
      <c r="Q410" s="172" t="e">
        <f>'SAISIE '!R411*$AW410</f>
        <v>#VALUE!</v>
      </c>
      <c r="R410" s="172" t="e">
        <f>'SAISIE '!S411*$AW410</f>
        <v>#VALUE!</v>
      </c>
      <c r="S410" s="172" t="e">
        <f>'SAISIE '!T411*$AW410</f>
        <v>#VALUE!</v>
      </c>
      <c r="T410" s="172" t="e">
        <f>'SAISIE '!U411*$AW410</f>
        <v>#VALUE!</v>
      </c>
      <c r="U410" s="172" t="e">
        <f>'SAISIE '!V411*$AW410</f>
        <v>#VALUE!</v>
      </c>
      <c r="V410" s="172" t="e">
        <f>'SAISIE '!W411*$AW410</f>
        <v>#VALUE!</v>
      </c>
      <c r="W410" s="172" t="e">
        <f>'SAISIE '!X411*$AW410</f>
        <v>#VALUE!</v>
      </c>
      <c r="X410" s="172" t="e">
        <f>'SAISIE '!Y411*$AW410</f>
        <v>#VALUE!</v>
      </c>
      <c r="Y410" s="172" t="e">
        <f>'SAISIE '!Z411*$AW410</f>
        <v>#VALUE!</v>
      </c>
      <c r="Z410" s="172" t="e">
        <f>'SAISIE '!AA411*$AW410</f>
        <v>#VALUE!</v>
      </c>
      <c r="AA410" s="172" t="e">
        <f>'SAISIE '!AB411*$AW410</f>
        <v>#VALUE!</v>
      </c>
      <c r="AB410" s="172" t="e">
        <f>'SAISIE '!AC411*$AW410</f>
        <v>#VALUE!</v>
      </c>
      <c r="AC410" s="172" t="e">
        <f>'SAISIE '!AD411*$AW410</f>
        <v>#VALUE!</v>
      </c>
      <c r="AD410" s="172" t="e">
        <f>'SAISIE '!AE411*$AW410</f>
        <v>#VALUE!</v>
      </c>
      <c r="AE410" s="172" t="e">
        <f>'SAISIE '!AF411*$AW410</f>
        <v>#VALUE!</v>
      </c>
      <c r="AF410" s="172" t="e">
        <f>'SAISIE '!AG411*$AW410</f>
        <v>#VALUE!</v>
      </c>
      <c r="AG410" s="172" t="e">
        <f>'SAISIE '!AH411*$AW410</f>
        <v>#VALUE!</v>
      </c>
      <c r="AH410" s="172" t="e">
        <f>'SAISIE '!AI411*$AW410</f>
        <v>#VALUE!</v>
      </c>
      <c r="AI410" s="172" t="e">
        <f>'SAISIE '!AJ411*$AW410</f>
        <v>#VALUE!</v>
      </c>
      <c r="AJ410" s="172" t="e">
        <f>'SAISIE '!AK411*$AW410</f>
        <v>#VALUE!</v>
      </c>
      <c r="AK410" s="172" t="e">
        <f>'SAISIE '!AL411*$AW410</f>
        <v>#VALUE!</v>
      </c>
      <c r="AL410" s="172" t="e">
        <f>'SAISIE '!AM411*$AW410</f>
        <v>#VALUE!</v>
      </c>
      <c r="AM410" s="172" t="e">
        <f>'SAISIE '!AN411*$AW410</f>
        <v>#VALUE!</v>
      </c>
      <c r="AN410" s="172" t="e">
        <f>'SAISIE '!AO411*$AW410</f>
        <v>#VALUE!</v>
      </c>
      <c r="AO410" s="172" t="e">
        <f>'SAISIE '!AP411*$AW410</f>
        <v>#VALUE!</v>
      </c>
      <c r="AP410" s="172" t="e">
        <f>'SAISIE '!AQ411*$AW410</f>
        <v>#VALUE!</v>
      </c>
      <c r="AQ410" s="172" t="e">
        <f>'SAISIE '!AR411*$AW410</f>
        <v>#VALUE!</v>
      </c>
      <c r="AR410" s="172" t="e">
        <f>'SAISIE '!AS411*$AW410</f>
        <v>#VALUE!</v>
      </c>
      <c r="AS410" s="172" t="e">
        <f>'SAISIE '!AT411*$AW410</f>
        <v>#VALUE!</v>
      </c>
      <c r="AT410" s="172" t="e">
        <f>'SAISIE '!AU411*$AW410</f>
        <v>#VALUE!</v>
      </c>
      <c r="AU410" s="172" t="e">
        <f>'SAISIE '!AV411*$AW410</f>
        <v>#VALUE!</v>
      </c>
      <c r="AV410" s="172" t="e">
        <f>'SAISIE '!AW411*$AW410</f>
        <v>#VALUE!</v>
      </c>
      <c r="AW410" s="172" t="str">
        <f>'SAISIE '!AX411</f>
        <v/>
      </c>
    </row>
    <row r="411" spans="1:49" ht="15.75">
      <c r="A411" s="172">
        <f>'SAISIE '!B412</f>
        <v>0</v>
      </c>
      <c r="B411" s="172" t="str">
        <f>'SAISIE '!C412</f>
        <v/>
      </c>
      <c r="C411" s="172" t="str">
        <f>'SAISIE '!D412</f>
        <v/>
      </c>
      <c r="D411" s="172" t="str">
        <f>'SAISIE '!E412</f>
        <v/>
      </c>
      <c r="E411" s="174" t="str">
        <f>'SAISIE '!F412</f>
        <v/>
      </c>
      <c r="F411" s="172" t="str">
        <f>'SAISIE '!G412</f>
        <v/>
      </c>
      <c r="G411" s="172">
        <f>'SAISIE '!H412</f>
        <v>0</v>
      </c>
      <c r="H411" s="172">
        <f>'SAISIE '!I412</f>
        <v>0</v>
      </c>
      <c r="I411" s="172" t="e">
        <f>'SAISIE '!J412*$AW411</f>
        <v>#VALUE!</v>
      </c>
      <c r="J411" s="172" t="e">
        <f>'SAISIE '!K412*$AW411</f>
        <v>#VALUE!</v>
      </c>
      <c r="K411" s="172" t="e">
        <f>'SAISIE '!L412*$AW411</f>
        <v>#VALUE!</v>
      </c>
      <c r="L411" s="172" t="e">
        <f>'SAISIE '!M412*$AW411</f>
        <v>#VALUE!</v>
      </c>
      <c r="M411" s="172" t="e">
        <f>'SAISIE '!N412*$AW411</f>
        <v>#VALUE!</v>
      </c>
      <c r="N411" s="172" t="e">
        <f>'SAISIE '!O412*$AW411</f>
        <v>#VALUE!</v>
      </c>
      <c r="O411" s="172" t="e">
        <f>'SAISIE '!P412*$AW411</f>
        <v>#VALUE!</v>
      </c>
      <c r="P411" s="172" t="e">
        <f>'SAISIE '!Q412*$AW411</f>
        <v>#VALUE!</v>
      </c>
      <c r="Q411" s="172" t="e">
        <f>'SAISIE '!R412*$AW411</f>
        <v>#VALUE!</v>
      </c>
      <c r="R411" s="172" t="e">
        <f>'SAISIE '!S412*$AW411</f>
        <v>#VALUE!</v>
      </c>
      <c r="S411" s="172" t="e">
        <f>'SAISIE '!T412*$AW411</f>
        <v>#VALUE!</v>
      </c>
      <c r="T411" s="172" t="e">
        <f>'SAISIE '!U412*$AW411</f>
        <v>#VALUE!</v>
      </c>
      <c r="U411" s="172" t="e">
        <f>'SAISIE '!V412*$AW411</f>
        <v>#VALUE!</v>
      </c>
      <c r="V411" s="172" t="e">
        <f>'SAISIE '!W412*$AW411</f>
        <v>#VALUE!</v>
      </c>
      <c r="W411" s="172" t="e">
        <f>'SAISIE '!X412*$AW411</f>
        <v>#VALUE!</v>
      </c>
      <c r="X411" s="172" t="e">
        <f>'SAISIE '!Y412*$AW411</f>
        <v>#VALUE!</v>
      </c>
      <c r="Y411" s="172" t="e">
        <f>'SAISIE '!Z412*$AW411</f>
        <v>#VALUE!</v>
      </c>
      <c r="Z411" s="172" t="e">
        <f>'SAISIE '!AA412*$AW411</f>
        <v>#VALUE!</v>
      </c>
      <c r="AA411" s="172" t="e">
        <f>'SAISIE '!AB412*$AW411</f>
        <v>#VALUE!</v>
      </c>
      <c r="AB411" s="172" t="e">
        <f>'SAISIE '!AC412*$AW411</f>
        <v>#VALUE!</v>
      </c>
      <c r="AC411" s="172" t="e">
        <f>'SAISIE '!AD412*$AW411</f>
        <v>#VALUE!</v>
      </c>
      <c r="AD411" s="172" t="e">
        <f>'SAISIE '!AE412*$AW411</f>
        <v>#VALUE!</v>
      </c>
      <c r="AE411" s="172" t="e">
        <f>'SAISIE '!AF412*$AW411</f>
        <v>#VALUE!</v>
      </c>
      <c r="AF411" s="172" t="e">
        <f>'SAISIE '!AG412*$AW411</f>
        <v>#VALUE!</v>
      </c>
      <c r="AG411" s="172" t="e">
        <f>'SAISIE '!AH412*$AW411</f>
        <v>#VALUE!</v>
      </c>
      <c r="AH411" s="172" t="e">
        <f>'SAISIE '!AI412*$AW411</f>
        <v>#VALUE!</v>
      </c>
      <c r="AI411" s="172" t="e">
        <f>'SAISIE '!AJ412*$AW411</f>
        <v>#VALUE!</v>
      </c>
      <c r="AJ411" s="172" t="e">
        <f>'SAISIE '!AK412*$AW411</f>
        <v>#VALUE!</v>
      </c>
      <c r="AK411" s="172" t="e">
        <f>'SAISIE '!AL412*$AW411</f>
        <v>#VALUE!</v>
      </c>
      <c r="AL411" s="172" t="e">
        <f>'SAISIE '!AM412*$AW411</f>
        <v>#VALUE!</v>
      </c>
      <c r="AM411" s="172" t="e">
        <f>'SAISIE '!AN412*$AW411</f>
        <v>#VALUE!</v>
      </c>
      <c r="AN411" s="172" t="e">
        <f>'SAISIE '!AO412*$AW411</f>
        <v>#VALUE!</v>
      </c>
      <c r="AO411" s="172" t="e">
        <f>'SAISIE '!AP412*$AW411</f>
        <v>#VALUE!</v>
      </c>
      <c r="AP411" s="172" t="e">
        <f>'SAISIE '!AQ412*$AW411</f>
        <v>#VALUE!</v>
      </c>
      <c r="AQ411" s="172" t="e">
        <f>'SAISIE '!AR412*$AW411</f>
        <v>#VALUE!</v>
      </c>
      <c r="AR411" s="172" t="e">
        <f>'SAISIE '!AS412*$AW411</f>
        <v>#VALUE!</v>
      </c>
      <c r="AS411" s="172" t="e">
        <f>'SAISIE '!AT412*$AW411</f>
        <v>#VALUE!</v>
      </c>
      <c r="AT411" s="172" t="e">
        <f>'SAISIE '!AU412*$AW411</f>
        <v>#VALUE!</v>
      </c>
      <c r="AU411" s="172" t="e">
        <f>'SAISIE '!AV412*$AW411</f>
        <v>#VALUE!</v>
      </c>
      <c r="AV411" s="172" t="e">
        <f>'SAISIE '!AW412*$AW411</f>
        <v>#VALUE!</v>
      </c>
      <c r="AW411" s="172" t="str">
        <f>'SAISIE '!AX412</f>
        <v/>
      </c>
    </row>
    <row r="412" spans="1:49" ht="15.75">
      <c r="A412" s="172">
        <f>'SAISIE '!B413</f>
        <v>0</v>
      </c>
      <c r="B412" s="172" t="str">
        <f>'SAISIE '!C413</f>
        <v/>
      </c>
      <c r="C412" s="172" t="str">
        <f>'SAISIE '!D413</f>
        <v/>
      </c>
      <c r="D412" s="172" t="str">
        <f>'SAISIE '!E413</f>
        <v/>
      </c>
      <c r="E412" s="174" t="str">
        <f>'SAISIE '!F413</f>
        <v/>
      </c>
      <c r="F412" s="172" t="str">
        <f>'SAISIE '!G413</f>
        <v/>
      </c>
      <c r="G412" s="172">
        <f>'SAISIE '!H413</f>
        <v>0</v>
      </c>
      <c r="H412" s="172">
        <f>'SAISIE '!I413</f>
        <v>0</v>
      </c>
      <c r="I412" s="172" t="e">
        <f>'SAISIE '!J413*$AW412</f>
        <v>#VALUE!</v>
      </c>
      <c r="J412" s="172" t="e">
        <f>'SAISIE '!K413*$AW412</f>
        <v>#VALUE!</v>
      </c>
      <c r="K412" s="172" t="e">
        <f>'SAISIE '!L413*$AW412</f>
        <v>#VALUE!</v>
      </c>
      <c r="L412" s="172" t="e">
        <f>'SAISIE '!M413*$AW412</f>
        <v>#VALUE!</v>
      </c>
      <c r="M412" s="172" t="e">
        <f>'SAISIE '!N413*$AW412</f>
        <v>#VALUE!</v>
      </c>
      <c r="N412" s="172" t="e">
        <f>'SAISIE '!O413*$AW412</f>
        <v>#VALUE!</v>
      </c>
      <c r="O412" s="172" t="e">
        <f>'SAISIE '!P413*$AW412</f>
        <v>#VALUE!</v>
      </c>
      <c r="P412" s="172" t="e">
        <f>'SAISIE '!Q413*$AW412</f>
        <v>#VALUE!</v>
      </c>
      <c r="Q412" s="172" t="e">
        <f>'SAISIE '!R413*$AW412</f>
        <v>#VALUE!</v>
      </c>
      <c r="R412" s="172" t="e">
        <f>'SAISIE '!S413*$AW412</f>
        <v>#VALUE!</v>
      </c>
      <c r="S412" s="172" t="e">
        <f>'SAISIE '!T413*$AW412</f>
        <v>#VALUE!</v>
      </c>
      <c r="T412" s="172" t="e">
        <f>'SAISIE '!U413*$AW412</f>
        <v>#VALUE!</v>
      </c>
      <c r="U412" s="172" t="e">
        <f>'SAISIE '!V413*$AW412</f>
        <v>#VALUE!</v>
      </c>
      <c r="V412" s="172" t="e">
        <f>'SAISIE '!W413*$AW412</f>
        <v>#VALUE!</v>
      </c>
      <c r="W412" s="172" t="e">
        <f>'SAISIE '!X413*$AW412</f>
        <v>#VALUE!</v>
      </c>
      <c r="X412" s="172" t="e">
        <f>'SAISIE '!Y413*$AW412</f>
        <v>#VALUE!</v>
      </c>
      <c r="Y412" s="172" t="e">
        <f>'SAISIE '!Z413*$AW412</f>
        <v>#VALUE!</v>
      </c>
      <c r="Z412" s="172" t="e">
        <f>'SAISIE '!AA413*$AW412</f>
        <v>#VALUE!</v>
      </c>
      <c r="AA412" s="172" t="e">
        <f>'SAISIE '!AB413*$AW412</f>
        <v>#VALUE!</v>
      </c>
      <c r="AB412" s="172" t="e">
        <f>'SAISIE '!AC413*$AW412</f>
        <v>#VALUE!</v>
      </c>
      <c r="AC412" s="172" t="e">
        <f>'SAISIE '!AD413*$AW412</f>
        <v>#VALUE!</v>
      </c>
      <c r="AD412" s="172" t="e">
        <f>'SAISIE '!AE413*$AW412</f>
        <v>#VALUE!</v>
      </c>
      <c r="AE412" s="172" t="e">
        <f>'SAISIE '!AF413*$AW412</f>
        <v>#VALUE!</v>
      </c>
      <c r="AF412" s="172" t="e">
        <f>'SAISIE '!AG413*$AW412</f>
        <v>#VALUE!</v>
      </c>
      <c r="AG412" s="172" t="e">
        <f>'SAISIE '!AH413*$AW412</f>
        <v>#VALUE!</v>
      </c>
      <c r="AH412" s="172" t="e">
        <f>'SAISIE '!AI413*$AW412</f>
        <v>#VALUE!</v>
      </c>
      <c r="AI412" s="172" t="e">
        <f>'SAISIE '!AJ413*$AW412</f>
        <v>#VALUE!</v>
      </c>
      <c r="AJ412" s="172" t="e">
        <f>'SAISIE '!AK413*$AW412</f>
        <v>#VALUE!</v>
      </c>
      <c r="AK412" s="172" t="e">
        <f>'SAISIE '!AL413*$AW412</f>
        <v>#VALUE!</v>
      </c>
      <c r="AL412" s="172" t="e">
        <f>'SAISIE '!AM413*$AW412</f>
        <v>#VALUE!</v>
      </c>
      <c r="AM412" s="172" t="e">
        <f>'SAISIE '!AN413*$AW412</f>
        <v>#VALUE!</v>
      </c>
      <c r="AN412" s="172" t="e">
        <f>'SAISIE '!AO413*$AW412</f>
        <v>#VALUE!</v>
      </c>
      <c r="AO412" s="172" t="e">
        <f>'SAISIE '!AP413*$AW412</f>
        <v>#VALUE!</v>
      </c>
      <c r="AP412" s="172" t="e">
        <f>'SAISIE '!AQ413*$AW412</f>
        <v>#VALUE!</v>
      </c>
      <c r="AQ412" s="172" t="e">
        <f>'SAISIE '!AR413*$AW412</f>
        <v>#VALUE!</v>
      </c>
      <c r="AR412" s="172" t="e">
        <f>'SAISIE '!AS413*$AW412</f>
        <v>#VALUE!</v>
      </c>
      <c r="AS412" s="172" t="e">
        <f>'SAISIE '!AT413*$AW412</f>
        <v>#VALUE!</v>
      </c>
      <c r="AT412" s="172" t="e">
        <f>'SAISIE '!AU413*$AW412</f>
        <v>#VALUE!</v>
      </c>
      <c r="AU412" s="172" t="e">
        <f>'SAISIE '!AV413*$AW412</f>
        <v>#VALUE!</v>
      </c>
      <c r="AV412" s="172" t="e">
        <f>'SAISIE '!AW413*$AW412</f>
        <v>#VALUE!</v>
      </c>
      <c r="AW412" s="172" t="str">
        <f>'SAISIE '!AX413</f>
        <v/>
      </c>
    </row>
    <row r="413" spans="1:49" ht="15.75">
      <c r="A413" s="172">
        <f>'SAISIE '!B414</f>
        <v>0</v>
      </c>
      <c r="B413" s="172" t="str">
        <f>'SAISIE '!C414</f>
        <v/>
      </c>
      <c r="C413" s="172" t="str">
        <f>'SAISIE '!D414</f>
        <v/>
      </c>
      <c r="D413" s="172" t="str">
        <f>'SAISIE '!E414</f>
        <v/>
      </c>
      <c r="E413" s="174" t="str">
        <f>'SAISIE '!F414</f>
        <v/>
      </c>
      <c r="F413" s="172" t="str">
        <f>'SAISIE '!G414</f>
        <v/>
      </c>
      <c r="G413" s="172">
        <f>'SAISIE '!H414</f>
        <v>0</v>
      </c>
      <c r="H413" s="172">
        <f>'SAISIE '!I414</f>
        <v>0</v>
      </c>
      <c r="I413" s="172" t="e">
        <f>'SAISIE '!J414*$AW413</f>
        <v>#VALUE!</v>
      </c>
      <c r="J413" s="172" t="e">
        <f>'SAISIE '!K414*$AW413</f>
        <v>#VALUE!</v>
      </c>
      <c r="K413" s="172" t="e">
        <f>'SAISIE '!L414*$AW413</f>
        <v>#VALUE!</v>
      </c>
      <c r="L413" s="172" t="e">
        <f>'SAISIE '!M414*$AW413</f>
        <v>#VALUE!</v>
      </c>
      <c r="M413" s="172" t="e">
        <f>'SAISIE '!N414*$AW413</f>
        <v>#VALUE!</v>
      </c>
      <c r="N413" s="172" t="e">
        <f>'SAISIE '!O414*$AW413</f>
        <v>#VALUE!</v>
      </c>
      <c r="O413" s="172" t="e">
        <f>'SAISIE '!P414*$AW413</f>
        <v>#VALUE!</v>
      </c>
      <c r="P413" s="172" t="e">
        <f>'SAISIE '!Q414*$AW413</f>
        <v>#VALUE!</v>
      </c>
      <c r="Q413" s="172" t="e">
        <f>'SAISIE '!R414*$AW413</f>
        <v>#VALUE!</v>
      </c>
      <c r="R413" s="172" t="e">
        <f>'SAISIE '!S414*$AW413</f>
        <v>#VALUE!</v>
      </c>
      <c r="S413" s="172" t="e">
        <f>'SAISIE '!T414*$AW413</f>
        <v>#VALUE!</v>
      </c>
      <c r="T413" s="172" t="e">
        <f>'SAISIE '!U414*$AW413</f>
        <v>#VALUE!</v>
      </c>
      <c r="U413" s="172" t="e">
        <f>'SAISIE '!V414*$AW413</f>
        <v>#VALUE!</v>
      </c>
      <c r="V413" s="172" t="e">
        <f>'SAISIE '!W414*$AW413</f>
        <v>#VALUE!</v>
      </c>
      <c r="W413" s="172" t="e">
        <f>'SAISIE '!X414*$AW413</f>
        <v>#VALUE!</v>
      </c>
      <c r="X413" s="172" t="e">
        <f>'SAISIE '!Y414*$AW413</f>
        <v>#VALUE!</v>
      </c>
      <c r="Y413" s="172" t="e">
        <f>'SAISIE '!Z414*$AW413</f>
        <v>#VALUE!</v>
      </c>
      <c r="Z413" s="172" t="e">
        <f>'SAISIE '!AA414*$AW413</f>
        <v>#VALUE!</v>
      </c>
      <c r="AA413" s="172" t="e">
        <f>'SAISIE '!AB414*$AW413</f>
        <v>#VALUE!</v>
      </c>
      <c r="AB413" s="172" t="e">
        <f>'SAISIE '!AC414*$AW413</f>
        <v>#VALUE!</v>
      </c>
      <c r="AC413" s="172" t="e">
        <f>'SAISIE '!AD414*$AW413</f>
        <v>#VALUE!</v>
      </c>
      <c r="AD413" s="172" t="e">
        <f>'SAISIE '!AE414*$AW413</f>
        <v>#VALUE!</v>
      </c>
      <c r="AE413" s="172" t="e">
        <f>'SAISIE '!AF414*$AW413</f>
        <v>#VALUE!</v>
      </c>
      <c r="AF413" s="172" t="e">
        <f>'SAISIE '!AG414*$AW413</f>
        <v>#VALUE!</v>
      </c>
      <c r="AG413" s="172" t="e">
        <f>'SAISIE '!AH414*$AW413</f>
        <v>#VALUE!</v>
      </c>
      <c r="AH413" s="172" t="e">
        <f>'SAISIE '!AI414*$AW413</f>
        <v>#VALUE!</v>
      </c>
      <c r="AI413" s="172" t="e">
        <f>'SAISIE '!AJ414*$AW413</f>
        <v>#VALUE!</v>
      </c>
      <c r="AJ413" s="172" t="e">
        <f>'SAISIE '!AK414*$AW413</f>
        <v>#VALUE!</v>
      </c>
      <c r="AK413" s="172" t="e">
        <f>'SAISIE '!AL414*$AW413</f>
        <v>#VALUE!</v>
      </c>
      <c r="AL413" s="172" t="e">
        <f>'SAISIE '!AM414*$AW413</f>
        <v>#VALUE!</v>
      </c>
      <c r="AM413" s="172" t="e">
        <f>'SAISIE '!AN414*$AW413</f>
        <v>#VALUE!</v>
      </c>
      <c r="AN413" s="172" t="e">
        <f>'SAISIE '!AO414*$AW413</f>
        <v>#VALUE!</v>
      </c>
      <c r="AO413" s="172" t="e">
        <f>'SAISIE '!AP414*$AW413</f>
        <v>#VALUE!</v>
      </c>
      <c r="AP413" s="172" t="e">
        <f>'SAISIE '!AQ414*$AW413</f>
        <v>#VALUE!</v>
      </c>
      <c r="AQ413" s="172" t="e">
        <f>'SAISIE '!AR414*$AW413</f>
        <v>#VALUE!</v>
      </c>
      <c r="AR413" s="172" t="e">
        <f>'SAISIE '!AS414*$AW413</f>
        <v>#VALUE!</v>
      </c>
      <c r="AS413" s="172" t="e">
        <f>'SAISIE '!AT414*$AW413</f>
        <v>#VALUE!</v>
      </c>
      <c r="AT413" s="172" t="e">
        <f>'SAISIE '!AU414*$AW413</f>
        <v>#VALUE!</v>
      </c>
      <c r="AU413" s="172" t="e">
        <f>'SAISIE '!AV414*$AW413</f>
        <v>#VALUE!</v>
      </c>
      <c r="AV413" s="172" t="e">
        <f>'SAISIE '!AW414*$AW413</f>
        <v>#VALUE!</v>
      </c>
      <c r="AW413" s="172" t="str">
        <f>'SAISIE '!AX414</f>
        <v/>
      </c>
    </row>
    <row r="414" spans="1:49" ht="15.75">
      <c r="A414" s="172">
        <f>'SAISIE '!B415</f>
        <v>0</v>
      </c>
      <c r="B414" s="172" t="str">
        <f>'SAISIE '!C415</f>
        <v/>
      </c>
      <c r="C414" s="172" t="str">
        <f>'SAISIE '!D415</f>
        <v/>
      </c>
      <c r="D414" s="172" t="str">
        <f>'SAISIE '!E415</f>
        <v/>
      </c>
      <c r="E414" s="174" t="str">
        <f>'SAISIE '!F415</f>
        <v/>
      </c>
      <c r="F414" s="172" t="str">
        <f>'SAISIE '!G415</f>
        <v/>
      </c>
      <c r="G414" s="172">
        <f>'SAISIE '!H415</f>
        <v>0</v>
      </c>
      <c r="H414" s="172">
        <f>'SAISIE '!I415</f>
        <v>0</v>
      </c>
      <c r="I414" s="172" t="e">
        <f>'SAISIE '!J415*$AW414</f>
        <v>#VALUE!</v>
      </c>
      <c r="J414" s="172" t="e">
        <f>'SAISIE '!K415*$AW414</f>
        <v>#VALUE!</v>
      </c>
      <c r="K414" s="172" t="e">
        <f>'SAISIE '!L415*$AW414</f>
        <v>#VALUE!</v>
      </c>
      <c r="L414" s="172" t="e">
        <f>'SAISIE '!M415*$AW414</f>
        <v>#VALUE!</v>
      </c>
      <c r="M414" s="172" t="e">
        <f>'SAISIE '!N415*$AW414</f>
        <v>#VALUE!</v>
      </c>
      <c r="N414" s="172" t="e">
        <f>'SAISIE '!O415*$AW414</f>
        <v>#VALUE!</v>
      </c>
      <c r="O414" s="172" t="e">
        <f>'SAISIE '!P415*$AW414</f>
        <v>#VALUE!</v>
      </c>
      <c r="P414" s="172" t="e">
        <f>'SAISIE '!Q415*$AW414</f>
        <v>#VALUE!</v>
      </c>
      <c r="Q414" s="172" t="e">
        <f>'SAISIE '!R415*$AW414</f>
        <v>#VALUE!</v>
      </c>
      <c r="R414" s="172" t="e">
        <f>'SAISIE '!S415*$AW414</f>
        <v>#VALUE!</v>
      </c>
      <c r="S414" s="172" t="e">
        <f>'SAISIE '!T415*$AW414</f>
        <v>#VALUE!</v>
      </c>
      <c r="T414" s="172" t="e">
        <f>'SAISIE '!U415*$AW414</f>
        <v>#VALUE!</v>
      </c>
      <c r="U414" s="172" t="e">
        <f>'SAISIE '!V415*$AW414</f>
        <v>#VALUE!</v>
      </c>
      <c r="V414" s="172" t="e">
        <f>'SAISIE '!W415*$AW414</f>
        <v>#VALUE!</v>
      </c>
      <c r="W414" s="172" t="e">
        <f>'SAISIE '!X415*$AW414</f>
        <v>#VALUE!</v>
      </c>
      <c r="X414" s="172" t="e">
        <f>'SAISIE '!Y415*$AW414</f>
        <v>#VALUE!</v>
      </c>
      <c r="Y414" s="172" t="e">
        <f>'SAISIE '!Z415*$AW414</f>
        <v>#VALUE!</v>
      </c>
      <c r="Z414" s="172" t="e">
        <f>'SAISIE '!AA415*$AW414</f>
        <v>#VALUE!</v>
      </c>
      <c r="AA414" s="172" t="e">
        <f>'SAISIE '!AB415*$AW414</f>
        <v>#VALUE!</v>
      </c>
      <c r="AB414" s="172" t="e">
        <f>'SAISIE '!AC415*$AW414</f>
        <v>#VALUE!</v>
      </c>
      <c r="AC414" s="172" t="e">
        <f>'SAISIE '!AD415*$AW414</f>
        <v>#VALUE!</v>
      </c>
      <c r="AD414" s="172" t="e">
        <f>'SAISIE '!AE415*$AW414</f>
        <v>#VALUE!</v>
      </c>
      <c r="AE414" s="172" t="e">
        <f>'SAISIE '!AF415*$AW414</f>
        <v>#VALUE!</v>
      </c>
      <c r="AF414" s="172" t="e">
        <f>'SAISIE '!AG415*$AW414</f>
        <v>#VALUE!</v>
      </c>
      <c r="AG414" s="172" t="e">
        <f>'SAISIE '!AH415*$AW414</f>
        <v>#VALUE!</v>
      </c>
      <c r="AH414" s="172" t="e">
        <f>'SAISIE '!AI415*$AW414</f>
        <v>#VALUE!</v>
      </c>
      <c r="AI414" s="172" t="e">
        <f>'SAISIE '!AJ415*$AW414</f>
        <v>#VALUE!</v>
      </c>
      <c r="AJ414" s="172" t="e">
        <f>'SAISIE '!AK415*$AW414</f>
        <v>#VALUE!</v>
      </c>
      <c r="AK414" s="172" t="e">
        <f>'SAISIE '!AL415*$AW414</f>
        <v>#VALUE!</v>
      </c>
      <c r="AL414" s="172" t="e">
        <f>'SAISIE '!AM415*$AW414</f>
        <v>#VALUE!</v>
      </c>
      <c r="AM414" s="172" t="e">
        <f>'SAISIE '!AN415*$AW414</f>
        <v>#VALUE!</v>
      </c>
      <c r="AN414" s="172" t="e">
        <f>'SAISIE '!AO415*$AW414</f>
        <v>#VALUE!</v>
      </c>
      <c r="AO414" s="172" t="e">
        <f>'SAISIE '!AP415*$AW414</f>
        <v>#VALUE!</v>
      </c>
      <c r="AP414" s="172" t="e">
        <f>'SAISIE '!AQ415*$AW414</f>
        <v>#VALUE!</v>
      </c>
      <c r="AQ414" s="172" t="e">
        <f>'SAISIE '!AR415*$AW414</f>
        <v>#VALUE!</v>
      </c>
      <c r="AR414" s="172" t="e">
        <f>'SAISIE '!AS415*$AW414</f>
        <v>#VALUE!</v>
      </c>
      <c r="AS414" s="172" t="e">
        <f>'SAISIE '!AT415*$AW414</f>
        <v>#VALUE!</v>
      </c>
      <c r="AT414" s="172" t="e">
        <f>'SAISIE '!AU415*$AW414</f>
        <v>#VALUE!</v>
      </c>
      <c r="AU414" s="172" t="e">
        <f>'SAISIE '!AV415*$AW414</f>
        <v>#VALUE!</v>
      </c>
      <c r="AV414" s="172" t="e">
        <f>'SAISIE '!AW415*$AW414</f>
        <v>#VALUE!</v>
      </c>
      <c r="AW414" s="172" t="str">
        <f>'SAISIE '!AX415</f>
        <v/>
      </c>
    </row>
    <row r="415" spans="1:49" ht="15.75">
      <c r="A415" s="172">
        <f>'SAISIE '!B416</f>
        <v>0</v>
      </c>
      <c r="B415" s="172" t="str">
        <f>'SAISIE '!C416</f>
        <v/>
      </c>
      <c r="C415" s="172" t="str">
        <f>'SAISIE '!D416</f>
        <v/>
      </c>
      <c r="D415" s="172" t="str">
        <f>'SAISIE '!E416</f>
        <v/>
      </c>
      <c r="E415" s="174" t="str">
        <f>'SAISIE '!F416</f>
        <v/>
      </c>
      <c r="F415" s="172" t="str">
        <f>'SAISIE '!G416</f>
        <v/>
      </c>
      <c r="G415" s="172">
        <f>'SAISIE '!H416</f>
        <v>0</v>
      </c>
      <c r="H415" s="172">
        <f>'SAISIE '!I416</f>
        <v>0</v>
      </c>
      <c r="I415" s="172" t="e">
        <f>'SAISIE '!J416*$AW415</f>
        <v>#VALUE!</v>
      </c>
      <c r="J415" s="172" t="e">
        <f>'SAISIE '!K416*$AW415</f>
        <v>#VALUE!</v>
      </c>
      <c r="K415" s="172" t="e">
        <f>'SAISIE '!L416*$AW415</f>
        <v>#VALUE!</v>
      </c>
      <c r="L415" s="172" t="e">
        <f>'SAISIE '!M416*$AW415</f>
        <v>#VALUE!</v>
      </c>
      <c r="M415" s="172" t="e">
        <f>'SAISIE '!N416*$AW415</f>
        <v>#VALUE!</v>
      </c>
      <c r="N415" s="172" t="e">
        <f>'SAISIE '!O416*$AW415</f>
        <v>#VALUE!</v>
      </c>
      <c r="O415" s="172" t="e">
        <f>'SAISIE '!P416*$AW415</f>
        <v>#VALUE!</v>
      </c>
      <c r="P415" s="172" t="e">
        <f>'SAISIE '!Q416*$AW415</f>
        <v>#VALUE!</v>
      </c>
      <c r="Q415" s="172" t="e">
        <f>'SAISIE '!R416*$AW415</f>
        <v>#VALUE!</v>
      </c>
      <c r="R415" s="172" t="e">
        <f>'SAISIE '!S416*$AW415</f>
        <v>#VALUE!</v>
      </c>
      <c r="S415" s="172" t="e">
        <f>'SAISIE '!T416*$AW415</f>
        <v>#VALUE!</v>
      </c>
      <c r="T415" s="172" t="e">
        <f>'SAISIE '!U416*$AW415</f>
        <v>#VALUE!</v>
      </c>
      <c r="U415" s="172" t="e">
        <f>'SAISIE '!V416*$AW415</f>
        <v>#VALUE!</v>
      </c>
      <c r="V415" s="172" t="e">
        <f>'SAISIE '!W416*$AW415</f>
        <v>#VALUE!</v>
      </c>
      <c r="W415" s="172" t="e">
        <f>'SAISIE '!X416*$AW415</f>
        <v>#VALUE!</v>
      </c>
      <c r="X415" s="172" t="e">
        <f>'SAISIE '!Y416*$AW415</f>
        <v>#VALUE!</v>
      </c>
      <c r="Y415" s="172" t="e">
        <f>'SAISIE '!Z416*$AW415</f>
        <v>#VALUE!</v>
      </c>
      <c r="Z415" s="172" t="e">
        <f>'SAISIE '!AA416*$AW415</f>
        <v>#VALUE!</v>
      </c>
      <c r="AA415" s="172" t="e">
        <f>'SAISIE '!AB416*$AW415</f>
        <v>#VALUE!</v>
      </c>
      <c r="AB415" s="172" t="e">
        <f>'SAISIE '!AC416*$AW415</f>
        <v>#VALUE!</v>
      </c>
      <c r="AC415" s="172" t="e">
        <f>'SAISIE '!AD416*$AW415</f>
        <v>#VALUE!</v>
      </c>
      <c r="AD415" s="172" t="e">
        <f>'SAISIE '!AE416*$AW415</f>
        <v>#VALUE!</v>
      </c>
      <c r="AE415" s="172" t="e">
        <f>'SAISIE '!AF416*$AW415</f>
        <v>#VALUE!</v>
      </c>
      <c r="AF415" s="172" t="e">
        <f>'SAISIE '!AG416*$AW415</f>
        <v>#VALUE!</v>
      </c>
      <c r="AG415" s="172" t="e">
        <f>'SAISIE '!AH416*$AW415</f>
        <v>#VALUE!</v>
      </c>
      <c r="AH415" s="172" t="e">
        <f>'SAISIE '!AI416*$AW415</f>
        <v>#VALUE!</v>
      </c>
      <c r="AI415" s="172" t="e">
        <f>'SAISIE '!AJ416*$AW415</f>
        <v>#VALUE!</v>
      </c>
      <c r="AJ415" s="172" t="e">
        <f>'SAISIE '!AK416*$AW415</f>
        <v>#VALUE!</v>
      </c>
      <c r="AK415" s="172" t="e">
        <f>'SAISIE '!AL416*$AW415</f>
        <v>#VALUE!</v>
      </c>
      <c r="AL415" s="172" t="e">
        <f>'SAISIE '!AM416*$AW415</f>
        <v>#VALUE!</v>
      </c>
      <c r="AM415" s="172" t="e">
        <f>'SAISIE '!AN416*$AW415</f>
        <v>#VALUE!</v>
      </c>
      <c r="AN415" s="172" t="e">
        <f>'SAISIE '!AO416*$AW415</f>
        <v>#VALUE!</v>
      </c>
      <c r="AO415" s="172" t="e">
        <f>'SAISIE '!AP416*$AW415</f>
        <v>#VALUE!</v>
      </c>
      <c r="AP415" s="172" t="e">
        <f>'SAISIE '!AQ416*$AW415</f>
        <v>#VALUE!</v>
      </c>
      <c r="AQ415" s="172" t="e">
        <f>'SAISIE '!AR416*$AW415</f>
        <v>#VALUE!</v>
      </c>
      <c r="AR415" s="172" t="e">
        <f>'SAISIE '!AS416*$AW415</f>
        <v>#VALUE!</v>
      </c>
      <c r="AS415" s="172" t="e">
        <f>'SAISIE '!AT416*$AW415</f>
        <v>#VALUE!</v>
      </c>
      <c r="AT415" s="172" t="e">
        <f>'SAISIE '!AU416*$AW415</f>
        <v>#VALUE!</v>
      </c>
      <c r="AU415" s="172" t="e">
        <f>'SAISIE '!AV416*$AW415</f>
        <v>#VALUE!</v>
      </c>
      <c r="AV415" s="172" t="e">
        <f>'SAISIE '!AW416*$AW415</f>
        <v>#VALUE!</v>
      </c>
      <c r="AW415" s="172" t="str">
        <f>'SAISIE '!AX416</f>
        <v/>
      </c>
    </row>
    <row r="416" spans="1:49" ht="15.75">
      <c r="A416" s="172">
        <f>'SAISIE '!B417</f>
        <v>0</v>
      </c>
      <c r="B416" s="172" t="str">
        <f>'SAISIE '!C417</f>
        <v/>
      </c>
      <c r="C416" s="172" t="str">
        <f>'SAISIE '!D417</f>
        <v/>
      </c>
      <c r="D416" s="172" t="str">
        <f>'SAISIE '!E417</f>
        <v/>
      </c>
      <c r="E416" s="174" t="str">
        <f>'SAISIE '!F417</f>
        <v/>
      </c>
      <c r="F416" s="172" t="str">
        <f>'SAISIE '!G417</f>
        <v/>
      </c>
      <c r="G416" s="172">
        <f>'SAISIE '!H417</f>
        <v>0</v>
      </c>
      <c r="H416" s="172">
        <f>'SAISIE '!I417</f>
        <v>0</v>
      </c>
      <c r="I416" s="172" t="e">
        <f>'SAISIE '!J417*$AW416</f>
        <v>#VALUE!</v>
      </c>
      <c r="J416" s="172" t="e">
        <f>'SAISIE '!K417*$AW416</f>
        <v>#VALUE!</v>
      </c>
      <c r="K416" s="172" t="e">
        <f>'SAISIE '!L417*$AW416</f>
        <v>#VALUE!</v>
      </c>
      <c r="L416" s="172" t="e">
        <f>'SAISIE '!M417*$AW416</f>
        <v>#VALUE!</v>
      </c>
      <c r="M416" s="172" t="e">
        <f>'SAISIE '!N417*$AW416</f>
        <v>#VALUE!</v>
      </c>
      <c r="N416" s="172" t="e">
        <f>'SAISIE '!O417*$AW416</f>
        <v>#VALUE!</v>
      </c>
      <c r="O416" s="172" t="e">
        <f>'SAISIE '!P417*$AW416</f>
        <v>#VALUE!</v>
      </c>
      <c r="P416" s="172" t="e">
        <f>'SAISIE '!Q417*$AW416</f>
        <v>#VALUE!</v>
      </c>
      <c r="Q416" s="172" t="e">
        <f>'SAISIE '!R417*$AW416</f>
        <v>#VALUE!</v>
      </c>
      <c r="R416" s="172" t="e">
        <f>'SAISIE '!S417*$AW416</f>
        <v>#VALUE!</v>
      </c>
      <c r="S416" s="172" t="e">
        <f>'SAISIE '!T417*$AW416</f>
        <v>#VALUE!</v>
      </c>
      <c r="T416" s="172" t="e">
        <f>'SAISIE '!U417*$AW416</f>
        <v>#VALUE!</v>
      </c>
      <c r="U416" s="172" t="e">
        <f>'SAISIE '!V417*$AW416</f>
        <v>#VALUE!</v>
      </c>
      <c r="V416" s="172" t="e">
        <f>'SAISIE '!W417*$AW416</f>
        <v>#VALUE!</v>
      </c>
      <c r="W416" s="172" t="e">
        <f>'SAISIE '!X417*$AW416</f>
        <v>#VALUE!</v>
      </c>
      <c r="X416" s="172" t="e">
        <f>'SAISIE '!Y417*$AW416</f>
        <v>#VALUE!</v>
      </c>
      <c r="Y416" s="172" t="e">
        <f>'SAISIE '!Z417*$AW416</f>
        <v>#VALUE!</v>
      </c>
      <c r="Z416" s="172" t="e">
        <f>'SAISIE '!AA417*$AW416</f>
        <v>#VALUE!</v>
      </c>
      <c r="AA416" s="172" t="e">
        <f>'SAISIE '!AB417*$AW416</f>
        <v>#VALUE!</v>
      </c>
      <c r="AB416" s="172" t="e">
        <f>'SAISIE '!AC417*$AW416</f>
        <v>#VALUE!</v>
      </c>
      <c r="AC416" s="172" t="e">
        <f>'SAISIE '!AD417*$AW416</f>
        <v>#VALUE!</v>
      </c>
      <c r="AD416" s="172" t="e">
        <f>'SAISIE '!AE417*$AW416</f>
        <v>#VALUE!</v>
      </c>
      <c r="AE416" s="172" t="e">
        <f>'SAISIE '!AF417*$AW416</f>
        <v>#VALUE!</v>
      </c>
      <c r="AF416" s="172" t="e">
        <f>'SAISIE '!AG417*$AW416</f>
        <v>#VALUE!</v>
      </c>
      <c r="AG416" s="172" t="e">
        <f>'SAISIE '!AH417*$AW416</f>
        <v>#VALUE!</v>
      </c>
      <c r="AH416" s="172" t="e">
        <f>'SAISIE '!AI417*$AW416</f>
        <v>#VALUE!</v>
      </c>
      <c r="AI416" s="172" t="e">
        <f>'SAISIE '!AJ417*$AW416</f>
        <v>#VALUE!</v>
      </c>
      <c r="AJ416" s="172" t="e">
        <f>'SAISIE '!AK417*$AW416</f>
        <v>#VALUE!</v>
      </c>
      <c r="AK416" s="172" t="e">
        <f>'SAISIE '!AL417*$AW416</f>
        <v>#VALUE!</v>
      </c>
      <c r="AL416" s="172" t="e">
        <f>'SAISIE '!AM417*$AW416</f>
        <v>#VALUE!</v>
      </c>
      <c r="AM416" s="172" t="e">
        <f>'SAISIE '!AN417*$AW416</f>
        <v>#VALUE!</v>
      </c>
      <c r="AN416" s="172" t="e">
        <f>'SAISIE '!AO417*$AW416</f>
        <v>#VALUE!</v>
      </c>
      <c r="AO416" s="172" t="e">
        <f>'SAISIE '!AP417*$AW416</f>
        <v>#VALUE!</v>
      </c>
      <c r="AP416" s="172" t="e">
        <f>'SAISIE '!AQ417*$AW416</f>
        <v>#VALUE!</v>
      </c>
      <c r="AQ416" s="172" t="e">
        <f>'SAISIE '!AR417*$AW416</f>
        <v>#VALUE!</v>
      </c>
      <c r="AR416" s="172" t="e">
        <f>'SAISIE '!AS417*$AW416</f>
        <v>#VALUE!</v>
      </c>
      <c r="AS416" s="172" t="e">
        <f>'SAISIE '!AT417*$AW416</f>
        <v>#VALUE!</v>
      </c>
      <c r="AT416" s="172" t="e">
        <f>'SAISIE '!AU417*$AW416</f>
        <v>#VALUE!</v>
      </c>
      <c r="AU416" s="172" t="e">
        <f>'SAISIE '!AV417*$AW416</f>
        <v>#VALUE!</v>
      </c>
      <c r="AV416" s="172" t="e">
        <f>'SAISIE '!AW417*$AW416</f>
        <v>#VALUE!</v>
      </c>
      <c r="AW416" s="172" t="str">
        <f>'SAISIE '!AX417</f>
        <v/>
      </c>
    </row>
    <row r="417" spans="1:49" ht="15.75">
      <c r="A417" s="172">
        <f>'SAISIE '!B418</f>
        <v>0</v>
      </c>
      <c r="B417" s="172" t="str">
        <f>'SAISIE '!C418</f>
        <v/>
      </c>
      <c r="C417" s="172" t="str">
        <f>'SAISIE '!D418</f>
        <v/>
      </c>
      <c r="D417" s="172" t="str">
        <f>'SAISIE '!E418</f>
        <v/>
      </c>
      <c r="E417" s="174" t="str">
        <f>'SAISIE '!F418</f>
        <v/>
      </c>
      <c r="F417" s="172" t="str">
        <f>'SAISIE '!G418</f>
        <v/>
      </c>
      <c r="G417" s="172">
        <f>'SAISIE '!H418</f>
        <v>0</v>
      </c>
      <c r="H417" s="172">
        <f>'SAISIE '!I418</f>
        <v>0</v>
      </c>
      <c r="I417" s="172" t="e">
        <f>'SAISIE '!J418*$AW417</f>
        <v>#VALUE!</v>
      </c>
      <c r="J417" s="172" t="e">
        <f>'SAISIE '!K418*$AW417</f>
        <v>#VALUE!</v>
      </c>
      <c r="K417" s="172" t="e">
        <f>'SAISIE '!L418*$AW417</f>
        <v>#VALUE!</v>
      </c>
      <c r="L417" s="172" t="e">
        <f>'SAISIE '!M418*$AW417</f>
        <v>#VALUE!</v>
      </c>
      <c r="M417" s="172" t="e">
        <f>'SAISIE '!N418*$AW417</f>
        <v>#VALUE!</v>
      </c>
      <c r="N417" s="172" t="e">
        <f>'SAISIE '!O418*$AW417</f>
        <v>#VALUE!</v>
      </c>
      <c r="O417" s="172" t="e">
        <f>'SAISIE '!P418*$AW417</f>
        <v>#VALUE!</v>
      </c>
      <c r="P417" s="172" t="e">
        <f>'SAISIE '!Q418*$AW417</f>
        <v>#VALUE!</v>
      </c>
      <c r="Q417" s="172" t="e">
        <f>'SAISIE '!R418*$AW417</f>
        <v>#VALUE!</v>
      </c>
      <c r="R417" s="172" t="e">
        <f>'SAISIE '!S418*$AW417</f>
        <v>#VALUE!</v>
      </c>
      <c r="S417" s="172" t="e">
        <f>'SAISIE '!T418*$AW417</f>
        <v>#VALUE!</v>
      </c>
      <c r="T417" s="172" t="e">
        <f>'SAISIE '!U418*$AW417</f>
        <v>#VALUE!</v>
      </c>
      <c r="U417" s="172" t="e">
        <f>'SAISIE '!V418*$AW417</f>
        <v>#VALUE!</v>
      </c>
      <c r="V417" s="172" t="e">
        <f>'SAISIE '!W418*$AW417</f>
        <v>#VALUE!</v>
      </c>
      <c r="W417" s="172" t="e">
        <f>'SAISIE '!X418*$AW417</f>
        <v>#VALUE!</v>
      </c>
      <c r="X417" s="172" t="e">
        <f>'SAISIE '!Y418*$AW417</f>
        <v>#VALUE!</v>
      </c>
      <c r="Y417" s="172" t="e">
        <f>'SAISIE '!Z418*$AW417</f>
        <v>#VALUE!</v>
      </c>
      <c r="Z417" s="172" t="e">
        <f>'SAISIE '!AA418*$AW417</f>
        <v>#VALUE!</v>
      </c>
      <c r="AA417" s="172" t="e">
        <f>'SAISIE '!AB418*$AW417</f>
        <v>#VALUE!</v>
      </c>
      <c r="AB417" s="172" t="e">
        <f>'SAISIE '!AC418*$AW417</f>
        <v>#VALUE!</v>
      </c>
      <c r="AC417" s="172" t="e">
        <f>'SAISIE '!AD418*$AW417</f>
        <v>#VALUE!</v>
      </c>
      <c r="AD417" s="172" t="e">
        <f>'SAISIE '!AE418*$AW417</f>
        <v>#VALUE!</v>
      </c>
      <c r="AE417" s="172" t="e">
        <f>'SAISIE '!AF418*$AW417</f>
        <v>#VALUE!</v>
      </c>
      <c r="AF417" s="172" t="e">
        <f>'SAISIE '!AG418*$AW417</f>
        <v>#VALUE!</v>
      </c>
      <c r="AG417" s="172" t="e">
        <f>'SAISIE '!AH418*$AW417</f>
        <v>#VALUE!</v>
      </c>
      <c r="AH417" s="172" t="e">
        <f>'SAISIE '!AI418*$AW417</f>
        <v>#VALUE!</v>
      </c>
      <c r="AI417" s="172" t="e">
        <f>'SAISIE '!AJ418*$AW417</f>
        <v>#VALUE!</v>
      </c>
      <c r="AJ417" s="172" t="e">
        <f>'SAISIE '!AK418*$AW417</f>
        <v>#VALUE!</v>
      </c>
      <c r="AK417" s="172" t="e">
        <f>'SAISIE '!AL418*$AW417</f>
        <v>#VALUE!</v>
      </c>
      <c r="AL417" s="172" t="e">
        <f>'SAISIE '!AM418*$AW417</f>
        <v>#VALUE!</v>
      </c>
      <c r="AM417" s="172" t="e">
        <f>'SAISIE '!AN418*$AW417</f>
        <v>#VALUE!</v>
      </c>
      <c r="AN417" s="172" t="e">
        <f>'SAISIE '!AO418*$AW417</f>
        <v>#VALUE!</v>
      </c>
      <c r="AO417" s="172" t="e">
        <f>'SAISIE '!AP418*$AW417</f>
        <v>#VALUE!</v>
      </c>
      <c r="AP417" s="172" t="e">
        <f>'SAISIE '!AQ418*$AW417</f>
        <v>#VALUE!</v>
      </c>
      <c r="AQ417" s="172" t="e">
        <f>'SAISIE '!AR418*$AW417</f>
        <v>#VALUE!</v>
      </c>
      <c r="AR417" s="172" t="e">
        <f>'SAISIE '!AS418*$AW417</f>
        <v>#VALUE!</v>
      </c>
      <c r="AS417" s="172" t="e">
        <f>'SAISIE '!AT418*$AW417</f>
        <v>#VALUE!</v>
      </c>
      <c r="AT417" s="172" t="e">
        <f>'SAISIE '!AU418*$AW417</f>
        <v>#VALUE!</v>
      </c>
      <c r="AU417" s="172" t="e">
        <f>'SAISIE '!AV418*$AW417</f>
        <v>#VALUE!</v>
      </c>
      <c r="AV417" s="172" t="e">
        <f>'SAISIE '!AW418*$AW417</f>
        <v>#VALUE!</v>
      </c>
      <c r="AW417" s="172" t="str">
        <f>'SAISIE '!AX418</f>
        <v/>
      </c>
    </row>
    <row r="418" spans="1:49" ht="15.75">
      <c r="A418" s="172">
        <f>'SAISIE '!B419</f>
        <v>0</v>
      </c>
      <c r="B418" s="172" t="str">
        <f>'SAISIE '!C419</f>
        <v/>
      </c>
      <c r="C418" s="172" t="str">
        <f>'SAISIE '!D419</f>
        <v/>
      </c>
      <c r="D418" s="172" t="str">
        <f>'SAISIE '!E419</f>
        <v/>
      </c>
      <c r="E418" s="174" t="str">
        <f>'SAISIE '!F419</f>
        <v/>
      </c>
      <c r="F418" s="172" t="str">
        <f>'SAISIE '!G419</f>
        <v/>
      </c>
      <c r="G418" s="172">
        <f>'SAISIE '!H419</f>
        <v>0</v>
      </c>
      <c r="H418" s="172">
        <f>'SAISIE '!I419</f>
        <v>0</v>
      </c>
      <c r="I418" s="172" t="e">
        <f>'SAISIE '!J419*$AW418</f>
        <v>#VALUE!</v>
      </c>
      <c r="J418" s="172" t="e">
        <f>'SAISIE '!K419*$AW418</f>
        <v>#VALUE!</v>
      </c>
      <c r="K418" s="172" t="e">
        <f>'SAISIE '!L419*$AW418</f>
        <v>#VALUE!</v>
      </c>
      <c r="L418" s="172" t="e">
        <f>'SAISIE '!M419*$AW418</f>
        <v>#VALUE!</v>
      </c>
      <c r="M418" s="172" t="e">
        <f>'SAISIE '!N419*$AW418</f>
        <v>#VALUE!</v>
      </c>
      <c r="N418" s="172" t="e">
        <f>'SAISIE '!O419*$AW418</f>
        <v>#VALUE!</v>
      </c>
      <c r="O418" s="172" t="e">
        <f>'SAISIE '!P419*$AW418</f>
        <v>#VALUE!</v>
      </c>
      <c r="P418" s="172" t="e">
        <f>'SAISIE '!Q419*$AW418</f>
        <v>#VALUE!</v>
      </c>
      <c r="Q418" s="172" t="e">
        <f>'SAISIE '!R419*$AW418</f>
        <v>#VALUE!</v>
      </c>
      <c r="R418" s="172" t="e">
        <f>'SAISIE '!S419*$AW418</f>
        <v>#VALUE!</v>
      </c>
      <c r="S418" s="172" t="e">
        <f>'SAISIE '!T419*$AW418</f>
        <v>#VALUE!</v>
      </c>
      <c r="T418" s="172" t="e">
        <f>'SAISIE '!U419*$AW418</f>
        <v>#VALUE!</v>
      </c>
      <c r="U418" s="172" t="e">
        <f>'SAISIE '!V419*$AW418</f>
        <v>#VALUE!</v>
      </c>
      <c r="V418" s="172" t="e">
        <f>'SAISIE '!W419*$AW418</f>
        <v>#VALUE!</v>
      </c>
      <c r="W418" s="172" t="e">
        <f>'SAISIE '!X419*$AW418</f>
        <v>#VALUE!</v>
      </c>
      <c r="X418" s="172" t="e">
        <f>'SAISIE '!Y419*$AW418</f>
        <v>#VALUE!</v>
      </c>
      <c r="Y418" s="172" t="e">
        <f>'SAISIE '!Z419*$AW418</f>
        <v>#VALUE!</v>
      </c>
      <c r="Z418" s="172" t="e">
        <f>'SAISIE '!AA419*$AW418</f>
        <v>#VALUE!</v>
      </c>
      <c r="AA418" s="172" t="e">
        <f>'SAISIE '!AB419*$AW418</f>
        <v>#VALUE!</v>
      </c>
      <c r="AB418" s="172" t="e">
        <f>'SAISIE '!AC419*$AW418</f>
        <v>#VALUE!</v>
      </c>
      <c r="AC418" s="172" t="e">
        <f>'SAISIE '!AD419*$AW418</f>
        <v>#VALUE!</v>
      </c>
      <c r="AD418" s="172" t="e">
        <f>'SAISIE '!AE419*$AW418</f>
        <v>#VALUE!</v>
      </c>
      <c r="AE418" s="172" t="e">
        <f>'SAISIE '!AF419*$AW418</f>
        <v>#VALUE!</v>
      </c>
      <c r="AF418" s="172" t="e">
        <f>'SAISIE '!AG419*$AW418</f>
        <v>#VALUE!</v>
      </c>
      <c r="AG418" s="172" t="e">
        <f>'SAISIE '!AH419*$AW418</f>
        <v>#VALUE!</v>
      </c>
      <c r="AH418" s="172" t="e">
        <f>'SAISIE '!AI419*$AW418</f>
        <v>#VALUE!</v>
      </c>
      <c r="AI418" s="172" t="e">
        <f>'SAISIE '!AJ419*$AW418</f>
        <v>#VALUE!</v>
      </c>
      <c r="AJ418" s="172" t="e">
        <f>'SAISIE '!AK419*$AW418</f>
        <v>#VALUE!</v>
      </c>
      <c r="AK418" s="172" t="e">
        <f>'SAISIE '!AL419*$AW418</f>
        <v>#VALUE!</v>
      </c>
      <c r="AL418" s="172" t="e">
        <f>'SAISIE '!AM419*$AW418</f>
        <v>#VALUE!</v>
      </c>
      <c r="AM418" s="172" t="e">
        <f>'SAISIE '!AN419*$AW418</f>
        <v>#VALUE!</v>
      </c>
      <c r="AN418" s="172" t="e">
        <f>'SAISIE '!AO419*$AW418</f>
        <v>#VALUE!</v>
      </c>
      <c r="AO418" s="172" t="e">
        <f>'SAISIE '!AP419*$AW418</f>
        <v>#VALUE!</v>
      </c>
      <c r="AP418" s="172" t="e">
        <f>'SAISIE '!AQ419*$AW418</f>
        <v>#VALUE!</v>
      </c>
      <c r="AQ418" s="172" t="e">
        <f>'SAISIE '!AR419*$AW418</f>
        <v>#VALUE!</v>
      </c>
      <c r="AR418" s="172" t="e">
        <f>'SAISIE '!AS419*$AW418</f>
        <v>#VALUE!</v>
      </c>
      <c r="AS418" s="172" t="e">
        <f>'SAISIE '!AT419*$AW418</f>
        <v>#VALUE!</v>
      </c>
      <c r="AT418" s="172" t="e">
        <f>'SAISIE '!AU419*$AW418</f>
        <v>#VALUE!</v>
      </c>
      <c r="AU418" s="172" t="e">
        <f>'SAISIE '!AV419*$AW418</f>
        <v>#VALUE!</v>
      </c>
      <c r="AV418" s="172" t="e">
        <f>'SAISIE '!AW419*$AW418</f>
        <v>#VALUE!</v>
      </c>
      <c r="AW418" s="172" t="str">
        <f>'SAISIE '!AX419</f>
        <v/>
      </c>
    </row>
    <row r="419" spans="1:49" ht="15.75">
      <c r="A419" s="172">
        <f>'SAISIE '!B420</f>
        <v>0</v>
      </c>
      <c r="B419" s="172" t="str">
        <f>'SAISIE '!C420</f>
        <v/>
      </c>
      <c r="C419" s="172" t="str">
        <f>'SAISIE '!D420</f>
        <v/>
      </c>
      <c r="D419" s="172" t="str">
        <f>'SAISIE '!E420</f>
        <v/>
      </c>
      <c r="E419" s="174" t="str">
        <f>'SAISIE '!F420</f>
        <v/>
      </c>
      <c r="F419" s="172" t="str">
        <f>'SAISIE '!G420</f>
        <v/>
      </c>
      <c r="G419" s="172">
        <f>'SAISIE '!H420</f>
        <v>0</v>
      </c>
      <c r="H419" s="172">
        <f>'SAISIE '!I420</f>
        <v>0</v>
      </c>
      <c r="I419" s="172" t="e">
        <f>'SAISIE '!J420*$AW419</f>
        <v>#VALUE!</v>
      </c>
      <c r="J419" s="172" t="e">
        <f>'SAISIE '!K420*$AW419</f>
        <v>#VALUE!</v>
      </c>
      <c r="K419" s="172" t="e">
        <f>'SAISIE '!L420*$AW419</f>
        <v>#VALUE!</v>
      </c>
      <c r="L419" s="172" t="e">
        <f>'SAISIE '!M420*$AW419</f>
        <v>#VALUE!</v>
      </c>
      <c r="M419" s="172" t="e">
        <f>'SAISIE '!N420*$AW419</f>
        <v>#VALUE!</v>
      </c>
      <c r="N419" s="172" t="e">
        <f>'SAISIE '!O420*$AW419</f>
        <v>#VALUE!</v>
      </c>
      <c r="O419" s="172" t="e">
        <f>'SAISIE '!P420*$AW419</f>
        <v>#VALUE!</v>
      </c>
      <c r="P419" s="172" t="e">
        <f>'SAISIE '!Q420*$AW419</f>
        <v>#VALUE!</v>
      </c>
      <c r="Q419" s="172" t="e">
        <f>'SAISIE '!R420*$AW419</f>
        <v>#VALUE!</v>
      </c>
      <c r="R419" s="172" t="e">
        <f>'SAISIE '!S420*$AW419</f>
        <v>#VALUE!</v>
      </c>
      <c r="S419" s="172" t="e">
        <f>'SAISIE '!T420*$AW419</f>
        <v>#VALUE!</v>
      </c>
      <c r="T419" s="172" t="e">
        <f>'SAISIE '!U420*$AW419</f>
        <v>#VALUE!</v>
      </c>
      <c r="U419" s="172" t="e">
        <f>'SAISIE '!V420*$AW419</f>
        <v>#VALUE!</v>
      </c>
      <c r="V419" s="172" t="e">
        <f>'SAISIE '!W420*$AW419</f>
        <v>#VALUE!</v>
      </c>
      <c r="W419" s="172" t="e">
        <f>'SAISIE '!X420*$AW419</f>
        <v>#VALUE!</v>
      </c>
      <c r="X419" s="172" t="e">
        <f>'SAISIE '!Y420*$AW419</f>
        <v>#VALUE!</v>
      </c>
      <c r="Y419" s="172" t="e">
        <f>'SAISIE '!Z420*$AW419</f>
        <v>#VALUE!</v>
      </c>
      <c r="Z419" s="172" t="e">
        <f>'SAISIE '!AA420*$AW419</f>
        <v>#VALUE!</v>
      </c>
      <c r="AA419" s="172" t="e">
        <f>'SAISIE '!AB420*$AW419</f>
        <v>#VALUE!</v>
      </c>
      <c r="AB419" s="172" t="e">
        <f>'SAISIE '!AC420*$AW419</f>
        <v>#VALUE!</v>
      </c>
      <c r="AC419" s="172" t="e">
        <f>'SAISIE '!AD420*$AW419</f>
        <v>#VALUE!</v>
      </c>
      <c r="AD419" s="172" t="e">
        <f>'SAISIE '!AE420*$AW419</f>
        <v>#VALUE!</v>
      </c>
      <c r="AE419" s="172" t="e">
        <f>'SAISIE '!AF420*$AW419</f>
        <v>#VALUE!</v>
      </c>
      <c r="AF419" s="172" t="e">
        <f>'SAISIE '!AG420*$AW419</f>
        <v>#VALUE!</v>
      </c>
      <c r="AG419" s="172" t="e">
        <f>'SAISIE '!AH420*$AW419</f>
        <v>#VALUE!</v>
      </c>
      <c r="AH419" s="172" t="e">
        <f>'SAISIE '!AI420*$AW419</f>
        <v>#VALUE!</v>
      </c>
      <c r="AI419" s="172" t="e">
        <f>'SAISIE '!AJ420*$AW419</f>
        <v>#VALUE!</v>
      </c>
      <c r="AJ419" s="172" t="e">
        <f>'SAISIE '!AK420*$AW419</f>
        <v>#VALUE!</v>
      </c>
      <c r="AK419" s="172" t="e">
        <f>'SAISIE '!AL420*$AW419</f>
        <v>#VALUE!</v>
      </c>
      <c r="AL419" s="172" t="e">
        <f>'SAISIE '!AM420*$AW419</f>
        <v>#VALUE!</v>
      </c>
      <c r="AM419" s="172" t="e">
        <f>'SAISIE '!AN420*$AW419</f>
        <v>#VALUE!</v>
      </c>
      <c r="AN419" s="172" t="e">
        <f>'SAISIE '!AO420*$AW419</f>
        <v>#VALUE!</v>
      </c>
      <c r="AO419" s="172" t="e">
        <f>'SAISIE '!AP420*$AW419</f>
        <v>#VALUE!</v>
      </c>
      <c r="AP419" s="172" t="e">
        <f>'SAISIE '!AQ420*$AW419</f>
        <v>#VALUE!</v>
      </c>
      <c r="AQ419" s="172" t="e">
        <f>'SAISIE '!AR420*$AW419</f>
        <v>#VALUE!</v>
      </c>
      <c r="AR419" s="172" t="e">
        <f>'SAISIE '!AS420*$AW419</f>
        <v>#VALUE!</v>
      </c>
      <c r="AS419" s="172" t="e">
        <f>'SAISIE '!AT420*$AW419</f>
        <v>#VALUE!</v>
      </c>
      <c r="AT419" s="172" t="e">
        <f>'SAISIE '!AU420*$AW419</f>
        <v>#VALUE!</v>
      </c>
      <c r="AU419" s="172" t="e">
        <f>'SAISIE '!AV420*$AW419</f>
        <v>#VALUE!</v>
      </c>
      <c r="AV419" s="172" t="e">
        <f>'SAISIE '!AW420*$AW419</f>
        <v>#VALUE!</v>
      </c>
      <c r="AW419" s="172" t="str">
        <f>'SAISIE '!AX420</f>
        <v/>
      </c>
    </row>
    <row r="420" spans="1:49" ht="15.75">
      <c r="A420" s="172">
        <f>'SAISIE '!B421</f>
        <v>0</v>
      </c>
      <c r="B420" s="172" t="str">
        <f>'SAISIE '!C421</f>
        <v/>
      </c>
      <c r="C420" s="172" t="str">
        <f>'SAISIE '!D421</f>
        <v/>
      </c>
      <c r="D420" s="172" t="str">
        <f>'SAISIE '!E421</f>
        <v/>
      </c>
      <c r="E420" s="174" t="str">
        <f>'SAISIE '!F421</f>
        <v/>
      </c>
      <c r="F420" s="172" t="str">
        <f>'SAISIE '!G421</f>
        <v/>
      </c>
      <c r="G420" s="172">
        <f>'SAISIE '!H421</f>
        <v>0</v>
      </c>
      <c r="H420" s="172">
        <f>'SAISIE '!I421</f>
        <v>0</v>
      </c>
      <c r="I420" s="172" t="e">
        <f>'SAISIE '!J421*$AW420</f>
        <v>#VALUE!</v>
      </c>
      <c r="J420" s="172" t="e">
        <f>'SAISIE '!K421*$AW420</f>
        <v>#VALUE!</v>
      </c>
      <c r="K420" s="172" t="e">
        <f>'SAISIE '!L421*$AW420</f>
        <v>#VALUE!</v>
      </c>
      <c r="L420" s="172" t="e">
        <f>'SAISIE '!M421*$AW420</f>
        <v>#VALUE!</v>
      </c>
      <c r="M420" s="172" t="e">
        <f>'SAISIE '!N421*$AW420</f>
        <v>#VALUE!</v>
      </c>
      <c r="N420" s="172" t="e">
        <f>'SAISIE '!O421*$AW420</f>
        <v>#VALUE!</v>
      </c>
      <c r="O420" s="172" t="e">
        <f>'SAISIE '!P421*$AW420</f>
        <v>#VALUE!</v>
      </c>
      <c r="P420" s="172" t="e">
        <f>'SAISIE '!Q421*$AW420</f>
        <v>#VALUE!</v>
      </c>
      <c r="Q420" s="172" t="e">
        <f>'SAISIE '!R421*$AW420</f>
        <v>#VALUE!</v>
      </c>
      <c r="R420" s="172" t="e">
        <f>'SAISIE '!S421*$AW420</f>
        <v>#VALUE!</v>
      </c>
      <c r="S420" s="172" t="e">
        <f>'SAISIE '!T421*$AW420</f>
        <v>#VALUE!</v>
      </c>
      <c r="T420" s="172" t="e">
        <f>'SAISIE '!U421*$AW420</f>
        <v>#VALUE!</v>
      </c>
      <c r="U420" s="172" t="e">
        <f>'SAISIE '!V421*$AW420</f>
        <v>#VALUE!</v>
      </c>
      <c r="V420" s="172" t="e">
        <f>'SAISIE '!W421*$AW420</f>
        <v>#VALUE!</v>
      </c>
      <c r="W420" s="172" t="e">
        <f>'SAISIE '!X421*$AW420</f>
        <v>#VALUE!</v>
      </c>
      <c r="X420" s="172" t="e">
        <f>'SAISIE '!Y421*$AW420</f>
        <v>#VALUE!</v>
      </c>
      <c r="Y420" s="172" t="e">
        <f>'SAISIE '!Z421*$AW420</f>
        <v>#VALUE!</v>
      </c>
      <c r="Z420" s="172" t="e">
        <f>'SAISIE '!AA421*$AW420</f>
        <v>#VALUE!</v>
      </c>
      <c r="AA420" s="172" t="e">
        <f>'SAISIE '!AB421*$AW420</f>
        <v>#VALUE!</v>
      </c>
      <c r="AB420" s="172" t="e">
        <f>'SAISIE '!AC421*$AW420</f>
        <v>#VALUE!</v>
      </c>
      <c r="AC420" s="172" t="e">
        <f>'SAISIE '!AD421*$AW420</f>
        <v>#VALUE!</v>
      </c>
      <c r="AD420" s="172" t="e">
        <f>'SAISIE '!AE421*$AW420</f>
        <v>#VALUE!</v>
      </c>
      <c r="AE420" s="172" t="e">
        <f>'SAISIE '!AF421*$AW420</f>
        <v>#VALUE!</v>
      </c>
      <c r="AF420" s="172" t="e">
        <f>'SAISIE '!AG421*$AW420</f>
        <v>#VALUE!</v>
      </c>
      <c r="AG420" s="172" t="e">
        <f>'SAISIE '!AH421*$AW420</f>
        <v>#VALUE!</v>
      </c>
      <c r="AH420" s="172" t="e">
        <f>'SAISIE '!AI421*$AW420</f>
        <v>#VALUE!</v>
      </c>
      <c r="AI420" s="172" t="e">
        <f>'SAISIE '!AJ421*$AW420</f>
        <v>#VALUE!</v>
      </c>
      <c r="AJ420" s="172" t="e">
        <f>'SAISIE '!AK421*$AW420</f>
        <v>#VALUE!</v>
      </c>
      <c r="AK420" s="172" t="e">
        <f>'SAISIE '!AL421*$AW420</f>
        <v>#VALUE!</v>
      </c>
      <c r="AL420" s="172" t="e">
        <f>'SAISIE '!AM421*$AW420</f>
        <v>#VALUE!</v>
      </c>
      <c r="AM420" s="172" t="e">
        <f>'SAISIE '!AN421*$AW420</f>
        <v>#VALUE!</v>
      </c>
      <c r="AN420" s="172" t="e">
        <f>'SAISIE '!AO421*$AW420</f>
        <v>#VALUE!</v>
      </c>
      <c r="AO420" s="172" t="e">
        <f>'SAISIE '!AP421*$AW420</f>
        <v>#VALUE!</v>
      </c>
      <c r="AP420" s="172" t="e">
        <f>'SAISIE '!AQ421*$AW420</f>
        <v>#VALUE!</v>
      </c>
      <c r="AQ420" s="172" t="e">
        <f>'SAISIE '!AR421*$AW420</f>
        <v>#VALUE!</v>
      </c>
      <c r="AR420" s="172" t="e">
        <f>'SAISIE '!AS421*$AW420</f>
        <v>#VALUE!</v>
      </c>
      <c r="AS420" s="172" t="e">
        <f>'SAISIE '!AT421*$AW420</f>
        <v>#VALUE!</v>
      </c>
      <c r="AT420" s="172" t="e">
        <f>'SAISIE '!AU421*$AW420</f>
        <v>#VALUE!</v>
      </c>
      <c r="AU420" s="172" t="e">
        <f>'SAISIE '!AV421*$AW420</f>
        <v>#VALUE!</v>
      </c>
      <c r="AV420" s="172" t="e">
        <f>'SAISIE '!AW421*$AW420</f>
        <v>#VALUE!</v>
      </c>
      <c r="AW420" s="172" t="str">
        <f>'SAISIE '!AX421</f>
        <v/>
      </c>
    </row>
    <row r="421" spans="1:49" ht="15.75">
      <c r="A421" s="172">
        <f>'SAISIE '!B422</f>
        <v>0</v>
      </c>
      <c r="B421" s="172" t="str">
        <f>'SAISIE '!C422</f>
        <v/>
      </c>
      <c r="C421" s="172" t="str">
        <f>'SAISIE '!D422</f>
        <v/>
      </c>
      <c r="D421" s="172" t="str">
        <f>'SAISIE '!E422</f>
        <v/>
      </c>
      <c r="E421" s="174" t="str">
        <f>'SAISIE '!F422</f>
        <v/>
      </c>
      <c r="F421" s="172" t="str">
        <f>'SAISIE '!G422</f>
        <v/>
      </c>
      <c r="G421" s="172">
        <f>'SAISIE '!H422</f>
        <v>0</v>
      </c>
      <c r="H421" s="172">
        <f>'SAISIE '!I422</f>
        <v>0</v>
      </c>
      <c r="I421" s="172" t="e">
        <f>'SAISIE '!J422*$AW421</f>
        <v>#VALUE!</v>
      </c>
      <c r="J421" s="172" t="e">
        <f>'SAISIE '!K422*$AW421</f>
        <v>#VALUE!</v>
      </c>
      <c r="K421" s="172" t="e">
        <f>'SAISIE '!L422*$AW421</f>
        <v>#VALUE!</v>
      </c>
      <c r="L421" s="172" t="e">
        <f>'SAISIE '!M422*$AW421</f>
        <v>#VALUE!</v>
      </c>
      <c r="M421" s="172" t="e">
        <f>'SAISIE '!N422*$AW421</f>
        <v>#VALUE!</v>
      </c>
      <c r="N421" s="172" t="e">
        <f>'SAISIE '!O422*$AW421</f>
        <v>#VALUE!</v>
      </c>
      <c r="O421" s="172" t="e">
        <f>'SAISIE '!P422*$AW421</f>
        <v>#VALUE!</v>
      </c>
      <c r="P421" s="172" t="e">
        <f>'SAISIE '!Q422*$AW421</f>
        <v>#VALUE!</v>
      </c>
      <c r="Q421" s="172" t="e">
        <f>'SAISIE '!R422*$AW421</f>
        <v>#VALUE!</v>
      </c>
      <c r="R421" s="172" t="e">
        <f>'SAISIE '!S422*$AW421</f>
        <v>#VALUE!</v>
      </c>
      <c r="S421" s="172" t="e">
        <f>'SAISIE '!T422*$AW421</f>
        <v>#VALUE!</v>
      </c>
      <c r="T421" s="172" t="e">
        <f>'SAISIE '!U422*$AW421</f>
        <v>#VALUE!</v>
      </c>
      <c r="U421" s="172" t="e">
        <f>'SAISIE '!V422*$AW421</f>
        <v>#VALUE!</v>
      </c>
      <c r="V421" s="172" t="e">
        <f>'SAISIE '!W422*$AW421</f>
        <v>#VALUE!</v>
      </c>
      <c r="W421" s="172" t="e">
        <f>'SAISIE '!X422*$AW421</f>
        <v>#VALUE!</v>
      </c>
      <c r="X421" s="172" t="e">
        <f>'SAISIE '!Y422*$AW421</f>
        <v>#VALUE!</v>
      </c>
      <c r="Y421" s="172" t="e">
        <f>'SAISIE '!Z422*$AW421</f>
        <v>#VALUE!</v>
      </c>
      <c r="Z421" s="172" t="e">
        <f>'SAISIE '!AA422*$AW421</f>
        <v>#VALUE!</v>
      </c>
      <c r="AA421" s="172" t="e">
        <f>'SAISIE '!AB422*$AW421</f>
        <v>#VALUE!</v>
      </c>
      <c r="AB421" s="172" t="e">
        <f>'SAISIE '!AC422*$AW421</f>
        <v>#VALUE!</v>
      </c>
      <c r="AC421" s="172" t="e">
        <f>'SAISIE '!AD422*$AW421</f>
        <v>#VALUE!</v>
      </c>
      <c r="AD421" s="172" t="e">
        <f>'SAISIE '!AE422*$AW421</f>
        <v>#VALUE!</v>
      </c>
      <c r="AE421" s="172" t="e">
        <f>'SAISIE '!AF422*$AW421</f>
        <v>#VALUE!</v>
      </c>
      <c r="AF421" s="172" t="e">
        <f>'SAISIE '!AG422*$AW421</f>
        <v>#VALUE!</v>
      </c>
      <c r="AG421" s="172" t="e">
        <f>'SAISIE '!AH422*$AW421</f>
        <v>#VALUE!</v>
      </c>
      <c r="AH421" s="172" t="e">
        <f>'SAISIE '!AI422*$AW421</f>
        <v>#VALUE!</v>
      </c>
      <c r="AI421" s="172" t="e">
        <f>'SAISIE '!AJ422*$AW421</f>
        <v>#VALUE!</v>
      </c>
      <c r="AJ421" s="172" t="e">
        <f>'SAISIE '!AK422*$AW421</f>
        <v>#VALUE!</v>
      </c>
      <c r="AK421" s="172" t="e">
        <f>'SAISIE '!AL422*$AW421</f>
        <v>#VALUE!</v>
      </c>
      <c r="AL421" s="172" t="e">
        <f>'SAISIE '!AM422*$AW421</f>
        <v>#VALUE!</v>
      </c>
      <c r="AM421" s="172" t="e">
        <f>'SAISIE '!AN422*$AW421</f>
        <v>#VALUE!</v>
      </c>
      <c r="AN421" s="172" t="e">
        <f>'SAISIE '!AO422*$AW421</f>
        <v>#VALUE!</v>
      </c>
      <c r="AO421" s="172" t="e">
        <f>'SAISIE '!AP422*$AW421</f>
        <v>#VALUE!</v>
      </c>
      <c r="AP421" s="172" t="e">
        <f>'SAISIE '!AQ422*$AW421</f>
        <v>#VALUE!</v>
      </c>
      <c r="AQ421" s="172" t="e">
        <f>'SAISIE '!AR422*$AW421</f>
        <v>#VALUE!</v>
      </c>
      <c r="AR421" s="172" t="e">
        <f>'SAISIE '!AS422*$AW421</f>
        <v>#VALUE!</v>
      </c>
      <c r="AS421" s="172" t="e">
        <f>'SAISIE '!AT422*$AW421</f>
        <v>#VALUE!</v>
      </c>
      <c r="AT421" s="172" t="e">
        <f>'SAISIE '!AU422*$AW421</f>
        <v>#VALUE!</v>
      </c>
      <c r="AU421" s="172" t="e">
        <f>'SAISIE '!AV422*$AW421</f>
        <v>#VALUE!</v>
      </c>
      <c r="AV421" s="172" t="e">
        <f>'SAISIE '!AW422*$AW421</f>
        <v>#VALUE!</v>
      </c>
      <c r="AW421" s="172" t="str">
        <f>'SAISIE '!AX422</f>
        <v/>
      </c>
    </row>
    <row r="422" spans="1:49" ht="15.75">
      <c r="A422" s="172">
        <f>'SAISIE '!B423</f>
        <v>0</v>
      </c>
      <c r="B422" s="172" t="str">
        <f>'SAISIE '!C423</f>
        <v/>
      </c>
      <c r="C422" s="172" t="str">
        <f>'SAISIE '!D423</f>
        <v/>
      </c>
      <c r="D422" s="172" t="str">
        <f>'SAISIE '!E423</f>
        <v/>
      </c>
      <c r="E422" s="174" t="str">
        <f>'SAISIE '!F423</f>
        <v/>
      </c>
      <c r="F422" s="172" t="str">
        <f>'SAISIE '!G423</f>
        <v/>
      </c>
      <c r="G422" s="172">
        <f>'SAISIE '!H423</f>
        <v>0</v>
      </c>
      <c r="H422" s="172">
        <f>'SAISIE '!I423</f>
        <v>0</v>
      </c>
      <c r="I422" s="172" t="e">
        <f>'SAISIE '!J423*$AW422</f>
        <v>#VALUE!</v>
      </c>
      <c r="J422" s="172" t="e">
        <f>'SAISIE '!K423*$AW422</f>
        <v>#VALUE!</v>
      </c>
      <c r="K422" s="172" t="e">
        <f>'SAISIE '!L423*$AW422</f>
        <v>#VALUE!</v>
      </c>
      <c r="L422" s="172" t="e">
        <f>'SAISIE '!M423*$AW422</f>
        <v>#VALUE!</v>
      </c>
      <c r="M422" s="172" t="e">
        <f>'SAISIE '!N423*$AW422</f>
        <v>#VALUE!</v>
      </c>
      <c r="N422" s="172" t="e">
        <f>'SAISIE '!O423*$AW422</f>
        <v>#VALUE!</v>
      </c>
      <c r="O422" s="172" t="e">
        <f>'SAISIE '!P423*$AW422</f>
        <v>#VALUE!</v>
      </c>
      <c r="P422" s="172" t="e">
        <f>'SAISIE '!Q423*$AW422</f>
        <v>#VALUE!</v>
      </c>
      <c r="Q422" s="172" t="e">
        <f>'SAISIE '!R423*$AW422</f>
        <v>#VALUE!</v>
      </c>
      <c r="R422" s="172" t="e">
        <f>'SAISIE '!S423*$AW422</f>
        <v>#VALUE!</v>
      </c>
      <c r="S422" s="172" t="e">
        <f>'SAISIE '!T423*$AW422</f>
        <v>#VALUE!</v>
      </c>
      <c r="T422" s="172" t="e">
        <f>'SAISIE '!U423*$AW422</f>
        <v>#VALUE!</v>
      </c>
      <c r="U422" s="172" t="e">
        <f>'SAISIE '!V423*$AW422</f>
        <v>#VALUE!</v>
      </c>
      <c r="V422" s="172" t="e">
        <f>'SAISIE '!W423*$AW422</f>
        <v>#VALUE!</v>
      </c>
      <c r="W422" s="172" t="e">
        <f>'SAISIE '!X423*$AW422</f>
        <v>#VALUE!</v>
      </c>
      <c r="X422" s="172" t="e">
        <f>'SAISIE '!Y423*$AW422</f>
        <v>#VALUE!</v>
      </c>
      <c r="Y422" s="172" t="e">
        <f>'SAISIE '!Z423*$AW422</f>
        <v>#VALUE!</v>
      </c>
      <c r="Z422" s="172" t="e">
        <f>'SAISIE '!AA423*$AW422</f>
        <v>#VALUE!</v>
      </c>
      <c r="AA422" s="172" t="e">
        <f>'SAISIE '!AB423*$AW422</f>
        <v>#VALUE!</v>
      </c>
      <c r="AB422" s="172" t="e">
        <f>'SAISIE '!AC423*$AW422</f>
        <v>#VALUE!</v>
      </c>
      <c r="AC422" s="172" t="e">
        <f>'SAISIE '!AD423*$AW422</f>
        <v>#VALUE!</v>
      </c>
      <c r="AD422" s="172" t="e">
        <f>'SAISIE '!AE423*$AW422</f>
        <v>#VALUE!</v>
      </c>
      <c r="AE422" s="172" t="e">
        <f>'SAISIE '!AF423*$AW422</f>
        <v>#VALUE!</v>
      </c>
      <c r="AF422" s="172" t="e">
        <f>'SAISIE '!AG423*$AW422</f>
        <v>#VALUE!</v>
      </c>
      <c r="AG422" s="172" t="e">
        <f>'SAISIE '!AH423*$AW422</f>
        <v>#VALUE!</v>
      </c>
      <c r="AH422" s="172" t="e">
        <f>'SAISIE '!AI423*$AW422</f>
        <v>#VALUE!</v>
      </c>
      <c r="AI422" s="172" t="e">
        <f>'SAISIE '!AJ423*$AW422</f>
        <v>#VALUE!</v>
      </c>
      <c r="AJ422" s="172" t="e">
        <f>'SAISIE '!AK423*$AW422</f>
        <v>#VALUE!</v>
      </c>
      <c r="AK422" s="172" t="e">
        <f>'SAISIE '!AL423*$AW422</f>
        <v>#VALUE!</v>
      </c>
      <c r="AL422" s="172" t="e">
        <f>'SAISIE '!AM423*$AW422</f>
        <v>#VALUE!</v>
      </c>
      <c r="AM422" s="172" t="e">
        <f>'SAISIE '!AN423*$AW422</f>
        <v>#VALUE!</v>
      </c>
      <c r="AN422" s="172" t="e">
        <f>'SAISIE '!AO423*$AW422</f>
        <v>#VALUE!</v>
      </c>
      <c r="AO422" s="172" t="e">
        <f>'SAISIE '!AP423*$AW422</f>
        <v>#VALUE!</v>
      </c>
      <c r="AP422" s="172" t="e">
        <f>'SAISIE '!AQ423*$AW422</f>
        <v>#VALUE!</v>
      </c>
      <c r="AQ422" s="172" t="e">
        <f>'SAISIE '!AR423*$AW422</f>
        <v>#VALUE!</v>
      </c>
      <c r="AR422" s="172" t="e">
        <f>'SAISIE '!AS423*$AW422</f>
        <v>#VALUE!</v>
      </c>
      <c r="AS422" s="172" t="e">
        <f>'SAISIE '!AT423*$AW422</f>
        <v>#VALUE!</v>
      </c>
      <c r="AT422" s="172" t="e">
        <f>'SAISIE '!AU423*$AW422</f>
        <v>#VALUE!</v>
      </c>
      <c r="AU422" s="172" t="e">
        <f>'SAISIE '!AV423*$AW422</f>
        <v>#VALUE!</v>
      </c>
      <c r="AV422" s="172" t="e">
        <f>'SAISIE '!AW423*$AW422</f>
        <v>#VALUE!</v>
      </c>
      <c r="AW422" s="172" t="str">
        <f>'SAISIE '!AX423</f>
        <v/>
      </c>
    </row>
    <row r="423" spans="1:49" ht="15.75">
      <c r="A423" s="172">
        <f>'SAISIE '!B424</f>
        <v>0</v>
      </c>
      <c r="B423" s="172" t="str">
        <f>'SAISIE '!C424</f>
        <v/>
      </c>
      <c r="C423" s="172" t="str">
        <f>'SAISIE '!D424</f>
        <v/>
      </c>
      <c r="D423" s="172" t="str">
        <f>'SAISIE '!E424</f>
        <v/>
      </c>
      <c r="E423" s="174" t="str">
        <f>'SAISIE '!F424</f>
        <v/>
      </c>
      <c r="F423" s="172" t="str">
        <f>'SAISIE '!G424</f>
        <v/>
      </c>
      <c r="G423" s="172">
        <f>'SAISIE '!H424</f>
        <v>0</v>
      </c>
      <c r="H423" s="172">
        <f>'SAISIE '!I424</f>
        <v>0</v>
      </c>
      <c r="I423" s="172" t="e">
        <f>'SAISIE '!J424*$AW423</f>
        <v>#VALUE!</v>
      </c>
      <c r="J423" s="172" t="e">
        <f>'SAISIE '!K424*$AW423</f>
        <v>#VALUE!</v>
      </c>
      <c r="K423" s="172" t="e">
        <f>'SAISIE '!L424*$AW423</f>
        <v>#VALUE!</v>
      </c>
      <c r="L423" s="172" t="e">
        <f>'SAISIE '!M424*$AW423</f>
        <v>#VALUE!</v>
      </c>
      <c r="M423" s="172" t="e">
        <f>'SAISIE '!N424*$AW423</f>
        <v>#VALUE!</v>
      </c>
      <c r="N423" s="172" t="e">
        <f>'SAISIE '!O424*$AW423</f>
        <v>#VALUE!</v>
      </c>
      <c r="O423" s="172" t="e">
        <f>'SAISIE '!P424*$AW423</f>
        <v>#VALUE!</v>
      </c>
      <c r="P423" s="172" t="e">
        <f>'SAISIE '!Q424*$AW423</f>
        <v>#VALUE!</v>
      </c>
      <c r="Q423" s="172" t="e">
        <f>'SAISIE '!R424*$AW423</f>
        <v>#VALUE!</v>
      </c>
      <c r="R423" s="172" t="e">
        <f>'SAISIE '!S424*$AW423</f>
        <v>#VALUE!</v>
      </c>
      <c r="S423" s="172" t="e">
        <f>'SAISIE '!T424*$AW423</f>
        <v>#VALUE!</v>
      </c>
      <c r="T423" s="172" t="e">
        <f>'SAISIE '!U424*$AW423</f>
        <v>#VALUE!</v>
      </c>
      <c r="U423" s="172" t="e">
        <f>'SAISIE '!V424*$AW423</f>
        <v>#VALUE!</v>
      </c>
      <c r="V423" s="172" t="e">
        <f>'SAISIE '!W424*$AW423</f>
        <v>#VALUE!</v>
      </c>
      <c r="W423" s="172" t="e">
        <f>'SAISIE '!X424*$AW423</f>
        <v>#VALUE!</v>
      </c>
      <c r="X423" s="172" t="e">
        <f>'SAISIE '!Y424*$AW423</f>
        <v>#VALUE!</v>
      </c>
      <c r="Y423" s="172" t="e">
        <f>'SAISIE '!Z424*$AW423</f>
        <v>#VALUE!</v>
      </c>
      <c r="Z423" s="172" t="e">
        <f>'SAISIE '!AA424*$AW423</f>
        <v>#VALUE!</v>
      </c>
      <c r="AA423" s="172" t="e">
        <f>'SAISIE '!AB424*$AW423</f>
        <v>#VALUE!</v>
      </c>
      <c r="AB423" s="172" t="e">
        <f>'SAISIE '!AC424*$AW423</f>
        <v>#VALUE!</v>
      </c>
      <c r="AC423" s="172" t="e">
        <f>'SAISIE '!AD424*$AW423</f>
        <v>#VALUE!</v>
      </c>
      <c r="AD423" s="172" t="e">
        <f>'SAISIE '!AE424*$AW423</f>
        <v>#VALUE!</v>
      </c>
      <c r="AE423" s="172" t="e">
        <f>'SAISIE '!AF424*$AW423</f>
        <v>#VALUE!</v>
      </c>
      <c r="AF423" s="172" t="e">
        <f>'SAISIE '!AG424*$AW423</f>
        <v>#VALUE!</v>
      </c>
      <c r="AG423" s="172" t="e">
        <f>'SAISIE '!AH424*$AW423</f>
        <v>#VALUE!</v>
      </c>
      <c r="AH423" s="172" t="e">
        <f>'SAISIE '!AI424*$AW423</f>
        <v>#VALUE!</v>
      </c>
      <c r="AI423" s="172" t="e">
        <f>'SAISIE '!AJ424*$AW423</f>
        <v>#VALUE!</v>
      </c>
      <c r="AJ423" s="172" t="e">
        <f>'SAISIE '!AK424*$AW423</f>
        <v>#VALUE!</v>
      </c>
      <c r="AK423" s="172" t="e">
        <f>'SAISIE '!AL424*$AW423</f>
        <v>#VALUE!</v>
      </c>
      <c r="AL423" s="172" t="e">
        <f>'SAISIE '!AM424*$AW423</f>
        <v>#VALUE!</v>
      </c>
      <c r="AM423" s="172" t="e">
        <f>'SAISIE '!AN424*$AW423</f>
        <v>#VALUE!</v>
      </c>
      <c r="AN423" s="172" t="e">
        <f>'SAISIE '!AO424*$AW423</f>
        <v>#VALUE!</v>
      </c>
      <c r="AO423" s="172" t="e">
        <f>'SAISIE '!AP424*$AW423</f>
        <v>#VALUE!</v>
      </c>
      <c r="AP423" s="172" t="e">
        <f>'SAISIE '!AQ424*$AW423</f>
        <v>#VALUE!</v>
      </c>
      <c r="AQ423" s="172" t="e">
        <f>'SAISIE '!AR424*$AW423</f>
        <v>#VALUE!</v>
      </c>
      <c r="AR423" s="172" t="e">
        <f>'SAISIE '!AS424*$AW423</f>
        <v>#VALUE!</v>
      </c>
      <c r="AS423" s="172" t="e">
        <f>'SAISIE '!AT424*$AW423</f>
        <v>#VALUE!</v>
      </c>
      <c r="AT423" s="172" t="e">
        <f>'SAISIE '!AU424*$AW423</f>
        <v>#VALUE!</v>
      </c>
      <c r="AU423" s="172" t="e">
        <f>'SAISIE '!AV424*$AW423</f>
        <v>#VALUE!</v>
      </c>
      <c r="AV423" s="172" t="e">
        <f>'SAISIE '!AW424*$AW423</f>
        <v>#VALUE!</v>
      </c>
      <c r="AW423" s="172" t="str">
        <f>'SAISIE '!AX424</f>
        <v/>
      </c>
    </row>
    <row r="424" spans="1:49" ht="15.75">
      <c r="A424" s="172">
        <f>'SAISIE '!B425</f>
        <v>0</v>
      </c>
      <c r="B424" s="172" t="str">
        <f>'SAISIE '!C425</f>
        <v/>
      </c>
      <c r="C424" s="172" t="str">
        <f>'SAISIE '!D425</f>
        <v/>
      </c>
      <c r="D424" s="172" t="str">
        <f>'SAISIE '!E425</f>
        <v/>
      </c>
      <c r="E424" s="174" t="str">
        <f>'SAISIE '!F425</f>
        <v/>
      </c>
      <c r="F424" s="172" t="str">
        <f>'SAISIE '!G425</f>
        <v/>
      </c>
      <c r="G424" s="172">
        <f>'SAISIE '!H425</f>
        <v>0</v>
      </c>
      <c r="H424" s="172">
        <f>'SAISIE '!I425</f>
        <v>0</v>
      </c>
      <c r="I424" s="172" t="e">
        <f>'SAISIE '!J425*$AW424</f>
        <v>#VALUE!</v>
      </c>
      <c r="J424" s="172" t="e">
        <f>'SAISIE '!K425*$AW424</f>
        <v>#VALUE!</v>
      </c>
      <c r="K424" s="172" t="e">
        <f>'SAISIE '!L425*$AW424</f>
        <v>#VALUE!</v>
      </c>
      <c r="L424" s="172" t="e">
        <f>'SAISIE '!M425*$AW424</f>
        <v>#VALUE!</v>
      </c>
      <c r="M424" s="172" t="e">
        <f>'SAISIE '!N425*$AW424</f>
        <v>#VALUE!</v>
      </c>
      <c r="N424" s="172" t="e">
        <f>'SAISIE '!O425*$AW424</f>
        <v>#VALUE!</v>
      </c>
      <c r="O424" s="172" t="e">
        <f>'SAISIE '!P425*$AW424</f>
        <v>#VALUE!</v>
      </c>
      <c r="P424" s="172" t="e">
        <f>'SAISIE '!Q425*$AW424</f>
        <v>#VALUE!</v>
      </c>
      <c r="Q424" s="172" t="e">
        <f>'SAISIE '!R425*$AW424</f>
        <v>#VALUE!</v>
      </c>
      <c r="R424" s="172" t="e">
        <f>'SAISIE '!S425*$AW424</f>
        <v>#VALUE!</v>
      </c>
      <c r="S424" s="172" t="e">
        <f>'SAISIE '!T425*$AW424</f>
        <v>#VALUE!</v>
      </c>
      <c r="T424" s="172" t="e">
        <f>'SAISIE '!U425*$AW424</f>
        <v>#VALUE!</v>
      </c>
      <c r="U424" s="172" t="e">
        <f>'SAISIE '!V425*$AW424</f>
        <v>#VALUE!</v>
      </c>
      <c r="V424" s="172" t="e">
        <f>'SAISIE '!W425*$AW424</f>
        <v>#VALUE!</v>
      </c>
      <c r="W424" s="172" t="e">
        <f>'SAISIE '!X425*$AW424</f>
        <v>#VALUE!</v>
      </c>
      <c r="X424" s="172" t="e">
        <f>'SAISIE '!Y425*$AW424</f>
        <v>#VALUE!</v>
      </c>
      <c r="Y424" s="172" t="e">
        <f>'SAISIE '!Z425*$AW424</f>
        <v>#VALUE!</v>
      </c>
      <c r="Z424" s="172" t="e">
        <f>'SAISIE '!AA425*$AW424</f>
        <v>#VALUE!</v>
      </c>
      <c r="AA424" s="172" t="e">
        <f>'SAISIE '!AB425*$AW424</f>
        <v>#VALUE!</v>
      </c>
      <c r="AB424" s="172" t="e">
        <f>'SAISIE '!AC425*$AW424</f>
        <v>#VALUE!</v>
      </c>
      <c r="AC424" s="172" t="e">
        <f>'SAISIE '!AD425*$AW424</f>
        <v>#VALUE!</v>
      </c>
      <c r="AD424" s="172" t="e">
        <f>'SAISIE '!AE425*$AW424</f>
        <v>#VALUE!</v>
      </c>
      <c r="AE424" s="172" t="e">
        <f>'SAISIE '!AF425*$AW424</f>
        <v>#VALUE!</v>
      </c>
      <c r="AF424" s="172" t="e">
        <f>'SAISIE '!AG425*$AW424</f>
        <v>#VALUE!</v>
      </c>
      <c r="AG424" s="172" t="e">
        <f>'SAISIE '!AH425*$AW424</f>
        <v>#VALUE!</v>
      </c>
      <c r="AH424" s="172" t="e">
        <f>'SAISIE '!AI425*$AW424</f>
        <v>#VALUE!</v>
      </c>
      <c r="AI424" s="172" t="e">
        <f>'SAISIE '!AJ425*$AW424</f>
        <v>#VALUE!</v>
      </c>
      <c r="AJ424" s="172" t="e">
        <f>'SAISIE '!AK425*$AW424</f>
        <v>#VALUE!</v>
      </c>
      <c r="AK424" s="172" t="e">
        <f>'SAISIE '!AL425*$AW424</f>
        <v>#VALUE!</v>
      </c>
      <c r="AL424" s="172" t="e">
        <f>'SAISIE '!AM425*$AW424</f>
        <v>#VALUE!</v>
      </c>
      <c r="AM424" s="172" t="e">
        <f>'SAISIE '!AN425*$AW424</f>
        <v>#VALUE!</v>
      </c>
      <c r="AN424" s="172" t="e">
        <f>'SAISIE '!AO425*$AW424</f>
        <v>#VALUE!</v>
      </c>
      <c r="AO424" s="172" t="e">
        <f>'SAISIE '!AP425*$AW424</f>
        <v>#VALUE!</v>
      </c>
      <c r="AP424" s="172" t="e">
        <f>'SAISIE '!AQ425*$AW424</f>
        <v>#VALUE!</v>
      </c>
      <c r="AQ424" s="172" t="e">
        <f>'SAISIE '!AR425*$AW424</f>
        <v>#VALUE!</v>
      </c>
      <c r="AR424" s="172" t="e">
        <f>'SAISIE '!AS425*$AW424</f>
        <v>#VALUE!</v>
      </c>
      <c r="AS424" s="172" t="e">
        <f>'SAISIE '!AT425*$AW424</f>
        <v>#VALUE!</v>
      </c>
      <c r="AT424" s="172" t="e">
        <f>'SAISIE '!AU425*$AW424</f>
        <v>#VALUE!</v>
      </c>
      <c r="AU424" s="172" t="e">
        <f>'SAISIE '!AV425*$AW424</f>
        <v>#VALUE!</v>
      </c>
      <c r="AV424" s="172" t="e">
        <f>'SAISIE '!AW425*$AW424</f>
        <v>#VALUE!</v>
      </c>
      <c r="AW424" s="172" t="str">
        <f>'SAISIE '!AX425</f>
        <v/>
      </c>
    </row>
    <row r="425" spans="1:49" ht="15.75">
      <c r="A425" s="172">
        <f>'SAISIE '!B426</f>
        <v>0</v>
      </c>
      <c r="B425" s="172" t="str">
        <f>'SAISIE '!C426</f>
        <v/>
      </c>
      <c r="C425" s="172" t="str">
        <f>'SAISIE '!D426</f>
        <v/>
      </c>
      <c r="D425" s="172" t="str">
        <f>'SAISIE '!E426</f>
        <v/>
      </c>
      <c r="E425" s="174" t="str">
        <f>'SAISIE '!F426</f>
        <v/>
      </c>
      <c r="F425" s="172" t="str">
        <f>'SAISIE '!G426</f>
        <v/>
      </c>
      <c r="G425" s="172">
        <f>'SAISIE '!H426</f>
        <v>0</v>
      </c>
      <c r="H425" s="172">
        <f>'SAISIE '!I426</f>
        <v>0</v>
      </c>
      <c r="I425" s="172" t="e">
        <f>'SAISIE '!J426*$AW425</f>
        <v>#VALUE!</v>
      </c>
      <c r="J425" s="172" t="e">
        <f>'SAISIE '!K426*$AW425</f>
        <v>#VALUE!</v>
      </c>
      <c r="K425" s="172" t="e">
        <f>'SAISIE '!L426*$AW425</f>
        <v>#VALUE!</v>
      </c>
      <c r="L425" s="172" t="e">
        <f>'SAISIE '!M426*$AW425</f>
        <v>#VALUE!</v>
      </c>
      <c r="M425" s="172" t="e">
        <f>'SAISIE '!N426*$AW425</f>
        <v>#VALUE!</v>
      </c>
      <c r="N425" s="172" t="e">
        <f>'SAISIE '!O426*$AW425</f>
        <v>#VALUE!</v>
      </c>
      <c r="O425" s="172" t="e">
        <f>'SAISIE '!P426*$AW425</f>
        <v>#VALUE!</v>
      </c>
      <c r="P425" s="172" t="e">
        <f>'SAISIE '!Q426*$AW425</f>
        <v>#VALUE!</v>
      </c>
      <c r="Q425" s="172" t="e">
        <f>'SAISIE '!R426*$AW425</f>
        <v>#VALUE!</v>
      </c>
      <c r="R425" s="172" t="e">
        <f>'SAISIE '!S426*$AW425</f>
        <v>#VALUE!</v>
      </c>
      <c r="S425" s="172" t="e">
        <f>'SAISIE '!T426*$AW425</f>
        <v>#VALUE!</v>
      </c>
      <c r="T425" s="172" t="e">
        <f>'SAISIE '!U426*$AW425</f>
        <v>#VALUE!</v>
      </c>
      <c r="U425" s="172" t="e">
        <f>'SAISIE '!V426*$AW425</f>
        <v>#VALUE!</v>
      </c>
      <c r="V425" s="172" t="e">
        <f>'SAISIE '!W426*$AW425</f>
        <v>#VALUE!</v>
      </c>
      <c r="W425" s="172" t="e">
        <f>'SAISIE '!X426*$AW425</f>
        <v>#VALUE!</v>
      </c>
      <c r="X425" s="172" t="e">
        <f>'SAISIE '!Y426*$AW425</f>
        <v>#VALUE!</v>
      </c>
      <c r="Y425" s="172" t="e">
        <f>'SAISIE '!Z426*$AW425</f>
        <v>#VALUE!</v>
      </c>
      <c r="Z425" s="172" t="e">
        <f>'SAISIE '!AA426*$AW425</f>
        <v>#VALUE!</v>
      </c>
      <c r="AA425" s="172" t="e">
        <f>'SAISIE '!AB426*$AW425</f>
        <v>#VALUE!</v>
      </c>
      <c r="AB425" s="172" t="e">
        <f>'SAISIE '!AC426*$AW425</f>
        <v>#VALUE!</v>
      </c>
      <c r="AC425" s="172" t="e">
        <f>'SAISIE '!AD426*$AW425</f>
        <v>#VALUE!</v>
      </c>
      <c r="AD425" s="172" t="e">
        <f>'SAISIE '!AE426*$AW425</f>
        <v>#VALUE!</v>
      </c>
      <c r="AE425" s="172" t="e">
        <f>'SAISIE '!AF426*$AW425</f>
        <v>#VALUE!</v>
      </c>
      <c r="AF425" s="172" t="e">
        <f>'SAISIE '!AG426*$AW425</f>
        <v>#VALUE!</v>
      </c>
      <c r="AG425" s="172" t="e">
        <f>'SAISIE '!AH426*$AW425</f>
        <v>#VALUE!</v>
      </c>
      <c r="AH425" s="172" t="e">
        <f>'SAISIE '!AI426*$AW425</f>
        <v>#VALUE!</v>
      </c>
      <c r="AI425" s="172" t="e">
        <f>'SAISIE '!AJ426*$AW425</f>
        <v>#VALUE!</v>
      </c>
      <c r="AJ425" s="172" t="e">
        <f>'SAISIE '!AK426*$AW425</f>
        <v>#VALUE!</v>
      </c>
      <c r="AK425" s="172" t="e">
        <f>'SAISIE '!AL426*$AW425</f>
        <v>#VALUE!</v>
      </c>
      <c r="AL425" s="172" t="e">
        <f>'SAISIE '!AM426*$AW425</f>
        <v>#VALUE!</v>
      </c>
      <c r="AM425" s="172" t="e">
        <f>'SAISIE '!AN426*$AW425</f>
        <v>#VALUE!</v>
      </c>
      <c r="AN425" s="172" t="e">
        <f>'SAISIE '!AO426*$AW425</f>
        <v>#VALUE!</v>
      </c>
      <c r="AO425" s="172" t="e">
        <f>'SAISIE '!AP426*$AW425</f>
        <v>#VALUE!</v>
      </c>
      <c r="AP425" s="172" t="e">
        <f>'SAISIE '!AQ426*$AW425</f>
        <v>#VALUE!</v>
      </c>
      <c r="AQ425" s="172" t="e">
        <f>'SAISIE '!AR426*$AW425</f>
        <v>#VALUE!</v>
      </c>
      <c r="AR425" s="172" t="e">
        <f>'SAISIE '!AS426*$AW425</f>
        <v>#VALUE!</v>
      </c>
      <c r="AS425" s="172" t="e">
        <f>'SAISIE '!AT426*$AW425</f>
        <v>#VALUE!</v>
      </c>
      <c r="AT425" s="172" t="e">
        <f>'SAISIE '!AU426*$AW425</f>
        <v>#VALUE!</v>
      </c>
      <c r="AU425" s="172" t="e">
        <f>'SAISIE '!AV426*$AW425</f>
        <v>#VALUE!</v>
      </c>
      <c r="AV425" s="172" t="e">
        <f>'SAISIE '!AW426*$AW425</f>
        <v>#VALUE!</v>
      </c>
      <c r="AW425" s="172" t="str">
        <f>'SAISIE '!AX426</f>
        <v/>
      </c>
    </row>
    <row r="426" spans="1:49" ht="15.75">
      <c r="A426" s="172">
        <f>'SAISIE '!B427</f>
        <v>0</v>
      </c>
      <c r="B426" s="172" t="str">
        <f>'SAISIE '!C427</f>
        <v/>
      </c>
      <c r="C426" s="172" t="str">
        <f>'SAISIE '!D427</f>
        <v/>
      </c>
      <c r="D426" s="172" t="str">
        <f>'SAISIE '!E427</f>
        <v/>
      </c>
      <c r="E426" s="174" t="str">
        <f>'SAISIE '!F427</f>
        <v/>
      </c>
      <c r="F426" s="172" t="str">
        <f>'SAISIE '!G427</f>
        <v/>
      </c>
      <c r="G426" s="172">
        <f>'SAISIE '!H427</f>
        <v>0</v>
      </c>
      <c r="H426" s="172">
        <f>'SAISIE '!I427</f>
        <v>0</v>
      </c>
      <c r="I426" s="172" t="e">
        <f>'SAISIE '!J427*$AW426</f>
        <v>#VALUE!</v>
      </c>
      <c r="J426" s="172" t="e">
        <f>'SAISIE '!K427*$AW426</f>
        <v>#VALUE!</v>
      </c>
      <c r="K426" s="172" t="e">
        <f>'SAISIE '!L427*$AW426</f>
        <v>#VALUE!</v>
      </c>
      <c r="L426" s="172" t="e">
        <f>'SAISIE '!M427*$AW426</f>
        <v>#VALUE!</v>
      </c>
      <c r="M426" s="172" t="e">
        <f>'SAISIE '!N427*$AW426</f>
        <v>#VALUE!</v>
      </c>
      <c r="N426" s="172" t="e">
        <f>'SAISIE '!O427*$AW426</f>
        <v>#VALUE!</v>
      </c>
      <c r="O426" s="172" t="e">
        <f>'SAISIE '!P427*$AW426</f>
        <v>#VALUE!</v>
      </c>
      <c r="P426" s="172" t="e">
        <f>'SAISIE '!Q427*$AW426</f>
        <v>#VALUE!</v>
      </c>
      <c r="Q426" s="172" t="e">
        <f>'SAISIE '!R427*$AW426</f>
        <v>#VALUE!</v>
      </c>
      <c r="R426" s="172" t="e">
        <f>'SAISIE '!S427*$AW426</f>
        <v>#VALUE!</v>
      </c>
      <c r="S426" s="172" t="e">
        <f>'SAISIE '!T427*$AW426</f>
        <v>#VALUE!</v>
      </c>
      <c r="T426" s="172" t="e">
        <f>'SAISIE '!U427*$AW426</f>
        <v>#VALUE!</v>
      </c>
      <c r="U426" s="172" t="e">
        <f>'SAISIE '!V427*$AW426</f>
        <v>#VALUE!</v>
      </c>
      <c r="V426" s="172" t="e">
        <f>'SAISIE '!W427*$AW426</f>
        <v>#VALUE!</v>
      </c>
      <c r="W426" s="172" t="e">
        <f>'SAISIE '!X427*$AW426</f>
        <v>#VALUE!</v>
      </c>
      <c r="X426" s="172" t="e">
        <f>'SAISIE '!Y427*$AW426</f>
        <v>#VALUE!</v>
      </c>
      <c r="Y426" s="172" t="e">
        <f>'SAISIE '!Z427*$AW426</f>
        <v>#VALUE!</v>
      </c>
      <c r="Z426" s="172" t="e">
        <f>'SAISIE '!AA427*$AW426</f>
        <v>#VALUE!</v>
      </c>
      <c r="AA426" s="172" t="e">
        <f>'SAISIE '!AB427*$AW426</f>
        <v>#VALUE!</v>
      </c>
      <c r="AB426" s="172" t="e">
        <f>'SAISIE '!AC427*$AW426</f>
        <v>#VALUE!</v>
      </c>
      <c r="AC426" s="172" t="e">
        <f>'SAISIE '!AD427*$AW426</f>
        <v>#VALUE!</v>
      </c>
      <c r="AD426" s="172" t="e">
        <f>'SAISIE '!AE427*$AW426</f>
        <v>#VALUE!</v>
      </c>
      <c r="AE426" s="172" t="e">
        <f>'SAISIE '!AF427*$AW426</f>
        <v>#VALUE!</v>
      </c>
      <c r="AF426" s="172" t="e">
        <f>'SAISIE '!AG427*$AW426</f>
        <v>#VALUE!</v>
      </c>
      <c r="AG426" s="172" t="e">
        <f>'SAISIE '!AH427*$AW426</f>
        <v>#VALUE!</v>
      </c>
      <c r="AH426" s="172" t="e">
        <f>'SAISIE '!AI427*$AW426</f>
        <v>#VALUE!</v>
      </c>
      <c r="AI426" s="172" t="e">
        <f>'SAISIE '!AJ427*$AW426</f>
        <v>#VALUE!</v>
      </c>
      <c r="AJ426" s="172" t="e">
        <f>'SAISIE '!AK427*$AW426</f>
        <v>#VALUE!</v>
      </c>
      <c r="AK426" s="172" t="e">
        <f>'SAISIE '!AL427*$AW426</f>
        <v>#VALUE!</v>
      </c>
      <c r="AL426" s="172" t="e">
        <f>'SAISIE '!AM427*$AW426</f>
        <v>#VALUE!</v>
      </c>
      <c r="AM426" s="172" t="e">
        <f>'SAISIE '!AN427*$AW426</f>
        <v>#VALUE!</v>
      </c>
      <c r="AN426" s="172" t="e">
        <f>'SAISIE '!AO427*$AW426</f>
        <v>#VALUE!</v>
      </c>
      <c r="AO426" s="172" t="e">
        <f>'SAISIE '!AP427*$AW426</f>
        <v>#VALUE!</v>
      </c>
      <c r="AP426" s="172" t="e">
        <f>'SAISIE '!AQ427*$AW426</f>
        <v>#VALUE!</v>
      </c>
      <c r="AQ426" s="172" t="e">
        <f>'SAISIE '!AR427*$AW426</f>
        <v>#VALUE!</v>
      </c>
      <c r="AR426" s="172" t="e">
        <f>'SAISIE '!AS427*$AW426</f>
        <v>#VALUE!</v>
      </c>
      <c r="AS426" s="172" t="e">
        <f>'SAISIE '!AT427*$AW426</f>
        <v>#VALUE!</v>
      </c>
      <c r="AT426" s="172" t="e">
        <f>'SAISIE '!AU427*$AW426</f>
        <v>#VALUE!</v>
      </c>
      <c r="AU426" s="172" t="e">
        <f>'SAISIE '!AV427*$AW426</f>
        <v>#VALUE!</v>
      </c>
      <c r="AV426" s="172" t="e">
        <f>'SAISIE '!AW427*$AW426</f>
        <v>#VALUE!</v>
      </c>
      <c r="AW426" s="172" t="str">
        <f>'SAISIE '!AX427</f>
        <v/>
      </c>
    </row>
    <row r="427" spans="1:49" ht="15.75">
      <c r="A427" s="172">
        <f>'SAISIE '!B428</f>
        <v>0</v>
      </c>
      <c r="B427" s="172" t="str">
        <f>'SAISIE '!C428</f>
        <v/>
      </c>
      <c r="C427" s="172" t="str">
        <f>'SAISIE '!D428</f>
        <v/>
      </c>
      <c r="D427" s="172" t="str">
        <f>'SAISIE '!E428</f>
        <v/>
      </c>
      <c r="E427" s="174" t="str">
        <f>'SAISIE '!F428</f>
        <v/>
      </c>
      <c r="F427" s="172" t="str">
        <f>'SAISIE '!G428</f>
        <v/>
      </c>
      <c r="G427" s="172">
        <f>'SAISIE '!H428</f>
        <v>0</v>
      </c>
      <c r="H427" s="172">
        <f>'SAISIE '!I428</f>
        <v>0</v>
      </c>
      <c r="I427" s="172" t="e">
        <f>'SAISIE '!J428*$AW427</f>
        <v>#VALUE!</v>
      </c>
      <c r="J427" s="172" t="e">
        <f>'SAISIE '!K428*$AW427</f>
        <v>#VALUE!</v>
      </c>
      <c r="K427" s="172" t="e">
        <f>'SAISIE '!L428*$AW427</f>
        <v>#VALUE!</v>
      </c>
      <c r="L427" s="172" t="e">
        <f>'SAISIE '!M428*$AW427</f>
        <v>#VALUE!</v>
      </c>
      <c r="M427" s="172" t="e">
        <f>'SAISIE '!N428*$AW427</f>
        <v>#VALUE!</v>
      </c>
      <c r="N427" s="172" t="e">
        <f>'SAISIE '!O428*$AW427</f>
        <v>#VALUE!</v>
      </c>
      <c r="O427" s="172" t="e">
        <f>'SAISIE '!P428*$AW427</f>
        <v>#VALUE!</v>
      </c>
      <c r="P427" s="172" t="e">
        <f>'SAISIE '!Q428*$AW427</f>
        <v>#VALUE!</v>
      </c>
      <c r="Q427" s="172" t="e">
        <f>'SAISIE '!R428*$AW427</f>
        <v>#VALUE!</v>
      </c>
      <c r="R427" s="172" t="e">
        <f>'SAISIE '!S428*$AW427</f>
        <v>#VALUE!</v>
      </c>
      <c r="S427" s="172" t="e">
        <f>'SAISIE '!T428*$AW427</f>
        <v>#VALUE!</v>
      </c>
      <c r="T427" s="172" t="e">
        <f>'SAISIE '!U428*$AW427</f>
        <v>#VALUE!</v>
      </c>
      <c r="U427" s="172" t="e">
        <f>'SAISIE '!V428*$AW427</f>
        <v>#VALUE!</v>
      </c>
      <c r="V427" s="172" t="e">
        <f>'SAISIE '!W428*$AW427</f>
        <v>#VALUE!</v>
      </c>
      <c r="W427" s="172" t="e">
        <f>'SAISIE '!X428*$AW427</f>
        <v>#VALUE!</v>
      </c>
      <c r="X427" s="172" t="e">
        <f>'SAISIE '!Y428*$AW427</f>
        <v>#VALUE!</v>
      </c>
      <c r="Y427" s="172" t="e">
        <f>'SAISIE '!Z428*$AW427</f>
        <v>#VALUE!</v>
      </c>
      <c r="Z427" s="172" t="e">
        <f>'SAISIE '!AA428*$AW427</f>
        <v>#VALUE!</v>
      </c>
      <c r="AA427" s="172" t="e">
        <f>'SAISIE '!AB428*$AW427</f>
        <v>#VALUE!</v>
      </c>
      <c r="AB427" s="172" t="e">
        <f>'SAISIE '!AC428*$AW427</f>
        <v>#VALUE!</v>
      </c>
      <c r="AC427" s="172" t="e">
        <f>'SAISIE '!AD428*$AW427</f>
        <v>#VALUE!</v>
      </c>
      <c r="AD427" s="172" t="e">
        <f>'SAISIE '!AE428*$AW427</f>
        <v>#VALUE!</v>
      </c>
      <c r="AE427" s="172" t="e">
        <f>'SAISIE '!AF428*$AW427</f>
        <v>#VALUE!</v>
      </c>
      <c r="AF427" s="172" t="e">
        <f>'SAISIE '!AG428*$AW427</f>
        <v>#VALUE!</v>
      </c>
      <c r="AG427" s="172" t="e">
        <f>'SAISIE '!AH428*$AW427</f>
        <v>#VALUE!</v>
      </c>
      <c r="AH427" s="172" t="e">
        <f>'SAISIE '!AI428*$AW427</f>
        <v>#VALUE!</v>
      </c>
      <c r="AI427" s="172" t="e">
        <f>'SAISIE '!AJ428*$AW427</f>
        <v>#VALUE!</v>
      </c>
      <c r="AJ427" s="172" t="e">
        <f>'SAISIE '!AK428*$AW427</f>
        <v>#VALUE!</v>
      </c>
      <c r="AK427" s="172" t="e">
        <f>'SAISIE '!AL428*$AW427</f>
        <v>#VALUE!</v>
      </c>
      <c r="AL427" s="172" t="e">
        <f>'SAISIE '!AM428*$AW427</f>
        <v>#VALUE!</v>
      </c>
      <c r="AM427" s="172" t="e">
        <f>'SAISIE '!AN428*$AW427</f>
        <v>#VALUE!</v>
      </c>
      <c r="AN427" s="172" t="e">
        <f>'SAISIE '!AO428*$AW427</f>
        <v>#VALUE!</v>
      </c>
      <c r="AO427" s="172" t="e">
        <f>'SAISIE '!AP428*$AW427</f>
        <v>#VALUE!</v>
      </c>
      <c r="AP427" s="172" t="e">
        <f>'SAISIE '!AQ428*$AW427</f>
        <v>#VALUE!</v>
      </c>
      <c r="AQ427" s="172" t="e">
        <f>'SAISIE '!AR428*$AW427</f>
        <v>#VALUE!</v>
      </c>
      <c r="AR427" s="172" t="e">
        <f>'SAISIE '!AS428*$AW427</f>
        <v>#VALUE!</v>
      </c>
      <c r="AS427" s="172" t="e">
        <f>'SAISIE '!AT428*$AW427</f>
        <v>#VALUE!</v>
      </c>
      <c r="AT427" s="172" t="e">
        <f>'SAISIE '!AU428*$AW427</f>
        <v>#VALUE!</v>
      </c>
      <c r="AU427" s="172" t="e">
        <f>'SAISIE '!AV428*$AW427</f>
        <v>#VALUE!</v>
      </c>
      <c r="AV427" s="172" t="e">
        <f>'SAISIE '!AW428*$AW427</f>
        <v>#VALUE!</v>
      </c>
      <c r="AW427" s="172" t="str">
        <f>'SAISIE '!AX428</f>
        <v/>
      </c>
    </row>
    <row r="428" spans="1:49" ht="15.75">
      <c r="A428" s="172">
        <f>'SAISIE '!B429</f>
        <v>0</v>
      </c>
      <c r="B428" s="172" t="str">
        <f>'SAISIE '!C429</f>
        <v/>
      </c>
      <c r="C428" s="172" t="str">
        <f>'SAISIE '!D429</f>
        <v/>
      </c>
      <c r="D428" s="172" t="str">
        <f>'SAISIE '!E429</f>
        <v/>
      </c>
      <c r="E428" s="174" t="str">
        <f>'SAISIE '!F429</f>
        <v/>
      </c>
      <c r="F428" s="172" t="str">
        <f>'SAISIE '!G429</f>
        <v/>
      </c>
      <c r="G428" s="172">
        <f>'SAISIE '!H429</f>
        <v>0</v>
      </c>
      <c r="H428" s="172">
        <f>'SAISIE '!I429</f>
        <v>0</v>
      </c>
      <c r="I428" s="172" t="e">
        <f>'SAISIE '!J429*$AW428</f>
        <v>#VALUE!</v>
      </c>
      <c r="J428" s="172" t="e">
        <f>'SAISIE '!K429*$AW428</f>
        <v>#VALUE!</v>
      </c>
      <c r="K428" s="172" t="e">
        <f>'SAISIE '!L429*$AW428</f>
        <v>#VALUE!</v>
      </c>
      <c r="L428" s="172" t="e">
        <f>'SAISIE '!M429*$AW428</f>
        <v>#VALUE!</v>
      </c>
      <c r="M428" s="172" t="e">
        <f>'SAISIE '!N429*$AW428</f>
        <v>#VALUE!</v>
      </c>
      <c r="N428" s="172" t="e">
        <f>'SAISIE '!O429*$AW428</f>
        <v>#VALUE!</v>
      </c>
      <c r="O428" s="172" t="e">
        <f>'SAISIE '!P429*$AW428</f>
        <v>#VALUE!</v>
      </c>
      <c r="P428" s="172" t="e">
        <f>'SAISIE '!Q429*$AW428</f>
        <v>#VALUE!</v>
      </c>
      <c r="Q428" s="172" t="e">
        <f>'SAISIE '!R429*$AW428</f>
        <v>#VALUE!</v>
      </c>
      <c r="R428" s="172" t="e">
        <f>'SAISIE '!S429*$AW428</f>
        <v>#VALUE!</v>
      </c>
      <c r="S428" s="172" t="e">
        <f>'SAISIE '!T429*$AW428</f>
        <v>#VALUE!</v>
      </c>
      <c r="T428" s="172" t="e">
        <f>'SAISIE '!U429*$AW428</f>
        <v>#VALUE!</v>
      </c>
      <c r="U428" s="172" t="e">
        <f>'SAISIE '!V429*$AW428</f>
        <v>#VALUE!</v>
      </c>
      <c r="V428" s="172" t="e">
        <f>'SAISIE '!W429*$AW428</f>
        <v>#VALUE!</v>
      </c>
      <c r="W428" s="172" t="e">
        <f>'SAISIE '!X429*$AW428</f>
        <v>#VALUE!</v>
      </c>
      <c r="X428" s="172" t="e">
        <f>'SAISIE '!Y429*$AW428</f>
        <v>#VALUE!</v>
      </c>
      <c r="Y428" s="172" t="e">
        <f>'SAISIE '!Z429*$AW428</f>
        <v>#VALUE!</v>
      </c>
      <c r="Z428" s="172" t="e">
        <f>'SAISIE '!AA429*$AW428</f>
        <v>#VALUE!</v>
      </c>
      <c r="AA428" s="172" t="e">
        <f>'SAISIE '!AB429*$AW428</f>
        <v>#VALUE!</v>
      </c>
      <c r="AB428" s="172" t="e">
        <f>'SAISIE '!AC429*$AW428</f>
        <v>#VALUE!</v>
      </c>
      <c r="AC428" s="172" t="e">
        <f>'SAISIE '!AD429*$AW428</f>
        <v>#VALUE!</v>
      </c>
      <c r="AD428" s="172" t="e">
        <f>'SAISIE '!AE429*$AW428</f>
        <v>#VALUE!</v>
      </c>
      <c r="AE428" s="172" t="e">
        <f>'SAISIE '!AF429*$AW428</f>
        <v>#VALUE!</v>
      </c>
      <c r="AF428" s="172" t="e">
        <f>'SAISIE '!AG429*$AW428</f>
        <v>#VALUE!</v>
      </c>
      <c r="AG428" s="172" t="e">
        <f>'SAISIE '!AH429*$AW428</f>
        <v>#VALUE!</v>
      </c>
      <c r="AH428" s="172" t="e">
        <f>'SAISIE '!AI429*$AW428</f>
        <v>#VALUE!</v>
      </c>
      <c r="AI428" s="172" t="e">
        <f>'SAISIE '!AJ429*$AW428</f>
        <v>#VALUE!</v>
      </c>
      <c r="AJ428" s="172" t="e">
        <f>'SAISIE '!AK429*$AW428</f>
        <v>#VALUE!</v>
      </c>
      <c r="AK428" s="172" t="e">
        <f>'SAISIE '!AL429*$AW428</f>
        <v>#VALUE!</v>
      </c>
      <c r="AL428" s="172" t="e">
        <f>'SAISIE '!AM429*$AW428</f>
        <v>#VALUE!</v>
      </c>
      <c r="AM428" s="172" t="e">
        <f>'SAISIE '!AN429*$AW428</f>
        <v>#VALUE!</v>
      </c>
      <c r="AN428" s="172" t="e">
        <f>'SAISIE '!AO429*$AW428</f>
        <v>#VALUE!</v>
      </c>
      <c r="AO428" s="172" t="e">
        <f>'SAISIE '!AP429*$AW428</f>
        <v>#VALUE!</v>
      </c>
      <c r="AP428" s="172" t="e">
        <f>'SAISIE '!AQ429*$AW428</f>
        <v>#VALUE!</v>
      </c>
      <c r="AQ428" s="172" t="e">
        <f>'SAISIE '!AR429*$AW428</f>
        <v>#VALUE!</v>
      </c>
      <c r="AR428" s="172" t="e">
        <f>'SAISIE '!AS429*$AW428</f>
        <v>#VALUE!</v>
      </c>
      <c r="AS428" s="172" t="e">
        <f>'SAISIE '!AT429*$AW428</f>
        <v>#VALUE!</v>
      </c>
      <c r="AT428" s="172" t="e">
        <f>'SAISIE '!AU429*$AW428</f>
        <v>#VALUE!</v>
      </c>
      <c r="AU428" s="172" t="e">
        <f>'SAISIE '!AV429*$AW428</f>
        <v>#VALUE!</v>
      </c>
      <c r="AV428" s="172" t="e">
        <f>'SAISIE '!AW429*$AW428</f>
        <v>#VALUE!</v>
      </c>
      <c r="AW428" s="172" t="str">
        <f>'SAISIE '!AX429</f>
        <v/>
      </c>
    </row>
    <row r="429" spans="1:49" ht="15.75">
      <c r="A429" s="172">
        <f>'SAISIE '!B430</f>
        <v>0</v>
      </c>
      <c r="B429" s="172" t="str">
        <f>'SAISIE '!C430</f>
        <v/>
      </c>
      <c r="C429" s="172" t="str">
        <f>'SAISIE '!D430</f>
        <v/>
      </c>
      <c r="D429" s="172" t="str">
        <f>'SAISIE '!E430</f>
        <v/>
      </c>
      <c r="E429" s="174" t="str">
        <f>'SAISIE '!F430</f>
        <v/>
      </c>
      <c r="F429" s="172" t="str">
        <f>'SAISIE '!G430</f>
        <v/>
      </c>
      <c r="G429" s="172">
        <f>'SAISIE '!H430</f>
        <v>0</v>
      </c>
      <c r="H429" s="172">
        <f>'SAISIE '!I430</f>
        <v>0</v>
      </c>
      <c r="I429" s="172" t="e">
        <f>'SAISIE '!J430*$AW429</f>
        <v>#VALUE!</v>
      </c>
      <c r="J429" s="172" t="e">
        <f>'SAISIE '!K430*$AW429</f>
        <v>#VALUE!</v>
      </c>
      <c r="K429" s="172" t="e">
        <f>'SAISIE '!L430*$AW429</f>
        <v>#VALUE!</v>
      </c>
      <c r="L429" s="172" t="e">
        <f>'SAISIE '!M430*$AW429</f>
        <v>#VALUE!</v>
      </c>
      <c r="M429" s="172" t="e">
        <f>'SAISIE '!N430*$AW429</f>
        <v>#VALUE!</v>
      </c>
      <c r="N429" s="172" t="e">
        <f>'SAISIE '!O430*$AW429</f>
        <v>#VALUE!</v>
      </c>
      <c r="O429" s="172" t="e">
        <f>'SAISIE '!P430*$AW429</f>
        <v>#VALUE!</v>
      </c>
      <c r="P429" s="172" t="e">
        <f>'SAISIE '!Q430*$AW429</f>
        <v>#VALUE!</v>
      </c>
      <c r="Q429" s="172" t="e">
        <f>'SAISIE '!R430*$AW429</f>
        <v>#VALUE!</v>
      </c>
      <c r="R429" s="172" t="e">
        <f>'SAISIE '!S430*$AW429</f>
        <v>#VALUE!</v>
      </c>
      <c r="S429" s="172" t="e">
        <f>'SAISIE '!T430*$AW429</f>
        <v>#VALUE!</v>
      </c>
      <c r="T429" s="172" t="e">
        <f>'SAISIE '!U430*$AW429</f>
        <v>#VALUE!</v>
      </c>
      <c r="U429" s="172" t="e">
        <f>'SAISIE '!V430*$AW429</f>
        <v>#VALUE!</v>
      </c>
      <c r="V429" s="172" t="e">
        <f>'SAISIE '!W430*$AW429</f>
        <v>#VALUE!</v>
      </c>
      <c r="W429" s="172" t="e">
        <f>'SAISIE '!X430*$AW429</f>
        <v>#VALUE!</v>
      </c>
      <c r="X429" s="172" t="e">
        <f>'SAISIE '!Y430*$AW429</f>
        <v>#VALUE!</v>
      </c>
      <c r="Y429" s="172" t="e">
        <f>'SAISIE '!Z430*$AW429</f>
        <v>#VALUE!</v>
      </c>
      <c r="Z429" s="172" t="e">
        <f>'SAISIE '!AA430*$AW429</f>
        <v>#VALUE!</v>
      </c>
      <c r="AA429" s="172" t="e">
        <f>'SAISIE '!AB430*$AW429</f>
        <v>#VALUE!</v>
      </c>
      <c r="AB429" s="172" t="e">
        <f>'SAISIE '!AC430*$AW429</f>
        <v>#VALUE!</v>
      </c>
      <c r="AC429" s="172" t="e">
        <f>'SAISIE '!AD430*$AW429</f>
        <v>#VALUE!</v>
      </c>
      <c r="AD429" s="172" t="e">
        <f>'SAISIE '!AE430*$AW429</f>
        <v>#VALUE!</v>
      </c>
      <c r="AE429" s="172" t="e">
        <f>'SAISIE '!AF430*$AW429</f>
        <v>#VALUE!</v>
      </c>
      <c r="AF429" s="172" t="e">
        <f>'SAISIE '!AG430*$AW429</f>
        <v>#VALUE!</v>
      </c>
      <c r="AG429" s="172" t="e">
        <f>'SAISIE '!AH430*$AW429</f>
        <v>#VALUE!</v>
      </c>
      <c r="AH429" s="172" t="e">
        <f>'SAISIE '!AI430*$AW429</f>
        <v>#VALUE!</v>
      </c>
      <c r="AI429" s="172" t="e">
        <f>'SAISIE '!AJ430*$AW429</f>
        <v>#VALUE!</v>
      </c>
      <c r="AJ429" s="172" t="e">
        <f>'SAISIE '!AK430*$AW429</f>
        <v>#VALUE!</v>
      </c>
      <c r="AK429" s="172" t="e">
        <f>'SAISIE '!AL430*$AW429</f>
        <v>#VALUE!</v>
      </c>
      <c r="AL429" s="172" t="e">
        <f>'SAISIE '!AM430*$AW429</f>
        <v>#VALUE!</v>
      </c>
      <c r="AM429" s="172" t="e">
        <f>'SAISIE '!AN430*$AW429</f>
        <v>#VALUE!</v>
      </c>
      <c r="AN429" s="172" t="e">
        <f>'SAISIE '!AO430*$AW429</f>
        <v>#VALUE!</v>
      </c>
      <c r="AO429" s="172" t="e">
        <f>'SAISIE '!AP430*$AW429</f>
        <v>#VALUE!</v>
      </c>
      <c r="AP429" s="172" t="e">
        <f>'SAISIE '!AQ430*$AW429</f>
        <v>#VALUE!</v>
      </c>
      <c r="AQ429" s="172" t="e">
        <f>'SAISIE '!AR430*$AW429</f>
        <v>#VALUE!</v>
      </c>
      <c r="AR429" s="172" t="e">
        <f>'SAISIE '!AS430*$AW429</f>
        <v>#VALUE!</v>
      </c>
      <c r="AS429" s="172" t="e">
        <f>'SAISIE '!AT430*$AW429</f>
        <v>#VALUE!</v>
      </c>
      <c r="AT429" s="172" t="e">
        <f>'SAISIE '!AU430*$AW429</f>
        <v>#VALUE!</v>
      </c>
      <c r="AU429" s="172" t="e">
        <f>'SAISIE '!AV430*$AW429</f>
        <v>#VALUE!</v>
      </c>
      <c r="AV429" s="172" t="e">
        <f>'SAISIE '!AW430*$AW429</f>
        <v>#VALUE!</v>
      </c>
      <c r="AW429" s="172" t="str">
        <f>'SAISIE '!AX430</f>
        <v/>
      </c>
    </row>
    <row r="430" spans="1:49" ht="15.75">
      <c r="A430" s="172">
        <f>'SAISIE '!B431</f>
        <v>0</v>
      </c>
      <c r="B430" s="172" t="str">
        <f>'SAISIE '!C431</f>
        <v/>
      </c>
      <c r="C430" s="172" t="str">
        <f>'SAISIE '!D431</f>
        <v/>
      </c>
      <c r="D430" s="172" t="str">
        <f>'SAISIE '!E431</f>
        <v/>
      </c>
      <c r="E430" s="174" t="str">
        <f>'SAISIE '!F431</f>
        <v/>
      </c>
      <c r="F430" s="172" t="str">
        <f>'SAISIE '!G431</f>
        <v/>
      </c>
      <c r="G430" s="172">
        <f>'SAISIE '!H431</f>
        <v>0</v>
      </c>
      <c r="H430" s="172">
        <f>'SAISIE '!I431</f>
        <v>0</v>
      </c>
      <c r="I430" s="172" t="e">
        <f>'SAISIE '!J431*$AW430</f>
        <v>#VALUE!</v>
      </c>
      <c r="J430" s="172" t="e">
        <f>'SAISIE '!K431*$AW430</f>
        <v>#VALUE!</v>
      </c>
      <c r="K430" s="172" t="e">
        <f>'SAISIE '!L431*$AW430</f>
        <v>#VALUE!</v>
      </c>
      <c r="L430" s="172" t="e">
        <f>'SAISIE '!M431*$AW430</f>
        <v>#VALUE!</v>
      </c>
      <c r="M430" s="172" t="e">
        <f>'SAISIE '!N431*$AW430</f>
        <v>#VALUE!</v>
      </c>
      <c r="N430" s="172" t="e">
        <f>'SAISIE '!O431*$AW430</f>
        <v>#VALUE!</v>
      </c>
      <c r="O430" s="172" t="e">
        <f>'SAISIE '!P431*$AW430</f>
        <v>#VALUE!</v>
      </c>
      <c r="P430" s="172" t="e">
        <f>'SAISIE '!Q431*$AW430</f>
        <v>#VALUE!</v>
      </c>
      <c r="Q430" s="172" t="e">
        <f>'SAISIE '!R431*$AW430</f>
        <v>#VALUE!</v>
      </c>
      <c r="R430" s="172" t="e">
        <f>'SAISIE '!S431*$AW430</f>
        <v>#VALUE!</v>
      </c>
      <c r="S430" s="172" t="e">
        <f>'SAISIE '!T431*$AW430</f>
        <v>#VALUE!</v>
      </c>
      <c r="T430" s="172" t="e">
        <f>'SAISIE '!U431*$AW430</f>
        <v>#VALUE!</v>
      </c>
      <c r="U430" s="172" t="e">
        <f>'SAISIE '!V431*$AW430</f>
        <v>#VALUE!</v>
      </c>
      <c r="V430" s="172" t="e">
        <f>'SAISIE '!W431*$AW430</f>
        <v>#VALUE!</v>
      </c>
      <c r="W430" s="172" t="e">
        <f>'SAISIE '!X431*$AW430</f>
        <v>#VALUE!</v>
      </c>
      <c r="X430" s="172" t="e">
        <f>'SAISIE '!Y431*$AW430</f>
        <v>#VALUE!</v>
      </c>
      <c r="Y430" s="172" t="e">
        <f>'SAISIE '!Z431*$AW430</f>
        <v>#VALUE!</v>
      </c>
      <c r="Z430" s="172" t="e">
        <f>'SAISIE '!AA431*$AW430</f>
        <v>#VALUE!</v>
      </c>
      <c r="AA430" s="172" t="e">
        <f>'SAISIE '!AB431*$AW430</f>
        <v>#VALUE!</v>
      </c>
      <c r="AB430" s="172" t="e">
        <f>'SAISIE '!AC431*$AW430</f>
        <v>#VALUE!</v>
      </c>
      <c r="AC430" s="172" t="e">
        <f>'SAISIE '!AD431*$AW430</f>
        <v>#VALUE!</v>
      </c>
      <c r="AD430" s="172" t="e">
        <f>'SAISIE '!AE431*$AW430</f>
        <v>#VALUE!</v>
      </c>
      <c r="AE430" s="172" t="e">
        <f>'SAISIE '!AF431*$AW430</f>
        <v>#VALUE!</v>
      </c>
      <c r="AF430" s="172" t="e">
        <f>'SAISIE '!AG431*$AW430</f>
        <v>#VALUE!</v>
      </c>
      <c r="AG430" s="172" t="e">
        <f>'SAISIE '!AH431*$AW430</f>
        <v>#VALUE!</v>
      </c>
      <c r="AH430" s="172" t="e">
        <f>'SAISIE '!AI431*$AW430</f>
        <v>#VALUE!</v>
      </c>
      <c r="AI430" s="172" t="e">
        <f>'SAISIE '!AJ431*$AW430</f>
        <v>#VALUE!</v>
      </c>
      <c r="AJ430" s="172" t="e">
        <f>'SAISIE '!AK431*$AW430</f>
        <v>#VALUE!</v>
      </c>
      <c r="AK430" s="172" t="e">
        <f>'SAISIE '!AL431*$AW430</f>
        <v>#VALUE!</v>
      </c>
      <c r="AL430" s="172" t="e">
        <f>'SAISIE '!AM431*$AW430</f>
        <v>#VALUE!</v>
      </c>
      <c r="AM430" s="172" t="e">
        <f>'SAISIE '!AN431*$AW430</f>
        <v>#VALUE!</v>
      </c>
      <c r="AN430" s="172" t="e">
        <f>'SAISIE '!AO431*$AW430</f>
        <v>#VALUE!</v>
      </c>
      <c r="AO430" s="172" t="e">
        <f>'SAISIE '!AP431*$AW430</f>
        <v>#VALUE!</v>
      </c>
      <c r="AP430" s="172" t="e">
        <f>'SAISIE '!AQ431*$AW430</f>
        <v>#VALUE!</v>
      </c>
      <c r="AQ430" s="172" t="e">
        <f>'SAISIE '!AR431*$AW430</f>
        <v>#VALUE!</v>
      </c>
      <c r="AR430" s="172" t="e">
        <f>'SAISIE '!AS431*$AW430</f>
        <v>#VALUE!</v>
      </c>
      <c r="AS430" s="172" t="e">
        <f>'SAISIE '!AT431*$AW430</f>
        <v>#VALUE!</v>
      </c>
      <c r="AT430" s="172" t="e">
        <f>'SAISIE '!AU431*$AW430</f>
        <v>#VALUE!</v>
      </c>
      <c r="AU430" s="172" t="e">
        <f>'SAISIE '!AV431*$AW430</f>
        <v>#VALUE!</v>
      </c>
      <c r="AV430" s="172" t="e">
        <f>'SAISIE '!AW431*$AW430</f>
        <v>#VALUE!</v>
      </c>
      <c r="AW430" s="172" t="str">
        <f>'SAISIE '!AX431</f>
        <v/>
      </c>
    </row>
    <row r="431" spans="1:49" ht="15.75">
      <c r="A431" s="172">
        <f>'SAISIE '!B432</f>
        <v>0</v>
      </c>
      <c r="B431" s="172" t="str">
        <f>'SAISIE '!C432</f>
        <v/>
      </c>
      <c r="C431" s="172" t="str">
        <f>'SAISIE '!D432</f>
        <v/>
      </c>
      <c r="D431" s="172" t="str">
        <f>'SAISIE '!E432</f>
        <v/>
      </c>
      <c r="E431" s="174" t="str">
        <f>'SAISIE '!F432</f>
        <v/>
      </c>
      <c r="F431" s="172" t="str">
        <f>'SAISIE '!G432</f>
        <v/>
      </c>
      <c r="G431" s="172">
        <f>'SAISIE '!H432</f>
        <v>0</v>
      </c>
      <c r="H431" s="172">
        <f>'SAISIE '!I432</f>
        <v>0</v>
      </c>
      <c r="I431" s="172" t="e">
        <f>'SAISIE '!J432*$AW431</f>
        <v>#VALUE!</v>
      </c>
      <c r="J431" s="172" t="e">
        <f>'SAISIE '!K432*$AW431</f>
        <v>#VALUE!</v>
      </c>
      <c r="K431" s="172" t="e">
        <f>'SAISIE '!L432*$AW431</f>
        <v>#VALUE!</v>
      </c>
      <c r="L431" s="172" t="e">
        <f>'SAISIE '!M432*$AW431</f>
        <v>#VALUE!</v>
      </c>
      <c r="M431" s="172" t="e">
        <f>'SAISIE '!N432*$AW431</f>
        <v>#VALUE!</v>
      </c>
      <c r="N431" s="172" t="e">
        <f>'SAISIE '!O432*$AW431</f>
        <v>#VALUE!</v>
      </c>
      <c r="O431" s="172" t="e">
        <f>'SAISIE '!P432*$AW431</f>
        <v>#VALUE!</v>
      </c>
      <c r="P431" s="172" t="e">
        <f>'SAISIE '!Q432*$AW431</f>
        <v>#VALUE!</v>
      </c>
      <c r="Q431" s="172" t="e">
        <f>'SAISIE '!R432*$AW431</f>
        <v>#VALUE!</v>
      </c>
      <c r="R431" s="172" t="e">
        <f>'SAISIE '!S432*$AW431</f>
        <v>#VALUE!</v>
      </c>
      <c r="S431" s="172" t="e">
        <f>'SAISIE '!T432*$AW431</f>
        <v>#VALUE!</v>
      </c>
      <c r="T431" s="172" t="e">
        <f>'SAISIE '!U432*$AW431</f>
        <v>#VALUE!</v>
      </c>
      <c r="U431" s="172" t="e">
        <f>'SAISIE '!V432*$AW431</f>
        <v>#VALUE!</v>
      </c>
      <c r="V431" s="172" t="e">
        <f>'SAISIE '!W432*$AW431</f>
        <v>#VALUE!</v>
      </c>
      <c r="W431" s="172" t="e">
        <f>'SAISIE '!X432*$AW431</f>
        <v>#VALUE!</v>
      </c>
      <c r="X431" s="172" t="e">
        <f>'SAISIE '!Y432*$AW431</f>
        <v>#VALUE!</v>
      </c>
      <c r="Y431" s="172" t="e">
        <f>'SAISIE '!Z432*$AW431</f>
        <v>#VALUE!</v>
      </c>
      <c r="Z431" s="172" t="e">
        <f>'SAISIE '!AA432*$AW431</f>
        <v>#VALUE!</v>
      </c>
      <c r="AA431" s="172" t="e">
        <f>'SAISIE '!AB432*$AW431</f>
        <v>#VALUE!</v>
      </c>
      <c r="AB431" s="172" t="e">
        <f>'SAISIE '!AC432*$AW431</f>
        <v>#VALUE!</v>
      </c>
      <c r="AC431" s="172" t="e">
        <f>'SAISIE '!AD432*$AW431</f>
        <v>#VALUE!</v>
      </c>
      <c r="AD431" s="172" t="e">
        <f>'SAISIE '!AE432*$AW431</f>
        <v>#VALUE!</v>
      </c>
      <c r="AE431" s="172" t="e">
        <f>'SAISIE '!AF432*$AW431</f>
        <v>#VALUE!</v>
      </c>
      <c r="AF431" s="172" t="e">
        <f>'SAISIE '!AG432*$AW431</f>
        <v>#VALUE!</v>
      </c>
      <c r="AG431" s="172" t="e">
        <f>'SAISIE '!AH432*$AW431</f>
        <v>#VALUE!</v>
      </c>
      <c r="AH431" s="172" t="e">
        <f>'SAISIE '!AI432*$AW431</f>
        <v>#VALUE!</v>
      </c>
      <c r="AI431" s="172" t="e">
        <f>'SAISIE '!AJ432*$AW431</f>
        <v>#VALUE!</v>
      </c>
      <c r="AJ431" s="172" t="e">
        <f>'SAISIE '!AK432*$AW431</f>
        <v>#VALUE!</v>
      </c>
      <c r="AK431" s="172" t="e">
        <f>'SAISIE '!AL432*$AW431</f>
        <v>#VALUE!</v>
      </c>
      <c r="AL431" s="172" t="e">
        <f>'SAISIE '!AM432*$AW431</f>
        <v>#VALUE!</v>
      </c>
      <c r="AM431" s="172" t="e">
        <f>'SAISIE '!AN432*$AW431</f>
        <v>#VALUE!</v>
      </c>
      <c r="AN431" s="172" t="e">
        <f>'SAISIE '!AO432*$AW431</f>
        <v>#VALUE!</v>
      </c>
      <c r="AO431" s="172" t="e">
        <f>'SAISIE '!AP432*$AW431</f>
        <v>#VALUE!</v>
      </c>
      <c r="AP431" s="172" t="e">
        <f>'SAISIE '!AQ432*$AW431</f>
        <v>#VALUE!</v>
      </c>
      <c r="AQ431" s="172" t="e">
        <f>'SAISIE '!AR432*$AW431</f>
        <v>#VALUE!</v>
      </c>
      <c r="AR431" s="172" t="e">
        <f>'SAISIE '!AS432*$AW431</f>
        <v>#VALUE!</v>
      </c>
      <c r="AS431" s="172" t="e">
        <f>'SAISIE '!AT432*$AW431</f>
        <v>#VALUE!</v>
      </c>
      <c r="AT431" s="172" t="e">
        <f>'SAISIE '!AU432*$AW431</f>
        <v>#VALUE!</v>
      </c>
      <c r="AU431" s="172" t="e">
        <f>'SAISIE '!AV432*$AW431</f>
        <v>#VALUE!</v>
      </c>
      <c r="AV431" s="172" t="e">
        <f>'SAISIE '!AW432*$AW431</f>
        <v>#VALUE!</v>
      </c>
      <c r="AW431" s="172" t="str">
        <f>'SAISIE '!AX432</f>
        <v/>
      </c>
    </row>
    <row r="432" spans="1:49" ht="15.75">
      <c r="A432" s="172">
        <f>'SAISIE '!B433</f>
        <v>0</v>
      </c>
      <c r="B432" s="172" t="str">
        <f>'SAISIE '!C433</f>
        <v/>
      </c>
      <c r="C432" s="172" t="str">
        <f>'SAISIE '!D433</f>
        <v/>
      </c>
      <c r="D432" s="172" t="str">
        <f>'SAISIE '!E433</f>
        <v/>
      </c>
      <c r="E432" s="174" t="str">
        <f>'SAISIE '!F433</f>
        <v/>
      </c>
      <c r="F432" s="172" t="str">
        <f>'SAISIE '!G433</f>
        <v/>
      </c>
      <c r="G432" s="172">
        <f>'SAISIE '!H433</f>
        <v>0</v>
      </c>
      <c r="H432" s="172">
        <f>'SAISIE '!I433</f>
        <v>0</v>
      </c>
      <c r="I432" s="172" t="e">
        <f>'SAISIE '!J433*$AW432</f>
        <v>#VALUE!</v>
      </c>
      <c r="J432" s="172" t="e">
        <f>'SAISIE '!K433*$AW432</f>
        <v>#VALUE!</v>
      </c>
      <c r="K432" s="172" t="e">
        <f>'SAISIE '!L433*$AW432</f>
        <v>#VALUE!</v>
      </c>
      <c r="L432" s="172" t="e">
        <f>'SAISIE '!M433*$AW432</f>
        <v>#VALUE!</v>
      </c>
      <c r="M432" s="172" t="e">
        <f>'SAISIE '!N433*$AW432</f>
        <v>#VALUE!</v>
      </c>
      <c r="N432" s="172" t="e">
        <f>'SAISIE '!O433*$AW432</f>
        <v>#VALUE!</v>
      </c>
      <c r="O432" s="172" t="e">
        <f>'SAISIE '!P433*$AW432</f>
        <v>#VALUE!</v>
      </c>
      <c r="P432" s="172" t="e">
        <f>'SAISIE '!Q433*$AW432</f>
        <v>#VALUE!</v>
      </c>
      <c r="Q432" s="172" t="e">
        <f>'SAISIE '!R433*$AW432</f>
        <v>#VALUE!</v>
      </c>
      <c r="R432" s="172" t="e">
        <f>'SAISIE '!S433*$AW432</f>
        <v>#VALUE!</v>
      </c>
      <c r="S432" s="172" t="e">
        <f>'SAISIE '!T433*$AW432</f>
        <v>#VALUE!</v>
      </c>
      <c r="T432" s="172" t="e">
        <f>'SAISIE '!U433*$AW432</f>
        <v>#VALUE!</v>
      </c>
      <c r="U432" s="172" t="e">
        <f>'SAISIE '!V433*$AW432</f>
        <v>#VALUE!</v>
      </c>
      <c r="V432" s="172" t="e">
        <f>'SAISIE '!W433*$AW432</f>
        <v>#VALUE!</v>
      </c>
      <c r="W432" s="172" t="e">
        <f>'SAISIE '!X433*$AW432</f>
        <v>#VALUE!</v>
      </c>
      <c r="X432" s="172" t="e">
        <f>'SAISIE '!Y433*$AW432</f>
        <v>#VALUE!</v>
      </c>
      <c r="Y432" s="172" t="e">
        <f>'SAISIE '!Z433*$AW432</f>
        <v>#VALUE!</v>
      </c>
      <c r="Z432" s="172" t="e">
        <f>'SAISIE '!AA433*$AW432</f>
        <v>#VALUE!</v>
      </c>
      <c r="AA432" s="172" t="e">
        <f>'SAISIE '!AB433*$AW432</f>
        <v>#VALUE!</v>
      </c>
      <c r="AB432" s="172" t="e">
        <f>'SAISIE '!AC433*$AW432</f>
        <v>#VALUE!</v>
      </c>
      <c r="AC432" s="172" t="e">
        <f>'SAISIE '!AD433*$AW432</f>
        <v>#VALUE!</v>
      </c>
      <c r="AD432" s="172" t="e">
        <f>'SAISIE '!AE433*$AW432</f>
        <v>#VALUE!</v>
      </c>
      <c r="AE432" s="172" t="e">
        <f>'SAISIE '!AF433*$AW432</f>
        <v>#VALUE!</v>
      </c>
      <c r="AF432" s="172" t="e">
        <f>'SAISIE '!AG433*$AW432</f>
        <v>#VALUE!</v>
      </c>
      <c r="AG432" s="172" t="e">
        <f>'SAISIE '!AH433*$AW432</f>
        <v>#VALUE!</v>
      </c>
      <c r="AH432" s="172" t="e">
        <f>'SAISIE '!AI433*$AW432</f>
        <v>#VALUE!</v>
      </c>
      <c r="AI432" s="172" t="e">
        <f>'SAISIE '!AJ433*$AW432</f>
        <v>#VALUE!</v>
      </c>
      <c r="AJ432" s="172" t="e">
        <f>'SAISIE '!AK433*$AW432</f>
        <v>#VALUE!</v>
      </c>
      <c r="AK432" s="172" t="e">
        <f>'SAISIE '!AL433*$AW432</f>
        <v>#VALUE!</v>
      </c>
      <c r="AL432" s="172" t="e">
        <f>'SAISIE '!AM433*$AW432</f>
        <v>#VALUE!</v>
      </c>
      <c r="AM432" s="172" t="e">
        <f>'SAISIE '!AN433*$AW432</f>
        <v>#VALUE!</v>
      </c>
      <c r="AN432" s="172" t="e">
        <f>'SAISIE '!AO433*$AW432</f>
        <v>#VALUE!</v>
      </c>
      <c r="AO432" s="172" t="e">
        <f>'SAISIE '!AP433*$AW432</f>
        <v>#VALUE!</v>
      </c>
      <c r="AP432" s="172" t="e">
        <f>'SAISIE '!AQ433*$AW432</f>
        <v>#VALUE!</v>
      </c>
      <c r="AQ432" s="172" t="e">
        <f>'SAISIE '!AR433*$AW432</f>
        <v>#VALUE!</v>
      </c>
      <c r="AR432" s="172" t="e">
        <f>'SAISIE '!AS433*$AW432</f>
        <v>#VALUE!</v>
      </c>
      <c r="AS432" s="172" t="e">
        <f>'SAISIE '!AT433*$AW432</f>
        <v>#VALUE!</v>
      </c>
      <c r="AT432" s="172" t="e">
        <f>'SAISIE '!AU433*$AW432</f>
        <v>#VALUE!</v>
      </c>
      <c r="AU432" s="172" t="e">
        <f>'SAISIE '!AV433*$AW432</f>
        <v>#VALUE!</v>
      </c>
      <c r="AV432" s="172" t="e">
        <f>'SAISIE '!AW433*$AW432</f>
        <v>#VALUE!</v>
      </c>
      <c r="AW432" s="172" t="str">
        <f>'SAISIE '!AX433</f>
        <v/>
      </c>
    </row>
    <row r="433" spans="1:49" ht="15.75">
      <c r="A433" s="172">
        <f>'SAISIE '!B434</f>
        <v>0</v>
      </c>
      <c r="B433" s="172" t="str">
        <f>'SAISIE '!C434</f>
        <v/>
      </c>
      <c r="C433" s="172" t="str">
        <f>'SAISIE '!D434</f>
        <v/>
      </c>
      <c r="D433" s="172" t="str">
        <f>'SAISIE '!E434</f>
        <v/>
      </c>
      <c r="E433" s="174" t="str">
        <f>'SAISIE '!F434</f>
        <v/>
      </c>
      <c r="F433" s="172" t="str">
        <f>'SAISIE '!G434</f>
        <v/>
      </c>
      <c r="G433" s="172">
        <f>'SAISIE '!H434</f>
        <v>0</v>
      </c>
      <c r="H433" s="172">
        <f>'SAISIE '!I434</f>
        <v>0</v>
      </c>
      <c r="I433" s="172" t="e">
        <f>'SAISIE '!J434*$AW433</f>
        <v>#VALUE!</v>
      </c>
      <c r="J433" s="172" t="e">
        <f>'SAISIE '!K434*$AW433</f>
        <v>#VALUE!</v>
      </c>
      <c r="K433" s="172" t="e">
        <f>'SAISIE '!L434*$AW433</f>
        <v>#VALUE!</v>
      </c>
      <c r="L433" s="172" t="e">
        <f>'SAISIE '!M434*$AW433</f>
        <v>#VALUE!</v>
      </c>
      <c r="M433" s="172" t="e">
        <f>'SAISIE '!N434*$AW433</f>
        <v>#VALUE!</v>
      </c>
      <c r="N433" s="172" t="e">
        <f>'SAISIE '!O434*$AW433</f>
        <v>#VALUE!</v>
      </c>
      <c r="O433" s="172" t="e">
        <f>'SAISIE '!P434*$AW433</f>
        <v>#VALUE!</v>
      </c>
      <c r="P433" s="172" t="e">
        <f>'SAISIE '!Q434*$AW433</f>
        <v>#VALUE!</v>
      </c>
      <c r="Q433" s="172" t="e">
        <f>'SAISIE '!R434*$AW433</f>
        <v>#VALUE!</v>
      </c>
      <c r="R433" s="172" t="e">
        <f>'SAISIE '!S434*$AW433</f>
        <v>#VALUE!</v>
      </c>
      <c r="S433" s="172" t="e">
        <f>'SAISIE '!T434*$AW433</f>
        <v>#VALUE!</v>
      </c>
      <c r="T433" s="172" t="e">
        <f>'SAISIE '!U434*$AW433</f>
        <v>#VALUE!</v>
      </c>
      <c r="U433" s="172" t="e">
        <f>'SAISIE '!V434*$AW433</f>
        <v>#VALUE!</v>
      </c>
      <c r="V433" s="172" t="e">
        <f>'SAISIE '!W434*$AW433</f>
        <v>#VALUE!</v>
      </c>
      <c r="W433" s="172" t="e">
        <f>'SAISIE '!X434*$AW433</f>
        <v>#VALUE!</v>
      </c>
      <c r="X433" s="172" t="e">
        <f>'SAISIE '!Y434*$AW433</f>
        <v>#VALUE!</v>
      </c>
      <c r="Y433" s="172" t="e">
        <f>'SAISIE '!Z434*$AW433</f>
        <v>#VALUE!</v>
      </c>
      <c r="Z433" s="172" t="e">
        <f>'SAISIE '!AA434*$AW433</f>
        <v>#VALUE!</v>
      </c>
      <c r="AA433" s="172" t="e">
        <f>'SAISIE '!AB434*$AW433</f>
        <v>#VALUE!</v>
      </c>
      <c r="AB433" s="172" t="e">
        <f>'SAISIE '!AC434*$AW433</f>
        <v>#VALUE!</v>
      </c>
      <c r="AC433" s="172" t="e">
        <f>'SAISIE '!AD434*$AW433</f>
        <v>#VALUE!</v>
      </c>
      <c r="AD433" s="172" t="e">
        <f>'SAISIE '!AE434*$AW433</f>
        <v>#VALUE!</v>
      </c>
      <c r="AE433" s="172" t="e">
        <f>'SAISIE '!AF434*$AW433</f>
        <v>#VALUE!</v>
      </c>
      <c r="AF433" s="172" t="e">
        <f>'SAISIE '!AG434*$AW433</f>
        <v>#VALUE!</v>
      </c>
      <c r="AG433" s="172" t="e">
        <f>'SAISIE '!AH434*$AW433</f>
        <v>#VALUE!</v>
      </c>
      <c r="AH433" s="172" t="e">
        <f>'SAISIE '!AI434*$AW433</f>
        <v>#VALUE!</v>
      </c>
      <c r="AI433" s="172" t="e">
        <f>'SAISIE '!AJ434*$AW433</f>
        <v>#VALUE!</v>
      </c>
      <c r="AJ433" s="172" t="e">
        <f>'SAISIE '!AK434*$AW433</f>
        <v>#VALUE!</v>
      </c>
      <c r="AK433" s="172" t="e">
        <f>'SAISIE '!AL434*$AW433</f>
        <v>#VALUE!</v>
      </c>
      <c r="AL433" s="172" t="e">
        <f>'SAISIE '!AM434*$AW433</f>
        <v>#VALUE!</v>
      </c>
      <c r="AM433" s="172" t="e">
        <f>'SAISIE '!AN434*$AW433</f>
        <v>#VALUE!</v>
      </c>
      <c r="AN433" s="172" t="e">
        <f>'SAISIE '!AO434*$AW433</f>
        <v>#VALUE!</v>
      </c>
      <c r="AO433" s="172" t="e">
        <f>'SAISIE '!AP434*$AW433</f>
        <v>#VALUE!</v>
      </c>
      <c r="AP433" s="172" t="e">
        <f>'SAISIE '!AQ434*$AW433</f>
        <v>#VALUE!</v>
      </c>
      <c r="AQ433" s="172" t="e">
        <f>'SAISIE '!AR434*$AW433</f>
        <v>#VALUE!</v>
      </c>
      <c r="AR433" s="172" t="e">
        <f>'SAISIE '!AS434*$AW433</f>
        <v>#VALUE!</v>
      </c>
      <c r="AS433" s="172" t="e">
        <f>'SAISIE '!AT434*$AW433</f>
        <v>#VALUE!</v>
      </c>
      <c r="AT433" s="172" t="e">
        <f>'SAISIE '!AU434*$AW433</f>
        <v>#VALUE!</v>
      </c>
      <c r="AU433" s="172" t="e">
        <f>'SAISIE '!AV434*$AW433</f>
        <v>#VALUE!</v>
      </c>
      <c r="AV433" s="172" t="e">
        <f>'SAISIE '!AW434*$AW433</f>
        <v>#VALUE!</v>
      </c>
      <c r="AW433" s="172" t="str">
        <f>'SAISIE '!AX434</f>
        <v/>
      </c>
    </row>
    <row r="434" spans="1:49" ht="15.75">
      <c r="A434" s="172">
        <f>'SAISIE '!B435</f>
        <v>0</v>
      </c>
      <c r="B434" s="172" t="str">
        <f>'SAISIE '!C435</f>
        <v/>
      </c>
      <c r="C434" s="172" t="str">
        <f>'SAISIE '!D435</f>
        <v/>
      </c>
      <c r="D434" s="172" t="str">
        <f>'SAISIE '!E435</f>
        <v/>
      </c>
      <c r="E434" s="174" t="str">
        <f>'SAISIE '!F435</f>
        <v/>
      </c>
      <c r="F434" s="172" t="str">
        <f>'SAISIE '!G435</f>
        <v/>
      </c>
      <c r="G434" s="172">
        <f>'SAISIE '!H435</f>
        <v>0</v>
      </c>
      <c r="H434" s="172">
        <f>'SAISIE '!I435</f>
        <v>0</v>
      </c>
      <c r="I434" s="172" t="e">
        <f>'SAISIE '!J435*$AW434</f>
        <v>#VALUE!</v>
      </c>
      <c r="J434" s="172" t="e">
        <f>'SAISIE '!K435*$AW434</f>
        <v>#VALUE!</v>
      </c>
      <c r="K434" s="172" t="e">
        <f>'SAISIE '!L435*$AW434</f>
        <v>#VALUE!</v>
      </c>
      <c r="L434" s="172" t="e">
        <f>'SAISIE '!M435*$AW434</f>
        <v>#VALUE!</v>
      </c>
      <c r="M434" s="172" t="e">
        <f>'SAISIE '!N435*$AW434</f>
        <v>#VALUE!</v>
      </c>
      <c r="N434" s="172" t="e">
        <f>'SAISIE '!O435*$AW434</f>
        <v>#VALUE!</v>
      </c>
      <c r="O434" s="172" t="e">
        <f>'SAISIE '!P435*$AW434</f>
        <v>#VALUE!</v>
      </c>
      <c r="P434" s="172" t="e">
        <f>'SAISIE '!Q435*$AW434</f>
        <v>#VALUE!</v>
      </c>
      <c r="Q434" s="172" t="e">
        <f>'SAISIE '!R435*$AW434</f>
        <v>#VALUE!</v>
      </c>
      <c r="R434" s="172" t="e">
        <f>'SAISIE '!S435*$AW434</f>
        <v>#VALUE!</v>
      </c>
      <c r="S434" s="172" t="e">
        <f>'SAISIE '!T435*$AW434</f>
        <v>#VALUE!</v>
      </c>
      <c r="T434" s="172" t="e">
        <f>'SAISIE '!U435*$AW434</f>
        <v>#VALUE!</v>
      </c>
      <c r="U434" s="172" t="e">
        <f>'SAISIE '!V435*$AW434</f>
        <v>#VALUE!</v>
      </c>
      <c r="V434" s="172" t="e">
        <f>'SAISIE '!W435*$AW434</f>
        <v>#VALUE!</v>
      </c>
      <c r="W434" s="172" t="e">
        <f>'SAISIE '!X435*$AW434</f>
        <v>#VALUE!</v>
      </c>
      <c r="X434" s="172" t="e">
        <f>'SAISIE '!Y435*$AW434</f>
        <v>#VALUE!</v>
      </c>
      <c r="Y434" s="172" t="e">
        <f>'SAISIE '!Z435*$AW434</f>
        <v>#VALUE!</v>
      </c>
      <c r="Z434" s="172" t="e">
        <f>'SAISIE '!AA435*$AW434</f>
        <v>#VALUE!</v>
      </c>
      <c r="AA434" s="172" t="e">
        <f>'SAISIE '!AB435*$AW434</f>
        <v>#VALUE!</v>
      </c>
      <c r="AB434" s="172" t="e">
        <f>'SAISIE '!AC435*$AW434</f>
        <v>#VALUE!</v>
      </c>
      <c r="AC434" s="172" t="e">
        <f>'SAISIE '!AD435*$AW434</f>
        <v>#VALUE!</v>
      </c>
      <c r="AD434" s="172" t="e">
        <f>'SAISIE '!AE435*$AW434</f>
        <v>#VALUE!</v>
      </c>
      <c r="AE434" s="172" t="e">
        <f>'SAISIE '!AF435*$AW434</f>
        <v>#VALUE!</v>
      </c>
      <c r="AF434" s="172" t="e">
        <f>'SAISIE '!AG435*$AW434</f>
        <v>#VALUE!</v>
      </c>
      <c r="AG434" s="172" t="e">
        <f>'SAISIE '!AH435*$AW434</f>
        <v>#VALUE!</v>
      </c>
      <c r="AH434" s="172" t="e">
        <f>'SAISIE '!AI435*$AW434</f>
        <v>#VALUE!</v>
      </c>
      <c r="AI434" s="172" t="e">
        <f>'SAISIE '!AJ435*$AW434</f>
        <v>#VALUE!</v>
      </c>
      <c r="AJ434" s="172" t="e">
        <f>'SAISIE '!AK435*$AW434</f>
        <v>#VALUE!</v>
      </c>
      <c r="AK434" s="172" t="e">
        <f>'SAISIE '!AL435*$AW434</f>
        <v>#VALUE!</v>
      </c>
      <c r="AL434" s="172" t="e">
        <f>'SAISIE '!AM435*$AW434</f>
        <v>#VALUE!</v>
      </c>
      <c r="AM434" s="172" t="e">
        <f>'SAISIE '!AN435*$AW434</f>
        <v>#VALUE!</v>
      </c>
      <c r="AN434" s="172" t="e">
        <f>'SAISIE '!AO435*$AW434</f>
        <v>#VALUE!</v>
      </c>
      <c r="AO434" s="172" t="e">
        <f>'SAISIE '!AP435*$AW434</f>
        <v>#VALUE!</v>
      </c>
      <c r="AP434" s="172" t="e">
        <f>'SAISIE '!AQ435*$AW434</f>
        <v>#VALUE!</v>
      </c>
      <c r="AQ434" s="172" t="e">
        <f>'SAISIE '!AR435*$AW434</f>
        <v>#VALUE!</v>
      </c>
      <c r="AR434" s="172" t="e">
        <f>'SAISIE '!AS435*$AW434</f>
        <v>#VALUE!</v>
      </c>
      <c r="AS434" s="172" t="e">
        <f>'SAISIE '!AT435*$AW434</f>
        <v>#VALUE!</v>
      </c>
      <c r="AT434" s="172" t="e">
        <f>'SAISIE '!AU435*$AW434</f>
        <v>#VALUE!</v>
      </c>
      <c r="AU434" s="172" t="e">
        <f>'SAISIE '!AV435*$AW434</f>
        <v>#VALUE!</v>
      </c>
      <c r="AV434" s="172" t="e">
        <f>'SAISIE '!AW435*$AW434</f>
        <v>#VALUE!</v>
      </c>
      <c r="AW434" s="172" t="str">
        <f>'SAISIE '!AX435</f>
        <v/>
      </c>
    </row>
    <row r="435" spans="1:49" ht="15.75">
      <c r="A435" s="172">
        <f>'SAISIE '!B436</f>
        <v>0</v>
      </c>
      <c r="B435" s="172" t="str">
        <f>'SAISIE '!C436</f>
        <v/>
      </c>
      <c r="C435" s="172" t="str">
        <f>'SAISIE '!D436</f>
        <v/>
      </c>
      <c r="D435" s="172" t="str">
        <f>'SAISIE '!E436</f>
        <v/>
      </c>
      <c r="E435" s="174" t="str">
        <f>'SAISIE '!F436</f>
        <v/>
      </c>
      <c r="F435" s="172" t="str">
        <f>'SAISIE '!G436</f>
        <v/>
      </c>
      <c r="G435" s="172">
        <f>'SAISIE '!H436</f>
        <v>0</v>
      </c>
      <c r="H435" s="172">
        <f>'SAISIE '!I436</f>
        <v>0</v>
      </c>
      <c r="I435" s="172" t="e">
        <f>'SAISIE '!J436*$AW435</f>
        <v>#VALUE!</v>
      </c>
      <c r="J435" s="172" t="e">
        <f>'SAISIE '!K436*$AW435</f>
        <v>#VALUE!</v>
      </c>
      <c r="K435" s="172" t="e">
        <f>'SAISIE '!L436*$AW435</f>
        <v>#VALUE!</v>
      </c>
      <c r="L435" s="172" t="e">
        <f>'SAISIE '!M436*$AW435</f>
        <v>#VALUE!</v>
      </c>
      <c r="M435" s="172" t="e">
        <f>'SAISIE '!N436*$AW435</f>
        <v>#VALUE!</v>
      </c>
      <c r="N435" s="172" t="e">
        <f>'SAISIE '!O436*$AW435</f>
        <v>#VALUE!</v>
      </c>
      <c r="O435" s="172" t="e">
        <f>'SAISIE '!P436*$AW435</f>
        <v>#VALUE!</v>
      </c>
      <c r="P435" s="172" t="e">
        <f>'SAISIE '!Q436*$AW435</f>
        <v>#VALUE!</v>
      </c>
      <c r="Q435" s="172" t="e">
        <f>'SAISIE '!R436*$AW435</f>
        <v>#VALUE!</v>
      </c>
      <c r="R435" s="172" t="e">
        <f>'SAISIE '!S436*$AW435</f>
        <v>#VALUE!</v>
      </c>
      <c r="S435" s="172" t="e">
        <f>'SAISIE '!T436*$AW435</f>
        <v>#VALUE!</v>
      </c>
      <c r="T435" s="172" t="e">
        <f>'SAISIE '!U436*$AW435</f>
        <v>#VALUE!</v>
      </c>
      <c r="U435" s="172" t="e">
        <f>'SAISIE '!V436*$AW435</f>
        <v>#VALUE!</v>
      </c>
      <c r="V435" s="172" t="e">
        <f>'SAISIE '!W436*$AW435</f>
        <v>#VALUE!</v>
      </c>
      <c r="W435" s="172" t="e">
        <f>'SAISIE '!X436*$AW435</f>
        <v>#VALUE!</v>
      </c>
      <c r="X435" s="172" t="e">
        <f>'SAISIE '!Y436*$AW435</f>
        <v>#VALUE!</v>
      </c>
      <c r="Y435" s="172" t="e">
        <f>'SAISIE '!Z436*$AW435</f>
        <v>#VALUE!</v>
      </c>
      <c r="Z435" s="172" t="e">
        <f>'SAISIE '!AA436*$AW435</f>
        <v>#VALUE!</v>
      </c>
      <c r="AA435" s="172" t="e">
        <f>'SAISIE '!AB436*$AW435</f>
        <v>#VALUE!</v>
      </c>
      <c r="AB435" s="172" t="e">
        <f>'SAISIE '!AC436*$AW435</f>
        <v>#VALUE!</v>
      </c>
      <c r="AC435" s="172" t="e">
        <f>'SAISIE '!AD436*$AW435</f>
        <v>#VALUE!</v>
      </c>
      <c r="AD435" s="172" t="e">
        <f>'SAISIE '!AE436*$AW435</f>
        <v>#VALUE!</v>
      </c>
      <c r="AE435" s="172" t="e">
        <f>'SAISIE '!AF436*$AW435</f>
        <v>#VALUE!</v>
      </c>
      <c r="AF435" s="172" t="e">
        <f>'SAISIE '!AG436*$AW435</f>
        <v>#VALUE!</v>
      </c>
      <c r="AG435" s="172" t="e">
        <f>'SAISIE '!AH436*$AW435</f>
        <v>#VALUE!</v>
      </c>
      <c r="AH435" s="172" t="e">
        <f>'SAISIE '!AI436*$AW435</f>
        <v>#VALUE!</v>
      </c>
      <c r="AI435" s="172" t="e">
        <f>'SAISIE '!AJ436*$AW435</f>
        <v>#VALUE!</v>
      </c>
      <c r="AJ435" s="172" t="e">
        <f>'SAISIE '!AK436*$AW435</f>
        <v>#VALUE!</v>
      </c>
      <c r="AK435" s="172" t="e">
        <f>'SAISIE '!AL436*$AW435</f>
        <v>#VALUE!</v>
      </c>
      <c r="AL435" s="172" t="e">
        <f>'SAISIE '!AM436*$AW435</f>
        <v>#VALUE!</v>
      </c>
      <c r="AM435" s="172" t="e">
        <f>'SAISIE '!AN436*$AW435</f>
        <v>#VALUE!</v>
      </c>
      <c r="AN435" s="172" t="e">
        <f>'SAISIE '!AO436*$AW435</f>
        <v>#VALUE!</v>
      </c>
      <c r="AO435" s="172" t="e">
        <f>'SAISIE '!AP436*$AW435</f>
        <v>#VALUE!</v>
      </c>
      <c r="AP435" s="172" t="e">
        <f>'SAISIE '!AQ436*$AW435</f>
        <v>#VALUE!</v>
      </c>
      <c r="AQ435" s="172" t="e">
        <f>'SAISIE '!AR436*$AW435</f>
        <v>#VALUE!</v>
      </c>
      <c r="AR435" s="172" t="e">
        <f>'SAISIE '!AS436*$AW435</f>
        <v>#VALUE!</v>
      </c>
      <c r="AS435" s="172" t="e">
        <f>'SAISIE '!AT436*$AW435</f>
        <v>#VALUE!</v>
      </c>
      <c r="AT435" s="172" t="e">
        <f>'SAISIE '!AU436*$AW435</f>
        <v>#VALUE!</v>
      </c>
      <c r="AU435" s="172" t="e">
        <f>'SAISIE '!AV436*$AW435</f>
        <v>#VALUE!</v>
      </c>
      <c r="AV435" s="172" t="e">
        <f>'SAISIE '!AW436*$AW435</f>
        <v>#VALUE!</v>
      </c>
      <c r="AW435" s="172" t="str">
        <f>'SAISIE '!AX436</f>
        <v/>
      </c>
    </row>
    <row r="436" spans="1:49" ht="15.75">
      <c r="A436" s="172">
        <f>'SAISIE '!B437</f>
        <v>0</v>
      </c>
      <c r="B436" s="172" t="str">
        <f>'SAISIE '!C437</f>
        <v/>
      </c>
      <c r="C436" s="172" t="str">
        <f>'SAISIE '!D437</f>
        <v/>
      </c>
      <c r="D436" s="172" t="str">
        <f>'SAISIE '!E437</f>
        <v/>
      </c>
      <c r="E436" s="174" t="str">
        <f>'SAISIE '!F437</f>
        <v/>
      </c>
      <c r="F436" s="172" t="str">
        <f>'SAISIE '!G437</f>
        <v/>
      </c>
      <c r="G436" s="172">
        <f>'SAISIE '!H437</f>
        <v>0</v>
      </c>
      <c r="H436" s="172">
        <f>'SAISIE '!I437</f>
        <v>0</v>
      </c>
      <c r="I436" s="172" t="e">
        <f>'SAISIE '!J437*$AW436</f>
        <v>#VALUE!</v>
      </c>
      <c r="J436" s="172" t="e">
        <f>'SAISIE '!K437*$AW436</f>
        <v>#VALUE!</v>
      </c>
      <c r="K436" s="172" t="e">
        <f>'SAISIE '!L437*$AW436</f>
        <v>#VALUE!</v>
      </c>
      <c r="L436" s="172" t="e">
        <f>'SAISIE '!M437*$AW436</f>
        <v>#VALUE!</v>
      </c>
      <c r="M436" s="172" t="e">
        <f>'SAISIE '!N437*$AW436</f>
        <v>#VALUE!</v>
      </c>
      <c r="N436" s="172" t="e">
        <f>'SAISIE '!O437*$AW436</f>
        <v>#VALUE!</v>
      </c>
      <c r="O436" s="172" t="e">
        <f>'SAISIE '!P437*$AW436</f>
        <v>#VALUE!</v>
      </c>
      <c r="P436" s="172" t="e">
        <f>'SAISIE '!Q437*$AW436</f>
        <v>#VALUE!</v>
      </c>
      <c r="Q436" s="172" t="e">
        <f>'SAISIE '!R437*$AW436</f>
        <v>#VALUE!</v>
      </c>
      <c r="R436" s="172" t="e">
        <f>'SAISIE '!S437*$AW436</f>
        <v>#VALUE!</v>
      </c>
      <c r="S436" s="172" t="e">
        <f>'SAISIE '!T437*$AW436</f>
        <v>#VALUE!</v>
      </c>
      <c r="T436" s="172" t="e">
        <f>'SAISIE '!U437*$AW436</f>
        <v>#VALUE!</v>
      </c>
      <c r="U436" s="172" t="e">
        <f>'SAISIE '!V437*$AW436</f>
        <v>#VALUE!</v>
      </c>
      <c r="V436" s="172" t="e">
        <f>'SAISIE '!W437*$AW436</f>
        <v>#VALUE!</v>
      </c>
      <c r="W436" s="172" t="e">
        <f>'SAISIE '!X437*$AW436</f>
        <v>#VALUE!</v>
      </c>
      <c r="X436" s="172" t="e">
        <f>'SAISIE '!Y437*$AW436</f>
        <v>#VALUE!</v>
      </c>
      <c r="Y436" s="172" t="e">
        <f>'SAISIE '!Z437*$AW436</f>
        <v>#VALUE!</v>
      </c>
      <c r="Z436" s="172" t="e">
        <f>'SAISIE '!AA437*$AW436</f>
        <v>#VALUE!</v>
      </c>
      <c r="AA436" s="172" t="e">
        <f>'SAISIE '!AB437*$AW436</f>
        <v>#VALUE!</v>
      </c>
      <c r="AB436" s="172" t="e">
        <f>'SAISIE '!AC437*$AW436</f>
        <v>#VALUE!</v>
      </c>
      <c r="AC436" s="172" t="e">
        <f>'SAISIE '!AD437*$AW436</f>
        <v>#VALUE!</v>
      </c>
      <c r="AD436" s="172" t="e">
        <f>'SAISIE '!AE437*$AW436</f>
        <v>#VALUE!</v>
      </c>
      <c r="AE436" s="172" t="e">
        <f>'SAISIE '!AF437*$AW436</f>
        <v>#VALUE!</v>
      </c>
      <c r="AF436" s="172" t="e">
        <f>'SAISIE '!AG437*$AW436</f>
        <v>#VALUE!</v>
      </c>
      <c r="AG436" s="172" t="e">
        <f>'SAISIE '!AH437*$AW436</f>
        <v>#VALUE!</v>
      </c>
      <c r="AH436" s="172" t="e">
        <f>'SAISIE '!AI437*$AW436</f>
        <v>#VALUE!</v>
      </c>
      <c r="AI436" s="172" t="e">
        <f>'SAISIE '!AJ437*$AW436</f>
        <v>#VALUE!</v>
      </c>
      <c r="AJ436" s="172" t="e">
        <f>'SAISIE '!AK437*$AW436</f>
        <v>#VALUE!</v>
      </c>
      <c r="AK436" s="172" t="e">
        <f>'SAISIE '!AL437*$AW436</f>
        <v>#VALUE!</v>
      </c>
      <c r="AL436" s="172" t="e">
        <f>'SAISIE '!AM437*$AW436</f>
        <v>#VALUE!</v>
      </c>
      <c r="AM436" s="172" t="e">
        <f>'SAISIE '!AN437*$AW436</f>
        <v>#VALUE!</v>
      </c>
      <c r="AN436" s="172" t="e">
        <f>'SAISIE '!AO437*$AW436</f>
        <v>#VALUE!</v>
      </c>
      <c r="AO436" s="172" t="e">
        <f>'SAISIE '!AP437*$AW436</f>
        <v>#VALUE!</v>
      </c>
      <c r="AP436" s="172" t="e">
        <f>'SAISIE '!AQ437*$AW436</f>
        <v>#VALUE!</v>
      </c>
      <c r="AQ436" s="172" t="e">
        <f>'SAISIE '!AR437*$AW436</f>
        <v>#VALUE!</v>
      </c>
      <c r="AR436" s="172" t="e">
        <f>'SAISIE '!AS437*$AW436</f>
        <v>#VALUE!</v>
      </c>
      <c r="AS436" s="172" t="e">
        <f>'SAISIE '!AT437*$AW436</f>
        <v>#VALUE!</v>
      </c>
      <c r="AT436" s="172" t="e">
        <f>'SAISIE '!AU437*$AW436</f>
        <v>#VALUE!</v>
      </c>
      <c r="AU436" s="172" t="e">
        <f>'SAISIE '!AV437*$AW436</f>
        <v>#VALUE!</v>
      </c>
      <c r="AV436" s="172" t="e">
        <f>'SAISIE '!AW437*$AW436</f>
        <v>#VALUE!</v>
      </c>
      <c r="AW436" s="172" t="str">
        <f>'SAISIE '!AX437</f>
        <v/>
      </c>
    </row>
    <row r="437" spans="1:49" ht="15.75">
      <c r="A437" s="172">
        <f>'SAISIE '!B438</f>
        <v>0</v>
      </c>
      <c r="B437" s="172" t="str">
        <f>'SAISIE '!C438</f>
        <v/>
      </c>
      <c r="C437" s="172" t="str">
        <f>'SAISIE '!D438</f>
        <v/>
      </c>
      <c r="D437" s="172" t="str">
        <f>'SAISIE '!E438</f>
        <v/>
      </c>
      <c r="E437" s="174" t="str">
        <f>'SAISIE '!F438</f>
        <v/>
      </c>
      <c r="F437" s="172" t="str">
        <f>'SAISIE '!G438</f>
        <v/>
      </c>
      <c r="G437" s="172">
        <f>'SAISIE '!H438</f>
        <v>0</v>
      </c>
      <c r="H437" s="172">
        <f>'SAISIE '!I438</f>
        <v>0</v>
      </c>
      <c r="I437" s="172" t="e">
        <f>'SAISIE '!J438*$AW437</f>
        <v>#VALUE!</v>
      </c>
      <c r="J437" s="172" t="e">
        <f>'SAISIE '!K438*$AW437</f>
        <v>#VALUE!</v>
      </c>
      <c r="K437" s="172" t="e">
        <f>'SAISIE '!L438*$AW437</f>
        <v>#VALUE!</v>
      </c>
      <c r="L437" s="172" t="e">
        <f>'SAISIE '!M438*$AW437</f>
        <v>#VALUE!</v>
      </c>
      <c r="M437" s="172" t="e">
        <f>'SAISIE '!N438*$AW437</f>
        <v>#VALUE!</v>
      </c>
      <c r="N437" s="172" t="e">
        <f>'SAISIE '!O438*$AW437</f>
        <v>#VALUE!</v>
      </c>
      <c r="O437" s="172" t="e">
        <f>'SAISIE '!P438*$AW437</f>
        <v>#VALUE!</v>
      </c>
      <c r="P437" s="172" t="e">
        <f>'SAISIE '!Q438*$AW437</f>
        <v>#VALUE!</v>
      </c>
      <c r="Q437" s="172" t="e">
        <f>'SAISIE '!R438*$AW437</f>
        <v>#VALUE!</v>
      </c>
      <c r="R437" s="172" t="e">
        <f>'SAISIE '!S438*$AW437</f>
        <v>#VALUE!</v>
      </c>
      <c r="S437" s="172" t="e">
        <f>'SAISIE '!T438*$AW437</f>
        <v>#VALUE!</v>
      </c>
      <c r="T437" s="172" t="e">
        <f>'SAISIE '!U438*$AW437</f>
        <v>#VALUE!</v>
      </c>
      <c r="U437" s="172" t="e">
        <f>'SAISIE '!V438*$AW437</f>
        <v>#VALUE!</v>
      </c>
      <c r="V437" s="172" t="e">
        <f>'SAISIE '!W438*$AW437</f>
        <v>#VALUE!</v>
      </c>
      <c r="W437" s="172" t="e">
        <f>'SAISIE '!X438*$AW437</f>
        <v>#VALUE!</v>
      </c>
      <c r="X437" s="172" t="e">
        <f>'SAISIE '!Y438*$AW437</f>
        <v>#VALUE!</v>
      </c>
      <c r="Y437" s="172" t="e">
        <f>'SAISIE '!Z438*$AW437</f>
        <v>#VALUE!</v>
      </c>
      <c r="Z437" s="172" t="e">
        <f>'SAISIE '!AA438*$AW437</f>
        <v>#VALUE!</v>
      </c>
      <c r="AA437" s="172" t="e">
        <f>'SAISIE '!AB438*$AW437</f>
        <v>#VALUE!</v>
      </c>
      <c r="AB437" s="172" t="e">
        <f>'SAISIE '!AC438*$AW437</f>
        <v>#VALUE!</v>
      </c>
      <c r="AC437" s="172" t="e">
        <f>'SAISIE '!AD438*$AW437</f>
        <v>#VALUE!</v>
      </c>
      <c r="AD437" s="172" t="e">
        <f>'SAISIE '!AE438*$AW437</f>
        <v>#VALUE!</v>
      </c>
      <c r="AE437" s="172" t="e">
        <f>'SAISIE '!AF438*$AW437</f>
        <v>#VALUE!</v>
      </c>
      <c r="AF437" s="172" t="e">
        <f>'SAISIE '!AG438*$AW437</f>
        <v>#VALUE!</v>
      </c>
      <c r="AG437" s="172" t="e">
        <f>'SAISIE '!AH438*$AW437</f>
        <v>#VALUE!</v>
      </c>
      <c r="AH437" s="172" t="e">
        <f>'SAISIE '!AI438*$AW437</f>
        <v>#VALUE!</v>
      </c>
      <c r="AI437" s="172" t="e">
        <f>'SAISIE '!AJ438*$AW437</f>
        <v>#VALUE!</v>
      </c>
      <c r="AJ437" s="172" t="e">
        <f>'SAISIE '!AK438*$AW437</f>
        <v>#VALUE!</v>
      </c>
      <c r="AK437" s="172" t="e">
        <f>'SAISIE '!AL438*$AW437</f>
        <v>#VALUE!</v>
      </c>
      <c r="AL437" s="172" t="e">
        <f>'SAISIE '!AM438*$AW437</f>
        <v>#VALUE!</v>
      </c>
      <c r="AM437" s="172" t="e">
        <f>'SAISIE '!AN438*$AW437</f>
        <v>#VALUE!</v>
      </c>
      <c r="AN437" s="172" t="e">
        <f>'SAISIE '!AO438*$AW437</f>
        <v>#VALUE!</v>
      </c>
      <c r="AO437" s="172" t="e">
        <f>'SAISIE '!AP438*$AW437</f>
        <v>#VALUE!</v>
      </c>
      <c r="AP437" s="172" t="e">
        <f>'SAISIE '!AQ438*$AW437</f>
        <v>#VALUE!</v>
      </c>
      <c r="AQ437" s="172" t="e">
        <f>'SAISIE '!AR438*$AW437</f>
        <v>#VALUE!</v>
      </c>
      <c r="AR437" s="172" t="e">
        <f>'SAISIE '!AS438*$AW437</f>
        <v>#VALUE!</v>
      </c>
      <c r="AS437" s="172" t="e">
        <f>'SAISIE '!AT438*$AW437</f>
        <v>#VALUE!</v>
      </c>
      <c r="AT437" s="172" t="e">
        <f>'SAISIE '!AU438*$AW437</f>
        <v>#VALUE!</v>
      </c>
      <c r="AU437" s="172" t="e">
        <f>'SAISIE '!AV438*$AW437</f>
        <v>#VALUE!</v>
      </c>
      <c r="AV437" s="172" t="e">
        <f>'SAISIE '!AW438*$AW437</f>
        <v>#VALUE!</v>
      </c>
      <c r="AW437" s="172" t="str">
        <f>'SAISIE '!AX438</f>
        <v/>
      </c>
    </row>
    <row r="438" spans="1:49" ht="15.75">
      <c r="A438" s="172">
        <f>'SAISIE '!B439</f>
        <v>0</v>
      </c>
      <c r="B438" s="172" t="str">
        <f>'SAISIE '!C439</f>
        <v/>
      </c>
      <c r="C438" s="172" t="str">
        <f>'SAISIE '!D439</f>
        <v/>
      </c>
      <c r="D438" s="172" t="str">
        <f>'SAISIE '!E439</f>
        <v/>
      </c>
      <c r="E438" s="174" t="str">
        <f>'SAISIE '!F439</f>
        <v/>
      </c>
      <c r="F438" s="172" t="str">
        <f>'SAISIE '!G439</f>
        <v/>
      </c>
      <c r="G438" s="172">
        <f>'SAISIE '!H439</f>
        <v>0</v>
      </c>
      <c r="H438" s="172">
        <f>'SAISIE '!I439</f>
        <v>0</v>
      </c>
      <c r="I438" s="172" t="e">
        <f>'SAISIE '!J439*$AW438</f>
        <v>#VALUE!</v>
      </c>
      <c r="J438" s="172" t="e">
        <f>'SAISIE '!K439*$AW438</f>
        <v>#VALUE!</v>
      </c>
      <c r="K438" s="172" t="e">
        <f>'SAISIE '!L439*$AW438</f>
        <v>#VALUE!</v>
      </c>
      <c r="L438" s="172" t="e">
        <f>'SAISIE '!M439*$AW438</f>
        <v>#VALUE!</v>
      </c>
      <c r="M438" s="172" t="e">
        <f>'SAISIE '!N439*$AW438</f>
        <v>#VALUE!</v>
      </c>
      <c r="N438" s="172" t="e">
        <f>'SAISIE '!O439*$AW438</f>
        <v>#VALUE!</v>
      </c>
      <c r="O438" s="172" t="e">
        <f>'SAISIE '!P439*$AW438</f>
        <v>#VALUE!</v>
      </c>
      <c r="P438" s="172" t="e">
        <f>'SAISIE '!Q439*$AW438</f>
        <v>#VALUE!</v>
      </c>
      <c r="Q438" s="172" t="e">
        <f>'SAISIE '!R439*$AW438</f>
        <v>#VALUE!</v>
      </c>
      <c r="R438" s="172" t="e">
        <f>'SAISIE '!S439*$AW438</f>
        <v>#VALUE!</v>
      </c>
      <c r="S438" s="172" t="e">
        <f>'SAISIE '!T439*$AW438</f>
        <v>#VALUE!</v>
      </c>
      <c r="T438" s="172" t="e">
        <f>'SAISIE '!U439*$AW438</f>
        <v>#VALUE!</v>
      </c>
      <c r="U438" s="172" t="e">
        <f>'SAISIE '!V439*$AW438</f>
        <v>#VALUE!</v>
      </c>
      <c r="V438" s="172" t="e">
        <f>'SAISIE '!W439*$AW438</f>
        <v>#VALUE!</v>
      </c>
      <c r="W438" s="172" t="e">
        <f>'SAISIE '!X439*$AW438</f>
        <v>#VALUE!</v>
      </c>
      <c r="X438" s="172" t="e">
        <f>'SAISIE '!Y439*$AW438</f>
        <v>#VALUE!</v>
      </c>
      <c r="Y438" s="172" t="e">
        <f>'SAISIE '!Z439*$AW438</f>
        <v>#VALUE!</v>
      </c>
      <c r="Z438" s="172" t="e">
        <f>'SAISIE '!AA439*$AW438</f>
        <v>#VALUE!</v>
      </c>
      <c r="AA438" s="172" t="e">
        <f>'SAISIE '!AB439*$AW438</f>
        <v>#VALUE!</v>
      </c>
      <c r="AB438" s="172" t="e">
        <f>'SAISIE '!AC439*$AW438</f>
        <v>#VALUE!</v>
      </c>
      <c r="AC438" s="172" t="e">
        <f>'SAISIE '!AD439*$AW438</f>
        <v>#VALUE!</v>
      </c>
      <c r="AD438" s="172" t="e">
        <f>'SAISIE '!AE439*$AW438</f>
        <v>#VALUE!</v>
      </c>
      <c r="AE438" s="172" t="e">
        <f>'SAISIE '!AF439*$AW438</f>
        <v>#VALUE!</v>
      </c>
      <c r="AF438" s="172" t="e">
        <f>'SAISIE '!AG439*$AW438</f>
        <v>#VALUE!</v>
      </c>
      <c r="AG438" s="172" t="e">
        <f>'SAISIE '!AH439*$AW438</f>
        <v>#VALUE!</v>
      </c>
      <c r="AH438" s="172" t="e">
        <f>'SAISIE '!AI439*$AW438</f>
        <v>#VALUE!</v>
      </c>
      <c r="AI438" s="172" t="e">
        <f>'SAISIE '!AJ439*$AW438</f>
        <v>#VALUE!</v>
      </c>
      <c r="AJ438" s="172" t="e">
        <f>'SAISIE '!AK439*$AW438</f>
        <v>#VALUE!</v>
      </c>
      <c r="AK438" s="172" t="e">
        <f>'SAISIE '!AL439*$AW438</f>
        <v>#VALUE!</v>
      </c>
      <c r="AL438" s="172" t="e">
        <f>'SAISIE '!AM439*$AW438</f>
        <v>#VALUE!</v>
      </c>
      <c r="AM438" s="172" t="e">
        <f>'SAISIE '!AN439*$AW438</f>
        <v>#VALUE!</v>
      </c>
      <c r="AN438" s="172" t="e">
        <f>'SAISIE '!AO439*$AW438</f>
        <v>#VALUE!</v>
      </c>
      <c r="AO438" s="172" t="e">
        <f>'SAISIE '!AP439*$AW438</f>
        <v>#VALUE!</v>
      </c>
      <c r="AP438" s="172" t="e">
        <f>'SAISIE '!AQ439*$AW438</f>
        <v>#VALUE!</v>
      </c>
      <c r="AQ438" s="172" t="e">
        <f>'SAISIE '!AR439*$AW438</f>
        <v>#VALUE!</v>
      </c>
      <c r="AR438" s="172" t="e">
        <f>'SAISIE '!AS439*$AW438</f>
        <v>#VALUE!</v>
      </c>
      <c r="AS438" s="172" t="e">
        <f>'SAISIE '!AT439*$AW438</f>
        <v>#VALUE!</v>
      </c>
      <c r="AT438" s="172" t="e">
        <f>'SAISIE '!AU439*$AW438</f>
        <v>#VALUE!</v>
      </c>
      <c r="AU438" s="172" t="e">
        <f>'SAISIE '!AV439*$AW438</f>
        <v>#VALUE!</v>
      </c>
      <c r="AV438" s="172" t="e">
        <f>'SAISIE '!AW439*$AW438</f>
        <v>#VALUE!</v>
      </c>
      <c r="AW438" s="172" t="str">
        <f>'SAISIE '!AX439</f>
        <v/>
      </c>
    </row>
    <row r="439" spans="1:49" ht="15.75">
      <c r="A439" s="172">
        <f>'SAISIE '!B440</f>
        <v>0</v>
      </c>
      <c r="B439" s="172" t="str">
        <f>'SAISIE '!C440</f>
        <v/>
      </c>
      <c r="C439" s="172" t="str">
        <f>'SAISIE '!D440</f>
        <v/>
      </c>
      <c r="D439" s="172" t="str">
        <f>'SAISIE '!E440</f>
        <v/>
      </c>
      <c r="E439" s="174" t="str">
        <f>'SAISIE '!F440</f>
        <v/>
      </c>
      <c r="F439" s="172" t="str">
        <f>'SAISIE '!G440</f>
        <v/>
      </c>
      <c r="G439" s="172">
        <f>'SAISIE '!H440</f>
        <v>0</v>
      </c>
      <c r="H439" s="172">
        <f>'SAISIE '!I440</f>
        <v>0</v>
      </c>
      <c r="I439" s="172" t="e">
        <f>'SAISIE '!J440*$AW439</f>
        <v>#VALUE!</v>
      </c>
      <c r="J439" s="172" t="e">
        <f>'SAISIE '!K440*$AW439</f>
        <v>#VALUE!</v>
      </c>
      <c r="K439" s="172" t="e">
        <f>'SAISIE '!L440*$AW439</f>
        <v>#VALUE!</v>
      </c>
      <c r="L439" s="172" t="e">
        <f>'SAISIE '!M440*$AW439</f>
        <v>#VALUE!</v>
      </c>
      <c r="M439" s="172" t="e">
        <f>'SAISIE '!N440*$AW439</f>
        <v>#VALUE!</v>
      </c>
      <c r="N439" s="172" t="e">
        <f>'SAISIE '!O440*$AW439</f>
        <v>#VALUE!</v>
      </c>
      <c r="O439" s="172" t="e">
        <f>'SAISIE '!P440*$AW439</f>
        <v>#VALUE!</v>
      </c>
      <c r="P439" s="172" t="e">
        <f>'SAISIE '!Q440*$AW439</f>
        <v>#VALUE!</v>
      </c>
      <c r="Q439" s="172" t="e">
        <f>'SAISIE '!R440*$AW439</f>
        <v>#VALUE!</v>
      </c>
      <c r="R439" s="172" t="e">
        <f>'SAISIE '!S440*$AW439</f>
        <v>#VALUE!</v>
      </c>
      <c r="S439" s="172" t="e">
        <f>'SAISIE '!T440*$AW439</f>
        <v>#VALUE!</v>
      </c>
      <c r="T439" s="172" t="e">
        <f>'SAISIE '!U440*$AW439</f>
        <v>#VALUE!</v>
      </c>
      <c r="U439" s="172" t="e">
        <f>'SAISIE '!V440*$AW439</f>
        <v>#VALUE!</v>
      </c>
      <c r="V439" s="172" t="e">
        <f>'SAISIE '!W440*$AW439</f>
        <v>#VALUE!</v>
      </c>
      <c r="W439" s="172" t="e">
        <f>'SAISIE '!X440*$AW439</f>
        <v>#VALUE!</v>
      </c>
      <c r="X439" s="172" t="e">
        <f>'SAISIE '!Y440*$AW439</f>
        <v>#VALUE!</v>
      </c>
      <c r="Y439" s="172" t="e">
        <f>'SAISIE '!Z440*$AW439</f>
        <v>#VALUE!</v>
      </c>
      <c r="Z439" s="172" t="e">
        <f>'SAISIE '!AA440*$AW439</f>
        <v>#VALUE!</v>
      </c>
      <c r="AA439" s="172" t="e">
        <f>'SAISIE '!AB440*$AW439</f>
        <v>#VALUE!</v>
      </c>
      <c r="AB439" s="172" t="e">
        <f>'SAISIE '!AC440*$AW439</f>
        <v>#VALUE!</v>
      </c>
      <c r="AC439" s="172" t="e">
        <f>'SAISIE '!AD440*$AW439</f>
        <v>#VALUE!</v>
      </c>
      <c r="AD439" s="172" t="e">
        <f>'SAISIE '!AE440*$AW439</f>
        <v>#VALUE!</v>
      </c>
      <c r="AE439" s="172" t="e">
        <f>'SAISIE '!AF440*$AW439</f>
        <v>#VALUE!</v>
      </c>
      <c r="AF439" s="172" t="e">
        <f>'SAISIE '!AG440*$AW439</f>
        <v>#VALUE!</v>
      </c>
      <c r="AG439" s="172" t="e">
        <f>'SAISIE '!AH440*$AW439</f>
        <v>#VALUE!</v>
      </c>
      <c r="AH439" s="172" t="e">
        <f>'SAISIE '!AI440*$AW439</f>
        <v>#VALUE!</v>
      </c>
      <c r="AI439" s="172" t="e">
        <f>'SAISIE '!AJ440*$AW439</f>
        <v>#VALUE!</v>
      </c>
      <c r="AJ439" s="172" t="e">
        <f>'SAISIE '!AK440*$AW439</f>
        <v>#VALUE!</v>
      </c>
      <c r="AK439" s="172" t="e">
        <f>'SAISIE '!AL440*$AW439</f>
        <v>#VALUE!</v>
      </c>
      <c r="AL439" s="172" t="e">
        <f>'SAISIE '!AM440*$AW439</f>
        <v>#VALUE!</v>
      </c>
      <c r="AM439" s="172" t="e">
        <f>'SAISIE '!AN440*$AW439</f>
        <v>#VALUE!</v>
      </c>
      <c r="AN439" s="172" t="e">
        <f>'SAISIE '!AO440*$AW439</f>
        <v>#VALUE!</v>
      </c>
      <c r="AO439" s="172" t="e">
        <f>'SAISIE '!AP440*$AW439</f>
        <v>#VALUE!</v>
      </c>
      <c r="AP439" s="172" t="e">
        <f>'SAISIE '!AQ440*$AW439</f>
        <v>#VALUE!</v>
      </c>
      <c r="AQ439" s="172" t="e">
        <f>'SAISIE '!AR440*$AW439</f>
        <v>#VALUE!</v>
      </c>
      <c r="AR439" s="172" t="e">
        <f>'SAISIE '!AS440*$AW439</f>
        <v>#VALUE!</v>
      </c>
      <c r="AS439" s="172" t="e">
        <f>'SAISIE '!AT440*$AW439</f>
        <v>#VALUE!</v>
      </c>
      <c r="AT439" s="172" t="e">
        <f>'SAISIE '!AU440*$AW439</f>
        <v>#VALUE!</v>
      </c>
      <c r="AU439" s="172" t="e">
        <f>'SAISIE '!AV440*$AW439</f>
        <v>#VALUE!</v>
      </c>
      <c r="AV439" s="172" t="e">
        <f>'SAISIE '!AW440*$AW439</f>
        <v>#VALUE!</v>
      </c>
      <c r="AW439" s="172" t="str">
        <f>'SAISIE '!AX440</f>
        <v/>
      </c>
    </row>
    <row r="440" spans="1:49" ht="15.75">
      <c r="A440" s="172">
        <f>'SAISIE '!B441</f>
        <v>0</v>
      </c>
      <c r="B440" s="172" t="str">
        <f>'SAISIE '!C441</f>
        <v/>
      </c>
      <c r="C440" s="172" t="str">
        <f>'SAISIE '!D441</f>
        <v/>
      </c>
      <c r="D440" s="172" t="str">
        <f>'SAISIE '!E441</f>
        <v/>
      </c>
      <c r="E440" s="174" t="str">
        <f>'SAISIE '!F441</f>
        <v/>
      </c>
      <c r="F440" s="172" t="str">
        <f>'SAISIE '!G441</f>
        <v/>
      </c>
      <c r="G440" s="172">
        <f>'SAISIE '!H441</f>
        <v>0</v>
      </c>
      <c r="H440" s="172">
        <f>'SAISIE '!I441</f>
        <v>0</v>
      </c>
      <c r="I440" s="172" t="e">
        <f>'SAISIE '!J441*$AW440</f>
        <v>#VALUE!</v>
      </c>
      <c r="J440" s="172" t="e">
        <f>'SAISIE '!K441*$AW440</f>
        <v>#VALUE!</v>
      </c>
      <c r="K440" s="172" t="e">
        <f>'SAISIE '!L441*$AW440</f>
        <v>#VALUE!</v>
      </c>
      <c r="L440" s="172" t="e">
        <f>'SAISIE '!M441*$AW440</f>
        <v>#VALUE!</v>
      </c>
      <c r="M440" s="172" t="e">
        <f>'SAISIE '!N441*$AW440</f>
        <v>#VALUE!</v>
      </c>
      <c r="N440" s="172" t="e">
        <f>'SAISIE '!O441*$AW440</f>
        <v>#VALUE!</v>
      </c>
      <c r="O440" s="172" t="e">
        <f>'SAISIE '!P441*$AW440</f>
        <v>#VALUE!</v>
      </c>
      <c r="P440" s="172" t="e">
        <f>'SAISIE '!Q441*$AW440</f>
        <v>#VALUE!</v>
      </c>
      <c r="Q440" s="172" t="e">
        <f>'SAISIE '!R441*$AW440</f>
        <v>#VALUE!</v>
      </c>
      <c r="R440" s="172" t="e">
        <f>'SAISIE '!S441*$AW440</f>
        <v>#VALUE!</v>
      </c>
      <c r="S440" s="172" t="e">
        <f>'SAISIE '!T441*$AW440</f>
        <v>#VALUE!</v>
      </c>
      <c r="T440" s="172" t="e">
        <f>'SAISIE '!U441*$AW440</f>
        <v>#VALUE!</v>
      </c>
      <c r="U440" s="172" t="e">
        <f>'SAISIE '!V441*$AW440</f>
        <v>#VALUE!</v>
      </c>
      <c r="V440" s="172" t="e">
        <f>'SAISIE '!W441*$AW440</f>
        <v>#VALUE!</v>
      </c>
      <c r="W440" s="172" t="e">
        <f>'SAISIE '!X441*$AW440</f>
        <v>#VALUE!</v>
      </c>
      <c r="X440" s="172" t="e">
        <f>'SAISIE '!Y441*$AW440</f>
        <v>#VALUE!</v>
      </c>
      <c r="Y440" s="172" t="e">
        <f>'SAISIE '!Z441*$AW440</f>
        <v>#VALUE!</v>
      </c>
      <c r="Z440" s="172" t="e">
        <f>'SAISIE '!AA441*$AW440</f>
        <v>#VALUE!</v>
      </c>
      <c r="AA440" s="172" t="e">
        <f>'SAISIE '!AB441*$AW440</f>
        <v>#VALUE!</v>
      </c>
      <c r="AB440" s="172" t="e">
        <f>'SAISIE '!AC441*$AW440</f>
        <v>#VALUE!</v>
      </c>
      <c r="AC440" s="172" t="e">
        <f>'SAISIE '!AD441*$AW440</f>
        <v>#VALUE!</v>
      </c>
      <c r="AD440" s="172" t="e">
        <f>'SAISIE '!AE441*$AW440</f>
        <v>#VALUE!</v>
      </c>
      <c r="AE440" s="172" t="e">
        <f>'SAISIE '!AF441*$AW440</f>
        <v>#VALUE!</v>
      </c>
      <c r="AF440" s="172" t="e">
        <f>'SAISIE '!AG441*$AW440</f>
        <v>#VALUE!</v>
      </c>
      <c r="AG440" s="172" t="e">
        <f>'SAISIE '!AH441*$AW440</f>
        <v>#VALUE!</v>
      </c>
      <c r="AH440" s="172" t="e">
        <f>'SAISIE '!AI441*$AW440</f>
        <v>#VALUE!</v>
      </c>
      <c r="AI440" s="172" t="e">
        <f>'SAISIE '!AJ441*$AW440</f>
        <v>#VALUE!</v>
      </c>
      <c r="AJ440" s="172" t="e">
        <f>'SAISIE '!AK441*$AW440</f>
        <v>#VALUE!</v>
      </c>
      <c r="AK440" s="172" t="e">
        <f>'SAISIE '!AL441*$AW440</f>
        <v>#VALUE!</v>
      </c>
      <c r="AL440" s="172" t="e">
        <f>'SAISIE '!AM441*$AW440</f>
        <v>#VALUE!</v>
      </c>
      <c r="AM440" s="172" t="e">
        <f>'SAISIE '!AN441*$AW440</f>
        <v>#VALUE!</v>
      </c>
      <c r="AN440" s="172" t="e">
        <f>'SAISIE '!AO441*$AW440</f>
        <v>#VALUE!</v>
      </c>
      <c r="AO440" s="172" t="e">
        <f>'SAISIE '!AP441*$AW440</f>
        <v>#VALUE!</v>
      </c>
      <c r="AP440" s="172" t="e">
        <f>'SAISIE '!AQ441*$AW440</f>
        <v>#VALUE!</v>
      </c>
      <c r="AQ440" s="172" t="e">
        <f>'SAISIE '!AR441*$AW440</f>
        <v>#VALUE!</v>
      </c>
      <c r="AR440" s="172" t="e">
        <f>'SAISIE '!AS441*$AW440</f>
        <v>#VALUE!</v>
      </c>
      <c r="AS440" s="172" t="e">
        <f>'SAISIE '!AT441*$AW440</f>
        <v>#VALUE!</v>
      </c>
      <c r="AT440" s="172" t="e">
        <f>'SAISIE '!AU441*$AW440</f>
        <v>#VALUE!</v>
      </c>
      <c r="AU440" s="172" t="e">
        <f>'SAISIE '!AV441*$AW440</f>
        <v>#VALUE!</v>
      </c>
      <c r="AV440" s="172" t="e">
        <f>'SAISIE '!AW441*$AW440</f>
        <v>#VALUE!</v>
      </c>
      <c r="AW440" s="172" t="str">
        <f>'SAISIE '!AX441</f>
        <v/>
      </c>
    </row>
    <row r="441" spans="1:49" ht="15.75">
      <c r="A441" s="172">
        <f>'SAISIE '!B442</f>
        <v>0</v>
      </c>
      <c r="B441" s="172" t="str">
        <f>'SAISIE '!C442</f>
        <v/>
      </c>
      <c r="C441" s="172" t="str">
        <f>'SAISIE '!D442</f>
        <v/>
      </c>
      <c r="D441" s="172" t="str">
        <f>'SAISIE '!E442</f>
        <v/>
      </c>
      <c r="E441" s="174" t="str">
        <f>'SAISIE '!F442</f>
        <v/>
      </c>
      <c r="F441" s="172" t="str">
        <f>'SAISIE '!G442</f>
        <v/>
      </c>
      <c r="G441" s="172">
        <f>'SAISIE '!H442</f>
        <v>0</v>
      </c>
      <c r="H441" s="172">
        <f>'SAISIE '!I442</f>
        <v>0</v>
      </c>
      <c r="I441" s="172" t="e">
        <f>'SAISIE '!J442*$AW441</f>
        <v>#VALUE!</v>
      </c>
      <c r="J441" s="172" t="e">
        <f>'SAISIE '!K442*$AW441</f>
        <v>#VALUE!</v>
      </c>
      <c r="K441" s="172" t="e">
        <f>'SAISIE '!L442*$AW441</f>
        <v>#VALUE!</v>
      </c>
      <c r="L441" s="172" t="e">
        <f>'SAISIE '!M442*$AW441</f>
        <v>#VALUE!</v>
      </c>
      <c r="M441" s="172" t="e">
        <f>'SAISIE '!N442*$AW441</f>
        <v>#VALUE!</v>
      </c>
      <c r="N441" s="172" t="e">
        <f>'SAISIE '!O442*$AW441</f>
        <v>#VALUE!</v>
      </c>
      <c r="O441" s="172" t="e">
        <f>'SAISIE '!P442*$AW441</f>
        <v>#VALUE!</v>
      </c>
      <c r="P441" s="172" t="e">
        <f>'SAISIE '!Q442*$AW441</f>
        <v>#VALUE!</v>
      </c>
      <c r="Q441" s="172" t="e">
        <f>'SAISIE '!R442*$AW441</f>
        <v>#VALUE!</v>
      </c>
      <c r="R441" s="172" t="e">
        <f>'SAISIE '!S442*$AW441</f>
        <v>#VALUE!</v>
      </c>
      <c r="S441" s="172" t="e">
        <f>'SAISIE '!T442*$AW441</f>
        <v>#VALUE!</v>
      </c>
      <c r="T441" s="172" t="e">
        <f>'SAISIE '!U442*$AW441</f>
        <v>#VALUE!</v>
      </c>
      <c r="U441" s="172" t="e">
        <f>'SAISIE '!V442*$AW441</f>
        <v>#VALUE!</v>
      </c>
      <c r="V441" s="172" t="e">
        <f>'SAISIE '!W442*$AW441</f>
        <v>#VALUE!</v>
      </c>
      <c r="W441" s="172" t="e">
        <f>'SAISIE '!X442*$AW441</f>
        <v>#VALUE!</v>
      </c>
      <c r="X441" s="172" t="e">
        <f>'SAISIE '!Y442*$AW441</f>
        <v>#VALUE!</v>
      </c>
      <c r="Y441" s="172" t="e">
        <f>'SAISIE '!Z442*$AW441</f>
        <v>#VALUE!</v>
      </c>
      <c r="Z441" s="172" t="e">
        <f>'SAISIE '!AA442*$AW441</f>
        <v>#VALUE!</v>
      </c>
      <c r="AA441" s="172" t="e">
        <f>'SAISIE '!AB442*$AW441</f>
        <v>#VALUE!</v>
      </c>
      <c r="AB441" s="172" t="e">
        <f>'SAISIE '!AC442*$AW441</f>
        <v>#VALUE!</v>
      </c>
      <c r="AC441" s="172" t="e">
        <f>'SAISIE '!AD442*$AW441</f>
        <v>#VALUE!</v>
      </c>
      <c r="AD441" s="172" t="e">
        <f>'SAISIE '!AE442*$AW441</f>
        <v>#VALUE!</v>
      </c>
      <c r="AE441" s="172" t="e">
        <f>'SAISIE '!AF442*$AW441</f>
        <v>#VALUE!</v>
      </c>
      <c r="AF441" s="172" t="e">
        <f>'SAISIE '!AG442*$AW441</f>
        <v>#VALUE!</v>
      </c>
      <c r="AG441" s="172" t="e">
        <f>'SAISIE '!AH442*$AW441</f>
        <v>#VALUE!</v>
      </c>
      <c r="AH441" s="172" t="e">
        <f>'SAISIE '!AI442*$AW441</f>
        <v>#VALUE!</v>
      </c>
      <c r="AI441" s="172" t="e">
        <f>'SAISIE '!AJ442*$AW441</f>
        <v>#VALUE!</v>
      </c>
      <c r="AJ441" s="172" t="e">
        <f>'SAISIE '!AK442*$AW441</f>
        <v>#VALUE!</v>
      </c>
      <c r="AK441" s="172" t="e">
        <f>'SAISIE '!AL442*$AW441</f>
        <v>#VALUE!</v>
      </c>
      <c r="AL441" s="172" t="e">
        <f>'SAISIE '!AM442*$AW441</f>
        <v>#VALUE!</v>
      </c>
      <c r="AM441" s="172" t="e">
        <f>'SAISIE '!AN442*$AW441</f>
        <v>#VALUE!</v>
      </c>
      <c r="AN441" s="172" t="e">
        <f>'SAISIE '!AO442*$AW441</f>
        <v>#VALUE!</v>
      </c>
      <c r="AO441" s="172" t="e">
        <f>'SAISIE '!AP442*$AW441</f>
        <v>#VALUE!</v>
      </c>
      <c r="AP441" s="172" t="e">
        <f>'SAISIE '!AQ442*$AW441</f>
        <v>#VALUE!</v>
      </c>
      <c r="AQ441" s="172" t="e">
        <f>'SAISIE '!AR442*$AW441</f>
        <v>#VALUE!</v>
      </c>
      <c r="AR441" s="172" t="e">
        <f>'SAISIE '!AS442*$AW441</f>
        <v>#VALUE!</v>
      </c>
      <c r="AS441" s="172" t="e">
        <f>'SAISIE '!AT442*$AW441</f>
        <v>#VALUE!</v>
      </c>
      <c r="AT441" s="172" t="e">
        <f>'SAISIE '!AU442*$AW441</f>
        <v>#VALUE!</v>
      </c>
      <c r="AU441" s="172" t="e">
        <f>'SAISIE '!AV442*$AW441</f>
        <v>#VALUE!</v>
      </c>
      <c r="AV441" s="172" t="e">
        <f>'SAISIE '!AW442*$AW441</f>
        <v>#VALUE!</v>
      </c>
      <c r="AW441" s="172" t="str">
        <f>'SAISIE '!AX442</f>
        <v/>
      </c>
    </row>
    <row r="442" spans="1:49" ht="15.75">
      <c r="A442" s="172">
        <f>'SAISIE '!B443</f>
        <v>0</v>
      </c>
      <c r="B442" s="172" t="str">
        <f>'SAISIE '!C443</f>
        <v/>
      </c>
      <c r="C442" s="172" t="str">
        <f>'SAISIE '!D443</f>
        <v/>
      </c>
      <c r="D442" s="172" t="str">
        <f>'SAISIE '!E443</f>
        <v/>
      </c>
      <c r="E442" s="174" t="str">
        <f>'SAISIE '!F443</f>
        <v/>
      </c>
      <c r="F442" s="172" t="str">
        <f>'SAISIE '!G443</f>
        <v/>
      </c>
      <c r="G442" s="172">
        <f>'SAISIE '!H443</f>
        <v>0</v>
      </c>
      <c r="H442" s="172">
        <f>'SAISIE '!I443</f>
        <v>0</v>
      </c>
      <c r="I442" s="172" t="e">
        <f>'SAISIE '!J443*$AW442</f>
        <v>#VALUE!</v>
      </c>
      <c r="J442" s="172" t="e">
        <f>'SAISIE '!K443*$AW442</f>
        <v>#VALUE!</v>
      </c>
      <c r="K442" s="172" t="e">
        <f>'SAISIE '!L443*$AW442</f>
        <v>#VALUE!</v>
      </c>
      <c r="L442" s="172" t="e">
        <f>'SAISIE '!M443*$AW442</f>
        <v>#VALUE!</v>
      </c>
      <c r="M442" s="172" t="e">
        <f>'SAISIE '!N443*$AW442</f>
        <v>#VALUE!</v>
      </c>
      <c r="N442" s="172" t="e">
        <f>'SAISIE '!O443*$AW442</f>
        <v>#VALUE!</v>
      </c>
      <c r="O442" s="172" t="e">
        <f>'SAISIE '!P443*$AW442</f>
        <v>#VALUE!</v>
      </c>
      <c r="P442" s="172" t="e">
        <f>'SAISIE '!Q443*$AW442</f>
        <v>#VALUE!</v>
      </c>
      <c r="Q442" s="172" t="e">
        <f>'SAISIE '!R443*$AW442</f>
        <v>#VALUE!</v>
      </c>
      <c r="R442" s="172" t="e">
        <f>'SAISIE '!S443*$AW442</f>
        <v>#VALUE!</v>
      </c>
      <c r="S442" s="172" t="e">
        <f>'SAISIE '!T443*$AW442</f>
        <v>#VALUE!</v>
      </c>
      <c r="T442" s="172" t="e">
        <f>'SAISIE '!U443*$AW442</f>
        <v>#VALUE!</v>
      </c>
      <c r="U442" s="172" t="e">
        <f>'SAISIE '!V443*$AW442</f>
        <v>#VALUE!</v>
      </c>
      <c r="V442" s="172" t="e">
        <f>'SAISIE '!W443*$AW442</f>
        <v>#VALUE!</v>
      </c>
      <c r="W442" s="172" t="e">
        <f>'SAISIE '!X443*$AW442</f>
        <v>#VALUE!</v>
      </c>
      <c r="X442" s="172" t="e">
        <f>'SAISIE '!Y443*$AW442</f>
        <v>#VALUE!</v>
      </c>
      <c r="Y442" s="172" t="e">
        <f>'SAISIE '!Z443*$AW442</f>
        <v>#VALUE!</v>
      </c>
      <c r="Z442" s="172" t="e">
        <f>'SAISIE '!AA443*$AW442</f>
        <v>#VALUE!</v>
      </c>
      <c r="AA442" s="172" t="e">
        <f>'SAISIE '!AB443*$AW442</f>
        <v>#VALUE!</v>
      </c>
      <c r="AB442" s="172" t="e">
        <f>'SAISIE '!AC443*$AW442</f>
        <v>#VALUE!</v>
      </c>
      <c r="AC442" s="172" t="e">
        <f>'SAISIE '!AD443*$AW442</f>
        <v>#VALUE!</v>
      </c>
      <c r="AD442" s="172" t="e">
        <f>'SAISIE '!AE443*$AW442</f>
        <v>#VALUE!</v>
      </c>
      <c r="AE442" s="172" t="e">
        <f>'SAISIE '!AF443*$AW442</f>
        <v>#VALUE!</v>
      </c>
      <c r="AF442" s="172" t="e">
        <f>'SAISIE '!AG443*$AW442</f>
        <v>#VALUE!</v>
      </c>
      <c r="AG442" s="172" t="e">
        <f>'SAISIE '!AH443*$AW442</f>
        <v>#VALUE!</v>
      </c>
      <c r="AH442" s="172" t="e">
        <f>'SAISIE '!AI443*$AW442</f>
        <v>#VALUE!</v>
      </c>
      <c r="AI442" s="172" t="e">
        <f>'SAISIE '!AJ443*$AW442</f>
        <v>#VALUE!</v>
      </c>
      <c r="AJ442" s="172" t="e">
        <f>'SAISIE '!AK443*$AW442</f>
        <v>#VALUE!</v>
      </c>
      <c r="AK442" s="172" t="e">
        <f>'SAISIE '!AL443*$AW442</f>
        <v>#VALUE!</v>
      </c>
      <c r="AL442" s="172" t="e">
        <f>'SAISIE '!AM443*$AW442</f>
        <v>#VALUE!</v>
      </c>
      <c r="AM442" s="172" t="e">
        <f>'SAISIE '!AN443*$AW442</f>
        <v>#VALUE!</v>
      </c>
      <c r="AN442" s="172" t="e">
        <f>'SAISIE '!AO443*$AW442</f>
        <v>#VALUE!</v>
      </c>
      <c r="AO442" s="172" t="e">
        <f>'SAISIE '!AP443*$AW442</f>
        <v>#VALUE!</v>
      </c>
      <c r="AP442" s="172" t="e">
        <f>'SAISIE '!AQ443*$AW442</f>
        <v>#VALUE!</v>
      </c>
      <c r="AQ442" s="172" t="e">
        <f>'SAISIE '!AR443*$AW442</f>
        <v>#VALUE!</v>
      </c>
      <c r="AR442" s="172" t="e">
        <f>'SAISIE '!AS443*$AW442</f>
        <v>#VALUE!</v>
      </c>
      <c r="AS442" s="172" t="e">
        <f>'SAISIE '!AT443*$AW442</f>
        <v>#VALUE!</v>
      </c>
      <c r="AT442" s="172" t="e">
        <f>'SAISIE '!AU443*$AW442</f>
        <v>#VALUE!</v>
      </c>
      <c r="AU442" s="172" t="e">
        <f>'SAISIE '!AV443*$AW442</f>
        <v>#VALUE!</v>
      </c>
      <c r="AV442" s="172" t="e">
        <f>'SAISIE '!AW443*$AW442</f>
        <v>#VALUE!</v>
      </c>
      <c r="AW442" s="172" t="str">
        <f>'SAISIE '!AX443</f>
        <v/>
      </c>
    </row>
    <row r="443" spans="1:49" ht="15.75">
      <c r="A443" s="172">
        <f>'SAISIE '!B444</f>
        <v>0</v>
      </c>
      <c r="B443" s="172" t="str">
        <f>'SAISIE '!C444</f>
        <v/>
      </c>
      <c r="C443" s="172" t="str">
        <f>'SAISIE '!D444</f>
        <v/>
      </c>
      <c r="D443" s="172" t="str">
        <f>'SAISIE '!E444</f>
        <v/>
      </c>
      <c r="E443" s="174" t="str">
        <f>'SAISIE '!F444</f>
        <v/>
      </c>
      <c r="F443" s="172" t="str">
        <f>'SAISIE '!G444</f>
        <v/>
      </c>
      <c r="G443" s="172">
        <f>'SAISIE '!H444</f>
        <v>0</v>
      </c>
      <c r="H443" s="172">
        <f>'SAISIE '!I444</f>
        <v>0</v>
      </c>
      <c r="I443" s="172" t="e">
        <f>'SAISIE '!J444*$AW443</f>
        <v>#VALUE!</v>
      </c>
      <c r="J443" s="172" t="e">
        <f>'SAISIE '!K444*$AW443</f>
        <v>#VALUE!</v>
      </c>
      <c r="K443" s="172" t="e">
        <f>'SAISIE '!L444*$AW443</f>
        <v>#VALUE!</v>
      </c>
      <c r="L443" s="172" t="e">
        <f>'SAISIE '!M444*$AW443</f>
        <v>#VALUE!</v>
      </c>
      <c r="M443" s="172" t="e">
        <f>'SAISIE '!N444*$AW443</f>
        <v>#VALUE!</v>
      </c>
      <c r="N443" s="172" t="e">
        <f>'SAISIE '!O444*$AW443</f>
        <v>#VALUE!</v>
      </c>
      <c r="O443" s="172" t="e">
        <f>'SAISIE '!P444*$AW443</f>
        <v>#VALUE!</v>
      </c>
      <c r="P443" s="172" t="e">
        <f>'SAISIE '!Q444*$AW443</f>
        <v>#VALUE!</v>
      </c>
      <c r="Q443" s="172" t="e">
        <f>'SAISIE '!R444*$AW443</f>
        <v>#VALUE!</v>
      </c>
      <c r="R443" s="172" t="e">
        <f>'SAISIE '!S444*$AW443</f>
        <v>#VALUE!</v>
      </c>
      <c r="S443" s="172" t="e">
        <f>'SAISIE '!T444*$AW443</f>
        <v>#VALUE!</v>
      </c>
      <c r="T443" s="172" t="e">
        <f>'SAISIE '!U444*$AW443</f>
        <v>#VALUE!</v>
      </c>
      <c r="U443" s="172" t="e">
        <f>'SAISIE '!V444*$AW443</f>
        <v>#VALUE!</v>
      </c>
      <c r="V443" s="172" t="e">
        <f>'SAISIE '!W444*$AW443</f>
        <v>#VALUE!</v>
      </c>
      <c r="W443" s="172" t="e">
        <f>'SAISIE '!X444*$AW443</f>
        <v>#VALUE!</v>
      </c>
      <c r="X443" s="172" t="e">
        <f>'SAISIE '!Y444*$AW443</f>
        <v>#VALUE!</v>
      </c>
      <c r="Y443" s="172" t="e">
        <f>'SAISIE '!Z444*$AW443</f>
        <v>#VALUE!</v>
      </c>
      <c r="Z443" s="172" t="e">
        <f>'SAISIE '!AA444*$AW443</f>
        <v>#VALUE!</v>
      </c>
      <c r="AA443" s="172" t="e">
        <f>'SAISIE '!AB444*$AW443</f>
        <v>#VALUE!</v>
      </c>
      <c r="AB443" s="172" t="e">
        <f>'SAISIE '!AC444*$AW443</f>
        <v>#VALUE!</v>
      </c>
      <c r="AC443" s="172" t="e">
        <f>'SAISIE '!AD444*$AW443</f>
        <v>#VALUE!</v>
      </c>
      <c r="AD443" s="172" t="e">
        <f>'SAISIE '!AE444*$AW443</f>
        <v>#VALUE!</v>
      </c>
      <c r="AE443" s="172" t="e">
        <f>'SAISIE '!AF444*$AW443</f>
        <v>#VALUE!</v>
      </c>
      <c r="AF443" s="172" t="e">
        <f>'SAISIE '!AG444*$AW443</f>
        <v>#VALUE!</v>
      </c>
      <c r="AG443" s="172" t="e">
        <f>'SAISIE '!AH444*$AW443</f>
        <v>#VALUE!</v>
      </c>
      <c r="AH443" s="172" t="e">
        <f>'SAISIE '!AI444*$AW443</f>
        <v>#VALUE!</v>
      </c>
      <c r="AI443" s="172" t="e">
        <f>'SAISIE '!AJ444*$AW443</f>
        <v>#VALUE!</v>
      </c>
      <c r="AJ443" s="172" t="e">
        <f>'SAISIE '!AK444*$AW443</f>
        <v>#VALUE!</v>
      </c>
      <c r="AK443" s="172" t="e">
        <f>'SAISIE '!AL444*$AW443</f>
        <v>#VALUE!</v>
      </c>
      <c r="AL443" s="172" t="e">
        <f>'SAISIE '!AM444*$AW443</f>
        <v>#VALUE!</v>
      </c>
      <c r="AM443" s="172" t="e">
        <f>'SAISIE '!AN444*$AW443</f>
        <v>#VALUE!</v>
      </c>
      <c r="AN443" s="172" t="e">
        <f>'SAISIE '!AO444*$AW443</f>
        <v>#VALUE!</v>
      </c>
      <c r="AO443" s="172" t="e">
        <f>'SAISIE '!AP444*$AW443</f>
        <v>#VALUE!</v>
      </c>
      <c r="AP443" s="172" t="e">
        <f>'SAISIE '!AQ444*$AW443</f>
        <v>#VALUE!</v>
      </c>
      <c r="AQ443" s="172" t="e">
        <f>'SAISIE '!AR444*$AW443</f>
        <v>#VALUE!</v>
      </c>
      <c r="AR443" s="172" t="e">
        <f>'SAISIE '!AS444*$AW443</f>
        <v>#VALUE!</v>
      </c>
      <c r="AS443" s="172" t="e">
        <f>'SAISIE '!AT444*$AW443</f>
        <v>#VALUE!</v>
      </c>
      <c r="AT443" s="172" t="e">
        <f>'SAISIE '!AU444*$AW443</f>
        <v>#VALUE!</v>
      </c>
      <c r="AU443" s="172" t="e">
        <f>'SAISIE '!AV444*$AW443</f>
        <v>#VALUE!</v>
      </c>
      <c r="AV443" s="172" t="e">
        <f>'SAISIE '!AW444*$AW443</f>
        <v>#VALUE!</v>
      </c>
      <c r="AW443" s="172" t="str">
        <f>'SAISIE '!AX444</f>
        <v/>
      </c>
    </row>
    <row r="444" spans="1:49" ht="15.75">
      <c r="A444" s="172">
        <f>'SAISIE '!B445</f>
        <v>0</v>
      </c>
      <c r="B444" s="172" t="str">
        <f>'SAISIE '!C445</f>
        <v/>
      </c>
      <c r="C444" s="172" t="str">
        <f>'SAISIE '!D445</f>
        <v/>
      </c>
      <c r="D444" s="172" t="str">
        <f>'SAISIE '!E445</f>
        <v/>
      </c>
      <c r="E444" s="174" t="str">
        <f>'SAISIE '!F445</f>
        <v/>
      </c>
      <c r="F444" s="172" t="str">
        <f>'SAISIE '!G445</f>
        <v/>
      </c>
      <c r="G444" s="172">
        <f>'SAISIE '!H445</f>
        <v>0</v>
      </c>
      <c r="H444" s="172">
        <f>'SAISIE '!I445</f>
        <v>0</v>
      </c>
      <c r="I444" s="172" t="e">
        <f>'SAISIE '!J445*$AW444</f>
        <v>#VALUE!</v>
      </c>
      <c r="J444" s="172" t="e">
        <f>'SAISIE '!K445*$AW444</f>
        <v>#VALUE!</v>
      </c>
      <c r="K444" s="172" t="e">
        <f>'SAISIE '!L445*$AW444</f>
        <v>#VALUE!</v>
      </c>
      <c r="L444" s="172" t="e">
        <f>'SAISIE '!M445*$AW444</f>
        <v>#VALUE!</v>
      </c>
      <c r="M444" s="172" t="e">
        <f>'SAISIE '!N445*$AW444</f>
        <v>#VALUE!</v>
      </c>
      <c r="N444" s="172" t="e">
        <f>'SAISIE '!O445*$AW444</f>
        <v>#VALUE!</v>
      </c>
      <c r="O444" s="172" t="e">
        <f>'SAISIE '!P445*$AW444</f>
        <v>#VALUE!</v>
      </c>
      <c r="P444" s="172" t="e">
        <f>'SAISIE '!Q445*$AW444</f>
        <v>#VALUE!</v>
      </c>
      <c r="Q444" s="172" t="e">
        <f>'SAISIE '!R445*$AW444</f>
        <v>#VALUE!</v>
      </c>
      <c r="R444" s="172" t="e">
        <f>'SAISIE '!S445*$AW444</f>
        <v>#VALUE!</v>
      </c>
      <c r="S444" s="172" t="e">
        <f>'SAISIE '!T445*$AW444</f>
        <v>#VALUE!</v>
      </c>
      <c r="T444" s="172" t="e">
        <f>'SAISIE '!U445*$AW444</f>
        <v>#VALUE!</v>
      </c>
      <c r="U444" s="172" t="e">
        <f>'SAISIE '!V445*$AW444</f>
        <v>#VALUE!</v>
      </c>
      <c r="V444" s="172" t="e">
        <f>'SAISIE '!W445*$AW444</f>
        <v>#VALUE!</v>
      </c>
      <c r="W444" s="172" t="e">
        <f>'SAISIE '!X445*$AW444</f>
        <v>#VALUE!</v>
      </c>
      <c r="X444" s="172" t="e">
        <f>'SAISIE '!Y445*$AW444</f>
        <v>#VALUE!</v>
      </c>
      <c r="Y444" s="172" t="e">
        <f>'SAISIE '!Z445*$AW444</f>
        <v>#VALUE!</v>
      </c>
      <c r="Z444" s="172" t="e">
        <f>'SAISIE '!AA445*$AW444</f>
        <v>#VALUE!</v>
      </c>
      <c r="AA444" s="172" t="e">
        <f>'SAISIE '!AB445*$AW444</f>
        <v>#VALUE!</v>
      </c>
      <c r="AB444" s="172" t="e">
        <f>'SAISIE '!AC445*$AW444</f>
        <v>#VALUE!</v>
      </c>
      <c r="AC444" s="172" t="e">
        <f>'SAISIE '!AD445*$AW444</f>
        <v>#VALUE!</v>
      </c>
      <c r="AD444" s="172" t="e">
        <f>'SAISIE '!AE445*$AW444</f>
        <v>#VALUE!</v>
      </c>
      <c r="AE444" s="172" t="e">
        <f>'SAISIE '!AF445*$AW444</f>
        <v>#VALUE!</v>
      </c>
      <c r="AF444" s="172" t="e">
        <f>'SAISIE '!AG445*$AW444</f>
        <v>#VALUE!</v>
      </c>
      <c r="AG444" s="172" t="e">
        <f>'SAISIE '!AH445*$AW444</f>
        <v>#VALUE!</v>
      </c>
      <c r="AH444" s="172" t="e">
        <f>'SAISIE '!AI445*$AW444</f>
        <v>#VALUE!</v>
      </c>
      <c r="AI444" s="172" t="e">
        <f>'SAISIE '!AJ445*$AW444</f>
        <v>#VALUE!</v>
      </c>
      <c r="AJ444" s="172" t="e">
        <f>'SAISIE '!AK445*$AW444</f>
        <v>#VALUE!</v>
      </c>
      <c r="AK444" s="172" t="e">
        <f>'SAISIE '!AL445*$AW444</f>
        <v>#VALUE!</v>
      </c>
      <c r="AL444" s="172" t="e">
        <f>'SAISIE '!AM445*$AW444</f>
        <v>#VALUE!</v>
      </c>
      <c r="AM444" s="172" t="e">
        <f>'SAISIE '!AN445*$AW444</f>
        <v>#VALUE!</v>
      </c>
      <c r="AN444" s="172" t="e">
        <f>'SAISIE '!AO445*$AW444</f>
        <v>#VALUE!</v>
      </c>
      <c r="AO444" s="172" t="e">
        <f>'SAISIE '!AP445*$AW444</f>
        <v>#VALUE!</v>
      </c>
      <c r="AP444" s="172" t="e">
        <f>'SAISIE '!AQ445*$AW444</f>
        <v>#VALUE!</v>
      </c>
      <c r="AQ444" s="172" t="e">
        <f>'SAISIE '!AR445*$AW444</f>
        <v>#VALUE!</v>
      </c>
      <c r="AR444" s="172" t="e">
        <f>'SAISIE '!AS445*$AW444</f>
        <v>#VALUE!</v>
      </c>
      <c r="AS444" s="172" t="e">
        <f>'SAISIE '!AT445*$AW444</f>
        <v>#VALUE!</v>
      </c>
      <c r="AT444" s="172" t="e">
        <f>'SAISIE '!AU445*$AW444</f>
        <v>#VALUE!</v>
      </c>
      <c r="AU444" s="172" t="e">
        <f>'SAISIE '!AV445*$AW444</f>
        <v>#VALUE!</v>
      </c>
      <c r="AV444" s="172" t="e">
        <f>'SAISIE '!AW445*$AW444</f>
        <v>#VALUE!</v>
      </c>
      <c r="AW444" s="172" t="str">
        <f>'SAISIE '!AX445</f>
        <v/>
      </c>
    </row>
    <row r="445" spans="1:49" ht="15.75">
      <c r="A445" s="172">
        <f>'SAISIE '!B446</f>
        <v>0</v>
      </c>
      <c r="B445" s="172" t="str">
        <f>'SAISIE '!C446</f>
        <v/>
      </c>
      <c r="C445" s="172" t="str">
        <f>'SAISIE '!D446</f>
        <v/>
      </c>
      <c r="D445" s="172" t="str">
        <f>'SAISIE '!E446</f>
        <v/>
      </c>
      <c r="E445" s="174" t="str">
        <f>'SAISIE '!F446</f>
        <v/>
      </c>
      <c r="F445" s="172" t="str">
        <f>'SAISIE '!G446</f>
        <v/>
      </c>
      <c r="G445" s="172">
        <f>'SAISIE '!H446</f>
        <v>0</v>
      </c>
      <c r="H445" s="172">
        <f>'SAISIE '!I446</f>
        <v>0</v>
      </c>
      <c r="I445" s="172" t="e">
        <f>'SAISIE '!J446*$AW445</f>
        <v>#VALUE!</v>
      </c>
      <c r="J445" s="172" t="e">
        <f>'SAISIE '!K446*$AW445</f>
        <v>#VALUE!</v>
      </c>
      <c r="K445" s="172" t="e">
        <f>'SAISIE '!L446*$AW445</f>
        <v>#VALUE!</v>
      </c>
      <c r="L445" s="172" t="e">
        <f>'SAISIE '!M446*$AW445</f>
        <v>#VALUE!</v>
      </c>
      <c r="M445" s="172" t="e">
        <f>'SAISIE '!N446*$AW445</f>
        <v>#VALUE!</v>
      </c>
      <c r="N445" s="172" t="e">
        <f>'SAISIE '!O446*$AW445</f>
        <v>#VALUE!</v>
      </c>
      <c r="O445" s="172" t="e">
        <f>'SAISIE '!P446*$AW445</f>
        <v>#VALUE!</v>
      </c>
      <c r="P445" s="172" t="e">
        <f>'SAISIE '!Q446*$AW445</f>
        <v>#VALUE!</v>
      </c>
      <c r="Q445" s="172" t="e">
        <f>'SAISIE '!R446*$AW445</f>
        <v>#VALUE!</v>
      </c>
      <c r="R445" s="172" t="e">
        <f>'SAISIE '!S446*$AW445</f>
        <v>#VALUE!</v>
      </c>
      <c r="S445" s="172" t="e">
        <f>'SAISIE '!T446*$AW445</f>
        <v>#VALUE!</v>
      </c>
      <c r="T445" s="172" t="e">
        <f>'SAISIE '!U446*$AW445</f>
        <v>#VALUE!</v>
      </c>
      <c r="U445" s="172" t="e">
        <f>'SAISIE '!V446*$AW445</f>
        <v>#VALUE!</v>
      </c>
      <c r="V445" s="172" t="e">
        <f>'SAISIE '!W446*$AW445</f>
        <v>#VALUE!</v>
      </c>
      <c r="W445" s="172" t="e">
        <f>'SAISIE '!X446*$AW445</f>
        <v>#VALUE!</v>
      </c>
      <c r="X445" s="172" t="e">
        <f>'SAISIE '!Y446*$AW445</f>
        <v>#VALUE!</v>
      </c>
      <c r="Y445" s="172" t="e">
        <f>'SAISIE '!Z446*$AW445</f>
        <v>#VALUE!</v>
      </c>
      <c r="Z445" s="172" t="e">
        <f>'SAISIE '!AA446*$AW445</f>
        <v>#VALUE!</v>
      </c>
      <c r="AA445" s="172" t="e">
        <f>'SAISIE '!AB446*$AW445</f>
        <v>#VALUE!</v>
      </c>
      <c r="AB445" s="172" t="e">
        <f>'SAISIE '!AC446*$AW445</f>
        <v>#VALUE!</v>
      </c>
      <c r="AC445" s="172" t="e">
        <f>'SAISIE '!AD446*$AW445</f>
        <v>#VALUE!</v>
      </c>
      <c r="AD445" s="172" t="e">
        <f>'SAISIE '!AE446*$AW445</f>
        <v>#VALUE!</v>
      </c>
      <c r="AE445" s="172" t="e">
        <f>'SAISIE '!AF446*$AW445</f>
        <v>#VALUE!</v>
      </c>
      <c r="AF445" s="172" t="e">
        <f>'SAISIE '!AG446*$AW445</f>
        <v>#VALUE!</v>
      </c>
      <c r="AG445" s="172" t="e">
        <f>'SAISIE '!AH446*$AW445</f>
        <v>#VALUE!</v>
      </c>
      <c r="AH445" s="172" t="e">
        <f>'SAISIE '!AI446*$AW445</f>
        <v>#VALUE!</v>
      </c>
      <c r="AI445" s="172" t="e">
        <f>'SAISIE '!AJ446*$AW445</f>
        <v>#VALUE!</v>
      </c>
      <c r="AJ445" s="172" t="e">
        <f>'SAISIE '!AK446*$AW445</f>
        <v>#VALUE!</v>
      </c>
      <c r="AK445" s="172" t="e">
        <f>'SAISIE '!AL446*$AW445</f>
        <v>#VALUE!</v>
      </c>
      <c r="AL445" s="172" t="e">
        <f>'SAISIE '!AM446*$AW445</f>
        <v>#VALUE!</v>
      </c>
      <c r="AM445" s="172" t="e">
        <f>'SAISIE '!AN446*$AW445</f>
        <v>#VALUE!</v>
      </c>
      <c r="AN445" s="172" t="e">
        <f>'SAISIE '!AO446*$AW445</f>
        <v>#VALUE!</v>
      </c>
      <c r="AO445" s="172" t="e">
        <f>'SAISIE '!AP446*$AW445</f>
        <v>#VALUE!</v>
      </c>
      <c r="AP445" s="172" t="e">
        <f>'SAISIE '!AQ446*$AW445</f>
        <v>#VALUE!</v>
      </c>
      <c r="AQ445" s="172" t="e">
        <f>'SAISIE '!AR446*$AW445</f>
        <v>#VALUE!</v>
      </c>
      <c r="AR445" s="172" t="e">
        <f>'SAISIE '!AS446*$AW445</f>
        <v>#VALUE!</v>
      </c>
      <c r="AS445" s="172" t="e">
        <f>'SAISIE '!AT446*$AW445</f>
        <v>#VALUE!</v>
      </c>
      <c r="AT445" s="172" t="e">
        <f>'SAISIE '!AU446*$AW445</f>
        <v>#VALUE!</v>
      </c>
      <c r="AU445" s="172" t="e">
        <f>'SAISIE '!AV446*$AW445</f>
        <v>#VALUE!</v>
      </c>
      <c r="AV445" s="172" t="e">
        <f>'SAISIE '!AW446*$AW445</f>
        <v>#VALUE!</v>
      </c>
      <c r="AW445" s="172" t="str">
        <f>'SAISIE '!AX446</f>
        <v/>
      </c>
    </row>
    <row r="446" spans="1:49" ht="15.75">
      <c r="A446" s="172">
        <f>'SAISIE '!B447</f>
        <v>0</v>
      </c>
      <c r="B446" s="172" t="str">
        <f>'SAISIE '!C447</f>
        <v/>
      </c>
      <c r="C446" s="172" t="str">
        <f>'SAISIE '!D447</f>
        <v/>
      </c>
      <c r="D446" s="172" t="str">
        <f>'SAISIE '!E447</f>
        <v/>
      </c>
      <c r="E446" s="174" t="str">
        <f>'SAISIE '!F447</f>
        <v/>
      </c>
      <c r="F446" s="172" t="str">
        <f>'SAISIE '!G447</f>
        <v/>
      </c>
      <c r="G446" s="172">
        <f>'SAISIE '!H447</f>
        <v>0</v>
      </c>
      <c r="H446" s="172">
        <f>'SAISIE '!I447</f>
        <v>0</v>
      </c>
      <c r="I446" s="172" t="e">
        <f>'SAISIE '!J447*$AW446</f>
        <v>#VALUE!</v>
      </c>
      <c r="J446" s="172" t="e">
        <f>'SAISIE '!K447*$AW446</f>
        <v>#VALUE!</v>
      </c>
      <c r="K446" s="172" t="e">
        <f>'SAISIE '!L447*$AW446</f>
        <v>#VALUE!</v>
      </c>
      <c r="L446" s="172" t="e">
        <f>'SAISIE '!M447*$AW446</f>
        <v>#VALUE!</v>
      </c>
      <c r="M446" s="172" t="e">
        <f>'SAISIE '!N447*$AW446</f>
        <v>#VALUE!</v>
      </c>
      <c r="N446" s="172" t="e">
        <f>'SAISIE '!O447*$AW446</f>
        <v>#VALUE!</v>
      </c>
      <c r="O446" s="172" t="e">
        <f>'SAISIE '!P447*$AW446</f>
        <v>#VALUE!</v>
      </c>
      <c r="P446" s="172" t="e">
        <f>'SAISIE '!Q447*$AW446</f>
        <v>#VALUE!</v>
      </c>
      <c r="Q446" s="172" t="e">
        <f>'SAISIE '!R447*$AW446</f>
        <v>#VALUE!</v>
      </c>
      <c r="R446" s="172" t="e">
        <f>'SAISIE '!S447*$AW446</f>
        <v>#VALUE!</v>
      </c>
      <c r="S446" s="172" t="e">
        <f>'SAISIE '!T447*$AW446</f>
        <v>#VALUE!</v>
      </c>
      <c r="T446" s="172" t="e">
        <f>'SAISIE '!U447*$AW446</f>
        <v>#VALUE!</v>
      </c>
      <c r="U446" s="172" t="e">
        <f>'SAISIE '!V447*$AW446</f>
        <v>#VALUE!</v>
      </c>
      <c r="V446" s="172" t="e">
        <f>'SAISIE '!W447*$AW446</f>
        <v>#VALUE!</v>
      </c>
      <c r="W446" s="172" t="e">
        <f>'SAISIE '!X447*$AW446</f>
        <v>#VALUE!</v>
      </c>
      <c r="X446" s="172" t="e">
        <f>'SAISIE '!Y447*$AW446</f>
        <v>#VALUE!</v>
      </c>
      <c r="Y446" s="172" t="e">
        <f>'SAISIE '!Z447*$AW446</f>
        <v>#VALUE!</v>
      </c>
      <c r="Z446" s="172" t="e">
        <f>'SAISIE '!AA447*$AW446</f>
        <v>#VALUE!</v>
      </c>
      <c r="AA446" s="172" t="e">
        <f>'SAISIE '!AB447*$AW446</f>
        <v>#VALUE!</v>
      </c>
      <c r="AB446" s="172" t="e">
        <f>'SAISIE '!AC447*$AW446</f>
        <v>#VALUE!</v>
      </c>
      <c r="AC446" s="172" t="e">
        <f>'SAISIE '!AD447*$AW446</f>
        <v>#VALUE!</v>
      </c>
      <c r="AD446" s="172" t="e">
        <f>'SAISIE '!AE447*$AW446</f>
        <v>#VALUE!</v>
      </c>
      <c r="AE446" s="172" t="e">
        <f>'SAISIE '!AF447*$AW446</f>
        <v>#VALUE!</v>
      </c>
      <c r="AF446" s="172" t="e">
        <f>'SAISIE '!AG447*$AW446</f>
        <v>#VALUE!</v>
      </c>
      <c r="AG446" s="172" t="e">
        <f>'SAISIE '!AH447*$AW446</f>
        <v>#VALUE!</v>
      </c>
      <c r="AH446" s="172" t="e">
        <f>'SAISIE '!AI447*$AW446</f>
        <v>#VALUE!</v>
      </c>
      <c r="AI446" s="172" t="e">
        <f>'SAISIE '!AJ447*$AW446</f>
        <v>#VALUE!</v>
      </c>
      <c r="AJ446" s="172" t="e">
        <f>'SAISIE '!AK447*$AW446</f>
        <v>#VALUE!</v>
      </c>
      <c r="AK446" s="172" t="e">
        <f>'SAISIE '!AL447*$AW446</f>
        <v>#VALUE!</v>
      </c>
      <c r="AL446" s="172" t="e">
        <f>'SAISIE '!AM447*$AW446</f>
        <v>#VALUE!</v>
      </c>
      <c r="AM446" s="172" t="e">
        <f>'SAISIE '!AN447*$AW446</f>
        <v>#VALUE!</v>
      </c>
      <c r="AN446" s="172" t="e">
        <f>'SAISIE '!AO447*$AW446</f>
        <v>#VALUE!</v>
      </c>
      <c r="AO446" s="172" t="e">
        <f>'SAISIE '!AP447*$AW446</f>
        <v>#VALUE!</v>
      </c>
      <c r="AP446" s="172" t="e">
        <f>'SAISIE '!AQ447*$AW446</f>
        <v>#VALUE!</v>
      </c>
      <c r="AQ446" s="172" t="e">
        <f>'SAISIE '!AR447*$AW446</f>
        <v>#VALUE!</v>
      </c>
      <c r="AR446" s="172" t="e">
        <f>'SAISIE '!AS447*$AW446</f>
        <v>#VALUE!</v>
      </c>
      <c r="AS446" s="172" t="e">
        <f>'SAISIE '!AT447*$AW446</f>
        <v>#VALUE!</v>
      </c>
      <c r="AT446" s="172" t="e">
        <f>'SAISIE '!AU447*$AW446</f>
        <v>#VALUE!</v>
      </c>
      <c r="AU446" s="172" t="e">
        <f>'SAISIE '!AV447*$AW446</f>
        <v>#VALUE!</v>
      </c>
      <c r="AV446" s="172" t="e">
        <f>'SAISIE '!AW447*$AW446</f>
        <v>#VALUE!</v>
      </c>
      <c r="AW446" s="172" t="str">
        <f>'SAISIE '!AX447</f>
        <v/>
      </c>
    </row>
    <row r="447" spans="1:49" ht="15.75">
      <c r="A447" s="172">
        <f>'SAISIE '!B448</f>
        <v>0</v>
      </c>
      <c r="B447" s="172" t="str">
        <f>'SAISIE '!C448</f>
        <v/>
      </c>
      <c r="C447" s="172" t="str">
        <f>'SAISIE '!D448</f>
        <v/>
      </c>
      <c r="D447" s="172" t="str">
        <f>'SAISIE '!E448</f>
        <v/>
      </c>
      <c r="E447" s="174" t="str">
        <f>'SAISIE '!F448</f>
        <v/>
      </c>
      <c r="F447" s="172" t="str">
        <f>'SAISIE '!G448</f>
        <v/>
      </c>
      <c r="G447" s="172">
        <f>'SAISIE '!H448</f>
        <v>0</v>
      </c>
      <c r="H447" s="172">
        <f>'SAISIE '!I448</f>
        <v>0</v>
      </c>
      <c r="I447" s="172" t="e">
        <f>'SAISIE '!J448*$AW447</f>
        <v>#VALUE!</v>
      </c>
      <c r="J447" s="172" t="e">
        <f>'SAISIE '!K448*$AW447</f>
        <v>#VALUE!</v>
      </c>
      <c r="K447" s="172" t="e">
        <f>'SAISIE '!L448*$AW447</f>
        <v>#VALUE!</v>
      </c>
      <c r="L447" s="172" t="e">
        <f>'SAISIE '!M448*$AW447</f>
        <v>#VALUE!</v>
      </c>
      <c r="M447" s="172" t="e">
        <f>'SAISIE '!N448*$AW447</f>
        <v>#VALUE!</v>
      </c>
      <c r="N447" s="172" t="e">
        <f>'SAISIE '!O448*$AW447</f>
        <v>#VALUE!</v>
      </c>
      <c r="O447" s="172" t="e">
        <f>'SAISIE '!P448*$AW447</f>
        <v>#VALUE!</v>
      </c>
      <c r="P447" s="172" t="e">
        <f>'SAISIE '!Q448*$AW447</f>
        <v>#VALUE!</v>
      </c>
      <c r="Q447" s="172" t="e">
        <f>'SAISIE '!R448*$AW447</f>
        <v>#VALUE!</v>
      </c>
      <c r="R447" s="172" t="e">
        <f>'SAISIE '!S448*$AW447</f>
        <v>#VALUE!</v>
      </c>
      <c r="S447" s="172" t="e">
        <f>'SAISIE '!T448*$AW447</f>
        <v>#VALUE!</v>
      </c>
      <c r="T447" s="172" t="e">
        <f>'SAISIE '!U448*$AW447</f>
        <v>#VALUE!</v>
      </c>
      <c r="U447" s="172" t="e">
        <f>'SAISIE '!V448*$AW447</f>
        <v>#VALUE!</v>
      </c>
      <c r="V447" s="172" t="e">
        <f>'SAISIE '!W448*$AW447</f>
        <v>#VALUE!</v>
      </c>
      <c r="W447" s="172" t="e">
        <f>'SAISIE '!X448*$AW447</f>
        <v>#VALUE!</v>
      </c>
      <c r="X447" s="172" t="e">
        <f>'SAISIE '!Y448*$AW447</f>
        <v>#VALUE!</v>
      </c>
      <c r="Y447" s="172" t="e">
        <f>'SAISIE '!Z448*$AW447</f>
        <v>#VALUE!</v>
      </c>
      <c r="Z447" s="172" t="e">
        <f>'SAISIE '!AA448*$AW447</f>
        <v>#VALUE!</v>
      </c>
      <c r="AA447" s="172" t="e">
        <f>'SAISIE '!AB448*$AW447</f>
        <v>#VALUE!</v>
      </c>
      <c r="AB447" s="172" t="e">
        <f>'SAISIE '!AC448*$AW447</f>
        <v>#VALUE!</v>
      </c>
      <c r="AC447" s="172" t="e">
        <f>'SAISIE '!AD448*$AW447</f>
        <v>#VALUE!</v>
      </c>
      <c r="AD447" s="172" t="e">
        <f>'SAISIE '!AE448*$AW447</f>
        <v>#VALUE!</v>
      </c>
      <c r="AE447" s="172" t="e">
        <f>'SAISIE '!AF448*$AW447</f>
        <v>#VALUE!</v>
      </c>
      <c r="AF447" s="172" t="e">
        <f>'SAISIE '!AG448*$AW447</f>
        <v>#VALUE!</v>
      </c>
      <c r="AG447" s="172" t="e">
        <f>'SAISIE '!AH448*$AW447</f>
        <v>#VALUE!</v>
      </c>
      <c r="AH447" s="172" t="e">
        <f>'SAISIE '!AI448*$AW447</f>
        <v>#VALUE!</v>
      </c>
      <c r="AI447" s="172" t="e">
        <f>'SAISIE '!AJ448*$AW447</f>
        <v>#VALUE!</v>
      </c>
      <c r="AJ447" s="172" t="e">
        <f>'SAISIE '!AK448*$AW447</f>
        <v>#VALUE!</v>
      </c>
      <c r="AK447" s="172" t="e">
        <f>'SAISIE '!AL448*$AW447</f>
        <v>#VALUE!</v>
      </c>
      <c r="AL447" s="172" t="e">
        <f>'SAISIE '!AM448*$AW447</f>
        <v>#VALUE!</v>
      </c>
      <c r="AM447" s="172" t="e">
        <f>'SAISIE '!AN448*$AW447</f>
        <v>#VALUE!</v>
      </c>
      <c r="AN447" s="172" t="e">
        <f>'SAISIE '!AO448*$AW447</f>
        <v>#VALUE!</v>
      </c>
      <c r="AO447" s="172" t="e">
        <f>'SAISIE '!AP448*$AW447</f>
        <v>#VALUE!</v>
      </c>
      <c r="AP447" s="172" t="e">
        <f>'SAISIE '!AQ448*$AW447</f>
        <v>#VALUE!</v>
      </c>
      <c r="AQ447" s="172" t="e">
        <f>'SAISIE '!AR448*$AW447</f>
        <v>#VALUE!</v>
      </c>
      <c r="AR447" s="172" t="e">
        <f>'SAISIE '!AS448*$AW447</f>
        <v>#VALUE!</v>
      </c>
      <c r="AS447" s="172" t="e">
        <f>'SAISIE '!AT448*$AW447</f>
        <v>#VALUE!</v>
      </c>
      <c r="AT447" s="172" t="e">
        <f>'SAISIE '!AU448*$AW447</f>
        <v>#VALUE!</v>
      </c>
      <c r="AU447" s="172" t="e">
        <f>'SAISIE '!AV448*$AW447</f>
        <v>#VALUE!</v>
      </c>
      <c r="AV447" s="172" t="e">
        <f>'SAISIE '!AW448*$AW447</f>
        <v>#VALUE!</v>
      </c>
      <c r="AW447" s="172" t="str">
        <f>'SAISIE '!AX448</f>
        <v/>
      </c>
    </row>
    <row r="448" spans="1:49" ht="15.75">
      <c r="A448" s="172">
        <f>'SAISIE '!B449</f>
        <v>0</v>
      </c>
      <c r="B448" s="172" t="str">
        <f>'SAISIE '!C449</f>
        <v/>
      </c>
      <c r="C448" s="172" t="str">
        <f>'SAISIE '!D449</f>
        <v/>
      </c>
      <c r="D448" s="172" t="str">
        <f>'SAISIE '!E449</f>
        <v/>
      </c>
      <c r="E448" s="174" t="str">
        <f>'SAISIE '!F449</f>
        <v/>
      </c>
      <c r="F448" s="172" t="str">
        <f>'SAISIE '!G449</f>
        <v/>
      </c>
      <c r="G448" s="172">
        <f>'SAISIE '!H449</f>
        <v>0</v>
      </c>
      <c r="H448" s="172">
        <f>'SAISIE '!I449</f>
        <v>0</v>
      </c>
      <c r="I448" s="172" t="e">
        <f>'SAISIE '!J449*$AW448</f>
        <v>#VALUE!</v>
      </c>
      <c r="J448" s="172" t="e">
        <f>'SAISIE '!K449*$AW448</f>
        <v>#VALUE!</v>
      </c>
      <c r="K448" s="172" t="e">
        <f>'SAISIE '!L449*$AW448</f>
        <v>#VALUE!</v>
      </c>
      <c r="L448" s="172" t="e">
        <f>'SAISIE '!M449*$AW448</f>
        <v>#VALUE!</v>
      </c>
      <c r="M448" s="172" t="e">
        <f>'SAISIE '!N449*$AW448</f>
        <v>#VALUE!</v>
      </c>
      <c r="N448" s="172" t="e">
        <f>'SAISIE '!O449*$AW448</f>
        <v>#VALUE!</v>
      </c>
      <c r="O448" s="172" t="e">
        <f>'SAISIE '!P449*$AW448</f>
        <v>#VALUE!</v>
      </c>
      <c r="P448" s="172" t="e">
        <f>'SAISIE '!Q449*$AW448</f>
        <v>#VALUE!</v>
      </c>
      <c r="Q448" s="172" t="e">
        <f>'SAISIE '!R449*$AW448</f>
        <v>#VALUE!</v>
      </c>
      <c r="R448" s="172" t="e">
        <f>'SAISIE '!S449*$AW448</f>
        <v>#VALUE!</v>
      </c>
      <c r="S448" s="172" t="e">
        <f>'SAISIE '!T449*$AW448</f>
        <v>#VALUE!</v>
      </c>
      <c r="T448" s="172" t="e">
        <f>'SAISIE '!U449*$AW448</f>
        <v>#VALUE!</v>
      </c>
      <c r="U448" s="172" t="e">
        <f>'SAISIE '!V449*$AW448</f>
        <v>#VALUE!</v>
      </c>
      <c r="V448" s="172" t="e">
        <f>'SAISIE '!W449*$AW448</f>
        <v>#VALUE!</v>
      </c>
      <c r="W448" s="172" t="e">
        <f>'SAISIE '!X449*$AW448</f>
        <v>#VALUE!</v>
      </c>
      <c r="X448" s="172" t="e">
        <f>'SAISIE '!Y449*$AW448</f>
        <v>#VALUE!</v>
      </c>
      <c r="Y448" s="172" t="e">
        <f>'SAISIE '!Z449*$AW448</f>
        <v>#VALUE!</v>
      </c>
      <c r="Z448" s="172" t="e">
        <f>'SAISIE '!AA449*$AW448</f>
        <v>#VALUE!</v>
      </c>
      <c r="AA448" s="172" t="e">
        <f>'SAISIE '!AB449*$AW448</f>
        <v>#VALUE!</v>
      </c>
      <c r="AB448" s="172" t="e">
        <f>'SAISIE '!AC449*$AW448</f>
        <v>#VALUE!</v>
      </c>
      <c r="AC448" s="172" t="e">
        <f>'SAISIE '!AD449*$AW448</f>
        <v>#VALUE!</v>
      </c>
      <c r="AD448" s="172" t="e">
        <f>'SAISIE '!AE449*$AW448</f>
        <v>#VALUE!</v>
      </c>
      <c r="AE448" s="172" t="e">
        <f>'SAISIE '!AF449*$AW448</f>
        <v>#VALUE!</v>
      </c>
      <c r="AF448" s="172" t="e">
        <f>'SAISIE '!AG449*$AW448</f>
        <v>#VALUE!</v>
      </c>
      <c r="AG448" s="172" t="e">
        <f>'SAISIE '!AH449*$AW448</f>
        <v>#VALUE!</v>
      </c>
      <c r="AH448" s="172" t="e">
        <f>'SAISIE '!AI449*$AW448</f>
        <v>#VALUE!</v>
      </c>
      <c r="AI448" s="172" t="e">
        <f>'SAISIE '!AJ449*$AW448</f>
        <v>#VALUE!</v>
      </c>
      <c r="AJ448" s="172" t="e">
        <f>'SAISIE '!AK449*$AW448</f>
        <v>#VALUE!</v>
      </c>
      <c r="AK448" s="172" t="e">
        <f>'SAISIE '!AL449*$AW448</f>
        <v>#VALUE!</v>
      </c>
      <c r="AL448" s="172" t="e">
        <f>'SAISIE '!AM449*$AW448</f>
        <v>#VALUE!</v>
      </c>
      <c r="AM448" s="172" t="e">
        <f>'SAISIE '!AN449*$AW448</f>
        <v>#VALUE!</v>
      </c>
      <c r="AN448" s="172" t="e">
        <f>'SAISIE '!AO449*$AW448</f>
        <v>#VALUE!</v>
      </c>
      <c r="AO448" s="172" t="e">
        <f>'SAISIE '!AP449*$AW448</f>
        <v>#VALUE!</v>
      </c>
      <c r="AP448" s="172" t="e">
        <f>'SAISIE '!AQ449*$AW448</f>
        <v>#VALUE!</v>
      </c>
      <c r="AQ448" s="172" t="e">
        <f>'SAISIE '!AR449*$AW448</f>
        <v>#VALUE!</v>
      </c>
      <c r="AR448" s="172" t="e">
        <f>'SAISIE '!AS449*$AW448</f>
        <v>#VALUE!</v>
      </c>
      <c r="AS448" s="172" t="e">
        <f>'SAISIE '!AT449*$AW448</f>
        <v>#VALUE!</v>
      </c>
      <c r="AT448" s="172" t="e">
        <f>'SAISIE '!AU449*$AW448</f>
        <v>#VALUE!</v>
      </c>
      <c r="AU448" s="172" t="e">
        <f>'SAISIE '!AV449*$AW448</f>
        <v>#VALUE!</v>
      </c>
      <c r="AV448" s="172" t="e">
        <f>'SAISIE '!AW449*$AW448</f>
        <v>#VALUE!</v>
      </c>
      <c r="AW448" s="172" t="str">
        <f>'SAISIE '!AX449</f>
        <v/>
      </c>
    </row>
    <row r="449" spans="1:49" ht="15.75">
      <c r="A449" s="172">
        <f>'SAISIE '!B450</f>
        <v>0</v>
      </c>
      <c r="B449" s="172" t="str">
        <f>'SAISIE '!C450</f>
        <v/>
      </c>
      <c r="C449" s="172" t="str">
        <f>'SAISIE '!D450</f>
        <v/>
      </c>
      <c r="D449" s="172" t="str">
        <f>'SAISIE '!E450</f>
        <v/>
      </c>
      <c r="E449" s="174" t="str">
        <f>'SAISIE '!F450</f>
        <v/>
      </c>
      <c r="F449" s="172" t="str">
        <f>'SAISIE '!G450</f>
        <v/>
      </c>
      <c r="G449" s="172">
        <f>'SAISIE '!H450</f>
        <v>0</v>
      </c>
      <c r="H449" s="172">
        <f>'SAISIE '!I450</f>
        <v>0</v>
      </c>
      <c r="I449" s="172" t="e">
        <f>'SAISIE '!J450*$AW449</f>
        <v>#VALUE!</v>
      </c>
      <c r="J449" s="172" t="e">
        <f>'SAISIE '!K450*$AW449</f>
        <v>#VALUE!</v>
      </c>
      <c r="K449" s="172" t="e">
        <f>'SAISIE '!L450*$AW449</f>
        <v>#VALUE!</v>
      </c>
      <c r="L449" s="172" t="e">
        <f>'SAISIE '!M450*$AW449</f>
        <v>#VALUE!</v>
      </c>
      <c r="M449" s="172" t="e">
        <f>'SAISIE '!N450*$AW449</f>
        <v>#VALUE!</v>
      </c>
      <c r="N449" s="172" t="e">
        <f>'SAISIE '!O450*$AW449</f>
        <v>#VALUE!</v>
      </c>
      <c r="O449" s="172" t="e">
        <f>'SAISIE '!P450*$AW449</f>
        <v>#VALUE!</v>
      </c>
      <c r="P449" s="172" t="e">
        <f>'SAISIE '!Q450*$AW449</f>
        <v>#VALUE!</v>
      </c>
      <c r="Q449" s="172" t="e">
        <f>'SAISIE '!R450*$AW449</f>
        <v>#VALUE!</v>
      </c>
      <c r="R449" s="172" t="e">
        <f>'SAISIE '!S450*$AW449</f>
        <v>#VALUE!</v>
      </c>
      <c r="S449" s="172" t="e">
        <f>'SAISIE '!T450*$AW449</f>
        <v>#VALUE!</v>
      </c>
      <c r="T449" s="172" t="e">
        <f>'SAISIE '!U450*$AW449</f>
        <v>#VALUE!</v>
      </c>
      <c r="U449" s="172" t="e">
        <f>'SAISIE '!V450*$AW449</f>
        <v>#VALUE!</v>
      </c>
      <c r="V449" s="172" t="e">
        <f>'SAISIE '!W450*$AW449</f>
        <v>#VALUE!</v>
      </c>
      <c r="W449" s="172" t="e">
        <f>'SAISIE '!X450*$AW449</f>
        <v>#VALUE!</v>
      </c>
      <c r="X449" s="172" t="e">
        <f>'SAISIE '!Y450*$AW449</f>
        <v>#VALUE!</v>
      </c>
      <c r="Y449" s="172" t="e">
        <f>'SAISIE '!Z450*$AW449</f>
        <v>#VALUE!</v>
      </c>
      <c r="Z449" s="172" t="e">
        <f>'SAISIE '!AA450*$AW449</f>
        <v>#VALUE!</v>
      </c>
      <c r="AA449" s="172" t="e">
        <f>'SAISIE '!AB450*$AW449</f>
        <v>#VALUE!</v>
      </c>
      <c r="AB449" s="172" t="e">
        <f>'SAISIE '!AC450*$AW449</f>
        <v>#VALUE!</v>
      </c>
      <c r="AC449" s="172" t="e">
        <f>'SAISIE '!AD450*$AW449</f>
        <v>#VALUE!</v>
      </c>
      <c r="AD449" s="172" t="e">
        <f>'SAISIE '!AE450*$AW449</f>
        <v>#VALUE!</v>
      </c>
      <c r="AE449" s="172" t="e">
        <f>'SAISIE '!AF450*$AW449</f>
        <v>#VALUE!</v>
      </c>
      <c r="AF449" s="172" t="e">
        <f>'SAISIE '!AG450*$AW449</f>
        <v>#VALUE!</v>
      </c>
      <c r="AG449" s="172" t="e">
        <f>'SAISIE '!AH450*$AW449</f>
        <v>#VALUE!</v>
      </c>
      <c r="AH449" s="172" t="e">
        <f>'SAISIE '!AI450*$AW449</f>
        <v>#VALUE!</v>
      </c>
      <c r="AI449" s="172" t="e">
        <f>'SAISIE '!AJ450*$AW449</f>
        <v>#VALUE!</v>
      </c>
      <c r="AJ449" s="172" t="e">
        <f>'SAISIE '!AK450*$AW449</f>
        <v>#VALUE!</v>
      </c>
      <c r="AK449" s="172" t="e">
        <f>'SAISIE '!AL450*$AW449</f>
        <v>#VALUE!</v>
      </c>
      <c r="AL449" s="172" t="e">
        <f>'SAISIE '!AM450*$AW449</f>
        <v>#VALUE!</v>
      </c>
      <c r="AM449" s="172" t="e">
        <f>'SAISIE '!AN450*$AW449</f>
        <v>#VALUE!</v>
      </c>
      <c r="AN449" s="172" t="e">
        <f>'SAISIE '!AO450*$AW449</f>
        <v>#VALUE!</v>
      </c>
      <c r="AO449" s="172" t="e">
        <f>'SAISIE '!AP450*$AW449</f>
        <v>#VALUE!</v>
      </c>
      <c r="AP449" s="172" t="e">
        <f>'SAISIE '!AQ450*$AW449</f>
        <v>#VALUE!</v>
      </c>
      <c r="AQ449" s="172" t="e">
        <f>'SAISIE '!AR450*$AW449</f>
        <v>#VALUE!</v>
      </c>
      <c r="AR449" s="172" t="e">
        <f>'SAISIE '!AS450*$AW449</f>
        <v>#VALUE!</v>
      </c>
      <c r="AS449" s="172" t="e">
        <f>'SAISIE '!AT450*$AW449</f>
        <v>#VALUE!</v>
      </c>
      <c r="AT449" s="172" t="e">
        <f>'SAISIE '!AU450*$AW449</f>
        <v>#VALUE!</v>
      </c>
      <c r="AU449" s="172" t="e">
        <f>'SAISIE '!AV450*$AW449</f>
        <v>#VALUE!</v>
      </c>
      <c r="AV449" s="172" t="e">
        <f>'SAISIE '!AW450*$AW449</f>
        <v>#VALUE!</v>
      </c>
      <c r="AW449" s="172" t="str">
        <f>'SAISIE '!AX450</f>
        <v/>
      </c>
    </row>
    <row r="450" spans="1:49" ht="15.75">
      <c r="A450" s="172">
        <f>'SAISIE '!B451</f>
        <v>0</v>
      </c>
      <c r="B450" s="172" t="str">
        <f>'SAISIE '!C451</f>
        <v/>
      </c>
      <c r="C450" s="172" t="str">
        <f>'SAISIE '!D451</f>
        <v/>
      </c>
      <c r="D450" s="172" t="str">
        <f>'SAISIE '!E451</f>
        <v/>
      </c>
      <c r="E450" s="174" t="str">
        <f>'SAISIE '!F451</f>
        <v/>
      </c>
      <c r="F450" s="172" t="str">
        <f>'SAISIE '!G451</f>
        <v/>
      </c>
      <c r="G450" s="172">
        <f>'SAISIE '!H451</f>
        <v>0</v>
      </c>
      <c r="H450" s="172">
        <f>'SAISIE '!I451</f>
        <v>0</v>
      </c>
      <c r="I450" s="172" t="e">
        <f>'SAISIE '!J451*$AW450</f>
        <v>#VALUE!</v>
      </c>
      <c r="J450" s="172" t="e">
        <f>'SAISIE '!K451*$AW450</f>
        <v>#VALUE!</v>
      </c>
      <c r="K450" s="172" t="e">
        <f>'SAISIE '!L451*$AW450</f>
        <v>#VALUE!</v>
      </c>
      <c r="L450" s="172" t="e">
        <f>'SAISIE '!M451*$AW450</f>
        <v>#VALUE!</v>
      </c>
      <c r="M450" s="172" t="e">
        <f>'SAISIE '!N451*$AW450</f>
        <v>#VALUE!</v>
      </c>
      <c r="N450" s="172" t="e">
        <f>'SAISIE '!O451*$AW450</f>
        <v>#VALUE!</v>
      </c>
      <c r="O450" s="172" t="e">
        <f>'SAISIE '!P451*$AW450</f>
        <v>#VALUE!</v>
      </c>
      <c r="P450" s="172" t="e">
        <f>'SAISIE '!Q451*$AW450</f>
        <v>#VALUE!</v>
      </c>
      <c r="Q450" s="172" t="e">
        <f>'SAISIE '!R451*$AW450</f>
        <v>#VALUE!</v>
      </c>
      <c r="R450" s="172" t="e">
        <f>'SAISIE '!S451*$AW450</f>
        <v>#VALUE!</v>
      </c>
      <c r="S450" s="172" t="e">
        <f>'SAISIE '!T451*$AW450</f>
        <v>#VALUE!</v>
      </c>
      <c r="T450" s="172" t="e">
        <f>'SAISIE '!U451*$AW450</f>
        <v>#VALUE!</v>
      </c>
      <c r="U450" s="172" t="e">
        <f>'SAISIE '!V451*$AW450</f>
        <v>#VALUE!</v>
      </c>
      <c r="V450" s="172" t="e">
        <f>'SAISIE '!W451*$AW450</f>
        <v>#VALUE!</v>
      </c>
      <c r="W450" s="172" t="e">
        <f>'SAISIE '!X451*$AW450</f>
        <v>#VALUE!</v>
      </c>
      <c r="X450" s="172" t="e">
        <f>'SAISIE '!Y451*$AW450</f>
        <v>#VALUE!</v>
      </c>
      <c r="Y450" s="172" t="e">
        <f>'SAISIE '!Z451*$AW450</f>
        <v>#VALUE!</v>
      </c>
      <c r="Z450" s="172" t="e">
        <f>'SAISIE '!AA451*$AW450</f>
        <v>#VALUE!</v>
      </c>
      <c r="AA450" s="172" t="e">
        <f>'SAISIE '!AB451*$AW450</f>
        <v>#VALUE!</v>
      </c>
      <c r="AB450" s="172" t="e">
        <f>'SAISIE '!AC451*$AW450</f>
        <v>#VALUE!</v>
      </c>
      <c r="AC450" s="172" t="e">
        <f>'SAISIE '!AD451*$AW450</f>
        <v>#VALUE!</v>
      </c>
      <c r="AD450" s="172" t="e">
        <f>'SAISIE '!AE451*$AW450</f>
        <v>#VALUE!</v>
      </c>
      <c r="AE450" s="172" t="e">
        <f>'SAISIE '!AF451*$AW450</f>
        <v>#VALUE!</v>
      </c>
      <c r="AF450" s="172" t="e">
        <f>'SAISIE '!AG451*$AW450</f>
        <v>#VALUE!</v>
      </c>
      <c r="AG450" s="172" t="e">
        <f>'SAISIE '!AH451*$AW450</f>
        <v>#VALUE!</v>
      </c>
      <c r="AH450" s="172" t="e">
        <f>'SAISIE '!AI451*$AW450</f>
        <v>#VALUE!</v>
      </c>
      <c r="AI450" s="172" t="e">
        <f>'SAISIE '!AJ451*$AW450</f>
        <v>#VALUE!</v>
      </c>
      <c r="AJ450" s="172" t="e">
        <f>'SAISIE '!AK451*$AW450</f>
        <v>#VALUE!</v>
      </c>
      <c r="AK450" s="172" t="e">
        <f>'SAISIE '!AL451*$AW450</f>
        <v>#VALUE!</v>
      </c>
      <c r="AL450" s="172" t="e">
        <f>'SAISIE '!AM451*$AW450</f>
        <v>#VALUE!</v>
      </c>
      <c r="AM450" s="172" t="e">
        <f>'SAISIE '!AN451*$AW450</f>
        <v>#VALUE!</v>
      </c>
      <c r="AN450" s="172" t="e">
        <f>'SAISIE '!AO451*$AW450</f>
        <v>#VALUE!</v>
      </c>
      <c r="AO450" s="172" t="e">
        <f>'SAISIE '!AP451*$AW450</f>
        <v>#VALUE!</v>
      </c>
      <c r="AP450" s="172" t="e">
        <f>'SAISIE '!AQ451*$AW450</f>
        <v>#VALUE!</v>
      </c>
      <c r="AQ450" s="172" t="e">
        <f>'SAISIE '!AR451*$AW450</f>
        <v>#VALUE!</v>
      </c>
      <c r="AR450" s="172" t="e">
        <f>'SAISIE '!AS451*$AW450</f>
        <v>#VALUE!</v>
      </c>
      <c r="AS450" s="172" t="e">
        <f>'SAISIE '!AT451*$AW450</f>
        <v>#VALUE!</v>
      </c>
      <c r="AT450" s="172" t="e">
        <f>'SAISIE '!AU451*$AW450</f>
        <v>#VALUE!</v>
      </c>
      <c r="AU450" s="172" t="e">
        <f>'SAISIE '!AV451*$AW450</f>
        <v>#VALUE!</v>
      </c>
      <c r="AV450" s="172" t="e">
        <f>'SAISIE '!AW451*$AW450</f>
        <v>#VALUE!</v>
      </c>
      <c r="AW450" s="172" t="str">
        <f>'SAISIE '!AX451</f>
        <v/>
      </c>
    </row>
    <row r="451" spans="1:49" ht="15.75">
      <c r="A451" s="172">
        <f>'SAISIE '!B452</f>
        <v>0</v>
      </c>
      <c r="B451" s="172" t="str">
        <f>'SAISIE '!C452</f>
        <v/>
      </c>
      <c r="C451" s="172" t="str">
        <f>'SAISIE '!D452</f>
        <v/>
      </c>
      <c r="D451" s="172" t="str">
        <f>'SAISIE '!E452</f>
        <v/>
      </c>
      <c r="E451" s="174" t="str">
        <f>'SAISIE '!F452</f>
        <v/>
      </c>
      <c r="F451" s="172" t="str">
        <f>'SAISIE '!G452</f>
        <v/>
      </c>
      <c r="G451" s="172">
        <f>'SAISIE '!H452</f>
        <v>0</v>
      </c>
      <c r="H451" s="172">
        <f>'SAISIE '!I452</f>
        <v>0</v>
      </c>
      <c r="I451" s="172" t="e">
        <f>'SAISIE '!J452*$AW451</f>
        <v>#VALUE!</v>
      </c>
      <c r="J451" s="172" t="e">
        <f>'SAISIE '!K452*$AW451</f>
        <v>#VALUE!</v>
      </c>
      <c r="K451" s="172" t="e">
        <f>'SAISIE '!L452*$AW451</f>
        <v>#VALUE!</v>
      </c>
      <c r="L451" s="172" t="e">
        <f>'SAISIE '!M452*$AW451</f>
        <v>#VALUE!</v>
      </c>
      <c r="M451" s="172" t="e">
        <f>'SAISIE '!N452*$AW451</f>
        <v>#VALUE!</v>
      </c>
      <c r="N451" s="172" t="e">
        <f>'SAISIE '!O452*$AW451</f>
        <v>#VALUE!</v>
      </c>
      <c r="O451" s="172" t="e">
        <f>'SAISIE '!P452*$AW451</f>
        <v>#VALUE!</v>
      </c>
      <c r="P451" s="172" t="e">
        <f>'SAISIE '!Q452*$AW451</f>
        <v>#VALUE!</v>
      </c>
      <c r="Q451" s="172" t="e">
        <f>'SAISIE '!R452*$AW451</f>
        <v>#VALUE!</v>
      </c>
      <c r="R451" s="172" t="e">
        <f>'SAISIE '!S452*$AW451</f>
        <v>#VALUE!</v>
      </c>
      <c r="S451" s="172" t="e">
        <f>'SAISIE '!T452*$AW451</f>
        <v>#VALUE!</v>
      </c>
      <c r="T451" s="172" t="e">
        <f>'SAISIE '!U452*$AW451</f>
        <v>#VALUE!</v>
      </c>
      <c r="U451" s="172" t="e">
        <f>'SAISIE '!V452*$AW451</f>
        <v>#VALUE!</v>
      </c>
      <c r="V451" s="172" t="e">
        <f>'SAISIE '!W452*$AW451</f>
        <v>#VALUE!</v>
      </c>
      <c r="W451" s="172" t="e">
        <f>'SAISIE '!X452*$AW451</f>
        <v>#VALUE!</v>
      </c>
      <c r="X451" s="172" t="e">
        <f>'SAISIE '!Y452*$AW451</f>
        <v>#VALUE!</v>
      </c>
      <c r="Y451" s="172" t="e">
        <f>'SAISIE '!Z452*$AW451</f>
        <v>#VALUE!</v>
      </c>
      <c r="Z451" s="172" t="e">
        <f>'SAISIE '!AA452*$AW451</f>
        <v>#VALUE!</v>
      </c>
      <c r="AA451" s="172" t="e">
        <f>'SAISIE '!AB452*$AW451</f>
        <v>#VALUE!</v>
      </c>
      <c r="AB451" s="172" t="e">
        <f>'SAISIE '!AC452*$AW451</f>
        <v>#VALUE!</v>
      </c>
      <c r="AC451" s="172" t="e">
        <f>'SAISIE '!AD452*$AW451</f>
        <v>#VALUE!</v>
      </c>
      <c r="AD451" s="172" t="e">
        <f>'SAISIE '!AE452*$AW451</f>
        <v>#VALUE!</v>
      </c>
      <c r="AE451" s="172" t="e">
        <f>'SAISIE '!AF452*$AW451</f>
        <v>#VALUE!</v>
      </c>
      <c r="AF451" s="172" t="e">
        <f>'SAISIE '!AG452*$AW451</f>
        <v>#VALUE!</v>
      </c>
      <c r="AG451" s="172" t="e">
        <f>'SAISIE '!AH452*$AW451</f>
        <v>#VALUE!</v>
      </c>
      <c r="AH451" s="172" t="e">
        <f>'SAISIE '!AI452*$AW451</f>
        <v>#VALUE!</v>
      </c>
      <c r="AI451" s="172" t="e">
        <f>'SAISIE '!AJ452*$AW451</f>
        <v>#VALUE!</v>
      </c>
      <c r="AJ451" s="172" t="e">
        <f>'SAISIE '!AK452*$AW451</f>
        <v>#VALUE!</v>
      </c>
      <c r="AK451" s="172" t="e">
        <f>'SAISIE '!AL452*$AW451</f>
        <v>#VALUE!</v>
      </c>
      <c r="AL451" s="172" t="e">
        <f>'SAISIE '!AM452*$AW451</f>
        <v>#VALUE!</v>
      </c>
      <c r="AM451" s="172" t="e">
        <f>'SAISIE '!AN452*$AW451</f>
        <v>#VALUE!</v>
      </c>
      <c r="AN451" s="172" t="e">
        <f>'SAISIE '!AO452*$AW451</f>
        <v>#VALUE!</v>
      </c>
      <c r="AO451" s="172" t="e">
        <f>'SAISIE '!AP452*$AW451</f>
        <v>#VALUE!</v>
      </c>
      <c r="AP451" s="172" t="e">
        <f>'SAISIE '!AQ452*$AW451</f>
        <v>#VALUE!</v>
      </c>
      <c r="AQ451" s="172" t="e">
        <f>'SAISIE '!AR452*$AW451</f>
        <v>#VALUE!</v>
      </c>
      <c r="AR451" s="172" t="e">
        <f>'SAISIE '!AS452*$AW451</f>
        <v>#VALUE!</v>
      </c>
      <c r="AS451" s="172" t="e">
        <f>'SAISIE '!AT452*$AW451</f>
        <v>#VALUE!</v>
      </c>
      <c r="AT451" s="172" t="e">
        <f>'SAISIE '!AU452*$AW451</f>
        <v>#VALUE!</v>
      </c>
      <c r="AU451" s="172" t="e">
        <f>'SAISIE '!AV452*$AW451</f>
        <v>#VALUE!</v>
      </c>
      <c r="AV451" s="172" t="e">
        <f>'SAISIE '!AW452*$AW451</f>
        <v>#VALUE!</v>
      </c>
      <c r="AW451" s="172" t="str">
        <f>'SAISIE '!AX452</f>
        <v/>
      </c>
    </row>
    <row r="452" spans="1:49" ht="15.75">
      <c r="A452" s="172">
        <f>'SAISIE '!B453</f>
        <v>0</v>
      </c>
      <c r="B452" s="172" t="str">
        <f>'SAISIE '!C453</f>
        <v/>
      </c>
      <c r="C452" s="172" t="str">
        <f>'SAISIE '!D453</f>
        <v/>
      </c>
      <c r="D452" s="172" t="str">
        <f>'SAISIE '!E453</f>
        <v/>
      </c>
      <c r="E452" s="174" t="str">
        <f>'SAISIE '!F453</f>
        <v/>
      </c>
      <c r="F452" s="172" t="str">
        <f>'SAISIE '!G453</f>
        <v/>
      </c>
      <c r="G452" s="172">
        <f>'SAISIE '!H453</f>
        <v>0</v>
      </c>
      <c r="H452" s="172">
        <f>'SAISIE '!I453</f>
        <v>0</v>
      </c>
      <c r="I452" s="172" t="e">
        <f>'SAISIE '!J453*$AW452</f>
        <v>#VALUE!</v>
      </c>
      <c r="J452" s="172" t="e">
        <f>'SAISIE '!K453*$AW452</f>
        <v>#VALUE!</v>
      </c>
      <c r="K452" s="172" t="e">
        <f>'SAISIE '!L453*$AW452</f>
        <v>#VALUE!</v>
      </c>
      <c r="L452" s="172" t="e">
        <f>'SAISIE '!M453*$AW452</f>
        <v>#VALUE!</v>
      </c>
      <c r="M452" s="172" t="e">
        <f>'SAISIE '!N453*$AW452</f>
        <v>#VALUE!</v>
      </c>
      <c r="N452" s="172" t="e">
        <f>'SAISIE '!O453*$AW452</f>
        <v>#VALUE!</v>
      </c>
      <c r="O452" s="172" t="e">
        <f>'SAISIE '!P453*$AW452</f>
        <v>#VALUE!</v>
      </c>
      <c r="P452" s="172" t="e">
        <f>'SAISIE '!Q453*$AW452</f>
        <v>#VALUE!</v>
      </c>
      <c r="Q452" s="172" t="e">
        <f>'SAISIE '!R453*$AW452</f>
        <v>#VALUE!</v>
      </c>
      <c r="R452" s="172" t="e">
        <f>'SAISIE '!S453*$AW452</f>
        <v>#VALUE!</v>
      </c>
      <c r="S452" s="172" t="e">
        <f>'SAISIE '!T453*$AW452</f>
        <v>#VALUE!</v>
      </c>
      <c r="T452" s="172" t="e">
        <f>'SAISIE '!U453*$AW452</f>
        <v>#VALUE!</v>
      </c>
      <c r="U452" s="172" t="e">
        <f>'SAISIE '!V453*$AW452</f>
        <v>#VALUE!</v>
      </c>
      <c r="V452" s="172" t="e">
        <f>'SAISIE '!W453*$AW452</f>
        <v>#VALUE!</v>
      </c>
      <c r="W452" s="172" t="e">
        <f>'SAISIE '!X453*$AW452</f>
        <v>#VALUE!</v>
      </c>
      <c r="X452" s="172" t="e">
        <f>'SAISIE '!Y453*$AW452</f>
        <v>#VALUE!</v>
      </c>
      <c r="Y452" s="172" t="e">
        <f>'SAISIE '!Z453*$AW452</f>
        <v>#VALUE!</v>
      </c>
      <c r="Z452" s="172" t="e">
        <f>'SAISIE '!AA453*$AW452</f>
        <v>#VALUE!</v>
      </c>
      <c r="AA452" s="172" t="e">
        <f>'SAISIE '!AB453*$AW452</f>
        <v>#VALUE!</v>
      </c>
      <c r="AB452" s="172" t="e">
        <f>'SAISIE '!AC453*$AW452</f>
        <v>#VALUE!</v>
      </c>
      <c r="AC452" s="172" t="e">
        <f>'SAISIE '!AD453*$AW452</f>
        <v>#VALUE!</v>
      </c>
      <c r="AD452" s="172" t="e">
        <f>'SAISIE '!AE453*$AW452</f>
        <v>#VALUE!</v>
      </c>
      <c r="AE452" s="172" t="e">
        <f>'SAISIE '!AF453*$AW452</f>
        <v>#VALUE!</v>
      </c>
      <c r="AF452" s="172" t="e">
        <f>'SAISIE '!AG453*$AW452</f>
        <v>#VALUE!</v>
      </c>
      <c r="AG452" s="172" t="e">
        <f>'SAISIE '!AH453*$AW452</f>
        <v>#VALUE!</v>
      </c>
      <c r="AH452" s="172" t="e">
        <f>'SAISIE '!AI453*$AW452</f>
        <v>#VALUE!</v>
      </c>
      <c r="AI452" s="172" t="e">
        <f>'SAISIE '!AJ453*$AW452</f>
        <v>#VALUE!</v>
      </c>
      <c r="AJ452" s="172" t="e">
        <f>'SAISIE '!AK453*$AW452</f>
        <v>#VALUE!</v>
      </c>
      <c r="AK452" s="172" t="e">
        <f>'SAISIE '!AL453*$AW452</f>
        <v>#VALUE!</v>
      </c>
      <c r="AL452" s="172" t="e">
        <f>'SAISIE '!AM453*$AW452</f>
        <v>#VALUE!</v>
      </c>
      <c r="AM452" s="172" t="e">
        <f>'SAISIE '!AN453*$AW452</f>
        <v>#VALUE!</v>
      </c>
      <c r="AN452" s="172" t="e">
        <f>'SAISIE '!AO453*$AW452</f>
        <v>#VALUE!</v>
      </c>
      <c r="AO452" s="172" t="e">
        <f>'SAISIE '!AP453*$AW452</f>
        <v>#VALUE!</v>
      </c>
      <c r="AP452" s="172" t="e">
        <f>'SAISIE '!AQ453*$AW452</f>
        <v>#VALUE!</v>
      </c>
      <c r="AQ452" s="172" t="e">
        <f>'SAISIE '!AR453*$AW452</f>
        <v>#VALUE!</v>
      </c>
      <c r="AR452" s="172" t="e">
        <f>'SAISIE '!AS453*$AW452</f>
        <v>#VALUE!</v>
      </c>
      <c r="AS452" s="172" t="e">
        <f>'SAISIE '!AT453*$AW452</f>
        <v>#VALUE!</v>
      </c>
      <c r="AT452" s="172" t="e">
        <f>'SAISIE '!AU453*$AW452</f>
        <v>#VALUE!</v>
      </c>
      <c r="AU452" s="172" t="e">
        <f>'SAISIE '!AV453*$AW452</f>
        <v>#VALUE!</v>
      </c>
      <c r="AV452" s="172" t="e">
        <f>'SAISIE '!AW453*$AW452</f>
        <v>#VALUE!</v>
      </c>
      <c r="AW452" s="172" t="str">
        <f>'SAISIE '!AX453</f>
        <v/>
      </c>
    </row>
    <row r="453" spans="1:49" ht="15.75">
      <c r="A453" s="172">
        <f>'SAISIE '!B454</f>
        <v>0</v>
      </c>
      <c r="B453" s="172" t="str">
        <f>'SAISIE '!C454</f>
        <v/>
      </c>
      <c r="C453" s="172" t="str">
        <f>'SAISIE '!D454</f>
        <v/>
      </c>
      <c r="D453" s="172" t="str">
        <f>'SAISIE '!E454</f>
        <v/>
      </c>
      <c r="E453" s="174" t="str">
        <f>'SAISIE '!F454</f>
        <v/>
      </c>
      <c r="F453" s="172" t="str">
        <f>'SAISIE '!G454</f>
        <v/>
      </c>
      <c r="G453" s="172">
        <f>'SAISIE '!H454</f>
        <v>0</v>
      </c>
      <c r="H453" s="172">
        <f>'SAISIE '!I454</f>
        <v>0</v>
      </c>
      <c r="I453" s="172" t="e">
        <f>'SAISIE '!J454*$AW453</f>
        <v>#VALUE!</v>
      </c>
      <c r="J453" s="172" t="e">
        <f>'SAISIE '!K454*$AW453</f>
        <v>#VALUE!</v>
      </c>
      <c r="K453" s="172" t="e">
        <f>'SAISIE '!L454*$AW453</f>
        <v>#VALUE!</v>
      </c>
      <c r="L453" s="172" t="e">
        <f>'SAISIE '!M454*$AW453</f>
        <v>#VALUE!</v>
      </c>
      <c r="M453" s="172" t="e">
        <f>'SAISIE '!N454*$AW453</f>
        <v>#VALUE!</v>
      </c>
      <c r="N453" s="172" t="e">
        <f>'SAISIE '!O454*$AW453</f>
        <v>#VALUE!</v>
      </c>
      <c r="O453" s="172" t="e">
        <f>'SAISIE '!P454*$AW453</f>
        <v>#VALUE!</v>
      </c>
      <c r="P453" s="172" t="e">
        <f>'SAISIE '!Q454*$AW453</f>
        <v>#VALUE!</v>
      </c>
      <c r="Q453" s="172" t="e">
        <f>'SAISIE '!R454*$AW453</f>
        <v>#VALUE!</v>
      </c>
      <c r="R453" s="172" t="e">
        <f>'SAISIE '!S454*$AW453</f>
        <v>#VALUE!</v>
      </c>
      <c r="S453" s="172" t="e">
        <f>'SAISIE '!T454*$AW453</f>
        <v>#VALUE!</v>
      </c>
      <c r="T453" s="172" t="e">
        <f>'SAISIE '!U454*$AW453</f>
        <v>#VALUE!</v>
      </c>
      <c r="U453" s="172" t="e">
        <f>'SAISIE '!V454*$AW453</f>
        <v>#VALUE!</v>
      </c>
      <c r="V453" s="172" t="e">
        <f>'SAISIE '!W454*$AW453</f>
        <v>#VALUE!</v>
      </c>
      <c r="W453" s="172" t="e">
        <f>'SAISIE '!X454*$AW453</f>
        <v>#VALUE!</v>
      </c>
      <c r="X453" s="172" t="e">
        <f>'SAISIE '!Y454*$AW453</f>
        <v>#VALUE!</v>
      </c>
      <c r="Y453" s="172" t="e">
        <f>'SAISIE '!Z454*$AW453</f>
        <v>#VALUE!</v>
      </c>
      <c r="Z453" s="172" t="e">
        <f>'SAISIE '!AA454*$AW453</f>
        <v>#VALUE!</v>
      </c>
      <c r="AA453" s="172" t="e">
        <f>'SAISIE '!AB454*$AW453</f>
        <v>#VALUE!</v>
      </c>
      <c r="AB453" s="172" t="e">
        <f>'SAISIE '!AC454*$AW453</f>
        <v>#VALUE!</v>
      </c>
      <c r="AC453" s="172" t="e">
        <f>'SAISIE '!AD454*$AW453</f>
        <v>#VALUE!</v>
      </c>
      <c r="AD453" s="172" t="e">
        <f>'SAISIE '!AE454*$AW453</f>
        <v>#VALUE!</v>
      </c>
      <c r="AE453" s="172" t="e">
        <f>'SAISIE '!AF454*$AW453</f>
        <v>#VALUE!</v>
      </c>
      <c r="AF453" s="172" t="e">
        <f>'SAISIE '!AG454*$AW453</f>
        <v>#VALUE!</v>
      </c>
      <c r="AG453" s="172" t="e">
        <f>'SAISIE '!AH454*$AW453</f>
        <v>#VALUE!</v>
      </c>
      <c r="AH453" s="172" t="e">
        <f>'SAISIE '!AI454*$AW453</f>
        <v>#VALUE!</v>
      </c>
      <c r="AI453" s="172" t="e">
        <f>'SAISIE '!AJ454*$AW453</f>
        <v>#VALUE!</v>
      </c>
      <c r="AJ453" s="172" t="e">
        <f>'SAISIE '!AK454*$AW453</f>
        <v>#VALUE!</v>
      </c>
      <c r="AK453" s="172" t="e">
        <f>'SAISIE '!AL454*$AW453</f>
        <v>#VALUE!</v>
      </c>
      <c r="AL453" s="172" t="e">
        <f>'SAISIE '!AM454*$AW453</f>
        <v>#VALUE!</v>
      </c>
      <c r="AM453" s="172" t="e">
        <f>'SAISIE '!AN454*$AW453</f>
        <v>#VALUE!</v>
      </c>
      <c r="AN453" s="172" t="e">
        <f>'SAISIE '!AO454*$AW453</f>
        <v>#VALUE!</v>
      </c>
      <c r="AO453" s="172" t="e">
        <f>'SAISIE '!AP454*$AW453</f>
        <v>#VALUE!</v>
      </c>
      <c r="AP453" s="172" t="e">
        <f>'SAISIE '!AQ454*$AW453</f>
        <v>#VALUE!</v>
      </c>
      <c r="AQ453" s="172" t="e">
        <f>'SAISIE '!AR454*$AW453</f>
        <v>#VALUE!</v>
      </c>
      <c r="AR453" s="172" t="e">
        <f>'SAISIE '!AS454*$AW453</f>
        <v>#VALUE!</v>
      </c>
      <c r="AS453" s="172" t="e">
        <f>'SAISIE '!AT454*$AW453</f>
        <v>#VALUE!</v>
      </c>
      <c r="AT453" s="172" t="e">
        <f>'SAISIE '!AU454*$AW453</f>
        <v>#VALUE!</v>
      </c>
      <c r="AU453" s="172" t="e">
        <f>'SAISIE '!AV454*$AW453</f>
        <v>#VALUE!</v>
      </c>
      <c r="AV453" s="172" t="e">
        <f>'SAISIE '!AW454*$AW453</f>
        <v>#VALUE!</v>
      </c>
      <c r="AW453" s="172" t="str">
        <f>'SAISIE '!AX454</f>
        <v/>
      </c>
    </row>
    <row r="454" spans="1:49" ht="15.75">
      <c r="A454" s="172">
        <f>'SAISIE '!B455</f>
        <v>0</v>
      </c>
      <c r="B454" s="172" t="str">
        <f>'SAISIE '!C455</f>
        <v/>
      </c>
      <c r="C454" s="172" t="str">
        <f>'SAISIE '!D455</f>
        <v/>
      </c>
      <c r="D454" s="172" t="str">
        <f>'SAISIE '!E455</f>
        <v/>
      </c>
      <c r="E454" s="174" t="str">
        <f>'SAISIE '!F455</f>
        <v/>
      </c>
      <c r="F454" s="172" t="str">
        <f>'SAISIE '!G455</f>
        <v/>
      </c>
      <c r="G454" s="172">
        <f>'SAISIE '!H455</f>
        <v>0</v>
      </c>
      <c r="H454" s="172">
        <f>'SAISIE '!I455</f>
        <v>0</v>
      </c>
      <c r="I454" s="172" t="e">
        <f>'SAISIE '!J455*$AW454</f>
        <v>#VALUE!</v>
      </c>
      <c r="J454" s="172" t="e">
        <f>'SAISIE '!K455*$AW454</f>
        <v>#VALUE!</v>
      </c>
      <c r="K454" s="172" t="e">
        <f>'SAISIE '!L455*$AW454</f>
        <v>#VALUE!</v>
      </c>
      <c r="L454" s="172" t="e">
        <f>'SAISIE '!M455*$AW454</f>
        <v>#VALUE!</v>
      </c>
      <c r="M454" s="172" t="e">
        <f>'SAISIE '!N455*$AW454</f>
        <v>#VALUE!</v>
      </c>
      <c r="N454" s="172" t="e">
        <f>'SAISIE '!O455*$AW454</f>
        <v>#VALUE!</v>
      </c>
      <c r="O454" s="172" t="e">
        <f>'SAISIE '!P455*$AW454</f>
        <v>#VALUE!</v>
      </c>
      <c r="P454" s="172" t="e">
        <f>'SAISIE '!Q455*$AW454</f>
        <v>#VALUE!</v>
      </c>
      <c r="Q454" s="172" t="e">
        <f>'SAISIE '!R455*$AW454</f>
        <v>#VALUE!</v>
      </c>
      <c r="R454" s="172" t="e">
        <f>'SAISIE '!S455*$AW454</f>
        <v>#VALUE!</v>
      </c>
      <c r="S454" s="172" t="e">
        <f>'SAISIE '!T455*$AW454</f>
        <v>#VALUE!</v>
      </c>
      <c r="T454" s="172" t="e">
        <f>'SAISIE '!U455*$AW454</f>
        <v>#VALUE!</v>
      </c>
      <c r="U454" s="172" t="e">
        <f>'SAISIE '!V455*$AW454</f>
        <v>#VALUE!</v>
      </c>
      <c r="V454" s="172" t="e">
        <f>'SAISIE '!W455*$AW454</f>
        <v>#VALUE!</v>
      </c>
      <c r="W454" s="172" t="e">
        <f>'SAISIE '!X455*$AW454</f>
        <v>#VALUE!</v>
      </c>
      <c r="X454" s="172" t="e">
        <f>'SAISIE '!Y455*$AW454</f>
        <v>#VALUE!</v>
      </c>
      <c r="Y454" s="172" t="e">
        <f>'SAISIE '!Z455*$AW454</f>
        <v>#VALUE!</v>
      </c>
      <c r="Z454" s="172" t="e">
        <f>'SAISIE '!AA455*$AW454</f>
        <v>#VALUE!</v>
      </c>
      <c r="AA454" s="172" t="e">
        <f>'SAISIE '!AB455*$AW454</f>
        <v>#VALUE!</v>
      </c>
      <c r="AB454" s="172" t="e">
        <f>'SAISIE '!AC455*$AW454</f>
        <v>#VALUE!</v>
      </c>
      <c r="AC454" s="172" t="e">
        <f>'SAISIE '!AD455*$AW454</f>
        <v>#VALUE!</v>
      </c>
      <c r="AD454" s="172" t="e">
        <f>'SAISIE '!AE455*$AW454</f>
        <v>#VALUE!</v>
      </c>
      <c r="AE454" s="172" t="e">
        <f>'SAISIE '!AF455*$AW454</f>
        <v>#VALUE!</v>
      </c>
      <c r="AF454" s="172" t="e">
        <f>'SAISIE '!AG455*$AW454</f>
        <v>#VALUE!</v>
      </c>
      <c r="AG454" s="172" t="e">
        <f>'SAISIE '!AH455*$AW454</f>
        <v>#VALUE!</v>
      </c>
      <c r="AH454" s="172" t="e">
        <f>'SAISIE '!AI455*$AW454</f>
        <v>#VALUE!</v>
      </c>
      <c r="AI454" s="172" t="e">
        <f>'SAISIE '!AJ455*$AW454</f>
        <v>#VALUE!</v>
      </c>
      <c r="AJ454" s="172" t="e">
        <f>'SAISIE '!AK455*$AW454</f>
        <v>#VALUE!</v>
      </c>
      <c r="AK454" s="172" t="e">
        <f>'SAISIE '!AL455*$AW454</f>
        <v>#VALUE!</v>
      </c>
      <c r="AL454" s="172" t="e">
        <f>'SAISIE '!AM455*$AW454</f>
        <v>#VALUE!</v>
      </c>
      <c r="AM454" s="172" t="e">
        <f>'SAISIE '!AN455*$AW454</f>
        <v>#VALUE!</v>
      </c>
      <c r="AN454" s="172" t="e">
        <f>'SAISIE '!AO455*$AW454</f>
        <v>#VALUE!</v>
      </c>
      <c r="AO454" s="172" t="e">
        <f>'SAISIE '!AP455*$AW454</f>
        <v>#VALUE!</v>
      </c>
      <c r="AP454" s="172" t="e">
        <f>'SAISIE '!AQ455*$AW454</f>
        <v>#VALUE!</v>
      </c>
      <c r="AQ454" s="172" t="e">
        <f>'SAISIE '!AR455*$AW454</f>
        <v>#VALUE!</v>
      </c>
      <c r="AR454" s="172" t="e">
        <f>'SAISIE '!AS455*$AW454</f>
        <v>#VALUE!</v>
      </c>
      <c r="AS454" s="172" t="e">
        <f>'SAISIE '!AT455*$AW454</f>
        <v>#VALUE!</v>
      </c>
      <c r="AT454" s="172" t="e">
        <f>'SAISIE '!AU455*$AW454</f>
        <v>#VALUE!</v>
      </c>
      <c r="AU454" s="172" t="e">
        <f>'SAISIE '!AV455*$AW454</f>
        <v>#VALUE!</v>
      </c>
      <c r="AV454" s="172" t="e">
        <f>'SAISIE '!AW455*$AW454</f>
        <v>#VALUE!</v>
      </c>
      <c r="AW454" s="172" t="str">
        <f>'SAISIE '!AX455</f>
        <v/>
      </c>
    </row>
    <row r="455" spans="1:49" ht="15.75">
      <c r="A455" s="172">
        <f>'SAISIE '!B456</f>
        <v>0</v>
      </c>
      <c r="B455" s="172" t="str">
        <f>'SAISIE '!C456</f>
        <v/>
      </c>
      <c r="C455" s="172" t="str">
        <f>'SAISIE '!D456</f>
        <v/>
      </c>
      <c r="D455" s="172" t="str">
        <f>'SAISIE '!E456</f>
        <v/>
      </c>
      <c r="E455" s="174" t="str">
        <f>'SAISIE '!F456</f>
        <v/>
      </c>
      <c r="F455" s="172" t="str">
        <f>'SAISIE '!G456</f>
        <v/>
      </c>
      <c r="G455" s="172">
        <f>'SAISIE '!H456</f>
        <v>0</v>
      </c>
      <c r="H455" s="172">
        <f>'SAISIE '!I456</f>
        <v>0</v>
      </c>
      <c r="I455" s="172" t="e">
        <f>'SAISIE '!J456*$AW455</f>
        <v>#VALUE!</v>
      </c>
      <c r="J455" s="172" t="e">
        <f>'SAISIE '!K456*$AW455</f>
        <v>#VALUE!</v>
      </c>
      <c r="K455" s="172" t="e">
        <f>'SAISIE '!L456*$AW455</f>
        <v>#VALUE!</v>
      </c>
      <c r="L455" s="172" t="e">
        <f>'SAISIE '!M456*$AW455</f>
        <v>#VALUE!</v>
      </c>
      <c r="M455" s="172" t="e">
        <f>'SAISIE '!N456*$AW455</f>
        <v>#VALUE!</v>
      </c>
      <c r="N455" s="172" t="e">
        <f>'SAISIE '!O456*$AW455</f>
        <v>#VALUE!</v>
      </c>
      <c r="O455" s="172" t="e">
        <f>'SAISIE '!P456*$AW455</f>
        <v>#VALUE!</v>
      </c>
      <c r="P455" s="172" t="e">
        <f>'SAISIE '!Q456*$AW455</f>
        <v>#VALUE!</v>
      </c>
      <c r="Q455" s="172" t="e">
        <f>'SAISIE '!R456*$AW455</f>
        <v>#VALUE!</v>
      </c>
      <c r="R455" s="172" t="e">
        <f>'SAISIE '!S456*$AW455</f>
        <v>#VALUE!</v>
      </c>
      <c r="S455" s="172" t="e">
        <f>'SAISIE '!T456*$AW455</f>
        <v>#VALUE!</v>
      </c>
      <c r="T455" s="172" t="e">
        <f>'SAISIE '!U456*$AW455</f>
        <v>#VALUE!</v>
      </c>
      <c r="U455" s="172" t="e">
        <f>'SAISIE '!V456*$AW455</f>
        <v>#VALUE!</v>
      </c>
      <c r="V455" s="172" t="e">
        <f>'SAISIE '!W456*$AW455</f>
        <v>#VALUE!</v>
      </c>
      <c r="W455" s="172" t="e">
        <f>'SAISIE '!X456*$AW455</f>
        <v>#VALUE!</v>
      </c>
      <c r="X455" s="172" t="e">
        <f>'SAISIE '!Y456*$AW455</f>
        <v>#VALUE!</v>
      </c>
      <c r="Y455" s="172" t="e">
        <f>'SAISIE '!Z456*$AW455</f>
        <v>#VALUE!</v>
      </c>
      <c r="Z455" s="172" t="e">
        <f>'SAISIE '!AA456*$AW455</f>
        <v>#VALUE!</v>
      </c>
      <c r="AA455" s="172" t="e">
        <f>'SAISIE '!AB456*$AW455</f>
        <v>#VALUE!</v>
      </c>
      <c r="AB455" s="172" t="e">
        <f>'SAISIE '!AC456*$AW455</f>
        <v>#VALUE!</v>
      </c>
      <c r="AC455" s="172" t="e">
        <f>'SAISIE '!AD456*$AW455</f>
        <v>#VALUE!</v>
      </c>
      <c r="AD455" s="172" t="e">
        <f>'SAISIE '!AE456*$AW455</f>
        <v>#VALUE!</v>
      </c>
      <c r="AE455" s="172" t="e">
        <f>'SAISIE '!AF456*$AW455</f>
        <v>#VALUE!</v>
      </c>
      <c r="AF455" s="172" t="e">
        <f>'SAISIE '!AG456*$AW455</f>
        <v>#VALUE!</v>
      </c>
      <c r="AG455" s="172" t="e">
        <f>'SAISIE '!AH456*$AW455</f>
        <v>#VALUE!</v>
      </c>
      <c r="AH455" s="172" t="e">
        <f>'SAISIE '!AI456*$AW455</f>
        <v>#VALUE!</v>
      </c>
      <c r="AI455" s="172" t="e">
        <f>'SAISIE '!AJ456*$AW455</f>
        <v>#VALUE!</v>
      </c>
      <c r="AJ455" s="172" t="e">
        <f>'SAISIE '!AK456*$AW455</f>
        <v>#VALUE!</v>
      </c>
      <c r="AK455" s="172" t="e">
        <f>'SAISIE '!AL456*$AW455</f>
        <v>#VALUE!</v>
      </c>
      <c r="AL455" s="172" t="e">
        <f>'SAISIE '!AM456*$AW455</f>
        <v>#VALUE!</v>
      </c>
      <c r="AM455" s="172" t="e">
        <f>'SAISIE '!AN456*$AW455</f>
        <v>#VALUE!</v>
      </c>
      <c r="AN455" s="172" t="e">
        <f>'SAISIE '!AO456*$AW455</f>
        <v>#VALUE!</v>
      </c>
      <c r="AO455" s="172" t="e">
        <f>'SAISIE '!AP456*$AW455</f>
        <v>#VALUE!</v>
      </c>
      <c r="AP455" s="172" t="e">
        <f>'SAISIE '!AQ456*$AW455</f>
        <v>#VALUE!</v>
      </c>
      <c r="AQ455" s="172" t="e">
        <f>'SAISIE '!AR456*$AW455</f>
        <v>#VALUE!</v>
      </c>
      <c r="AR455" s="172" t="e">
        <f>'SAISIE '!AS456*$AW455</f>
        <v>#VALUE!</v>
      </c>
      <c r="AS455" s="172" t="e">
        <f>'SAISIE '!AT456*$AW455</f>
        <v>#VALUE!</v>
      </c>
      <c r="AT455" s="172" t="e">
        <f>'SAISIE '!AU456*$AW455</f>
        <v>#VALUE!</v>
      </c>
      <c r="AU455" s="172" t="e">
        <f>'SAISIE '!AV456*$AW455</f>
        <v>#VALUE!</v>
      </c>
      <c r="AV455" s="172" t="e">
        <f>'SAISIE '!AW456*$AW455</f>
        <v>#VALUE!</v>
      </c>
      <c r="AW455" s="172" t="str">
        <f>'SAISIE '!AX456</f>
        <v/>
      </c>
    </row>
    <row r="456" spans="1:49" ht="15.75">
      <c r="A456" s="172">
        <f>'SAISIE '!B457</f>
        <v>0</v>
      </c>
      <c r="B456" s="172" t="str">
        <f>'SAISIE '!C457</f>
        <v/>
      </c>
      <c r="C456" s="172" t="str">
        <f>'SAISIE '!D457</f>
        <v/>
      </c>
      <c r="D456" s="172" t="str">
        <f>'SAISIE '!E457</f>
        <v/>
      </c>
      <c r="E456" s="174" t="str">
        <f>'SAISIE '!F457</f>
        <v/>
      </c>
      <c r="F456" s="172" t="str">
        <f>'SAISIE '!G457</f>
        <v/>
      </c>
      <c r="G456" s="172">
        <f>'SAISIE '!H457</f>
        <v>0</v>
      </c>
      <c r="H456" s="172">
        <f>'SAISIE '!I457</f>
        <v>0</v>
      </c>
      <c r="I456" s="172" t="e">
        <f>'SAISIE '!J457*$AW456</f>
        <v>#VALUE!</v>
      </c>
      <c r="J456" s="172" t="e">
        <f>'SAISIE '!K457*$AW456</f>
        <v>#VALUE!</v>
      </c>
      <c r="K456" s="172" t="e">
        <f>'SAISIE '!L457*$AW456</f>
        <v>#VALUE!</v>
      </c>
      <c r="L456" s="172" t="e">
        <f>'SAISIE '!M457*$AW456</f>
        <v>#VALUE!</v>
      </c>
      <c r="M456" s="172" t="e">
        <f>'SAISIE '!N457*$AW456</f>
        <v>#VALUE!</v>
      </c>
      <c r="N456" s="172" t="e">
        <f>'SAISIE '!O457*$AW456</f>
        <v>#VALUE!</v>
      </c>
      <c r="O456" s="172" t="e">
        <f>'SAISIE '!P457*$AW456</f>
        <v>#VALUE!</v>
      </c>
      <c r="P456" s="172" t="e">
        <f>'SAISIE '!Q457*$AW456</f>
        <v>#VALUE!</v>
      </c>
      <c r="Q456" s="172" t="e">
        <f>'SAISIE '!R457*$AW456</f>
        <v>#VALUE!</v>
      </c>
      <c r="R456" s="172" t="e">
        <f>'SAISIE '!S457*$AW456</f>
        <v>#VALUE!</v>
      </c>
      <c r="S456" s="172" t="e">
        <f>'SAISIE '!T457*$AW456</f>
        <v>#VALUE!</v>
      </c>
      <c r="T456" s="172" t="e">
        <f>'SAISIE '!U457*$AW456</f>
        <v>#VALUE!</v>
      </c>
      <c r="U456" s="172" t="e">
        <f>'SAISIE '!V457*$AW456</f>
        <v>#VALUE!</v>
      </c>
      <c r="V456" s="172" t="e">
        <f>'SAISIE '!W457*$AW456</f>
        <v>#VALUE!</v>
      </c>
      <c r="W456" s="172" t="e">
        <f>'SAISIE '!X457*$AW456</f>
        <v>#VALUE!</v>
      </c>
      <c r="X456" s="172" t="e">
        <f>'SAISIE '!Y457*$AW456</f>
        <v>#VALUE!</v>
      </c>
      <c r="Y456" s="172" t="e">
        <f>'SAISIE '!Z457*$AW456</f>
        <v>#VALUE!</v>
      </c>
      <c r="Z456" s="172" t="e">
        <f>'SAISIE '!AA457*$AW456</f>
        <v>#VALUE!</v>
      </c>
      <c r="AA456" s="172" t="e">
        <f>'SAISIE '!AB457*$AW456</f>
        <v>#VALUE!</v>
      </c>
      <c r="AB456" s="172" t="e">
        <f>'SAISIE '!AC457*$AW456</f>
        <v>#VALUE!</v>
      </c>
      <c r="AC456" s="172" t="e">
        <f>'SAISIE '!AD457*$AW456</f>
        <v>#VALUE!</v>
      </c>
      <c r="AD456" s="172" t="e">
        <f>'SAISIE '!AE457*$AW456</f>
        <v>#VALUE!</v>
      </c>
      <c r="AE456" s="172" t="e">
        <f>'SAISIE '!AF457*$AW456</f>
        <v>#VALUE!</v>
      </c>
      <c r="AF456" s="172" t="e">
        <f>'SAISIE '!AG457*$AW456</f>
        <v>#VALUE!</v>
      </c>
      <c r="AG456" s="172" t="e">
        <f>'SAISIE '!AH457*$AW456</f>
        <v>#VALUE!</v>
      </c>
      <c r="AH456" s="172" t="e">
        <f>'SAISIE '!AI457*$AW456</f>
        <v>#VALUE!</v>
      </c>
      <c r="AI456" s="172" t="e">
        <f>'SAISIE '!AJ457*$AW456</f>
        <v>#VALUE!</v>
      </c>
      <c r="AJ456" s="172" t="e">
        <f>'SAISIE '!AK457*$AW456</f>
        <v>#VALUE!</v>
      </c>
      <c r="AK456" s="172" t="e">
        <f>'SAISIE '!AL457*$AW456</f>
        <v>#VALUE!</v>
      </c>
      <c r="AL456" s="172" t="e">
        <f>'SAISIE '!AM457*$AW456</f>
        <v>#VALUE!</v>
      </c>
      <c r="AM456" s="172" t="e">
        <f>'SAISIE '!AN457*$AW456</f>
        <v>#VALUE!</v>
      </c>
      <c r="AN456" s="172" t="e">
        <f>'SAISIE '!AO457*$AW456</f>
        <v>#VALUE!</v>
      </c>
      <c r="AO456" s="172" t="e">
        <f>'SAISIE '!AP457*$AW456</f>
        <v>#VALUE!</v>
      </c>
      <c r="AP456" s="172" t="e">
        <f>'SAISIE '!AQ457*$AW456</f>
        <v>#VALUE!</v>
      </c>
      <c r="AQ456" s="172" t="e">
        <f>'SAISIE '!AR457*$AW456</f>
        <v>#VALUE!</v>
      </c>
      <c r="AR456" s="172" t="e">
        <f>'SAISIE '!AS457*$AW456</f>
        <v>#VALUE!</v>
      </c>
      <c r="AS456" s="172" t="e">
        <f>'SAISIE '!AT457*$AW456</f>
        <v>#VALUE!</v>
      </c>
      <c r="AT456" s="172" t="e">
        <f>'SAISIE '!AU457*$AW456</f>
        <v>#VALUE!</v>
      </c>
      <c r="AU456" s="172" t="e">
        <f>'SAISIE '!AV457*$AW456</f>
        <v>#VALUE!</v>
      </c>
      <c r="AV456" s="172" t="e">
        <f>'SAISIE '!AW457*$AW456</f>
        <v>#VALUE!</v>
      </c>
      <c r="AW456" s="172" t="str">
        <f>'SAISIE '!AX457</f>
        <v/>
      </c>
    </row>
    <row r="457" spans="1:49" ht="15.75">
      <c r="A457" s="172">
        <f>'SAISIE '!B458</f>
        <v>0</v>
      </c>
      <c r="B457" s="172" t="str">
        <f>'SAISIE '!C458</f>
        <v/>
      </c>
      <c r="C457" s="172" t="str">
        <f>'SAISIE '!D458</f>
        <v/>
      </c>
      <c r="D457" s="172" t="str">
        <f>'SAISIE '!E458</f>
        <v/>
      </c>
      <c r="E457" s="174" t="str">
        <f>'SAISIE '!F458</f>
        <v/>
      </c>
      <c r="F457" s="172" t="str">
        <f>'SAISIE '!G458</f>
        <v/>
      </c>
      <c r="G457" s="172">
        <f>'SAISIE '!H458</f>
        <v>0</v>
      </c>
      <c r="H457" s="172">
        <f>'SAISIE '!I458</f>
        <v>0</v>
      </c>
      <c r="I457" s="172" t="e">
        <f>'SAISIE '!J458*$AW457</f>
        <v>#VALUE!</v>
      </c>
      <c r="J457" s="172" t="e">
        <f>'SAISIE '!K458*$AW457</f>
        <v>#VALUE!</v>
      </c>
      <c r="K457" s="172" t="e">
        <f>'SAISIE '!L458*$AW457</f>
        <v>#VALUE!</v>
      </c>
      <c r="L457" s="172" t="e">
        <f>'SAISIE '!M458*$AW457</f>
        <v>#VALUE!</v>
      </c>
      <c r="M457" s="172" t="e">
        <f>'SAISIE '!N458*$AW457</f>
        <v>#VALUE!</v>
      </c>
      <c r="N457" s="172" t="e">
        <f>'SAISIE '!O458*$AW457</f>
        <v>#VALUE!</v>
      </c>
      <c r="O457" s="172" t="e">
        <f>'SAISIE '!P458*$AW457</f>
        <v>#VALUE!</v>
      </c>
      <c r="P457" s="172" t="e">
        <f>'SAISIE '!Q458*$AW457</f>
        <v>#VALUE!</v>
      </c>
      <c r="Q457" s="172" t="e">
        <f>'SAISIE '!R458*$AW457</f>
        <v>#VALUE!</v>
      </c>
      <c r="R457" s="172" t="e">
        <f>'SAISIE '!S458*$AW457</f>
        <v>#VALUE!</v>
      </c>
      <c r="S457" s="172" t="e">
        <f>'SAISIE '!T458*$AW457</f>
        <v>#VALUE!</v>
      </c>
      <c r="T457" s="172" t="e">
        <f>'SAISIE '!U458*$AW457</f>
        <v>#VALUE!</v>
      </c>
      <c r="U457" s="172" t="e">
        <f>'SAISIE '!V458*$AW457</f>
        <v>#VALUE!</v>
      </c>
      <c r="V457" s="172" t="e">
        <f>'SAISIE '!W458*$AW457</f>
        <v>#VALUE!</v>
      </c>
      <c r="W457" s="172" t="e">
        <f>'SAISIE '!X458*$AW457</f>
        <v>#VALUE!</v>
      </c>
      <c r="X457" s="172" t="e">
        <f>'SAISIE '!Y458*$AW457</f>
        <v>#VALUE!</v>
      </c>
      <c r="Y457" s="172" t="e">
        <f>'SAISIE '!Z458*$AW457</f>
        <v>#VALUE!</v>
      </c>
      <c r="Z457" s="172" t="e">
        <f>'SAISIE '!AA458*$AW457</f>
        <v>#VALUE!</v>
      </c>
      <c r="AA457" s="172" t="e">
        <f>'SAISIE '!AB458*$AW457</f>
        <v>#VALUE!</v>
      </c>
      <c r="AB457" s="172" t="e">
        <f>'SAISIE '!AC458*$AW457</f>
        <v>#VALUE!</v>
      </c>
      <c r="AC457" s="172" t="e">
        <f>'SAISIE '!AD458*$AW457</f>
        <v>#VALUE!</v>
      </c>
      <c r="AD457" s="172" t="e">
        <f>'SAISIE '!AE458*$AW457</f>
        <v>#VALUE!</v>
      </c>
      <c r="AE457" s="172" t="e">
        <f>'SAISIE '!AF458*$AW457</f>
        <v>#VALUE!</v>
      </c>
      <c r="AF457" s="172" t="e">
        <f>'SAISIE '!AG458*$AW457</f>
        <v>#VALUE!</v>
      </c>
      <c r="AG457" s="172" t="e">
        <f>'SAISIE '!AH458*$AW457</f>
        <v>#VALUE!</v>
      </c>
      <c r="AH457" s="172" t="e">
        <f>'SAISIE '!AI458*$AW457</f>
        <v>#VALUE!</v>
      </c>
      <c r="AI457" s="172" t="e">
        <f>'SAISIE '!AJ458*$AW457</f>
        <v>#VALUE!</v>
      </c>
      <c r="AJ457" s="172" t="e">
        <f>'SAISIE '!AK458*$AW457</f>
        <v>#VALUE!</v>
      </c>
      <c r="AK457" s="172" t="e">
        <f>'SAISIE '!AL458*$AW457</f>
        <v>#VALUE!</v>
      </c>
      <c r="AL457" s="172" t="e">
        <f>'SAISIE '!AM458*$AW457</f>
        <v>#VALUE!</v>
      </c>
      <c r="AM457" s="172" t="e">
        <f>'SAISIE '!AN458*$AW457</f>
        <v>#VALUE!</v>
      </c>
      <c r="AN457" s="172" t="e">
        <f>'SAISIE '!AO458*$AW457</f>
        <v>#VALUE!</v>
      </c>
      <c r="AO457" s="172" t="e">
        <f>'SAISIE '!AP458*$AW457</f>
        <v>#VALUE!</v>
      </c>
      <c r="AP457" s="172" t="e">
        <f>'SAISIE '!AQ458*$AW457</f>
        <v>#VALUE!</v>
      </c>
      <c r="AQ457" s="172" t="e">
        <f>'SAISIE '!AR458*$AW457</f>
        <v>#VALUE!</v>
      </c>
      <c r="AR457" s="172" t="e">
        <f>'SAISIE '!AS458*$AW457</f>
        <v>#VALUE!</v>
      </c>
      <c r="AS457" s="172" t="e">
        <f>'SAISIE '!AT458*$AW457</f>
        <v>#VALUE!</v>
      </c>
      <c r="AT457" s="172" t="e">
        <f>'SAISIE '!AU458*$AW457</f>
        <v>#VALUE!</v>
      </c>
      <c r="AU457" s="172" t="e">
        <f>'SAISIE '!AV458*$AW457</f>
        <v>#VALUE!</v>
      </c>
      <c r="AV457" s="172" t="e">
        <f>'SAISIE '!AW458*$AW457</f>
        <v>#VALUE!</v>
      </c>
      <c r="AW457" s="172" t="str">
        <f>'SAISIE '!AX458</f>
        <v/>
      </c>
    </row>
    <row r="458" spans="1:49" ht="15.75">
      <c r="A458" s="172">
        <f>'SAISIE '!B459</f>
        <v>0</v>
      </c>
      <c r="B458" s="172" t="str">
        <f>'SAISIE '!C459</f>
        <v/>
      </c>
      <c r="C458" s="172" t="str">
        <f>'SAISIE '!D459</f>
        <v/>
      </c>
      <c r="D458" s="172" t="str">
        <f>'SAISIE '!E459</f>
        <v/>
      </c>
      <c r="E458" s="174" t="str">
        <f>'SAISIE '!F459</f>
        <v/>
      </c>
      <c r="F458" s="172" t="str">
        <f>'SAISIE '!G459</f>
        <v/>
      </c>
      <c r="G458" s="172">
        <f>'SAISIE '!H459</f>
        <v>0</v>
      </c>
      <c r="H458" s="172">
        <f>'SAISIE '!I459</f>
        <v>0</v>
      </c>
      <c r="I458" s="172" t="e">
        <f>'SAISIE '!J459*$AW458</f>
        <v>#VALUE!</v>
      </c>
      <c r="J458" s="172" t="e">
        <f>'SAISIE '!K459*$AW458</f>
        <v>#VALUE!</v>
      </c>
      <c r="K458" s="172" t="e">
        <f>'SAISIE '!L459*$AW458</f>
        <v>#VALUE!</v>
      </c>
      <c r="L458" s="172" t="e">
        <f>'SAISIE '!M459*$AW458</f>
        <v>#VALUE!</v>
      </c>
      <c r="M458" s="172" t="e">
        <f>'SAISIE '!N459*$AW458</f>
        <v>#VALUE!</v>
      </c>
      <c r="N458" s="172" t="e">
        <f>'SAISIE '!O459*$AW458</f>
        <v>#VALUE!</v>
      </c>
      <c r="O458" s="172" t="e">
        <f>'SAISIE '!P459*$AW458</f>
        <v>#VALUE!</v>
      </c>
      <c r="P458" s="172" t="e">
        <f>'SAISIE '!Q459*$AW458</f>
        <v>#VALUE!</v>
      </c>
      <c r="Q458" s="172" t="e">
        <f>'SAISIE '!R459*$AW458</f>
        <v>#VALUE!</v>
      </c>
      <c r="R458" s="172" t="e">
        <f>'SAISIE '!S459*$AW458</f>
        <v>#VALUE!</v>
      </c>
      <c r="S458" s="172" t="e">
        <f>'SAISIE '!T459*$AW458</f>
        <v>#VALUE!</v>
      </c>
      <c r="T458" s="172" t="e">
        <f>'SAISIE '!U459*$AW458</f>
        <v>#VALUE!</v>
      </c>
      <c r="U458" s="172" t="e">
        <f>'SAISIE '!V459*$AW458</f>
        <v>#VALUE!</v>
      </c>
      <c r="V458" s="172" t="e">
        <f>'SAISIE '!W459*$AW458</f>
        <v>#VALUE!</v>
      </c>
      <c r="W458" s="172" t="e">
        <f>'SAISIE '!X459*$AW458</f>
        <v>#VALUE!</v>
      </c>
      <c r="X458" s="172" t="e">
        <f>'SAISIE '!Y459*$AW458</f>
        <v>#VALUE!</v>
      </c>
      <c r="Y458" s="172" t="e">
        <f>'SAISIE '!Z459*$AW458</f>
        <v>#VALUE!</v>
      </c>
      <c r="Z458" s="172" t="e">
        <f>'SAISIE '!AA459*$AW458</f>
        <v>#VALUE!</v>
      </c>
      <c r="AA458" s="172" t="e">
        <f>'SAISIE '!AB459*$AW458</f>
        <v>#VALUE!</v>
      </c>
      <c r="AB458" s="172" t="e">
        <f>'SAISIE '!AC459*$AW458</f>
        <v>#VALUE!</v>
      </c>
      <c r="AC458" s="172" t="e">
        <f>'SAISIE '!AD459*$AW458</f>
        <v>#VALUE!</v>
      </c>
      <c r="AD458" s="172" t="e">
        <f>'SAISIE '!AE459*$AW458</f>
        <v>#VALUE!</v>
      </c>
      <c r="AE458" s="172" t="e">
        <f>'SAISIE '!AF459*$AW458</f>
        <v>#VALUE!</v>
      </c>
      <c r="AF458" s="172" t="e">
        <f>'SAISIE '!AG459*$AW458</f>
        <v>#VALUE!</v>
      </c>
      <c r="AG458" s="172" t="e">
        <f>'SAISIE '!AH459*$AW458</f>
        <v>#VALUE!</v>
      </c>
      <c r="AH458" s="172" t="e">
        <f>'SAISIE '!AI459*$AW458</f>
        <v>#VALUE!</v>
      </c>
      <c r="AI458" s="172" t="e">
        <f>'SAISIE '!AJ459*$AW458</f>
        <v>#VALUE!</v>
      </c>
      <c r="AJ458" s="172" t="e">
        <f>'SAISIE '!AK459*$AW458</f>
        <v>#VALUE!</v>
      </c>
      <c r="AK458" s="172" t="e">
        <f>'SAISIE '!AL459*$AW458</f>
        <v>#VALUE!</v>
      </c>
      <c r="AL458" s="172" t="e">
        <f>'SAISIE '!AM459*$AW458</f>
        <v>#VALUE!</v>
      </c>
      <c r="AM458" s="172" t="e">
        <f>'SAISIE '!AN459*$AW458</f>
        <v>#VALUE!</v>
      </c>
      <c r="AN458" s="172" t="e">
        <f>'SAISIE '!AO459*$AW458</f>
        <v>#VALUE!</v>
      </c>
      <c r="AO458" s="172" t="e">
        <f>'SAISIE '!AP459*$AW458</f>
        <v>#VALUE!</v>
      </c>
      <c r="AP458" s="172" t="e">
        <f>'SAISIE '!AQ459*$AW458</f>
        <v>#VALUE!</v>
      </c>
      <c r="AQ458" s="172" t="e">
        <f>'SAISIE '!AR459*$AW458</f>
        <v>#VALUE!</v>
      </c>
      <c r="AR458" s="172" t="e">
        <f>'SAISIE '!AS459*$AW458</f>
        <v>#VALUE!</v>
      </c>
      <c r="AS458" s="172" t="e">
        <f>'SAISIE '!AT459*$AW458</f>
        <v>#VALUE!</v>
      </c>
      <c r="AT458" s="172" t="e">
        <f>'SAISIE '!AU459*$AW458</f>
        <v>#VALUE!</v>
      </c>
      <c r="AU458" s="172" t="e">
        <f>'SAISIE '!AV459*$AW458</f>
        <v>#VALUE!</v>
      </c>
      <c r="AV458" s="172" t="e">
        <f>'SAISIE '!AW459*$AW458</f>
        <v>#VALUE!</v>
      </c>
      <c r="AW458" s="172" t="str">
        <f>'SAISIE '!AX459</f>
        <v/>
      </c>
    </row>
    <row r="459" spans="1:49" ht="15.75">
      <c r="A459" s="172">
        <f>'SAISIE '!B460</f>
        <v>0</v>
      </c>
      <c r="B459" s="172" t="str">
        <f>'SAISIE '!C460</f>
        <v/>
      </c>
      <c r="C459" s="172" t="str">
        <f>'SAISIE '!D460</f>
        <v/>
      </c>
      <c r="D459" s="172" t="str">
        <f>'SAISIE '!E460</f>
        <v/>
      </c>
      <c r="E459" s="174" t="str">
        <f>'SAISIE '!F460</f>
        <v/>
      </c>
      <c r="F459" s="172" t="str">
        <f>'SAISIE '!G460</f>
        <v/>
      </c>
      <c r="G459" s="172">
        <f>'SAISIE '!H460</f>
        <v>0</v>
      </c>
      <c r="H459" s="172">
        <f>'SAISIE '!I460</f>
        <v>0</v>
      </c>
      <c r="I459" s="172" t="e">
        <f>'SAISIE '!J460*$AW459</f>
        <v>#VALUE!</v>
      </c>
      <c r="J459" s="172" t="e">
        <f>'SAISIE '!K460*$AW459</f>
        <v>#VALUE!</v>
      </c>
      <c r="K459" s="172" t="e">
        <f>'SAISIE '!L460*$AW459</f>
        <v>#VALUE!</v>
      </c>
      <c r="L459" s="172" t="e">
        <f>'SAISIE '!M460*$AW459</f>
        <v>#VALUE!</v>
      </c>
      <c r="M459" s="172" t="e">
        <f>'SAISIE '!N460*$AW459</f>
        <v>#VALUE!</v>
      </c>
      <c r="N459" s="172" t="e">
        <f>'SAISIE '!O460*$AW459</f>
        <v>#VALUE!</v>
      </c>
      <c r="O459" s="172" t="e">
        <f>'SAISIE '!P460*$AW459</f>
        <v>#VALUE!</v>
      </c>
      <c r="P459" s="172" t="e">
        <f>'SAISIE '!Q460*$AW459</f>
        <v>#VALUE!</v>
      </c>
      <c r="Q459" s="172" t="e">
        <f>'SAISIE '!R460*$AW459</f>
        <v>#VALUE!</v>
      </c>
      <c r="R459" s="172" t="e">
        <f>'SAISIE '!S460*$AW459</f>
        <v>#VALUE!</v>
      </c>
      <c r="S459" s="172" t="e">
        <f>'SAISIE '!T460*$AW459</f>
        <v>#VALUE!</v>
      </c>
      <c r="T459" s="172" t="e">
        <f>'SAISIE '!U460*$AW459</f>
        <v>#VALUE!</v>
      </c>
      <c r="U459" s="172" t="e">
        <f>'SAISIE '!V460*$AW459</f>
        <v>#VALUE!</v>
      </c>
      <c r="V459" s="172" t="e">
        <f>'SAISIE '!W460*$AW459</f>
        <v>#VALUE!</v>
      </c>
      <c r="W459" s="172" t="e">
        <f>'SAISIE '!X460*$AW459</f>
        <v>#VALUE!</v>
      </c>
      <c r="X459" s="172" t="e">
        <f>'SAISIE '!Y460*$AW459</f>
        <v>#VALUE!</v>
      </c>
      <c r="Y459" s="172" t="e">
        <f>'SAISIE '!Z460*$AW459</f>
        <v>#VALUE!</v>
      </c>
      <c r="Z459" s="172" t="e">
        <f>'SAISIE '!AA460*$AW459</f>
        <v>#VALUE!</v>
      </c>
      <c r="AA459" s="172" t="e">
        <f>'SAISIE '!AB460*$AW459</f>
        <v>#VALUE!</v>
      </c>
      <c r="AB459" s="172" t="e">
        <f>'SAISIE '!AC460*$AW459</f>
        <v>#VALUE!</v>
      </c>
      <c r="AC459" s="172" t="e">
        <f>'SAISIE '!AD460*$AW459</f>
        <v>#VALUE!</v>
      </c>
      <c r="AD459" s="172" t="e">
        <f>'SAISIE '!AE460*$AW459</f>
        <v>#VALUE!</v>
      </c>
      <c r="AE459" s="172" t="e">
        <f>'SAISIE '!AF460*$AW459</f>
        <v>#VALUE!</v>
      </c>
      <c r="AF459" s="172" t="e">
        <f>'SAISIE '!AG460*$AW459</f>
        <v>#VALUE!</v>
      </c>
      <c r="AG459" s="172" t="e">
        <f>'SAISIE '!AH460*$AW459</f>
        <v>#VALUE!</v>
      </c>
      <c r="AH459" s="172" t="e">
        <f>'SAISIE '!AI460*$AW459</f>
        <v>#VALUE!</v>
      </c>
      <c r="AI459" s="172" t="e">
        <f>'SAISIE '!AJ460*$AW459</f>
        <v>#VALUE!</v>
      </c>
      <c r="AJ459" s="172" t="e">
        <f>'SAISIE '!AK460*$AW459</f>
        <v>#VALUE!</v>
      </c>
      <c r="AK459" s="172" t="e">
        <f>'SAISIE '!AL460*$AW459</f>
        <v>#VALUE!</v>
      </c>
      <c r="AL459" s="172" t="e">
        <f>'SAISIE '!AM460*$AW459</f>
        <v>#VALUE!</v>
      </c>
      <c r="AM459" s="172" t="e">
        <f>'SAISIE '!AN460*$AW459</f>
        <v>#VALUE!</v>
      </c>
      <c r="AN459" s="172" t="e">
        <f>'SAISIE '!AO460*$AW459</f>
        <v>#VALUE!</v>
      </c>
      <c r="AO459" s="172" t="e">
        <f>'SAISIE '!AP460*$AW459</f>
        <v>#VALUE!</v>
      </c>
      <c r="AP459" s="172" t="e">
        <f>'SAISIE '!AQ460*$AW459</f>
        <v>#VALUE!</v>
      </c>
      <c r="AQ459" s="172" t="e">
        <f>'SAISIE '!AR460*$AW459</f>
        <v>#VALUE!</v>
      </c>
      <c r="AR459" s="172" t="e">
        <f>'SAISIE '!AS460*$AW459</f>
        <v>#VALUE!</v>
      </c>
      <c r="AS459" s="172" t="e">
        <f>'SAISIE '!AT460*$AW459</f>
        <v>#VALUE!</v>
      </c>
      <c r="AT459" s="172" t="e">
        <f>'SAISIE '!AU460*$AW459</f>
        <v>#VALUE!</v>
      </c>
      <c r="AU459" s="172" t="e">
        <f>'SAISIE '!AV460*$AW459</f>
        <v>#VALUE!</v>
      </c>
      <c r="AV459" s="172" t="e">
        <f>'SAISIE '!AW460*$AW459</f>
        <v>#VALUE!</v>
      </c>
      <c r="AW459" s="172" t="str">
        <f>'SAISIE '!AX460</f>
        <v/>
      </c>
    </row>
    <row r="460" spans="1:49" ht="15.75">
      <c r="A460" s="172">
        <f>'SAISIE '!B461</f>
        <v>0</v>
      </c>
      <c r="B460" s="172" t="str">
        <f>'SAISIE '!C461</f>
        <v/>
      </c>
      <c r="C460" s="172" t="str">
        <f>'SAISIE '!D461</f>
        <v/>
      </c>
      <c r="D460" s="172" t="str">
        <f>'SAISIE '!E461</f>
        <v/>
      </c>
      <c r="E460" s="174" t="str">
        <f>'SAISIE '!F461</f>
        <v/>
      </c>
      <c r="F460" s="172" t="str">
        <f>'SAISIE '!G461</f>
        <v/>
      </c>
      <c r="G460" s="172">
        <f>'SAISIE '!H461</f>
        <v>0</v>
      </c>
      <c r="H460" s="172">
        <f>'SAISIE '!I461</f>
        <v>0</v>
      </c>
      <c r="I460" s="172" t="e">
        <f>'SAISIE '!J461*$AW460</f>
        <v>#VALUE!</v>
      </c>
      <c r="J460" s="172" t="e">
        <f>'SAISIE '!K461*$AW460</f>
        <v>#VALUE!</v>
      </c>
      <c r="K460" s="172" t="e">
        <f>'SAISIE '!L461*$AW460</f>
        <v>#VALUE!</v>
      </c>
      <c r="L460" s="172" t="e">
        <f>'SAISIE '!M461*$AW460</f>
        <v>#VALUE!</v>
      </c>
      <c r="M460" s="172" t="e">
        <f>'SAISIE '!N461*$AW460</f>
        <v>#VALUE!</v>
      </c>
      <c r="N460" s="172" t="e">
        <f>'SAISIE '!O461*$AW460</f>
        <v>#VALUE!</v>
      </c>
      <c r="O460" s="172" t="e">
        <f>'SAISIE '!P461*$AW460</f>
        <v>#VALUE!</v>
      </c>
      <c r="P460" s="172" t="e">
        <f>'SAISIE '!Q461*$AW460</f>
        <v>#VALUE!</v>
      </c>
      <c r="Q460" s="172" t="e">
        <f>'SAISIE '!R461*$AW460</f>
        <v>#VALUE!</v>
      </c>
      <c r="R460" s="172" t="e">
        <f>'SAISIE '!S461*$AW460</f>
        <v>#VALUE!</v>
      </c>
      <c r="S460" s="172" t="e">
        <f>'SAISIE '!T461*$AW460</f>
        <v>#VALUE!</v>
      </c>
      <c r="T460" s="172" t="e">
        <f>'SAISIE '!U461*$AW460</f>
        <v>#VALUE!</v>
      </c>
      <c r="U460" s="172" t="e">
        <f>'SAISIE '!V461*$AW460</f>
        <v>#VALUE!</v>
      </c>
      <c r="V460" s="172" t="e">
        <f>'SAISIE '!W461*$AW460</f>
        <v>#VALUE!</v>
      </c>
      <c r="W460" s="172" t="e">
        <f>'SAISIE '!X461*$AW460</f>
        <v>#VALUE!</v>
      </c>
      <c r="X460" s="172" t="e">
        <f>'SAISIE '!Y461*$AW460</f>
        <v>#VALUE!</v>
      </c>
      <c r="Y460" s="172" t="e">
        <f>'SAISIE '!Z461*$AW460</f>
        <v>#VALUE!</v>
      </c>
      <c r="Z460" s="172" t="e">
        <f>'SAISIE '!AA461*$AW460</f>
        <v>#VALUE!</v>
      </c>
      <c r="AA460" s="172" t="e">
        <f>'SAISIE '!AB461*$AW460</f>
        <v>#VALUE!</v>
      </c>
      <c r="AB460" s="172" t="e">
        <f>'SAISIE '!AC461*$AW460</f>
        <v>#VALUE!</v>
      </c>
      <c r="AC460" s="172" t="e">
        <f>'SAISIE '!AD461*$AW460</f>
        <v>#VALUE!</v>
      </c>
      <c r="AD460" s="172" t="e">
        <f>'SAISIE '!AE461*$AW460</f>
        <v>#VALUE!</v>
      </c>
      <c r="AE460" s="172" t="e">
        <f>'SAISIE '!AF461*$AW460</f>
        <v>#VALUE!</v>
      </c>
      <c r="AF460" s="172" t="e">
        <f>'SAISIE '!AG461*$AW460</f>
        <v>#VALUE!</v>
      </c>
      <c r="AG460" s="172" t="e">
        <f>'SAISIE '!AH461*$AW460</f>
        <v>#VALUE!</v>
      </c>
      <c r="AH460" s="172" t="e">
        <f>'SAISIE '!AI461*$AW460</f>
        <v>#VALUE!</v>
      </c>
      <c r="AI460" s="172" t="e">
        <f>'SAISIE '!AJ461*$AW460</f>
        <v>#VALUE!</v>
      </c>
      <c r="AJ460" s="172" t="e">
        <f>'SAISIE '!AK461*$AW460</f>
        <v>#VALUE!</v>
      </c>
      <c r="AK460" s="172" t="e">
        <f>'SAISIE '!AL461*$AW460</f>
        <v>#VALUE!</v>
      </c>
      <c r="AL460" s="172" t="e">
        <f>'SAISIE '!AM461*$AW460</f>
        <v>#VALUE!</v>
      </c>
      <c r="AM460" s="172" t="e">
        <f>'SAISIE '!AN461*$AW460</f>
        <v>#VALUE!</v>
      </c>
      <c r="AN460" s="172" t="e">
        <f>'SAISIE '!AO461*$AW460</f>
        <v>#VALUE!</v>
      </c>
      <c r="AO460" s="172" t="e">
        <f>'SAISIE '!AP461*$AW460</f>
        <v>#VALUE!</v>
      </c>
      <c r="AP460" s="172" t="e">
        <f>'SAISIE '!AQ461*$AW460</f>
        <v>#VALUE!</v>
      </c>
      <c r="AQ460" s="172" t="e">
        <f>'SAISIE '!AR461*$AW460</f>
        <v>#VALUE!</v>
      </c>
      <c r="AR460" s="172" t="e">
        <f>'SAISIE '!AS461*$AW460</f>
        <v>#VALUE!</v>
      </c>
      <c r="AS460" s="172" t="e">
        <f>'SAISIE '!AT461*$AW460</f>
        <v>#VALUE!</v>
      </c>
      <c r="AT460" s="172" t="e">
        <f>'SAISIE '!AU461*$AW460</f>
        <v>#VALUE!</v>
      </c>
      <c r="AU460" s="172" t="e">
        <f>'SAISIE '!AV461*$AW460</f>
        <v>#VALUE!</v>
      </c>
      <c r="AV460" s="172" t="e">
        <f>'SAISIE '!AW461*$AW460</f>
        <v>#VALUE!</v>
      </c>
      <c r="AW460" s="172" t="str">
        <f>'SAISIE '!AX461</f>
        <v/>
      </c>
    </row>
    <row r="461" spans="1:49" ht="15.75">
      <c r="A461" s="172">
        <f>'SAISIE '!B462</f>
        <v>0</v>
      </c>
      <c r="B461" s="172" t="str">
        <f>'SAISIE '!C462</f>
        <v/>
      </c>
      <c r="C461" s="172" t="str">
        <f>'SAISIE '!D462</f>
        <v/>
      </c>
      <c r="D461" s="172" t="str">
        <f>'SAISIE '!E462</f>
        <v/>
      </c>
      <c r="E461" s="174" t="str">
        <f>'SAISIE '!F462</f>
        <v/>
      </c>
      <c r="F461" s="172" t="str">
        <f>'SAISIE '!G462</f>
        <v/>
      </c>
      <c r="G461" s="172">
        <f>'SAISIE '!H462</f>
        <v>0</v>
      </c>
      <c r="H461" s="172">
        <f>'SAISIE '!I462</f>
        <v>0</v>
      </c>
      <c r="I461" s="172" t="e">
        <f>'SAISIE '!J462*$AW461</f>
        <v>#VALUE!</v>
      </c>
      <c r="J461" s="172" t="e">
        <f>'SAISIE '!K462*$AW461</f>
        <v>#VALUE!</v>
      </c>
      <c r="K461" s="172" t="e">
        <f>'SAISIE '!L462*$AW461</f>
        <v>#VALUE!</v>
      </c>
      <c r="L461" s="172" t="e">
        <f>'SAISIE '!M462*$AW461</f>
        <v>#VALUE!</v>
      </c>
      <c r="M461" s="172" t="e">
        <f>'SAISIE '!N462*$AW461</f>
        <v>#VALUE!</v>
      </c>
      <c r="N461" s="172" t="e">
        <f>'SAISIE '!O462*$AW461</f>
        <v>#VALUE!</v>
      </c>
      <c r="O461" s="172" t="e">
        <f>'SAISIE '!P462*$AW461</f>
        <v>#VALUE!</v>
      </c>
      <c r="P461" s="172" t="e">
        <f>'SAISIE '!Q462*$AW461</f>
        <v>#VALUE!</v>
      </c>
      <c r="Q461" s="172" t="e">
        <f>'SAISIE '!R462*$AW461</f>
        <v>#VALUE!</v>
      </c>
      <c r="R461" s="172" t="e">
        <f>'SAISIE '!S462*$AW461</f>
        <v>#VALUE!</v>
      </c>
      <c r="S461" s="172" t="e">
        <f>'SAISIE '!T462*$AW461</f>
        <v>#VALUE!</v>
      </c>
      <c r="T461" s="172" t="e">
        <f>'SAISIE '!U462*$AW461</f>
        <v>#VALUE!</v>
      </c>
      <c r="U461" s="172" t="e">
        <f>'SAISIE '!V462*$AW461</f>
        <v>#VALUE!</v>
      </c>
      <c r="V461" s="172" t="e">
        <f>'SAISIE '!W462*$AW461</f>
        <v>#VALUE!</v>
      </c>
      <c r="W461" s="172" t="e">
        <f>'SAISIE '!X462*$AW461</f>
        <v>#VALUE!</v>
      </c>
      <c r="X461" s="172" t="e">
        <f>'SAISIE '!Y462*$AW461</f>
        <v>#VALUE!</v>
      </c>
      <c r="Y461" s="172" t="e">
        <f>'SAISIE '!Z462*$AW461</f>
        <v>#VALUE!</v>
      </c>
      <c r="Z461" s="172" t="e">
        <f>'SAISIE '!AA462*$AW461</f>
        <v>#VALUE!</v>
      </c>
      <c r="AA461" s="172" t="e">
        <f>'SAISIE '!AB462*$AW461</f>
        <v>#VALUE!</v>
      </c>
      <c r="AB461" s="172" t="e">
        <f>'SAISIE '!AC462*$AW461</f>
        <v>#VALUE!</v>
      </c>
      <c r="AC461" s="172" t="e">
        <f>'SAISIE '!AD462*$AW461</f>
        <v>#VALUE!</v>
      </c>
      <c r="AD461" s="172" t="e">
        <f>'SAISIE '!AE462*$AW461</f>
        <v>#VALUE!</v>
      </c>
      <c r="AE461" s="172" t="e">
        <f>'SAISIE '!AF462*$AW461</f>
        <v>#VALUE!</v>
      </c>
      <c r="AF461" s="172" t="e">
        <f>'SAISIE '!AG462*$AW461</f>
        <v>#VALUE!</v>
      </c>
      <c r="AG461" s="172" t="e">
        <f>'SAISIE '!AH462*$AW461</f>
        <v>#VALUE!</v>
      </c>
      <c r="AH461" s="172" t="e">
        <f>'SAISIE '!AI462*$AW461</f>
        <v>#VALUE!</v>
      </c>
      <c r="AI461" s="172" t="e">
        <f>'SAISIE '!AJ462*$AW461</f>
        <v>#VALUE!</v>
      </c>
      <c r="AJ461" s="172" t="e">
        <f>'SAISIE '!AK462*$AW461</f>
        <v>#VALUE!</v>
      </c>
      <c r="AK461" s="172" t="e">
        <f>'SAISIE '!AL462*$AW461</f>
        <v>#VALUE!</v>
      </c>
      <c r="AL461" s="172" t="e">
        <f>'SAISIE '!AM462*$AW461</f>
        <v>#VALUE!</v>
      </c>
      <c r="AM461" s="172" t="e">
        <f>'SAISIE '!AN462*$AW461</f>
        <v>#VALUE!</v>
      </c>
      <c r="AN461" s="172" t="e">
        <f>'SAISIE '!AO462*$AW461</f>
        <v>#VALUE!</v>
      </c>
      <c r="AO461" s="172" t="e">
        <f>'SAISIE '!AP462*$AW461</f>
        <v>#VALUE!</v>
      </c>
      <c r="AP461" s="172" t="e">
        <f>'SAISIE '!AQ462*$AW461</f>
        <v>#VALUE!</v>
      </c>
      <c r="AQ461" s="172" t="e">
        <f>'SAISIE '!AR462*$AW461</f>
        <v>#VALUE!</v>
      </c>
      <c r="AR461" s="172" t="e">
        <f>'SAISIE '!AS462*$AW461</f>
        <v>#VALUE!</v>
      </c>
      <c r="AS461" s="172" t="e">
        <f>'SAISIE '!AT462*$AW461</f>
        <v>#VALUE!</v>
      </c>
      <c r="AT461" s="172" t="e">
        <f>'SAISIE '!AU462*$AW461</f>
        <v>#VALUE!</v>
      </c>
      <c r="AU461" s="172" t="e">
        <f>'SAISIE '!AV462*$AW461</f>
        <v>#VALUE!</v>
      </c>
      <c r="AV461" s="172" t="e">
        <f>'SAISIE '!AW462*$AW461</f>
        <v>#VALUE!</v>
      </c>
      <c r="AW461" s="172" t="str">
        <f>'SAISIE '!AX462</f>
        <v/>
      </c>
    </row>
    <row r="462" spans="1:49" ht="15.75">
      <c r="A462" s="172">
        <f>'SAISIE '!B463</f>
        <v>0</v>
      </c>
      <c r="B462" s="172" t="str">
        <f>'SAISIE '!C463</f>
        <v/>
      </c>
      <c r="C462" s="172" t="str">
        <f>'SAISIE '!D463</f>
        <v/>
      </c>
      <c r="D462" s="172" t="str">
        <f>'SAISIE '!E463</f>
        <v/>
      </c>
      <c r="E462" s="174" t="str">
        <f>'SAISIE '!F463</f>
        <v/>
      </c>
      <c r="F462" s="172" t="str">
        <f>'SAISIE '!G463</f>
        <v/>
      </c>
      <c r="G462" s="172">
        <f>'SAISIE '!H463</f>
        <v>0</v>
      </c>
      <c r="H462" s="172">
        <f>'SAISIE '!I463</f>
        <v>0</v>
      </c>
      <c r="I462" s="172" t="e">
        <f>'SAISIE '!J463*$AW462</f>
        <v>#VALUE!</v>
      </c>
      <c r="J462" s="172" t="e">
        <f>'SAISIE '!K463*$AW462</f>
        <v>#VALUE!</v>
      </c>
      <c r="K462" s="172" t="e">
        <f>'SAISIE '!L463*$AW462</f>
        <v>#VALUE!</v>
      </c>
      <c r="L462" s="172" t="e">
        <f>'SAISIE '!M463*$AW462</f>
        <v>#VALUE!</v>
      </c>
      <c r="M462" s="172" t="e">
        <f>'SAISIE '!N463*$AW462</f>
        <v>#VALUE!</v>
      </c>
      <c r="N462" s="172" t="e">
        <f>'SAISIE '!O463*$AW462</f>
        <v>#VALUE!</v>
      </c>
      <c r="O462" s="172" t="e">
        <f>'SAISIE '!P463*$AW462</f>
        <v>#VALUE!</v>
      </c>
      <c r="P462" s="172" t="e">
        <f>'SAISIE '!Q463*$AW462</f>
        <v>#VALUE!</v>
      </c>
      <c r="Q462" s="172" t="e">
        <f>'SAISIE '!R463*$AW462</f>
        <v>#VALUE!</v>
      </c>
      <c r="R462" s="172" t="e">
        <f>'SAISIE '!S463*$AW462</f>
        <v>#VALUE!</v>
      </c>
      <c r="S462" s="172" t="e">
        <f>'SAISIE '!T463*$AW462</f>
        <v>#VALUE!</v>
      </c>
      <c r="T462" s="172" t="e">
        <f>'SAISIE '!U463*$AW462</f>
        <v>#VALUE!</v>
      </c>
      <c r="U462" s="172" t="e">
        <f>'SAISIE '!V463*$AW462</f>
        <v>#VALUE!</v>
      </c>
      <c r="V462" s="172" t="e">
        <f>'SAISIE '!W463*$AW462</f>
        <v>#VALUE!</v>
      </c>
      <c r="W462" s="172" t="e">
        <f>'SAISIE '!X463*$AW462</f>
        <v>#VALUE!</v>
      </c>
      <c r="X462" s="172" t="e">
        <f>'SAISIE '!Y463*$AW462</f>
        <v>#VALUE!</v>
      </c>
      <c r="Y462" s="172" t="e">
        <f>'SAISIE '!Z463*$AW462</f>
        <v>#VALUE!</v>
      </c>
      <c r="Z462" s="172" t="e">
        <f>'SAISIE '!AA463*$AW462</f>
        <v>#VALUE!</v>
      </c>
      <c r="AA462" s="172" t="e">
        <f>'SAISIE '!AB463*$AW462</f>
        <v>#VALUE!</v>
      </c>
      <c r="AB462" s="172" t="e">
        <f>'SAISIE '!AC463*$AW462</f>
        <v>#VALUE!</v>
      </c>
      <c r="AC462" s="172" t="e">
        <f>'SAISIE '!AD463*$AW462</f>
        <v>#VALUE!</v>
      </c>
      <c r="AD462" s="172" t="e">
        <f>'SAISIE '!AE463*$AW462</f>
        <v>#VALUE!</v>
      </c>
      <c r="AE462" s="172" t="e">
        <f>'SAISIE '!AF463*$AW462</f>
        <v>#VALUE!</v>
      </c>
      <c r="AF462" s="172" t="e">
        <f>'SAISIE '!AG463*$AW462</f>
        <v>#VALUE!</v>
      </c>
      <c r="AG462" s="172" t="e">
        <f>'SAISIE '!AH463*$AW462</f>
        <v>#VALUE!</v>
      </c>
      <c r="AH462" s="172" t="e">
        <f>'SAISIE '!AI463*$AW462</f>
        <v>#VALUE!</v>
      </c>
      <c r="AI462" s="172" t="e">
        <f>'SAISIE '!AJ463*$AW462</f>
        <v>#VALUE!</v>
      </c>
      <c r="AJ462" s="172" t="e">
        <f>'SAISIE '!AK463*$AW462</f>
        <v>#VALUE!</v>
      </c>
      <c r="AK462" s="172" t="e">
        <f>'SAISIE '!AL463*$AW462</f>
        <v>#VALUE!</v>
      </c>
      <c r="AL462" s="172" t="e">
        <f>'SAISIE '!AM463*$AW462</f>
        <v>#VALUE!</v>
      </c>
      <c r="AM462" s="172" t="e">
        <f>'SAISIE '!AN463*$AW462</f>
        <v>#VALUE!</v>
      </c>
      <c r="AN462" s="172" t="e">
        <f>'SAISIE '!AO463*$AW462</f>
        <v>#VALUE!</v>
      </c>
      <c r="AO462" s="172" t="e">
        <f>'SAISIE '!AP463*$AW462</f>
        <v>#VALUE!</v>
      </c>
      <c r="AP462" s="172" t="e">
        <f>'SAISIE '!AQ463*$AW462</f>
        <v>#VALUE!</v>
      </c>
      <c r="AQ462" s="172" t="e">
        <f>'SAISIE '!AR463*$AW462</f>
        <v>#VALUE!</v>
      </c>
      <c r="AR462" s="172" t="e">
        <f>'SAISIE '!AS463*$AW462</f>
        <v>#VALUE!</v>
      </c>
      <c r="AS462" s="172" t="e">
        <f>'SAISIE '!AT463*$AW462</f>
        <v>#VALUE!</v>
      </c>
      <c r="AT462" s="172" t="e">
        <f>'SAISIE '!AU463*$AW462</f>
        <v>#VALUE!</v>
      </c>
      <c r="AU462" s="172" t="e">
        <f>'SAISIE '!AV463*$AW462</f>
        <v>#VALUE!</v>
      </c>
      <c r="AV462" s="172" t="e">
        <f>'SAISIE '!AW463*$AW462</f>
        <v>#VALUE!</v>
      </c>
      <c r="AW462" s="172" t="str">
        <f>'SAISIE '!AX463</f>
        <v/>
      </c>
    </row>
    <row r="463" spans="1:49" ht="15.75">
      <c r="A463" s="172">
        <f>'SAISIE '!B464</f>
        <v>0</v>
      </c>
      <c r="B463" s="172" t="str">
        <f>'SAISIE '!C464</f>
        <v/>
      </c>
      <c r="C463" s="172" t="str">
        <f>'SAISIE '!D464</f>
        <v/>
      </c>
      <c r="D463" s="172" t="str">
        <f>'SAISIE '!E464</f>
        <v/>
      </c>
      <c r="E463" s="174" t="str">
        <f>'SAISIE '!F464</f>
        <v/>
      </c>
      <c r="F463" s="172" t="str">
        <f>'SAISIE '!G464</f>
        <v/>
      </c>
      <c r="G463" s="172">
        <f>'SAISIE '!H464</f>
        <v>0</v>
      </c>
      <c r="H463" s="172">
        <f>'SAISIE '!I464</f>
        <v>0</v>
      </c>
      <c r="I463" s="172" t="e">
        <f>'SAISIE '!J464*$AW463</f>
        <v>#VALUE!</v>
      </c>
      <c r="J463" s="172" t="e">
        <f>'SAISIE '!K464*$AW463</f>
        <v>#VALUE!</v>
      </c>
      <c r="K463" s="172" t="e">
        <f>'SAISIE '!L464*$AW463</f>
        <v>#VALUE!</v>
      </c>
      <c r="L463" s="172" t="e">
        <f>'SAISIE '!M464*$AW463</f>
        <v>#VALUE!</v>
      </c>
      <c r="M463" s="172" t="e">
        <f>'SAISIE '!N464*$AW463</f>
        <v>#VALUE!</v>
      </c>
      <c r="N463" s="172" t="e">
        <f>'SAISIE '!O464*$AW463</f>
        <v>#VALUE!</v>
      </c>
      <c r="O463" s="172" t="e">
        <f>'SAISIE '!P464*$AW463</f>
        <v>#VALUE!</v>
      </c>
      <c r="P463" s="172" t="e">
        <f>'SAISIE '!Q464*$AW463</f>
        <v>#VALUE!</v>
      </c>
      <c r="Q463" s="172" t="e">
        <f>'SAISIE '!R464*$AW463</f>
        <v>#VALUE!</v>
      </c>
      <c r="R463" s="172" t="e">
        <f>'SAISIE '!S464*$AW463</f>
        <v>#VALUE!</v>
      </c>
      <c r="S463" s="172" t="e">
        <f>'SAISIE '!T464*$AW463</f>
        <v>#VALUE!</v>
      </c>
      <c r="T463" s="172" t="e">
        <f>'SAISIE '!U464*$AW463</f>
        <v>#VALUE!</v>
      </c>
      <c r="U463" s="172" t="e">
        <f>'SAISIE '!V464*$AW463</f>
        <v>#VALUE!</v>
      </c>
      <c r="V463" s="172" t="e">
        <f>'SAISIE '!W464*$AW463</f>
        <v>#VALUE!</v>
      </c>
      <c r="W463" s="172" t="e">
        <f>'SAISIE '!X464*$AW463</f>
        <v>#VALUE!</v>
      </c>
      <c r="X463" s="172" t="e">
        <f>'SAISIE '!Y464*$AW463</f>
        <v>#VALUE!</v>
      </c>
      <c r="Y463" s="172" t="e">
        <f>'SAISIE '!Z464*$AW463</f>
        <v>#VALUE!</v>
      </c>
      <c r="Z463" s="172" t="e">
        <f>'SAISIE '!AA464*$AW463</f>
        <v>#VALUE!</v>
      </c>
      <c r="AA463" s="172" t="e">
        <f>'SAISIE '!AB464*$AW463</f>
        <v>#VALUE!</v>
      </c>
      <c r="AB463" s="172" t="e">
        <f>'SAISIE '!AC464*$AW463</f>
        <v>#VALUE!</v>
      </c>
      <c r="AC463" s="172" t="e">
        <f>'SAISIE '!AD464*$AW463</f>
        <v>#VALUE!</v>
      </c>
      <c r="AD463" s="172" t="e">
        <f>'SAISIE '!AE464*$AW463</f>
        <v>#VALUE!</v>
      </c>
      <c r="AE463" s="172" t="e">
        <f>'SAISIE '!AF464*$AW463</f>
        <v>#VALUE!</v>
      </c>
      <c r="AF463" s="172" t="e">
        <f>'SAISIE '!AG464*$AW463</f>
        <v>#VALUE!</v>
      </c>
      <c r="AG463" s="172" t="e">
        <f>'SAISIE '!AH464*$AW463</f>
        <v>#VALUE!</v>
      </c>
      <c r="AH463" s="172" t="e">
        <f>'SAISIE '!AI464*$AW463</f>
        <v>#VALUE!</v>
      </c>
      <c r="AI463" s="172" t="e">
        <f>'SAISIE '!AJ464*$AW463</f>
        <v>#VALUE!</v>
      </c>
      <c r="AJ463" s="172" t="e">
        <f>'SAISIE '!AK464*$AW463</f>
        <v>#VALUE!</v>
      </c>
      <c r="AK463" s="172" t="e">
        <f>'SAISIE '!AL464*$AW463</f>
        <v>#VALUE!</v>
      </c>
      <c r="AL463" s="172" t="e">
        <f>'SAISIE '!AM464*$AW463</f>
        <v>#VALUE!</v>
      </c>
      <c r="AM463" s="172" t="e">
        <f>'SAISIE '!AN464*$AW463</f>
        <v>#VALUE!</v>
      </c>
      <c r="AN463" s="172" t="e">
        <f>'SAISIE '!AO464*$AW463</f>
        <v>#VALUE!</v>
      </c>
      <c r="AO463" s="172" t="e">
        <f>'SAISIE '!AP464*$AW463</f>
        <v>#VALUE!</v>
      </c>
      <c r="AP463" s="172" t="e">
        <f>'SAISIE '!AQ464*$AW463</f>
        <v>#VALUE!</v>
      </c>
      <c r="AQ463" s="172" t="e">
        <f>'SAISIE '!AR464*$AW463</f>
        <v>#VALUE!</v>
      </c>
      <c r="AR463" s="172" t="e">
        <f>'SAISIE '!AS464*$AW463</f>
        <v>#VALUE!</v>
      </c>
      <c r="AS463" s="172" t="e">
        <f>'SAISIE '!AT464*$AW463</f>
        <v>#VALUE!</v>
      </c>
      <c r="AT463" s="172" t="e">
        <f>'SAISIE '!AU464*$AW463</f>
        <v>#VALUE!</v>
      </c>
      <c r="AU463" s="172" t="e">
        <f>'SAISIE '!AV464*$AW463</f>
        <v>#VALUE!</v>
      </c>
      <c r="AV463" s="172" t="e">
        <f>'SAISIE '!AW464*$AW463</f>
        <v>#VALUE!</v>
      </c>
      <c r="AW463" s="172" t="str">
        <f>'SAISIE '!AX464</f>
        <v/>
      </c>
    </row>
    <row r="464" spans="1:49" ht="15.75">
      <c r="A464" s="172">
        <f>'SAISIE '!B465</f>
        <v>0</v>
      </c>
      <c r="B464" s="172" t="str">
        <f>'SAISIE '!C465</f>
        <v/>
      </c>
      <c r="C464" s="172" t="str">
        <f>'SAISIE '!D465</f>
        <v/>
      </c>
      <c r="D464" s="172" t="str">
        <f>'SAISIE '!E465</f>
        <v/>
      </c>
      <c r="E464" s="174" t="str">
        <f>'SAISIE '!F465</f>
        <v/>
      </c>
      <c r="F464" s="172" t="str">
        <f>'SAISIE '!G465</f>
        <v/>
      </c>
      <c r="G464" s="172">
        <f>'SAISIE '!H465</f>
        <v>0</v>
      </c>
      <c r="H464" s="172">
        <f>'SAISIE '!I465</f>
        <v>0</v>
      </c>
      <c r="I464" s="172" t="e">
        <f>'SAISIE '!J465*$AW464</f>
        <v>#VALUE!</v>
      </c>
      <c r="J464" s="172" t="e">
        <f>'SAISIE '!K465*$AW464</f>
        <v>#VALUE!</v>
      </c>
      <c r="K464" s="172" t="e">
        <f>'SAISIE '!L465*$AW464</f>
        <v>#VALUE!</v>
      </c>
      <c r="L464" s="172" t="e">
        <f>'SAISIE '!M465*$AW464</f>
        <v>#VALUE!</v>
      </c>
      <c r="M464" s="172" t="e">
        <f>'SAISIE '!N465*$AW464</f>
        <v>#VALUE!</v>
      </c>
      <c r="N464" s="172" t="e">
        <f>'SAISIE '!O465*$AW464</f>
        <v>#VALUE!</v>
      </c>
      <c r="O464" s="172" t="e">
        <f>'SAISIE '!P465*$AW464</f>
        <v>#VALUE!</v>
      </c>
      <c r="P464" s="172" t="e">
        <f>'SAISIE '!Q465*$AW464</f>
        <v>#VALUE!</v>
      </c>
      <c r="Q464" s="172" t="e">
        <f>'SAISIE '!R465*$AW464</f>
        <v>#VALUE!</v>
      </c>
      <c r="R464" s="172" t="e">
        <f>'SAISIE '!S465*$AW464</f>
        <v>#VALUE!</v>
      </c>
      <c r="S464" s="172" t="e">
        <f>'SAISIE '!T465*$AW464</f>
        <v>#VALUE!</v>
      </c>
      <c r="T464" s="172" t="e">
        <f>'SAISIE '!U465*$AW464</f>
        <v>#VALUE!</v>
      </c>
      <c r="U464" s="172" t="e">
        <f>'SAISIE '!V465*$AW464</f>
        <v>#VALUE!</v>
      </c>
      <c r="V464" s="172" t="e">
        <f>'SAISIE '!W465*$AW464</f>
        <v>#VALUE!</v>
      </c>
      <c r="W464" s="172" t="e">
        <f>'SAISIE '!X465*$AW464</f>
        <v>#VALUE!</v>
      </c>
      <c r="X464" s="172" t="e">
        <f>'SAISIE '!Y465*$AW464</f>
        <v>#VALUE!</v>
      </c>
      <c r="Y464" s="172" t="e">
        <f>'SAISIE '!Z465*$AW464</f>
        <v>#VALUE!</v>
      </c>
      <c r="Z464" s="172" t="e">
        <f>'SAISIE '!AA465*$AW464</f>
        <v>#VALUE!</v>
      </c>
      <c r="AA464" s="172" t="e">
        <f>'SAISIE '!AB465*$AW464</f>
        <v>#VALUE!</v>
      </c>
      <c r="AB464" s="172" t="e">
        <f>'SAISIE '!AC465*$AW464</f>
        <v>#VALUE!</v>
      </c>
      <c r="AC464" s="172" t="e">
        <f>'SAISIE '!AD465*$AW464</f>
        <v>#VALUE!</v>
      </c>
      <c r="AD464" s="172" t="e">
        <f>'SAISIE '!AE465*$AW464</f>
        <v>#VALUE!</v>
      </c>
      <c r="AE464" s="172" t="e">
        <f>'SAISIE '!AF465*$AW464</f>
        <v>#VALUE!</v>
      </c>
      <c r="AF464" s="172" t="e">
        <f>'SAISIE '!AG465*$AW464</f>
        <v>#VALUE!</v>
      </c>
      <c r="AG464" s="172" t="e">
        <f>'SAISIE '!AH465*$AW464</f>
        <v>#VALUE!</v>
      </c>
      <c r="AH464" s="172" t="e">
        <f>'SAISIE '!AI465*$AW464</f>
        <v>#VALUE!</v>
      </c>
      <c r="AI464" s="172" t="e">
        <f>'SAISIE '!AJ465*$AW464</f>
        <v>#VALUE!</v>
      </c>
      <c r="AJ464" s="172" t="e">
        <f>'SAISIE '!AK465*$AW464</f>
        <v>#VALUE!</v>
      </c>
      <c r="AK464" s="172" t="e">
        <f>'SAISIE '!AL465*$AW464</f>
        <v>#VALUE!</v>
      </c>
      <c r="AL464" s="172" t="e">
        <f>'SAISIE '!AM465*$AW464</f>
        <v>#VALUE!</v>
      </c>
      <c r="AM464" s="172" t="e">
        <f>'SAISIE '!AN465*$AW464</f>
        <v>#VALUE!</v>
      </c>
      <c r="AN464" s="172" t="e">
        <f>'SAISIE '!AO465*$AW464</f>
        <v>#VALUE!</v>
      </c>
      <c r="AO464" s="172" t="e">
        <f>'SAISIE '!AP465*$AW464</f>
        <v>#VALUE!</v>
      </c>
      <c r="AP464" s="172" t="e">
        <f>'SAISIE '!AQ465*$AW464</f>
        <v>#VALUE!</v>
      </c>
      <c r="AQ464" s="172" t="e">
        <f>'SAISIE '!AR465*$AW464</f>
        <v>#VALUE!</v>
      </c>
      <c r="AR464" s="172" t="e">
        <f>'SAISIE '!AS465*$AW464</f>
        <v>#VALUE!</v>
      </c>
      <c r="AS464" s="172" t="e">
        <f>'SAISIE '!AT465*$AW464</f>
        <v>#VALUE!</v>
      </c>
      <c r="AT464" s="172" t="e">
        <f>'SAISIE '!AU465*$AW464</f>
        <v>#VALUE!</v>
      </c>
      <c r="AU464" s="172" t="e">
        <f>'SAISIE '!AV465*$AW464</f>
        <v>#VALUE!</v>
      </c>
      <c r="AV464" s="172" t="e">
        <f>'SAISIE '!AW465*$AW464</f>
        <v>#VALUE!</v>
      </c>
      <c r="AW464" s="172" t="str">
        <f>'SAISIE '!AX465</f>
        <v/>
      </c>
    </row>
    <row r="465" spans="1:49" ht="15.75">
      <c r="A465" s="172">
        <f>'SAISIE '!B466</f>
        <v>0</v>
      </c>
      <c r="B465" s="172" t="str">
        <f>'SAISIE '!C466</f>
        <v/>
      </c>
      <c r="C465" s="172" t="str">
        <f>'SAISIE '!D466</f>
        <v/>
      </c>
      <c r="D465" s="172" t="str">
        <f>'SAISIE '!E466</f>
        <v/>
      </c>
      <c r="E465" s="174" t="str">
        <f>'SAISIE '!F466</f>
        <v/>
      </c>
      <c r="F465" s="172" t="str">
        <f>'SAISIE '!G466</f>
        <v/>
      </c>
      <c r="G465" s="172">
        <f>'SAISIE '!H466</f>
        <v>0</v>
      </c>
      <c r="H465" s="172">
        <f>'SAISIE '!I466</f>
        <v>0</v>
      </c>
      <c r="I465" s="172" t="e">
        <f>'SAISIE '!J466*$AW465</f>
        <v>#VALUE!</v>
      </c>
      <c r="J465" s="172" t="e">
        <f>'SAISIE '!K466*$AW465</f>
        <v>#VALUE!</v>
      </c>
      <c r="K465" s="172" t="e">
        <f>'SAISIE '!L466*$AW465</f>
        <v>#VALUE!</v>
      </c>
      <c r="L465" s="172" t="e">
        <f>'SAISIE '!M466*$AW465</f>
        <v>#VALUE!</v>
      </c>
      <c r="M465" s="172" t="e">
        <f>'SAISIE '!N466*$AW465</f>
        <v>#VALUE!</v>
      </c>
      <c r="N465" s="172" t="e">
        <f>'SAISIE '!O466*$AW465</f>
        <v>#VALUE!</v>
      </c>
      <c r="O465" s="172" t="e">
        <f>'SAISIE '!P466*$AW465</f>
        <v>#VALUE!</v>
      </c>
      <c r="P465" s="172" t="e">
        <f>'SAISIE '!Q466*$AW465</f>
        <v>#VALUE!</v>
      </c>
      <c r="Q465" s="172" t="e">
        <f>'SAISIE '!R466*$AW465</f>
        <v>#VALUE!</v>
      </c>
      <c r="R465" s="172" t="e">
        <f>'SAISIE '!S466*$AW465</f>
        <v>#VALUE!</v>
      </c>
      <c r="S465" s="172" t="e">
        <f>'SAISIE '!T466*$AW465</f>
        <v>#VALUE!</v>
      </c>
      <c r="T465" s="172" t="e">
        <f>'SAISIE '!U466*$AW465</f>
        <v>#VALUE!</v>
      </c>
      <c r="U465" s="172" t="e">
        <f>'SAISIE '!V466*$AW465</f>
        <v>#VALUE!</v>
      </c>
      <c r="V465" s="172" t="e">
        <f>'SAISIE '!W466*$AW465</f>
        <v>#VALUE!</v>
      </c>
      <c r="W465" s="172" t="e">
        <f>'SAISIE '!X466*$AW465</f>
        <v>#VALUE!</v>
      </c>
      <c r="X465" s="172" t="e">
        <f>'SAISIE '!Y466*$AW465</f>
        <v>#VALUE!</v>
      </c>
      <c r="Y465" s="172" t="e">
        <f>'SAISIE '!Z466*$AW465</f>
        <v>#VALUE!</v>
      </c>
      <c r="Z465" s="172" t="e">
        <f>'SAISIE '!AA466*$AW465</f>
        <v>#VALUE!</v>
      </c>
      <c r="AA465" s="172" t="e">
        <f>'SAISIE '!AB466*$AW465</f>
        <v>#VALUE!</v>
      </c>
      <c r="AB465" s="172" t="e">
        <f>'SAISIE '!AC466*$AW465</f>
        <v>#VALUE!</v>
      </c>
      <c r="AC465" s="172" t="e">
        <f>'SAISIE '!AD466*$AW465</f>
        <v>#VALUE!</v>
      </c>
      <c r="AD465" s="172" t="e">
        <f>'SAISIE '!AE466*$AW465</f>
        <v>#VALUE!</v>
      </c>
      <c r="AE465" s="172" t="e">
        <f>'SAISIE '!AF466*$AW465</f>
        <v>#VALUE!</v>
      </c>
      <c r="AF465" s="172" t="e">
        <f>'SAISIE '!AG466*$AW465</f>
        <v>#VALUE!</v>
      </c>
      <c r="AG465" s="172" t="e">
        <f>'SAISIE '!AH466*$AW465</f>
        <v>#VALUE!</v>
      </c>
      <c r="AH465" s="172" t="e">
        <f>'SAISIE '!AI466*$AW465</f>
        <v>#VALUE!</v>
      </c>
      <c r="AI465" s="172" t="e">
        <f>'SAISIE '!AJ466*$AW465</f>
        <v>#VALUE!</v>
      </c>
      <c r="AJ465" s="172" t="e">
        <f>'SAISIE '!AK466*$AW465</f>
        <v>#VALUE!</v>
      </c>
      <c r="AK465" s="172" t="e">
        <f>'SAISIE '!AL466*$AW465</f>
        <v>#VALUE!</v>
      </c>
      <c r="AL465" s="172" t="e">
        <f>'SAISIE '!AM466*$AW465</f>
        <v>#VALUE!</v>
      </c>
      <c r="AM465" s="172" t="e">
        <f>'SAISIE '!AN466*$AW465</f>
        <v>#VALUE!</v>
      </c>
      <c r="AN465" s="172" t="e">
        <f>'SAISIE '!AO466*$AW465</f>
        <v>#VALUE!</v>
      </c>
      <c r="AO465" s="172" t="e">
        <f>'SAISIE '!AP466*$AW465</f>
        <v>#VALUE!</v>
      </c>
      <c r="AP465" s="172" t="e">
        <f>'SAISIE '!AQ466*$AW465</f>
        <v>#VALUE!</v>
      </c>
      <c r="AQ465" s="172" t="e">
        <f>'SAISIE '!AR466*$AW465</f>
        <v>#VALUE!</v>
      </c>
      <c r="AR465" s="172" t="e">
        <f>'SAISIE '!AS466*$AW465</f>
        <v>#VALUE!</v>
      </c>
      <c r="AS465" s="172" t="e">
        <f>'SAISIE '!AT466*$AW465</f>
        <v>#VALUE!</v>
      </c>
      <c r="AT465" s="172" t="e">
        <f>'SAISIE '!AU466*$AW465</f>
        <v>#VALUE!</v>
      </c>
      <c r="AU465" s="172" t="e">
        <f>'SAISIE '!AV466*$AW465</f>
        <v>#VALUE!</v>
      </c>
      <c r="AV465" s="172" t="e">
        <f>'SAISIE '!AW466*$AW465</f>
        <v>#VALUE!</v>
      </c>
      <c r="AW465" s="172" t="str">
        <f>'SAISIE '!AX466</f>
        <v/>
      </c>
    </row>
    <row r="466" spans="1:49" ht="15.75">
      <c r="A466" s="172">
        <f>'SAISIE '!B467</f>
        <v>0</v>
      </c>
      <c r="B466" s="172" t="str">
        <f>'SAISIE '!C467</f>
        <v/>
      </c>
      <c r="C466" s="172" t="str">
        <f>'SAISIE '!D467</f>
        <v/>
      </c>
      <c r="D466" s="172" t="str">
        <f>'SAISIE '!E467</f>
        <v/>
      </c>
      <c r="E466" s="174" t="str">
        <f>'SAISIE '!F467</f>
        <v/>
      </c>
      <c r="F466" s="172" t="str">
        <f>'SAISIE '!G467</f>
        <v/>
      </c>
      <c r="G466" s="172">
        <f>'SAISIE '!H467</f>
        <v>0</v>
      </c>
      <c r="H466" s="172">
        <f>'SAISIE '!I467</f>
        <v>0</v>
      </c>
      <c r="I466" s="172" t="e">
        <f>'SAISIE '!J467*$AW466</f>
        <v>#VALUE!</v>
      </c>
      <c r="J466" s="172" t="e">
        <f>'SAISIE '!K467*$AW466</f>
        <v>#VALUE!</v>
      </c>
      <c r="K466" s="172" t="e">
        <f>'SAISIE '!L467*$AW466</f>
        <v>#VALUE!</v>
      </c>
      <c r="L466" s="172" t="e">
        <f>'SAISIE '!M467*$AW466</f>
        <v>#VALUE!</v>
      </c>
      <c r="M466" s="172" t="e">
        <f>'SAISIE '!N467*$AW466</f>
        <v>#VALUE!</v>
      </c>
      <c r="N466" s="172" t="e">
        <f>'SAISIE '!O467*$AW466</f>
        <v>#VALUE!</v>
      </c>
      <c r="O466" s="172" t="e">
        <f>'SAISIE '!P467*$AW466</f>
        <v>#VALUE!</v>
      </c>
      <c r="P466" s="172" t="e">
        <f>'SAISIE '!Q467*$AW466</f>
        <v>#VALUE!</v>
      </c>
      <c r="Q466" s="172" t="e">
        <f>'SAISIE '!R467*$AW466</f>
        <v>#VALUE!</v>
      </c>
      <c r="R466" s="172" t="e">
        <f>'SAISIE '!S467*$AW466</f>
        <v>#VALUE!</v>
      </c>
      <c r="S466" s="172" t="e">
        <f>'SAISIE '!T467*$AW466</f>
        <v>#VALUE!</v>
      </c>
      <c r="T466" s="172" t="e">
        <f>'SAISIE '!U467*$AW466</f>
        <v>#VALUE!</v>
      </c>
      <c r="U466" s="172" t="e">
        <f>'SAISIE '!V467*$AW466</f>
        <v>#VALUE!</v>
      </c>
      <c r="V466" s="172" t="e">
        <f>'SAISIE '!W467*$AW466</f>
        <v>#VALUE!</v>
      </c>
      <c r="W466" s="172" t="e">
        <f>'SAISIE '!X467*$AW466</f>
        <v>#VALUE!</v>
      </c>
      <c r="X466" s="172" t="e">
        <f>'SAISIE '!Y467*$AW466</f>
        <v>#VALUE!</v>
      </c>
      <c r="Y466" s="172" t="e">
        <f>'SAISIE '!Z467*$AW466</f>
        <v>#VALUE!</v>
      </c>
      <c r="Z466" s="172" t="e">
        <f>'SAISIE '!AA467*$AW466</f>
        <v>#VALUE!</v>
      </c>
      <c r="AA466" s="172" t="e">
        <f>'SAISIE '!AB467*$AW466</f>
        <v>#VALUE!</v>
      </c>
      <c r="AB466" s="172" t="e">
        <f>'SAISIE '!AC467*$AW466</f>
        <v>#VALUE!</v>
      </c>
      <c r="AC466" s="172" t="e">
        <f>'SAISIE '!AD467*$AW466</f>
        <v>#VALUE!</v>
      </c>
      <c r="AD466" s="172" t="e">
        <f>'SAISIE '!AE467*$AW466</f>
        <v>#VALUE!</v>
      </c>
      <c r="AE466" s="172" t="e">
        <f>'SAISIE '!AF467*$AW466</f>
        <v>#VALUE!</v>
      </c>
      <c r="AF466" s="172" t="e">
        <f>'SAISIE '!AG467*$AW466</f>
        <v>#VALUE!</v>
      </c>
      <c r="AG466" s="172" t="e">
        <f>'SAISIE '!AH467*$AW466</f>
        <v>#VALUE!</v>
      </c>
      <c r="AH466" s="172" t="e">
        <f>'SAISIE '!AI467*$AW466</f>
        <v>#VALUE!</v>
      </c>
      <c r="AI466" s="172" t="e">
        <f>'SAISIE '!AJ467*$AW466</f>
        <v>#VALUE!</v>
      </c>
      <c r="AJ466" s="172" t="e">
        <f>'SAISIE '!AK467*$AW466</f>
        <v>#VALUE!</v>
      </c>
      <c r="AK466" s="172" t="e">
        <f>'SAISIE '!AL467*$AW466</f>
        <v>#VALUE!</v>
      </c>
      <c r="AL466" s="172" t="e">
        <f>'SAISIE '!AM467*$AW466</f>
        <v>#VALUE!</v>
      </c>
      <c r="AM466" s="172" t="e">
        <f>'SAISIE '!AN467*$AW466</f>
        <v>#VALUE!</v>
      </c>
      <c r="AN466" s="172" t="e">
        <f>'SAISIE '!AO467*$AW466</f>
        <v>#VALUE!</v>
      </c>
      <c r="AO466" s="172" t="e">
        <f>'SAISIE '!AP467*$AW466</f>
        <v>#VALUE!</v>
      </c>
      <c r="AP466" s="172" t="e">
        <f>'SAISIE '!AQ467*$AW466</f>
        <v>#VALUE!</v>
      </c>
      <c r="AQ466" s="172" t="e">
        <f>'SAISIE '!AR467*$AW466</f>
        <v>#VALUE!</v>
      </c>
      <c r="AR466" s="172" t="e">
        <f>'SAISIE '!AS467*$AW466</f>
        <v>#VALUE!</v>
      </c>
      <c r="AS466" s="172" t="e">
        <f>'SAISIE '!AT467*$AW466</f>
        <v>#VALUE!</v>
      </c>
      <c r="AT466" s="172" t="e">
        <f>'SAISIE '!AU467*$AW466</f>
        <v>#VALUE!</v>
      </c>
      <c r="AU466" s="172" t="e">
        <f>'SAISIE '!AV467*$AW466</f>
        <v>#VALUE!</v>
      </c>
      <c r="AV466" s="172" t="e">
        <f>'SAISIE '!AW467*$AW466</f>
        <v>#VALUE!</v>
      </c>
      <c r="AW466" s="172" t="str">
        <f>'SAISIE '!AX467</f>
        <v/>
      </c>
    </row>
    <row r="467" spans="1:49" ht="15.75">
      <c r="A467" s="172">
        <f>'SAISIE '!B468</f>
        <v>0</v>
      </c>
      <c r="B467" s="172" t="str">
        <f>'SAISIE '!C468</f>
        <v/>
      </c>
      <c r="C467" s="172" t="str">
        <f>'SAISIE '!D468</f>
        <v/>
      </c>
      <c r="D467" s="172" t="str">
        <f>'SAISIE '!E468</f>
        <v/>
      </c>
      <c r="E467" s="174" t="str">
        <f>'SAISIE '!F468</f>
        <v/>
      </c>
      <c r="F467" s="172" t="str">
        <f>'SAISIE '!G468</f>
        <v/>
      </c>
      <c r="G467" s="172">
        <f>'SAISIE '!H468</f>
        <v>0</v>
      </c>
      <c r="H467" s="172">
        <f>'SAISIE '!I468</f>
        <v>0</v>
      </c>
      <c r="I467" s="172" t="e">
        <f>'SAISIE '!J468*$AW467</f>
        <v>#VALUE!</v>
      </c>
      <c r="J467" s="172" t="e">
        <f>'SAISIE '!K468*$AW467</f>
        <v>#VALUE!</v>
      </c>
      <c r="K467" s="172" t="e">
        <f>'SAISIE '!L468*$AW467</f>
        <v>#VALUE!</v>
      </c>
      <c r="L467" s="172" t="e">
        <f>'SAISIE '!M468*$AW467</f>
        <v>#VALUE!</v>
      </c>
      <c r="M467" s="172" t="e">
        <f>'SAISIE '!N468*$AW467</f>
        <v>#VALUE!</v>
      </c>
      <c r="N467" s="172" t="e">
        <f>'SAISIE '!O468*$AW467</f>
        <v>#VALUE!</v>
      </c>
      <c r="O467" s="172" t="e">
        <f>'SAISIE '!P468*$AW467</f>
        <v>#VALUE!</v>
      </c>
      <c r="P467" s="172" t="e">
        <f>'SAISIE '!Q468*$AW467</f>
        <v>#VALUE!</v>
      </c>
      <c r="Q467" s="172" t="e">
        <f>'SAISIE '!R468*$AW467</f>
        <v>#VALUE!</v>
      </c>
      <c r="R467" s="172" t="e">
        <f>'SAISIE '!S468*$AW467</f>
        <v>#VALUE!</v>
      </c>
      <c r="S467" s="172" t="e">
        <f>'SAISIE '!T468*$AW467</f>
        <v>#VALUE!</v>
      </c>
      <c r="T467" s="172" t="e">
        <f>'SAISIE '!U468*$AW467</f>
        <v>#VALUE!</v>
      </c>
      <c r="U467" s="172" t="e">
        <f>'SAISIE '!V468*$AW467</f>
        <v>#VALUE!</v>
      </c>
      <c r="V467" s="172" t="e">
        <f>'SAISIE '!W468*$AW467</f>
        <v>#VALUE!</v>
      </c>
      <c r="W467" s="172" t="e">
        <f>'SAISIE '!X468*$AW467</f>
        <v>#VALUE!</v>
      </c>
      <c r="X467" s="172" t="e">
        <f>'SAISIE '!Y468*$AW467</f>
        <v>#VALUE!</v>
      </c>
      <c r="Y467" s="172" t="e">
        <f>'SAISIE '!Z468*$AW467</f>
        <v>#VALUE!</v>
      </c>
      <c r="Z467" s="172" t="e">
        <f>'SAISIE '!AA468*$AW467</f>
        <v>#VALUE!</v>
      </c>
      <c r="AA467" s="172" t="e">
        <f>'SAISIE '!AB468*$AW467</f>
        <v>#VALUE!</v>
      </c>
      <c r="AB467" s="172" t="e">
        <f>'SAISIE '!AC468*$AW467</f>
        <v>#VALUE!</v>
      </c>
      <c r="AC467" s="172" t="e">
        <f>'SAISIE '!AD468*$AW467</f>
        <v>#VALUE!</v>
      </c>
      <c r="AD467" s="172" t="e">
        <f>'SAISIE '!AE468*$AW467</f>
        <v>#VALUE!</v>
      </c>
      <c r="AE467" s="172" t="e">
        <f>'SAISIE '!AF468*$AW467</f>
        <v>#VALUE!</v>
      </c>
      <c r="AF467" s="172" t="e">
        <f>'SAISIE '!AG468*$AW467</f>
        <v>#VALUE!</v>
      </c>
      <c r="AG467" s="172" t="e">
        <f>'SAISIE '!AH468*$AW467</f>
        <v>#VALUE!</v>
      </c>
      <c r="AH467" s="172" t="e">
        <f>'SAISIE '!AI468*$AW467</f>
        <v>#VALUE!</v>
      </c>
      <c r="AI467" s="172" t="e">
        <f>'SAISIE '!AJ468*$AW467</f>
        <v>#VALUE!</v>
      </c>
      <c r="AJ467" s="172" t="e">
        <f>'SAISIE '!AK468*$AW467</f>
        <v>#VALUE!</v>
      </c>
      <c r="AK467" s="172" t="e">
        <f>'SAISIE '!AL468*$AW467</f>
        <v>#VALUE!</v>
      </c>
      <c r="AL467" s="172" t="e">
        <f>'SAISIE '!AM468*$AW467</f>
        <v>#VALUE!</v>
      </c>
      <c r="AM467" s="172" t="e">
        <f>'SAISIE '!AN468*$AW467</f>
        <v>#VALUE!</v>
      </c>
      <c r="AN467" s="172" t="e">
        <f>'SAISIE '!AO468*$AW467</f>
        <v>#VALUE!</v>
      </c>
      <c r="AO467" s="172" t="e">
        <f>'SAISIE '!AP468*$AW467</f>
        <v>#VALUE!</v>
      </c>
      <c r="AP467" s="172" t="e">
        <f>'SAISIE '!AQ468*$AW467</f>
        <v>#VALUE!</v>
      </c>
      <c r="AQ467" s="172" t="e">
        <f>'SAISIE '!AR468*$AW467</f>
        <v>#VALUE!</v>
      </c>
      <c r="AR467" s="172" t="e">
        <f>'SAISIE '!AS468*$AW467</f>
        <v>#VALUE!</v>
      </c>
      <c r="AS467" s="172" t="e">
        <f>'SAISIE '!AT468*$AW467</f>
        <v>#VALUE!</v>
      </c>
      <c r="AT467" s="172" t="e">
        <f>'SAISIE '!AU468*$AW467</f>
        <v>#VALUE!</v>
      </c>
      <c r="AU467" s="172" t="e">
        <f>'SAISIE '!AV468*$AW467</f>
        <v>#VALUE!</v>
      </c>
      <c r="AV467" s="172" t="e">
        <f>'SAISIE '!AW468*$AW467</f>
        <v>#VALUE!</v>
      </c>
      <c r="AW467" s="172" t="str">
        <f>'SAISIE '!AX468</f>
        <v/>
      </c>
    </row>
    <row r="468" spans="1:49" ht="15.75">
      <c r="A468" s="172">
        <f>'SAISIE '!B469</f>
        <v>0</v>
      </c>
      <c r="B468" s="172" t="str">
        <f>'SAISIE '!C469</f>
        <v/>
      </c>
      <c r="C468" s="172" t="str">
        <f>'SAISIE '!D469</f>
        <v/>
      </c>
      <c r="D468" s="172" t="str">
        <f>'SAISIE '!E469</f>
        <v/>
      </c>
      <c r="E468" s="174" t="str">
        <f>'SAISIE '!F469</f>
        <v/>
      </c>
      <c r="F468" s="172" t="str">
        <f>'SAISIE '!G469</f>
        <v/>
      </c>
      <c r="G468" s="172">
        <f>'SAISIE '!H469</f>
        <v>0</v>
      </c>
      <c r="H468" s="172">
        <f>'SAISIE '!I469</f>
        <v>0</v>
      </c>
      <c r="I468" s="172" t="e">
        <f>'SAISIE '!J469*$AW468</f>
        <v>#VALUE!</v>
      </c>
      <c r="J468" s="172" t="e">
        <f>'SAISIE '!K469*$AW468</f>
        <v>#VALUE!</v>
      </c>
      <c r="K468" s="172" t="e">
        <f>'SAISIE '!L469*$AW468</f>
        <v>#VALUE!</v>
      </c>
      <c r="L468" s="172" t="e">
        <f>'SAISIE '!M469*$AW468</f>
        <v>#VALUE!</v>
      </c>
      <c r="M468" s="172" t="e">
        <f>'SAISIE '!N469*$AW468</f>
        <v>#VALUE!</v>
      </c>
      <c r="N468" s="172" t="e">
        <f>'SAISIE '!O469*$AW468</f>
        <v>#VALUE!</v>
      </c>
      <c r="O468" s="172" t="e">
        <f>'SAISIE '!P469*$AW468</f>
        <v>#VALUE!</v>
      </c>
      <c r="P468" s="172" t="e">
        <f>'SAISIE '!Q469*$AW468</f>
        <v>#VALUE!</v>
      </c>
      <c r="Q468" s="172" t="e">
        <f>'SAISIE '!R469*$AW468</f>
        <v>#VALUE!</v>
      </c>
      <c r="R468" s="172" t="e">
        <f>'SAISIE '!S469*$AW468</f>
        <v>#VALUE!</v>
      </c>
      <c r="S468" s="172" t="e">
        <f>'SAISIE '!T469*$AW468</f>
        <v>#VALUE!</v>
      </c>
      <c r="T468" s="172" t="e">
        <f>'SAISIE '!U469*$AW468</f>
        <v>#VALUE!</v>
      </c>
      <c r="U468" s="172" t="e">
        <f>'SAISIE '!V469*$AW468</f>
        <v>#VALUE!</v>
      </c>
      <c r="V468" s="172" t="e">
        <f>'SAISIE '!W469*$AW468</f>
        <v>#VALUE!</v>
      </c>
      <c r="W468" s="172" t="e">
        <f>'SAISIE '!X469*$AW468</f>
        <v>#VALUE!</v>
      </c>
      <c r="X468" s="172" t="e">
        <f>'SAISIE '!Y469*$AW468</f>
        <v>#VALUE!</v>
      </c>
      <c r="Y468" s="172" t="e">
        <f>'SAISIE '!Z469*$AW468</f>
        <v>#VALUE!</v>
      </c>
      <c r="Z468" s="172" t="e">
        <f>'SAISIE '!AA469*$AW468</f>
        <v>#VALUE!</v>
      </c>
      <c r="AA468" s="172" t="e">
        <f>'SAISIE '!AB469*$AW468</f>
        <v>#VALUE!</v>
      </c>
      <c r="AB468" s="172" t="e">
        <f>'SAISIE '!AC469*$AW468</f>
        <v>#VALUE!</v>
      </c>
      <c r="AC468" s="172" t="e">
        <f>'SAISIE '!AD469*$AW468</f>
        <v>#VALUE!</v>
      </c>
      <c r="AD468" s="172" t="e">
        <f>'SAISIE '!AE469*$AW468</f>
        <v>#VALUE!</v>
      </c>
      <c r="AE468" s="172" t="e">
        <f>'SAISIE '!AF469*$AW468</f>
        <v>#VALUE!</v>
      </c>
      <c r="AF468" s="172" t="e">
        <f>'SAISIE '!AG469*$AW468</f>
        <v>#VALUE!</v>
      </c>
      <c r="AG468" s="172" t="e">
        <f>'SAISIE '!AH469*$AW468</f>
        <v>#VALUE!</v>
      </c>
      <c r="AH468" s="172" t="e">
        <f>'SAISIE '!AI469*$AW468</f>
        <v>#VALUE!</v>
      </c>
      <c r="AI468" s="172" t="e">
        <f>'SAISIE '!AJ469*$AW468</f>
        <v>#VALUE!</v>
      </c>
      <c r="AJ468" s="172" t="e">
        <f>'SAISIE '!AK469*$AW468</f>
        <v>#VALUE!</v>
      </c>
      <c r="AK468" s="172" t="e">
        <f>'SAISIE '!AL469*$AW468</f>
        <v>#VALUE!</v>
      </c>
      <c r="AL468" s="172" t="e">
        <f>'SAISIE '!AM469*$AW468</f>
        <v>#VALUE!</v>
      </c>
      <c r="AM468" s="172" t="e">
        <f>'SAISIE '!AN469*$AW468</f>
        <v>#VALUE!</v>
      </c>
      <c r="AN468" s="172" t="e">
        <f>'SAISIE '!AO469*$AW468</f>
        <v>#VALUE!</v>
      </c>
      <c r="AO468" s="172" t="e">
        <f>'SAISIE '!AP469*$AW468</f>
        <v>#VALUE!</v>
      </c>
      <c r="AP468" s="172" t="e">
        <f>'SAISIE '!AQ469*$AW468</f>
        <v>#VALUE!</v>
      </c>
      <c r="AQ468" s="172" t="e">
        <f>'SAISIE '!AR469*$AW468</f>
        <v>#VALUE!</v>
      </c>
      <c r="AR468" s="172" t="e">
        <f>'SAISIE '!AS469*$AW468</f>
        <v>#VALUE!</v>
      </c>
      <c r="AS468" s="172" t="e">
        <f>'SAISIE '!AT469*$AW468</f>
        <v>#VALUE!</v>
      </c>
      <c r="AT468" s="172" t="e">
        <f>'SAISIE '!AU469*$AW468</f>
        <v>#VALUE!</v>
      </c>
      <c r="AU468" s="172" t="e">
        <f>'SAISIE '!AV469*$AW468</f>
        <v>#VALUE!</v>
      </c>
      <c r="AV468" s="172" t="e">
        <f>'SAISIE '!AW469*$AW468</f>
        <v>#VALUE!</v>
      </c>
      <c r="AW468" s="172" t="str">
        <f>'SAISIE '!AX469</f>
        <v/>
      </c>
    </row>
    <row r="469" spans="1:49" ht="15.75">
      <c r="A469" s="172">
        <f>'SAISIE '!B470</f>
        <v>0</v>
      </c>
      <c r="B469" s="172" t="str">
        <f>'SAISIE '!C470</f>
        <v/>
      </c>
      <c r="C469" s="172" t="str">
        <f>'SAISIE '!D470</f>
        <v/>
      </c>
      <c r="D469" s="172" t="str">
        <f>'SAISIE '!E470</f>
        <v/>
      </c>
      <c r="E469" s="174" t="str">
        <f>'SAISIE '!F470</f>
        <v/>
      </c>
      <c r="F469" s="172" t="str">
        <f>'SAISIE '!G470</f>
        <v/>
      </c>
      <c r="G469" s="172">
        <f>'SAISIE '!H470</f>
        <v>0</v>
      </c>
      <c r="H469" s="172">
        <f>'SAISIE '!I470</f>
        <v>0</v>
      </c>
      <c r="I469" s="172" t="e">
        <f>'SAISIE '!J470*$AW469</f>
        <v>#VALUE!</v>
      </c>
      <c r="J469" s="172" t="e">
        <f>'SAISIE '!K470*$AW469</f>
        <v>#VALUE!</v>
      </c>
      <c r="K469" s="172" t="e">
        <f>'SAISIE '!L470*$AW469</f>
        <v>#VALUE!</v>
      </c>
      <c r="L469" s="172" t="e">
        <f>'SAISIE '!M470*$AW469</f>
        <v>#VALUE!</v>
      </c>
      <c r="M469" s="172" t="e">
        <f>'SAISIE '!N470*$AW469</f>
        <v>#VALUE!</v>
      </c>
      <c r="N469" s="172" t="e">
        <f>'SAISIE '!O470*$AW469</f>
        <v>#VALUE!</v>
      </c>
      <c r="O469" s="172" t="e">
        <f>'SAISIE '!P470*$AW469</f>
        <v>#VALUE!</v>
      </c>
      <c r="P469" s="172" t="e">
        <f>'SAISIE '!Q470*$AW469</f>
        <v>#VALUE!</v>
      </c>
      <c r="Q469" s="172" t="e">
        <f>'SAISIE '!R470*$AW469</f>
        <v>#VALUE!</v>
      </c>
      <c r="R469" s="172" t="e">
        <f>'SAISIE '!S470*$AW469</f>
        <v>#VALUE!</v>
      </c>
      <c r="S469" s="172" t="e">
        <f>'SAISIE '!T470*$AW469</f>
        <v>#VALUE!</v>
      </c>
      <c r="T469" s="172" t="e">
        <f>'SAISIE '!U470*$AW469</f>
        <v>#VALUE!</v>
      </c>
      <c r="U469" s="172" t="e">
        <f>'SAISIE '!V470*$AW469</f>
        <v>#VALUE!</v>
      </c>
      <c r="V469" s="172" t="e">
        <f>'SAISIE '!W470*$AW469</f>
        <v>#VALUE!</v>
      </c>
      <c r="W469" s="172" t="e">
        <f>'SAISIE '!X470*$AW469</f>
        <v>#VALUE!</v>
      </c>
      <c r="X469" s="172" t="e">
        <f>'SAISIE '!Y470*$AW469</f>
        <v>#VALUE!</v>
      </c>
      <c r="Y469" s="172" t="e">
        <f>'SAISIE '!Z470*$AW469</f>
        <v>#VALUE!</v>
      </c>
      <c r="Z469" s="172" t="e">
        <f>'SAISIE '!AA470*$AW469</f>
        <v>#VALUE!</v>
      </c>
      <c r="AA469" s="172" t="e">
        <f>'SAISIE '!AB470*$AW469</f>
        <v>#VALUE!</v>
      </c>
      <c r="AB469" s="172" t="e">
        <f>'SAISIE '!AC470*$AW469</f>
        <v>#VALUE!</v>
      </c>
      <c r="AC469" s="172" t="e">
        <f>'SAISIE '!AD470*$AW469</f>
        <v>#VALUE!</v>
      </c>
      <c r="AD469" s="172" t="e">
        <f>'SAISIE '!AE470*$AW469</f>
        <v>#VALUE!</v>
      </c>
      <c r="AE469" s="172" t="e">
        <f>'SAISIE '!AF470*$AW469</f>
        <v>#VALUE!</v>
      </c>
      <c r="AF469" s="172" t="e">
        <f>'SAISIE '!AG470*$AW469</f>
        <v>#VALUE!</v>
      </c>
      <c r="AG469" s="172" t="e">
        <f>'SAISIE '!AH470*$AW469</f>
        <v>#VALUE!</v>
      </c>
      <c r="AH469" s="172" t="e">
        <f>'SAISIE '!AI470*$AW469</f>
        <v>#VALUE!</v>
      </c>
      <c r="AI469" s="172" t="e">
        <f>'SAISIE '!AJ470*$AW469</f>
        <v>#VALUE!</v>
      </c>
      <c r="AJ469" s="172" t="e">
        <f>'SAISIE '!AK470*$AW469</f>
        <v>#VALUE!</v>
      </c>
      <c r="AK469" s="172" t="e">
        <f>'SAISIE '!AL470*$AW469</f>
        <v>#VALUE!</v>
      </c>
      <c r="AL469" s="172" t="e">
        <f>'SAISIE '!AM470*$AW469</f>
        <v>#VALUE!</v>
      </c>
      <c r="AM469" s="172" t="e">
        <f>'SAISIE '!AN470*$AW469</f>
        <v>#VALUE!</v>
      </c>
      <c r="AN469" s="172" t="e">
        <f>'SAISIE '!AO470*$AW469</f>
        <v>#VALUE!</v>
      </c>
      <c r="AO469" s="172" t="e">
        <f>'SAISIE '!AP470*$AW469</f>
        <v>#VALUE!</v>
      </c>
      <c r="AP469" s="172" t="e">
        <f>'SAISIE '!AQ470*$AW469</f>
        <v>#VALUE!</v>
      </c>
      <c r="AQ469" s="172" t="e">
        <f>'SAISIE '!AR470*$AW469</f>
        <v>#VALUE!</v>
      </c>
      <c r="AR469" s="172" t="e">
        <f>'SAISIE '!AS470*$AW469</f>
        <v>#VALUE!</v>
      </c>
      <c r="AS469" s="172" t="e">
        <f>'SAISIE '!AT470*$AW469</f>
        <v>#VALUE!</v>
      </c>
      <c r="AT469" s="172" t="e">
        <f>'SAISIE '!AU470*$AW469</f>
        <v>#VALUE!</v>
      </c>
      <c r="AU469" s="172" t="e">
        <f>'SAISIE '!AV470*$AW469</f>
        <v>#VALUE!</v>
      </c>
      <c r="AV469" s="172" t="e">
        <f>'SAISIE '!AW470*$AW469</f>
        <v>#VALUE!</v>
      </c>
      <c r="AW469" s="172" t="str">
        <f>'SAISIE '!AX470</f>
        <v/>
      </c>
    </row>
    <row r="470" spans="1:49" ht="15.75">
      <c r="A470" s="172">
        <f>'SAISIE '!B471</f>
        <v>0</v>
      </c>
      <c r="B470" s="172" t="str">
        <f>'SAISIE '!C471</f>
        <v/>
      </c>
      <c r="C470" s="172" t="str">
        <f>'SAISIE '!D471</f>
        <v/>
      </c>
      <c r="D470" s="172" t="str">
        <f>'SAISIE '!E471</f>
        <v/>
      </c>
      <c r="E470" s="174" t="str">
        <f>'SAISIE '!F471</f>
        <v/>
      </c>
      <c r="F470" s="172" t="str">
        <f>'SAISIE '!G471</f>
        <v/>
      </c>
      <c r="G470" s="172">
        <f>'SAISIE '!H471</f>
        <v>0</v>
      </c>
      <c r="H470" s="172">
        <f>'SAISIE '!I471</f>
        <v>0</v>
      </c>
      <c r="I470" s="172" t="e">
        <f>'SAISIE '!J471*$AW470</f>
        <v>#VALUE!</v>
      </c>
      <c r="J470" s="172" t="e">
        <f>'SAISIE '!K471*$AW470</f>
        <v>#VALUE!</v>
      </c>
      <c r="K470" s="172" t="e">
        <f>'SAISIE '!L471*$AW470</f>
        <v>#VALUE!</v>
      </c>
      <c r="L470" s="172" t="e">
        <f>'SAISIE '!M471*$AW470</f>
        <v>#VALUE!</v>
      </c>
      <c r="M470" s="172" t="e">
        <f>'SAISIE '!N471*$AW470</f>
        <v>#VALUE!</v>
      </c>
      <c r="N470" s="172" t="e">
        <f>'SAISIE '!O471*$AW470</f>
        <v>#VALUE!</v>
      </c>
      <c r="O470" s="172" t="e">
        <f>'SAISIE '!P471*$AW470</f>
        <v>#VALUE!</v>
      </c>
      <c r="P470" s="172" t="e">
        <f>'SAISIE '!Q471*$AW470</f>
        <v>#VALUE!</v>
      </c>
      <c r="Q470" s="172" t="e">
        <f>'SAISIE '!R471*$AW470</f>
        <v>#VALUE!</v>
      </c>
      <c r="R470" s="172" t="e">
        <f>'SAISIE '!S471*$AW470</f>
        <v>#VALUE!</v>
      </c>
      <c r="S470" s="172" t="e">
        <f>'SAISIE '!T471*$AW470</f>
        <v>#VALUE!</v>
      </c>
      <c r="T470" s="172" t="e">
        <f>'SAISIE '!U471*$AW470</f>
        <v>#VALUE!</v>
      </c>
      <c r="U470" s="172" t="e">
        <f>'SAISIE '!V471*$AW470</f>
        <v>#VALUE!</v>
      </c>
      <c r="V470" s="172" t="e">
        <f>'SAISIE '!W471*$AW470</f>
        <v>#VALUE!</v>
      </c>
      <c r="W470" s="172" t="e">
        <f>'SAISIE '!X471*$AW470</f>
        <v>#VALUE!</v>
      </c>
      <c r="X470" s="172" t="e">
        <f>'SAISIE '!Y471*$AW470</f>
        <v>#VALUE!</v>
      </c>
      <c r="Y470" s="172" t="e">
        <f>'SAISIE '!Z471*$AW470</f>
        <v>#VALUE!</v>
      </c>
      <c r="Z470" s="172" t="e">
        <f>'SAISIE '!AA471*$AW470</f>
        <v>#VALUE!</v>
      </c>
      <c r="AA470" s="172" t="e">
        <f>'SAISIE '!AB471*$AW470</f>
        <v>#VALUE!</v>
      </c>
      <c r="AB470" s="172" t="e">
        <f>'SAISIE '!AC471*$AW470</f>
        <v>#VALUE!</v>
      </c>
      <c r="AC470" s="172" t="e">
        <f>'SAISIE '!AD471*$AW470</f>
        <v>#VALUE!</v>
      </c>
      <c r="AD470" s="172" t="e">
        <f>'SAISIE '!AE471*$AW470</f>
        <v>#VALUE!</v>
      </c>
      <c r="AE470" s="172" t="e">
        <f>'SAISIE '!AF471*$AW470</f>
        <v>#VALUE!</v>
      </c>
      <c r="AF470" s="172" t="e">
        <f>'SAISIE '!AG471*$AW470</f>
        <v>#VALUE!</v>
      </c>
      <c r="AG470" s="172" t="e">
        <f>'SAISIE '!AH471*$AW470</f>
        <v>#VALUE!</v>
      </c>
      <c r="AH470" s="172" t="e">
        <f>'SAISIE '!AI471*$AW470</f>
        <v>#VALUE!</v>
      </c>
      <c r="AI470" s="172" t="e">
        <f>'SAISIE '!AJ471*$AW470</f>
        <v>#VALUE!</v>
      </c>
      <c r="AJ470" s="172" t="e">
        <f>'SAISIE '!AK471*$AW470</f>
        <v>#VALUE!</v>
      </c>
      <c r="AK470" s="172" t="e">
        <f>'SAISIE '!AL471*$AW470</f>
        <v>#VALUE!</v>
      </c>
      <c r="AL470" s="172" t="e">
        <f>'SAISIE '!AM471*$AW470</f>
        <v>#VALUE!</v>
      </c>
      <c r="AM470" s="172" t="e">
        <f>'SAISIE '!AN471*$AW470</f>
        <v>#VALUE!</v>
      </c>
      <c r="AN470" s="172" t="e">
        <f>'SAISIE '!AO471*$AW470</f>
        <v>#VALUE!</v>
      </c>
      <c r="AO470" s="172" t="e">
        <f>'SAISIE '!AP471*$AW470</f>
        <v>#VALUE!</v>
      </c>
      <c r="AP470" s="172" t="e">
        <f>'SAISIE '!AQ471*$AW470</f>
        <v>#VALUE!</v>
      </c>
      <c r="AQ470" s="172" t="e">
        <f>'SAISIE '!AR471*$AW470</f>
        <v>#VALUE!</v>
      </c>
      <c r="AR470" s="172" t="e">
        <f>'SAISIE '!AS471*$AW470</f>
        <v>#VALUE!</v>
      </c>
      <c r="AS470" s="172" t="e">
        <f>'SAISIE '!AT471*$AW470</f>
        <v>#VALUE!</v>
      </c>
      <c r="AT470" s="172" t="e">
        <f>'SAISIE '!AU471*$AW470</f>
        <v>#VALUE!</v>
      </c>
      <c r="AU470" s="172" t="e">
        <f>'SAISIE '!AV471*$AW470</f>
        <v>#VALUE!</v>
      </c>
      <c r="AV470" s="172" t="e">
        <f>'SAISIE '!AW471*$AW470</f>
        <v>#VALUE!</v>
      </c>
      <c r="AW470" s="172" t="str">
        <f>'SAISIE '!AX471</f>
        <v/>
      </c>
    </row>
    <row r="471" spans="1:49" ht="15.75">
      <c r="A471" s="172">
        <f>'SAISIE '!B472</f>
        <v>0</v>
      </c>
      <c r="B471" s="172" t="str">
        <f>'SAISIE '!C472</f>
        <v/>
      </c>
      <c r="C471" s="172" t="str">
        <f>'SAISIE '!D472</f>
        <v/>
      </c>
      <c r="D471" s="172" t="str">
        <f>'SAISIE '!E472</f>
        <v/>
      </c>
      <c r="E471" s="174" t="str">
        <f>'SAISIE '!F472</f>
        <v/>
      </c>
      <c r="F471" s="172" t="str">
        <f>'SAISIE '!G472</f>
        <v/>
      </c>
      <c r="G471" s="172">
        <f>'SAISIE '!H472</f>
        <v>0</v>
      </c>
      <c r="H471" s="172">
        <f>'SAISIE '!I472</f>
        <v>0</v>
      </c>
      <c r="I471" s="172" t="e">
        <f>'SAISIE '!J472*$AW471</f>
        <v>#VALUE!</v>
      </c>
      <c r="J471" s="172" t="e">
        <f>'SAISIE '!K472*$AW471</f>
        <v>#VALUE!</v>
      </c>
      <c r="K471" s="172" t="e">
        <f>'SAISIE '!L472*$AW471</f>
        <v>#VALUE!</v>
      </c>
      <c r="L471" s="172" t="e">
        <f>'SAISIE '!M472*$AW471</f>
        <v>#VALUE!</v>
      </c>
      <c r="M471" s="172" t="e">
        <f>'SAISIE '!N472*$AW471</f>
        <v>#VALUE!</v>
      </c>
      <c r="N471" s="172" t="e">
        <f>'SAISIE '!O472*$AW471</f>
        <v>#VALUE!</v>
      </c>
      <c r="O471" s="172" t="e">
        <f>'SAISIE '!P472*$AW471</f>
        <v>#VALUE!</v>
      </c>
      <c r="P471" s="172" t="e">
        <f>'SAISIE '!Q472*$AW471</f>
        <v>#VALUE!</v>
      </c>
      <c r="Q471" s="172" t="e">
        <f>'SAISIE '!R472*$AW471</f>
        <v>#VALUE!</v>
      </c>
      <c r="R471" s="172" t="e">
        <f>'SAISIE '!S472*$AW471</f>
        <v>#VALUE!</v>
      </c>
      <c r="S471" s="172" t="e">
        <f>'SAISIE '!T472*$AW471</f>
        <v>#VALUE!</v>
      </c>
      <c r="T471" s="172" t="e">
        <f>'SAISIE '!U472*$AW471</f>
        <v>#VALUE!</v>
      </c>
      <c r="U471" s="172" t="e">
        <f>'SAISIE '!V472*$AW471</f>
        <v>#VALUE!</v>
      </c>
      <c r="V471" s="172" t="e">
        <f>'SAISIE '!W472*$AW471</f>
        <v>#VALUE!</v>
      </c>
      <c r="W471" s="172" t="e">
        <f>'SAISIE '!X472*$AW471</f>
        <v>#VALUE!</v>
      </c>
      <c r="X471" s="172" t="e">
        <f>'SAISIE '!Y472*$AW471</f>
        <v>#VALUE!</v>
      </c>
      <c r="Y471" s="172" t="e">
        <f>'SAISIE '!Z472*$AW471</f>
        <v>#VALUE!</v>
      </c>
      <c r="Z471" s="172" t="e">
        <f>'SAISIE '!AA472*$AW471</f>
        <v>#VALUE!</v>
      </c>
      <c r="AA471" s="172" t="e">
        <f>'SAISIE '!AB472*$AW471</f>
        <v>#VALUE!</v>
      </c>
      <c r="AB471" s="172" t="e">
        <f>'SAISIE '!AC472*$AW471</f>
        <v>#VALUE!</v>
      </c>
      <c r="AC471" s="172" t="e">
        <f>'SAISIE '!AD472*$AW471</f>
        <v>#VALUE!</v>
      </c>
      <c r="AD471" s="172" t="e">
        <f>'SAISIE '!AE472*$AW471</f>
        <v>#VALUE!</v>
      </c>
      <c r="AE471" s="172" t="e">
        <f>'SAISIE '!AF472*$AW471</f>
        <v>#VALUE!</v>
      </c>
      <c r="AF471" s="172" t="e">
        <f>'SAISIE '!AG472*$AW471</f>
        <v>#VALUE!</v>
      </c>
      <c r="AG471" s="172" t="e">
        <f>'SAISIE '!AH472*$AW471</f>
        <v>#VALUE!</v>
      </c>
      <c r="AH471" s="172" t="e">
        <f>'SAISIE '!AI472*$AW471</f>
        <v>#VALUE!</v>
      </c>
      <c r="AI471" s="172" t="e">
        <f>'SAISIE '!AJ472*$AW471</f>
        <v>#VALUE!</v>
      </c>
      <c r="AJ471" s="172" t="e">
        <f>'SAISIE '!AK472*$AW471</f>
        <v>#VALUE!</v>
      </c>
      <c r="AK471" s="172" t="e">
        <f>'SAISIE '!AL472*$AW471</f>
        <v>#VALUE!</v>
      </c>
      <c r="AL471" s="172" t="e">
        <f>'SAISIE '!AM472*$AW471</f>
        <v>#VALUE!</v>
      </c>
      <c r="AM471" s="172" t="e">
        <f>'SAISIE '!AN472*$AW471</f>
        <v>#VALUE!</v>
      </c>
      <c r="AN471" s="172" t="e">
        <f>'SAISIE '!AO472*$AW471</f>
        <v>#VALUE!</v>
      </c>
      <c r="AO471" s="172" t="e">
        <f>'SAISIE '!AP472*$AW471</f>
        <v>#VALUE!</v>
      </c>
      <c r="AP471" s="172" t="e">
        <f>'SAISIE '!AQ472*$AW471</f>
        <v>#VALUE!</v>
      </c>
      <c r="AQ471" s="172" t="e">
        <f>'SAISIE '!AR472*$AW471</f>
        <v>#VALUE!</v>
      </c>
      <c r="AR471" s="172" t="e">
        <f>'SAISIE '!AS472*$AW471</f>
        <v>#VALUE!</v>
      </c>
      <c r="AS471" s="172" t="e">
        <f>'SAISIE '!AT472*$AW471</f>
        <v>#VALUE!</v>
      </c>
      <c r="AT471" s="172" t="e">
        <f>'SAISIE '!AU472*$AW471</f>
        <v>#VALUE!</v>
      </c>
      <c r="AU471" s="172" t="e">
        <f>'SAISIE '!AV472*$AW471</f>
        <v>#VALUE!</v>
      </c>
      <c r="AV471" s="172" t="e">
        <f>'SAISIE '!AW472*$AW471</f>
        <v>#VALUE!</v>
      </c>
      <c r="AW471" s="172" t="str">
        <f>'SAISIE '!AX472</f>
        <v/>
      </c>
    </row>
    <row r="472" spans="1:49" ht="15.75">
      <c r="A472" s="172">
        <f>'SAISIE '!B473</f>
        <v>0</v>
      </c>
      <c r="B472" s="172" t="str">
        <f>'SAISIE '!C473</f>
        <v/>
      </c>
      <c r="C472" s="172" t="str">
        <f>'SAISIE '!D473</f>
        <v/>
      </c>
      <c r="D472" s="172" t="str">
        <f>'SAISIE '!E473</f>
        <v/>
      </c>
      <c r="E472" s="174" t="str">
        <f>'SAISIE '!F473</f>
        <v/>
      </c>
      <c r="F472" s="172" t="str">
        <f>'SAISIE '!G473</f>
        <v/>
      </c>
      <c r="G472" s="172">
        <f>'SAISIE '!H473</f>
        <v>0</v>
      </c>
      <c r="H472" s="172">
        <f>'SAISIE '!I473</f>
        <v>0</v>
      </c>
      <c r="I472" s="172" t="e">
        <f>'SAISIE '!J473*$AW472</f>
        <v>#VALUE!</v>
      </c>
      <c r="J472" s="172" t="e">
        <f>'SAISIE '!K473*$AW472</f>
        <v>#VALUE!</v>
      </c>
      <c r="K472" s="172" t="e">
        <f>'SAISIE '!L473*$AW472</f>
        <v>#VALUE!</v>
      </c>
      <c r="L472" s="172" t="e">
        <f>'SAISIE '!M473*$AW472</f>
        <v>#VALUE!</v>
      </c>
      <c r="M472" s="172" t="e">
        <f>'SAISIE '!N473*$AW472</f>
        <v>#VALUE!</v>
      </c>
      <c r="N472" s="172" t="e">
        <f>'SAISIE '!O473*$AW472</f>
        <v>#VALUE!</v>
      </c>
      <c r="O472" s="172" t="e">
        <f>'SAISIE '!P473*$AW472</f>
        <v>#VALUE!</v>
      </c>
      <c r="P472" s="172" t="e">
        <f>'SAISIE '!Q473*$AW472</f>
        <v>#VALUE!</v>
      </c>
      <c r="Q472" s="172" t="e">
        <f>'SAISIE '!R473*$AW472</f>
        <v>#VALUE!</v>
      </c>
      <c r="R472" s="172" t="e">
        <f>'SAISIE '!S473*$AW472</f>
        <v>#VALUE!</v>
      </c>
      <c r="S472" s="172" t="e">
        <f>'SAISIE '!T473*$AW472</f>
        <v>#VALUE!</v>
      </c>
      <c r="T472" s="172" t="e">
        <f>'SAISIE '!U473*$AW472</f>
        <v>#VALUE!</v>
      </c>
      <c r="U472" s="172" t="e">
        <f>'SAISIE '!V473*$AW472</f>
        <v>#VALUE!</v>
      </c>
      <c r="V472" s="172" t="e">
        <f>'SAISIE '!W473*$AW472</f>
        <v>#VALUE!</v>
      </c>
      <c r="W472" s="172" t="e">
        <f>'SAISIE '!X473*$AW472</f>
        <v>#VALUE!</v>
      </c>
      <c r="X472" s="172" t="e">
        <f>'SAISIE '!Y473*$AW472</f>
        <v>#VALUE!</v>
      </c>
      <c r="Y472" s="172" t="e">
        <f>'SAISIE '!Z473*$AW472</f>
        <v>#VALUE!</v>
      </c>
      <c r="Z472" s="172" t="e">
        <f>'SAISIE '!AA473*$AW472</f>
        <v>#VALUE!</v>
      </c>
      <c r="AA472" s="172" t="e">
        <f>'SAISIE '!AB473*$AW472</f>
        <v>#VALUE!</v>
      </c>
      <c r="AB472" s="172" t="e">
        <f>'SAISIE '!AC473*$AW472</f>
        <v>#VALUE!</v>
      </c>
      <c r="AC472" s="172" t="e">
        <f>'SAISIE '!AD473*$AW472</f>
        <v>#VALUE!</v>
      </c>
      <c r="AD472" s="172" t="e">
        <f>'SAISIE '!AE473*$AW472</f>
        <v>#VALUE!</v>
      </c>
      <c r="AE472" s="172" t="e">
        <f>'SAISIE '!AF473*$AW472</f>
        <v>#VALUE!</v>
      </c>
      <c r="AF472" s="172" t="e">
        <f>'SAISIE '!AG473*$AW472</f>
        <v>#VALUE!</v>
      </c>
      <c r="AG472" s="172" t="e">
        <f>'SAISIE '!AH473*$AW472</f>
        <v>#VALUE!</v>
      </c>
      <c r="AH472" s="172" t="e">
        <f>'SAISIE '!AI473*$AW472</f>
        <v>#VALUE!</v>
      </c>
      <c r="AI472" s="172" t="e">
        <f>'SAISIE '!AJ473*$AW472</f>
        <v>#VALUE!</v>
      </c>
      <c r="AJ472" s="172" t="e">
        <f>'SAISIE '!AK473*$AW472</f>
        <v>#VALUE!</v>
      </c>
      <c r="AK472" s="172" t="e">
        <f>'SAISIE '!AL473*$AW472</f>
        <v>#VALUE!</v>
      </c>
      <c r="AL472" s="172" t="e">
        <f>'SAISIE '!AM473*$AW472</f>
        <v>#VALUE!</v>
      </c>
      <c r="AM472" s="172" t="e">
        <f>'SAISIE '!AN473*$AW472</f>
        <v>#VALUE!</v>
      </c>
      <c r="AN472" s="172" t="e">
        <f>'SAISIE '!AO473*$AW472</f>
        <v>#VALUE!</v>
      </c>
      <c r="AO472" s="172" t="e">
        <f>'SAISIE '!AP473*$AW472</f>
        <v>#VALUE!</v>
      </c>
      <c r="AP472" s="172" t="e">
        <f>'SAISIE '!AQ473*$AW472</f>
        <v>#VALUE!</v>
      </c>
      <c r="AQ472" s="172" t="e">
        <f>'SAISIE '!AR473*$AW472</f>
        <v>#VALUE!</v>
      </c>
      <c r="AR472" s="172" t="e">
        <f>'SAISIE '!AS473*$AW472</f>
        <v>#VALUE!</v>
      </c>
      <c r="AS472" s="172" t="e">
        <f>'SAISIE '!AT473*$AW472</f>
        <v>#VALUE!</v>
      </c>
      <c r="AT472" s="172" t="e">
        <f>'SAISIE '!AU473*$AW472</f>
        <v>#VALUE!</v>
      </c>
      <c r="AU472" s="172" t="e">
        <f>'SAISIE '!AV473*$AW472</f>
        <v>#VALUE!</v>
      </c>
      <c r="AV472" s="172" t="e">
        <f>'SAISIE '!AW473*$AW472</f>
        <v>#VALUE!</v>
      </c>
      <c r="AW472" s="172" t="str">
        <f>'SAISIE '!AX473</f>
        <v/>
      </c>
    </row>
    <row r="473" spans="1:49" ht="15.75">
      <c r="A473" s="172">
        <f>'SAISIE '!B474</f>
        <v>0</v>
      </c>
      <c r="B473" s="172" t="str">
        <f>'SAISIE '!C474</f>
        <v/>
      </c>
      <c r="C473" s="172" t="str">
        <f>'SAISIE '!D474</f>
        <v/>
      </c>
      <c r="D473" s="172" t="str">
        <f>'SAISIE '!E474</f>
        <v/>
      </c>
      <c r="E473" s="174" t="str">
        <f>'SAISIE '!F474</f>
        <v/>
      </c>
      <c r="F473" s="172" t="str">
        <f>'SAISIE '!G474</f>
        <v/>
      </c>
      <c r="G473" s="172">
        <f>'SAISIE '!H474</f>
        <v>0</v>
      </c>
      <c r="H473" s="172">
        <f>'SAISIE '!I474</f>
        <v>0</v>
      </c>
      <c r="I473" s="172" t="e">
        <f>'SAISIE '!J474*$AW473</f>
        <v>#VALUE!</v>
      </c>
      <c r="J473" s="172" t="e">
        <f>'SAISIE '!K474*$AW473</f>
        <v>#VALUE!</v>
      </c>
      <c r="K473" s="172" t="e">
        <f>'SAISIE '!L474*$AW473</f>
        <v>#VALUE!</v>
      </c>
      <c r="L473" s="172" t="e">
        <f>'SAISIE '!M474*$AW473</f>
        <v>#VALUE!</v>
      </c>
      <c r="M473" s="172" t="e">
        <f>'SAISIE '!N474*$AW473</f>
        <v>#VALUE!</v>
      </c>
      <c r="N473" s="172" t="e">
        <f>'SAISIE '!O474*$AW473</f>
        <v>#VALUE!</v>
      </c>
      <c r="O473" s="172" t="e">
        <f>'SAISIE '!P474*$AW473</f>
        <v>#VALUE!</v>
      </c>
      <c r="P473" s="172" t="e">
        <f>'SAISIE '!Q474*$AW473</f>
        <v>#VALUE!</v>
      </c>
      <c r="Q473" s="172" t="e">
        <f>'SAISIE '!R474*$AW473</f>
        <v>#VALUE!</v>
      </c>
      <c r="R473" s="172" t="e">
        <f>'SAISIE '!S474*$AW473</f>
        <v>#VALUE!</v>
      </c>
      <c r="S473" s="172" t="e">
        <f>'SAISIE '!T474*$AW473</f>
        <v>#VALUE!</v>
      </c>
      <c r="T473" s="172" t="e">
        <f>'SAISIE '!U474*$AW473</f>
        <v>#VALUE!</v>
      </c>
      <c r="U473" s="172" t="e">
        <f>'SAISIE '!V474*$AW473</f>
        <v>#VALUE!</v>
      </c>
      <c r="V473" s="172" t="e">
        <f>'SAISIE '!W474*$AW473</f>
        <v>#VALUE!</v>
      </c>
      <c r="W473" s="172" t="e">
        <f>'SAISIE '!X474*$AW473</f>
        <v>#VALUE!</v>
      </c>
      <c r="X473" s="172" t="e">
        <f>'SAISIE '!Y474*$AW473</f>
        <v>#VALUE!</v>
      </c>
      <c r="Y473" s="172" t="e">
        <f>'SAISIE '!Z474*$AW473</f>
        <v>#VALUE!</v>
      </c>
      <c r="Z473" s="172" t="e">
        <f>'SAISIE '!AA474*$AW473</f>
        <v>#VALUE!</v>
      </c>
      <c r="AA473" s="172" t="e">
        <f>'SAISIE '!AB474*$AW473</f>
        <v>#VALUE!</v>
      </c>
      <c r="AB473" s="172" t="e">
        <f>'SAISIE '!AC474*$AW473</f>
        <v>#VALUE!</v>
      </c>
      <c r="AC473" s="172" t="e">
        <f>'SAISIE '!AD474*$AW473</f>
        <v>#VALUE!</v>
      </c>
      <c r="AD473" s="172" t="e">
        <f>'SAISIE '!AE474*$AW473</f>
        <v>#VALUE!</v>
      </c>
      <c r="AE473" s="172" t="e">
        <f>'SAISIE '!AF474*$AW473</f>
        <v>#VALUE!</v>
      </c>
      <c r="AF473" s="172" t="e">
        <f>'SAISIE '!AG474*$AW473</f>
        <v>#VALUE!</v>
      </c>
      <c r="AG473" s="172" t="e">
        <f>'SAISIE '!AH474*$AW473</f>
        <v>#VALUE!</v>
      </c>
      <c r="AH473" s="172" t="e">
        <f>'SAISIE '!AI474*$AW473</f>
        <v>#VALUE!</v>
      </c>
      <c r="AI473" s="172" t="e">
        <f>'SAISIE '!AJ474*$AW473</f>
        <v>#VALUE!</v>
      </c>
      <c r="AJ473" s="172" t="e">
        <f>'SAISIE '!AK474*$AW473</f>
        <v>#VALUE!</v>
      </c>
      <c r="AK473" s="172" t="e">
        <f>'SAISIE '!AL474*$AW473</f>
        <v>#VALUE!</v>
      </c>
      <c r="AL473" s="172" t="e">
        <f>'SAISIE '!AM474*$AW473</f>
        <v>#VALUE!</v>
      </c>
      <c r="AM473" s="172" t="e">
        <f>'SAISIE '!AN474*$AW473</f>
        <v>#VALUE!</v>
      </c>
      <c r="AN473" s="172" t="e">
        <f>'SAISIE '!AO474*$AW473</f>
        <v>#VALUE!</v>
      </c>
      <c r="AO473" s="172" t="e">
        <f>'SAISIE '!AP474*$AW473</f>
        <v>#VALUE!</v>
      </c>
      <c r="AP473" s="172" t="e">
        <f>'SAISIE '!AQ474*$AW473</f>
        <v>#VALUE!</v>
      </c>
      <c r="AQ473" s="172" t="e">
        <f>'SAISIE '!AR474*$AW473</f>
        <v>#VALUE!</v>
      </c>
      <c r="AR473" s="172" t="e">
        <f>'SAISIE '!AS474*$AW473</f>
        <v>#VALUE!</v>
      </c>
      <c r="AS473" s="172" t="e">
        <f>'SAISIE '!AT474*$AW473</f>
        <v>#VALUE!</v>
      </c>
      <c r="AT473" s="172" t="e">
        <f>'SAISIE '!AU474*$AW473</f>
        <v>#VALUE!</v>
      </c>
      <c r="AU473" s="172" t="e">
        <f>'SAISIE '!AV474*$AW473</f>
        <v>#VALUE!</v>
      </c>
      <c r="AV473" s="172" t="e">
        <f>'SAISIE '!AW474*$AW473</f>
        <v>#VALUE!</v>
      </c>
      <c r="AW473" s="172" t="str">
        <f>'SAISIE '!AX474</f>
        <v/>
      </c>
    </row>
    <row r="474" spans="1:49" ht="15.75">
      <c r="A474" s="172">
        <f>'SAISIE '!B475</f>
        <v>0</v>
      </c>
      <c r="B474" s="172" t="str">
        <f>'SAISIE '!C475</f>
        <v/>
      </c>
      <c r="C474" s="172" t="str">
        <f>'SAISIE '!D475</f>
        <v/>
      </c>
      <c r="D474" s="172" t="str">
        <f>'SAISIE '!E475</f>
        <v/>
      </c>
      <c r="E474" s="174" t="str">
        <f>'SAISIE '!F475</f>
        <v/>
      </c>
      <c r="F474" s="172" t="str">
        <f>'SAISIE '!G475</f>
        <v/>
      </c>
      <c r="G474" s="172">
        <f>'SAISIE '!H475</f>
        <v>0</v>
      </c>
      <c r="H474" s="172">
        <f>'SAISIE '!I475</f>
        <v>0</v>
      </c>
      <c r="I474" s="172" t="e">
        <f>'SAISIE '!J475*$AW474</f>
        <v>#VALUE!</v>
      </c>
      <c r="J474" s="172" t="e">
        <f>'SAISIE '!K475*$AW474</f>
        <v>#VALUE!</v>
      </c>
      <c r="K474" s="172" t="e">
        <f>'SAISIE '!L475*$AW474</f>
        <v>#VALUE!</v>
      </c>
      <c r="L474" s="172" t="e">
        <f>'SAISIE '!M475*$AW474</f>
        <v>#VALUE!</v>
      </c>
      <c r="M474" s="172" t="e">
        <f>'SAISIE '!N475*$AW474</f>
        <v>#VALUE!</v>
      </c>
      <c r="N474" s="172" t="e">
        <f>'SAISIE '!O475*$AW474</f>
        <v>#VALUE!</v>
      </c>
      <c r="O474" s="172" t="e">
        <f>'SAISIE '!P475*$AW474</f>
        <v>#VALUE!</v>
      </c>
      <c r="P474" s="172" t="e">
        <f>'SAISIE '!Q475*$AW474</f>
        <v>#VALUE!</v>
      </c>
      <c r="Q474" s="172" t="e">
        <f>'SAISIE '!R475*$AW474</f>
        <v>#VALUE!</v>
      </c>
      <c r="R474" s="172" t="e">
        <f>'SAISIE '!S475*$AW474</f>
        <v>#VALUE!</v>
      </c>
      <c r="S474" s="172" t="e">
        <f>'SAISIE '!T475*$AW474</f>
        <v>#VALUE!</v>
      </c>
      <c r="T474" s="172" t="e">
        <f>'SAISIE '!U475*$AW474</f>
        <v>#VALUE!</v>
      </c>
      <c r="U474" s="172" t="e">
        <f>'SAISIE '!V475*$AW474</f>
        <v>#VALUE!</v>
      </c>
      <c r="V474" s="172" t="e">
        <f>'SAISIE '!W475*$AW474</f>
        <v>#VALUE!</v>
      </c>
      <c r="W474" s="172" t="e">
        <f>'SAISIE '!X475*$AW474</f>
        <v>#VALUE!</v>
      </c>
      <c r="X474" s="172" t="e">
        <f>'SAISIE '!Y475*$AW474</f>
        <v>#VALUE!</v>
      </c>
      <c r="Y474" s="172" t="e">
        <f>'SAISIE '!Z475*$AW474</f>
        <v>#VALUE!</v>
      </c>
      <c r="Z474" s="172" t="e">
        <f>'SAISIE '!AA475*$AW474</f>
        <v>#VALUE!</v>
      </c>
      <c r="AA474" s="172" t="e">
        <f>'SAISIE '!AB475*$AW474</f>
        <v>#VALUE!</v>
      </c>
      <c r="AB474" s="172" t="e">
        <f>'SAISIE '!AC475*$AW474</f>
        <v>#VALUE!</v>
      </c>
      <c r="AC474" s="172" t="e">
        <f>'SAISIE '!AD475*$AW474</f>
        <v>#VALUE!</v>
      </c>
      <c r="AD474" s="172" t="e">
        <f>'SAISIE '!AE475*$AW474</f>
        <v>#VALUE!</v>
      </c>
      <c r="AE474" s="172" t="e">
        <f>'SAISIE '!AF475*$AW474</f>
        <v>#VALUE!</v>
      </c>
      <c r="AF474" s="172" t="e">
        <f>'SAISIE '!AG475*$AW474</f>
        <v>#VALUE!</v>
      </c>
      <c r="AG474" s="172" t="e">
        <f>'SAISIE '!AH475*$AW474</f>
        <v>#VALUE!</v>
      </c>
      <c r="AH474" s="172" t="e">
        <f>'SAISIE '!AI475*$AW474</f>
        <v>#VALUE!</v>
      </c>
      <c r="AI474" s="172" t="e">
        <f>'SAISIE '!AJ475*$AW474</f>
        <v>#VALUE!</v>
      </c>
      <c r="AJ474" s="172" t="e">
        <f>'SAISIE '!AK475*$AW474</f>
        <v>#VALUE!</v>
      </c>
      <c r="AK474" s="172" t="e">
        <f>'SAISIE '!AL475*$AW474</f>
        <v>#VALUE!</v>
      </c>
      <c r="AL474" s="172" t="e">
        <f>'SAISIE '!AM475*$AW474</f>
        <v>#VALUE!</v>
      </c>
      <c r="AM474" s="172" t="e">
        <f>'SAISIE '!AN475*$AW474</f>
        <v>#VALUE!</v>
      </c>
      <c r="AN474" s="172" t="e">
        <f>'SAISIE '!AO475*$AW474</f>
        <v>#VALUE!</v>
      </c>
      <c r="AO474" s="172" t="e">
        <f>'SAISIE '!AP475*$AW474</f>
        <v>#VALUE!</v>
      </c>
      <c r="AP474" s="172" t="e">
        <f>'SAISIE '!AQ475*$AW474</f>
        <v>#VALUE!</v>
      </c>
      <c r="AQ474" s="172" t="e">
        <f>'SAISIE '!AR475*$AW474</f>
        <v>#VALUE!</v>
      </c>
      <c r="AR474" s="172" t="e">
        <f>'SAISIE '!AS475*$AW474</f>
        <v>#VALUE!</v>
      </c>
      <c r="AS474" s="172" t="e">
        <f>'SAISIE '!AT475*$AW474</f>
        <v>#VALUE!</v>
      </c>
      <c r="AT474" s="172" t="e">
        <f>'SAISIE '!AU475*$AW474</f>
        <v>#VALUE!</v>
      </c>
      <c r="AU474" s="172" t="e">
        <f>'SAISIE '!AV475*$AW474</f>
        <v>#VALUE!</v>
      </c>
      <c r="AV474" s="172" t="e">
        <f>'SAISIE '!AW475*$AW474</f>
        <v>#VALUE!</v>
      </c>
      <c r="AW474" s="172" t="str">
        <f>'SAISIE '!AX475</f>
        <v/>
      </c>
    </row>
    <row r="475" spans="1:49" ht="15.75">
      <c r="A475" s="172">
        <f>'SAISIE '!B476</f>
        <v>0</v>
      </c>
      <c r="B475" s="172" t="str">
        <f>'SAISIE '!C476</f>
        <v/>
      </c>
      <c r="C475" s="172" t="str">
        <f>'SAISIE '!D476</f>
        <v/>
      </c>
      <c r="D475" s="172" t="str">
        <f>'SAISIE '!E476</f>
        <v/>
      </c>
      <c r="E475" s="174" t="str">
        <f>'SAISIE '!F476</f>
        <v/>
      </c>
      <c r="F475" s="172" t="str">
        <f>'SAISIE '!G476</f>
        <v/>
      </c>
      <c r="G475" s="172">
        <f>'SAISIE '!H476</f>
        <v>0</v>
      </c>
      <c r="H475" s="172">
        <f>'SAISIE '!I476</f>
        <v>0</v>
      </c>
      <c r="I475" s="172" t="e">
        <f>'SAISIE '!J476*$AW475</f>
        <v>#VALUE!</v>
      </c>
      <c r="J475" s="172" t="e">
        <f>'SAISIE '!K476*$AW475</f>
        <v>#VALUE!</v>
      </c>
      <c r="K475" s="172" t="e">
        <f>'SAISIE '!L476*$AW475</f>
        <v>#VALUE!</v>
      </c>
      <c r="L475" s="172" t="e">
        <f>'SAISIE '!M476*$AW475</f>
        <v>#VALUE!</v>
      </c>
      <c r="M475" s="172" t="e">
        <f>'SAISIE '!N476*$AW475</f>
        <v>#VALUE!</v>
      </c>
      <c r="N475" s="172" t="e">
        <f>'SAISIE '!O476*$AW475</f>
        <v>#VALUE!</v>
      </c>
      <c r="O475" s="172" t="e">
        <f>'SAISIE '!P476*$AW475</f>
        <v>#VALUE!</v>
      </c>
      <c r="P475" s="172" t="e">
        <f>'SAISIE '!Q476*$AW475</f>
        <v>#VALUE!</v>
      </c>
      <c r="Q475" s="172" t="e">
        <f>'SAISIE '!R476*$AW475</f>
        <v>#VALUE!</v>
      </c>
      <c r="R475" s="172" t="e">
        <f>'SAISIE '!S476*$AW475</f>
        <v>#VALUE!</v>
      </c>
      <c r="S475" s="172" t="e">
        <f>'SAISIE '!T476*$AW475</f>
        <v>#VALUE!</v>
      </c>
      <c r="T475" s="172" t="e">
        <f>'SAISIE '!U476*$AW475</f>
        <v>#VALUE!</v>
      </c>
      <c r="U475" s="172" t="e">
        <f>'SAISIE '!V476*$AW475</f>
        <v>#VALUE!</v>
      </c>
      <c r="V475" s="172" t="e">
        <f>'SAISIE '!W476*$AW475</f>
        <v>#VALUE!</v>
      </c>
      <c r="W475" s="172" t="e">
        <f>'SAISIE '!X476*$AW475</f>
        <v>#VALUE!</v>
      </c>
      <c r="X475" s="172" t="e">
        <f>'SAISIE '!Y476*$AW475</f>
        <v>#VALUE!</v>
      </c>
      <c r="Y475" s="172" t="e">
        <f>'SAISIE '!Z476*$AW475</f>
        <v>#VALUE!</v>
      </c>
      <c r="Z475" s="172" t="e">
        <f>'SAISIE '!AA476*$AW475</f>
        <v>#VALUE!</v>
      </c>
      <c r="AA475" s="172" t="e">
        <f>'SAISIE '!AB476*$AW475</f>
        <v>#VALUE!</v>
      </c>
      <c r="AB475" s="172" t="e">
        <f>'SAISIE '!AC476*$AW475</f>
        <v>#VALUE!</v>
      </c>
      <c r="AC475" s="172" t="e">
        <f>'SAISIE '!AD476*$AW475</f>
        <v>#VALUE!</v>
      </c>
      <c r="AD475" s="172" t="e">
        <f>'SAISIE '!AE476*$AW475</f>
        <v>#VALUE!</v>
      </c>
      <c r="AE475" s="172" t="e">
        <f>'SAISIE '!AF476*$AW475</f>
        <v>#VALUE!</v>
      </c>
      <c r="AF475" s="172" t="e">
        <f>'SAISIE '!AG476*$AW475</f>
        <v>#VALUE!</v>
      </c>
      <c r="AG475" s="172" t="e">
        <f>'SAISIE '!AH476*$AW475</f>
        <v>#VALUE!</v>
      </c>
      <c r="AH475" s="172" t="e">
        <f>'SAISIE '!AI476*$AW475</f>
        <v>#VALUE!</v>
      </c>
      <c r="AI475" s="172" t="e">
        <f>'SAISIE '!AJ476*$AW475</f>
        <v>#VALUE!</v>
      </c>
      <c r="AJ475" s="172" t="e">
        <f>'SAISIE '!AK476*$AW475</f>
        <v>#VALUE!</v>
      </c>
      <c r="AK475" s="172" t="e">
        <f>'SAISIE '!AL476*$AW475</f>
        <v>#VALUE!</v>
      </c>
      <c r="AL475" s="172" t="e">
        <f>'SAISIE '!AM476*$AW475</f>
        <v>#VALUE!</v>
      </c>
      <c r="AM475" s="172" t="e">
        <f>'SAISIE '!AN476*$AW475</f>
        <v>#VALUE!</v>
      </c>
      <c r="AN475" s="172" t="e">
        <f>'SAISIE '!AO476*$AW475</f>
        <v>#VALUE!</v>
      </c>
      <c r="AO475" s="172" t="e">
        <f>'SAISIE '!AP476*$AW475</f>
        <v>#VALUE!</v>
      </c>
      <c r="AP475" s="172" t="e">
        <f>'SAISIE '!AQ476*$AW475</f>
        <v>#VALUE!</v>
      </c>
      <c r="AQ475" s="172" t="e">
        <f>'SAISIE '!AR476*$AW475</f>
        <v>#VALUE!</v>
      </c>
      <c r="AR475" s="172" t="e">
        <f>'SAISIE '!AS476*$AW475</f>
        <v>#VALUE!</v>
      </c>
      <c r="AS475" s="172" t="e">
        <f>'SAISIE '!AT476*$AW475</f>
        <v>#VALUE!</v>
      </c>
      <c r="AT475" s="172" t="e">
        <f>'SAISIE '!AU476*$AW475</f>
        <v>#VALUE!</v>
      </c>
      <c r="AU475" s="172" t="e">
        <f>'SAISIE '!AV476*$AW475</f>
        <v>#VALUE!</v>
      </c>
      <c r="AV475" s="172" t="e">
        <f>'SAISIE '!AW476*$AW475</f>
        <v>#VALUE!</v>
      </c>
      <c r="AW475" s="172" t="str">
        <f>'SAISIE '!AX476</f>
        <v/>
      </c>
    </row>
    <row r="476" spans="1:49" ht="15.75">
      <c r="A476" s="172">
        <f>'SAISIE '!B477</f>
        <v>0</v>
      </c>
      <c r="B476" s="172" t="str">
        <f>'SAISIE '!C477</f>
        <v/>
      </c>
      <c r="C476" s="172" t="str">
        <f>'SAISIE '!D477</f>
        <v/>
      </c>
      <c r="D476" s="172" t="str">
        <f>'SAISIE '!E477</f>
        <v/>
      </c>
      <c r="E476" s="174" t="str">
        <f>'SAISIE '!F477</f>
        <v/>
      </c>
      <c r="F476" s="172" t="str">
        <f>'SAISIE '!G477</f>
        <v/>
      </c>
      <c r="G476" s="172">
        <f>'SAISIE '!H477</f>
        <v>0</v>
      </c>
      <c r="H476" s="172">
        <f>'SAISIE '!I477</f>
        <v>0</v>
      </c>
      <c r="I476" s="172" t="e">
        <f>'SAISIE '!J477*$AW476</f>
        <v>#VALUE!</v>
      </c>
      <c r="J476" s="172" t="e">
        <f>'SAISIE '!K477*$AW476</f>
        <v>#VALUE!</v>
      </c>
      <c r="K476" s="172" t="e">
        <f>'SAISIE '!L477*$AW476</f>
        <v>#VALUE!</v>
      </c>
      <c r="L476" s="172" t="e">
        <f>'SAISIE '!M477*$AW476</f>
        <v>#VALUE!</v>
      </c>
      <c r="M476" s="172" t="e">
        <f>'SAISIE '!N477*$AW476</f>
        <v>#VALUE!</v>
      </c>
      <c r="N476" s="172" t="e">
        <f>'SAISIE '!O477*$AW476</f>
        <v>#VALUE!</v>
      </c>
      <c r="O476" s="172" t="e">
        <f>'SAISIE '!P477*$AW476</f>
        <v>#VALUE!</v>
      </c>
      <c r="P476" s="172" t="e">
        <f>'SAISIE '!Q477*$AW476</f>
        <v>#VALUE!</v>
      </c>
      <c r="Q476" s="172" t="e">
        <f>'SAISIE '!R477*$AW476</f>
        <v>#VALUE!</v>
      </c>
      <c r="R476" s="172" t="e">
        <f>'SAISIE '!S477*$AW476</f>
        <v>#VALUE!</v>
      </c>
      <c r="S476" s="172" t="e">
        <f>'SAISIE '!T477*$AW476</f>
        <v>#VALUE!</v>
      </c>
      <c r="T476" s="172" t="e">
        <f>'SAISIE '!U477*$AW476</f>
        <v>#VALUE!</v>
      </c>
      <c r="U476" s="172" t="e">
        <f>'SAISIE '!V477*$AW476</f>
        <v>#VALUE!</v>
      </c>
      <c r="V476" s="172" t="e">
        <f>'SAISIE '!W477*$AW476</f>
        <v>#VALUE!</v>
      </c>
      <c r="W476" s="172" t="e">
        <f>'SAISIE '!X477*$AW476</f>
        <v>#VALUE!</v>
      </c>
      <c r="X476" s="172" t="e">
        <f>'SAISIE '!Y477*$AW476</f>
        <v>#VALUE!</v>
      </c>
      <c r="Y476" s="172" t="e">
        <f>'SAISIE '!Z477*$AW476</f>
        <v>#VALUE!</v>
      </c>
      <c r="Z476" s="172" t="e">
        <f>'SAISIE '!AA477*$AW476</f>
        <v>#VALUE!</v>
      </c>
      <c r="AA476" s="172" t="e">
        <f>'SAISIE '!AB477*$AW476</f>
        <v>#VALUE!</v>
      </c>
      <c r="AB476" s="172" t="e">
        <f>'SAISIE '!AC477*$AW476</f>
        <v>#VALUE!</v>
      </c>
      <c r="AC476" s="172" t="e">
        <f>'SAISIE '!AD477*$AW476</f>
        <v>#VALUE!</v>
      </c>
      <c r="AD476" s="172" t="e">
        <f>'SAISIE '!AE477*$AW476</f>
        <v>#VALUE!</v>
      </c>
      <c r="AE476" s="172" t="e">
        <f>'SAISIE '!AF477*$AW476</f>
        <v>#VALUE!</v>
      </c>
      <c r="AF476" s="172" t="e">
        <f>'SAISIE '!AG477*$AW476</f>
        <v>#VALUE!</v>
      </c>
      <c r="AG476" s="172" t="e">
        <f>'SAISIE '!AH477*$AW476</f>
        <v>#VALUE!</v>
      </c>
      <c r="AH476" s="172" t="e">
        <f>'SAISIE '!AI477*$AW476</f>
        <v>#VALUE!</v>
      </c>
      <c r="AI476" s="172" t="e">
        <f>'SAISIE '!AJ477*$AW476</f>
        <v>#VALUE!</v>
      </c>
      <c r="AJ476" s="172" t="e">
        <f>'SAISIE '!AK477*$AW476</f>
        <v>#VALUE!</v>
      </c>
      <c r="AK476" s="172" t="e">
        <f>'SAISIE '!AL477*$AW476</f>
        <v>#VALUE!</v>
      </c>
      <c r="AL476" s="172" t="e">
        <f>'SAISIE '!AM477*$AW476</f>
        <v>#VALUE!</v>
      </c>
      <c r="AM476" s="172" t="e">
        <f>'SAISIE '!AN477*$AW476</f>
        <v>#VALUE!</v>
      </c>
      <c r="AN476" s="172" t="e">
        <f>'SAISIE '!AO477*$AW476</f>
        <v>#VALUE!</v>
      </c>
      <c r="AO476" s="172" t="e">
        <f>'SAISIE '!AP477*$AW476</f>
        <v>#VALUE!</v>
      </c>
      <c r="AP476" s="172" t="e">
        <f>'SAISIE '!AQ477*$AW476</f>
        <v>#VALUE!</v>
      </c>
      <c r="AQ476" s="172" t="e">
        <f>'SAISIE '!AR477*$AW476</f>
        <v>#VALUE!</v>
      </c>
      <c r="AR476" s="172" t="e">
        <f>'SAISIE '!AS477*$AW476</f>
        <v>#VALUE!</v>
      </c>
      <c r="AS476" s="172" t="e">
        <f>'SAISIE '!AT477*$AW476</f>
        <v>#VALUE!</v>
      </c>
      <c r="AT476" s="172" t="e">
        <f>'SAISIE '!AU477*$AW476</f>
        <v>#VALUE!</v>
      </c>
      <c r="AU476" s="172" t="e">
        <f>'SAISIE '!AV477*$AW476</f>
        <v>#VALUE!</v>
      </c>
      <c r="AV476" s="172" t="e">
        <f>'SAISIE '!AW477*$AW476</f>
        <v>#VALUE!</v>
      </c>
      <c r="AW476" s="172" t="str">
        <f>'SAISIE '!AX477</f>
        <v/>
      </c>
    </row>
    <row r="477" spans="1:49" ht="15.75">
      <c r="A477" s="172">
        <f>'SAISIE '!B478</f>
        <v>0</v>
      </c>
      <c r="B477" s="172" t="str">
        <f>'SAISIE '!C478</f>
        <v/>
      </c>
      <c r="C477" s="172" t="str">
        <f>'SAISIE '!D478</f>
        <v/>
      </c>
      <c r="D477" s="172" t="str">
        <f>'SAISIE '!E478</f>
        <v/>
      </c>
      <c r="E477" s="174" t="str">
        <f>'SAISIE '!F478</f>
        <v/>
      </c>
      <c r="F477" s="172" t="str">
        <f>'SAISIE '!G478</f>
        <v/>
      </c>
      <c r="G477" s="172">
        <f>'SAISIE '!H478</f>
        <v>0</v>
      </c>
      <c r="H477" s="172">
        <f>'SAISIE '!I478</f>
        <v>0</v>
      </c>
      <c r="I477" s="172" t="e">
        <f>'SAISIE '!J478*$AW477</f>
        <v>#VALUE!</v>
      </c>
      <c r="J477" s="172" t="e">
        <f>'SAISIE '!K478*$AW477</f>
        <v>#VALUE!</v>
      </c>
      <c r="K477" s="172" t="e">
        <f>'SAISIE '!L478*$AW477</f>
        <v>#VALUE!</v>
      </c>
      <c r="L477" s="172" t="e">
        <f>'SAISIE '!M478*$AW477</f>
        <v>#VALUE!</v>
      </c>
      <c r="M477" s="172" t="e">
        <f>'SAISIE '!N478*$AW477</f>
        <v>#VALUE!</v>
      </c>
      <c r="N477" s="172" t="e">
        <f>'SAISIE '!O478*$AW477</f>
        <v>#VALUE!</v>
      </c>
      <c r="O477" s="172" t="e">
        <f>'SAISIE '!P478*$AW477</f>
        <v>#VALUE!</v>
      </c>
      <c r="P477" s="172" t="e">
        <f>'SAISIE '!Q478*$AW477</f>
        <v>#VALUE!</v>
      </c>
      <c r="Q477" s="172" t="e">
        <f>'SAISIE '!R478*$AW477</f>
        <v>#VALUE!</v>
      </c>
      <c r="R477" s="172" t="e">
        <f>'SAISIE '!S478*$AW477</f>
        <v>#VALUE!</v>
      </c>
      <c r="S477" s="172" t="e">
        <f>'SAISIE '!T478*$AW477</f>
        <v>#VALUE!</v>
      </c>
      <c r="T477" s="172" t="e">
        <f>'SAISIE '!U478*$AW477</f>
        <v>#VALUE!</v>
      </c>
      <c r="U477" s="172" t="e">
        <f>'SAISIE '!V478*$AW477</f>
        <v>#VALUE!</v>
      </c>
      <c r="V477" s="172" t="e">
        <f>'SAISIE '!W478*$AW477</f>
        <v>#VALUE!</v>
      </c>
      <c r="W477" s="172" t="e">
        <f>'SAISIE '!X478*$AW477</f>
        <v>#VALUE!</v>
      </c>
      <c r="X477" s="172" t="e">
        <f>'SAISIE '!Y478*$AW477</f>
        <v>#VALUE!</v>
      </c>
      <c r="Y477" s="172" t="e">
        <f>'SAISIE '!Z478*$AW477</f>
        <v>#VALUE!</v>
      </c>
      <c r="Z477" s="172" t="e">
        <f>'SAISIE '!AA478*$AW477</f>
        <v>#VALUE!</v>
      </c>
      <c r="AA477" s="172" t="e">
        <f>'SAISIE '!AB478*$AW477</f>
        <v>#VALUE!</v>
      </c>
      <c r="AB477" s="172" t="e">
        <f>'SAISIE '!AC478*$AW477</f>
        <v>#VALUE!</v>
      </c>
      <c r="AC477" s="172" t="e">
        <f>'SAISIE '!AD478*$AW477</f>
        <v>#VALUE!</v>
      </c>
      <c r="AD477" s="172" t="e">
        <f>'SAISIE '!AE478*$AW477</f>
        <v>#VALUE!</v>
      </c>
      <c r="AE477" s="172" t="e">
        <f>'SAISIE '!AF478*$AW477</f>
        <v>#VALUE!</v>
      </c>
      <c r="AF477" s="172" t="e">
        <f>'SAISIE '!AG478*$AW477</f>
        <v>#VALUE!</v>
      </c>
      <c r="AG477" s="172" t="e">
        <f>'SAISIE '!AH478*$AW477</f>
        <v>#VALUE!</v>
      </c>
      <c r="AH477" s="172" t="e">
        <f>'SAISIE '!AI478*$AW477</f>
        <v>#VALUE!</v>
      </c>
      <c r="AI477" s="172" t="e">
        <f>'SAISIE '!AJ478*$AW477</f>
        <v>#VALUE!</v>
      </c>
      <c r="AJ477" s="172" t="e">
        <f>'SAISIE '!AK478*$AW477</f>
        <v>#VALUE!</v>
      </c>
      <c r="AK477" s="172" t="e">
        <f>'SAISIE '!AL478*$AW477</f>
        <v>#VALUE!</v>
      </c>
      <c r="AL477" s="172" t="e">
        <f>'SAISIE '!AM478*$AW477</f>
        <v>#VALUE!</v>
      </c>
      <c r="AM477" s="172" t="e">
        <f>'SAISIE '!AN478*$AW477</f>
        <v>#VALUE!</v>
      </c>
      <c r="AN477" s="172" t="e">
        <f>'SAISIE '!AO478*$AW477</f>
        <v>#VALUE!</v>
      </c>
      <c r="AO477" s="172" t="e">
        <f>'SAISIE '!AP478*$AW477</f>
        <v>#VALUE!</v>
      </c>
      <c r="AP477" s="172" t="e">
        <f>'SAISIE '!AQ478*$AW477</f>
        <v>#VALUE!</v>
      </c>
      <c r="AQ477" s="172" t="e">
        <f>'SAISIE '!AR478*$AW477</f>
        <v>#VALUE!</v>
      </c>
      <c r="AR477" s="172" t="e">
        <f>'SAISIE '!AS478*$AW477</f>
        <v>#VALUE!</v>
      </c>
      <c r="AS477" s="172" t="e">
        <f>'SAISIE '!AT478*$AW477</f>
        <v>#VALUE!</v>
      </c>
      <c r="AT477" s="172" t="e">
        <f>'SAISIE '!AU478*$AW477</f>
        <v>#VALUE!</v>
      </c>
      <c r="AU477" s="172" t="e">
        <f>'SAISIE '!AV478*$AW477</f>
        <v>#VALUE!</v>
      </c>
      <c r="AV477" s="172" t="e">
        <f>'SAISIE '!AW478*$AW477</f>
        <v>#VALUE!</v>
      </c>
      <c r="AW477" s="172" t="str">
        <f>'SAISIE '!AX478</f>
        <v/>
      </c>
    </row>
    <row r="478" spans="1:49" ht="15.75">
      <c r="A478" s="172">
        <f>'SAISIE '!B479</f>
        <v>0</v>
      </c>
      <c r="B478" s="172" t="str">
        <f>'SAISIE '!C479</f>
        <v/>
      </c>
      <c r="C478" s="172" t="str">
        <f>'SAISIE '!D479</f>
        <v/>
      </c>
      <c r="D478" s="172" t="str">
        <f>'SAISIE '!E479</f>
        <v/>
      </c>
      <c r="E478" s="174" t="str">
        <f>'SAISIE '!F479</f>
        <v/>
      </c>
      <c r="F478" s="172" t="str">
        <f>'SAISIE '!G479</f>
        <v/>
      </c>
      <c r="G478" s="172">
        <f>'SAISIE '!H479</f>
        <v>0</v>
      </c>
      <c r="H478" s="172">
        <f>'SAISIE '!I479</f>
        <v>0</v>
      </c>
      <c r="I478" s="172" t="e">
        <f>'SAISIE '!J479*$AW478</f>
        <v>#VALUE!</v>
      </c>
      <c r="J478" s="172" t="e">
        <f>'SAISIE '!K479*$AW478</f>
        <v>#VALUE!</v>
      </c>
      <c r="K478" s="172" t="e">
        <f>'SAISIE '!L479*$AW478</f>
        <v>#VALUE!</v>
      </c>
      <c r="L478" s="172" t="e">
        <f>'SAISIE '!M479*$AW478</f>
        <v>#VALUE!</v>
      </c>
      <c r="M478" s="172" t="e">
        <f>'SAISIE '!N479*$AW478</f>
        <v>#VALUE!</v>
      </c>
      <c r="N478" s="172" t="e">
        <f>'SAISIE '!O479*$AW478</f>
        <v>#VALUE!</v>
      </c>
      <c r="O478" s="172" t="e">
        <f>'SAISIE '!P479*$AW478</f>
        <v>#VALUE!</v>
      </c>
      <c r="P478" s="172" t="e">
        <f>'SAISIE '!Q479*$AW478</f>
        <v>#VALUE!</v>
      </c>
      <c r="Q478" s="172" t="e">
        <f>'SAISIE '!R479*$AW478</f>
        <v>#VALUE!</v>
      </c>
      <c r="R478" s="172" t="e">
        <f>'SAISIE '!S479*$AW478</f>
        <v>#VALUE!</v>
      </c>
      <c r="S478" s="172" t="e">
        <f>'SAISIE '!T479*$AW478</f>
        <v>#VALUE!</v>
      </c>
      <c r="T478" s="172" t="e">
        <f>'SAISIE '!U479*$AW478</f>
        <v>#VALUE!</v>
      </c>
      <c r="U478" s="172" t="e">
        <f>'SAISIE '!V479*$AW478</f>
        <v>#VALUE!</v>
      </c>
      <c r="V478" s="172" t="e">
        <f>'SAISIE '!W479*$AW478</f>
        <v>#VALUE!</v>
      </c>
      <c r="W478" s="172" t="e">
        <f>'SAISIE '!X479*$AW478</f>
        <v>#VALUE!</v>
      </c>
      <c r="X478" s="172" t="e">
        <f>'SAISIE '!Y479*$AW478</f>
        <v>#VALUE!</v>
      </c>
      <c r="Y478" s="172" t="e">
        <f>'SAISIE '!Z479*$AW478</f>
        <v>#VALUE!</v>
      </c>
      <c r="Z478" s="172" t="e">
        <f>'SAISIE '!AA479*$AW478</f>
        <v>#VALUE!</v>
      </c>
      <c r="AA478" s="172" t="e">
        <f>'SAISIE '!AB479*$AW478</f>
        <v>#VALUE!</v>
      </c>
      <c r="AB478" s="172" t="e">
        <f>'SAISIE '!AC479*$AW478</f>
        <v>#VALUE!</v>
      </c>
      <c r="AC478" s="172" t="e">
        <f>'SAISIE '!AD479*$AW478</f>
        <v>#VALUE!</v>
      </c>
      <c r="AD478" s="172" t="e">
        <f>'SAISIE '!AE479*$AW478</f>
        <v>#VALUE!</v>
      </c>
      <c r="AE478" s="172" t="e">
        <f>'SAISIE '!AF479*$AW478</f>
        <v>#VALUE!</v>
      </c>
      <c r="AF478" s="172" t="e">
        <f>'SAISIE '!AG479*$AW478</f>
        <v>#VALUE!</v>
      </c>
      <c r="AG478" s="172" t="e">
        <f>'SAISIE '!AH479*$AW478</f>
        <v>#VALUE!</v>
      </c>
      <c r="AH478" s="172" t="e">
        <f>'SAISIE '!AI479*$AW478</f>
        <v>#VALUE!</v>
      </c>
      <c r="AI478" s="172" t="e">
        <f>'SAISIE '!AJ479*$AW478</f>
        <v>#VALUE!</v>
      </c>
      <c r="AJ478" s="172" t="e">
        <f>'SAISIE '!AK479*$AW478</f>
        <v>#VALUE!</v>
      </c>
      <c r="AK478" s="172" t="e">
        <f>'SAISIE '!AL479*$AW478</f>
        <v>#VALUE!</v>
      </c>
      <c r="AL478" s="172" t="e">
        <f>'SAISIE '!AM479*$AW478</f>
        <v>#VALUE!</v>
      </c>
      <c r="AM478" s="172" t="e">
        <f>'SAISIE '!AN479*$AW478</f>
        <v>#VALUE!</v>
      </c>
      <c r="AN478" s="172" t="e">
        <f>'SAISIE '!AO479*$AW478</f>
        <v>#VALUE!</v>
      </c>
      <c r="AO478" s="172" t="e">
        <f>'SAISIE '!AP479*$AW478</f>
        <v>#VALUE!</v>
      </c>
      <c r="AP478" s="172" t="e">
        <f>'SAISIE '!AQ479*$AW478</f>
        <v>#VALUE!</v>
      </c>
      <c r="AQ478" s="172" t="e">
        <f>'SAISIE '!AR479*$AW478</f>
        <v>#VALUE!</v>
      </c>
      <c r="AR478" s="172" t="e">
        <f>'SAISIE '!AS479*$AW478</f>
        <v>#VALUE!</v>
      </c>
      <c r="AS478" s="172" t="e">
        <f>'SAISIE '!AT479*$AW478</f>
        <v>#VALUE!</v>
      </c>
      <c r="AT478" s="172" t="e">
        <f>'SAISIE '!AU479*$AW478</f>
        <v>#VALUE!</v>
      </c>
      <c r="AU478" s="172" t="e">
        <f>'SAISIE '!AV479*$AW478</f>
        <v>#VALUE!</v>
      </c>
      <c r="AV478" s="172" t="e">
        <f>'SAISIE '!AW479*$AW478</f>
        <v>#VALUE!</v>
      </c>
      <c r="AW478" s="172" t="str">
        <f>'SAISIE '!AX479</f>
        <v/>
      </c>
    </row>
    <row r="479" spans="1:49" ht="15.75">
      <c r="A479" s="172">
        <f>'SAISIE '!B480</f>
        <v>0</v>
      </c>
      <c r="B479" s="172" t="str">
        <f>'SAISIE '!C480</f>
        <v/>
      </c>
      <c r="C479" s="172" t="str">
        <f>'SAISIE '!D480</f>
        <v/>
      </c>
      <c r="D479" s="172" t="str">
        <f>'SAISIE '!E480</f>
        <v/>
      </c>
      <c r="E479" s="174" t="str">
        <f>'SAISIE '!F480</f>
        <v/>
      </c>
      <c r="F479" s="172" t="str">
        <f>'SAISIE '!G480</f>
        <v/>
      </c>
      <c r="G479" s="172">
        <f>'SAISIE '!H480</f>
        <v>0</v>
      </c>
      <c r="H479" s="172">
        <f>'SAISIE '!I480</f>
        <v>0</v>
      </c>
      <c r="I479" s="172" t="e">
        <f>'SAISIE '!J480*$AW479</f>
        <v>#VALUE!</v>
      </c>
      <c r="J479" s="172" t="e">
        <f>'SAISIE '!K480*$AW479</f>
        <v>#VALUE!</v>
      </c>
      <c r="K479" s="172" t="e">
        <f>'SAISIE '!L480*$AW479</f>
        <v>#VALUE!</v>
      </c>
      <c r="L479" s="172" t="e">
        <f>'SAISIE '!M480*$AW479</f>
        <v>#VALUE!</v>
      </c>
      <c r="M479" s="172" t="e">
        <f>'SAISIE '!N480*$AW479</f>
        <v>#VALUE!</v>
      </c>
      <c r="N479" s="172" t="e">
        <f>'SAISIE '!O480*$AW479</f>
        <v>#VALUE!</v>
      </c>
      <c r="O479" s="172" t="e">
        <f>'SAISIE '!P480*$AW479</f>
        <v>#VALUE!</v>
      </c>
      <c r="P479" s="172" t="e">
        <f>'SAISIE '!Q480*$AW479</f>
        <v>#VALUE!</v>
      </c>
      <c r="Q479" s="172" t="e">
        <f>'SAISIE '!R480*$AW479</f>
        <v>#VALUE!</v>
      </c>
      <c r="R479" s="172" t="e">
        <f>'SAISIE '!S480*$AW479</f>
        <v>#VALUE!</v>
      </c>
      <c r="S479" s="172" t="e">
        <f>'SAISIE '!T480*$AW479</f>
        <v>#VALUE!</v>
      </c>
      <c r="T479" s="172" t="e">
        <f>'SAISIE '!U480*$AW479</f>
        <v>#VALUE!</v>
      </c>
      <c r="U479" s="172" t="e">
        <f>'SAISIE '!V480*$AW479</f>
        <v>#VALUE!</v>
      </c>
      <c r="V479" s="172" t="e">
        <f>'SAISIE '!W480*$AW479</f>
        <v>#VALUE!</v>
      </c>
      <c r="W479" s="172" t="e">
        <f>'SAISIE '!X480*$AW479</f>
        <v>#VALUE!</v>
      </c>
      <c r="X479" s="172" t="e">
        <f>'SAISIE '!Y480*$AW479</f>
        <v>#VALUE!</v>
      </c>
      <c r="Y479" s="172" t="e">
        <f>'SAISIE '!Z480*$AW479</f>
        <v>#VALUE!</v>
      </c>
      <c r="Z479" s="172" t="e">
        <f>'SAISIE '!AA480*$AW479</f>
        <v>#VALUE!</v>
      </c>
      <c r="AA479" s="172" t="e">
        <f>'SAISIE '!AB480*$AW479</f>
        <v>#VALUE!</v>
      </c>
      <c r="AB479" s="172" t="e">
        <f>'SAISIE '!AC480*$AW479</f>
        <v>#VALUE!</v>
      </c>
      <c r="AC479" s="172" t="e">
        <f>'SAISIE '!AD480*$AW479</f>
        <v>#VALUE!</v>
      </c>
      <c r="AD479" s="172" t="e">
        <f>'SAISIE '!AE480*$AW479</f>
        <v>#VALUE!</v>
      </c>
      <c r="AE479" s="172" t="e">
        <f>'SAISIE '!AF480*$AW479</f>
        <v>#VALUE!</v>
      </c>
      <c r="AF479" s="172" t="e">
        <f>'SAISIE '!AG480*$AW479</f>
        <v>#VALUE!</v>
      </c>
      <c r="AG479" s="172" t="e">
        <f>'SAISIE '!AH480*$AW479</f>
        <v>#VALUE!</v>
      </c>
      <c r="AH479" s="172" t="e">
        <f>'SAISIE '!AI480*$AW479</f>
        <v>#VALUE!</v>
      </c>
      <c r="AI479" s="172" t="e">
        <f>'SAISIE '!AJ480*$AW479</f>
        <v>#VALUE!</v>
      </c>
      <c r="AJ479" s="172" t="e">
        <f>'SAISIE '!AK480*$AW479</f>
        <v>#VALUE!</v>
      </c>
      <c r="AK479" s="172" t="e">
        <f>'SAISIE '!AL480*$AW479</f>
        <v>#VALUE!</v>
      </c>
      <c r="AL479" s="172" t="e">
        <f>'SAISIE '!AM480*$AW479</f>
        <v>#VALUE!</v>
      </c>
      <c r="AM479" s="172" t="e">
        <f>'SAISIE '!AN480*$AW479</f>
        <v>#VALUE!</v>
      </c>
      <c r="AN479" s="172" t="e">
        <f>'SAISIE '!AO480*$AW479</f>
        <v>#VALUE!</v>
      </c>
      <c r="AO479" s="172" t="e">
        <f>'SAISIE '!AP480*$AW479</f>
        <v>#VALUE!</v>
      </c>
      <c r="AP479" s="172" t="e">
        <f>'SAISIE '!AQ480*$AW479</f>
        <v>#VALUE!</v>
      </c>
      <c r="AQ479" s="172" t="e">
        <f>'SAISIE '!AR480*$AW479</f>
        <v>#VALUE!</v>
      </c>
      <c r="AR479" s="172" t="e">
        <f>'SAISIE '!AS480*$AW479</f>
        <v>#VALUE!</v>
      </c>
      <c r="AS479" s="172" t="e">
        <f>'SAISIE '!AT480*$AW479</f>
        <v>#VALUE!</v>
      </c>
      <c r="AT479" s="172" t="e">
        <f>'SAISIE '!AU480*$AW479</f>
        <v>#VALUE!</v>
      </c>
      <c r="AU479" s="172" t="e">
        <f>'SAISIE '!AV480*$AW479</f>
        <v>#VALUE!</v>
      </c>
      <c r="AV479" s="172" t="e">
        <f>'SAISIE '!AW480*$AW479</f>
        <v>#VALUE!</v>
      </c>
      <c r="AW479" s="172" t="str">
        <f>'SAISIE '!AX480</f>
        <v/>
      </c>
    </row>
    <row r="480" spans="1:49" ht="15.75">
      <c r="A480" s="172">
        <f>'SAISIE '!B481</f>
        <v>0</v>
      </c>
      <c r="B480" s="172" t="str">
        <f>'SAISIE '!C481</f>
        <v/>
      </c>
      <c r="C480" s="172" t="str">
        <f>'SAISIE '!D481</f>
        <v/>
      </c>
      <c r="D480" s="172" t="str">
        <f>'SAISIE '!E481</f>
        <v/>
      </c>
      <c r="E480" s="174" t="str">
        <f>'SAISIE '!F481</f>
        <v/>
      </c>
      <c r="F480" s="172" t="str">
        <f>'SAISIE '!G481</f>
        <v/>
      </c>
      <c r="G480" s="172">
        <f>'SAISIE '!H481</f>
        <v>0</v>
      </c>
      <c r="H480" s="172">
        <f>'SAISIE '!I481</f>
        <v>0</v>
      </c>
      <c r="I480" s="172" t="e">
        <f>'SAISIE '!J481*$AW480</f>
        <v>#VALUE!</v>
      </c>
      <c r="J480" s="172" t="e">
        <f>'SAISIE '!K481*$AW480</f>
        <v>#VALUE!</v>
      </c>
      <c r="K480" s="172" t="e">
        <f>'SAISIE '!L481*$AW480</f>
        <v>#VALUE!</v>
      </c>
      <c r="L480" s="172" t="e">
        <f>'SAISIE '!M481*$AW480</f>
        <v>#VALUE!</v>
      </c>
      <c r="M480" s="172" t="e">
        <f>'SAISIE '!N481*$AW480</f>
        <v>#VALUE!</v>
      </c>
      <c r="N480" s="172" t="e">
        <f>'SAISIE '!O481*$AW480</f>
        <v>#VALUE!</v>
      </c>
      <c r="O480" s="172" t="e">
        <f>'SAISIE '!P481*$AW480</f>
        <v>#VALUE!</v>
      </c>
      <c r="P480" s="172" t="e">
        <f>'SAISIE '!Q481*$AW480</f>
        <v>#VALUE!</v>
      </c>
      <c r="Q480" s="172" t="e">
        <f>'SAISIE '!R481*$AW480</f>
        <v>#VALUE!</v>
      </c>
      <c r="R480" s="172" t="e">
        <f>'SAISIE '!S481*$AW480</f>
        <v>#VALUE!</v>
      </c>
      <c r="S480" s="172" t="e">
        <f>'SAISIE '!T481*$AW480</f>
        <v>#VALUE!</v>
      </c>
      <c r="T480" s="172" t="e">
        <f>'SAISIE '!U481*$AW480</f>
        <v>#VALUE!</v>
      </c>
      <c r="U480" s="172" t="e">
        <f>'SAISIE '!V481*$AW480</f>
        <v>#VALUE!</v>
      </c>
      <c r="V480" s="172" t="e">
        <f>'SAISIE '!W481*$AW480</f>
        <v>#VALUE!</v>
      </c>
      <c r="W480" s="172" t="e">
        <f>'SAISIE '!X481*$AW480</f>
        <v>#VALUE!</v>
      </c>
      <c r="X480" s="172" t="e">
        <f>'SAISIE '!Y481*$AW480</f>
        <v>#VALUE!</v>
      </c>
      <c r="Y480" s="172" t="e">
        <f>'SAISIE '!Z481*$AW480</f>
        <v>#VALUE!</v>
      </c>
      <c r="Z480" s="172" t="e">
        <f>'SAISIE '!AA481*$AW480</f>
        <v>#VALUE!</v>
      </c>
      <c r="AA480" s="172" t="e">
        <f>'SAISIE '!AB481*$AW480</f>
        <v>#VALUE!</v>
      </c>
      <c r="AB480" s="172" t="e">
        <f>'SAISIE '!AC481*$AW480</f>
        <v>#VALUE!</v>
      </c>
      <c r="AC480" s="172" t="e">
        <f>'SAISIE '!AD481*$AW480</f>
        <v>#VALUE!</v>
      </c>
      <c r="AD480" s="172" t="e">
        <f>'SAISIE '!AE481*$AW480</f>
        <v>#VALUE!</v>
      </c>
      <c r="AE480" s="172" t="e">
        <f>'SAISIE '!AF481*$AW480</f>
        <v>#VALUE!</v>
      </c>
      <c r="AF480" s="172" t="e">
        <f>'SAISIE '!AG481*$AW480</f>
        <v>#VALUE!</v>
      </c>
      <c r="AG480" s="172" t="e">
        <f>'SAISIE '!AH481*$AW480</f>
        <v>#VALUE!</v>
      </c>
      <c r="AH480" s="172" t="e">
        <f>'SAISIE '!AI481*$AW480</f>
        <v>#VALUE!</v>
      </c>
      <c r="AI480" s="172" t="e">
        <f>'SAISIE '!AJ481*$AW480</f>
        <v>#VALUE!</v>
      </c>
      <c r="AJ480" s="172" t="e">
        <f>'SAISIE '!AK481*$AW480</f>
        <v>#VALUE!</v>
      </c>
      <c r="AK480" s="172" t="e">
        <f>'SAISIE '!AL481*$AW480</f>
        <v>#VALUE!</v>
      </c>
      <c r="AL480" s="172" t="e">
        <f>'SAISIE '!AM481*$AW480</f>
        <v>#VALUE!</v>
      </c>
      <c r="AM480" s="172" t="e">
        <f>'SAISIE '!AN481*$AW480</f>
        <v>#VALUE!</v>
      </c>
      <c r="AN480" s="172" t="e">
        <f>'SAISIE '!AO481*$AW480</f>
        <v>#VALUE!</v>
      </c>
      <c r="AO480" s="172" t="e">
        <f>'SAISIE '!AP481*$AW480</f>
        <v>#VALUE!</v>
      </c>
      <c r="AP480" s="172" t="e">
        <f>'SAISIE '!AQ481*$AW480</f>
        <v>#VALUE!</v>
      </c>
      <c r="AQ480" s="172" t="e">
        <f>'SAISIE '!AR481*$AW480</f>
        <v>#VALUE!</v>
      </c>
      <c r="AR480" s="172" t="e">
        <f>'SAISIE '!AS481*$AW480</f>
        <v>#VALUE!</v>
      </c>
      <c r="AS480" s="172" t="e">
        <f>'SAISIE '!AT481*$AW480</f>
        <v>#VALUE!</v>
      </c>
      <c r="AT480" s="172" t="e">
        <f>'SAISIE '!AU481*$AW480</f>
        <v>#VALUE!</v>
      </c>
      <c r="AU480" s="172" t="e">
        <f>'SAISIE '!AV481*$AW480</f>
        <v>#VALUE!</v>
      </c>
      <c r="AV480" s="172" t="e">
        <f>'SAISIE '!AW481*$AW480</f>
        <v>#VALUE!</v>
      </c>
      <c r="AW480" s="172" t="str">
        <f>'SAISIE '!AX481</f>
        <v/>
      </c>
    </row>
    <row r="481" spans="1:49" ht="15.75">
      <c r="A481" s="172">
        <f>'SAISIE '!B482</f>
        <v>0</v>
      </c>
      <c r="B481" s="172" t="str">
        <f>'SAISIE '!C482</f>
        <v/>
      </c>
      <c r="C481" s="172" t="str">
        <f>'SAISIE '!D482</f>
        <v/>
      </c>
      <c r="D481" s="172" t="str">
        <f>'SAISIE '!E482</f>
        <v/>
      </c>
      <c r="E481" s="174" t="str">
        <f>'SAISIE '!F482</f>
        <v/>
      </c>
      <c r="F481" s="172" t="str">
        <f>'SAISIE '!G482</f>
        <v/>
      </c>
      <c r="G481" s="172">
        <f>'SAISIE '!H482</f>
        <v>0</v>
      </c>
      <c r="H481" s="172">
        <f>'SAISIE '!I482</f>
        <v>0</v>
      </c>
      <c r="I481" s="172" t="e">
        <f>'SAISIE '!J482*$AW481</f>
        <v>#VALUE!</v>
      </c>
      <c r="J481" s="172" t="e">
        <f>'SAISIE '!K482*$AW481</f>
        <v>#VALUE!</v>
      </c>
      <c r="K481" s="172" t="e">
        <f>'SAISIE '!L482*$AW481</f>
        <v>#VALUE!</v>
      </c>
      <c r="L481" s="172" t="e">
        <f>'SAISIE '!M482*$AW481</f>
        <v>#VALUE!</v>
      </c>
      <c r="M481" s="172" t="e">
        <f>'SAISIE '!N482*$AW481</f>
        <v>#VALUE!</v>
      </c>
      <c r="N481" s="172" t="e">
        <f>'SAISIE '!O482*$AW481</f>
        <v>#VALUE!</v>
      </c>
      <c r="O481" s="172" t="e">
        <f>'SAISIE '!P482*$AW481</f>
        <v>#VALUE!</v>
      </c>
      <c r="P481" s="172" t="e">
        <f>'SAISIE '!Q482*$AW481</f>
        <v>#VALUE!</v>
      </c>
      <c r="Q481" s="172" t="e">
        <f>'SAISIE '!R482*$AW481</f>
        <v>#VALUE!</v>
      </c>
      <c r="R481" s="172" t="e">
        <f>'SAISIE '!S482*$AW481</f>
        <v>#VALUE!</v>
      </c>
      <c r="S481" s="172" t="e">
        <f>'SAISIE '!T482*$AW481</f>
        <v>#VALUE!</v>
      </c>
      <c r="T481" s="172" t="e">
        <f>'SAISIE '!U482*$AW481</f>
        <v>#VALUE!</v>
      </c>
      <c r="U481" s="172" t="e">
        <f>'SAISIE '!V482*$AW481</f>
        <v>#VALUE!</v>
      </c>
      <c r="V481" s="172" t="e">
        <f>'SAISIE '!W482*$AW481</f>
        <v>#VALUE!</v>
      </c>
      <c r="W481" s="172" t="e">
        <f>'SAISIE '!X482*$AW481</f>
        <v>#VALUE!</v>
      </c>
      <c r="X481" s="172" t="e">
        <f>'SAISIE '!Y482*$AW481</f>
        <v>#VALUE!</v>
      </c>
      <c r="Y481" s="172" t="e">
        <f>'SAISIE '!Z482*$AW481</f>
        <v>#VALUE!</v>
      </c>
      <c r="Z481" s="172" t="e">
        <f>'SAISIE '!AA482*$AW481</f>
        <v>#VALUE!</v>
      </c>
      <c r="AA481" s="172" t="e">
        <f>'SAISIE '!AB482*$AW481</f>
        <v>#VALUE!</v>
      </c>
      <c r="AB481" s="172" t="e">
        <f>'SAISIE '!AC482*$AW481</f>
        <v>#VALUE!</v>
      </c>
      <c r="AC481" s="172" t="e">
        <f>'SAISIE '!AD482*$AW481</f>
        <v>#VALUE!</v>
      </c>
      <c r="AD481" s="172" t="e">
        <f>'SAISIE '!AE482*$AW481</f>
        <v>#VALUE!</v>
      </c>
      <c r="AE481" s="172" t="e">
        <f>'SAISIE '!AF482*$AW481</f>
        <v>#VALUE!</v>
      </c>
      <c r="AF481" s="172" t="e">
        <f>'SAISIE '!AG482*$AW481</f>
        <v>#VALUE!</v>
      </c>
      <c r="AG481" s="172" t="e">
        <f>'SAISIE '!AH482*$AW481</f>
        <v>#VALUE!</v>
      </c>
      <c r="AH481" s="172" t="e">
        <f>'SAISIE '!AI482*$AW481</f>
        <v>#VALUE!</v>
      </c>
      <c r="AI481" s="172" t="e">
        <f>'SAISIE '!AJ482*$AW481</f>
        <v>#VALUE!</v>
      </c>
      <c r="AJ481" s="172" t="e">
        <f>'SAISIE '!AK482*$AW481</f>
        <v>#VALUE!</v>
      </c>
      <c r="AK481" s="172" t="e">
        <f>'SAISIE '!AL482*$AW481</f>
        <v>#VALUE!</v>
      </c>
      <c r="AL481" s="172" t="e">
        <f>'SAISIE '!AM482*$AW481</f>
        <v>#VALUE!</v>
      </c>
      <c r="AM481" s="172" t="e">
        <f>'SAISIE '!AN482*$AW481</f>
        <v>#VALUE!</v>
      </c>
      <c r="AN481" s="172" t="e">
        <f>'SAISIE '!AO482*$AW481</f>
        <v>#VALUE!</v>
      </c>
      <c r="AO481" s="172" t="e">
        <f>'SAISIE '!AP482*$AW481</f>
        <v>#VALUE!</v>
      </c>
      <c r="AP481" s="172" t="e">
        <f>'SAISIE '!AQ482*$AW481</f>
        <v>#VALUE!</v>
      </c>
      <c r="AQ481" s="172" t="e">
        <f>'SAISIE '!AR482*$AW481</f>
        <v>#VALUE!</v>
      </c>
      <c r="AR481" s="172" t="e">
        <f>'SAISIE '!AS482*$AW481</f>
        <v>#VALUE!</v>
      </c>
      <c r="AS481" s="172" t="e">
        <f>'SAISIE '!AT482*$AW481</f>
        <v>#VALUE!</v>
      </c>
      <c r="AT481" s="172" t="e">
        <f>'SAISIE '!AU482*$AW481</f>
        <v>#VALUE!</v>
      </c>
      <c r="AU481" s="172" t="e">
        <f>'SAISIE '!AV482*$AW481</f>
        <v>#VALUE!</v>
      </c>
      <c r="AV481" s="172" t="e">
        <f>'SAISIE '!AW482*$AW481</f>
        <v>#VALUE!</v>
      </c>
      <c r="AW481" s="172" t="str">
        <f>'SAISIE '!AX482</f>
        <v/>
      </c>
    </row>
    <row r="482" spans="1:49" ht="15.75">
      <c r="A482" s="172">
        <f>'SAISIE '!B483</f>
        <v>0</v>
      </c>
      <c r="B482" s="172" t="str">
        <f>'SAISIE '!C483</f>
        <v/>
      </c>
      <c r="C482" s="172" t="str">
        <f>'SAISIE '!D483</f>
        <v/>
      </c>
      <c r="D482" s="172" t="str">
        <f>'SAISIE '!E483</f>
        <v/>
      </c>
      <c r="E482" s="174" t="str">
        <f>'SAISIE '!F483</f>
        <v/>
      </c>
      <c r="F482" s="172" t="str">
        <f>'SAISIE '!G483</f>
        <v/>
      </c>
      <c r="G482" s="172">
        <f>'SAISIE '!H483</f>
        <v>0</v>
      </c>
      <c r="H482" s="172">
        <f>'SAISIE '!I483</f>
        <v>0</v>
      </c>
      <c r="I482" s="172" t="e">
        <f>'SAISIE '!J483*$AW482</f>
        <v>#VALUE!</v>
      </c>
      <c r="J482" s="172" t="e">
        <f>'SAISIE '!K483*$AW482</f>
        <v>#VALUE!</v>
      </c>
      <c r="K482" s="172" t="e">
        <f>'SAISIE '!L483*$AW482</f>
        <v>#VALUE!</v>
      </c>
      <c r="L482" s="172" t="e">
        <f>'SAISIE '!M483*$AW482</f>
        <v>#VALUE!</v>
      </c>
      <c r="M482" s="172" t="e">
        <f>'SAISIE '!N483*$AW482</f>
        <v>#VALUE!</v>
      </c>
      <c r="N482" s="172" t="e">
        <f>'SAISIE '!O483*$AW482</f>
        <v>#VALUE!</v>
      </c>
      <c r="O482" s="172" t="e">
        <f>'SAISIE '!P483*$AW482</f>
        <v>#VALUE!</v>
      </c>
      <c r="P482" s="172" t="e">
        <f>'SAISIE '!Q483*$AW482</f>
        <v>#VALUE!</v>
      </c>
      <c r="Q482" s="172" t="e">
        <f>'SAISIE '!R483*$AW482</f>
        <v>#VALUE!</v>
      </c>
      <c r="R482" s="172" t="e">
        <f>'SAISIE '!S483*$AW482</f>
        <v>#VALUE!</v>
      </c>
      <c r="S482" s="172" t="e">
        <f>'SAISIE '!T483*$AW482</f>
        <v>#VALUE!</v>
      </c>
      <c r="T482" s="172" t="e">
        <f>'SAISIE '!U483*$AW482</f>
        <v>#VALUE!</v>
      </c>
      <c r="U482" s="172" t="e">
        <f>'SAISIE '!V483*$AW482</f>
        <v>#VALUE!</v>
      </c>
      <c r="V482" s="172" t="e">
        <f>'SAISIE '!W483*$AW482</f>
        <v>#VALUE!</v>
      </c>
      <c r="W482" s="172" t="e">
        <f>'SAISIE '!X483*$AW482</f>
        <v>#VALUE!</v>
      </c>
      <c r="X482" s="172" t="e">
        <f>'SAISIE '!Y483*$AW482</f>
        <v>#VALUE!</v>
      </c>
      <c r="Y482" s="172" t="e">
        <f>'SAISIE '!Z483*$AW482</f>
        <v>#VALUE!</v>
      </c>
      <c r="Z482" s="172" t="e">
        <f>'SAISIE '!AA483*$AW482</f>
        <v>#VALUE!</v>
      </c>
      <c r="AA482" s="172" t="e">
        <f>'SAISIE '!AB483*$AW482</f>
        <v>#VALUE!</v>
      </c>
      <c r="AB482" s="172" t="e">
        <f>'SAISIE '!AC483*$AW482</f>
        <v>#VALUE!</v>
      </c>
      <c r="AC482" s="172" t="e">
        <f>'SAISIE '!AD483*$AW482</f>
        <v>#VALUE!</v>
      </c>
      <c r="AD482" s="172" t="e">
        <f>'SAISIE '!AE483*$AW482</f>
        <v>#VALUE!</v>
      </c>
      <c r="AE482" s="172" t="e">
        <f>'SAISIE '!AF483*$AW482</f>
        <v>#VALUE!</v>
      </c>
      <c r="AF482" s="172" t="e">
        <f>'SAISIE '!AG483*$AW482</f>
        <v>#VALUE!</v>
      </c>
      <c r="AG482" s="172" t="e">
        <f>'SAISIE '!AH483*$AW482</f>
        <v>#VALUE!</v>
      </c>
      <c r="AH482" s="172" t="e">
        <f>'SAISIE '!AI483*$AW482</f>
        <v>#VALUE!</v>
      </c>
      <c r="AI482" s="172" t="e">
        <f>'SAISIE '!AJ483*$AW482</f>
        <v>#VALUE!</v>
      </c>
      <c r="AJ482" s="172" t="e">
        <f>'SAISIE '!AK483*$AW482</f>
        <v>#VALUE!</v>
      </c>
      <c r="AK482" s="172" t="e">
        <f>'SAISIE '!AL483*$AW482</f>
        <v>#VALUE!</v>
      </c>
      <c r="AL482" s="172" t="e">
        <f>'SAISIE '!AM483*$AW482</f>
        <v>#VALUE!</v>
      </c>
      <c r="AM482" s="172" t="e">
        <f>'SAISIE '!AN483*$AW482</f>
        <v>#VALUE!</v>
      </c>
      <c r="AN482" s="172" t="e">
        <f>'SAISIE '!AO483*$AW482</f>
        <v>#VALUE!</v>
      </c>
      <c r="AO482" s="172" t="e">
        <f>'SAISIE '!AP483*$AW482</f>
        <v>#VALUE!</v>
      </c>
      <c r="AP482" s="172" t="e">
        <f>'SAISIE '!AQ483*$AW482</f>
        <v>#VALUE!</v>
      </c>
      <c r="AQ482" s="172" t="e">
        <f>'SAISIE '!AR483*$AW482</f>
        <v>#VALUE!</v>
      </c>
      <c r="AR482" s="172" t="e">
        <f>'SAISIE '!AS483*$AW482</f>
        <v>#VALUE!</v>
      </c>
      <c r="AS482" s="172" t="e">
        <f>'SAISIE '!AT483*$AW482</f>
        <v>#VALUE!</v>
      </c>
      <c r="AT482" s="172" t="e">
        <f>'SAISIE '!AU483*$AW482</f>
        <v>#VALUE!</v>
      </c>
      <c r="AU482" s="172" t="e">
        <f>'SAISIE '!AV483*$AW482</f>
        <v>#VALUE!</v>
      </c>
      <c r="AV482" s="172" t="e">
        <f>'SAISIE '!AW483*$AW482</f>
        <v>#VALUE!</v>
      </c>
      <c r="AW482" s="172" t="str">
        <f>'SAISIE '!AX483</f>
        <v/>
      </c>
    </row>
    <row r="483" spans="1:49" ht="15.75">
      <c r="A483" s="172">
        <f>'SAISIE '!B484</f>
        <v>0</v>
      </c>
      <c r="B483" s="172" t="str">
        <f>'SAISIE '!C484</f>
        <v/>
      </c>
      <c r="C483" s="172" t="str">
        <f>'SAISIE '!D484</f>
        <v/>
      </c>
      <c r="D483" s="172" t="str">
        <f>'SAISIE '!E484</f>
        <v/>
      </c>
      <c r="E483" s="174" t="str">
        <f>'SAISIE '!F484</f>
        <v/>
      </c>
      <c r="F483" s="172" t="str">
        <f>'SAISIE '!G484</f>
        <v/>
      </c>
      <c r="G483" s="172">
        <f>'SAISIE '!H484</f>
        <v>0</v>
      </c>
      <c r="H483" s="172">
        <f>'SAISIE '!I484</f>
        <v>0</v>
      </c>
      <c r="I483" s="172" t="e">
        <f>'SAISIE '!J484*$AW483</f>
        <v>#VALUE!</v>
      </c>
      <c r="J483" s="172" t="e">
        <f>'SAISIE '!K484*$AW483</f>
        <v>#VALUE!</v>
      </c>
      <c r="K483" s="172" t="e">
        <f>'SAISIE '!L484*$AW483</f>
        <v>#VALUE!</v>
      </c>
      <c r="L483" s="172" t="e">
        <f>'SAISIE '!M484*$AW483</f>
        <v>#VALUE!</v>
      </c>
      <c r="M483" s="172" t="e">
        <f>'SAISIE '!N484*$AW483</f>
        <v>#VALUE!</v>
      </c>
      <c r="N483" s="172" t="e">
        <f>'SAISIE '!O484*$AW483</f>
        <v>#VALUE!</v>
      </c>
      <c r="O483" s="172" t="e">
        <f>'SAISIE '!P484*$AW483</f>
        <v>#VALUE!</v>
      </c>
      <c r="P483" s="172" t="e">
        <f>'SAISIE '!Q484*$AW483</f>
        <v>#VALUE!</v>
      </c>
      <c r="Q483" s="172" t="e">
        <f>'SAISIE '!R484*$AW483</f>
        <v>#VALUE!</v>
      </c>
      <c r="R483" s="172" t="e">
        <f>'SAISIE '!S484*$AW483</f>
        <v>#VALUE!</v>
      </c>
      <c r="S483" s="172" t="e">
        <f>'SAISIE '!T484*$AW483</f>
        <v>#VALUE!</v>
      </c>
      <c r="T483" s="172" t="e">
        <f>'SAISIE '!U484*$AW483</f>
        <v>#VALUE!</v>
      </c>
      <c r="U483" s="172" t="e">
        <f>'SAISIE '!V484*$AW483</f>
        <v>#VALUE!</v>
      </c>
      <c r="V483" s="172" t="e">
        <f>'SAISIE '!W484*$AW483</f>
        <v>#VALUE!</v>
      </c>
      <c r="W483" s="172" t="e">
        <f>'SAISIE '!X484*$AW483</f>
        <v>#VALUE!</v>
      </c>
      <c r="X483" s="172" t="e">
        <f>'SAISIE '!Y484*$AW483</f>
        <v>#VALUE!</v>
      </c>
      <c r="Y483" s="172" t="e">
        <f>'SAISIE '!Z484*$AW483</f>
        <v>#VALUE!</v>
      </c>
      <c r="Z483" s="172" t="e">
        <f>'SAISIE '!AA484*$AW483</f>
        <v>#VALUE!</v>
      </c>
      <c r="AA483" s="172" t="e">
        <f>'SAISIE '!AB484*$AW483</f>
        <v>#VALUE!</v>
      </c>
      <c r="AB483" s="172" t="e">
        <f>'SAISIE '!AC484*$AW483</f>
        <v>#VALUE!</v>
      </c>
      <c r="AC483" s="172" t="e">
        <f>'SAISIE '!AD484*$AW483</f>
        <v>#VALUE!</v>
      </c>
      <c r="AD483" s="172" t="e">
        <f>'SAISIE '!AE484*$AW483</f>
        <v>#VALUE!</v>
      </c>
      <c r="AE483" s="172" t="e">
        <f>'SAISIE '!AF484*$AW483</f>
        <v>#VALUE!</v>
      </c>
      <c r="AF483" s="172" t="e">
        <f>'SAISIE '!AG484*$AW483</f>
        <v>#VALUE!</v>
      </c>
      <c r="AG483" s="172" t="e">
        <f>'SAISIE '!AH484*$AW483</f>
        <v>#VALUE!</v>
      </c>
      <c r="AH483" s="172" t="e">
        <f>'SAISIE '!AI484*$AW483</f>
        <v>#VALUE!</v>
      </c>
      <c r="AI483" s="172" t="e">
        <f>'SAISIE '!AJ484*$AW483</f>
        <v>#VALUE!</v>
      </c>
      <c r="AJ483" s="172" t="e">
        <f>'SAISIE '!AK484*$AW483</f>
        <v>#VALUE!</v>
      </c>
      <c r="AK483" s="172" t="e">
        <f>'SAISIE '!AL484*$AW483</f>
        <v>#VALUE!</v>
      </c>
      <c r="AL483" s="172" t="e">
        <f>'SAISIE '!AM484*$AW483</f>
        <v>#VALUE!</v>
      </c>
      <c r="AM483" s="172" t="e">
        <f>'SAISIE '!AN484*$AW483</f>
        <v>#VALUE!</v>
      </c>
      <c r="AN483" s="172" t="e">
        <f>'SAISIE '!AO484*$AW483</f>
        <v>#VALUE!</v>
      </c>
      <c r="AO483" s="172" t="e">
        <f>'SAISIE '!AP484*$AW483</f>
        <v>#VALUE!</v>
      </c>
      <c r="AP483" s="172" t="e">
        <f>'SAISIE '!AQ484*$AW483</f>
        <v>#VALUE!</v>
      </c>
      <c r="AQ483" s="172" t="e">
        <f>'SAISIE '!AR484*$AW483</f>
        <v>#VALUE!</v>
      </c>
      <c r="AR483" s="172" t="e">
        <f>'SAISIE '!AS484*$AW483</f>
        <v>#VALUE!</v>
      </c>
      <c r="AS483" s="172" t="e">
        <f>'SAISIE '!AT484*$AW483</f>
        <v>#VALUE!</v>
      </c>
      <c r="AT483" s="172" t="e">
        <f>'SAISIE '!AU484*$AW483</f>
        <v>#VALUE!</v>
      </c>
      <c r="AU483" s="172" t="e">
        <f>'SAISIE '!AV484*$AW483</f>
        <v>#VALUE!</v>
      </c>
      <c r="AV483" s="172" t="e">
        <f>'SAISIE '!AW484*$AW483</f>
        <v>#VALUE!</v>
      </c>
      <c r="AW483" s="172" t="str">
        <f>'SAISIE '!AX484</f>
        <v/>
      </c>
    </row>
    <row r="484" spans="1:49" ht="15.75">
      <c r="A484" s="172">
        <f>'SAISIE '!B485</f>
        <v>0</v>
      </c>
      <c r="B484" s="172" t="str">
        <f>'SAISIE '!C485</f>
        <v/>
      </c>
      <c r="C484" s="172" t="str">
        <f>'SAISIE '!D485</f>
        <v/>
      </c>
      <c r="D484" s="172" t="str">
        <f>'SAISIE '!E485</f>
        <v/>
      </c>
      <c r="E484" s="174" t="str">
        <f>'SAISIE '!F485</f>
        <v/>
      </c>
      <c r="F484" s="172" t="str">
        <f>'SAISIE '!G485</f>
        <v/>
      </c>
      <c r="G484" s="172">
        <f>'SAISIE '!H485</f>
        <v>0</v>
      </c>
      <c r="H484" s="172">
        <f>'SAISIE '!I485</f>
        <v>0</v>
      </c>
      <c r="I484" s="172" t="e">
        <f>'SAISIE '!J485*$AW484</f>
        <v>#VALUE!</v>
      </c>
      <c r="J484" s="172" t="e">
        <f>'SAISIE '!K485*$AW484</f>
        <v>#VALUE!</v>
      </c>
      <c r="K484" s="172" t="e">
        <f>'SAISIE '!L485*$AW484</f>
        <v>#VALUE!</v>
      </c>
      <c r="L484" s="172" t="e">
        <f>'SAISIE '!M485*$AW484</f>
        <v>#VALUE!</v>
      </c>
      <c r="M484" s="172" t="e">
        <f>'SAISIE '!N485*$AW484</f>
        <v>#VALUE!</v>
      </c>
      <c r="N484" s="172" t="e">
        <f>'SAISIE '!O485*$AW484</f>
        <v>#VALUE!</v>
      </c>
      <c r="O484" s="172" t="e">
        <f>'SAISIE '!P485*$AW484</f>
        <v>#VALUE!</v>
      </c>
      <c r="P484" s="172" t="e">
        <f>'SAISIE '!Q485*$AW484</f>
        <v>#VALUE!</v>
      </c>
      <c r="Q484" s="172" t="e">
        <f>'SAISIE '!R485*$AW484</f>
        <v>#VALUE!</v>
      </c>
      <c r="R484" s="172" t="e">
        <f>'SAISIE '!S485*$AW484</f>
        <v>#VALUE!</v>
      </c>
      <c r="S484" s="172" t="e">
        <f>'SAISIE '!T485*$AW484</f>
        <v>#VALUE!</v>
      </c>
      <c r="T484" s="172" t="e">
        <f>'SAISIE '!U485*$AW484</f>
        <v>#VALUE!</v>
      </c>
      <c r="U484" s="172" t="e">
        <f>'SAISIE '!V485*$AW484</f>
        <v>#VALUE!</v>
      </c>
      <c r="V484" s="172" t="e">
        <f>'SAISIE '!W485*$AW484</f>
        <v>#VALUE!</v>
      </c>
      <c r="W484" s="172" t="e">
        <f>'SAISIE '!X485*$AW484</f>
        <v>#VALUE!</v>
      </c>
      <c r="X484" s="172" t="e">
        <f>'SAISIE '!Y485*$AW484</f>
        <v>#VALUE!</v>
      </c>
      <c r="Y484" s="172" t="e">
        <f>'SAISIE '!Z485*$AW484</f>
        <v>#VALUE!</v>
      </c>
      <c r="Z484" s="172" t="e">
        <f>'SAISIE '!AA485*$AW484</f>
        <v>#VALUE!</v>
      </c>
      <c r="AA484" s="172" t="e">
        <f>'SAISIE '!AB485*$AW484</f>
        <v>#VALUE!</v>
      </c>
      <c r="AB484" s="172" t="e">
        <f>'SAISIE '!AC485*$AW484</f>
        <v>#VALUE!</v>
      </c>
      <c r="AC484" s="172" t="e">
        <f>'SAISIE '!AD485*$AW484</f>
        <v>#VALUE!</v>
      </c>
      <c r="AD484" s="172" t="e">
        <f>'SAISIE '!AE485*$AW484</f>
        <v>#VALUE!</v>
      </c>
      <c r="AE484" s="172" t="e">
        <f>'SAISIE '!AF485*$AW484</f>
        <v>#VALUE!</v>
      </c>
      <c r="AF484" s="172" t="e">
        <f>'SAISIE '!AG485*$AW484</f>
        <v>#VALUE!</v>
      </c>
      <c r="AG484" s="172" t="e">
        <f>'SAISIE '!AH485*$AW484</f>
        <v>#VALUE!</v>
      </c>
      <c r="AH484" s="172" t="e">
        <f>'SAISIE '!AI485*$AW484</f>
        <v>#VALUE!</v>
      </c>
      <c r="AI484" s="172" t="e">
        <f>'SAISIE '!AJ485*$AW484</f>
        <v>#VALUE!</v>
      </c>
      <c r="AJ484" s="172" t="e">
        <f>'SAISIE '!AK485*$AW484</f>
        <v>#VALUE!</v>
      </c>
      <c r="AK484" s="172" t="e">
        <f>'SAISIE '!AL485*$AW484</f>
        <v>#VALUE!</v>
      </c>
      <c r="AL484" s="172" t="e">
        <f>'SAISIE '!AM485*$AW484</f>
        <v>#VALUE!</v>
      </c>
      <c r="AM484" s="172" t="e">
        <f>'SAISIE '!AN485*$AW484</f>
        <v>#VALUE!</v>
      </c>
      <c r="AN484" s="172" t="e">
        <f>'SAISIE '!AO485*$AW484</f>
        <v>#VALUE!</v>
      </c>
      <c r="AO484" s="172" t="e">
        <f>'SAISIE '!AP485*$AW484</f>
        <v>#VALUE!</v>
      </c>
      <c r="AP484" s="172" t="e">
        <f>'SAISIE '!AQ485*$AW484</f>
        <v>#VALUE!</v>
      </c>
      <c r="AQ484" s="172" t="e">
        <f>'SAISIE '!AR485*$AW484</f>
        <v>#VALUE!</v>
      </c>
      <c r="AR484" s="172" t="e">
        <f>'SAISIE '!AS485*$AW484</f>
        <v>#VALUE!</v>
      </c>
      <c r="AS484" s="172" t="e">
        <f>'SAISIE '!AT485*$AW484</f>
        <v>#VALUE!</v>
      </c>
      <c r="AT484" s="172" t="e">
        <f>'SAISIE '!AU485*$AW484</f>
        <v>#VALUE!</v>
      </c>
      <c r="AU484" s="172" t="e">
        <f>'SAISIE '!AV485*$AW484</f>
        <v>#VALUE!</v>
      </c>
      <c r="AV484" s="172" t="e">
        <f>'SAISIE '!AW485*$AW484</f>
        <v>#VALUE!</v>
      </c>
      <c r="AW484" s="172" t="str">
        <f>'SAISIE '!AX485</f>
        <v/>
      </c>
    </row>
    <row r="485" spans="1:49" ht="15.75">
      <c r="A485" s="172">
        <f>'SAISIE '!B486</f>
        <v>0</v>
      </c>
      <c r="B485" s="172" t="str">
        <f>'SAISIE '!C486</f>
        <v/>
      </c>
      <c r="C485" s="172" t="str">
        <f>'SAISIE '!D486</f>
        <v/>
      </c>
      <c r="D485" s="172" t="str">
        <f>'SAISIE '!E486</f>
        <v/>
      </c>
      <c r="E485" s="174" t="str">
        <f>'SAISIE '!F486</f>
        <v/>
      </c>
      <c r="F485" s="172" t="str">
        <f>'SAISIE '!G486</f>
        <v/>
      </c>
      <c r="G485" s="172">
        <f>'SAISIE '!H486</f>
        <v>0</v>
      </c>
      <c r="H485" s="172">
        <f>'SAISIE '!I486</f>
        <v>0</v>
      </c>
      <c r="I485" s="172" t="e">
        <f>'SAISIE '!J486*$AW485</f>
        <v>#VALUE!</v>
      </c>
      <c r="J485" s="172" t="e">
        <f>'SAISIE '!K486*$AW485</f>
        <v>#VALUE!</v>
      </c>
      <c r="K485" s="172" t="e">
        <f>'SAISIE '!L486*$AW485</f>
        <v>#VALUE!</v>
      </c>
      <c r="L485" s="172" t="e">
        <f>'SAISIE '!M486*$AW485</f>
        <v>#VALUE!</v>
      </c>
      <c r="M485" s="172" t="e">
        <f>'SAISIE '!N486*$AW485</f>
        <v>#VALUE!</v>
      </c>
      <c r="N485" s="172" t="e">
        <f>'SAISIE '!O486*$AW485</f>
        <v>#VALUE!</v>
      </c>
      <c r="O485" s="172" t="e">
        <f>'SAISIE '!P486*$AW485</f>
        <v>#VALUE!</v>
      </c>
      <c r="P485" s="172" t="e">
        <f>'SAISIE '!Q486*$AW485</f>
        <v>#VALUE!</v>
      </c>
      <c r="Q485" s="172" t="e">
        <f>'SAISIE '!R486*$AW485</f>
        <v>#VALUE!</v>
      </c>
      <c r="R485" s="172" t="e">
        <f>'SAISIE '!S486*$AW485</f>
        <v>#VALUE!</v>
      </c>
      <c r="S485" s="172" t="e">
        <f>'SAISIE '!T486*$AW485</f>
        <v>#VALUE!</v>
      </c>
      <c r="T485" s="172" t="e">
        <f>'SAISIE '!U486*$AW485</f>
        <v>#VALUE!</v>
      </c>
      <c r="U485" s="172" t="e">
        <f>'SAISIE '!V486*$AW485</f>
        <v>#VALUE!</v>
      </c>
      <c r="V485" s="172" t="e">
        <f>'SAISIE '!W486*$AW485</f>
        <v>#VALUE!</v>
      </c>
      <c r="W485" s="172" t="e">
        <f>'SAISIE '!X486*$AW485</f>
        <v>#VALUE!</v>
      </c>
      <c r="X485" s="172" t="e">
        <f>'SAISIE '!Y486*$AW485</f>
        <v>#VALUE!</v>
      </c>
      <c r="Y485" s="172" t="e">
        <f>'SAISIE '!Z486*$AW485</f>
        <v>#VALUE!</v>
      </c>
      <c r="Z485" s="172" t="e">
        <f>'SAISIE '!AA486*$AW485</f>
        <v>#VALUE!</v>
      </c>
      <c r="AA485" s="172" t="e">
        <f>'SAISIE '!AB486*$AW485</f>
        <v>#VALUE!</v>
      </c>
      <c r="AB485" s="172" t="e">
        <f>'SAISIE '!AC486*$AW485</f>
        <v>#VALUE!</v>
      </c>
      <c r="AC485" s="172" t="e">
        <f>'SAISIE '!AD486*$AW485</f>
        <v>#VALUE!</v>
      </c>
      <c r="AD485" s="172" t="e">
        <f>'SAISIE '!AE486*$AW485</f>
        <v>#VALUE!</v>
      </c>
      <c r="AE485" s="172" t="e">
        <f>'SAISIE '!AF486*$AW485</f>
        <v>#VALUE!</v>
      </c>
      <c r="AF485" s="172" t="e">
        <f>'SAISIE '!AG486*$AW485</f>
        <v>#VALUE!</v>
      </c>
      <c r="AG485" s="172" t="e">
        <f>'SAISIE '!AH486*$AW485</f>
        <v>#VALUE!</v>
      </c>
      <c r="AH485" s="172" t="e">
        <f>'SAISIE '!AI486*$AW485</f>
        <v>#VALUE!</v>
      </c>
      <c r="AI485" s="172" t="e">
        <f>'SAISIE '!AJ486*$AW485</f>
        <v>#VALUE!</v>
      </c>
      <c r="AJ485" s="172" t="e">
        <f>'SAISIE '!AK486*$AW485</f>
        <v>#VALUE!</v>
      </c>
      <c r="AK485" s="172" t="e">
        <f>'SAISIE '!AL486*$AW485</f>
        <v>#VALUE!</v>
      </c>
      <c r="AL485" s="172" t="e">
        <f>'SAISIE '!AM486*$AW485</f>
        <v>#VALUE!</v>
      </c>
      <c r="AM485" s="172" t="e">
        <f>'SAISIE '!AN486*$AW485</f>
        <v>#VALUE!</v>
      </c>
      <c r="AN485" s="172" t="e">
        <f>'SAISIE '!AO486*$AW485</f>
        <v>#VALUE!</v>
      </c>
      <c r="AO485" s="172" t="e">
        <f>'SAISIE '!AP486*$AW485</f>
        <v>#VALUE!</v>
      </c>
      <c r="AP485" s="172" t="e">
        <f>'SAISIE '!AQ486*$AW485</f>
        <v>#VALUE!</v>
      </c>
      <c r="AQ485" s="172" t="e">
        <f>'SAISIE '!AR486*$AW485</f>
        <v>#VALUE!</v>
      </c>
      <c r="AR485" s="172" t="e">
        <f>'SAISIE '!AS486*$AW485</f>
        <v>#VALUE!</v>
      </c>
      <c r="AS485" s="172" t="e">
        <f>'SAISIE '!AT486*$AW485</f>
        <v>#VALUE!</v>
      </c>
      <c r="AT485" s="172" t="e">
        <f>'SAISIE '!AU486*$AW485</f>
        <v>#VALUE!</v>
      </c>
      <c r="AU485" s="172" t="e">
        <f>'SAISIE '!AV486*$AW485</f>
        <v>#VALUE!</v>
      </c>
      <c r="AV485" s="172" t="e">
        <f>'SAISIE '!AW486*$AW485</f>
        <v>#VALUE!</v>
      </c>
      <c r="AW485" s="172" t="str">
        <f>'SAISIE '!AX486</f>
        <v/>
      </c>
    </row>
    <row r="486" spans="1:49" ht="15.75">
      <c r="A486" s="172">
        <f>'SAISIE '!B487</f>
        <v>0</v>
      </c>
      <c r="B486" s="172" t="str">
        <f>'SAISIE '!C487</f>
        <v/>
      </c>
      <c r="C486" s="172" t="str">
        <f>'SAISIE '!D487</f>
        <v/>
      </c>
      <c r="D486" s="172" t="str">
        <f>'SAISIE '!E487</f>
        <v/>
      </c>
      <c r="E486" s="174" t="str">
        <f>'SAISIE '!F487</f>
        <v/>
      </c>
      <c r="F486" s="172" t="str">
        <f>'SAISIE '!G487</f>
        <v/>
      </c>
      <c r="G486" s="172">
        <f>'SAISIE '!H487</f>
        <v>0</v>
      </c>
      <c r="H486" s="172">
        <f>'SAISIE '!I487</f>
        <v>0</v>
      </c>
      <c r="I486" s="172" t="e">
        <f>'SAISIE '!J487*$AW486</f>
        <v>#VALUE!</v>
      </c>
      <c r="J486" s="172" t="e">
        <f>'SAISIE '!K487*$AW486</f>
        <v>#VALUE!</v>
      </c>
      <c r="K486" s="172" t="e">
        <f>'SAISIE '!L487*$AW486</f>
        <v>#VALUE!</v>
      </c>
      <c r="L486" s="172" t="e">
        <f>'SAISIE '!M487*$AW486</f>
        <v>#VALUE!</v>
      </c>
      <c r="M486" s="172" t="e">
        <f>'SAISIE '!N487*$AW486</f>
        <v>#VALUE!</v>
      </c>
      <c r="N486" s="172" t="e">
        <f>'SAISIE '!O487*$AW486</f>
        <v>#VALUE!</v>
      </c>
      <c r="O486" s="172" t="e">
        <f>'SAISIE '!P487*$AW486</f>
        <v>#VALUE!</v>
      </c>
      <c r="P486" s="172" t="e">
        <f>'SAISIE '!Q487*$AW486</f>
        <v>#VALUE!</v>
      </c>
      <c r="Q486" s="172" t="e">
        <f>'SAISIE '!R487*$AW486</f>
        <v>#VALUE!</v>
      </c>
      <c r="R486" s="172" t="e">
        <f>'SAISIE '!S487*$AW486</f>
        <v>#VALUE!</v>
      </c>
      <c r="S486" s="172" t="e">
        <f>'SAISIE '!T487*$AW486</f>
        <v>#VALUE!</v>
      </c>
      <c r="T486" s="172" t="e">
        <f>'SAISIE '!U487*$AW486</f>
        <v>#VALUE!</v>
      </c>
      <c r="U486" s="172" t="e">
        <f>'SAISIE '!V487*$AW486</f>
        <v>#VALUE!</v>
      </c>
      <c r="V486" s="172" t="e">
        <f>'SAISIE '!W487*$AW486</f>
        <v>#VALUE!</v>
      </c>
      <c r="W486" s="172" t="e">
        <f>'SAISIE '!X487*$AW486</f>
        <v>#VALUE!</v>
      </c>
      <c r="X486" s="172" t="e">
        <f>'SAISIE '!Y487*$AW486</f>
        <v>#VALUE!</v>
      </c>
      <c r="Y486" s="172" t="e">
        <f>'SAISIE '!Z487*$AW486</f>
        <v>#VALUE!</v>
      </c>
      <c r="Z486" s="172" t="e">
        <f>'SAISIE '!AA487*$AW486</f>
        <v>#VALUE!</v>
      </c>
      <c r="AA486" s="172" t="e">
        <f>'SAISIE '!AB487*$AW486</f>
        <v>#VALUE!</v>
      </c>
      <c r="AB486" s="172" t="e">
        <f>'SAISIE '!AC487*$AW486</f>
        <v>#VALUE!</v>
      </c>
      <c r="AC486" s="172" t="e">
        <f>'SAISIE '!AD487*$AW486</f>
        <v>#VALUE!</v>
      </c>
      <c r="AD486" s="172" t="e">
        <f>'SAISIE '!AE487*$AW486</f>
        <v>#VALUE!</v>
      </c>
      <c r="AE486" s="172" t="e">
        <f>'SAISIE '!AF487*$AW486</f>
        <v>#VALUE!</v>
      </c>
      <c r="AF486" s="172" t="e">
        <f>'SAISIE '!AG487*$AW486</f>
        <v>#VALUE!</v>
      </c>
      <c r="AG486" s="172" t="e">
        <f>'SAISIE '!AH487*$AW486</f>
        <v>#VALUE!</v>
      </c>
      <c r="AH486" s="172" t="e">
        <f>'SAISIE '!AI487*$AW486</f>
        <v>#VALUE!</v>
      </c>
      <c r="AI486" s="172" t="e">
        <f>'SAISIE '!AJ487*$AW486</f>
        <v>#VALUE!</v>
      </c>
      <c r="AJ486" s="172" t="e">
        <f>'SAISIE '!AK487*$AW486</f>
        <v>#VALUE!</v>
      </c>
      <c r="AK486" s="172" t="e">
        <f>'SAISIE '!AL487*$AW486</f>
        <v>#VALUE!</v>
      </c>
      <c r="AL486" s="172" t="e">
        <f>'SAISIE '!AM487*$AW486</f>
        <v>#VALUE!</v>
      </c>
      <c r="AM486" s="172" t="e">
        <f>'SAISIE '!AN487*$AW486</f>
        <v>#VALUE!</v>
      </c>
      <c r="AN486" s="172" t="e">
        <f>'SAISIE '!AO487*$AW486</f>
        <v>#VALUE!</v>
      </c>
      <c r="AO486" s="172" t="e">
        <f>'SAISIE '!AP487*$AW486</f>
        <v>#VALUE!</v>
      </c>
      <c r="AP486" s="172" t="e">
        <f>'SAISIE '!AQ487*$AW486</f>
        <v>#VALUE!</v>
      </c>
      <c r="AQ486" s="172" t="e">
        <f>'SAISIE '!AR487*$AW486</f>
        <v>#VALUE!</v>
      </c>
      <c r="AR486" s="172" t="e">
        <f>'SAISIE '!AS487*$AW486</f>
        <v>#VALUE!</v>
      </c>
      <c r="AS486" s="172" t="e">
        <f>'SAISIE '!AT487*$AW486</f>
        <v>#VALUE!</v>
      </c>
      <c r="AT486" s="172" t="e">
        <f>'SAISIE '!AU487*$AW486</f>
        <v>#VALUE!</v>
      </c>
      <c r="AU486" s="172" t="e">
        <f>'SAISIE '!AV487*$AW486</f>
        <v>#VALUE!</v>
      </c>
      <c r="AV486" s="172" t="e">
        <f>'SAISIE '!AW487*$AW486</f>
        <v>#VALUE!</v>
      </c>
      <c r="AW486" s="172" t="str">
        <f>'SAISIE '!AX487</f>
        <v/>
      </c>
    </row>
    <row r="487" spans="1:49" ht="15.75">
      <c r="A487" s="172">
        <f>'SAISIE '!B488</f>
        <v>0</v>
      </c>
      <c r="B487" s="172" t="str">
        <f>'SAISIE '!C488</f>
        <v/>
      </c>
      <c r="C487" s="172" t="str">
        <f>'SAISIE '!D488</f>
        <v/>
      </c>
      <c r="D487" s="172" t="str">
        <f>'SAISIE '!E488</f>
        <v/>
      </c>
      <c r="E487" s="174" t="str">
        <f>'SAISIE '!F488</f>
        <v/>
      </c>
      <c r="F487" s="172" t="str">
        <f>'SAISIE '!G488</f>
        <v/>
      </c>
      <c r="G487" s="172">
        <f>'SAISIE '!H488</f>
        <v>0</v>
      </c>
      <c r="H487" s="172">
        <f>'SAISIE '!I488</f>
        <v>0</v>
      </c>
      <c r="I487" s="172" t="e">
        <f>'SAISIE '!J488*$AW487</f>
        <v>#VALUE!</v>
      </c>
      <c r="J487" s="172" t="e">
        <f>'SAISIE '!K488*$AW487</f>
        <v>#VALUE!</v>
      </c>
      <c r="K487" s="172" t="e">
        <f>'SAISIE '!L488*$AW487</f>
        <v>#VALUE!</v>
      </c>
      <c r="L487" s="172" t="e">
        <f>'SAISIE '!M488*$AW487</f>
        <v>#VALUE!</v>
      </c>
      <c r="M487" s="172" t="e">
        <f>'SAISIE '!N488*$AW487</f>
        <v>#VALUE!</v>
      </c>
      <c r="N487" s="172" t="e">
        <f>'SAISIE '!O488*$AW487</f>
        <v>#VALUE!</v>
      </c>
      <c r="O487" s="172" t="e">
        <f>'SAISIE '!P488*$AW487</f>
        <v>#VALUE!</v>
      </c>
      <c r="P487" s="172" t="e">
        <f>'SAISIE '!Q488*$AW487</f>
        <v>#VALUE!</v>
      </c>
      <c r="Q487" s="172" t="e">
        <f>'SAISIE '!R488*$AW487</f>
        <v>#VALUE!</v>
      </c>
      <c r="R487" s="172" t="e">
        <f>'SAISIE '!S488*$AW487</f>
        <v>#VALUE!</v>
      </c>
      <c r="S487" s="172" t="e">
        <f>'SAISIE '!T488*$AW487</f>
        <v>#VALUE!</v>
      </c>
      <c r="T487" s="172" t="e">
        <f>'SAISIE '!U488*$AW487</f>
        <v>#VALUE!</v>
      </c>
      <c r="U487" s="172" t="e">
        <f>'SAISIE '!V488*$AW487</f>
        <v>#VALUE!</v>
      </c>
      <c r="V487" s="172" t="e">
        <f>'SAISIE '!W488*$AW487</f>
        <v>#VALUE!</v>
      </c>
      <c r="W487" s="172" t="e">
        <f>'SAISIE '!X488*$AW487</f>
        <v>#VALUE!</v>
      </c>
      <c r="X487" s="172" t="e">
        <f>'SAISIE '!Y488*$AW487</f>
        <v>#VALUE!</v>
      </c>
      <c r="Y487" s="172" t="e">
        <f>'SAISIE '!Z488*$AW487</f>
        <v>#VALUE!</v>
      </c>
      <c r="Z487" s="172" t="e">
        <f>'SAISIE '!AA488*$AW487</f>
        <v>#VALUE!</v>
      </c>
      <c r="AA487" s="172" t="e">
        <f>'SAISIE '!AB488*$AW487</f>
        <v>#VALUE!</v>
      </c>
      <c r="AB487" s="172" t="e">
        <f>'SAISIE '!AC488*$AW487</f>
        <v>#VALUE!</v>
      </c>
      <c r="AC487" s="172" t="e">
        <f>'SAISIE '!AD488*$AW487</f>
        <v>#VALUE!</v>
      </c>
      <c r="AD487" s="172" t="e">
        <f>'SAISIE '!AE488*$AW487</f>
        <v>#VALUE!</v>
      </c>
      <c r="AE487" s="172" t="e">
        <f>'SAISIE '!AF488*$AW487</f>
        <v>#VALUE!</v>
      </c>
      <c r="AF487" s="172" t="e">
        <f>'SAISIE '!AG488*$AW487</f>
        <v>#VALUE!</v>
      </c>
      <c r="AG487" s="172" t="e">
        <f>'SAISIE '!AH488*$AW487</f>
        <v>#VALUE!</v>
      </c>
      <c r="AH487" s="172" t="e">
        <f>'SAISIE '!AI488*$AW487</f>
        <v>#VALUE!</v>
      </c>
      <c r="AI487" s="172" t="e">
        <f>'SAISIE '!AJ488*$AW487</f>
        <v>#VALUE!</v>
      </c>
      <c r="AJ487" s="172" t="e">
        <f>'SAISIE '!AK488*$AW487</f>
        <v>#VALUE!</v>
      </c>
      <c r="AK487" s="172" t="e">
        <f>'SAISIE '!AL488*$AW487</f>
        <v>#VALUE!</v>
      </c>
      <c r="AL487" s="172" t="e">
        <f>'SAISIE '!AM488*$AW487</f>
        <v>#VALUE!</v>
      </c>
      <c r="AM487" s="172" t="e">
        <f>'SAISIE '!AN488*$AW487</f>
        <v>#VALUE!</v>
      </c>
      <c r="AN487" s="172" t="e">
        <f>'SAISIE '!AO488*$AW487</f>
        <v>#VALUE!</v>
      </c>
      <c r="AO487" s="172" t="e">
        <f>'SAISIE '!AP488*$AW487</f>
        <v>#VALUE!</v>
      </c>
      <c r="AP487" s="172" t="e">
        <f>'SAISIE '!AQ488*$AW487</f>
        <v>#VALUE!</v>
      </c>
      <c r="AQ487" s="172" t="e">
        <f>'SAISIE '!AR488*$AW487</f>
        <v>#VALUE!</v>
      </c>
      <c r="AR487" s="172" t="e">
        <f>'SAISIE '!AS488*$AW487</f>
        <v>#VALUE!</v>
      </c>
      <c r="AS487" s="172" t="e">
        <f>'SAISIE '!AT488*$AW487</f>
        <v>#VALUE!</v>
      </c>
      <c r="AT487" s="172" t="e">
        <f>'SAISIE '!AU488*$AW487</f>
        <v>#VALUE!</v>
      </c>
      <c r="AU487" s="172" t="e">
        <f>'SAISIE '!AV488*$AW487</f>
        <v>#VALUE!</v>
      </c>
      <c r="AV487" s="172" t="e">
        <f>'SAISIE '!AW488*$AW487</f>
        <v>#VALUE!</v>
      </c>
      <c r="AW487" s="172" t="str">
        <f>'SAISIE '!AX488</f>
        <v/>
      </c>
    </row>
    <row r="488" spans="1:49" ht="15.75">
      <c r="A488" s="172">
        <f>'SAISIE '!B489</f>
        <v>0</v>
      </c>
      <c r="B488" s="172" t="str">
        <f>'SAISIE '!C489</f>
        <v/>
      </c>
      <c r="C488" s="172" t="str">
        <f>'SAISIE '!D489</f>
        <v/>
      </c>
      <c r="D488" s="172" t="str">
        <f>'SAISIE '!E489</f>
        <v/>
      </c>
      <c r="E488" s="174" t="str">
        <f>'SAISIE '!F489</f>
        <v/>
      </c>
      <c r="F488" s="172" t="str">
        <f>'SAISIE '!G489</f>
        <v/>
      </c>
      <c r="G488" s="172">
        <f>'SAISIE '!H489</f>
        <v>0</v>
      </c>
      <c r="H488" s="172">
        <f>'SAISIE '!I489</f>
        <v>0</v>
      </c>
      <c r="I488" s="172" t="e">
        <f>'SAISIE '!J489*$AW488</f>
        <v>#VALUE!</v>
      </c>
      <c r="J488" s="172" t="e">
        <f>'SAISIE '!K489*$AW488</f>
        <v>#VALUE!</v>
      </c>
      <c r="K488" s="172" t="e">
        <f>'SAISIE '!L489*$AW488</f>
        <v>#VALUE!</v>
      </c>
      <c r="L488" s="172" t="e">
        <f>'SAISIE '!M489*$AW488</f>
        <v>#VALUE!</v>
      </c>
      <c r="M488" s="172" t="e">
        <f>'SAISIE '!N489*$AW488</f>
        <v>#VALUE!</v>
      </c>
      <c r="N488" s="172" t="e">
        <f>'SAISIE '!O489*$AW488</f>
        <v>#VALUE!</v>
      </c>
      <c r="O488" s="172" t="e">
        <f>'SAISIE '!P489*$AW488</f>
        <v>#VALUE!</v>
      </c>
      <c r="P488" s="172" t="e">
        <f>'SAISIE '!Q489*$AW488</f>
        <v>#VALUE!</v>
      </c>
      <c r="Q488" s="172" t="e">
        <f>'SAISIE '!R489*$AW488</f>
        <v>#VALUE!</v>
      </c>
      <c r="R488" s="172" t="e">
        <f>'SAISIE '!S489*$AW488</f>
        <v>#VALUE!</v>
      </c>
      <c r="S488" s="172" t="e">
        <f>'SAISIE '!T489*$AW488</f>
        <v>#VALUE!</v>
      </c>
      <c r="T488" s="172" t="e">
        <f>'SAISIE '!U489*$AW488</f>
        <v>#VALUE!</v>
      </c>
      <c r="U488" s="172" t="e">
        <f>'SAISIE '!V489*$AW488</f>
        <v>#VALUE!</v>
      </c>
      <c r="V488" s="172" t="e">
        <f>'SAISIE '!W489*$AW488</f>
        <v>#VALUE!</v>
      </c>
      <c r="W488" s="172" t="e">
        <f>'SAISIE '!X489*$AW488</f>
        <v>#VALUE!</v>
      </c>
      <c r="X488" s="172" t="e">
        <f>'SAISIE '!Y489*$AW488</f>
        <v>#VALUE!</v>
      </c>
      <c r="Y488" s="172" t="e">
        <f>'SAISIE '!Z489*$AW488</f>
        <v>#VALUE!</v>
      </c>
      <c r="Z488" s="172" t="e">
        <f>'SAISIE '!AA489*$AW488</f>
        <v>#VALUE!</v>
      </c>
      <c r="AA488" s="172" t="e">
        <f>'SAISIE '!AB489*$AW488</f>
        <v>#VALUE!</v>
      </c>
      <c r="AB488" s="172" t="e">
        <f>'SAISIE '!AC489*$AW488</f>
        <v>#VALUE!</v>
      </c>
      <c r="AC488" s="172" t="e">
        <f>'SAISIE '!AD489*$AW488</f>
        <v>#VALUE!</v>
      </c>
      <c r="AD488" s="172" t="e">
        <f>'SAISIE '!AE489*$AW488</f>
        <v>#VALUE!</v>
      </c>
      <c r="AE488" s="172" t="e">
        <f>'SAISIE '!AF489*$AW488</f>
        <v>#VALUE!</v>
      </c>
      <c r="AF488" s="172" t="e">
        <f>'SAISIE '!AG489*$AW488</f>
        <v>#VALUE!</v>
      </c>
      <c r="AG488" s="172" t="e">
        <f>'SAISIE '!AH489*$AW488</f>
        <v>#VALUE!</v>
      </c>
      <c r="AH488" s="172" t="e">
        <f>'SAISIE '!AI489*$AW488</f>
        <v>#VALUE!</v>
      </c>
      <c r="AI488" s="172" t="e">
        <f>'SAISIE '!AJ489*$AW488</f>
        <v>#VALUE!</v>
      </c>
      <c r="AJ488" s="172" t="e">
        <f>'SAISIE '!AK489*$AW488</f>
        <v>#VALUE!</v>
      </c>
      <c r="AK488" s="172" t="e">
        <f>'SAISIE '!AL489*$AW488</f>
        <v>#VALUE!</v>
      </c>
      <c r="AL488" s="172" t="e">
        <f>'SAISIE '!AM489*$AW488</f>
        <v>#VALUE!</v>
      </c>
      <c r="AM488" s="172" t="e">
        <f>'SAISIE '!AN489*$AW488</f>
        <v>#VALUE!</v>
      </c>
      <c r="AN488" s="172" t="e">
        <f>'SAISIE '!AO489*$AW488</f>
        <v>#VALUE!</v>
      </c>
      <c r="AO488" s="172" t="e">
        <f>'SAISIE '!AP489*$AW488</f>
        <v>#VALUE!</v>
      </c>
      <c r="AP488" s="172" t="e">
        <f>'SAISIE '!AQ489*$AW488</f>
        <v>#VALUE!</v>
      </c>
      <c r="AQ488" s="172" t="e">
        <f>'SAISIE '!AR489*$AW488</f>
        <v>#VALUE!</v>
      </c>
      <c r="AR488" s="172" t="e">
        <f>'SAISIE '!AS489*$AW488</f>
        <v>#VALUE!</v>
      </c>
      <c r="AS488" s="172" t="e">
        <f>'SAISIE '!AT489*$AW488</f>
        <v>#VALUE!</v>
      </c>
      <c r="AT488" s="172" t="e">
        <f>'SAISIE '!AU489*$AW488</f>
        <v>#VALUE!</v>
      </c>
      <c r="AU488" s="172" t="e">
        <f>'SAISIE '!AV489*$AW488</f>
        <v>#VALUE!</v>
      </c>
      <c r="AV488" s="172" t="e">
        <f>'SAISIE '!AW489*$AW488</f>
        <v>#VALUE!</v>
      </c>
      <c r="AW488" s="172" t="str">
        <f>'SAISIE '!AX489</f>
        <v/>
      </c>
    </row>
    <row r="489" spans="1:49" ht="15.75">
      <c r="A489" s="172">
        <f>'SAISIE '!B490</f>
        <v>0</v>
      </c>
      <c r="B489" s="172" t="str">
        <f>'SAISIE '!C490</f>
        <v/>
      </c>
      <c r="C489" s="172" t="str">
        <f>'SAISIE '!D490</f>
        <v/>
      </c>
      <c r="D489" s="172" t="str">
        <f>'SAISIE '!E490</f>
        <v/>
      </c>
      <c r="E489" s="174" t="str">
        <f>'SAISIE '!F490</f>
        <v/>
      </c>
      <c r="F489" s="172" t="str">
        <f>'SAISIE '!G490</f>
        <v/>
      </c>
      <c r="G489" s="172">
        <f>'SAISIE '!H490</f>
        <v>0</v>
      </c>
      <c r="H489" s="172">
        <f>'SAISIE '!I490</f>
        <v>0</v>
      </c>
      <c r="I489" s="172" t="e">
        <f>'SAISIE '!J490*$AW489</f>
        <v>#VALUE!</v>
      </c>
      <c r="J489" s="172" t="e">
        <f>'SAISIE '!K490*$AW489</f>
        <v>#VALUE!</v>
      </c>
      <c r="K489" s="172" t="e">
        <f>'SAISIE '!L490*$AW489</f>
        <v>#VALUE!</v>
      </c>
      <c r="L489" s="172" t="e">
        <f>'SAISIE '!M490*$AW489</f>
        <v>#VALUE!</v>
      </c>
      <c r="M489" s="172" t="e">
        <f>'SAISIE '!N490*$AW489</f>
        <v>#VALUE!</v>
      </c>
      <c r="N489" s="172" t="e">
        <f>'SAISIE '!O490*$AW489</f>
        <v>#VALUE!</v>
      </c>
      <c r="O489" s="172" t="e">
        <f>'SAISIE '!P490*$AW489</f>
        <v>#VALUE!</v>
      </c>
      <c r="P489" s="172" t="e">
        <f>'SAISIE '!Q490*$AW489</f>
        <v>#VALUE!</v>
      </c>
      <c r="Q489" s="172" t="e">
        <f>'SAISIE '!R490*$AW489</f>
        <v>#VALUE!</v>
      </c>
      <c r="R489" s="172" t="e">
        <f>'SAISIE '!S490*$AW489</f>
        <v>#VALUE!</v>
      </c>
      <c r="S489" s="172" t="e">
        <f>'SAISIE '!T490*$AW489</f>
        <v>#VALUE!</v>
      </c>
      <c r="T489" s="172" t="e">
        <f>'SAISIE '!U490*$AW489</f>
        <v>#VALUE!</v>
      </c>
      <c r="U489" s="172" t="e">
        <f>'SAISIE '!V490*$AW489</f>
        <v>#VALUE!</v>
      </c>
      <c r="V489" s="172" t="e">
        <f>'SAISIE '!W490*$AW489</f>
        <v>#VALUE!</v>
      </c>
      <c r="W489" s="172" t="e">
        <f>'SAISIE '!X490*$AW489</f>
        <v>#VALUE!</v>
      </c>
      <c r="X489" s="172" t="e">
        <f>'SAISIE '!Y490*$AW489</f>
        <v>#VALUE!</v>
      </c>
      <c r="Y489" s="172" t="e">
        <f>'SAISIE '!Z490*$AW489</f>
        <v>#VALUE!</v>
      </c>
      <c r="Z489" s="172" t="e">
        <f>'SAISIE '!AA490*$AW489</f>
        <v>#VALUE!</v>
      </c>
      <c r="AA489" s="172" t="e">
        <f>'SAISIE '!AB490*$AW489</f>
        <v>#VALUE!</v>
      </c>
      <c r="AB489" s="172" t="e">
        <f>'SAISIE '!AC490*$AW489</f>
        <v>#VALUE!</v>
      </c>
      <c r="AC489" s="172" t="e">
        <f>'SAISIE '!AD490*$AW489</f>
        <v>#VALUE!</v>
      </c>
      <c r="AD489" s="172" t="e">
        <f>'SAISIE '!AE490*$AW489</f>
        <v>#VALUE!</v>
      </c>
      <c r="AE489" s="172" t="e">
        <f>'SAISIE '!AF490*$AW489</f>
        <v>#VALUE!</v>
      </c>
      <c r="AF489" s="172" t="e">
        <f>'SAISIE '!AG490*$AW489</f>
        <v>#VALUE!</v>
      </c>
      <c r="AG489" s="172" t="e">
        <f>'SAISIE '!AH490*$AW489</f>
        <v>#VALUE!</v>
      </c>
      <c r="AH489" s="172" t="e">
        <f>'SAISIE '!AI490*$AW489</f>
        <v>#VALUE!</v>
      </c>
      <c r="AI489" s="172" t="e">
        <f>'SAISIE '!AJ490*$AW489</f>
        <v>#VALUE!</v>
      </c>
      <c r="AJ489" s="172" t="e">
        <f>'SAISIE '!AK490*$AW489</f>
        <v>#VALUE!</v>
      </c>
      <c r="AK489" s="172" t="e">
        <f>'SAISIE '!AL490*$AW489</f>
        <v>#VALUE!</v>
      </c>
      <c r="AL489" s="172" t="e">
        <f>'SAISIE '!AM490*$AW489</f>
        <v>#VALUE!</v>
      </c>
      <c r="AM489" s="172" t="e">
        <f>'SAISIE '!AN490*$AW489</f>
        <v>#VALUE!</v>
      </c>
      <c r="AN489" s="172" t="e">
        <f>'SAISIE '!AO490*$AW489</f>
        <v>#VALUE!</v>
      </c>
      <c r="AO489" s="172" t="e">
        <f>'SAISIE '!AP490*$AW489</f>
        <v>#VALUE!</v>
      </c>
      <c r="AP489" s="172" t="e">
        <f>'SAISIE '!AQ490*$AW489</f>
        <v>#VALUE!</v>
      </c>
      <c r="AQ489" s="172" t="e">
        <f>'SAISIE '!AR490*$AW489</f>
        <v>#VALUE!</v>
      </c>
      <c r="AR489" s="172" t="e">
        <f>'SAISIE '!AS490*$AW489</f>
        <v>#VALUE!</v>
      </c>
      <c r="AS489" s="172" t="e">
        <f>'SAISIE '!AT490*$AW489</f>
        <v>#VALUE!</v>
      </c>
      <c r="AT489" s="172" t="e">
        <f>'SAISIE '!AU490*$AW489</f>
        <v>#VALUE!</v>
      </c>
      <c r="AU489" s="172" t="e">
        <f>'SAISIE '!AV490*$AW489</f>
        <v>#VALUE!</v>
      </c>
      <c r="AV489" s="172" t="e">
        <f>'SAISIE '!AW490*$AW489</f>
        <v>#VALUE!</v>
      </c>
      <c r="AW489" s="172" t="str">
        <f>'SAISIE '!AX490</f>
        <v/>
      </c>
    </row>
    <row r="490" spans="1:49" ht="15.75">
      <c r="A490" s="172">
        <f>'SAISIE '!B491</f>
        <v>0</v>
      </c>
      <c r="B490" s="172" t="str">
        <f>'SAISIE '!C491</f>
        <v/>
      </c>
      <c r="C490" s="172" t="str">
        <f>'SAISIE '!D491</f>
        <v/>
      </c>
      <c r="D490" s="172" t="str">
        <f>'SAISIE '!E491</f>
        <v/>
      </c>
      <c r="E490" s="174" t="str">
        <f>'SAISIE '!F491</f>
        <v/>
      </c>
      <c r="F490" s="172" t="str">
        <f>'SAISIE '!G491</f>
        <v/>
      </c>
      <c r="G490" s="172">
        <f>'SAISIE '!H491</f>
        <v>0</v>
      </c>
      <c r="H490" s="172">
        <f>'SAISIE '!I491</f>
        <v>0</v>
      </c>
      <c r="I490" s="172" t="e">
        <f>'SAISIE '!J491*$AW490</f>
        <v>#VALUE!</v>
      </c>
      <c r="J490" s="172" t="e">
        <f>'SAISIE '!K491*$AW490</f>
        <v>#VALUE!</v>
      </c>
      <c r="K490" s="172" t="e">
        <f>'SAISIE '!L491*$AW490</f>
        <v>#VALUE!</v>
      </c>
      <c r="L490" s="172" t="e">
        <f>'SAISIE '!M491*$AW490</f>
        <v>#VALUE!</v>
      </c>
      <c r="M490" s="172" t="e">
        <f>'SAISIE '!N491*$AW490</f>
        <v>#VALUE!</v>
      </c>
      <c r="N490" s="172" t="e">
        <f>'SAISIE '!O491*$AW490</f>
        <v>#VALUE!</v>
      </c>
      <c r="O490" s="172" t="e">
        <f>'SAISIE '!P491*$AW490</f>
        <v>#VALUE!</v>
      </c>
      <c r="P490" s="172" t="e">
        <f>'SAISIE '!Q491*$AW490</f>
        <v>#VALUE!</v>
      </c>
      <c r="Q490" s="172" t="e">
        <f>'SAISIE '!R491*$AW490</f>
        <v>#VALUE!</v>
      </c>
      <c r="R490" s="172" t="e">
        <f>'SAISIE '!S491*$AW490</f>
        <v>#VALUE!</v>
      </c>
      <c r="S490" s="172" t="e">
        <f>'SAISIE '!T491*$AW490</f>
        <v>#VALUE!</v>
      </c>
      <c r="T490" s="172" t="e">
        <f>'SAISIE '!U491*$AW490</f>
        <v>#VALUE!</v>
      </c>
      <c r="U490" s="172" t="e">
        <f>'SAISIE '!V491*$AW490</f>
        <v>#VALUE!</v>
      </c>
      <c r="V490" s="172" t="e">
        <f>'SAISIE '!W491*$AW490</f>
        <v>#VALUE!</v>
      </c>
      <c r="W490" s="172" t="e">
        <f>'SAISIE '!X491*$AW490</f>
        <v>#VALUE!</v>
      </c>
      <c r="X490" s="172" t="e">
        <f>'SAISIE '!Y491*$AW490</f>
        <v>#VALUE!</v>
      </c>
      <c r="Y490" s="172" t="e">
        <f>'SAISIE '!Z491*$AW490</f>
        <v>#VALUE!</v>
      </c>
      <c r="Z490" s="172" t="e">
        <f>'SAISIE '!AA491*$AW490</f>
        <v>#VALUE!</v>
      </c>
      <c r="AA490" s="172" t="e">
        <f>'SAISIE '!AB491*$AW490</f>
        <v>#VALUE!</v>
      </c>
      <c r="AB490" s="172" t="e">
        <f>'SAISIE '!AC491*$AW490</f>
        <v>#VALUE!</v>
      </c>
      <c r="AC490" s="172" t="e">
        <f>'SAISIE '!AD491*$AW490</f>
        <v>#VALUE!</v>
      </c>
      <c r="AD490" s="172" t="e">
        <f>'SAISIE '!AE491*$AW490</f>
        <v>#VALUE!</v>
      </c>
      <c r="AE490" s="172" t="e">
        <f>'SAISIE '!AF491*$AW490</f>
        <v>#VALUE!</v>
      </c>
      <c r="AF490" s="172" t="e">
        <f>'SAISIE '!AG491*$AW490</f>
        <v>#VALUE!</v>
      </c>
      <c r="AG490" s="172" t="e">
        <f>'SAISIE '!AH491*$AW490</f>
        <v>#VALUE!</v>
      </c>
      <c r="AH490" s="172" t="e">
        <f>'SAISIE '!AI491*$AW490</f>
        <v>#VALUE!</v>
      </c>
      <c r="AI490" s="172" t="e">
        <f>'SAISIE '!AJ491*$AW490</f>
        <v>#VALUE!</v>
      </c>
      <c r="AJ490" s="172" t="e">
        <f>'SAISIE '!AK491*$AW490</f>
        <v>#VALUE!</v>
      </c>
      <c r="AK490" s="172" t="e">
        <f>'SAISIE '!AL491*$AW490</f>
        <v>#VALUE!</v>
      </c>
      <c r="AL490" s="172" t="e">
        <f>'SAISIE '!AM491*$AW490</f>
        <v>#VALUE!</v>
      </c>
      <c r="AM490" s="172" t="e">
        <f>'SAISIE '!AN491*$AW490</f>
        <v>#VALUE!</v>
      </c>
      <c r="AN490" s="172" t="e">
        <f>'SAISIE '!AO491*$AW490</f>
        <v>#VALUE!</v>
      </c>
      <c r="AO490" s="172" t="e">
        <f>'SAISIE '!AP491*$AW490</f>
        <v>#VALUE!</v>
      </c>
      <c r="AP490" s="172" t="e">
        <f>'SAISIE '!AQ491*$AW490</f>
        <v>#VALUE!</v>
      </c>
      <c r="AQ490" s="172" t="e">
        <f>'SAISIE '!AR491*$AW490</f>
        <v>#VALUE!</v>
      </c>
      <c r="AR490" s="172" t="e">
        <f>'SAISIE '!AS491*$AW490</f>
        <v>#VALUE!</v>
      </c>
      <c r="AS490" s="172" t="e">
        <f>'SAISIE '!AT491*$AW490</f>
        <v>#VALUE!</v>
      </c>
      <c r="AT490" s="172" t="e">
        <f>'SAISIE '!AU491*$AW490</f>
        <v>#VALUE!</v>
      </c>
      <c r="AU490" s="172" t="e">
        <f>'SAISIE '!AV491*$AW490</f>
        <v>#VALUE!</v>
      </c>
      <c r="AV490" s="172" t="e">
        <f>'SAISIE '!AW491*$AW490</f>
        <v>#VALUE!</v>
      </c>
      <c r="AW490" s="172" t="str">
        <f>'SAISIE '!AX491</f>
        <v/>
      </c>
    </row>
    <row r="491" spans="1:49" ht="15.75">
      <c r="A491" s="172">
        <f>'SAISIE '!B492</f>
        <v>0</v>
      </c>
      <c r="B491" s="172" t="str">
        <f>'SAISIE '!C492</f>
        <v/>
      </c>
      <c r="C491" s="172" t="str">
        <f>'SAISIE '!D492</f>
        <v/>
      </c>
      <c r="D491" s="172" t="str">
        <f>'SAISIE '!E492</f>
        <v/>
      </c>
      <c r="E491" s="174" t="str">
        <f>'SAISIE '!F492</f>
        <v/>
      </c>
      <c r="F491" s="172" t="str">
        <f>'SAISIE '!G492</f>
        <v/>
      </c>
      <c r="G491" s="172">
        <f>'SAISIE '!H492</f>
        <v>0</v>
      </c>
      <c r="H491" s="172">
        <f>'SAISIE '!I492</f>
        <v>0</v>
      </c>
      <c r="I491" s="172" t="e">
        <f>'SAISIE '!J492*$AW491</f>
        <v>#VALUE!</v>
      </c>
      <c r="J491" s="172" t="e">
        <f>'SAISIE '!K492*$AW491</f>
        <v>#VALUE!</v>
      </c>
      <c r="K491" s="172" t="e">
        <f>'SAISIE '!L492*$AW491</f>
        <v>#VALUE!</v>
      </c>
      <c r="L491" s="172" t="e">
        <f>'SAISIE '!M492*$AW491</f>
        <v>#VALUE!</v>
      </c>
      <c r="M491" s="172" t="e">
        <f>'SAISIE '!N492*$AW491</f>
        <v>#VALUE!</v>
      </c>
      <c r="N491" s="172" t="e">
        <f>'SAISIE '!O492*$AW491</f>
        <v>#VALUE!</v>
      </c>
      <c r="O491" s="172" t="e">
        <f>'SAISIE '!P492*$AW491</f>
        <v>#VALUE!</v>
      </c>
      <c r="P491" s="172" t="e">
        <f>'SAISIE '!Q492*$AW491</f>
        <v>#VALUE!</v>
      </c>
      <c r="Q491" s="172" t="e">
        <f>'SAISIE '!R492*$AW491</f>
        <v>#VALUE!</v>
      </c>
      <c r="R491" s="172" t="e">
        <f>'SAISIE '!S492*$AW491</f>
        <v>#VALUE!</v>
      </c>
      <c r="S491" s="172" t="e">
        <f>'SAISIE '!T492*$AW491</f>
        <v>#VALUE!</v>
      </c>
      <c r="T491" s="172" t="e">
        <f>'SAISIE '!U492*$AW491</f>
        <v>#VALUE!</v>
      </c>
      <c r="U491" s="172" t="e">
        <f>'SAISIE '!V492*$AW491</f>
        <v>#VALUE!</v>
      </c>
      <c r="V491" s="172" t="e">
        <f>'SAISIE '!W492*$AW491</f>
        <v>#VALUE!</v>
      </c>
      <c r="W491" s="172" t="e">
        <f>'SAISIE '!X492*$AW491</f>
        <v>#VALUE!</v>
      </c>
      <c r="X491" s="172" t="e">
        <f>'SAISIE '!Y492*$AW491</f>
        <v>#VALUE!</v>
      </c>
      <c r="Y491" s="172" t="e">
        <f>'SAISIE '!Z492*$AW491</f>
        <v>#VALUE!</v>
      </c>
      <c r="Z491" s="172" t="e">
        <f>'SAISIE '!AA492*$AW491</f>
        <v>#VALUE!</v>
      </c>
      <c r="AA491" s="172" t="e">
        <f>'SAISIE '!AB492*$AW491</f>
        <v>#VALUE!</v>
      </c>
      <c r="AB491" s="172" t="e">
        <f>'SAISIE '!AC492*$AW491</f>
        <v>#VALUE!</v>
      </c>
      <c r="AC491" s="172" t="e">
        <f>'SAISIE '!AD492*$AW491</f>
        <v>#VALUE!</v>
      </c>
      <c r="AD491" s="172" t="e">
        <f>'SAISIE '!AE492*$AW491</f>
        <v>#VALUE!</v>
      </c>
      <c r="AE491" s="172" t="e">
        <f>'SAISIE '!AF492*$AW491</f>
        <v>#VALUE!</v>
      </c>
      <c r="AF491" s="172" t="e">
        <f>'SAISIE '!AG492*$AW491</f>
        <v>#VALUE!</v>
      </c>
      <c r="AG491" s="172" t="e">
        <f>'SAISIE '!AH492*$AW491</f>
        <v>#VALUE!</v>
      </c>
      <c r="AH491" s="172" t="e">
        <f>'SAISIE '!AI492*$AW491</f>
        <v>#VALUE!</v>
      </c>
      <c r="AI491" s="172" t="e">
        <f>'SAISIE '!AJ492*$AW491</f>
        <v>#VALUE!</v>
      </c>
      <c r="AJ491" s="172" t="e">
        <f>'SAISIE '!AK492*$AW491</f>
        <v>#VALUE!</v>
      </c>
      <c r="AK491" s="172" t="e">
        <f>'SAISIE '!AL492*$AW491</f>
        <v>#VALUE!</v>
      </c>
      <c r="AL491" s="172" t="e">
        <f>'SAISIE '!AM492*$AW491</f>
        <v>#VALUE!</v>
      </c>
      <c r="AM491" s="172" t="e">
        <f>'SAISIE '!AN492*$AW491</f>
        <v>#VALUE!</v>
      </c>
      <c r="AN491" s="172" t="e">
        <f>'SAISIE '!AO492*$AW491</f>
        <v>#VALUE!</v>
      </c>
      <c r="AO491" s="172" t="e">
        <f>'SAISIE '!AP492*$AW491</f>
        <v>#VALUE!</v>
      </c>
      <c r="AP491" s="172" t="e">
        <f>'SAISIE '!AQ492*$AW491</f>
        <v>#VALUE!</v>
      </c>
      <c r="AQ491" s="172" t="e">
        <f>'SAISIE '!AR492*$AW491</f>
        <v>#VALUE!</v>
      </c>
      <c r="AR491" s="172" t="e">
        <f>'SAISIE '!AS492*$AW491</f>
        <v>#VALUE!</v>
      </c>
      <c r="AS491" s="172" t="e">
        <f>'SAISIE '!AT492*$AW491</f>
        <v>#VALUE!</v>
      </c>
      <c r="AT491" s="172" t="e">
        <f>'SAISIE '!AU492*$AW491</f>
        <v>#VALUE!</v>
      </c>
      <c r="AU491" s="172" t="e">
        <f>'SAISIE '!AV492*$AW491</f>
        <v>#VALUE!</v>
      </c>
      <c r="AV491" s="172" t="e">
        <f>'SAISIE '!AW492*$AW491</f>
        <v>#VALUE!</v>
      </c>
      <c r="AW491" s="172" t="str">
        <f>'SAISIE '!AX492</f>
        <v/>
      </c>
    </row>
    <row r="492" spans="1:49" ht="15.75">
      <c r="A492" s="172">
        <f>'SAISIE '!B493</f>
        <v>0</v>
      </c>
      <c r="B492" s="172" t="str">
        <f>'SAISIE '!C493</f>
        <v/>
      </c>
      <c r="C492" s="172" t="str">
        <f>'SAISIE '!D493</f>
        <v/>
      </c>
      <c r="D492" s="172" t="str">
        <f>'SAISIE '!E493</f>
        <v/>
      </c>
      <c r="E492" s="174" t="str">
        <f>'SAISIE '!F493</f>
        <v/>
      </c>
      <c r="F492" s="172" t="str">
        <f>'SAISIE '!G493</f>
        <v/>
      </c>
      <c r="G492" s="172">
        <f>'SAISIE '!H493</f>
        <v>0</v>
      </c>
      <c r="H492" s="172">
        <f>'SAISIE '!I493</f>
        <v>0</v>
      </c>
      <c r="I492" s="172" t="e">
        <f>'SAISIE '!J493*$AW492</f>
        <v>#VALUE!</v>
      </c>
      <c r="J492" s="172" t="e">
        <f>'SAISIE '!K493*$AW492</f>
        <v>#VALUE!</v>
      </c>
      <c r="K492" s="172" t="e">
        <f>'SAISIE '!L493*$AW492</f>
        <v>#VALUE!</v>
      </c>
      <c r="L492" s="172" t="e">
        <f>'SAISIE '!M493*$AW492</f>
        <v>#VALUE!</v>
      </c>
      <c r="M492" s="172" t="e">
        <f>'SAISIE '!N493*$AW492</f>
        <v>#VALUE!</v>
      </c>
      <c r="N492" s="172" t="e">
        <f>'SAISIE '!O493*$AW492</f>
        <v>#VALUE!</v>
      </c>
      <c r="O492" s="172" t="e">
        <f>'SAISIE '!P493*$AW492</f>
        <v>#VALUE!</v>
      </c>
      <c r="P492" s="172" t="e">
        <f>'SAISIE '!Q493*$AW492</f>
        <v>#VALUE!</v>
      </c>
      <c r="Q492" s="172" t="e">
        <f>'SAISIE '!R493*$AW492</f>
        <v>#VALUE!</v>
      </c>
      <c r="R492" s="172" t="e">
        <f>'SAISIE '!S493*$AW492</f>
        <v>#VALUE!</v>
      </c>
      <c r="S492" s="172" t="e">
        <f>'SAISIE '!T493*$AW492</f>
        <v>#VALUE!</v>
      </c>
      <c r="T492" s="172" t="e">
        <f>'SAISIE '!U493*$AW492</f>
        <v>#VALUE!</v>
      </c>
      <c r="U492" s="172" t="e">
        <f>'SAISIE '!V493*$AW492</f>
        <v>#VALUE!</v>
      </c>
      <c r="V492" s="172" t="e">
        <f>'SAISIE '!W493*$AW492</f>
        <v>#VALUE!</v>
      </c>
      <c r="W492" s="172" t="e">
        <f>'SAISIE '!X493*$AW492</f>
        <v>#VALUE!</v>
      </c>
      <c r="X492" s="172" t="e">
        <f>'SAISIE '!Y493*$AW492</f>
        <v>#VALUE!</v>
      </c>
      <c r="Y492" s="172" t="e">
        <f>'SAISIE '!Z493*$AW492</f>
        <v>#VALUE!</v>
      </c>
      <c r="Z492" s="172" t="e">
        <f>'SAISIE '!AA493*$AW492</f>
        <v>#VALUE!</v>
      </c>
      <c r="AA492" s="172" t="e">
        <f>'SAISIE '!AB493*$AW492</f>
        <v>#VALUE!</v>
      </c>
      <c r="AB492" s="172" t="e">
        <f>'SAISIE '!AC493*$AW492</f>
        <v>#VALUE!</v>
      </c>
      <c r="AC492" s="172" t="e">
        <f>'SAISIE '!AD493*$AW492</f>
        <v>#VALUE!</v>
      </c>
      <c r="AD492" s="172" t="e">
        <f>'SAISIE '!AE493*$AW492</f>
        <v>#VALUE!</v>
      </c>
      <c r="AE492" s="172" t="e">
        <f>'SAISIE '!AF493*$AW492</f>
        <v>#VALUE!</v>
      </c>
      <c r="AF492" s="172" t="e">
        <f>'SAISIE '!AG493*$AW492</f>
        <v>#VALUE!</v>
      </c>
      <c r="AG492" s="172" t="e">
        <f>'SAISIE '!AH493*$AW492</f>
        <v>#VALUE!</v>
      </c>
      <c r="AH492" s="172" t="e">
        <f>'SAISIE '!AI493*$AW492</f>
        <v>#VALUE!</v>
      </c>
      <c r="AI492" s="172" t="e">
        <f>'SAISIE '!AJ493*$AW492</f>
        <v>#VALUE!</v>
      </c>
      <c r="AJ492" s="172" t="e">
        <f>'SAISIE '!AK493*$AW492</f>
        <v>#VALUE!</v>
      </c>
      <c r="AK492" s="172" t="e">
        <f>'SAISIE '!AL493*$AW492</f>
        <v>#VALUE!</v>
      </c>
      <c r="AL492" s="172" t="e">
        <f>'SAISIE '!AM493*$AW492</f>
        <v>#VALUE!</v>
      </c>
      <c r="AM492" s="172" t="e">
        <f>'SAISIE '!AN493*$AW492</f>
        <v>#VALUE!</v>
      </c>
      <c r="AN492" s="172" t="e">
        <f>'SAISIE '!AO493*$AW492</f>
        <v>#VALUE!</v>
      </c>
      <c r="AO492" s="172" t="e">
        <f>'SAISIE '!AP493*$AW492</f>
        <v>#VALUE!</v>
      </c>
      <c r="AP492" s="172" t="e">
        <f>'SAISIE '!AQ493*$AW492</f>
        <v>#VALUE!</v>
      </c>
      <c r="AQ492" s="172" t="e">
        <f>'SAISIE '!AR493*$AW492</f>
        <v>#VALUE!</v>
      </c>
      <c r="AR492" s="172" t="e">
        <f>'SAISIE '!AS493*$AW492</f>
        <v>#VALUE!</v>
      </c>
      <c r="AS492" s="172" t="e">
        <f>'SAISIE '!AT493*$AW492</f>
        <v>#VALUE!</v>
      </c>
      <c r="AT492" s="172" t="e">
        <f>'SAISIE '!AU493*$AW492</f>
        <v>#VALUE!</v>
      </c>
      <c r="AU492" s="172" t="e">
        <f>'SAISIE '!AV493*$AW492</f>
        <v>#VALUE!</v>
      </c>
      <c r="AV492" s="172" t="e">
        <f>'SAISIE '!AW493*$AW492</f>
        <v>#VALUE!</v>
      </c>
      <c r="AW492" s="172" t="str">
        <f>'SAISIE '!AX493</f>
        <v/>
      </c>
    </row>
    <row r="493" spans="1:49" ht="15.75">
      <c r="A493" s="172">
        <f>'SAISIE '!B494</f>
        <v>0</v>
      </c>
      <c r="B493" s="172" t="str">
        <f>'SAISIE '!C494</f>
        <v/>
      </c>
      <c r="C493" s="172" t="str">
        <f>'SAISIE '!D494</f>
        <v/>
      </c>
      <c r="D493" s="172" t="str">
        <f>'SAISIE '!E494</f>
        <v/>
      </c>
      <c r="E493" s="174" t="str">
        <f>'SAISIE '!F494</f>
        <v/>
      </c>
      <c r="F493" s="172" t="str">
        <f>'SAISIE '!G494</f>
        <v/>
      </c>
      <c r="G493" s="172">
        <f>'SAISIE '!H494</f>
        <v>0</v>
      </c>
      <c r="H493" s="172">
        <f>'SAISIE '!I494</f>
        <v>0</v>
      </c>
      <c r="I493" s="172" t="e">
        <f>'SAISIE '!J494*$AW493</f>
        <v>#VALUE!</v>
      </c>
      <c r="J493" s="172" t="e">
        <f>'SAISIE '!K494*$AW493</f>
        <v>#VALUE!</v>
      </c>
      <c r="K493" s="172" t="e">
        <f>'SAISIE '!L494*$AW493</f>
        <v>#VALUE!</v>
      </c>
      <c r="L493" s="172" t="e">
        <f>'SAISIE '!M494*$AW493</f>
        <v>#VALUE!</v>
      </c>
      <c r="M493" s="172" t="e">
        <f>'SAISIE '!N494*$AW493</f>
        <v>#VALUE!</v>
      </c>
      <c r="N493" s="172" t="e">
        <f>'SAISIE '!O494*$AW493</f>
        <v>#VALUE!</v>
      </c>
      <c r="O493" s="172" t="e">
        <f>'SAISIE '!P494*$AW493</f>
        <v>#VALUE!</v>
      </c>
      <c r="P493" s="172" t="e">
        <f>'SAISIE '!Q494*$AW493</f>
        <v>#VALUE!</v>
      </c>
      <c r="Q493" s="172" t="e">
        <f>'SAISIE '!R494*$AW493</f>
        <v>#VALUE!</v>
      </c>
      <c r="R493" s="172" t="e">
        <f>'SAISIE '!S494*$AW493</f>
        <v>#VALUE!</v>
      </c>
      <c r="S493" s="172" t="e">
        <f>'SAISIE '!T494*$AW493</f>
        <v>#VALUE!</v>
      </c>
      <c r="T493" s="172" t="e">
        <f>'SAISIE '!U494*$AW493</f>
        <v>#VALUE!</v>
      </c>
      <c r="U493" s="172" t="e">
        <f>'SAISIE '!V494*$AW493</f>
        <v>#VALUE!</v>
      </c>
      <c r="V493" s="172" t="e">
        <f>'SAISIE '!W494*$AW493</f>
        <v>#VALUE!</v>
      </c>
      <c r="W493" s="172" t="e">
        <f>'SAISIE '!X494*$AW493</f>
        <v>#VALUE!</v>
      </c>
      <c r="X493" s="172" t="e">
        <f>'SAISIE '!Y494*$AW493</f>
        <v>#VALUE!</v>
      </c>
      <c r="Y493" s="172" t="e">
        <f>'SAISIE '!Z494*$AW493</f>
        <v>#VALUE!</v>
      </c>
      <c r="Z493" s="172" t="e">
        <f>'SAISIE '!AA494*$AW493</f>
        <v>#VALUE!</v>
      </c>
      <c r="AA493" s="172" t="e">
        <f>'SAISIE '!AB494*$AW493</f>
        <v>#VALUE!</v>
      </c>
      <c r="AB493" s="172" t="e">
        <f>'SAISIE '!AC494*$AW493</f>
        <v>#VALUE!</v>
      </c>
      <c r="AC493" s="172" t="e">
        <f>'SAISIE '!AD494*$AW493</f>
        <v>#VALUE!</v>
      </c>
      <c r="AD493" s="172" t="e">
        <f>'SAISIE '!AE494*$AW493</f>
        <v>#VALUE!</v>
      </c>
      <c r="AE493" s="172" t="e">
        <f>'SAISIE '!AF494*$AW493</f>
        <v>#VALUE!</v>
      </c>
      <c r="AF493" s="172" t="e">
        <f>'SAISIE '!AG494*$AW493</f>
        <v>#VALUE!</v>
      </c>
      <c r="AG493" s="172" t="e">
        <f>'SAISIE '!AH494*$AW493</f>
        <v>#VALUE!</v>
      </c>
      <c r="AH493" s="172" t="e">
        <f>'SAISIE '!AI494*$AW493</f>
        <v>#VALUE!</v>
      </c>
      <c r="AI493" s="172" t="e">
        <f>'SAISIE '!AJ494*$AW493</f>
        <v>#VALUE!</v>
      </c>
      <c r="AJ493" s="172" t="e">
        <f>'SAISIE '!AK494*$AW493</f>
        <v>#VALUE!</v>
      </c>
      <c r="AK493" s="172" t="e">
        <f>'SAISIE '!AL494*$AW493</f>
        <v>#VALUE!</v>
      </c>
      <c r="AL493" s="172" t="e">
        <f>'SAISIE '!AM494*$AW493</f>
        <v>#VALUE!</v>
      </c>
      <c r="AM493" s="172" t="e">
        <f>'SAISIE '!AN494*$AW493</f>
        <v>#VALUE!</v>
      </c>
      <c r="AN493" s="172" t="e">
        <f>'SAISIE '!AO494*$AW493</f>
        <v>#VALUE!</v>
      </c>
      <c r="AO493" s="172" t="e">
        <f>'SAISIE '!AP494*$AW493</f>
        <v>#VALUE!</v>
      </c>
      <c r="AP493" s="172" t="e">
        <f>'SAISIE '!AQ494*$AW493</f>
        <v>#VALUE!</v>
      </c>
      <c r="AQ493" s="172" t="e">
        <f>'SAISIE '!AR494*$AW493</f>
        <v>#VALUE!</v>
      </c>
      <c r="AR493" s="172" t="e">
        <f>'SAISIE '!AS494*$AW493</f>
        <v>#VALUE!</v>
      </c>
      <c r="AS493" s="172" t="e">
        <f>'SAISIE '!AT494*$AW493</f>
        <v>#VALUE!</v>
      </c>
      <c r="AT493" s="172" t="e">
        <f>'SAISIE '!AU494*$AW493</f>
        <v>#VALUE!</v>
      </c>
      <c r="AU493" s="172" t="e">
        <f>'SAISIE '!AV494*$AW493</f>
        <v>#VALUE!</v>
      </c>
      <c r="AV493" s="172" t="e">
        <f>'SAISIE '!AW494*$AW493</f>
        <v>#VALUE!</v>
      </c>
      <c r="AW493" s="172" t="str">
        <f>'SAISIE '!AX494</f>
        <v/>
      </c>
    </row>
    <row r="494" spans="1:49" ht="15.75">
      <c r="A494" s="172">
        <f>'SAISIE '!B495</f>
        <v>0</v>
      </c>
      <c r="B494" s="172" t="str">
        <f>'SAISIE '!C495</f>
        <v/>
      </c>
      <c r="C494" s="172" t="str">
        <f>'SAISIE '!D495</f>
        <v/>
      </c>
      <c r="D494" s="172" t="str">
        <f>'SAISIE '!E495</f>
        <v/>
      </c>
      <c r="E494" s="174" t="str">
        <f>'SAISIE '!F495</f>
        <v/>
      </c>
      <c r="F494" s="172" t="str">
        <f>'SAISIE '!G495</f>
        <v/>
      </c>
      <c r="G494" s="172">
        <f>'SAISIE '!H495</f>
        <v>0</v>
      </c>
      <c r="H494" s="172">
        <f>'SAISIE '!I495</f>
        <v>0</v>
      </c>
      <c r="I494" s="172" t="e">
        <f>'SAISIE '!J495*$AW494</f>
        <v>#VALUE!</v>
      </c>
      <c r="J494" s="172" t="e">
        <f>'SAISIE '!K495*$AW494</f>
        <v>#VALUE!</v>
      </c>
      <c r="K494" s="172" t="e">
        <f>'SAISIE '!L495*$AW494</f>
        <v>#VALUE!</v>
      </c>
      <c r="L494" s="172" t="e">
        <f>'SAISIE '!M495*$AW494</f>
        <v>#VALUE!</v>
      </c>
      <c r="M494" s="172" t="e">
        <f>'SAISIE '!N495*$AW494</f>
        <v>#VALUE!</v>
      </c>
      <c r="N494" s="172" t="e">
        <f>'SAISIE '!O495*$AW494</f>
        <v>#VALUE!</v>
      </c>
      <c r="O494" s="172" t="e">
        <f>'SAISIE '!P495*$AW494</f>
        <v>#VALUE!</v>
      </c>
      <c r="P494" s="172" t="e">
        <f>'SAISIE '!Q495*$AW494</f>
        <v>#VALUE!</v>
      </c>
      <c r="Q494" s="172" t="e">
        <f>'SAISIE '!R495*$AW494</f>
        <v>#VALUE!</v>
      </c>
      <c r="R494" s="172" t="e">
        <f>'SAISIE '!S495*$AW494</f>
        <v>#VALUE!</v>
      </c>
      <c r="S494" s="172" t="e">
        <f>'SAISIE '!T495*$AW494</f>
        <v>#VALUE!</v>
      </c>
      <c r="T494" s="172" t="e">
        <f>'SAISIE '!U495*$AW494</f>
        <v>#VALUE!</v>
      </c>
      <c r="U494" s="172" t="e">
        <f>'SAISIE '!V495*$AW494</f>
        <v>#VALUE!</v>
      </c>
      <c r="V494" s="172" t="e">
        <f>'SAISIE '!W495*$AW494</f>
        <v>#VALUE!</v>
      </c>
      <c r="W494" s="172" t="e">
        <f>'SAISIE '!X495*$AW494</f>
        <v>#VALUE!</v>
      </c>
      <c r="X494" s="172" t="e">
        <f>'SAISIE '!Y495*$AW494</f>
        <v>#VALUE!</v>
      </c>
      <c r="Y494" s="172" t="e">
        <f>'SAISIE '!Z495*$AW494</f>
        <v>#VALUE!</v>
      </c>
      <c r="Z494" s="172" t="e">
        <f>'SAISIE '!AA495*$AW494</f>
        <v>#VALUE!</v>
      </c>
      <c r="AA494" s="172" t="e">
        <f>'SAISIE '!AB495*$AW494</f>
        <v>#VALUE!</v>
      </c>
      <c r="AB494" s="172" t="e">
        <f>'SAISIE '!AC495*$AW494</f>
        <v>#VALUE!</v>
      </c>
      <c r="AC494" s="172" t="e">
        <f>'SAISIE '!AD495*$AW494</f>
        <v>#VALUE!</v>
      </c>
      <c r="AD494" s="172" t="e">
        <f>'SAISIE '!AE495*$AW494</f>
        <v>#VALUE!</v>
      </c>
      <c r="AE494" s="172" t="e">
        <f>'SAISIE '!AF495*$AW494</f>
        <v>#VALUE!</v>
      </c>
      <c r="AF494" s="172" t="e">
        <f>'SAISIE '!AG495*$AW494</f>
        <v>#VALUE!</v>
      </c>
      <c r="AG494" s="172" t="e">
        <f>'SAISIE '!AH495*$AW494</f>
        <v>#VALUE!</v>
      </c>
      <c r="AH494" s="172" t="e">
        <f>'SAISIE '!AI495*$AW494</f>
        <v>#VALUE!</v>
      </c>
      <c r="AI494" s="172" t="e">
        <f>'SAISIE '!AJ495*$AW494</f>
        <v>#VALUE!</v>
      </c>
      <c r="AJ494" s="172" t="e">
        <f>'SAISIE '!AK495*$AW494</f>
        <v>#VALUE!</v>
      </c>
      <c r="AK494" s="172" t="e">
        <f>'SAISIE '!AL495*$AW494</f>
        <v>#VALUE!</v>
      </c>
      <c r="AL494" s="172" t="e">
        <f>'SAISIE '!AM495*$AW494</f>
        <v>#VALUE!</v>
      </c>
      <c r="AM494" s="172" t="e">
        <f>'SAISIE '!AN495*$AW494</f>
        <v>#VALUE!</v>
      </c>
      <c r="AN494" s="172" t="e">
        <f>'SAISIE '!AO495*$AW494</f>
        <v>#VALUE!</v>
      </c>
      <c r="AO494" s="172" t="e">
        <f>'SAISIE '!AP495*$AW494</f>
        <v>#VALUE!</v>
      </c>
      <c r="AP494" s="172" t="e">
        <f>'SAISIE '!AQ495*$AW494</f>
        <v>#VALUE!</v>
      </c>
      <c r="AQ494" s="172" t="e">
        <f>'SAISIE '!AR495*$AW494</f>
        <v>#VALUE!</v>
      </c>
      <c r="AR494" s="172" t="e">
        <f>'SAISIE '!AS495*$AW494</f>
        <v>#VALUE!</v>
      </c>
      <c r="AS494" s="172" t="e">
        <f>'SAISIE '!AT495*$AW494</f>
        <v>#VALUE!</v>
      </c>
      <c r="AT494" s="172" t="e">
        <f>'SAISIE '!AU495*$AW494</f>
        <v>#VALUE!</v>
      </c>
      <c r="AU494" s="172" t="e">
        <f>'SAISIE '!AV495*$AW494</f>
        <v>#VALUE!</v>
      </c>
      <c r="AV494" s="172" t="e">
        <f>'SAISIE '!AW495*$AW494</f>
        <v>#VALUE!</v>
      </c>
      <c r="AW494" s="172" t="str">
        <f>'SAISIE '!AX495</f>
        <v/>
      </c>
    </row>
    <row r="495" spans="1:49" ht="15.75">
      <c r="A495" s="172">
        <f>'SAISIE '!B496</f>
        <v>0</v>
      </c>
      <c r="B495" s="172" t="str">
        <f>'SAISIE '!C496</f>
        <v/>
      </c>
      <c r="C495" s="172" t="str">
        <f>'SAISIE '!D496</f>
        <v/>
      </c>
      <c r="D495" s="172" t="str">
        <f>'SAISIE '!E496</f>
        <v/>
      </c>
      <c r="E495" s="174" t="str">
        <f>'SAISIE '!F496</f>
        <v/>
      </c>
      <c r="F495" s="172" t="str">
        <f>'SAISIE '!G496</f>
        <v/>
      </c>
      <c r="G495" s="172">
        <f>'SAISIE '!H496</f>
        <v>0</v>
      </c>
      <c r="H495" s="172">
        <f>'SAISIE '!I496</f>
        <v>0</v>
      </c>
      <c r="I495" s="172" t="e">
        <f>'SAISIE '!J496*$AW495</f>
        <v>#VALUE!</v>
      </c>
      <c r="J495" s="172" t="e">
        <f>'SAISIE '!K496*$AW495</f>
        <v>#VALUE!</v>
      </c>
      <c r="K495" s="172" t="e">
        <f>'SAISIE '!L496*$AW495</f>
        <v>#VALUE!</v>
      </c>
      <c r="L495" s="172" t="e">
        <f>'SAISIE '!M496*$AW495</f>
        <v>#VALUE!</v>
      </c>
      <c r="M495" s="172" t="e">
        <f>'SAISIE '!N496*$AW495</f>
        <v>#VALUE!</v>
      </c>
      <c r="N495" s="172" t="e">
        <f>'SAISIE '!O496*$AW495</f>
        <v>#VALUE!</v>
      </c>
      <c r="O495" s="172" t="e">
        <f>'SAISIE '!P496*$AW495</f>
        <v>#VALUE!</v>
      </c>
      <c r="P495" s="172" t="e">
        <f>'SAISIE '!Q496*$AW495</f>
        <v>#VALUE!</v>
      </c>
      <c r="Q495" s="172" t="e">
        <f>'SAISIE '!R496*$AW495</f>
        <v>#VALUE!</v>
      </c>
      <c r="R495" s="172" t="e">
        <f>'SAISIE '!S496*$AW495</f>
        <v>#VALUE!</v>
      </c>
      <c r="S495" s="172" t="e">
        <f>'SAISIE '!T496*$AW495</f>
        <v>#VALUE!</v>
      </c>
      <c r="T495" s="172" t="e">
        <f>'SAISIE '!U496*$AW495</f>
        <v>#VALUE!</v>
      </c>
      <c r="U495" s="172" t="e">
        <f>'SAISIE '!V496*$AW495</f>
        <v>#VALUE!</v>
      </c>
      <c r="V495" s="172" t="e">
        <f>'SAISIE '!W496*$AW495</f>
        <v>#VALUE!</v>
      </c>
      <c r="W495" s="172" t="e">
        <f>'SAISIE '!X496*$AW495</f>
        <v>#VALUE!</v>
      </c>
      <c r="X495" s="172" t="e">
        <f>'SAISIE '!Y496*$AW495</f>
        <v>#VALUE!</v>
      </c>
      <c r="Y495" s="172" t="e">
        <f>'SAISIE '!Z496*$AW495</f>
        <v>#VALUE!</v>
      </c>
      <c r="Z495" s="172" t="e">
        <f>'SAISIE '!AA496*$AW495</f>
        <v>#VALUE!</v>
      </c>
      <c r="AA495" s="172" t="e">
        <f>'SAISIE '!AB496*$AW495</f>
        <v>#VALUE!</v>
      </c>
      <c r="AB495" s="172" t="e">
        <f>'SAISIE '!AC496*$AW495</f>
        <v>#VALUE!</v>
      </c>
      <c r="AC495" s="172" t="e">
        <f>'SAISIE '!AD496*$AW495</f>
        <v>#VALUE!</v>
      </c>
      <c r="AD495" s="172" t="e">
        <f>'SAISIE '!AE496*$AW495</f>
        <v>#VALUE!</v>
      </c>
      <c r="AE495" s="172" t="e">
        <f>'SAISIE '!AF496*$AW495</f>
        <v>#VALUE!</v>
      </c>
      <c r="AF495" s="172" t="e">
        <f>'SAISIE '!AG496*$AW495</f>
        <v>#VALUE!</v>
      </c>
      <c r="AG495" s="172" t="e">
        <f>'SAISIE '!AH496*$AW495</f>
        <v>#VALUE!</v>
      </c>
      <c r="AH495" s="172" t="e">
        <f>'SAISIE '!AI496*$AW495</f>
        <v>#VALUE!</v>
      </c>
      <c r="AI495" s="172" t="e">
        <f>'SAISIE '!AJ496*$AW495</f>
        <v>#VALUE!</v>
      </c>
      <c r="AJ495" s="172" t="e">
        <f>'SAISIE '!AK496*$AW495</f>
        <v>#VALUE!</v>
      </c>
      <c r="AK495" s="172" t="e">
        <f>'SAISIE '!AL496*$AW495</f>
        <v>#VALUE!</v>
      </c>
      <c r="AL495" s="172" t="e">
        <f>'SAISIE '!AM496*$AW495</f>
        <v>#VALUE!</v>
      </c>
      <c r="AM495" s="172" t="e">
        <f>'SAISIE '!AN496*$AW495</f>
        <v>#VALUE!</v>
      </c>
      <c r="AN495" s="172" t="e">
        <f>'SAISIE '!AO496*$AW495</f>
        <v>#VALUE!</v>
      </c>
      <c r="AO495" s="172" t="e">
        <f>'SAISIE '!AP496*$AW495</f>
        <v>#VALUE!</v>
      </c>
      <c r="AP495" s="172" t="e">
        <f>'SAISIE '!AQ496*$AW495</f>
        <v>#VALUE!</v>
      </c>
      <c r="AQ495" s="172" t="e">
        <f>'SAISIE '!AR496*$AW495</f>
        <v>#VALUE!</v>
      </c>
      <c r="AR495" s="172" t="e">
        <f>'SAISIE '!AS496*$AW495</f>
        <v>#VALUE!</v>
      </c>
      <c r="AS495" s="172" t="e">
        <f>'SAISIE '!AT496*$AW495</f>
        <v>#VALUE!</v>
      </c>
      <c r="AT495" s="172" t="e">
        <f>'SAISIE '!AU496*$AW495</f>
        <v>#VALUE!</v>
      </c>
      <c r="AU495" s="172" t="e">
        <f>'SAISIE '!AV496*$AW495</f>
        <v>#VALUE!</v>
      </c>
      <c r="AV495" s="172" t="e">
        <f>'SAISIE '!AW496*$AW495</f>
        <v>#VALUE!</v>
      </c>
      <c r="AW495" s="172" t="str">
        <f>'SAISIE '!AX496</f>
        <v/>
      </c>
    </row>
    <row r="496" spans="1:49" ht="15.75">
      <c r="A496" s="172">
        <f>'SAISIE '!B497</f>
        <v>0</v>
      </c>
      <c r="B496" s="172" t="str">
        <f>'SAISIE '!C497</f>
        <v/>
      </c>
      <c r="C496" s="172" t="str">
        <f>'SAISIE '!D497</f>
        <v/>
      </c>
      <c r="D496" s="172" t="str">
        <f>'SAISIE '!E497</f>
        <v/>
      </c>
      <c r="E496" s="174" t="str">
        <f>'SAISIE '!F497</f>
        <v/>
      </c>
      <c r="F496" s="172" t="str">
        <f>'SAISIE '!G497</f>
        <v/>
      </c>
      <c r="G496" s="172">
        <f>'SAISIE '!H497</f>
        <v>0</v>
      </c>
      <c r="H496" s="172">
        <f>'SAISIE '!I497</f>
        <v>0</v>
      </c>
      <c r="I496" s="172" t="e">
        <f>'SAISIE '!J497*$AW496</f>
        <v>#VALUE!</v>
      </c>
      <c r="J496" s="172" t="e">
        <f>'SAISIE '!K497*$AW496</f>
        <v>#VALUE!</v>
      </c>
      <c r="K496" s="172" t="e">
        <f>'SAISIE '!L497*$AW496</f>
        <v>#VALUE!</v>
      </c>
      <c r="L496" s="172" t="e">
        <f>'SAISIE '!M497*$AW496</f>
        <v>#VALUE!</v>
      </c>
      <c r="M496" s="172" t="e">
        <f>'SAISIE '!N497*$AW496</f>
        <v>#VALUE!</v>
      </c>
      <c r="N496" s="172" t="e">
        <f>'SAISIE '!O497*$AW496</f>
        <v>#VALUE!</v>
      </c>
      <c r="O496" s="172" t="e">
        <f>'SAISIE '!P497*$AW496</f>
        <v>#VALUE!</v>
      </c>
      <c r="P496" s="172" t="e">
        <f>'SAISIE '!Q497*$AW496</f>
        <v>#VALUE!</v>
      </c>
      <c r="Q496" s="172" t="e">
        <f>'SAISIE '!R497*$AW496</f>
        <v>#VALUE!</v>
      </c>
      <c r="R496" s="172" t="e">
        <f>'SAISIE '!S497*$AW496</f>
        <v>#VALUE!</v>
      </c>
      <c r="S496" s="172" t="e">
        <f>'SAISIE '!T497*$AW496</f>
        <v>#VALUE!</v>
      </c>
      <c r="T496" s="172" t="e">
        <f>'SAISIE '!U497*$AW496</f>
        <v>#VALUE!</v>
      </c>
      <c r="U496" s="172" t="e">
        <f>'SAISIE '!V497*$AW496</f>
        <v>#VALUE!</v>
      </c>
      <c r="V496" s="172" t="e">
        <f>'SAISIE '!W497*$AW496</f>
        <v>#VALUE!</v>
      </c>
      <c r="W496" s="172" t="e">
        <f>'SAISIE '!X497*$AW496</f>
        <v>#VALUE!</v>
      </c>
      <c r="X496" s="172" t="e">
        <f>'SAISIE '!Y497*$AW496</f>
        <v>#VALUE!</v>
      </c>
      <c r="Y496" s="172" t="e">
        <f>'SAISIE '!Z497*$AW496</f>
        <v>#VALUE!</v>
      </c>
      <c r="Z496" s="172" t="e">
        <f>'SAISIE '!AA497*$AW496</f>
        <v>#VALUE!</v>
      </c>
      <c r="AA496" s="172" t="e">
        <f>'SAISIE '!AB497*$AW496</f>
        <v>#VALUE!</v>
      </c>
      <c r="AB496" s="172" t="e">
        <f>'SAISIE '!AC497*$AW496</f>
        <v>#VALUE!</v>
      </c>
      <c r="AC496" s="172" t="e">
        <f>'SAISIE '!AD497*$AW496</f>
        <v>#VALUE!</v>
      </c>
      <c r="AD496" s="172" t="e">
        <f>'SAISIE '!AE497*$AW496</f>
        <v>#VALUE!</v>
      </c>
      <c r="AE496" s="172" t="e">
        <f>'SAISIE '!AF497*$AW496</f>
        <v>#VALUE!</v>
      </c>
      <c r="AF496" s="172" t="e">
        <f>'SAISIE '!AG497*$AW496</f>
        <v>#VALUE!</v>
      </c>
      <c r="AG496" s="172" t="e">
        <f>'SAISIE '!AH497*$AW496</f>
        <v>#VALUE!</v>
      </c>
      <c r="AH496" s="172" t="e">
        <f>'SAISIE '!AI497*$AW496</f>
        <v>#VALUE!</v>
      </c>
      <c r="AI496" s="172" t="e">
        <f>'SAISIE '!AJ497*$AW496</f>
        <v>#VALUE!</v>
      </c>
      <c r="AJ496" s="172" t="e">
        <f>'SAISIE '!AK497*$AW496</f>
        <v>#VALUE!</v>
      </c>
      <c r="AK496" s="172" t="e">
        <f>'SAISIE '!AL497*$AW496</f>
        <v>#VALUE!</v>
      </c>
      <c r="AL496" s="172" t="e">
        <f>'SAISIE '!AM497*$AW496</f>
        <v>#VALUE!</v>
      </c>
      <c r="AM496" s="172" t="e">
        <f>'SAISIE '!AN497*$AW496</f>
        <v>#VALUE!</v>
      </c>
      <c r="AN496" s="172" t="e">
        <f>'SAISIE '!AO497*$AW496</f>
        <v>#VALUE!</v>
      </c>
      <c r="AO496" s="172" t="e">
        <f>'SAISIE '!AP497*$AW496</f>
        <v>#VALUE!</v>
      </c>
      <c r="AP496" s="172" t="e">
        <f>'SAISIE '!AQ497*$AW496</f>
        <v>#VALUE!</v>
      </c>
      <c r="AQ496" s="172" t="e">
        <f>'SAISIE '!AR497*$AW496</f>
        <v>#VALUE!</v>
      </c>
      <c r="AR496" s="172" t="e">
        <f>'SAISIE '!AS497*$AW496</f>
        <v>#VALUE!</v>
      </c>
      <c r="AS496" s="172" t="e">
        <f>'SAISIE '!AT497*$AW496</f>
        <v>#VALUE!</v>
      </c>
      <c r="AT496" s="172" t="e">
        <f>'SAISIE '!AU497*$AW496</f>
        <v>#VALUE!</v>
      </c>
      <c r="AU496" s="172" t="e">
        <f>'SAISIE '!AV497*$AW496</f>
        <v>#VALUE!</v>
      </c>
      <c r="AV496" s="172" t="e">
        <f>'SAISIE '!AW497*$AW496</f>
        <v>#VALUE!</v>
      </c>
      <c r="AW496" s="172" t="str">
        <f>'SAISIE '!AX497</f>
        <v/>
      </c>
    </row>
    <row r="497" spans="1:49" ht="15.75">
      <c r="A497" s="172">
        <f>'SAISIE '!B498</f>
        <v>0</v>
      </c>
      <c r="B497" s="172" t="str">
        <f>'SAISIE '!C498</f>
        <v/>
      </c>
      <c r="C497" s="172" t="str">
        <f>'SAISIE '!D498</f>
        <v/>
      </c>
      <c r="D497" s="172" t="str">
        <f>'SAISIE '!E498</f>
        <v/>
      </c>
      <c r="E497" s="174" t="str">
        <f>'SAISIE '!F498</f>
        <v/>
      </c>
      <c r="F497" s="172" t="str">
        <f>'SAISIE '!G498</f>
        <v/>
      </c>
      <c r="G497" s="172">
        <f>'SAISIE '!H498</f>
        <v>0</v>
      </c>
      <c r="H497" s="172">
        <f>'SAISIE '!I498</f>
        <v>0</v>
      </c>
      <c r="I497" s="172" t="e">
        <f>'SAISIE '!J498*$AW497</f>
        <v>#VALUE!</v>
      </c>
      <c r="J497" s="172" t="e">
        <f>'SAISIE '!K498*$AW497</f>
        <v>#VALUE!</v>
      </c>
      <c r="K497" s="172" t="e">
        <f>'SAISIE '!L498*$AW497</f>
        <v>#VALUE!</v>
      </c>
      <c r="L497" s="172" t="e">
        <f>'SAISIE '!M498*$AW497</f>
        <v>#VALUE!</v>
      </c>
      <c r="M497" s="172" t="e">
        <f>'SAISIE '!N498*$AW497</f>
        <v>#VALUE!</v>
      </c>
      <c r="N497" s="172" t="e">
        <f>'SAISIE '!O498*$AW497</f>
        <v>#VALUE!</v>
      </c>
      <c r="O497" s="172" t="e">
        <f>'SAISIE '!P498*$AW497</f>
        <v>#VALUE!</v>
      </c>
      <c r="P497" s="172" t="e">
        <f>'SAISIE '!Q498*$AW497</f>
        <v>#VALUE!</v>
      </c>
      <c r="Q497" s="172" t="e">
        <f>'SAISIE '!R498*$AW497</f>
        <v>#VALUE!</v>
      </c>
      <c r="R497" s="172" t="e">
        <f>'SAISIE '!S498*$AW497</f>
        <v>#VALUE!</v>
      </c>
      <c r="S497" s="172" t="e">
        <f>'SAISIE '!T498*$AW497</f>
        <v>#VALUE!</v>
      </c>
      <c r="T497" s="172" t="e">
        <f>'SAISIE '!U498*$AW497</f>
        <v>#VALUE!</v>
      </c>
      <c r="U497" s="172" t="e">
        <f>'SAISIE '!V498*$AW497</f>
        <v>#VALUE!</v>
      </c>
      <c r="V497" s="172" t="e">
        <f>'SAISIE '!W498*$AW497</f>
        <v>#VALUE!</v>
      </c>
      <c r="W497" s="172" t="e">
        <f>'SAISIE '!X498*$AW497</f>
        <v>#VALUE!</v>
      </c>
      <c r="X497" s="172" t="e">
        <f>'SAISIE '!Y498*$AW497</f>
        <v>#VALUE!</v>
      </c>
      <c r="Y497" s="172" t="e">
        <f>'SAISIE '!Z498*$AW497</f>
        <v>#VALUE!</v>
      </c>
      <c r="Z497" s="172" t="e">
        <f>'SAISIE '!AA498*$AW497</f>
        <v>#VALUE!</v>
      </c>
      <c r="AA497" s="172" t="e">
        <f>'SAISIE '!AB498*$AW497</f>
        <v>#VALUE!</v>
      </c>
      <c r="AB497" s="172" t="e">
        <f>'SAISIE '!AC498*$AW497</f>
        <v>#VALUE!</v>
      </c>
      <c r="AC497" s="172" t="e">
        <f>'SAISIE '!AD498*$AW497</f>
        <v>#VALUE!</v>
      </c>
      <c r="AD497" s="172" t="e">
        <f>'SAISIE '!AE498*$AW497</f>
        <v>#VALUE!</v>
      </c>
      <c r="AE497" s="172" t="e">
        <f>'SAISIE '!AF498*$AW497</f>
        <v>#VALUE!</v>
      </c>
      <c r="AF497" s="172" t="e">
        <f>'SAISIE '!AG498*$AW497</f>
        <v>#VALUE!</v>
      </c>
      <c r="AG497" s="172" t="e">
        <f>'SAISIE '!AH498*$AW497</f>
        <v>#VALUE!</v>
      </c>
      <c r="AH497" s="172" t="e">
        <f>'SAISIE '!AI498*$AW497</f>
        <v>#VALUE!</v>
      </c>
      <c r="AI497" s="172" t="e">
        <f>'SAISIE '!AJ498*$AW497</f>
        <v>#VALUE!</v>
      </c>
      <c r="AJ497" s="172" t="e">
        <f>'SAISIE '!AK498*$AW497</f>
        <v>#VALUE!</v>
      </c>
      <c r="AK497" s="172" t="e">
        <f>'SAISIE '!AL498*$AW497</f>
        <v>#VALUE!</v>
      </c>
      <c r="AL497" s="172" t="e">
        <f>'SAISIE '!AM498*$AW497</f>
        <v>#VALUE!</v>
      </c>
      <c r="AM497" s="172" t="e">
        <f>'SAISIE '!AN498*$AW497</f>
        <v>#VALUE!</v>
      </c>
      <c r="AN497" s="172" t="e">
        <f>'SAISIE '!AO498*$AW497</f>
        <v>#VALUE!</v>
      </c>
      <c r="AO497" s="172" t="e">
        <f>'SAISIE '!AP498*$AW497</f>
        <v>#VALUE!</v>
      </c>
      <c r="AP497" s="172" t="e">
        <f>'SAISIE '!AQ498*$AW497</f>
        <v>#VALUE!</v>
      </c>
      <c r="AQ497" s="172" t="e">
        <f>'SAISIE '!AR498*$AW497</f>
        <v>#VALUE!</v>
      </c>
      <c r="AR497" s="172" t="e">
        <f>'SAISIE '!AS498*$AW497</f>
        <v>#VALUE!</v>
      </c>
      <c r="AS497" s="172" t="e">
        <f>'SAISIE '!AT498*$AW497</f>
        <v>#VALUE!</v>
      </c>
      <c r="AT497" s="172" t="e">
        <f>'SAISIE '!AU498*$AW497</f>
        <v>#VALUE!</v>
      </c>
      <c r="AU497" s="172" t="e">
        <f>'SAISIE '!AV498*$AW497</f>
        <v>#VALUE!</v>
      </c>
      <c r="AV497" s="172" t="e">
        <f>'SAISIE '!AW498*$AW497</f>
        <v>#VALUE!</v>
      </c>
      <c r="AW497" s="172" t="str">
        <f>'SAISIE '!AX498</f>
        <v/>
      </c>
    </row>
    <row r="498" spans="1:49" ht="15.75">
      <c r="A498" s="172">
        <f>'SAISIE '!B499</f>
        <v>0</v>
      </c>
      <c r="B498" s="172" t="str">
        <f>'SAISIE '!C499</f>
        <v/>
      </c>
      <c r="C498" s="172" t="str">
        <f>'SAISIE '!D499</f>
        <v/>
      </c>
      <c r="D498" s="172" t="str">
        <f>'SAISIE '!E499</f>
        <v/>
      </c>
      <c r="E498" s="174" t="str">
        <f>'SAISIE '!F499</f>
        <v/>
      </c>
      <c r="F498" s="172" t="str">
        <f>'SAISIE '!G499</f>
        <v/>
      </c>
      <c r="G498" s="172">
        <f>'SAISIE '!H499</f>
        <v>0</v>
      </c>
      <c r="H498" s="172">
        <f>'SAISIE '!I499</f>
        <v>0</v>
      </c>
      <c r="I498" s="172" t="e">
        <f>'SAISIE '!J499*$AW498</f>
        <v>#VALUE!</v>
      </c>
      <c r="J498" s="172" t="e">
        <f>'SAISIE '!K499*$AW498</f>
        <v>#VALUE!</v>
      </c>
      <c r="K498" s="172" t="e">
        <f>'SAISIE '!L499*$AW498</f>
        <v>#VALUE!</v>
      </c>
      <c r="L498" s="172" t="e">
        <f>'SAISIE '!M499*$AW498</f>
        <v>#VALUE!</v>
      </c>
      <c r="M498" s="172" t="e">
        <f>'SAISIE '!N499*$AW498</f>
        <v>#VALUE!</v>
      </c>
      <c r="N498" s="172" t="e">
        <f>'SAISIE '!O499*$AW498</f>
        <v>#VALUE!</v>
      </c>
      <c r="O498" s="172" t="e">
        <f>'SAISIE '!P499*$AW498</f>
        <v>#VALUE!</v>
      </c>
      <c r="P498" s="172" t="e">
        <f>'SAISIE '!Q499*$AW498</f>
        <v>#VALUE!</v>
      </c>
      <c r="Q498" s="172" t="e">
        <f>'SAISIE '!R499*$AW498</f>
        <v>#VALUE!</v>
      </c>
      <c r="R498" s="172" t="e">
        <f>'SAISIE '!S499*$AW498</f>
        <v>#VALUE!</v>
      </c>
      <c r="S498" s="172" t="e">
        <f>'SAISIE '!T499*$AW498</f>
        <v>#VALUE!</v>
      </c>
      <c r="T498" s="172" t="e">
        <f>'SAISIE '!U499*$AW498</f>
        <v>#VALUE!</v>
      </c>
      <c r="U498" s="172" t="e">
        <f>'SAISIE '!V499*$AW498</f>
        <v>#VALUE!</v>
      </c>
      <c r="V498" s="172" t="e">
        <f>'SAISIE '!W499*$AW498</f>
        <v>#VALUE!</v>
      </c>
      <c r="W498" s="172" t="e">
        <f>'SAISIE '!X499*$AW498</f>
        <v>#VALUE!</v>
      </c>
      <c r="X498" s="172" t="e">
        <f>'SAISIE '!Y499*$AW498</f>
        <v>#VALUE!</v>
      </c>
      <c r="Y498" s="172" t="e">
        <f>'SAISIE '!Z499*$AW498</f>
        <v>#VALUE!</v>
      </c>
      <c r="Z498" s="172" t="e">
        <f>'SAISIE '!AA499*$AW498</f>
        <v>#VALUE!</v>
      </c>
      <c r="AA498" s="172" t="e">
        <f>'SAISIE '!AB499*$AW498</f>
        <v>#VALUE!</v>
      </c>
      <c r="AB498" s="172" t="e">
        <f>'SAISIE '!AC499*$AW498</f>
        <v>#VALUE!</v>
      </c>
      <c r="AC498" s="172" t="e">
        <f>'SAISIE '!AD499*$AW498</f>
        <v>#VALUE!</v>
      </c>
      <c r="AD498" s="172" t="e">
        <f>'SAISIE '!AE499*$AW498</f>
        <v>#VALUE!</v>
      </c>
      <c r="AE498" s="172" t="e">
        <f>'SAISIE '!AF499*$AW498</f>
        <v>#VALUE!</v>
      </c>
      <c r="AF498" s="172" t="e">
        <f>'SAISIE '!AG499*$AW498</f>
        <v>#VALUE!</v>
      </c>
      <c r="AG498" s="172" t="e">
        <f>'SAISIE '!AH499*$AW498</f>
        <v>#VALUE!</v>
      </c>
      <c r="AH498" s="172" t="e">
        <f>'SAISIE '!AI499*$AW498</f>
        <v>#VALUE!</v>
      </c>
      <c r="AI498" s="172" t="e">
        <f>'SAISIE '!AJ499*$AW498</f>
        <v>#VALUE!</v>
      </c>
      <c r="AJ498" s="172" t="e">
        <f>'SAISIE '!AK499*$AW498</f>
        <v>#VALUE!</v>
      </c>
      <c r="AK498" s="172" t="e">
        <f>'SAISIE '!AL499*$AW498</f>
        <v>#VALUE!</v>
      </c>
      <c r="AL498" s="172" t="e">
        <f>'SAISIE '!AM499*$AW498</f>
        <v>#VALUE!</v>
      </c>
      <c r="AM498" s="172" t="e">
        <f>'SAISIE '!AN499*$AW498</f>
        <v>#VALUE!</v>
      </c>
      <c r="AN498" s="172" t="e">
        <f>'SAISIE '!AO499*$AW498</f>
        <v>#VALUE!</v>
      </c>
      <c r="AO498" s="172" t="e">
        <f>'SAISIE '!AP499*$AW498</f>
        <v>#VALUE!</v>
      </c>
      <c r="AP498" s="172" t="e">
        <f>'SAISIE '!AQ499*$AW498</f>
        <v>#VALUE!</v>
      </c>
      <c r="AQ498" s="172" t="e">
        <f>'SAISIE '!AR499*$AW498</f>
        <v>#VALUE!</v>
      </c>
      <c r="AR498" s="172" t="e">
        <f>'SAISIE '!AS499*$AW498</f>
        <v>#VALUE!</v>
      </c>
      <c r="AS498" s="172" t="e">
        <f>'SAISIE '!AT499*$AW498</f>
        <v>#VALUE!</v>
      </c>
      <c r="AT498" s="172" t="e">
        <f>'SAISIE '!AU499*$AW498</f>
        <v>#VALUE!</v>
      </c>
      <c r="AU498" s="172" t="e">
        <f>'SAISIE '!AV499*$AW498</f>
        <v>#VALUE!</v>
      </c>
      <c r="AV498" s="172" t="e">
        <f>'SAISIE '!AW499*$AW498</f>
        <v>#VALUE!</v>
      </c>
      <c r="AW498" s="172" t="str">
        <f>'SAISIE '!AX499</f>
        <v/>
      </c>
    </row>
    <row r="499" spans="1:49" ht="15.75">
      <c r="A499" s="172">
        <f>'SAISIE '!B500</f>
        <v>0</v>
      </c>
      <c r="B499" s="172" t="str">
        <f>'SAISIE '!C500</f>
        <v/>
      </c>
      <c r="C499" s="172" t="str">
        <f>'SAISIE '!D500</f>
        <v/>
      </c>
      <c r="D499" s="172" t="str">
        <f>'SAISIE '!E500</f>
        <v/>
      </c>
      <c r="E499" s="174" t="str">
        <f>'SAISIE '!F500</f>
        <v/>
      </c>
      <c r="F499" s="172" t="str">
        <f>'SAISIE '!G500</f>
        <v/>
      </c>
      <c r="G499" s="172">
        <f>'SAISIE '!H500</f>
        <v>0</v>
      </c>
      <c r="H499" s="172">
        <f>'SAISIE '!I500</f>
        <v>0</v>
      </c>
      <c r="I499" s="172" t="e">
        <f>'SAISIE '!J500*$AW499</f>
        <v>#VALUE!</v>
      </c>
      <c r="J499" s="172" t="e">
        <f>'SAISIE '!K500*$AW499</f>
        <v>#VALUE!</v>
      </c>
      <c r="K499" s="172" t="e">
        <f>'SAISIE '!L500*$AW499</f>
        <v>#VALUE!</v>
      </c>
      <c r="L499" s="172" t="e">
        <f>'SAISIE '!M500*$AW499</f>
        <v>#VALUE!</v>
      </c>
      <c r="M499" s="172" t="e">
        <f>'SAISIE '!N500*$AW499</f>
        <v>#VALUE!</v>
      </c>
      <c r="N499" s="172" t="e">
        <f>'SAISIE '!O500*$AW499</f>
        <v>#VALUE!</v>
      </c>
      <c r="O499" s="172" t="e">
        <f>'SAISIE '!P500*$AW499</f>
        <v>#VALUE!</v>
      </c>
      <c r="P499" s="172" t="e">
        <f>'SAISIE '!Q500*$AW499</f>
        <v>#VALUE!</v>
      </c>
      <c r="Q499" s="172" t="e">
        <f>'SAISIE '!R500*$AW499</f>
        <v>#VALUE!</v>
      </c>
      <c r="R499" s="172" t="e">
        <f>'SAISIE '!S500*$AW499</f>
        <v>#VALUE!</v>
      </c>
      <c r="S499" s="172" t="e">
        <f>'SAISIE '!T500*$AW499</f>
        <v>#VALUE!</v>
      </c>
      <c r="T499" s="172" t="e">
        <f>'SAISIE '!U500*$AW499</f>
        <v>#VALUE!</v>
      </c>
      <c r="U499" s="172" t="e">
        <f>'SAISIE '!V500*$AW499</f>
        <v>#VALUE!</v>
      </c>
      <c r="V499" s="172" t="e">
        <f>'SAISIE '!W500*$AW499</f>
        <v>#VALUE!</v>
      </c>
      <c r="W499" s="172" t="e">
        <f>'SAISIE '!X500*$AW499</f>
        <v>#VALUE!</v>
      </c>
      <c r="X499" s="172" t="e">
        <f>'SAISIE '!Y500*$AW499</f>
        <v>#VALUE!</v>
      </c>
      <c r="Y499" s="172" t="e">
        <f>'SAISIE '!Z500*$AW499</f>
        <v>#VALUE!</v>
      </c>
      <c r="Z499" s="172" t="e">
        <f>'SAISIE '!AA500*$AW499</f>
        <v>#VALUE!</v>
      </c>
      <c r="AA499" s="172" t="e">
        <f>'SAISIE '!AB500*$AW499</f>
        <v>#VALUE!</v>
      </c>
      <c r="AB499" s="172" t="e">
        <f>'SAISIE '!AC500*$AW499</f>
        <v>#VALUE!</v>
      </c>
      <c r="AC499" s="172" t="e">
        <f>'SAISIE '!AD500*$AW499</f>
        <v>#VALUE!</v>
      </c>
      <c r="AD499" s="172" t="e">
        <f>'SAISIE '!AE500*$AW499</f>
        <v>#VALUE!</v>
      </c>
      <c r="AE499" s="172" t="e">
        <f>'SAISIE '!AF500*$AW499</f>
        <v>#VALUE!</v>
      </c>
      <c r="AF499" s="172" t="e">
        <f>'SAISIE '!AG500*$AW499</f>
        <v>#VALUE!</v>
      </c>
      <c r="AG499" s="172" t="e">
        <f>'SAISIE '!AH500*$AW499</f>
        <v>#VALUE!</v>
      </c>
      <c r="AH499" s="172" t="e">
        <f>'SAISIE '!AI500*$AW499</f>
        <v>#VALUE!</v>
      </c>
      <c r="AI499" s="172" t="e">
        <f>'SAISIE '!AJ500*$AW499</f>
        <v>#VALUE!</v>
      </c>
      <c r="AJ499" s="172" t="e">
        <f>'SAISIE '!AK500*$AW499</f>
        <v>#VALUE!</v>
      </c>
      <c r="AK499" s="172" t="e">
        <f>'SAISIE '!AL500*$AW499</f>
        <v>#VALUE!</v>
      </c>
      <c r="AL499" s="172" t="e">
        <f>'SAISIE '!AM500*$AW499</f>
        <v>#VALUE!</v>
      </c>
      <c r="AM499" s="172" t="e">
        <f>'SAISIE '!AN500*$AW499</f>
        <v>#VALUE!</v>
      </c>
      <c r="AN499" s="172" t="e">
        <f>'SAISIE '!AO500*$AW499</f>
        <v>#VALUE!</v>
      </c>
      <c r="AO499" s="172" t="e">
        <f>'SAISIE '!AP500*$AW499</f>
        <v>#VALUE!</v>
      </c>
      <c r="AP499" s="172" t="e">
        <f>'SAISIE '!AQ500*$AW499</f>
        <v>#VALUE!</v>
      </c>
      <c r="AQ499" s="172" t="e">
        <f>'SAISIE '!AR500*$AW499</f>
        <v>#VALUE!</v>
      </c>
      <c r="AR499" s="172" t="e">
        <f>'SAISIE '!AS500*$AW499</f>
        <v>#VALUE!</v>
      </c>
      <c r="AS499" s="172" t="e">
        <f>'SAISIE '!AT500*$AW499</f>
        <v>#VALUE!</v>
      </c>
      <c r="AT499" s="172" t="e">
        <f>'SAISIE '!AU500*$AW499</f>
        <v>#VALUE!</v>
      </c>
      <c r="AU499" s="172" t="e">
        <f>'SAISIE '!AV500*$AW499</f>
        <v>#VALUE!</v>
      </c>
      <c r="AV499" s="172" t="e">
        <f>'SAISIE '!AW500*$AW499</f>
        <v>#VALUE!</v>
      </c>
      <c r="AW499" s="172" t="str">
        <f>'SAISIE '!AX500</f>
        <v/>
      </c>
    </row>
    <row r="500" spans="1:49" ht="15.75">
      <c r="A500" s="172">
        <f>'SAISIE '!B501</f>
        <v>0</v>
      </c>
      <c r="B500" s="172" t="str">
        <f>'SAISIE '!C501</f>
        <v/>
      </c>
      <c r="C500" s="172" t="str">
        <f>'SAISIE '!D501</f>
        <v/>
      </c>
      <c r="D500" s="172" t="str">
        <f>'SAISIE '!E501</f>
        <v/>
      </c>
      <c r="E500" s="174" t="str">
        <f>'SAISIE '!F501</f>
        <v/>
      </c>
      <c r="F500" s="172" t="str">
        <f>'SAISIE '!G501</f>
        <v/>
      </c>
      <c r="G500" s="172">
        <f>'SAISIE '!H501</f>
        <v>0</v>
      </c>
      <c r="H500" s="172">
        <f>'SAISIE '!I501</f>
        <v>0</v>
      </c>
      <c r="I500" s="172" t="e">
        <f>'SAISIE '!J501*$AW500</f>
        <v>#VALUE!</v>
      </c>
      <c r="J500" s="172" t="e">
        <f>'SAISIE '!K501*$AW500</f>
        <v>#VALUE!</v>
      </c>
      <c r="K500" s="172" t="e">
        <f>'SAISIE '!L501*$AW500</f>
        <v>#VALUE!</v>
      </c>
      <c r="L500" s="172" t="e">
        <f>'SAISIE '!M501*$AW500</f>
        <v>#VALUE!</v>
      </c>
      <c r="M500" s="172" t="e">
        <f>'SAISIE '!N501*$AW500</f>
        <v>#VALUE!</v>
      </c>
      <c r="N500" s="172" t="e">
        <f>'SAISIE '!O501*$AW500</f>
        <v>#VALUE!</v>
      </c>
      <c r="O500" s="172" t="e">
        <f>'SAISIE '!P501*$AW500</f>
        <v>#VALUE!</v>
      </c>
      <c r="P500" s="172" t="e">
        <f>'SAISIE '!Q501*$AW500</f>
        <v>#VALUE!</v>
      </c>
      <c r="Q500" s="172" t="e">
        <f>'SAISIE '!R501*$AW500</f>
        <v>#VALUE!</v>
      </c>
      <c r="R500" s="172" t="e">
        <f>'SAISIE '!S501*$AW500</f>
        <v>#VALUE!</v>
      </c>
      <c r="S500" s="172" t="e">
        <f>'SAISIE '!T501*$AW500</f>
        <v>#VALUE!</v>
      </c>
      <c r="T500" s="172" t="e">
        <f>'SAISIE '!U501*$AW500</f>
        <v>#VALUE!</v>
      </c>
      <c r="U500" s="172" t="e">
        <f>'SAISIE '!V501*$AW500</f>
        <v>#VALUE!</v>
      </c>
      <c r="V500" s="172" t="e">
        <f>'SAISIE '!W501*$AW500</f>
        <v>#VALUE!</v>
      </c>
      <c r="W500" s="172" t="e">
        <f>'SAISIE '!X501*$AW500</f>
        <v>#VALUE!</v>
      </c>
      <c r="X500" s="172" t="e">
        <f>'SAISIE '!Y501*$AW500</f>
        <v>#VALUE!</v>
      </c>
      <c r="Y500" s="172" t="e">
        <f>'SAISIE '!Z501*$AW500</f>
        <v>#VALUE!</v>
      </c>
      <c r="Z500" s="172" t="e">
        <f>'SAISIE '!AA501*$AW500</f>
        <v>#VALUE!</v>
      </c>
      <c r="AA500" s="172" t="e">
        <f>'SAISIE '!AB501*$AW500</f>
        <v>#VALUE!</v>
      </c>
      <c r="AB500" s="172" t="e">
        <f>'SAISIE '!AC501*$AW500</f>
        <v>#VALUE!</v>
      </c>
      <c r="AC500" s="172" t="e">
        <f>'SAISIE '!AD501*$AW500</f>
        <v>#VALUE!</v>
      </c>
      <c r="AD500" s="172" t="e">
        <f>'SAISIE '!AE501*$AW500</f>
        <v>#VALUE!</v>
      </c>
      <c r="AE500" s="172" t="e">
        <f>'SAISIE '!AF501*$AW500</f>
        <v>#VALUE!</v>
      </c>
      <c r="AF500" s="172" t="e">
        <f>'SAISIE '!AG501*$AW500</f>
        <v>#VALUE!</v>
      </c>
      <c r="AG500" s="172" t="e">
        <f>'SAISIE '!AH501*$AW500</f>
        <v>#VALUE!</v>
      </c>
      <c r="AH500" s="172" t="e">
        <f>'SAISIE '!AI501*$AW500</f>
        <v>#VALUE!</v>
      </c>
      <c r="AI500" s="172" t="e">
        <f>'SAISIE '!AJ501*$AW500</f>
        <v>#VALUE!</v>
      </c>
      <c r="AJ500" s="172" t="e">
        <f>'SAISIE '!AK501*$AW500</f>
        <v>#VALUE!</v>
      </c>
      <c r="AK500" s="172" t="e">
        <f>'SAISIE '!AL501*$AW500</f>
        <v>#VALUE!</v>
      </c>
      <c r="AL500" s="172" t="e">
        <f>'SAISIE '!AM501*$AW500</f>
        <v>#VALUE!</v>
      </c>
      <c r="AM500" s="172" t="e">
        <f>'SAISIE '!AN501*$AW500</f>
        <v>#VALUE!</v>
      </c>
      <c r="AN500" s="172" t="e">
        <f>'SAISIE '!AO501*$AW500</f>
        <v>#VALUE!</v>
      </c>
      <c r="AO500" s="172" t="e">
        <f>'SAISIE '!AP501*$AW500</f>
        <v>#VALUE!</v>
      </c>
      <c r="AP500" s="172" t="e">
        <f>'SAISIE '!AQ501*$AW500</f>
        <v>#VALUE!</v>
      </c>
      <c r="AQ500" s="172" t="e">
        <f>'SAISIE '!AR501*$AW500</f>
        <v>#VALUE!</v>
      </c>
      <c r="AR500" s="172" t="e">
        <f>'SAISIE '!AS501*$AW500</f>
        <v>#VALUE!</v>
      </c>
      <c r="AS500" s="172" t="e">
        <f>'SAISIE '!AT501*$AW500</f>
        <v>#VALUE!</v>
      </c>
      <c r="AT500" s="172" t="e">
        <f>'SAISIE '!AU501*$AW500</f>
        <v>#VALUE!</v>
      </c>
      <c r="AU500" s="172" t="e">
        <f>'SAISIE '!AV501*$AW500</f>
        <v>#VALUE!</v>
      </c>
      <c r="AV500" s="172" t="e">
        <f>'SAISIE '!AW501*$AW500</f>
        <v>#VALUE!</v>
      </c>
      <c r="AW500" s="172" t="str">
        <f>'SAISIE '!AX501</f>
        <v/>
      </c>
    </row>
    <row r="501" spans="1:49" ht="15.75">
      <c r="A501" s="172">
        <f>'SAISIE '!B502</f>
        <v>0</v>
      </c>
      <c r="B501" s="172" t="str">
        <f>'SAISIE '!C502</f>
        <v/>
      </c>
      <c r="C501" s="172" t="str">
        <f>'SAISIE '!D502</f>
        <v/>
      </c>
      <c r="D501" s="172" t="str">
        <f>'SAISIE '!E502</f>
        <v/>
      </c>
      <c r="E501" s="174" t="str">
        <f>'SAISIE '!F502</f>
        <v/>
      </c>
      <c r="F501" s="172" t="str">
        <f>'SAISIE '!G502</f>
        <v/>
      </c>
      <c r="G501" s="172">
        <f>'SAISIE '!H502</f>
        <v>0</v>
      </c>
      <c r="H501" s="172">
        <f>'SAISIE '!I502</f>
        <v>0</v>
      </c>
      <c r="I501" s="172" t="e">
        <f>'SAISIE '!J502*$AW501</f>
        <v>#VALUE!</v>
      </c>
      <c r="J501" s="172" t="e">
        <f>'SAISIE '!K502*$AW501</f>
        <v>#VALUE!</v>
      </c>
      <c r="K501" s="172" t="e">
        <f>'SAISIE '!L502*$AW501</f>
        <v>#VALUE!</v>
      </c>
      <c r="L501" s="172" t="e">
        <f>'SAISIE '!M502*$AW501</f>
        <v>#VALUE!</v>
      </c>
      <c r="M501" s="172" t="e">
        <f>'SAISIE '!N502*$AW501</f>
        <v>#VALUE!</v>
      </c>
      <c r="N501" s="172" t="e">
        <f>'SAISIE '!O502*$AW501</f>
        <v>#VALUE!</v>
      </c>
      <c r="O501" s="172" t="e">
        <f>'SAISIE '!P502*$AW501</f>
        <v>#VALUE!</v>
      </c>
      <c r="P501" s="172" t="e">
        <f>'SAISIE '!Q502*$AW501</f>
        <v>#VALUE!</v>
      </c>
      <c r="Q501" s="172" t="e">
        <f>'SAISIE '!R502*$AW501</f>
        <v>#VALUE!</v>
      </c>
      <c r="R501" s="172" t="e">
        <f>'SAISIE '!S502*$AW501</f>
        <v>#VALUE!</v>
      </c>
      <c r="S501" s="172" t="e">
        <f>'SAISIE '!T502*$AW501</f>
        <v>#VALUE!</v>
      </c>
      <c r="T501" s="172" t="e">
        <f>'SAISIE '!U502*$AW501</f>
        <v>#VALUE!</v>
      </c>
      <c r="U501" s="172" t="e">
        <f>'SAISIE '!V502*$AW501</f>
        <v>#VALUE!</v>
      </c>
      <c r="V501" s="172" t="e">
        <f>'SAISIE '!W502*$AW501</f>
        <v>#VALUE!</v>
      </c>
      <c r="W501" s="172" t="e">
        <f>'SAISIE '!X502*$AW501</f>
        <v>#VALUE!</v>
      </c>
      <c r="X501" s="172" t="e">
        <f>'SAISIE '!Y502*$AW501</f>
        <v>#VALUE!</v>
      </c>
      <c r="Y501" s="172" t="e">
        <f>'SAISIE '!Z502*$AW501</f>
        <v>#VALUE!</v>
      </c>
      <c r="Z501" s="172" t="e">
        <f>'SAISIE '!AA502*$AW501</f>
        <v>#VALUE!</v>
      </c>
      <c r="AA501" s="172" t="e">
        <f>'SAISIE '!AB502*$AW501</f>
        <v>#VALUE!</v>
      </c>
      <c r="AB501" s="172" t="e">
        <f>'SAISIE '!AC502*$AW501</f>
        <v>#VALUE!</v>
      </c>
      <c r="AC501" s="172" t="e">
        <f>'SAISIE '!AD502*$AW501</f>
        <v>#VALUE!</v>
      </c>
      <c r="AD501" s="172" t="e">
        <f>'SAISIE '!AE502*$AW501</f>
        <v>#VALUE!</v>
      </c>
      <c r="AE501" s="172" t="e">
        <f>'SAISIE '!AF502*$AW501</f>
        <v>#VALUE!</v>
      </c>
      <c r="AF501" s="172" t="e">
        <f>'SAISIE '!AG502*$AW501</f>
        <v>#VALUE!</v>
      </c>
      <c r="AG501" s="172" t="e">
        <f>'SAISIE '!AH502*$AW501</f>
        <v>#VALUE!</v>
      </c>
      <c r="AH501" s="172" t="e">
        <f>'SAISIE '!AI502*$AW501</f>
        <v>#VALUE!</v>
      </c>
      <c r="AI501" s="172" t="e">
        <f>'SAISIE '!AJ502*$AW501</f>
        <v>#VALUE!</v>
      </c>
      <c r="AJ501" s="172" t="e">
        <f>'SAISIE '!AK502*$AW501</f>
        <v>#VALUE!</v>
      </c>
      <c r="AK501" s="172" t="e">
        <f>'SAISIE '!AL502*$AW501</f>
        <v>#VALUE!</v>
      </c>
      <c r="AL501" s="172" t="e">
        <f>'SAISIE '!AM502*$AW501</f>
        <v>#VALUE!</v>
      </c>
      <c r="AM501" s="172" t="e">
        <f>'SAISIE '!AN502*$AW501</f>
        <v>#VALUE!</v>
      </c>
      <c r="AN501" s="172" t="e">
        <f>'SAISIE '!AO502*$AW501</f>
        <v>#VALUE!</v>
      </c>
      <c r="AO501" s="172" t="e">
        <f>'SAISIE '!AP502*$AW501</f>
        <v>#VALUE!</v>
      </c>
      <c r="AP501" s="172" t="e">
        <f>'SAISIE '!AQ502*$AW501</f>
        <v>#VALUE!</v>
      </c>
      <c r="AQ501" s="172" t="e">
        <f>'SAISIE '!AR502*$AW501</f>
        <v>#VALUE!</v>
      </c>
      <c r="AR501" s="172" t="e">
        <f>'SAISIE '!AS502*$AW501</f>
        <v>#VALUE!</v>
      </c>
      <c r="AS501" s="172" t="e">
        <f>'SAISIE '!AT502*$AW501</f>
        <v>#VALUE!</v>
      </c>
      <c r="AT501" s="172" t="e">
        <f>'SAISIE '!AU502*$AW501</f>
        <v>#VALUE!</v>
      </c>
      <c r="AU501" s="172" t="e">
        <f>'SAISIE '!AV502*$AW501</f>
        <v>#VALUE!</v>
      </c>
      <c r="AV501" s="172" t="e">
        <f>'SAISIE '!AW502*$AW501</f>
        <v>#VALUE!</v>
      </c>
      <c r="AW501" s="172" t="str">
        <f>'SAISIE '!AX502</f>
        <v/>
      </c>
    </row>
    <row r="502" spans="1:49" ht="15.75">
      <c r="A502" s="172">
        <f>'SAISIE '!B503</f>
        <v>0</v>
      </c>
      <c r="B502" s="172" t="str">
        <f>'SAISIE '!C503</f>
        <v/>
      </c>
      <c r="C502" s="172" t="str">
        <f>'SAISIE '!D503</f>
        <v/>
      </c>
      <c r="D502" s="172" t="str">
        <f>'SAISIE '!E503</f>
        <v/>
      </c>
      <c r="E502" s="174" t="str">
        <f>'SAISIE '!F503</f>
        <v/>
      </c>
      <c r="F502" s="172" t="str">
        <f>'SAISIE '!G503</f>
        <v/>
      </c>
      <c r="G502" s="172">
        <f>'SAISIE '!H503</f>
        <v>0</v>
      </c>
      <c r="H502" s="172">
        <f>'SAISIE '!I503</f>
        <v>0</v>
      </c>
      <c r="I502" s="172" t="e">
        <f>'SAISIE '!J503*$AW502</f>
        <v>#VALUE!</v>
      </c>
      <c r="J502" s="172" t="e">
        <f>'SAISIE '!K503*$AW502</f>
        <v>#VALUE!</v>
      </c>
      <c r="K502" s="172" t="e">
        <f>'SAISIE '!L503*$AW502</f>
        <v>#VALUE!</v>
      </c>
      <c r="L502" s="172" t="e">
        <f>'SAISIE '!M503*$AW502</f>
        <v>#VALUE!</v>
      </c>
      <c r="M502" s="172" t="e">
        <f>'SAISIE '!N503*$AW502</f>
        <v>#VALUE!</v>
      </c>
      <c r="N502" s="172" t="e">
        <f>'SAISIE '!O503*$AW502</f>
        <v>#VALUE!</v>
      </c>
      <c r="O502" s="172" t="e">
        <f>'SAISIE '!P503*$AW502</f>
        <v>#VALUE!</v>
      </c>
      <c r="P502" s="172" t="e">
        <f>'SAISIE '!Q503*$AW502</f>
        <v>#VALUE!</v>
      </c>
      <c r="Q502" s="172" t="e">
        <f>'SAISIE '!R503*$AW502</f>
        <v>#VALUE!</v>
      </c>
      <c r="R502" s="172" t="e">
        <f>'SAISIE '!S503*$AW502</f>
        <v>#VALUE!</v>
      </c>
      <c r="S502" s="172" t="e">
        <f>'SAISIE '!T503*$AW502</f>
        <v>#VALUE!</v>
      </c>
      <c r="T502" s="172" t="e">
        <f>'SAISIE '!U503*$AW502</f>
        <v>#VALUE!</v>
      </c>
      <c r="U502" s="172" t="e">
        <f>'SAISIE '!V503*$AW502</f>
        <v>#VALUE!</v>
      </c>
      <c r="V502" s="172" t="e">
        <f>'SAISIE '!W503*$AW502</f>
        <v>#VALUE!</v>
      </c>
      <c r="W502" s="172" t="e">
        <f>'SAISIE '!X503*$AW502</f>
        <v>#VALUE!</v>
      </c>
      <c r="X502" s="172" t="e">
        <f>'SAISIE '!Y503*$AW502</f>
        <v>#VALUE!</v>
      </c>
      <c r="Y502" s="172" t="e">
        <f>'SAISIE '!Z503*$AW502</f>
        <v>#VALUE!</v>
      </c>
      <c r="Z502" s="172" t="e">
        <f>'SAISIE '!AA503*$AW502</f>
        <v>#VALUE!</v>
      </c>
      <c r="AA502" s="172" t="e">
        <f>'SAISIE '!AB503*$AW502</f>
        <v>#VALUE!</v>
      </c>
      <c r="AB502" s="172" t="e">
        <f>'SAISIE '!AC503*$AW502</f>
        <v>#VALUE!</v>
      </c>
      <c r="AC502" s="172" t="e">
        <f>'SAISIE '!AD503*$AW502</f>
        <v>#VALUE!</v>
      </c>
      <c r="AD502" s="172" t="e">
        <f>'SAISIE '!AE503*$AW502</f>
        <v>#VALUE!</v>
      </c>
      <c r="AE502" s="172" t="e">
        <f>'SAISIE '!AF503*$AW502</f>
        <v>#VALUE!</v>
      </c>
      <c r="AF502" s="172" t="e">
        <f>'SAISIE '!AG503*$AW502</f>
        <v>#VALUE!</v>
      </c>
      <c r="AG502" s="172" t="e">
        <f>'SAISIE '!AH503*$AW502</f>
        <v>#VALUE!</v>
      </c>
      <c r="AH502" s="172" t="e">
        <f>'SAISIE '!AI503*$AW502</f>
        <v>#VALUE!</v>
      </c>
      <c r="AI502" s="172" t="e">
        <f>'SAISIE '!AJ503*$AW502</f>
        <v>#VALUE!</v>
      </c>
      <c r="AJ502" s="172" t="e">
        <f>'SAISIE '!AK503*$AW502</f>
        <v>#VALUE!</v>
      </c>
      <c r="AK502" s="172" t="e">
        <f>'SAISIE '!AL503*$AW502</f>
        <v>#VALUE!</v>
      </c>
      <c r="AL502" s="172" t="e">
        <f>'SAISIE '!AM503*$AW502</f>
        <v>#VALUE!</v>
      </c>
      <c r="AM502" s="172" t="e">
        <f>'SAISIE '!AN503*$AW502</f>
        <v>#VALUE!</v>
      </c>
      <c r="AN502" s="172" t="e">
        <f>'SAISIE '!AO503*$AW502</f>
        <v>#VALUE!</v>
      </c>
      <c r="AO502" s="172" t="e">
        <f>'SAISIE '!AP503*$AW502</f>
        <v>#VALUE!</v>
      </c>
      <c r="AP502" s="172" t="e">
        <f>'SAISIE '!AQ503*$AW502</f>
        <v>#VALUE!</v>
      </c>
      <c r="AQ502" s="172" t="e">
        <f>'SAISIE '!AR503*$AW502</f>
        <v>#VALUE!</v>
      </c>
      <c r="AR502" s="172" t="e">
        <f>'SAISIE '!AS503*$AW502</f>
        <v>#VALUE!</v>
      </c>
      <c r="AS502" s="172" t="e">
        <f>'SAISIE '!AT503*$AW502</f>
        <v>#VALUE!</v>
      </c>
      <c r="AT502" s="172" t="e">
        <f>'SAISIE '!AU503*$AW502</f>
        <v>#VALUE!</v>
      </c>
      <c r="AU502" s="172" t="e">
        <f>'SAISIE '!AV503*$AW502</f>
        <v>#VALUE!</v>
      </c>
      <c r="AV502" s="172" t="e">
        <f>'SAISIE '!AW503*$AW502</f>
        <v>#VALUE!</v>
      </c>
      <c r="AW502" s="172" t="str">
        <f>'SAISIE '!AX503</f>
        <v/>
      </c>
    </row>
    <row r="503" spans="1:49" ht="15.75">
      <c r="A503" s="172">
        <f>'SAISIE '!B504</f>
        <v>0</v>
      </c>
      <c r="B503" s="172" t="str">
        <f>'SAISIE '!C504</f>
        <v/>
      </c>
      <c r="C503" s="172" t="str">
        <f>'SAISIE '!D504</f>
        <v/>
      </c>
      <c r="D503" s="172" t="str">
        <f>'SAISIE '!E504</f>
        <v/>
      </c>
      <c r="E503" s="174" t="str">
        <f>'SAISIE '!F504</f>
        <v/>
      </c>
      <c r="F503" s="172" t="str">
        <f>'SAISIE '!G504</f>
        <v/>
      </c>
      <c r="G503" s="172">
        <f>'SAISIE '!H504</f>
        <v>0</v>
      </c>
      <c r="H503" s="172">
        <f>'SAISIE '!I504</f>
        <v>0</v>
      </c>
      <c r="I503" s="172" t="e">
        <f>'SAISIE '!J504*$AW503</f>
        <v>#VALUE!</v>
      </c>
      <c r="J503" s="172" t="e">
        <f>'SAISIE '!K504*$AW503</f>
        <v>#VALUE!</v>
      </c>
      <c r="K503" s="172" t="e">
        <f>'SAISIE '!L504*$AW503</f>
        <v>#VALUE!</v>
      </c>
      <c r="L503" s="172" t="e">
        <f>'SAISIE '!M504*$AW503</f>
        <v>#VALUE!</v>
      </c>
      <c r="M503" s="172" t="e">
        <f>'SAISIE '!N504*$AW503</f>
        <v>#VALUE!</v>
      </c>
      <c r="N503" s="172" t="e">
        <f>'SAISIE '!O504*$AW503</f>
        <v>#VALUE!</v>
      </c>
      <c r="O503" s="172" t="e">
        <f>'SAISIE '!P504*$AW503</f>
        <v>#VALUE!</v>
      </c>
      <c r="P503" s="172" t="e">
        <f>'SAISIE '!Q504*$AW503</f>
        <v>#VALUE!</v>
      </c>
      <c r="Q503" s="172" t="e">
        <f>'SAISIE '!R504*$AW503</f>
        <v>#VALUE!</v>
      </c>
      <c r="R503" s="172" t="e">
        <f>'SAISIE '!S504*$AW503</f>
        <v>#VALUE!</v>
      </c>
      <c r="S503" s="172" t="e">
        <f>'SAISIE '!T504*$AW503</f>
        <v>#VALUE!</v>
      </c>
      <c r="T503" s="172" t="e">
        <f>'SAISIE '!U504*$AW503</f>
        <v>#VALUE!</v>
      </c>
      <c r="U503" s="172" t="e">
        <f>'SAISIE '!V504*$AW503</f>
        <v>#VALUE!</v>
      </c>
      <c r="V503" s="172" t="e">
        <f>'SAISIE '!W504*$AW503</f>
        <v>#VALUE!</v>
      </c>
      <c r="W503" s="172" t="e">
        <f>'SAISIE '!X504*$AW503</f>
        <v>#VALUE!</v>
      </c>
      <c r="X503" s="172" t="e">
        <f>'SAISIE '!Y504*$AW503</f>
        <v>#VALUE!</v>
      </c>
      <c r="Y503" s="172" t="e">
        <f>'SAISIE '!Z504*$AW503</f>
        <v>#VALUE!</v>
      </c>
      <c r="Z503" s="172" t="e">
        <f>'SAISIE '!AA504*$AW503</f>
        <v>#VALUE!</v>
      </c>
      <c r="AA503" s="172" t="e">
        <f>'SAISIE '!AB504*$AW503</f>
        <v>#VALUE!</v>
      </c>
      <c r="AB503" s="172" t="e">
        <f>'SAISIE '!AC504*$AW503</f>
        <v>#VALUE!</v>
      </c>
      <c r="AC503" s="172" t="e">
        <f>'SAISIE '!AD504*$AW503</f>
        <v>#VALUE!</v>
      </c>
      <c r="AD503" s="172" t="e">
        <f>'SAISIE '!AE504*$AW503</f>
        <v>#VALUE!</v>
      </c>
      <c r="AE503" s="172" t="e">
        <f>'SAISIE '!AF504*$AW503</f>
        <v>#VALUE!</v>
      </c>
      <c r="AF503" s="172" t="e">
        <f>'SAISIE '!AG504*$AW503</f>
        <v>#VALUE!</v>
      </c>
      <c r="AG503" s="172" t="e">
        <f>'SAISIE '!AH504*$AW503</f>
        <v>#VALUE!</v>
      </c>
      <c r="AH503" s="172" t="e">
        <f>'SAISIE '!AI504*$AW503</f>
        <v>#VALUE!</v>
      </c>
      <c r="AI503" s="172" t="e">
        <f>'SAISIE '!AJ504*$AW503</f>
        <v>#VALUE!</v>
      </c>
      <c r="AJ503" s="172" t="e">
        <f>'SAISIE '!AK504*$AW503</f>
        <v>#VALUE!</v>
      </c>
      <c r="AK503" s="172" t="e">
        <f>'SAISIE '!AL504*$AW503</f>
        <v>#VALUE!</v>
      </c>
      <c r="AL503" s="172" t="e">
        <f>'SAISIE '!AM504*$AW503</f>
        <v>#VALUE!</v>
      </c>
      <c r="AM503" s="172" t="e">
        <f>'SAISIE '!AN504*$AW503</f>
        <v>#VALUE!</v>
      </c>
      <c r="AN503" s="172" t="e">
        <f>'SAISIE '!AO504*$AW503</f>
        <v>#VALUE!</v>
      </c>
      <c r="AO503" s="172" t="e">
        <f>'SAISIE '!AP504*$AW503</f>
        <v>#VALUE!</v>
      </c>
      <c r="AP503" s="172" t="e">
        <f>'SAISIE '!AQ504*$AW503</f>
        <v>#VALUE!</v>
      </c>
      <c r="AQ503" s="172" t="e">
        <f>'SAISIE '!AR504*$AW503</f>
        <v>#VALUE!</v>
      </c>
      <c r="AR503" s="172" t="e">
        <f>'SAISIE '!AS504*$AW503</f>
        <v>#VALUE!</v>
      </c>
      <c r="AS503" s="172" t="e">
        <f>'SAISIE '!AT504*$AW503</f>
        <v>#VALUE!</v>
      </c>
      <c r="AT503" s="172" t="e">
        <f>'SAISIE '!AU504*$AW503</f>
        <v>#VALUE!</v>
      </c>
      <c r="AU503" s="172" t="e">
        <f>'SAISIE '!AV504*$AW503</f>
        <v>#VALUE!</v>
      </c>
      <c r="AV503" s="172" t="e">
        <f>'SAISIE '!AW504*$AW503</f>
        <v>#VALUE!</v>
      </c>
      <c r="AW503" s="172" t="str">
        <f>'SAISIE '!AX504</f>
        <v/>
      </c>
    </row>
    <row r="504" spans="1:49" ht="15.75">
      <c r="A504" s="172">
        <f>'SAISIE '!B505</f>
        <v>0</v>
      </c>
      <c r="B504" s="172" t="str">
        <f>'SAISIE '!C505</f>
        <v/>
      </c>
      <c r="C504" s="172" t="str">
        <f>'SAISIE '!D505</f>
        <v/>
      </c>
      <c r="D504" s="172" t="str">
        <f>'SAISIE '!E505</f>
        <v/>
      </c>
      <c r="E504" s="174" t="str">
        <f>'SAISIE '!F505</f>
        <v/>
      </c>
      <c r="F504" s="172" t="str">
        <f>'SAISIE '!G505</f>
        <v/>
      </c>
      <c r="G504" s="172">
        <f>'SAISIE '!H505</f>
        <v>0</v>
      </c>
      <c r="H504" s="172">
        <f>'SAISIE '!I505</f>
        <v>0</v>
      </c>
      <c r="I504" s="172" t="e">
        <f>'SAISIE '!J505*$AW504</f>
        <v>#VALUE!</v>
      </c>
      <c r="J504" s="172" t="e">
        <f>'SAISIE '!K505*$AW504</f>
        <v>#VALUE!</v>
      </c>
      <c r="K504" s="172" t="e">
        <f>'SAISIE '!L505*$AW504</f>
        <v>#VALUE!</v>
      </c>
      <c r="L504" s="172" t="e">
        <f>'SAISIE '!M505*$AW504</f>
        <v>#VALUE!</v>
      </c>
      <c r="M504" s="172" t="e">
        <f>'SAISIE '!N505*$AW504</f>
        <v>#VALUE!</v>
      </c>
      <c r="N504" s="172" t="e">
        <f>'SAISIE '!O505*$AW504</f>
        <v>#VALUE!</v>
      </c>
      <c r="O504" s="172" t="e">
        <f>'SAISIE '!P505*$AW504</f>
        <v>#VALUE!</v>
      </c>
      <c r="P504" s="172" t="e">
        <f>'SAISIE '!Q505*$AW504</f>
        <v>#VALUE!</v>
      </c>
      <c r="Q504" s="172" t="e">
        <f>'SAISIE '!R505*$AW504</f>
        <v>#VALUE!</v>
      </c>
      <c r="R504" s="172" t="e">
        <f>'SAISIE '!S505*$AW504</f>
        <v>#VALUE!</v>
      </c>
      <c r="S504" s="172" t="e">
        <f>'SAISIE '!T505*$AW504</f>
        <v>#VALUE!</v>
      </c>
      <c r="T504" s="172" t="e">
        <f>'SAISIE '!U505*$AW504</f>
        <v>#VALUE!</v>
      </c>
      <c r="U504" s="172" t="e">
        <f>'SAISIE '!V505*$AW504</f>
        <v>#VALUE!</v>
      </c>
      <c r="V504" s="172" t="e">
        <f>'SAISIE '!W505*$AW504</f>
        <v>#VALUE!</v>
      </c>
      <c r="W504" s="172" t="e">
        <f>'SAISIE '!X505*$AW504</f>
        <v>#VALUE!</v>
      </c>
      <c r="X504" s="172" t="e">
        <f>'SAISIE '!Y505*$AW504</f>
        <v>#VALUE!</v>
      </c>
      <c r="Y504" s="172" t="e">
        <f>'SAISIE '!Z505*$AW504</f>
        <v>#VALUE!</v>
      </c>
      <c r="Z504" s="172" t="e">
        <f>'SAISIE '!AA505*$AW504</f>
        <v>#VALUE!</v>
      </c>
      <c r="AA504" s="172" t="e">
        <f>'SAISIE '!AB505*$AW504</f>
        <v>#VALUE!</v>
      </c>
      <c r="AB504" s="172" t="e">
        <f>'SAISIE '!AC505*$AW504</f>
        <v>#VALUE!</v>
      </c>
      <c r="AC504" s="172" t="e">
        <f>'SAISIE '!AD505*$AW504</f>
        <v>#VALUE!</v>
      </c>
      <c r="AD504" s="172" t="e">
        <f>'SAISIE '!AE505*$AW504</f>
        <v>#VALUE!</v>
      </c>
      <c r="AE504" s="172" t="e">
        <f>'SAISIE '!AF505*$AW504</f>
        <v>#VALUE!</v>
      </c>
      <c r="AF504" s="172" t="e">
        <f>'SAISIE '!AG505*$AW504</f>
        <v>#VALUE!</v>
      </c>
      <c r="AG504" s="172" t="e">
        <f>'SAISIE '!AH505*$AW504</f>
        <v>#VALUE!</v>
      </c>
      <c r="AH504" s="172" t="e">
        <f>'SAISIE '!AI505*$AW504</f>
        <v>#VALUE!</v>
      </c>
      <c r="AI504" s="172" t="e">
        <f>'SAISIE '!AJ505*$AW504</f>
        <v>#VALUE!</v>
      </c>
      <c r="AJ504" s="172" t="e">
        <f>'SAISIE '!AK505*$AW504</f>
        <v>#VALUE!</v>
      </c>
      <c r="AK504" s="172" t="e">
        <f>'SAISIE '!AL505*$AW504</f>
        <v>#VALUE!</v>
      </c>
      <c r="AL504" s="172" t="e">
        <f>'SAISIE '!AM505*$AW504</f>
        <v>#VALUE!</v>
      </c>
      <c r="AM504" s="172" t="e">
        <f>'SAISIE '!AN505*$AW504</f>
        <v>#VALUE!</v>
      </c>
      <c r="AN504" s="172" t="e">
        <f>'SAISIE '!AO505*$AW504</f>
        <v>#VALUE!</v>
      </c>
      <c r="AO504" s="172" t="e">
        <f>'SAISIE '!AP505*$AW504</f>
        <v>#VALUE!</v>
      </c>
      <c r="AP504" s="172" t="e">
        <f>'SAISIE '!AQ505*$AW504</f>
        <v>#VALUE!</v>
      </c>
      <c r="AQ504" s="172" t="e">
        <f>'SAISIE '!AR505*$AW504</f>
        <v>#VALUE!</v>
      </c>
      <c r="AR504" s="172" t="e">
        <f>'SAISIE '!AS505*$AW504</f>
        <v>#VALUE!</v>
      </c>
      <c r="AS504" s="172" t="e">
        <f>'SAISIE '!AT505*$AW504</f>
        <v>#VALUE!</v>
      </c>
      <c r="AT504" s="172" t="e">
        <f>'SAISIE '!AU505*$AW504</f>
        <v>#VALUE!</v>
      </c>
      <c r="AU504" s="172" t="e">
        <f>'SAISIE '!AV505*$AW504</f>
        <v>#VALUE!</v>
      </c>
      <c r="AV504" s="172" t="e">
        <f>'SAISIE '!AW505*$AW504</f>
        <v>#VALUE!</v>
      </c>
      <c r="AW504" s="172" t="str">
        <f>'SAISIE '!AX505</f>
        <v/>
      </c>
    </row>
    <row r="505" spans="1:49" ht="15.75">
      <c r="A505" s="172">
        <f>'SAISIE '!B506</f>
        <v>0</v>
      </c>
      <c r="B505" s="172" t="str">
        <f>'SAISIE '!C506</f>
        <v/>
      </c>
      <c r="C505" s="172" t="str">
        <f>'SAISIE '!D506</f>
        <v/>
      </c>
      <c r="D505" s="172" t="str">
        <f>'SAISIE '!E506</f>
        <v/>
      </c>
      <c r="E505" s="174" t="str">
        <f>'SAISIE '!F506</f>
        <v/>
      </c>
      <c r="F505" s="172" t="str">
        <f>'SAISIE '!G506</f>
        <v/>
      </c>
      <c r="G505" s="172">
        <f>'SAISIE '!H506</f>
        <v>0</v>
      </c>
      <c r="H505" s="172">
        <f>'SAISIE '!I506</f>
        <v>0</v>
      </c>
      <c r="I505" s="172" t="e">
        <f>'SAISIE '!J506*$AW505</f>
        <v>#VALUE!</v>
      </c>
      <c r="J505" s="172" t="e">
        <f>'SAISIE '!K506*$AW505</f>
        <v>#VALUE!</v>
      </c>
      <c r="K505" s="172" t="e">
        <f>'SAISIE '!L506*$AW505</f>
        <v>#VALUE!</v>
      </c>
      <c r="L505" s="172" t="e">
        <f>'SAISIE '!M506*$AW505</f>
        <v>#VALUE!</v>
      </c>
      <c r="M505" s="172" t="e">
        <f>'SAISIE '!N506*$AW505</f>
        <v>#VALUE!</v>
      </c>
      <c r="N505" s="172" t="e">
        <f>'SAISIE '!O506*$AW505</f>
        <v>#VALUE!</v>
      </c>
      <c r="O505" s="172" t="e">
        <f>'SAISIE '!P506*$AW505</f>
        <v>#VALUE!</v>
      </c>
      <c r="P505" s="172" t="e">
        <f>'SAISIE '!Q506*$AW505</f>
        <v>#VALUE!</v>
      </c>
      <c r="Q505" s="172" t="e">
        <f>'SAISIE '!R506*$AW505</f>
        <v>#VALUE!</v>
      </c>
      <c r="R505" s="172" t="e">
        <f>'SAISIE '!S506*$AW505</f>
        <v>#VALUE!</v>
      </c>
      <c r="S505" s="172" t="e">
        <f>'SAISIE '!T506*$AW505</f>
        <v>#VALUE!</v>
      </c>
      <c r="T505" s="172" t="e">
        <f>'SAISIE '!U506*$AW505</f>
        <v>#VALUE!</v>
      </c>
      <c r="U505" s="172" t="e">
        <f>'SAISIE '!V506*$AW505</f>
        <v>#VALUE!</v>
      </c>
      <c r="V505" s="172" t="e">
        <f>'SAISIE '!W506*$AW505</f>
        <v>#VALUE!</v>
      </c>
      <c r="W505" s="172" t="e">
        <f>'SAISIE '!X506*$AW505</f>
        <v>#VALUE!</v>
      </c>
      <c r="X505" s="172" t="e">
        <f>'SAISIE '!Y506*$AW505</f>
        <v>#VALUE!</v>
      </c>
      <c r="Y505" s="172" t="e">
        <f>'SAISIE '!Z506*$AW505</f>
        <v>#VALUE!</v>
      </c>
      <c r="Z505" s="172" t="e">
        <f>'SAISIE '!AA506*$AW505</f>
        <v>#VALUE!</v>
      </c>
      <c r="AA505" s="172" t="e">
        <f>'SAISIE '!AB506*$AW505</f>
        <v>#VALUE!</v>
      </c>
      <c r="AB505" s="172" t="e">
        <f>'SAISIE '!AC506*$AW505</f>
        <v>#VALUE!</v>
      </c>
      <c r="AC505" s="172" t="e">
        <f>'SAISIE '!AD506*$AW505</f>
        <v>#VALUE!</v>
      </c>
      <c r="AD505" s="172" t="e">
        <f>'SAISIE '!AE506*$AW505</f>
        <v>#VALUE!</v>
      </c>
      <c r="AE505" s="172" t="e">
        <f>'SAISIE '!AF506*$AW505</f>
        <v>#VALUE!</v>
      </c>
      <c r="AF505" s="172" t="e">
        <f>'SAISIE '!AG506*$AW505</f>
        <v>#VALUE!</v>
      </c>
      <c r="AG505" s="172" t="e">
        <f>'SAISIE '!AH506*$AW505</f>
        <v>#VALUE!</v>
      </c>
      <c r="AH505" s="172" t="e">
        <f>'SAISIE '!AI506*$AW505</f>
        <v>#VALUE!</v>
      </c>
      <c r="AI505" s="172" t="e">
        <f>'SAISIE '!AJ506*$AW505</f>
        <v>#VALUE!</v>
      </c>
      <c r="AJ505" s="172" t="e">
        <f>'SAISIE '!AK506*$AW505</f>
        <v>#VALUE!</v>
      </c>
      <c r="AK505" s="172" t="e">
        <f>'SAISIE '!AL506*$AW505</f>
        <v>#VALUE!</v>
      </c>
      <c r="AL505" s="172" t="e">
        <f>'SAISIE '!AM506*$AW505</f>
        <v>#VALUE!</v>
      </c>
      <c r="AM505" s="172" t="e">
        <f>'SAISIE '!AN506*$AW505</f>
        <v>#VALUE!</v>
      </c>
      <c r="AN505" s="172" t="e">
        <f>'SAISIE '!AO506*$AW505</f>
        <v>#VALUE!</v>
      </c>
      <c r="AO505" s="172" t="e">
        <f>'SAISIE '!AP506*$AW505</f>
        <v>#VALUE!</v>
      </c>
      <c r="AP505" s="172" t="e">
        <f>'SAISIE '!AQ506*$AW505</f>
        <v>#VALUE!</v>
      </c>
      <c r="AQ505" s="172" t="e">
        <f>'SAISIE '!AR506*$AW505</f>
        <v>#VALUE!</v>
      </c>
      <c r="AR505" s="172" t="e">
        <f>'SAISIE '!AS506*$AW505</f>
        <v>#VALUE!</v>
      </c>
      <c r="AS505" s="172" t="e">
        <f>'SAISIE '!AT506*$AW505</f>
        <v>#VALUE!</v>
      </c>
      <c r="AT505" s="172" t="e">
        <f>'SAISIE '!AU506*$AW505</f>
        <v>#VALUE!</v>
      </c>
      <c r="AU505" s="172" t="e">
        <f>'SAISIE '!AV506*$AW505</f>
        <v>#VALUE!</v>
      </c>
      <c r="AV505" s="172" t="e">
        <f>'SAISIE '!AW506*$AW505</f>
        <v>#VALUE!</v>
      </c>
      <c r="AW505" s="172" t="str">
        <f>'SAISIE '!AX506</f>
        <v/>
      </c>
    </row>
    <row r="506" spans="1:49" ht="15.75">
      <c r="A506" s="172">
        <f>'SAISIE '!B507</f>
        <v>0</v>
      </c>
      <c r="B506" s="172" t="str">
        <f>'SAISIE '!C507</f>
        <v/>
      </c>
      <c r="C506" s="172" t="str">
        <f>'SAISIE '!D507</f>
        <v/>
      </c>
      <c r="D506" s="172" t="str">
        <f>'SAISIE '!E507</f>
        <v/>
      </c>
      <c r="E506" s="174" t="str">
        <f>'SAISIE '!F507</f>
        <v/>
      </c>
      <c r="F506" s="172" t="str">
        <f>'SAISIE '!G507</f>
        <v/>
      </c>
      <c r="G506" s="172">
        <f>'SAISIE '!H507</f>
        <v>0</v>
      </c>
      <c r="H506" s="172">
        <f>'SAISIE '!I507</f>
        <v>0</v>
      </c>
      <c r="I506" s="172" t="e">
        <f>'SAISIE '!J507*$AW506</f>
        <v>#VALUE!</v>
      </c>
      <c r="J506" s="172" t="e">
        <f>'SAISIE '!K507*$AW506</f>
        <v>#VALUE!</v>
      </c>
      <c r="K506" s="172" t="e">
        <f>'SAISIE '!L507*$AW506</f>
        <v>#VALUE!</v>
      </c>
      <c r="L506" s="172" t="e">
        <f>'SAISIE '!M507*$AW506</f>
        <v>#VALUE!</v>
      </c>
      <c r="M506" s="172" t="e">
        <f>'SAISIE '!N507*$AW506</f>
        <v>#VALUE!</v>
      </c>
      <c r="N506" s="172" t="e">
        <f>'SAISIE '!O507*$AW506</f>
        <v>#VALUE!</v>
      </c>
      <c r="O506" s="172" t="e">
        <f>'SAISIE '!P507*$AW506</f>
        <v>#VALUE!</v>
      </c>
      <c r="P506" s="172" t="e">
        <f>'SAISIE '!Q507*$AW506</f>
        <v>#VALUE!</v>
      </c>
      <c r="Q506" s="172" t="e">
        <f>'SAISIE '!R507*$AW506</f>
        <v>#VALUE!</v>
      </c>
      <c r="R506" s="172" t="e">
        <f>'SAISIE '!S507*$AW506</f>
        <v>#VALUE!</v>
      </c>
      <c r="S506" s="172" t="e">
        <f>'SAISIE '!T507*$AW506</f>
        <v>#VALUE!</v>
      </c>
      <c r="T506" s="172" t="e">
        <f>'SAISIE '!U507*$AW506</f>
        <v>#VALUE!</v>
      </c>
      <c r="U506" s="172" t="e">
        <f>'SAISIE '!V507*$AW506</f>
        <v>#VALUE!</v>
      </c>
      <c r="V506" s="172" t="e">
        <f>'SAISIE '!W507*$AW506</f>
        <v>#VALUE!</v>
      </c>
      <c r="W506" s="172" t="e">
        <f>'SAISIE '!X507*$AW506</f>
        <v>#VALUE!</v>
      </c>
      <c r="X506" s="172" t="e">
        <f>'SAISIE '!Y507*$AW506</f>
        <v>#VALUE!</v>
      </c>
      <c r="Y506" s="172" t="e">
        <f>'SAISIE '!Z507*$AW506</f>
        <v>#VALUE!</v>
      </c>
      <c r="Z506" s="172" t="e">
        <f>'SAISIE '!AA507*$AW506</f>
        <v>#VALUE!</v>
      </c>
      <c r="AA506" s="172" t="e">
        <f>'SAISIE '!AB507*$AW506</f>
        <v>#VALUE!</v>
      </c>
      <c r="AB506" s="172" t="e">
        <f>'SAISIE '!AC507*$AW506</f>
        <v>#VALUE!</v>
      </c>
      <c r="AC506" s="172" t="e">
        <f>'SAISIE '!AD507*$AW506</f>
        <v>#VALUE!</v>
      </c>
      <c r="AD506" s="172" t="e">
        <f>'SAISIE '!AE507*$AW506</f>
        <v>#VALUE!</v>
      </c>
      <c r="AE506" s="172" t="e">
        <f>'SAISIE '!AF507*$AW506</f>
        <v>#VALUE!</v>
      </c>
      <c r="AF506" s="172" t="e">
        <f>'SAISIE '!AG507*$AW506</f>
        <v>#VALUE!</v>
      </c>
      <c r="AG506" s="172" t="e">
        <f>'SAISIE '!AH507*$AW506</f>
        <v>#VALUE!</v>
      </c>
      <c r="AH506" s="172" t="e">
        <f>'SAISIE '!AI507*$AW506</f>
        <v>#VALUE!</v>
      </c>
      <c r="AI506" s="172" t="e">
        <f>'SAISIE '!AJ507*$AW506</f>
        <v>#VALUE!</v>
      </c>
      <c r="AJ506" s="172" t="e">
        <f>'SAISIE '!AK507*$AW506</f>
        <v>#VALUE!</v>
      </c>
      <c r="AK506" s="172" t="e">
        <f>'SAISIE '!AL507*$AW506</f>
        <v>#VALUE!</v>
      </c>
      <c r="AL506" s="172" t="e">
        <f>'SAISIE '!AM507*$AW506</f>
        <v>#VALUE!</v>
      </c>
      <c r="AM506" s="172" t="e">
        <f>'SAISIE '!AN507*$AW506</f>
        <v>#VALUE!</v>
      </c>
      <c r="AN506" s="172" t="e">
        <f>'SAISIE '!AO507*$AW506</f>
        <v>#VALUE!</v>
      </c>
      <c r="AO506" s="172" t="e">
        <f>'SAISIE '!AP507*$AW506</f>
        <v>#VALUE!</v>
      </c>
      <c r="AP506" s="172" t="e">
        <f>'SAISIE '!AQ507*$AW506</f>
        <v>#VALUE!</v>
      </c>
      <c r="AQ506" s="172" t="e">
        <f>'SAISIE '!AR507*$AW506</f>
        <v>#VALUE!</v>
      </c>
      <c r="AR506" s="172" t="e">
        <f>'SAISIE '!AS507*$AW506</f>
        <v>#VALUE!</v>
      </c>
      <c r="AS506" s="172" t="e">
        <f>'SAISIE '!AT507*$AW506</f>
        <v>#VALUE!</v>
      </c>
      <c r="AT506" s="172" t="e">
        <f>'SAISIE '!AU507*$AW506</f>
        <v>#VALUE!</v>
      </c>
      <c r="AU506" s="172" t="e">
        <f>'SAISIE '!AV507*$AW506</f>
        <v>#VALUE!</v>
      </c>
      <c r="AV506" s="172" t="e">
        <f>'SAISIE '!AW507*$AW506</f>
        <v>#VALUE!</v>
      </c>
      <c r="AW506" s="172" t="str">
        <f>'SAISIE '!AX507</f>
        <v/>
      </c>
    </row>
    <row r="507" spans="1:49" ht="15.75">
      <c r="A507" s="172">
        <f>'SAISIE '!B508</f>
        <v>0</v>
      </c>
      <c r="B507" s="172" t="str">
        <f>'SAISIE '!C508</f>
        <v/>
      </c>
      <c r="C507" s="172" t="str">
        <f>'SAISIE '!D508</f>
        <v/>
      </c>
      <c r="D507" s="172" t="str">
        <f>'SAISIE '!E508</f>
        <v/>
      </c>
      <c r="E507" s="174" t="str">
        <f>'SAISIE '!F508</f>
        <v/>
      </c>
      <c r="F507" s="172" t="str">
        <f>'SAISIE '!G508</f>
        <v/>
      </c>
      <c r="G507" s="172">
        <f>'SAISIE '!H508</f>
        <v>0</v>
      </c>
      <c r="H507" s="172">
        <f>'SAISIE '!I508</f>
        <v>0</v>
      </c>
      <c r="I507" s="172" t="e">
        <f>'SAISIE '!J508*$AW507</f>
        <v>#VALUE!</v>
      </c>
      <c r="J507" s="172" t="e">
        <f>'SAISIE '!K508*$AW507</f>
        <v>#VALUE!</v>
      </c>
      <c r="K507" s="172" t="e">
        <f>'SAISIE '!L508*$AW507</f>
        <v>#VALUE!</v>
      </c>
      <c r="L507" s="172" t="e">
        <f>'SAISIE '!M508*$AW507</f>
        <v>#VALUE!</v>
      </c>
      <c r="M507" s="172" t="e">
        <f>'SAISIE '!N508*$AW507</f>
        <v>#VALUE!</v>
      </c>
      <c r="N507" s="172" t="e">
        <f>'SAISIE '!O508*$AW507</f>
        <v>#VALUE!</v>
      </c>
      <c r="O507" s="172" t="e">
        <f>'SAISIE '!P508*$AW507</f>
        <v>#VALUE!</v>
      </c>
      <c r="P507" s="172" t="e">
        <f>'SAISIE '!Q508*$AW507</f>
        <v>#VALUE!</v>
      </c>
      <c r="Q507" s="172" t="e">
        <f>'SAISIE '!R508*$AW507</f>
        <v>#VALUE!</v>
      </c>
      <c r="R507" s="172" t="e">
        <f>'SAISIE '!S508*$AW507</f>
        <v>#VALUE!</v>
      </c>
      <c r="S507" s="172" t="e">
        <f>'SAISIE '!T508*$AW507</f>
        <v>#VALUE!</v>
      </c>
      <c r="T507" s="172" t="e">
        <f>'SAISIE '!U508*$AW507</f>
        <v>#VALUE!</v>
      </c>
      <c r="U507" s="172" t="e">
        <f>'SAISIE '!V508*$AW507</f>
        <v>#VALUE!</v>
      </c>
      <c r="V507" s="172" t="e">
        <f>'SAISIE '!W508*$AW507</f>
        <v>#VALUE!</v>
      </c>
      <c r="W507" s="172" t="e">
        <f>'SAISIE '!X508*$AW507</f>
        <v>#VALUE!</v>
      </c>
      <c r="X507" s="172" t="e">
        <f>'SAISIE '!Y508*$AW507</f>
        <v>#VALUE!</v>
      </c>
      <c r="Y507" s="172" t="e">
        <f>'SAISIE '!Z508*$AW507</f>
        <v>#VALUE!</v>
      </c>
      <c r="Z507" s="172" t="e">
        <f>'SAISIE '!AA508*$AW507</f>
        <v>#VALUE!</v>
      </c>
      <c r="AA507" s="172" t="e">
        <f>'SAISIE '!AB508*$AW507</f>
        <v>#VALUE!</v>
      </c>
      <c r="AB507" s="172" t="e">
        <f>'SAISIE '!AC508*$AW507</f>
        <v>#VALUE!</v>
      </c>
      <c r="AC507" s="172" t="e">
        <f>'SAISIE '!AD508*$AW507</f>
        <v>#VALUE!</v>
      </c>
      <c r="AD507" s="172" t="e">
        <f>'SAISIE '!AE508*$AW507</f>
        <v>#VALUE!</v>
      </c>
      <c r="AE507" s="172" t="e">
        <f>'SAISIE '!AF508*$AW507</f>
        <v>#VALUE!</v>
      </c>
      <c r="AF507" s="172" t="e">
        <f>'SAISIE '!AG508*$AW507</f>
        <v>#VALUE!</v>
      </c>
      <c r="AG507" s="172" t="e">
        <f>'SAISIE '!AH508*$AW507</f>
        <v>#VALUE!</v>
      </c>
      <c r="AH507" s="172" t="e">
        <f>'SAISIE '!AI508*$AW507</f>
        <v>#VALUE!</v>
      </c>
      <c r="AI507" s="172" t="e">
        <f>'SAISIE '!AJ508*$AW507</f>
        <v>#VALUE!</v>
      </c>
      <c r="AJ507" s="172" t="e">
        <f>'SAISIE '!AK508*$AW507</f>
        <v>#VALUE!</v>
      </c>
      <c r="AK507" s="172" t="e">
        <f>'SAISIE '!AL508*$AW507</f>
        <v>#VALUE!</v>
      </c>
      <c r="AL507" s="172" t="e">
        <f>'SAISIE '!AM508*$AW507</f>
        <v>#VALUE!</v>
      </c>
      <c r="AM507" s="172" t="e">
        <f>'SAISIE '!AN508*$AW507</f>
        <v>#VALUE!</v>
      </c>
      <c r="AN507" s="172" t="e">
        <f>'SAISIE '!AO508*$AW507</f>
        <v>#VALUE!</v>
      </c>
      <c r="AO507" s="172" t="e">
        <f>'SAISIE '!AP508*$AW507</f>
        <v>#VALUE!</v>
      </c>
      <c r="AP507" s="172" t="e">
        <f>'SAISIE '!AQ508*$AW507</f>
        <v>#VALUE!</v>
      </c>
      <c r="AQ507" s="172" t="e">
        <f>'SAISIE '!AR508*$AW507</f>
        <v>#VALUE!</v>
      </c>
      <c r="AR507" s="172" t="e">
        <f>'SAISIE '!AS508*$AW507</f>
        <v>#VALUE!</v>
      </c>
      <c r="AS507" s="172" t="e">
        <f>'SAISIE '!AT508*$AW507</f>
        <v>#VALUE!</v>
      </c>
      <c r="AT507" s="172" t="e">
        <f>'SAISIE '!AU508*$AW507</f>
        <v>#VALUE!</v>
      </c>
      <c r="AU507" s="172" t="e">
        <f>'SAISIE '!AV508*$AW507</f>
        <v>#VALUE!</v>
      </c>
      <c r="AV507" s="172" t="e">
        <f>'SAISIE '!AW508*$AW507</f>
        <v>#VALUE!</v>
      </c>
      <c r="AW507" s="172" t="str">
        <f>'SAISIE '!AX508</f>
        <v/>
      </c>
    </row>
    <row r="508" spans="1:49" ht="15.75">
      <c r="A508" s="172">
        <f>'SAISIE '!B509</f>
        <v>0</v>
      </c>
      <c r="B508" s="172" t="str">
        <f>'SAISIE '!C509</f>
        <v/>
      </c>
      <c r="C508" s="172" t="str">
        <f>'SAISIE '!D509</f>
        <v/>
      </c>
      <c r="D508" s="172" t="str">
        <f>'SAISIE '!E509</f>
        <v/>
      </c>
      <c r="E508" s="174" t="str">
        <f>'SAISIE '!F509</f>
        <v/>
      </c>
      <c r="F508" s="172" t="str">
        <f>'SAISIE '!G509</f>
        <v/>
      </c>
      <c r="G508" s="172">
        <f>'SAISIE '!H509</f>
        <v>0</v>
      </c>
      <c r="H508" s="172">
        <f>'SAISIE '!I509</f>
        <v>0</v>
      </c>
      <c r="I508" s="172" t="e">
        <f>'SAISIE '!J509*$AW508</f>
        <v>#VALUE!</v>
      </c>
      <c r="J508" s="172" t="e">
        <f>'SAISIE '!K509*$AW508</f>
        <v>#VALUE!</v>
      </c>
      <c r="K508" s="172" t="e">
        <f>'SAISIE '!L509*$AW508</f>
        <v>#VALUE!</v>
      </c>
      <c r="L508" s="172" t="e">
        <f>'SAISIE '!M509*$AW508</f>
        <v>#VALUE!</v>
      </c>
      <c r="M508" s="172" t="e">
        <f>'SAISIE '!N509*$AW508</f>
        <v>#VALUE!</v>
      </c>
      <c r="N508" s="172" t="e">
        <f>'SAISIE '!O509*$AW508</f>
        <v>#VALUE!</v>
      </c>
      <c r="O508" s="172" t="e">
        <f>'SAISIE '!P509*$AW508</f>
        <v>#VALUE!</v>
      </c>
      <c r="P508" s="172" t="e">
        <f>'SAISIE '!Q509*$AW508</f>
        <v>#VALUE!</v>
      </c>
      <c r="Q508" s="172" t="e">
        <f>'SAISIE '!R509*$AW508</f>
        <v>#VALUE!</v>
      </c>
      <c r="R508" s="172" t="e">
        <f>'SAISIE '!S509*$AW508</f>
        <v>#VALUE!</v>
      </c>
      <c r="S508" s="172" t="e">
        <f>'SAISIE '!T509*$AW508</f>
        <v>#VALUE!</v>
      </c>
      <c r="T508" s="172" t="e">
        <f>'SAISIE '!U509*$AW508</f>
        <v>#VALUE!</v>
      </c>
      <c r="U508" s="172" t="e">
        <f>'SAISIE '!V509*$AW508</f>
        <v>#VALUE!</v>
      </c>
      <c r="V508" s="172" t="e">
        <f>'SAISIE '!W509*$AW508</f>
        <v>#VALUE!</v>
      </c>
      <c r="W508" s="172" t="e">
        <f>'SAISIE '!X509*$AW508</f>
        <v>#VALUE!</v>
      </c>
      <c r="X508" s="172" t="e">
        <f>'SAISIE '!Y509*$AW508</f>
        <v>#VALUE!</v>
      </c>
      <c r="Y508" s="172" t="e">
        <f>'SAISIE '!Z509*$AW508</f>
        <v>#VALUE!</v>
      </c>
      <c r="Z508" s="172" t="e">
        <f>'SAISIE '!AA509*$AW508</f>
        <v>#VALUE!</v>
      </c>
      <c r="AA508" s="172" t="e">
        <f>'SAISIE '!AB509*$AW508</f>
        <v>#VALUE!</v>
      </c>
      <c r="AB508" s="172" t="e">
        <f>'SAISIE '!AC509*$AW508</f>
        <v>#VALUE!</v>
      </c>
      <c r="AC508" s="172" t="e">
        <f>'SAISIE '!AD509*$AW508</f>
        <v>#VALUE!</v>
      </c>
      <c r="AD508" s="172" t="e">
        <f>'SAISIE '!AE509*$AW508</f>
        <v>#VALUE!</v>
      </c>
      <c r="AE508" s="172" t="e">
        <f>'SAISIE '!AF509*$AW508</f>
        <v>#VALUE!</v>
      </c>
      <c r="AF508" s="172" t="e">
        <f>'SAISIE '!AG509*$AW508</f>
        <v>#VALUE!</v>
      </c>
      <c r="AG508" s="172" t="e">
        <f>'SAISIE '!AH509*$AW508</f>
        <v>#VALUE!</v>
      </c>
      <c r="AH508" s="172" t="e">
        <f>'SAISIE '!AI509*$AW508</f>
        <v>#VALUE!</v>
      </c>
      <c r="AI508" s="172" t="e">
        <f>'SAISIE '!AJ509*$AW508</f>
        <v>#VALUE!</v>
      </c>
      <c r="AJ508" s="172" t="e">
        <f>'SAISIE '!AK509*$AW508</f>
        <v>#VALUE!</v>
      </c>
      <c r="AK508" s="172" t="e">
        <f>'SAISIE '!AL509*$AW508</f>
        <v>#VALUE!</v>
      </c>
      <c r="AL508" s="172" t="e">
        <f>'SAISIE '!AM509*$AW508</f>
        <v>#VALUE!</v>
      </c>
      <c r="AM508" s="172" t="e">
        <f>'SAISIE '!AN509*$AW508</f>
        <v>#VALUE!</v>
      </c>
      <c r="AN508" s="172" t="e">
        <f>'SAISIE '!AO509*$AW508</f>
        <v>#VALUE!</v>
      </c>
      <c r="AO508" s="172" t="e">
        <f>'SAISIE '!AP509*$AW508</f>
        <v>#VALUE!</v>
      </c>
      <c r="AP508" s="172" t="e">
        <f>'SAISIE '!AQ509*$AW508</f>
        <v>#VALUE!</v>
      </c>
      <c r="AQ508" s="172" t="e">
        <f>'SAISIE '!AR509*$AW508</f>
        <v>#VALUE!</v>
      </c>
      <c r="AR508" s="172" t="e">
        <f>'SAISIE '!AS509*$AW508</f>
        <v>#VALUE!</v>
      </c>
      <c r="AS508" s="172" t="e">
        <f>'SAISIE '!AT509*$AW508</f>
        <v>#VALUE!</v>
      </c>
      <c r="AT508" s="172" t="e">
        <f>'SAISIE '!AU509*$AW508</f>
        <v>#VALUE!</v>
      </c>
      <c r="AU508" s="172" t="e">
        <f>'SAISIE '!AV509*$AW508</f>
        <v>#VALUE!</v>
      </c>
      <c r="AV508" s="172" t="e">
        <f>'SAISIE '!AW509*$AW508</f>
        <v>#VALUE!</v>
      </c>
      <c r="AW508" s="172" t="str">
        <f>'SAISIE '!AX509</f>
        <v/>
      </c>
    </row>
    <row r="509" spans="1:49" ht="15.75">
      <c r="A509" s="172">
        <f>'SAISIE '!B510</f>
        <v>0</v>
      </c>
      <c r="B509" s="172" t="str">
        <f>'SAISIE '!C510</f>
        <v/>
      </c>
      <c r="C509" s="172" t="str">
        <f>'SAISIE '!D510</f>
        <v/>
      </c>
      <c r="D509" s="172" t="str">
        <f>'SAISIE '!E510</f>
        <v/>
      </c>
      <c r="E509" s="174" t="str">
        <f>'SAISIE '!F510</f>
        <v/>
      </c>
      <c r="F509" s="172" t="str">
        <f>'SAISIE '!G510</f>
        <v/>
      </c>
      <c r="G509" s="172">
        <f>'SAISIE '!H510</f>
        <v>0</v>
      </c>
      <c r="H509" s="172">
        <f>'SAISIE '!I510</f>
        <v>0</v>
      </c>
      <c r="I509" s="172" t="e">
        <f>'SAISIE '!J510*$AW509</f>
        <v>#VALUE!</v>
      </c>
      <c r="J509" s="172" t="e">
        <f>'SAISIE '!K510*$AW509</f>
        <v>#VALUE!</v>
      </c>
      <c r="K509" s="172" t="e">
        <f>'SAISIE '!L510*$AW509</f>
        <v>#VALUE!</v>
      </c>
      <c r="L509" s="172" t="e">
        <f>'SAISIE '!M510*$AW509</f>
        <v>#VALUE!</v>
      </c>
      <c r="M509" s="172" t="e">
        <f>'SAISIE '!N510*$AW509</f>
        <v>#VALUE!</v>
      </c>
      <c r="N509" s="172" t="e">
        <f>'SAISIE '!O510*$AW509</f>
        <v>#VALUE!</v>
      </c>
      <c r="O509" s="172" t="e">
        <f>'SAISIE '!P510*$AW509</f>
        <v>#VALUE!</v>
      </c>
      <c r="P509" s="172" t="e">
        <f>'SAISIE '!Q510*$AW509</f>
        <v>#VALUE!</v>
      </c>
      <c r="Q509" s="172" t="e">
        <f>'SAISIE '!R510*$AW509</f>
        <v>#VALUE!</v>
      </c>
      <c r="R509" s="172" t="e">
        <f>'SAISIE '!S510*$AW509</f>
        <v>#VALUE!</v>
      </c>
      <c r="S509" s="172" t="e">
        <f>'SAISIE '!T510*$AW509</f>
        <v>#VALUE!</v>
      </c>
      <c r="T509" s="172" t="e">
        <f>'SAISIE '!U510*$AW509</f>
        <v>#VALUE!</v>
      </c>
      <c r="U509" s="172" t="e">
        <f>'SAISIE '!V510*$AW509</f>
        <v>#VALUE!</v>
      </c>
      <c r="V509" s="172" t="e">
        <f>'SAISIE '!W510*$AW509</f>
        <v>#VALUE!</v>
      </c>
      <c r="W509" s="172" t="e">
        <f>'SAISIE '!X510*$AW509</f>
        <v>#VALUE!</v>
      </c>
      <c r="X509" s="172" t="e">
        <f>'SAISIE '!Y510*$AW509</f>
        <v>#VALUE!</v>
      </c>
      <c r="Y509" s="172" t="e">
        <f>'SAISIE '!Z510*$AW509</f>
        <v>#VALUE!</v>
      </c>
      <c r="Z509" s="172" t="e">
        <f>'SAISIE '!AA510*$AW509</f>
        <v>#VALUE!</v>
      </c>
      <c r="AA509" s="172" t="e">
        <f>'SAISIE '!AB510*$AW509</f>
        <v>#VALUE!</v>
      </c>
      <c r="AB509" s="172" t="e">
        <f>'SAISIE '!AC510*$AW509</f>
        <v>#VALUE!</v>
      </c>
      <c r="AC509" s="172" t="e">
        <f>'SAISIE '!AD510*$AW509</f>
        <v>#VALUE!</v>
      </c>
      <c r="AD509" s="172" t="e">
        <f>'SAISIE '!AE510*$AW509</f>
        <v>#VALUE!</v>
      </c>
      <c r="AE509" s="172" t="e">
        <f>'SAISIE '!AF510*$AW509</f>
        <v>#VALUE!</v>
      </c>
      <c r="AF509" s="172" t="e">
        <f>'SAISIE '!AG510*$AW509</f>
        <v>#VALUE!</v>
      </c>
      <c r="AG509" s="172" t="e">
        <f>'SAISIE '!AH510*$AW509</f>
        <v>#VALUE!</v>
      </c>
      <c r="AH509" s="172" t="e">
        <f>'SAISIE '!AI510*$AW509</f>
        <v>#VALUE!</v>
      </c>
      <c r="AI509" s="172" t="e">
        <f>'SAISIE '!AJ510*$AW509</f>
        <v>#VALUE!</v>
      </c>
      <c r="AJ509" s="172" t="e">
        <f>'SAISIE '!AK510*$AW509</f>
        <v>#VALUE!</v>
      </c>
      <c r="AK509" s="172" t="e">
        <f>'SAISIE '!AL510*$AW509</f>
        <v>#VALUE!</v>
      </c>
      <c r="AL509" s="172" t="e">
        <f>'SAISIE '!AM510*$AW509</f>
        <v>#VALUE!</v>
      </c>
      <c r="AM509" s="172" t="e">
        <f>'SAISIE '!AN510*$AW509</f>
        <v>#VALUE!</v>
      </c>
      <c r="AN509" s="172" t="e">
        <f>'SAISIE '!AO510*$AW509</f>
        <v>#VALUE!</v>
      </c>
      <c r="AO509" s="172" t="e">
        <f>'SAISIE '!AP510*$AW509</f>
        <v>#VALUE!</v>
      </c>
      <c r="AP509" s="172" t="e">
        <f>'SAISIE '!AQ510*$AW509</f>
        <v>#VALUE!</v>
      </c>
      <c r="AQ509" s="172" t="e">
        <f>'SAISIE '!AR510*$AW509</f>
        <v>#VALUE!</v>
      </c>
      <c r="AR509" s="172" t="e">
        <f>'SAISIE '!AS510*$AW509</f>
        <v>#VALUE!</v>
      </c>
      <c r="AS509" s="172" t="e">
        <f>'SAISIE '!AT510*$AW509</f>
        <v>#VALUE!</v>
      </c>
      <c r="AT509" s="172" t="e">
        <f>'SAISIE '!AU510*$AW509</f>
        <v>#VALUE!</v>
      </c>
      <c r="AU509" s="172" t="e">
        <f>'SAISIE '!AV510*$AW509</f>
        <v>#VALUE!</v>
      </c>
      <c r="AV509" s="172" t="e">
        <f>'SAISIE '!AW510*$AW509</f>
        <v>#VALUE!</v>
      </c>
      <c r="AW509" s="172" t="str">
        <f>'SAISIE '!AX510</f>
        <v/>
      </c>
    </row>
    <row r="510" spans="1:49" ht="15.75">
      <c r="A510" s="172">
        <f>'SAISIE '!B511</f>
        <v>0</v>
      </c>
      <c r="B510" s="172" t="str">
        <f>'SAISIE '!C511</f>
        <v/>
      </c>
      <c r="C510" s="172" t="str">
        <f>'SAISIE '!D511</f>
        <v/>
      </c>
      <c r="D510" s="172" t="str">
        <f>'SAISIE '!E511</f>
        <v/>
      </c>
      <c r="E510" s="174" t="str">
        <f>'SAISIE '!F511</f>
        <v/>
      </c>
      <c r="F510" s="172" t="str">
        <f>'SAISIE '!G511</f>
        <v/>
      </c>
      <c r="G510" s="172">
        <f>'SAISIE '!H511</f>
        <v>0</v>
      </c>
      <c r="H510" s="172">
        <f>'SAISIE '!I511</f>
        <v>0</v>
      </c>
      <c r="I510" s="172" t="e">
        <f>'SAISIE '!J511*$AW510</f>
        <v>#VALUE!</v>
      </c>
      <c r="J510" s="172" t="e">
        <f>'SAISIE '!K511*$AW510</f>
        <v>#VALUE!</v>
      </c>
      <c r="K510" s="172" t="e">
        <f>'SAISIE '!L511*$AW510</f>
        <v>#VALUE!</v>
      </c>
      <c r="L510" s="172" t="e">
        <f>'SAISIE '!M511*$AW510</f>
        <v>#VALUE!</v>
      </c>
      <c r="M510" s="172" t="e">
        <f>'SAISIE '!N511*$AW510</f>
        <v>#VALUE!</v>
      </c>
      <c r="N510" s="172" t="e">
        <f>'SAISIE '!O511*$AW510</f>
        <v>#VALUE!</v>
      </c>
      <c r="O510" s="172" t="e">
        <f>'SAISIE '!P511*$AW510</f>
        <v>#VALUE!</v>
      </c>
      <c r="P510" s="172" t="e">
        <f>'SAISIE '!Q511*$AW510</f>
        <v>#VALUE!</v>
      </c>
      <c r="Q510" s="172" t="e">
        <f>'SAISIE '!R511*$AW510</f>
        <v>#VALUE!</v>
      </c>
      <c r="R510" s="172" t="e">
        <f>'SAISIE '!S511*$AW510</f>
        <v>#VALUE!</v>
      </c>
      <c r="S510" s="172" t="e">
        <f>'SAISIE '!T511*$AW510</f>
        <v>#VALUE!</v>
      </c>
      <c r="T510" s="172" t="e">
        <f>'SAISIE '!U511*$AW510</f>
        <v>#VALUE!</v>
      </c>
      <c r="U510" s="172" t="e">
        <f>'SAISIE '!V511*$AW510</f>
        <v>#VALUE!</v>
      </c>
      <c r="V510" s="172" t="e">
        <f>'SAISIE '!W511*$AW510</f>
        <v>#VALUE!</v>
      </c>
      <c r="W510" s="172" t="e">
        <f>'SAISIE '!X511*$AW510</f>
        <v>#VALUE!</v>
      </c>
      <c r="X510" s="172" t="e">
        <f>'SAISIE '!Y511*$AW510</f>
        <v>#VALUE!</v>
      </c>
      <c r="Y510" s="172" t="e">
        <f>'SAISIE '!Z511*$AW510</f>
        <v>#VALUE!</v>
      </c>
      <c r="Z510" s="172" t="e">
        <f>'SAISIE '!AA511*$AW510</f>
        <v>#VALUE!</v>
      </c>
      <c r="AA510" s="172" t="e">
        <f>'SAISIE '!AB511*$AW510</f>
        <v>#VALUE!</v>
      </c>
      <c r="AB510" s="172" t="e">
        <f>'SAISIE '!AC511*$AW510</f>
        <v>#VALUE!</v>
      </c>
      <c r="AC510" s="172" t="e">
        <f>'SAISIE '!AD511*$AW510</f>
        <v>#VALUE!</v>
      </c>
      <c r="AD510" s="172" t="e">
        <f>'SAISIE '!AE511*$AW510</f>
        <v>#VALUE!</v>
      </c>
      <c r="AE510" s="172" t="e">
        <f>'SAISIE '!AF511*$AW510</f>
        <v>#VALUE!</v>
      </c>
      <c r="AF510" s="172" t="e">
        <f>'SAISIE '!AG511*$AW510</f>
        <v>#VALUE!</v>
      </c>
      <c r="AG510" s="172" t="e">
        <f>'SAISIE '!AH511*$AW510</f>
        <v>#VALUE!</v>
      </c>
      <c r="AH510" s="172" t="e">
        <f>'SAISIE '!AI511*$AW510</f>
        <v>#VALUE!</v>
      </c>
      <c r="AI510" s="172" t="e">
        <f>'SAISIE '!AJ511*$AW510</f>
        <v>#VALUE!</v>
      </c>
      <c r="AJ510" s="172" t="e">
        <f>'SAISIE '!AK511*$AW510</f>
        <v>#VALUE!</v>
      </c>
      <c r="AK510" s="172" t="e">
        <f>'SAISIE '!AL511*$AW510</f>
        <v>#VALUE!</v>
      </c>
      <c r="AL510" s="172" t="e">
        <f>'SAISIE '!AM511*$AW510</f>
        <v>#VALUE!</v>
      </c>
      <c r="AM510" s="172" t="e">
        <f>'SAISIE '!AN511*$AW510</f>
        <v>#VALUE!</v>
      </c>
      <c r="AN510" s="172" t="e">
        <f>'SAISIE '!AO511*$AW510</f>
        <v>#VALUE!</v>
      </c>
      <c r="AO510" s="172" t="e">
        <f>'SAISIE '!AP511*$AW510</f>
        <v>#VALUE!</v>
      </c>
      <c r="AP510" s="172" t="e">
        <f>'SAISIE '!AQ511*$AW510</f>
        <v>#VALUE!</v>
      </c>
      <c r="AQ510" s="172" t="e">
        <f>'SAISIE '!AR511*$AW510</f>
        <v>#VALUE!</v>
      </c>
      <c r="AR510" s="172" t="e">
        <f>'SAISIE '!AS511*$AW510</f>
        <v>#VALUE!</v>
      </c>
      <c r="AS510" s="172" t="e">
        <f>'SAISIE '!AT511*$AW510</f>
        <v>#VALUE!</v>
      </c>
      <c r="AT510" s="172" t="e">
        <f>'SAISIE '!AU511*$AW510</f>
        <v>#VALUE!</v>
      </c>
      <c r="AU510" s="172" t="e">
        <f>'SAISIE '!AV511*$AW510</f>
        <v>#VALUE!</v>
      </c>
      <c r="AV510" s="172" t="e">
        <f>'SAISIE '!AW511*$AW510</f>
        <v>#VALUE!</v>
      </c>
      <c r="AW510" s="172" t="str">
        <f>'SAISIE '!AX511</f>
        <v/>
      </c>
    </row>
    <row r="511" spans="1:49" ht="15.75">
      <c r="A511" s="172">
        <f>'SAISIE '!B512</f>
        <v>0</v>
      </c>
      <c r="B511" s="172" t="str">
        <f>'SAISIE '!C512</f>
        <v/>
      </c>
      <c r="C511" s="172" t="str">
        <f>'SAISIE '!D512</f>
        <v/>
      </c>
      <c r="D511" s="172" t="str">
        <f>'SAISIE '!E512</f>
        <v/>
      </c>
      <c r="E511" s="174" t="str">
        <f>'SAISIE '!F512</f>
        <v/>
      </c>
      <c r="F511" s="172" t="str">
        <f>'SAISIE '!G512</f>
        <v/>
      </c>
      <c r="G511" s="172">
        <f>'SAISIE '!H512</f>
        <v>0</v>
      </c>
      <c r="H511" s="172">
        <f>'SAISIE '!I512</f>
        <v>0</v>
      </c>
      <c r="I511" s="172" t="e">
        <f>'SAISIE '!J512*$AW511</f>
        <v>#VALUE!</v>
      </c>
      <c r="J511" s="172" t="e">
        <f>'SAISIE '!K512*$AW511</f>
        <v>#VALUE!</v>
      </c>
      <c r="K511" s="172" t="e">
        <f>'SAISIE '!L512*$AW511</f>
        <v>#VALUE!</v>
      </c>
      <c r="L511" s="172" t="e">
        <f>'SAISIE '!M512*$AW511</f>
        <v>#VALUE!</v>
      </c>
      <c r="M511" s="172" t="e">
        <f>'SAISIE '!N512*$AW511</f>
        <v>#VALUE!</v>
      </c>
      <c r="N511" s="172" t="e">
        <f>'SAISIE '!O512*$AW511</f>
        <v>#VALUE!</v>
      </c>
      <c r="O511" s="172" t="e">
        <f>'SAISIE '!P512*$AW511</f>
        <v>#VALUE!</v>
      </c>
      <c r="P511" s="172" t="e">
        <f>'SAISIE '!Q512*$AW511</f>
        <v>#VALUE!</v>
      </c>
      <c r="Q511" s="172" t="e">
        <f>'SAISIE '!R512*$AW511</f>
        <v>#VALUE!</v>
      </c>
      <c r="R511" s="172" t="e">
        <f>'SAISIE '!S512*$AW511</f>
        <v>#VALUE!</v>
      </c>
      <c r="S511" s="172" t="e">
        <f>'SAISIE '!T512*$AW511</f>
        <v>#VALUE!</v>
      </c>
      <c r="T511" s="172" t="e">
        <f>'SAISIE '!U512*$AW511</f>
        <v>#VALUE!</v>
      </c>
      <c r="U511" s="172" t="e">
        <f>'SAISIE '!V512*$AW511</f>
        <v>#VALUE!</v>
      </c>
      <c r="V511" s="172" t="e">
        <f>'SAISIE '!W512*$AW511</f>
        <v>#VALUE!</v>
      </c>
      <c r="W511" s="172" t="e">
        <f>'SAISIE '!X512*$AW511</f>
        <v>#VALUE!</v>
      </c>
      <c r="X511" s="172" t="e">
        <f>'SAISIE '!Y512*$AW511</f>
        <v>#VALUE!</v>
      </c>
      <c r="Y511" s="172" t="e">
        <f>'SAISIE '!Z512*$AW511</f>
        <v>#VALUE!</v>
      </c>
      <c r="Z511" s="172" t="e">
        <f>'SAISIE '!AA512*$AW511</f>
        <v>#VALUE!</v>
      </c>
      <c r="AA511" s="172" t="e">
        <f>'SAISIE '!AB512*$AW511</f>
        <v>#VALUE!</v>
      </c>
      <c r="AB511" s="172" t="e">
        <f>'SAISIE '!AC512*$AW511</f>
        <v>#VALUE!</v>
      </c>
      <c r="AC511" s="172" t="e">
        <f>'SAISIE '!AD512*$AW511</f>
        <v>#VALUE!</v>
      </c>
      <c r="AD511" s="172" t="e">
        <f>'SAISIE '!AE512*$AW511</f>
        <v>#VALUE!</v>
      </c>
      <c r="AE511" s="172" t="e">
        <f>'SAISIE '!AF512*$AW511</f>
        <v>#VALUE!</v>
      </c>
      <c r="AF511" s="172" t="e">
        <f>'SAISIE '!AG512*$AW511</f>
        <v>#VALUE!</v>
      </c>
      <c r="AG511" s="172" t="e">
        <f>'SAISIE '!AH512*$AW511</f>
        <v>#VALUE!</v>
      </c>
      <c r="AH511" s="172" t="e">
        <f>'SAISIE '!AI512*$AW511</f>
        <v>#VALUE!</v>
      </c>
      <c r="AI511" s="172" t="e">
        <f>'SAISIE '!AJ512*$AW511</f>
        <v>#VALUE!</v>
      </c>
      <c r="AJ511" s="172" t="e">
        <f>'SAISIE '!AK512*$AW511</f>
        <v>#VALUE!</v>
      </c>
      <c r="AK511" s="172" t="e">
        <f>'SAISIE '!AL512*$AW511</f>
        <v>#VALUE!</v>
      </c>
      <c r="AL511" s="172" t="e">
        <f>'SAISIE '!AM512*$AW511</f>
        <v>#VALUE!</v>
      </c>
      <c r="AM511" s="172" t="e">
        <f>'SAISIE '!AN512*$AW511</f>
        <v>#VALUE!</v>
      </c>
      <c r="AN511" s="172" t="e">
        <f>'SAISIE '!AO512*$AW511</f>
        <v>#VALUE!</v>
      </c>
      <c r="AO511" s="172" t="e">
        <f>'SAISIE '!AP512*$AW511</f>
        <v>#VALUE!</v>
      </c>
      <c r="AP511" s="172" t="e">
        <f>'SAISIE '!AQ512*$AW511</f>
        <v>#VALUE!</v>
      </c>
      <c r="AQ511" s="172" t="e">
        <f>'SAISIE '!AR512*$AW511</f>
        <v>#VALUE!</v>
      </c>
      <c r="AR511" s="172" t="e">
        <f>'SAISIE '!AS512*$AW511</f>
        <v>#VALUE!</v>
      </c>
      <c r="AS511" s="172" t="e">
        <f>'SAISIE '!AT512*$AW511</f>
        <v>#VALUE!</v>
      </c>
      <c r="AT511" s="172" t="e">
        <f>'SAISIE '!AU512*$AW511</f>
        <v>#VALUE!</v>
      </c>
      <c r="AU511" s="172" t="e">
        <f>'SAISIE '!AV512*$AW511</f>
        <v>#VALUE!</v>
      </c>
      <c r="AV511" s="172" t="e">
        <f>'SAISIE '!AW512*$AW511</f>
        <v>#VALUE!</v>
      </c>
      <c r="AW511" s="172" t="str">
        <f>'SAISIE '!AX512</f>
        <v/>
      </c>
    </row>
    <row r="512" spans="1:49" ht="15.75">
      <c r="A512" s="172">
        <f>'SAISIE '!B513</f>
        <v>0</v>
      </c>
      <c r="B512" s="172" t="str">
        <f>'SAISIE '!C513</f>
        <v/>
      </c>
      <c r="C512" s="172" t="str">
        <f>'SAISIE '!D513</f>
        <v/>
      </c>
      <c r="D512" s="172" t="str">
        <f>'SAISIE '!E513</f>
        <v/>
      </c>
      <c r="E512" s="174" t="str">
        <f>'SAISIE '!F513</f>
        <v/>
      </c>
      <c r="F512" s="172" t="str">
        <f>'SAISIE '!G513</f>
        <v/>
      </c>
      <c r="G512" s="172">
        <f>'SAISIE '!H513</f>
        <v>0</v>
      </c>
      <c r="H512" s="172">
        <f>'SAISIE '!I513</f>
        <v>0</v>
      </c>
      <c r="I512" s="172" t="e">
        <f>'SAISIE '!J513*$AW512</f>
        <v>#VALUE!</v>
      </c>
      <c r="J512" s="172" t="e">
        <f>'SAISIE '!K513*$AW512</f>
        <v>#VALUE!</v>
      </c>
      <c r="K512" s="172" t="e">
        <f>'SAISIE '!L513*$AW512</f>
        <v>#VALUE!</v>
      </c>
      <c r="L512" s="172" t="e">
        <f>'SAISIE '!M513*$AW512</f>
        <v>#VALUE!</v>
      </c>
      <c r="M512" s="172" t="e">
        <f>'SAISIE '!N513*$AW512</f>
        <v>#VALUE!</v>
      </c>
      <c r="N512" s="172" t="e">
        <f>'SAISIE '!O513*$AW512</f>
        <v>#VALUE!</v>
      </c>
      <c r="O512" s="172" t="e">
        <f>'SAISIE '!P513*$AW512</f>
        <v>#VALUE!</v>
      </c>
      <c r="P512" s="172" t="e">
        <f>'SAISIE '!Q513*$AW512</f>
        <v>#VALUE!</v>
      </c>
      <c r="Q512" s="172" t="e">
        <f>'SAISIE '!R513*$AW512</f>
        <v>#VALUE!</v>
      </c>
      <c r="R512" s="172" t="e">
        <f>'SAISIE '!S513*$AW512</f>
        <v>#VALUE!</v>
      </c>
      <c r="S512" s="172" t="e">
        <f>'SAISIE '!T513*$AW512</f>
        <v>#VALUE!</v>
      </c>
      <c r="T512" s="172" t="e">
        <f>'SAISIE '!U513*$AW512</f>
        <v>#VALUE!</v>
      </c>
      <c r="U512" s="172" t="e">
        <f>'SAISIE '!V513*$AW512</f>
        <v>#VALUE!</v>
      </c>
      <c r="V512" s="172" t="e">
        <f>'SAISIE '!W513*$AW512</f>
        <v>#VALUE!</v>
      </c>
      <c r="W512" s="172" t="e">
        <f>'SAISIE '!X513*$AW512</f>
        <v>#VALUE!</v>
      </c>
      <c r="X512" s="172" t="e">
        <f>'SAISIE '!Y513*$AW512</f>
        <v>#VALUE!</v>
      </c>
      <c r="Y512" s="172" t="e">
        <f>'SAISIE '!Z513*$AW512</f>
        <v>#VALUE!</v>
      </c>
      <c r="Z512" s="172" t="e">
        <f>'SAISIE '!AA513*$AW512</f>
        <v>#VALUE!</v>
      </c>
      <c r="AA512" s="172" t="e">
        <f>'SAISIE '!AB513*$AW512</f>
        <v>#VALUE!</v>
      </c>
      <c r="AB512" s="172" t="e">
        <f>'SAISIE '!AC513*$AW512</f>
        <v>#VALUE!</v>
      </c>
      <c r="AC512" s="172" t="e">
        <f>'SAISIE '!AD513*$AW512</f>
        <v>#VALUE!</v>
      </c>
      <c r="AD512" s="172" t="e">
        <f>'SAISIE '!AE513*$AW512</f>
        <v>#VALUE!</v>
      </c>
      <c r="AE512" s="172" t="e">
        <f>'SAISIE '!AF513*$AW512</f>
        <v>#VALUE!</v>
      </c>
      <c r="AF512" s="172" t="e">
        <f>'SAISIE '!AG513*$AW512</f>
        <v>#VALUE!</v>
      </c>
      <c r="AG512" s="172" t="e">
        <f>'SAISIE '!AH513*$AW512</f>
        <v>#VALUE!</v>
      </c>
      <c r="AH512" s="172" t="e">
        <f>'SAISIE '!AI513*$AW512</f>
        <v>#VALUE!</v>
      </c>
      <c r="AI512" s="172" t="e">
        <f>'SAISIE '!AJ513*$AW512</f>
        <v>#VALUE!</v>
      </c>
      <c r="AJ512" s="172" t="e">
        <f>'SAISIE '!AK513*$AW512</f>
        <v>#VALUE!</v>
      </c>
      <c r="AK512" s="172" t="e">
        <f>'SAISIE '!AL513*$AW512</f>
        <v>#VALUE!</v>
      </c>
      <c r="AL512" s="172" t="e">
        <f>'SAISIE '!AM513*$AW512</f>
        <v>#VALUE!</v>
      </c>
      <c r="AM512" s="172" t="e">
        <f>'SAISIE '!AN513*$AW512</f>
        <v>#VALUE!</v>
      </c>
      <c r="AN512" s="172" t="e">
        <f>'SAISIE '!AO513*$AW512</f>
        <v>#VALUE!</v>
      </c>
      <c r="AO512" s="172" t="e">
        <f>'SAISIE '!AP513*$AW512</f>
        <v>#VALUE!</v>
      </c>
      <c r="AP512" s="172" t="e">
        <f>'SAISIE '!AQ513*$AW512</f>
        <v>#VALUE!</v>
      </c>
      <c r="AQ512" s="172" t="e">
        <f>'SAISIE '!AR513*$AW512</f>
        <v>#VALUE!</v>
      </c>
      <c r="AR512" s="172" t="e">
        <f>'SAISIE '!AS513*$AW512</f>
        <v>#VALUE!</v>
      </c>
      <c r="AS512" s="172" t="e">
        <f>'SAISIE '!AT513*$AW512</f>
        <v>#VALUE!</v>
      </c>
      <c r="AT512" s="172" t="e">
        <f>'SAISIE '!AU513*$AW512</f>
        <v>#VALUE!</v>
      </c>
      <c r="AU512" s="172" t="e">
        <f>'SAISIE '!AV513*$AW512</f>
        <v>#VALUE!</v>
      </c>
      <c r="AV512" s="172" t="e">
        <f>'SAISIE '!AW513*$AW512</f>
        <v>#VALUE!</v>
      </c>
      <c r="AW512" s="172" t="str">
        <f>'SAISIE '!AX513</f>
        <v/>
      </c>
    </row>
    <row r="513" spans="1:49" ht="15.75">
      <c r="A513" s="172">
        <f>'SAISIE '!B514</f>
        <v>0</v>
      </c>
      <c r="B513" s="172" t="str">
        <f>'SAISIE '!C514</f>
        <v/>
      </c>
      <c r="C513" s="172" t="str">
        <f>'SAISIE '!D514</f>
        <v/>
      </c>
      <c r="D513" s="172" t="str">
        <f>'SAISIE '!E514</f>
        <v/>
      </c>
      <c r="E513" s="174" t="str">
        <f>'SAISIE '!F514</f>
        <v/>
      </c>
      <c r="F513" s="172" t="str">
        <f>'SAISIE '!G514</f>
        <v/>
      </c>
      <c r="G513" s="172">
        <f>'SAISIE '!H514</f>
        <v>0</v>
      </c>
      <c r="H513" s="172">
        <f>'SAISIE '!I514</f>
        <v>0</v>
      </c>
      <c r="I513" s="172" t="e">
        <f>'SAISIE '!J514*$AW513</f>
        <v>#VALUE!</v>
      </c>
      <c r="J513" s="172" t="e">
        <f>'SAISIE '!K514*$AW513</f>
        <v>#VALUE!</v>
      </c>
      <c r="K513" s="172" t="e">
        <f>'SAISIE '!L514*$AW513</f>
        <v>#VALUE!</v>
      </c>
      <c r="L513" s="172" t="e">
        <f>'SAISIE '!M514*$AW513</f>
        <v>#VALUE!</v>
      </c>
      <c r="M513" s="172" t="e">
        <f>'SAISIE '!N514*$AW513</f>
        <v>#VALUE!</v>
      </c>
      <c r="N513" s="172" t="e">
        <f>'SAISIE '!O514*$AW513</f>
        <v>#VALUE!</v>
      </c>
      <c r="O513" s="172" t="e">
        <f>'SAISIE '!P514*$AW513</f>
        <v>#VALUE!</v>
      </c>
      <c r="P513" s="172" t="e">
        <f>'SAISIE '!Q514*$AW513</f>
        <v>#VALUE!</v>
      </c>
      <c r="Q513" s="172" t="e">
        <f>'SAISIE '!R514*$AW513</f>
        <v>#VALUE!</v>
      </c>
      <c r="R513" s="172" t="e">
        <f>'SAISIE '!S514*$AW513</f>
        <v>#VALUE!</v>
      </c>
      <c r="S513" s="172" t="e">
        <f>'SAISIE '!T514*$AW513</f>
        <v>#VALUE!</v>
      </c>
      <c r="T513" s="172" t="e">
        <f>'SAISIE '!U514*$AW513</f>
        <v>#VALUE!</v>
      </c>
      <c r="U513" s="172" t="e">
        <f>'SAISIE '!V514*$AW513</f>
        <v>#VALUE!</v>
      </c>
      <c r="V513" s="172" t="e">
        <f>'SAISIE '!W514*$AW513</f>
        <v>#VALUE!</v>
      </c>
      <c r="W513" s="172" t="e">
        <f>'SAISIE '!X514*$AW513</f>
        <v>#VALUE!</v>
      </c>
      <c r="X513" s="172" t="e">
        <f>'SAISIE '!Y514*$AW513</f>
        <v>#VALUE!</v>
      </c>
      <c r="Y513" s="172" t="e">
        <f>'SAISIE '!Z514*$AW513</f>
        <v>#VALUE!</v>
      </c>
      <c r="Z513" s="172" t="e">
        <f>'SAISIE '!AA514*$AW513</f>
        <v>#VALUE!</v>
      </c>
      <c r="AA513" s="172" t="e">
        <f>'SAISIE '!AB514*$AW513</f>
        <v>#VALUE!</v>
      </c>
      <c r="AB513" s="172" t="e">
        <f>'SAISIE '!AC514*$AW513</f>
        <v>#VALUE!</v>
      </c>
      <c r="AC513" s="172" t="e">
        <f>'SAISIE '!AD514*$AW513</f>
        <v>#VALUE!</v>
      </c>
      <c r="AD513" s="172" t="e">
        <f>'SAISIE '!AE514*$AW513</f>
        <v>#VALUE!</v>
      </c>
      <c r="AE513" s="172" t="e">
        <f>'SAISIE '!AF514*$AW513</f>
        <v>#VALUE!</v>
      </c>
      <c r="AF513" s="172" t="e">
        <f>'SAISIE '!AG514*$AW513</f>
        <v>#VALUE!</v>
      </c>
      <c r="AG513" s="172" t="e">
        <f>'SAISIE '!AH514*$AW513</f>
        <v>#VALUE!</v>
      </c>
      <c r="AH513" s="172" t="e">
        <f>'SAISIE '!AI514*$AW513</f>
        <v>#VALUE!</v>
      </c>
      <c r="AI513" s="172" t="e">
        <f>'SAISIE '!AJ514*$AW513</f>
        <v>#VALUE!</v>
      </c>
      <c r="AJ513" s="172" t="e">
        <f>'SAISIE '!AK514*$AW513</f>
        <v>#VALUE!</v>
      </c>
      <c r="AK513" s="172" t="e">
        <f>'SAISIE '!AL514*$AW513</f>
        <v>#VALUE!</v>
      </c>
      <c r="AL513" s="172" t="e">
        <f>'SAISIE '!AM514*$AW513</f>
        <v>#VALUE!</v>
      </c>
      <c r="AM513" s="172" t="e">
        <f>'SAISIE '!AN514*$AW513</f>
        <v>#VALUE!</v>
      </c>
      <c r="AN513" s="172" t="e">
        <f>'SAISIE '!AO514*$AW513</f>
        <v>#VALUE!</v>
      </c>
      <c r="AO513" s="172" t="e">
        <f>'SAISIE '!AP514*$AW513</f>
        <v>#VALUE!</v>
      </c>
      <c r="AP513" s="172" t="e">
        <f>'SAISIE '!AQ514*$AW513</f>
        <v>#VALUE!</v>
      </c>
      <c r="AQ513" s="172" t="e">
        <f>'SAISIE '!AR514*$AW513</f>
        <v>#VALUE!</v>
      </c>
      <c r="AR513" s="172" t="e">
        <f>'SAISIE '!AS514*$AW513</f>
        <v>#VALUE!</v>
      </c>
      <c r="AS513" s="172" t="e">
        <f>'SAISIE '!AT514*$AW513</f>
        <v>#VALUE!</v>
      </c>
      <c r="AT513" s="172" t="e">
        <f>'SAISIE '!AU514*$AW513</f>
        <v>#VALUE!</v>
      </c>
      <c r="AU513" s="172" t="e">
        <f>'SAISIE '!AV514*$AW513</f>
        <v>#VALUE!</v>
      </c>
      <c r="AV513" s="172" t="e">
        <f>'SAISIE '!AW514*$AW513</f>
        <v>#VALUE!</v>
      </c>
      <c r="AW513" s="172" t="str">
        <f>'SAISIE '!AX514</f>
        <v/>
      </c>
    </row>
    <row r="514" spans="1:49" ht="15.75">
      <c r="A514" s="172">
        <f>'SAISIE '!B515</f>
        <v>0</v>
      </c>
      <c r="B514" s="172" t="str">
        <f>'SAISIE '!C515</f>
        <v/>
      </c>
      <c r="C514" s="172" t="str">
        <f>'SAISIE '!D515</f>
        <v/>
      </c>
      <c r="D514" s="172" t="str">
        <f>'SAISIE '!E515</f>
        <v/>
      </c>
      <c r="E514" s="174" t="str">
        <f>'SAISIE '!F515</f>
        <v/>
      </c>
      <c r="F514" s="172" t="str">
        <f>'SAISIE '!G515</f>
        <v/>
      </c>
      <c r="G514" s="172">
        <f>'SAISIE '!H515</f>
        <v>0</v>
      </c>
      <c r="H514" s="172">
        <f>'SAISIE '!I515</f>
        <v>0</v>
      </c>
      <c r="I514" s="172" t="e">
        <f>'SAISIE '!J515*$AW514</f>
        <v>#VALUE!</v>
      </c>
      <c r="J514" s="172" t="e">
        <f>'SAISIE '!K515*$AW514</f>
        <v>#VALUE!</v>
      </c>
      <c r="K514" s="172" t="e">
        <f>'SAISIE '!L515*$AW514</f>
        <v>#VALUE!</v>
      </c>
      <c r="L514" s="172" t="e">
        <f>'SAISIE '!M515*$AW514</f>
        <v>#VALUE!</v>
      </c>
      <c r="M514" s="172" t="e">
        <f>'SAISIE '!N515*$AW514</f>
        <v>#VALUE!</v>
      </c>
      <c r="N514" s="172" t="e">
        <f>'SAISIE '!O515*$AW514</f>
        <v>#VALUE!</v>
      </c>
      <c r="O514" s="172" t="e">
        <f>'SAISIE '!P515*$AW514</f>
        <v>#VALUE!</v>
      </c>
      <c r="P514" s="172" t="e">
        <f>'SAISIE '!Q515*$AW514</f>
        <v>#VALUE!</v>
      </c>
      <c r="Q514" s="172" t="e">
        <f>'SAISIE '!R515*$AW514</f>
        <v>#VALUE!</v>
      </c>
      <c r="R514" s="172" t="e">
        <f>'SAISIE '!S515*$AW514</f>
        <v>#VALUE!</v>
      </c>
      <c r="S514" s="172" t="e">
        <f>'SAISIE '!T515*$AW514</f>
        <v>#VALUE!</v>
      </c>
      <c r="T514" s="172" t="e">
        <f>'SAISIE '!U515*$AW514</f>
        <v>#VALUE!</v>
      </c>
      <c r="U514" s="172" t="e">
        <f>'SAISIE '!V515*$AW514</f>
        <v>#VALUE!</v>
      </c>
      <c r="V514" s="172" t="e">
        <f>'SAISIE '!W515*$AW514</f>
        <v>#VALUE!</v>
      </c>
      <c r="W514" s="172" t="e">
        <f>'SAISIE '!X515*$AW514</f>
        <v>#VALUE!</v>
      </c>
      <c r="X514" s="172" t="e">
        <f>'SAISIE '!Y515*$AW514</f>
        <v>#VALUE!</v>
      </c>
      <c r="Y514" s="172" t="e">
        <f>'SAISIE '!Z515*$AW514</f>
        <v>#VALUE!</v>
      </c>
      <c r="Z514" s="172" t="e">
        <f>'SAISIE '!AA515*$AW514</f>
        <v>#VALUE!</v>
      </c>
      <c r="AA514" s="172" t="e">
        <f>'SAISIE '!AB515*$AW514</f>
        <v>#VALUE!</v>
      </c>
      <c r="AB514" s="172" t="e">
        <f>'SAISIE '!AC515*$AW514</f>
        <v>#VALUE!</v>
      </c>
      <c r="AC514" s="172" t="e">
        <f>'SAISIE '!AD515*$AW514</f>
        <v>#VALUE!</v>
      </c>
      <c r="AD514" s="172" t="e">
        <f>'SAISIE '!AE515*$AW514</f>
        <v>#VALUE!</v>
      </c>
      <c r="AE514" s="172" t="e">
        <f>'SAISIE '!AF515*$AW514</f>
        <v>#VALUE!</v>
      </c>
      <c r="AF514" s="172" t="e">
        <f>'SAISIE '!AG515*$AW514</f>
        <v>#VALUE!</v>
      </c>
      <c r="AG514" s="172" t="e">
        <f>'SAISIE '!AH515*$AW514</f>
        <v>#VALUE!</v>
      </c>
      <c r="AH514" s="172" t="e">
        <f>'SAISIE '!AI515*$AW514</f>
        <v>#VALUE!</v>
      </c>
      <c r="AI514" s="172" t="e">
        <f>'SAISIE '!AJ515*$AW514</f>
        <v>#VALUE!</v>
      </c>
      <c r="AJ514" s="172" t="e">
        <f>'SAISIE '!AK515*$AW514</f>
        <v>#VALUE!</v>
      </c>
      <c r="AK514" s="172" t="e">
        <f>'SAISIE '!AL515*$AW514</f>
        <v>#VALUE!</v>
      </c>
      <c r="AL514" s="172" t="e">
        <f>'SAISIE '!AM515*$AW514</f>
        <v>#VALUE!</v>
      </c>
      <c r="AM514" s="172" t="e">
        <f>'SAISIE '!AN515*$AW514</f>
        <v>#VALUE!</v>
      </c>
      <c r="AN514" s="172" t="e">
        <f>'SAISIE '!AO515*$AW514</f>
        <v>#VALUE!</v>
      </c>
      <c r="AO514" s="172" t="e">
        <f>'SAISIE '!AP515*$AW514</f>
        <v>#VALUE!</v>
      </c>
      <c r="AP514" s="172" t="e">
        <f>'SAISIE '!AQ515*$AW514</f>
        <v>#VALUE!</v>
      </c>
      <c r="AQ514" s="172" t="e">
        <f>'SAISIE '!AR515*$AW514</f>
        <v>#VALUE!</v>
      </c>
      <c r="AR514" s="172" t="e">
        <f>'SAISIE '!AS515*$AW514</f>
        <v>#VALUE!</v>
      </c>
      <c r="AS514" s="172" t="e">
        <f>'SAISIE '!AT515*$AW514</f>
        <v>#VALUE!</v>
      </c>
      <c r="AT514" s="172" t="e">
        <f>'SAISIE '!AU515*$AW514</f>
        <v>#VALUE!</v>
      </c>
      <c r="AU514" s="172" t="e">
        <f>'SAISIE '!AV515*$AW514</f>
        <v>#VALUE!</v>
      </c>
      <c r="AV514" s="172" t="e">
        <f>'SAISIE '!AW515*$AW514</f>
        <v>#VALUE!</v>
      </c>
      <c r="AW514" s="172" t="str">
        <f>'SAISIE '!AX515</f>
        <v/>
      </c>
    </row>
    <row r="515" spans="1:49" ht="15.75">
      <c r="A515" s="172">
        <f>'SAISIE '!B516</f>
        <v>0</v>
      </c>
      <c r="B515" s="172" t="str">
        <f>'SAISIE '!C516</f>
        <v/>
      </c>
      <c r="C515" s="172" t="str">
        <f>'SAISIE '!D516</f>
        <v/>
      </c>
      <c r="D515" s="172" t="str">
        <f>'SAISIE '!E516</f>
        <v/>
      </c>
      <c r="E515" s="174" t="str">
        <f>'SAISIE '!F516</f>
        <v/>
      </c>
      <c r="F515" s="172" t="str">
        <f>'SAISIE '!G516</f>
        <v/>
      </c>
      <c r="G515" s="172">
        <f>'SAISIE '!H516</f>
        <v>0</v>
      </c>
      <c r="H515" s="172">
        <f>'SAISIE '!I516</f>
        <v>0</v>
      </c>
      <c r="I515" s="172" t="e">
        <f>'SAISIE '!J516*$AW515</f>
        <v>#VALUE!</v>
      </c>
      <c r="J515" s="172" t="e">
        <f>'SAISIE '!K516*$AW515</f>
        <v>#VALUE!</v>
      </c>
      <c r="K515" s="172" t="e">
        <f>'SAISIE '!L516*$AW515</f>
        <v>#VALUE!</v>
      </c>
      <c r="L515" s="172" t="e">
        <f>'SAISIE '!M516*$AW515</f>
        <v>#VALUE!</v>
      </c>
      <c r="M515" s="172" t="e">
        <f>'SAISIE '!N516*$AW515</f>
        <v>#VALUE!</v>
      </c>
      <c r="N515" s="172" t="e">
        <f>'SAISIE '!O516*$AW515</f>
        <v>#VALUE!</v>
      </c>
      <c r="O515" s="172" t="e">
        <f>'SAISIE '!P516*$AW515</f>
        <v>#VALUE!</v>
      </c>
      <c r="P515" s="172" t="e">
        <f>'SAISIE '!Q516*$AW515</f>
        <v>#VALUE!</v>
      </c>
      <c r="Q515" s="172" t="e">
        <f>'SAISIE '!R516*$AW515</f>
        <v>#VALUE!</v>
      </c>
      <c r="R515" s="172" t="e">
        <f>'SAISIE '!S516*$AW515</f>
        <v>#VALUE!</v>
      </c>
      <c r="S515" s="172" t="e">
        <f>'SAISIE '!T516*$AW515</f>
        <v>#VALUE!</v>
      </c>
      <c r="T515" s="172" t="e">
        <f>'SAISIE '!U516*$AW515</f>
        <v>#VALUE!</v>
      </c>
      <c r="U515" s="172" t="e">
        <f>'SAISIE '!V516*$AW515</f>
        <v>#VALUE!</v>
      </c>
      <c r="V515" s="172" t="e">
        <f>'SAISIE '!W516*$AW515</f>
        <v>#VALUE!</v>
      </c>
      <c r="W515" s="172" t="e">
        <f>'SAISIE '!X516*$AW515</f>
        <v>#VALUE!</v>
      </c>
      <c r="X515" s="172" t="e">
        <f>'SAISIE '!Y516*$AW515</f>
        <v>#VALUE!</v>
      </c>
      <c r="Y515" s="172" t="e">
        <f>'SAISIE '!Z516*$AW515</f>
        <v>#VALUE!</v>
      </c>
      <c r="Z515" s="172" t="e">
        <f>'SAISIE '!AA516*$AW515</f>
        <v>#VALUE!</v>
      </c>
      <c r="AA515" s="172" t="e">
        <f>'SAISIE '!AB516*$AW515</f>
        <v>#VALUE!</v>
      </c>
      <c r="AB515" s="172" t="e">
        <f>'SAISIE '!AC516*$AW515</f>
        <v>#VALUE!</v>
      </c>
      <c r="AC515" s="172" t="e">
        <f>'SAISIE '!AD516*$AW515</f>
        <v>#VALUE!</v>
      </c>
      <c r="AD515" s="172" t="e">
        <f>'SAISIE '!AE516*$AW515</f>
        <v>#VALUE!</v>
      </c>
      <c r="AE515" s="172" t="e">
        <f>'SAISIE '!AF516*$AW515</f>
        <v>#VALUE!</v>
      </c>
      <c r="AF515" s="172" t="e">
        <f>'SAISIE '!AG516*$AW515</f>
        <v>#VALUE!</v>
      </c>
      <c r="AG515" s="172" t="e">
        <f>'SAISIE '!AH516*$AW515</f>
        <v>#VALUE!</v>
      </c>
      <c r="AH515" s="172" t="e">
        <f>'SAISIE '!AI516*$AW515</f>
        <v>#VALUE!</v>
      </c>
      <c r="AI515" s="172" t="e">
        <f>'SAISIE '!AJ516*$AW515</f>
        <v>#VALUE!</v>
      </c>
      <c r="AJ515" s="172" t="e">
        <f>'SAISIE '!AK516*$AW515</f>
        <v>#VALUE!</v>
      </c>
      <c r="AK515" s="172" t="e">
        <f>'SAISIE '!AL516*$AW515</f>
        <v>#VALUE!</v>
      </c>
      <c r="AL515" s="172" t="e">
        <f>'SAISIE '!AM516*$AW515</f>
        <v>#VALUE!</v>
      </c>
      <c r="AM515" s="172" t="e">
        <f>'SAISIE '!AN516*$AW515</f>
        <v>#VALUE!</v>
      </c>
      <c r="AN515" s="172" t="e">
        <f>'SAISIE '!AO516*$AW515</f>
        <v>#VALUE!</v>
      </c>
      <c r="AO515" s="172" t="e">
        <f>'SAISIE '!AP516*$AW515</f>
        <v>#VALUE!</v>
      </c>
      <c r="AP515" s="172" t="e">
        <f>'SAISIE '!AQ516*$AW515</f>
        <v>#VALUE!</v>
      </c>
      <c r="AQ515" s="172" t="e">
        <f>'SAISIE '!AR516*$AW515</f>
        <v>#VALUE!</v>
      </c>
      <c r="AR515" s="172" t="e">
        <f>'SAISIE '!AS516*$AW515</f>
        <v>#VALUE!</v>
      </c>
      <c r="AS515" s="172" t="e">
        <f>'SAISIE '!AT516*$AW515</f>
        <v>#VALUE!</v>
      </c>
      <c r="AT515" s="172" t="e">
        <f>'SAISIE '!AU516*$AW515</f>
        <v>#VALUE!</v>
      </c>
      <c r="AU515" s="172" t="e">
        <f>'SAISIE '!AV516*$AW515</f>
        <v>#VALUE!</v>
      </c>
      <c r="AV515" s="172" t="e">
        <f>'SAISIE '!AW516*$AW515</f>
        <v>#VALUE!</v>
      </c>
      <c r="AW515" s="172" t="str">
        <f>'SAISIE '!AX516</f>
        <v/>
      </c>
    </row>
    <row r="516" spans="1:49" ht="15.75">
      <c r="A516" s="172">
        <f>'SAISIE '!B517</f>
        <v>0</v>
      </c>
      <c r="B516" s="172" t="str">
        <f>'SAISIE '!C517</f>
        <v/>
      </c>
      <c r="C516" s="172" t="str">
        <f>'SAISIE '!D517</f>
        <v/>
      </c>
      <c r="D516" s="172" t="str">
        <f>'SAISIE '!E517</f>
        <v/>
      </c>
      <c r="E516" s="174" t="str">
        <f>'SAISIE '!F517</f>
        <v/>
      </c>
      <c r="F516" s="172" t="str">
        <f>'SAISIE '!G517</f>
        <v/>
      </c>
      <c r="G516" s="172">
        <f>'SAISIE '!H517</f>
        <v>0</v>
      </c>
      <c r="H516" s="172">
        <f>'SAISIE '!I517</f>
        <v>0</v>
      </c>
      <c r="I516" s="172" t="e">
        <f>'SAISIE '!J517*$AW516</f>
        <v>#VALUE!</v>
      </c>
      <c r="J516" s="172" t="e">
        <f>'SAISIE '!K517*$AW516</f>
        <v>#VALUE!</v>
      </c>
      <c r="K516" s="172" t="e">
        <f>'SAISIE '!L517*$AW516</f>
        <v>#VALUE!</v>
      </c>
      <c r="L516" s="172" t="e">
        <f>'SAISIE '!M517*$AW516</f>
        <v>#VALUE!</v>
      </c>
      <c r="M516" s="172" t="e">
        <f>'SAISIE '!N517*$AW516</f>
        <v>#VALUE!</v>
      </c>
      <c r="N516" s="172" t="e">
        <f>'SAISIE '!O517*$AW516</f>
        <v>#VALUE!</v>
      </c>
      <c r="O516" s="172" t="e">
        <f>'SAISIE '!P517*$AW516</f>
        <v>#VALUE!</v>
      </c>
      <c r="P516" s="172" t="e">
        <f>'SAISIE '!Q517*$AW516</f>
        <v>#VALUE!</v>
      </c>
      <c r="Q516" s="172" t="e">
        <f>'SAISIE '!R517*$AW516</f>
        <v>#VALUE!</v>
      </c>
      <c r="R516" s="172" t="e">
        <f>'SAISIE '!S517*$AW516</f>
        <v>#VALUE!</v>
      </c>
      <c r="S516" s="172" t="e">
        <f>'SAISIE '!T517*$AW516</f>
        <v>#VALUE!</v>
      </c>
      <c r="T516" s="172" t="e">
        <f>'SAISIE '!U517*$AW516</f>
        <v>#VALUE!</v>
      </c>
      <c r="U516" s="172" t="e">
        <f>'SAISIE '!V517*$AW516</f>
        <v>#VALUE!</v>
      </c>
      <c r="V516" s="172" t="e">
        <f>'SAISIE '!W517*$AW516</f>
        <v>#VALUE!</v>
      </c>
      <c r="W516" s="172" t="e">
        <f>'SAISIE '!X517*$AW516</f>
        <v>#VALUE!</v>
      </c>
      <c r="X516" s="172" t="e">
        <f>'SAISIE '!Y517*$AW516</f>
        <v>#VALUE!</v>
      </c>
      <c r="Y516" s="172" t="e">
        <f>'SAISIE '!Z517*$AW516</f>
        <v>#VALUE!</v>
      </c>
      <c r="Z516" s="172" t="e">
        <f>'SAISIE '!AA517*$AW516</f>
        <v>#VALUE!</v>
      </c>
      <c r="AA516" s="172" t="e">
        <f>'SAISIE '!AB517*$AW516</f>
        <v>#VALUE!</v>
      </c>
      <c r="AB516" s="172" t="e">
        <f>'SAISIE '!AC517*$AW516</f>
        <v>#VALUE!</v>
      </c>
      <c r="AC516" s="172" t="e">
        <f>'SAISIE '!AD517*$AW516</f>
        <v>#VALUE!</v>
      </c>
      <c r="AD516" s="172" t="e">
        <f>'SAISIE '!AE517*$AW516</f>
        <v>#VALUE!</v>
      </c>
      <c r="AE516" s="172" t="e">
        <f>'SAISIE '!AF517*$AW516</f>
        <v>#VALUE!</v>
      </c>
      <c r="AF516" s="172" t="e">
        <f>'SAISIE '!AG517*$AW516</f>
        <v>#VALUE!</v>
      </c>
      <c r="AG516" s="172" t="e">
        <f>'SAISIE '!AH517*$AW516</f>
        <v>#VALUE!</v>
      </c>
      <c r="AH516" s="172" t="e">
        <f>'SAISIE '!AI517*$AW516</f>
        <v>#VALUE!</v>
      </c>
      <c r="AI516" s="172" t="e">
        <f>'SAISIE '!AJ517*$AW516</f>
        <v>#VALUE!</v>
      </c>
      <c r="AJ516" s="172" t="e">
        <f>'SAISIE '!AK517*$AW516</f>
        <v>#VALUE!</v>
      </c>
      <c r="AK516" s="172" t="e">
        <f>'SAISIE '!AL517*$AW516</f>
        <v>#VALUE!</v>
      </c>
      <c r="AL516" s="172" t="e">
        <f>'SAISIE '!AM517*$AW516</f>
        <v>#VALUE!</v>
      </c>
      <c r="AM516" s="172" t="e">
        <f>'SAISIE '!AN517*$AW516</f>
        <v>#VALUE!</v>
      </c>
      <c r="AN516" s="172" t="e">
        <f>'SAISIE '!AO517*$AW516</f>
        <v>#VALUE!</v>
      </c>
      <c r="AO516" s="172" t="e">
        <f>'SAISIE '!AP517*$AW516</f>
        <v>#VALUE!</v>
      </c>
      <c r="AP516" s="172" t="e">
        <f>'SAISIE '!AQ517*$AW516</f>
        <v>#VALUE!</v>
      </c>
      <c r="AQ516" s="172" t="e">
        <f>'SAISIE '!AR517*$AW516</f>
        <v>#VALUE!</v>
      </c>
      <c r="AR516" s="172" t="e">
        <f>'SAISIE '!AS517*$AW516</f>
        <v>#VALUE!</v>
      </c>
      <c r="AS516" s="172" t="e">
        <f>'SAISIE '!AT517*$AW516</f>
        <v>#VALUE!</v>
      </c>
      <c r="AT516" s="172" t="e">
        <f>'SAISIE '!AU517*$AW516</f>
        <v>#VALUE!</v>
      </c>
      <c r="AU516" s="172" t="e">
        <f>'SAISIE '!AV517*$AW516</f>
        <v>#VALUE!</v>
      </c>
      <c r="AV516" s="172" t="e">
        <f>'SAISIE '!AW517*$AW516</f>
        <v>#VALUE!</v>
      </c>
      <c r="AW516" s="172" t="str">
        <f>'SAISIE '!AX517</f>
        <v/>
      </c>
    </row>
    <row r="517" spans="1:49" ht="15.75">
      <c r="A517" s="172">
        <f>'SAISIE '!B518</f>
        <v>0</v>
      </c>
      <c r="B517" s="172" t="str">
        <f>'SAISIE '!C518</f>
        <v/>
      </c>
      <c r="C517" s="172" t="str">
        <f>'SAISIE '!D518</f>
        <v/>
      </c>
      <c r="D517" s="172" t="str">
        <f>'SAISIE '!E518</f>
        <v/>
      </c>
      <c r="E517" s="174" t="str">
        <f>'SAISIE '!F518</f>
        <v/>
      </c>
      <c r="F517" s="172" t="str">
        <f>'SAISIE '!G518</f>
        <v/>
      </c>
      <c r="G517" s="172">
        <f>'SAISIE '!H518</f>
        <v>0</v>
      </c>
      <c r="H517" s="172">
        <f>'SAISIE '!I518</f>
        <v>0</v>
      </c>
      <c r="I517" s="172" t="e">
        <f>'SAISIE '!J518*$AW517</f>
        <v>#VALUE!</v>
      </c>
      <c r="J517" s="172" t="e">
        <f>'SAISIE '!K518*$AW517</f>
        <v>#VALUE!</v>
      </c>
      <c r="K517" s="172" t="e">
        <f>'SAISIE '!L518*$AW517</f>
        <v>#VALUE!</v>
      </c>
      <c r="L517" s="172" t="e">
        <f>'SAISIE '!M518*$AW517</f>
        <v>#VALUE!</v>
      </c>
      <c r="M517" s="172" t="e">
        <f>'SAISIE '!N518*$AW517</f>
        <v>#VALUE!</v>
      </c>
      <c r="N517" s="172" t="e">
        <f>'SAISIE '!O518*$AW517</f>
        <v>#VALUE!</v>
      </c>
      <c r="O517" s="172" t="e">
        <f>'SAISIE '!P518*$AW517</f>
        <v>#VALUE!</v>
      </c>
      <c r="P517" s="172" t="e">
        <f>'SAISIE '!Q518*$AW517</f>
        <v>#VALUE!</v>
      </c>
      <c r="Q517" s="172" t="e">
        <f>'SAISIE '!R518*$AW517</f>
        <v>#VALUE!</v>
      </c>
      <c r="R517" s="172" t="e">
        <f>'SAISIE '!S518*$AW517</f>
        <v>#VALUE!</v>
      </c>
      <c r="S517" s="172" t="e">
        <f>'SAISIE '!T518*$AW517</f>
        <v>#VALUE!</v>
      </c>
      <c r="T517" s="172" t="e">
        <f>'SAISIE '!U518*$AW517</f>
        <v>#VALUE!</v>
      </c>
      <c r="U517" s="172" t="e">
        <f>'SAISIE '!V518*$AW517</f>
        <v>#VALUE!</v>
      </c>
      <c r="V517" s="172" t="e">
        <f>'SAISIE '!W518*$AW517</f>
        <v>#VALUE!</v>
      </c>
      <c r="W517" s="172" t="e">
        <f>'SAISIE '!X518*$AW517</f>
        <v>#VALUE!</v>
      </c>
      <c r="X517" s="172" t="e">
        <f>'SAISIE '!Y518*$AW517</f>
        <v>#VALUE!</v>
      </c>
      <c r="Y517" s="172" t="e">
        <f>'SAISIE '!Z518*$AW517</f>
        <v>#VALUE!</v>
      </c>
      <c r="Z517" s="172" t="e">
        <f>'SAISIE '!AA518*$AW517</f>
        <v>#VALUE!</v>
      </c>
      <c r="AA517" s="172" t="e">
        <f>'SAISIE '!AB518*$AW517</f>
        <v>#VALUE!</v>
      </c>
      <c r="AB517" s="172" t="e">
        <f>'SAISIE '!AC518*$AW517</f>
        <v>#VALUE!</v>
      </c>
      <c r="AC517" s="172" t="e">
        <f>'SAISIE '!AD518*$AW517</f>
        <v>#VALUE!</v>
      </c>
      <c r="AD517" s="172" t="e">
        <f>'SAISIE '!AE518*$AW517</f>
        <v>#VALUE!</v>
      </c>
      <c r="AE517" s="172" t="e">
        <f>'SAISIE '!AF518*$AW517</f>
        <v>#VALUE!</v>
      </c>
      <c r="AF517" s="172" t="e">
        <f>'SAISIE '!AG518*$AW517</f>
        <v>#VALUE!</v>
      </c>
      <c r="AG517" s="172" t="e">
        <f>'SAISIE '!AH518*$AW517</f>
        <v>#VALUE!</v>
      </c>
      <c r="AH517" s="172" t="e">
        <f>'SAISIE '!AI518*$AW517</f>
        <v>#VALUE!</v>
      </c>
      <c r="AI517" s="172" t="e">
        <f>'SAISIE '!AJ518*$AW517</f>
        <v>#VALUE!</v>
      </c>
      <c r="AJ517" s="172" t="e">
        <f>'SAISIE '!AK518*$AW517</f>
        <v>#VALUE!</v>
      </c>
      <c r="AK517" s="172" t="e">
        <f>'SAISIE '!AL518*$AW517</f>
        <v>#VALUE!</v>
      </c>
      <c r="AL517" s="172" t="e">
        <f>'SAISIE '!AM518*$AW517</f>
        <v>#VALUE!</v>
      </c>
      <c r="AM517" s="172" t="e">
        <f>'SAISIE '!AN518*$AW517</f>
        <v>#VALUE!</v>
      </c>
      <c r="AN517" s="172" t="e">
        <f>'SAISIE '!AO518*$AW517</f>
        <v>#VALUE!</v>
      </c>
      <c r="AO517" s="172" t="e">
        <f>'SAISIE '!AP518*$AW517</f>
        <v>#VALUE!</v>
      </c>
      <c r="AP517" s="172" t="e">
        <f>'SAISIE '!AQ518*$AW517</f>
        <v>#VALUE!</v>
      </c>
      <c r="AQ517" s="172" t="e">
        <f>'SAISIE '!AR518*$AW517</f>
        <v>#VALUE!</v>
      </c>
      <c r="AR517" s="172" t="e">
        <f>'SAISIE '!AS518*$AW517</f>
        <v>#VALUE!</v>
      </c>
      <c r="AS517" s="172" t="e">
        <f>'SAISIE '!AT518*$AW517</f>
        <v>#VALUE!</v>
      </c>
      <c r="AT517" s="172" t="e">
        <f>'SAISIE '!AU518*$AW517</f>
        <v>#VALUE!</v>
      </c>
      <c r="AU517" s="172" t="e">
        <f>'SAISIE '!AV518*$AW517</f>
        <v>#VALUE!</v>
      </c>
      <c r="AV517" s="172" t="e">
        <f>'SAISIE '!AW518*$AW517</f>
        <v>#VALUE!</v>
      </c>
      <c r="AW517" s="172" t="str">
        <f>'SAISIE '!AX518</f>
        <v/>
      </c>
    </row>
    <row r="518" spans="1:49" ht="15.75">
      <c r="A518" s="172">
        <f>'SAISIE '!B519</f>
        <v>0</v>
      </c>
      <c r="B518" s="172" t="str">
        <f>'SAISIE '!C519</f>
        <v/>
      </c>
      <c r="C518" s="172" t="str">
        <f>'SAISIE '!D519</f>
        <v/>
      </c>
      <c r="D518" s="172" t="str">
        <f>'SAISIE '!E519</f>
        <v/>
      </c>
      <c r="E518" s="174" t="str">
        <f>'SAISIE '!F519</f>
        <v/>
      </c>
      <c r="F518" s="172" t="str">
        <f>'SAISIE '!G519</f>
        <v/>
      </c>
      <c r="G518" s="172">
        <f>'SAISIE '!H519</f>
        <v>0</v>
      </c>
      <c r="H518" s="172">
        <f>'SAISIE '!I519</f>
        <v>0</v>
      </c>
      <c r="I518" s="172" t="e">
        <f>'SAISIE '!J519*$AW518</f>
        <v>#VALUE!</v>
      </c>
      <c r="J518" s="172" t="e">
        <f>'SAISIE '!K519*$AW518</f>
        <v>#VALUE!</v>
      </c>
      <c r="K518" s="172" t="e">
        <f>'SAISIE '!L519*$AW518</f>
        <v>#VALUE!</v>
      </c>
      <c r="L518" s="172" t="e">
        <f>'SAISIE '!M519*$AW518</f>
        <v>#VALUE!</v>
      </c>
      <c r="M518" s="172" t="e">
        <f>'SAISIE '!N519*$AW518</f>
        <v>#VALUE!</v>
      </c>
      <c r="N518" s="172" t="e">
        <f>'SAISIE '!O519*$AW518</f>
        <v>#VALUE!</v>
      </c>
      <c r="O518" s="172" t="e">
        <f>'SAISIE '!P519*$AW518</f>
        <v>#VALUE!</v>
      </c>
      <c r="P518" s="172" t="e">
        <f>'SAISIE '!Q519*$AW518</f>
        <v>#VALUE!</v>
      </c>
      <c r="Q518" s="172" t="e">
        <f>'SAISIE '!R519*$AW518</f>
        <v>#VALUE!</v>
      </c>
      <c r="R518" s="172" t="e">
        <f>'SAISIE '!S519*$AW518</f>
        <v>#VALUE!</v>
      </c>
      <c r="S518" s="172" t="e">
        <f>'SAISIE '!T519*$AW518</f>
        <v>#VALUE!</v>
      </c>
      <c r="T518" s="172" t="e">
        <f>'SAISIE '!U519*$AW518</f>
        <v>#VALUE!</v>
      </c>
      <c r="U518" s="172" t="e">
        <f>'SAISIE '!V519*$AW518</f>
        <v>#VALUE!</v>
      </c>
      <c r="V518" s="172" t="e">
        <f>'SAISIE '!W519*$AW518</f>
        <v>#VALUE!</v>
      </c>
      <c r="W518" s="172" t="e">
        <f>'SAISIE '!X519*$AW518</f>
        <v>#VALUE!</v>
      </c>
      <c r="X518" s="172" t="e">
        <f>'SAISIE '!Y519*$AW518</f>
        <v>#VALUE!</v>
      </c>
      <c r="Y518" s="172" t="e">
        <f>'SAISIE '!Z519*$AW518</f>
        <v>#VALUE!</v>
      </c>
      <c r="Z518" s="172" t="e">
        <f>'SAISIE '!AA519*$AW518</f>
        <v>#VALUE!</v>
      </c>
      <c r="AA518" s="172" t="e">
        <f>'SAISIE '!AB519*$AW518</f>
        <v>#VALUE!</v>
      </c>
      <c r="AB518" s="172" t="e">
        <f>'SAISIE '!AC519*$AW518</f>
        <v>#VALUE!</v>
      </c>
      <c r="AC518" s="172" t="e">
        <f>'SAISIE '!AD519*$AW518</f>
        <v>#VALUE!</v>
      </c>
      <c r="AD518" s="172" t="e">
        <f>'SAISIE '!AE519*$AW518</f>
        <v>#VALUE!</v>
      </c>
      <c r="AE518" s="172" t="e">
        <f>'SAISIE '!AF519*$AW518</f>
        <v>#VALUE!</v>
      </c>
      <c r="AF518" s="172" t="e">
        <f>'SAISIE '!AG519*$AW518</f>
        <v>#VALUE!</v>
      </c>
      <c r="AG518" s="172" t="e">
        <f>'SAISIE '!AH519*$AW518</f>
        <v>#VALUE!</v>
      </c>
      <c r="AH518" s="172" t="e">
        <f>'SAISIE '!AI519*$AW518</f>
        <v>#VALUE!</v>
      </c>
      <c r="AI518" s="172" t="e">
        <f>'SAISIE '!AJ519*$AW518</f>
        <v>#VALUE!</v>
      </c>
      <c r="AJ518" s="172" t="e">
        <f>'SAISIE '!AK519*$AW518</f>
        <v>#VALUE!</v>
      </c>
      <c r="AK518" s="172" t="e">
        <f>'SAISIE '!AL519*$AW518</f>
        <v>#VALUE!</v>
      </c>
      <c r="AL518" s="172" t="e">
        <f>'SAISIE '!AM519*$AW518</f>
        <v>#VALUE!</v>
      </c>
      <c r="AM518" s="172" t="e">
        <f>'SAISIE '!AN519*$AW518</f>
        <v>#VALUE!</v>
      </c>
      <c r="AN518" s="172" t="e">
        <f>'SAISIE '!AO519*$AW518</f>
        <v>#VALUE!</v>
      </c>
      <c r="AO518" s="172" t="e">
        <f>'SAISIE '!AP519*$AW518</f>
        <v>#VALUE!</v>
      </c>
      <c r="AP518" s="172" t="e">
        <f>'SAISIE '!AQ519*$AW518</f>
        <v>#VALUE!</v>
      </c>
      <c r="AQ518" s="172" t="e">
        <f>'SAISIE '!AR519*$AW518</f>
        <v>#VALUE!</v>
      </c>
      <c r="AR518" s="172" t="e">
        <f>'SAISIE '!AS519*$AW518</f>
        <v>#VALUE!</v>
      </c>
      <c r="AS518" s="172" t="e">
        <f>'SAISIE '!AT519*$AW518</f>
        <v>#VALUE!</v>
      </c>
      <c r="AT518" s="172" t="e">
        <f>'SAISIE '!AU519*$AW518</f>
        <v>#VALUE!</v>
      </c>
      <c r="AU518" s="172" t="e">
        <f>'SAISIE '!AV519*$AW518</f>
        <v>#VALUE!</v>
      </c>
      <c r="AV518" s="172" t="e">
        <f>'SAISIE '!AW519*$AW518</f>
        <v>#VALUE!</v>
      </c>
      <c r="AW518" s="172" t="str">
        <f>'SAISIE '!AX519</f>
        <v/>
      </c>
    </row>
    <row r="519" spans="1:49" ht="15.75">
      <c r="A519" s="172">
        <f>'SAISIE '!B520</f>
        <v>0</v>
      </c>
      <c r="B519" s="172" t="str">
        <f>'SAISIE '!C520</f>
        <v/>
      </c>
      <c r="C519" s="172" t="str">
        <f>'SAISIE '!D520</f>
        <v/>
      </c>
      <c r="D519" s="172" t="str">
        <f>'SAISIE '!E520</f>
        <v/>
      </c>
      <c r="E519" s="174" t="str">
        <f>'SAISIE '!F520</f>
        <v/>
      </c>
      <c r="F519" s="172" t="str">
        <f>'SAISIE '!G520</f>
        <v/>
      </c>
      <c r="G519" s="172">
        <f>'SAISIE '!H520</f>
        <v>0</v>
      </c>
      <c r="H519" s="172">
        <f>'SAISIE '!I520</f>
        <v>0</v>
      </c>
      <c r="I519" s="172" t="e">
        <f>'SAISIE '!J520*$AW519</f>
        <v>#VALUE!</v>
      </c>
      <c r="J519" s="172" t="e">
        <f>'SAISIE '!K520*$AW519</f>
        <v>#VALUE!</v>
      </c>
      <c r="K519" s="172" t="e">
        <f>'SAISIE '!L520*$AW519</f>
        <v>#VALUE!</v>
      </c>
      <c r="L519" s="172" t="e">
        <f>'SAISIE '!M520*$AW519</f>
        <v>#VALUE!</v>
      </c>
      <c r="M519" s="172" t="e">
        <f>'SAISIE '!N520*$AW519</f>
        <v>#VALUE!</v>
      </c>
      <c r="N519" s="172" t="e">
        <f>'SAISIE '!O520*$AW519</f>
        <v>#VALUE!</v>
      </c>
      <c r="O519" s="172" t="e">
        <f>'SAISIE '!P520*$AW519</f>
        <v>#VALUE!</v>
      </c>
      <c r="P519" s="172" t="e">
        <f>'SAISIE '!Q520*$AW519</f>
        <v>#VALUE!</v>
      </c>
      <c r="Q519" s="172" t="e">
        <f>'SAISIE '!R520*$AW519</f>
        <v>#VALUE!</v>
      </c>
      <c r="R519" s="172" t="e">
        <f>'SAISIE '!S520*$AW519</f>
        <v>#VALUE!</v>
      </c>
      <c r="S519" s="172" t="e">
        <f>'SAISIE '!T520*$AW519</f>
        <v>#VALUE!</v>
      </c>
      <c r="T519" s="172" t="e">
        <f>'SAISIE '!U520*$AW519</f>
        <v>#VALUE!</v>
      </c>
      <c r="U519" s="172" t="e">
        <f>'SAISIE '!V520*$AW519</f>
        <v>#VALUE!</v>
      </c>
      <c r="V519" s="172" t="e">
        <f>'SAISIE '!W520*$AW519</f>
        <v>#VALUE!</v>
      </c>
      <c r="W519" s="172" t="e">
        <f>'SAISIE '!X520*$AW519</f>
        <v>#VALUE!</v>
      </c>
      <c r="X519" s="172" t="e">
        <f>'SAISIE '!Y520*$AW519</f>
        <v>#VALUE!</v>
      </c>
      <c r="Y519" s="172" t="e">
        <f>'SAISIE '!Z520*$AW519</f>
        <v>#VALUE!</v>
      </c>
      <c r="Z519" s="172" t="e">
        <f>'SAISIE '!AA520*$AW519</f>
        <v>#VALUE!</v>
      </c>
      <c r="AA519" s="172" t="e">
        <f>'SAISIE '!AB520*$AW519</f>
        <v>#VALUE!</v>
      </c>
      <c r="AB519" s="172" t="e">
        <f>'SAISIE '!AC520*$AW519</f>
        <v>#VALUE!</v>
      </c>
      <c r="AC519" s="172" t="e">
        <f>'SAISIE '!AD520*$AW519</f>
        <v>#VALUE!</v>
      </c>
      <c r="AD519" s="172" t="e">
        <f>'SAISIE '!AE520*$AW519</f>
        <v>#VALUE!</v>
      </c>
      <c r="AE519" s="172" t="e">
        <f>'SAISIE '!AF520*$AW519</f>
        <v>#VALUE!</v>
      </c>
      <c r="AF519" s="172" t="e">
        <f>'SAISIE '!AG520*$AW519</f>
        <v>#VALUE!</v>
      </c>
      <c r="AG519" s="172" t="e">
        <f>'SAISIE '!AH520*$AW519</f>
        <v>#VALUE!</v>
      </c>
      <c r="AH519" s="172" t="e">
        <f>'SAISIE '!AI520*$AW519</f>
        <v>#VALUE!</v>
      </c>
      <c r="AI519" s="172" t="e">
        <f>'SAISIE '!AJ520*$AW519</f>
        <v>#VALUE!</v>
      </c>
      <c r="AJ519" s="172" t="e">
        <f>'SAISIE '!AK520*$AW519</f>
        <v>#VALUE!</v>
      </c>
      <c r="AK519" s="172" t="e">
        <f>'SAISIE '!AL520*$AW519</f>
        <v>#VALUE!</v>
      </c>
      <c r="AL519" s="172" t="e">
        <f>'SAISIE '!AM520*$AW519</f>
        <v>#VALUE!</v>
      </c>
      <c r="AM519" s="172" t="e">
        <f>'SAISIE '!AN520*$AW519</f>
        <v>#VALUE!</v>
      </c>
      <c r="AN519" s="172" t="e">
        <f>'SAISIE '!AO520*$AW519</f>
        <v>#VALUE!</v>
      </c>
      <c r="AO519" s="172" t="e">
        <f>'SAISIE '!AP520*$AW519</f>
        <v>#VALUE!</v>
      </c>
      <c r="AP519" s="172" t="e">
        <f>'SAISIE '!AQ520*$AW519</f>
        <v>#VALUE!</v>
      </c>
      <c r="AQ519" s="172" t="e">
        <f>'SAISIE '!AR520*$AW519</f>
        <v>#VALUE!</v>
      </c>
      <c r="AR519" s="172" t="e">
        <f>'SAISIE '!AS520*$AW519</f>
        <v>#VALUE!</v>
      </c>
      <c r="AS519" s="172" t="e">
        <f>'SAISIE '!AT520*$AW519</f>
        <v>#VALUE!</v>
      </c>
      <c r="AT519" s="172" t="e">
        <f>'SAISIE '!AU520*$AW519</f>
        <v>#VALUE!</v>
      </c>
      <c r="AU519" s="172" t="e">
        <f>'SAISIE '!AV520*$AW519</f>
        <v>#VALUE!</v>
      </c>
      <c r="AV519" s="172" t="e">
        <f>'SAISIE '!AW520*$AW519</f>
        <v>#VALUE!</v>
      </c>
      <c r="AW519" s="172" t="str">
        <f>'SAISIE '!AX520</f>
        <v/>
      </c>
    </row>
    <row r="520" spans="1:49" ht="15.75">
      <c r="A520" s="172">
        <f>'SAISIE '!B521</f>
        <v>0</v>
      </c>
      <c r="B520" s="172" t="str">
        <f>'SAISIE '!C521</f>
        <v/>
      </c>
      <c r="C520" s="172" t="str">
        <f>'SAISIE '!D521</f>
        <v/>
      </c>
      <c r="D520" s="172" t="str">
        <f>'SAISIE '!E521</f>
        <v/>
      </c>
      <c r="E520" s="174" t="str">
        <f>'SAISIE '!F521</f>
        <v/>
      </c>
      <c r="F520" s="172" t="str">
        <f>'SAISIE '!G521</f>
        <v/>
      </c>
      <c r="G520" s="172">
        <f>'SAISIE '!H521</f>
        <v>0</v>
      </c>
      <c r="H520" s="172">
        <f>'SAISIE '!I521</f>
        <v>0</v>
      </c>
      <c r="I520" s="172" t="e">
        <f>'SAISIE '!J521*$AW520</f>
        <v>#VALUE!</v>
      </c>
      <c r="J520" s="172" t="e">
        <f>'SAISIE '!K521*$AW520</f>
        <v>#VALUE!</v>
      </c>
      <c r="K520" s="172" t="e">
        <f>'SAISIE '!L521*$AW520</f>
        <v>#VALUE!</v>
      </c>
      <c r="L520" s="172" t="e">
        <f>'SAISIE '!M521*$AW520</f>
        <v>#VALUE!</v>
      </c>
      <c r="M520" s="172" t="e">
        <f>'SAISIE '!N521*$AW520</f>
        <v>#VALUE!</v>
      </c>
      <c r="N520" s="172" t="e">
        <f>'SAISIE '!O521*$AW520</f>
        <v>#VALUE!</v>
      </c>
      <c r="O520" s="172" t="e">
        <f>'SAISIE '!P521*$AW520</f>
        <v>#VALUE!</v>
      </c>
      <c r="P520" s="172" t="e">
        <f>'SAISIE '!Q521*$AW520</f>
        <v>#VALUE!</v>
      </c>
      <c r="Q520" s="172" t="e">
        <f>'SAISIE '!R521*$AW520</f>
        <v>#VALUE!</v>
      </c>
      <c r="R520" s="172" t="e">
        <f>'SAISIE '!S521*$AW520</f>
        <v>#VALUE!</v>
      </c>
      <c r="S520" s="172" t="e">
        <f>'SAISIE '!T521*$AW520</f>
        <v>#VALUE!</v>
      </c>
      <c r="T520" s="172" t="e">
        <f>'SAISIE '!U521*$AW520</f>
        <v>#VALUE!</v>
      </c>
      <c r="U520" s="172" t="e">
        <f>'SAISIE '!V521*$AW520</f>
        <v>#VALUE!</v>
      </c>
      <c r="V520" s="172" t="e">
        <f>'SAISIE '!W521*$AW520</f>
        <v>#VALUE!</v>
      </c>
      <c r="W520" s="172" t="e">
        <f>'SAISIE '!X521*$AW520</f>
        <v>#VALUE!</v>
      </c>
      <c r="X520" s="172" t="e">
        <f>'SAISIE '!Y521*$AW520</f>
        <v>#VALUE!</v>
      </c>
      <c r="Y520" s="172" t="e">
        <f>'SAISIE '!Z521*$AW520</f>
        <v>#VALUE!</v>
      </c>
      <c r="Z520" s="172" t="e">
        <f>'SAISIE '!AA521*$AW520</f>
        <v>#VALUE!</v>
      </c>
      <c r="AA520" s="172" t="e">
        <f>'SAISIE '!AB521*$AW520</f>
        <v>#VALUE!</v>
      </c>
      <c r="AB520" s="172" t="e">
        <f>'SAISIE '!AC521*$AW520</f>
        <v>#VALUE!</v>
      </c>
      <c r="AC520" s="172" t="e">
        <f>'SAISIE '!AD521*$AW520</f>
        <v>#VALUE!</v>
      </c>
      <c r="AD520" s="172" t="e">
        <f>'SAISIE '!AE521*$AW520</f>
        <v>#VALUE!</v>
      </c>
      <c r="AE520" s="172" t="e">
        <f>'SAISIE '!AF521*$AW520</f>
        <v>#VALUE!</v>
      </c>
      <c r="AF520" s="172" t="e">
        <f>'SAISIE '!AG521*$AW520</f>
        <v>#VALUE!</v>
      </c>
      <c r="AG520" s="172" t="e">
        <f>'SAISIE '!AH521*$AW520</f>
        <v>#VALUE!</v>
      </c>
      <c r="AH520" s="172" t="e">
        <f>'SAISIE '!AI521*$AW520</f>
        <v>#VALUE!</v>
      </c>
      <c r="AI520" s="172" t="e">
        <f>'SAISIE '!AJ521*$AW520</f>
        <v>#VALUE!</v>
      </c>
      <c r="AJ520" s="172" t="e">
        <f>'SAISIE '!AK521*$AW520</f>
        <v>#VALUE!</v>
      </c>
      <c r="AK520" s="172" t="e">
        <f>'SAISIE '!AL521*$AW520</f>
        <v>#VALUE!</v>
      </c>
      <c r="AL520" s="172" t="e">
        <f>'SAISIE '!AM521*$AW520</f>
        <v>#VALUE!</v>
      </c>
      <c r="AM520" s="172" t="e">
        <f>'SAISIE '!AN521*$AW520</f>
        <v>#VALUE!</v>
      </c>
      <c r="AN520" s="172" t="e">
        <f>'SAISIE '!AO521*$AW520</f>
        <v>#VALUE!</v>
      </c>
      <c r="AO520" s="172" t="e">
        <f>'SAISIE '!AP521*$AW520</f>
        <v>#VALUE!</v>
      </c>
      <c r="AP520" s="172" t="e">
        <f>'SAISIE '!AQ521*$AW520</f>
        <v>#VALUE!</v>
      </c>
      <c r="AQ520" s="172" t="e">
        <f>'SAISIE '!AR521*$AW520</f>
        <v>#VALUE!</v>
      </c>
      <c r="AR520" s="172" t="e">
        <f>'SAISIE '!AS521*$AW520</f>
        <v>#VALUE!</v>
      </c>
      <c r="AS520" s="172" t="e">
        <f>'SAISIE '!AT521*$AW520</f>
        <v>#VALUE!</v>
      </c>
      <c r="AT520" s="172" t="e">
        <f>'SAISIE '!AU521*$AW520</f>
        <v>#VALUE!</v>
      </c>
      <c r="AU520" s="172" t="e">
        <f>'SAISIE '!AV521*$AW520</f>
        <v>#VALUE!</v>
      </c>
      <c r="AV520" s="172" t="e">
        <f>'SAISIE '!AW521*$AW520</f>
        <v>#VALUE!</v>
      </c>
      <c r="AW520" s="172" t="str">
        <f>'SAISIE '!AX521</f>
        <v/>
      </c>
    </row>
    <row r="521" spans="1:49" ht="15.75">
      <c r="A521" s="172">
        <f>'SAISIE '!B522</f>
        <v>0</v>
      </c>
      <c r="B521" s="172" t="str">
        <f>'SAISIE '!C522</f>
        <v/>
      </c>
      <c r="C521" s="172" t="str">
        <f>'SAISIE '!D522</f>
        <v/>
      </c>
      <c r="D521" s="172" t="str">
        <f>'SAISIE '!E522</f>
        <v/>
      </c>
      <c r="E521" s="174" t="str">
        <f>'SAISIE '!F522</f>
        <v/>
      </c>
      <c r="F521" s="172" t="str">
        <f>'SAISIE '!G522</f>
        <v/>
      </c>
      <c r="G521" s="172">
        <f>'SAISIE '!H522</f>
        <v>0</v>
      </c>
      <c r="H521" s="172">
        <f>'SAISIE '!I522</f>
        <v>0</v>
      </c>
      <c r="I521" s="172" t="e">
        <f>'SAISIE '!J522*$AW521</f>
        <v>#VALUE!</v>
      </c>
      <c r="J521" s="172" t="e">
        <f>'SAISIE '!K522*$AW521</f>
        <v>#VALUE!</v>
      </c>
      <c r="K521" s="172" t="e">
        <f>'SAISIE '!L522*$AW521</f>
        <v>#VALUE!</v>
      </c>
      <c r="L521" s="172" t="e">
        <f>'SAISIE '!M522*$AW521</f>
        <v>#VALUE!</v>
      </c>
      <c r="M521" s="172" t="e">
        <f>'SAISIE '!N522*$AW521</f>
        <v>#VALUE!</v>
      </c>
      <c r="N521" s="172" t="e">
        <f>'SAISIE '!O522*$AW521</f>
        <v>#VALUE!</v>
      </c>
      <c r="O521" s="172" t="e">
        <f>'SAISIE '!P522*$AW521</f>
        <v>#VALUE!</v>
      </c>
      <c r="P521" s="172" t="e">
        <f>'SAISIE '!Q522*$AW521</f>
        <v>#VALUE!</v>
      </c>
      <c r="Q521" s="172" t="e">
        <f>'SAISIE '!R522*$AW521</f>
        <v>#VALUE!</v>
      </c>
      <c r="R521" s="172" t="e">
        <f>'SAISIE '!S522*$AW521</f>
        <v>#VALUE!</v>
      </c>
      <c r="S521" s="172" t="e">
        <f>'SAISIE '!T522*$AW521</f>
        <v>#VALUE!</v>
      </c>
      <c r="T521" s="172" t="e">
        <f>'SAISIE '!U522*$AW521</f>
        <v>#VALUE!</v>
      </c>
      <c r="U521" s="172" t="e">
        <f>'SAISIE '!V522*$AW521</f>
        <v>#VALUE!</v>
      </c>
      <c r="V521" s="172" t="e">
        <f>'SAISIE '!W522*$AW521</f>
        <v>#VALUE!</v>
      </c>
      <c r="W521" s="172" t="e">
        <f>'SAISIE '!X522*$AW521</f>
        <v>#VALUE!</v>
      </c>
      <c r="X521" s="172" t="e">
        <f>'SAISIE '!Y522*$AW521</f>
        <v>#VALUE!</v>
      </c>
      <c r="Y521" s="172" t="e">
        <f>'SAISIE '!Z522*$AW521</f>
        <v>#VALUE!</v>
      </c>
      <c r="Z521" s="172" t="e">
        <f>'SAISIE '!AA522*$AW521</f>
        <v>#VALUE!</v>
      </c>
      <c r="AA521" s="172" t="e">
        <f>'SAISIE '!AB522*$AW521</f>
        <v>#VALUE!</v>
      </c>
      <c r="AB521" s="172" t="e">
        <f>'SAISIE '!AC522*$AW521</f>
        <v>#VALUE!</v>
      </c>
      <c r="AC521" s="172" t="e">
        <f>'SAISIE '!AD522*$AW521</f>
        <v>#VALUE!</v>
      </c>
      <c r="AD521" s="172" t="e">
        <f>'SAISIE '!AE522*$AW521</f>
        <v>#VALUE!</v>
      </c>
      <c r="AE521" s="172" t="e">
        <f>'SAISIE '!AF522*$AW521</f>
        <v>#VALUE!</v>
      </c>
      <c r="AF521" s="172" t="e">
        <f>'SAISIE '!AG522*$AW521</f>
        <v>#VALUE!</v>
      </c>
      <c r="AG521" s="172" t="e">
        <f>'SAISIE '!AH522*$AW521</f>
        <v>#VALUE!</v>
      </c>
      <c r="AH521" s="172" t="e">
        <f>'SAISIE '!AI522*$AW521</f>
        <v>#VALUE!</v>
      </c>
      <c r="AI521" s="172" t="e">
        <f>'SAISIE '!AJ522*$AW521</f>
        <v>#VALUE!</v>
      </c>
      <c r="AJ521" s="172" t="e">
        <f>'SAISIE '!AK522*$AW521</f>
        <v>#VALUE!</v>
      </c>
      <c r="AK521" s="172" t="e">
        <f>'SAISIE '!AL522*$AW521</f>
        <v>#VALUE!</v>
      </c>
      <c r="AL521" s="172" t="e">
        <f>'SAISIE '!AM522*$AW521</f>
        <v>#VALUE!</v>
      </c>
      <c r="AM521" s="172" t="e">
        <f>'SAISIE '!AN522*$AW521</f>
        <v>#VALUE!</v>
      </c>
      <c r="AN521" s="172" t="e">
        <f>'SAISIE '!AO522*$AW521</f>
        <v>#VALUE!</v>
      </c>
      <c r="AO521" s="172" t="e">
        <f>'SAISIE '!AP522*$AW521</f>
        <v>#VALUE!</v>
      </c>
      <c r="AP521" s="172" t="e">
        <f>'SAISIE '!AQ522*$AW521</f>
        <v>#VALUE!</v>
      </c>
      <c r="AQ521" s="172" t="e">
        <f>'SAISIE '!AR522*$AW521</f>
        <v>#VALUE!</v>
      </c>
      <c r="AR521" s="172" t="e">
        <f>'SAISIE '!AS522*$AW521</f>
        <v>#VALUE!</v>
      </c>
      <c r="AS521" s="172" t="e">
        <f>'SAISIE '!AT522*$AW521</f>
        <v>#VALUE!</v>
      </c>
      <c r="AT521" s="172" t="e">
        <f>'SAISIE '!AU522*$AW521</f>
        <v>#VALUE!</v>
      </c>
      <c r="AU521" s="172" t="e">
        <f>'SAISIE '!AV522*$AW521</f>
        <v>#VALUE!</v>
      </c>
      <c r="AV521" s="172" t="e">
        <f>'SAISIE '!AW522*$AW521</f>
        <v>#VALUE!</v>
      </c>
      <c r="AW521" s="172" t="str">
        <f>'SAISIE '!AX522</f>
        <v/>
      </c>
    </row>
    <row r="522" spans="1:49" ht="15.75">
      <c r="A522" s="172">
        <f>'SAISIE '!B523</f>
        <v>0</v>
      </c>
      <c r="B522" s="172" t="str">
        <f>'SAISIE '!C523</f>
        <v/>
      </c>
      <c r="C522" s="172" t="str">
        <f>'SAISIE '!D523</f>
        <v/>
      </c>
      <c r="D522" s="172" t="str">
        <f>'SAISIE '!E523</f>
        <v/>
      </c>
      <c r="E522" s="174" t="str">
        <f>'SAISIE '!F523</f>
        <v/>
      </c>
      <c r="F522" s="172" t="str">
        <f>'SAISIE '!G523</f>
        <v/>
      </c>
      <c r="G522" s="172">
        <f>'SAISIE '!H523</f>
        <v>0</v>
      </c>
      <c r="H522" s="172">
        <f>'SAISIE '!I523</f>
        <v>0</v>
      </c>
      <c r="I522" s="172" t="e">
        <f>'SAISIE '!J523*$AW522</f>
        <v>#VALUE!</v>
      </c>
      <c r="J522" s="172" t="e">
        <f>'SAISIE '!K523*$AW522</f>
        <v>#VALUE!</v>
      </c>
      <c r="K522" s="172" t="e">
        <f>'SAISIE '!L523*$AW522</f>
        <v>#VALUE!</v>
      </c>
      <c r="L522" s="172" t="e">
        <f>'SAISIE '!M523*$AW522</f>
        <v>#VALUE!</v>
      </c>
      <c r="M522" s="172" t="e">
        <f>'SAISIE '!N523*$AW522</f>
        <v>#VALUE!</v>
      </c>
      <c r="N522" s="172" t="e">
        <f>'SAISIE '!O523*$AW522</f>
        <v>#VALUE!</v>
      </c>
      <c r="O522" s="172" t="e">
        <f>'SAISIE '!P523*$AW522</f>
        <v>#VALUE!</v>
      </c>
      <c r="P522" s="172" t="e">
        <f>'SAISIE '!Q523*$AW522</f>
        <v>#VALUE!</v>
      </c>
      <c r="Q522" s="172" t="e">
        <f>'SAISIE '!R523*$AW522</f>
        <v>#VALUE!</v>
      </c>
      <c r="R522" s="172" t="e">
        <f>'SAISIE '!S523*$AW522</f>
        <v>#VALUE!</v>
      </c>
      <c r="S522" s="172" t="e">
        <f>'SAISIE '!T523*$AW522</f>
        <v>#VALUE!</v>
      </c>
      <c r="T522" s="172" t="e">
        <f>'SAISIE '!U523*$AW522</f>
        <v>#VALUE!</v>
      </c>
      <c r="U522" s="172" t="e">
        <f>'SAISIE '!V523*$AW522</f>
        <v>#VALUE!</v>
      </c>
      <c r="V522" s="172" t="e">
        <f>'SAISIE '!W523*$AW522</f>
        <v>#VALUE!</v>
      </c>
      <c r="W522" s="172" t="e">
        <f>'SAISIE '!X523*$AW522</f>
        <v>#VALUE!</v>
      </c>
      <c r="X522" s="172" t="e">
        <f>'SAISIE '!Y523*$AW522</f>
        <v>#VALUE!</v>
      </c>
      <c r="Y522" s="172" t="e">
        <f>'SAISIE '!Z523*$AW522</f>
        <v>#VALUE!</v>
      </c>
      <c r="Z522" s="172" t="e">
        <f>'SAISIE '!AA523*$AW522</f>
        <v>#VALUE!</v>
      </c>
      <c r="AA522" s="172" t="e">
        <f>'SAISIE '!AB523*$AW522</f>
        <v>#VALUE!</v>
      </c>
      <c r="AB522" s="172" t="e">
        <f>'SAISIE '!AC523*$AW522</f>
        <v>#VALUE!</v>
      </c>
      <c r="AC522" s="172" t="e">
        <f>'SAISIE '!AD523*$AW522</f>
        <v>#VALUE!</v>
      </c>
      <c r="AD522" s="172" t="e">
        <f>'SAISIE '!AE523*$AW522</f>
        <v>#VALUE!</v>
      </c>
      <c r="AE522" s="172" t="e">
        <f>'SAISIE '!AF523*$AW522</f>
        <v>#VALUE!</v>
      </c>
      <c r="AF522" s="172" t="e">
        <f>'SAISIE '!AG523*$AW522</f>
        <v>#VALUE!</v>
      </c>
      <c r="AG522" s="172" t="e">
        <f>'SAISIE '!AH523*$AW522</f>
        <v>#VALUE!</v>
      </c>
      <c r="AH522" s="172" t="e">
        <f>'SAISIE '!AI523*$AW522</f>
        <v>#VALUE!</v>
      </c>
      <c r="AI522" s="172" t="e">
        <f>'SAISIE '!AJ523*$AW522</f>
        <v>#VALUE!</v>
      </c>
      <c r="AJ522" s="172" t="e">
        <f>'SAISIE '!AK523*$AW522</f>
        <v>#VALUE!</v>
      </c>
      <c r="AK522" s="172" t="e">
        <f>'SAISIE '!AL523*$AW522</f>
        <v>#VALUE!</v>
      </c>
      <c r="AL522" s="172" t="e">
        <f>'SAISIE '!AM523*$AW522</f>
        <v>#VALUE!</v>
      </c>
      <c r="AM522" s="172" t="e">
        <f>'SAISIE '!AN523*$AW522</f>
        <v>#VALUE!</v>
      </c>
      <c r="AN522" s="172" t="e">
        <f>'SAISIE '!AO523*$AW522</f>
        <v>#VALUE!</v>
      </c>
      <c r="AO522" s="172" t="e">
        <f>'SAISIE '!AP523*$AW522</f>
        <v>#VALUE!</v>
      </c>
      <c r="AP522" s="172" t="e">
        <f>'SAISIE '!AQ523*$AW522</f>
        <v>#VALUE!</v>
      </c>
      <c r="AQ522" s="172" t="e">
        <f>'SAISIE '!AR523*$AW522</f>
        <v>#VALUE!</v>
      </c>
      <c r="AR522" s="172" t="e">
        <f>'SAISIE '!AS523*$AW522</f>
        <v>#VALUE!</v>
      </c>
      <c r="AS522" s="172" t="e">
        <f>'SAISIE '!AT523*$AW522</f>
        <v>#VALUE!</v>
      </c>
      <c r="AT522" s="172" t="e">
        <f>'SAISIE '!AU523*$AW522</f>
        <v>#VALUE!</v>
      </c>
      <c r="AU522" s="172" t="e">
        <f>'SAISIE '!AV523*$AW522</f>
        <v>#VALUE!</v>
      </c>
      <c r="AV522" s="172" t="e">
        <f>'SAISIE '!AW523*$AW522</f>
        <v>#VALUE!</v>
      </c>
      <c r="AW522" s="172" t="str">
        <f>'SAISIE '!AX523</f>
        <v/>
      </c>
    </row>
    <row r="523" spans="1:49" ht="15.75">
      <c r="A523" s="172">
        <f>'SAISIE '!B524</f>
        <v>0</v>
      </c>
      <c r="B523" s="172" t="str">
        <f>'SAISIE '!C524</f>
        <v/>
      </c>
      <c r="C523" s="172" t="str">
        <f>'SAISIE '!D524</f>
        <v/>
      </c>
      <c r="D523" s="172" t="str">
        <f>'SAISIE '!E524</f>
        <v/>
      </c>
      <c r="E523" s="174" t="str">
        <f>'SAISIE '!F524</f>
        <v/>
      </c>
      <c r="F523" s="172" t="str">
        <f>'SAISIE '!G524</f>
        <v/>
      </c>
      <c r="G523" s="172">
        <f>'SAISIE '!H524</f>
        <v>0</v>
      </c>
      <c r="H523" s="172">
        <f>'SAISIE '!I524</f>
        <v>0</v>
      </c>
      <c r="I523" s="172" t="e">
        <f>'SAISIE '!J524*$AW523</f>
        <v>#VALUE!</v>
      </c>
      <c r="J523" s="172" t="e">
        <f>'SAISIE '!K524*$AW523</f>
        <v>#VALUE!</v>
      </c>
      <c r="K523" s="172" t="e">
        <f>'SAISIE '!L524*$AW523</f>
        <v>#VALUE!</v>
      </c>
      <c r="L523" s="172" t="e">
        <f>'SAISIE '!M524*$AW523</f>
        <v>#VALUE!</v>
      </c>
      <c r="M523" s="172" t="e">
        <f>'SAISIE '!N524*$AW523</f>
        <v>#VALUE!</v>
      </c>
      <c r="N523" s="172" t="e">
        <f>'SAISIE '!O524*$AW523</f>
        <v>#VALUE!</v>
      </c>
      <c r="O523" s="172" t="e">
        <f>'SAISIE '!P524*$AW523</f>
        <v>#VALUE!</v>
      </c>
      <c r="P523" s="172" t="e">
        <f>'SAISIE '!Q524*$AW523</f>
        <v>#VALUE!</v>
      </c>
      <c r="Q523" s="172" t="e">
        <f>'SAISIE '!R524*$AW523</f>
        <v>#VALUE!</v>
      </c>
      <c r="R523" s="172" t="e">
        <f>'SAISIE '!S524*$AW523</f>
        <v>#VALUE!</v>
      </c>
      <c r="S523" s="172" t="e">
        <f>'SAISIE '!T524*$AW523</f>
        <v>#VALUE!</v>
      </c>
      <c r="T523" s="172" t="e">
        <f>'SAISIE '!U524*$AW523</f>
        <v>#VALUE!</v>
      </c>
      <c r="U523" s="172" t="e">
        <f>'SAISIE '!V524*$AW523</f>
        <v>#VALUE!</v>
      </c>
      <c r="V523" s="172" t="e">
        <f>'SAISIE '!W524*$AW523</f>
        <v>#VALUE!</v>
      </c>
      <c r="W523" s="172" t="e">
        <f>'SAISIE '!X524*$AW523</f>
        <v>#VALUE!</v>
      </c>
      <c r="X523" s="172" t="e">
        <f>'SAISIE '!Y524*$AW523</f>
        <v>#VALUE!</v>
      </c>
      <c r="Y523" s="172" t="e">
        <f>'SAISIE '!Z524*$AW523</f>
        <v>#VALUE!</v>
      </c>
      <c r="Z523" s="172" t="e">
        <f>'SAISIE '!AA524*$AW523</f>
        <v>#VALUE!</v>
      </c>
      <c r="AA523" s="172" t="e">
        <f>'SAISIE '!AB524*$AW523</f>
        <v>#VALUE!</v>
      </c>
      <c r="AB523" s="172" t="e">
        <f>'SAISIE '!AC524*$AW523</f>
        <v>#VALUE!</v>
      </c>
      <c r="AC523" s="172" t="e">
        <f>'SAISIE '!AD524*$AW523</f>
        <v>#VALUE!</v>
      </c>
      <c r="AD523" s="172" t="e">
        <f>'SAISIE '!AE524*$AW523</f>
        <v>#VALUE!</v>
      </c>
      <c r="AE523" s="172" t="e">
        <f>'SAISIE '!AF524*$AW523</f>
        <v>#VALUE!</v>
      </c>
      <c r="AF523" s="172" t="e">
        <f>'SAISIE '!AG524*$AW523</f>
        <v>#VALUE!</v>
      </c>
      <c r="AG523" s="172" t="e">
        <f>'SAISIE '!AH524*$AW523</f>
        <v>#VALUE!</v>
      </c>
      <c r="AH523" s="172" t="e">
        <f>'SAISIE '!AI524*$AW523</f>
        <v>#VALUE!</v>
      </c>
      <c r="AI523" s="172" t="e">
        <f>'SAISIE '!AJ524*$AW523</f>
        <v>#VALUE!</v>
      </c>
      <c r="AJ523" s="172" t="e">
        <f>'SAISIE '!AK524*$AW523</f>
        <v>#VALUE!</v>
      </c>
      <c r="AK523" s="172" t="e">
        <f>'SAISIE '!AL524*$AW523</f>
        <v>#VALUE!</v>
      </c>
      <c r="AL523" s="172" t="e">
        <f>'SAISIE '!AM524*$AW523</f>
        <v>#VALUE!</v>
      </c>
      <c r="AM523" s="172" t="e">
        <f>'SAISIE '!AN524*$AW523</f>
        <v>#VALUE!</v>
      </c>
      <c r="AN523" s="172" t="e">
        <f>'SAISIE '!AO524*$AW523</f>
        <v>#VALUE!</v>
      </c>
      <c r="AO523" s="172" t="e">
        <f>'SAISIE '!AP524*$AW523</f>
        <v>#VALUE!</v>
      </c>
      <c r="AP523" s="172" t="e">
        <f>'SAISIE '!AQ524*$AW523</f>
        <v>#VALUE!</v>
      </c>
      <c r="AQ523" s="172" t="e">
        <f>'SAISIE '!AR524*$AW523</f>
        <v>#VALUE!</v>
      </c>
      <c r="AR523" s="172" t="e">
        <f>'SAISIE '!AS524*$AW523</f>
        <v>#VALUE!</v>
      </c>
      <c r="AS523" s="172" t="e">
        <f>'SAISIE '!AT524*$AW523</f>
        <v>#VALUE!</v>
      </c>
      <c r="AT523" s="172" t="e">
        <f>'SAISIE '!AU524*$AW523</f>
        <v>#VALUE!</v>
      </c>
      <c r="AU523" s="172" t="e">
        <f>'SAISIE '!AV524*$AW523</f>
        <v>#VALUE!</v>
      </c>
      <c r="AV523" s="172" t="e">
        <f>'SAISIE '!AW524*$AW523</f>
        <v>#VALUE!</v>
      </c>
      <c r="AW523" s="172" t="str">
        <f>'SAISIE '!AX524</f>
        <v/>
      </c>
    </row>
    <row r="524" spans="1:49" ht="15.75">
      <c r="A524" s="172">
        <f>'SAISIE '!B525</f>
        <v>0</v>
      </c>
      <c r="B524" s="172" t="str">
        <f>'SAISIE '!C525</f>
        <v/>
      </c>
      <c r="C524" s="172" t="str">
        <f>'SAISIE '!D525</f>
        <v/>
      </c>
      <c r="D524" s="172" t="str">
        <f>'SAISIE '!E525</f>
        <v/>
      </c>
      <c r="E524" s="174" t="str">
        <f>'SAISIE '!F525</f>
        <v/>
      </c>
      <c r="F524" s="172" t="str">
        <f>'SAISIE '!G525</f>
        <v/>
      </c>
      <c r="G524" s="172">
        <f>'SAISIE '!H525</f>
        <v>0</v>
      </c>
      <c r="H524" s="172">
        <f>'SAISIE '!I525</f>
        <v>0</v>
      </c>
      <c r="I524" s="172" t="e">
        <f>'SAISIE '!J525*$AW524</f>
        <v>#VALUE!</v>
      </c>
      <c r="J524" s="172" t="e">
        <f>'SAISIE '!K525*$AW524</f>
        <v>#VALUE!</v>
      </c>
      <c r="K524" s="172" t="e">
        <f>'SAISIE '!L525*$AW524</f>
        <v>#VALUE!</v>
      </c>
      <c r="L524" s="172" t="e">
        <f>'SAISIE '!M525*$AW524</f>
        <v>#VALUE!</v>
      </c>
      <c r="M524" s="172" t="e">
        <f>'SAISIE '!N525*$AW524</f>
        <v>#VALUE!</v>
      </c>
      <c r="N524" s="172" t="e">
        <f>'SAISIE '!O525*$AW524</f>
        <v>#VALUE!</v>
      </c>
      <c r="O524" s="172" t="e">
        <f>'SAISIE '!P525*$AW524</f>
        <v>#VALUE!</v>
      </c>
      <c r="P524" s="172" t="e">
        <f>'SAISIE '!Q525*$AW524</f>
        <v>#VALUE!</v>
      </c>
      <c r="Q524" s="172" t="e">
        <f>'SAISIE '!R525*$AW524</f>
        <v>#VALUE!</v>
      </c>
      <c r="R524" s="172" t="e">
        <f>'SAISIE '!S525*$AW524</f>
        <v>#VALUE!</v>
      </c>
      <c r="S524" s="172" t="e">
        <f>'SAISIE '!T525*$AW524</f>
        <v>#VALUE!</v>
      </c>
      <c r="T524" s="172" t="e">
        <f>'SAISIE '!U525*$AW524</f>
        <v>#VALUE!</v>
      </c>
      <c r="U524" s="172" t="e">
        <f>'SAISIE '!V525*$AW524</f>
        <v>#VALUE!</v>
      </c>
      <c r="V524" s="172" t="e">
        <f>'SAISIE '!W525*$AW524</f>
        <v>#VALUE!</v>
      </c>
      <c r="W524" s="172" t="e">
        <f>'SAISIE '!X525*$AW524</f>
        <v>#VALUE!</v>
      </c>
      <c r="X524" s="172" t="e">
        <f>'SAISIE '!Y525*$AW524</f>
        <v>#VALUE!</v>
      </c>
      <c r="Y524" s="172" t="e">
        <f>'SAISIE '!Z525*$AW524</f>
        <v>#VALUE!</v>
      </c>
      <c r="Z524" s="172" t="e">
        <f>'SAISIE '!AA525*$AW524</f>
        <v>#VALUE!</v>
      </c>
      <c r="AA524" s="172" t="e">
        <f>'SAISIE '!AB525*$AW524</f>
        <v>#VALUE!</v>
      </c>
      <c r="AB524" s="172" t="e">
        <f>'SAISIE '!AC525*$AW524</f>
        <v>#VALUE!</v>
      </c>
      <c r="AC524" s="172" t="e">
        <f>'SAISIE '!AD525*$AW524</f>
        <v>#VALUE!</v>
      </c>
      <c r="AD524" s="172" t="e">
        <f>'SAISIE '!AE525*$AW524</f>
        <v>#VALUE!</v>
      </c>
      <c r="AE524" s="172" t="e">
        <f>'SAISIE '!AF525*$AW524</f>
        <v>#VALUE!</v>
      </c>
      <c r="AF524" s="172" t="e">
        <f>'SAISIE '!AG525*$AW524</f>
        <v>#VALUE!</v>
      </c>
      <c r="AG524" s="172" t="e">
        <f>'SAISIE '!AH525*$AW524</f>
        <v>#VALUE!</v>
      </c>
      <c r="AH524" s="172" t="e">
        <f>'SAISIE '!AI525*$AW524</f>
        <v>#VALUE!</v>
      </c>
      <c r="AI524" s="172" t="e">
        <f>'SAISIE '!AJ525*$AW524</f>
        <v>#VALUE!</v>
      </c>
      <c r="AJ524" s="172" t="e">
        <f>'SAISIE '!AK525*$AW524</f>
        <v>#VALUE!</v>
      </c>
      <c r="AK524" s="172" t="e">
        <f>'SAISIE '!AL525*$AW524</f>
        <v>#VALUE!</v>
      </c>
      <c r="AL524" s="172" t="e">
        <f>'SAISIE '!AM525*$AW524</f>
        <v>#VALUE!</v>
      </c>
      <c r="AM524" s="172" t="e">
        <f>'SAISIE '!AN525*$AW524</f>
        <v>#VALUE!</v>
      </c>
      <c r="AN524" s="172" t="e">
        <f>'SAISIE '!AO525*$AW524</f>
        <v>#VALUE!</v>
      </c>
      <c r="AO524" s="172" t="e">
        <f>'SAISIE '!AP525*$AW524</f>
        <v>#VALUE!</v>
      </c>
      <c r="AP524" s="172" t="e">
        <f>'SAISIE '!AQ525*$AW524</f>
        <v>#VALUE!</v>
      </c>
      <c r="AQ524" s="172" t="e">
        <f>'SAISIE '!AR525*$AW524</f>
        <v>#VALUE!</v>
      </c>
      <c r="AR524" s="172" t="e">
        <f>'SAISIE '!AS525*$AW524</f>
        <v>#VALUE!</v>
      </c>
      <c r="AS524" s="172" t="e">
        <f>'SAISIE '!AT525*$AW524</f>
        <v>#VALUE!</v>
      </c>
      <c r="AT524" s="172" t="e">
        <f>'SAISIE '!AU525*$AW524</f>
        <v>#VALUE!</v>
      </c>
      <c r="AU524" s="172" t="e">
        <f>'SAISIE '!AV525*$AW524</f>
        <v>#VALUE!</v>
      </c>
      <c r="AV524" s="172" t="e">
        <f>'SAISIE '!AW525*$AW524</f>
        <v>#VALUE!</v>
      </c>
      <c r="AW524" s="172" t="str">
        <f>'SAISIE '!AX525</f>
        <v/>
      </c>
    </row>
    <row r="525" spans="1:49" ht="15.75">
      <c r="A525" s="172">
        <f>'SAISIE '!B526</f>
        <v>0</v>
      </c>
      <c r="B525" s="172" t="str">
        <f>'SAISIE '!C526</f>
        <v/>
      </c>
      <c r="C525" s="172" t="str">
        <f>'SAISIE '!D526</f>
        <v/>
      </c>
      <c r="D525" s="172" t="str">
        <f>'SAISIE '!E526</f>
        <v/>
      </c>
      <c r="E525" s="174" t="str">
        <f>'SAISIE '!F526</f>
        <v/>
      </c>
      <c r="F525" s="172" t="str">
        <f>'SAISIE '!G526</f>
        <v/>
      </c>
      <c r="G525" s="172">
        <f>'SAISIE '!H526</f>
        <v>0</v>
      </c>
      <c r="H525" s="172">
        <f>'SAISIE '!I526</f>
        <v>0</v>
      </c>
      <c r="I525" s="172" t="e">
        <f>'SAISIE '!J526*$AW525</f>
        <v>#VALUE!</v>
      </c>
      <c r="J525" s="172" t="e">
        <f>'SAISIE '!K526*$AW525</f>
        <v>#VALUE!</v>
      </c>
      <c r="K525" s="172" t="e">
        <f>'SAISIE '!L526*$AW525</f>
        <v>#VALUE!</v>
      </c>
      <c r="L525" s="172" t="e">
        <f>'SAISIE '!M526*$AW525</f>
        <v>#VALUE!</v>
      </c>
      <c r="M525" s="172" t="e">
        <f>'SAISIE '!N526*$AW525</f>
        <v>#VALUE!</v>
      </c>
      <c r="N525" s="172" t="e">
        <f>'SAISIE '!O526*$AW525</f>
        <v>#VALUE!</v>
      </c>
      <c r="O525" s="172" t="e">
        <f>'SAISIE '!P526*$AW525</f>
        <v>#VALUE!</v>
      </c>
      <c r="P525" s="172" t="e">
        <f>'SAISIE '!Q526*$AW525</f>
        <v>#VALUE!</v>
      </c>
      <c r="Q525" s="172" t="e">
        <f>'SAISIE '!R526*$AW525</f>
        <v>#VALUE!</v>
      </c>
      <c r="R525" s="172" t="e">
        <f>'SAISIE '!S526*$AW525</f>
        <v>#VALUE!</v>
      </c>
      <c r="S525" s="172" t="e">
        <f>'SAISIE '!T526*$AW525</f>
        <v>#VALUE!</v>
      </c>
      <c r="T525" s="172" t="e">
        <f>'SAISIE '!U526*$AW525</f>
        <v>#VALUE!</v>
      </c>
      <c r="U525" s="172" t="e">
        <f>'SAISIE '!V526*$AW525</f>
        <v>#VALUE!</v>
      </c>
      <c r="V525" s="172" t="e">
        <f>'SAISIE '!W526*$AW525</f>
        <v>#VALUE!</v>
      </c>
      <c r="W525" s="172" t="e">
        <f>'SAISIE '!X526*$AW525</f>
        <v>#VALUE!</v>
      </c>
      <c r="X525" s="172" t="e">
        <f>'SAISIE '!Y526*$AW525</f>
        <v>#VALUE!</v>
      </c>
      <c r="Y525" s="172" t="e">
        <f>'SAISIE '!Z526*$AW525</f>
        <v>#VALUE!</v>
      </c>
      <c r="Z525" s="172" t="e">
        <f>'SAISIE '!AA526*$AW525</f>
        <v>#VALUE!</v>
      </c>
      <c r="AA525" s="172" t="e">
        <f>'SAISIE '!AB526*$AW525</f>
        <v>#VALUE!</v>
      </c>
      <c r="AB525" s="172" t="e">
        <f>'SAISIE '!AC526*$AW525</f>
        <v>#VALUE!</v>
      </c>
      <c r="AC525" s="172" t="e">
        <f>'SAISIE '!AD526*$AW525</f>
        <v>#VALUE!</v>
      </c>
      <c r="AD525" s="172" t="e">
        <f>'SAISIE '!AE526*$AW525</f>
        <v>#VALUE!</v>
      </c>
      <c r="AE525" s="172" t="e">
        <f>'SAISIE '!AF526*$AW525</f>
        <v>#VALUE!</v>
      </c>
      <c r="AF525" s="172" t="e">
        <f>'SAISIE '!AG526*$AW525</f>
        <v>#VALUE!</v>
      </c>
      <c r="AG525" s="172" t="e">
        <f>'SAISIE '!AH526*$AW525</f>
        <v>#VALUE!</v>
      </c>
      <c r="AH525" s="172" t="e">
        <f>'SAISIE '!AI526*$AW525</f>
        <v>#VALUE!</v>
      </c>
      <c r="AI525" s="172" t="e">
        <f>'SAISIE '!AJ526*$AW525</f>
        <v>#VALUE!</v>
      </c>
      <c r="AJ525" s="172" t="e">
        <f>'SAISIE '!AK526*$AW525</f>
        <v>#VALUE!</v>
      </c>
      <c r="AK525" s="172" t="e">
        <f>'SAISIE '!AL526*$AW525</f>
        <v>#VALUE!</v>
      </c>
      <c r="AL525" s="172" t="e">
        <f>'SAISIE '!AM526*$AW525</f>
        <v>#VALUE!</v>
      </c>
      <c r="AM525" s="172" t="e">
        <f>'SAISIE '!AN526*$AW525</f>
        <v>#VALUE!</v>
      </c>
      <c r="AN525" s="172" t="e">
        <f>'SAISIE '!AO526*$AW525</f>
        <v>#VALUE!</v>
      </c>
      <c r="AO525" s="172" t="e">
        <f>'SAISIE '!AP526*$AW525</f>
        <v>#VALUE!</v>
      </c>
      <c r="AP525" s="172" t="e">
        <f>'SAISIE '!AQ526*$AW525</f>
        <v>#VALUE!</v>
      </c>
      <c r="AQ525" s="172" t="e">
        <f>'SAISIE '!AR526*$AW525</f>
        <v>#VALUE!</v>
      </c>
      <c r="AR525" s="172" t="e">
        <f>'SAISIE '!AS526*$AW525</f>
        <v>#VALUE!</v>
      </c>
      <c r="AS525" s="172" t="e">
        <f>'SAISIE '!AT526*$AW525</f>
        <v>#VALUE!</v>
      </c>
      <c r="AT525" s="172" t="e">
        <f>'SAISIE '!AU526*$AW525</f>
        <v>#VALUE!</v>
      </c>
      <c r="AU525" s="172" t="e">
        <f>'SAISIE '!AV526*$AW525</f>
        <v>#VALUE!</v>
      </c>
      <c r="AV525" s="172" t="e">
        <f>'SAISIE '!AW526*$AW525</f>
        <v>#VALUE!</v>
      </c>
      <c r="AW525" s="172" t="str">
        <f>'SAISIE '!AX526</f>
        <v/>
      </c>
    </row>
    <row r="526" spans="1:49" ht="15.75">
      <c r="A526" s="172">
        <f>'SAISIE '!B527</f>
        <v>0</v>
      </c>
      <c r="B526" s="172" t="str">
        <f>'SAISIE '!C527</f>
        <v/>
      </c>
      <c r="C526" s="172" t="str">
        <f>'SAISIE '!D527</f>
        <v/>
      </c>
      <c r="D526" s="172" t="str">
        <f>'SAISIE '!E527</f>
        <v/>
      </c>
      <c r="E526" s="174" t="str">
        <f>'SAISIE '!F527</f>
        <v/>
      </c>
      <c r="F526" s="172" t="str">
        <f>'SAISIE '!G527</f>
        <v/>
      </c>
      <c r="G526" s="172">
        <f>'SAISIE '!H527</f>
        <v>0</v>
      </c>
      <c r="H526" s="172">
        <f>'SAISIE '!I527</f>
        <v>0</v>
      </c>
      <c r="I526" s="172" t="e">
        <f>'SAISIE '!J527*$AW526</f>
        <v>#VALUE!</v>
      </c>
      <c r="J526" s="172" t="e">
        <f>'SAISIE '!K527*$AW526</f>
        <v>#VALUE!</v>
      </c>
      <c r="K526" s="172" t="e">
        <f>'SAISIE '!L527*$AW526</f>
        <v>#VALUE!</v>
      </c>
      <c r="L526" s="172" t="e">
        <f>'SAISIE '!M527*$AW526</f>
        <v>#VALUE!</v>
      </c>
      <c r="M526" s="172" t="e">
        <f>'SAISIE '!N527*$AW526</f>
        <v>#VALUE!</v>
      </c>
      <c r="N526" s="172" t="e">
        <f>'SAISIE '!O527*$AW526</f>
        <v>#VALUE!</v>
      </c>
      <c r="O526" s="172" t="e">
        <f>'SAISIE '!P527*$AW526</f>
        <v>#VALUE!</v>
      </c>
      <c r="P526" s="172" t="e">
        <f>'SAISIE '!Q527*$AW526</f>
        <v>#VALUE!</v>
      </c>
      <c r="Q526" s="172" t="e">
        <f>'SAISIE '!R527*$AW526</f>
        <v>#VALUE!</v>
      </c>
      <c r="R526" s="172" t="e">
        <f>'SAISIE '!S527*$AW526</f>
        <v>#VALUE!</v>
      </c>
      <c r="S526" s="172" t="e">
        <f>'SAISIE '!T527*$AW526</f>
        <v>#VALUE!</v>
      </c>
      <c r="T526" s="172" t="e">
        <f>'SAISIE '!U527*$AW526</f>
        <v>#VALUE!</v>
      </c>
      <c r="U526" s="172" t="e">
        <f>'SAISIE '!V527*$AW526</f>
        <v>#VALUE!</v>
      </c>
      <c r="V526" s="172" t="e">
        <f>'SAISIE '!W527*$AW526</f>
        <v>#VALUE!</v>
      </c>
      <c r="W526" s="172" t="e">
        <f>'SAISIE '!X527*$AW526</f>
        <v>#VALUE!</v>
      </c>
      <c r="X526" s="172" t="e">
        <f>'SAISIE '!Y527*$AW526</f>
        <v>#VALUE!</v>
      </c>
      <c r="Y526" s="172" t="e">
        <f>'SAISIE '!Z527*$AW526</f>
        <v>#VALUE!</v>
      </c>
      <c r="Z526" s="172" t="e">
        <f>'SAISIE '!AA527*$AW526</f>
        <v>#VALUE!</v>
      </c>
      <c r="AA526" s="172" t="e">
        <f>'SAISIE '!AB527*$AW526</f>
        <v>#VALUE!</v>
      </c>
      <c r="AB526" s="172" t="e">
        <f>'SAISIE '!AC527*$AW526</f>
        <v>#VALUE!</v>
      </c>
      <c r="AC526" s="172" t="e">
        <f>'SAISIE '!AD527*$AW526</f>
        <v>#VALUE!</v>
      </c>
      <c r="AD526" s="172" t="e">
        <f>'SAISIE '!AE527*$AW526</f>
        <v>#VALUE!</v>
      </c>
      <c r="AE526" s="172" t="e">
        <f>'SAISIE '!AF527*$AW526</f>
        <v>#VALUE!</v>
      </c>
      <c r="AF526" s="172" t="e">
        <f>'SAISIE '!AG527*$AW526</f>
        <v>#VALUE!</v>
      </c>
      <c r="AG526" s="172" t="e">
        <f>'SAISIE '!AH527*$AW526</f>
        <v>#VALUE!</v>
      </c>
      <c r="AH526" s="172" t="e">
        <f>'SAISIE '!AI527*$AW526</f>
        <v>#VALUE!</v>
      </c>
      <c r="AI526" s="172" t="e">
        <f>'SAISIE '!AJ527*$AW526</f>
        <v>#VALUE!</v>
      </c>
      <c r="AJ526" s="172" t="e">
        <f>'SAISIE '!AK527*$AW526</f>
        <v>#VALUE!</v>
      </c>
      <c r="AK526" s="172" t="e">
        <f>'SAISIE '!AL527*$AW526</f>
        <v>#VALUE!</v>
      </c>
      <c r="AL526" s="172" t="e">
        <f>'SAISIE '!AM527*$AW526</f>
        <v>#VALUE!</v>
      </c>
      <c r="AM526" s="172" t="e">
        <f>'SAISIE '!AN527*$AW526</f>
        <v>#VALUE!</v>
      </c>
      <c r="AN526" s="172" t="e">
        <f>'SAISIE '!AO527*$AW526</f>
        <v>#VALUE!</v>
      </c>
      <c r="AO526" s="172" t="e">
        <f>'SAISIE '!AP527*$AW526</f>
        <v>#VALUE!</v>
      </c>
      <c r="AP526" s="172" t="e">
        <f>'SAISIE '!AQ527*$AW526</f>
        <v>#VALUE!</v>
      </c>
      <c r="AQ526" s="172" t="e">
        <f>'SAISIE '!AR527*$AW526</f>
        <v>#VALUE!</v>
      </c>
      <c r="AR526" s="172" t="e">
        <f>'SAISIE '!AS527*$AW526</f>
        <v>#VALUE!</v>
      </c>
      <c r="AS526" s="172" t="e">
        <f>'SAISIE '!AT527*$AW526</f>
        <v>#VALUE!</v>
      </c>
      <c r="AT526" s="172" t="e">
        <f>'SAISIE '!AU527*$AW526</f>
        <v>#VALUE!</v>
      </c>
      <c r="AU526" s="172" t="e">
        <f>'SAISIE '!AV527*$AW526</f>
        <v>#VALUE!</v>
      </c>
      <c r="AV526" s="172" t="e">
        <f>'SAISIE '!AW527*$AW526</f>
        <v>#VALUE!</v>
      </c>
      <c r="AW526" s="172" t="str">
        <f>'SAISIE '!AX527</f>
        <v/>
      </c>
    </row>
    <row r="527" spans="1:49" ht="15.75">
      <c r="A527" s="172">
        <f>'SAISIE '!B528</f>
        <v>0</v>
      </c>
      <c r="B527" s="172" t="str">
        <f>'SAISIE '!C528</f>
        <v/>
      </c>
      <c r="C527" s="172" t="str">
        <f>'SAISIE '!D528</f>
        <v/>
      </c>
      <c r="D527" s="172" t="str">
        <f>'SAISIE '!E528</f>
        <v/>
      </c>
      <c r="E527" s="174" t="str">
        <f>'SAISIE '!F528</f>
        <v/>
      </c>
      <c r="F527" s="172" t="str">
        <f>'SAISIE '!G528</f>
        <v/>
      </c>
      <c r="G527" s="172">
        <f>'SAISIE '!H528</f>
        <v>0</v>
      </c>
      <c r="H527" s="172">
        <f>'SAISIE '!I528</f>
        <v>0</v>
      </c>
      <c r="I527" s="172" t="e">
        <f>'SAISIE '!J528*$AW527</f>
        <v>#VALUE!</v>
      </c>
      <c r="J527" s="172" t="e">
        <f>'SAISIE '!K528*$AW527</f>
        <v>#VALUE!</v>
      </c>
      <c r="K527" s="172" t="e">
        <f>'SAISIE '!L528*$AW527</f>
        <v>#VALUE!</v>
      </c>
      <c r="L527" s="172" t="e">
        <f>'SAISIE '!M528*$AW527</f>
        <v>#VALUE!</v>
      </c>
      <c r="M527" s="172" t="e">
        <f>'SAISIE '!N528*$AW527</f>
        <v>#VALUE!</v>
      </c>
      <c r="N527" s="172" t="e">
        <f>'SAISIE '!O528*$AW527</f>
        <v>#VALUE!</v>
      </c>
      <c r="O527" s="172" t="e">
        <f>'SAISIE '!P528*$AW527</f>
        <v>#VALUE!</v>
      </c>
      <c r="P527" s="172" t="e">
        <f>'SAISIE '!Q528*$AW527</f>
        <v>#VALUE!</v>
      </c>
      <c r="Q527" s="172" t="e">
        <f>'SAISIE '!R528*$AW527</f>
        <v>#VALUE!</v>
      </c>
      <c r="R527" s="172" t="e">
        <f>'SAISIE '!S528*$AW527</f>
        <v>#VALUE!</v>
      </c>
      <c r="S527" s="172" t="e">
        <f>'SAISIE '!T528*$AW527</f>
        <v>#VALUE!</v>
      </c>
      <c r="T527" s="172" t="e">
        <f>'SAISIE '!U528*$AW527</f>
        <v>#VALUE!</v>
      </c>
      <c r="U527" s="172" t="e">
        <f>'SAISIE '!V528*$AW527</f>
        <v>#VALUE!</v>
      </c>
      <c r="V527" s="172" t="e">
        <f>'SAISIE '!W528*$AW527</f>
        <v>#VALUE!</v>
      </c>
      <c r="W527" s="172" t="e">
        <f>'SAISIE '!X528*$AW527</f>
        <v>#VALUE!</v>
      </c>
      <c r="X527" s="172" t="e">
        <f>'SAISIE '!Y528*$AW527</f>
        <v>#VALUE!</v>
      </c>
      <c r="Y527" s="172" t="e">
        <f>'SAISIE '!Z528*$AW527</f>
        <v>#VALUE!</v>
      </c>
      <c r="Z527" s="172" t="e">
        <f>'SAISIE '!AA528*$AW527</f>
        <v>#VALUE!</v>
      </c>
      <c r="AA527" s="172" t="e">
        <f>'SAISIE '!AB528*$AW527</f>
        <v>#VALUE!</v>
      </c>
      <c r="AB527" s="172" t="e">
        <f>'SAISIE '!AC528*$AW527</f>
        <v>#VALUE!</v>
      </c>
      <c r="AC527" s="172" t="e">
        <f>'SAISIE '!AD528*$AW527</f>
        <v>#VALUE!</v>
      </c>
      <c r="AD527" s="172" t="e">
        <f>'SAISIE '!AE528*$AW527</f>
        <v>#VALUE!</v>
      </c>
      <c r="AE527" s="172" t="e">
        <f>'SAISIE '!AF528*$AW527</f>
        <v>#VALUE!</v>
      </c>
      <c r="AF527" s="172" t="e">
        <f>'SAISIE '!AG528*$AW527</f>
        <v>#VALUE!</v>
      </c>
      <c r="AG527" s="172" t="e">
        <f>'SAISIE '!AH528*$AW527</f>
        <v>#VALUE!</v>
      </c>
      <c r="AH527" s="172" t="e">
        <f>'SAISIE '!AI528*$AW527</f>
        <v>#VALUE!</v>
      </c>
      <c r="AI527" s="172" t="e">
        <f>'SAISIE '!AJ528*$AW527</f>
        <v>#VALUE!</v>
      </c>
      <c r="AJ527" s="172" t="e">
        <f>'SAISIE '!AK528*$AW527</f>
        <v>#VALUE!</v>
      </c>
      <c r="AK527" s="172" t="e">
        <f>'SAISIE '!AL528*$AW527</f>
        <v>#VALUE!</v>
      </c>
      <c r="AL527" s="172" t="e">
        <f>'SAISIE '!AM528*$AW527</f>
        <v>#VALUE!</v>
      </c>
      <c r="AM527" s="172" t="e">
        <f>'SAISIE '!AN528*$AW527</f>
        <v>#VALUE!</v>
      </c>
      <c r="AN527" s="172" t="e">
        <f>'SAISIE '!AO528*$AW527</f>
        <v>#VALUE!</v>
      </c>
      <c r="AO527" s="172" t="e">
        <f>'SAISIE '!AP528*$AW527</f>
        <v>#VALUE!</v>
      </c>
      <c r="AP527" s="172" t="e">
        <f>'SAISIE '!AQ528*$AW527</f>
        <v>#VALUE!</v>
      </c>
      <c r="AQ527" s="172" t="e">
        <f>'SAISIE '!AR528*$AW527</f>
        <v>#VALUE!</v>
      </c>
      <c r="AR527" s="172" t="e">
        <f>'SAISIE '!AS528*$AW527</f>
        <v>#VALUE!</v>
      </c>
      <c r="AS527" s="172" t="e">
        <f>'SAISIE '!AT528*$AW527</f>
        <v>#VALUE!</v>
      </c>
      <c r="AT527" s="172" t="e">
        <f>'SAISIE '!AU528*$AW527</f>
        <v>#VALUE!</v>
      </c>
      <c r="AU527" s="172" t="e">
        <f>'SAISIE '!AV528*$AW527</f>
        <v>#VALUE!</v>
      </c>
      <c r="AV527" s="172" t="e">
        <f>'SAISIE '!AW528*$AW527</f>
        <v>#VALUE!</v>
      </c>
      <c r="AW527" s="172" t="str">
        <f>'SAISIE '!AX528</f>
        <v/>
      </c>
    </row>
    <row r="528" spans="1:49" ht="15.75">
      <c r="A528" s="172">
        <f>'SAISIE '!B529</f>
        <v>0</v>
      </c>
      <c r="B528" s="172" t="str">
        <f>'SAISIE '!C529</f>
        <v/>
      </c>
      <c r="C528" s="172" t="str">
        <f>'SAISIE '!D529</f>
        <v/>
      </c>
      <c r="D528" s="172" t="str">
        <f>'SAISIE '!E529</f>
        <v/>
      </c>
      <c r="E528" s="174" t="str">
        <f>'SAISIE '!F529</f>
        <v/>
      </c>
      <c r="F528" s="172" t="str">
        <f>'SAISIE '!G529</f>
        <v/>
      </c>
      <c r="G528" s="172">
        <f>'SAISIE '!H529</f>
        <v>0</v>
      </c>
      <c r="H528" s="172">
        <f>'SAISIE '!I529</f>
        <v>0</v>
      </c>
      <c r="I528" s="172" t="e">
        <f>'SAISIE '!J529*$AW528</f>
        <v>#VALUE!</v>
      </c>
      <c r="J528" s="172" t="e">
        <f>'SAISIE '!K529*$AW528</f>
        <v>#VALUE!</v>
      </c>
      <c r="K528" s="172" t="e">
        <f>'SAISIE '!L529*$AW528</f>
        <v>#VALUE!</v>
      </c>
      <c r="L528" s="172" t="e">
        <f>'SAISIE '!M529*$AW528</f>
        <v>#VALUE!</v>
      </c>
      <c r="M528" s="172" t="e">
        <f>'SAISIE '!N529*$AW528</f>
        <v>#VALUE!</v>
      </c>
      <c r="N528" s="172" t="e">
        <f>'SAISIE '!O529*$AW528</f>
        <v>#VALUE!</v>
      </c>
      <c r="O528" s="172" t="e">
        <f>'SAISIE '!P529*$AW528</f>
        <v>#VALUE!</v>
      </c>
      <c r="P528" s="172" t="e">
        <f>'SAISIE '!Q529*$AW528</f>
        <v>#VALUE!</v>
      </c>
      <c r="Q528" s="172" t="e">
        <f>'SAISIE '!R529*$AW528</f>
        <v>#VALUE!</v>
      </c>
      <c r="R528" s="172" t="e">
        <f>'SAISIE '!S529*$AW528</f>
        <v>#VALUE!</v>
      </c>
      <c r="S528" s="172" t="e">
        <f>'SAISIE '!T529*$AW528</f>
        <v>#VALUE!</v>
      </c>
      <c r="T528" s="172" t="e">
        <f>'SAISIE '!U529*$AW528</f>
        <v>#VALUE!</v>
      </c>
      <c r="U528" s="172" t="e">
        <f>'SAISIE '!V529*$AW528</f>
        <v>#VALUE!</v>
      </c>
      <c r="V528" s="172" t="e">
        <f>'SAISIE '!W529*$AW528</f>
        <v>#VALUE!</v>
      </c>
      <c r="W528" s="172" t="e">
        <f>'SAISIE '!X529*$AW528</f>
        <v>#VALUE!</v>
      </c>
      <c r="X528" s="172" t="e">
        <f>'SAISIE '!Y529*$AW528</f>
        <v>#VALUE!</v>
      </c>
      <c r="Y528" s="172" t="e">
        <f>'SAISIE '!Z529*$AW528</f>
        <v>#VALUE!</v>
      </c>
      <c r="Z528" s="172" t="e">
        <f>'SAISIE '!AA529*$AW528</f>
        <v>#VALUE!</v>
      </c>
      <c r="AA528" s="172" t="e">
        <f>'SAISIE '!AB529*$AW528</f>
        <v>#VALUE!</v>
      </c>
      <c r="AB528" s="172" t="e">
        <f>'SAISIE '!AC529*$AW528</f>
        <v>#VALUE!</v>
      </c>
      <c r="AC528" s="172" t="e">
        <f>'SAISIE '!AD529*$AW528</f>
        <v>#VALUE!</v>
      </c>
      <c r="AD528" s="172" t="e">
        <f>'SAISIE '!AE529*$AW528</f>
        <v>#VALUE!</v>
      </c>
      <c r="AE528" s="172" t="e">
        <f>'SAISIE '!AF529*$AW528</f>
        <v>#VALUE!</v>
      </c>
      <c r="AF528" s="172" t="e">
        <f>'SAISIE '!AG529*$AW528</f>
        <v>#VALUE!</v>
      </c>
      <c r="AG528" s="172" t="e">
        <f>'SAISIE '!AH529*$AW528</f>
        <v>#VALUE!</v>
      </c>
      <c r="AH528" s="172" t="e">
        <f>'SAISIE '!AI529*$AW528</f>
        <v>#VALUE!</v>
      </c>
      <c r="AI528" s="172" t="e">
        <f>'SAISIE '!AJ529*$AW528</f>
        <v>#VALUE!</v>
      </c>
      <c r="AJ528" s="172" t="e">
        <f>'SAISIE '!AK529*$AW528</f>
        <v>#VALUE!</v>
      </c>
      <c r="AK528" s="172" t="e">
        <f>'SAISIE '!AL529*$AW528</f>
        <v>#VALUE!</v>
      </c>
      <c r="AL528" s="172" t="e">
        <f>'SAISIE '!AM529*$AW528</f>
        <v>#VALUE!</v>
      </c>
      <c r="AM528" s="172" t="e">
        <f>'SAISIE '!AN529*$AW528</f>
        <v>#VALUE!</v>
      </c>
      <c r="AN528" s="172" t="e">
        <f>'SAISIE '!AO529*$AW528</f>
        <v>#VALUE!</v>
      </c>
      <c r="AO528" s="172" t="e">
        <f>'SAISIE '!AP529*$AW528</f>
        <v>#VALUE!</v>
      </c>
      <c r="AP528" s="172" t="e">
        <f>'SAISIE '!AQ529*$AW528</f>
        <v>#VALUE!</v>
      </c>
      <c r="AQ528" s="172" t="e">
        <f>'SAISIE '!AR529*$AW528</f>
        <v>#VALUE!</v>
      </c>
      <c r="AR528" s="172" t="e">
        <f>'SAISIE '!AS529*$AW528</f>
        <v>#VALUE!</v>
      </c>
      <c r="AS528" s="172" t="e">
        <f>'SAISIE '!AT529*$AW528</f>
        <v>#VALUE!</v>
      </c>
      <c r="AT528" s="172" t="e">
        <f>'SAISIE '!AU529*$AW528</f>
        <v>#VALUE!</v>
      </c>
      <c r="AU528" s="172" t="e">
        <f>'SAISIE '!AV529*$AW528</f>
        <v>#VALUE!</v>
      </c>
      <c r="AV528" s="172" t="e">
        <f>'SAISIE '!AW529*$AW528</f>
        <v>#VALUE!</v>
      </c>
      <c r="AW528" s="172" t="str">
        <f>'SAISIE '!AX529</f>
        <v/>
      </c>
    </row>
    <row r="529" spans="1:49" ht="15.75">
      <c r="A529" s="172">
        <f>'SAISIE '!B530</f>
        <v>0</v>
      </c>
      <c r="B529" s="172" t="str">
        <f>'SAISIE '!C530</f>
        <v/>
      </c>
      <c r="C529" s="172" t="str">
        <f>'SAISIE '!D530</f>
        <v/>
      </c>
      <c r="D529" s="172" t="str">
        <f>'SAISIE '!E530</f>
        <v/>
      </c>
      <c r="E529" s="174" t="str">
        <f>'SAISIE '!F530</f>
        <v/>
      </c>
      <c r="F529" s="172" t="str">
        <f>'SAISIE '!G530</f>
        <v/>
      </c>
      <c r="G529" s="172">
        <f>'SAISIE '!H530</f>
        <v>0</v>
      </c>
      <c r="H529" s="172">
        <f>'SAISIE '!I530</f>
        <v>0</v>
      </c>
      <c r="I529" s="172" t="e">
        <f>'SAISIE '!J530*$AW529</f>
        <v>#VALUE!</v>
      </c>
      <c r="J529" s="172" t="e">
        <f>'SAISIE '!K530*$AW529</f>
        <v>#VALUE!</v>
      </c>
      <c r="K529" s="172" t="e">
        <f>'SAISIE '!L530*$AW529</f>
        <v>#VALUE!</v>
      </c>
      <c r="L529" s="172" t="e">
        <f>'SAISIE '!M530*$AW529</f>
        <v>#VALUE!</v>
      </c>
      <c r="M529" s="172" t="e">
        <f>'SAISIE '!N530*$AW529</f>
        <v>#VALUE!</v>
      </c>
      <c r="N529" s="172" t="e">
        <f>'SAISIE '!O530*$AW529</f>
        <v>#VALUE!</v>
      </c>
      <c r="O529" s="172" t="e">
        <f>'SAISIE '!P530*$AW529</f>
        <v>#VALUE!</v>
      </c>
      <c r="P529" s="172" t="e">
        <f>'SAISIE '!Q530*$AW529</f>
        <v>#VALUE!</v>
      </c>
      <c r="Q529" s="172" t="e">
        <f>'SAISIE '!R530*$AW529</f>
        <v>#VALUE!</v>
      </c>
      <c r="R529" s="172" t="e">
        <f>'SAISIE '!S530*$AW529</f>
        <v>#VALUE!</v>
      </c>
      <c r="S529" s="172" t="e">
        <f>'SAISIE '!T530*$AW529</f>
        <v>#VALUE!</v>
      </c>
      <c r="T529" s="172" t="e">
        <f>'SAISIE '!U530*$AW529</f>
        <v>#VALUE!</v>
      </c>
      <c r="U529" s="172" t="e">
        <f>'SAISIE '!V530*$AW529</f>
        <v>#VALUE!</v>
      </c>
      <c r="V529" s="172" t="e">
        <f>'SAISIE '!W530*$AW529</f>
        <v>#VALUE!</v>
      </c>
      <c r="W529" s="172" t="e">
        <f>'SAISIE '!X530*$AW529</f>
        <v>#VALUE!</v>
      </c>
      <c r="X529" s="172" t="e">
        <f>'SAISIE '!Y530*$AW529</f>
        <v>#VALUE!</v>
      </c>
      <c r="Y529" s="172" t="e">
        <f>'SAISIE '!Z530*$AW529</f>
        <v>#VALUE!</v>
      </c>
      <c r="Z529" s="172" t="e">
        <f>'SAISIE '!AA530*$AW529</f>
        <v>#VALUE!</v>
      </c>
      <c r="AA529" s="172" t="e">
        <f>'SAISIE '!AB530*$AW529</f>
        <v>#VALUE!</v>
      </c>
      <c r="AB529" s="172" t="e">
        <f>'SAISIE '!AC530*$AW529</f>
        <v>#VALUE!</v>
      </c>
      <c r="AC529" s="172" t="e">
        <f>'SAISIE '!AD530*$AW529</f>
        <v>#VALUE!</v>
      </c>
      <c r="AD529" s="172" t="e">
        <f>'SAISIE '!AE530*$AW529</f>
        <v>#VALUE!</v>
      </c>
      <c r="AE529" s="172" t="e">
        <f>'SAISIE '!AF530*$AW529</f>
        <v>#VALUE!</v>
      </c>
      <c r="AF529" s="172" t="e">
        <f>'SAISIE '!AG530*$AW529</f>
        <v>#VALUE!</v>
      </c>
      <c r="AG529" s="172" t="e">
        <f>'SAISIE '!AH530*$AW529</f>
        <v>#VALUE!</v>
      </c>
      <c r="AH529" s="172" t="e">
        <f>'SAISIE '!AI530*$AW529</f>
        <v>#VALUE!</v>
      </c>
      <c r="AI529" s="172" t="e">
        <f>'SAISIE '!AJ530*$AW529</f>
        <v>#VALUE!</v>
      </c>
      <c r="AJ529" s="172" t="e">
        <f>'SAISIE '!AK530*$AW529</f>
        <v>#VALUE!</v>
      </c>
      <c r="AK529" s="172" t="e">
        <f>'SAISIE '!AL530*$AW529</f>
        <v>#VALUE!</v>
      </c>
      <c r="AL529" s="172" t="e">
        <f>'SAISIE '!AM530*$AW529</f>
        <v>#VALUE!</v>
      </c>
      <c r="AM529" s="172" t="e">
        <f>'SAISIE '!AN530*$AW529</f>
        <v>#VALUE!</v>
      </c>
      <c r="AN529" s="172" t="e">
        <f>'SAISIE '!AO530*$AW529</f>
        <v>#VALUE!</v>
      </c>
      <c r="AO529" s="172" t="e">
        <f>'SAISIE '!AP530*$AW529</f>
        <v>#VALUE!</v>
      </c>
      <c r="AP529" s="172" t="e">
        <f>'SAISIE '!AQ530*$AW529</f>
        <v>#VALUE!</v>
      </c>
      <c r="AQ529" s="172" t="e">
        <f>'SAISIE '!AR530*$AW529</f>
        <v>#VALUE!</v>
      </c>
      <c r="AR529" s="172" t="e">
        <f>'SAISIE '!AS530*$AW529</f>
        <v>#VALUE!</v>
      </c>
      <c r="AS529" s="172" t="e">
        <f>'SAISIE '!AT530*$AW529</f>
        <v>#VALUE!</v>
      </c>
      <c r="AT529" s="172" t="e">
        <f>'SAISIE '!AU530*$AW529</f>
        <v>#VALUE!</v>
      </c>
      <c r="AU529" s="172" t="e">
        <f>'SAISIE '!AV530*$AW529</f>
        <v>#VALUE!</v>
      </c>
      <c r="AV529" s="172" t="e">
        <f>'SAISIE '!AW530*$AW529</f>
        <v>#VALUE!</v>
      </c>
      <c r="AW529" s="172" t="str">
        <f>'SAISIE '!AX530</f>
        <v/>
      </c>
    </row>
    <row r="530" spans="1:49" ht="15.75">
      <c r="A530" s="172">
        <f>'SAISIE '!B531</f>
        <v>0</v>
      </c>
      <c r="B530" s="172" t="str">
        <f>'SAISIE '!C531</f>
        <v/>
      </c>
      <c r="C530" s="172" t="str">
        <f>'SAISIE '!D531</f>
        <v/>
      </c>
      <c r="D530" s="172" t="str">
        <f>'SAISIE '!E531</f>
        <v/>
      </c>
      <c r="E530" s="174" t="str">
        <f>'SAISIE '!F531</f>
        <v/>
      </c>
      <c r="F530" s="172" t="str">
        <f>'SAISIE '!G531</f>
        <v/>
      </c>
      <c r="G530" s="172">
        <f>'SAISIE '!H531</f>
        <v>0</v>
      </c>
      <c r="H530" s="172">
        <f>'SAISIE '!I531</f>
        <v>0</v>
      </c>
      <c r="I530" s="172" t="e">
        <f>'SAISIE '!J531*$AW530</f>
        <v>#VALUE!</v>
      </c>
      <c r="J530" s="172" t="e">
        <f>'SAISIE '!K531*$AW530</f>
        <v>#VALUE!</v>
      </c>
      <c r="K530" s="172" t="e">
        <f>'SAISIE '!L531*$AW530</f>
        <v>#VALUE!</v>
      </c>
      <c r="L530" s="172" t="e">
        <f>'SAISIE '!M531*$AW530</f>
        <v>#VALUE!</v>
      </c>
      <c r="M530" s="172" t="e">
        <f>'SAISIE '!N531*$AW530</f>
        <v>#VALUE!</v>
      </c>
      <c r="N530" s="172" t="e">
        <f>'SAISIE '!O531*$AW530</f>
        <v>#VALUE!</v>
      </c>
      <c r="O530" s="172" t="e">
        <f>'SAISIE '!P531*$AW530</f>
        <v>#VALUE!</v>
      </c>
      <c r="P530" s="172" t="e">
        <f>'SAISIE '!Q531*$AW530</f>
        <v>#VALUE!</v>
      </c>
      <c r="Q530" s="172" t="e">
        <f>'SAISIE '!R531*$AW530</f>
        <v>#VALUE!</v>
      </c>
      <c r="R530" s="172" t="e">
        <f>'SAISIE '!S531*$AW530</f>
        <v>#VALUE!</v>
      </c>
      <c r="S530" s="172" t="e">
        <f>'SAISIE '!T531*$AW530</f>
        <v>#VALUE!</v>
      </c>
      <c r="T530" s="172" t="e">
        <f>'SAISIE '!U531*$AW530</f>
        <v>#VALUE!</v>
      </c>
      <c r="U530" s="172" t="e">
        <f>'SAISIE '!V531*$AW530</f>
        <v>#VALUE!</v>
      </c>
      <c r="V530" s="172" t="e">
        <f>'SAISIE '!W531*$AW530</f>
        <v>#VALUE!</v>
      </c>
      <c r="W530" s="172" t="e">
        <f>'SAISIE '!X531*$AW530</f>
        <v>#VALUE!</v>
      </c>
      <c r="X530" s="172" t="e">
        <f>'SAISIE '!Y531*$AW530</f>
        <v>#VALUE!</v>
      </c>
      <c r="Y530" s="172" t="e">
        <f>'SAISIE '!Z531*$AW530</f>
        <v>#VALUE!</v>
      </c>
      <c r="Z530" s="172" t="e">
        <f>'SAISIE '!AA531*$AW530</f>
        <v>#VALUE!</v>
      </c>
      <c r="AA530" s="172" t="e">
        <f>'SAISIE '!AB531*$AW530</f>
        <v>#VALUE!</v>
      </c>
      <c r="AB530" s="172" t="e">
        <f>'SAISIE '!AC531*$AW530</f>
        <v>#VALUE!</v>
      </c>
      <c r="AC530" s="172" t="e">
        <f>'SAISIE '!AD531*$AW530</f>
        <v>#VALUE!</v>
      </c>
      <c r="AD530" s="172" t="e">
        <f>'SAISIE '!AE531*$AW530</f>
        <v>#VALUE!</v>
      </c>
      <c r="AE530" s="172" t="e">
        <f>'SAISIE '!AF531*$AW530</f>
        <v>#VALUE!</v>
      </c>
      <c r="AF530" s="172" t="e">
        <f>'SAISIE '!AG531*$AW530</f>
        <v>#VALUE!</v>
      </c>
      <c r="AG530" s="172" t="e">
        <f>'SAISIE '!AH531*$AW530</f>
        <v>#VALUE!</v>
      </c>
      <c r="AH530" s="172" t="e">
        <f>'SAISIE '!AI531*$AW530</f>
        <v>#VALUE!</v>
      </c>
      <c r="AI530" s="172" t="e">
        <f>'SAISIE '!AJ531*$AW530</f>
        <v>#VALUE!</v>
      </c>
      <c r="AJ530" s="172" t="e">
        <f>'SAISIE '!AK531*$AW530</f>
        <v>#VALUE!</v>
      </c>
      <c r="AK530" s="172" t="e">
        <f>'SAISIE '!AL531*$AW530</f>
        <v>#VALUE!</v>
      </c>
      <c r="AL530" s="172" t="e">
        <f>'SAISIE '!AM531*$AW530</f>
        <v>#VALUE!</v>
      </c>
      <c r="AM530" s="172" t="e">
        <f>'SAISIE '!AN531*$AW530</f>
        <v>#VALUE!</v>
      </c>
      <c r="AN530" s="172" t="e">
        <f>'SAISIE '!AO531*$AW530</f>
        <v>#VALUE!</v>
      </c>
      <c r="AO530" s="172" t="e">
        <f>'SAISIE '!AP531*$AW530</f>
        <v>#VALUE!</v>
      </c>
      <c r="AP530" s="172" t="e">
        <f>'SAISIE '!AQ531*$AW530</f>
        <v>#VALUE!</v>
      </c>
      <c r="AQ530" s="172" t="e">
        <f>'SAISIE '!AR531*$AW530</f>
        <v>#VALUE!</v>
      </c>
      <c r="AR530" s="172" t="e">
        <f>'SAISIE '!AS531*$AW530</f>
        <v>#VALUE!</v>
      </c>
      <c r="AS530" s="172" t="e">
        <f>'SAISIE '!AT531*$AW530</f>
        <v>#VALUE!</v>
      </c>
      <c r="AT530" s="172" t="e">
        <f>'SAISIE '!AU531*$AW530</f>
        <v>#VALUE!</v>
      </c>
      <c r="AU530" s="172" t="e">
        <f>'SAISIE '!AV531*$AW530</f>
        <v>#VALUE!</v>
      </c>
      <c r="AV530" s="172" t="e">
        <f>'SAISIE '!AW531*$AW530</f>
        <v>#VALUE!</v>
      </c>
      <c r="AW530" s="172" t="str">
        <f>'SAISIE '!AX531</f>
        <v/>
      </c>
    </row>
    <row r="531" spans="1:49" ht="15.75">
      <c r="A531" s="172">
        <f>'SAISIE '!B532</f>
        <v>0</v>
      </c>
      <c r="B531" s="172" t="str">
        <f>'SAISIE '!C532</f>
        <v/>
      </c>
      <c r="C531" s="172" t="str">
        <f>'SAISIE '!D532</f>
        <v/>
      </c>
      <c r="D531" s="172" t="str">
        <f>'SAISIE '!E532</f>
        <v/>
      </c>
      <c r="E531" s="174" t="str">
        <f>'SAISIE '!F532</f>
        <v/>
      </c>
      <c r="F531" s="172" t="str">
        <f>'SAISIE '!G532</f>
        <v/>
      </c>
      <c r="G531" s="172">
        <f>'SAISIE '!H532</f>
        <v>0</v>
      </c>
      <c r="H531" s="172">
        <f>'SAISIE '!I532</f>
        <v>0</v>
      </c>
      <c r="I531" s="172" t="e">
        <f>'SAISIE '!J532*$AW531</f>
        <v>#VALUE!</v>
      </c>
      <c r="J531" s="172" t="e">
        <f>'SAISIE '!K532*$AW531</f>
        <v>#VALUE!</v>
      </c>
      <c r="K531" s="172" t="e">
        <f>'SAISIE '!L532*$AW531</f>
        <v>#VALUE!</v>
      </c>
      <c r="L531" s="172" t="e">
        <f>'SAISIE '!M532*$AW531</f>
        <v>#VALUE!</v>
      </c>
      <c r="M531" s="172" t="e">
        <f>'SAISIE '!N532*$AW531</f>
        <v>#VALUE!</v>
      </c>
      <c r="N531" s="172" t="e">
        <f>'SAISIE '!O532*$AW531</f>
        <v>#VALUE!</v>
      </c>
      <c r="O531" s="172" t="e">
        <f>'SAISIE '!P532*$AW531</f>
        <v>#VALUE!</v>
      </c>
      <c r="P531" s="172" t="e">
        <f>'SAISIE '!Q532*$AW531</f>
        <v>#VALUE!</v>
      </c>
      <c r="Q531" s="172" t="e">
        <f>'SAISIE '!R532*$AW531</f>
        <v>#VALUE!</v>
      </c>
      <c r="R531" s="172" t="e">
        <f>'SAISIE '!S532*$AW531</f>
        <v>#VALUE!</v>
      </c>
      <c r="S531" s="172" t="e">
        <f>'SAISIE '!T532*$AW531</f>
        <v>#VALUE!</v>
      </c>
      <c r="T531" s="172" t="e">
        <f>'SAISIE '!U532*$AW531</f>
        <v>#VALUE!</v>
      </c>
      <c r="U531" s="172" t="e">
        <f>'SAISIE '!V532*$AW531</f>
        <v>#VALUE!</v>
      </c>
      <c r="V531" s="172" t="e">
        <f>'SAISIE '!W532*$AW531</f>
        <v>#VALUE!</v>
      </c>
      <c r="W531" s="172" t="e">
        <f>'SAISIE '!X532*$AW531</f>
        <v>#VALUE!</v>
      </c>
      <c r="X531" s="172" t="e">
        <f>'SAISIE '!Y532*$AW531</f>
        <v>#VALUE!</v>
      </c>
      <c r="Y531" s="172" t="e">
        <f>'SAISIE '!Z532*$AW531</f>
        <v>#VALUE!</v>
      </c>
      <c r="Z531" s="172" t="e">
        <f>'SAISIE '!AA532*$AW531</f>
        <v>#VALUE!</v>
      </c>
      <c r="AA531" s="172" t="e">
        <f>'SAISIE '!AB532*$AW531</f>
        <v>#VALUE!</v>
      </c>
      <c r="AB531" s="172" t="e">
        <f>'SAISIE '!AC532*$AW531</f>
        <v>#VALUE!</v>
      </c>
      <c r="AC531" s="172" t="e">
        <f>'SAISIE '!AD532*$AW531</f>
        <v>#VALUE!</v>
      </c>
      <c r="AD531" s="172" t="e">
        <f>'SAISIE '!AE532*$AW531</f>
        <v>#VALUE!</v>
      </c>
      <c r="AE531" s="172" t="e">
        <f>'SAISIE '!AF532*$AW531</f>
        <v>#VALUE!</v>
      </c>
      <c r="AF531" s="172" t="e">
        <f>'SAISIE '!AG532*$AW531</f>
        <v>#VALUE!</v>
      </c>
      <c r="AG531" s="172" t="e">
        <f>'SAISIE '!AH532*$AW531</f>
        <v>#VALUE!</v>
      </c>
      <c r="AH531" s="172" t="e">
        <f>'SAISIE '!AI532*$AW531</f>
        <v>#VALUE!</v>
      </c>
      <c r="AI531" s="172" t="e">
        <f>'SAISIE '!AJ532*$AW531</f>
        <v>#VALUE!</v>
      </c>
      <c r="AJ531" s="172" t="e">
        <f>'SAISIE '!AK532*$AW531</f>
        <v>#VALUE!</v>
      </c>
      <c r="AK531" s="172" t="e">
        <f>'SAISIE '!AL532*$AW531</f>
        <v>#VALUE!</v>
      </c>
      <c r="AL531" s="172" t="e">
        <f>'SAISIE '!AM532*$AW531</f>
        <v>#VALUE!</v>
      </c>
      <c r="AM531" s="172" t="e">
        <f>'SAISIE '!AN532*$AW531</f>
        <v>#VALUE!</v>
      </c>
      <c r="AN531" s="172" t="e">
        <f>'SAISIE '!AO532*$AW531</f>
        <v>#VALUE!</v>
      </c>
      <c r="AO531" s="172" t="e">
        <f>'SAISIE '!AP532*$AW531</f>
        <v>#VALUE!</v>
      </c>
      <c r="AP531" s="172" t="e">
        <f>'SAISIE '!AQ532*$AW531</f>
        <v>#VALUE!</v>
      </c>
      <c r="AQ531" s="172" t="e">
        <f>'SAISIE '!AR532*$AW531</f>
        <v>#VALUE!</v>
      </c>
      <c r="AR531" s="172" t="e">
        <f>'SAISIE '!AS532*$AW531</f>
        <v>#VALUE!</v>
      </c>
      <c r="AS531" s="172" t="e">
        <f>'SAISIE '!AT532*$AW531</f>
        <v>#VALUE!</v>
      </c>
      <c r="AT531" s="172" t="e">
        <f>'SAISIE '!AU532*$AW531</f>
        <v>#VALUE!</v>
      </c>
      <c r="AU531" s="172" t="e">
        <f>'SAISIE '!AV532*$AW531</f>
        <v>#VALUE!</v>
      </c>
      <c r="AV531" s="172" t="e">
        <f>'SAISIE '!AW532*$AW531</f>
        <v>#VALUE!</v>
      </c>
      <c r="AW531" s="172" t="str">
        <f>'SAISIE '!AX532</f>
        <v/>
      </c>
    </row>
    <row r="532" spans="1:49" ht="15.75">
      <c r="A532" s="172">
        <f>'SAISIE '!B533</f>
        <v>0</v>
      </c>
      <c r="B532" s="172" t="str">
        <f>'SAISIE '!C533</f>
        <v/>
      </c>
      <c r="C532" s="172" t="str">
        <f>'SAISIE '!D533</f>
        <v/>
      </c>
      <c r="D532" s="172" t="str">
        <f>'SAISIE '!E533</f>
        <v/>
      </c>
      <c r="E532" s="174" t="str">
        <f>'SAISIE '!F533</f>
        <v/>
      </c>
      <c r="F532" s="172" t="str">
        <f>'SAISIE '!G533</f>
        <v/>
      </c>
      <c r="G532" s="172">
        <f>'SAISIE '!H533</f>
        <v>0</v>
      </c>
      <c r="H532" s="172">
        <f>'SAISIE '!I533</f>
        <v>0</v>
      </c>
      <c r="I532" s="172" t="e">
        <f>'SAISIE '!J533*$AW532</f>
        <v>#VALUE!</v>
      </c>
      <c r="J532" s="172" t="e">
        <f>'SAISIE '!K533*$AW532</f>
        <v>#VALUE!</v>
      </c>
      <c r="K532" s="172" t="e">
        <f>'SAISIE '!L533*$AW532</f>
        <v>#VALUE!</v>
      </c>
      <c r="L532" s="172" t="e">
        <f>'SAISIE '!M533*$AW532</f>
        <v>#VALUE!</v>
      </c>
      <c r="M532" s="172" t="e">
        <f>'SAISIE '!N533*$AW532</f>
        <v>#VALUE!</v>
      </c>
      <c r="N532" s="172" t="e">
        <f>'SAISIE '!O533*$AW532</f>
        <v>#VALUE!</v>
      </c>
      <c r="O532" s="172" t="e">
        <f>'SAISIE '!P533*$AW532</f>
        <v>#VALUE!</v>
      </c>
      <c r="P532" s="172" t="e">
        <f>'SAISIE '!Q533*$AW532</f>
        <v>#VALUE!</v>
      </c>
      <c r="Q532" s="172" t="e">
        <f>'SAISIE '!R533*$AW532</f>
        <v>#VALUE!</v>
      </c>
      <c r="R532" s="172" t="e">
        <f>'SAISIE '!S533*$AW532</f>
        <v>#VALUE!</v>
      </c>
      <c r="S532" s="172" t="e">
        <f>'SAISIE '!T533*$AW532</f>
        <v>#VALUE!</v>
      </c>
      <c r="T532" s="172" t="e">
        <f>'SAISIE '!U533*$AW532</f>
        <v>#VALUE!</v>
      </c>
      <c r="U532" s="172" t="e">
        <f>'SAISIE '!V533*$AW532</f>
        <v>#VALUE!</v>
      </c>
      <c r="V532" s="172" t="e">
        <f>'SAISIE '!W533*$AW532</f>
        <v>#VALUE!</v>
      </c>
      <c r="W532" s="172" t="e">
        <f>'SAISIE '!X533*$AW532</f>
        <v>#VALUE!</v>
      </c>
      <c r="X532" s="172" t="e">
        <f>'SAISIE '!Y533*$AW532</f>
        <v>#VALUE!</v>
      </c>
      <c r="Y532" s="172" t="e">
        <f>'SAISIE '!Z533*$AW532</f>
        <v>#VALUE!</v>
      </c>
      <c r="Z532" s="172" t="e">
        <f>'SAISIE '!AA533*$AW532</f>
        <v>#VALUE!</v>
      </c>
      <c r="AA532" s="172" t="e">
        <f>'SAISIE '!AB533*$AW532</f>
        <v>#VALUE!</v>
      </c>
      <c r="AB532" s="172" t="e">
        <f>'SAISIE '!AC533*$AW532</f>
        <v>#VALUE!</v>
      </c>
      <c r="AC532" s="172" t="e">
        <f>'SAISIE '!AD533*$AW532</f>
        <v>#VALUE!</v>
      </c>
      <c r="AD532" s="172" t="e">
        <f>'SAISIE '!AE533*$AW532</f>
        <v>#VALUE!</v>
      </c>
      <c r="AE532" s="172" t="e">
        <f>'SAISIE '!AF533*$AW532</f>
        <v>#VALUE!</v>
      </c>
      <c r="AF532" s="172" t="e">
        <f>'SAISIE '!AG533*$AW532</f>
        <v>#VALUE!</v>
      </c>
      <c r="AG532" s="172" t="e">
        <f>'SAISIE '!AH533*$AW532</f>
        <v>#VALUE!</v>
      </c>
      <c r="AH532" s="172" t="e">
        <f>'SAISIE '!AI533*$AW532</f>
        <v>#VALUE!</v>
      </c>
      <c r="AI532" s="172" t="e">
        <f>'SAISIE '!AJ533*$AW532</f>
        <v>#VALUE!</v>
      </c>
      <c r="AJ532" s="172" t="e">
        <f>'SAISIE '!AK533*$AW532</f>
        <v>#VALUE!</v>
      </c>
      <c r="AK532" s="172" t="e">
        <f>'SAISIE '!AL533*$AW532</f>
        <v>#VALUE!</v>
      </c>
      <c r="AL532" s="172" t="e">
        <f>'SAISIE '!AM533*$AW532</f>
        <v>#VALUE!</v>
      </c>
      <c r="AM532" s="172" t="e">
        <f>'SAISIE '!AN533*$AW532</f>
        <v>#VALUE!</v>
      </c>
      <c r="AN532" s="172" t="e">
        <f>'SAISIE '!AO533*$AW532</f>
        <v>#VALUE!</v>
      </c>
      <c r="AO532" s="172" t="e">
        <f>'SAISIE '!AP533*$AW532</f>
        <v>#VALUE!</v>
      </c>
      <c r="AP532" s="172" t="e">
        <f>'SAISIE '!AQ533*$AW532</f>
        <v>#VALUE!</v>
      </c>
      <c r="AQ532" s="172" t="e">
        <f>'SAISIE '!AR533*$AW532</f>
        <v>#VALUE!</v>
      </c>
      <c r="AR532" s="172" t="e">
        <f>'SAISIE '!AS533*$AW532</f>
        <v>#VALUE!</v>
      </c>
      <c r="AS532" s="172" t="e">
        <f>'SAISIE '!AT533*$AW532</f>
        <v>#VALUE!</v>
      </c>
      <c r="AT532" s="172" t="e">
        <f>'SAISIE '!AU533*$AW532</f>
        <v>#VALUE!</v>
      </c>
      <c r="AU532" s="172" t="e">
        <f>'SAISIE '!AV533*$AW532</f>
        <v>#VALUE!</v>
      </c>
      <c r="AV532" s="172" t="e">
        <f>'SAISIE '!AW533*$AW532</f>
        <v>#VALUE!</v>
      </c>
      <c r="AW532" s="172" t="str">
        <f>'SAISIE '!AX533</f>
        <v/>
      </c>
    </row>
    <row r="533" spans="1:49" ht="15.75">
      <c r="A533" s="172">
        <f>'SAISIE '!B534</f>
        <v>0</v>
      </c>
      <c r="B533" s="172" t="str">
        <f>'SAISIE '!C534</f>
        <v/>
      </c>
      <c r="C533" s="172" t="str">
        <f>'SAISIE '!D534</f>
        <v/>
      </c>
      <c r="D533" s="172" t="str">
        <f>'SAISIE '!E534</f>
        <v/>
      </c>
      <c r="E533" s="174" t="str">
        <f>'SAISIE '!F534</f>
        <v/>
      </c>
      <c r="F533" s="172" t="str">
        <f>'SAISIE '!G534</f>
        <v/>
      </c>
      <c r="G533" s="172">
        <f>'SAISIE '!H534</f>
        <v>0</v>
      </c>
      <c r="H533" s="172">
        <f>'SAISIE '!I534</f>
        <v>0</v>
      </c>
      <c r="I533" s="172" t="e">
        <f>'SAISIE '!J534*$AW533</f>
        <v>#VALUE!</v>
      </c>
      <c r="J533" s="172" t="e">
        <f>'SAISIE '!K534*$AW533</f>
        <v>#VALUE!</v>
      </c>
      <c r="K533" s="172" t="e">
        <f>'SAISIE '!L534*$AW533</f>
        <v>#VALUE!</v>
      </c>
      <c r="L533" s="172" t="e">
        <f>'SAISIE '!M534*$AW533</f>
        <v>#VALUE!</v>
      </c>
      <c r="M533" s="172" t="e">
        <f>'SAISIE '!N534*$AW533</f>
        <v>#VALUE!</v>
      </c>
      <c r="N533" s="172" t="e">
        <f>'SAISIE '!O534*$AW533</f>
        <v>#VALUE!</v>
      </c>
      <c r="O533" s="172" t="e">
        <f>'SAISIE '!P534*$AW533</f>
        <v>#VALUE!</v>
      </c>
      <c r="P533" s="172" t="e">
        <f>'SAISIE '!Q534*$AW533</f>
        <v>#VALUE!</v>
      </c>
      <c r="Q533" s="172" t="e">
        <f>'SAISIE '!R534*$AW533</f>
        <v>#VALUE!</v>
      </c>
      <c r="R533" s="172" t="e">
        <f>'SAISIE '!S534*$AW533</f>
        <v>#VALUE!</v>
      </c>
      <c r="S533" s="172" t="e">
        <f>'SAISIE '!T534*$AW533</f>
        <v>#VALUE!</v>
      </c>
      <c r="T533" s="172" t="e">
        <f>'SAISIE '!U534*$AW533</f>
        <v>#VALUE!</v>
      </c>
      <c r="U533" s="172" t="e">
        <f>'SAISIE '!V534*$AW533</f>
        <v>#VALUE!</v>
      </c>
      <c r="V533" s="172" t="e">
        <f>'SAISIE '!W534*$AW533</f>
        <v>#VALUE!</v>
      </c>
      <c r="W533" s="172" t="e">
        <f>'SAISIE '!X534*$AW533</f>
        <v>#VALUE!</v>
      </c>
      <c r="X533" s="172" t="e">
        <f>'SAISIE '!Y534*$AW533</f>
        <v>#VALUE!</v>
      </c>
      <c r="Y533" s="172" t="e">
        <f>'SAISIE '!Z534*$AW533</f>
        <v>#VALUE!</v>
      </c>
      <c r="Z533" s="172" t="e">
        <f>'SAISIE '!AA534*$AW533</f>
        <v>#VALUE!</v>
      </c>
      <c r="AA533" s="172" t="e">
        <f>'SAISIE '!AB534*$AW533</f>
        <v>#VALUE!</v>
      </c>
      <c r="AB533" s="172" t="e">
        <f>'SAISIE '!AC534*$AW533</f>
        <v>#VALUE!</v>
      </c>
      <c r="AC533" s="172" t="e">
        <f>'SAISIE '!AD534*$AW533</f>
        <v>#VALUE!</v>
      </c>
      <c r="AD533" s="172" t="e">
        <f>'SAISIE '!AE534*$AW533</f>
        <v>#VALUE!</v>
      </c>
      <c r="AE533" s="172" t="e">
        <f>'SAISIE '!AF534*$AW533</f>
        <v>#VALUE!</v>
      </c>
      <c r="AF533" s="172" t="e">
        <f>'SAISIE '!AG534*$AW533</f>
        <v>#VALUE!</v>
      </c>
      <c r="AG533" s="172" t="e">
        <f>'SAISIE '!AH534*$AW533</f>
        <v>#VALUE!</v>
      </c>
      <c r="AH533" s="172" t="e">
        <f>'SAISIE '!AI534*$AW533</f>
        <v>#VALUE!</v>
      </c>
      <c r="AI533" s="172" t="e">
        <f>'SAISIE '!AJ534*$AW533</f>
        <v>#VALUE!</v>
      </c>
      <c r="AJ533" s="172" t="e">
        <f>'SAISIE '!AK534*$AW533</f>
        <v>#VALUE!</v>
      </c>
      <c r="AK533" s="172" t="e">
        <f>'SAISIE '!AL534*$AW533</f>
        <v>#VALUE!</v>
      </c>
      <c r="AL533" s="172" t="e">
        <f>'SAISIE '!AM534*$AW533</f>
        <v>#VALUE!</v>
      </c>
      <c r="AM533" s="172" t="e">
        <f>'SAISIE '!AN534*$AW533</f>
        <v>#VALUE!</v>
      </c>
      <c r="AN533" s="172" t="e">
        <f>'SAISIE '!AO534*$AW533</f>
        <v>#VALUE!</v>
      </c>
      <c r="AO533" s="172" t="e">
        <f>'SAISIE '!AP534*$AW533</f>
        <v>#VALUE!</v>
      </c>
      <c r="AP533" s="172" t="e">
        <f>'SAISIE '!AQ534*$AW533</f>
        <v>#VALUE!</v>
      </c>
      <c r="AQ533" s="172" t="e">
        <f>'SAISIE '!AR534*$AW533</f>
        <v>#VALUE!</v>
      </c>
      <c r="AR533" s="172" t="e">
        <f>'SAISIE '!AS534*$AW533</f>
        <v>#VALUE!</v>
      </c>
      <c r="AS533" s="172" t="e">
        <f>'SAISIE '!AT534*$AW533</f>
        <v>#VALUE!</v>
      </c>
      <c r="AT533" s="172" t="e">
        <f>'SAISIE '!AU534*$AW533</f>
        <v>#VALUE!</v>
      </c>
      <c r="AU533" s="172" t="e">
        <f>'SAISIE '!AV534*$AW533</f>
        <v>#VALUE!</v>
      </c>
      <c r="AV533" s="172" t="e">
        <f>'SAISIE '!AW534*$AW533</f>
        <v>#VALUE!</v>
      </c>
      <c r="AW533" s="172" t="str">
        <f>'SAISIE '!AX534</f>
        <v/>
      </c>
    </row>
    <row r="534" spans="1:49" ht="15.75">
      <c r="A534" s="172">
        <f>'SAISIE '!B535</f>
        <v>0</v>
      </c>
      <c r="B534" s="172" t="str">
        <f>'SAISIE '!C535</f>
        <v/>
      </c>
      <c r="C534" s="172" t="str">
        <f>'SAISIE '!D535</f>
        <v/>
      </c>
      <c r="D534" s="172" t="str">
        <f>'SAISIE '!E535</f>
        <v/>
      </c>
      <c r="E534" s="174" t="str">
        <f>'SAISIE '!F535</f>
        <v/>
      </c>
      <c r="F534" s="172" t="str">
        <f>'SAISIE '!G535</f>
        <v/>
      </c>
      <c r="G534" s="172">
        <f>'SAISIE '!H535</f>
        <v>0</v>
      </c>
      <c r="H534" s="172">
        <f>'SAISIE '!I535</f>
        <v>0</v>
      </c>
      <c r="I534" s="172" t="e">
        <f>'SAISIE '!J535*$AW534</f>
        <v>#VALUE!</v>
      </c>
      <c r="J534" s="172" t="e">
        <f>'SAISIE '!K535*$AW534</f>
        <v>#VALUE!</v>
      </c>
      <c r="K534" s="172" t="e">
        <f>'SAISIE '!L535*$AW534</f>
        <v>#VALUE!</v>
      </c>
      <c r="L534" s="172" t="e">
        <f>'SAISIE '!M535*$AW534</f>
        <v>#VALUE!</v>
      </c>
      <c r="M534" s="172" t="e">
        <f>'SAISIE '!N535*$AW534</f>
        <v>#VALUE!</v>
      </c>
      <c r="N534" s="172" t="e">
        <f>'SAISIE '!O535*$AW534</f>
        <v>#VALUE!</v>
      </c>
      <c r="O534" s="172" t="e">
        <f>'SAISIE '!P535*$AW534</f>
        <v>#VALUE!</v>
      </c>
      <c r="P534" s="172" t="e">
        <f>'SAISIE '!Q535*$AW534</f>
        <v>#VALUE!</v>
      </c>
      <c r="Q534" s="172" t="e">
        <f>'SAISIE '!R535*$AW534</f>
        <v>#VALUE!</v>
      </c>
      <c r="R534" s="172" t="e">
        <f>'SAISIE '!S535*$AW534</f>
        <v>#VALUE!</v>
      </c>
      <c r="S534" s="172" t="e">
        <f>'SAISIE '!T535*$AW534</f>
        <v>#VALUE!</v>
      </c>
      <c r="T534" s="172" t="e">
        <f>'SAISIE '!U535*$AW534</f>
        <v>#VALUE!</v>
      </c>
      <c r="U534" s="172" t="e">
        <f>'SAISIE '!V535*$AW534</f>
        <v>#VALUE!</v>
      </c>
      <c r="V534" s="172" t="e">
        <f>'SAISIE '!W535*$AW534</f>
        <v>#VALUE!</v>
      </c>
      <c r="W534" s="172" t="e">
        <f>'SAISIE '!X535*$AW534</f>
        <v>#VALUE!</v>
      </c>
      <c r="X534" s="172" t="e">
        <f>'SAISIE '!Y535*$AW534</f>
        <v>#VALUE!</v>
      </c>
      <c r="Y534" s="172" t="e">
        <f>'SAISIE '!Z535*$AW534</f>
        <v>#VALUE!</v>
      </c>
      <c r="Z534" s="172" t="e">
        <f>'SAISIE '!AA535*$AW534</f>
        <v>#VALUE!</v>
      </c>
      <c r="AA534" s="172" t="e">
        <f>'SAISIE '!AB535*$AW534</f>
        <v>#VALUE!</v>
      </c>
      <c r="AB534" s="172" t="e">
        <f>'SAISIE '!AC535*$AW534</f>
        <v>#VALUE!</v>
      </c>
      <c r="AC534" s="172" t="e">
        <f>'SAISIE '!AD535*$AW534</f>
        <v>#VALUE!</v>
      </c>
      <c r="AD534" s="172" t="e">
        <f>'SAISIE '!AE535*$AW534</f>
        <v>#VALUE!</v>
      </c>
      <c r="AE534" s="172" t="e">
        <f>'SAISIE '!AF535*$AW534</f>
        <v>#VALUE!</v>
      </c>
      <c r="AF534" s="172" t="e">
        <f>'SAISIE '!AG535*$AW534</f>
        <v>#VALUE!</v>
      </c>
      <c r="AG534" s="172" t="e">
        <f>'SAISIE '!AH535*$AW534</f>
        <v>#VALUE!</v>
      </c>
      <c r="AH534" s="172" t="e">
        <f>'SAISIE '!AI535*$AW534</f>
        <v>#VALUE!</v>
      </c>
      <c r="AI534" s="172" t="e">
        <f>'SAISIE '!AJ535*$AW534</f>
        <v>#VALUE!</v>
      </c>
      <c r="AJ534" s="172" t="e">
        <f>'SAISIE '!AK535*$AW534</f>
        <v>#VALUE!</v>
      </c>
      <c r="AK534" s="172" t="e">
        <f>'SAISIE '!AL535*$AW534</f>
        <v>#VALUE!</v>
      </c>
      <c r="AL534" s="172" t="e">
        <f>'SAISIE '!AM535*$AW534</f>
        <v>#VALUE!</v>
      </c>
      <c r="AM534" s="172" t="e">
        <f>'SAISIE '!AN535*$AW534</f>
        <v>#VALUE!</v>
      </c>
      <c r="AN534" s="172" t="e">
        <f>'SAISIE '!AO535*$AW534</f>
        <v>#VALUE!</v>
      </c>
      <c r="AO534" s="172" t="e">
        <f>'SAISIE '!AP535*$AW534</f>
        <v>#VALUE!</v>
      </c>
      <c r="AP534" s="172" t="e">
        <f>'SAISIE '!AQ535*$AW534</f>
        <v>#VALUE!</v>
      </c>
      <c r="AQ534" s="172" t="e">
        <f>'SAISIE '!AR535*$AW534</f>
        <v>#VALUE!</v>
      </c>
      <c r="AR534" s="172" t="e">
        <f>'SAISIE '!AS535*$AW534</f>
        <v>#VALUE!</v>
      </c>
      <c r="AS534" s="172" t="e">
        <f>'SAISIE '!AT535*$AW534</f>
        <v>#VALUE!</v>
      </c>
      <c r="AT534" s="172" t="e">
        <f>'SAISIE '!AU535*$AW534</f>
        <v>#VALUE!</v>
      </c>
      <c r="AU534" s="172" t="e">
        <f>'SAISIE '!AV535*$AW534</f>
        <v>#VALUE!</v>
      </c>
      <c r="AV534" s="172" t="e">
        <f>'SAISIE '!AW535*$AW534</f>
        <v>#VALUE!</v>
      </c>
      <c r="AW534" s="172" t="str">
        <f>'SAISIE '!AX535</f>
        <v/>
      </c>
    </row>
    <row r="535" spans="1:49" ht="15.75">
      <c r="A535" s="172">
        <f>'SAISIE '!B536</f>
        <v>0</v>
      </c>
      <c r="B535" s="172" t="str">
        <f>'SAISIE '!C536</f>
        <v/>
      </c>
      <c r="C535" s="172" t="str">
        <f>'SAISIE '!D536</f>
        <v/>
      </c>
      <c r="D535" s="172" t="str">
        <f>'SAISIE '!E536</f>
        <v/>
      </c>
      <c r="E535" s="174" t="str">
        <f>'SAISIE '!F536</f>
        <v/>
      </c>
      <c r="F535" s="172" t="str">
        <f>'SAISIE '!G536</f>
        <v/>
      </c>
      <c r="G535" s="172">
        <f>'SAISIE '!H536</f>
        <v>0</v>
      </c>
      <c r="H535" s="172">
        <f>'SAISIE '!I536</f>
        <v>0</v>
      </c>
      <c r="I535" s="172" t="e">
        <f>'SAISIE '!J536*$AW535</f>
        <v>#VALUE!</v>
      </c>
      <c r="J535" s="172" t="e">
        <f>'SAISIE '!K536*$AW535</f>
        <v>#VALUE!</v>
      </c>
      <c r="K535" s="172" t="e">
        <f>'SAISIE '!L536*$AW535</f>
        <v>#VALUE!</v>
      </c>
      <c r="L535" s="172" t="e">
        <f>'SAISIE '!M536*$AW535</f>
        <v>#VALUE!</v>
      </c>
      <c r="M535" s="172" t="e">
        <f>'SAISIE '!N536*$AW535</f>
        <v>#VALUE!</v>
      </c>
      <c r="N535" s="172" t="e">
        <f>'SAISIE '!O536*$AW535</f>
        <v>#VALUE!</v>
      </c>
      <c r="O535" s="172" t="e">
        <f>'SAISIE '!P536*$AW535</f>
        <v>#VALUE!</v>
      </c>
      <c r="P535" s="172" t="e">
        <f>'SAISIE '!Q536*$AW535</f>
        <v>#VALUE!</v>
      </c>
      <c r="Q535" s="172" t="e">
        <f>'SAISIE '!R536*$AW535</f>
        <v>#VALUE!</v>
      </c>
      <c r="R535" s="172" t="e">
        <f>'SAISIE '!S536*$AW535</f>
        <v>#VALUE!</v>
      </c>
      <c r="S535" s="172" t="e">
        <f>'SAISIE '!T536*$AW535</f>
        <v>#VALUE!</v>
      </c>
      <c r="T535" s="172" t="e">
        <f>'SAISIE '!U536*$AW535</f>
        <v>#VALUE!</v>
      </c>
      <c r="U535" s="172" t="e">
        <f>'SAISIE '!V536*$AW535</f>
        <v>#VALUE!</v>
      </c>
      <c r="V535" s="172" t="e">
        <f>'SAISIE '!W536*$AW535</f>
        <v>#VALUE!</v>
      </c>
      <c r="W535" s="172" t="e">
        <f>'SAISIE '!X536*$AW535</f>
        <v>#VALUE!</v>
      </c>
      <c r="X535" s="172" t="e">
        <f>'SAISIE '!Y536*$AW535</f>
        <v>#VALUE!</v>
      </c>
      <c r="Y535" s="172" t="e">
        <f>'SAISIE '!Z536*$AW535</f>
        <v>#VALUE!</v>
      </c>
      <c r="Z535" s="172" t="e">
        <f>'SAISIE '!AA536*$AW535</f>
        <v>#VALUE!</v>
      </c>
      <c r="AA535" s="172" t="e">
        <f>'SAISIE '!AB536*$AW535</f>
        <v>#VALUE!</v>
      </c>
      <c r="AB535" s="172" t="e">
        <f>'SAISIE '!AC536*$AW535</f>
        <v>#VALUE!</v>
      </c>
      <c r="AC535" s="172" t="e">
        <f>'SAISIE '!AD536*$AW535</f>
        <v>#VALUE!</v>
      </c>
      <c r="AD535" s="172" t="e">
        <f>'SAISIE '!AE536*$AW535</f>
        <v>#VALUE!</v>
      </c>
      <c r="AE535" s="172" t="e">
        <f>'SAISIE '!AF536*$AW535</f>
        <v>#VALUE!</v>
      </c>
      <c r="AF535" s="172" t="e">
        <f>'SAISIE '!AG536*$AW535</f>
        <v>#VALUE!</v>
      </c>
      <c r="AG535" s="172" t="e">
        <f>'SAISIE '!AH536*$AW535</f>
        <v>#VALUE!</v>
      </c>
      <c r="AH535" s="172" t="e">
        <f>'SAISIE '!AI536*$AW535</f>
        <v>#VALUE!</v>
      </c>
      <c r="AI535" s="172" t="e">
        <f>'SAISIE '!AJ536*$AW535</f>
        <v>#VALUE!</v>
      </c>
      <c r="AJ535" s="172" t="e">
        <f>'SAISIE '!AK536*$AW535</f>
        <v>#VALUE!</v>
      </c>
      <c r="AK535" s="172" t="e">
        <f>'SAISIE '!AL536*$AW535</f>
        <v>#VALUE!</v>
      </c>
      <c r="AL535" s="172" t="e">
        <f>'SAISIE '!AM536*$AW535</f>
        <v>#VALUE!</v>
      </c>
      <c r="AM535" s="172" t="e">
        <f>'SAISIE '!AN536*$AW535</f>
        <v>#VALUE!</v>
      </c>
      <c r="AN535" s="172" t="e">
        <f>'SAISIE '!AO536*$AW535</f>
        <v>#VALUE!</v>
      </c>
      <c r="AO535" s="172" t="e">
        <f>'SAISIE '!AP536*$AW535</f>
        <v>#VALUE!</v>
      </c>
      <c r="AP535" s="172" t="e">
        <f>'SAISIE '!AQ536*$AW535</f>
        <v>#VALUE!</v>
      </c>
      <c r="AQ535" s="172" t="e">
        <f>'SAISIE '!AR536*$AW535</f>
        <v>#VALUE!</v>
      </c>
      <c r="AR535" s="172" t="e">
        <f>'SAISIE '!AS536*$AW535</f>
        <v>#VALUE!</v>
      </c>
      <c r="AS535" s="172" t="e">
        <f>'SAISIE '!AT536*$AW535</f>
        <v>#VALUE!</v>
      </c>
      <c r="AT535" s="172" t="e">
        <f>'SAISIE '!AU536*$AW535</f>
        <v>#VALUE!</v>
      </c>
      <c r="AU535" s="172" t="e">
        <f>'SAISIE '!AV536*$AW535</f>
        <v>#VALUE!</v>
      </c>
      <c r="AV535" s="172" t="e">
        <f>'SAISIE '!AW536*$AW535</f>
        <v>#VALUE!</v>
      </c>
      <c r="AW535" s="172" t="str">
        <f>'SAISIE '!AX536</f>
        <v/>
      </c>
    </row>
    <row r="536" spans="1:49" ht="15.75">
      <c r="A536" s="172">
        <f>'SAISIE '!B537</f>
        <v>0</v>
      </c>
      <c r="B536" s="172" t="str">
        <f>'SAISIE '!C537</f>
        <v/>
      </c>
      <c r="C536" s="172" t="str">
        <f>'SAISIE '!D537</f>
        <v/>
      </c>
      <c r="D536" s="172" t="str">
        <f>'SAISIE '!E537</f>
        <v/>
      </c>
      <c r="E536" s="174" t="str">
        <f>'SAISIE '!F537</f>
        <v/>
      </c>
      <c r="F536" s="172" t="str">
        <f>'SAISIE '!G537</f>
        <v/>
      </c>
      <c r="G536" s="172">
        <f>'SAISIE '!H537</f>
        <v>0</v>
      </c>
      <c r="H536" s="172">
        <f>'SAISIE '!I537</f>
        <v>0</v>
      </c>
      <c r="I536" s="172" t="e">
        <f>'SAISIE '!J537*$AW536</f>
        <v>#VALUE!</v>
      </c>
      <c r="J536" s="172" t="e">
        <f>'SAISIE '!K537*$AW536</f>
        <v>#VALUE!</v>
      </c>
      <c r="K536" s="172" t="e">
        <f>'SAISIE '!L537*$AW536</f>
        <v>#VALUE!</v>
      </c>
      <c r="L536" s="172" t="e">
        <f>'SAISIE '!M537*$AW536</f>
        <v>#VALUE!</v>
      </c>
      <c r="M536" s="172" t="e">
        <f>'SAISIE '!N537*$AW536</f>
        <v>#VALUE!</v>
      </c>
      <c r="N536" s="172" t="e">
        <f>'SAISIE '!O537*$AW536</f>
        <v>#VALUE!</v>
      </c>
      <c r="O536" s="172" t="e">
        <f>'SAISIE '!P537*$AW536</f>
        <v>#VALUE!</v>
      </c>
      <c r="P536" s="172" t="e">
        <f>'SAISIE '!Q537*$AW536</f>
        <v>#VALUE!</v>
      </c>
      <c r="Q536" s="172" t="e">
        <f>'SAISIE '!R537*$AW536</f>
        <v>#VALUE!</v>
      </c>
      <c r="R536" s="172" t="e">
        <f>'SAISIE '!S537*$AW536</f>
        <v>#VALUE!</v>
      </c>
      <c r="S536" s="172" t="e">
        <f>'SAISIE '!T537*$AW536</f>
        <v>#VALUE!</v>
      </c>
      <c r="T536" s="172" t="e">
        <f>'SAISIE '!U537*$AW536</f>
        <v>#VALUE!</v>
      </c>
      <c r="U536" s="172" t="e">
        <f>'SAISIE '!V537*$AW536</f>
        <v>#VALUE!</v>
      </c>
      <c r="V536" s="172" t="e">
        <f>'SAISIE '!W537*$AW536</f>
        <v>#VALUE!</v>
      </c>
      <c r="W536" s="172" t="e">
        <f>'SAISIE '!X537*$AW536</f>
        <v>#VALUE!</v>
      </c>
      <c r="X536" s="172" t="e">
        <f>'SAISIE '!Y537*$AW536</f>
        <v>#VALUE!</v>
      </c>
      <c r="Y536" s="172" t="e">
        <f>'SAISIE '!Z537*$AW536</f>
        <v>#VALUE!</v>
      </c>
      <c r="Z536" s="172" t="e">
        <f>'SAISIE '!AA537*$AW536</f>
        <v>#VALUE!</v>
      </c>
      <c r="AA536" s="172" t="e">
        <f>'SAISIE '!AB537*$AW536</f>
        <v>#VALUE!</v>
      </c>
      <c r="AB536" s="172" t="e">
        <f>'SAISIE '!AC537*$AW536</f>
        <v>#VALUE!</v>
      </c>
      <c r="AC536" s="172" t="e">
        <f>'SAISIE '!AD537*$AW536</f>
        <v>#VALUE!</v>
      </c>
      <c r="AD536" s="172" t="e">
        <f>'SAISIE '!AE537*$AW536</f>
        <v>#VALUE!</v>
      </c>
      <c r="AE536" s="172" t="e">
        <f>'SAISIE '!AF537*$AW536</f>
        <v>#VALUE!</v>
      </c>
      <c r="AF536" s="172" t="e">
        <f>'SAISIE '!AG537*$AW536</f>
        <v>#VALUE!</v>
      </c>
      <c r="AG536" s="172" t="e">
        <f>'SAISIE '!AH537*$AW536</f>
        <v>#VALUE!</v>
      </c>
      <c r="AH536" s="172" t="e">
        <f>'SAISIE '!AI537*$AW536</f>
        <v>#VALUE!</v>
      </c>
      <c r="AI536" s="172" t="e">
        <f>'SAISIE '!AJ537*$AW536</f>
        <v>#VALUE!</v>
      </c>
      <c r="AJ536" s="172" t="e">
        <f>'SAISIE '!AK537*$AW536</f>
        <v>#VALUE!</v>
      </c>
      <c r="AK536" s="172" t="e">
        <f>'SAISIE '!AL537*$AW536</f>
        <v>#VALUE!</v>
      </c>
      <c r="AL536" s="172" t="e">
        <f>'SAISIE '!AM537*$AW536</f>
        <v>#VALUE!</v>
      </c>
      <c r="AM536" s="172" t="e">
        <f>'SAISIE '!AN537*$AW536</f>
        <v>#VALUE!</v>
      </c>
      <c r="AN536" s="172" t="e">
        <f>'SAISIE '!AO537*$AW536</f>
        <v>#VALUE!</v>
      </c>
      <c r="AO536" s="172" t="e">
        <f>'SAISIE '!AP537*$AW536</f>
        <v>#VALUE!</v>
      </c>
      <c r="AP536" s="172" t="e">
        <f>'SAISIE '!AQ537*$AW536</f>
        <v>#VALUE!</v>
      </c>
      <c r="AQ536" s="172" t="e">
        <f>'SAISIE '!AR537*$AW536</f>
        <v>#VALUE!</v>
      </c>
      <c r="AR536" s="172" t="e">
        <f>'SAISIE '!AS537*$AW536</f>
        <v>#VALUE!</v>
      </c>
      <c r="AS536" s="172" t="e">
        <f>'SAISIE '!AT537*$AW536</f>
        <v>#VALUE!</v>
      </c>
      <c r="AT536" s="172" t="e">
        <f>'SAISIE '!AU537*$AW536</f>
        <v>#VALUE!</v>
      </c>
      <c r="AU536" s="172" t="e">
        <f>'SAISIE '!AV537*$AW536</f>
        <v>#VALUE!</v>
      </c>
      <c r="AV536" s="172" t="e">
        <f>'SAISIE '!AW537*$AW536</f>
        <v>#VALUE!</v>
      </c>
      <c r="AW536" s="172" t="str">
        <f>'SAISIE '!AX537</f>
        <v/>
      </c>
    </row>
    <row r="537" spans="1:49" ht="15.75">
      <c r="A537" s="172">
        <f>'SAISIE '!B538</f>
        <v>0</v>
      </c>
      <c r="B537" s="172" t="str">
        <f>'SAISIE '!C538</f>
        <v/>
      </c>
      <c r="C537" s="172" t="str">
        <f>'SAISIE '!D538</f>
        <v/>
      </c>
      <c r="D537" s="172" t="str">
        <f>'SAISIE '!E538</f>
        <v/>
      </c>
      <c r="E537" s="174" t="str">
        <f>'SAISIE '!F538</f>
        <v/>
      </c>
      <c r="F537" s="172" t="str">
        <f>'SAISIE '!G538</f>
        <v/>
      </c>
      <c r="G537" s="172">
        <f>'SAISIE '!H538</f>
        <v>0</v>
      </c>
      <c r="H537" s="172">
        <f>'SAISIE '!I538</f>
        <v>0</v>
      </c>
      <c r="I537" s="172" t="e">
        <f>'SAISIE '!J538*$AW537</f>
        <v>#VALUE!</v>
      </c>
      <c r="J537" s="172" t="e">
        <f>'SAISIE '!K538*$AW537</f>
        <v>#VALUE!</v>
      </c>
      <c r="K537" s="172" t="e">
        <f>'SAISIE '!L538*$AW537</f>
        <v>#VALUE!</v>
      </c>
      <c r="L537" s="172" t="e">
        <f>'SAISIE '!M538*$AW537</f>
        <v>#VALUE!</v>
      </c>
      <c r="M537" s="172" t="e">
        <f>'SAISIE '!N538*$AW537</f>
        <v>#VALUE!</v>
      </c>
      <c r="N537" s="172" t="e">
        <f>'SAISIE '!O538*$AW537</f>
        <v>#VALUE!</v>
      </c>
      <c r="O537" s="172" t="e">
        <f>'SAISIE '!P538*$AW537</f>
        <v>#VALUE!</v>
      </c>
      <c r="P537" s="172" t="e">
        <f>'SAISIE '!Q538*$AW537</f>
        <v>#VALUE!</v>
      </c>
      <c r="Q537" s="172" t="e">
        <f>'SAISIE '!R538*$AW537</f>
        <v>#VALUE!</v>
      </c>
      <c r="R537" s="172" t="e">
        <f>'SAISIE '!S538*$AW537</f>
        <v>#VALUE!</v>
      </c>
      <c r="S537" s="172" t="e">
        <f>'SAISIE '!T538*$AW537</f>
        <v>#VALUE!</v>
      </c>
      <c r="T537" s="172" t="e">
        <f>'SAISIE '!U538*$AW537</f>
        <v>#VALUE!</v>
      </c>
      <c r="U537" s="172" t="e">
        <f>'SAISIE '!V538*$AW537</f>
        <v>#VALUE!</v>
      </c>
      <c r="V537" s="172" t="e">
        <f>'SAISIE '!W538*$AW537</f>
        <v>#VALUE!</v>
      </c>
      <c r="W537" s="172" t="e">
        <f>'SAISIE '!X538*$AW537</f>
        <v>#VALUE!</v>
      </c>
      <c r="X537" s="172" t="e">
        <f>'SAISIE '!Y538*$AW537</f>
        <v>#VALUE!</v>
      </c>
      <c r="Y537" s="172" t="e">
        <f>'SAISIE '!Z538*$AW537</f>
        <v>#VALUE!</v>
      </c>
      <c r="Z537" s="172" t="e">
        <f>'SAISIE '!AA538*$AW537</f>
        <v>#VALUE!</v>
      </c>
      <c r="AA537" s="172" t="e">
        <f>'SAISIE '!AB538*$AW537</f>
        <v>#VALUE!</v>
      </c>
      <c r="AB537" s="172" t="e">
        <f>'SAISIE '!AC538*$AW537</f>
        <v>#VALUE!</v>
      </c>
      <c r="AC537" s="172" t="e">
        <f>'SAISIE '!AD538*$AW537</f>
        <v>#VALUE!</v>
      </c>
      <c r="AD537" s="172" t="e">
        <f>'SAISIE '!AE538*$AW537</f>
        <v>#VALUE!</v>
      </c>
      <c r="AE537" s="172" t="e">
        <f>'SAISIE '!AF538*$AW537</f>
        <v>#VALUE!</v>
      </c>
      <c r="AF537" s="172" t="e">
        <f>'SAISIE '!AG538*$AW537</f>
        <v>#VALUE!</v>
      </c>
      <c r="AG537" s="172" t="e">
        <f>'SAISIE '!AH538*$AW537</f>
        <v>#VALUE!</v>
      </c>
      <c r="AH537" s="172" t="e">
        <f>'SAISIE '!AI538*$AW537</f>
        <v>#VALUE!</v>
      </c>
      <c r="AI537" s="172" t="e">
        <f>'SAISIE '!AJ538*$AW537</f>
        <v>#VALUE!</v>
      </c>
      <c r="AJ537" s="172" t="e">
        <f>'SAISIE '!AK538*$AW537</f>
        <v>#VALUE!</v>
      </c>
      <c r="AK537" s="172" t="e">
        <f>'SAISIE '!AL538*$AW537</f>
        <v>#VALUE!</v>
      </c>
      <c r="AL537" s="172" t="e">
        <f>'SAISIE '!AM538*$AW537</f>
        <v>#VALUE!</v>
      </c>
      <c r="AM537" s="172" t="e">
        <f>'SAISIE '!AN538*$AW537</f>
        <v>#VALUE!</v>
      </c>
      <c r="AN537" s="172" t="e">
        <f>'SAISIE '!AO538*$AW537</f>
        <v>#VALUE!</v>
      </c>
      <c r="AO537" s="172" t="e">
        <f>'SAISIE '!AP538*$AW537</f>
        <v>#VALUE!</v>
      </c>
      <c r="AP537" s="172" t="e">
        <f>'SAISIE '!AQ538*$AW537</f>
        <v>#VALUE!</v>
      </c>
      <c r="AQ537" s="172" t="e">
        <f>'SAISIE '!AR538*$AW537</f>
        <v>#VALUE!</v>
      </c>
      <c r="AR537" s="172" t="e">
        <f>'SAISIE '!AS538*$AW537</f>
        <v>#VALUE!</v>
      </c>
      <c r="AS537" s="172" t="e">
        <f>'SAISIE '!AT538*$AW537</f>
        <v>#VALUE!</v>
      </c>
      <c r="AT537" s="172" t="e">
        <f>'SAISIE '!AU538*$AW537</f>
        <v>#VALUE!</v>
      </c>
      <c r="AU537" s="172" t="e">
        <f>'SAISIE '!AV538*$AW537</f>
        <v>#VALUE!</v>
      </c>
      <c r="AV537" s="172" t="e">
        <f>'SAISIE '!AW538*$AW537</f>
        <v>#VALUE!</v>
      </c>
      <c r="AW537" s="172" t="str">
        <f>'SAISIE '!AX538</f>
        <v/>
      </c>
    </row>
    <row r="538" spans="1:49" ht="15.75">
      <c r="A538" s="172">
        <f>'SAISIE '!B539</f>
        <v>0</v>
      </c>
      <c r="B538" s="172" t="str">
        <f>'SAISIE '!C539</f>
        <v/>
      </c>
      <c r="C538" s="172" t="str">
        <f>'SAISIE '!D539</f>
        <v/>
      </c>
      <c r="D538" s="172" t="str">
        <f>'SAISIE '!E539</f>
        <v/>
      </c>
      <c r="E538" s="174" t="str">
        <f>'SAISIE '!F539</f>
        <v/>
      </c>
      <c r="F538" s="172" t="str">
        <f>'SAISIE '!G539</f>
        <v/>
      </c>
      <c r="G538" s="172">
        <f>'SAISIE '!H539</f>
        <v>0</v>
      </c>
      <c r="H538" s="172">
        <f>'SAISIE '!I539</f>
        <v>0</v>
      </c>
      <c r="I538" s="172" t="e">
        <f>'SAISIE '!J539*$AW538</f>
        <v>#VALUE!</v>
      </c>
      <c r="J538" s="172" t="e">
        <f>'SAISIE '!K539*$AW538</f>
        <v>#VALUE!</v>
      </c>
      <c r="K538" s="172" t="e">
        <f>'SAISIE '!L539*$AW538</f>
        <v>#VALUE!</v>
      </c>
      <c r="L538" s="172" t="e">
        <f>'SAISIE '!M539*$AW538</f>
        <v>#VALUE!</v>
      </c>
      <c r="M538" s="172" t="e">
        <f>'SAISIE '!N539*$AW538</f>
        <v>#VALUE!</v>
      </c>
      <c r="N538" s="172" t="e">
        <f>'SAISIE '!O539*$AW538</f>
        <v>#VALUE!</v>
      </c>
      <c r="O538" s="172" t="e">
        <f>'SAISIE '!P539*$AW538</f>
        <v>#VALUE!</v>
      </c>
      <c r="P538" s="172" t="e">
        <f>'SAISIE '!Q539*$AW538</f>
        <v>#VALUE!</v>
      </c>
      <c r="Q538" s="172" t="e">
        <f>'SAISIE '!R539*$AW538</f>
        <v>#VALUE!</v>
      </c>
      <c r="R538" s="172" t="e">
        <f>'SAISIE '!S539*$AW538</f>
        <v>#VALUE!</v>
      </c>
      <c r="S538" s="172" t="e">
        <f>'SAISIE '!T539*$AW538</f>
        <v>#VALUE!</v>
      </c>
      <c r="T538" s="172" t="e">
        <f>'SAISIE '!U539*$AW538</f>
        <v>#VALUE!</v>
      </c>
      <c r="U538" s="172" t="e">
        <f>'SAISIE '!V539*$AW538</f>
        <v>#VALUE!</v>
      </c>
      <c r="V538" s="172" t="e">
        <f>'SAISIE '!W539*$AW538</f>
        <v>#VALUE!</v>
      </c>
      <c r="W538" s="172" t="e">
        <f>'SAISIE '!X539*$AW538</f>
        <v>#VALUE!</v>
      </c>
      <c r="X538" s="172" t="e">
        <f>'SAISIE '!Y539*$AW538</f>
        <v>#VALUE!</v>
      </c>
      <c r="Y538" s="172" t="e">
        <f>'SAISIE '!Z539*$AW538</f>
        <v>#VALUE!</v>
      </c>
      <c r="Z538" s="172" t="e">
        <f>'SAISIE '!AA539*$AW538</f>
        <v>#VALUE!</v>
      </c>
      <c r="AA538" s="172" t="e">
        <f>'SAISIE '!AB539*$AW538</f>
        <v>#VALUE!</v>
      </c>
      <c r="AB538" s="172" t="e">
        <f>'SAISIE '!AC539*$AW538</f>
        <v>#VALUE!</v>
      </c>
      <c r="AC538" s="172" t="e">
        <f>'SAISIE '!AD539*$AW538</f>
        <v>#VALUE!</v>
      </c>
      <c r="AD538" s="172" t="e">
        <f>'SAISIE '!AE539*$AW538</f>
        <v>#VALUE!</v>
      </c>
      <c r="AE538" s="172" t="e">
        <f>'SAISIE '!AF539*$AW538</f>
        <v>#VALUE!</v>
      </c>
      <c r="AF538" s="172" t="e">
        <f>'SAISIE '!AG539*$AW538</f>
        <v>#VALUE!</v>
      </c>
      <c r="AG538" s="172" t="e">
        <f>'SAISIE '!AH539*$AW538</f>
        <v>#VALUE!</v>
      </c>
      <c r="AH538" s="172" t="e">
        <f>'SAISIE '!AI539*$AW538</f>
        <v>#VALUE!</v>
      </c>
      <c r="AI538" s="172" t="e">
        <f>'SAISIE '!AJ539*$AW538</f>
        <v>#VALUE!</v>
      </c>
      <c r="AJ538" s="172" t="e">
        <f>'SAISIE '!AK539*$AW538</f>
        <v>#VALUE!</v>
      </c>
      <c r="AK538" s="172" t="e">
        <f>'SAISIE '!AL539*$AW538</f>
        <v>#VALUE!</v>
      </c>
      <c r="AL538" s="172" t="e">
        <f>'SAISIE '!AM539*$AW538</f>
        <v>#VALUE!</v>
      </c>
      <c r="AM538" s="172" t="e">
        <f>'SAISIE '!AN539*$AW538</f>
        <v>#VALUE!</v>
      </c>
      <c r="AN538" s="172" t="e">
        <f>'SAISIE '!AO539*$AW538</f>
        <v>#VALUE!</v>
      </c>
      <c r="AO538" s="172" t="e">
        <f>'SAISIE '!AP539*$AW538</f>
        <v>#VALUE!</v>
      </c>
      <c r="AP538" s="172" t="e">
        <f>'SAISIE '!AQ539*$AW538</f>
        <v>#VALUE!</v>
      </c>
      <c r="AQ538" s="172" t="e">
        <f>'SAISIE '!AR539*$AW538</f>
        <v>#VALUE!</v>
      </c>
      <c r="AR538" s="172" t="e">
        <f>'SAISIE '!AS539*$AW538</f>
        <v>#VALUE!</v>
      </c>
      <c r="AS538" s="172" t="e">
        <f>'SAISIE '!AT539*$AW538</f>
        <v>#VALUE!</v>
      </c>
      <c r="AT538" s="172" t="e">
        <f>'SAISIE '!AU539*$AW538</f>
        <v>#VALUE!</v>
      </c>
      <c r="AU538" s="172" t="e">
        <f>'SAISIE '!AV539*$AW538</f>
        <v>#VALUE!</v>
      </c>
      <c r="AV538" s="172" t="e">
        <f>'SAISIE '!AW539*$AW538</f>
        <v>#VALUE!</v>
      </c>
      <c r="AW538" s="172" t="str">
        <f>'SAISIE '!AX539</f>
        <v/>
      </c>
    </row>
    <row r="539" spans="1:49" ht="15.75">
      <c r="A539" s="172">
        <f>'SAISIE '!B540</f>
        <v>0</v>
      </c>
      <c r="B539" s="172" t="str">
        <f>'SAISIE '!C540</f>
        <v/>
      </c>
      <c r="C539" s="172" t="str">
        <f>'SAISIE '!D540</f>
        <v/>
      </c>
      <c r="D539" s="172" t="str">
        <f>'SAISIE '!E540</f>
        <v/>
      </c>
      <c r="E539" s="174" t="str">
        <f>'SAISIE '!F540</f>
        <v/>
      </c>
      <c r="F539" s="172" t="str">
        <f>'SAISIE '!G540</f>
        <v/>
      </c>
      <c r="G539" s="172">
        <f>'SAISIE '!H540</f>
        <v>0</v>
      </c>
      <c r="H539" s="172">
        <f>'SAISIE '!I540</f>
        <v>0</v>
      </c>
      <c r="I539" s="172" t="e">
        <f>'SAISIE '!J540*$AW539</f>
        <v>#VALUE!</v>
      </c>
      <c r="J539" s="172" t="e">
        <f>'SAISIE '!K540*$AW539</f>
        <v>#VALUE!</v>
      </c>
      <c r="K539" s="172" t="e">
        <f>'SAISIE '!L540*$AW539</f>
        <v>#VALUE!</v>
      </c>
      <c r="L539" s="172" t="e">
        <f>'SAISIE '!M540*$AW539</f>
        <v>#VALUE!</v>
      </c>
      <c r="M539" s="172" t="e">
        <f>'SAISIE '!N540*$AW539</f>
        <v>#VALUE!</v>
      </c>
      <c r="N539" s="172" t="e">
        <f>'SAISIE '!O540*$AW539</f>
        <v>#VALUE!</v>
      </c>
      <c r="O539" s="172" t="e">
        <f>'SAISIE '!P540*$AW539</f>
        <v>#VALUE!</v>
      </c>
      <c r="P539" s="172" t="e">
        <f>'SAISIE '!Q540*$AW539</f>
        <v>#VALUE!</v>
      </c>
      <c r="Q539" s="172" t="e">
        <f>'SAISIE '!R540*$AW539</f>
        <v>#VALUE!</v>
      </c>
      <c r="R539" s="172" t="e">
        <f>'SAISIE '!S540*$AW539</f>
        <v>#VALUE!</v>
      </c>
      <c r="S539" s="172" t="e">
        <f>'SAISIE '!T540*$AW539</f>
        <v>#VALUE!</v>
      </c>
      <c r="T539" s="172" t="e">
        <f>'SAISIE '!U540*$AW539</f>
        <v>#VALUE!</v>
      </c>
      <c r="U539" s="172" t="e">
        <f>'SAISIE '!V540*$AW539</f>
        <v>#VALUE!</v>
      </c>
      <c r="V539" s="172" t="e">
        <f>'SAISIE '!W540*$AW539</f>
        <v>#VALUE!</v>
      </c>
      <c r="W539" s="172" t="e">
        <f>'SAISIE '!X540*$AW539</f>
        <v>#VALUE!</v>
      </c>
      <c r="X539" s="172" t="e">
        <f>'SAISIE '!Y540*$AW539</f>
        <v>#VALUE!</v>
      </c>
      <c r="Y539" s="172" t="e">
        <f>'SAISIE '!Z540*$AW539</f>
        <v>#VALUE!</v>
      </c>
      <c r="Z539" s="172" t="e">
        <f>'SAISIE '!AA540*$AW539</f>
        <v>#VALUE!</v>
      </c>
      <c r="AA539" s="172" t="e">
        <f>'SAISIE '!AB540*$AW539</f>
        <v>#VALUE!</v>
      </c>
      <c r="AB539" s="172" t="e">
        <f>'SAISIE '!AC540*$AW539</f>
        <v>#VALUE!</v>
      </c>
      <c r="AC539" s="172" t="e">
        <f>'SAISIE '!AD540*$AW539</f>
        <v>#VALUE!</v>
      </c>
      <c r="AD539" s="172" t="e">
        <f>'SAISIE '!AE540*$AW539</f>
        <v>#VALUE!</v>
      </c>
      <c r="AE539" s="172" t="e">
        <f>'SAISIE '!AF540*$AW539</f>
        <v>#VALUE!</v>
      </c>
      <c r="AF539" s="172" t="e">
        <f>'SAISIE '!AG540*$AW539</f>
        <v>#VALUE!</v>
      </c>
      <c r="AG539" s="172" t="e">
        <f>'SAISIE '!AH540*$AW539</f>
        <v>#VALUE!</v>
      </c>
      <c r="AH539" s="172" t="e">
        <f>'SAISIE '!AI540*$AW539</f>
        <v>#VALUE!</v>
      </c>
      <c r="AI539" s="172" t="e">
        <f>'SAISIE '!AJ540*$AW539</f>
        <v>#VALUE!</v>
      </c>
      <c r="AJ539" s="172" t="e">
        <f>'SAISIE '!AK540*$AW539</f>
        <v>#VALUE!</v>
      </c>
      <c r="AK539" s="172" t="e">
        <f>'SAISIE '!AL540*$AW539</f>
        <v>#VALUE!</v>
      </c>
      <c r="AL539" s="172" t="e">
        <f>'SAISIE '!AM540*$AW539</f>
        <v>#VALUE!</v>
      </c>
      <c r="AM539" s="172" t="e">
        <f>'SAISIE '!AN540*$AW539</f>
        <v>#VALUE!</v>
      </c>
      <c r="AN539" s="172" t="e">
        <f>'SAISIE '!AO540*$AW539</f>
        <v>#VALUE!</v>
      </c>
      <c r="AO539" s="172" t="e">
        <f>'SAISIE '!AP540*$AW539</f>
        <v>#VALUE!</v>
      </c>
      <c r="AP539" s="172" t="e">
        <f>'SAISIE '!AQ540*$AW539</f>
        <v>#VALUE!</v>
      </c>
      <c r="AQ539" s="172" t="e">
        <f>'SAISIE '!AR540*$AW539</f>
        <v>#VALUE!</v>
      </c>
      <c r="AR539" s="172" t="e">
        <f>'SAISIE '!AS540*$AW539</f>
        <v>#VALUE!</v>
      </c>
      <c r="AS539" s="172" t="e">
        <f>'SAISIE '!AT540*$AW539</f>
        <v>#VALUE!</v>
      </c>
      <c r="AT539" s="172" t="e">
        <f>'SAISIE '!AU540*$AW539</f>
        <v>#VALUE!</v>
      </c>
      <c r="AU539" s="172" t="e">
        <f>'SAISIE '!AV540*$AW539</f>
        <v>#VALUE!</v>
      </c>
      <c r="AV539" s="172" t="e">
        <f>'SAISIE '!AW540*$AW539</f>
        <v>#VALUE!</v>
      </c>
      <c r="AW539" s="172" t="str">
        <f>'SAISIE '!AX540</f>
        <v/>
      </c>
    </row>
    <row r="540" spans="1:49" ht="15.75">
      <c r="A540" s="172">
        <f>'SAISIE '!B541</f>
        <v>0</v>
      </c>
      <c r="B540" s="172" t="str">
        <f>'SAISIE '!C541</f>
        <v/>
      </c>
      <c r="C540" s="172" t="str">
        <f>'SAISIE '!D541</f>
        <v/>
      </c>
      <c r="D540" s="172" t="str">
        <f>'SAISIE '!E541</f>
        <v/>
      </c>
      <c r="E540" s="174" t="str">
        <f>'SAISIE '!F541</f>
        <v/>
      </c>
      <c r="F540" s="172" t="str">
        <f>'SAISIE '!G541</f>
        <v/>
      </c>
      <c r="G540" s="172">
        <f>'SAISIE '!H541</f>
        <v>0</v>
      </c>
      <c r="H540" s="172">
        <f>'SAISIE '!I541</f>
        <v>0</v>
      </c>
      <c r="I540" s="172" t="e">
        <f>'SAISIE '!J541*$AW540</f>
        <v>#VALUE!</v>
      </c>
      <c r="J540" s="172" t="e">
        <f>'SAISIE '!K541*$AW540</f>
        <v>#VALUE!</v>
      </c>
      <c r="K540" s="172" t="e">
        <f>'SAISIE '!L541*$AW540</f>
        <v>#VALUE!</v>
      </c>
      <c r="L540" s="172" t="e">
        <f>'SAISIE '!M541*$AW540</f>
        <v>#VALUE!</v>
      </c>
      <c r="M540" s="172" t="e">
        <f>'SAISIE '!N541*$AW540</f>
        <v>#VALUE!</v>
      </c>
      <c r="N540" s="172" t="e">
        <f>'SAISIE '!O541*$AW540</f>
        <v>#VALUE!</v>
      </c>
      <c r="O540" s="172" t="e">
        <f>'SAISIE '!P541*$AW540</f>
        <v>#VALUE!</v>
      </c>
      <c r="P540" s="172" t="e">
        <f>'SAISIE '!Q541*$AW540</f>
        <v>#VALUE!</v>
      </c>
      <c r="Q540" s="172" t="e">
        <f>'SAISIE '!R541*$AW540</f>
        <v>#VALUE!</v>
      </c>
      <c r="R540" s="172" t="e">
        <f>'SAISIE '!S541*$AW540</f>
        <v>#VALUE!</v>
      </c>
      <c r="S540" s="172" t="e">
        <f>'SAISIE '!T541*$AW540</f>
        <v>#VALUE!</v>
      </c>
      <c r="T540" s="172" t="e">
        <f>'SAISIE '!U541*$AW540</f>
        <v>#VALUE!</v>
      </c>
      <c r="U540" s="172" t="e">
        <f>'SAISIE '!V541*$AW540</f>
        <v>#VALUE!</v>
      </c>
      <c r="V540" s="172" t="e">
        <f>'SAISIE '!W541*$AW540</f>
        <v>#VALUE!</v>
      </c>
      <c r="W540" s="172" t="e">
        <f>'SAISIE '!X541*$AW540</f>
        <v>#VALUE!</v>
      </c>
      <c r="X540" s="172" t="e">
        <f>'SAISIE '!Y541*$AW540</f>
        <v>#VALUE!</v>
      </c>
      <c r="Y540" s="172" t="e">
        <f>'SAISIE '!Z541*$AW540</f>
        <v>#VALUE!</v>
      </c>
      <c r="Z540" s="172" t="e">
        <f>'SAISIE '!AA541*$AW540</f>
        <v>#VALUE!</v>
      </c>
      <c r="AA540" s="172" t="e">
        <f>'SAISIE '!AB541*$AW540</f>
        <v>#VALUE!</v>
      </c>
      <c r="AB540" s="172" t="e">
        <f>'SAISIE '!AC541*$AW540</f>
        <v>#VALUE!</v>
      </c>
      <c r="AC540" s="172" t="e">
        <f>'SAISIE '!AD541*$AW540</f>
        <v>#VALUE!</v>
      </c>
      <c r="AD540" s="172" t="e">
        <f>'SAISIE '!AE541*$AW540</f>
        <v>#VALUE!</v>
      </c>
      <c r="AE540" s="172" t="e">
        <f>'SAISIE '!AF541*$AW540</f>
        <v>#VALUE!</v>
      </c>
      <c r="AF540" s="172" t="e">
        <f>'SAISIE '!AG541*$AW540</f>
        <v>#VALUE!</v>
      </c>
      <c r="AG540" s="172" t="e">
        <f>'SAISIE '!AH541*$AW540</f>
        <v>#VALUE!</v>
      </c>
      <c r="AH540" s="172" t="e">
        <f>'SAISIE '!AI541*$AW540</f>
        <v>#VALUE!</v>
      </c>
      <c r="AI540" s="172" t="e">
        <f>'SAISIE '!AJ541*$AW540</f>
        <v>#VALUE!</v>
      </c>
      <c r="AJ540" s="172" t="e">
        <f>'SAISIE '!AK541*$AW540</f>
        <v>#VALUE!</v>
      </c>
      <c r="AK540" s="172" t="e">
        <f>'SAISIE '!AL541*$AW540</f>
        <v>#VALUE!</v>
      </c>
      <c r="AL540" s="172" t="e">
        <f>'SAISIE '!AM541*$AW540</f>
        <v>#VALUE!</v>
      </c>
      <c r="AM540" s="172" t="e">
        <f>'SAISIE '!AN541*$AW540</f>
        <v>#VALUE!</v>
      </c>
      <c r="AN540" s="172" t="e">
        <f>'SAISIE '!AO541*$AW540</f>
        <v>#VALUE!</v>
      </c>
      <c r="AO540" s="172" t="e">
        <f>'SAISIE '!AP541*$AW540</f>
        <v>#VALUE!</v>
      </c>
      <c r="AP540" s="172" t="e">
        <f>'SAISIE '!AQ541*$AW540</f>
        <v>#VALUE!</v>
      </c>
      <c r="AQ540" s="172" t="e">
        <f>'SAISIE '!AR541*$AW540</f>
        <v>#VALUE!</v>
      </c>
      <c r="AR540" s="172" t="e">
        <f>'SAISIE '!AS541*$AW540</f>
        <v>#VALUE!</v>
      </c>
      <c r="AS540" s="172" t="e">
        <f>'SAISIE '!AT541*$AW540</f>
        <v>#VALUE!</v>
      </c>
      <c r="AT540" s="172" t="e">
        <f>'SAISIE '!AU541*$AW540</f>
        <v>#VALUE!</v>
      </c>
      <c r="AU540" s="172" t="e">
        <f>'SAISIE '!AV541*$AW540</f>
        <v>#VALUE!</v>
      </c>
      <c r="AV540" s="172" t="e">
        <f>'SAISIE '!AW541*$AW540</f>
        <v>#VALUE!</v>
      </c>
      <c r="AW540" s="172" t="str">
        <f>'SAISIE '!AX541</f>
        <v/>
      </c>
    </row>
    <row r="541" spans="1:49" ht="15.75">
      <c r="A541" s="172">
        <f>'SAISIE '!B542</f>
        <v>0</v>
      </c>
      <c r="B541" s="172" t="str">
        <f>'SAISIE '!C542</f>
        <v/>
      </c>
      <c r="C541" s="172" t="str">
        <f>'SAISIE '!D542</f>
        <v/>
      </c>
      <c r="D541" s="172" t="str">
        <f>'SAISIE '!E542</f>
        <v/>
      </c>
      <c r="E541" s="174" t="str">
        <f>'SAISIE '!F542</f>
        <v/>
      </c>
      <c r="F541" s="172" t="str">
        <f>'SAISIE '!G542</f>
        <v/>
      </c>
      <c r="G541" s="172">
        <f>'SAISIE '!H542</f>
        <v>0</v>
      </c>
      <c r="H541" s="172">
        <f>'SAISIE '!I542</f>
        <v>0</v>
      </c>
      <c r="I541" s="172" t="e">
        <f>'SAISIE '!J542*$AW541</f>
        <v>#VALUE!</v>
      </c>
      <c r="J541" s="172" t="e">
        <f>'SAISIE '!K542*$AW541</f>
        <v>#VALUE!</v>
      </c>
      <c r="K541" s="172" t="e">
        <f>'SAISIE '!L542*$AW541</f>
        <v>#VALUE!</v>
      </c>
      <c r="L541" s="172" t="e">
        <f>'SAISIE '!M542*$AW541</f>
        <v>#VALUE!</v>
      </c>
      <c r="M541" s="172" t="e">
        <f>'SAISIE '!N542*$AW541</f>
        <v>#VALUE!</v>
      </c>
      <c r="N541" s="172" t="e">
        <f>'SAISIE '!O542*$AW541</f>
        <v>#VALUE!</v>
      </c>
      <c r="O541" s="172" t="e">
        <f>'SAISIE '!P542*$AW541</f>
        <v>#VALUE!</v>
      </c>
      <c r="P541" s="172" t="e">
        <f>'SAISIE '!Q542*$AW541</f>
        <v>#VALUE!</v>
      </c>
      <c r="Q541" s="172" t="e">
        <f>'SAISIE '!R542*$AW541</f>
        <v>#VALUE!</v>
      </c>
      <c r="R541" s="172" t="e">
        <f>'SAISIE '!S542*$AW541</f>
        <v>#VALUE!</v>
      </c>
      <c r="S541" s="172" t="e">
        <f>'SAISIE '!T542*$AW541</f>
        <v>#VALUE!</v>
      </c>
      <c r="T541" s="172" t="e">
        <f>'SAISIE '!U542*$AW541</f>
        <v>#VALUE!</v>
      </c>
      <c r="U541" s="172" t="e">
        <f>'SAISIE '!V542*$AW541</f>
        <v>#VALUE!</v>
      </c>
      <c r="V541" s="172" t="e">
        <f>'SAISIE '!W542*$AW541</f>
        <v>#VALUE!</v>
      </c>
      <c r="W541" s="172" t="e">
        <f>'SAISIE '!X542*$AW541</f>
        <v>#VALUE!</v>
      </c>
      <c r="X541" s="172" t="e">
        <f>'SAISIE '!Y542*$AW541</f>
        <v>#VALUE!</v>
      </c>
      <c r="Y541" s="172" t="e">
        <f>'SAISIE '!Z542*$AW541</f>
        <v>#VALUE!</v>
      </c>
      <c r="Z541" s="172" t="e">
        <f>'SAISIE '!AA542*$AW541</f>
        <v>#VALUE!</v>
      </c>
      <c r="AA541" s="172" t="e">
        <f>'SAISIE '!AB542*$AW541</f>
        <v>#VALUE!</v>
      </c>
      <c r="AB541" s="172" t="e">
        <f>'SAISIE '!AC542*$AW541</f>
        <v>#VALUE!</v>
      </c>
      <c r="AC541" s="172" t="e">
        <f>'SAISIE '!AD542*$AW541</f>
        <v>#VALUE!</v>
      </c>
      <c r="AD541" s="172" t="e">
        <f>'SAISIE '!AE542*$AW541</f>
        <v>#VALUE!</v>
      </c>
      <c r="AE541" s="172" t="e">
        <f>'SAISIE '!AF542*$AW541</f>
        <v>#VALUE!</v>
      </c>
      <c r="AF541" s="172" t="e">
        <f>'SAISIE '!AG542*$AW541</f>
        <v>#VALUE!</v>
      </c>
      <c r="AG541" s="172" t="e">
        <f>'SAISIE '!AH542*$AW541</f>
        <v>#VALUE!</v>
      </c>
      <c r="AH541" s="172" t="e">
        <f>'SAISIE '!AI542*$AW541</f>
        <v>#VALUE!</v>
      </c>
      <c r="AI541" s="172" t="e">
        <f>'SAISIE '!AJ542*$AW541</f>
        <v>#VALUE!</v>
      </c>
      <c r="AJ541" s="172" t="e">
        <f>'SAISIE '!AK542*$AW541</f>
        <v>#VALUE!</v>
      </c>
      <c r="AK541" s="172" t="e">
        <f>'SAISIE '!AL542*$AW541</f>
        <v>#VALUE!</v>
      </c>
      <c r="AL541" s="172" t="e">
        <f>'SAISIE '!AM542*$AW541</f>
        <v>#VALUE!</v>
      </c>
      <c r="AM541" s="172" t="e">
        <f>'SAISIE '!AN542*$AW541</f>
        <v>#VALUE!</v>
      </c>
      <c r="AN541" s="172" t="e">
        <f>'SAISIE '!AO542*$AW541</f>
        <v>#VALUE!</v>
      </c>
      <c r="AO541" s="172" t="e">
        <f>'SAISIE '!AP542*$AW541</f>
        <v>#VALUE!</v>
      </c>
      <c r="AP541" s="172" t="e">
        <f>'SAISIE '!AQ542*$AW541</f>
        <v>#VALUE!</v>
      </c>
      <c r="AQ541" s="172" t="e">
        <f>'SAISIE '!AR542*$AW541</f>
        <v>#VALUE!</v>
      </c>
      <c r="AR541" s="172" t="e">
        <f>'SAISIE '!AS542*$AW541</f>
        <v>#VALUE!</v>
      </c>
      <c r="AS541" s="172" t="e">
        <f>'SAISIE '!AT542*$AW541</f>
        <v>#VALUE!</v>
      </c>
      <c r="AT541" s="172" t="e">
        <f>'SAISIE '!AU542*$AW541</f>
        <v>#VALUE!</v>
      </c>
      <c r="AU541" s="172" t="e">
        <f>'SAISIE '!AV542*$AW541</f>
        <v>#VALUE!</v>
      </c>
      <c r="AV541" s="172" t="e">
        <f>'SAISIE '!AW542*$AW541</f>
        <v>#VALUE!</v>
      </c>
      <c r="AW541" s="172" t="str">
        <f>'SAISIE '!AX542</f>
        <v/>
      </c>
    </row>
    <row r="542" spans="1:49" ht="15.75">
      <c r="A542" s="172">
        <f>'SAISIE '!B543</f>
        <v>0</v>
      </c>
      <c r="B542" s="172" t="str">
        <f>'SAISIE '!C543</f>
        <v/>
      </c>
      <c r="C542" s="172" t="str">
        <f>'SAISIE '!D543</f>
        <v/>
      </c>
      <c r="D542" s="172" t="str">
        <f>'SAISIE '!E543</f>
        <v/>
      </c>
      <c r="E542" s="174" t="str">
        <f>'SAISIE '!F543</f>
        <v/>
      </c>
      <c r="F542" s="172" t="str">
        <f>'SAISIE '!G543</f>
        <v/>
      </c>
      <c r="G542" s="172">
        <f>'SAISIE '!H543</f>
        <v>0</v>
      </c>
      <c r="H542" s="172">
        <f>'SAISIE '!I543</f>
        <v>0</v>
      </c>
      <c r="I542" s="172" t="e">
        <f>'SAISIE '!J543*$AW542</f>
        <v>#VALUE!</v>
      </c>
      <c r="J542" s="172" t="e">
        <f>'SAISIE '!K543*$AW542</f>
        <v>#VALUE!</v>
      </c>
      <c r="K542" s="172" t="e">
        <f>'SAISIE '!L543*$AW542</f>
        <v>#VALUE!</v>
      </c>
      <c r="L542" s="172" t="e">
        <f>'SAISIE '!M543*$AW542</f>
        <v>#VALUE!</v>
      </c>
      <c r="M542" s="172" t="e">
        <f>'SAISIE '!N543*$AW542</f>
        <v>#VALUE!</v>
      </c>
      <c r="N542" s="172" t="e">
        <f>'SAISIE '!O543*$AW542</f>
        <v>#VALUE!</v>
      </c>
      <c r="O542" s="172" t="e">
        <f>'SAISIE '!P543*$AW542</f>
        <v>#VALUE!</v>
      </c>
      <c r="P542" s="172" t="e">
        <f>'SAISIE '!Q543*$AW542</f>
        <v>#VALUE!</v>
      </c>
      <c r="Q542" s="172" t="e">
        <f>'SAISIE '!R543*$AW542</f>
        <v>#VALUE!</v>
      </c>
      <c r="R542" s="172" t="e">
        <f>'SAISIE '!S543*$AW542</f>
        <v>#VALUE!</v>
      </c>
      <c r="S542" s="172" t="e">
        <f>'SAISIE '!T543*$AW542</f>
        <v>#VALUE!</v>
      </c>
      <c r="T542" s="172" t="e">
        <f>'SAISIE '!U543*$AW542</f>
        <v>#VALUE!</v>
      </c>
      <c r="U542" s="172" t="e">
        <f>'SAISIE '!V543*$AW542</f>
        <v>#VALUE!</v>
      </c>
      <c r="V542" s="172" t="e">
        <f>'SAISIE '!W543*$AW542</f>
        <v>#VALUE!</v>
      </c>
      <c r="W542" s="172" t="e">
        <f>'SAISIE '!X543*$AW542</f>
        <v>#VALUE!</v>
      </c>
      <c r="X542" s="172" t="e">
        <f>'SAISIE '!Y543*$AW542</f>
        <v>#VALUE!</v>
      </c>
      <c r="Y542" s="172" t="e">
        <f>'SAISIE '!Z543*$AW542</f>
        <v>#VALUE!</v>
      </c>
      <c r="Z542" s="172" t="e">
        <f>'SAISIE '!AA543*$AW542</f>
        <v>#VALUE!</v>
      </c>
      <c r="AA542" s="172" t="e">
        <f>'SAISIE '!AB543*$AW542</f>
        <v>#VALUE!</v>
      </c>
      <c r="AB542" s="172" t="e">
        <f>'SAISIE '!AC543*$AW542</f>
        <v>#VALUE!</v>
      </c>
      <c r="AC542" s="172" t="e">
        <f>'SAISIE '!AD543*$AW542</f>
        <v>#VALUE!</v>
      </c>
      <c r="AD542" s="172" t="e">
        <f>'SAISIE '!AE543*$AW542</f>
        <v>#VALUE!</v>
      </c>
      <c r="AE542" s="172" t="e">
        <f>'SAISIE '!AF543*$AW542</f>
        <v>#VALUE!</v>
      </c>
      <c r="AF542" s="172" t="e">
        <f>'SAISIE '!AG543*$AW542</f>
        <v>#VALUE!</v>
      </c>
      <c r="AG542" s="172" t="e">
        <f>'SAISIE '!AH543*$AW542</f>
        <v>#VALUE!</v>
      </c>
      <c r="AH542" s="172" t="e">
        <f>'SAISIE '!AI543*$AW542</f>
        <v>#VALUE!</v>
      </c>
      <c r="AI542" s="172" t="e">
        <f>'SAISIE '!AJ543*$AW542</f>
        <v>#VALUE!</v>
      </c>
      <c r="AJ542" s="172" t="e">
        <f>'SAISIE '!AK543*$AW542</f>
        <v>#VALUE!</v>
      </c>
      <c r="AK542" s="172" t="e">
        <f>'SAISIE '!AL543*$AW542</f>
        <v>#VALUE!</v>
      </c>
      <c r="AL542" s="172" t="e">
        <f>'SAISIE '!AM543*$AW542</f>
        <v>#VALUE!</v>
      </c>
      <c r="AM542" s="172" t="e">
        <f>'SAISIE '!AN543*$AW542</f>
        <v>#VALUE!</v>
      </c>
      <c r="AN542" s="172" t="e">
        <f>'SAISIE '!AO543*$AW542</f>
        <v>#VALUE!</v>
      </c>
      <c r="AO542" s="172" t="e">
        <f>'SAISIE '!AP543*$AW542</f>
        <v>#VALUE!</v>
      </c>
      <c r="AP542" s="172" t="e">
        <f>'SAISIE '!AQ543*$AW542</f>
        <v>#VALUE!</v>
      </c>
      <c r="AQ542" s="172" t="e">
        <f>'SAISIE '!AR543*$AW542</f>
        <v>#VALUE!</v>
      </c>
      <c r="AR542" s="172" t="e">
        <f>'SAISIE '!AS543*$AW542</f>
        <v>#VALUE!</v>
      </c>
      <c r="AS542" s="172" t="e">
        <f>'SAISIE '!AT543*$AW542</f>
        <v>#VALUE!</v>
      </c>
      <c r="AT542" s="172" t="e">
        <f>'SAISIE '!AU543*$AW542</f>
        <v>#VALUE!</v>
      </c>
      <c r="AU542" s="172" t="e">
        <f>'SAISIE '!AV543*$AW542</f>
        <v>#VALUE!</v>
      </c>
      <c r="AV542" s="172" t="e">
        <f>'SAISIE '!AW543*$AW542</f>
        <v>#VALUE!</v>
      </c>
      <c r="AW542" s="172" t="str">
        <f>'SAISIE '!AX543</f>
        <v/>
      </c>
    </row>
    <row r="543" spans="1:49" ht="15.75">
      <c r="A543" s="172">
        <f>'SAISIE '!B544</f>
        <v>0</v>
      </c>
      <c r="B543" s="172" t="str">
        <f>'SAISIE '!C544</f>
        <v/>
      </c>
      <c r="C543" s="172" t="str">
        <f>'SAISIE '!D544</f>
        <v/>
      </c>
      <c r="D543" s="172" t="str">
        <f>'SAISIE '!E544</f>
        <v/>
      </c>
      <c r="E543" s="174" t="str">
        <f>'SAISIE '!F544</f>
        <v/>
      </c>
      <c r="F543" s="172" t="str">
        <f>'SAISIE '!G544</f>
        <v/>
      </c>
      <c r="G543" s="172">
        <f>'SAISIE '!H544</f>
        <v>0</v>
      </c>
      <c r="H543" s="172">
        <f>'SAISIE '!I544</f>
        <v>0</v>
      </c>
      <c r="I543" s="172" t="e">
        <f>'SAISIE '!J544*$AW543</f>
        <v>#VALUE!</v>
      </c>
      <c r="J543" s="172" t="e">
        <f>'SAISIE '!K544*$AW543</f>
        <v>#VALUE!</v>
      </c>
      <c r="K543" s="172" t="e">
        <f>'SAISIE '!L544*$AW543</f>
        <v>#VALUE!</v>
      </c>
      <c r="L543" s="172" t="e">
        <f>'SAISIE '!M544*$AW543</f>
        <v>#VALUE!</v>
      </c>
      <c r="M543" s="172" t="e">
        <f>'SAISIE '!N544*$AW543</f>
        <v>#VALUE!</v>
      </c>
      <c r="N543" s="172" t="e">
        <f>'SAISIE '!O544*$AW543</f>
        <v>#VALUE!</v>
      </c>
      <c r="O543" s="172" t="e">
        <f>'SAISIE '!P544*$AW543</f>
        <v>#VALUE!</v>
      </c>
      <c r="P543" s="172" t="e">
        <f>'SAISIE '!Q544*$AW543</f>
        <v>#VALUE!</v>
      </c>
      <c r="Q543" s="172" t="e">
        <f>'SAISIE '!R544*$AW543</f>
        <v>#VALUE!</v>
      </c>
      <c r="R543" s="172" t="e">
        <f>'SAISIE '!S544*$AW543</f>
        <v>#VALUE!</v>
      </c>
      <c r="S543" s="172" t="e">
        <f>'SAISIE '!T544*$AW543</f>
        <v>#VALUE!</v>
      </c>
      <c r="T543" s="172" t="e">
        <f>'SAISIE '!U544*$AW543</f>
        <v>#VALUE!</v>
      </c>
      <c r="U543" s="172" t="e">
        <f>'SAISIE '!V544*$AW543</f>
        <v>#VALUE!</v>
      </c>
      <c r="V543" s="172" t="e">
        <f>'SAISIE '!W544*$AW543</f>
        <v>#VALUE!</v>
      </c>
      <c r="W543" s="172" t="e">
        <f>'SAISIE '!X544*$AW543</f>
        <v>#VALUE!</v>
      </c>
      <c r="X543" s="172" t="e">
        <f>'SAISIE '!Y544*$AW543</f>
        <v>#VALUE!</v>
      </c>
      <c r="Y543" s="172" t="e">
        <f>'SAISIE '!Z544*$AW543</f>
        <v>#VALUE!</v>
      </c>
      <c r="Z543" s="172" t="e">
        <f>'SAISIE '!AA544*$AW543</f>
        <v>#VALUE!</v>
      </c>
      <c r="AA543" s="172" t="e">
        <f>'SAISIE '!AB544*$AW543</f>
        <v>#VALUE!</v>
      </c>
      <c r="AB543" s="172" t="e">
        <f>'SAISIE '!AC544*$AW543</f>
        <v>#VALUE!</v>
      </c>
      <c r="AC543" s="172" t="e">
        <f>'SAISIE '!AD544*$AW543</f>
        <v>#VALUE!</v>
      </c>
      <c r="AD543" s="172" t="e">
        <f>'SAISIE '!AE544*$AW543</f>
        <v>#VALUE!</v>
      </c>
      <c r="AE543" s="172" t="e">
        <f>'SAISIE '!AF544*$AW543</f>
        <v>#VALUE!</v>
      </c>
      <c r="AF543" s="172" t="e">
        <f>'SAISIE '!AG544*$AW543</f>
        <v>#VALUE!</v>
      </c>
      <c r="AG543" s="172" t="e">
        <f>'SAISIE '!AH544*$AW543</f>
        <v>#VALUE!</v>
      </c>
      <c r="AH543" s="172" t="e">
        <f>'SAISIE '!AI544*$AW543</f>
        <v>#VALUE!</v>
      </c>
      <c r="AI543" s="172" t="e">
        <f>'SAISIE '!AJ544*$AW543</f>
        <v>#VALUE!</v>
      </c>
      <c r="AJ543" s="172" t="e">
        <f>'SAISIE '!AK544*$AW543</f>
        <v>#VALUE!</v>
      </c>
      <c r="AK543" s="172" t="e">
        <f>'SAISIE '!AL544*$AW543</f>
        <v>#VALUE!</v>
      </c>
      <c r="AL543" s="172" t="e">
        <f>'SAISIE '!AM544*$AW543</f>
        <v>#VALUE!</v>
      </c>
      <c r="AM543" s="172" t="e">
        <f>'SAISIE '!AN544*$AW543</f>
        <v>#VALUE!</v>
      </c>
      <c r="AN543" s="172" t="e">
        <f>'SAISIE '!AO544*$AW543</f>
        <v>#VALUE!</v>
      </c>
      <c r="AO543" s="172" t="e">
        <f>'SAISIE '!AP544*$AW543</f>
        <v>#VALUE!</v>
      </c>
      <c r="AP543" s="172" t="e">
        <f>'SAISIE '!AQ544*$AW543</f>
        <v>#VALUE!</v>
      </c>
      <c r="AQ543" s="172" t="e">
        <f>'SAISIE '!AR544*$AW543</f>
        <v>#VALUE!</v>
      </c>
      <c r="AR543" s="172" t="e">
        <f>'SAISIE '!AS544*$AW543</f>
        <v>#VALUE!</v>
      </c>
      <c r="AS543" s="172" t="e">
        <f>'SAISIE '!AT544*$AW543</f>
        <v>#VALUE!</v>
      </c>
      <c r="AT543" s="172" t="e">
        <f>'SAISIE '!AU544*$AW543</f>
        <v>#VALUE!</v>
      </c>
      <c r="AU543" s="172" t="e">
        <f>'SAISIE '!AV544*$AW543</f>
        <v>#VALUE!</v>
      </c>
      <c r="AV543" s="172" t="e">
        <f>'SAISIE '!AW544*$AW543</f>
        <v>#VALUE!</v>
      </c>
      <c r="AW543" s="172" t="str">
        <f>'SAISIE '!AX544</f>
        <v/>
      </c>
    </row>
    <row r="544" spans="1:49" ht="15.75">
      <c r="A544" s="172">
        <f>'SAISIE '!B545</f>
        <v>0</v>
      </c>
      <c r="B544" s="172" t="str">
        <f>'SAISIE '!C545</f>
        <v/>
      </c>
      <c r="C544" s="172" t="str">
        <f>'SAISIE '!D545</f>
        <v/>
      </c>
      <c r="D544" s="172" t="str">
        <f>'SAISIE '!E545</f>
        <v/>
      </c>
      <c r="E544" s="174" t="str">
        <f>'SAISIE '!F545</f>
        <v/>
      </c>
      <c r="F544" s="172" t="str">
        <f>'SAISIE '!G545</f>
        <v/>
      </c>
      <c r="G544" s="172">
        <f>'SAISIE '!H545</f>
        <v>0</v>
      </c>
      <c r="H544" s="172">
        <f>'SAISIE '!I545</f>
        <v>0</v>
      </c>
      <c r="I544" s="172" t="e">
        <f>'SAISIE '!J545*$AW544</f>
        <v>#VALUE!</v>
      </c>
      <c r="J544" s="172" t="e">
        <f>'SAISIE '!K545*$AW544</f>
        <v>#VALUE!</v>
      </c>
      <c r="K544" s="172" t="e">
        <f>'SAISIE '!L545*$AW544</f>
        <v>#VALUE!</v>
      </c>
      <c r="L544" s="172" t="e">
        <f>'SAISIE '!M545*$AW544</f>
        <v>#VALUE!</v>
      </c>
      <c r="M544" s="172" t="e">
        <f>'SAISIE '!N545*$AW544</f>
        <v>#VALUE!</v>
      </c>
      <c r="N544" s="172" t="e">
        <f>'SAISIE '!O545*$AW544</f>
        <v>#VALUE!</v>
      </c>
      <c r="O544" s="172" t="e">
        <f>'SAISIE '!P545*$AW544</f>
        <v>#VALUE!</v>
      </c>
      <c r="P544" s="172" t="e">
        <f>'SAISIE '!Q545*$AW544</f>
        <v>#VALUE!</v>
      </c>
      <c r="Q544" s="172" t="e">
        <f>'SAISIE '!R545*$AW544</f>
        <v>#VALUE!</v>
      </c>
      <c r="R544" s="172" t="e">
        <f>'SAISIE '!S545*$AW544</f>
        <v>#VALUE!</v>
      </c>
      <c r="S544" s="172" t="e">
        <f>'SAISIE '!T545*$AW544</f>
        <v>#VALUE!</v>
      </c>
      <c r="T544" s="172" t="e">
        <f>'SAISIE '!U545*$AW544</f>
        <v>#VALUE!</v>
      </c>
      <c r="U544" s="172" t="e">
        <f>'SAISIE '!V545*$AW544</f>
        <v>#VALUE!</v>
      </c>
      <c r="V544" s="172" t="e">
        <f>'SAISIE '!W545*$AW544</f>
        <v>#VALUE!</v>
      </c>
      <c r="W544" s="172" t="e">
        <f>'SAISIE '!X545*$AW544</f>
        <v>#VALUE!</v>
      </c>
      <c r="X544" s="172" t="e">
        <f>'SAISIE '!Y545*$AW544</f>
        <v>#VALUE!</v>
      </c>
      <c r="Y544" s="172" t="e">
        <f>'SAISIE '!Z545*$AW544</f>
        <v>#VALUE!</v>
      </c>
      <c r="Z544" s="172" t="e">
        <f>'SAISIE '!AA545*$AW544</f>
        <v>#VALUE!</v>
      </c>
      <c r="AA544" s="172" t="e">
        <f>'SAISIE '!AB545*$AW544</f>
        <v>#VALUE!</v>
      </c>
      <c r="AB544" s="172" t="e">
        <f>'SAISIE '!AC545*$AW544</f>
        <v>#VALUE!</v>
      </c>
      <c r="AC544" s="172" t="e">
        <f>'SAISIE '!AD545*$AW544</f>
        <v>#VALUE!</v>
      </c>
      <c r="AD544" s="172" t="e">
        <f>'SAISIE '!AE545*$AW544</f>
        <v>#VALUE!</v>
      </c>
      <c r="AE544" s="172" t="e">
        <f>'SAISIE '!AF545*$AW544</f>
        <v>#VALUE!</v>
      </c>
      <c r="AF544" s="172" t="e">
        <f>'SAISIE '!AG545*$AW544</f>
        <v>#VALUE!</v>
      </c>
      <c r="AG544" s="172" t="e">
        <f>'SAISIE '!AH545*$AW544</f>
        <v>#VALUE!</v>
      </c>
      <c r="AH544" s="172" t="e">
        <f>'SAISIE '!AI545*$AW544</f>
        <v>#VALUE!</v>
      </c>
      <c r="AI544" s="172" t="e">
        <f>'SAISIE '!AJ545*$AW544</f>
        <v>#VALUE!</v>
      </c>
      <c r="AJ544" s="172" t="e">
        <f>'SAISIE '!AK545*$AW544</f>
        <v>#VALUE!</v>
      </c>
      <c r="AK544" s="172" t="e">
        <f>'SAISIE '!AL545*$AW544</f>
        <v>#VALUE!</v>
      </c>
      <c r="AL544" s="172" t="e">
        <f>'SAISIE '!AM545*$AW544</f>
        <v>#VALUE!</v>
      </c>
      <c r="AM544" s="172" t="e">
        <f>'SAISIE '!AN545*$AW544</f>
        <v>#VALUE!</v>
      </c>
      <c r="AN544" s="172" t="e">
        <f>'SAISIE '!AO545*$AW544</f>
        <v>#VALUE!</v>
      </c>
      <c r="AO544" s="172" t="e">
        <f>'SAISIE '!AP545*$AW544</f>
        <v>#VALUE!</v>
      </c>
      <c r="AP544" s="172" t="e">
        <f>'SAISIE '!AQ545*$AW544</f>
        <v>#VALUE!</v>
      </c>
      <c r="AQ544" s="172" t="e">
        <f>'SAISIE '!AR545*$AW544</f>
        <v>#VALUE!</v>
      </c>
      <c r="AR544" s="172" t="e">
        <f>'SAISIE '!AS545*$AW544</f>
        <v>#VALUE!</v>
      </c>
      <c r="AS544" s="172" t="e">
        <f>'SAISIE '!AT545*$AW544</f>
        <v>#VALUE!</v>
      </c>
      <c r="AT544" s="172" t="e">
        <f>'SAISIE '!AU545*$AW544</f>
        <v>#VALUE!</v>
      </c>
      <c r="AU544" s="172" t="e">
        <f>'SAISIE '!AV545*$AW544</f>
        <v>#VALUE!</v>
      </c>
      <c r="AV544" s="172" t="e">
        <f>'SAISIE '!AW545*$AW544</f>
        <v>#VALUE!</v>
      </c>
      <c r="AW544" s="172" t="str">
        <f>'SAISIE '!AX545</f>
        <v/>
      </c>
    </row>
    <row r="545" spans="1:49" ht="15.75">
      <c r="A545" s="172">
        <f>'SAISIE '!B546</f>
        <v>0</v>
      </c>
      <c r="B545" s="172" t="str">
        <f>'SAISIE '!C546</f>
        <v/>
      </c>
      <c r="C545" s="172" t="str">
        <f>'SAISIE '!D546</f>
        <v/>
      </c>
      <c r="D545" s="172" t="str">
        <f>'SAISIE '!E546</f>
        <v/>
      </c>
      <c r="E545" s="174" t="str">
        <f>'SAISIE '!F546</f>
        <v/>
      </c>
      <c r="F545" s="172" t="str">
        <f>'SAISIE '!G546</f>
        <v/>
      </c>
      <c r="G545" s="172">
        <f>'SAISIE '!H546</f>
        <v>0</v>
      </c>
      <c r="H545" s="172">
        <f>'SAISIE '!I546</f>
        <v>0</v>
      </c>
      <c r="I545" s="172" t="e">
        <f>'SAISIE '!J546*$AW545</f>
        <v>#VALUE!</v>
      </c>
      <c r="J545" s="172" t="e">
        <f>'SAISIE '!K546*$AW545</f>
        <v>#VALUE!</v>
      </c>
      <c r="K545" s="172" t="e">
        <f>'SAISIE '!L546*$AW545</f>
        <v>#VALUE!</v>
      </c>
      <c r="L545" s="172" t="e">
        <f>'SAISIE '!M546*$AW545</f>
        <v>#VALUE!</v>
      </c>
      <c r="M545" s="172" t="e">
        <f>'SAISIE '!N546*$AW545</f>
        <v>#VALUE!</v>
      </c>
      <c r="N545" s="172" t="e">
        <f>'SAISIE '!O546*$AW545</f>
        <v>#VALUE!</v>
      </c>
      <c r="O545" s="172" t="e">
        <f>'SAISIE '!P546*$AW545</f>
        <v>#VALUE!</v>
      </c>
      <c r="P545" s="172" t="e">
        <f>'SAISIE '!Q546*$AW545</f>
        <v>#VALUE!</v>
      </c>
      <c r="Q545" s="172" t="e">
        <f>'SAISIE '!R546*$AW545</f>
        <v>#VALUE!</v>
      </c>
      <c r="R545" s="172" t="e">
        <f>'SAISIE '!S546*$AW545</f>
        <v>#VALUE!</v>
      </c>
      <c r="S545" s="172" t="e">
        <f>'SAISIE '!T546*$AW545</f>
        <v>#VALUE!</v>
      </c>
      <c r="T545" s="172" t="e">
        <f>'SAISIE '!U546*$AW545</f>
        <v>#VALUE!</v>
      </c>
      <c r="U545" s="172" t="e">
        <f>'SAISIE '!V546*$AW545</f>
        <v>#VALUE!</v>
      </c>
      <c r="V545" s="172" t="e">
        <f>'SAISIE '!W546*$AW545</f>
        <v>#VALUE!</v>
      </c>
      <c r="W545" s="172" t="e">
        <f>'SAISIE '!X546*$AW545</f>
        <v>#VALUE!</v>
      </c>
      <c r="X545" s="172" t="e">
        <f>'SAISIE '!Y546*$AW545</f>
        <v>#VALUE!</v>
      </c>
      <c r="Y545" s="172" t="e">
        <f>'SAISIE '!Z546*$AW545</f>
        <v>#VALUE!</v>
      </c>
      <c r="Z545" s="172" t="e">
        <f>'SAISIE '!AA546*$AW545</f>
        <v>#VALUE!</v>
      </c>
      <c r="AA545" s="172" t="e">
        <f>'SAISIE '!AB546*$AW545</f>
        <v>#VALUE!</v>
      </c>
      <c r="AB545" s="172" t="e">
        <f>'SAISIE '!AC546*$AW545</f>
        <v>#VALUE!</v>
      </c>
      <c r="AC545" s="172" t="e">
        <f>'SAISIE '!AD546*$AW545</f>
        <v>#VALUE!</v>
      </c>
      <c r="AD545" s="172" t="e">
        <f>'SAISIE '!AE546*$AW545</f>
        <v>#VALUE!</v>
      </c>
      <c r="AE545" s="172" t="e">
        <f>'SAISIE '!AF546*$AW545</f>
        <v>#VALUE!</v>
      </c>
      <c r="AF545" s="172" t="e">
        <f>'SAISIE '!AG546*$AW545</f>
        <v>#VALUE!</v>
      </c>
      <c r="AG545" s="172" t="e">
        <f>'SAISIE '!AH546*$AW545</f>
        <v>#VALUE!</v>
      </c>
      <c r="AH545" s="172" t="e">
        <f>'SAISIE '!AI546*$AW545</f>
        <v>#VALUE!</v>
      </c>
      <c r="AI545" s="172" t="e">
        <f>'SAISIE '!AJ546*$AW545</f>
        <v>#VALUE!</v>
      </c>
      <c r="AJ545" s="172" t="e">
        <f>'SAISIE '!AK546*$AW545</f>
        <v>#VALUE!</v>
      </c>
      <c r="AK545" s="172" t="e">
        <f>'SAISIE '!AL546*$AW545</f>
        <v>#VALUE!</v>
      </c>
      <c r="AL545" s="172" t="e">
        <f>'SAISIE '!AM546*$AW545</f>
        <v>#VALUE!</v>
      </c>
      <c r="AM545" s="172" t="e">
        <f>'SAISIE '!AN546*$AW545</f>
        <v>#VALUE!</v>
      </c>
      <c r="AN545" s="172" t="e">
        <f>'SAISIE '!AO546*$AW545</f>
        <v>#VALUE!</v>
      </c>
      <c r="AO545" s="172" t="e">
        <f>'SAISIE '!AP546*$AW545</f>
        <v>#VALUE!</v>
      </c>
      <c r="AP545" s="172" t="e">
        <f>'SAISIE '!AQ546*$AW545</f>
        <v>#VALUE!</v>
      </c>
      <c r="AQ545" s="172" t="e">
        <f>'SAISIE '!AR546*$AW545</f>
        <v>#VALUE!</v>
      </c>
      <c r="AR545" s="172" t="e">
        <f>'SAISIE '!AS546*$AW545</f>
        <v>#VALUE!</v>
      </c>
      <c r="AS545" s="172" t="e">
        <f>'SAISIE '!AT546*$AW545</f>
        <v>#VALUE!</v>
      </c>
      <c r="AT545" s="172" t="e">
        <f>'SAISIE '!AU546*$AW545</f>
        <v>#VALUE!</v>
      </c>
      <c r="AU545" s="172" t="e">
        <f>'SAISIE '!AV546*$AW545</f>
        <v>#VALUE!</v>
      </c>
      <c r="AV545" s="172" t="e">
        <f>'SAISIE '!AW546*$AW545</f>
        <v>#VALUE!</v>
      </c>
      <c r="AW545" s="172" t="str">
        <f>'SAISIE '!AX546</f>
        <v/>
      </c>
    </row>
    <row r="546" spans="1:49" ht="15.75">
      <c r="A546" s="172">
        <f>'SAISIE '!B547</f>
        <v>0</v>
      </c>
      <c r="B546" s="172" t="str">
        <f>'SAISIE '!C547</f>
        <v/>
      </c>
      <c r="C546" s="172" t="str">
        <f>'SAISIE '!D547</f>
        <v/>
      </c>
      <c r="D546" s="172" t="str">
        <f>'SAISIE '!E547</f>
        <v/>
      </c>
      <c r="E546" s="174" t="str">
        <f>'SAISIE '!F547</f>
        <v/>
      </c>
      <c r="F546" s="172" t="str">
        <f>'SAISIE '!G547</f>
        <v/>
      </c>
      <c r="G546" s="172">
        <f>'SAISIE '!H547</f>
        <v>0</v>
      </c>
      <c r="H546" s="172">
        <f>'SAISIE '!I547</f>
        <v>0</v>
      </c>
      <c r="I546" s="172" t="e">
        <f>'SAISIE '!J547*$AW546</f>
        <v>#VALUE!</v>
      </c>
      <c r="J546" s="172" t="e">
        <f>'SAISIE '!K547*$AW546</f>
        <v>#VALUE!</v>
      </c>
      <c r="K546" s="172" t="e">
        <f>'SAISIE '!L547*$AW546</f>
        <v>#VALUE!</v>
      </c>
      <c r="L546" s="172" t="e">
        <f>'SAISIE '!M547*$AW546</f>
        <v>#VALUE!</v>
      </c>
      <c r="M546" s="172" t="e">
        <f>'SAISIE '!N547*$AW546</f>
        <v>#VALUE!</v>
      </c>
      <c r="N546" s="172" t="e">
        <f>'SAISIE '!O547*$AW546</f>
        <v>#VALUE!</v>
      </c>
      <c r="O546" s="172" t="e">
        <f>'SAISIE '!P547*$AW546</f>
        <v>#VALUE!</v>
      </c>
      <c r="P546" s="172" t="e">
        <f>'SAISIE '!Q547*$AW546</f>
        <v>#VALUE!</v>
      </c>
      <c r="Q546" s="172" t="e">
        <f>'SAISIE '!R547*$AW546</f>
        <v>#VALUE!</v>
      </c>
      <c r="R546" s="172" t="e">
        <f>'SAISIE '!S547*$AW546</f>
        <v>#VALUE!</v>
      </c>
      <c r="S546" s="172" t="e">
        <f>'SAISIE '!T547*$AW546</f>
        <v>#VALUE!</v>
      </c>
      <c r="T546" s="172" t="e">
        <f>'SAISIE '!U547*$AW546</f>
        <v>#VALUE!</v>
      </c>
      <c r="U546" s="172" t="e">
        <f>'SAISIE '!V547*$AW546</f>
        <v>#VALUE!</v>
      </c>
      <c r="V546" s="172" t="e">
        <f>'SAISIE '!W547*$AW546</f>
        <v>#VALUE!</v>
      </c>
      <c r="W546" s="172" t="e">
        <f>'SAISIE '!X547*$AW546</f>
        <v>#VALUE!</v>
      </c>
      <c r="X546" s="172" t="e">
        <f>'SAISIE '!Y547*$AW546</f>
        <v>#VALUE!</v>
      </c>
      <c r="Y546" s="172" t="e">
        <f>'SAISIE '!Z547*$AW546</f>
        <v>#VALUE!</v>
      </c>
      <c r="Z546" s="172" t="e">
        <f>'SAISIE '!AA547*$AW546</f>
        <v>#VALUE!</v>
      </c>
      <c r="AA546" s="172" t="e">
        <f>'SAISIE '!AB547*$AW546</f>
        <v>#VALUE!</v>
      </c>
      <c r="AB546" s="172" t="e">
        <f>'SAISIE '!AC547*$AW546</f>
        <v>#VALUE!</v>
      </c>
      <c r="AC546" s="172" t="e">
        <f>'SAISIE '!AD547*$AW546</f>
        <v>#VALUE!</v>
      </c>
      <c r="AD546" s="172" t="e">
        <f>'SAISIE '!AE547*$AW546</f>
        <v>#VALUE!</v>
      </c>
      <c r="AE546" s="172" t="e">
        <f>'SAISIE '!AF547*$AW546</f>
        <v>#VALUE!</v>
      </c>
      <c r="AF546" s="172" t="e">
        <f>'SAISIE '!AG547*$AW546</f>
        <v>#VALUE!</v>
      </c>
      <c r="AG546" s="172" t="e">
        <f>'SAISIE '!AH547*$AW546</f>
        <v>#VALUE!</v>
      </c>
      <c r="AH546" s="172" t="e">
        <f>'SAISIE '!AI547*$AW546</f>
        <v>#VALUE!</v>
      </c>
      <c r="AI546" s="172" t="e">
        <f>'SAISIE '!AJ547*$AW546</f>
        <v>#VALUE!</v>
      </c>
      <c r="AJ546" s="172" t="e">
        <f>'SAISIE '!AK547*$AW546</f>
        <v>#VALUE!</v>
      </c>
      <c r="AK546" s="172" t="e">
        <f>'SAISIE '!AL547*$AW546</f>
        <v>#VALUE!</v>
      </c>
      <c r="AL546" s="172" t="e">
        <f>'SAISIE '!AM547*$AW546</f>
        <v>#VALUE!</v>
      </c>
      <c r="AM546" s="172" t="e">
        <f>'SAISIE '!AN547*$AW546</f>
        <v>#VALUE!</v>
      </c>
      <c r="AN546" s="172" t="e">
        <f>'SAISIE '!AO547*$AW546</f>
        <v>#VALUE!</v>
      </c>
      <c r="AO546" s="172" t="e">
        <f>'SAISIE '!AP547*$AW546</f>
        <v>#VALUE!</v>
      </c>
      <c r="AP546" s="172" t="e">
        <f>'SAISIE '!AQ547*$AW546</f>
        <v>#VALUE!</v>
      </c>
      <c r="AQ546" s="172" t="e">
        <f>'SAISIE '!AR547*$AW546</f>
        <v>#VALUE!</v>
      </c>
      <c r="AR546" s="172" t="e">
        <f>'SAISIE '!AS547*$AW546</f>
        <v>#VALUE!</v>
      </c>
      <c r="AS546" s="172" t="e">
        <f>'SAISIE '!AT547*$AW546</f>
        <v>#VALUE!</v>
      </c>
      <c r="AT546" s="172" t="e">
        <f>'SAISIE '!AU547*$AW546</f>
        <v>#VALUE!</v>
      </c>
      <c r="AU546" s="172" t="e">
        <f>'SAISIE '!AV547*$AW546</f>
        <v>#VALUE!</v>
      </c>
      <c r="AV546" s="172" t="e">
        <f>'SAISIE '!AW547*$AW546</f>
        <v>#VALUE!</v>
      </c>
      <c r="AW546" s="172" t="str">
        <f>'SAISIE '!AX547</f>
        <v/>
      </c>
    </row>
    <row r="547" spans="1:49" ht="15.75">
      <c r="A547" s="172">
        <f>'SAISIE '!B548</f>
        <v>0</v>
      </c>
      <c r="B547" s="172" t="str">
        <f>'SAISIE '!C548</f>
        <v/>
      </c>
      <c r="C547" s="172" t="str">
        <f>'SAISIE '!D548</f>
        <v/>
      </c>
      <c r="D547" s="172" t="str">
        <f>'SAISIE '!E548</f>
        <v/>
      </c>
      <c r="E547" s="174" t="str">
        <f>'SAISIE '!F548</f>
        <v/>
      </c>
      <c r="F547" s="172" t="str">
        <f>'SAISIE '!G548</f>
        <v/>
      </c>
      <c r="G547" s="172">
        <f>'SAISIE '!H548</f>
        <v>0</v>
      </c>
      <c r="H547" s="172">
        <f>'SAISIE '!I548</f>
        <v>0</v>
      </c>
      <c r="I547" s="172" t="e">
        <f>'SAISIE '!J548*$AW547</f>
        <v>#VALUE!</v>
      </c>
      <c r="J547" s="172" t="e">
        <f>'SAISIE '!K548*$AW547</f>
        <v>#VALUE!</v>
      </c>
      <c r="K547" s="172" t="e">
        <f>'SAISIE '!L548*$AW547</f>
        <v>#VALUE!</v>
      </c>
      <c r="L547" s="172" t="e">
        <f>'SAISIE '!M548*$AW547</f>
        <v>#VALUE!</v>
      </c>
      <c r="M547" s="172" t="e">
        <f>'SAISIE '!N548*$AW547</f>
        <v>#VALUE!</v>
      </c>
      <c r="N547" s="172" t="e">
        <f>'SAISIE '!O548*$AW547</f>
        <v>#VALUE!</v>
      </c>
      <c r="O547" s="172" t="e">
        <f>'SAISIE '!P548*$AW547</f>
        <v>#VALUE!</v>
      </c>
      <c r="P547" s="172" t="e">
        <f>'SAISIE '!Q548*$AW547</f>
        <v>#VALUE!</v>
      </c>
      <c r="Q547" s="172" t="e">
        <f>'SAISIE '!R548*$AW547</f>
        <v>#VALUE!</v>
      </c>
      <c r="R547" s="172" t="e">
        <f>'SAISIE '!S548*$AW547</f>
        <v>#VALUE!</v>
      </c>
      <c r="S547" s="172" t="e">
        <f>'SAISIE '!T548*$AW547</f>
        <v>#VALUE!</v>
      </c>
      <c r="T547" s="172" t="e">
        <f>'SAISIE '!U548*$AW547</f>
        <v>#VALUE!</v>
      </c>
      <c r="U547" s="172" t="e">
        <f>'SAISIE '!V548*$AW547</f>
        <v>#VALUE!</v>
      </c>
      <c r="V547" s="172" t="e">
        <f>'SAISIE '!W548*$AW547</f>
        <v>#VALUE!</v>
      </c>
      <c r="W547" s="172" t="e">
        <f>'SAISIE '!X548*$AW547</f>
        <v>#VALUE!</v>
      </c>
      <c r="X547" s="172" t="e">
        <f>'SAISIE '!Y548*$AW547</f>
        <v>#VALUE!</v>
      </c>
      <c r="Y547" s="172" t="e">
        <f>'SAISIE '!Z548*$AW547</f>
        <v>#VALUE!</v>
      </c>
      <c r="Z547" s="172" t="e">
        <f>'SAISIE '!AA548*$AW547</f>
        <v>#VALUE!</v>
      </c>
      <c r="AA547" s="172" t="e">
        <f>'SAISIE '!AB548*$AW547</f>
        <v>#VALUE!</v>
      </c>
      <c r="AB547" s="172" t="e">
        <f>'SAISIE '!AC548*$AW547</f>
        <v>#VALUE!</v>
      </c>
      <c r="AC547" s="172" t="e">
        <f>'SAISIE '!AD548*$AW547</f>
        <v>#VALUE!</v>
      </c>
      <c r="AD547" s="172" t="e">
        <f>'SAISIE '!AE548*$AW547</f>
        <v>#VALUE!</v>
      </c>
      <c r="AE547" s="172" t="e">
        <f>'SAISIE '!AF548*$AW547</f>
        <v>#VALUE!</v>
      </c>
      <c r="AF547" s="172" t="e">
        <f>'SAISIE '!AG548*$AW547</f>
        <v>#VALUE!</v>
      </c>
      <c r="AG547" s="172" t="e">
        <f>'SAISIE '!AH548*$AW547</f>
        <v>#VALUE!</v>
      </c>
      <c r="AH547" s="172" t="e">
        <f>'SAISIE '!AI548*$AW547</f>
        <v>#VALUE!</v>
      </c>
      <c r="AI547" s="172" t="e">
        <f>'SAISIE '!AJ548*$AW547</f>
        <v>#VALUE!</v>
      </c>
      <c r="AJ547" s="172" t="e">
        <f>'SAISIE '!AK548*$AW547</f>
        <v>#VALUE!</v>
      </c>
      <c r="AK547" s="172" t="e">
        <f>'SAISIE '!AL548*$AW547</f>
        <v>#VALUE!</v>
      </c>
      <c r="AL547" s="172" t="e">
        <f>'SAISIE '!AM548*$AW547</f>
        <v>#VALUE!</v>
      </c>
      <c r="AM547" s="172" t="e">
        <f>'SAISIE '!AN548*$AW547</f>
        <v>#VALUE!</v>
      </c>
      <c r="AN547" s="172" t="e">
        <f>'SAISIE '!AO548*$AW547</f>
        <v>#VALUE!</v>
      </c>
      <c r="AO547" s="172" t="e">
        <f>'SAISIE '!AP548*$AW547</f>
        <v>#VALUE!</v>
      </c>
      <c r="AP547" s="172" t="e">
        <f>'SAISIE '!AQ548*$AW547</f>
        <v>#VALUE!</v>
      </c>
      <c r="AQ547" s="172" t="e">
        <f>'SAISIE '!AR548*$AW547</f>
        <v>#VALUE!</v>
      </c>
      <c r="AR547" s="172" t="e">
        <f>'SAISIE '!AS548*$AW547</f>
        <v>#VALUE!</v>
      </c>
      <c r="AS547" s="172" t="e">
        <f>'SAISIE '!AT548*$AW547</f>
        <v>#VALUE!</v>
      </c>
      <c r="AT547" s="172" t="e">
        <f>'SAISIE '!AU548*$AW547</f>
        <v>#VALUE!</v>
      </c>
      <c r="AU547" s="172" t="e">
        <f>'SAISIE '!AV548*$AW547</f>
        <v>#VALUE!</v>
      </c>
      <c r="AV547" s="172" t="e">
        <f>'SAISIE '!AW548*$AW547</f>
        <v>#VALUE!</v>
      </c>
      <c r="AW547" s="172" t="str">
        <f>'SAISIE '!AX548</f>
        <v/>
      </c>
    </row>
    <row r="548" spans="1:49" ht="15.75">
      <c r="A548" s="172">
        <f>'SAISIE '!B549</f>
        <v>0</v>
      </c>
      <c r="B548" s="172" t="str">
        <f>'SAISIE '!C549</f>
        <v/>
      </c>
      <c r="C548" s="172" t="str">
        <f>'SAISIE '!D549</f>
        <v/>
      </c>
      <c r="D548" s="172" t="str">
        <f>'SAISIE '!E549</f>
        <v/>
      </c>
      <c r="E548" s="174" t="str">
        <f>'SAISIE '!F549</f>
        <v/>
      </c>
      <c r="F548" s="172" t="str">
        <f>'SAISIE '!G549</f>
        <v/>
      </c>
      <c r="G548" s="172">
        <f>'SAISIE '!H549</f>
        <v>0</v>
      </c>
      <c r="H548" s="172">
        <f>'SAISIE '!I549</f>
        <v>0</v>
      </c>
      <c r="I548" s="172" t="e">
        <f>'SAISIE '!J549*$AW548</f>
        <v>#VALUE!</v>
      </c>
      <c r="J548" s="172" t="e">
        <f>'SAISIE '!K549*$AW548</f>
        <v>#VALUE!</v>
      </c>
      <c r="K548" s="172" t="e">
        <f>'SAISIE '!L549*$AW548</f>
        <v>#VALUE!</v>
      </c>
      <c r="L548" s="172" t="e">
        <f>'SAISIE '!M549*$AW548</f>
        <v>#VALUE!</v>
      </c>
      <c r="M548" s="172" t="e">
        <f>'SAISIE '!N549*$AW548</f>
        <v>#VALUE!</v>
      </c>
      <c r="N548" s="172" t="e">
        <f>'SAISIE '!O549*$AW548</f>
        <v>#VALUE!</v>
      </c>
      <c r="O548" s="172" t="e">
        <f>'SAISIE '!P549*$AW548</f>
        <v>#VALUE!</v>
      </c>
      <c r="P548" s="172" t="e">
        <f>'SAISIE '!Q549*$AW548</f>
        <v>#VALUE!</v>
      </c>
      <c r="Q548" s="172" t="e">
        <f>'SAISIE '!R549*$AW548</f>
        <v>#VALUE!</v>
      </c>
      <c r="R548" s="172" t="e">
        <f>'SAISIE '!S549*$AW548</f>
        <v>#VALUE!</v>
      </c>
      <c r="S548" s="172" t="e">
        <f>'SAISIE '!T549*$AW548</f>
        <v>#VALUE!</v>
      </c>
      <c r="T548" s="172" t="e">
        <f>'SAISIE '!U549*$AW548</f>
        <v>#VALUE!</v>
      </c>
      <c r="U548" s="172" t="e">
        <f>'SAISIE '!V549*$AW548</f>
        <v>#VALUE!</v>
      </c>
      <c r="V548" s="172" t="e">
        <f>'SAISIE '!W549*$AW548</f>
        <v>#VALUE!</v>
      </c>
      <c r="W548" s="172" t="e">
        <f>'SAISIE '!X549*$AW548</f>
        <v>#VALUE!</v>
      </c>
      <c r="X548" s="172" t="e">
        <f>'SAISIE '!Y549*$AW548</f>
        <v>#VALUE!</v>
      </c>
      <c r="Y548" s="172" t="e">
        <f>'SAISIE '!Z549*$AW548</f>
        <v>#VALUE!</v>
      </c>
      <c r="Z548" s="172" t="e">
        <f>'SAISIE '!AA549*$AW548</f>
        <v>#VALUE!</v>
      </c>
      <c r="AA548" s="172" t="e">
        <f>'SAISIE '!AB549*$AW548</f>
        <v>#VALUE!</v>
      </c>
      <c r="AB548" s="172" t="e">
        <f>'SAISIE '!AC549*$AW548</f>
        <v>#VALUE!</v>
      </c>
      <c r="AC548" s="172" t="e">
        <f>'SAISIE '!AD549*$AW548</f>
        <v>#VALUE!</v>
      </c>
      <c r="AD548" s="172" t="e">
        <f>'SAISIE '!AE549*$AW548</f>
        <v>#VALUE!</v>
      </c>
      <c r="AE548" s="172" t="e">
        <f>'SAISIE '!AF549*$AW548</f>
        <v>#VALUE!</v>
      </c>
      <c r="AF548" s="172" t="e">
        <f>'SAISIE '!AG549*$AW548</f>
        <v>#VALUE!</v>
      </c>
      <c r="AG548" s="172" t="e">
        <f>'SAISIE '!AH549*$AW548</f>
        <v>#VALUE!</v>
      </c>
      <c r="AH548" s="172" t="e">
        <f>'SAISIE '!AI549*$AW548</f>
        <v>#VALUE!</v>
      </c>
      <c r="AI548" s="172" t="e">
        <f>'SAISIE '!AJ549*$AW548</f>
        <v>#VALUE!</v>
      </c>
      <c r="AJ548" s="172" t="e">
        <f>'SAISIE '!AK549*$AW548</f>
        <v>#VALUE!</v>
      </c>
      <c r="AK548" s="172" t="e">
        <f>'SAISIE '!AL549*$AW548</f>
        <v>#VALUE!</v>
      </c>
      <c r="AL548" s="172" t="e">
        <f>'SAISIE '!AM549*$AW548</f>
        <v>#VALUE!</v>
      </c>
      <c r="AM548" s="172" t="e">
        <f>'SAISIE '!AN549*$AW548</f>
        <v>#VALUE!</v>
      </c>
      <c r="AN548" s="172" t="e">
        <f>'SAISIE '!AO549*$AW548</f>
        <v>#VALUE!</v>
      </c>
      <c r="AO548" s="172" t="e">
        <f>'SAISIE '!AP549*$AW548</f>
        <v>#VALUE!</v>
      </c>
      <c r="AP548" s="172" t="e">
        <f>'SAISIE '!AQ549*$AW548</f>
        <v>#VALUE!</v>
      </c>
      <c r="AQ548" s="172" t="e">
        <f>'SAISIE '!AR549*$AW548</f>
        <v>#VALUE!</v>
      </c>
      <c r="AR548" s="172" t="e">
        <f>'SAISIE '!AS549*$AW548</f>
        <v>#VALUE!</v>
      </c>
      <c r="AS548" s="172" t="e">
        <f>'SAISIE '!AT549*$AW548</f>
        <v>#VALUE!</v>
      </c>
      <c r="AT548" s="172" t="e">
        <f>'SAISIE '!AU549*$AW548</f>
        <v>#VALUE!</v>
      </c>
      <c r="AU548" s="172" t="e">
        <f>'SAISIE '!AV549*$AW548</f>
        <v>#VALUE!</v>
      </c>
      <c r="AV548" s="172" t="e">
        <f>'SAISIE '!AW549*$AW548</f>
        <v>#VALUE!</v>
      </c>
      <c r="AW548" s="172" t="str">
        <f>'SAISIE '!AX549</f>
        <v/>
      </c>
    </row>
    <row r="549" spans="1:49" ht="15.75">
      <c r="A549" s="172">
        <f>'SAISIE '!B550</f>
        <v>0</v>
      </c>
      <c r="B549" s="172" t="str">
        <f>'SAISIE '!C550</f>
        <v/>
      </c>
      <c r="C549" s="172" t="str">
        <f>'SAISIE '!D550</f>
        <v/>
      </c>
      <c r="D549" s="172" t="str">
        <f>'SAISIE '!E550</f>
        <v/>
      </c>
      <c r="E549" s="174" t="str">
        <f>'SAISIE '!F550</f>
        <v/>
      </c>
      <c r="F549" s="172" t="str">
        <f>'SAISIE '!G550</f>
        <v/>
      </c>
      <c r="G549" s="172">
        <f>'SAISIE '!H550</f>
        <v>0</v>
      </c>
      <c r="H549" s="172">
        <f>'SAISIE '!I550</f>
        <v>0</v>
      </c>
      <c r="I549" s="172" t="e">
        <f>'SAISIE '!J550*$AW549</f>
        <v>#VALUE!</v>
      </c>
      <c r="J549" s="172" t="e">
        <f>'SAISIE '!K550*$AW549</f>
        <v>#VALUE!</v>
      </c>
      <c r="K549" s="172" t="e">
        <f>'SAISIE '!L550*$AW549</f>
        <v>#VALUE!</v>
      </c>
      <c r="L549" s="172" t="e">
        <f>'SAISIE '!M550*$AW549</f>
        <v>#VALUE!</v>
      </c>
      <c r="M549" s="172" t="e">
        <f>'SAISIE '!N550*$AW549</f>
        <v>#VALUE!</v>
      </c>
      <c r="N549" s="172" t="e">
        <f>'SAISIE '!O550*$AW549</f>
        <v>#VALUE!</v>
      </c>
      <c r="O549" s="172" t="e">
        <f>'SAISIE '!P550*$AW549</f>
        <v>#VALUE!</v>
      </c>
      <c r="P549" s="172" t="e">
        <f>'SAISIE '!Q550*$AW549</f>
        <v>#VALUE!</v>
      </c>
      <c r="Q549" s="172" t="e">
        <f>'SAISIE '!R550*$AW549</f>
        <v>#VALUE!</v>
      </c>
      <c r="R549" s="172" t="e">
        <f>'SAISIE '!S550*$AW549</f>
        <v>#VALUE!</v>
      </c>
      <c r="S549" s="172" t="e">
        <f>'SAISIE '!T550*$AW549</f>
        <v>#VALUE!</v>
      </c>
      <c r="T549" s="172" t="e">
        <f>'SAISIE '!U550*$AW549</f>
        <v>#VALUE!</v>
      </c>
      <c r="U549" s="172" t="e">
        <f>'SAISIE '!V550*$AW549</f>
        <v>#VALUE!</v>
      </c>
      <c r="V549" s="172" t="e">
        <f>'SAISIE '!W550*$AW549</f>
        <v>#VALUE!</v>
      </c>
      <c r="W549" s="172" t="e">
        <f>'SAISIE '!X550*$AW549</f>
        <v>#VALUE!</v>
      </c>
      <c r="X549" s="172" t="e">
        <f>'SAISIE '!Y550*$AW549</f>
        <v>#VALUE!</v>
      </c>
      <c r="Y549" s="172" t="e">
        <f>'SAISIE '!Z550*$AW549</f>
        <v>#VALUE!</v>
      </c>
      <c r="Z549" s="172" t="e">
        <f>'SAISIE '!AA550*$AW549</f>
        <v>#VALUE!</v>
      </c>
      <c r="AA549" s="172" t="e">
        <f>'SAISIE '!AB550*$AW549</f>
        <v>#VALUE!</v>
      </c>
      <c r="AB549" s="172" t="e">
        <f>'SAISIE '!AC550*$AW549</f>
        <v>#VALUE!</v>
      </c>
      <c r="AC549" s="172" t="e">
        <f>'SAISIE '!AD550*$AW549</f>
        <v>#VALUE!</v>
      </c>
      <c r="AD549" s="172" t="e">
        <f>'SAISIE '!AE550*$AW549</f>
        <v>#VALUE!</v>
      </c>
      <c r="AE549" s="172" t="e">
        <f>'SAISIE '!AF550*$AW549</f>
        <v>#VALUE!</v>
      </c>
      <c r="AF549" s="172" t="e">
        <f>'SAISIE '!AG550*$AW549</f>
        <v>#VALUE!</v>
      </c>
      <c r="AG549" s="172" t="e">
        <f>'SAISIE '!AH550*$AW549</f>
        <v>#VALUE!</v>
      </c>
      <c r="AH549" s="172" t="e">
        <f>'SAISIE '!AI550*$AW549</f>
        <v>#VALUE!</v>
      </c>
      <c r="AI549" s="172" t="e">
        <f>'SAISIE '!AJ550*$AW549</f>
        <v>#VALUE!</v>
      </c>
      <c r="AJ549" s="172" t="e">
        <f>'SAISIE '!AK550*$AW549</f>
        <v>#VALUE!</v>
      </c>
      <c r="AK549" s="172" t="e">
        <f>'SAISIE '!AL550*$AW549</f>
        <v>#VALUE!</v>
      </c>
      <c r="AL549" s="172" t="e">
        <f>'SAISIE '!AM550*$AW549</f>
        <v>#VALUE!</v>
      </c>
      <c r="AM549" s="172" t="e">
        <f>'SAISIE '!AN550*$AW549</f>
        <v>#VALUE!</v>
      </c>
      <c r="AN549" s="172" t="e">
        <f>'SAISIE '!AO550*$AW549</f>
        <v>#VALUE!</v>
      </c>
      <c r="AO549" s="172" t="e">
        <f>'SAISIE '!AP550*$AW549</f>
        <v>#VALUE!</v>
      </c>
      <c r="AP549" s="172" t="e">
        <f>'SAISIE '!AQ550*$AW549</f>
        <v>#VALUE!</v>
      </c>
      <c r="AQ549" s="172" t="e">
        <f>'SAISIE '!AR550*$AW549</f>
        <v>#VALUE!</v>
      </c>
      <c r="AR549" s="172" t="e">
        <f>'SAISIE '!AS550*$AW549</f>
        <v>#VALUE!</v>
      </c>
      <c r="AS549" s="172" t="e">
        <f>'SAISIE '!AT550*$AW549</f>
        <v>#VALUE!</v>
      </c>
      <c r="AT549" s="172" t="e">
        <f>'SAISIE '!AU550*$AW549</f>
        <v>#VALUE!</v>
      </c>
      <c r="AU549" s="172" t="e">
        <f>'SAISIE '!AV550*$AW549</f>
        <v>#VALUE!</v>
      </c>
      <c r="AV549" s="172" t="e">
        <f>'SAISIE '!AW550*$AW549</f>
        <v>#VALUE!</v>
      </c>
      <c r="AW549" s="172" t="str">
        <f>'SAISIE '!AX550</f>
        <v/>
      </c>
    </row>
    <row r="550" spans="1:49" ht="15.75">
      <c r="A550" s="172">
        <f>'SAISIE '!B551</f>
        <v>0</v>
      </c>
      <c r="B550" s="172" t="str">
        <f>'SAISIE '!C551</f>
        <v/>
      </c>
      <c r="C550" s="172" t="str">
        <f>'SAISIE '!D551</f>
        <v/>
      </c>
      <c r="D550" s="172" t="str">
        <f>'SAISIE '!E551</f>
        <v/>
      </c>
      <c r="E550" s="174" t="str">
        <f>'SAISIE '!F551</f>
        <v/>
      </c>
      <c r="F550" s="172" t="str">
        <f>'SAISIE '!G551</f>
        <v/>
      </c>
      <c r="G550" s="172">
        <f>'SAISIE '!H551</f>
        <v>0</v>
      </c>
      <c r="H550" s="172">
        <f>'SAISIE '!I551</f>
        <v>0</v>
      </c>
      <c r="I550" s="172" t="e">
        <f>'SAISIE '!J551*$AW550</f>
        <v>#VALUE!</v>
      </c>
      <c r="J550" s="172" t="e">
        <f>'SAISIE '!K551*$AW550</f>
        <v>#VALUE!</v>
      </c>
      <c r="K550" s="172" t="e">
        <f>'SAISIE '!L551*$AW550</f>
        <v>#VALUE!</v>
      </c>
      <c r="L550" s="172" t="e">
        <f>'SAISIE '!M551*$AW550</f>
        <v>#VALUE!</v>
      </c>
      <c r="M550" s="172" t="e">
        <f>'SAISIE '!N551*$AW550</f>
        <v>#VALUE!</v>
      </c>
      <c r="N550" s="172" t="e">
        <f>'SAISIE '!O551*$AW550</f>
        <v>#VALUE!</v>
      </c>
      <c r="O550" s="172" t="e">
        <f>'SAISIE '!P551*$AW550</f>
        <v>#VALUE!</v>
      </c>
      <c r="P550" s="172" t="e">
        <f>'SAISIE '!Q551*$AW550</f>
        <v>#VALUE!</v>
      </c>
      <c r="Q550" s="172" t="e">
        <f>'SAISIE '!R551*$AW550</f>
        <v>#VALUE!</v>
      </c>
      <c r="R550" s="172" t="e">
        <f>'SAISIE '!S551*$AW550</f>
        <v>#VALUE!</v>
      </c>
      <c r="S550" s="172" t="e">
        <f>'SAISIE '!T551*$AW550</f>
        <v>#VALUE!</v>
      </c>
      <c r="T550" s="172" t="e">
        <f>'SAISIE '!U551*$AW550</f>
        <v>#VALUE!</v>
      </c>
      <c r="U550" s="172" t="e">
        <f>'SAISIE '!V551*$AW550</f>
        <v>#VALUE!</v>
      </c>
      <c r="V550" s="172" t="e">
        <f>'SAISIE '!W551*$AW550</f>
        <v>#VALUE!</v>
      </c>
      <c r="W550" s="172" t="e">
        <f>'SAISIE '!X551*$AW550</f>
        <v>#VALUE!</v>
      </c>
      <c r="X550" s="172" t="e">
        <f>'SAISIE '!Y551*$AW550</f>
        <v>#VALUE!</v>
      </c>
      <c r="Y550" s="172" t="e">
        <f>'SAISIE '!Z551*$AW550</f>
        <v>#VALUE!</v>
      </c>
      <c r="Z550" s="172" t="e">
        <f>'SAISIE '!AA551*$AW550</f>
        <v>#VALUE!</v>
      </c>
      <c r="AA550" s="172" t="e">
        <f>'SAISIE '!AB551*$AW550</f>
        <v>#VALUE!</v>
      </c>
      <c r="AB550" s="172" t="e">
        <f>'SAISIE '!AC551*$AW550</f>
        <v>#VALUE!</v>
      </c>
      <c r="AC550" s="172" t="e">
        <f>'SAISIE '!AD551*$AW550</f>
        <v>#VALUE!</v>
      </c>
      <c r="AD550" s="172" t="e">
        <f>'SAISIE '!AE551*$AW550</f>
        <v>#VALUE!</v>
      </c>
      <c r="AE550" s="172" t="e">
        <f>'SAISIE '!AF551*$AW550</f>
        <v>#VALUE!</v>
      </c>
      <c r="AF550" s="172" t="e">
        <f>'SAISIE '!AG551*$AW550</f>
        <v>#VALUE!</v>
      </c>
      <c r="AG550" s="172" t="e">
        <f>'SAISIE '!AH551*$AW550</f>
        <v>#VALUE!</v>
      </c>
      <c r="AH550" s="172" t="e">
        <f>'SAISIE '!AI551*$AW550</f>
        <v>#VALUE!</v>
      </c>
      <c r="AI550" s="172" t="e">
        <f>'SAISIE '!AJ551*$AW550</f>
        <v>#VALUE!</v>
      </c>
      <c r="AJ550" s="172" t="e">
        <f>'SAISIE '!AK551*$AW550</f>
        <v>#VALUE!</v>
      </c>
      <c r="AK550" s="172" t="e">
        <f>'SAISIE '!AL551*$AW550</f>
        <v>#VALUE!</v>
      </c>
      <c r="AL550" s="172" t="e">
        <f>'SAISIE '!AM551*$AW550</f>
        <v>#VALUE!</v>
      </c>
      <c r="AM550" s="172" t="e">
        <f>'SAISIE '!AN551*$AW550</f>
        <v>#VALUE!</v>
      </c>
      <c r="AN550" s="172" t="e">
        <f>'SAISIE '!AO551*$AW550</f>
        <v>#VALUE!</v>
      </c>
      <c r="AO550" s="172" t="e">
        <f>'SAISIE '!AP551*$AW550</f>
        <v>#VALUE!</v>
      </c>
      <c r="AP550" s="172" t="e">
        <f>'SAISIE '!AQ551*$AW550</f>
        <v>#VALUE!</v>
      </c>
      <c r="AQ550" s="172" t="e">
        <f>'SAISIE '!AR551*$AW550</f>
        <v>#VALUE!</v>
      </c>
      <c r="AR550" s="172" t="e">
        <f>'SAISIE '!AS551*$AW550</f>
        <v>#VALUE!</v>
      </c>
      <c r="AS550" s="172" t="e">
        <f>'SAISIE '!AT551*$AW550</f>
        <v>#VALUE!</v>
      </c>
      <c r="AT550" s="172" t="e">
        <f>'SAISIE '!AU551*$AW550</f>
        <v>#VALUE!</v>
      </c>
      <c r="AU550" s="172" t="e">
        <f>'SAISIE '!AV551*$AW550</f>
        <v>#VALUE!</v>
      </c>
      <c r="AV550" s="172" t="e">
        <f>'SAISIE '!AW551*$AW550</f>
        <v>#VALUE!</v>
      </c>
      <c r="AW550" s="172" t="str">
        <f>'SAISIE '!AX551</f>
        <v/>
      </c>
    </row>
    <row r="551" spans="1:49" ht="15.75">
      <c r="A551" s="172">
        <f>'SAISIE '!B552</f>
        <v>0</v>
      </c>
      <c r="B551" s="172" t="str">
        <f>'SAISIE '!C552</f>
        <v/>
      </c>
      <c r="C551" s="172" t="str">
        <f>'SAISIE '!D552</f>
        <v/>
      </c>
      <c r="D551" s="172" t="str">
        <f>'SAISIE '!E552</f>
        <v/>
      </c>
      <c r="E551" s="174" t="str">
        <f>'SAISIE '!F552</f>
        <v/>
      </c>
      <c r="F551" s="172" t="str">
        <f>'SAISIE '!G552</f>
        <v/>
      </c>
      <c r="G551" s="172">
        <f>'SAISIE '!H552</f>
        <v>0</v>
      </c>
      <c r="H551" s="172">
        <f>'SAISIE '!I552</f>
        <v>0</v>
      </c>
      <c r="I551" s="172" t="e">
        <f>'SAISIE '!J552*$AW551</f>
        <v>#VALUE!</v>
      </c>
      <c r="J551" s="172" t="e">
        <f>'SAISIE '!K552*$AW551</f>
        <v>#VALUE!</v>
      </c>
      <c r="K551" s="172" t="e">
        <f>'SAISIE '!L552*$AW551</f>
        <v>#VALUE!</v>
      </c>
      <c r="L551" s="172" t="e">
        <f>'SAISIE '!M552*$AW551</f>
        <v>#VALUE!</v>
      </c>
      <c r="M551" s="172" t="e">
        <f>'SAISIE '!N552*$AW551</f>
        <v>#VALUE!</v>
      </c>
      <c r="N551" s="172" t="e">
        <f>'SAISIE '!O552*$AW551</f>
        <v>#VALUE!</v>
      </c>
      <c r="O551" s="172" t="e">
        <f>'SAISIE '!P552*$AW551</f>
        <v>#VALUE!</v>
      </c>
      <c r="P551" s="172" t="e">
        <f>'SAISIE '!Q552*$AW551</f>
        <v>#VALUE!</v>
      </c>
      <c r="Q551" s="172" t="e">
        <f>'SAISIE '!R552*$AW551</f>
        <v>#VALUE!</v>
      </c>
      <c r="R551" s="172" t="e">
        <f>'SAISIE '!S552*$AW551</f>
        <v>#VALUE!</v>
      </c>
      <c r="S551" s="172" t="e">
        <f>'SAISIE '!T552*$AW551</f>
        <v>#VALUE!</v>
      </c>
      <c r="T551" s="172" t="e">
        <f>'SAISIE '!U552*$AW551</f>
        <v>#VALUE!</v>
      </c>
      <c r="U551" s="172" t="e">
        <f>'SAISIE '!V552*$AW551</f>
        <v>#VALUE!</v>
      </c>
      <c r="V551" s="172" t="e">
        <f>'SAISIE '!W552*$AW551</f>
        <v>#VALUE!</v>
      </c>
      <c r="W551" s="172" t="e">
        <f>'SAISIE '!X552*$AW551</f>
        <v>#VALUE!</v>
      </c>
      <c r="X551" s="172" t="e">
        <f>'SAISIE '!Y552*$AW551</f>
        <v>#VALUE!</v>
      </c>
      <c r="Y551" s="172" t="e">
        <f>'SAISIE '!Z552*$AW551</f>
        <v>#VALUE!</v>
      </c>
      <c r="Z551" s="172" t="e">
        <f>'SAISIE '!AA552*$AW551</f>
        <v>#VALUE!</v>
      </c>
      <c r="AA551" s="172" t="e">
        <f>'SAISIE '!AB552*$AW551</f>
        <v>#VALUE!</v>
      </c>
      <c r="AB551" s="172" t="e">
        <f>'SAISIE '!AC552*$AW551</f>
        <v>#VALUE!</v>
      </c>
      <c r="AC551" s="172" t="e">
        <f>'SAISIE '!AD552*$AW551</f>
        <v>#VALUE!</v>
      </c>
      <c r="AD551" s="172" t="e">
        <f>'SAISIE '!AE552*$AW551</f>
        <v>#VALUE!</v>
      </c>
      <c r="AE551" s="172" t="e">
        <f>'SAISIE '!AF552*$AW551</f>
        <v>#VALUE!</v>
      </c>
      <c r="AF551" s="172" t="e">
        <f>'SAISIE '!AG552*$AW551</f>
        <v>#VALUE!</v>
      </c>
      <c r="AG551" s="172" t="e">
        <f>'SAISIE '!AH552*$AW551</f>
        <v>#VALUE!</v>
      </c>
      <c r="AH551" s="172" t="e">
        <f>'SAISIE '!AI552*$AW551</f>
        <v>#VALUE!</v>
      </c>
      <c r="AI551" s="172" t="e">
        <f>'SAISIE '!AJ552*$AW551</f>
        <v>#VALUE!</v>
      </c>
      <c r="AJ551" s="172" t="e">
        <f>'SAISIE '!AK552*$AW551</f>
        <v>#VALUE!</v>
      </c>
      <c r="AK551" s="172" t="e">
        <f>'SAISIE '!AL552*$AW551</f>
        <v>#VALUE!</v>
      </c>
      <c r="AL551" s="172" t="e">
        <f>'SAISIE '!AM552*$AW551</f>
        <v>#VALUE!</v>
      </c>
      <c r="AM551" s="172" t="e">
        <f>'SAISIE '!AN552*$AW551</f>
        <v>#VALUE!</v>
      </c>
      <c r="AN551" s="172" t="e">
        <f>'SAISIE '!AO552*$AW551</f>
        <v>#VALUE!</v>
      </c>
      <c r="AO551" s="172" t="e">
        <f>'SAISIE '!AP552*$AW551</f>
        <v>#VALUE!</v>
      </c>
      <c r="AP551" s="172" t="e">
        <f>'SAISIE '!AQ552*$AW551</f>
        <v>#VALUE!</v>
      </c>
      <c r="AQ551" s="172" t="e">
        <f>'SAISIE '!AR552*$AW551</f>
        <v>#VALUE!</v>
      </c>
      <c r="AR551" s="172" t="e">
        <f>'SAISIE '!AS552*$AW551</f>
        <v>#VALUE!</v>
      </c>
      <c r="AS551" s="172" t="e">
        <f>'SAISIE '!AT552*$AW551</f>
        <v>#VALUE!</v>
      </c>
      <c r="AT551" s="172" t="e">
        <f>'SAISIE '!AU552*$AW551</f>
        <v>#VALUE!</v>
      </c>
      <c r="AU551" s="172" t="e">
        <f>'SAISIE '!AV552*$AW551</f>
        <v>#VALUE!</v>
      </c>
      <c r="AV551" s="172" t="e">
        <f>'SAISIE '!AW552*$AW551</f>
        <v>#VALUE!</v>
      </c>
      <c r="AW551" s="172" t="str">
        <f>'SAISIE '!AX552</f>
        <v/>
      </c>
    </row>
    <row r="552" spans="1:49" ht="15.75">
      <c r="A552" s="172">
        <f>'SAISIE '!B553</f>
        <v>0</v>
      </c>
      <c r="B552" s="172" t="str">
        <f>'SAISIE '!C553</f>
        <v/>
      </c>
      <c r="C552" s="172" t="str">
        <f>'SAISIE '!D553</f>
        <v/>
      </c>
      <c r="D552" s="172" t="str">
        <f>'SAISIE '!E553</f>
        <v/>
      </c>
      <c r="E552" s="174" t="str">
        <f>'SAISIE '!F553</f>
        <v/>
      </c>
      <c r="F552" s="172" t="str">
        <f>'SAISIE '!G553</f>
        <v/>
      </c>
      <c r="G552" s="172">
        <f>'SAISIE '!H553</f>
        <v>0</v>
      </c>
      <c r="H552" s="172">
        <f>'SAISIE '!I553</f>
        <v>0</v>
      </c>
      <c r="I552" s="172" t="e">
        <f>'SAISIE '!J553*$AW552</f>
        <v>#VALUE!</v>
      </c>
      <c r="J552" s="172" t="e">
        <f>'SAISIE '!K553*$AW552</f>
        <v>#VALUE!</v>
      </c>
      <c r="K552" s="172" t="e">
        <f>'SAISIE '!L553*$AW552</f>
        <v>#VALUE!</v>
      </c>
      <c r="L552" s="172" t="e">
        <f>'SAISIE '!M553*$AW552</f>
        <v>#VALUE!</v>
      </c>
      <c r="M552" s="172" t="e">
        <f>'SAISIE '!N553*$AW552</f>
        <v>#VALUE!</v>
      </c>
      <c r="N552" s="172" t="e">
        <f>'SAISIE '!O553*$AW552</f>
        <v>#VALUE!</v>
      </c>
      <c r="O552" s="172" t="e">
        <f>'SAISIE '!P553*$AW552</f>
        <v>#VALUE!</v>
      </c>
      <c r="P552" s="172" t="e">
        <f>'SAISIE '!Q553*$AW552</f>
        <v>#VALUE!</v>
      </c>
      <c r="Q552" s="172" t="e">
        <f>'SAISIE '!R553*$AW552</f>
        <v>#VALUE!</v>
      </c>
      <c r="R552" s="172" t="e">
        <f>'SAISIE '!S553*$AW552</f>
        <v>#VALUE!</v>
      </c>
      <c r="S552" s="172" t="e">
        <f>'SAISIE '!T553*$AW552</f>
        <v>#VALUE!</v>
      </c>
      <c r="T552" s="172" t="e">
        <f>'SAISIE '!U553*$AW552</f>
        <v>#VALUE!</v>
      </c>
      <c r="U552" s="172" t="e">
        <f>'SAISIE '!V553*$AW552</f>
        <v>#VALUE!</v>
      </c>
      <c r="V552" s="172" t="e">
        <f>'SAISIE '!W553*$AW552</f>
        <v>#VALUE!</v>
      </c>
      <c r="W552" s="172" t="e">
        <f>'SAISIE '!X553*$AW552</f>
        <v>#VALUE!</v>
      </c>
      <c r="X552" s="172" t="e">
        <f>'SAISIE '!Y553*$AW552</f>
        <v>#VALUE!</v>
      </c>
      <c r="Y552" s="172" t="e">
        <f>'SAISIE '!Z553*$AW552</f>
        <v>#VALUE!</v>
      </c>
      <c r="Z552" s="172" t="e">
        <f>'SAISIE '!AA553*$AW552</f>
        <v>#VALUE!</v>
      </c>
      <c r="AA552" s="172" t="e">
        <f>'SAISIE '!AB553*$AW552</f>
        <v>#VALUE!</v>
      </c>
      <c r="AB552" s="172" t="e">
        <f>'SAISIE '!AC553*$AW552</f>
        <v>#VALUE!</v>
      </c>
      <c r="AC552" s="172" t="e">
        <f>'SAISIE '!AD553*$AW552</f>
        <v>#VALUE!</v>
      </c>
      <c r="AD552" s="172" t="e">
        <f>'SAISIE '!AE553*$AW552</f>
        <v>#VALUE!</v>
      </c>
      <c r="AE552" s="172" t="e">
        <f>'SAISIE '!AF553*$AW552</f>
        <v>#VALUE!</v>
      </c>
      <c r="AF552" s="172" t="e">
        <f>'SAISIE '!AG553*$AW552</f>
        <v>#VALUE!</v>
      </c>
      <c r="AG552" s="172" t="e">
        <f>'SAISIE '!AH553*$AW552</f>
        <v>#VALUE!</v>
      </c>
      <c r="AH552" s="172" t="e">
        <f>'SAISIE '!AI553*$AW552</f>
        <v>#VALUE!</v>
      </c>
      <c r="AI552" s="172" t="e">
        <f>'SAISIE '!AJ553*$AW552</f>
        <v>#VALUE!</v>
      </c>
      <c r="AJ552" s="172" t="e">
        <f>'SAISIE '!AK553*$AW552</f>
        <v>#VALUE!</v>
      </c>
      <c r="AK552" s="172" t="e">
        <f>'SAISIE '!AL553*$AW552</f>
        <v>#VALUE!</v>
      </c>
      <c r="AL552" s="172" t="e">
        <f>'SAISIE '!AM553*$AW552</f>
        <v>#VALUE!</v>
      </c>
      <c r="AM552" s="172" t="e">
        <f>'SAISIE '!AN553*$AW552</f>
        <v>#VALUE!</v>
      </c>
      <c r="AN552" s="172" t="e">
        <f>'SAISIE '!AO553*$AW552</f>
        <v>#VALUE!</v>
      </c>
      <c r="AO552" s="172" t="e">
        <f>'SAISIE '!AP553*$AW552</f>
        <v>#VALUE!</v>
      </c>
      <c r="AP552" s="172" t="e">
        <f>'SAISIE '!AQ553*$AW552</f>
        <v>#VALUE!</v>
      </c>
      <c r="AQ552" s="172" t="e">
        <f>'SAISIE '!AR553*$AW552</f>
        <v>#VALUE!</v>
      </c>
      <c r="AR552" s="172" t="e">
        <f>'SAISIE '!AS553*$AW552</f>
        <v>#VALUE!</v>
      </c>
      <c r="AS552" s="172" t="e">
        <f>'SAISIE '!AT553*$AW552</f>
        <v>#VALUE!</v>
      </c>
      <c r="AT552" s="172" t="e">
        <f>'SAISIE '!AU553*$AW552</f>
        <v>#VALUE!</v>
      </c>
      <c r="AU552" s="172" t="e">
        <f>'SAISIE '!AV553*$AW552</f>
        <v>#VALUE!</v>
      </c>
      <c r="AV552" s="172" t="e">
        <f>'SAISIE '!AW553*$AW552</f>
        <v>#VALUE!</v>
      </c>
      <c r="AW552" s="172" t="str">
        <f>'SAISIE '!AX553</f>
        <v/>
      </c>
    </row>
    <row r="553" spans="1:49" ht="15.75">
      <c r="A553" s="172">
        <f>'SAISIE '!B554</f>
        <v>0</v>
      </c>
      <c r="B553" s="172" t="str">
        <f>'SAISIE '!C554</f>
        <v/>
      </c>
      <c r="C553" s="172" t="str">
        <f>'SAISIE '!D554</f>
        <v/>
      </c>
      <c r="D553" s="172" t="str">
        <f>'SAISIE '!E554</f>
        <v/>
      </c>
      <c r="E553" s="174" t="str">
        <f>'SAISIE '!F554</f>
        <v/>
      </c>
      <c r="F553" s="172" t="str">
        <f>'SAISIE '!G554</f>
        <v/>
      </c>
      <c r="G553" s="172">
        <f>'SAISIE '!H554</f>
        <v>0</v>
      </c>
      <c r="H553" s="172">
        <f>'SAISIE '!I554</f>
        <v>0</v>
      </c>
      <c r="I553" s="172" t="e">
        <f>'SAISIE '!J554*$AW553</f>
        <v>#VALUE!</v>
      </c>
      <c r="J553" s="172" t="e">
        <f>'SAISIE '!K554*$AW553</f>
        <v>#VALUE!</v>
      </c>
      <c r="K553" s="172" t="e">
        <f>'SAISIE '!L554*$AW553</f>
        <v>#VALUE!</v>
      </c>
      <c r="L553" s="172" t="e">
        <f>'SAISIE '!M554*$AW553</f>
        <v>#VALUE!</v>
      </c>
      <c r="M553" s="172" t="e">
        <f>'SAISIE '!N554*$AW553</f>
        <v>#VALUE!</v>
      </c>
      <c r="N553" s="172" t="e">
        <f>'SAISIE '!O554*$AW553</f>
        <v>#VALUE!</v>
      </c>
      <c r="O553" s="172" t="e">
        <f>'SAISIE '!P554*$AW553</f>
        <v>#VALUE!</v>
      </c>
      <c r="P553" s="172" t="e">
        <f>'SAISIE '!Q554*$AW553</f>
        <v>#VALUE!</v>
      </c>
      <c r="Q553" s="172" t="e">
        <f>'SAISIE '!R554*$AW553</f>
        <v>#VALUE!</v>
      </c>
      <c r="R553" s="172" t="e">
        <f>'SAISIE '!S554*$AW553</f>
        <v>#VALUE!</v>
      </c>
      <c r="S553" s="172" t="e">
        <f>'SAISIE '!T554*$AW553</f>
        <v>#VALUE!</v>
      </c>
      <c r="T553" s="172" t="e">
        <f>'SAISIE '!U554*$AW553</f>
        <v>#VALUE!</v>
      </c>
      <c r="U553" s="172" t="e">
        <f>'SAISIE '!V554*$AW553</f>
        <v>#VALUE!</v>
      </c>
      <c r="V553" s="172" t="e">
        <f>'SAISIE '!W554*$AW553</f>
        <v>#VALUE!</v>
      </c>
      <c r="W553" s="172" t="e">
        <f>'SAISIE '!X554*$AW553</f>
        <v>#VALUE!</v>
      </c>
      <c r="X553" s="172" t="e">
        <f>'SAISIE '!Y554*$AW553</f>
        <v>#VALUE!</v>
      </c>
      <c r="Y553" s="172" t="e">
        <f>'SAISIE '!Z554*$AW553</f>
        <v>#VALUE!</v>
      </c>
      <c r="Z553" s="172" t="e">
        <f>'SAISIE '!AA554*$AW553</f>
        <v>#VALUE!</v>
      </c>
      <c r="AA553" s="172" t="e">
        <f>'SAISIE '!AB554*$AW553</f>
        <v>#VALUE!</v>
      </c>
      <c r="AB553" s="172" t="e">
        <f>'SAISIE '!AC554*$AW553</f>
        <v>#VALUE!</v>
      </c>
      <c r="AC553" s="172" t="e">
        <f>'SAISIE '!AD554*$AW553</f>
        <v>#VALUE!</v>
      </c>
      <c r="AD553" s="172" t="e">
        <f>'SAISIE '!AE554*$AW553</f>
        <v>#VALUE!</v>
      </c>
      <c r="AE553" s="172" t="e">
        <f>'SAISIE '!AF554*$AW553</f>
        <v>#VALUE!</v>
      </c>
      <c r="AF553" s="172" t="e">
        <f>'SAISIE '!AG554*$AW553</f>
        <v>#VALUE!</v>
      </c>
      <c r="AG553" s="172" t="e">
        <f>'SAISIE '!AH554*$AW553</f>
        <v>#VALUE!</v>
      </c>
      <c r="AH553" s="172" t="e">
        <f>'SAISIE '!AI554*$AW553</f>
        <v>#VALUE!</v>
      </c>
      <c r="AI553" s="172" t="e">
        <f>'SAISIE '!AJ554*$AW553</f>
        <v>#VALUE!</v>
      </c>
      <c r="AJ553" s="172" t="e">
        <f>'SAISIE '!AK554*$AW553</f>
        <v>#VALUE!</v>
      </c>
      <c r="AK553" s="172" t="e">
        <f>'SAISIE '!AL554*$AW553</f>
        <v>#VALUE!</v>
      </c>
      <c r="AL553" s="172" t="e">
        <f>'SAISIE '!AM554*$AW553</f>
        <v>#VALUE!</v>
      </c>
      <c r="AM553" s="172" t="e">
        <f>'SAISIE '!AN554*$AW553</f>
        <v>#VALUE!</v>
      </c>
      <c r="AN553" s="172" t="e">
        <f>'SAISIE '!AO554*$AW553</f>
        <v>#VALUE!</v>
      </c>
      <c r="AO553" s="172" t="e">
        <f>'SAISIE '!AP554*$AW553</f>
        <v>#VALUE!</v>
      </c>
      <c r="AP553" s="172" t="e">
        <f>'SAISIE '!AQ554*$AW553</f>
        <v>#VALUE!</v>
      </c>
      <c r="AQ553" s="172" t="e">
        <f>'SAISIE '!AR554*$AW553</f>
        <v>#VALUE!</v>
      </c>
      <c r="AR553" s="172" t="e">
        <f>'SAISIE '!AS554*$AW553</f>
        <v>#VALUE!</v>
      </c>
      <c r="AS553" s="172" t="e">
        <f>'SAISIE '!AT554*$AW553</f>
        <v>#VALUE!</v>
      </c>
      <c r="AT553" s="172" t="e">
        <f>'SAISIE '!AU554*$AW553</f>
        <v>#VALUE!</v>
      </c>
      <c r="AU553" s="172" t="e">
        <f>'SAISIE '!AV554*$AW553</f>
        <v>#VALUE!</v>
      </c>
      <c r="AV553" s="172" t="e">
        <f>'SAISIE '!AW554*$AW553</f>
        <v>#VALUE!</v>
      </c>
      <c r="AW553" s="172" t="str">
        <f>'SAISIE '!AX554</f>
        <v/>
      </c>
    </row>
    <row r="554" spans="1:49" ht="15.75">
      <c r="A554" s="172">
        <f>'SAISIE '!B555</f>
        <v>0</v>
      </c>
      <c r="B554" s="172" t="str">
        <f>'SAISIE '!C555</f>
        <v/>
      </c>
      <c r="C554" s="172" t="str">
        <f>'SAISIE '!D555</f>
        <v/>
      </c>
      <c r="D554" s="172" t="str">
        <f>'SAISIE '!E555</f>
        <v/>
      </c>
      <c r="E554" s="174" t="str">
        <f>'SAISIE '!F555</f>
        <v/>
      </c>
      <c r="F554" s="172" t="str">
        <f>'SAISIE '!G555</f>
        <v/>
      </c>
      <c r="G554" s="172">
        <f>'SAISIE '!H555</f>
        <v>0</v>
      </c>
      <c r="H554" s="172">
        <f>'SAISIE '!I555</f>
        <v>0</v>
      </c>
      <c r="I554" s="172" t="e">
        <f>'SAISIE '!J555*$AW554</f>
        <v>#VALUE!</v>
      </c>
      <c r="J554" s="172" t="e">
        <f>'SAISIE '!K555*$AW554</f>
        <v>#VALUE!</v>
      </c>
      <c r="K554" s="172" t="e">
        <f>'SAISIE '!L555*$AW554</f>
        <v>#VALUE!</v>
      </c>
      <c r="L554" s="172" t="e">
        <f>'SAISIE '!M555*$AW554</f>
        <v>#VALUE!</v>
      </c>
      <c r="M554" s="172" t="e">
        <f>'SAISIE '!N555*$AW554</f>
        <v>#VALUE!</v>
      </c>
      <c r="N554" s="172" t="e">
        <f>'SAISIE '!O555*$AW554</f>
        <v>#VALUE!</v>
      </c>
      <c r="O554" s="172" t="e">
        <f>'SAISIE '!P555*$AW554</f>
        <v>#VALUE!</v>
      </c>
      <c r="P554" s="172" t="e">
        <f>'SAISIE '!Q555*$AW554</f>
        <v>#VALUE!</v>
      </c>
      <c r="Q554" s="172" t="e">
        <f>'SAISIE '!R555*$AW554</f>
        <v>#VALUE!</v>
      </c>
      <c r="R554" s="172" t="e">
        <f>'SAISIE '!S555*$AW554</f>
        <v>#VALUE!</v>
      </c>
      <c r="S554" s="172" t="e">
        <f>'SAISIE '!T555*$AW554</f>
        <v>#VALUE!</v>
      </c>
      <c r="T554" s="172" t="e">
        <f>'SAISIE '!U555*$AW554</f>
        <v>#VALUE!</v>
      </c>
      <c r="U554" s="172" t="e">
        <f>'SAISIE '!V555*$AW554</f>
        <v>#VALUE!</v>
      </c>
      <c r="V554" s="172" t="e">
        <f>'SAISIE '!W555*$AW554</f>
        <v>#VALUE!</v>
      </c>
      <c r="W554" s="172" t="e">
        <f>'SAISIE '!X555*$AW554</f>
        <v>#VALUE!</v>
      </c>
      <c r="X554" s="172" t="e">
        <f>'SAISIE '!Y555*$AW554</f>
        <v>#VALUE!</v>
      </c>
      <c r="Y554" s="172" t="e">
        <f>'SAISIE '!Z555*$AW554</f>
        <v>#VALUE!</v>
      </c>
      <c r="Z554" s="172" t="e">
        <f>'SAISIE '!AA555*$AW554</f>
        <v>#VALUE!</v>
      </c>
      <c r="AA554" s="172" t="e">
        <f>'SAISIE '!AB555*$AW554</f>
        <v>#VALUE!</v>
      </c>
      <c r="AB554" s="172" t="e">
        <f>'SAISIE '!AC555*$AW554</f>
        <v>#VALUE!</v>
      </c>
      <c r="AC554" s="172" t="e">
        <f>'SAISIE '!AD555*$AW554</f>
        <v>#VALUE!</v>
      </c>
      <c r="AD554" s="172" t="e">
        <f>'SAISIE '!AE555*$AW554</f>
        <v>#VALUE!</v>
      </c>
      <c r="AE554" s="172" t="e">
        <f>'SAISIE '!AF555*$AW554</f>
        <v>#VALUE!</v>
      </c>
      <c r="AF554" s="172" t="e">
        <f>'SAISIE '!AG555*$AW554</f>
        <v>#VALUE!</v>
      </c>
      <c r="AG554" s="172" t="e">
        <f>'SAISIE '!AH555*$AW554</f>
        <v>#VALUE!</v>
      </c>
      <c r="AH554" s="172" t="e">
        <f>'SAISIE '!AI555*$AW554</f>
        <v>#VALUE!</v>
      </c>
      <c r="AI554" s="172" t="e">
        <f>'SAISIE '!AJ555*$AW554</f>
        <v>#VALUE!</v>
      </c>
      <c r="AJ554" s="172" t="e">
        <f>'SAISIE '!AK555*$AW554</f>
        <v>#VALUE!</v>
      </c>
      <c r="AK554" s="172" t="e">
        <f>'SAISIE '!AL555*$AW554</f>
        <v>#VALUE!</v>
      </c>
      <c r="AL554" s="172" t="e">
        <f>'SAISIE '!AM555*$AW554</f>
        <v>#VALUE!</v>
      </c>
      <c r="AM554" s="172" t="e">
        <f>'SAISIE '!AN555*$AW554</f>
        <v>#VALUE!</v>
      </c>
      <c r="AN554" s="172" t="e">
        <f>'SAISIE '!AO555*$AW554</f>
        <v>#VALUE!</v>
      </c>
      <c r="AO554" s="172" t="e">
        <f>'SAISIE '!AP555*$AW554</f>
        <v>#VALUE!</v>
      </c>
      <c r="AP554" s="172" t="e">
        <f>'SAISIE '!AQ555*$AW554</f>
        <v>#VALUE!</v>
      </c>
      <c r="AQ554" s="172" t="e">
        <f>'SAISIE '!AR555*$AW554</f>
        <v>#VALUE!</v>
      </c>
      <c r="AR554" s="172" t="e">
        <f>'SAISIE '!AS555*$AW554</f>
        <v>#VALUE!</v>
      </c>
      <c r="AS554" s="172" t="e">
        <f>'SAISIE '!AT555*$AW554</f>
        <v>#VALUE!</v>
      </c>
      <c r="AT554" s="172" t="e">
        <f>'SAISIE '!AU555*$AW554</f>
        <v>#VALUE!</v>
      </c>
      <c r="AU554" s="172" t="e">
        <f>'SAISIE '!AV555*$AW554</f>
        <v>#VALUE!</v>
      </c>
      <c r="AV554" s="172" t="e">
        <f>'SAISIE '!AW555*$AW554</f>
        <v>#VALUE!</v>
      </c>
      <c r="AW554" s="172" t="str">
        <f>'SAISIE '!AX555</f>
        <v/>
      </c>
    </row>
    <row r="555" spans="1:49" ht="15.75">
      <c r="A555" s="172">
        <f>'SAISIE '!B556</f>
        <v>0</v>
      </c>
      <c r="B555" s="172" t="str">
        <f>'SAISIE '!C556</f>
        <v/>
      </c>
      <c r="C555" s="172" t="str">
        <f>'SAISIE '!D556</f>
        <v/>
      </c>
      <c r="D555" s="172" t="str">
        <f>'SAISIE '!E556</f>
        <v/>
      </c>
      <c r="E555" s="174" t="str">
        <f>'SAISIE '!F556</f>
        <v/>
      </c>
      <c r="F555" s="172" t="str">
        <f>'SAISIE '!G556</f>
        <v/>
      </c>
      <c r="G555" s="172">
        <f>'SAISIE '!H556</f>
        <v>0</v>
      </c>
      <c r="H555" s="172">
        <f>'SAISIE '!I556</f>
        <v>0</v>
      </c>
      <c r="I555" s="172" t="e">
        <f>'SAISIE '!J556*$AW555</f>
        <v>#VALUE!</v>
      </c>
      <c r="J555" s="172" t="e">
        <f>'SAISIE '!K556*$AW555</f>
        <v>#VALUE!</v>
      </c>
      <c r="K555" s="172" t="e">
        <f>'SAISIE '!L556*$AW555</f>
        <v>#VALUE!</v>
      </c>
      <c r="L555" s="172" t="e">
        <f>'SAISIE '!M556*$AW555</f>
        <v>#VALUE!</v>
      </c>
      <c r="M555" s="172" t="e">
        <f>'SAISIE '!N556*$AW555</f>
        <v>#VALUE!</v>
      </c>
      <c r="N555" s="172" t="e">
        <f>'SAISIE '!O556*$AW555</f>
        <v>#VALUE!</v>
      </c>
      <c r="O555" s="172" t="e">
        <f>'SAISIE '!P556*$AW555</f>
        <v>#VALUE!</v>
      </c>
      <c r="P555" s="172" t="e">
        <f>'SAISIE '!Q556*$AW555</f>
        <v>#VALUE!</v>
      </c>
      <c r="Q555" s="172" t="e">
        <f>'SAISIE '!R556*$AW555</f>
        <v>#VALUE!</v>
      </c>
      <c r="R555" s="172" t="e">
        <f>'SAISIE '!S556*$AW555</f>
        <v>#VALUE!</v>
      </c>
      <c r="S555" s="172" t="e">
        <f>'SAISIE '!T556*$AW555</f>
        <v>#VALUE!</v>
      </c>
      <c r="T555" s="172" t="e">
        <f>'SAISIE '!U556*$AW555</f>
        <v>#VALUE!</v>
      </c>
      <c r="U555" s="172" t="e">
        <f>'SAISIE '!V556*$AW555</f>
        <v>#VALUE!</v>
      </c>
      <c r="V555" s="172" t="e">
        <f>'SAISIE '!W556*$AW555</f>
        <v>#VALUE!</v>
      </c>
      <c r="W555" s="172" t="e">
        <f>'SAISIE '!X556*$AW555</f>
        <v>#VALUE!</v>
      </c>
      <c r="X555" s="172" t="e">
        <f>'SAISIE '!Y556*$AW555</f>
        <v>#VALUE!</v>
      </c>
      <c r="Y555" s="172" t="e">
        <f>'SAISIE '!Z556*$AW555</f>
        <v>#VALUE!</v>
      </c>
      <c r="Z555" s="172" t="e">
        <f>'SAISIE '!AA556*$AW555</f>
        <v>#VALUE!</v>
      </c>
      <c r="AA555" s="172" t="e">
        <f>'SAISIE '!AB556*$AW555</f>
        <v>#VALUE!</v>
      </c>
      <c r="AB555" s="172" t="e">
        <f>'SAISIE '!AC556*$AW555</f>
        <v>#VALUE!</v>
      </c>
      <c r="AC555" s="172" t="e">
        <f>'SAISIE '!AD556*$AW555</f>
        <v>#VALUE!</v>
      </c>
      <c r="AD555" s="172" t="e">
        <f>'SAISIE '!AE556*$AW555</f>
        <v>#VALUE!</v>
      </c>
      <c r="AE555" s="172" t="e">
        <f>'SAISIE '!AF556*$AW555</f>
        <v>#VALUE!</v>
      </c>
      <c r="AF555" s="172" t="e">
        <f>'SAISIE '!AG556*$AW555</f>
        <v>#VALUE!</v>
      </c>
      <c r="AG555" s="172" t="e">
        <f>'SAISIE '!AH556*$AW555</f>
        <v>#VALUE!</v>
      </c>
      <c r="AH555" s="172" t="e">
        <f>'SAISIE '!AI556*$AW555</f>
        <v>#VALUE!</v>
      </c>
      <c r="AI555" s="172" t="e">
        <f>'SAISIE '!AJ556*$AW555</f>
        <v>#VALUE!</v>
      </c>
      <c r="AJ555" s="172" t="e">
        <f>'SAISIE '!AK556*$AW555</f>
        <v>#VALUE!</v>
      </c>
      <c r="AK555" s="172" t="e">
        <f>'SAISIE '!AL556*$AW555</f>
        <v>#VALUE!</v>
      </c>
      <c r="AL555" s="172" t="e">
        <f>'SAISIE '!AM556*$AW555</f>
        <v>#VALUE!</v>
      </c>
      <c r="AM555" s="172" t="e">
        <f>'SAISIE '!AN556*$AW555</f>
        <v>#VALUE!</v>
      </c>
      <c r="AN555" s="172" t="e">
        <f>'SAISIE '!AO556*$AW555</f>
        <v>#VALUE!</v>
      </c>
      <c r="AO555" s="172" t="e">
        <f>'SAISIE '!AP556*$AW555</f>
        <v>#VALUE!</v>
      </c>
      <c r="AP555" s="172" t="e">
        <f>'SAISIE '!AQ556*$AW555</f>
        <v>#VALUE!</v>
      </c>
      <c r="AQ555" s="172" t="e">
        <f>'SAISIE '!AR556*$AW555</f>
        <v>#VALUE!</v>
      </c>
      <c r="AR555" s="172" t="e">
        <f>'SAISIE '!AS556*$AW555</f>
        <v>#VALUE!</v>
      </c>
      <c r="AS555" s="172" t="e">
        <f>'SAISIE '!AT556*$AW555</f>
        <v>#VALUE!</v>
      </c>
      <c r="AT555" s="172" t="e">
        <f>'SAISIE '!AU556*$AW555</f>
        <v>#VALUE!</v>
      </c>
      <c r="AU555" s="172" t="e">
        <f>'SAISIE '!AV556*$AW555</f>
        <v>#VALUE!</v>
      </c>
      <c r="AV555" s="172" t="e">
        <f>'SAISIE '!AW556*$AW555</f>
        <v>#VALUE!</v>
      </c>
      <c r="AW555" s="172" t="str">
        <f>'SAISIE '!AX556</f>
        <v/>
      </c>
    </row>
    <row r="556" spans="1:49" ht="15.75">
      <c r="A556" s="172">
        <f>'SAISIE '!B557</f>
        <v>0</v>
      </c>
      <c r="B556" s="172" t="str">
        <f>'SAISIE '!C557</f>
        <v/>
      </c>
      <c r="C556" s="172" t="str">
        <f>'SAISIE '!D557</f>
        <v/>
      </c>
      <c r="D556" s="172" t="str">
        <f>'SAISIE '!E557</f>
        <v/>
      </c>
      <c r="E556" s="174" t="str">
        <f>'SAISIE '!F557</f>
        <v/>
      </c>
      <c r="F556" s="172" t="str">
        <f>'SAISIE '!G557</f>
        <v/>
      </c>
      <c r="G556" s="172">
        <f>'SAISIE '!H557</f>
        <v>0</v>
      </c>
      <c r="H556" s="172">
        <f>'SAISIE '!I557</f>
        <v>0</v>
      </c>
      <c r="I556" s="172" t="e">
        <f>'SAISIE '!J557*$AW556</f>
        <v>#VALUE!</v>
      </c>
      <c r="J556" s="172" t="e">
        <f>'SAISIE '!K557*$AW556</f>
        <v>#VALUE!</v>
      </c>
      <c r="K556" s="172" t="e">
        <f>'SAISIE '!L557*$AW556</f>
        <v>#VALUE!</v>
      </c>
      <c r="L556" s="172" t="e">
        <f>'SAISIE '!M557*$AW556</f>
        <v>#VALUE!</v>
      </c>
      <c r="M556" s="172" t="e">
        <f>'SAISIE '!N557*$AW556</f>
        <v>#VALUE!</v>
      </c>
      <c r="N556" s="172" t="e">
        <f>'SAISIE '!O557*$AW556</f>
        <v>#VALUE!</v>
      </c>
      <c r="O556" s="172" t="e">
        <f>'SAISIE '!P557*$AW556</f>
        <v>#VALUE!</v>
      </c>
      <c r="P556" s="172" t="e">
        <f>'SAISIE '!Q557*$AW556</f>
        <v>#VALUE!</v>
      </c>
      <c r="Q556" s="172" t="e">
        <f>'SAISIE '!R557*$AW556</f>
        <v>#VALUE!</v>
      </c>
      <c r="R556" s="172" t="e">
        <f>'SAISIE '!S557*$AW556</f>
        <v>#VALUE!</v>
      </c>
      <c r="S556" s="172" t="e">
        <f>'SAISIE '!T557*$AW556</f>
        <v>#VALUE!</v>
      </c>
      <c r="T556" s="172" t="e">
        <f>'SAISIE '!U557*$AW556</f>
        <v>#VALUE!</v>
      </c>
      <c r="U556" s="172" t="e">
        <f>'SAISIE '!V557*$AW556</f>
        <v>#VALUE!</v>
      </c>
      <c r="V556" s="172" t="e">
        <f>'SAISIE '!W557*$AW556</f>
        <v>#VALUE!</v>
      </c>
      <c r="W556" s="172" t="e">
        <f>'SAISIE '!X557*$AW556</f>
        <v>#VALUE!</v>
      </c>
      <c r="X556" s="172" t="e">
        <f>'SAISIE '!Y557*$AW556</f>
        <v>#VALUE!</v>
      </c>
      <c r="Y556" s="172" t="e">
        <f>'SAISIE '!Z557*$AW556</f>
        <v>#VALUE!</v>
      </c>
      <c r="Z556" s="172" t="e">
        <f>'SAISIE '!AA557*$AW556</f>
        <v>#VALUE!</v>
      </c>
      <c r="AA556" s="172" t="e">
        <f>'SAISIE '!AB557*$AW556</f>
        <v>#VALUE!</v>
      </c>
      <c r="AB556" s="172" t="e">
        <f>'SAISIE '!AC557*$AW556</f>
        <v>#VALUE!</v>
      </c>
      <c r="AC556" s="172" t="e">
        <f>'SAISIE '!AD557*$AW556</f>
        <v>#VALUE!</v>
      </c>
      <c r="AD556" s="172" t="e">
        <f>'SAISIE '!AE557*$AW556</f>
        <v>#VALUE!</v>
      </c>
      <c r="AE556" s="172" t="e">
        <f>'SAISIE '!AF557*$AW556</f>
        <v>#VALUE!</v>
      </c>
      <c r="AF556" s="172" t="e">
        <f>'SAISIE '!AG557*$AW556</f>
        <v>#VALUE!</v>
      </c>
      <c r="AG556" s="172" t="e">
        <f>'SAISIE '!AH557*$AW556</f>
        <v>#VALUE!</v>
      </c>
      <c r="AH556" s="172" t="e">
        <f>'SAISIE '!AI557*$AW556</f>
        <v>#VALUE!</v>
      </c>
      <c r="AI556" s="172" t="e">
        <f>'SAISIE '!AJ557*$AW556</f>
        <v>#VALUE!</v>
      </c>
      <c r="AJ556" s="172" t="e">
        <f>'SAISIE '!AK557*$AW556</f>
        <v>#VALUE!</v>
      </c>
      <c r="AK556" s="172" t="e">
        <f>'SAISIE '!AL557*$AW556</f>
        <v>#VALUE!</v>
      </c>
      <c r="AL556" s="172" t="e">
        <f>'SAISIE '!AM557*$AW556</f>
        <v>#VALUE!</v>
      </c>
      <c r="AM556" s="172" t="e">
        <f>'SAISIE '!AN557*$AW556</f>
        <v>#VALUE!</v>
      </c>
      <c r="AN556" s="172" t="e">
        <f>'SAISIE '!AO557*$AW556</f>
        <v>#VALUE!</v>
      </c>
      <c r="AO556" s="172" t="e">
        <f>'SAISIE '!AP557*$AW556</f>
        <v>#VALUE!</v>
      </c>
      <c r="AP556" s="172" t="e">
        <f>'SAISIE '!AQ557*$AW556</f>
        <v>#VALUE!</v>
      </c>
      <c r="AQ556" s="172" t="e">
        <f>'SAISIE '!AR557*$AW556</f>
        <v>#VALUE!</v>
      </c>
      <c r="AR556" s="172" t="e">
        <f>'SAISIE '!AS557*$AW556</f>
        <v>#VALUE!</v>
      </c>
      <c r="AS556" s="172" t="e">
        <f>'SAISIE '!AT557*$AW556</f>
        <v>#VALUE!</v>
      </c>
      <c r="AT556" s="172" t="e">
        <f>'SAISIE '!AU557*$AW556</f>
        <v>#VALUE!</v>
      </c>
      <c r="AU556" s="172" t="e">
        <f>'SAISIE '!AV557*$AW556</f>
        <v>#VALUE!</v>
      </c>
      <c r="AV556" s="172" t="e">
        <f>'SAISIE '!AW557*$AW556</f>
        <v>#VALUE!</v>
      </c>
      <c r="AW556" s="172" t="str">
        <f>'SAISIE '!AX557</f>
        <v/>
      </c>
    </row>
    <row r="557" spans="1:49" ht="15.75">
      <c r="A557" s="172">
        <f>'SAISIE '!B558</f>
        <v>0</v>
      </c>
      <c r="B557" s="172" t="str">
        <f>'SAISIE '!C558</f>
        <v/>
      </c>
      <c r="C557" s="172" t="str">
        <f>'SAISIE '!D558</f>
        <v/>
      </c>
      <c r="D557" s="172" t="str">
        <f>'SAISIE '!E558</f>
        <v/>
      </c>
      <c r="E557" s="174" t="str">
        <f>'SAISIE '!F558</f>
        <v/>
      </c>
      <c r="F557" s="172" t="str">
        <f>'SAISIE '!G558</f>
        <v/>
      </c>
      <c r="G557" s="172">
        <f>'SAISIE '!H558</f>
        <v>0</v>
      </c>
      <c r="H557" s="172">
        <f>'SAISIE '!I558</f>
        <v>0</v>
      </c>
      <c r="I557" s="172" t="e">
        <f>'SAISIE '!J558*$AW557</f>
        <v>#VALUE!</v>
      </c>
      <c r="J557" s="172" t="e">
        <f>'SAISIE '!K558*$AW557</f>
        <v>#VALUE!</v>
      </c>
      <c r="K557" s="172" t="e">
        <f>'SAISIE '!L558*$AW557</f>
        <v>#VALUE!</v>
      </c>
      <c r="L557" s="172" t="e">
        <f>'SAISIE '!M558*$AW557</f>
        <v>#VALUE!</v>
      </c>
      <c r="M557" s="172" t="e">
        <f>'SAISIE '!N558*$AW557</f>
        <v>#VALUE!</v>
      </c>
      <c r="N557" s="172" t="e">
        <f>'SAISIE '!O558*$AW557</f>
        <v>#VALUE!</v>
      </c>
      <c r="O557" s="172" t="e">
        <f>'SAISIE '!P558*$AW557</f>
        <v>#VALUE!</v>
      </c>
      <c r="P557" s="172" t="e">
        <f>'SAISIE '!Q558*$AW557</f>
        <v>#VALUE!</v>
      </c>
      <c r="Q557" s="172" t="e">
        <f>'SAISIE '!R558*$AW557</f>
        <v>#VALUE!</v>
      </c>
      <c r="R557" s="172" t="e">
        <f>'SAISIE '!S558*$AW557</f>
        <v>#VALUE!</v>
      </c>
      <c r="S557" s="172" t="e">
        <f>'SAISIE '!T558*$AW557</f>
        <v>#VALUE!</v>
      </c>
      <c r="T557" s="172" t="e">
        <f>'SAISIE '!U558*$AW557</f>
        <v>#VALUE!</v>
      </c>
      <c r="U557" s="172" t="e">
        <f>'SAISIE '!V558*$AW557</f>
        <v>#VALUE!</v>
      </c>
      <c r="V557" s="172" t="e">
        <f>'SAISIE '!W558*$AW557</f>
        <v>#VALUE!</v>
      </c>
      <c r="W557" s="172" t="e">
        <f>'SAISIE '!X558*$AW557</f>
        <v>#VALUE!</v>
      </c>
      <c r="X557" s="172" t="e">
        <f>'SAISIE '!Y558*$AW557</f>
        <v>#VALUE!</v>
      </c>
      <c r="Y557" s="172" t="e">
        <f>'SAISIE '!Z558*$AW557</f>
        <v>#VALUE!</v>
      </c>
      <c r="Z557" s="172" t="e">
        <f>'SAISIE '!AA558*$AW557</f>
        <v>#VALUE!</v>
      </c>
      <c r="AA557" s="172" t="e">
        <f>'SAISIE '!AB558*$AW557</f>
        <v>#VALUE!</v>
      </c>
      <c r="AB557" s="172" t="e">
        <f>'SAISIE '!AC558*$AW557</f>
        <v>#VALUE!</v>
      </c>
      <c r="AC557" s="172" t="e">
        <f>'SAISIE '!AD558*$AW557</f>
        <v>#VALUE!</v>
      </c>
      <c r="AD557" s="172" t="e">
        <f>'SAISIE '!AE558*$AW557</f>
        <v>#VALUE!</v>
      </c>
      <c r="AE557" s="172" t="e">
        <f>'SAISIE '!AF558*$AW557</f>
        <v>#VALUE!</v>
      </c>
      <c r="AF557" s="172" t="e">
        <f>'SAISIE '!AG558*$AW557</f>
        <v>#VALUE!</v>
      </c>
      <c r="AG557" s="172" t="e">
        <f>'SAISIE '!AH558*$AW557</f>
        <v>#VALUE!</v>
      </c>
      <c r="AH557" s="172" t="e">
        <f>'SAISIE '!AI558*$AW557</f>
        <v>#VALUE!</v>
      </c>
      <c r="AI557" s="172" t="e">
        <f>'SAISIE '!AJ558*$AW557</f>
        <v>#VALUE!</v>
      </c>
      <c r="AJ557" s="172" t="e">
        <f>'SAISIE '!AK558*$AW557</f>
        <v>#VALUE!</v>
      </c>
      <c r="AK557" s="172" t="e">
        <f>'SAISIE '!AL558*$AW557</f>
        <v>#VALUE!</v>
      </c>
      <c r="AL557" s="172" t="e">
        <f>'SAISIE '!AM558*$AW557</f>
        <v>#VALUE!</v>
      </c>
      <c r="AM557" s="172" t="e">
        <f>'SAISIE '!AN558*$AW557</f>
        <v>#VALUE!</v>
      </c>
      <c r="AN557" s="172" t="e">
        <f>'SAISIE '!AO558*$AW557</f>
        <v>#VALUE!</v>
      </c>
      <c r="AO557" s="172" t="e">
        <f>'SAISIE '!AP558*$AW557</f>
        <v>#VALUE!</v>
      </c>
      <c r="AP557" s="172" t="e">
        <f>'SAISIE '!AQ558*$AW557</f>
        <v>#VALUE!</v>
      </c>
      <c r="AQ557" s="172" t="e">
        <f>'SAISIE '!AR558*$AW557</f>
        <v>#VALUE!</v>
      </c>
      <c r="AR557" s="172" t="e">
        <f>'SAISIE '!AS558*$AW557</f>
        <v>#VALUE!</v>
      </c>
      <c r="AS557" s="172" t="e">
        <f>'SAISIE '!AT558*$AW557</f>
        <v>#VALUE!</v>
      </c>
      <c r="AT557" s="172" t="e">
        <f>'SAISIE '!AU558*$AW557</f>
        <v>#VALUE!</v>
      </c>
      <c r="AU557" s="172" t="e">
        <f>'SAISIE '!AV558*$AW557</f>
        <v>#VALUE!</v>
      </c>
      <c r="AV557" s="172" t="e">
        <f>'SAISIE '!AW558*$AW557</f>
        <v>#VALUE!</v>
      </c>
      <c r="AW557" s="172" t="str">
        <f>'SAISIE '!AX558</f>
        <v/>
      </c>
    </row>
    <row r="558" spans="1:49" ht="15.75">
      <c r="A558" s="172">
        <f>'SAISIE '!B559</f>
        <v>0</v>
      </c>
      <c r="B558" s="172" t="str">
        <f>'SAISIE '!C559</f>
        <v/>
      </c>
      <c r="C558" s="172" t="str">
        <f>'SAISIE '!D559</f>
        <v/>
      </c>
      <c r="D558" s="172" t="str">
        <f>'SAISIE '!E559</f>
        <v/>
      </c>
      <c r="E558" s="174" t="str">
        <f>'SAISIE '!F559</f>
        <v/>
      </c>
      <c r="F558" s="172" t="str">
        <f>'SAISIE '!G559</f>
        <v/>
      </c>
      <c r="G558" s="172">
        <f>'SAISIE '!H559</f>
        <v>0</v>
      </c>
      <c r="H558" s="172">
        <f>'SAISIE '!I559</f>
        <v>0</v>
      </c>
      <c r="I558" s="172" t="e">
        <f>'SAISIE '!J559*$AW558</f>
        <v>#VALUE!</v>
      </c>
      <c r="J558" s="172" t="e">
        <f>'SAISIE '!K559*$AW558</f>
        <v>#VALUE!</v>
      </c>
      <c r="K558" s="172" t="e">
        <f>'SAISIE '!L559*$AW558</f>
        <v>#VALUE!</v>
      </c>
      <c r="L558" s="172" t="e">
        <f>'SAISIE '!M559*$AW558</f>
        <v>#VALUE!</v>
      </c>
      <c r="M558" s="172" t="e">
        <f>'SAISIE '!N559*$AW558</f>
        <v>#VALUE!</v>
      </c>
      <c r="N558" s="172" t="e">
        <f>'SAISIE '!O559*$AW558</f>
        <v>#VALUE!</v>
      </c>
      <c r="O558" s="172" t="e">
        <f>'SAISIE '!P559*$AW558</f>
        <v>#VALUE!</v>
      </c>
      <c r="P558" s="172" t="e">
        <f>'SAISIE '!Q559*$AW558</f>
        <v>#VALUE!</v>
      </c>
      <c r="Q558" s="172" t="e">
        <f>'SAISIE '!R559*$AW558</f>
        <v>#VALUE!</v>
      </c>
      <c r="R558" s="172" t="e">
        <f>'SAISIE '!S559*$AW558</f>
        <v>#VALUE!</v>
      </c>
      <c r="S558" s="172" t="e">
        <f>'SAISIE '!T559*$AW558</f>
        <v>#VALUE!</v>
      </c>
      <c r="T558" s="172" t="e">
        <f>'SAISIE '!U559*$AW558</f>
        <v>#VALUE!</v>
      </c>
      <c r="U558" s="172" t="e">
        <f>'SAISIE '!V559*$AW558</f>
        <v>#VALUE!</v>
      </c>
      <c r="V558" s="172" t="e">
        <f>'SAISIE '!W559*$AW558</f>
        <v>#VALUE!</v>
      </c>
      <c r="W558" s="172" t="e">
        <f>'SAISIE '!X559*$AW558</f>
        <v>#VALUE!</v>
      </c>
      <c r="X558" s="172" t="e">
        <f>'SAISIE '!Y559*$AW558</f>
        <v>#VALUE!</v>
      </c>
      <c r="Y558" s="172" t="e">
        <f>'SAISIE '!Z559*$AW558</f>
        <v>#VALUE!</v>
      </c>
      <c r="Z558" s="172" t="e">
        <f>'SAISIE '!AA559*$AW558</f>
        <v>#VALUE!</v>
      </c>
      <c r="AA558" s="172" t="e">
        <f>'SAISIE '!AB559*$AW558</f>
        <v>#VALUE!</v>
      </c>
      <c r="AB558" s="172" t="e">
        <f>'SAISIE '!AC559*$AW558</f>
        <v>#VALUE!</v>
      </c>
      <c r="AC558" s="172" t="e">
        <f>'SAISIE '!AD559*$AW558</f>
        <v>#VALUE!</v>
      </c>
      <c r="AD558" s="172" t="e">
        <f>'SAISIE '!AE559*$AW558</f>
        <v>#VALUE!</v>
      </c>
      <c r="AE558" s="172" t="e">
        <f>'SAISIE '!AF559*$AW558</f>
        <v>#VALUE!</v>
      </c>
      <c r="AF558" s="172" t="e">
        <f>'SAISIE '!AG559*$AW558</f>
        <v>#VALUE!</v>
      </c>
      <c r="AG558" s="172" t="e">
        <f>'SAISIE '!AH559*$AW558</f>
        <v>#VALUE!</v>
      </c>
      <c r="AH558" s="172" t="e">
        <f>'SAISIE '!AI559*$AW558</f>
        <v>#VALUE!</v>
      </c>
      <c r="AI558" s="172" t="e">
        <f>'SAISIE '!AJ559*$AW558</f>
        <v>#VALUE!</v>
      </c>
      <c r="AJ558" s="172" t="e">
        <f>'SAISIE '!AK559*$AW558</f>
        <v>#VALUE!</v>
      </c>
      <c r="AK558" s="172" t="e">
        <f>'SAISIE '!AL559*$AW558</f>
        <v>#VALUE!</v>
      </c>
      <c r="AL558" s="172" t="e">
        <f>'SAISIE '!AM559*$AW558</f>
        <v>#VALUE!</v>
      </c>
      <c r="AM558" s="172" t="e">
        <f>'SAISIE '!AN559*$AW558</f>
        <v>#VALUE!</v>
      </c>
      <c r="AN558" s="172" t="e">
        <f>'SAISIE '!AO559*$AW558</f>
        <v>#VALUE!</v>
      </c>
      <c r="AO558" s="172" t="e">
        <f>'SAISIE '!AP559*$AW558</f>
        <v>#VALUE!</v>
      </c>
      <c r="AP558" s="172" t="e">
        <f>'SAISIE '!AQ559*$AW558</f>
        <v>#VALUE!</v>
      </c>
      <c r="AQ558" s="172" t="e">
        <f>'SAISIE '!AR559*$AW558</f>
        <v>#VALUE!</v>
      </c>
      <c r="AR558" s="172" t="e">
        <f>'SAISIE '!AS559*$AW558</f>
        <v>#VALUE!</v>
      </c>
      <c r="AS558" s="172" t="e">
        <f>'SAISIE '!AT559*$AW558</f>
        <v>#VALUE!</v>
      </c>
      <c r="AT558" s="172" t="e">
        <f>'SAISIE '!AU559*$AW558</f>
        <v>#VALUE!</v>
      </c>
      <c r="AU558" s="172" t="e">
        <f>'SAISIE '!AV559*$AW558</f>
        <v>#VALUE!</v>
      </c>
      <c r="AV558" s="172" t="e">
        <f>'SAISIE '!AW559*$AW558</f>
        <v>#VALUE!</v>
      </c>
      <c r="AW558" s="172" t="str">
        <f>'SAISIE '!AX559</f>
        <v/>
      </c>
    </row>
    <row r="559" spans="1:49" ht="15.75">
      <c r="A559" s="172">
        <f>'SAISIE '!B560</f>
        <v>0</v>
      </c>
      <c r="B559" s="172" t="str">
        <f>'SAISIE '!C560</f>
        <v/>
      </c>
      <c r="C559" s="172" t="str">
        <f>'SAISIE '!D560</f>
        <v/>
      </c>
      <c r="D559" s="172" t="str">
        <f>'SAISIE '!E560</f>
        <v/>
      </c>
      <c r="E559" s="174" t="str">
        <f>'SAISIE '!F560</f>
        <v/>
      </c>
      <c r="F559" s="172" t="str">
        <f>'SAISIE '!G560</f>
        <v/>
      </c>
      <c r="G559" s="172">
        <f>'SAISIE '!H560</f>
        <v>0</v>
      </c>
      <c r="H559" s="172">
        <f>'SAISIE '!I560</f>
        <v>0</v>
      </c>
      <c r="I559" s="172" t="e">
        <f>'SAISIE '!J560*$AW559</f>
        <v>#VALUE!</v>
      </c>
      <c r="J559" s="172" t="e">
        <f>'SAISIE '!K560*$AW559</f>
        <v>#VALUE!</v>
      </c>
      <c r="K559" s="172" t="e">
        <f>'SAISIE '!L560*$AW559</f>
        <v>#VALUE!</v>
      </c>
      <c r="L559" s="172" t="e">
        <f>'SAISIE '!M560*$AW559</f>
        <v>#VALUE!</v>
      </c>
      <c r="M559" s="172" t="e">
        <f>'SAISIE '!N560*$AW559</f>
        <v>#VALUE!</v>
      </c>
      <c r="N559" s="172" t="e">
        <f>'SAISIE '!O560*$AW559</f>
        <v>#VALUE!</v>
      </c>
      <c r="O559" s="172" t="e">
        <f>'SAISIE '!P560*$AW559</f>
        <v>#VALUE!</v>
      </c>
      <c r="P559" s="172" t="e">
        <f>'SAISIE '!Q560*$AW559</f>
        <v>#VALUE!</v>
      </c>
      <c r="Q559" s="172" t="e">
        <f>'SAISIE '!R560*$AW559</f>
        <v>#VALUE!</v>
      </c>
      <c r="R559" s="172" t="e">
        <f>'SAISIE '!S560*$AW559</f>
        <v>#VALUE!</v>
      </c>
      <c r="S559" s="172" t="e">
        <f>'SAISIE '!T560*$AW559</f>
        <v>#VALUE!</v>
      </c>
      <c r="T559" s="172" t="e">
        <f>'SAISIE '!U560*$AW559</f>
        <v>#VALUE!</v>
      </c>
      <c r="U559" s="172" t="e">
        <f>'SAISIE '!V560*$AW559</f>
        <v>#VALUE!</v>
      </c>
      <c r="V559" s="172" t="e">
        <f>'SAISIE '!W560*$AW559</f>
        <v>#VALUE!</v>
      </c>
      <c r="W559" s="172" t="e">
        <f>'SAISIE '!X560*$AW559</f>
        <v>#VALUE!</v>
      </c>
      <c r="X559" s="172" t="e">
        <f>'SAISIE '!Y560*$AW559</f>
        <v>#VALUE!</v>
      </c>
      <c r="Y559" s="172" t="e">
        <f>'SAISIE '!Z560*$AW559</f>
        <v>#VALUE!</v>
      </c>
      <c r="Z559" s="172" t="e">
        <f>'SAISIE '!AA560*$AW559</f>
        <v>#VALUE!</v>
      </c>
      <c r="AA559" s="172" t="e">
        <f>'SAISIE '!AB560*$AW559</f>
        <v>#VALUE!</v>
      </c>
      <c r="AB559" s="172" t="e">
        <f>'SAISIE '!AC560*$AW559</f>
        <v>#VALUE!</v>
      </c>
      <c r="AC559" s="172" t="e">
        <f>'SAISIE '!AD560*$AW559</f>
        <v>#VALUE!</v>
      </c>
      <c r="AD559" s="172" t="e">
        <f>'SAISIE '!AE560*$AW559</f>
        <v>#VALUE!</v>
      </c>
      <c r="AE559" s="172" t="e">
        <f>'SAISIE '!AF560*$AW559</f>
        <v>#VALUE!</v>
      </c>
      <c r="AF559" s="172" t="e">
        <f>'SAISIE '!AG560*$AW559</f>
        <v>#VALUE!</v>
      </c>
      <c r="AG559" s="172" t="e">
        <f>'SAISIE '!AH560*$AW559</f>
        <v>#VALUE!</v>
      </c>
      <c r="AH559" s="172" t="e">
        <f>'SAISIE '!AI560*$AW559</f>
        <v>#VALUE!</v>
      </c>
      <c r="AI559" s="172" t="e">
        <f>'SAISIE '!AJ560*$AW559</f>
        <v>#VALUE!</v>
      </c>
      <c r="AJ559" s="172" t="e">
        <f>'SAISIE '!AK560*$AW559</f>
        <v>#VALUE!</v>
      </c>
      <c r="AK559" s="172" t="e">
        <f>'SAISIE '!AL560*$AW559</f>
        <v>#VALUE!</v>
      </c>
      <c r="AL559" s="172" t="e">
        <f>'SAISIE '!AM560*$AW559</f>
        <v>#VALUE!</v>
      </c>
      <c r="AM559" s="172" t="e">
        <f>'SAISIE '!AN560*$AW559</f>
        <v>#VALUE!</v>
      </c>
      <c r="AN559" s="172" t="e">
        <f>'SAISIE '!AO560*$AW559</f>
        <v>#VALUE!</v>
      </c>
      <c r="AO559" s="172" t="e">
        <f>'SAISIE '!AP560*$AW559</f>
        <v>#VALUE!</v>
      </c>
      <c r="AP559" s="172" t="e">
        <f>'SAISIE '!AQ560*$AW559</f>
        <v>#VALUE!</v>
      </c>
      <c r="AQ559" s="172" t="e">
        <f>'SAISIE '!AR560*$AW559</f>
        <v>#VALUE!</v>
      </c>
      <c r="AR559" s="172" t="e">
        <f>'SAISIE '!AS560*$AW559</f>
        <v>#VALUE!</v>
      </c>
      <c r="AS559" s="172" t="e">
        <f>'SAISIE '!AT560*$AW559</f>
        <v>#VALUE!</v>
      </c>
      <c r="AT559" s="172" t="e">
        <f>'SAISIE '!AU560*$AW559</f>
        <v>#VALUE!</v>
      </c>
      <c r="AU559" s="172" t="e">
        <f>'SAISIE '!AV560*$AW559</f>
        <v>#VALUE!</v>
      </c>
      <c r="AV559" s="172" t="e">
        <f>'SAISIE '!AW560*$AW559</f>
        <v>#VALUE!</v>
      </c>
      <c r="AW559" s="172" t="str">
        <f>'SAISIE '!AX560</f>
        <v/>
      </c>
    </row>
    <row r="560" spans="1:49" ht="15.75">
      <c r="A560" s="172">
        <f>'SAISIE '!B561</f>
        <v>0</v>
      </c>
      <c r="B560" s="172" t="str">
        <f>'SAISIE '!C561</f>
        <v/>
      </c>
      <c r="C560" s="172" t="str">
        <f>'SAISIE '!D561</f>
        <v/>
      </c>
      <c r="D560" s="172" t="str">
        <f>'SAISIE '!E561</f>
        <v/>
      </c>
      <c r="E560" s="174" t="str">
        <f>'SAISIE '!F561</f>
        <v/>
      </c>
      <c r="F560" s="172" t="str">
        <f>'SAISIE '!G561</f>
        <v/>
      </c>
      <c r="G560" s="172">
        <f>'SAISIE '!H561</f>
        <v>0</v>
      </c>
      <c r="H560" s="172">
        <f>'SAISIE '!I561</f>
        <v>0</v>
      </c>
      <c r="I560" s="172" t="e">
        <f>'SAISIE '!J561*$AW560</f>
        <v>#VALUE!</v>
      </c>
      <c r="J560" s="172" t="e">
        <f>'SAISIE '!K561*$AW560</f>
        <v>#VALUE!</v>
      </c>
      <c r="K560" s="172" t="e">
        <f>'SAISIE '!L561*$AW560</f>
        <v>#VALUE!</v>
      </c>
      <c r="L560" s="172" t="e">
        <f>'SAISIE '!M561*$AW560</f>
        <v>#VALUE!</v>
      </c>
      <c r="M560" s="172" t="e">
        <f>'SAISIE '!N561*$AW560</f>
        <v>#VALUE!</v>
      </c>
      <c r="N560" s="172" t="e">
        <f>'SAISIE '!O561*$AW560</f>
        <v>#VALUE!</v>
      </c>
      <c r="O560" s="172" t="e">
        <f>'SAISIE '!P561*$AW560</f>
        <v>#VALUE!</v>
      </c>
      <c r="P560" s="172" t="e">
        <f>'SAISIE '!Q561*$AW560</f>
        <v>#VALUE!</v>
      </c>
      <c r="Q560" s="172" t="e">
        <f>'SAISIE '!R561*$AW560</f>
        <v>#VALUE!</v>
      </c>
      <c r="R560" s="172" t="e">
        <f>'SAISIE '!S561*$AW560</f>
        <v>#VALUE!</v>
      </c>
      <c r="S560" s="172" t="e">
        <f>'SAISIE '!T561*$AW560</f>
        <v>#VALUE!</v>
      </c>
      <c r="T560" s="172" t="e">
        <f>'SAISIE '!U561*$AW560</f>
        <v>#VALUE!</v>
      </c>
      <c r="U560" s="172" t="e">
        <f>'SAISIE '!V561*$AW560</f>
        <v>#VALUE!</v>
      </c>
      <c r="V560" s="172" t="e">
        <f>'SAISIE '!W561*$AW560</f>
        <v>#VALUE!</v>
      </c>
      <c r="W560" s="172" t="e">
        <f>'SAISIE '!X561*$AW560</f>
        <v>#VALUE!</v>
      </c>
      <c r="X560" s="172" t="e">
        <f>'SAISIE '!Y561*$AW560</f>
        <v>#VALUE!</v>
      </c>
      <c r="Y560" s="172" t="e">
        <f>'SAISIE '!Z561*$AW560</f>
        <v>#VALUE!</v>
      </c>
      <c r="Z560" s="172" t="e">
        <f>'SAISIE '!AA561*$AW560</f>
        <v>#VALUE!</v>
      </c>
      <c r="AA560" s="172" t="e">
        <f>'SAISIE '!AB561*$AW560</f>
        <v>#VALUE!</v>
      </c>
      <c r="AB560" s="172" t="e">
        <f>'SAISIE '!AC561*$AW560</f>
        <v>#VALUE!</v>
      </c>
      <c r="AC560" s="172" t="e">
        <f>'SAISIE '!AD561*$AW560</f>
        <v>#VALUE!</v>
      </c>
      <c r="AD560" s="172" t="e">
        <f>'SAISIE '!AE561*$AW560</f>
        <v>#VALUE!</v>
      </c>
      <c r="AE560" s="172" t="e">
        <f>'SAISIE '!AF561*$AW560</f>
        <v>#VALUE!</v>
      </c>
      <c r="AF560" s="172" t="e">
        <f>'SAISIE '!AG561*$AW560</f>
        <v>#VALUE!</v>
      </c>
      <c r="AG560" s="172" t="e">
        <f>'SAISIE '!AH561*$AW560</f>
        <v>#VALUE!</v>
      </c>
      <c r="AH560" s="172" t="e">
        <f>'SAISIE '!AI561*$AW560</f>
        <v>#VALUE!</v>
      </c>
      <c r="AI560" s="172" t="e">
        <f>'SAISIE '!AJ561*$AW560</f>
        <v>#VALUE!</v>
      </c>
      <c r="AJ560" s="172" t="e">
        <f>'SAISIE '!AK561*$AW560</f>
        <v>#VALUE!</v>
      </c>
      <c r="AK560" s="172" t="e">
        <f>'SAISIE '!AL561*$AW560</f>
        <v>#VALUE!</v>
      </c>
      <c r="AL560" s="172" t="e">
        <f>'SAISIE '!AM561*$AW560</f>
        <v>#VALUE!</v>
      </c>
      <c r="AM560" s="172" t="e">
        <f>'SAISIE '!AN561*$AW560</f>
        <v>#VALUE!</v>
      </c>
      <c r="AN560" s="172" t="e">
        <f>'SAISIE '!AO561*$AW560</f>
        <v>#VALUE!</v>
      </c>
      <c r="AO560" s="172" t="e">
        <f>'SAISIE '!AP561*$AW560</f>
        <v>#VALUE!</v>
      </c>
      <c r="AP560" s="172" t="e">
        <f>'SAISIE '!AQ561*$AW560</f>
        <v>#VALUE!</v>
      </c>
      <c r="AQ560" s="172" t="e">
        <f>'SAISIE '!AR561*$AW560</f>
        <v>#VALUE!</v>
      </c>
      <c r="AR560" s="172" t="e">
        <f>'SAISIE '!AS561*$AW560</f>
        <v>#VALUE!</v>
      </c>
      <c r="AS560" s="172" t="e">
        <f>'SAISIE '!AT561*$AW560</f>
        <v>#VALUE!</v>
      </c>
      <c r="AT560" s="172" t="e">
        <f>'SAISIE '!AU561*$AW560</f>
        <v>#VALUE!</v>
      </c>
      <c r="AU560" s="172" t="e">
        <f>'SAISIE '!AV561*$AW560</f>
        <v>#VALUE!</v>
      </c>
      <c r="AV560" s="172" t="e">
        <f>'SAISIE '!AW561*$AW560</f>
        <v>#VALUE!</v>
      </c>
      <c r="AW560" s="172" t="str">
        <f>'SAISIE '!AX561</f>
        <v/>
      </c>
    </row>
    <row r="561" spans="1:49" ht="15.75">
      <c r="A561" s="172">
        <f>'SAISIE '!B562</f>
        <v>0</v>
      </c>
      <c r="B561" s="172" t="str">
        <f>'SAISIE '!C562</f>
        <v/>
      </c>
      <c r="C561" s="172" t="str">
        <f>'SAISIE '!D562</f>
        <v/>
      </c>
      <c r="D561" s="172" t="str">
        <f>'SAISIE '!E562</f>
        <v/>
      </c>
      <c r="E561" s="174" t="str">
        <f>'SAISIE '!F562</f>
        <v/>
      </c>
      <c r="F561" s="172" t="str">
        <f>'SAISIE '!G562</f>
        <v/>
      </c>
      <c r="G561" s="172">
        <f>'SAISIE '!H562</f>
        <v>0</v>
      </c>
      <c r="H561" s="172">
        <f>'SAISIE '!I562</f>
        <v>0</v>
      </c>
      <c r="I561" s="172" t="e">
        <f>'SAISIE '!J562*$AW561</f>
        <v>#VALUE!</v>
      </c>
      <c r="J561" s="172" t="e">
        <f>'SAISIE '!K562*$AW561</f>
        <v>#VALUE!</v>
      </c>
      <c r="K561" s="172" t="e">
        <f>'SAISIE '!L562*$AW561</f>
        <v>#VALUE!</v>
      </c>
      <c r="L561" s="172" t="e">
        <f>'SAISIE '!M562*$AW561</f>
        <v>#VALUE!</v>
      </c>
      <c r="M561" s="172" t="e">
        <f>'SAISIE '!N562*$AW561</f>
        <v>#VALUE!</v>
      </c>
      <c r="N561" s="172" t="e">
        <f>'SAISIE '!O562*$AW561</f>
        <v>#VALUE!</v>
      </c>
      <c r="O561" s="172" t="e">
        <f>'SAISIE '!P562*$AW561</f>
        <v>#VALUE!</v>
      </c>
      <c r="P561" s="172" t="e">
        <f>'SAISIE '!Q562*$AW561</f>
        <v>#VALUE!</v>
      </c>
      <c r="Q561" s="172" t="e">
        <f>'SAISIE '!R562*$AW561</f>
        <v>#VALUE!</v>
      </c>
      <c r="R561" s="172" t="e">
        <f>'SAISIE '!S562*$AW561</f>
        <v>#VALUE!</v>
      </c>
      <c r="S561" s="172" t="e">
        <f>'SAISIE '!T562*$AW561</f>
        <v>#VALUE!</v>
      </c>
      <c r="T561" s="172" t="e">
        <f>'SAISIE '!U562*$AW561</f>
        <v>#VALUE!</v>
      </c>
      <c r="U561" s="172" t="e">
        <f>'SAISIE '!V562*$AW561</f>
        <v>#VALUE!</v>
      </c>
      <c r="V561" s="172" t="e">
        <f>'SAISIE '!W562*$AW561</f>
        <v>#VALUE!</v>
      </c>
      <c r="W561" s="172" t="e">
        <f>'SAISIE '!X562*$AW561</f>
        <v>#VALUE!</v>
      </c>
      <c r="X561" s="172" t="e">
        <f>'SAISIE '!Y562*$AW561</f>
        <v>#VALUE!</v>
      </c>
      <c r="Y561" s="172" t="e">
        <f>'SAISIE '!Z562*$AW561</f>
        <v>#VALUE!</v>
      </c>
      <c r="Z561" s="172" t="e">
        <f>'SAISIE '!AA562*$AW561</f>
        <v>#VALUE!</v>
      </c>
      <c r="AA561" s="172" t="e">
        <f>'SAISIE '!AB562*$AW561</f>
        <v>#VALUE!</v>
      </c>
      <c r="AB561" s="172" t="e">
        <f>'SAISIE '!AC562*$AW561</f>
        <v>#VALUE!</v>
      </c>
      <c r="AC561" s="172" t="e">
        <f>'SAISIE '!AD562*$AW561</f>
        <v>#VALUE!</v>
      </c>
      <c r="AD561" s="172" t="e">
        <f>'SAISIE '!AE562*$AW561</f>
        <v>#VALUE!</v>
      </c>
      <c r="AE561" s="172" t="e">
        <f>'SAISIE '!AF562*$AW561</f>
        <v>#VALUE!</v>
      </c>
      <c r="AF561" s="172" t="e">
        <f>'SAISIE '!AG562*$AW561</f>
        <v>#VALUE!</v>
      </c>
      <c r="AG561" s="172" t="e">
        <f>'SAISIE '!AH562*$AW561</f>
        <v>#VALUE!</v>
      </c>
      <c r="AH561" s="172" t="e">
        <f>'SAISIE '!AI562*$AW561</f>
        <v>#VALUE!</v>
      </c>
      <c r="AI561" s="172" t="e">
        <f>'SAISIE '!AJ562*$AW561</f>
        <v>#VALUE!</v>
      </c>
      <c r="AJ561" s="172" t="e">
        <f>'SAISIE '!AK562*$AW561</f>
        <v>#VALUE!</v>
      </c>
      <c r="AK561" s="172" t="e">
        <f>'SAISIE '!AL562*$AW561</f>
        <v>#VALUE!</v>
      </c>
      <c r="AL561" s="172" t="e">
        <f>'SAISIE '!AM562*$AW561</f>
        <v>#VALUE!</v>
      </c>
      <c r="AM561" s="172" t="e">
        <f>'SAISIE '!AN562*$AW561</f>
        <v>#VALUE!</v>
      </c>
      <c r="AN561" s="172" t="e">
        <f>'SAISIE '!AO562*$AW561</f>
        <v>#VALUE!</v>
      </c>
      <c r="AO561" s="172" t="e">
        <f>'SAISIE '!AP562*$AW561</f>
        <v>#VALUE!</v>
      </c>
      <c r="AP561" s="172" t="e">
        <f>'SAISIE '!AQ562*$AW561</f>
        <v>#VALUE!</v>
      </c>
      <c r="AQ561" s="172" t="e">
        <f>'SAISIE '!AR562*$AW561</f>
        <v>#VALUE!</v>
      </c>
      <c r="AR561" s="172" t="e">
        <f>'SAISIE '!AS562*$AW561</f>
        <v>#VALUE!</v>
      </c>
      <c r="AS561" s="172" t="e">
        <f>'SAISIE '!AT562*$AW561</f>
        <v>#VALUE!</v>
      </c>
      <c r="AT561" s="172" t="e">
        <f>'SAISIE '!AU562*$AW561</f>
        <v>#VALUE!</v>
      </c>
      <c r="AU561" s="172" t="e">
        <f>'SAISIE '!AV562*$AW561</f>
        <v>#VALUE!</v>
      </c>
      <c r="AV561" s="172" t="e">
        <f>'SAISIE '!AW562*$AW561</f>
        <v>#VALUE!</v>
      </c>
      <c r="AW561" s="172" t="str">
        <f>'SAISIE '!AX562</f>
        <v/>
      </c>
    </row>
    <row r="562" spans="1:49" ht="15.75">
      <c r="A562" s="172">
        <f>'SAISIE '!B563</f>
        <v>0</v>
      </c>
      <c r="B562" s="172" t="str">
        <f>'SAISIE '!C563</f>
        <v/>
      </c>
      <c r="C562" s="172" t="str">
        <f>'SAISIE '!D563</f>
        <v/>
      </c>
      <c r="D562" s="172" t="str">
        <f>'SAISIE '!E563</f>
        <v/>
      </c>
      <c r="E562" s="174" t="str">
        <f>'SAISIE '!F563</f>
        <v/>
      </c>
      <c r="F562" s="172" t="str">
        <f>'SAISIE '!G563</f>
        <v/>
      </c>
      <c r="G562" s="172">
        <f>'SAISIE '!H563</f>
        <v>0</v>
      </c>
      <c r="H562" s="172">
        <f>'SAISIE '!I563</f>
        <v>0</v>
      </c>
      <c r="I562" s="172" t="e">
        <f>'SAISIE '!J563*$AW562</f>
        <v>#VALUE!</v>
      </c>
      <c r="J562" s="172" t="e">
        <f>'SAISIE '!K563*$AW562</f>
        <v>#VALUE!</v>
      </c>
      <c r="K562" s="172" t="e">
        <f>'SAISIE '!L563*$AW562</f>
        <v>#VALUE!</v>
      </c>
      <c r="L562" s="172" t="e">
        <f>'SAISIE '!M563*$AW562</f>
        <v>#VALUE!</v>
      </c>
      <c r="M562" s="172" t="e">
        <f>'SAISIE '!N563*$AW562</f>
        <v>#VALUE!</v>
      </c>
      <c r="N562" s="172" t="e">
        <f>'SAISIE '!O563*$AW562</f>
        <v>#VALUE!</v>
      </c>
      <c r="O562" s="172" t="e">
        <f>'SAISIE '!P563*$AW562</f>
        <v>#VALUE!</v>
      </c>
      <c r="P562" s="172" t="e">
        <f>'SAISIE '!Q563*$AW562</f>
        <v>#VALUE!</v>
      </c>
      <c r="Q562" s="172" t="e">
        <f>'SAISIE '!R563*$AW562</f>
        <v>#VALUE!</v>
      </c>
      <c r="R562" s="172" t="e">
        <f>'SAISIE '!S563*$AW562</f>
        <v>#VALUE!</v>
      </c>
      <c r="S562" s="172" t="e">
        <f>'SAISIE '!T563*$AW562</f>
        <v>#VALUE!</v>
      </c>
      <c r="T562" s="172" t="e">
        <f>'SAISIE '!U563*$AW562</f>
        <v>#VALUE!</v>
      </c>
      <c r="U562" s="172" t="e">
        <f>'SAISIE '!V563*$AW562</f>
        <v>#VALUE!</v>
      </c>
      <c r="V562" s="172" t="e">
        <f>'SAISIE '!W563*$AW562</f>
        <v>#VALUE!</v>
      </c>
      <c r="W562" s="172" t="e">
        <f>'SAISIE '!X563*$AW562</f>
        <v>#VALUE!</v>
      </c>
      <c r="X562" s="172" t="e">
        <f>'SAISIE '!Y563*$AW562</f>
        <v>#VALUE!</v>
      </c>
      <c r="Y562" s="172" t="e">
        <f>'SAISIE '!Z563*$AW562</f>
        <v>#VALUE!</v>
      </c>
      <c r="Z562" s="172" t="e">
        <f>'SAISIE '!AA563*$AW562</f>
        <v>#VALUE!</v>
      </c>
      <c r="AA562" s="172" t="e">
        <f>'SAISIE '!AB563*$AW562</f>
        <v>#VALUE!</v>
      </c>
      <c r="AB562" s="172" t="e">
        <f>'SAISIE '!AC563*$AW562</f>
        <v>#VALUE!</v>
      </c>
      <c r="AC562" s="172" t="e">
        <f>'SAISIE '!AD563*$AW562</f>
        <v>#VALUE!</v>
      </c>
      <c r="AD562" s="172" t="e">
        <f>'SAISIE '!AE563*$AW562</f>
        <v>#VALUE!</v>
      </c>
      <c r="AE562" s="172" t="e">
        <f>'SAISIE '!AF563*$AW562</f>
        <v>#VALUE!</v>
      </c>
      <c r="AF562" s="172" t="e">
        <f>'SAISIE '!AG563*$AW562</f>
        <v>#VALUE!</v>
      </c>
      <c r="AG562" s="172" t="e">
        <f>'SAISIE '!AH563*$AW562</f>
        <v>#VALUE!</v>
      </c>
      <c r="AH562" s="172" t="e">
        <f>'SAISIE '!AI563*$AW562</f>
        <v>#VALUE!</v>
      </c>
      <c r="AI562" s="172" t="e">
        <f>'SAISIE '!AJ563*$AW562</f>
        <v>#VALUE!</v>
      </c>
      <c r="AJ562" s="172" t="e">
        <f>'SAISIE '!AK563*$AW562</f>
        <v>#VALUE!</v>
      </c>
      <c r="AK562" s="172" t="e">
        <f>'SAISIE '!AL563*$AW562</f>
        <v>#VALUE!</v>
      </c>
      <c r="AL562" s="172" t="e">
        <f>'SAISIE '!AM563*$AW562</f>
        <v>#VALUE!</v>
      </c>
      <c r="AM562" s="172" t="e">
        <f>'SAISIE '!AN563*$AW562</f>
        <v>#VALUE!</v>
      </c>
      <c r="AN562" s="172" t="e">
        <f>'SAISIE '!AO563*$AW562</f>
        <v>#VALUE!</v>
      </c>
      <c r="AO562" s="172" t="e">
        <f>'SAISIE '!AP563*$AW562</f>
        <v>#VALUE!</v>
      </c>
      <c r="AP562" s="172" t="e">
        <f>'SAISIE '!AQ563*$AW562</f>
        <v>#VALUE!</v>
      </c>
      <c r="AQ562" s="172" t="e">
        <f>'SAISIE '!AR563*$AW562</f>
        <v>#VALUE!</v>
      </c>
      <c r="AR562" s="172" t="e">
        <f>'SAISIE '!AS563*$AW562</f>
        <v>#VALUE!</v>
      </c>
      <c r="AS562" s="172" t="e">
        <f>'SAISIE '!AT563*$AW562</f>
        <v>#VALUE!</v>
      </c>
      <c r="AT562" s="172" t="e">
        <f>'SAISIE '!AU563*$AW562</f>
        <v>#VALUE!</v>
      </c>
      <c r="AU562" s="172" t="e">
        <f>'SAISIE '!AV563*$AW562</f>
        <v>#VALUE!</v>
      </c>
      <c r="AV562" s="172" t="e">
        <f>'SAISIE '!AW563*$AW562</f>
        <v>#VALUE!</v>
      </c>
      <c r="AW562" s="172" t="str">
        <f>'SAISIE '!AX563</f>
        <v/>
      </c>
    </row>
    <row r="563" spans="1:49" ht="15.75">
      <c r="A563" s="172">
        <f>'SAISIE '!B564</f>
        <v>0</v>
      </c>
      <c r="B563" s="172" t="str">
        <f>'SAISIE '!C564</f>
        <v/>
      </c>
      <c r="C563" s="172" t="str">
        <f>'SAISIE '!D564</f>
        <v/>
      </c>
      <c r="D563" s="172" t="str">
        <f>'SAISIE '!E564</f>
        <v/>
      </c>
      <c r="E563" s="174" t="str">
        <f>'SAISIE '!F564</f>
        <v/>
      </c>
      <c r="F563" s="172" t="str">
        <f>'SAISIE '!G564</f>
        <v/>
      </c>
      <c r="G563" s="172">
        <f>'SAISIE '!H564</f>
        <v>0</v>
      </c>
      <c r="H563" s="172">
        <f>'SAISIE '!I564</f>
        <v>0</v>
      </c>
      <c r="I563" s="172" t="e">
        <f>'SAISIE '!J564*$AW563</f>
        <v>#VALUE!</v>
      </c>
      <c r="J563" s="172" t="e">
        <f>'SAISIE '!K564*$AW563</f>
        <v>#VALUE!</v>
      </c>
      <c r="K563" s="172" t="e">
        <f>'SAISIE '!L564*$AW563</f>
        <v>#VALUE!</v>
      </c>
      <c r="L563" s="172" t="e">
        <f>'SAISIE '!M564*$AW563</f>
        <v>#VALUE!</v>
      </c>
      <c r="M563" s="172" t="e">
        <f>'SAISIE '!N564*$AW563</f>
        <v>#VALUE!</v>
      </c>
      <c r="N563" s="172" t="e">
        <f>'SAISIE '!O564*$AW563</f>
        <v>#VALUE!</v>
      </c>
      <c r="O563" s="172" t="e">
        <f>'SAISIE '!P564*$AW563</f>
        <v>#VALUE!</v>
      </c>
      <c r="P563" s="172" t="e">
        <f>'SAISIE '!Q564*$AW563</f>
        <v>#VALUE!</v>
      </c>
      <c r="Q563" s="172" t="e">
        <f>'SAISIE '!R564*$AW563</f>
        <v>#VALUE!</v>
      </c>
      <c r="R563" s="172" t="e">
        <f>'SAISIE '!S564*$AW563</f>
        <v>#VALUE!</v>
      </c>
      <c r="S563" s="172" t="e">
        <f>'SAISIE '!T564*$AW563</f>
        <v>#VALUE!</v>
      </c>
      <c r="T563" s="172" t="e">
        <f>'SAISIE '!U564*$AW563</f>
        <v>#VALUE!</v>
      </c>
      <c r="U563" s="172" t="e">
        <f>'SAISIE '!V564*$AW563</f>
        <v>#VALUE!</v>
      </c>
      <c r="V563" s="172" t="e">
        <f>'SAISIE '!W564*$AW563</f>
        <v>#VALUE!</v>
      </c>
      <c r="W563" s="172" t="e">
        <f>'SAISIE '!X564*$AW563</f>
        <v>#VALUE!</v>
      </c>
      <c r="X563" s="172" t="e">
        <f>'SAISIE '!Y564*$AW563</f>
        <v>#VALUE!</v>
      </c>
      <c r="Y563" s="172" t="e">
        <f>'SAISIE '!Z564*$AW563</f>
        <v>#VALUE!</v>
      </c>
      <c r="Z563" s="172" t="e">
        <f>'SAISIE '!AA564*$AW563</f>
        <v>#VALUE!</v>
      </c>
      <c r="AA563" s="172" t="e">
        <f>'SAISIE '!AB564*$AW563</f>
        <v>#VALUE!</v>
      </c>
      <c r="AB563" s="172" t="e">
        <f>'SAISIE '!AC564*$AW563</f>
        <v>#VALUE!</v>
      </c>
      <c r="AC563" s="172" t="e">
        <f>'SAISIE '!AD564*$AW563</f>
        <v>#VALUE!</v>
      </c>
      <c r="AD563" s="172" t="e">
        <f>'SAISIE '!AE564*$AW563</f>
        <v>#VALUE!</v>
      </c>
      <c r="AE563" s="172" t="e">
        <f>'SAISIE '!AF564*$AW563</f>
        <v>#VALUE!</v>
      </c>
      <c r="AF563" s="172" t="e">
        <f>'SAISIE '!AG564*$AW563</f>
        <v>#VALUE!</v>
      </c>
      <c r="AG563" s="172" t="e">
        <f>'SAISIE '!AH564*$AW563</f>
        <v>#VALUE!</v>
      </c>
      <c r="AH563" s="172" t="e">
        <f>'SAISIE '!AI564*$AW563</f>
        <v>#VALUE!</v>
      </c>
      <c r="AI563" s="172" t="e">
        <f>'SAISIE '!AJ564*$AW563</f>
        <v>#VALUE!</v>
      </c>
      <c r="AJ563" s="172" t="e">
        <f>'SAISIE '!AK564*$AW563</f>
        <v>#VALUE!</v>
      </c>
      <c r="AK563" s="172" t="e">
        <f>'SAISIE '!AL564*$AW563</f>
        <v>#VALUE!</v>
      </c>
      <c r="AL563" s="172" t="e">
        <f>'SAISIE '!AM564*$AW563</f>
        <v>#VALUE!</v>
      </c>
      <c r="AM563" s="172" t="e">
        <f>'SAISIE '!AN564*$AW563</f>
        <v>#VALUE!</v>
      </c>
      <c r="AN563" s="172" t="e">
        <f>'SAISIE '!AO564*$AW563</f>
        <v>#VALUE!</v>
      </c>
      <c r="AO563" s="172" t="e">
        <f>'SAISIE '!AP564*$AW563</f>
        <v>#VALUE!</v>
      </c>
      <c r="AP563" s="172" t="e">
        <f>'SAISIE '!AQ564*$AW563</f>
        <v>#VALUE!</v>
      </c>
      <c r="AQ563" s="172" t="e">
        <f>'SAISIE '!AR564*$AW563</f>
        <v>#VALUE!</v>
      </c>
      <c r="AR563" s="172" t="e">
        <f>'SAISIE '!AS564*$AW563</f>
        <v>#VALUE!</v>
      </c>
      <c r="AS563" s="172" t="e">
        <f>'SAISIE '!AT564*$AW563</f>
        <v>#VALUE!</v>
      </c>
      <c r="AT563" s="172" t="e">
        <f>'SAISIE '!AU564*$AW563</f>
        <v>#VALUE!</v>
      </c>
      <c r="AU563" s="172" t="e">
        <f>'SAISIE '!AV564*$AW563</f>
        <v>#VALUE!</v>
      </c>
      <c r="AV563" s="172" t="e">
        <f>'SAISIE '!AW564*$AW563</f>
        <v>#VALUE!</v>
      </c>
      <c r="AW563" s="172" t="str">
        <f>'SAISIE '!AX564</f>
        <v/>
      </c>
    </row>
    <row r="564" spans="1:49" ht="15.75">
      <c r="A564" s="172">
        <f>'SAISIE '!B565</f>
        <v>0</v>
      </c>
      <c r="B564" s="172" t="str">
        <f>'SAISIE '!C565</f>
        <v/>
      </c>
      <c r="C564" s="172" t="str">
        <f>'SAISIE '!D565</f>
        <v/>
      </c>
      <c r="D564" s="172" t="str">
        <f>'SAISIE '!E565</f>
        <v/>
      </c>
      <c r="E564" s="174" t="str">
        <f>'SAISIE '!F565</f>
        <v/>
      </c>
      <c r="F564" s="172" t="str">
        <f>'SAISIE '!G565</f>
        <v/>
      </c>
      <c r="G564" s="172">
        <f>'SAISIE '!H565</f>
        <v>0</v>
      </c>
      <c r="H564" s="172">
        <f>'SAISIE '!I565</f>
        <v>0</v>
      </c>
      <c r="I564" s="172" t="e">
        <f>'SAISIE '!J565*$AW564</f>
        <v>#VALUE!</v>
      </c>
      <c r="J564" s="172" t="e">
        <f>'SAISIE '!K565*$AW564</f>
        <v>#VALUE!</v>
      </c>
      <c r="K564" s="172" t="e">
        <f>'SAISIE '!L565*$AW564</f>
        <v>#VALUE!</v>
      </c>
      <c r="L564" s="172" t="e">
        <f>'SAISIE '!M565*$AW564</f>
        <v>#VALUE!</v>
      </c>
      <c r="M564" s="172" t="e">
        <f>'SAISIE '!N565*$AW564</f>
        <v>#VALUE!</v>
      </c>
      <c r="N564" s="172" t="e">
        <f>'SAISIE '!O565*$AW564</f>
        <v>#VALUE!</v>
      </c>
      <c r="O564" s="172" t="e">
        <f>'SAISIE '!P565*$AW564</f>
        <v>#VALUE!</v>
      </c>
      <c r="P564" s="172" t="e">
        <f>'SAISIE '!Q565*$AW564</f>
        <v>#VALUE!</v>
      </c>
      <c r="Q564" s="172" t="e">
        <f>'SAISIE '!R565*$AW564</f>
        <v>#VALUE!</v>
      </c>
      <c r="R564" s="172" t="e">
        <f>'SAISIE '!S565*$AW564</f>
        <v>#VALUE!</v>
      </c>
      <c r="S564" s="172" t="e">
        <f>'SAISIE '!T565*$AW564</f>
        <v>#VALUE!</v>
      </c>
      <c r="T564" s="172" t="e">
        <f>'SAISIE '!U565*$AW564</f>
        <v>#VALUE!</v>
      </c>
      <c r="U564" s="172" t="e">
        <f>'SAISIE '!V565*$AW564</f>
        <v>#VALUE!</v>
      </c>
      <c r="V564" s="172" t="e">
        <f>'SAISIE '!W565*$AW564</f>
        <v>#VALUE!</v>
      </c>
      <c r="W564" s="172" t="e">
        <f>'SAISIE '!X565*$AW564</f>
        <v>#VALUE!</v>
      </c>
      <c r="X564" s="172" t="e">
        <f>'SAISIE '!Y565*$AW564</f>
        <v>#VALUE!</v>
      </c>
      <c r="Y564" s="172" t="e">
        <f>'SAISIE '!Z565*$AW564</f>
        <v>#VALUE!</v>
      </c>
      <c r="Z564" s="172" t="e">
        <f>'SAISIE '!AA565*$AW564</f>
        <v>#VALUE!</v>
      </c>
      <c r="AA564" s="172" t="e">
        <f>'SAISIE '!AB565*$AW564</f>
        <v>#VALUE!</v>
      </c>
      <c r="AB564" s="172" t="e">
        <f>'SAISIE '!AC565*$AW564</f>
        <v>#VALUE!</v>
      </c>
      <c r="AC564" s="172" t="e">
        <f>'SAISIE '!AD565*$AW564</f>
        <v>#VALUE!</v>
      </c>
      <c r="AD564" s="172" t="e">
        <f>'SAISIE '!AE565*$AW564</f>
        <v>#VALUE!</v>
      </c>
      <c r="AE564" s="172" t="e">
        <f>'SAISIE '!AF565*$AW564</f>
        <v>#VALUE!</v>
      </c>
      <c r="AF564" s="172" t="e">
        <f>'SAISIE '!AG565*$AW564</f>
        <v>#VALUE!</v>
      </c>
      <c r="AG564" s="172" t="e">
        <f>'SAISIE '!AH565*$AW564</f>
        <v>#VALUE!</v>
      </c>
      <c r="AH564" s="172" t="e">
        <f>'SAISIE '!AI565*$AW564</f>
        <v>#VALUE!</v>
      </c>
      <c r="AI564" s="172" t="e">
        <f>'SAISIE '!AJ565*$AW564</f>
        <v>#VALUE!</v>
      </c>
      <c r="AJ564" s="172" t="e">
        <f>'SAISIE '!AK565*$AW564</f>
        <v>#VALUE!</v>
      </c>
      <c r="AK564" s="172" t="e">
        <f>'SAISIE '!AL565*$AW564</f>
        <v>#VALUE!</v>
      </c>
      <c r="AL564" s="172" t="e">
        <f>'SAISIE '!AM565*$AW564</f>
        <v>#VALUE!</v>
      </c>
      <c r="AM564" s="172" t="e">
        <f>'SAISIE '!AN565*$AW564</f>
        <v>#VALUE!</v>
      </c>
      <c r="AN564" s="172" t="e">
        <f>'SAISIE '!AO565*$AW564</f>
        <v>#VALUE!</v>
      </c>
      <c r="AO564" s="172" t="e">
        <f>'SAISIE '!AP565*$AW564</f>
        <v>#VALUE!</v>
      </c>
      <c r="AP564" s="172" t="e">
        <f>'SAISIE '!AQ565*$AW564</f>
        <v>#VALUE!</v>
      </c>
      <c r="AQ564" s="172" t="e">
        <f>'SAISIE '!AR565*$AW564</f>
        <v>#VALUE!</v>
      </c>
      <c r="AR564" s="172" t="e">
        <f>'SAISIE '!AS565*$AW564</f>
        <v>#VALUE!</v>
      </c>
      <c r="AS564" s="172" t="e">
        <f>'SAISIE '!AT565*$AW564</f>
        <v>#VALUE!</v>
      </c>
      <c r="AT564" s="172" t="e">
        <f>'SAISIE '!AU565*$AW564</f>
        <v>#VALUE!</v>
      </c>
      <c r="AU564" s="172" t="e">
        <f>'SAISIE '!AV565*$AW564</f>
        <v>#VALUE!</v>
      </c>
      <c r="AV564" s="172" t="e">
        <f>'SAISIE '!AW565*$AW564</f>
        <v>#VALUE!</v>
      </c>
      <c r="AW564" s="172" t="str">
        <f>'SAISIE '!AX565</f>
        <v/>
      </c>
    </row>
    <row r="565" spans="1:49" ht="15.75">
      <c r="A565" s="172">
        <f>'SAISIE '!B566</f>
        <v>0</v>
      </c>
      <c r="B565" s="172" t="str">
        <f>'SAISIE '!C566</f>
        <v/>
      </c>
      <c r="C565" s="172" t="str">
        <f>'SAISIE '!D566</f>
        <v/>
      </c>
      <c r="D565" s="172" t="str">
        <f>'SAISIE '!E566</f>
        <v/>
      </c>
      <c r="E565" s="174" t="str">
        <f>'SAISIE '!F566</f>
        <v/>
      </c>
      <c r="F565" s="172" t="str">
        <f>'SAISIE '!G566</f>
        <v/>
      </c>
      <c r="G565" s="172">
        <f>'SAISIE '!H566</f>
        <v>0</v>
      </c>
      <c r="H565" s="172">
        <f>'SAISIE '!I566</f>
        <v>0</v>
      </c>
      <c r="I565" s="172" t="e">
        <f>'SAISIE '!J566*$AW565</f>
        <v>#VALUE!</v>
      </c>
      <c r="J565" s="172" t="e">
        <f>'SAISIE '!K566*$AW565</f>
        <v>#VALUE!</v>
      </c>
      <c r="K565" s="172" t="e">
        <f>'SAISIE '!L566*$AW565</f>
        <v>#VALUE!</v>
      </c>
      <c r="L565" s="172" t="e">
        <f>'SAISIE '!M566*$AW565</f>
        <v>#VALUE!</v>
      </c>
      <c r="M565" s="172" t="e">
        <f>'SAISIE '!N566*$AW565</f>
        <v>#VALUE!</v>
      </c>
      <c r="N565" s="172" t="e">
        <f>'SAISIE '!O566*$AW565</f>
        <v>#VALUE!</v>
      </c>
      <c r="O565" s="172" t="e">
        <f>'SAISIE '!P566*$AW565</f>
        <v>#VALUE!</v>
      </c>
      <c r="P565" s="172" t="e">
        <f>'SAISIE '!Q566*$AW565</f>
        <v>#VALUE!</v>
      </c>
      <c r="Q565" s="172" t="e">
        <f>'SAISIE '!R566*$AW565</f>
        <v>#VALUE!</v>
      </c>
      <c r="R565" s="172" t="e">
        <f>'SAISIE '!S566*$AW565</f>
        <v>#VALUE!</v>
      </c>
      <c r="S565" s="172" t="e">
        <f>'SAISIE '!T566*$AW565</f>
        <v>#VALUE!</v>
      </c>
      <c r="T565" s="172" t="e">
        <f>'SAISIE '!U566*$AW565</f>
        <v>#VALUE!</v>
      </c>
      <c r="U565" s="172" t="e">
        <f>'SAISIE '!V566*$AW565</f>
        <v>#VALUE!</v>
      </c>
      <c r="V565" s="172" t="e">
        <f>'SAISIE '!W566*$AW565</f>
        <v>#VALUE!</v>
      </c>
      <c r="W565" s="172" t="e">
        <f>'SAISIE '!X566*$AW565</f>
        <v>#VALUE!</v>
      </c>
      <c r="X565" s="172" t="e">
        <f>'SAISIE '!Y566*$AW565</f>
        <v>#VALUE!</v>
      </c>
      <c r="Y565" s="172" t="e">
        <f>'SAISIE '!Z566*$AW565</f>
        <v>#VALUE!</v>
      </c>
      <c r="Z565" s="172" t="e">
        <f>'SAISIE '!AA566*$AW565</f>
        <v>#VALUE!</v>
      </c>
      <c r="AA565" s="172" t="e">
        <f>'SAISIE '!AB566*$AW565</f>
        <v>#VALUE!</v>
      </c>
      <c r="AB565" s="172" t="e">
        <f>'SAISIE '!AC566*$AW565</f>
        <v>#VALUE!</v>
      </c>
      <c r="AC565" s="172" t="e">
        <f>'SAISIE '!AD566*$AW565</f>
        <v>#VALUE!</v>
      </c>
      <c r="AD565" s="172" t="e">
        <f>'SAISIE '!AE566*$AW565</f>
        <v>#VALUE!</v>
      </c>
      <c r="AE565" s="172" t="e">
        <f>'SAISIE '!AF566*$AW565</f>
        <v>#VALUE!</v>
      </c>
      <c r="AF565" s="172" t="e">
        <f>'SAISIE '!AG566*$AW565</f>
        <v>#VALUE!</v>
      </c>
      <c r="AG565" s="172" t="e">
        <f>'SAISIE '!AH566*$AW565</f>
        <v>#VALUE!</v>
      </c>
      <c r="AH565" s="172" t="e">
        <f>'SAISIE '!AI566*$AW565</f>
        <v>#VALUE!</v>
      </c>
      <c r="AI565" s="172" t="e">
        <f>'SAISIE '!AJ566*$AW565</f>
        <v>#VALUE!</v>
      </c>
      <c r="AJ565" s="172" t="e">
        <f>'SAISIE '!AK566*$AW565</f>
        <v>#VALUE!</v>
      </c>
      <c r="AK565" s="172" t="e">
        <f>'SAISIE '!AL566*$AW565</f>
        <v>#VALUE!</v>
      </c>
      <c r="AL565" s="172" t="e">
        <f>'SAISIE '!AM566*$AW565</f>
        <v>#VALUE!</v>
      </c>
      <c r="AM565" s="172" t="e">
        <f>'SAISIE '!AN566*$AW565</f>
        <v>#VALUE!</v>
      </c>
      <c r="AN565" s="172" t="e">
        <f>'SAISIE '!AO566*$AW565</f>
        <v>#VALUE!</v>
      </c>
      <c r="AO565" s="172" t="e">
        <f>'SAISIE '!AP566*$AW565</f>
        <v>#VALUE!</v>
      </c>
      <c r="AP565" s="172" t="e">
        <f>'SAISIE '!AQ566*$AW565</f>
        <v>#VALUE!</v>
      </c>
      <c r="AQ565" s="172" t="e">
        <f>'SAISIE '!AR566*$AW565</f>
        <v>#VALUE!</v>
      </c>
      <c r="AR565" s="172" t="e">
        <f>'SAISIE '!AS566*$AW565</f>
        <v>#VALUE!</v>
      </c>
      <c r="AS565" s="172" t="e">
        <f>'SAISIE '!AT566*$AW565</f>
        <v>#VALUE!</v>
      </c>
      <c r="AT565" s="172" t="e">
        <f>'SAISIE '!AU566*$AW565</f>
        <v>#VALUE!</v>
      </c>
      <c r="AU565" s="172" t="e">
        <f>'SAISIE '!AV566*$AW565</f>
        <v>#VALUE!</v>
      </c>
      <c r="AV565" s="172" t="e">
        <f>'SAISIE '!AW566*$AW565</f>
        <v>#VALUE!</v>
      </c>
      <c r="AW565" s="172" t="str">
        <f>'SAISIE '!AX566</f>
        <v/>
      </c>
    </row>
    <row r="566" spans="1:49" ht="15.75">
      <c r="A566" s="172">
        <f>'SAISIE '!B567</f>
        <v>0</v>
      </c>
      <c r="B566" s="172" t="str">
        <f>'SAISIE '!C567</f>
        <v/>
      </c>
      <c r="C566" s="172" t="str">
        <f>'SAISIE '!D567</f>
        <v/>
      </c>
      <c r="D566" s="172" t="str">
        <f>'SAISIE '!E567</f>
        <v/>
      </c>
      <c r="E566" s="174" t="str">
        <f>'SAISIE '!F567</f>
        <v/>
      </c>
      <c r="F566" s="172" t="str">
        <f>'SAISIE '!G567</f>
        <v/>
      </c>
      <c r="G566" s="172">
        <f>'SAISIE '!H567</f>
        <v>0</v>
      </c>
      <c r="H566" s="172">
        <f>'SAISIE '!I567</f>
        <v>0</v>
      </c>
      <c r="I566" s="172" t="e">
        <f>'SAISIE '!J567*$AW566</f>
        <v>#VALUE!</v>
      </c>
      <c r="J566" s="172" t="e">
        <f>'SAISIE '!K567*$AW566</f>
        <v>#VALUE!</v>
      </c>
      <c r="K566" s="172" t="e">
        <f>'SAISIE '!L567*$AW566</f>
        <v>#VALUE!</v>
      </c>
      <c r="L566" s="172" t="e">
        <f>'SAISIE '!M567*$AW566</f>
        <v>#VALUE!</v>
      </c>
      <c r="M566" s="172" t="e">
        <f>'SAISIE '!N567*$AW566</f>
        <v>#VALUE!</v>
      </c>
      <c r="N566" s="172" t="e">
        <f>'SAISIE '!O567*$AW566</f>
        <v>#VALUE!</v>
      </c>
      <c r="O566" s="172" t="e">
        <f>'SAISIE '!P567*$AW566</f>
        <v>#VALUE!</v>
      </c>
      <c r="P566" s="172" t="e">
        <f>'SAISIE '!Q567*$AW566</f>
        <v>#VALUE!</v>
      </c>
      <c r="Q566" s="172" t="e">
        <f>'SAISIE '!R567*$AW566</f>
        <v>#VALUE!</v>
      </c>
      <c r="R566" s="172" t="e">
        <f>'SAISIE '!S567*$AW566</f>
        <v>#VALUE!</v>
      </c>
      <c r="S566" s="172" t="e">
        <f>'SAISIE '!T567*$AW566</f>
        <v>#VALUE!</v>
      </c>
      <c r="T566" s="172" t="e">
        <f>'SAISIE '!U567*$AW566</f>
        <v>#VALUE!</v>
      </c>
      <c r="U566" s="172" t="e">
        <f>'SAISIE '!V567*$AW566</f>
        <v>#VALUE!</v>
      </c>
      <c r="V566" s="172" t="e">
        <f>'SAISIE '!W567*$AW566</f>
        <v>#VALUE!</v>
      </c>
      <c r="W566" s="172" t="e">
        <f>'SAISIE '!X567*$AW566</f>
        <v>#VALUE!</v>
      </c>
      <c r="X566" s="172" t="e">
        <f>'SAISIE '!Y567*$AW566</f>
        <v>#VALUE!</v>
      </c>
      <c r="Y566" s="172" t="e">
        <f>'SAISIE '!Z567*$AW566</f>
        <v>#VALUE!</v>
      </c>
      <c r="Z566" s="172" t="e">
        <f>'SAISIE '!AA567*$AW566</f>
        <v>#VALUE!</v>
      </c>
      <c r="AA566" s="172" t="e">
        <f>'SAISIE '!AB567*$AW566</f>
        <v>#VALUE!</v>
      </c>
      <c r="AB566" s="172" t="e">
        <f>'SAISIE '!AC567*$AW566</f>
        <v>#VALUE!</v>
      </c>
      <c r="AC566" s="172" t="e">
        <f>'SAISIE '!AD567*$AW566</f>
        <v>#VALUE!</v>
      </c>
      <c r="AD566" s="172" t="e">
        <f>'SAISIE '!AE567*$AW566</f>
        <v>#VALUE!</v>
      </c>
      <c r="AE566" s="172" t="e">
        <f>'SAISIE '!AF567*$AW566</f>
        <v>#VALUE!</v>
      </c>
      <c r="AF566" s="172" t="e">
        <f>'SAISIE '!AG567*$AW566</f>
        <v>#VALUE!</v>
      </c>
      <c r="AG566" s="172" t="e">
        <f>'SAISIE '!AH567*$AW566</f>
        <v>#VALUE!</v>
      </c>
      <c r="AH566" s="172" t="e">
        <f>'SAISIE '!AI567*$AW566</f>
        <v>#VALUE!</v>
      </c>
      <c r="AI566" s="172" t="e">
        <f>'SAISIE '!AJ567*$AW566</f>
        <v>#VALUE!</v>
      </c>
      <c r="AJ566" s="172" t="e">
        <f>'SAISIE '!AK567*$AW566</f>
        <v>#VALUE!</v>
      </c>
      <c r="AK566" s="172" t="e">
        <f>'SAISIE '!AL567*$AW566</f>
        <v>#VALUE!</v>
      </c>
      <c r="AL566" s="172" t="e">
        <f>'SAISIE '!AM567*$AW566</f>
        <v>#VALUE!</v>
      </c>
      <c r="AM566" s="172" t="e">
        <f>'SAISIE '!AN567*$AW566</f>
        <v>#VALUE!</v>
      </c>
      <c r="AN566" s="172" t="e">
        <f>'SAISIE '!AO567*$AW566</f>
        <v>#VALUE!</v>
      </c>
      <c r="AO566" s="172" t="e">
        <f>'SAISIE '!AP567*$AW566</f>
        <v>#VALUE!</v>
      </c>
      <c r="AP566" s="172" t="e">
        <f>'SAISIE '!AQ567*$AW566</f>
        <v>#VALUE!</v>
      </c>
      <c r="AQ566" s="172" t="e">
        <f>'SAISIE '!AR567*$AW566</f>
        <v>#VALUE!</v>
      </c>
      <c r="AR566" s="172" t="e">
        <f>'SAISIE '!AS567*$AW566</f>
        <v>#VALUE!</v>
      </c>
      <c r="AS566" s="172" t="e">
        <f>'SAISIE '!AT567*$AW566</f>
        <v>#VALUE!</v>
      </c>
      <c r="AT566" s="172" t="e">
        <f>'SAISIE '!AU567*$AW566</f>
        <v>#VALUE!</v>
      </c>
      <c r="AU566" s="172" t="e">
        <f>'SAISIE '!AV567*$AW566</f>
        <v>#VALUE!</v>
      </c>
      <c r="AV566" s="172" t="e">
        <f>'SAISIE '!AW567*$AW566</f>
        <v>#VALUE!</v>
      </c>
      <c r="AW566" s="172" t="str">
        <f>'SAISIE '!AX567</f>
        <v/>
      </c>
    </row>
    <row r="567" spans="1:49" ht="15.75">
      <c r="A567" s="172">
        <f>'SAISIE '!B568</f>
        <v>0</v>
      </c>
      <c r="B567" s="172" t="str">
        <f>'SAISIE '!C568</f>
        <v/>
      </c>
      <c r="C567" s="172" t="str">
        <f>'SAISIE '!D568</f>
        <v/>
      </c>
      <c r="D567" s="172" t="str">
        <f>'SAISIE '!E568</f>
        <v/>
      </c>
      <c r="E567" s="174" t="str">
        <f>'SAISIE '!F568</f>
        <v/>
      </c>
      <c r="F567" s="172" t="str">
        <f>'SAISIE '!G568</f>
        <v/>
      </c>
      <c r="G567" s="172">
        <f>'SAISIE '!H568</f>
        <v>0</v>
      </c>
      <c r="H567" s="172">
        <f>'SAISIE '!I568</f>
        <v>0</v>
      </c>
      <c r="I567" s="172" t="e">
        <f>'SAISIE '!J568*$AW567</f>
        <v>#VALUE!</v>
      </c>
      <c r="J567" s="172" t="e">
        <f>'SAISIE '!K568*$AW567</f>
        <v>#VALUE!</v>
      </c>
      <c r="K567" s="172" t="e">
        <f>'SAISIE '!L568*$AW567</f>
        <v>#VALUE!</v>
      </c>
      <c r="L567" s="172" t="e">
        <f>'SAISIE '!M568*$AW567</f>
        <v>#VALUE!</v>
      </c>
      <c r="M567" s="172" t="e">
        <f>'SAISIE '!N568*$AW567</f>
        <v>#VALUE!</v>
      </c>
      <c r="N567" s="172" t="e">
        <f>'SAISIE '!O568*$AW567</f>
        <v>#VALUE!</v>
      </c>
      <c r="O567" s="172" t="e">
        <f>'SAISIE '!P568*$AW567</f>
        <v>#VALUE!</v>
      </c>
      <c r="P567" s="172" t="e">
        <f>'SAISIE '!Q568*$AW567</f>
        <v>#VALUE!</v>
      </c>
      <c r="Q567" s="172" t="e">
        <f>'SAISIE '!R568*$AW567</f>
        <v>#VALUE!</v>
      </c>
      <c r="R567" s="172" t="e">
        <f>'SAISIE '!S568*$AW567</f>
        <v>#VALUE!</v>
      </c>
      <c r="S567" s="172" t="e">
        <f>'SAISIE '!T568*$AW567</f>
        <v>#VALUE!</v>
      </c>
      <c r="T567" s="172" t="e">
        <f>'SAISIE '!U568*$AW567</f>
        <v>#VALUE!</v>
      </c>
      <c r="U567" s="172" t="e">
        <f>'SAISIE '!V568*$AW567</f>
        <v>#VALUE!</v>
      </c>
      <c r="V567" s="172" t="e">
        <f>'SAISIE '!W568*$AW567</f>
        <v>#VALUE!</v>
      </c>
      <c r="W567" s="172" t="e">
        <f>'SAISIE '!X568*$AW567</f>
        <v>#VALUE!</v>
      </c>
      <c r="X567" s="172" t="e">
        <f>'SAISIE '!Y568*$AW567</f>
        <v>#VALUE!</v>
      </c>
      <c r="Y567" s="172" t="e">
        <f>'SAISIE '!Z568*$AW567</f>
        <v>#VALUE!</v>
      </c>
      <c r="Z567" s="172" t="e">
        <f>'SAISIE '!AA568*$AW567</f>
        <v>#VALUE!</v>
      </c>
      <c r="AA567" s="172" t="e">
        <f>'SAISIE '!AB568*$AW567</f>
        <v>#VALUE!</v>
      </c>
      <c r="AB567" s="172" t="e">
        <f>'SAISIE '!AC568*$AW567</f>
        <v>#VALUE!</v>
      </c>
      <c r="AC567" s="172" t="e">
        <f>'SAISIE '!AD568*$AW567</f>
        <v>#VALUE!</v>
      </c>
      <c r="AD567" s="172" t="e">
        <f>'SAISIE '!AE568*$AW567</f>
        <v>#VALUE!</v>
      </c>
      <c r="AE567" s="172" t="e">
        <f>'SAISIE '!AF568*$AW567</f>
        <v>#VALUE!</v>
      </c>
      <c r="AF567" s="172" t="e">
        <f>'SAISIE '!AG568*$AW567</f>
        <v>#VALUE!</v>
      </c>
      <c r="AG567" s="172" t="e">
        <f>'SAISIE '!AH568*$AW567</f>
        <v>#VALUE!</v>
      </c>
      <c r="AH567" s="172" t="e">
        <f>'SAISIE '!AI568*$AW567</f>
        <v>#VALUE!</v>
      </c>
      <c r="AI567" s="172" t="e">
        <f>'SAISIE '!AJ568*$AW567</f>
        <v>#VALUE!</v>
      </c>
      <c r="AJ567" s="172" t="e">
        <f>'SAISIE '!AK568*$AW567</f>
        <v>#VALUE!</v>
      </c>
      <c r="AK567" s="172" t="e">
        <f>'SAISIE '!AL568*$AW567</f>
        <v>#VALUE!</v>
      </c>
      <c r="AL567" s="172" t="e">
        <f>'SAISIE '!AM568*$AW567</f>
        <v>#VALUE!</v>
      </c>
      <c r="AM567" s="172" t="e">
        <f>'SAISIE '!AN568*$AW567</f>
        <v>#VALUE!</v>
      </c>
      <c r="AN567" s="172" t="e">
        <f>'SAISIE '!AO568*$AW567</f>
        <v>#VALUE!</v>
      </c>
      <c r="AO567" s="172" t="e">
        <f>'SAISIE '!AP568*$AW567</f>
        <v>#VALUE!</v>
      </c>
      <c r="AP567" s="172" t="e">
        <f>'SAISIE '!AQ568*$AW567</f>
        <v>#VALUE!</v>
      </c>
      <c r="AQ567" s="172" t="e">
        <f>'SAISIE '!AR568*$AW567</f>
        <v>#VALUE!</v>
      </c>
      <c r="AR567" s="172" t="e">
        <f>'SAISIE '!AS568*$AW567</f>
        <v>#VALUE!</v>
      </c>
      <c r="AS567" s="172" t="e">
        <f>'SAISIE '!AT568*$AW567</f>
        <v>#VALUE!</v>
      </c>
      <c r="AT567" s="172" t="e">
        <f>'SAISIE '!AU568*$AW567</f>
        <v>#VALUE!</v>
      </c>
      <c r="AU567" s="172" t="e">
        <f>'SAISIE '!AV568*$AW567</f>
        <v>#VALUE!</v>
      </c>
      <c r="AV567" s="172" t="e">
        <f>'SAISIE '!AW568*$AW567</f>
        <v>#VALUE!</v>
      </c>
      <c r="AW567" s="172" t="str">
        <f>'SAISIE '!AX568</f>
        <v/>
      </c>
    </row>
    <row r="568" spans="1:49" ht="15.75">
      <c r="A568" s="172">
        <f>'SAISIE '!B569</f>
        <v>0</v>
      </c>
      <c r="B568" s="172" t="str">
        <f>'SAISIE '!C569</f>
        <v/>
      </c>
      <c r="C568" s="172" t="str">
        <f>'SAISIE '!D569</f>
        <v/>
      </c>
      <c r="D568" s="172" t="str">
        <f>'SAISIE '!E569</f>
        <v/>
      </c>
      <c r="E568" s="174" t="str">
        <f>'SAISIE '!F569</f>
        <v/>
      </c>
      <c r="F568" s="172" t="str">
        <f>'SAISIE '!G569</f>
        <v/>
      </c>
      <c r="G568" s="172">
        <f>'SAISIE '!H569</f>
        <v>0</v>
      </c>
      <c r="H568" s="172">
        <f>'SAISIE '!I569</f>
        <v>0</v>
      </c>
      <c r="I568" s="172" t="e">
        <f>'SAISIE '!J569*$AW568</f>
        <v>#VALUE!</v>
      </c>
      <c r="J568" s="172" t="e">
        <f>'SAISIE '!K569*$AW568</f>
        <v>#VALUE!</v>
      </c>
      <c r="K568" s="172" t="e">
        <f>'SAISIE '!L569*$AW568</f>
        <v>#VALUE!</v>
      </c>
      <c r="L568" s="172" t="e">
        <f>'SAISIE '!M569*$AW568</f>
        <v>#VALUE!</v>
      </c>
      <c r="M568" s="172" t="e">
        <f>'SAISIE '!N569*$AW568</f>
        <v>#VALUE!</v>
      </c>
      <c r="N568" s="172" t="e">
        <f>'SAISIE '!O569*$AW568</f>
        <v>#VALUE!</v>
      </c>
      <c r="O568" s="172" t="e">
        <f>'SAISIE '!P569*$AW568</f>
        <v>#VALUE!</v>
      </c>
      <c r="P568" s="172" t="e">
        <f>'SAISIE '!Q569*$AW568</f>
        <v>#VALUE!</v>
      </c>
      <c r="Q568" s="172" t="e">
        <f>'SAISIE '!R569*$AW568</f>
        <v>#VALUE!</v>
      </c>
      <c r="R568" s="172" t="e">
        <f>'SAISIE '!S569*$AW568</f>
        <v>#VALUE!</v>
      </c>
      <c r="S568" s="172" t="e">
        <f>'SAISIE '!T569*$AW568</f>
        <v>#VALUE!</v>
      </c>
      <c r="T568" s="172" t="e">
        <f>'SAISIE '!U569*$AW568</f>
        <v>#VALUE!</v>
      </c>
      <c r="U568" s="172" t="e">
        <f>'SAISIE '!V569*$AW568</f>
        <v>#VALUE!</v>
      </c>
      <c r="V568" s="172" t="e">
        <f>'SAISIE '!W569*$AW568</f>
        <v>#VALUE!</v>
      </c>
      <c r="W568" s="172" t="e">
        <f>'SAISIE '!X569*$AW568</f>
        <v>#VALUE!</v>
      </c>
      <c r="X568" s="172" t="e">
        <f>'SAISIE '!Y569*$AW568</f>
        <v>#VALUE!</v>
      </c>
      <c r="Y568" s="172" t="e">
        <f>'SAISIE '!Z569*$AW568</f>
        <v>#VALUE!</v>
      </c>
      <c r="Z568" s="172" t="e">
        <f>'SAISIE '!AA569*$AW568</f>
        <v>#VALUE!</v>
      </c>
      <c r="AA568" s="172" t="e">
        <f>'SAISIE '!AB569*$AW568</f>
        <v>#VALUE!</v>
      </c>
      <c r="AB568" s="172" t="e">
        <f>'SAISIE '!AC569*$AW568</f>
        <v>#VALUE!</v>
      </c>
      <c r="AC568" s="172" t="e">
        <f>'SAISIE '!AD569*$AW568</f>
        <v>#VALUE!</v>
      </c>
      <c r="AD568" s="172" t="e">
        <f>'SAISIE '!AE569*$AW568</f>
        <v>#VALUE!</v>
      </c>
      <c r="AE568" s="172" t="e">
        <f>'SAISIE '!AF569*$AW568</f>
        <v>#VALUE!</v>
      </c>
      <c r="AF568" s="172" t="e">
        <f>'SAISIE '!AG569*$AW568</f>
        <v>#VALUE!</v>
      </c>
      <c r="AG568" s="172" t="e">
        <f>'SAISIE '!AH569*$AW568</f>
        <v>#VALUE!</v>
      </c>
      <c r="AH568" s="172" t="e">
        <f>'SAISIE '!AI569*$AW568</f>
        <v>#VALUE!</v>
      </c>
      <c r="AI568" s="172" t="e">
        <f>'SAISIE '!AJ569*$AW568</f>
        <v>#VALUE!</v>
      </c>
      <c r="AJ568" s="172" t="e">
        <f>'SAISIE '!AK569*$AW568</f>
        <v>#VALUE!</v>
      </c>
      <c r="AK568" s="172" t="e">
        <f>'SAISIE '!AL569*$AW568</f>
        <v>#VALUE!</v>
      </c>
      <c r="AL568" s="172" t="e">
        <f>'SAISIE '!AM569*$AW568</f>
        <v>#VALUE!</v>
      </c>
      <c r="AM568" s="172" t="e">
        <f>'SAISIE '!AN569*$AW568</f>
        <v>#VALUE!</v>
      </c>
      <c r="AN568" s="172" t="e">
        <f>'SAISIE '!AO569*$AW568</f>
        <v>#VALUE!</v>
      </c>
      <c r="AO568" s="172" t="e">
        <f>'SAISIE '!AP569*$AW568</f>
        <v>#VALUE!</v>
      </c>
      <c r="AP568" s="172" t="e">
        <f>'SAISIE '!AQ569*$AW568</f>
        <v>#VALUE!</v>
      </c>
      <c r="AQ568" s="172" t="e">
        <f>'SAISIE '!AR569*$AW568</f>
        <v>#VALUE!</v>
      </c>
      <c r="AR568" s="172" t="e">
        <f>'SAISIE '!AS569*$AW568</f>
        <v>#VALUE!</v>
      </c>
      <c r="AS568" s="172" t="e">
        <f>'SAISIE '!AT569*$AW568</f>
        <v>#VALUE!</v>
      </c>
      <c r="AT568" s="172" t="e">
        <f>'SAISIE '!AU569*$AW568</f>
        <v>#VALUE!</v>
      </c>
      <c r="AU568" s="172" t="e">
        <f>'SAISIE '!AV569*$AW568</f>
        <v>#VALUE!</v>
      </c>
      <c r="AV568" s="172" t="e">
        <f>'SAISIE '!AW569*$AW568</f>
        <v>#VALUE!</v>
      </c>
      <c r="AW568" s="172" t="str">
        <f>'SAISIE '!AX569</f>
        <v/>
      </c>
    </row>
    <row r="569" spans="1:49" ht="15.75">
      <c r="A569" s="172">
        <f>'SAISIE '!B570</f>
        <v>0</v>
      </c>
      <c r="B569" s="172" t="str">
        <f>'SAISIE '!C570</f>
        <v/>
      </c>
      <c r="C569" s="172" t="str">
        <f>'SAISIE '!D570</f>
        <v/>
      </c>
      <c r="D569" s="172" t="str">
        <f>'SAISIE '!E570</f>
        <v/>
      </c>
      <c r="E569" s="174" t="str">
        <f>'SAISIE '!F570</f>
        <v/>
      </c>
      <c r="F569" s="172" t="str">
        <f>'SAISIE '!G570</f>
        <v/>
      </c>
      <c r="G569" s="172">
        <f>'SAISIE '!H570</f>
        <v>0</v>
      </c>
      <c r="H569" s="172">
        <f>'SAISIE '!I570</f>
        <v>0</v>
      </c>
      <c r="I569" s="172" t="e">
        <f>'SAISIE '!J570*$AW569</f>
        <v>#VALUE!</v>
      </c>
      <c r="J569" s="172" t="e">
        <f>'SAISIE '!K570*$AW569</f>
        <v>#VALUE!</v>
      </c>
      <c r="K569" s="172" t="e">
        <f>'SAISIE '!L570*$AW569</f>
        <v>#VALUE!</v>
      </c>
      <c r="L569" s="172" t="e">
        <f>'SAISIE '!M570*$AW569</f>
        <v>#VALUE!</v>
      </c>
      <c r="M569" s="172" t="e">
        <f>'SAISIE '!N570*$AW569</f>
        <v>#VALUE!</v>
      </c>
      <c r="N569" s="172" t="e">
        <f>'SAISIE '!O570*$AW569</f>
        <v>#VALUE!</v>
      </c>
      <c r="O569" s="172" t="e">
        <f>'SAISIE '!P570*$AW569</f>
        <v>#VALUE!</v>
      </c>
      <c r="P569" s="172" t="e">
        <f>'SAISIE '!Q570*$AW569</f>
        <v>#VALUE!</v>
      </c>
      <c r="Q569" s="172" t="e">
        <f>'SAISIE '!R570*$AW569</f>
        <v>#VALUE!</v>
      </c>
      <c r="R569" s="172" t="e">
        <f>'SAISIE '!S570*$AW569</f>
        <v>#VALUE!</v>
      </c>
      <c r="S569" s="172" t="e">
        <f>'SAISIE '!T570*$AW569</f>
        <v>#VALUE!</v>
      </c>
      <c r="T569" s="172" t="e">
        <f>'SAISIE '!U570*$AW569</f>
        <v>#VALUE!</v>
      </c>
      <c r="U569" s="172" t="e">
        <f>'SAISIE '!V570*$AW569</f>
        <v>#VALUE!</v>
      </c>
      <c r="V569" s="172" t="e">
        <f>'SAISIE '!W570*$AW569</f>
        <v>#VALUE!</v>
      </c>
      <c r="W569" s="172" t="e">
        <f>'SAISIE '!X570*$AW569</f>
        <v>#VALUE!</v>
      </c>
      <c r="X569" s="172" t="e">
        <f>'SAISIE '!Y570*$AW569</f>
        <v>#VALUE!</v>
      </c>
      <c r="Y569" s="172" t="e">
        <f>'SAISIE '!Z570*$AW569</f>
        <v>#VALUE!</v>
      </c>
      <c r="Z569" s="172" t="e">
        <f>'SAISIE '!AA570*$AW569</f>
        <v>#VALUE!</v>
      </c>
      <c r="AA569" s="172" t="e">
        <f>'SAISIE '!AB570*$AW569</f>
        <v>#VALUE!</v>
      </c>
      <c r="AB569" s="172" t="e">
        <f>'SAISIE '!AC570*$AW569</f>
        <v>#VALUE!</v>
      </c>
      <c r="AC569" s="172" t="e">
        <f>'SAISIE '!AD570*$AW569</f>
        <v>#VALUE!</v>
      </c>
      <c r="AD569" s="172" t="e">
        <f>'SAISIE '!AE570*$AW569</f>
        <v>#VALUE!</v>
      </c>
      <c r="AE569" s="172" t="e">
        <f>'SAISIE '!AF570*$AW569</f>
        <v>#VALUE!</v>
      </c>
      <c r="AF569" s="172" t="e">
        <f>'SAISIE '!AG570*$AW569</f>
        <v>#VALUE!</v>
      </c>
      <c r="AG569" s="172" t="e">
        <f>'SAISIE '!AH570*$AW569</f>
        <v>#VALUE!</v>
      </c>
      <c r="AH569" s="172" t="e">
        <f>'SAISIE '!AI570*$AW569</f>
        <v>#VALUE!</v>
      </c>
      <c r="AI569" s="172" t="e">
        <f>'SAISIE '!AJ570*$AW569</f>
        <v>#VALUE!</v>
      </c>
      <c r="AJ569" s="172" t="e">
        <f>'SAISIE '!AK570*$AW569</f>
        <v>#VALUE!</v>
      </c>
      <c r="AK569" s="172" t="e">
        <f>'SAISIE '!AL570*$AW569</f>
        <v>#VALUE!</v>
      </c>
      <c r="AL569" s="172" t="e">
        <f>'SAISIE '!AM570*$AW569</f>
        <v>#VALUE!</v>
      </c>
      <c r="AM569" s="172" t="e">
        <f>'SAISIE '!AN570*$AW569</f>
        <v>#VALUE!</v>
      </c>
      <c r="AN569" s="172" t="e">
        <f>'SAISIE '!AO570*$AW569</f>
        <v>#VALUE!</v>
      </c>
      <c r="AO569" s="172" t="e">
        <f>'SAISIE '!AP570*$AW569</f>
        <v>#VALUE!</v>
      </c>
      <c r="AP569" s="172" t="e">
        <f>'SAISIE '!AQ570*$AW569</f>
        <v>#VALUE!</v>
      </c>
      <c r="AQ569" s="172" t="e">
        <f>'SAISIE '!AR570*$AW569</f>
        <v>#VALUE!</v>
      </c>
      <c r="AR569" s="172" t="e">
        <f>'SAISIE '!AS570*$AW569</f>
        <v>#VALUE!</v>
      </c>
      <c r="AS569" s="172" t="e">
        <f>'SAISIE '!AT570*$AW569</f>
        <v>#VALUE!</v>
      </c>
      <c r="AT569" s="172" t="e">
        <f>'SAISIE '!AU570*$AW569</f>
        <v>#VALUE!</v>
      </c>
      <c r="AU569" s="172" t="e">
        <f>'SAISIE '!AV570*$AW569</f>
        <v>#VALUE!</v>
      </c>
      <c r="AV569" s="172" t="e">
        <f>'SAISIE '!AW570*$AW569</f>
        <v>#VALUE!</v>
      </c>
      <c r="AW569" s="172" t="str">
        <f>'SAISIE '!AX570</f>
        <v/>
      </c>
    </row>
    <row r="570" spans="1:49" ht="15.75">
      <c r="A570" s="172">
        <f>'SAISIE '!B571</f>
        <v>0</v>
      </c>
      <c r="B570" s="172" t="str">
        <f>'SAISIE '!C571</f>
        <v/>
      </c>
      <c r="C570" s="172" t="str">
        <f>'SAISIE '!D571</f>
        <v/>
      </c>
      <c r="D570" s="172" t="str">
        <f>'SAISIE '!E571</f>
        <v/>
      </c>
      <c r="E570" s="174" t="str">
        <f>'SAISIE '!F571</f>
        <v/>
      </c>
      <c r="F570" s="172" t="str">
        <f>'SAISIE '!G571</f>
        <v/>
      </c>
      <c r="G570" s="172">
        <f>'SAISIE '!H571</f>
        <v>0</v>
      </c>
      <c r="H570" s="172">
        <f>'SAISIE '!I571</f>
        <v>0</v>
      </c>
      <c r="I570" s="172" t="e">
        <f>'SAISIE '!J571*$AW570</f>
        <v>#VALUE!</v>
      </c>
      <c r="J570" s="172" t="e">
        <f>'SAISIE '!K571*$AW570</f>
        <v>#VALUE!</v>
      </c>
      <c r="K570" s="172" t="e">
        <f>'SAISIE '!L571*$AW570</f>
        <v>#VALUE!</v>
      </c>
      <c r="L570" s="172" t="e">
        <f>'SAISIE '!M571*$AW570</f>
        <v>#VALUE!</v>
      </c>
      <c r="M570" s="172" t="e">
        <f>'SAISIE '!N571*$AW570</f>
        <v>#VALUE!</v>
      </c>
      <c r="N570" s="172" t="e">
        <f>'SAISIE '!O571*$AW570</f>
        <v>#VALUE!</v>
      </c>
      <c r="O570" s="172" t="e">
        <f>'SAISIE '!P571*$AW570</f>
        <v>#VALUE!</v>
      </c>
      <c r="P570" s="172" t="e">
        <f>'SAISIE '!Q571*$AW570</f>
        <v>#VALUE!</v>
      </c>
      <c r="Q570" s="172" t="e">
        <f>'SAISIE '!R571*$AW570</f>
        <v>#VALUE!</v>
      </c>
      <c r="R570" s="172" t="e">
        <f>'SAISIE '!S571*$AW570</f>
        <v>#VALUE!</v>
      </c>
      <c r="S570" s="172" t="e">
        <f>'SAISIE '!T571*$AW570</f>
        <v>#VALUE!</v>
      </c>
      <c r="T570" s="172" t="e">
        <f>'SAISIE '!U571*$AW570</f>
        <v>#VALUE!</v>
      </c>
      <c r="U570" s="172" t="e">
        <f>'SAISIE '!V571*$AW570</f>
        <v>#VALUE!</v>
      </c>
      <c r="V570" s="172" t="e">
        <f>'SAISIE '!W571*$AW570</f>
        <v>#VALUE!</v>
      </c>
      <c r="W570" s="172" t="e">
        <f>'SAISIE '!X571*$AW570</f>
        <v>#VALUE!</v>
      </c>
      <c r="X570" s="172" t="e">
        <f>'SAISIE '!Y571*$AW570</f>
        <v>#VALUE!</v>
      </c>
      <c r="Y570" s="172" t="e">
        <f>'SAISIE '!Z571*$AW570</f>
        <v>#VALUE!</v>
      </c>
      <c r="Z570" s="172" t="e">
        <f>'SAISIE '!AA571*$AW570</f>
        <v>#VALUE!</v>
      </c>
      <c r="AA570" s="172" t="e">
        <f>'SAISIE '!AB571*$AW570</f>
        <v>#VALUE!</v>
      </c>
      <c r="AB570" s="172" t="e">
        <f>'SAISIE '!AC571*$AW570</f>
        <v>#VALUE!</v>
      </c>
      <c r="AC570" s="172" t="e">
        <f>'SAISIE '!AD571*$AW570</f>
        <v>#VALUE!</v>
      </c>
      <c r="AD570" s="172" t="e">
        <f>'SAISIE '!AE571*$AW570</f>
        <v>#VALUE!</v>
      </c>
      <c r="AE570" s="172" t="e">
        <f>'SAISIE '!AF571*$AW570</f>
        <v>#VALUE!</v>
      </c>
      <c r="AF570" s="172" t="e">
        <f>'SAISIE '!AG571*$AW570</f>
        <v>#VALUE!</v>
      </c>
      <c r="AG570" s="172" t="e">
        <f>'SAISIE '!AH571*$AW570</f>
        <v>#VALUE!</v>
      </c>
      <c r="AH570" s="172" t="e">
        <f>'SAISIE '!AI571*$AW570</f>
        <v>#VALUE!</v>
      </c>
      <c r="AI570" s="172" t="e">
        <f>'SAISIE '!AJ571*$AW570</f>
        <v>#VALUE!</v>
      </c>
      <c r="AJ570" s="172" t="e">
        <f>'SAISIE '!AK571*$AW570</f>
        <v>#VALUE!</v>
      </c>
      <c r="AK570" s="172" t="e">
        <f>'SAISIE '!AL571*$AW570</f>
        <v>#VALUE!</v>
      </c>
      <c r="AL570" s="172" t="e">
        <f>'SAISIE '!AM571*$AW570</f>
        <v>#VALUE!</v>
      </c>
      <c r="AM570" s="172" t="e">
        <f>'SAISIE '!AN571*$AW570</f>
        <v>#VALUE!</v>
      </c>
      <c r="AN570" s="172" t="e">
        <f>'SAISIE '!AO571*$AW570</f>
        <v>#VALUE!</v>
      </c>
      <c r="AO570" s="172" t="e">
        <f>'SAISIE '!AP571*$AW570</f>
        <v>#VALUE!</v>
      </c>
      <c r="AP570" s="172" t="e">
        <f>'SAISIE '!AQ571*$AW570</f>
        <v>#VALUE!</v>
      </c>
      <c r="AQ570" s="172" t="e">
        <f>'SAISIE '!AR571*$AW570</f>
        <v>#VALUE!</v>
      </c>
      <c r="AR570" s="172" t="e">
        <f>'SAISIE '!AS571*$AW570</f>
        <v>#VALUE!</v>
      </c>
      <c r="AS570" s="172" t="e">
        <f>'SAISIE '!AT571*$AW570</f>
        <v>#VALUE!</v>
      </c>
      <c r="AT570" s="172" t="e">
        <f>'SAISIE '!AU571*$AW570</f>
        <v>#VALUE!</v>
      </c>
      <c r="AU570" s="172" t="e">
        <f>'SAISIE '!AV571*$AW570</f>
        <v>#VALUE!</v>
      </c>
      <c r="AV570" s="172" t="e">
        <f>'SAISIE '!AW571*$AW570</f>
        <v>#VALUE!</v>
      </c>
      <c r="AW570" s="172" t="str">
        <f>'SAISIE '!AX571</f>
        <v/>
      </c>
    </row>
    <row r="571" spans="1:49" ht="15.75">
      <c r="A571" s="172">
        <f>'SAISIE '!B572</f>
        <v>0</v>
      </c>
      <c r="B571" s="172" t="str">
        <f>'SAISIE '!C572</f>
        <v/>
      </c>
      <c r="C571" s="172" t="str">
        <f>'SAISIE '!D572</f>
        <v/>
      </c>
      <c r="D571" s="172" t="str">
        <f>'SAISIE '!E572</f>
        <v/>
      </c>
      <c r="E571" s="174" t="str">
        <f>'SAISIE '!F572</f>
        <v/>
      </c>
      <c r="F571" s="172" t="str">
        <f>'SAISIE '!G572</f>
        <v/>
      </c>
      <c r="G571" s="172">
        <f>'SAISIE '!H572</f>
        <v>0</v>
      </c>
      <c r="H571" s="172">
        <f>'SAISIE '!I572</f>
        <v>0</v>
      </c>
      <c r="I571" s="172" t="e">
        <f>'SAISIE '!J572*$AW571</f>
        <v>#VALUE!</v>
      </c>
      <c r="J571" s="172" t="e">
        <f>'SAISIE '!K572*$AW571</f>
        <v>#VALUE!</v>
      </c>
      <c r="K571" s="172" t="e">
        <f>'SAISIE '!L572*$AW571</f>
        <v>#VALUE!</v>
      </c>
      <c r="L571" s="172" t="e">
        <f>'SAISIE '!M572*$AW571</f>
        <v>#VALUE!</v>
      </c>
      <c r="M571" s="172" t="e">
        <f>'SAISIE '!N572*$AW571</f>
        <v>#VALUE!</v>
      </c>
      <c r="N571" s="172" t="e">
        <f>'SAISIE '!O572*$AW571</f>
        <v>#VALUE!</v>
      </c>
      <c r="O571" s="172" t="e">
        <f>'SAISIE '!P572*$AW571</f>
        <v>#VALUE!</v>
      </c>
      <c r="P571" s="172" t="e">
        <f>'SAISIE '!Q572*$AW571</f>
        <v>#VALUE!</v>
      </c>
      <c r="Q571" s="172" t="e">
        <f>'SAISIE '!R572*$AW571</f>
        <v>#VALUE!</v>
      </c>
      <c r="R571" s="172" t="e">
        <f>'SAISIE '!S572*$AW571</f>
        <v>#VALUE!</v>
      </c>
      <c r="S571" s="172" t="e">
        <f>'SAISIE '!T572*$AW571</f>
        <v>#VALUE!</v>
      </c>
      <c r="T571" s="172" t="e">
        <f>'SAISIE '!U572*$AW571</f>
        <v>#VALUE!</v>
      </c>
      <c r="U571" s="172" t="e">
        <f>'SAISIE '!V572*$AW571</f>
        <v>#VALUE!</v>
      </c>
      <c r="V571" s="172" t="e">
        <f>'SAISIE '!W572*$AW571</f>
        <v>#VALUE!</v>
      </c>
      <c r="W571" s="172" t="e">
        <f>'SAISIE '!X572*$AW571</f>
        <v>#VALUE!</v>
      </c>
      <c r="X571" s="172" t="e">
        <f>'SAISIE '!Y572*$AW571</f>
        <v>#VALUE!</v>
      </c>
      <c r="Y571" s="172" t="e">
        <f>'SAISIE '!Z572*$AW571</f>
        <v>#VALUE!</v>
      </c>
      <c r="Z571" s="172" t="e">
        <f>'SAISIE '!AA572*$AW571</f>
        <v>#VALUE!</v>
      </c>
      <c r="AA571" s="172" t="e">
        <f>'SAISIE '!AB572*$AW571</f>
        <v>#VALUE!</v>
      </c>
      <c r="AB571" s="172" t="e">
        <f>'SAISIE '!AC572*$AW571</f>
        <v>#VALUE!</v>
      </c>
      <c r="AC571" s="172" t="e">
        <f>'SAISIE '!AD572*$AW571</f>
        <v>#VALUE!</v>
      </c>
      <c r="AD571" s="172" t="e">
        <f>'SAISIE '!AE572*$AW571</f>
        <v>#VALUE!</v>
      </c>
      <c r="AE571" s="172" t="e">
        <f>'SAISIE '!AF572*$AW571</f>
        <v>#VALUE!</v>
      </c>
      <c r="AF571" s="172" t="e">
        <f>'SAISIE '!AG572*$AW571</f>
        <v>#VALUE!</v>
      </c>
      <c r="AG571" s="172" t="e">
        <f>'SAISIE '!AH572*$AW571</f>
        <v>#VALUE!</v>
      </c>
      <c r="AH571" s="172" t="e">
        <f>'SAISIE '!AI572*$AW571</f>
        <v>#VALUE!</v>
      </c>
      <c r="AI571" s="172" t="e">
        <f>'SAISIE '!AJ572*$AW571</f>
        <v>#VALUE!</v>
      </c>
      <c r="AJ571" s="172" t="e">
        <f>'SAISIE '!AK572*$AW571</f>
        <v>#VALUE!</v>
      </c>
      <c r="AK571" s="172" t="e">
        <f>'SAISIE '!AL572*$AW571</f>
        <v>#VALUE!</v>
      </c>
      <c r="AL571" s="172" t="e">
        <f>'SAISIE '!AM572*$AW571</f>
        <v>#VALUE!</v>
      </c>
      <c r="AM571" s="172" t="e">
        <f>'SAISIE '!AN572*$AW571</f>
        <v>#VALUE!</v>
      </c>
      <c r="AN571" s="172" t="e">
        <f>'SAISIE '!AO572*$AW571</f>
        <v>#VALUE!</v>
      </c>
      <c r="AO571" s="172" t="e">
        <f>'SAISIE '!AP572*$AW571</f>
        <v>#VALUE!</v>
      </c>
      <c r="AP571" s="172" t="e">
        <f>'SAISIE '!AQ572*$AW571</f>
        <v>#VALUE!</v>
      </c>
      <c r="AQ571" s="172" t="e">
        <f>'SAISIE '!AR572*$AW571</f>
        <v>#VALUE!</v>
      </c>
      <c r="AR571" s="172" t="e">
        <f>'SAISIE '!AS572*$AW571</f>
        <v>#VALUE!</v>
      </c>
      <c r="AS571" s="172" t="e">
        <f>'SAISIE '!AT572*$AW571</f>
        <v>#VALUE!</v>
      </c>
      <c r="AT571" s="172" t="e">
        <f>'SAISIE '!AU572*$AW571</f>
        <v>#VALUE!</v>
      </c>
      <c r="AU571" s="172" t="e">
        <f>'SAISIE '!AV572*$AW571</f>
        <v>#VALUE!</v>
      </c>
      <c r="AV571" s="172" t="e">
        <f>'SAISIE '!AW572*$AW571</f>
        <v>#VALUE!</v>
      </c>
      <c r="AW571" s="172" t="str">
        <f>'SAISIE '!AX572</f>
        <v/>
      </c>
    </row>
    <row r="572" spans="1:49" ht="15.75">
      <c r="A572" s="172">
        <f>'SAISIE '!B573</f>
        <v>0</v>
      </c>
      <c r="B572" s="172" t="str">
        <f>'SAISIE '!C573</f>
        <v/>
      </c>
      <c r="C572" s="172" t="str">
        <f>'SAISIE '!D573</f>
        <v/>
      </c>
      <c r="D572" s="172" t="str">
        <f>'SAISIE '!E573</f>
        <v/>
      </c>
      <c r="E572" s="174" t="str">
        <f>'SAISIE '!F573</f>
        <v/>
      </c>
      <c r="F572" s="172" t="str">
        <f>'SAISIE '!G573</f>
        <v/>
      </c>
      <c r="G572" s="172">
        <f>'SAISIE '!H573</f>
        <v>0</v>
      </c>
      <c r="H572" s="172">
        <f>'SAISIE '!I573</f>
        <v>0</v>
      </c>
      <c r="I572" s="172" t="e">
        <f>'SAISIE '!J573*$AW572</f>
        <v>#VALUE!</v>
      </c>
      <c r="J572" s="172" t="e">
        <f>'SAISIE '!K573*$AW572</f>
        <v>#VALUE!</v>
      </c>
      <c r="K572" s="172" t="e">
        <f>'SAISIE '!L573*$AW572</f>
        <v>#VALUE!</v>
      </c>
      <c r="L572" s="172" t="e">
        <f>'SAISIE '!M573*$AW572</f>
        <v>#VALUE!</v>
      </c>
      <c r="M572" s="172" t="e">
        <f>'SAISIE '!N573*$AW572</f>
        <v>#VALUE!</v>
      </c>
      <c r="N572" s="172" t="e">
        <f>'SAISIE '!O573*$AW572</f>
        <v>#VALUE!</v>
      </c>
      <c r="O572" s="172" t="e">
        <f>'SAISIE '!P573*$AW572</f>
        <v>#VALUE!</v>
      </c>
      <c r="P572" s="172" t="e">
        <f>'SAISIE '!Q573*$AW572</f>
        <v>#VALUE!</v>
      </c>
      <c r="Q572" s="172" t="e">
        <f>'SAISIE '!R573*$AW572</f>
        <v>#VALUE!</v>
      </c>
      <c r="R572" s="172" t="e">
        <f>'SAISIE '!S573*$AW572</f>
        <v>#VALUE!</v>
      </c>
      <c r="S572" s="172" t="e">
        <f>'SAISIE '!T573*$AW572</f>
        <v>#VALUE!</v>
      </c>
      <c r="T572" s="172" t="e">
        <f>'SAISIE '!U573*$AW572</f>
        <v>#VALUE!</v>
      </c>
      <c r="U572" s="172" t="e">
        <f>'SAISIE '!V573*$AW572</f>
        <v>#VALUE!</v>
      </c>
      <c r="V572" s="172" t="e">
        <f>'SAISIE '!W573*$AW572</f>
        <v>#VALUE!</v>
      </c>
      <c r="W572" s="172" t="e">
        <f>'SAISIE '!X573*$AW572</f>
        <v>#VALUE!</v>
      </c>
      <c r="X572" s="172" t="e">
        <f>'SAISIE '!Y573*$AW572</f>
        <v>#VALUE!</v>
      </c>
      <c r="Y572" s="172" t="e">
        <f>'SAISIE '!Z573*$AW572</f>
        <v>#VALUE!</v>
      </c>
      <c r="Z572" s="172" t="e">
        <f>'SAISIE '!AA573*$AW572</f>
        <v>#VALUE!</v>
      </c>
      <c r="AA572" s="172" t="e">
        <f>'SAISIE '!AB573*$AW572</f>
        <v>#VALUE!</v>
      </c>
      <c r="AB572" s="172" t="e">
        <f>'SAISIE '!AC573*$AW572</f>
        <v>#VALUE!</v>
      </c>
      <c r="AC572" s="172" t="e">
        <f>'SAISIE '!AD573*$AW572</f>
        <v>#VALUE!</v>
      </c>
      <c r="AD572" s="172" t="e">
        <f>'SAISIE '!AE573*$AW572</f>
        <v>#VALUE!</v>
      </c>
      <c r="AE572" s="172" t="e">
        <f>'SAISIE '!AF573*$AW572</f>
        <v>#VALUE!</v>
      </c>
      <c r="AF572" s="172" t="e">
        <f>'SAISIE '!AG573*$AW572</f>
        <v>#VALUE!</v>
      </c>
      <c r="AG572" s="172" t="e">
        <f>'SAISIE '!AH573*$AW572</f>
        <v>#VALUE!</v>
      </c>
      <c r="AH572" s="172" t="e">
        <f>'SAISIE '!AI573*$AW572</f>
        <v>#VALUE!</v>
      </c>
      <c r="AI572" s="172" t="e">
        <f>'SAISIE '!AJ573*$AW572</f>
        <v>#VALUE!</v>
      </c>
      <c r="AJ572" s="172" t="e">
        <f>'SAISIE '!AK573*$AW572</f>
        <v>#VALUE!</v>
      </c>
      <c r="AK572" s="172" t="e">
        <f>'SAISIE '!AL573*$AW572</f>
        <v>#VALUE!</v>
      </c>
      <c r="AL572" s="172" t="e">
        <f>'SAISIE '!AM573*$AW572</f>
        <v>#VALUE!</v>
      </c>
      <c r="AM572" s="172" t="e">
        <f>'SAISIE '!AN573*$AW572</f>
        <v>#VALUE!</v>
      </c>
      <c r="AN572" s="172" t="e">
        <f>'SAISIE '!AO573*$AW572</f>
        <v>#VALUE!</v>
      </c>
      <c r="AO572" s="172" t="e">
        <f>'SAISIE '!AP573*$AW572</f>
        <v>#VALUE!</v>
      </c>
      <c r="AP572" s="172" t="e">
        <f>'SAISIE '!AQ573*$AW572</f>
        <v>#VALUE!</v>
      </c>
      <c r="AQ572" s="172" t="e">
        <f>'SAISIE '!AR573*$AW572</f>
        <v>#VALUE!</v>
      </c>
      <c r="AR572" s="172" t="e">
        <f>'SAISIE '!AS573*$AW572</f>
        <v>#VALUE!</v>
      </c>
      <c r="AS572" s="172" t="e">
        <f>'SAISIE '!AT573*$AW572</f>
        <v>#VALUE!</v>
      </c>
      <c r="AT572" s="172" t="e">
        <f>'SAISIE '!AU573*$AW572</f>
        <v>#VALUE!</v>
      </c>
      <c r="AU572" s="172" t="e">
        <f>'SAISIE '!AV573*$AW572</f>
        <v>#VALUE!</v>
      </c>
      <c r="AV572" s="172" t="e">
        <f>'SAISIE '!AW573*$AW572</f>
        <v>#VALUE!</v>
      </c>
      <c r="AW572" s="172" t="str">
        <f>'SAISIE '!AX573</f>
        <v/>
      </c>
    </row>
    <row r="573" spans="1:49" ht="15.75">
      <c r="A573" s="172">
        <f>'SAISIE '!B574</f>
        <v>0</v>
      </c>
      <c r="B573" s="172" t="str">
        <f>'SAISIE '!C574</f>
        <v/>
      </c>
      <c r="C573" s="172" t="str">
        <f>'SAISIE '!D574</f>
        <v/>
      </c>
      <c r="D573" s="172" t="str">
        <f>'SAISIE '!E574</f>
        <v/>
      </c>
      <c r="E573" s="174" t="str">
        <f>'SAISIE '!F574</f>
        <v/>
      </c>
      <c r="F573" s="172" t="str">
        <f>'SAISIE '!G574</f>
        <v/>
      </c>
      <c r="G573" s="172">
        <f>'SAISIE '!H574</f>
        <v>0</v>
      </c>
      <c r="H573" s="172">
        <f>'SAISIE '!I574</f>
        <v>0</v>
      </c>
      <c r="I573" s="172" t="e">
        <f>'SAISIE '!J574*$AW573</f>
        <v>#VALUE!</v>
      </c>
      <c r="J573" s="172" t="e">
        <f>'SAISIE '!K574*$AW573</f>
        <v>#VALUE!</v>
      </c>
      <c r="K573" s="172" t="e">
        <f>'SAISIE '!L574*$AW573</f>
        <v>#VALUE!</v>
      </c>
      <c r="L573" s="172" t="e">
        <f>'SAISIE '!M574*$AW573</f>
        <v>#VALUE!</v>
      </c>
      <c r="M573" s="172" t="e">
        <f>'SAISIE '!N574*$AW573</f>
        <v>#VALUE!</v>
      </c>
      <c r="N573" s="172" t="e">
        <f>'SAISIE '!O574*$AW573</f>
        <v>#VALUE!</v>
      </c>
      <c r="O573" s="172" t="e">
        <f>'SAISIE '!P574*$AW573</f>
        <v>#VALUE!</v>
      </c>
      <c r="P573" s="172" t="e">
        <f>'SAISIE '!Q574*$AW573</f>
        <v>#VALUE!</v>
      </c>
      <c r="Q573" s="172" t="e">
        <f>'SAISIE '!R574*$AW573</f>
        <v>#VALUE!</v>
      </c>
      <c r="R573" s="172" t="e">
        <f>'SAISIE '!S574*$AW573</f>
        <v>#VALUE!</v>
      </c>
      <c r="S573" s="172" t="e">
        <f>'SAISIE '!T574*$AW573</f>
        <v>#VALUE!</v>
      </c>
      <c r="T573" s="172" t="e">
        <f>'SAISIE '!U574*$AW573</f>
        <v>#VALUE!</v>
      </c>
      <c r="U573" s="172" t="e">
        <f>'SAISIE '!V574*$AW573</f>
        <v>#VALUE!</v>
      </c>
      <c r="V573" s="172" t="e">
        <f>'SAISIE '!W574*$AW573</f>
        <v>#VALUE!</v>
      </c>
      <c r="W573" s="172" t="e">
        <f>'SAISIE '!X574*$AW573</f>
        <v>#VALUE!</v>
      </c>
      <c r="X573" s="172" t="e">
        <f>'SAISIE '!Y574*$AW573</f>
        <v>#VALUE!</v>
      </c>
      <c r="Y573" s="172" t="e">
        <f>'SAISIE '!Z574*$AW573</f>
        <v>#VALUE!</v>
      </c>
      <c r="Z573" s="172" t="e">
        <f>'SAISIE '!AA574*$AW573</f>
        <v>#VALUE!</v>
      </c>
      <c r="AA573" s="172" t="e">
        <f>'SAISIE '!AB574*$AW573</f>
        <v>#VALUE!</v>
      </c>
      <c r="AB573" s="172" t="e">
        <f>'SAISIE '!AC574*$AW573</f>
        <v>#VALUE!</v>
      </c>
      <c r="AC573" s="172" t="e">
        <f>'SAISIE '!AD574*$AW573</f>
        <v>#VALUE!</v>
      </c>
      <c r="AD573" s="172" t="e">
        <f>'SAISIE '!AE574*$AW573</f>
        <v>#VALUE!</v>
      </c>
      <c r="AE573" s="172" t="e">
        <f>'SAISIE '!AF574*$AW573</f>
        <v>#VALUE!</v>
      </c>
      <c r="AF573" s="172" t="e">
        <f>'SAISIE '!AG574*$AW573</f>
        <v>#VALUE!</v>
      </c>
      <c r="AG573" s="172" t="e">
        <f>'SAISIE '!AH574*$AW573</f>
        <v>#VALUE!</v>
      </c>
      <c r="AH573" s="172" t="e">
        <f>'SAISIE '!AI574*$AW573</f>
        <v>#VALUE!</v>
      </c>
      <c r="AI573" s="172" t="e">
        <f>'SAISIE '!AJ574*$AW573</f>
        <v>#VALUE!</v>
      </c>
      <c r="AJ573" s="172" t="e">
        <f>'SAISIE '!AK574*$AW573</f>
        <v>#VALUE!</v>
      </c>
      <c r="AK573" s="172" t="e">
        <f>'SAISIE '!AL574*$AW573</f>
        <v>#VALUE!</v>
      </c>
      <c r="AL573" s="172" t="e">
        <f>'SAISIE '!AM574*$AW573</f>
        <v>#VALUE!</v>
      </c>
      <c r="AM573" s="172" t="e">
        <f>'SAISIE '!AN574*$AW573</f>
        <v>#VALUE!</v>
      </c>
      <c r="AN573" s="172" t="e">
        <f>'SAISIE '!AO574*$AW573</f>
        <v>#VALUE!</v>
      </c>
      <c r="AO573" s="172" t="e">
        <f>'SAISIE '!AP574*$AW573</f>
        <v>#VALUE!</v>
      </c>
      <c r="AP573" s="172" t="e">
        <f>'SAISIE '!AQ574*$AW573</f>
        <v>#VALUE!</v>
      </c>
      <c r="AQ573" s="172" t="e">
        <f>'SAISIE '!AR574*$AW573</f>
        <v>#VALUE!</v>
      </c>
      <c r="AR573" s="172" t="e">
        <f>'SAISIE '!AS574*$AW573</f>
        <v>#VALUE!</v>
      </c>
      <c r="AS573" s="172" t="e">
        <f>'SAISIE '!AT574*$AW573</f>
        <v>#VALUE!</v>
      </c>
      <c r="AT573" s="172" t="e">
        <f>'SAISIE '!AU574*$AW573</f>
        <v>#VALUE!</v>
      </c>
      <c r="AU573" s="172" t="e">
        <f>'SAISIE '!AV574*$AW573</f>
        <v>#VALUE!</v>
      </c>
      <c r="AV573" s="172" t="e">
        <f>'SAISIE '!AW574*$AW573</f>
        <v>#VALUE!</v>
      </c>
      <c r="AW573" s="172" t="str">
        <f>'SAISIE '!AX574</f>
        <v/>
      </c>
    </row>
    <row r="574" spans="1:49" ht="15.75">
      <c r="A574" s="172">
        <f>'SAISIE '!B575</f>
        <v>0</v>
      </c>
      <c r="B574" s="172" t="str">
        <f>'SAISIE '!C575</f>
        <v/>
      </c>
      <c r="C574" s="172" t="str">
        <f>'SAISIE '!D575</f>
        <v/>
      </c>
      <c r="D574" s="172" t="str">
        <f>'SAISIE '!E575</f>
        <v/>
      </c>
      <c r="E574" s="174" t="str">
        <f>'SAISIE '!F575</f>
        <v/>
      </c>
      <c r="F574" s="172" t="str">
        <f>'SAISIE '!G575</f>
        <v/>
      </c>
      <c r="G574" s="172">
        <f>'SAISIE '!H575</f>
        <v>0</v>
      </c>
      <c r="H574" s="172">
        <f>'SAISIE '!I575</f>
        <v>0</v>
      </c>
      <c r="I574" s="172" t="e">
        <f>'SAISIE '!J575*$AW574</f>
        <v>#VALUE!</v>
      </c>
      <c r="J574" s="172" t="e">
        <f>'SAISIE '!K575*$AW574</f>
        <v>#VALUE!</v>
      </c>
      <c r="K574" s="172" t="e">
        <f>'SAISIE '!L575*$AW574</f>
        <v>#VALUE!</v>
      </c>
      <c r="L574" s="172" t="e">
        <f>'SAISIE '!M575*$AW574</f>
        <v>#VALUE!</v>
      </c>
      <c r="M574" s="172" t="e">
        <f>'SAISIE '!N575*$AW574</f>
        <v>#VALUE!</v>
      </c>
      <c r="N574" s="172" t="e">
        <f>'SAISIE '!O575*$AW574</f>
        <v>#VALUE!</v>
      </c>
      <c r="O574" s="172" t="e">
        <f>'SAISIE '!P575*$AW574</f>
        <v>#VALUE!</v>
      </c>
      <c r="P574" s="172" t="e">
        <f>'SAISIE '!Q575*$AW574</f>
        <v>#VALUE!</v>
      </c>
      <c r="Q574" s="172" t="e">
        <f>'SAISIE '!R575*$AW574</f>
        <v>#VALUE!</v>
      </c>
      <c r="R574" s="172" t="e">
        <f>'SAISIE '!S575*$AW574</f>
        <v>#VALUE!</v>
      </c>
      <c r="S574" s="172" t="e">
        <f>'SAISIE '!T575*$AW574</f>
        <v>#VALUE!</v>
      </c>
      <c r="T574" s="172" t="e">
        <f>'SAISIE '!U575*$AW574</f>
        <v>#VALUE!</v>
      </c>
      <c r="U574" s="172" t="e">
        <f>'SAISIE '!V575*$AW574</f>
        <v>#VALUE!</v>
      </c>
      <c r="V574" s="172" t="e">
        <f>'SAISIE '!W575*$AW574</f>
        <v>#VALUE!</v>
      </c>
      <c r="W574" s="172" t="e">
        <f>'SAISIE '!X575*$AW574</f>
        <v>#VALUE!</v>
      </c>
      <c r="X574" s="172" t="e">
        <f>'SAISIE '!Y575*$AW574</f>
        <v>#VALUE!</v>
      </c>
      <c r="Y574" s="172" t="e">
        <f>'SAISIE '!Z575*$AW574</f>
        <v>#VALUE!</v>
      </c>
      <c r="Z574" s="172" t="e">
        <f>'SAISIE '!AA575*$AW574</f>
        <v>#VALUE!</v>
      </c>
      <c r="AA574" s="172" t="e">
        <f>'SAISIE '!AB575*$AW574</f>
        <v>#VALUE!</v>
      </c>
      <c r="AB574" s="172" t="e">
        <f>'SAISIE '!AC575*$AW574</f>
        <v>#VALUE!</v>
      </c>
      <c r="AC574" s="172" t="e">
        <f>'SAISIE '!AD575*$AW574</f>
        <v>#VALUE!</v>
      </c>
      <c r="AD574" s="172" t="e">
        <f>'SAISIE '!AE575*$AW574</f>
        <v>#VALUE!</v>
      </c>
      <c r="AE574" s="172" t="e">
        <f>'SAISIE '!AF575*$AW574</f>
        <v>#VALUE!</v>
      </c>
      <c r="AF574" s="172" t="e">
        <f>'SAISIE '!AG575*$AW574</f>
        <v>#VALUE!</v>
      </c>
      <c r="AG574" s="172" t="e">
        <f>'SAISIE '!AH575*$AW574</f>
        <v>#VALUE!</v>
      </c>
      <c r="AH574" s="172" t="e">
        <f>'SAISIE '!AI575*$AW574</f>
        <v>#VALUE!</v>
      </c>
      <c r="AI574" s="172" t="e">
        <f>'SAISIE '!AJ575*$AW574</f>
        <v>#VALUE!</v>
      </c>
      <c r="AJ574" s="172" t="e">
        <f>'SAISIE '!AK575*$AW574</f>
        <v>#VALUE!</v>
      </c>
      <c r="AK574" s="172" t="e">
        <f>'SAISIE '!AL575*$AW574</f>
        <v>#VALUE!</v>
      </c>
      <c r="AL574" s="172" t="e">
        <f>'SAISIE '!AM575*$AW574</f>
        <v>#VALUE!</v>
      </c>
      <c r="AM574" s="172" t="e">
        <f>'SAISIE '!AN575*$AW574</f>
        <v>#VALUE!</v>
      </c>
      <c r="AN574" s="172" t="e">
        <f>'SAISIE '!AO575*$AW574</f>
        <v>#VALUE!</v>
      </c>
      <c r="AO574" s="172" t="e">
        <f>'SAISIE '!AP575*$AW574</f>
        <v>#VALUE!</v>
      </c>
      <c r="AP574" s="172" t="e">
        <f>'SAISIE '!AQ575*$AW574</f>
        <v>#VALUE!</v>
      </c>
      <c r="AQ574" s="172" t="e">
        <f>'SAISIE '!AR575*$AW574</f>
        <v>#VALUE!</v>
      </c>
      <c r="AR574" s="172" t="e">
        <f>'SAISIE '!AS575*$AW574</f>
        <v>#VALUE!</v>
      </c>
      <c r="AS574" s="172" t="e">
        <f>'SAISIE '!AT575*$AW574</f>
        <v>#VALUE!</v>
      </c>
      <c r="AT574" s="172" t="e">
        <f>'SAISIE '!AU575*$AW574</f>
        <v>#VALUE!</v>
      </c>
      <c r="AU574" s="172" t="e">
        <f>'SAISIE '!AV575*$AW574</f>
        <v>#VALUE!</v>
      </c>
      <c r="AV574" s="172" t="e">
        <f>'SAISIE '!AW575*$AW574</f>
        <v>#VALUE!</v>
      </c>
      <c r="AW574" s="172" t="str">
        <f>'SAISIE '!AX575</f>
        <v/>
      </c>
    </row>
    <row r="575" spans="1:49" ht="15.75">
      <c r="A575" s="172">
        <f>'SAISIE '!B576</f>
        <v>0</v>
      </c>
      <c r="B575" s="172" t="str">
        <f>'SAISIE '!C576</f>
        <v/>
      </c>
      <c r="C575" s="172" t="str">
        <f>'SAISIE '!D576</f>
        <v/>
      </c>
      <c r="D575" s="172" t="str">
        <f>'SAISIE '!E576</f>
        <v/>
      </c>
      <c r="E575" s="174" t="str">
        <f>'SAISIE '!F576</f>
        <v/>
      </c>
      <c r="F575" s="172" t="str">
        <f>'SAISIE '!G576</f>
        <v/>
      </c>
      <c r="G575" s="172">
        <f>'SAISIE '!H576</f>
        <v>0</v>
      </c>
      <c r="H575" s="172">
        <f>'SAISIE '!I576</f>
        <v>0</v>
      </c>
      <c r="I575" s="172" t="e">
        <f>'SAISIE '!J576*$AW575</f>
        <v>#VALUE!</v>
      </c>
      <c r="J575" s="172" t="e">
        <f>'SAISIE '!K576*$AW575</f>
        <v>#VALUE!</v>
      </c>
      <c r="K575" s="172" t="e">
        <f>'SAISIE '!L576*$AW575</f>
        <v>#VALUE!</v>
      </c>
      <c r="L575" s="172" t="e">
        <f>'SAISIE '!M576*$AW575</f>
        <v>#VALUE!</v>
      </c>
      <c r="M575" s="172" t="e">
        <f>'SAISIE '!N576*$AW575</f>
        <v>#VALUE!</v>
      </c>
      <c r="N575" s="172" t="e">
        <f>'SAISIE '!O576*$AW575</f>
        <v>#VALUE!</v>
      </c>
      <c r="O575" s="172" t="e">
        <f>'SAISIE '!P576*$AW575</f>
        <v>#VALUE!</v>
      </c>
      <c r="P575" s="172" t="e">
        <f>'SAISIE '!Q576*$AW575</f>
        <v>#VALUE!</v>
      </c>
      <c r="Q575" s="172" t="e">
        <f>'SAISIE '!R576*$AW575</f>
        <v>#VALUE!</v>
      </c>
      <c r="R575" s="172" t="e">
        <f>'SAISIE '!S576*$AW575</f>
        <v>#VALUE!</v>
      </c>
      <c r="S575" s="172" t="e">
        <f>'SAISIE '!T576*$AW575</f>
        <v>#VALUE!</v>
      </c>
      <c r="T575" s="172" t="e">
        <f>'SAISIE '!U576*$AW575</f>
        <v>#VALUE!</v>
      </c>
      <c r="U575" s="172" t="e">
        <f>'SAISIE '!V576*$AW575</f>
        <v>#VALUE!</v>
      </c>
      <c r="V575" s="172" t="e">
        <f>'SAISIE '!W576*$AW575</f>
        <v>#VALUE!</v>
      </c>
      <c r="W575" s="172" t="e">
        <f>'SAISIE '!X576*$AW575</f>
        <v>#VALUE!</v>
      </c>
      <c r="X575" s="172" t="e">
        <f>'SAISIE '!Y576*$AW575</f>
        <v>#VALUE!</v>
      </c>
      <c r="Y575" s="172" t="e">
        <f>'SAISIE '!Z576*$AW575</f>
        <v>#VALUE!</v>
      </c>
      <c r="Z575" s="172" t="e">
        <f>'SAISIE '!AA576*$AW575</f>
        <v>#VALUE!</v>
      </c>
      <c r="AA575" s="172" t="e">
        <f>'SAISIE '!AB576*$AW575</f>
        <v>#VALUE!</v>
      </c>
      <c r="AB575" s="172" t="e">
        <f>'SAISIE '!AC576*$AW575</f>
        <v>#VALUE!</v>
      </c>
      <c r="AC575" s="172" t="e">
        <f>'SAISIE '!AD576*$AW575</f>
        <v>#VALUE!</v>
      </c>
      <c r="AD575" s="172" t="e">
        <f>'SAISIE '!AE576*$AW575</f>
        <v>#VALUE!</v>
      </c>
      <c r="AE575" s="172" t="e">
        <f>'SAISIE '!AF576*$AW575</f>
        <v>#VALUE!</v>
      </c>
      <c r="AF575" s="172" t="e">
        <f>'SAISIE '!AG576*$AW575</f>
        <v>#VALUE!</v>
      </c>
      <c r="AG575" s="172" t="e">
        <f>'SAISIE '!AH576*$AW575</f>
        <v>#VALUE!</v>
      </c>
      <c r="AH575" s="172" t="e">
        <f>'SAISIE '!AI576*$AW575</f>
        <v>#VALUE!</v>
      </c>
      <c r="AI575" s="172" t="e">
        <f>'SAISIE '!AJ576*$AW575</f>
        <v>#VALUE!</v>
      </c>
      <c r="AJ575" s="172" t="e">
        <f>'SAISIE '!AK576*$AW575</f>
        <v>#VALUE!</v>
      </c>
      <c r="AK575" s="172" t="e">
        <f>'SAISIE '!AL576*$AW575</f>
        <v>#VALUE!</v>
      </c>
      <c r="AL575" s="172" t="e">
        <f>'SAISIE '!AM576*$AW575</f>
        <v>#VALUE!</v>
      </c>
      <c r="AM575" s="172" t="e">
        <f>'SAISIE '!AN576*$AW575</f>
        <v>#VALUE!</v>
      </c>
      <c r="AN575" s="172" t="e">
        <f>'SAISIE '!AO576*$AW575</f>
        <v>#VALUE!</v>
      </c>
      <c r="AO575" s="172" t="e">
        <f>'SAISIE '!AP576*$AW575</f>
        <v>#VALUE!</v>
      </c>
      <c r="AP575" s="172" t="e">
        <f>'SAISIE '!AQ576*$AW575</f>
        <v>#VALUE!</v>
      </c>
      <c r="AQ575" s="172" t="e">
        <f>'SAISIE '!AR576*$AW575</f>
        <v>#VALUE!</v>
      </c>
      <c r="AR575" s="172" t="e">
        <f>'SAISIE '!AS576*$AW575</f>
        <v>#VALUE!</v>
      </c>
      <c r="AS575" s="172" t="e">
        <f>'SAISIE '!AT576*$AW575</f>
        <v>#VALUE!</v>
      </c>
      <c r="AT575" s="172" t="e">
        <f>'SAISIE '!AU576*$AW575</f>
        <v>#VALUE!</v>
      </c>
      <c r="AU575" s="172" t="e">
        <f>'SAISIE '!AV576*$AW575</f>
        <v>#VALUE!</v>
      </c>
      <c r="AV575" s="172" t="e">
        <f>'SAISIE '!AW576*$AW575</f>
        <v>#VALUE!</v>
      </c>
      <c r="AW575" s="172" t="str">
        <f>'SAISIE '!AX576</f>
        <v/>
      </c>
    </row>
    <row r="576" spans="1:49" ht="15.75">
      <c r="A576" s="172">
        <f>'SAISIE '!B577</f>
        <v>0</v>
      </c>
      <c r="B576" s="172" t="str">
        <f>'SAISIE '!C577</f>
        <v/>
      </c>
      <c r="C576" s="172" t="str">
        <f>'SAISIE '!D577</f>
        <v/>
      </c>
      <c r="D576" s="172" t="str">
        <f>'SAISIE '!E577</f>
        <v/>
      </c>
      <c r="E576" s="174" t="str">
        <f>'SAISIE '!F577</f>
        <v/>
      </c>
      <c r="F576" s="172" t="str">
        <f>'SAISIE '!G577</f>
        <v/>
      </c>
      <c r="G576" s="172">
        <f>'SAISIE '!H577</f>
        <v>0</v>
      </c>
      <c r="H576" s="172">
        <f>'SAISIE '!I577</f>
        <v>0</v>
      </c>
      <c r="I576" s="172" t="e">
        <f>'SAISIE '!J577*$AW576</f>
        <v>#VALUE!</v>
      </c>
      <c r="J576" s="172" t="e">
        <f>'SAISIE '!K577*$AW576</f>
        <v>#VALUE!</v>
      </c>
      <c r="K576" s="172" t="e">
        <f>'SAISIE '!L577*$AW576</f>
        <v>#VALUE!</v>
      </c>
      <c r="L576" s="172" t="e">
        <f>'SAISIE '!M577*$AW576</f>
        <v>#VALUE!</v>
      </c>
      <c r="M576" s="172" t="e">
        <f>'SAISIE '!N577*$AW576</f>
        <v>#VALUE!</v>
      </c>
      <c r="N576" s="172" t="e">
        <f>'SAISIE '!O577*$AW576</f>
        <v>#VALUE!</v>
      </c>
      <c r="O576" s="172" t="e">
        <f>'SAISIE '!P577*$AW576</f>
        <v>#VALUE!</v>
      </c>
      <c r="P576" s="172" t="e">
        <f>'SAISIE '!Q577*$AW576</f>
        <v>#VALUE!</v>
      </c>
      <c r="Q576" s="172" t="e">
        <f>'SAISIE '!R577*$AW576</f>
        <v>#VALUE!</v>
      </c>
      <c r="R576" s="172" t="e">
        <f>'SAISIE '!S577*$AW576</f>
        <v>#VALUE!</v>
      </c>
      <c r="S576" s="172" t="e">
        <f>'SAISIE '!T577*$AW576</f>
        <v>#VALUE!</v>
      </c>
      <c r="T576" s="172" t="e">
        <f>'SAISIE '!U577*$AW576</f>
        <v>#VALUE!</v>
      </c>
      <c r="U576" s="172" t="e">
        <f>'SAISIE '!V577*$AW576</f>
        <v>#VALUE!</v>
      </c>
      <c r="V576" s="172" t="e">
        <f>'SAISIE '!W577*$AW576</f>
        <v>#VALUE!</v>
      </c>
      <c r="W576" s="172" t="e">
        <f>'SAISIE '!X577*$AW576</f>
        <v>#VALUE!</v>
      </c>
      <c r="X576" s="172" t="e">
        <f>'SAISIE '!Y577*$AW576</f>
        <v>#VALUE!</v>
      </c>
      <c r="Y576" s="172" t="e">
        <f>'SAISIE '!Z577*$AW576</f>
        <v>#VALUE!</v>
      </c>
      <c r="Z576" s="172" t="e">
        <f>'SAISIE '!AA577*$AW576</f>
        <v>#VALUE!</v>
      </c>
      <c r="AA576" s="172" t="e">
        <f>'SAISIE '!AB577*$AW576</f>
        <v>#VALUE!</v>
      </c>
      <c r="AB576" s="172" t="e">
        <f>'SAISIE '!AC577*$AW576</f>
        <v>#VALUE!</v>
      </c>
      <c r="AC576" s="172" t="e">
        <f>'SAISIE '!AD577*$AW576</f>
        <v>#VALUE!</v>
      </c>
      <c r="AD576" s="172" t="e">
        <f>'SAISIE '!AE577*$AW576</f>
        <v>#VALUE!</v>
      </c>
      <c r="AE576" s="172" t="e">
        <f>'SAISIE '!AF577*$AW576</f>
        <v>#VALUE!</v>
      </c>
      <c r="AF576" s="172" t="e">
        <f>'SAISIE '!AG577*$AW576</f>
        <v>#VALUE!</v>
      </c>
      <c r="AG576" s="172" t="e">
        <f>'SAISIE '!AH577*$AW576</f>
        <v>#VALUE!</v>
      </c>
      <c r="AH576" s="172" t="e">
        <f>'SAISIE '!AI577*$AW576</f>
        <v>#VALUE!</v>
      </c>
      <c r="AI576" s="172" t="e">
        <f>'SAISIE '!AJ577*$AW576</f>
        <v>#VALUE!</v>
      </c>
      <c r="AJ576" s="172" t="e">
        <f>'SAISIE '!AK577*$AW576</f>
        <v>#VALUE!</v>
      </c>
      <c r="AK576" s="172" t="e">
        <f>'SAISIE '!AL577*$AW576</f>
        <v>#VALUE!</v>
      </c>
      <c r="AL576" s="172" t="e">
        <f>'SAISIE '!AM577*$AW576</f>
        <v>#VALUE!</v>
      </c>
      <c r="AM576" s="172" t="e">
        <f>'SAISIE '!AN577*$AW576</f>
        <v>#VALUE!</v>
      </c>
      <c r="AN576" s="172" t="e">
        <f>'SAISIE '!AO577*$AW576</f>
        <v>#VALUE!</v>
      </c>
      <c r="AO576" s="172" t="e">
        <f>'SAISIE '!AP577*$AW576</f>
        <v>#VALUE!</v>
      </c>
      <c r="AP576" s="172" t="e">
        <f>'SAISIE '!AQ577*$AW576</f>
        <v>#VALUE!</v>
      </c>
      <c r="AQ576" s="172" t="e">
        <f>'SAISIE '!AR577*$AW576</f>
        <v>#VALUE!</v>
      </c>
      <c r="AR576" s="172" t="e">
        <f>'SAISIE '!AS577*$AW576</f>
        <v>#VALUE!</v>
      </c>
      <c r="AS576" s="172" t="e">
        <f>'SAISIE '!AT577*$AW576</f>
        <v>#VALUE!</v>
      </c>
      <c r="AT576" s="172" t="e">
        <f>'SAISIE '!AU577*$AW576</f>
        <v>#VALUE!</v>
      </c>
      <c r="AU576" s="172" t="e">
        <f>'SAISIE '!AV577*$AW576</f>
        <v>#VALUE!</v>
      </c>
      <c r="AV576" s="172" t="e">
        <f>'SAISIE '!AW577*$AW576</f>
        <v>#VALUE!</v>
      </c>
      <c r="AW576" s="172" t="str">
        <f>'SAISIE '!AX577</f>
        <v/>
      </c>
    </row>
    <row r="577" spans="1:49" ht="15.75">
      <c r="A577" s="172">
        <f>'SAISIE '!B578</f>
        <v>0</v>
      </c>
      <c r="B577" s="172" t="str">
        <f>'SAISIE '!C578</f>
        <v/>
      </c>
      <c r="C577" s="172" t="str">
        <f>'SAISIE '!D578</f>
        <v/>
      </c>
      <c r="D577" s="172" t="str">
        <f>'SAISIE '!E578</f>
        <v/>
      </c>
      <c r="E577" s="174" t="str">
        <f>'SAISIE '!F578</f>
        <v/>
      </c>
      <c r="F577" s="172" t="str">
        <f>'SAISIE '!G578</f>
        <v/>
      </c>
      <c r="G577" s="172">
        <f>'SAISIE '!H578</f>
        <v>0</v>
      </c>
      <c r="H577" s="172">
        <f>'SAISIE '!I578</f>
        <v>0</v>
      </c>
      <c r="I577" s="172" t="e">
        <f>'SAISIE '!J578*$AW577</f>
        <v>#VALUE!</v>
      </c>
      <c r="J577" s="172" t="e">
        <f>'SAISIE '!K578*$AW577</f>
        <v>#VALUE!</v>
      </c>
      <c r="K577" s="172" t="e">
        <f>'SAISIE '!L578*$AW577</f>
        <v>#VALUE!</v>
      </c>
      <c r="L577" s="172" t="e">
        <f>'SAISIE '!M578*$AW577</f>
        <v>#VALUE!</v>
      </c>
      <c r="M577" s="172" t="e">
        <f>'SAISIE '!N578*$AW577</f>
        <v>#VALUE!</v>
      </c>
      <c r="N577" s="172" t="e">
        <f>'SAISIE '!O578*$AW577</f>
        <v>#VALUE!</v>
      </c>
      <c r="O577" s="172" t="e">
        <f>'SAISIE '!P578*$AW577</f>
        <v>#VALUE!</v>
      </c>
      <c r="P577" s="172" t="e">
        <f>'SAISIE '!Q578*$AW577</f>
        <v>#VALUE!</v>
      </c>
      <c r="Q577" s="172" t="e">
        <f>'SAISIE '!R578*$AW577</f>
        <v>#VALUE!</v>
      </c>
      <c r="R577" s="172" t="e">
        <f>'SAISIE '!S578*$AW577</f>
        <v>#VALUE!</v>
      </c>
      <c r="S577" s="172" t="e">
        <f>'SAISIE '!T578*$AW577</f>
        <v>#VALUE!</v>
      </c>
      <c r="T577" s="172" t="e">
        <f>'SAISIE '!U578*$AW577</f>
        <v>#VALUE!</v>
      </c>
      <c r="U577" s="172" t="e">
        <f>'SAISIE '!V578*$AW577</f>
        <v>#VALUE!</v>
      </c>
      <c r="V577" s="172" t="e">
        <f>'SAISIE '!W578*$AW577</f>
        <v>#VALUE!</v>
      </c>
      <c r="W577" s="172" t="e">
        <f>'SAISIE '!X578*$AW577</f>
        <v>#VALUE!</v>
      </c>
      <c r="X577" s="172" t="e">
        <f>'SAISIE '!Y578*$AW577</f>
        <v>#VALUE!</v>
      </c>
      <c r="Y577" s="172" t="e">
        <f>'SAISIE '!Z578*$AW577</f>
        <v>#VALUE!</v>
      </c>
      <c r="Z577" s="172" t="e">
        <f>'SAISIE '!AA578*$AW577</f>
        <v>#VALUE!</v>
      </c>
      <c r="AA577" s="172" t="e">
        <f>'SAISIE '!AB578*$AW577</f>
        <v>#VALUE!</v>
      </c>
      <c r="AB577" s="172" t="e">
        <f>'SAISIE '!AC578*$AW577</f>
        <v>#VALUE!</v>
      </c>
      <c r="AC577" s="172" t="e">
        <f>'SAISIE '!AD578*$AW577</f>
        <v>#VALUE!</v>
      </c>
      <c r="AD577" s="172" t="e">
        <f>'SAISIE '!AE578*$AW577</f>
        <v>#VALUE!</v>
      </c>
      <c r="AE577" s="172" t="e">
        <f>'SAISIE '!AF578*$AW577</f>
        <v>#VALUE!</v>
      </c>
      <c r="AF577" s="172" t="e">
        <f>'SAISIE '!AG578*$AW577</f>
        <v>#VALUE!</v>
      </c>
      <c r="AG577" s="172" t="e">
        <f>'SAISIE '!AH578*$AW577</f>
        <v>#VALUE!</v>
      </c>
      <c r="AH577" s="172" t="e">
        <f>'SAISIE '!AI578*$AW577</f>
        <v>#VALUE!</v>
      </c>
      <c r="AI577" s="172" t="e">
        <f>'SAISIE '!AJ578*$AW577</f>
        <v>#VALUE!</v>
      </c>
      <c r="AJ577" s="172" t="e">
        <f>'SAISIE '!AK578*$AW577</f>
        <v>#VALUE!</v>
      </c>
      <c r="AK577" s="172" t="e">
        <f>'SAISIE '!AL578*$AW577</f>
        <v>#VALUE!</v>
      </c>
      <c r="AL577" s="172" t="e">
        <f>'SAISIE '!AM578*$AW577</f>
        <v>#VALUE!</v>
      </c>
      <c r="AM577" s="172" t="e">
        <f>'SAISIE '!AN578*$AW577</f>
        <v>#VALUE!</v>
      </c>
      <c r="AN577" s="172" t="e">
        <f>'SAISIE '!AO578*$AW577</f>
        <v>#VALUE!</v>
      </c>
      <c r="AO577" s="172" t="e">
        <f>'SAISIE '!AP578*$AW577</f>
        <v>#VALUE!</v>
      </c>
      <c r="AP577" s="172" t="e">
        <f>'SAISIE '!AQ578*$AW577</f>
        <v>#VALUE!</v>
      </c>
      <c r="AQ577" s="172" t="e">
        <f>'SAISIE '!AR578*$AW577</f>
        <v>#VALUE!</v>
      </c>
      <c r="AR577" s="172" t="e">
        <f>'SAISIE '!AS578*$AW577</f>
        <v>#VALUE!</v>
      </c>
      <c r="AS577" s="172" t="e">
        <f>'SAISIE '!AT578*$AW577</f>
        <v>#VALUE!</v>
      </c>
      <c r="AT577" s="172" t="e">
        <f>'SAISIE '!AU578*$AW577</f>
        <v>#VALUE!</v>
      </c>
      <c r="AU577" s="172" t="e">
        <f>'SAISIE '!AV578*$AW577</f>
        <v>#VALUE!</v>
      </c>
      <c r="AV577" s="172" t="e">
        <f>'SAISIE '!AW578*$AW577</f>
        <v>#VALUE!</v>
      </c>
      <c r="AW577" s="172" t="str">
        <f>'SAISIE '!AX578</f>
        <v/>
      </c>
    </row>
    <row r="578" spans="1:49" ht="15.75">
      <c r="A578" s="172">
        <f>'SAISIE '!B579</f>
        <v>0</v>
      </c>
      <c r="B578" s="172" t="str">
        <f>'SAISIE '!C579</f>
        <v/>
      </c>
      <c r="C578" s="172" t="str">
        <f>'SAISIE '!D579</f>
        <v/>
      </c>
      <c r="D578" s="172" t="str">
        <f>'SAISIE '!E579</f>
        <v/>
      </c>
      <c r="E578" s="174" t="str">
        <f>'SAISIE '!F579</f>
        <v/>
      </c>
      <c r="F578" s="172" t="str">
        <f>'SAISIE '!G579</f>
        <v/>
      </c>
      <c r="G578" s="172">
        <f>'SAISIE '!H579</f>
        <v>0</v>
      </c>
      <c r="H578" s="172">
        <f>'SAISIE '!I579</f>
        <v>0</v>
      </c>
      <c r="I578" s="172" t="e">
        <f>'SAISIE '!J579*$AW578</f>
        <v>#VALUE!</v>
      </c>
      <c r="J578" s="172" t="e">
        <f>'SAISIE '!K579*$AW578</f>
        <v>#VALUE!</v>
      </c>
      <c r="K578" s="172" t="e">
        <f>'SAISIE '!L579*$AW578</f>
        <v>#VALUE!</v>
      </c>
      <c r="L578" s="172" t="e">
        <f>'SAISIE '!M579*$AW578</f>
        <v>#VALUE!</v>
      </c>
      <c r="M578" s="172" t="e">
        <f>'SAISIE '!N579*$AW578</f>
        <v>#VALUE!</v>
      </c>
      <c r="N578" s="172" t="e">
        <f>'SAISIE '!O579*$AW578</f>
        <v>#VALUE!</v>
      </c>
      <c r="O578" s="172" t="e">
        <f>'SAISIE '!P579*$AW578</f>
        <v>#VALUE!</v>
      </c>
      <c r="P578" s="172" t="e">
        <f>'SAISIE '!Q579*$AW578</f>
        <v>#VALUE!</v>
      </c>
      <c r="Q578" s="172" t="e">
        <f>'SAISIE '!R579*$AW578</f>
        <v>#VALUE!</v>
      </c>
      <c r="R578" s="172" t="e">
        <f>'SAISIE '!S579*$AW578</f>
        <v>#VALUE!</v>
      </c>
      <c r="S578" s="172" t="e">
        <f>'SAISIE '!T579*$AW578</f>
        <v>#VALUE!</v>
      </c>
      <c r="T578" s="172" t="e">
        <f>'SAISIE '!U579*$AW578</f>
        <v>#VALUE!</v>
      </c>
      <c r="U578" s="172" t="e">
        <f>'SAISIE '!V579*$AW578</f>
        <v>#VALUE!</v>
      </c>
      <c r="V578" s="172" t="e">
        <f>'SAISIE '!W579*$AW578</f>
        <v>#VALUE!</v>
      </c>
      <c r="W578" s="172" t="e">
        <f>'SAISIE '!X579*$AW578</f>
        <v>#VALUE!</v>
      </c>
      <c r="X578" s="172" t="e">
        <f>'SAISIE '!Y579*$AW578</f>
        <v>#VALUE!</v>
      </c>
      <c r="Y578" s="172" t="e">
        <f>'SAISIE '!Z579*$AW578</f>
        <v>#VALUE!</v>
      </c>
      <c r="Z578" s="172" t="e">
        <f>'SAISIE '!AA579*$AW578</f>
        <v>#VALUE!</v>
      </c>
      <c r="AA578" s="172" t="e">
        <f>'SAISIE '!AB579*$AW578</f>
        <v>#VALUE!</v>
      </c>
      <c r="AB578" s="172" t="e">
        <f>'SAISIE '!AC579*$AW578</f>
        <v>#VALUE!</v>
      </c>
      <c r="AC578" s="172" t="e">
        <f>'SAISIE '!AD579*$AW578</f>
        <v>#VALUE!</v>
      </c>
      <c r="AD578" s="172" t="e">
        <f>'SAISIE '!AE579*$AW578</f>
        <v>#VALUE!</v>
      </c>
      <c r="AE578" s="172" t="e">
        <f>'SAISIE '!AF579*$AW578</f>
        <v>#VALUE!</v>
      </c>
      <c r="AF578" s="172" t="e">
        <f>'SAISIE '!AG579*$AW578</f>
        <v>#VALUE!</v>
      </c>
      <c r="AG578" s="172" t="e">
        <f>'SAISIE '!AH579*$AW578</f>
        <v>#VALUE!</v>
      </c>
      <c r="AH578" s="172" t="e">
        <f>'SAISIE '!AI579*$AW578</f>
        <v>#VALUE!</v>
      </c>
      <c r="AI578" s="172" t="e">
        <f>'SAISIE '!AJ579*$AW578</f>
        <v>#VALUE!</v>
      </c>
      <c r="AJ578" s="172" t="e">
        <f>'SAISIE '!AK579*$AW578</f>
        <v>#VALUE!</v>
      </c>
      <c r="AK578" s="172" t="e">
        <f>'SAISIE '!AL579*$AW578</f>
        <v>#VALUE!</v>
      </c>
      <c r="AL578" s="172" t="e">
        <f>'SAISIE '!AM579*$AW578</f>
        <v>#VALUE!</v>
      </c>
      <c r="AM578" s="172" t="e">
        <f>'SAISIE '!AN579*$AW578</f>
        <v>#VALUE!</v>
      </c>
      <c r="AN578" s="172" t="e">
        <f>'SAISIE '!AO579*$AW578</f>
        <v>#VALUE!</v>
      </c>
      <c r="AO578" s="172" t="e">
        <f>'SAISIE '!AP579*$AW578</f>
        <v>#VALUE!</v>
      </c>
      <c r="AP578" s="172" t="e">
        <f>'SAISIE '!AQ579*$AW578</f>
        <v>#VALUE!</v>
      </c>
      <c r="AQ578" s="172" t="e">
        <f>'SAISIE '!AR579*$AW578</f>
        <v>#VALUE!</v>
      </c>
      <c r="AR578" s="172" t="e">
        <f>'SAISIE '!AS579*$AW578</f>
        <v>#VALUE!</v>
      </c>
      <c r="AS578" s="172" t="e">
        <f>'SAISIE '!AT579*$AW578</f>
        <v>#VALUE!</v>
      </c>
      <c r="AT578" s="172" t="e">
        <f>'SAISIE '!AU579*$AW578</f>
        <v>#VALUE!</v>
      </c>
      <c r="AU578" s="172" t="e">
        <f>'SAISIE '!AV579*$AW578</f>
        <v>#VALUE!</v>
      </c>
      <c r="AV578" s="172" t="e">
        <f>'SAISIE '!AW579*$AW578</f>
        <v>#VALUE!</v>
      </c>
      <c r="AW578" s="172" t="str">
        <f>'SAISIE '!AX579</f>
        <v/>
      </c>
    </row>
    <row r="579" spans="1:49" ht="15.75">
      <c r="A579" s="172">
        <f>'SAISIE '!B580</f>
        <v>0</v>
      </c>
      <c r="B579" s="172" t="str">
        <f>'SAISIE '!C580</f>
        <v/>
      </c>
      <c r="C579" s="172" t="str">
        <f>'SAISIE '!D580</f>
        <v/>
      </c>
      <c r="D579" s="172" t="str">
        <f>'SAISIE '!E580</f>
        <v/>
      </c>
      <c r="E579" s="174" t="str">
        <f>'SAISIE '!F580</f>
        <v/>
      </c>
      <c r="F579" s="172" t="str">
        <f>'SAISIE '!G580</f>
        <v/>
      </c>
      <c r="G579" s="172">
        <f>'SAISIE '!H580</f>
        <v>0</v>
      </c>
      <c r="H579" s="172">
        <f>'SAISIE '!I580</f>
        <v>0</v>
      </c>
      <c r="I579" s="172" t="e">
        <f>'SAISIE '!J580*$AW579</f>
        <v>#VALUE!</v>
      </c>
      <c r="J579" s="172" t="e">
        <f>'SAISIE '!K580*$AW579</f>
        <v>#VALUE!</v>
      </c>
      <c r="K579" s="172" t="e">
        <f>'SAISIE '!L580*$AW579</f>
        <v>#VALUE!</v>
      </c>
      <c r="L579" s="172" t="e">
        <f>'SAISIE '!M580*$AW579</f>
        <v>#VALUE!</v>
      </c>
      <c r="M579" s="172" t="e">
        <f>'SAISIE '!N580*$AW579</f>
        <v>#VALUE!</v>
      </c>
      <c r="N579" s="172" t="e">
        <f>'SAISIE '!O580*$AW579</f>
        <v>#VALUE!</v>
      </c>
      <c r="O579" s="172" t="e">
        <f>'SAISIE '!P580*$AW579</f>
        <v>#VALUE!</v>
      </c>
      <c r="P579" s="172" t="e">
        <f>'SAISIE '!Q580*$AW579</f>
        <v>#VALUE!</v>
      </c>
      <c r="Q579" s="172" t="e">
        <f>'SAISIE '!R580*$AW579</f>
        <v>#VALUE!</v>
      </c>
      <c r="R579" s="172" t="e">
        <f>'SAISIE '!S580*$AW579</f>
        <v>#VALUE!</v>
      </c>
      <c r="S579" s="172" t="e">
        <f>'SAISIE '!T580*$AW579</f>
        <v>#VALUE!</v>
      </c>
      <c r="T579" s="172" t="e">
        <f>'SAISIE '!U580*$AW579</f>
        <v>#VALUE!</v>
      </c>
      <c r="U579" s="172" t="e">
        <f>'SAISIE '!V580*$AW579</f>
        <v>#VALUE!</v>
      </c>
      <c r="V579" s="172" t="e">
        <f>'SAISIE '!W580*$AW579</f>
        <v>#VALUE!</v>
      </c>
      <c r="W579" s="172" t="e">
        <f>'SAISIE '!X580*$AW579</f>
        <v>#VALUE!</v>
      </c>
      <c r="X579" s="172" t="e">
        <f>'SAISIE '!Y580*$AW579</f>
        <v>#VALUE!</v>
      </c>
      <c r="Y579" s="172" t="e">
        <f>'SAISIE '!Z580*$AW579</f>
        <v>#VALUE!</v>
      </c>
      <c r="Z579" s="172" t="e">
        <f>'SAISIE '!AA580*$AW579</f>
        <v>#VALUE!</v>
      </c>
      <c r="AA579" s="172" t="e">
        <f>'SAISIE '!AB580*$AW579</f>
        <v>#VALUE!</v>
      </c>
      <c r="AB579" s="172" t="e">
        <f>'SAISIE '!AC580*$AW579</f>
        <v>#VALUE!</v>
      </c>
      <c r="AC579" s="172" t="e">
        <f>'SAISIE '!AD580*$AW579</f>
        <v>#VALUE!</v>
      </c>
      <c r="AD579" s="172" t="e">
        <f>'SAISIE '!AE580*$AW579</f>
        <v>#VALUE!</v>
      </c>
      <c r="AE579" s="172" t="e">
        <f>'SAISIE '!AF580*$AW579</f>
        <v>#VALUE!</v>
      </c>
      <c r="AF579" s="172" t="e">
        <f>'SAISIE '!AG580*$AW579</f>
        <v>#VALUE!</v>
      </c>
      <c r="AG579" s="172" t="e">
        <f>'SAISIE '!AH580*$AW579</f>
        <v>#VALUE!</v>
      </c>
      <c r="AH579" s="172" t="e">
        <f>'SAISIE '!AI580*$AW579</f>
        <v>#VALUE!</v>
      </c>
      <c r="AI579" s="172" t="e">
        <f>'SAISIE '!AJ580*$AW579</f>
        <v>#VALUE!</v>
      </c>
      <c r="AJ579" s="172" t="e">
        <f>'SAISIE '!AK580*$AW579</f>
        <v>#VALUE!</v>
      </c>
      <c r="AK579" s="172" t="e">
        <f>'SAISIE '!AL580*$AW579</f>
        <v>#VALUE!</v>
      </c>
      <c r="AL579" s="172" t="e">
        <f>'SAISIE '!AM580*$AW579</f>
        <v>#VALUE!</v>
      </c>
      <c r="AM579" s="172" t="e">
        <f>'SAISIE '!AN580*$AW579</f>
        <v>#VALUE!</v>
      </c>
      <c r="AN579" s="172" t="e">
        <f>'SAISIE '!AO580*$AW579</f>
        <v>#VALUE!</v>
      </c>
      <c r="AO579" s="172" t="e">
        <f>'SAISIE '!AP580*$AW579</f>
        <v>#VALUE!</v>
      </c>
      <c r="AP579" s="172" t="e">
        <f>'SAISIE '!AQ580*$AW579</f>
        <v>#VALUE!</v>
      </c>
      <c r="AQ579" s="172" t="e">
        <f>'SAISIE '!AR580*$AW579</f>
        <v>#VALUE!</v>
      </c>
      <c r="AR579" s="172" t="e">
        <f>'SAISIE '!AS580*$AW579</f>
        <v>#VALUE!</v>
      </c>
      <c r="AS579" s="172" t="e">
        <f>'SAISIE '!AT580*$AW579</f>
        <v>#VALUE!</v>
      </c>
      <c r="AT579" s="172" t="e">
        <f>'SAISIE '!AU580*$AW579</f>
        <v>#VALUE!</v>
      </c>
      <c r="AU579" s="172" t="e">
        <f>'SAISIE '!AV580*$AW579</f>
        <v>#VALUE!</v>
      </c>
      <c r="AV579" s="172" t="e">
        <f>'SAISIE '!AW580*$AW579</f>
        <v>#VALUE!</v>
      </c>
      <c r="AW579" s="172" t="str">
        <f>'SAISIE '!AX580</f>
        <v/>
      </c>
    </row>
    <row r="580" spans="1:49" ht="15.75">
      <c r="A580" s="172">
        <f>'SAISIE '!B581</f>
        <v>0</v>
      </c>
      <c r="B580" s="172" t="str">
        <f>'SAISIE '!C581</f>
        <v/>
      </c>
      <c r="C580" s="172" t="str">
        <f>'SAISIE '!D581</f>
        <v/>
      </c>
      <c r="D580" s="172" t="str">
        <f>'SAISIE '!E581</f>
        <v/>
      </c>
      <c r="E580" s="174" t="str">
        <f>'SAISIE '!F581</f>
        <v/>
      </c>
      <c r="F580" s="172" t="str">
        <f>'SAISIE '!G581</f>
        <v/>
      </c>
      <c r="G580" s="172">
        <f>'SAISIE '!H581</f>
        <v>0</v>
      </c>
      <c r="H580" s="172">
        <f>'SAISIE '!I581</f>
        <v>0</v>
      </c>
      <c r="I580" s="172" t="e">
        <f>'SAISIE '!J581*$AW580</f>
        <v>#VALUE!</v>
      </c>
      <c r="J580" s="172" t="e">
        <f>'SAISIE '!K581*$AW580</f>
        <v>#VALUE!</v>
      </c>
      <c r="K580" s="172" t="e">
        <f>'SAISIE '!L581*$AW580</f>
        <v>#VALUE!</v>
      </c>
      <c r="L580" s="172" t="e">
        <f>'SAISIE '!M581*$AW580</f>
        <v>#VALUE!</v>
      </c>
      <c r="M580" s="172" t="e">
        <f>'SAISIE '!N581*$AW580</f>
        <v>#VALUE!</v>
      </c>
      <c r="N580" s="172" t="e">
        <f>'SAISIE '!O581*$AW580</f>
        <v>#VALUE!</v>
      </c>
      <c r="O580" s="172" t="e">
        <f>'SAISIE '!P581*$AW580</f>
        <v>#VALUE!</v>
      </c>
      <c r="P580" s="172" t="e">
        <f>'SAISIE '!Q581*$AW580</f>
        <v>#VALUE!</v>
      </c>
      <c r="Q580" s="172" t="e">
        <f>'SAISIE '!R581*$AW580</f>
        <v>#VALUE!</v>
      </c>
      <c r="R580" s="172" t="e">
        <f>'SAISIE '!S581*$AW580</f>
        <v>#VALUE!</v>
      </c>
      <c r="S580" s="172" t="e">
        <f>'SAISIE '!T581*$AW580</f>
        <v>#VALUE!</v>
      </c>
      <c r="T580" s="172" t="e">
        <f>'SAISIE '!U581*$AW580</f>
        <v>#VALUE!</v>
      </c>
      <c r="U580" s="172" t="e">
        <f>'SAISIE '!V581*$AW580</f>
        <v>#VALUE!</v>
      </c>
      <c r="V580" s="172" t="e">
        <f>'SAISIE '!W581*$AW580</f>
        <v>#VALUE!</v>
      </c>
      <c r="W580" s="172" t="e">
        <f>'SAISIE '!X581*$AW580</f>
        <v>#VALUE!</v>
      </c>
      <c r="X580" s="172" t="e">
        <f>'SAISIE '!Y581*$AW580</f>
        <v>#VALUE!</v>
      </c>
      <c r="Y580" s="172" t="e">
        <f>'SAISIE '!Z581*$AW580</f>
        <v>#VALUE!</v>
      </c>
      <c r="Z580" s="172" t="e">
        <f>'SAISIE '!AA581*$AW580</f>
        <v>#VALUE!</v>
      </c>
      <c r="AA580" s="172" t="e">
        <f>'SAISIE '!AB581*$AW580</f>
        <v>#VALUE!</v>
      </c>
      <c r="AB580" s="172" t="e">
        <f>'SAISIE '!AC581*$AW580</f>
        <v>#VALUE!</v>
      </c>
      <c r="AC580" s="172" t="e">
        <f>'SAISIE '!AD581*$AW580</f>
        <v>#VALUE!</v>
      </c>
      <c r="AD580" s="172" t="e">
        <f>'SAISIE '!AE581*$AW580</f>
        <v>#VALUE!</v>
      </c>
      <c r="AE580" s="172" t="e">
        <f>'SAISIE '!AF581*$AW580</f>
        <v>#VALUE!</v>
      </c>
      <c r="AF580" s="172" t="e">
        <f>'SAISIE '!AG581*$AW580</f>
        <v>#VALUE!</v>
      </c>
      <c r="AG580" s="172" t="e">
        <f>'SAISIE '!AH581*$AW580</f>
        <v>#VALUE!</v>
      </c>
      <c r="AH580" s="172" t="e">
        <f>'SAISIE '!AI581*$AW580</f>
        <v>#VALUE!</v>
      </c>
      <c r="AI580" s="172" t="e">
        <f>'SAISIE '!AJ581*$AW580</f>
        <v>#VALUE!</v>
      </c>
      <c r="AJ580" s="172" t="e">
        <f>'SAISIE '!AK581*$AW580</f>
        <v>#VALUE!</v>
      </c>
      <c r="AK580" s="172" t="e">
        <f>'SAISIE '!AL581*$AW580</f>
        <v>#VALUE!</v>
      </c>
      <c r="AL580" s="172" t="e">
        <f>'SAISIE '!AM581*$AW580</f>
        <v>#VALUE!</v>
      </c>
      <c r="AM580" s="172" t="e">
        <f>'SAISIE '!AN581*$AW580</f>
        <v>#VALUE!</v>
      </c>
      <c r="AN580" s="172" t="e">
        <f>'SAISIE '!AO581*$AW580</f>
        <v>#VALUE!</v>
      </c>
      <c r="AO580" s="172" t="e">
        <f>'SAISIE '!AP581*$AW580</f>
        <v>#VALUE!</v>
      </c>
      <c r="AP580" s="172" t="e">
        <f>'SAISIE '!AQ581*$AW580</f>
        <v>#VALUE!</v>
      </c>
      <c r="AQ580" s="172" t="e">
        <f>'SAISIE '!AR581*$AW580</f>
        <v>#VALUE!</v>
      </c>
      <c r="AR580" s="172" t="e">
        <f>'SAISIE '!AS581*$AW580</f>
        <v>#VALUE!</v>
      </c>
      <c r="AS580" s="172" t="e">
        <f>'SAISIE '!AT581*$AW580</f>
        <v>#VALUE!</v>
      </c>
      <c r="AT580" s="172" t="e">
        <f>'SAISIE '!AU581*$AW580</f>
        <v>#VALUE!</v>
      </c>
      <c r="AU580" s="172" t="e">
        <f>'SAISIE '!AV581*$AW580</f>
        <v>#VALUE!</v>
      </c>
      <c r="AV580" s="172" t="e">
        <f>'SAISIE '!AW581*$AW580</f>
        <v>#VALUE!</v>
      </c>
      <c r="AW580" s="172" t="str">
        <f>'SAISIE '!AX581</f>
        <v/>
      </c>
    </row>
    <row r="581" spans="1:49" ht="15.75">
      <c r="A581" s="172">
        <f>'SAISIE '!B582</f>
        <v>0</v>
      </c>
      <c r="B581" s="172" t="str">
        <f>'SAISIE '!C582</f>
        <v/>
      </c>
      <c r="C581" s="172" t="str">
        <f>'SAISIE '!D582</f>
        <v/>
      </c>
      <c r="D581" s="172" t="str">
        <f>'SAISIE '!E582</f>
        <v/>
      </c>
      <c r="E581" s="174" t="str">
        <f>'SAISIE '!F582</f>
        <v/>
      </c>
      <c r="F581" s="172" t="str">
        <f>'SAISIE '!G582</f>
        <v/>
      </c>
      <c r="G581" s="172">
        <f>'SAISIE '!H582</f>
        <v>0</v>
      </c>
      <c r="H581" s="172">
        <f>'SAISIE '!I582</f>
        <v>0</v>
      </c>
      <c r="I581" s="172" t="e">
        <f>'SAISIE '!J582*$AW581</f>
        <v>#VALUE!</v>
      </c>
      <c r="J581" s="172" t="e">
        <f>'SAISIE '!K582*$AW581</f>
        <v>#VALUE!</v>
      </c>
      <c r="K581" s="172" t="e">
        <f>'SAISIE '!L582*$AW581</f>
        <v>#VALUE!</v>
      </c>
      <c r="L581" s="172" t="e">
        <f>'SAISIE '!M582*$AW581</f>
        <v>#VALUE!</v>
      </c>
      <c r="M581" s="172" t="e">
        <f>'SAISIE '!N582*$AW581</f>
        <v>#VALUE!</v>
      </c>
      <c r="N581" s="172" t="e">
        <f>'SAISIE '!O582*$AW581</f>
        <v>#VALUE!</v>
      </c>
      <c r="O581" s="172" t="e">
        <f>'SAISIE '!P582*$AW581</f>
        <v>#VALUE!</v>
      </c>
      <c r="P581" s="172" t="e">
        <f>'SAISIE '!Q582*$AW581</f>
        <v>#VALUE!</v>
      </c>
      <c r="Q581" s="172" t="e">
        <f>'SAISIE '!R582*$AW581</f>
        <v>#VALUE!</v>
      </c>
      <c r="R581" s="172" t="e">
        <f>'SAISIE '!S582*$AW581</f>
        <v>#VALUE!</v>
      </c>
      <c r="S581" s="172" t="e">
        <f>'SAISIE '!T582*$AW581</f>
        <v>#VALUE!</v>
      </c>
      <c r="T581" s="172" t="e">
        <f>'SAISIE '!U582*$AW581</f>
        <v>#VALUE!</v>
      </c>
      <c r="U581" s="172" t="e">
        <f>'SAISIE '!V582*$AW581</f>
        <v>#VALUE!</v>
      </c>
      <c r="V581" s="172" t="e">
        <f>'SAISIE '!W582*$AW581</f>
        <v>#VALUE!</v>
      </c>
      <c r="W581" s="172" t="e">
        <f>'SAISIE '!X582*$AW581</f>
        <v>#VALUE!</v>
      </c>
      <c r="X581" s="172" t="e">
        <f>'SAISIE '!Y582*$AW581</f>
        <v>#VALUE!</v>
      </c>
      <c r="Y581" s="172" t="e">
        <f>'SAISIE '!Z582*$AW581</f>
        <v>#VALUE!</v>
      </c>
      <c r="Z581" s="172" t="e">
        <f>'SAISIE '!AA582*$AW581</f>
        <v>#VALUE!</v>
      </c>
      <c r="AA581" s="172" t="e">
        <f>'SAISIE '!AB582*$AW581</f>
        <v>#VALUE!</v>
      </c>
      <c r="AB581" s="172" t="e">
        <f>'SAISIE '!AC582*$AW581</f>
        <v>#VALUE!</v>
      </c>
      <c r="AC581" s="172" t="e">
        <f>'SAISIE '!AD582*$AW581</f>
        <v>#VALUE!</v>
      </c>
      <c r="AD581" s="172" t="e">
        <f>'SAISIE '!AE582*$AW581</f>
        <v>#VALUE!</v>
      </c>
      <c r="AE581" s="172" t="e">
        <f>'SAISIE '!AF582*$AW581</f>
        <v>#VALUE!</v>
      </c>
      <c r="AF581" s="172" t="e">
        <f>'SAISIE '!AG582*$AW581</f>
        <v>#VALUE!</v>
      </c>
      <c r="AG581" s="172" t="e">
        <f>'SAISIE '!AH582*$AW581</f>
        <v>#VALUE!</v>
      </c>
      <c r="AH581" s="172" t="e">
        <f>'SAISIE '!AI582*$AW581</f>
        <v>#VALUE!</v>
      </c>
      <c r="AI581" s="172" t="e">
        <f>'SAISIE '!AJ582*$AW581</f>
        <v>#VALUE!</v>
      </c>
      <c r="AJ581" s="172" t="e">
        <f>'SAISIE '!AK582*$AW581</f>
        <v>#VALUE!</v>
      </c>
      <c r="AK581" s="172" t="e">
        <f>'SAISIE '!AL582*$AW581</f>
        <v>#VALUE!</v>
      </c>
      <c r="AL581" s="172" t="e">
        <f>'SAISIE '!AM582*$AW581</f>
        <v>#VALUE!</v>
      </c>
      <c r="AM581" s="172" t="e">
        <f>'SAISIE '!AN582*$AW581</f>
        <v>#VALUE!</v>
      </c>
      <c r="AN581" s="172" t="e">
        <f>'SAISIE '!AO582*$AW581</f>
        <v>#VALUE!</v>
      </c>
      <c r="AO581" s="172" t="e">
        <f>'SAISIE '!AP582*$AW581</f>
        <v>#VALUE!</v>
      </c>
      <c r="AP581" s="172" t="e">
        <f>'SAISIE '!AQ582*$AW581</f>
        <v>#VALUE!</v>
      </c>
      <c r="AQ581" s="172" t="e">
        <f>'SAISIE '!AR582*$AW581</f>
        <v>#VALUE!</v>
      </c>
      <c r="AR581" s="172" t="e">
        <f>'SAISIE '!AS582*$AW581</f>
        <v>#VALUE!</v>
      </c>
      <c r="AS581" s="172" t="e">
        <f>'SAISIE '!AT582*$AW581</f>
        <v>#VALUE!</v>
      </c>
      <c r="AT581" s="172" t="e">
        <f>'SAISIE '!AU582*$AW581</f>
        <v>#VALUE!</v>
      </c>
      <c r="AU581" s="172" t="e">
        <f>'SAISIE '!AV582*$AW581</f>
        <v>#VALUE!</v>
      </c>
      <c r="AV581" s="172" t="e">
        <f>'SAISIE '!AW582*$AW581</f>
        <v>#VALUE!</v>
      </c>
      <c r="AW581" s="172" t="str">
        <f>'SAISIE '!AX582</f>
        <v/>
      </c>
    </row>
    <row r="582" spans="1:49" ht="15.75">
      <c r="A582" s="172">
        <f>'SAISIE '!B583</f>
        <v>0</v>
      </c>
      <c r="B582" s="172" t="str">
        <f>'SAISIE '!C583</f>
        <v/>
      </c>
      <c r="C582" s="172" t="str">
        <f>'SAISIE '!D583</f>
        <v/>
      </c>
      <c r="D582" s="172" t="str">
        <f>'SAISIE '!E583</f>
        <v/>
      </c>
      <c r="E582" s="174" t="str">
        <f>'SAISIE '!F583</f>
        <v/>
      </c>
      <c r="F582" s="172" t="str">
        <f>'SAISIE '!G583</f>
        <v/>
      </c>
      <c r="G582" s="172">
        <f>'SAISIE '!H583</f>
        <v>0</v>
      </c>
      <c r="H582" s="172">
        <f>'SAISIE '!I583</f>
        <v>0</v>
      </c>
      <c r="I582" s="172" t="e">
        <f>'SAISIE '!J583*$AW582</f>
        <v>#VALUE!</v>
      </c>
      <c r="J582" s="172" t="e">
        <f>'SAISIE '!K583*$AW582</f>
        <v>#VALUE!</v>
      </c>
      <c r="K582" s="172" t="e">
        <f>'SAISIE '!L583*$AW582</f>
        <v>#VALUE!</v>
      </c>
      <c r="L582" s="172" t="e">
        <f>'SAISIE '!M583*$AW582</f>
        <v>#VALUE!</v>
      </c>
      <c r="M582" s="172" t="e">
        <f>'SAISIE '!N583*$AW582</f>
        <v>#VALUE!</v>
      </c>
      <c r="N582" s="172" t="e">
        <f>'SAISIE '!O583*$AW582</f>
        <v>#VALUE!</v>
      </c>
      <c r="O582" s="172" t="e">
        <f>'SAISIE '!P583*$AW582</f>
        <v>#VALUE!</v>
      </c>
      <c r="P582" s="172" t="e">
        <f>'SAISIE '!Q583*$AW582</f>
        <v>#VALUE!</v>
      </c>
      <c r="Q582" s="172" t="e">
        <f>'SAISIE '!R583*$AW582</f>
        <v>#VALUE!</v>
      </c>
      <c r="R582" s="172" t="e">
        <f>'SAISIE '!S583*$AW582</f>
        <v>#VALUE!</v>
      </c>
      <c r="S582" s="172" t="e">
        <f>'SAISIE '!T583*$AW582</f>
        <v>#VALUE!</v>
      </c>
      <c r="T582" s="172" t="e">
        <f>'SAISIE '!U583*$AW582</f>
        <v>#VALUE!</v>
      </c>
      <c r="U582" s="172" t="e">
        <f>'SAISIE '!V583*$AW582</f>
        <v>#VALUE!</v>
      </c>
      <c r="V582" s="172" t="e">
        <f>'SAISIE '!W583*$AW582</f>
        <v>#VALUE!</v>
      </c>
      <c r="W582" s="172" t="e">
        <f>'SAISIE '!X583*$AW582</f>
        <v>#VALUE!</v>
      </c>
      <c r="X582" s="172" t="e">
        <f>'SAISIE '!Y583*$AW582</f>
        <v>#VALUE!</v>
      </c>
      <c r="Y582" s="172" t="e">
        <f>'SAISIE '!Z583*$AW582</f>
        <v>#VALUE!</v>
      </c>
      <c r="Z582" s="172" t="e">
        <f>'SAISIE '!AA583*$AW582</f>
        <v>#VALUE!</v>
      </c>
      <c r="AA582" s="172" t="e">
        <f>'SAISIE '!AB583*$AW582</f>
        <v>#VALUE!</v>
      </c>
      <c r="AB582" s="172" t="e">
        <f>'SAISIE '!AC583*$AW582</f>
        <v>#VALUE!</v>
      </c>
      <c r="AC582" s="172" t="e">
        <f>'SAISIE '!AD583*$AW582</f>
        <v>#VALUE!</v>
      </c>
      <c r="AD582" s="172" t="e">
        <f>'SAISIE '!AE583*$AW582</f>
        <v>#VALUE!</v>
      </c>
      <c r="AE582" s="172" t="e">
        <f>'SAISIE '!AF583*$AW582</f>
        <v>#VALUE!</v>
      </c>
      <c r="AF582" s="172" t="e">
        <f>'SAISIE '!AG583*$AW582</f>
        <v>#VALUE!</v>
      </c>
      <c r="AG582" s="172" t="e">
        <f>'SAISIE '!AH583*$AW582</f>
        <v>#VALUE!</v>
      </c>
      <c r="AH582" s="172" t="e">
        <f>'SAISIE '!AI583*$AW582</f>
        <v>#VALUE!</v>
      </c>
      <c r="AI582" s="172" t="e">
        <f>'SAISIE '!AJ583*$AW582</f>
        <v>#VALUE!</v>
      </c>
      <c r="AJ582" s="172" t="e">
        <f>'SAISIE '!AK583*$AW582</f>
        <v>#VALUE!</v>
      </c>
      <c r="AK582" s="172" t="e">
        <f>'SAISIE '!AL583*$AW582</f>
        <v>#VALUE!</v>
      </c>
      <c r="AL582" s="172" t="e">
        <f>'SAISIE '!AM583*$AW582</f>
        <v>#VALUE!</v>
      </c>
      <c r="AM582" s="172" t="e">
        <f>'SAISIE '!AN583*$AW582</f>
        <v>#VALUE!</v>
      </c>
      <c r="AN582" s="172" t="e">
        <f>'SAISIE '!AO583*$AW582</f>
        <v>#VALUE!</v>
      </c>
      <c r="AO582" s="172" t="e">
        <f>'SAISIE '!AP583*$AW582</f>
        <v>#VALUE!</v>
      </c>
      <c r="AP582" s="172" t="e">
        <f>'SAISIE '!AQ583*$AW582</f>
        <v>#VALUE!</v>
      </c>
      <c r="AQ582" s="172" t="e">
        <f>'SAISIE '!AR583*$AW582</f>
        <v>#VALUE!</v>
      </c>
      <c r="AR582" s="172" t="e">
        <f>'SAISIE '!AS583*$AW582</f>
        <v>#VALUE!</v>
      </c>
      <c r="AS582" s="172" t="e">
        <f>'SAISIE '!AT583*$AW582</f>
        <v>#VALUE!</v>
      </c>
      <c r="AT582" s="172" t="e">
        <f>'SAISIE '!AU583*$AW582</f>
        <v>#VALUE!</v>
      </c>
      <c r="AU582" s="172" t="e">
        <f>'SAISIE '!AV583*$AW582</f>
        <v>#VALUE!</v>
      </c>
      <c r="AV582" s="172" t="e">
        <f>'SAISIE '!AW583*$AW582</f>
        <v>#VALUE!</v>
      </c>
      <c r="AW582" s="172" t="str">
        <f>'SAISIE '!AX583</f>
        <v/>
      </c>
    </row>
    <row r="583" spans="1:49" ht="15.75">
      <c r="A583" s="172">
        <f>'SAISIE '!B584</f>
        <v>0</v>
      </c>
      <c r="B583" s="172" t="str">
        <f>'SAISIE '!C584</f>
        <v/>
      </c>
      <c r="C583" s="172" t="str">
        <f>'SAISIE '!D584</f>
        <v/>
      </c>
      <c r="D583" s="172" t="str">
        <f>'SAISIE '!E584</f>
        <v/>
      </c>
      <c r="E583" s="174" t="str">
        <f>'SAISIE '!F584</f>
        <v/>
      </c>
      <c r="F583" s="172" t="str">
        <f>'SAISIE '!G584</f>
        <v/>
      </c>
      <c r="G583" s="172">
        <f>'SAISIE '!H584</f>
        <v>0</v>
      </c>
      <c r="H583" s="172">
        <f>'SAISIE '!I584</f>
        <v>0</v>
      </c>
      <c r="I583" s="172" t="e">
        <f>'SAISIE '!J584*$AW583</f>
        <v>#VALUE!</v>
      </c>
      <c r="J583" s="172" t="e">
        <f>'SAISIE '!K584*$AW583</f>
        <v>#VALUE!</v>
      </c>
      <c r="K583" s="172" t="e">
        <f>'SAISIE '!L584*$AW583</f>
        <v>#VALUE!</v>
      </c>
      <c r="L583" s="172" t="e">
        <f>'SAISIE '!M584*$AW583</f>
        <v>#VALUE!</v>
      </c>
      <c r="M583" s="172" t="e">
        <f>'SAISIE '!N584*$AW583</f>
        <v>#VALUE!</v>
      </c>
      <c r="N583" s="172" t="e">
        <f>'SAISIE '!O584*$AW583</f>
        <v>#VALUE!</v>
      </c>
      <c r="O583" s="172" t="e">
        <f>'SAISIE '!P584*$AW583</f>
        <v>#VALUE!</v>
      </c>
      <c r="P583" s="172" t="e">
        <f>'SAISIE '!Q584*$AW583</f>
        <v>#VALUE!</v>
      </c>
      <c r="Q583" s="172" t="e">
        <f>'SAISIE '!R584*$AW583</f>
        <v>#VALUE!</v>
      </c>
      <c r="R583" s="172" t="e">
        <f>'SAISIE '!S584*$AW583</f>
        <v>#VALUE!</v>
      </c>
      <c r="S583" s="172" t="e">
        <f>'SAISIE '!T584*$AW583</f>
        <v>#VALUE!</v>
      </c>
      <c r="T583" s="172" t="e">
        <f>'SAISIE '!U584*$AW583</f>
        <v>#VALUE!</v>
      </c>
      <c r="U583" s="172" t="e">
        <f>'SAISIE '!V584*$AW583</f>
        <v>#VALUE!</v>
      </c>
      <c r="V583" s="172" t="e">
        <f>'SAISIE '!W584*$AW583</f>
        <v>#VALUE!</v>
      </c>
      <c r="W583" s="172" t="e">
        <f>'SAISIE '!X584*$AW583</f>
        <v>#VALUE!</v>
      </c>
      <c r="X583" s="172" t="e">
        <f>'SAISIE '!Y584*$AW583</f>
        <v>#VALUE!</v>
      </c>
      <c r="Y583" s="172" t="e">
        <f>'SAISIE '!Z584*$AW583</f>
        <v>#VALUE!</v>
      </c>
      <c r="Z583" s="172" t="e">
        <f>'SAISIE '!AA584*$AW583</f>
        <v>#VALUE!</v>
      </c>
      <c r="AA583" s="172" t="e">
        <f>'SAISIE '!AB584*$AW583</f>
        <v>#VALUE!</v>
      </c>
      <c r="AB583" s="172" t="e">
        <f>'SAISIE '!AC584*$AW583</f>
        <v>#VALUE!</v>
      </c>
      <c r="AC583" s="172" t="e">
        <f>'SAISIE '!AD584*$AW583</f>
        <v>#VALUE!</v>
      </c>
      <c r="AD583" s="172" t="e">
        <f>'SAISIE '!AE584*$AW583</f>
        <v>#VALUE!</v>
      </c>
      <c r="AE583" s="172" t="e">
        <f>'SAISIE '!AF584*$AW583</f>
        <v>#VALUE!</v>
      </c>
      <c r="AF583" s="172" t="e">
        <f>'SAISIE '!AG584*$AW583</f>
        <v>#VALUE!</v>
      </c>
      <c r="AG583" s="172" t="e">
        <f>'SAISIE '!AH584*$AW583</f>
        <v>#VALUE!</v>
      </c>
      <c r="AH583" s="172" t="e">
        <f>'SAISIE '!AI584*$AW583</f>
        <v>#VALUE!</v>
      </c>
      <c r="AI583" s="172" t="e">
        <f>'SAISIE '!AJ584*$AW583</f>
        <v>#VALUE!</v>
      </c>
      <c r="AJ583" s="172" t="e">
        <f>'SAISIE '!AK584*$AW583</f>
        <v>#VALUE!</v>
      </c>
      <c r="AK583" s="172" t="e">
        <f>'SAISIE '!AL584*$AW583</f>
        <v>#VALUE!</v>
      </c>
      <c r="AL583" s="172" t="e">
        <f>'SAISIE '!AM584*$AW583</f>
        <v>#VALUE!</v>
      </c>
      <c r="AM583" s="172" t="e">
        <f>'SAISIE '!AN584*$AW583</f>
        <v>#VALUE!</v>
      </c>
      <c r="AN583" s="172" t="e">
        <f>'SAISIE '!AO584*$AW583</f>
        <v>#VALUE!</v>
      </c>
      <c r="AO583" s="172" t="e">
        <f>'SAISIE '!AP584*$AW583</f>
        <v>#VALUE!</v>
      </c>
      <c r="AP583" s="172" t="e">
        <f>'SAISIE '!AQ584*$AW583</f>
        <v>#VALUE!</v>
      </c>
      <c r="AQ583" s="172" t="e">
        <f>'SAISIE '!AR584*$AW583</f>
        <v>#VALUE!</v>
      </c>
      <c r="AR583" s="172" t="e">
        <f>'SAISIE '!AS584*$AW583</f>
        <v>#VALUE!</v>
      </c>
      <c r="AS583" s="172" t="e">
        <f>'SAISIE '!AT584*$AW583</f>
        <v>#VALUE!</v>
      </c>
      <c r="AT583" s="172" t="e">
        <f>'SAISIE '!AU584*$AW583</f>
        <v>#VALUE!</v>
      </c>
      <c r="AU583" s="172" t="e">
        <f>'SAISIE '!AV584*$AW583</f>
        <v>#VALUE!</v>
      </c>
      <c r="AV583" s="172" t="e">
        <f>'SAISIE '!AW584*$AW583</f>
        <v>#VALUE!</v>
      </c>
      <c r="AW583" s="172" t="str">
        <f>'SAISIE '!AX584</f>
        <v/>
      </c>
    </row>
    <row r="584" spans="1:49" ht="15.75">
      <c r="A584" s="172">
        <f>'SAISIE '!B585</f>
        <v>0</v>
      </c>
      <c r="B584" s="172" t="str">
        <f>'SAISIE '!C585</f>
        <v/>
      </c>
      <c r="C584" s="172" t="str">
        <f>'SAISIE '!D585</f>
        <v/>
      </c>
      <c r="D584" s="172" t="str">
        <f>'SAISIE '!E585</f>
        <v/>
      </c>
      <c r="E584" s="174" t="str">
        <f>'SAISIE '!F585</f>
        <v/>
      </c>
      <c r="F584" s="172" t="str">
        <f>'SAISIE '!G585</f>
        <v/>
      </c>
      <c r="G584" s="172">
        <f>'SAISIE '!H585</f>
        <v>0</v>
      </c>
      <c r="H584" s="172">
        <f>'SAISIE '!I585</f>
        <v>0</v>
      </c>
      <c r="I584" s="172" t="e">
        <f>'SAISIE '!J585*$AW584</f>
        <v>#VALUE!</v>
      </c>
      <c r="J584" s="172" t="e">
        <f>'SAISIE '!K585*$AW584</f>
        <v>#VALUE!</v>
      </c>
      <c r="K584" s="172" t="e">
        <f>'SAISIE '!L585*$AW584</f>
        <v>#VALUE!</v>
      </c>
      <c r="L584" s="172" t="e">
        <f>'SAISIE '!M585*$AW584</f>
        <v>#VALUE!</v>
      </c>
      <c r="M584" s="172" t="e">
        <f>'SAISIE '!N585*$AW584</f>
        <v>#VALUE!</v>
      </c>
      <c r="N584" s="172" t="e">
        <f>'SAISIE '!O585*$AW584</f>
        <v>#VALUE!</v>
      </c>
      <c r="O584" s="172" t="e">
        <f>'SAISIE '!P585*$AW584</f>
        <v>#VALUE!</v>
      </c>
      <c r="P584" s="172" t="e">
        <f>'SAISIE '!Q585*$AW584</f>
        <v>#VALUE!</v>
      </c>
      <c r="Q584" s="172" t="e">
        <f>'SAISIE '!R585*$AW584</f>
        <v>#VALUE!</v>
      </c>
      <c r="R584" s="172" t="e">
        <f>'SAISIE '!S585*$AW584</f>
        <v>#VALUE!</v>
      </c>
      <c r="S584" s="172" t="e">
        <f>'SAISIE '!T585*$AW584</f>
        <v>#VALUE!</v>
      </c>
      <c r="T584" s="172" t="e">
        <f>'SAISIE '!U585*$AW584</f>
        <v>#VALUE!</v>
      </c>
      <c r="U584" s="172" t="e">
        <f>'SAISIE '!V585*$AW584</f>
        <v>#VALUE!</v>
      </c>
      <c r="V584" s="172" t="e">
        <f>'SAISIE '!W585*$AW584</f>
        <v>#VALUE!</v>
      </c>
      <c r="W584" s="172" t="e">
        <f>'SAISIE '!X585*$AW584</f>
        <v>#VALUE!</v>
      </c>
      <c r="X584" s="172" t="e">
        <f>'SAISIE '!Y585*$AW584</f>
        <v>#VALUE!</v>
      </c>
      <c r="Y584" s="172" t="e">
        <f>'SAISIE '!Z585*$AW584</f>
        <v>#VALUE!</v>
      </c>
      <c r="Z584" s="172" t="e">
        <f>'SAISIE '!AA585*$AW584</f>
        <v>#VALUE!</v>
      </c>
      <c r="AA584" s="172" t="e">
        <f>'SAISIE '!AB585*$AW584</f>
        <v>#VALUE!</v>
      </c>
      <c r="AB584" s="172" t="e">
        <f>'SAISIE '!AC585*$AW584</f>
        <v>#VALUE!</v>
      </c>
      <c r="AC584" s="172" t="e">
        <f>'SAISIE '!AD585*$AW584</f>
        <v>#VALUE!</v>
      </c>
      <c r="AD584" s="172" t="e">
        <f>'SAISIE '!AE585*$AW584</f>
        <v>#VALUE!</v>
      </c>
      <c r="AE584" s="172" t="e">
        <f>'SAISIE '!AF585*$AW584</f>
        <v>#VALUE!</v>
      </c>
      <c r="AF584" s="172" t="e">
        <f>'SAISIE '!AG585*$AW584</f>
        <v>#VALUE!</v>
      </c>
      <c r="AG584" s="172" t="e">
        <f>'SAISIE '!AH585*$AW584</f>
        <v>#VALUE!</v>
      </c>
      <c r="AH584" s="172" t="e">
        <f>'SAISIE '!AI585*$AW584</f>
        <v>#VALUE!</v>
      </c>
      <c r="AI584" s="172" t="e">
        <f>'SAISIE '!AJ585*$AW584</f>
        <v>#VALUE!</v>
      </c>
      <c r="AJ584" s="172" t="e">
        <f>'SAISIE '!AK585*$AW584</f>
        <v>#VALUE!</v>
      </c>
      <c r="AK584" s="172" t="e">
        <f>'SAISIE '!AL585*$AW584</f>
        <v>#VALUE!</v>
      </c>
      <c r="AL584" s="172" t="e">
        <f>'SAISIE '!AM585*$AW584</f>
        <v>#VALUE!</v>
      </c>
      <c r="AM584" s="172" t="e">
        <f>'SAISIE '!AN585*$AW584</f>
        <v>#VALUE!</v>
      </c>
      <c r="AN584" s="172" t="e">
        <f>'SAISIE '!AO585*$AW584</f>
        <v>#VALUE!</v>
      </c>
      <c r="AO584" s="172" t="e">
        <f>'SAISIE '!AP585*$AW584</f>
        <v>#VALUE!</v>
      </c>
      <c r="AP584" s="172" t="e">
        <f>'SAISIE '!AQ585*$AW584</f>
        <v>#VALUE!</v>
      </c>
      <c r="AQ584" s="172" t="e">
        <f>'SAISIE '!AR585*$AW584</f>
        <v>#VALUE!</v>
      </c>
      <c r="AR584" s="172" t="e">
        <f>'SAISIE '!AS585*$AW584</f>
        <v>#VALUE!</v>
      </c>
      <c r="AS584" s="172" t="e">
        <f>'SAISIE '!AT585*$AW584</f>
        <v>#VALUE!</v>
      </c>
      <c r="AT584" s="172" t="e">
        <f>'SAISIE '!AU585*$AW584</f>
        <v>#VALUE!</v>
      </c>
      <c r="AU584" s="172" t="e">
        <f>'SAISIE '!AV585*$AW584</f>
        <v>#VALUE!</v>
      </c>
      <c r="AV584" s="172" t="e">
        <f>'SAISIE '!AW585*$AW584</f>
        <v>#VALUE!</v>
      </c>
      <c r="AW584" s="172" t="str">
        <f>'SAISIE '!AX585</f>
        <v/>
      </c>
    </row>
    <row r="585" spans="1:49" ht="15.75">
      <c r="A585" s="172">
        <f>'SAISIE '!B586</f>
        <v>0</v>
      </c>
      <c r="B585" s="172" t="str">
        <f>'SAISIE '!C586</f>
        <v/>
      </c>
      <c r="C585" s="172" t="str">
        <f>'SAISIE '!D586</f>
        <v/>
      </c>
      <c r="D585" s="172" t="str">
        <f>'SAISIE '!E586</f>
        <v/>
      </c>
      <c r="E585" s="174" t="str">
        <f>'SAISIE '!F586</f>
        <v/>
      </c>
      <c r="F585" s="172" t="str">
        <f>'SAISIE '!G586</f>
        <v/>
      </c>
      <c r="G585" s="172">
        <f>'SAISIE '!H586</f>
        <v>0</v>
      </c>
      <c r="H585" s="172">
        <f>'SAISIE '!I586</f>
        <v>0</v>
      </c>
      <c r="I585" s="172" t="e">
        <f>'SAISIE '!J586*$AW585</f>
        <v>#VALUE!</v>
      </c>
      <c r="J585" s="172" t="e">
        <f>'SAISIE '!K586*$AW585</f>
        <v>#VALUE!</v>
      </c>
      <c r="K585" s="172" t="e">
        <f>'SAISIE '!L586*$AW585</f>
        <v>#VALUE!</v>
      </c>
      <c r="L585" s="172" t="e">
        <f>'SAISIE '!M586*$AW585</f>
        <v>#VALUE!</v>
      </c>
      <c r="M585" s="172" t="e">
        <f>'SAISIE '!N586*$AW585</f>
        <v>#VALUE!</v>
      </c>
      <c r="N585" s="172" t="e">
        <f>'SAISIE '!O586*$AW585</f>
        <v>#VALUE!</v>
      </c>
      <c r="O585" s="172" t="e">
        <f>'SAISIE '!P586*$AW585</f>
        <v>#VALUE!</v>
      </c>
      <c r="P585" s="172" t="e">
        <f>'SAISIE '!Q586*$AW585</f>
        <v>#VALUE!</v>
      </c>
      <c r="Q585" s="172" t="e">
        <f>'SAISIE '!R586*$AW585</f>
        <v>#VALUE!</v>
      </c>
      <c r="R585" s="172" t="e">
        <f>'SAISIE '!S586*$AW585</f>
        <v>#VALUE!</v>
      </c>
      <c r="S585" s="172" t="e">
        <f>'SAISIE '!T586*$AW585</f>
        <v>#VALUE!</v>
      </c>
      <c r="T585" s="172" t="e">
        <f>'SAISIE '!U586*$AW585</f>
        <v>#VALUE!</v>
      </c>
      <c r="U585" s="172" t="e">
        <f>'SAISIE '!V586*$AW585</f>
        <v>#VALUE!</v>
      </c>
      <c r="V585" s="172" t="e">
        <f>'SAISIE '!W586*$AW585</f>
        <v>#VALUE!</v>
      </c>
      <c r="W585" s="172" t="e">
        <f>'SAISIE '!X586*$AW585</f>
        <v>#VALUE!</v>
      </c>
      <c r="X585" s="172" t="e">
        <f>'SAISIE '!Y586*$AW585</f>
        <v>#VALUE!</v>
      </c>
      <c r="Y585" s="172" t="e">
        <f>'SAISIE '!Z586*$AW585</f>
        <v>#VALUE!</v>
      </c>
      <c r="Z585" s="172" t="e">
        <f>'SAISIE '!AA586*$AW585</f>
        <v>#VALUE!</v>
      </c>
      <c r="AA585" s="172" t="e">
        <f>'SAISIE '!AB586*$AW585</f>
        <v>#VALUE!</v>
      </c>
      <c r="AB585" s="172" t="e">
        <f>'SAISIE '!AC586*$AW585</f>
        <v>#VALUE!</v>
      </c>
      <c r="AC585" s="172" t="e">
        <f>'SAISIE '!AD586*$AW585</f>
        <v>#VALUE!</v>
      </c>
      <c r="AD585" s="172" t="e">
        <f>'SAISIE '!AE586*$AW585</f>
        <v>#VALUE!</v>
      </c>
      <c r="AE585" s="172" t="e">
        <f>'SAISIE '!AF586*$AW585</f>
        <v>#VALUE!</v>
      </c>
      <c r="AF585" s="172" t="e">
        <f>'SAISIE '!AG586*$AW585</f>
        <v>#VALUE!</v>
      </c>
      <c r="AG585" s="172" t="e">
        <f>'SAISIE '!AH586*$AW585</f>
        <v>#VALUE!</v>
      </c>
      <c r="AH585" s="172" t="e">
        <f>'SAISIE '!AI586*$AW585</f>
        <v>#VALUE!</v>
      </c>
      <c r="AI585" s="172" t="e">
        <f>'SAISIE '!AJ586*$AW585</f>
        <v>#VALUE!</v>
      </c>
      <c r="AJ585" s="172" t="e">
        <f>'SAISIE '!AK586*$AW585</f>
        <v>#VALUE!</v>
      </c>
      <c r="AK585" s="172" t="e">
        <f>'SAISIE '!AL586*$AW585</f>
        <v>#VALUE!</v>
      </c>
      <c r="AL585" s="172" t="e">
        <f>'SAISIE '!AM586*$AW585</f>
        <v>#VALUE!</v>
      </c>
      <c r="AM585" s="172" t="e">
        <f>'SAISIE '!AN586*$AW585</f>
        <v>#VALUE!</v>
      </c>
      <c r="AN585" s="172" t="e">
        <f>'SAISIE '!AO586*$AW585</f>
        <v>#VALUE!</v>
      </c>
      <c r="AO585" s="172" t="e">
        <f>'SAISIE '!AP586*$AW585</f>
        <v>#VALUE!</v>
      </c>
      <c r="AP585" s="172" t="e">
        <f>'SAISIE '!AQ586*$AW585</f>
        <v>#VALUE!</v>
      </c>
      <c r="AQ585" s="172" t="e">
        <f>'SAISIE '!AR586*$AW585</f>
        <v>#VALUE!</v>
      </c>
      <c r="AR585" s="172" t="e">
        <f>'SAISIE '!AS586*$AW585</f>
        <v>#VALUE!</v>
      </c>
      <c r="AS585" s="172" t="e">
        <f>'SAISIE '!AT586*$AW585</f>
        <v>#VALUE!</v>
      </c>
      <c r="AT585" s="172" t="e">
        <f>'SAISIE '!AU586*$AW585</f>
        <v>#VALUE!</v>
      </c>
      <c r="AU585" s="172" t="e">
        <f>'SAISIE '!AV586*$AW585</f>
        <v>#VALUE!</v>
      </c>
      <c r="AV585" s="172" t="e">
        <f>'SAISIE '!AW586*$AW585</f>
        <v>#VALUE!</v>
      </c>
      <c r="AW585" s="172" t="str">
        <f>'SAISIE '!AX586</f>
        <v/>
      </c>
    </row>
    <row r="586" spans="1:49" ht="15.75">
      <c r="A586" s="172">
        <f>'SAISIE '!B587</f>
        <v>0</v>
      </c>
      <c r="B586" s="172" t="str">
        <f>'SAISIE '!C587</f>
        <v/>
      </c>
      <c r="C586" s="172" t="str">
        <f>'SAISIE '!D587</f>
        <v/>
      </c>
      <c r="D586" s="172" t="str">
        <f>'SAISIE '!E587</f>
        <v/>
      </c>
      <c r="E586" s="174" t="str">
        <f>'SAISIE '!F587</f>
        <v/>
      </c>
      <c r="F586" s="172" t="str">
        <f>'SAISIE '!G587</f>
        <v/>
      </c>
      <c r="G586" s="172">
        <f>'SAISIE '!H587</f>
        <v>0</v>
      </c>
      <c r="H586" s="172">
        <f>'SAISIE '!I587</f>
        <v>0</v>
      </c>
      <c r="I586" s="172" t="e">
        <f>'SAISIE '!J587*$AW586</f>
        <v>#VALUE!</v>
      </c>
      <c r="J586" s="172" t="e">
        <f>'SAISIE '!K587*$AW586</f>
        <v>#VALUE!</v>
      </c>
      <c r="K586" s="172" t="e">
        <f>'SAISIE '!L587*$AW586</f>
        <v>#VALUE!</v>
      </c>
      <c r="L586" s="172" t="e">
        <f>'SAISIE '!M587*$AW586</f>
        <v>#VALUE!</v>
      </c>
      <c r="M586" s="172" t="e">
        <f>'SAISIE '!N587*$AW586</f>
        <v>#VALUE!</v>
      </c>
      <c r="N586" s="172" t="e">
        <f>'SAISIE '!O587*$AW586</f>
        <v>#VALUE!</v>
      </c>
      <c r="O586" s="172" t="e">
        <f>'SAISIE '!P587*$AW586</f>
        <v>#VALUE!</v>
      </c>
      <c r="P586" s="172" t="e">
        <f>'SAISIE '!Q587*$AW586</f>
        <v>#VALUE!</v>
      </c>
      <c r="Q586" s="172" t="e">
        <f>'SAISIE '!R587*$AW586</f>
        <v>#VALUE!</v>
      </c>
      <c r="R586" s="172" t="e">
        <f>'SAISIE '!S587*$AW586</f>
        <v>#VALUE!</v>
      </c>
      <c r="S586" s="172" t="e">
        <f>'SAISIE '!T587*$AW586</f>
        <v>#VALUE!</v>
      </c>
      <c r="T586" s="172" t="e">
        <f>'SAISIE '!U587*$AW586</f>
        <v>#VALUE!</v>
      </c>
      <c r="U586" s="172" t="e">
        <f>'SAISIE '!V587*$AW586</f>
        <v>#VALUE!</v>
      </c>
      <c r="V586" s="172" t="e">
        <f>'SAISIE '!W587*$AW586</f>
        <v>#VALUE!</v>
      </c>
      <c r="W586" s="172" t="e">
        <f>'SAISIE '!X587*$AW586</f>
        <v>#VALUE!</v>
      </c>
      <c r="X586" s="172" t="e">
        <f>'SAISIE '!Y587*$AW586</f>
        <v>#VALUE!</v>
      </c>
      <c r="Y586" s="172" t="e">
        <f>'SAISIE '!Z587*$AW586</f>
        <v>#VALUE!</v>
      </c>
      <c r="Z586" s="172" t="e">
        <f>'SAISIE '!AA587*$AW586</f>
        <v>#VALUE!</v>
      </c>
      <c r="AA586" s="172" t="e">
        <f>'SAISIE '!AB587*$AW586</f>
        <v>#VALUE!</v>
      </c>
      <c r="AB586" s="172" t="e">
        <f>'SAISIE '!AC587*$AW586</f>
        <v>#VALUE!</v>
      </c>
      <c r="AC586" s="172" t="e">
        <f>'SAISIE '!AD587*$AW586</f>
        <v>#VALUE!</v>
      </c>
      <c r="AD586" s="172" t="e">
        <f>'SAISIE '!AE587*$AW586</f>
        <v>#VALUE!</v>
      </c>
      <c r="AE586" s="172" t="e">
        <f>'SAISIE '!AF587*$AW586</f>
        <v>#VALUE!</v>
      </c>
      <c r="AF586" s="172" t="e">
        <f>'SAISIE '!AG587*$AW586</f>
        <v>#VALUE!</v>
      </c>
      <c r="AG586" s="172" t="e">
        <f>'SAISIE '!AH587*$AW586</f>
        <v>#VALUE!</v>
      </c>
      <c r="AH586" s="172" t="e">
        <f>'SAISIE '!AI587*$AW586</f>
        <v>#VALUE!</v>
      </c>
      <c r="AI586" s="172" t="e">
        <f>'SAISIE '!AJ587*$AW586</f>
        <v>#VALUE!</v>
      </c>
      <c r="AJ586" s="172" t="e">
        <f>'SAISIE '!AK587*$AW586</f>
        <v>#VALUE!</v>
      </c>
      <c r="AK586" s="172" t="e">
        <f>'SAISIE '!AL587*$AW586</f>
        <v>#VALUE!</v>
      </c>
      <c r="AL586" s="172" t="e">
        <f>'SAISIE '!AM587*$AW586</f>
        <v>#VALUE!</v>
      </c>
      <c r="AM586" s="172" t="e">
        <f>'SAISIE '!AN587*$AW586</f>
        <v>#VALUE!</v>
      </c>
      <c r="AN586" s="172" t="e">
        <f>'SAISIE '!AO587*$AW586</f>
        <v>#VALUE!</v>
      </c>
      <c r="AO586" s="172" t="e">
        <f>'SAISIE '!AP587*$AW586</f>
        <v>#VALUE!</v>
      </c>
      <c r="AP586" s="172" t="e">
        <f>'SAISIE '!AQ587*$AW586</f>
        <v>#VALUE!</v>
      </c>
      <c r="AQ586" s="172" t="e">
        <f>'SAISIE '!AR587*$AW586</f>
        <v>#VALUE!</v>
      </c>
      <c r="AR586" s="172" t="e">
        <f>'SAISIE '!AS587*$AW586</f>
        <v>#VALUE!</v>
      </c>
      <c r="AS586" s="172" t="e">
        <f>'SAISIE '!AT587*$AW586</f>
        <v>#VALUE!</v>
      </c>
      <c r="AT586" s="172" t="e">
        <f>'SAISIE '!AU587*$AW586</f>
        <v>#VALUE!</v>
      </c>
      <c r="AU586" s="172" t="e">
        <f>'SAISIE '!AV587*$AW586</f>
        <v>#VALUE!</v>
      </c>
      <c r="AV586" s="172" t="e">
        <f>'SAISIE '!AW587*$AW586</f>
        <v>#VALUE!</v>
      </c>
      <c r="AW586" s="172" t="str">
        <f>'SAISIE '!AX587</f>
        <v/>
      </c>
    </row>
    <row r="587" spans="1:49" ht="15.75">
      <c r="A587" s="172">
        <f>'SAISIE '!B588</f>
        <v>0</v>
      </c>
      <c r="B587" s="172" t="str">
        <f>'SAISIE '!C588</f>
        <v/>
      </c>
      <c r="C587" s="172" t="str">
        <f>'SAISIE '!D588</f>
        <v/>
      </c>
      <c r="D587" s="172" t="str">
        <f>'SAISIE '!E588</f>
        <v/>
      </c>
      <c r="E587" s="174" t="str">
        <f>'SAISIE '!F588</f>
        <v/>
      </c>
      <c r="F587" s="172" t="str">
        <f>'SAISIE '!G588</f>
        <v/>
      </c>
      <c r="G587" s="172">
        <f>'SAISIE '!H588</f>
        <v>0</v>
      </c>
      <c r="H587" s="172">
        <f>'SAISIE '!I588</f>
        <v>0</v>
      </c>
      <c r="I587" s="172" t="e">
        <f>'SAISIE '!J588*$AW587</f>
        <v>#VALUE!</v>
      </c>
      <c r="J587" s="172" t="e">
        <f>'SAISIE '!K588*$AW587</f>
        <v>#VALUE!</v>
      </c>
      <c r="K587" s="172" t="e">
        <f>'SAISIE '!L588*$AW587</f>
        <v>#VALUE!</v>
      </c>
      <c r="L587" s="172" t="e">
        <f>'SAISIE '!M588*$AW587</f>
        <v>#VALUE!</v>
      </c>
      <c r="M587" s="172" t="e">
        <f>'SAISIE '!N588*$AW587</f>
        <v>#VALUE!</v>
      </c>
      <c r="N587" s="172" t="e">
        <f>'SAISIE '!O588*$AW587</f>
        <v>#VALUE!</v>
      </c>
      <c r="O587" s="172" t="e">
        <f>'SAISIE '!P588*$AW587</f>
        <v>#VALUE!</v>
      </c>
      <c r="P587" s="172" t="e">
        <f>'SAISIE '!Q588*$AW587</f>
        <v>#VALUE!</v>
      </c>
      <c r="Q587" s="172" t="e">
        <f>'SAISIE '!R588*$AW587</f>
        <v>#VALUE!</v>
      </c>
      <c r="R587" s="172" t="e">
        <f>'SAISIE '!S588*$AW587</f>
        <v>#VALUE!</v>
      </c>
      <c r="S587" s="172" t="e">
        <f>'SAISIE '!T588*$AW587</f>
        <v>#VALUE!</v>
      </c>
      <c r="T587" s="172" t="e">
        <f>'SAISIE '!U588*$AW587</f>
        <v>#VALUE!</v>
      </c>
      <c r="U587" s="172" t="e">
        <f>'SAISIE '!V588*$AW587</f>
        <v>#VALUE!</v>
      </c>
      <c r="V587" s="172" t="e">
        <f>'SAISIE '!W588*$AW587</f>
        <v>#VALUE!</v>
      </c>
      <c r="W587" s="172" t="e">
        <f>'SAISIE '!X588*$AW587</f>
        <v>#VALUE!</v>
      </c>
      <c r="X587" s="172" t="e">
        <f>'SAISIE '!Y588*$AW587</f>
        <v>#VALUE!</v>
      </c>
      <c r="Y587" s="172" t="e">
        <f>'SAISIE '!Z588*$AW587</f>
        <v>#VALUE!</v>
      </c>
      <c r="Z587" s="172" t="e">
        <f>'SAISIE '!AA588*$AW587</f>
        <v>#VALUE!</v>
      </c>
      <c r="AA587" s="172" t="e">
        <f>'SAISIE '!AB588*$AW587</f>
        <v>#VALUE!</v>
      </c>
      <c r="AB587" s="172" t="e">
        <f>'SAISIE '!AC588*$AW587</f>
        <v>#VALUE!</v>
      </c>
      <c r="AC587" s="172" t="e">
        <f>'SAISIE '!AD588*$AW587</f>
        <v>#VALUE!</v>
      </c>
      <c r="AD587" s="172" t="e">
        <f>'SAISIE '!AE588*$AW587</f>
        <v>#VALUE!</v>
      </c>
      <c r="AE587" s="172" t="e">
        <f>'SAISIE '!AF588*$AW587</f>
        <v>#VALUE!</v>
      </c>
      <c r="AF587" s="172" t="e">
        <f>'SAISIE '!AG588*$AW587</f>
        <v>#VALUE!</v>
      </c>
      <c r="AG587" s="172" t="e">
        <f>'SAISIE '!AH588*$AW587</f>
        <v>#VALUE!</v>
      </c>
      <c r="AH587" s="172" t="e">
        <f>'SAISIE '!AI588*$AW587</f>
        <v>#VALUE!</v>
      </c>
      <c r="AI587" s="172" t="e">
        <f>'SAISIE '!AJ588*$AW587</f>
        <v>#VALUE!</v>
      </c>
      <c r="AJ587" s="172" t="e">
        <f>'SAISIE '!AK588*$AW587</f>
        <v>#VALUE!</v>
      </c>
      <c r="AK587" s="172" t="e">
        <f>'SAISIE '!AL588*$AW587</f>
        <v>#VALUE!</v>
      </c>
      <c r="AL587" s="172" t="e">
        <f>'SAISIE '!AM588*$AW587</f>
        <v>#VALUE!</v>
      </c>
      <c r="AM587" s="172" t="e">
        <f>'SAISIE '!AN588*$AW587</f>
        <v>#VALUE!</v>
      </c>
      <c r="AN587" s="172" t="e">
        <f>'SAISIE '!AO588*$AW587</f>
        <v>#VALUE!</v>
      </c>
      <c r="AO587" s="172" t="e">
        <f>'SAISIE '!AP588*$AW587</f>
        <v>#VALUE!</v>
      </c>
      <c r="AP587" s="172" t="e">
        <f>'SAISIE '!AQ588*$AW587</f>
        <v>#VALUE!</v>
      </c>
      <c r="AQ587" s="172" t="e">
        <f>'SAISIE '!AR588*$AW587</f>
        <v>#VALUE!</v>
      </c>
      <c r="AR587" s="172" t="e">
        <f>'SAISIE '!AS588*$AW587</f>
        <v>#VALUE!</v>
      </c>
      <c r="AS587" s="172" t="e">
        <f>'SAISIE '!AT588*$AW587</f>
        <v>#VALUE!</v>
      </c>
      <c r="AT587" s="172" t="e">
        <f>'SAISIE '!AU588*$AW587</f>
        <v>#VALUE!</v>
      </c>
      <c r="AU587" s="172" t="e">
        <f>'SAISIE '!AV588*$AW587</f>
        <v>#VALUE!</v>
      </c>
      <c r="AV587" s="172" t="e">
        <f>'SAISIE '!AW588*$AW587</f>
        <v>#VALUE!</v>
      </c>
      <c r="AW587" s="172" t="str">
        <f>'SAISIE '!AX588</f>
        <v/>
      </c>
    </row>
    <row r="588" spans="1:49" ht="15.75">
      <c r="A588" s="172">
        <f>'SAISIE '!B589</f>
        <v>0</v>
      </c>
      <c r="B588" s="172" t="str">
        <f>'SAISIE '!C589</f>
        <v/>
      </c>
      <c r="C588" s="172" t="str">
        <f>'SAISIE '!D589</f>
        <v/>
      </c>
      <c r="D588" s="172" t="str">
        <f>'SAISIE '!E589</f>
        <v/>
      </c>
      <c r="E588" s="174" t="str">
        <f>'SAISIE '!F589</f>
        <v/>
      </c>
      <c r="F588" s="172" t="str">
        <f>'SAISIE '!G589</f>
        <v/>
      </c>
      <c r="G588" s="172">
        <f>'SAISIE '!H589</f>
        <v>0</v>
      </c>
      <c r="H588" s="172">
        <f>'SAISIE '!I589</f>
        <v>0</v>
      </c>
      <c r="I588" s="172" t="e">
        <f>'SAISIE '!J589*$AW588</f>
        <v>#VALUE!</v>
      </c>
      <c r="J588" s="172" t="e">
        <f>'SAISIE '!K589*$AW588</f>
        <v>#VALUE!</v>
      </c>
      <c r="K588" s="172" t="e">
        <f>'SAISIE '!L589*$AW588</f>
        <v>#VALUE!</v>
      </c>
      <c r="L588" s="172" t="e">
        <f>'SAISIE '!M589*$AW588</f>
        <v>#VALUE!</v>
      </c>
      <c r="M588" s="172" t="e">
        <f>'SAISIE '!N589*$AW588</f>
        <v>#VALUE!</v>
      </c>
      <c r="N588" s="172" t="e">
        <f>'SAISIE '!O589*$AW588</f>
        <v>#VALUE!</v>
      </c>
      <c r="O588" s="172" t="e">
        <f>'SAISIE '!P589*$AW588</f>
        <v>#VALUE!</v>
      </c>
      <c r="P588" s="172" t="e">
        <f>'SAISIE '!Q589*$AW588</f>
        <v>#VALUE!</v>
      </c>
      <c r="Q588" s="172" t="e">
        <f>'SAISIE '!R589*$AW588</f>
        <v>#VALUE!</v>
      </c>
      <c r="R588" s="172" t="e">
        <f>'SAISIE '!S589*$AW588</f>
        <v>#VALUE!</v>
      </c>
      <c r="S588" s="172" t="e">
        <f>'SAISIE '!T589*$AW588</f>
        <v>#VALUE!</v>
      </c>
      <c r="T588" s="172" t="e">
        <f>'SAISIE '!U589*$AW588</f>
        <v>#VALUE!</v>
      </c>
      <c r="U588" s="172" t="e">
        <f>'SAISIE '!V589*$AW588</f>
        <v>#VALUE!</v>
      </c>
      <c r="V588" s="172" t="e">
        <f>'SAISIE '!W589*$AW588</f>
        <v>#VALUE!</v>
      </c>
      <c r="W588" s="172" t="e">
        <f>'SAISIE '!X589*$AW588</f>
        <v>#VALUE!</v>
      </c>
      <c r="X588" s="172" t="e">
        <f>'SAISIE '!Y589*$AW588</f>
        <v>#VALUE!</v>
      </c>
      <c r="Y588" s="172" t="e">
        <f>'SAISIE '!Z589*$AW588</f>
        <v>#VALUE!</v>
      </c>
      <c r="Z588" s="172" t="e">
        <f>'SAISIE '!AA589*$AW588</f>
        <v>#VALUE!</v>
      </c>
      <c r="AA588" s="172" t="e">
        <f>'SAISIE '!AB589*$AW588</f>
        <v>#VALUE!</v>
      </c>
      <c r="AB588" s="172" t="e">
        <f>'SAISIE '!AC589*$AW588</f>
        <v>#VALUE!</v>
      </c>
      <c r="AC588" s="172" t="e">
        <f>'SAISIE '!AD589*$AW588</f>
        <v>#VALUE!</v>
      </c>
      <c r="AD588" s="172" t="e">
        <f>'SAISIE '!AE589*$AW588</f>
        <v>#VALUE!</v>
      </c>
      <c r="AE588" s="172" t="e">
        <f>'SAISIE '!AF589*$AW588</f>
        <v>#VALUE!</v>
      </c>
      <c r="AF588" s="172" t="e">
        <f>'SAISIE '!AG589*$AW588</f>
        <v>#VALUE!</v>
      </c>
      <c r="AG588" s="172" t="e">
        <f>'SAISIE '!AH589*$AW588</f>
        <v>#VALUE!</v>
      </c>
      <c r="AH588" s="172" t="e">
        <f>'SAISIE '!AI589*$AW588</f>
        <v>#VALUE!</v>
      </c>
      <c r="AI588" s="172" t="e">
        <f>'SAISIE '!AJ589*$AW588</f>
        <v>#VALUE!</v>
      </c>
      <c r="AJ588" s="172" t="e">
        <f>'SAISIE '!AK589*$AW588</f>
        <v>#VALUE!</v>
      </c>
      <c r="AK588" s="172" t="e">
        <f>'SAISIE '!AL589*$AW588</f>
        <v>#VALUE!</v>
      </c>
      <c r="AL588" s="172" t="e">
        <f>'SAISIE '!AM589*$AW588</f>
        <v>#VALUE!</v>
      </c>
      <c r="AM588" s="172" t="e">
        <f>'SAISIE '!AN589*$AW588</f>
        <v>#VALUE!</v>
      </c>
      <c r="AN588" s="172" t="e">
        <f>'SAISIE '!AO589*$AW588</f>
        <v>#VALUE!</v>
      </c>
      <c r="AO588" s="172" t="e">
        <f>'SAISIE '!AP589*$AW588</f>
        <v>#VALUE!</v>
      </c>
      <c r="AP588" s="172" t="e">
        <f>'SAISIE '!AQ589*$AW588</f>
        <v>#VALUE!</v>
      </c>
      <c r="AQ588" s="172" t="e">
        <f>'SAISIE '!AR589*$AW588</f>
        <v>#VALUE!</v>
      </c>
      <c r="AR588" s="172" t="e">
        <f>'SAISIE '!AS589*$AW588</f>
        <v>#VALUE!</v>
      </c>
      <c r="AS588" s="172" t="e">
        <f>'SAISIE '!AT589*$AW588</f>
        <v>#VALUE!</v>
      </c>
      <c r="AT588" s="172" t="e">
        <f>'SAISIE '!AU589*$AW588</f>
        <v>#VALUE!</v>
      </c>
      <c r="AU588" s="172" t="e">
        <f>'SAISIE '!AV589*$AW588</f>
        <v>#VALUE!</v>
      </c>
      <c r="AV588" s="172" t="e">
        <f>'SAISIE '!AW589*$AW588</f>
        <v>#VALUE!</v>
      </c>
      <c r="AW588" s="172" t="str">
        <f>'SAISIE '!AX589</f>
        <v/>
      </c>
    </row>
    <row r="589" spans="1:49" ht="15.75">
      <c r="A589" s="172">
        <f>'SAISIE '!B590</f>
        <v>0</v>
      </c>
      <c r="B589" s="172" t="str">
        <f>'SAISIE '!C590</f>
        <v/>
      </c>
      <c r="C589" s="172" t="str">
        <f>'SAISIE '!D590</f>
        <v/>
      </c>
      <c r="D589" s="172" t="str">
        <f>'SAISIE '!E590</f>
        <v/>
      </c>
      <c r="E589" s="174" t="str">
        <f>'SAISIE '!F590</f>
        <v/>
      </c>
      <c r="F589" s="172" t="str">
        <f>'SAISIE '!G590</f>
        <v/>
      </c>
      <c r="G589" s="172">
        <f>'SAISIE '!H590</f>
        <v>0</v>
      </c>
      <c r="H589" s="172">
        <f>'SAISIE '!I590</f>
        <v>0</v>
      </c>
      <c r="I589" s="172" t="e">
        <f>'SAISIE '!J590*$AW589</f>
        <v>#VALUE!</v>
      </c>
      <c r="J589" s="172" t="e">
        <f>'SAISIE '!K590*$AW589</f>
        <v>#VALUE!</v>
      </c>
      <c r="K589" s="172" t="e">
        <f>'SAISIE '!L590*$AW589</f>
        <v>#VALUE!</v>
      </c>
      <c r="L589" s="172" t="e">
        <f>'SAISIE '!M590*$AW589</f>
        <v>#VALUE!</v>
      </c>
      <c r="M589" s="172" t="e">
        <f>'SAISIE '!N590*$AW589</f>
        <v>#VALUE!</v>
      </c>
      <c r="N589" s="172" t="e">
        <f>'SAISIE '!O590*$AW589</f>
        <v>#VALUE!</v>
      </c>
      <c r="O589" s="172" t="e">
        <f>'SAISIE '!P590*$AW589</f>
        <v>#VALUE!</v>
      </c>
      <c r="P589" s="172" t="e">
        <f>'SAISIE '!Q590*$AW589</f>
        <v>#VALUE!</v>
      </c>
      <c r="Q589" s="172" t="e">
        <f>'SAISIE '!R590*$AW589</f>
        <v>#VALUE!</v>
      </c>
      <c r="R589" s="172" t="e">
        <f>'SAISIE '!S590*$AW589</f>
        <v>#VALUE!</v>
      </c>
      <c r="S589" s="172" t="e">
        <f>'SAISIE '!T590*$AW589</f>
        <v>#VALUE!</v>
      </c>
      <c r="T589" s="172" t="e">
        <f>'SAISIE '!U590*$AW589</f>
        <v>#VALUE!</v>
      </c>
      <c r="U589" s="172" t="e">
        <f>'SAISIE '!V590*$AW589</f>
        <v>#VALUE!</v>
      </c>
      <c r="V589" s="172" t="e">
        <f>'SAISIE '!W590*$AW589</f>
        <v>#VALUE!</v>
      </c>
      <c r="W589" s="172" t="e">
        <f>'SAISIE '!X590*$AW589</f>
        <v>#VALUE!</v>
      </c>
      <c r="X589" s="172" t="e">
        <f>'SAISIE '!Y590*$AW589</f>
        <v>#VALUE!</v>
      </c>
      <c r="Y589" s="172" t="e">
        <f>'SAISIE '!Z590*$AW589</f>
        <v>#VALUE!</v>
      </c>
      <c r="Z589" s="172" t="e">
        <f>'SAISIE '!AA590*$AW589</f>
        <v>#VALUE!</v>
      </c>
      <c r="AA589" s="172" t="e">
        <f>'SAISIE '!AB590*$AW589</f>
        <v>#VALUE!</v>
      </c>
      <c r="AB589" s="172" t="e">
        <f>'SAISIE '!AC590*$AW589</f>
        <v>#VALUE!</v>
      </c>
      <c r="AC589" s="172" t="e">
        <f>'SAISIE '!AD590*$AW589</f>
        <v>#VALUE!</v>
      </c>
      <c r="AD589" s="172" t="e">
        <f>'SAISIE '!AE590*$AW589</f>
        <v>#VALUE!</v>
      </c>
      <c r="AE589" s="172" t="e">
        <f>'SAISIE '!AF590*$AW589</f>
        <v>#VALUE!</v>
      </c>
      <c r="AF589" s="172" t="e">
        <f>'SAISIE '!AG590*$AW589</f>
        <v>#VALUE!</v>
      </c>
      <c r="AG589" s="172" t="e">
        <f>'SAISIE '!AH590*$AW589</f>
        <v>#VALUE!</v>
      </c>
      <c r="AH589" s="172" t="e">
        <f>'SAISIE '!AI590*$AW589</f>
        <v>#VALUE!</v>
      </c>
      <c r="AI589" s="172" t="e">
        <f>'SAISIE '!AJ590*$AW589</f>
        <v>#VALUE!</v>
      </c>
      <c r="AJ589" s="172" t="e">
        <f>'SAISIE '!AK590*$AW589</f>
        <v>#VALUE!</v>
      </c>
      <c r="AK589" s="172" t="e">
        <f>'SAISIE '!AL590*$AW589</f>
        <v>#VALUE!</v>
      </c>
      <c r="AL589" s="172" t="e">
        <f>'SAISIE '!AM590*$AW589</f>
        <v>#VALUE!</v>
      </c>
      <c r="AM589" s="172" t="e">
        <f>'SAISIE '!AN590*$AW589</f>
        <v>#VALUE!</v>
      </c>
      <c r="AN589" s="172" t="e">
        <f>'SAISIE '!AO590*$AW589</f>
        <v>#VALUE!</v>
      </c>
      <c r="AO589" s="172" t="e">
        <f>'SAISIE '!AP590*$AW589</f>
        <v>#VALUE!</v>
      </c>
      <c r="AP589" s="172" t="e">
        <f>'SAISIE '!AQ590*$AW589</f>
        <v>#VALUE!</v>
      </c>
      <c r="AQ589" s="172" t="e">
        <f>'SAISIE '!AR590*$AW589</f>
        <v>#VALUE!</v>
      </c>
      <c r="AR589" s="172" t="e">
        <f>'SAISIE '!AS590*$AW589</f>
        <v>#VALUE!</v>
      </c>
      <c r="AS589" s="172" t="e">
        <f>'SAISIE '!AT590*$AW589</f>
        <v>#VALUE!</v>
      </c>
      <c r="AT589" s="172" t="e">
        <f>'SAISIE '!AU590*$AW589</f>
        <v>#VALUE!</v>
      </c>
      <c r="AU589" s="172" t="e">
        <f>'SAISIE '!AV590*$AW589</f>
        <v>#VALUE!</v>
      </c>
      <c r="AV589" s="172" t="e">
        <f>'SAISIE '!AW590*$AW589</f>
        <v>#VALUE!</v>
      </c>
      <c r="AW589" s="172" t="str">
        <f>'SAISIE '!AX590</f>
        <v/>
      </c>
    </row>
    <row r="590" spans="1:49" ht="15.75">
      <c r="A590" s="172">
        <f>'SAISIE '!B591</f>
        <v>0</v>
      </c>
      <c r="B590" s="172" t="str">
        <f>'SAISIE '!C591</f>
        <v/>
      </c>
      <c r="C590" s="172" t="str">
        <f>'SAISIE '!D591</f>
        <v/>
      </c>
      <c r="D590" s="172" t="str">
        <f>'SAISIE '!E591</f>
        <v/>
      </c>
      <c r="E590" s="174" t="str">
        <f>'SAISIE '!F591</f>
        <v/>
      </c>
      <c r="F590" s="172" t="str">
        <f>'SAISIE '!G591</f>
        <v/>
      </c>
      <c r="G590" s="172">
        <f>'SAISIE '!H591</f>
        <v>0</v>
      </c>
      <c r="H590" s="172">
        <f>'SAISIE '!I591</f>
        <v>0</v>
      </c>
      <c r="I590" s="172" t="e">
        <f>'SAISIE '!J591*$AW590</f>
        <v>#VALUE!</v>
      </c>
      <c r="J590" s="172" t="e">
        <f>'SAISIE '!K591*$AW590</f>
        <v>#VALUE!</v>
      </c>
      <c r="K590" s="172" t="e">
        <f>'SAISIE '!L591*$AW590</f>
        <v>#VALUE!</v>
      </c>
      <c r="L590" s="172" t="e">
        <f>'SAISIE '!M591*$AW590</f>
        <v>#VALUE!</v>
      </c>
      <c r="M590" s="172" t="e">
        <f>'SAISIE '!N591*$AW590</f>
        <v>#VALUE!</v>
      </c>
      <c r="N590" s="172" t="e">
        <f>'SAISIE '!O591*$AW590</f>
        <v>#VALUE!</v>
      </c>
      <c r="O590" s="172" t="e">
        <f>'SAISIE '!P591*$AW590</f>
        <v>#VALUE!</v>
      </c>
      <c r="P590" s="172" t="e">
        <f>'SAISIE '!Q591*$AW590</f>
        <v>#VALUE!</v>
      </c>
      <c r="Q590" s="172" t="e">
        <f>'SAISIE '!R591*$AW590</f>
        <v>#VALUE!</v>
      </c>
      <c r="R590" s="172" t="e">
        <f>'SAISIE '!S591*$AW590</f>
        <v>#VALUE!</v>
      </c>
      <c r="S590" s="172" t="e">
        <f>'SAISIE '!T591*$AW590</f>
        <v>#VALUE!</v>
      </c>
      <c r="T590" s="172" t="e">
        <f>'SAISIE '!U591*$AW590</f>
        <v>#VALUE!</v>
      </c>
      <c r="U590" s="172" t="e">
        <f>'SAISIE '!V591*$AW590</f>
        <v>#VALUE!</v>
      </c>
      <c r="V590" s="172" t="e">
        <f>'SAISIE '!W591*$AW590</f>
        <v>#VALUE!</v>
      </c>
      <c r="W590" s="172" t="e">
        <f>'SAISIE '!X591*$AW590</f>
        <v>#VALUE!</v>
      </c>
      <c r="X590" s="172" t="e">
        <f>'SAISIE '!Y591*$AW590</f>
        <v>#VALUE!</v>
      </c>
      <c r="Y590" s="172" t="e">
        <f>'SAISIE '!Z591*$AW590</f>
        <v>#VALUE!</v>
      </c>
      <c r="Z590" s="172" t="e">
        <f>'SAISIE '!AA591*$AW590</f>
        <v>#VALUE!</v>
      </c>
      <c r="AA590" s="172" t="e">
        <f>'SAISIE '!AB591*$AW590</f>
        <v>#VALUE!</v>
      </c>
      <c r="AB590" s="172" t="e">
        <f>'SAISIE '!AC591*$AW590</f>
        <v>#VALUE!</v>
      </c>
      <c r="AC590" s="172" t="e">
        <f>'SAISIE '!AD591*$AW590</f>
        <v>#VALUE!</v>
      </c>
      <c r="AD590" s="172" t="e">
        <f>'SAISIE '!AE591*$AW590</f>
        <v>#VALUE!</v>
      </c>
      <c r="AE590" s="172" t="e">
        <f>'SAISIE '!AF591*$AW590</f>
        <v>#VALUE!</v>
      </c>
      <c r="AF590" s="172" t="e">
        <f>'SAISIE '!AG591*$AW590</f>
        <v>#VALUE!</v>
      </c>
      <c r="AG590" s="172" t="e">
        <f>'SAISIE '!AH591*$AW590</f>
        <v>#VALUE!</v>
      </c>
      <c r="AH590" s="172" t="e">
        <f>'SAISIE '!AI591*$AW590</f>
        <v>#VALUE!</v>
      </c>
      <c r="AI590" s="172" t="e">
        <f>'SAISIE '!AJ591*$AW590</f>
        <v>#VALUE!</v>
      </c>
      <c r="AJ590" s="172" t="e">
        <f>'SAISIE '!AK591*$AW590</f>
        <v>#VALUE!</v>
      </c>
      <c r="AK590" s="172" t="e">
        <f>'SAISIE '!AL591*$AW590</f>
        <v>#VALUE!</v>
      </c>
      <c r="AL590" s="172" t="e">
        <f>'SAISIE '!AM591*$AW590</f>
        <v>#VALUE!</v>
      </c>
      <c r="AM590" s="172" t="e">
        <f>'SAISIE '!AN591*$AW590</f>
        <v>#VALUE!</v>
      </c>
      <c r="AN590" s="172" t="e">
        <f>'SAISIE '!AO591*$AW590</f>
        <v>#VALUE!</v>
      </c>
      <c r="AO590" s="172" t="e">
        <f>'SAISIE '!AP591*$AW590</f>
        <v>#VALUE!</v>
      </c>
      <c r="AP590" s="172" t="e">
        <f>'SAISIE '!AQ591*$AW590</f>
        <v>#VALUE!</v>
      </c>
      <c r="AQ590" s="172" t="e">
        <f>'SAISIE '!AR591*$AW590</f>
        <v>#VALUE!</v>
      </c>
      <c r="AR590" s="172" t="e">
        <f>'SAISIE '!AS591*$AW590</f>
        <v>#VALUE!</v>
      </c>
      <c r="AS590" s="172" t="e">
        <f>'SAISIE '!AT591*$AW590</f>
        <v>#VALUE!</v>
      </c>
      <c r="AT590" s="172" t="e">
        <f>'SAISIE '!AU591*$AW590</f>
        <v>#VALUE!</v>
      </c>
      <c r="AU590" s="172" t="e">
        <f>'SAISIE '!AV591*$AW590</f>
        <v>#VALUE!</v>
      </c>
      <c r="AV590" s="172" t="e">
        <f>'SAISIE '!AW591*$AW590</f>
        <v>#VALUE!</v>
      </c>
      <c r="AW590" s="172" t="str">
        <f>'SAISIE '!AX591</f>
        <v/>
      </c>
    </row>
    <row r="591" spans="1:49" ht="15.75">
      <c r="A591" s="172">
        <f>'SAISIE '!B592</f>
        <v>0</v>
      </c>
      <c r="B591" s="172" t="str">
        <f>'SAISIE '!C592</f>
        <v/>
      </c>
      <c r="C591" s="172" t="str">
        <f>'SAISIE '!D592</f>
        <v/>
      </c>
      <c r="D591" s="172" t="str">
        <f>'SAISIE '!E592</f>
        <v/>
      </c>
      <c r="E591" s="174" t="str">
        <f>'SAISIE '!F592</f>
        <v/>
      </c>
      <c r="F591" s="172" t="str">
        <f>'SAISIE '!G592</f>
        <v/>
      </c>
      <c r="G591" s="172">
        <f>'SAISIE '!H592</f>
        <v>0</v>
      </c>
      <c r="H591" s="172">
        <f>'SAISIE '!I592</f>
        <v>0</v>
      </c>
      <c r="I591" s="172" t="e">
        <f>'SAISIE '!J592*$AW591</f>
        <v>#VALUE!</v>
      </c>
      <c r="J591" s="172" t="e">
        <f>'SAISIE '!K592*$AW591</f>
        <v>#VALUE!</v>
      </c>
      <c r="K591" s="172" t="e">
        <f>'SAISIE '!L592*$AW591</f>
        <v>#VALUE!</v>
      </c>
      <c r="L591" s="172" t="e">
        <f>'SAISIE '!M592*$AW591</f>
        <v>#VALUE!</v>
      </c>
      <c r="M591" s="172" t="e">
        <f>'SAISIE '!N592*$AW591</f>
        <v>#VALUE!</v>
      </c>
      <c r="N591" s="172" t="e">
        <f>'SAISIE '!O592*$AW591</f>
        <v>#VALUE!</v>
      </c>
      <c r="O591" s="172" t="e">
        <f>'SAISIE '!P592*$AW591</f>
        <v>#VALUE!</v>
      </c>
      <c r="P591" s="172" t="e">
        <f>'SAISIE '!Q592*$AW591</f>
        <v>#VALUE!</v>
      </c>
      <c r="Q591" s="172" t="e">
        <f>'SAISIE '!R592*$AW591</f>
        <v>#VALUE!</v>
      </c>
      <c r="R591" s="172" t="e">
        <f>'SAISIE '!S592*$AW591</f>
        <v>#VALUE!</v>
      </c>
      <c r="S591" s="172" t="e">
        <f>'SAISIE '!T592*$AW591</f>
        <v>#VALUE!</v>
      </c>
      <c r="T591" s="172" t="e">
        <f>'SAISIE '!U592*$AW591</f>
        <v>#VALUE!</v>
      </c>
      <c r="U591" s="172" t="e">
        <f>'SAISIE '!V592*$AW591</f>
        <v>#VALUE!</v>
      </c>
      <c r="V591" s="172" t="e">
        <f>'SAISIE '!W592*$AW591</f>
        <v>#VALUE!</v>
      </c>
      <c r="W591" s="172" t="e">
        <f>'SAISIE '!X592*$AW591</f>
        <v>#VALUE!</v>
      </c>
      <c r="X591" s="172" t="e">
        <f>'SAISIE '!Y592*$AW591</f>
        <v>#VALUE!</v>
      </c>
      <c r="Y591" s="172" t="e">
        <f>'SAISIE '!Z592*$AW591</f>
        <v>#VALUE!</v>
      </c>
      <c r="Z591" s="172" t="e">
        <f>'SAISIE '!AA592*$AW591</f>
        <v>#VALUE!</v>
      </c>
      <c r="AA591" s="172" t="e">
        <f>'SAISIE '!AB592*$AW591</f>
        <v>#VALUE!</v>
      </c>
      <c r="AB591" s="172" t="e">
        <f>'SAISIE '!AC592*$AW591</f>
        <v>#VALUE!</v>
      </c>
      <c r="AC591" s="172" t="e">
        <f>'SAISIE '!AD592*$AW591</f>
        <v>#VALUE!</v>
      </c>
      <c r="AD591" s="172" t="e">
        <f>'SAISIE '!AE592*$AW591</f>
        <v>#VALUE!</v>
      </c>
      <c r="AE591" s="172" t="e">
        <f>'SAISIE '!AF592*$AW591</f>
        <v>#VALUE!</v>
      </c>
      <c r="AF591" s="172" t="e">
        <f>'SAISIE '!AG592*$AW591</f>
        <v>#VALUE!</v>
      </c>
      <c r="AG591" s="172" t="e">
        <f>'SAISIE '!AH592*$AW591</f>
        <v>#VALUE!</v>
      </c>
      <c r="AH591" s="172" t="e">
        <f>'SAISIE '!AI592*$AW591</f>
        <v>#VALUE!</v>
      </c>
      <c r="AI591" s="172" t="e">
        <f>'SAISIE '!AJ592*$AW591</f>
        <v>#VALUE!</v>
      </c>
      <c r="AJ591" s="172" t="e">
        <f>'SAISIE '!AK592*$AW591</f>
        <v>#VALUE!</v>
      </c>
      <c r="AK591" s="172" t="e">
        <f>'SAISIE '!AL592*$AW591</f>
        <v>#VALUE!</v>
      </c>
      <c r="AL591" s="172" t="e">
        <f>'SAISIE '!AM592*$AW591</f>
        <v>#VALUE!</v>
      </c>
      <c r="AM591" s="172" t="e">
        <f>'SAISIE '!AN592*$AW591</f>
        <v>#VALUE!</v>
      </c>
      <c r="AN591" s="172" t="e">
        <f>'SAISIE '!AO592*$AW591</f>
        <v>#VALUE!</v>
      </c>
      <c r="AO591" s="172" t="e">
        <f>'SAISIE '!AP592*$AW591</f>
        <v>#VALUE!</v>
      </c>
      <c r="AP591" s="172" t="e">
        <f>'SAISIE '!AQ592*$AW591</f>
        <v>#VALUE!</v>
      </c>
      <c r="AQ591" s="172" t="e">
        <f>'SAISIE '!AR592*$AW591</f>
        <v>#VALUE!</v>
      </c>
      <c r="AR591" s="172" t="e">
        <f>'SAISIE '!AS592*$AW591</f>
        <v>#VALUE!</v>
      </c>
      <c r="AS591" s="172" t="e">
        <f>'SAISIE '!AT592*$AW591</f>
        <v>#VALUE!</v>
      </c>
      <c r="AT591" s="172" t="e">
        <f>'SAISIE '!AU592*$AW591</f>
        <v>#VALUE!</v>
      </c>
      <c r="AU591" s="172" t="e">
        <f>'SAISIE '!AV592*$AW591</f>
        <v>#VALUE!</v>
      </c>
      <c r="AV591" s="172" t="e">
        <f>'SAISIE '!AW592*$AW591</f>
        <v>#VALUE!</v>
      </c>
      <c r="AW591" s="172" t="str">
        <f>'SAISIE '!AX592</f>
        <v/>
      </c>
    </row>
    <row r="592" spans="1:49" ht="15.75">
      <c r="A592" s="172">
        <f>'SAISIE '!B593</f>
        <v>0</v>
      </c>
      <c r="B592" s="172" t="str">
        <f>'SAISIE '!C593</f>
        <v/>
      </c>
      <c r="C592" s="172" t="str">
        <f>'SAISIE '!D593</f>
        <v/>
      </c>
      <c r="D592" s="172" t="str">
        <f>'SAISIE '!E593</f>
        <v/>
      </c>
      <c r="E592" s="174" t="str">
        <f>'SAISIE '!F593</f>
        <v/>
      </c>
      <c r="F592" s="172" t="str">
        <f>'SAISIE '!G593</f>
        <v/>
      </c>
      <c r="G592" s="172">
        <f>'SAISIE '!H593</f>
        <v>0</v>
      </c>
      <c r="H592" s="172">
        <f>'SAISIE '!I593</f>
        <v>0</v>
      </c>
      <c r="I592" s="172" t="e">
        <f>'SAISIE '!J593*$AW592</f>
        <v>#VALUE!</v>
      </c>
      <c r="J592" s="172" t="e">
        <f>'SAISIE '!K593*$AW592</f>
        <v>#VALUE!</v>
      </c>
      <c r="K592" s="172" t="e">
        <f>'SAISIE '!L593*$AW592</f>
        <v>#VALUE!</v>
      </c>
      <c r="L592" s="172" t="e">
        <f>'SAISIE '!M593*$AW592</f>
        <v>#VALUE!</v>
      </c>
      <c r="M592" s="172" t="e">
        <f>'SAISIE '!N593*$AW592</f>
        <v>#VALUE!</v>
      </c>
      <c r="N592" s="172" t="e">
        <f>'SAISIE '!O593*$AW592</f>
        <v>#VALUE!</v>
      </c>
      <c r="O592" s="172" t="e">
        <f>'SAISIE '!P593*$AW592</f>
        <v>#VALUE!</v>
      </c>
      <c r="P592" s="172" t="e">
        <f>'SAISIE '!Q593*$AW592</f>
        <v>#VALUE!</v>
      </c>
      <c r="Q592" s="172" t="e">
        <f>'SAISIE '!R593*$AW592</f>
        <v>#VALUE!</v>
      </c>
      <c r="R592" s="172" t="e">
        <f>'SAISIE '!S593*$AW592</f>
        <v>#VALUE!</v>
      </c>
      <c r="S592" s="172" t="e">
        <f>'SAISIE '!T593*$AW592</f>
        <v>#VALUE!</v>
      </c>
      <c r="T592" s="172" t="e">
        <f>'SAISIE '!U593*$AW592</f>
        <v>#VALUE!</v>
      </c>
      <c r="U592" s="172" t="e">
        <f>'SAISIE '!V593*$AW592</f>
        <v>#VALUE!</v>
      </c>
      <c r="V592" s="172" t="e">
        <f>'SAISIE '!W593*$AW592</f>
        <v>#VALUE!</v>
      </c>
      <c r="W592" s="172" t="e">
        <f>'SAISIE '!X593*$AW592</f>
        <v>#VALUE!</v>
      </c>
      <c r="X592" s="172" t="e">
        <f>'SAISIE '!Y593*$AW592</f>
        <v>#VALUE!</v>
      </c>
      <c r="Y592" s="172" t="e">
        <f>'SAISIE '!Z593*$AW592</f>
        <v>#VALUE!</v>
      </c>
      <c r="Z592" s="172" t="e">
        <f>'SAISIE '!AA593*$AW592</f>
        <v>#VALUE!</v>
      </c>
      <c r="AA592" s="172" t="e">
        <f>'SAISIE '!AB593*$AW592</f>
        <v>#VALUE!</v>
      </c>
      <c r="AB592" s="172" t="e">
        <f>'SAISIE '!AC593*$AW592</f>
        <v>#VALUE!</v>
      </c>
      <c r="AC592" s="172" t="e">
        <f>'SAISIE '!AD593*$AW592</f>
        <v>#VALUE!</v>
      </c>
      <c r="AD592" s="172" t="e">
        <f>'SAISIE '!AE593*$AW592</f>
        <v>#VALUE!</v>
      </c>
      <c r="AE592" s="172" t="e">
        <f>'SAISIE '!AF593*$AW592</f>
        <v>#VALUE!</v>
      </c>
      <c r="AF592" s="172" t="e">
        <f>'SAISIE '!AG593*$AW592</f>
        <v>#VALUE!</v>
      </c>
      <c r="AG592" s="172" t="e">
        <f>'SAISIE '!AH593*$AW592</f>
        <v>#VALUE!</v>
      </c>
      <c r="AH592" s="172" t="e">
        <f>'SAISIE '!AI593*$AW592</f>
        <v>#VALUE!</v>
      </c>
      <c r="AI592" s="172" t="e">
        <f>'SAISIE '!AJ593*$AW592</f>
        <v>#VALUE!</v>
      </c>
      <c r="AJ592" s="172" t="e">
        <f>'SAISIE '!AK593*$AW592</f>
        <v>#VALUE!</v>
      </c>
      <c r="AK592" s="172" t="e">
        <f>'SAISIE '!AL593*$AW592</f>
        <v>#VALUE!</v>
      </c>
      <c r="AL592" s="172" t="e">
        <f>'SAISIE '!AM593*$AW592</f>
        <v>#VALUE!</v>
      </c>
      <c r="AM592" s="172" t="e">
        <f>'SAISIE '!AN593*$AW592</f>
        <v>#VALUE!</v>
      </c>
      <c r="AN592" s="172" t="e">
        <f>'SAISIE '!AO593*$AW592</f>
        <v>#VALUE!</v>
      </c>
      <c r="AO592" s="172" t="e">
        <f>'SAISIE '!AP593*$AW592</f>
        <v>#VALUE!</v>
      </c>
      <c r="AP592" s="172" t="e">
        <f>'SAISIE '!AQ593*$AW592</f>
        <v>#VALUE!</v>
      </c>
      <c r="AQ592" s="172" t="e">
        <f>'SAISIE '!AR593*$AW592</f>
        <v>#VALUE!</v>
      </c>
      <c r="AR592" s="172" t="e">
        <f>'SAISIE '!AS593*$AW592</f>
        <v>#VALUE!</v>
      </c>
      <c r="AS592" s="172" t="e">
        <f>'SAISIE '!AT593*$AW592</f>
        <v>#VALUE!</v>
      </c>
      <c r="AT592" s="172" t="e">
        <f>'SAISIE '!AU593*$AW592</f>
        <v>#VALUE!</v>
      </c>
      <c r="AU592" s="172" t="e">
        <f>'SAISIE '!AV593*$AW592</f>
        <v>#VALUE!</v>
      </c>
      <c r="AV592" s="172" t="e">
        <f>'SAISIE '!AW593*$AW592</f>
        <v>#VALUE!</v>
      </c>
      <c r="AW592" s="172" t="str">
        <f>'SAISIE '!AX593</f>
        <v/>
      </c>
    </row>
    <row r="593" spans="1:49" ht="15.75">
      <c r="A593" s="172">
        <f>'SAISIE '!B594</f>
        <v>0</v>
      </c>
      <c r="B593" s="172" t="str">
        <f>'SAISIE '!C594</f>
        <v/>
      </c>
      <c r="C593" s="172" t="str">
        <f>'SAISIE '!D594</f>
        <v/>
      </c>
      <c r="D593" s="172" t="str">
        <f>'SAISIE '!E594</f>
        <v/>
      </c>
      <c r="E593" s="174" t="str">
        <f>'SAISIE '!F594</f>
        <v/>
      </c>
      <c r="F593" s="172" t="str">
        <f>'SAISIE '!G594</f>
        <v/>
      </c>
      <c r="G593" s="172">
        <f>'SAISIE '!H594</f>
        <v>0</v>
      </c>
      <c r="H593" s="172">
        <f>'SAISIE '!I594</f>
        <v>0</v>
      </c>
      <c r="I593" s="172" t="e">
        <f>'SAISIE '!J594*$AW593</f>
        <v>#VALUE!</v>
      </c>
      <c r="J593" s="172" t="e">
        <f>'SAISIE '!K594*$AW593</f>
        <v>#VALUE!</v>
      </c>
      <c r="K593" s="172" t="e">
        <f>'SAISIE '!L594*$AW593</f>
        <v>#VALUE!</v>
      </c>
      <c r="L593" s="172" t="e">
        <f>'SAISIE '!M594*$AW593</f>
        <v>#VALUE!</v>
      </c>
      <c r="M593" s="172" t="e">
        <f>'SAISIE '!N594*$AW593</f>
        <v>#VALUE!</v>
      </c>
      <c r="N593" s="172" t="e">
        <f>'SAISIE '!O594*$AW593</f>
        <v>#VALUE!</v>
      </c>
      <c r="O593" s="172" t="e">
        <f>'SAISIE '!P594*$AW593</f>
        <v>#VALUE!</v>
      </c>
      <c r="P593" s="172" t="e">
        <f>'SAISIE '!Q594*$AW593</f>
        <v>#VALUE!</v>
      </c>
      <c r="Q593" s="172" t="e">
        <f>'SAISIE '!R594*$AW593</f>
        <v>#VALUE!</v>
      </c>
      <c r="R593" s="172" t="e">
        <f>'SAISIE '!S594*$AW593</f>
        <v>#VALUE!</v>
      </c>
      <c r="S593" s="172" t="e">
        <f>'SAISIE '!T594*$AW593</f>
        <v>#VALUE!</v>
      </c>
      <c r="T593" s="172" t="e">
        <f>'SAISIE '!U594*$AW593</f>
        <v>#VALUE!</v>
      </c>
      <c r="U593" s="172" t="e">
        <f>'SAISIE '!V594*$AW593</f>
        <v>#VALUE!</v>
      </c>
      <c r="V593" s="172" t="e">
        <f>'SAISIE '!W594*$AW593</f>
        <v>#VALUE!</v>
      </c>
      <c r="W593" s="172" t="e">
        <f>'SAISIE '!X594*$AW593</f>
        <v>#VALUE!</v>
      </c>
      <c r="X593" s="172" t="e">
        <f>'SAISIE '!Y594*$AW593</f>
        <v>#VALUE!</v>
      </c>
      <c r="Y593" s="172" t="e">
        <f>'SAISIE '!Z594*$AW593</f>
        <v>#VALUE!</v>
      </c>
      <c r="Z593" s="172" t="e">
        <f>'SAISIE '!AA594*$AW593</f>
        <v>#VALUE!</v>
      </c>
      <c r="AA593" s="172" t="e">
        <f>'SAISIE '!AB594*$AW593</f>
        <v>#VALUE!</v>
      </c>
      <c r="AB593" s="172" t="e">
        <f>'SAISIE '!AC594*$AW593</f>
        <v>#VALUE!</v>
      </c>
      <c r="AC593" s="172" t="e">
        <f>'SAISIE '!AD594*$AW593</f>
        <v>#VALUE!</v>
      </c>
      <c r="AD593" s="172" t="e">
        <f>'SAISIE '!AE594*$AW593</f>
        <v>#VALUE!</v>
      </c>
      <c r="AE593" s="172" t="e">
        <f>'SAISIE '!AF594*$AW593</f>
        <v>#VALUE!</v>
      </c>
      <c r="AF593" s="172" t="e">
        <f>'SAISIE '!AG594*$AW593</f>
        <v>#VALUE!</v>
      </c>
      <c r="AG593" s="172" t="e">
        <f>'SAISIE '!AH594*$AW593</f>
        <v>#VALUE!</v>
      </c>
      <c r="AH593" s="172" t="e">
        <f>'SAISIE '!AI594*$AW593</f>
        <v>#VALUE!</v>
      </c>
      <c r="AI593" s="172" t="e">
        <f>'SAISIE '!AJ594*$AW593</f>
        <v>#VALUE!</v>
      </c>
      <c r="AJ593" s="172" t="e">
        <f>'SAISIE '!AK594*$AW593</f>
        <v>#VALUE!</v>
      </c>
      <c r="AK593" s="172" t="e">
        <f>'SAISIE '!AL594*$AW593</f>
        <v>#VALUE!</v>
      </c>
      <c r="AL593" s="172" t="e">
        <f>'SAISIE '!AM594*$AW593</f>
        <v>#VALUE!</v>
      </c>
      <c r="AM593" s="172" t="e">
        <f>'SAISIE '!AN594*$AW593</f>
        <v>#VALUE!</v>
      </c>
      <c r="AN593" s="172" t="e">
        <f>'SAISIE '!AO594*$AW593</f>
        <v>#VALUE!</v>
      </c>
      <c r="AO593" s="172" t="e">
        <f>'SAISIE '!AP594*$AW593</f>
        <v>#VALUE!</v>
      </c>
      <c r="AP593" s="172" t="e">
        <f>'SAISIE '!AQ594*$AW593</f>
        <v>#VALUE!</v>
      </c>
      <c r="AQ593" s="172" t="e">
        <f>'SAISIE '!AR594*$AW593</f>
        <v>#VALUE!</v>
      </c>
      <c r="AR593" s="172" t="e">
        <f>'SAISIE '!AS594*$AW593</f>
        <v>#VALUE!</v>
      </c>
      <c r="AS593" s="172" t="e">
        <f>'SAISIE '!AT594*$AW593</f>
        <v>#VALUE!</v>
      </c>
      <c r="AT593" s="172" t="e">
        <f>'SAISIE '!AU594*$AW593</f>
        <v>#VALUE!</v>
      </c>
      <c r="AU593" s="172" t="e">
        <f>'SAISIE '!AV594*$AW593</f>
        <v>#VALUE!</v>
      </c>
      <c r="AV593" s="172" t="e">
        <f>'SAISIE '!AW594*$AW593</f>
        <v>#VALUE!</v>
      </c>
      <c r="AW593" s="172" t="str">
        <f>'SAISIE '!AX594</f>
        <v/>
      </c>
    </row>
    <row r="594" spans="1:49" ht="15.75">
      <c r="A594" s="172">
        <f>'SAISIE '!B595</f>
        <v>0</v>
      </c>
      <c r="B594" s="172" t="str">
        <f>'SAISIE '!C595</f>
        <v/>
      </c>
      <c r="C594" s="172" t="str">
        <f>'SAISIE '!D595</f>
        <v/>
      </c>
      <c r="D594" s="172" t="str">
        <f>'SAISIE '!E595</f>
        <v/>
      </c>
      <c r="E594" s="174" t="str">
        <f>'SAISIE '!F595</f>
        <v/>
      </c>
      <c r="F594" s="172" t="str">
        <f>'SAISIE '!G595</f>
        <v/>
      </c>
      <c r="G594" s="172">
        <f>'SAISIE '!H595</f>
        <v>0</v>
      </c>
      <c r="H594" s="172">
        <f>'SAISIE '!I595</f>
        <v>0</v>
      </c>
      <c r="I594" s="172" t="e">
        <f>'SAISIE '!J595*$AW594</f>
        <v>#VALUE!</v>
      </c>
      <c r="J594" s="172" t="e">
        <f>'SAISIE '!K595*$AW594</f>
        <v>#VALUE!</v>
      </c>
      <c r="K594" s="172" t="e">
        <f>'SAISIE '!L595*$AW594</f>
        <v>#VALUE!</v>
      </c>
      <c r="L594" s="172" t="e">
        <f>'SAISIE '!M595*$AW594</f>
        <v>#VALUE!</v>
      </c>
      <c r="M594" s="172" t="e">
        <f>'SAISIE '!N595*$AW594</f>
        <v>#VALUE!</v>
      </c>
      <c r="N594" s="172" t="e">
        <f>'SAISIE '!O595*$AW594</f>
        <v>#VALUE!</v>
      </c>
      <c r="O594" s="172" t="e">
        <f>'SAISIE '!P595*$AW594</f>
        <v>#VALUE!</v>
      </c>
      <c r="P594" s="172" t="e">
        <f>'SAISIE '!Q595*$AW594</f>
        <v>#VALUE!</v>
      </c>
      <c r="Q594" s="172" t="e">
        <f>'SAISIE '!R595*$AW594</f>
        <v>#VALUE!</v>
      </c>
      <c r="R594" s="172" t="e">
        <f>'SAISIE '!S595*$AW594</f>
        <v>#VALUE!</v>
      </c>
      <c r="S594" s="172" t="e">
        <f>'SAISIE '!T595*$AW594</f>
        <v>#VALUE!</v>
      </c>
      <c r="T594" s="172" t="e">
        <f>'SAISIE '!U595*$AW594</f>
        <v>#VALUE!</v>
      </c>
      <c r="U594" s="172" t="e">
        <f>'SAISIE '!V595*$AW594</f>
        <v>#VALUE!</v>
      </c>
      <c r="V594" s="172" t="e">
        <f>'SAISIE '!W595*$AW594</f>
        <v>#VALUE!</v>
      </c>
      <c r="W594" s="172" t="e">
        <f>'SAISIE '!X595*$AW594</f>
        <v>#VALUE!</v>
      </c>
      <c r="X594" s="172" t="e">
        <f>'SAISIE '!Y595*$AW594</f>
        <v>#VALUE!</v>
      </c>
      <c r="Y594" s="172" t="e">
        <f>'SAISIE '!Z595*$AW594</f>
        <v>#VALUE!</v>
      </c>
      <c r="Z594" s="172" t="e">
        <f>'SAISIE '!AA595*$AW594</f>
        <v>#VALUE!</v>
      </c>
      <c r="AA594" s="172" t="e">
        <f>'SAISIE '!AB595*$AW594</f>
        <v>#VALUE!</v>
      </c>
      <c r="AB594" s="172" t="e">
        <f>'SAISIE '!AC595*$AW594</f>
        <v>#VALUE!</v>
      </c>
      <c r="AC594" s="172" t="e">
        <f>'SAISIE '!AD595*$AW594</f>
        <v>#VALUE!</v>
      </c>
      <c r="AD594" s="172" t="e">
        <f>'SAISIE '!AE595*$AW594</f>
        <v>#VALUE!</v>
      </c>
      <c r="AE594" s="172" t="e">
        <f>'SAISIE '!AF595*$AW594</f>
        <v>#VALUE!</v>
      </c>
      <c r="AF594" s="172" t="e">
        <f>'SAISIE '!AG595*$AW594</f>
        <v>#VALUE!</v>
      </c>
      <c r="AG594" s="172" t="e">
        <f>'SAISIE '!AH595*$AW594</f>
        <v>#VALUE!</v>
      </c>
      <c r="AH594" s="172" t="e">
        <f>'SAISIE '!AI595*$AW594</f>
        <v>#VALUE!</v>
      </c>
      <c r="AI594" s="172" t="e">
        <f>'SAISIE '!AJ595*$AW594</f>
        <v>#VALUE!</v>
      </c>
      <c r="AJ594" s="172" t="e">
        <f>'SAISIE '!AK595*$AW594</f>
        <v>#VALUE!</v>
      </c>
      <c r="AK594" s="172" t="e">
        <f>'SAISIE '!AL595*$AW594</f>
        <v>#VALUE!</v>
      </c>
      <c r="AL594" s="172" t="e">
        <f>'SAISIE '!AM595*$AW594</f>
        <v>#VALUE!</v>
      </c>
      <c r="AM594" s="172" t="e">
        <f>'SAISIE '!AN595*$AW594</f>
        <v>#VALUE!</v>
      </c>
      <c r="AN594" s="172" t="e">
        <f>'SAISIE '!AO595*$AW594</f>
        <v>#VALUE!</v>
      </c>
      <c r="AO594" s="172" t="e">
        <f>'SAISIE '!AP595*$AW594</f>
        <v>#VALUE!</v>
      </c>
      <c r="AP594" s="172" t="e">
        <f>'SAISIE '!AQ595*$AW594</f>
        <v>#VALUE!</v>
      </c>
      <c r="AQ594" s="172" t="e">
        <f>'SAISIE '!AR595*$AW594</f>
        <v>#VALUE!</v>
      </c>
      <c r="AR594" s="172" t="e">
        <f>'SAISIE '!AS595*$AW594</f>
        <v>#VALUE!</v>
      </c>
      <c r="AS594" s="172" t="e">
        <f>'SAISIE '!AT595*$AW594</f>
        <v>#VALUE!</v>
      </c>
      <c r="AT594" s="172" t="e">
        <f>'SAISIE '!AU595*$AW594</f>
        <v>#VALUE!</v>
      </c>
      <c r="AU594" s="172" t="e">
        <f>'SAISIE '!AV595*$AW594</f>
        <v>#VALUE!</v>
      </c>
      <c r="AV594" s="172" t="e">
        <f>'SAISIE '!AW595*$AW594</f>
        <v>#VALUE!</v>
      </c>
      <c r="AW594" s="172" t="str">
        <f>'SAISIE '!AX595</f>
        <v/>
      </c>
    </row>
    <row r="595" spans="1:49" ht="15.75">
      <c r="A595" s="172">
        <f>'SAISIE '!B596</f>
        <v>0</v>
      </c>
      <c r="B595" s="172" t="str">
        <f>'SAISIE '!C596</f>
        <v/>
      </c>
      <c r="C595" s="172" t="str">
        <f>'SAISIE '!D596</f>
        <v/>
      </c>
      <c r="D595" s="172" t="str">
        <f>'SAISIE '!E596</f>
        <v/>
      </c>
      <c r="E595" s="174" t="str">
        <f>'SAISIE '!F596</f>
        <v/>
      </c>
      <c r="F595" s="172" t="str">
        <f>'SAISIE '!G596</f>
        <v/>
      </c>
      <c r="G595" s="172">
        <f>'SAISIE '!H596</f>
        <v>0</v>
      </c>
      <c r="H595" s="172">
        <f>'SAISIE '!I596</f>
        <v>0</v>
      </c>
      <c r="I595" s="172" t="e">
        <f>'SAISIE '!J596*$AW595</f>
        <v>#VALUE!</v>
      </c>
      <c r="J595" s="172" t="e">
        <f>'SAISIE '!K596*$AW595</f>
        <v>#VALUE!</v>
      </c>
      <c r="K595" s="172" t="e">
        <f>'SAISIE '!L596*$AW595</f>
        <v>#VALUE!</v>
      </c>
      <c r="L595" s="172" t="e">
        <f>'SAISIE '!M596*$AW595</f>
        <v>#VALUE!</v>
      </c>
      <c r="M595" s="172" t="e">
        <f>'SAISIE '!N596*$AW595</f>
        <v>#VALUE!</v>
      </c>
      <c r="N595" s="172" t="e">
        <f>'SAISIE '!O596*$AW595</f>
        <v>#VALUE!</v>
      </c>
      <c r="O595" s="172" t="e">
        <f>'SAISIE '!P596*$AW595</f>
        <v>#VALUE!</v>
      </c>
      <c r="P595" s="172" t="e">
        <f>'SAISIE '!Q596*$AW595</f>
        <v>#VALUE!</v>
      </c>
      <c r="Q595" s="172" t="e">
        <f>'SAISIE '!R596*$AW595</f>
        <v>#VALUE!</v>
      </c>
      <c r="R595" s="172" t="e">
        <f>'SAISIE '!S596*$AW595</f>
        <v>#VALUE!</v>
      </c>
      <c r="S595" s="172" t="e">
        <f>'SAISIE '!T596*$AW595</f>
        <v>#VALUE!</v>
      </c>
      <c r="T595" s="172" t="e">
        <f>'SAISIE '!U596*$AW595</f>
        <v>#VALUE!</v>
      </c>
      <c r="U595" s="172" t="e">
        <f>'SAISIE '!V596*$AW595</f>
        <v>#VALUE!</v>
      </c>
      <c r="V595" s="172" t="e">
        <f>'SAISIE '!W596*$AW595</f>
        <v>#VALUE!</v>
      </c>
      <c r="W595" s="172" t="e">
        <f>'SAISIE '!X596*$AW595</f>
        <v>#VALUE!</v>
      </c>
      <c r="X595" s="172" t="e">
        <f>'SAISIE '!Y596*$AW595</f>
        <v>#VALUE!</v>
      </c>
      <c r="Y595" s="172" t="e">
        <f>'SAISIE '!Z596*$AW595</f>
        <v>#VALUE!</v>
      </c>
      <c r="Z595" s="172" t="e">
        <f>'SAISIE '!AA596*$AW595</f>
        <v>#VALUE!</v>
      </c>
      <c r="AA595" s="172" t="e">
        <f>'SAISIE '!AB596*$AW595</f>
        <v>#VALUE!</v>
      </c>
      <c r="AB595" s="172" t="e">
        <f>'SAISIE '!AC596*$AW595</f>
        <v>#VALUE!</v>
      </c>
      <c r="AC595" s="172" t="e">
        <f>'SAISIE '!AD596*$AW595</f>
        <v>#VALUE!</v>
      </c>
      <c r="AD595" s="172" t="e">
        <f>'SAISIE '!AE596*$AW595</f>
        <v>#VALUE!</v>
      </c>
      <c r="AE595" s="172" t="e">
        <f>'SAISIE '!AF596*$AW595</f>
        <v>#VALUE!</v>
      </c>
      <c r="AF595" s="172" t="e">
        <f>'SAISIE '!AG596*$AW595</f>
        <v>#VALUE!</v>
      </c>
      <c r="AG595" s="172" t="e">
        <f>'SAISIE '!AH596*$AW595</f>
        <v>#VALUE!</v>
      </c>
      <c r="AH595" s="172" t="e">
        <f>'SAISIE '!AI596*$AW595</f>
        <v>#VALUE!</v>
      </c>
      <c r="AI595" s="172" t="e">
        <f>'SAISIE '!AJ596*$AW595</f>
        <v>#VALUE!</v>
      </c>
      <c r="AJ595" s="172" t="e">
        <f>'SAISIE '!AK596*$AW595</f>
        <v>#VALUE!</v>
      </c>
      <c r="AK595" s="172" t="e">
        <f>'SAISIE '!AL596*$AW595</f>
        <v>#VALUE!</v>
      </c>
      <c r="AL595" s="172" t="e">
        <f>'SAISIE '!AM596*$AW595</f>
        <v>#VALUE!</v>
      </c>
      <c r="AM595" s="172" t="e">
        <f>'SAISIE '!AN596*$AW595</f>
        <v>#VALUE!</v>
      </c>
      <c r="AN595" s="172" t="e">
        <f>'SAISIE '!AO596*$AW595</f>
        <v>#VALUE!</v>
      </c>
      <c r="AO595" s="172" t="e">
        <f>'SAISIE '!AP596*$AW595</f>
        <v>#VALUE!</v>
      </c>
      <c r="AP595" s="172" t="e">
        <f>'SAISIE '!AQ596*$AW595</f>
        <v>#VALUE!</v>
      </c>
      <c r="AQ595" s="172" t="e">
        <f>'SAISIE '!AR596*$AW595</f>
        <v>#VALUE!</v>
      </c>
      <c r="AR595" s="172" t="e">
        <f>'SAISIE '!AS596*$AW595</f>
        <v>#VALUE!</v>
      </c>
      <c r="AS595" s="172" t="e">
        <f>'SAISIE '!AT596*$AW595</f>
        <v>#VALUE!</v>
      </c>
      <c r="AT595" s="172" t="e">
        <f>'SAISIE '!AU596*$AW595</f>
        <v>#VALUE!</v>
      </c>
      <c r="AU595" s="172" t="e">
        <f>'SAISIE '!AV596*$AW595</f>
        <v>#VALUE!</v>
      </c>
      <c r="AV595" s="172" t="e">
        <f>'SAISIE '!AW596*$AW595</f>
        <v>#VALUE!</v>
      </c>
      <c r="AW595" s="172" t="str">
        <f>'SAISIE '!AX596</f>
        <v/>
      </c>
    </row>
    <row r="596" spans="1:49" ht="15.75">
      <c r="A596" s="172">
        <f>'SAISIE '!B597</f>
        <v>0</v>
      </c>
      <c r="B596" s="172" t="str">
        <f>'SAISIE '!C597</f>
        <v/>
      </c>
      <c r="C596" s="172" t="str">
        <f>'SAISIE '!D597</f>
        <v/>
      </c>
      <c r="D596" s="172" t="str">
        <f>'SAISIE '!E597</f>
        <v/>
      </c>
      <c r="E596" s="174" t="str">
        <f>'SAISIE '!F597</f>
        <v/>
      </c>
      <c r="F596" s="172" t="str">
        <f>'SAISIE '!G597</f>
        <v/>
      </c>
      <c r="G596" s="172">
        <f>'SAISIE '!H597</f>
        <v>0</v>
      </c>
      <c r="H596" s="172">
        <f>'SAISIE '!I597</f>
        <v>0</v>
      </c>
      <c r="I596" s="172" t="e">
        <f>'SAISIE '!J597*$AW596</f>
        <v>#VALUE!</v>
      </c>
      <c r="J596" s="172" t="e">
        <f>'SAISIE '!K597*$AW596</f>
        <v>#VALUE!</v>
      </c>
      <c r="K596" s="172" t="e">
        <f>'SAISIE '!L597*$AW596</f>
        <v>#VALUE!</v>
      </c>
      <c r="L596" s="172" t="e">
        <f>'SAISIE '!M597*$AW596</f>
        <v>#VALUE!</v>
      </c>
      <c r="M596" s="172" t="e">
        <f>'SAISIE '!N597*$AW596</f>
        <v>#VALUE!</v>
      </c>
      <c r="N596" s="172" t="e">
        <f>'SAISIE '!O597*$AW596</f>
        <v>#VALUE!</v>
      </c>
      <c r="O596" s="172" t="e">
        <f>'SAISIE '!P597*$AW596</f>
        <v>#VALUE!</v>
      </c>
      <c r="P596" s="172" t="e">
        <f>'SAISIE '!Q597*$AW596</f>
        <v>#VALUE!</v>
      </c>
      <c r="Q596" s="172" t="e">
        <f>'SAISIE '!R597*$AW596</f>
        <v>#VALUE!</v>
      </c>
      <c r="R596" s="172" t="e">
        <f>'SAISIE '!S597*$AW596</f>
        <v>#VALUE!</v>
      </c>
      <c r="S596" s="172" t="e">
        <f>'SAISIE '!T597*$AW596</f>
        <v>#VALUE!</v>
      </c>
      <c r="T596" s="172" t="e">
        <f>'SAISIE '!U597*$AW596</f>
        <v>#VALUE!</v>
      </c>
      <c r="U596" s="172" t="e">
        <f>'SAISIE '!V597*$AW596</f>
        <v>#VALUE!</v>
      </c>
      <c r="V596" s="172" t="e">
        <f>'SAISIE '!W597*$AW596</f>
        <v>#VALUE!</v>
      </c>
      <c r="W596" s="172" t="e">
        <f>'SAISIE '!X597*$AW596</f>
        <v>#VALUE!</v>
      </c>
      <c r="X596" s="172" t="e">
        <f>'SAISIE '!Y597*$AW596</f>
        <v>#VALUE!</v>
      </c>
      <c r="Y596" s="172" t="e">
        <f>'SAISIE '!Z597*$AW596</f>
        <v>#VALUE!</v>
      </c>
      <c r="Z596" s="172" t="e">
        <f>'SAISIE '!AA597*$AW596</f>
        <v>#VALUE!</v>
      </c>
      <c r="AA596" s="172" t="e">
        <f>'SAISIE '!AB597*$AW596</f>
        <v>#VALUE!</v>
      </c>
      <c r="AB596" s="172" t="e">
        <f>'SAISIE '!AC597*$AW596</f>
        <v>#VALUE!</v>
      </c>
      <c r="AC596" s="172" t="e">
        <f>'SAISIE '!AD597*$AW596</f>
        <v>#VALUE!</v>
      </c>
      <c r="AD596" s="172" t="e">
        <f>'SAISIE '!AE597*$AW596</f>
        <v>#VALUE!</v>
      </c>
      <c r="AE596" s="172" t="e">
        <f>'SAISIE '!AF597*$AW596</f>
        <v>#VALUE!</v>
      </c>
      <c r="AF596" s="172" t="e">
        <f>'SAISIE '!AG597*$AW596</f>
        <v>#VALUE!</v>
      </c>
      <c r="AG596" s="172" t="e">
        <f>'SAISIE '!AH597*$AW596</f>
        <v>#VALUE!</v>
      </c>
      <c r="AH596" s="172" t="e">
        <f>'SAISIE '!AI597*$AW596</f>
        <v>#VALUE!</v>
      </c>
      <c r="AI596" s="172" t="e">
        <f>'SAISIE '!AJ597*$AW596</f>
        <v>#VALUE!</v>
      </c>
      <c r="AJ596" s="172" t="e">
        <f>'SAISIE '!AK597*$AW596</f>
        <v>#VALUE!</v>
      </c>
      <c r="AK596" s="172" t="e">
        <f>'SAISIE '!AL597*$AW596</f>
        <v>#VALUE!</v>
      </c>
      <c r="AL596" s="172" t="e">
        <f>'SAISIE '!AM597*$AW596</f>
        <v>#VALUE!</v>
      </c>
      <c r="AM596" s="172" t="e">
        <f>'SAISIE '!AN597*$AW596</f>
        <v>#VALUE!</v>
      </c>
      <c r="AN596" s="172" t="e">
        <f>'SAISIE '!AO597*$AW596</f>
        <v>#VALUE!</v>
      </c>
      <c r="AO596" s="172" t="e">
        <f>'SAISIE '!AP597*$AW596</f>
        <v>#VALUE!</v>
      </c>
      <c r="AP596" s="172" t="e">
        <f>'SAISIE '!AQ597*$AW596</f>
        <v>#VALUE!</v>
      </c>
      <c r="AQ596" s="172" t="e">
        <f>'SAISIE '!AR597*$AW596</f>
        <v>#VALUE!</v>
      </c>
      <c r="AR596" s="172" t="e">
        <f>'SAISIE '!AS597*$AW596</f>
        <v>#VALUE!</v>
      </c>
      <c r="AS596" s="172" t="e">
        <f>'SAISIE '!AT597*$AW596</f>
        <v>#VALUE!</v>
      </c>
      <c r="AT596" s="172" t="e">
        <f>'SAISIE '!AU597*$AW596</f>
        <v>#VALUE!</v>
      </c>
      <c r="AU596" s="172" t="e">
        <f>'SAISIE '!AV597*$AW596</f>
        <v>#VALUE!</v>
      </c>
      <c r="AV596" s="172" t="e">
        <f>'SAISIE '!AW597*$AW596</f>
        <v>#VALUE!</v>
      </c>
      <c r="AW596" s="172" t="str">
        <f>'SAISIE '!AX597</f>
        <v/>
      </c>
    </row>
    <row r="597" spans="1:49" ht="15.75">
      <c r="A597" s="172">
        <f>'SAISIE '!B598</f>
        <v>0</v>
      </c>
      <c r="B597" s="172" t="str">
        <f>'SAISIE '!C598</f>
        <v/>
      </c>
      <c r="C597" s="172" t="str">
        <f>'SAISIE '!D598</f>
        <v/>
      </c>
      <c r="D597" s="172" t="str">
        <f>'SAISIE '!E598</f>
        <v/>
      </c>
      <c r="E597" s="174" t="str">
        <f>'SAISIE '!F598</f>
        <v/>
      </c>
      <c r="F597" s="172" t="str">
        <f>'SAISIE '!G598</f>
        <v/>
      </c>
      <c r="G597" s="172">
        <f>'SAISIE '!H598</f>
        <v>0</v>
      </c>
      <c r="H597" s="172">
        <f>'SAISIE '!I598</f>
        <v>0</v>
      </c>
      <c r="I597" s="172" t="e">
        <f>'SAISIE '!J598*$AW597</f>
        <v>#VALUE!</v>
      </c>
      <c r="J597" s="172" t="e">
        <f>'SAISIE '!K598*$AW597</f>
        <v>#VALUE!</v>
      </c>
      <c r="K597" s="172" t="e">
        <f>'SAISIE '!L598*$AW597</f>
        <v>#VALUE!</v>
      </c>
      <c r="L597" s="172" t="e">
        <f>'SAISIE '!M598*$AW597</f>
        <v>#VALUE!</v>
      </c>
      <c r="M597" s="172" t="e">
        <f>'SAISIE '!N598*$AW597</f>
        <v>#VALUE!</v>
      </c>
      <c r="N597" s="172" t="e">
        <f>'SAISIE '!O598*$AW597</f>
        <v>#VALUE!</v>
      </c>
      <c r="O597" s="172" t="e">
        <f>'SAISIE '!P598*$AW597</f>
        <v>#VALUE!</v>
      </c>
      <c r="P597" s="172" t="e">
        <f>'SAISIE '!Q598*$AW597</f>
        <v>#VALUE!</v>
      </c>
      <c r="Q597" s="172" t="e">
        <f>'SAISIE '!R598*$AW597</f>
        <v>#VALUE!</v>
      </c>
      <c r="R597" s="172" t="e">
        <f>'SAISIE '!S598*$AW597</f>
        <v>#VALUE!</v>
      </c>
      <c r="S597" s="172" t="e">
        <f>'SAISIE '!T598*$AW597</f>
        <v>#VALUE!</v>
      </c>
      <c r="T597" s="172" t="e">
        <f>'SAISIE '!U598*$AW597</f>
        <v>#VALUE!</v>
      </c>
      <c r="U597" s="172" t="e">
        <f>'SAISIE '!V598*$AW597</f>
        <v>#VALUE!</v>
      </c>
      <c r="V597" s="172" t="e">
        <f>'SAISIE '!W598*$AW597</f>
        <v>#VALUE!</v>
      </c>
      <c r="W597" s="172" t="e">
        <f>'SAISIE '!X598*$AW597</f>
        <v>#VALUE!</v>
      </c>
      <c r="X597" s="172" t="e">
        <f>'SAISIE '!Y598*$AW597</f>
        <v>#VALUE!</v>
      </c>
      <c r="Y597" s="172" t="e">
        <f>'SAISIE '!Z598*$AW597</f>
        <v>#VALUE!</v>
      </c>
      <c r="Z597" s="172" t="e">
        <f>'SAISIE '!AA598*$AW597</f>
        <v>#VALUE!</v>
      </c>
      <c r="AA597" s="172" t="e">
        <f>'SAISIE '!AB598*$AW597</f>
        <v>#VALUE!</v>
      </c>
      <c r="AB597" s="172" t="e">
        <f>'SAISIE '!AC598*$AW597</f>
        <v>#VALUE!</v>
      </c>
      <c r="AC597" s="172" t="e">
        <f>'SAISIE '!AD598*$AW597</f>
        <v>#VALUE!</v>
      </c>
      <c r="AD597" s="172" t="e">
        <f>'SAISIE '!AE598*$AW597</f>
        <v>#VALUE!</v>
      </c>
      <c r="AE597" s="172" t="e">
        <f>'SAISIE '!AF598*$AW597</f>
        <v>#VALUE!</v>
      </c>
      <c r="AF597" s="172" t="e">
        <f>'SAISIE '!AG598*$AW597</f>
        <v>#VALUE!</v>
      </c>
      <c r="AG597" s="172" t="e">
        <f>'SAISIE '!AH598*$AW597</f>
        <v>#VALUE!</v>
      </c>
      <c r="AH597" s="172" t="e">
        <f>'SAISIE '!AI598*$AW597</f>
        <v>#VALUE!</v>
      </c>
      <c r="AI597" s="172" t="e">
        <f>'SAISIE '!AJ598*$AW597</f>
        <v>#VALUE!</v>
      </c>
      <c r="AJ597" s="172" t="e">
        <f>'SAISIE '!AK598*$AW597</f>
        <v>#VALUE!</v>
      </c>
      <c r="AK597" s="172" t="e">
        <f>'SAISIE '!AL598*$AW597</f>
        <v>#VALUE!</v>
      </c>
      <c r="AL597" s="172" t="e">
        <f>'SAISIE '!AM598*$AW597</f>
        <v>#VALUE!</v>
      </c>
      <c r="AM597" s="172" t="e">
        <f>'SAISIE '!AN598*$AW597</f>
        <v>#VALUE!</v>
      </c>
      <c r="AN597" s="172" t="e">
        <f>'SAISIE '!AO598*$AW597</f>
        <v>#VALUE!</v>
      </c>
      <c r="AO597" s="172" t="e">
        <f>'SAISIE '!AP598*$AW597</f>
        <v>#VALUE!</v>
      </c>
      <c r="AP597" s="172" t="e">
        <f>'SAISIE '!AQ598*$AW597</f>
        <v>#VALUE!</v>
      </c>
      <c r="AQ597" s="172" t="e">
        <f>'SAISIE '!AR598*$AW597</f>
        <v>#VALUE!</v>
      </c>
      <c r="AR597" s="172" t="e">
        <f>'SAISIE '!AS598*$AW597</f>
        <v>#VALUE!</v>
      </c>
      <c r="AS597" s="172" t="e">
        <f>'SAISIE '!AT598*$AW597</f>
        <v>#VALUE!</v>
      </c>
      <c r="AT597" s="172" t="e">
        <f>'SAISIE '!AU598*$AW597</f>
        <v>#VALUE!</v>
      </c>
      <c r="AU597" s="172" t="e">
        <f>'SAISIE '!AV598*$AW597</f>
        <v>#VALUE!</v>
      </c>
      <c r="AV597" s="172" t="e">
        <f>'SAISIE '!AW598*$AW597</f>
        <v>#VALUE!</v>
      </c>
      <c r="AW597" s="172" t="str">
        <f>'SAISIE '!AX598</f>
        <v/>
      </c>
    </row>
    <row r="598" spans="1:49" ht="15.75">
      <c r="A598" s="172">
        <f>'SAISIE '!B599</f>
        <v>0</v>
      </c>
      <c r="B598" s="172" t="str">
        <f>'SAISIE '!C599</f>
        <v/>
      </c>
      <c r="C598" s="172" t="str">
        <f>'SAISIE '!D599</f>
        <v/>
      </c>
      <c r="D598" s="172" t="str">
        <f>'SAISIE '!E599</f>
        <v/>
      </c>
      <c r="E598" s="174" t="str">
        <f>'SAISIE '!F599</f>
        <v/>
      </c>
      <c r="F598" s="172" t="str">
        <f>'SAISIE '!G599</f>
        <v/>
      </c>
      <c r="G598" s="172">
        <f>'SAISIE '!H599</f>
        <v>0</v>
      </c>
      <c r="H598" s="172">
        <f>'SAISIE '!I599</f>
        <v>0</v>
      </c>
      <c r="I598" s="172" t="e">
        <f>'SAISIE '!J599*$AW598</f>
        <v>#VALUE!</v>
      </c>
      <c r="J598" s="172" t="e">
        <f>'SAISIE '!K599*$AW598</f>
        <v>#VALUE!</v>
      </c>
      <c r="K598" s="172" t="e">
        <f>'SAISIE '!L599*$AW598</f>
        <v>#VALUE!</v>
      </c>
      <c r="L598" s="172" t="e">
        <f>'SAISIE '!M599*$AW598</f>
        <v>#VALUE!</v>
      </c>
      <c r="M598" s="172" t="e">
        <f>'SAISIE '!N599*$AW598</f>
        <v>#VALUE!</v>
      </c>
      <c r="N598" s="172" t="e">
        <f>'SAISIE '!O599*$AW598</f>
        <v>#VALUE!</v>
      </c>
      <c r="O598" s="172" t="e">
        <f>'SAISIE '!P599*$AW598</f>
        <v>#VALUE!</v>
      </c>
      <c r="P598" s="172" t="e">
        <f>'SAISIE '!Q599*$AW598</f>
        <v>#VALUE!</v>
      </c>
      <c r="Q598" s="172" t="e">
        <f>'SAISIE '!R599*$AW598</f>
        <v>#VALUE!</v>
      </c>
      <c r="R598" s="172" t="e">
        <f>'SAISIE '!S599*$AW598</f>
        <v>#VALUE!</v>
      </c>
      <c r="S598" s="172" t="e">
        <f>'SAISIE '!T599*$AW598</f>
        <v>#VALUE!</v>
      </c>
      <c r="T598" s="172" t="e">
        <f>'SAISIE '!U599*$AW598</f>
        <v>#VALUE!</v>
      </c>
      <c r="U598" s="172" t="e">
        <f>'SAISIE '!V599*$AW598</f>
        <v>#VALUE!</v>
      </c>
      <c r="V598" s="172" t="e">
        <f>'SAISIE '!W599*$AW598</f>
        <v>#VALUE!</v>
      </c>
      <c r="W598" s="172" t="e">
        <f>'SAISIE '!X599*$AW598</f>
        <v>#VALUE!</v>
      </c>
      <c r="X598" s="172" t="e">
        <f>'SAISIE '!Y599*$AW598</f>
        <v>#VALUE!</v>
      </c>
      <c r="Y598" s="172" t="e">
        <f>'SAISIE '!Z599*$AW598</f>
        <v>#VALUE!</v>
      </c>
      <c r="Z598" s="172" t="e">
        <f>'SAISIE '!AA599*$AW598</f>
        <v>#VALUE!</v>
      </c>
      <c r="AA598" s="172" t="e">
        <f>'SAISIE '!AB599*$AW598</f>
        <v>#VALUE!</v>
      </c>
      <c r="AB598" s="172" t="e">
        <f>'SAISIE '!AC599*$AW598</f>
        <v>#VALUE!</v>
      </c>
      <c r="AC598" s="172" t="e">
        <f>'SAISIE '!AD599*$AW598</f>
        <v>#VALUE!</v>
      </c>
      <c r="AD598" s="172" t="e">
        <f>'SAISIE '!AE599*$AW598</f>
        <v>#VALUE!</v>
      </c>
      <c r="AE598" s="172" t="e">
        <f>'SAISIE '!AF599*$AW598</f>
        <v>#VALUE!</v>
      </c>
      <c r="AF598" s="172" t="e">
        <f>'SAISIE '!AG599*$AW598</f>
        <v>#VALUE!</v>
      </c>
      <c r="AG598" s="172" t="e">
        <f>'SAISIE '!AH599*$AW598</f>
        <v>#VALUE!</v>
      </c>
      <c r="AH598" s="172" t="e">
        <f>'SAISIE '!AI599*$AW598</f>
        <v>#VALUE!</v>
      </c>
      <c r="AI598" s="172" t="e">
        <f>'SAISIE '!AJ599*$AW598</f>
        <v>#VALUE!</v>
      </c>
      <c r="AJ598" s="172" t="e">
        <f>'SAISIE '!AK599*$AW598</f>
        <v>#VALUE!</v>
      </c>
      <c r="AK598" s="172" t="e">
        <f>'SAISIE '!AL599*$AW598</f>
        <v>#VALUE!</v>
      </c>
      <c r="AL598" s="172" t="e">
        <f>'SAISIE '!AM599*$AW598</f>
        <v>#VALUE!</v>
      </c>
      <c r="AM598" s="172" t="e">
        <f>'SAISIE '!AN599*$AW598</f>
        <v>#VALUE!</v>
      </c>
      <c r="AN598" s="172" t="e">
        <f>'SAISIE '!AO599*$AW598</f>
        <v>#VALUE!</v>
      </c>
      <c r="AO598" s="172" t="e">
        <f>'SAISIE '!AP599*$AW598</f>
        <v>#VALUE!</v>
      </c>
      <c r="AP598" s="172" t="e">
        <f>'SAISIE '!AQ599*$AW598</f>
        <v>#VALUE!</v>
      </c>
      <c r="AQ598" s="172" t="e">
        <f>'SAISIE '!AR599*$AW598</f>
        <v>#VALUE!</v>
      </c>
      <c r="AR598" s="172" t="e">
        <f>'SAISIE '!AS599*$AW598</f>
        <v>#VALUE!</v>
      </c>
      <c r="AS598" s="172" t="e">
        <f>'SAISIE '!AT599*$AW598</f>
        <v>#VALUE!</v>
      </c>
      <c r="AT598" s="172" t="e">
        <f>'SAISIE '!AU599*$AW598</f>
        <v>#VALUE!</v>
      </c>
      <c r="AU598" s="172" t="e">
        <f>'SAISIE '!AV599*$AW598</f>
        <v>#VALUE!</v>
      </c>
      <c r="AV598" s="172" t="e">
        <f>'SAISIE '!AW599*$AW598</f>
        <v>#VALUE!</v>
      </c>
      <c r="AW598" s="172" t="str">
        <f>'SAISIE '!AX599</f>
        <v/>
      </c>
    </row>
    <row r="599" spans="1:49" ht="15.75">
      <c r="A599" s="172">
        <f>'SAISIE '!B600</f>
        <v>0</v>
      </c>
      <c r="B599" s="172" t="str">
        <f>'SAISIE '!C600</f>
        <v/>
      </c>
      <c r="C599" s="172" t="str">
        <f>'SAISIE '!D600</f>
        <v/>
      </c>
      <c r="D599" s="172" t="str">
        <f>'SAISIE '!E600</f>
        <v/>
      </c>
      <c r="E599" s="174" t="str">
        <f>'SAISIE '!F600</f>
        <v/>
      </c>
      <c r="F599" s="172" t="str">
        <f>'SAISIE '!G600</f>
        <v/>
      </c>
      <c r="G599" s="172">
        <f>'SAISIE '!H600</f>
        <v>0</v>
      </c>
      <c r="H599" s="172">
        <f>'SAISIE '!I600</f>
        <v>0</v>
      </c>
      <c r="I599" s="172" t="e">
        <f>'SAISIE '!J600*$AW599</f>
        <v>#VALUE!</v>
      </c>
      <c r="J599" s="172" t="e">
        <f>'SAISIE '!K600*$AW599</f>
        <v>#VALUE!</v>
      </c>
      <c r="K599" s="172" t="e">
        <f>'SAISIE '!L600*$AW599</f>
        <v>#VALUE!</v>
      </c>
      <c r="L599" s="172" t="e">
        <f>'SAISIE '!M600*$AW599</f>
        <v>#VALUE!</v>
      </c>
      <c r="M599" s="172" t="e">
        <f>'SAISIE '!N600*$AW599</f>
        <v>#VALUE!</v>
      </c>
      <c r="N599" s="172" t="e">
        <f>'SAISIE '!O600*$AW599</f>
        <v>#VALUE!</v>
      </c>
      <c r="O599" s="172" t="e">
        <f>'SAISIE '!P600*$AW599</f>
        <v>#VALUE!</v>
      </c>
      <c r="P599" s="172" t="e">
        <f>'SAISIE '!Q600*$AW599</f>
        <v>#VALUE!</v>
      </c>
      <c r="Q599" s="172" t="e">
        <f>'SAISIE '!R600*$AW599</f>
        <v>#VALUE!</v>
      </c>
      <c r="R599" s="172" t="e">
        <f>'SAISIE '!S600*$AW599</f>
        <v>#VALUE!</v>
      </c>
      <c r="S599" s="172" t="e">
        <f>'SAISIE '!T600*$AW599</f>
        <v>#VALUE!</v>
      </c>
      <c r="T599" s="172" t="e">
        <f>'SAISIE '!U600*$AW599</f>
        <v>#VALUE!</v>
      </c>
      <c r="U599" s="172" t="e">
        <f>'SAISIE '!V600*$AW599</f>
        <v>#VALUE!</v>
      </c>
      <c r="V599" s="172" t="e">
        <f>'SAISIE '!W600*$AW599</f>
        <v>#VALUE!</v>
      </c>
      <c r="W599" s="172" t="e">
        <f>'SAISIE '!X600*$AW599</f>
        <v>#VALUE!</v>
      </c>
      <c r="X599" s="172" t="e">
        <f>'SAISIE '!Y600*$AW599</f>
        <v>#VALUE!</v>
      </c>
      <c r="Y599" s="172" t="e">
        <f>'SAISIE '!Z600*$AW599</f>
        <v>#VALUE!</v>
      </c>
      <c r="Z599" s="172" t="e">
        <f>'SAISIE '!AA600*$AW599</f>
        <v>#VALUE!</v>
      </c>
      <c r="AA599" s="172" t="e">
        <f>'SAISIE '!AB600*$AW599</f>
        <v>#VALUE!</v>
      </c>
      <c r="AB599" s="172" t="e">
        <f>'SAISIE '!AC600*$AW599</f>
        <v>#VALUE!</v>
      </c>
      <c r="AC599" s="172" t="e">
        <f>'SAISIE '!AD600*$AW599</f>
        <v>#VALUE!</v>
      </c>
      <c r="AD599" s="172" t="e">
        <f>'SAISIE '!AE600*$AW599</f>
        <v>#VALUE!</v>
      </c>
      <c r="AE599" s="172" t="e">
        <f>'SAISIE '!AF600*$AW599</f>
        <v>#VALUE!</v>
      </c>
      <c r="AF599" s="172" t="e">
        <f>'SAISIE '!AG600*$AW599</f>
        <v>#VALUE!</v>
      </c>
      <c r="AG599" s="172" t="e">
        <f>'SAISIE '!AH600*$AW599</f>
        <v>#VALUE!</v>
      </c>
      <c r="AH599" s="172" t="e">
        <f>'SAISIE '!AI600*$AW599</f>
        <v>#VALUE!</v>
      </c>
      <c r="AI599" s="172" t="e">
        <f>'SAISIE '!AJ600*$AW599</f>
        <v>#VALUE!</v>
      </c>
      <c r="AJ599" s="172" t="e">
        <f>'SAISIE '!AK600*$AW599</f>
        <v>#VALUE!</v>
      </c>
      <c r="AK599" s="172" t="e">
        <f>'SAISIE '!AL600*$AW599</f>
        <v>#VALUE!</v>
      </c>
      <c r="AL599" s="172" t="e">
        <f>'SAISIE '!AM600*$AW599</f>
        <v>#VALUE!</v>
      </c>
      <c r="AM599" s="172" t="e">
        <f>'SAISIE '!AN600*$AW599</f>
        <v>#VALUE!</v>
      </c>
      <c r="AN599" s="172" t="e">
        <f>'SAISIE '!AO600*$AW599</f>
        <v>#VALUE!</v>
      </c>
      <c r="AO599" s="172" t="e">
        <f>'SAISIE '!AP600*$AW599</f>
        <v>#VALUE!</v>
      </c>
      <c r="AP599" s="172" t="e">
        <f>'SAISIE '!AQ600*$AW599</f>
        <v>#VALUE!</v>
      </c>
      <c r="AQ599" s="172" t="e">
        <f>'SAISIE '!AR600*$AW599</f>
        <v>#VALUE!</v>
      </c>
      <c r="AR599" s="172" t="e">
        <f>'SAISIE '!AS600*$AW599</f>
        <v>#VALUE!</v>
      </c>
      <c r="AS599" s="172" t="e">
        <f>'SAISIE '!AT600*$AW599</f>
        <v>#VALUE!</v>
      </c>
      <c r="AT599" s="172" t="e">
        <f>'SAISIE '!AU600*$AW599</f>
        <v>#VALUE!</v>
      </c>
      <c r="AU599" s="172" t="e">
        <f>'SAISIE '!AV600*$AW599</f>
        <v>#VALUE!</v>
      </c>
      <c r="AV599" s="172" t="e">
        <f>'SAISIE '!AW600*$AW599</f>
        <v>#VALUE!</v>
      </c>
      <c r="AW599" s="172" t="str">
        <f>'SAISIE '!AX600</f>
        <v/>
      </c>
    </row>
    <row r="600" spans="1:49" ht="15.75">
      <c r="A600" s="172">
        <f>'SAISIE '!B601</f>
        <v>0</v>
      </c>
      <c r="B600" s="172" t="str">
        <f>'SAISIE '!C601</f>
        <v/>
      </c>
      <c r="C600" s="172" t="str">
        <f>'SAISIE '!D601</f>
        <v/>
      </c>
      <c r="D600" s="172" t="str">
        <f>'SAISIE '!E601</f>
        <v/>
      </c>
      <c r="E600" s="174" t="str">
        <f>'SAISIE '!F601</f>
        <v/>
      </c>
      <c r="F600" s="172" t="str">
        <f>'SAISIE '!G601</f>
        <v/>
      </c>
      <c r="G600" s="172">
        <f>'SAISIE '!H601</f>
        <v>0</v>
      </c>
      <c r="H600" s="172">
        <f>'SAISIE '!I601</f>
        <v>0</v>
      </c>
      <c r="I600" s="172" t="e">
        <f>'SAISIE '!J601*$AW600</f>
        <v>#VALUE!</v>
      </c>
      <c r="J600" s="172" t="e">
        <f>'SAISIE '!K601*$AW600</f>
        <v>#VALUE!</v>
      </c>
      <c r="K600" s="172" t="e">
        <f>'SAISIE '!L601*$AW600</f>
        <v>#VALUE!</v>
      </c>
      <c r="L600" s="172" t="e">
        <f>'SAISIE '!M601*$AW600</f>
        <v>#VALUE!</v>
      </c>
      <c r="M600" s="172" t="e">
        <f>'SAISIE '!N601*$AW600</f>
        <v>#VALUE!</v>
      </c>
      <c r="N600" s="172" t="e">
        <f>'SAISIE '!O601*$AW600</f>
        <v>#VALUE!</v>
      </c>
      <c r="O600" s="172" t="e">
        <f>'SAISIE '!P601*$AW600</f>
        <v>#VALUE!</v>
      </c>
      <c r="P600" s="172" t="e">
        <f>'SAISIE '!Q601*$AW600</f>
        <v>#VALUE!</v>
      </c>
      <c r="Q600" s="172" t="e">
        <f>'SAISIE '!R601*$AW600</f>
        <v>#VALUE!</v>
      </c>
      <c r="R600" s="172" t="e">
        <f>'SAISIE '!S601*$AW600</f>
        <v>#VALUE!</v>
      </c>
      <c r="S600" s="172" t="e">
        <f>'SAISIE '!T601*$AW600</f>
        <v>#VALUE!</v>
      </c>
      <c r="T600" s="172" t="e">
        <f>'SAISIE '!U601*$AW600</f>
        <v>#VALUE!</v>
      </c>
      <c r="U600" s="172" t="e">
        <f>'SAISIE '!V601*$AW600</f>
        <v>#VALUE!</v>
      </c>
      <c r="V600" s="172" t="e">
        <f>'SAISIE '!W601*$AW600</f>
        <v>#VALUE!</v>
      </c>
      <c r="W600" s="172" t="e">
        <f>'SAISIE '!X601*$AW600</f>
        <v>#VALUE!</v>
      </c>
      <c r="X600" s="172" t="e">
        <f>'SAISIE '!Y601*$AW600</f>
        <v>#VALUE!</v>
      </c>
      <c r="Y600" s="172" t="e">
        <f>'SAISIE '!Z601*$AW600</f>
        <v>#VALUE!</v>
      </c>
      <c r="Z600" s="172" t="e">
        <f>'SAISIE '!AA601*$AW600</f>
        <v>#VALUE!</v>
      </c>
      <c r="AA600" s="172" t="e">
        <f>'SAISIE '!AB601*$AW600</f>
        <v>#VALUE!</v>
      </c>
      <c r="AB600" s="172" t="e">
        <f>'SAISIE '!AC601*$AW600</f>
        <v>#VALUE!</v>
      </c>
      <c r="AC600" s="172" t="e">
        <f>'SAISIE '!AD601*$AW600</f>
        <v>#VALUE!</v>
      </c>
      <c r="AD600" s="172" t="e">
        <f>'SAISIE '!AE601*$AW600</f>
        <v>#VALUE!</v>
      </c>
      <c r="AE600" s="172" t="e">
        <f>'SAISIE '!AF601*$AW600</f>
        <v>#VALUE!</v>
      </c>
      <c r="AF600" s="172" t="e">
        <f>'SAISIE '!AG601*$AW600</f>
        <v>#VALUE!</v>
      </c>
      <c r="AG600" s="172" t="e">
        <f>'SAISIE '!AH601*$AW600</f>
        <v>#VALUE!</v>
      </c>
      <c r="AH600" s="172" t="e">
        <f>'SAISIE '!AI601*$AW600</f>
        <v>#VALUE!</v>
      </c>
      <c r="AI600" s="172" t="e">
        <f>'SAISIE '!AJ601*$AW600</f>
        <v>#VALUE!</v>
      </c>
      <c r="AJ600" s="172" t="e">
        <f>'SAISIE '!AK601*$AW600</f>
        <v>#VALUE!</v>
      </c>
      <c r="AK600" s="172" t="e">
        <f>'SAISIE '!AL601*$AW600</f>
        <v>#VALUE!</v>
      </c>
      <c r="AL600" s="172" t="e">
        <f>'SAISIE '!AM601*$AW600</f>
        <v>#VALUE!</v>
      </c>
      <c r="AM600" s="172" t="e">
        <f>'SAISIE '!AN601*$AW600</f>
        <v>#VALUE!</v>
      </c>
      <c r="AN600" s="172" t="e">
        <f>'SAISIE '!AO601*$AW600</f>
        <v>#VALUE!</v>
      </c>
      <c r="AO600" s="172" t="e">
        <f>'SAISIE '!AP601*$AW600</f>
        <v>#VALUE!</v>
      </c>
      <c r="AP600" s="172" t="e">
        <f>'SAISIE '!AQ601*$AW600</f>
        <v>#VALUE!</v>
      </c>
      <c r="AQ600" s="172" t="e">
        <f>'SAISIE '!AR601*$AW600</f>
        <v>#VALUE!</v>
      </c>
      <c r="AR600" s="172" t="e">
        <f>'SAISIE '!AS601*$AW600</f>
        <v>#VALUE!</v>
      </c>
      <c r="AS600" s="172" t="e">
        <f>'SAISIE '!AT601*$AW600</f>
        <v>#VALUE!</v>
      </c>
      <c r="AT600" s="172" t="e">
        <f>'SAISIE '!AU601*$AW600</f>
        <v>#VALUE!</v>
      </c>
      <c r="AU600" s="172" t="e">
        <f>'SAISIE '!AV601*$AW600</f>
        <v>#VALUE!</v>
      </c>
      <c r="AV600" s="172" t="e">
        <f>'SAISIE '!AW601*$AW600</f>
        <v>#VALUE!</v>
      </c>
      <c r="AW600" s="172" t="str">
        <f>'SAISIE '!AX601</f>
        <v/>
      </c>
    </row>
    <row r="601" spans="1:49" ht="15.75">
      <c r="A601" s="172">
        <f>'SAISIE '!B602</f>
        <v>0</v>
      </c>
      <c r="B601" s="172" t="str">
        <f>'SAISIE '!C602</f>
        <v/>
      </c>
      <c r="C601" s="172" t="str">
        <f>'SAISIE '!D602</f>
        <v/>
      </c>
      <c r="D601" s="172" t="str">
        <f>'SAISIE '!E602</f>
        <v/>
      </c>
      <c r="E601" s="174" t="str">
        <f>'SAISIE '!F602</f>
        <v/>
      </c>
      <c r="F601" s="172" t="str">
        <f>'SAISIE '!G602</f>
        <v/>
      </c>
      <c r="G601" s="172">
        <f>'SAISIE '!H602</f>
        <v>0</v>
      </c>
      <c r="H601" s="172">
        <f>'SAISIE '!I602</f>
        <v>0</v>
      </c>
      <c r="I601" s="172" t="e">
        <f>'SAISIE '!J602*$AW601</f>
        <v>#VALUE!</v>
      </c>
      <c r="J601" s="172" t="e">
        <f>'SAISIE '!K602*$AW601</f>
        <v>#VALUE!</v>
      </c>
      <c r="K601" s="172" t="e">
        <f>'SAISIE '!L602*$AW601</f>
        <v>#VALUE!</v>
      </c>
      <c r="L601" s="172" t="e">
        <f>'SAISIE '!M602*$AW601</f>
        <v>#VALUE!</v>
      </c>
      <c r="M601" s="172" t="e">
        <f>'SAISIE '!N602*$AW601</f>
        <v>#VALUE!</v>
      </c>
      <c r="N601" s="172" t="e">
        <f>'SAISIE '!O602*$AW601</f>
        <v>#VALUE!</v>
      </c>
      <c r="O601" s="172" t="e">
        <f>'SAISIE '!P602*$AW601</f>
        <v>#VALUE!</v>
      </c>
      <c r="P601" s="172" t="e">
        <f>'SAISIE '!Q602*$AW601</f>
        <v>#VALUE!</v>
      </c>
      <c r="Q601" s="172" t="e">
        <f>'SAISIE '!R602*$AW601</f>
        <v>#VALUE!</v>
      </c>
      <c r="R601" s="172" t="e">
        <f>'SAISIE '!S602*$AW601</f>
        <v>#VALUE!</v>
      </c>
      <c r="S601" s="172" t="e">
        <f>'SAISIE '!T602*$AW601</f>
        <v>#VALUE!</v>
      </c>
      <c r="T601" s="172" t="e">
        <f>'SAISIE '!U602*$AW601</f>
        <v>#VALUE!</v>
      </c>
      <c r="U601" s="172" t="e">
        <f>'SAISIE '!V602*$AW601</f>
        <v>#VALUE!</v>
      </c>
      <c r="V601" s="172" t="e">
        <f>'SAISIE '!W602*$AW601</f>
        <v>#VALUE!</v>
      </c>
      <c r="W601" s="172" t="e">
        <f>'SAISIE '!X602*$AW601</f>
        <v>#VALUE!</v>
      </c>
      <c r="X601" s="172" t="e">
        <f>'SAISIE '!Y602*$AW601</f>
        <v>#VALUE!</v>
      </c>
      <c r="Y601" s="172" t="e">
        <f>'SAISIE '!Z602*$AW601</f>
        <v>#VALUE!</v>
      </c>
      <c r="Z601" s="172" t="e">
        <f>'SAISIE '!AA602*$AW601</f>
        <v>#VALUE!</v>
      </c>
      <c r="AA601" s="172" t="e">
        <f>'SAISIE '!AB602*$AW601</f>
        <v>#VALUE!</v>
      </c>
      <c r="AB601" s="172" t="e">
        <f>'SAISIE '!AC602*$AW601</f>
        <v>#VALUE!</v>
      </c>
      <c r="AC601" s="172" t="e">
        <f>'SAISIE '!AD602*$AW601</f>
        <v>#VALUE!</v>
      </c>
      <c r="AD601" s="172" t="e">
        <f>'SAISIE '!AE602*$AW601</f>
        <v>#VALUE!</v>
      </c>
      <c r="AE601" s="172" t="e">
        <f>'SAISIE '!AF602*$AW601</f>
        <v>#VALUE!</v>
      </c>
      <c r="AF601" s="172" t="e">
        <f>'SAISIE '!AG602*$AW601</f>
        <v>#VALUE!</v>
      </c>
      <c r="AG601" s="172" t="e">
        <f>'SAISIE '!AH602*$AW601</f>
        <v>#VALUE!</v>
      </c>
      <c r="AH601" s="172" t="e">
        <f>'SAISIE '!AI602*$AW601</f>
        <v>#VALUE!</v>
      </c>
      <c r="AI601" s="172" t="e">
        <f>'SAISIE '!AJ602*$AW601</f>
        <v>#VALUE!</v>
      </c>
      <c r="AJ601" s="172" t="e">
        <f>'SAISIE '!AK602*$AW601</f>
        <v>#VALUE!</v>
      </c>
      <c r="AK601" s="172" t="e">
        <f>'SAISIE '!AL602*$AW601</f>
        <v>#VALUE!</v>
      </c>
      <c r="AL601" s="172" t="e">
        <f>'SAISIE '!AM602*$AW601</f>
        <v>#VALUE!</v>
      </c>
      <c r="AM601" s="172" t="e">
        <f>'SAISIE '!AN602*$AW601</f>
        <v>#VALUE!</v>
      </c>
      <c r="AN601" s="172" t="e">
        <f>'SAISIE '!AO602*$AW601</f>
        <v>#VALUE!</v>
      </c>
      <c r="AO601" s="172" t="e">
        <f>'SAISIE '!AP602*$AW601</f>
        <v>#VALUE!</v>
      </c>
      <c r="AP601" s="172" t="e">
        <f>'SAISIE '!AQ602*$AW601</f>
        <v>#VALUE!</v>
      </c>
      <c r="AQ601" s="172" t="e">
        <f>'SAISIE '!AR602*$AW601</f>
        <v>#VALUE!</v>
      </c>
      <c r="AR601" s="172" t="e">
        <f>'SAISIE '!AS602*$AW601</f>
        <v>#VALUE!</v>
      </c>
      <c r="AS601" s="172" t="e">
        <f>'SAISIE '!AT602*$AW601</f>
        <v>#VALUE!</v>
      </c>
      <c r="AT601" s="172" t="e">
        <f>'SAISIE '!AU602*$AW601</f>
        <v>#VALUE!</v>
      </c>
      <c r="AU601" s="172" t="e">
        <f>'SAISIE '!AV602*$AW601</f>
        <v>#VALUE!</v>
      </c>
      <c r="AV601" s="172" t="e">
        <f>'SAISIE '!AW602*$AW601</f>
        <v>#VALUE!</v>
      </c>
      <c r="AW601" s="172" t="str">
        <f>'SAISIE '!AX602</f>
        <v/>
      </c>
    </row>
    <row r="602" spans="1:49" ht="15.75">
      <c r="A602" s="172">
        <f>'SAISIE '!B603</f>
        <v>0</v>
      </c>
      <c r="B602" s="172" t="str">
        <f>'SAISIE '!C603</f>
        <v/>
      </c>
      <c r="C602" s="172" t="str">
        <f>'SAISIE '!D603</f>
        <v/>
      </c>
      <c r="D602" s="172" t="str">
        <f>'SAISIE '!E603</f>
        <v/>
      </c>
      <c r="E602" s="174" t="str">
        <f>'SAISIE '!F603</f>
        <v/>
      </c>
      <c r="F602" s="172" t="str">
        <f>'SAISIE '!G603</f>
        <v/>
      </c>
      <c r="G602" s="172">
        <f>'SAISIE '!H603</f>
        <v>0</v>
      </c>
      <c r="H602" s="172">
        <f>'SAISIE '!I603</f>
        <v>0</v>
      </c>
      <c r="I602" s="172" t="e">
        <f>'SAISIE '!J603*$AW602</f>
        <v>#VALUE!</v>
      </c>
      <c r="J602" s="172" t="e">
        <f>'SAISIE '!K603*$AW602</f>
        <v>#VALUE!</v>
      </c>
      <c r="K602" s="172" t="e">
        <f>'SAISIE '!L603*$AW602</f>
        <v>#VALUE!</v>
      </c>
      <c r="L602" s="172" t="e">
        <f>'SAISIE '!M603*$AW602</f>
        <v>#VALUE!</v>
      </c>
      <c r="M602" s="172" t="e">
        <f>'SAISIE '!N603*$AW602</f>
        <v>#VALUE!</v>
      </c>
      <c r="N602" s="172" t="e">
        <f>'SAISIE '!O603*$AW602</f>
        <v>#VALUE!</v>
      </c>
      <c r="O602" s="172" t="e">
        <f>'SAISIE '!P603*$AW602</f>
        <v>#VALUE!</v>
      </c>
      <c r="P602" s="172" t="e">
        <f>'SAISIE '!Q603*$AW602</f>
        <v>#VALUE!</v>
      </c>
      <c r="Q602" s="172" t="e">
        <f>'SAISIE '!R603*$AW602</f>
        <v>#VALUE!</v>
      </c>
      <c r="R602" s="172" t="e">
        <f>'SAISIE '!S603*$AW602</f>
        <v>#VALUE!</v>
      </c>
      <c r="S602" s="172" t="e">
        <f>'SAISIE '!T603*$AW602</f>
        <v>#VALUE!</v>
      </c>
      <c r="T602" s="172" t="e">
        <f>'SAISIE '!U603*$AW602</f>
        <v>#VALUE!</v>
      </c>
      <c r="U602" s="172" t="e">
        <f>'SAISIE '!V603*$AW602</f>
        <v>#VALUE!</v>
      </c>
      <c r="V602" s="172" t="e">
        <f>'SAISIE '!W603*$AW602</f>
        <v>#VALUE!</v>
      </c>
      <c r="W602" s="172" t="e">
        <f>'SAISIE '!X603*$AW602</f>
        <v>#VALUE!</v>
      </c>
      <c r="X602" s="172" t="e">
        <f>'SAISIE '!Y603*$AW602</f>
        <v>#VALUE!</v>
      </c>
      <c r="Y602" s="172" t="e">
        <f>'SAISIE '!Z603*$AW602</f>
        <v>#VALUE!</v>
      </c>
      <c r="Z602" s="172" t="e">
        <f>'SAISIE '!AA603*$AW602</f>
        <v>#VALUE!</v>
      </c>
      <c r="AA602" s="172" t="e">
        <f>'SAISIE '!AB603*$AW602</f>
        <v>#VALUE!</v>
      </c>
      <c r="AB602" s="172" t="e">
        <f>'SAISIE '!AC603*$AW602</f>
        <v>#VALUE!</v>
      </c>
      <c r="AC602" s="172" t="e">
        <f>'SAISIE '!AD603*$AW602</f>
        <v>#VALUE!</v>
      </c>
      <c r="AD602" s="172" t="e">
        <f>'SAISIE '!AE603*$AW602</f>
        <v>#VALUE!</v>
      </c>
      <c r="AE602" s="172" t="e">
        <f>'SAISIE '!AF603*$AW602</f>
        <v>#VALUE!</v>
      </c>
      <c r="AF602" s="172" t="e">
        <f>'SAISIE '!AG603*$AW602</f>
        <v>#VALUE!</v>
      </c>
      <c r="AG602" s="172" t="e">
        <f>'SAISIE '!AH603*$AW602</f>
        <v>#VALUE!</v>
      </c>
      <c r="AH602" s="172" t="e">
        <f>'SAISIE '!AI603*$AW602</f>
        <v>#VALUE!</v>
      </c>
      <c r="AI602" s="172" t="e">
        <f>'SAISIE '!AJ603*$AW602</f>
        <v>#VALUE!</v>
      </c>
      <c r="AJ602" s="172" t="e">
        <f>'SAISIE '!AK603*$AW602</f>
        <v>#VALUE!</v>
      </c>
      <c r="AK602" s="172" t="e">
        <f>'SAISIE '!AL603*$AW602</f>
        <v>#VALUE!</v>
      </c>
      <c r="AL602" s="172" t="e">
        <f>'SAISIE '!AM603*$AW602</f>
        <v>#VALUE!</v>
      </c>
      <c r="AM602" s="172" t="e">
        <f>'SAISIE '!AN603*$AW602</f>
        <v>#VALUE!</v>
      </c>
      <c r="AN602" s="172" t="e">
        <f>'SAISIE '!AO603*$AW602</f>
        <v>#VALUE!</v>
      </c>
      <c r="AO602" s="172" t="e">
        <f>'SAISIE '!AP603*$AW602</f>
        <v>#VALUE!</v>
      </c>
      <c r="AP602" s="172" t="e">
        <f>'SAISIE '!AQ603*$AW602</f>
        <v>#VALUE!</v>
      </c>
      <c r="AQ602" s="172" t="e">
        <f>'SAISIE '!AR603*$AW602</f>
        <v>#VALUE!</v>
      </c>
      <c r="AR602" s="172" t="e">
        <f>'SAISIE '!AS603*$AW602</f>
        <v>#VALUE!</v>
      </c>
      <c r="AS602" s="172" t="e">
        <f>'SAISIE '!AT603*$AW602</f>
        <v>#VALUE!</v>
      </c>
      <c r="AT602" s="172" t="e">
        <f>'SAISIE '!AU603*$AW602</f>
        <v>#VALUE!</v>
      </c>
      <c r="AU602" s="172" t="e">
        <f>'SAISIE '!AV603*$AW602</f>
        <v>#VALUE!</v>
      </c>
      <c r="AV602" s="172" t="e">
        <f>'SAISIE '!AW603*$AW602</f>
        <v>#VALUE!</v>
      </c>
      <c r="AW602" s="172" t="str">
        <f>'SAISIE '!AX603</f>
        <v/>
      </c>
    </row>
    <row r="603" spans="1:49" ht="15.75">
      <c r="A603" s="172">
        <f>'SAISIE '!B604</f>
        <v>0</v>
      </c>
      <c r="B603" s="172" t="str">
        <f>'SAISIE '!C604</f>
        <v/>
      </c>
      <c r="C603" s="172" t="str">
        <f>'SAISIE '!D604</f>
        <v/>
      </c>
      <c r="D603" s="172" t="str">
        <f>'SAISIE '!E604</f>
        <v/>
      </c>
      <c r="E603" s="174" t="str">
        <f>'SAISIE '!F604</f>
        <v/>
      </c>
      <c r="F603" s="172" t="str">
        <f>'SAISIE '!G604</f>
        <v/>
      </c>
      <c r="G603" s="172">
        <f>'SAISIE '!H604</f>
        <v>0</v>
      </c>
      <c r="H603" s="172">
        <f>'SAISIE '!I604</f>
        <v>0</v>
      </c>
      <c r="I603" s="172" t="e">
        <f>'SAISIE '!J604*$AW603</f>
        <v>#VALUE!</v>
      </c>
      <c r="J603" s="172" t="e">
        <f>'SAISIE '!K604*$AW603</f>
        <v>#VALUE!</v>
      </c>
      <c r="K603" s="172" t="e">
        <f>'SAISIE '!L604*$AW603</f>
        <v>#VALUE!</v>
      </c>
      <c r="L603" s="172" t="e">
        <f>'SAISIE '!M604*$AW603</f>
        <v>#VALUE!</v>
      </c>
      <c r="M603" s="172" t="e">
        <f>'SAISIE '!N604*$AW603</f>
        <v>#VALUE!</v>
      </c>
      <c r="N603" s="172" t="e">
        <f>'SAISIE '!O604*$AW603</f>
        <v>#VALUE!</v>
      </c>
      <c r="O603" s="172" t="e">
        <f>'SAISIE '!P604*$AW603</f>
        <v>#VALUE!</v>
      </c>
      <c r="P603" s="172" t="e">
        <f>'SAISIE '!Q604*$AW603</f>
        <v>#VALUE!</v>
      </c>
      <c r="Q603" s="172" t="e">
        <f>'SAISIE '!R604*$AW603</f>
        <v>#VALUE!</v>
      </c>
      <c r="R603" s="172" t="e">
        <f>'SAISIE '!S604*$AW603</f>
        <v>#VALUE!</v>
      </c>
      <c r="S603" s="172" t="e">
        <f>'SAISIE '!T604*$AW603</f>
        <v>#VALUE!</v>
      </c>
      <c r="T603" s="172" t="e">
        <f>'SAISIE '!U604*$AW603</f>
        <v>#VALUE!</v>
      </c>
      <c r="U603" s="172" t="e">
        <f>'SAISIE '!V604*$AW603</f>
        <v>#VALUE!</v>
      </c>
      <c r="V603" s="172" t="e">
        <f>'SAISIE '!W604*$AW603</f>
        <v>#VALUE!</v>
      </c>
      <c r="W603" s="172" t="e">
        <f>'SAISIE '!X604*$AW603</f>
        <v>#VALUE!</v>
      </c>
      <c r="X603" s="172" t="e">
        <f>'SAISIE '!Y604*$AW603</f>
        <v>#VALUE!</v>
      </c>
      <c r="Y603" s="172" t="e">
        <f>'SAISIE '!Z604*$AW603</f>
        <v>#VALUE!</v>
      </c>
      <c r="Z603" s="172" t="e">
        <f>'SAISIE '!AA604*$AW603</f>
        <v>#VALUE!</v>
      </c>
      <c r="AA603" s="172" t="e">
        <f>'SAISIE '!AB604*$AW603</f>
        <v>#VALUE!</v>
      </c>
      <c r="AB603" s="172" t="e">
        <f>'SAISIE '!AC604*$AW603</f>
        <v>#VALUE!</v>
      </c>
      <c r="AC603" s="172" t="e">
        <f>'SAISIE '!AD604*$AW603</f>
        <v>#VALUE!</v>
      </c>
      <c r="AD603" s="172" t="e">
        <f>'SAISIE '!AE604*$AW603</f>
        <v>#VALUE!</v>
      </c>
      <c r="AE603" s="172" t="e">
        <f>'SAISIE '!AF604*$AW603</f>
        <v>#VALUE!</v>
      </c>
      <c r="AF603" s="172" t="e">
        <f>'SAISIE '!AG604*$AW603</f>
        <v>#VALUE!</v>
      </c>
      <c r="AG603" s="172" t="e">
        <f>'SAISIE '!AH604*$AW603</f>
        <v>#VALUE!</v>
      </c>
      <c r="AH603" s="172" t="e">
        <f>'SAISIE '!AI604*$AW603</f>
        <v>#VALUE!</v>
      </c>
      <c r="AI603" s="172" t="e">
        <f>'SAISIE '!AJ604*$AW603</f>
        <v>#VALUE!</v>
      </c>
      <c r="AJ603" s="172" t="e">
        <f>'SAISIE '!AK604*$AW603</f>
        <v>#VALUE!</v>
      </c>
      <c r="AK603" s="172" t="e">
        <f>'SAISIE '!AL604*$AW603</f>
        <v>#VALUE!</v>
      </c>
      <c r="AL603" s="172" t="e">
        <f>'SAISIE '!AM604*$AW603</f>
        <v>#VALUE!</v>
      </c>
      <c r="AM603" s="172" t="e">
        <f>'SAISIE '!AN604*$AW603</f>
        <v>#VALUE!</v>
      </c>
      <c r="AN603" s="172" t="e">
        <f>'SAISIE '!AO604*$AW603</f>
        <v>#VALUE!</v>
      </c>
      <c r="AO603" s="172" t="e">
        <f>'SAISIE '!AP604*$AW603</f>
        <v>#VALUE!</v>
      </c>
      <c r="AP603" s="172" t="e">
        <f>'SAISIE '!AQ604*$AW603</f>
        <v>#VALUE!</v>
      </c>
      <c r="AQ603" s="172" t="e">
        <f>'SAISIE '!AR604*$AW603</f>
        <v>#VALUE!</v>
      </c>
      <c r="AR603" s="172" t="e">
        <f>'SAISIE '!AS604*$AW603</f>
        <v>#VALUE!</v>
      </c>
      <c r="AS603" s="172" t="e">
        <f>'SAISIE '!AT604*$AW603</f>
        <v>#VALUE!</v>
      </c>
      <c r="AT603" s="172" t="e">
        <f>'SAISIE '!AU604*$AW603</f>
        <v>#VALUE!</v>
      </c>
      <c r="AU603" s="172" t="e">
        <f>'SAISIE '!AV604*$AW603</f>
        <v>#VALUE!</v>
      </c>
      <c r="AV603" s="172" t="e">
        <f>'SAISIE '!AW604*$AW603</f>
        <v>#VALUE!</v>
      </c>
      <c r="AW603" s="172" t="str">
        <f>'SAISIE '!AX604</f>
        <v/>
      </c>
    </row>
    <row r="604" spans="1:49" ht="15.75">
      <c r="A604" s="172">
        <f>'SAISIE '!B605</f>
        <v>0</v>
      </c>
      <c r="B604" s="172" t="str">
        <f>'SAISIE '!C605</f>
        <v/>
      </c>
      <c r="C604" s="172" t="str">
        <f>'SAISIE '!D605</f>
        <v/>
      </c>
      <c r="D604" s="172" t="str">
        <f>'SAISIE '!E605</f>
        <v/>
      </c>
      <c r="E604" s="174" t="str">
        <f>'SAISIE '!F605</f>
        <v/>
      </c>
      <c r="F604" s="172" t="str">
        <f>'SAISIE '!G605</f>
        <v/>
      </c>
      <c r="G604" s="172">
        <f>'SAISIE '!H605</f>
        <v>0</v>
      </c>
      <c r="H604" s="172">
        <f>'SAISIE '!I605</f>
        <v>0</v>
      </c>
      <c r="I604" s="172" t="e">
        <f>'SAISIE '!J605*$AW604</f>
        <v>#VALUE!</v>
      </c>
      <c r="J604" s="172" t="e">
        <f>'SAISIE '!K605*$AW604</f>
        <v>#VALUE!</v>
      </c>
      <c r="K604" s="172" t="e">
        <f>'SAISIE '!L605*$AW604</f>
        <v>#VALUE!</v>
      </c>
      <c r="L604" s="172" t="e">
        <f>'SAISIE '!M605*$AW604</f>
        <v>#VALUE!</v>
      </c>
      <c r="M604" s="172" t="e">
        <f>'SAISIE '!N605*$AW604</f>
        <v>#VALUE!</v>
      </c>
      <c r="N604" s="172" t="e">
        <f>'SAISIE '!O605*$AW604</f>
        <v>#VALUE!</v>
      </c>
      <c r="O604" s="172" t="e">
        <f>'SAISIE '!P605*$AW604</f>
        <v>#VALUE!</v>
      </c>
      <c r="P604" s="172" t="e">
        <f>'SAISIE '!Q605*$AW604</f>
        <v>#VALUE!</v>
      </c>
      <c r="Q604" s="172" t="e">
        <f>'SAISIE '!R605*$AW604</f>
        <v>#VALUE!</v>
      </c>
      <c r="R604" s="172" t="e">
        <f>'SAISIE '!S605*$AW604</f>
        <v>#VALUE!</v>
      </c>
      <c r="S604" s="172" t="e">
        <f>'SAISIE '!T605*$AW604</f>
        <v>#VALUE!</v>
      </c>
      <c r="T604" s="172" t="e">
        <f>'SAISIE '!U605*$AW604</f>
        <v>#VALUE!</v>
      </c>
      <c r="U604" s="172" t="e">
        <f>'SAISIE '!V605*$AW604</f>
        <v>#VALUE!</v>
      </c>
      <c r="V604" s="172" t="e">
        <f>'SAISIE '!W605*$AW604</f>
        <v>#VALUE!</v>
      </c>
      <c r="W604" s="172" t="e">
        <f>'SAISIE '!X605*$AW604</f>
        <v>#VALUE!</v>
      </c>
      <c r="X604" s="172" t="e">
        <f>'SAISIE '!Y605*$AW604</f>
        <v>#VALUE!</v>
      </c>
      <c r="Y604" s="172" t="e">
        <f>'SAISIE '!Z605*$AW604</f>
        <v>#VALUE!</v>
      </c>
      <c r="Z604" s="172" t="e">
        <f>'SAISIE '!AA605*$AW604</f>
        <v>#VALUE!</v>
      </c>
      <c r="AA604" s="172" t="e">
        <f>'SAISIE '!AB605*$AW604</f>
        <v>#VALUE!</v>
      </c>
      <c r="AB604" s="172" t="e">
        <f>'SAISIE '!AC605*$AW604</f>
        <v>#VALUE!</v>
      </c>
      <c r="AC604" s="172" t="e">
        <f>'SAISIE '!AD605*$AW604</f>
        <v>#VALUE!</v>
      </c>
      <c r="AD604" s="172" t="e">
        <f>'SAISIE '!AE605*$AW604</f>
        <v>#VALUE!</v>
      </c>
      <c r="AE604" s="172" t="e">
        <f>'SAISIE '!AF605*$AW604</f>
        <v>#VALUE!</v>
      </c>
      <c r="AF604" s="172" t="e">
        <f>'SAISIE '!AG605*$AW604</f>
        <v>#VALUE!</v>
      </c>
      <c r="AG604" s="172" t="e">
        <f>'SAISIE '!AH605*$AW604</f>
        <v>#VALUE!</v>
      </c>
      <c r="AH604" s="172" t="e">
        <f>'SAISIE '!AI605*$AW604</f>
        <v>#VALUE!</v>
      </c>
      <c r="AI604" s="172" t="e">
        <f>'SAISIE '!AJ605*$AW604</f>
        <v>#VALUE!</v>
      </c>
      <c r="AJ604" s="172" t="e">
        <f>'SAISIE '!AK605*$AW604</f>
        <v>#VALUE!</v>
      </c>
      <c r="AK604" s="172" t="e">
        <f>'SAISIE '!AL605*$AW604</f>
        <v>#VALUE!</v>
      </c>
      <c r="AL604" s="172" t="e">
        <f>'SAISIE '!AM605*$AW604</f>
        <v>#VALUE!</v>
      </c>
      <c r="AM604" s="172" t="e">
        <f>'SAISIE '!AN605*$AW604</f>
        <v>#VALUE!</v>
      </c>
      <c r="AN604" s="172" t="e">
        <f>'SAISIE '!AO605*$AW604</f>
        <v>#VALUE!</v>
      </c>
      <c r="AO604" s="172" t="e">
        <f>'SAISIE '!AP605*$AW604</f>
        <v>#VALUE!</v>
      </c>
      <c r="AP604" s="172" t="e">
        <f>'SAISIE '!AQ605*$AW604</f>
        <v>#VALUE!</v>
      </c>
      <c r="AQ604" s="172" t="e">
        <f>'SAISIE '!AR605*$AW604</f>
        <v>#VALUE!</v>
      </c>
      <c r="AR604" s="172" t="e">
        <f>'SAISIE '!AS605*$AW604</f>
        <v>#VALUE!</v>
      </c>
      <c r="AS604" s="172" t="e">
        <f>'SAISIE '!AT605*$AW604</f>
        <v>#VALUE!</v>
      </c>
      <c r="AT604" s="172" t="e">
        <f>'SAISIE '!AU605*$AW604</f>
        <v>#VALUE!</v>
      </c>
      <c r="AU604" s="172" t="e">
        <f>'SAISIE '!AV605*$AW604</f>
        <v>#VALUE!</v>
      </c>
      <c r="AV604" s="172" t="e">
        <f>'SAISIE '!AW605*$AW604</f>
        <v>#VALUE!</v>
      </c>
      <c r="AW604" s="172" t="str">
        <f>'SAISIE '!AX605</f>
        <v/>
      </c>
    </row>
    <row r="605" spans="1:49" ht="15.75">
      <c r="A605" s="172">
        <f>'SAISIE '!B606</f>
        <v>0</v>
      </c>
      <c r="B605" s="172" t="str">
        <f>'SAISIE '!C606</f>
        <v/>
      </c>
      <c r="C605" s="172" t="str">
        <f>'SAISIE '!D606</f>
        <v/>
      </c>
      <c r="D605" s="172" t="str">
        <f>'SAISIE '!E606</f>
        <v/>
      </c>
      <c r="E605" s="174" t="str">
        <f>'SAISIE '!F606</f>
        <v/>
      </c>
      <c r="F605" s="172" t="str">
        <f>'SAISIE '!G606</f>
        <v/>
      </c>
      <c r="G605" s="172">
        <f>'SAISIE '!H606</f>
        <v>0</v>
      </c>
      <c r="H605" s="172">
        <f>'SAISIE '!I606</f>
        <v>0</v>
      </c>
      <c r="I605" s="172" t="e">
        <f>'SAISIE '!J606*$AW605</f>
        <v>#VALUE!</v>
      </c>
      <c r="J605" s="172" t="e">
        <f>'SAISIE '!K606*$AW605</f>
        <v>#VALUE!</v>
      </c>
      <c r="K605" s="172" t="e">
        <f>'SAISIE '!L606*$AW605</f>
        <v>#VALUE!</v>
      </c>
      <c r="L605" s="172" t="e">
        <f>'SAISIE '!M606*$AW605</f>
        <v>#VALUE!</v>
      </c>
      <c r="M605" s="172" t="e">
        <f>'SAISIE '!N606*$AW605</f>
        <v>#VALUE!</v>
      </c>
      <c r="N605" s="172" t="e">
        <f>'SAISIE '!O606*$AW605</f>
        <v>#VALUE!</v>
      </c>
      <c r="O605" s="172" t="e">
        <f>'SAISIE '!P606*$AW605</f>
        <v>#VALUE!</v>
      </c>
      <c r="P605" s="172" t="e">
        <f>'SAISIE '!Q606*$AW605</f>
        <v>#VALUE!</v>
      </c>
      <c r="Q605" s="172" t="e">
        <f>'SAISIE '!R606*$AW605</f>
        <v>#VALUE!</v>
      </c>
      <c r="R605" s="172" t="e">
        <f>'SAISIE '!S606*$AW605</f>
        <v>#VALUE!</v>
      </c>
      <c r="S605" s="172" t="e">
        <f>'SAISIE '!T606*$AW605</f>
        <v>#VALUE!</v>
      </c>
      <c r="T605" s="172" t="e">
        <f>'SAISIE '!U606*$AW605</f>
        <v>#VALUE!</v>
      </c>
      <c r="U605" s="172" t="e">
        <f>'SAISIE '!V606*$AW605</f>
        <v>#VALUE!</v>
      </c>
      <c r="V605" s="172" t="e">
        <f>'SAISIE '!W606*$AW605</f>
        <v>#VALUE!</v>
      </c>
      <c r="W605" s="172" t="e">
        <f>'SAISIE '!X606*$AW605</f>
        <v>#VALUE!</v>
      </c>
      <c r="X605" s="172" t="e">
        <f>'SAISIE '!Y606*$AW605</f>
        <v>#VALUE!</v>
      </c>
      <c r="Y605" s="172" t="e">
        <f>'SAISIE '!Z606*$AW605</f>
        <v>#VALUE!</v>
      </c>
      <c r="Z605" s="172" t="e">
        <f>'SAISIE '!AA606*$AW605</f>
        <v>#VALUE!</v>
      </c>
      <c r="AA605" s="172" t="e">
        <f>'SAISIE '!AB606*$AW605</f>
        <v>#VALUE!</v>
      </c>
      <c r="AB605" s="172" t="e">
        <f>'SAISIE '!AC606*$AW605</f>
        <v>#VALUE!</v>
      </c>
      <c r="AC605" s="172" t="e">
        <f>'SAISIE '!AD606*$AW605</f>
        <v>#VALUE!</v>
      </c>
      <c r="AD605" s="172" t="e">
        <f>'SAISIE '!AE606*$AW605</f>
        <v>#VALUE!</v>
      </c>
      <c r="AE605" s="172" t="e">
        <f>'SAISIE '!AF606*$AW605</f>
        <v>#VALUE!</v>
      </c>
      <c r="AF605" s="172" t="e">
        <f>'SAISIE '!AG606*$AW605</f>
        <v>#VALUE!</v>
      </c>
      <c r="AG605" s="172" t="e">
        <f>'SAISIE '!AH606*$AW605</f>
        <v>#VALUE!</v>
      </c>
      <c r="AH605" s="172" t="e">
        <f>'SAISIE '!AI606*$AW605</f>
        <v>#VALUE!</v>
      </c>
      <c r="AI605" s="172" t="e">
        <f>'SAISIE '!AJ606*$AW605</f>
        <v>#VALUE!</v>
      </c>
      <c r="AJ605" s="172" t="e">
        <f>'SAISIE '!AK606*$AW605</f>
        <v>#VALUE!</v>
      </c>
      <c r="AK605" s="172" t="e">
        <f>'SAISIE '!AL606*$AW605</f>
        <v>#VALUE!</v>
      </c>
      <c r="AL605" s="172" t="e">
        <f>'SAISIE '!AM606*$AW605</f>
        <v>#VALUE!</v>
      </c>
      <c r="AM605" s="172" t="e">
        <f>'SAISIE '!AN606*$AW605</f>
        <v>#VALUE!</v>
      </c>
      <c r="AN605" s="172" t="e">
        <f>'SAISIE '!AO606*$AW605</f>
        <v>#VALUE!</v>
      </c>
      <c r="AO605" s="172" t="e">
        <f>'SAISIE '!AP606*$AW605</f>
        <v>#VALUE!</v>
      </c>
      <c r="AP605" s="172" t="e">
        <f>'SAISIE '!AQ606*$AW605</f>
        <v>#VALUE!</v>
      </c>
      <c r="AQ605" s="172" t="e">
        <f>'SAISIE '!AR606*$AW605</f>
        <v>#VALUE!</v>
      </c>
      <c r="AR605" s="172" t="e">
        <f>'SAISIE '!AS606*$AW605</f>
        <v>#VALUE!</v>
      </c>
      <c r="AS605" s="172" t="e">
        <f>'SAISIE '!AT606*$AW605</f>
        <v>#VALUE!</v>
      </c>
      <c r="AT605" s="172" t="e">
        <f>'SAISIE '!AU606*$AW605</f>
        <v>#VALUE!</v>
      </c>
      <c r="AU605" s="172" t="e">
        <f>'SAISIE '!AV606*$AW605</f>
        <v>#VALUE!</v>
      </c>
      <c r="AV605" s="172" t="e">
        <f>'SAISIE '!AW606*$AW605</f>
        <v>#VALUE!</v>
      </c>
      <c r="AW605" s="172" t="str">
        <f>'SAISIE '!AX606</f>
        <v/>
      </c>
    </row>
    <row r="606" spans="1:49" ht="15.75">
      <c r="A606" s="172">
        <f>'SAISIE '!B607</f>
        <v>0</v>
      </c>
      <c r="B606" s="172" t="str">
        <f>'SAISIE '!C607</f>
        <v/>
      </c>
      <c r="C606" s="172" t="str">
        <f>'SAISIE '!D607</f>
        <v/>
      </c>
      <c r="D606" s="172" t="str">
        <f>'SAISIE '!E607</f>
        <v/>
      </c>
      <c r="E606" s="174" t="str">
        <f>'SAISIE '!F607</f>
        <v/>
      </c>
      <c r="F606" s="172" t="str">
        <f>'SAISIE '!G607</f>
        <v/>
      </c>
      <c r="G606" s="172">
        <f>'SAISIE '!H607</f>
        <v>0</v>
      </c>
      <c r="H606" s="172">
        <f>'SAISIE '!I607</f>
        <v>0</v>
      </c>
      <c r="I606" s="172" t="e">
        <f>'SAISIE '!J607*$AW606</f>
        <v>#VALUE!</v>
      </c>
      <c r="J606" s="172" t="e">
        <f>'SAISIE '!K607*$AW606</f>
        <v>#VALUE!</v>
      </c>
      <c r="K606" s="172" t="e">
        <f>'SAISIE '!L607*$AW606</f>
        <v>#VALUE!</v>
      </c>
      <c r="L606" s="172" t="e">
        <f>'SAISIE '!M607*$AW606</f>
        <v>#VALUE!</v>
      </c>
      <c r="M606" s="172" t="e">
        <f>'SAISIE '!N607*$AW606</f>
        <v>#VALUE!</v>
      </c>
      <c r="N606" s="172" t="e">
        <f>'SAISIE '!O607*$AW606</f>
        <v>#VALUE!</v>
      </c>
      <c r="O606" s="172" t="e">
        <f>'SAISIE '!P607*$AW606</f>
        <v>#VALUE!</v>
      </c>
      <c r="P606" s="172" t="e">
        <f>'SAISIE '!Q607*$AW606</f>
        <v>#VALUE!</v>
      </c>
      <c r="Q606" s="172" t="e">
        <f>'SAISIE '!R607*$AW606</f>
        <v>#VALUE!</v>
      </c>
      <c r="R606" s="172" t="e">
        <f>'SAISIE '!S607*$AW606</f>
        <v>#VALUE!</v>
      </c>
      <c r="S606" s="172" t="e">
        <f>'SAISIE '!T607*$AW606</f>
        <v>#VALUE!</v>
      </c>
      <c r="T606" s="172" t="e">
        <f>'SAISIE '!U607*$AW606</f>
        <v>#VALUE!</v>
      </c>
      <c r="U606" s="172" t="e">
        <f>'SAISIE '!V607*$AW606</f>
        <v>#VALUE!</v>
      </c>
      <c r="V606" s="172" t="e">
        <f>'SAISIE '!W607*$AW606</f>
        <v>#VALUE!</v>
      </c>
      <c r="W606" s="172" t="e">
        <f>'SAISIE '!X607*$AW606</f>
        <v>#VALUE!</v>
      </c>
      <c r="X606" s="172" t="e">
        <f>'SAISIE '!Y607*$AW606</f>
        <v>#VALUE!</v>
      </c>
      <c r="Y606" s="172" t="e">
        <f>'SAISIE '!Z607*$AW606</f>
        <v>#VALUE!</v>
      </c>
      <c r="Z606" s="172" t="e">
        <f>'SAISIE '!AA607*$AW606</f>
        <v>#VALUE!</v>
      </c>
      <c r="AA606" s="172" t="e">
        <f>'SAISIE '!AB607*$AW606</f>
        <v>#VALUE!</v>
      </c>
      <c r="AB606" s="172" t="e">
        <f>'SAISIE '!AC607*$AW606</f>
        <v>#VALUE!</v>
      </c>
      <c r="AC606" s="172" t="e">
        <f>'SAISIE '!AD607*$AW606</f>
        <v>#VALUE!</v>
      </c>
      <c r="AD606" s="172" t="e">
        <f>'SAISIE '!AE607*$AW606</f>
        <v>#VALUE!</v>
      </c>
      <c r="AE606" s="172" t="e">
        <f>'SAISIE '!AF607*$AW606</f>
        <v>#VALUE!</v>
      </c>
      <c r="AF606" s="172" t="e">
        <f>'SAISIE '!AG607*$AW606</f>
        <v>#VALUE!</v>
      </c>
      <c r="AG606" s="172" t="e">
        <f>'SAISIE '!AH607*$AW606</f>
        <v>#VALUE!</v>
      </c>
      <c r="AH606" s="172" t="e">
        <f>'SAISIE '!AI607*$AW606</f>
        <v>#VALUE!</v>
      </c>
      <c r="AI606" s="172" t="e">
        <f>'SAISIE '!AJ607*$AW606</f>
        <v>#VALUE!</v>
      </c>
      <c r="AJ606" s="172" t="e">
        <f>'SAISIE '!AK607*$AW606</f>
        <v>#VALUE!</v>
      </c>
      <c r="AK606" s="172" t="e">
        <f>'SAISIE '!AL607*$AW606</f>
        <v>#VALUE!</v>
      </c>
      <c r="AL606" s="172" t="e">
        <f>'SAISIE '!AM607*$AW606</f>
        <v>#VALUE!</v>
      </c>
      <c r="AM606" s="172" t="e">
        <f>'SAISIE '!AN607*$AW606</f>
        <v>#VALUE!</v>
      </c>
      <c r="AN606" s="172" t="e">
        <f>'SAISIE '!AO607*$AW606</f>
        <v>#VALUE!</v>
      </c>
      <c r="AO606" s="172" t="e">
        <f>'SAISIE '!AP607*$AW606</f>
        <v>#VALUE!</v>
      </c>
      <c r="AP606" s="172" t="e">
        <f>'SAISIE '!AQ607*$AW606</f>
        <v>#VALUE!</v>
      </c>
      <c r="AQ606" s="172" t="e">
        <f>'SAISIE '!AR607*$AW606</f>
        <v>#VALUE!</v>
      </c>
      <c r="AR606" s="172" t="e">
        <f>'SAISIE '!AS607*$AW606</f>
        <v>#VALUE!</v>
      </c>
      <c r="AS606" s="172" t="e">
        <f>'SAISIE '!AT607*$AW606</f>
        <v>#VALUE!</v>
      </c>
      <c r="AT606" s="172" t="e">
        <f>'SAISIE '!AU607*$AW606</f>
        <v>#VALUE!</v>
      </c>
      <c r="AU606" s="172" t="e">
        <f>'SAISIE '!AV607*$AW606</f>
        <v>#VALUE!</v>
      </c>
      <c r="AV606" s="172" t="e">
        <f>'SAISIE '!AW607*$AW606</f>
        <v>#VALUE!</v>
      </c>
      <c r="AW606" s="172" t="str">
        <f>'SAISIE '!AX607</f>
        <v/>
      </c>
    </row>
    <row r="607" spans="1:49" ht="15.75">
      <c r="A607" s="172">
        <f>'SAISIE '!B608</f>
        <v>0</v>
      </c>
      <c r="B607" s="172" t="str">
        <f>'SAISIE '!C608</f>
        <v/>
      </c>
      <c r="C607" s="172" t="str">
        <f>'SAISIE '!D608</f>
        <v/>
      </c>
      <c r="D607" s="172" t="str">
        <f>'SAISIE '!E608</f>
        <v/>
      </c>
      <c r="E607" s="174" t="str">
        <f>'SAISIE '!F608</f>
        <v/>
      </c>
      <c r="F607" s="172" t="str">
        <f>'SAISIE '!G608</f>
        <v/>
      </c>
      <c r="G607" s="172">
        <f>'SAISIE '!H608</f>
        <v>0</v>
      </c>
      <c r="H607" s="172">
        <f>'SAISIE '!I608</f>
        <v>0</v>
      </c>
      <c r="I607" s="172" t="e">
        <f>'SAISIE '!J608*$AW607</f>
        <v>#VALUE!</v>
      </c>
      <c r="J607" s="172" t="e">
        <f>'SAISIE '!K608*$AW607</f>
        <v>#VALUE!</v>
      </c>
      <c r="K607" s="172" t="e">
        <f>'SAISIE '!L608*$AW607</f>
        <v>#VALUE!</v>
      </c>
      <c r="L607" s="172" t="e">
        <f>'SAISIE '!M608*$AW607</f>
        <v>#VALUE!</v>
      </c>
      <c r="M607" s="172" t="e">
        <f>'SAISIE '!N608*$AW607</f>
        <v>#VALUE!</v>
      </c>
      <c r="N607" s="172" t="e">
        <f>'SAISIE '!O608*$AW607</f>
        <v>#VALUE!</v>
      </c>
      <c r="O607" s="172" t="e">
        <f>'SAISIE '!P608*$AW607</f>
        <v>#VALUE!</v>
      </c>
      <c r="P607" s="172" t="e">
        <f>'SAISIE '!Q608*$AW607</f>
        <v>#VALUE!</v>
      </c>
      <c r="Q607" s="172" t="e">
        <f>'SAISIE '!R608*$AW607</f>
        <v>#VALUE!</v>
      </c>
      <c r="R607" s="172" t="e">
        <f>'SAISIE '!S608*$AW607</f>
        <v>#VALUE!</v>
      </c>
      <c r="S607" s="172" t="e">
        <f>'SAISIE '!T608*$AW607</f>
        <v>#VALUE!</v>
      </c>
      <c r="T607" s="172" t="e">
        <f>'SAISIE '!U608*$AW607</f>
        <v>#VALUE!</v>
      </c>
      <c r="U607" s="172" t="e">
        <f>'SAISIE '!V608*$AW607</f>
        <v>#VALUE!</v>
      </c>
      <c r="V607" s="172" t="e">
        <f>'SAISIE '!W608*$AW607</f>
        <v>#VALUE!</v>
      </c>
      <c r="W607" s="172" t="e">
        <f>'SAISIE '!X608*$AW607</f>
        <v>#VALUE!</v>
      </c>
      <c r="X607" s="172" t="e">
        <f>'SAISIE '!Y608*$AW607</f>
        <v>#VALUE!</v>
      </c>
      <c r="Y607" s="172" t="e">
        <f>'SAISIE '!Z608*$AW607</f>
        <v>#VALUE!</v>
      </c>
      <c r="Z607" s="172" t="e">
        <f>'SAISIE '!AA608*$AW607</f>
        <v>#VALUE!</v>
      </c>
      <c r="AA607" s="172" t="e">
        <f>'SAISIE '!AB608*$AW607</f>
        <v>#VALUE!</v>
      </c>
      <c r="AB607" s="172" t="e">
        <f>'SAISIE '!AC608*$AW607</f>
        <v>#VALUE!</v>
      </c>
      <c r="AC607" s="172" t="e">
        <f>'SAISIE '!AD608*$AW607</f>
        <v>#VALUE!</v>
      </c>
      <c r="AD607" s="172" t="e">
        <f>'SAISIE '!AE608*$AW607</f>
        <v>#VALUE!</v>
      </c>
      <c r="AE607" s="172" t="e">
        <f>'SAISIE '!AF608*$AW607</f>
        <v>#VALUE!</v>
      </c>
      <c r="AF607" s="172" t="e">
        <f>'SAISIE '!AG608*$AW607</f>
        <v>#VALUE!</v>
      </c>
      <c r="AG607" s="172" t="e">
        <f>'SAISIE '!AH608*$AW607</f>
        <v>#VALUE!</v>
      </c>
      <c r="AH607" s="172" t="e">
        <f>'SAISIE '!AI608*$AW607</f>
        <v>#VALUE!</v>
      </c>
      <c r="AI607" s="172" t="e">
        <f>'SAISIE '!AJ608*$AW607</f>
        <v>#VALUE!</v>
      </c>
      <c r="AJ607" s="172" t="e">
        <f>'SAISIE '!AK608*$AW607</f>
        <v>#VALUE!</v>
      </c>
      <c r="AK607" s="172" t="e">
        <f>'SAISIE '!AL608*$AW607</f>
        <v>#VALUE!</v>
      </c>
      <c r="AL607" s="172" t="e">
        <f>'SAISIE '!AM608*$AW607</f>
        <v>#VALUE!</v>
      </c>
      <c r="AM607" s="172" t="e">
        <f>'SAISIE '!AN608*$AW607</f>
        <v>#VALUE!</v>
      </c>
      <c r="AN607" s="172" t="e">
        <f>'SAISIE '!AO608*$AW607</f>
        <v>#VALUE!</v>
      </c>
      <c r="AO607" s="172" t="e">
        <f>'SAISIE '!AP608*$AW607</f>
        <v>#VALUE!</v>
      </c>
      <c r="AP607" s="172" t="e">
        <f>'SAISIE '!AQ608*$AW607</f>
        <v>#VALUE!</v>
      </c>
      <c r="AQ607" s="172" t="e">
        <f>'SAISIE '!AR608*$AW607</f>
        <v>#VALUE!</v>
      </c>
      <c r="AR607" s="172" t="e">
        <f>'SAISIE '!AS608*$AW607</f>
        <v>#VALUE!</v>
      </c>
      <c r="AS607" s="172" t="e">
        <f>'SAISIE '!AT608*$AW607</f>
        <v>#VALUE!</v>
      </c>
      <c r="AT607" s="172" t="e">
        <f>'SAISIE '!AU608*$AW607</f>
        <v>#VALUE!</v>
      </c>
      <c r="AU607" s="172" t="e">
        <f>'SAISIE '!AV608*$AW607</f>
        <v>#VALUE!</v>
      </c>
      <c r="AV607" s="172" t="e">
        <f>'SAISIE '!AW608*$AW607</f>
        <v>#VALUE!</v>
      </c>
      <c r="AW607" s="172" t="str">
        <f>'SAISIE '!AX608</f>
        <v/>
      </c>
    </row>
    <row r="608" spans="1:49" ht="15.75">
      <c r="A608" s="172">
        <f>'SAISIE '!B609</f>
        <v>0</v>
      </c>
      <c r="B608" s="172" t="str">
        <f>'SAISIE '!C609</f>
        <v/>
      </c>
      <c r="C608" s="172" t="str">
        <f>'SAISIE '!D609</f>
        <v/>
      </c>
      <c r="D608" s="172" t="str">
        <f>'SAISIE '!E609</f>
        <v/>
      </c>
      <c r="E608" s="174" t="str">
        <f>'SAISIE '!F609</f>
        <v/>
      </c>
      <c r="F608" s="172" t="str">
        <f>'SAISIE '!G609</f>
        <v/>
      </c>
      <c r="G608" s="172">
        <f>'SAISIE '!H609</f>
        <v>0</v>
      </c>
      <c r="H608" s="172">
        <f>'SAISIE '!I609</f>
        <v>0</v>
      </c>
      <c r="I608" s="172" t="e">
        <f>'SAISIE '!J609*$AW608</f>
        <v>#VALUE!</v>
      </c>
      <c r="J608" s="172" t="e">
        <f>'SAISIE '!K609*$AW608</f>
        <v>#VALUE!</v>
      </c>
      <c r="K608" s="172" t="e">
        <f>'SAISIE '!L609*$AW608</f>
        <v>#VALUE!</v>
      </c>
      <c r="L608" s="172" t="e">
        <f>'SAISIE '!M609*$AW608</f>
        <v>#VALUE!</v>
      </c>
      <c r="M608" s="172" t="e">
        <f>'SAISIE '!N609*$AW608</f>
        <v>#VALUE!</v>
      </c>
      <c r="N608" s="172" t="e">
        <f>'SAISIE '!O609*$AW608</f>
        <v>#VALUE!</v>
      </c>
      <c r="O608" s="172" t="e">
        <f>'SAISIE '!P609*$AW608</f>
        <v>#VALUE!</v>
      </c>
      <c r="P608" s="172" t="e">
        <f>'SAISIE '!Q609*$AW608</f>
        <v>#VALUE!</v>
      </c>
      <c r="Q608" s="172" t="e">
        <f>'SAISIE '!R609*$AW608</f>
        <v>#VALUE!</v>
      </c>
      <c r="R608" s="172" t="e">
        <f>'SAISIE '!S609*$AW608</f>
        <v>#VALUE!</v>
      </c>
      <c r="S608" s="172" t="e">
        <f>'SAISIE '!T609*$AW608</f>
        <v>#VALUE!</v>
      </c>
      <c r="T608" s="172" t="e">
        <f>'SAISIE '!U609*$AW608</f>
        <v>#VALUE!</v>
      </c>
      <c r="U608" s="172" t="e">
        <f>'SAISIE '!V609*$AW608</f>
        <v>#VALUE!</v>
      </c>
      <c r="V608" s="172" t="e">
        <f>'SAISIE '!W609*$AW608</f>
        <v>#VALUE!</v>
      </c>
      <c r="W608" s="172" t="e">
        <f>'SAISIE '!X609*$AW608</f>
        <v>#VALUE!</v>
      </c>
      <c r="X608" s="172" t="e">
        <f>'SAISIE '!Y609*$AW608</f>
        <v>#VALUE!</v>
      </c>
      <c r="Y608" s="172" t="e">
        <f>'SAISIE '!Z609*$AW608</f>
        <v>#VALUE!</v>
      </c>
      <c r="Z608" s="172" t="e">
        <f>'SAISIE '!AA609*$AW608</f>
        <v>#VALUE!</v>
      </c>
      <c r="AA608" s="172" t="e">
        <f>'SAISIE '!AB609*$AW608</f>
        <v>#VALUE!</v>
      </c>
      <c r="AB608" s="172" t="e">
        <f>'SAISIE '!AC609*$AW608</f>
        <v>#VALUE!</v>
      </c>
      <c r="AC608" s="172" t="e">
        <f>'SAISIE '!AD609*$AW608</f>
        <v>#VALUE!</v>
      </c>
      <c r="AD608" s="172" t="e">
        <f>'SAISIE '!AE609*$AW608</f>
        <v>#VALUE!</v>
      </c>
      <c r="AE608" s="172" t="e">
        <f>'SAISIE '!AF609*$AW608</f>
        <v>#VALUE!</v>
      </c>
      <c r="AF608" s="172" t="e">
        <f>'SAISIE '!AG609*$AW608</f>
        <v>#VALUE!</v>
      </c>
      <c r="AG608" s="172" t="e">
        <f>'SAISIE '!AH609*$AW608</f>
        <v>#VALUE!</v>
      </c>
      <c r="AH608" s="172" t="e">
        <f>'SAISIE '!AI609*$AW608</f>
        <v>#VALUE!</v>
      </c>
      <c r="AI608" s="172" t="e">
        <f>'SAISIE '!AJ609*$AW608</f>
        <v>#VALUE!</v>
      </c>
      <c r="AJ608" s="172" t="e">
        <f>'SAISIE '!AK609*$AW608</f>
        <v>#VALUE!</v>
      </c>
      <c r="AK608" s="172" t="e">
        <f>'SAISIE '!AL609*$AW608</f>
        <v>#VALUE!</v>
      </c>
      <c r="AL608" s="172" t="e">
        <f>'SAISIE '!AM609*$AW608</f>
        <v>#VALUE!</v>
      </c>
      <c r="AM608" s="172" t="e">
        <f>'SAISIE '!AN609*$AW608</f>
        <v>#VALUE!</v>
      </c>
      <c r="AN608" s="172" t="e">
        <f>'SAISIE '!AO609*$AW608</f>
        <v>#VALUE!</v>
      </c>
      <c r="AO608" s="172" t="e">
        <f>'SAISIE '!AP609*$AW608</f>
        <v>#VALUE!</v>
      </c>
      <c r="AP608" s="172" t="e">
        <f>'SAISIE '!AQ609*$AW608</f>
        <v>#VALUE!</v>
      </c>
      <c r="AQ608" s="172" t="e">
        <f>'SAISIE '!AR609*$AW608</f>
        <v>#VALUE!</v>
      </c>
      <c r="AR608" s="172" t="e">
        <f>'SAISIE '!AS609*$AW608</f>
        <v>#VALUE!</v>
      </c>
      <c r="AS608" s="172" t="e">
        <f>'SAISIE '!AT609*$AW608</f>
        <v>#VALUE!</v>
      </c>
      <c r="AT608" s="172" t="e">
        <f>'SAISIE '!AU609*$AW608</f>
        <v>#VALUE!</v>
      </c>
      <c r="AU608" s="172" t="e">
        <f>'SAISIE '!AV609*$AW608</f>
        <v>#VALUE!</v>
      </c>
      <c r="AV608" s="172" t="e">
        <f>'SAISIE '!AW609*$AW608</f>
        <v>#VALUE!</v>
      </c>
      <c r="AW608" s="172" t="str">
        <f>'SAISIE '!AX609</f>
        <v/>
      </c>
    </row>
    <row r="609" spans="1:49" ht="15.75">
      <c r="A609" s="172">
        <f>'SAISIE '!B610</f>
        <v>0</v>
      </c>
      <c r="B609" s="172" t="str">
        <f>'SAISIE '!C610</f>
        <v/>
      </c>
      <c r="C609" s="172" t="str">
        <f>'SAISIE '!D610</f>
        <v/>
      </c>
      <c r="D609" s="172" t="str">
        <f>'SAISIE '!E610</f>
        <v/>
      </c>
      <c r="E609" s="174" t="str">
        <f>'SAISIE '!F610</f>
        <v/>
      </c>
      <c r="F609" s="172" t="str">
        <f>'SAISIE '!G610</f>
        <v/>
      </c>
      <c r="G609" s="172">
        <f>'SAISIE '!H610</f>
        <v>0</v>
      </c>
      <c r="H609" s="172">
        <f>'SAISIE '!I610</f>
        <v>0</v>
      </c>
      <c r="I609" s="172" t="e">
        <f>'SAISIE '!J610*$AW609</f>
        <v>#VALUE!</v>
      </c>
      <c r="J609" s="172" t="e">
        <f>'SAISIE '!K610*$AW609</f>
        <v>#VALUE!</v>
      </c>
      <c r="K609" s="172" t="e">
        <f>'SAISIE '!L610*$AW609</f>
        <v>#VALUE!</v>
      </c>
      <c r="L609" s="172" t="e">
        <f>'SAISIE '!M610*$AW609</f>
        <v>#VALUE!</v>
      </c>
      <c r="M609" s="172" t="e">
        <f>'SAISIE '!N610*$AW609</f>
        <v>#VALUE!</v>
      </c>
      <c r="N609" s="172" t="e">
        <f>'SAISIE '!O610*$AW609</f>
        <v>#VALUE!</v>
      </c>
      <c r="O609" s="172" t="e">
        <f>'SAISIE '!P610*$AW609</f>
        <v>#VALUE!</v>
      </c>
      <c r="P609" s="172" t="e">
        <f>'SAISIE '!Q610*$AW609</f>
        <v>#VALUE!</v>
      </c>
      <c r="Q609" s="172" t="e">
        <f>'SAISIE '!R610*$AW609</f>
        <v>#VALUE!</v>
      </c>
      <c r="R609" s="172" t="e">
        <f>'SAISIE '!S610*$AW609</f>
        <v>#VALUE!</v>
      </c>
      <c r="S609" s="172" t="e">
        <f>'SAISIE '!T610*$AW609</f>
        <v>#VALUE!</v>
      </c>
      <c r="T609" s="172" t="e">
        <f>'SAISIE '!U610*$AW609</f>
        <v>#VALUE!</v>
      </c>
      <c r="U609" s="172" t="e">
        <f>'SAISIE '!V610*$AW609</f>
        <v>#VALUE!</v>
      </c>
      <c r="V609" s="172" t="e">
        <f>'SAISIE '!W610*$AW609</f>
        <v>#VALUE!</v>
      </c>
      <c r="W609" s="172" t="e">
        <f>'SAISIE '!X610*$AW609</f>
        <v>#VALUE!</v>
      </c>
      <c r="X609" s="172" t="e">
        <f>'SAISIE '!Y610*$AW609</f>
        <v>#VALUE!</v>
      </c>
      <c r="Y609" s="172" t="e">
        <f>'SAISIE '!Z610*$AW609</f>
        <v>#VALUE!</v>
      </c>
      <c r="Z609" s="172" t="e">
        <f>'SAISIE '!AA610*$AW609</f>
        <v>#VALUE!</v>
      </c>
      <c r="AA609" s="172" t="e">
        <f>'SAISIE '!AB610*$AW609</f>
        <v>#VALUE!</v>
      </c>
      <c r="AB609" s="172" t="e">
        <f>'SAISIE '!AC610*$AW609</f>
        <v>#VALUE!</v>
      </c>
      <c r="AC609" s="172" t="e">
        <f>'SAISIE '!AD610*$AW609</f>
        <v>#VALUE!</v>
      </c>
      <c r="AD609" s="172" t="e">
        <f>'SAISIE '!AE610*$AW609</f>
        <v>#VALUE!</v>
      </c>
      <c r="AE609" s="172" t="e">
        <f>'SAISIE '!AF610*$AW609</f>
        <v>#VALUE!</v>
      </c>
      <c r="AF609" s="172" t="e">
        <f>'SAISIE '!AG610*$AW609</f>
        <v>#VALUE!</v>
      </c>
      <c r="AG609" s="172" t="e">
        <f>'SAISIE '!AH610*$AW609</f>
        <v>#VALUE!</v>
      </c>
      <c r="AH609" s="172" t="e">
        <f>'SAISIE '!AI610*$AW609</f>
        <v>#VALUE!</v>
      </c>
      <c r="AI609" s="172" t="e">
        <f>'SAISIE '!AJ610*$AW609</f>
        <v>#VALUE!</v>
      </c>
      <c r="AJ609" s="172" t="e">
        <f>'SAISIE '!AK610*$AW609</f>
        <v>#VALUE!</v>
      </c>
      <c r="AK609" s="172" t="e">
        <f>'SAISIE '!AL610*$AW609</f>
        <v>#VALUE!</v>
      </c>
      <c r="AL609" s="172" t="e">
        <f>'SAISIE '!AM610*$AW609</f>
        <v>#VALUE!</v>
      </c>
      <c r="AM609" s="172" t="e">
        <f>'SAISIE '!AN610*$AW609</f>
        <v>#VALUE!</v>
      </c>
      <c r="AN609" s="172" t="e">
        <f>'SAISIE '!AO610*$AW609</f>
        <v>#VALUE!</v>
      </c>
      <c r="AO609" s="172" t="e">
        <f>'SAISIE '!AP610*$AW609</f>
        <v>#VALUE!</v>
      </c>
      <c r="AP609" s="172" t="e">
        <f>'SAISIE '!AQ610*$AW609</f>
        <v>#VALUE!</v>
      </c>
      <c r="AQ609" s="172" t="e">
        <f>'SAISIE '!AR610*$AW609</f>
        <v>#VALUE!</v>
      </c>
      <c r="AR609" s="172" t="e">
        <f>'SAISIE '!AS610*$AW609</f>
        <v>#VALUE!</v>
      </c>
      <c r="AS609" s="172" t="e">
        <f>'SAISIE '!AT610*$AW609</f>
        <v>#VALUE!</v>
      </c>
      <c r="AT609" s="172" t="e">
        <f>'SAISIE '!AU610*$AW609</f>
        <v>#VALUE!</v>
      </c>
      <c r="AU609" s="172" t="e">
        <f>'SAISIE '!AV610*$AW609</f>
        <v>#VALUE!</v>
      </c>
      <c r="AV609" s="172" t="e">
        <f>'SAISIE '!AW610*$AW609</f>
        <v>#VALUE!</v>
      </c>
      <c r="AW609" s="172" t="str">
        <f>'SAISIE '!AX610</f>
        <v/>
      </c>
    </row>
    <row r="610" spans="1:49" ht="15.75">
      <c r="A610" s="172">
        <f>'SAISIE '!B611</f>
        <v>0</v>
      </c>
      <c r="B610" s="172" t="str">
        <f>'SAISIE '!C611</f>
        <v/>
      </c>
      <c r="C610" s="172" t="str">
        <f>'SAISIE '!D611</f>
        <v/>
      </c>
      <c r="D610" s="172" t="str">
        <f>'SAISIE '!E611</f>
        <v/>
      </c>
      <c r="E610" s="174" t="str">
        <f>'SAISIE '!F611</f>
        <v/>
      </c>
      <c r="F610" s="172" t="str">
        <f>'SAISIE '!G611</f>
        <v/>
      </c>
      <c r="G610" s="172">
        <f>'SAISIE '!H611</f>
        <v>0</v>
      </c>
      <c r="H610" s="172">
        <f>'SAISIE '!I611</f>
        <v>0</v>
      </c>
      <c r="I610" s="172" t="e">
        <f>'SAISIE '!J611*$AW610</f>
        <v>#VALUE!</v>
      </c>
      <c r="J610" s="172" t="e">
        <f>'SAISIE '!K611*$AW610</f>
        <v>#VALUE!</v>
      </c>
      <c r="K610" s="172" t="e">
        <f>'SAISIE '!L611*$AW610</f>
        <v>#VALUE!</v>
      </c>
      <c r="L610" s="172" t="e">
        <f>'SAISIE '!M611*$AW610</f>
        <v>#VALUE!</v>
      </c>
      <c r="M610" s="172" t="e">
        <f>'SAISIE '!N611*$AW610</f>
        <v>#VALUE!</v>
      </c>
      <c r="N610" s="172" t="e">
        <f>'SAISIE '!O611*$AW610</f>
        <v>#VALUE!</v>
      </c>
      <c r="O610" s="172" t="e">
        <f>'SAISIE '!P611*$AW610</f>
        <v>#VALUE!</v>
      </c>
      <c r="P610" s="172" t="e">
        <f>'SAISIE '!Q611*$AW610</f>
        <v>#VALUE!</v>
      </c>
      <c r="Q610" s="172" t="e">
        <f>'SAISIE '!R611*$AW610</f>
        <v>#VALUE!</v>
      </c>
      <c r="R610" s="172" t="e">
        <f>'SAISIE '!S611*$AW610</f>
        <v>#VALUE!</v>
      </c>
      <c r="S610" s="172" t="e">
        <f>'SAISIE '!T611*$AW610</f>
        <v>#VALUE!</v>
      </c>
      <c r="T610" s="172" t="e">
        <f>'SAISIE '!U611*$AW610</f>
        <v>#VALUE!</v>
      </c>
      <c r="U610" s="172" t="e">
        <f>'SAISIE '!V611*$AW610</f>
        <v>#VALUE!</v>
      </c>
      <c r="V610" s="172" t="e">
        <f>'SAISIE '!W611*$AW610</f>
        <v>#VALUE!</v>
      </c>
      <c r="W610" s="172" t="e">
        <f>'SAISIE '!X611*$AW610</f>
        <v>#VALUE!</v>
      </c>
      <c r="X610" s="172" t="e">
        <f>'SAISIE '!Y611*$AW610</f>
        <v>#VALUE!</v>
      </c>
      <c r="Y610" s="172" t="e">
        <f>'SAISIE '!Z611*$AW610</f>
        <v>#VALUE!</v>
      </c>
      <c r="Z610" s="172" t="e">
        <f>'SAISIE '!AA611*$AW610</f>
        <v>#VALUE!</v>
      </c>
      <c r="AA610" s="172" t="e">
        <f>'SAISIE '!AB611*$AW610</f>
        <v>#VALUE!</v>
      </c>
      <c r="AB610" s="172" t="e">
        <f>'SAISIE '!AC611*$AW610</f>
        <v>#VALUE!</v>
      </c>
      <c r="AC610" s="172" t="e">
        <f>'SAISIE '!AD611*$AW610</f>
        <v>#VALUE!</v>
      </c>
      <c r="AD610" s="172" t="e">
        <f>'SAISIE '!AE611*$AW610</f>
        <v>#VALUE!</v>
      </c>
      <c r="AE610" s="172" t="e">
        <f>'SAISIE '!AF611*$AW610</f>
        <v>#VALUE!</v>
      </c>
      <c r="AF610" s="172" t="e">
        <f>'SAISIE '!AG611*$AW610</f>
        <v>#VALUE!</v>
      </c>
      <c r="AG610" s="172" t="e">
        <f>'SAISIE '!AH611*$AW610</f>
        <v>#VALUE!</v>
      </c>
      <c r="AH610" s="172" t="e">
        <f>'SAISIE '!AI611*$AW610</f>
        <v>#VALUE!</v>
      </c>
      <c r="AI610" s="172" t="e">
        <f>'SAISIE '!AJ611*$AW610</f>
        <v>#VALUE!</v>
      </c>
      <c r="AJ610" s="172" t="e">
        <f>'SAISIE '!AK611*$AW610</f>
        <v>#VALUE!</v>
      </c>
      <c r="AK610" s="172" t="e">
        <f>'SAISIE '!AL611*$AW610</f>
        <v>#VALUE!</v>
      </c>
      <c r="AL610" s="172" t="e">
        <f>'SAISIE '!AM611*$AW610</f>
        <v>#VALUE!</v>
      </c>
      <c r="AM610" s="172" t="e">
        <f>'SAISIE '!AN611*$AW610</f>
        <v>#VALUE!</v>
      </c>
      <c r="AN610" s="172" t="e">
        <f>'SAISIE '!AO611*$AW610</f>
        <v>#VALUE!</v>
      </c>
      <c r="AO610" s="172" t="e">
        <f>'SAISIE '!AP611*$AW610</f>
        <v>#VALUE!</v>
      </c>
      <c r="AP610" s="172" t="e">
        <f>'SAISIE '!AQ611*$AW610</f>
        <v>#VALUE!</v>
      </c>
      <c r="AQ610" s="172" t="e">
        <f>'SAISIE '!AR611*$AW610</f>
        <v>#VALUE!</v>
      </c>
      <c r="AR610" s="172" t="e">
        <f>'SAISIE '!AS611*$AW610</f>
        <v>#VALUE!</v>
      </c>
      <c r="AS610" s="172" t="e">
        <f>'SAISIE '!AT611*$AW610</f>
        <v>#VALUE!</v>
      </c>
      <c r="AT610" s="172" t="e">
        <f>'SAISIE '!AU611*$AW610</f>
        <v>#VALUE!</v>
      </c>
      <c r="AU610" s="172" t="e">
        <f>'SAISIE '!AV611*$AW610</f>
        <v>#VALUE!</v>
      </c>
      <c r="AV610" s="172" t="e">
        <f>'SAISIE '!AW611*$AW610</f>
        <v>#VALUE!</v>
      </c>
      <c r="AW610" s="172" t="str">
        <f>'SAISIE '!AX611</f>
        <v/>
      </c>
    </row>
    <row r="611" spans="1:49" ht="15.75">
      <c r="A611" s="172">
        <f>'SAISIE '!B612</f>
        <v>0</v>
      </c>
      <c r="B611" s="172" t="str">
        <f>'SAISIE '!C612</f>
        <v/>
      </c>
      <c r="C611" s="172" t="str">
        <f>'SAISIE '!D612</f>
        <v/>
      </c>
      <c r="D611" s="172" t="str">
        <f>'SAISIE '!E612</f>
        <v/>
      </c>
      <c r="E611" s="174" t="str">
        <f>'SAISIE '!F612</f>
        <v/>
      </c>
      <c r="F611" s="172" t="str">
        <f>'SAISIE '!G612</f>
        <v/>
      </c>
      <c r="G611" s="172">
        <f>'SAISIE '!H612</f>
        <v>0</v>
      </c>
      <c r="H611" s="172">
        <f>'SAISIE '!I612</f>
        <v>0</v>
      </c>
      <c r="I611" s="172" t="e">
        <f>'SAISIE '!J612*$AW611</f>
        <v>#VALUE!</v>
      </c>
      <c r="J611" s="172" t="e">
        <f>'SAISIE '!K612*$AW611</f>
        <v>#VALUE!</v>
      </c>
      <c r="K611" s="172" t="e">
        <f>'SAISIE '!L612*$AW611</f>
        <v>#VALUE!</v>
      </c>
      <c r="L611" s="172" t="e">
        <f>'SAISIE '!M612*$AW611</f>
        <v>#VALUE!</v>
      </c>
      <c r="M611" s="172" t="e">
        <f>'SAISIE '!N612*$AW611</f>
        <v>#VALUE!</v>
      </c>
      <c r="N611" s="172" t="e">
        <f>'SAISIE '!O612*$AW611</f>
        <v>#VALUE!</v>
      </c>
      <c r="O611" s="172" t="e">
        <f>'SAISIE '!P612*$AW611</f>
        <v>#VALUE!</v>
      </c>
      <c r="P611" s="172" t="e">
        <f>'SAISIE '!Q612*$AW611</f>
        <v>#VALUE!</v>
      </c>
      <c r="Q611" s="172" t="e">
        <f>'SAISIE '!R612*$AW611</f>
        <v>#VALUE!</v>
      </c>
      <c r="R611" s="172" t="e">
        <f>'SAISIE '!S612*$AW611</f>
        <v>#VALUE!</v>
      </c>
      <c r="S611" s="172" t="e">
        <f>'SAISIE '!T612*$AW611</f>
        <v>#VALUE!</v>
      </c>
      <c r="T611" s="172" t="e">
        <f>'SAISIE '!U612*$AW611</f>
        <v>#VALUE!</v>
      </c>
      <c r="U611" s="172" t="e">
        <f>'SAISIE '!V612*$AW611</f>
        <v>#VALUE!</v>
      </c>
      <c r="V611" s="172" t="e">
        <f>'SAISIE '!W612*$AW611</f>
        <v>#VALUE!</v>
      </c>
      <c r="W611" s="172" t="e">
        <f>'SAISIE '!X612*$AW611</f>
        <v>#VALUE!</v>
      </c>
      <c r="X611" s="172" t="e">
        <f>'SAISIE '!Y612*$AW611</f>
        <v>#VALUE!</v>
      </c>
      <c r="Y611" s="172" t="e">
        <f>'SAISIE '!Z612*$AW611</f>
        <v>#VALUE!</v>
      </c>
      <c r="Z611" s="172" t="e">
        <f>'SAISIE '!AA612*$AW611</f>
        <v>#VALUE!</v>
      </c>
      <c r="AA611" s="172" t="e">
        <f>'SAISIE '!AB612*$AW611</f>
        <v>#VALUE!</v>
      </c>
      <c r="AB611" s="172" t="e">
        <f>'SAISIE '!AC612*$AW611</f>
        <v>#VALUE!</v>
      </c>
      <c r="AC611" s="172" t="e">
        <f>'SAISIE '!AD612*$AW611</f>
        <v>#VALUE!</v>
      </c>
      <c r="AD611" s="172" t="e">
        <f>'SAISIE '!AE612*$AW611</f>
        <v>#VALUE!</v>
      </c>
      <c r="AE611" s="172" t="e">
        <f>'SAISIE '!AF612*$AW611</f>
        <v>#VALUE!</v>
      </c>
      <c r="AF611" s="172" t="e">
        <f>'SAISIE '!AG612*$AW611</f>
        <v>#VALUE!</v>
      </c>
      <c r="AG611" s="172" t="e">
        <f>'SAISIE '!AH612*$AW611</f>
        <v>#VALUE!</v>
      </c>
      <c r="AH611" s="172" t="e">
        <f>'SAISIE '!AI612*$AW611</f>
        <v>#VALUE!</v>
      </c>
      <c r="AI611" s="172" t="e">
        <f>'SAISIE '!AJ612*$AW611</f>
        <v>#VALUE!</v>
      </c>
      <c r="AJ611" s="172" t="e">
        <f>'SAISIE '!AK612*$AW611</f>
        <v>#VALUE!</v>
      </c>
      <c r="AK611" s="172" t="e">
        <f>'SAISIE '!AL612*$AW611</f>
        <v>#VALUE!</v>
      </c>
      <c r="AL611" s="172" t="e">
        <f>'SAISIE '!AM612*$AW611</f>
        <v>#VALUE!</v>
      </c>
      <c r="AM611" s="172" t="e">
        <f>'SAISIE '!AN612*$AW611</f>
        <v>#VALUE!</v>
      </c>
      <c r="AN611" s="172" t="e">
        <f>'SAISIE '!AO612*$AW611</f>
        <v>#VALUE!</v>
      </c>
      <c r="AO611" s="172" t="e">
        <f>'SAISIE '!AP612*$AW611</f>
        <v>#VALUE!</v>
      </c>
      <c r="AP611" s="172" t="e">
        <f>'SAISIE '!AQ612*$AW611</f>
        <v>#VALUE!</v>
      </c>
      <c r="AQ611" s="172" t="e">
        <f>'SAISIE '!AR612*$AW611</f>
        <v>#VALUE!</v>
      </c>
      <c r="AR611" s="172" t="e">
        <f>'SAISIE '!AS612*$AW611</f>
        <v>#VALUE!</v>
      </c>
      <c r="AS611" s="172" t="e">
        <f>'SAISIE '!AT612*$AW611</f>
        <v>#VALUE!</v>
      </c>
      <c r="AT611" s="172" t="e">
        <f>'SAISIE '!AU612*$AW611</f>
        <v>#VALUE!</v>
      </c>
      <c r="AU611" s="172" t="e">
        <f>'SAISIE '!AV612*$AW611</f>
        <v>#VALUE!</v>
      </c>
      <c r="AV611" s="172" t="e">
        <f>'SAISIE '!AW612*$AW611</f>
        <v>#VALUE!</v>
      </c>
      <c r="AW611" s="172" t="str">
        <f>'SAISIE '!AX612</f>
        <v/>
      </c>
    </row>
    <row r="612" spans="1:49" ht="15.75">
      <c r="A612" s="172">
        <f>'SAISIE '!B613</f>
        <v>0</v>
      </c>
      <c r="B612" s="172" t="str">
        <f>'SAISIE '!C613</f>
        <v/>
      </c>
      <c r="C612" s="172" t="str">
        <f>'SAISIE '!D613</f>
        <v/>
      </c>
      <c r="D612" s="172" t="str">
        <f>'SAISIE '!E613</f>
        <v/>
      </c>
      <c r="E612" s="174" t="str">
        <f>'SAISIE '!F613</f>
        <v/>
      </c>
      <c r="F612" s="172" t="str">
        <f>'SAISIE '!G613</f>
        <v/>
      </c>
      <c r="G612" s="172">
        <f>'SAISIE '!H613</f>
        <v>0</v>
      </c>
      <c r="H612" s="172">
        <f>'SAISIE '!I613</f>
        <v>0</v>
      </c>
      <c r="I612" s="172" t="e">
        <f>'SAISIE '!J613*$AW612</f>
        <v>#VALUE!</v>
      </c>
      <c r="J612" s="172" t="e">
        <f>'SAISIE '!K613*$AW612</f>
        <v>#VALUE!</v>
      </c>
      <c r="K612" s="172" t="e">
        <f>'SAISIE '!L613*$AW612</f>
        <v>#VALUE!</v>
      </c>
      <c r="L612" s="172" t="e">
        <f>'SAISIE '!M613*$AW612</f>
        <v>#VALUE!</v>
      </c>
      <c r="M612" s="172" t="e">
        <f>'SAISIE '!N613*$AW612</f>
        <v>#VALUE!</v>
      </c>
      <c r="N612" s="172" t="e">
        <f>'SAISIE '!O613*$AW612</f>
        <v>#VALUE!</v>
      </c>
      <c r="O612" s="172" t="e">
        <f>'SAISIE '!P613*$AW612</f>
        <v>#VALUE!</v>
      </c>
      <c r="P612" s="172" t="e">
        <f>'SAISIE '!Q613*$AW612</f>
        <v>#VALUE!</v>
      </c>
      <c r="Q612" s="172" t="e">
        <f>'SAISIE '!R613*$AW612</f>
        <v>#VALUE!</v>
      </c>
      <c r="R612" s="172" t="e">
        <f>'SAISIE '!S613*$AW612</f>
        <v>#VALUE!</v>
      </c>
      <c r="S612" s="172" t="e">
        <f>'SAISIE '!T613*$AW612</f>
        <v>#VALUE!</v>
      </c>
      <c r="T612" s="172" t="e">
        <f>'SAISIE '!U613*$AW612</f>
        <v>#VALUE!</v>
      </c>
      <c r="U612" s="172" t="e">
        <f>'SAISIE '!V613*$AW612</f>
        <v>#VALUE!</v>
      </c>
      <c r="V612" s="172" t="e">
        <f>'SAISIE '!W613*$AW612</f>
        <v>#VALUE!</v>
      </c>
      <c r="W612" s="172" t="e">
        <f>'SAISIE '!X613*$AW612</f>
        <v>#VALUE!</v>
      </c>
      <c r="X612" s="172" t="e">
        <f>'SAISIE '!Y613*$AW612</f>
        <v>#VALUE!</v>
      </c>
      <c r="Y612" s="172" t="e">
        <f>'SAISIE '!Z613*$AW612</f>
        <v>#VALUE!</v>
      </c>
      <c r="Z612" s="172" t="e">
        <f>'SAISIE '!AA613*$AW612</f>
        <v>#VALUE!</v>
      </c>
      <c r="AA612" s="172" t="e">
        <f>'SAISIE '!AB613*$AW612</f>
        <v>#VALUE!</v>
      </c>
      <c r="AB612" s="172" t="e">
        <f>'SAISIE '!AC613*$AW612</f>
        <v>#VALUE!</v>
      </c>
      <c r="AC612" s="172" t="e">
        <f>'SAISIE '!AD613*$AW612</f>
        <v>#VALUE!</v>
      </c>
      <c r="AD612" s="172" t="e">
        <f>'SAISIE '!AE613*$AW612</f>
        <v>#VALUE!</v>
      </c>
      <c r="AE612" s="172" t="e">
        <f>'SAISIE '!AF613*$AW612</f>
        <v>#VALUE!</v>
      </c>
      <c r="AF612" s="172" t="e">
        <f>'SAISIE '!AG613*$AW612</f>
        <v>#VALUE!</v>
      </c>
      <c r="AG612" s="172" t="e">
        <f>'SAISIE '!AH613*$AW612</f>
        <v>#VALUE!</v>
      </c>
      <c r="AH612" s="172" t="e">
        <f>'SAISIE '!AI613*$AW612</f>
        <v>#VALUE!</v>
      </c>
      <c r="AI612" s="172" t="e">
        <f>'SAISIE '!AJ613*$AW612</f>
        <v>#VALUE!</v>
      </c>
      <c r="AJ612" s="172" t="e">
        <f>'SAISIE '!AK613*$AW612</f>
        <v>#VALUE!</v>
      </c>
      <c r="AK612" s="172" t="e">
        <f>'SAISIE '!AL613*$AW612</f>
        <v>#VALUE!</v>
      </c>
      <c r="AL612" s="172" t="e">
        <f>'SAISIE '!AM613*$AW612</f>
        <v>#VALUE!</v>
      </c>
      <c r="AM612" s="172" t="e">
        <f>'SAISIE '!AN613*$AW612</f>
        <v>#VALUE!</v>
      </c>
      <c r="AN612" s="172" t="e">
        <f>'SAISIE '!AO613*$AW612</f>
        <v>#VALUE!</v>
      </c>
      <c r="AO612" s="172" t="e">
        <f>'SAISIE '!AP613*$AW612</f>
        <v>#VALUE!</v>
      </c>
      <c r="AP612" s="172" t="e">
        <f>'SAISIE '!AQ613*$AW612</f>
        <v>#VALUE!</v>
      </c>
      <c r="AQ612" s="172" t="e">
        <f>'SAISIE '!AR613*$AW612</f>
        <v>#VALUE!</v>
      </c>
      <c r="AR612" s="172" t="e">
        <f>'SAISIE '!AS613*$AW612</f>
        <v>#VALUE!</v>
      </c>
      <c r="AS612" s="172" t="e">
        <f>'SAISIE '!AT613*$AW612</f>
        <v>#VALUE!</v>
      </c>
      <c r="AT612" s="172" t="e">
        <f>'SAISIE '!AU613*$AW612</f>
        <v>#VALUE!</v>
      </c>
      <c r="AU612" s="172" t="e">
        <f>'SAISIE '!AV613*$AW612</f>
        <v>#VALUE!</v>
      </c>
      <c r="AV612" s="172" t="e">
        <f>'SAISIE '!AW613*$AW612</f>
        <v>#VALUE!</v>
      </c>
      <c r="AW612" s="172" t="str">
        <f>'SAISIE '!AX613</f>
        <v/>
      </c>
    </row>
    <row r="613" spans="1:49" ht="15.75">
      <c r="A613" s="172">
        <f>'SAISIE '!B614</f>
        <v>0</v>
      </c>
      <c r="B613" s="172" t="str">
        <f>'SAISIE '!C614</f>
        <v/>
      </c>
      <c r="C613" s="172" t="str">
        <f>'SAISIE '!D614</f>
        <v/>
      </c>
      <c r="D613" s="172" t="str">
        <f>'SAISIE '!E614</f>
        <v/>
      </c>
      <c r="E613" s="174" t="str">
        <f>'SAISIE '!F614</f>
        <v/>
      </c>
      <c r="F613" s="172" t="str">
        <f>'SAISIE '!G614</f>
        <v/>
      </c>
      <c r="G613" s="172">
        <f>'SAISIE '!H614</f>
        <v>0</v>
      </c>
      <c r="H613" s="172">
        <f>'SAISIE '!I614</f>
        <v>0</v>
      </c>
      <c r="I613" s="172" t="e">
        <f>'SAISIE '!J614*$AW613</f>
        <v>#VALUE!</v>
      </c>
      <c r="J613" s="172" t="e">
        <f>'SAISIE '!K614*$AW613</f>
        <v>#VALUE!</v>
      </c>
      <c r="K613" s="172" t="e">
        <f>'SAISIE '!L614*$AW613</f>
        <v>#VALUE!</v>
      </c>
      <c r="L613" s="172" t="e">
        <f>'SAISIE '!M614*$AW613</f>
        <v>#VALUE!</v>
      </c>
      <c r="M613" s="172" t="e">
        <f>'SAISIE '!N614*$AW613</f>
        <v>#VALUE!</v>
      </c>
      <c r="N613" s="172" t="e">
        <f>'SAISIE '!O614*$AW613</f>
        <v>#VALUE!</v>
      </c>
      <c r="O613" s="172" t="e">
        <f>'SAISIE '!P614*$AW613</f>
        <v>#VALUE!</v>
      </c>
      <c r="P613" s="172" t="e">
        <f>'SAISIE '!Q614*$AW613</f>
        <v>#VALUE!</v>
      </c>
      <c r="Q613" s="172" t="e">
        <f>'SAISIE '!R614*$AW613</f>
        <v>#VALUE!</v>
      </c>
      <c r="R613" s="172" t="e">
        <f>'SAISIE '!S614*$AW613</f>
        <v>#VALUE!</v>
      </c>
      <c r="S613" s="172" t="e">
        <f>'SAISIE '!T614*$AW613</f>
        <v>#VALUE!</v>
      </c>
      <c r="T613" s="172" t="e">
        <f>'SAISIE '!U614*$AW613</f>
        <v>#VALUE!</v>
      </c>
      <c r="U613" s="172" t="e">
        <f>'SAISIE '!V614*$AW613</f>
        <v>#VALUE!</v>
      </c>
      <c r="V613" s="172" t="e">
        <f>'SAISIE '!W614*$AW613</f>
        <v>#VALUE!</v>
      </c>
      <c r="W613" s="172" t="e">
        <f>'SAISIE '!X614*$AW613</f>
        <v>#VALUE!</v>
      </c>
      <c r="X613" s="172" t="e">
        <f>'SAISIE '!Y614*$AW613</f>
        <v>#VALUE!</v>
      </c>
      <c r="Y613" s="172" t="e">
        <f>'SAISIE '!Z614*$AW613</f>
        <v>#VALUE!</v>
      </c>
      <c r="Z613" s="172" t="e">
        <f>'SAISIE '!AA614*$AW613</f>
        <v>#VALUE!</v>
      </c>
      <c r="AA613" s="172" t="e">
        <f>'SAISIE '!AB614*$AW613</f>
        <v>#VALUE!</v>
      </c>
      <c r="AB613" s="172" t="e">
        <f>'SAISIE '!AC614*$AW613</f>
        <v>#VALUE!</v>
      </c>
      <c r="AC613" s="172" t="e">
        <f>'SAISIE '!AD614*$AW613</f>
        <v>#VALUE!</v>
      </c>
      <c r="AD613" s="172" t="e">
        <f>'SAISIE '!AE614*$AW613</f>
        <v>#VALUE!</v>
      </c>
      <c r="AE613" s="172" t="e">
        <f>'SAISIE '!AF614*$AW613</f>
        <v>#VALUE!</v>
      </c>
      <c r="AF613" s="172" t="e">
        <f>'SAISIE '!AG614*$AW613</f>
        <v>#VALUE!</v>
      </c>
      <c r="AG613" s="172" t="e">
        <f>'SAISIE '!AH614*$AW613</f>
        <v>#VALUE!</v>
      </c>
      <c r="AH613" s="172" t="e">
        <f>'SAISIE '!AI614*$AW613</f>
        <v>#VALUE!</v>
      </c>
      <c r="AI613" s="172" t="e">
        <f>'SAISIE '!AJ614*$AW613</f>
        <v>#VALUE!</v>
      </c>
      <c r="AJ613" s="172" t="e">
        <f>'SAISIE '!AK614*$AW613</f>
        <v>#VALUE!</v>
      </c>
      <c r="AK613" s="172" t="e">
        <f>'SAISIE '!AL614*$AW613</f>
        <v>#VALUE!</v>
      </c>
      <c r="AL613" s="172" t="e">
        <f>'SAISIE '!AM614*$AW613</f>
        <v>#VALUE!</v>
      </c>
      <c r="AM613" s="172" t="e">
        <f>'SAISIE '!AN614*$AW613</f>
        <v>#VALUE!</v>
      </c>
      <c r="AN613" s="172" t="e">
        <f>'SAISIE '!AO614*$AW613</f>
        <v>#VALUE!</v>
      </c>
      <c r="AO613" s="172" t="e">
        <f>'SAISIE '!AP614*$AW613</f>
        <v>#VALUE!</v>
      </c>
      <c r="AP613" s="172" t="e">
        <f>'SAISIE '!AQ614*$AW613</f>
        <v>#VALUE!</v>
      </c>
      <c r="AQ613" s="172" t="e">
        <f>'SAISIE '!AR614*$AW613</f>
        <v>#VALUE!</v>
      </c>
      <c r="AR613" s="172" t="e">
        <f>'SAISIE '!AS614*$AW613</f>
        <v>#VALUE!</v>
      </c>
      <c r="AS613" s="172" t="e">
        <f>'SAISIE '!AT614*$AW613</f>
        <v>#VALUE!</v>
      </c>
      <c r="AT613" s="172" t="e">
        <f>'SAISIE '!AU614*$AW613</f>
        <v>#VALUE!</v>
      </c>
      <c r="AU613" s="172" t="e">
        <f>'SAISIE '!AV614*$AW613</f>
        <v>#VALUE!</v>
      </c>
      <c r="AV613" s="172" t="e">
        <f>'SAISIE '!AW614*$AW613</f>
        <v>#VALUE!</v>
      </c>
      <c r="AW613" s="172" t="str">
        <f>'SAISIE '!AX614</f>
        <v/>
      </c>
    </row>
    <row r="614" spans="1:49" ht="15.75">
      <c r="A614" s="172">
        <f>'SAISIE '!B615</f>
        <v>0</v>
      </c>
      <c r="B614" s="172" t="str">
        <f>'SAISIE '!C615</f>
        <v/>
      </c>
      <c r="C614" s="172" t="str">
        <f>'SAISIE '!D615</f>
        <v/>
      </c>
      <c r="D614" s="172" t="str">
        <f>'SAISIE '!E615</f>
        <v/>
      </c>
      <c r="E614" s="174" t="str">
        <f>'SAISIE '!F615</f>
        <v/>
      </c>
      <c r="F614" s="172" t="str">
        <f>'SAISIE '!G615</f>
        <v/>
      </c>
      <c r="G614" s="172">
        <f>'SAISIE '!H615</f>
        <v>0</v>
      </c>
      <c r="H614" s="172">
        <f>'SAISIE '!I615</f>
        <v>0</v>
      </c>
      <c r="I614" s="172" t="e">
        <f>'SAISIE '!J615*$AW614</f>
        <v>#VALUE!</v>
      </c>
      <c r="J614" s="172" t="e">
        <f>'SAISIE '!K615*$AW614</f>
        <v>#VALUE!</v>
      </c>
      <c r="K614" s="172" t="e">
        <f>'SAISIE '!L615*$AW614</f>
        <v>#VALUE!</v>
      </c>
      <c r="L614" s="172" t="e">
        <f>'SAISIE '!M615*$AW614</f>
        <v>#VALUE!</v>
      </c>
      <c r="M614" s="172" t="e">
        <f>'SAISIE '!N615*$AW614</f>
        <v>#VALUE!</v>
      </c>
      <c r="N614" s="172" t="e">
        <f>'SAISIE '!O615*$AW614</f>
        <v>#VALUE!</v>
      </c>
      <c r="O614" s="172" t="e">
        <f>'SAISIE '!P615*$AW614</f>
        <v>#VALUE!</v>
      </c>
      <c r="P614" s="172" t="e">
        <f>'SAISIE '!Q615*$AW614</f>
        <v>#VALUE!</v>
      </c>
      <c r="Q614" s="172" t="e">
        <f>'SAISIE '!R615*$AW614</f>
        <v>#VALUE!</v>
      </c>
      <c r="R614" s="172" t="e">
        <f>'SAISIE '!S615*$AW614</f>
        <v>#VALUE!</v>
      </c>
      <c r="S614" s="172" t="e">
        <f>'SAISIE '!T615*$AW614</f>
        <v>#VALUE!</v>
      </c>
      <c r="T614" s="172" t="e">
        <f>'SAISIE '!U615*$AW614</f>
        <v>#VALUE!</v>
      </c>
      <c r="U614" s="172" t="e">
        <f>'SAISIE '!V615*$AW614</f>
        <v>#VALUE!</v>
      </c>
      <c r="V614" s="172" t="e">
        <f>'SAISIE '!W615*$AW614</f>
        <v>#VALUE!</v>
      </c>
      <c r="W614" s="172" t="e">
        <f>'SAISIE '!X615*$AW614</f>
        <v>#VALUE!</v>
      </c>
      <c r="X614" s="172" t="e">
        <f>'SAISIE '!Y615*$AW614</f>
        <v>#VALUE!</v>
      </c>
      <c r="Y614" s="172" t="e">
        <f>'SAISIE '!Z615*$AW614</f>
        <v>#VALUE!</v>
      </c>
      <c r="Z614" s="172" t="e">
        <f>'SAISIE '!AA615*$AW614</f>
        <v>#VALUE!</v>
      </c>
      <c r="AA614" s="172" t="e">
        <f>'SAISIE '!AB615*$AW614</f>
        <v>#VALUE!</v>
      </c>
      <c r="AB614" s="172" t="e">
        <f>'SAISIE '!AC615*$AW614</f>
        <v>#VALUE!</v>
      </c>
      <c r="AC614" s="172" t="e">
        <f>'SAISIE '!AD615*$AW614</f>
        <v>#VALUE!</v>
      </c>
      <c r="AD614" s="172" t="e">
        <f>'SAISIE '!AE615*$AW614</f>
        <v>#VALUE!</v>
      </c>
      <c r="AE614" s="172" t="e">
        <f>'SAISIE '!AF615*$AW614</f>
        <v>#VALUE!</v>
      </c>
      <c r="AF614" s="172" t="e">
        <f>'SAISIE '!AG615*$AW614</f>
        <v>#VALUE!</v>
      </c>
      <c r="AG614" s="172" t="e">
        <f>'SAISIE '!AH615*$AW614</f>
        <v>#VALUE!</v>
      </c>
      <c r="AH614" s="172" t="e">
        <f>'SAISIE '!AI615*$AW614</f>
        <v>#VALUE!</v>
      </c>
      <c r="AI614" s="172" t="e">
        <f>'SAISIE '!AJ615*$AW614</f>
        <v>#VALUE!</v>
      </c>
      <c r="AJ614" s="172" t="e">
        <f>'SAISIE '!AK615*$AW614</f>
        <v>#VALUE!</v>
      </c>
      <c r="AK614" s="172" t="e">
        <f>'SAISIE '!AL615*$AW614</f>
        <v>#VALUE!</v>
      </c>
      <c r="AL614" s="172" t="e">
        <f>'SAISIE '!AM615*$AW614</f>
        <v>#VALUE!</v>
      </c>
      <c r="AM614" s="172" t="e">
        <f>'SAISIE '!AN615*$AW614</f>
        <v>#VALUE!</v>
      </c>
      <c r="AN614" s="172" t="e">
        <f>'SAISIE '!AO615*$AW614</f>
        <v>#VALUE!</v>
      </c>
      <c r="AO614" s="172" t="e">
        <f>'SAISIE '!AP615*$AW614</f>
        <v>#VALUE!</v>
      </c>
      <c r="AP614" s="172" t="e">
        <f>'SAISIE '!AQ615*$AW614</f>
        <v>#VALUE!</v>
      </c>
      <c r="AQ614" s="172" t="e">
        <f>'SAISIE '!AR615*$AW614</f>
        <v>#VALUE!</v>
      </c>
      <c r="AR614" s="172" t="e">
        <f>'SAISIE '!AS615*$AW614</f>
        <v>#VALUE!</v>
      </c>
      <c r="AS614" s="172" t="e">
        <f>'SAISIE '!AT615*$AW614</f>
        <v>#VALUE!</v>
      </c>
      <c r="AT614" s="172" t="e">
        <f>'SAISIE '!AU615*$AW614</f>
        <v>#VALUE!</v>
      </c>
      <c r="AU614" s="172" t="e">
        <f>'SAISIE '!AV615*$AW614</f>
        <v>#VALUE!</v>
      </c>
      <c r="AV614" s="172" t="e">
        <f>'SAISIE '!AW615*$AW614</f>
        <v>#VALUE!</v>
      </c>
      <c r="AW614" s="172" t="str">
        <f>'SAISIE '!AX615</f>
        <v/>
      </c>
    </row>
    <row r="615" spans="1:49" ht="15.75">
      <c r="A615" s="172">
        <f>'SAISIE '!B616</f>
        <v>0</v>
      </c>
      <c r="B615" s="172" t="str">
        <f>'SAISIE '!C616</f>
        <v/>
      </c>
      <c r="C615" s="172" t="str">
        <f>'SAISIE '!D616</f>
        <v/>
      </c>
      <c r="D615" s="172" t="str">
        <f>'SAISIE '!E616</f>
        <v/>
      </c>
      <c r="E615" s="174" t="str">
        <f>'SAISIE '!F616</f>
        <v/>
      </c>
      <c r="F615" s="172" t="str">
        <f>'SAISIE '!G616</f>
        <v/>
      </c>
      <c r="G615" s="172">
        <f>'SAISIE '!H616</f>
        <v>0</v>
      </c>
      <c r="H615" s="172">
        <f>'SAISIE '!I616</f>
        <v>0</v>
      </c>
      <c r="I615" s="172" t="e">
        <f>'SAISIE '!J616*$AW615</f>
        <v>#VALUE!</v>
      </c>
      <c r="J615" s="172" t="e">
        <f>'SAISIE '!K616*$AW615</f>
        <v>#VALUE!</v>
      </c>
      <c r="K615" s="172" t="e">
        <f>'SAISIE '!L616*$AW615</f>
        <v>#VALUE!</v>
      </c>
      <c r="L615" s="172" t="e">
        <f>'SAISIE '!M616*$AW615</f>
        <v>#VALUE!</v>
      </c>
      <c r="M615" s="172" t="e">
        <f>'SAISIE '!N616*$AW615</f>
        <v>#VALUE!</v>
      </c>
      <c r="N615" s="172" t="e">
        <f>'SAISIE '!O616*$AW615</f>
        <v>#VALUE!</v>
      </c>
      <c r="O615" s="172" t="e">
        <f>'SAISIE '!P616*$AW615</f>
        <v>#VALUE!</v>
      </c>
      <c r="P615" s="172" t="e">
        <f>'SAISIE '!Q616*$AW615</f>
        <v>#VALUE!</v>
      </c>
      <c r="Q615" s="172" t="e">
        <f>'SAISIE '!R616*$AW615</f>
        <v>#VALUE!</v>
      </c>
      <c r="R615" s="172" t="e">
        <f>'SAISIE '!S616*$AW615</f>
        <v>#VALUE!</v>
      </c>
      <c r="S615" s="172" t="e">
        <f>'SAISIE '!T616*$AW615</f>
        <v>#VALUE!</v>
      </c>
      <c r="T615" s="172" t="e">
        <f>'SAISIE '!U616*$AW615</f>
        <v>#VALUE!</v>
      </c>
      <c r="U615" s="172" t="e">
        <f>'SAISIE '!V616*$AW615</f>
        <v>#VALUE!</v>
      </c>
      <c r="V615" s="172" t="e">
        <f>'SAISIE '!W616*$AW615</f>
        <v>#VALUE!</v>
      </c>
      <c r="W615" s="172" t="e">
        <f>'SAISIE '!X616*$AW615</f>
        <v>#VALUE!</v>
      </c>
      <c r="X615" s="172" t="e">
        <f>'SAISIE '!Y616*$AW615</f>
        <v>#VALUE!</v>
      </c>
      <c r="Y615" s="172" t="e">
        <f>'SAISIE '!Z616*$AW615</f>
        <v>#VALUE!</v>
      </c>
      <c r="Z615" s="172" t="e">
        <f>'SAISIE '!AA616*$AW615</f>
        <v>#VALUE!</v>
      </c>
      <c r="AA615" s="172" t="e">
        <f>'SAISIE '!AB616*$AW615</f>
        <v>#VALUE!</v>
      </c>
      <c r="AB615" s="172" t="e">
        <f>'SAISIE '!AC616*$AW615</f>
        <v>#VALUE!</v>
      </c>
      <c r="AC615" s="172" t="e">
        <f>'SAISIE '!AD616*$AW615</f>
        <v>#VALUE!</v>
      </c>
      <c r="AD615" s="172" t="e">
        <f>'SAISIE '!AE616*$AW615</f>
        <v>#VALUE!</v>
      </c>
      <c r="AE615" s="172" t="e">
        <f>'SAISIE '!AF616*$AW615</f>
        <v>#VALUE!</v>
      </c>
      <c r="AF615" s="172" t="e">
        <f>'SAISIE '!AG616*$AW615</f>
        <v>#VALUE!</v>
      </c>
      <c r="AG615" s="172" t="e">
        <f>'SAISIE '!AH616*$AW615</f>
        <v>#VALUE!</v>
      </c>
      <c r="AH615" s="172" t="e">
        <f>'SAISIE '!AI616*$AW615</f>
        <v>#VALUE!</v>
      </c>
      <c r="AI615" s="172" t="e">
        <f>'SAISIE '!AJ616*$AW615</f>
        <v>#VALUE!</v>
      </c>
      <c r="AJ615" s="172" t="e">
        <f>'SAISIE '!AK616*$AW615</f>
        <v>#VALUE!</v>
      </c>
      <c r="AK615" s="172" t="e">
        <f>'SAISIE '!AL616*$AW615</f>
        <v>#VALUE!</v>
      </c>
      <c r="AL615" s="172" t="e">
        <f>'SAISIE '!AM616*$AW615</f>
        <v>#VALUE!</v>
      </c>
      <c r="AM615" s="172" t="e">
        <f>'SAISIE '!AN616*$AW615</f>
        <v>#VALUE!</v>
      </c>
      <c r="AN615" s="172" t="e">
        <f>'SAISIE '!AO616*$AW615</f>
        <v>#VALUE!</v>
      </c>
      <c r="AO615" s="172" t="e">
        <f>'SAISIE '!AP616*$AW615</f>
        <v>#VALUE!</v>
      </c>
      <c r="AP615" s="172" t="e">
        <f>'SAISIE '!AQ616*$AW615</f>
        <v>#VALUE!</v>
      </c>
      <c r="AQ615" s="172" t="e">
        <f>'SAISIE '!AR616*$AW615</f>
        <v>#VALUE!</v>
      </c>
      <c r="AR615" s="172" t="e">
        <f>'SAISIE '!AS616*$AW615</f>
        <v>#VALUE!</v>
      </c>
      <c r="AS615" s="172" t="e">
        <f>'SAISIE '!AT616*$AW615</f>
        <v>#VALUE!</v>
      </c>
      <c r="AT615" s="172" t="e">
        <f>'SAISIE '!AU616*$AW615</f>
        <v>#VALUE!</v>
      </c>
      <c r="AU615" s="172" t="e">
        <f>'SAISIE '!AV616*$AW615</f>
        <v>#VALUE!</v>
      </c>
      <c r="AV615" s="172" t="e">
        <f>'SAISIE '!AW616*$AW615</f>
        <v>#VALUE!</v>
      </c>
      <c r="AW615" s="172" t="str">
        <f>'SAISIE '!AX616</f>
        <v/>
      </c>
    </row>
    <row r="616" spans="1:49" ht="15.75">
      <c r="A616" s="172">
        <f>'SAISIE '!B617</f>
        <v>0</v>
      </c>
      <c r="B616" s="172" t="str">
        <f>'SAISIE '!C617</f>
        <v/>
      </c>
      <c r="C616" s="172" t="str">
        <f>'SAISIE '!D617</f>
        <v/>
      </c>
      <c r="D616" s="172" t="str">
        <f>'SAISIE '!E617</f>
        <v/>
      </c>
      <c r="E616" s="174" t="str">
        <f>'SAISIE '!F617</f>
        <v/>
      </c>
      <c r="F616" s="172" t="str">
        <f>'SAISIE '!G617</f>
        <v/>
      </c>
      <c r="G616" s="172">
        <f>'SAISIE '!H617</f>
        <v>0</v>
      </c>
      <c r="H616" s="172">
        <f>'SAISIE '!I617</f>
        <v>0</v>
      </c>
      <c r="I616" s="172" t="e">
        <f>'SAISIE '!J617*$AW616</f>
        <v>#VALUE!</v>
      </c>
      <c r="J616" s="172" t="e">
        <f>'SAISIE '!K617*$AW616</f>
        <v>#VALUE!</v>
      </c>
      <c r="K616" s="172" t="e">
        <f>'SAISIE '!L617*$AW616</f>
        <v>#VALUE!</v>
      </c>
      <c r="L616" s="172" t="e">
        <f>'SAISIE '!M617*$AW616</f>
        <v>#VALUE!</v>
      </c>
      <c r="M616" s="172" t="e">
        <f>'SAISIE '!N617*$AW616</f>
        <v>#VALUE!</v>
      </c>
      <c r="N616" s="172" t="e">
        <f>'SAISIE '!O617*$AW616</f>
        <v>#VALUE!</v>
      </c>
      <c r="O616" s="172" t="e">
        <f>'SAISIE '!P617*$AW616</f>
        <v>#VALUE!</v>
      </c>
      <c r="P616" s="172" t="e">
        <f>'SAISIE '!Q617*$AW616</f>
        <v>#VALUE!</v>
      </c>
      <c r="Q616" s="172" t="e">
        <f>'SAISIE '!R617*$AW616</f>
        <v>#VALUE!</v>
      </c>
      <c r="R616" s="172" t="e">
        <f>'SAISIE '!S617*$AW616</f>
        <v>#VALUE!</v>
      </c>
      <c r="S616" s="172" t="e">
        <f>'SAISIE '!T617*$AW616</f>
        <v>#VALUE!</v>
      </c>
      <c r="T616" s="172" t="e">
        <f>'SAISIE '!U617*$AW616</f>
        <v>#VALUE!</v>
      </c>
      <c r="U616" s="172" t="e">
        <f>'SAISIE '!V617*$AW616</f>
        <v>#VALUE!</v>
      </c>
      <c r="V616" s="172" t="e">
        <f>'SAISIE '!W617*$AW616</f>
        <v>#VALUE!</v>
      </c>
      <c r="W616" s="172" t="e">
        <f>'SAISIE '!X617*$AW616</f>
        <v>#VALUE!</v>
      </c>
      <c r="X616" s="172" t="e">
        <f>'SAISIE '!Y617*$AW616</f>
        <v>#VALUE!</v>
      </c>
      <c r="Y616" s="172" t="e">
        <f>'SAISIE '!Z617*$AW616</f>
        <v>#VALUE!</v>
      </c>
      <c r="Z616" s="172" t="e">
        <f>'SAISIE '!AA617*$AW616</f>
        <v>#VALUE!</v>
      </c>
      <c r="AA616" s="172" t="e">
        <f>'SAISIE '!AB617*$AW616</f>
        <v>#VALUE!</v>
      </c>
      <c r="AB616" s="172" t="e">
        <f>'SAISIE '!AC617*$AW616</f>
        <v>#VALUE!</v>
      </c>
      <c r="AC616" s="172" t="e">
        <f>'SAISIE '!AD617*$AW616</f>
        <v>#VALUE!</v>
      </c>
      <c r="AD616" s="172" t="e">
        <f>'SAISIE '!AE617*$AW616</f>
        <v>#VALUE!</v>
      </c>
      <c r="AE616" s="172" t="e">
        <f>'SAISIE '!AF617*$AW616</f>
        <v>#VALUE!</v>
      </c>
      <c r="AF616" s="172" t="e">
        <f>'SAISIE '!AG617*$AW616</f>
        <v>#VALUE!</v>
      </c>
      <c r="AG616" s="172" t="e">
        <f>'SAISIE '!AH617*$AW616</f>
        <v>#VALUE!</v>
      </c>
      <c r="AH616" s="172" t="e">
        <f>'SAISIE '!AI617*$AW616</f>
        <v>#VALUE!</v>
      </c>
      <c r="AI616" s="172" t="e">
        <f>'SAISIE '!AJ617*$AW616</f>
        <v>#VALUE!</v>
      </c>
      <c r="AJ616" s="172" t="e">
        <f>'SAISIE '!AK617*$AW616</f>
        <v>#VALUE!</v>
      </c>
      <c r="AK616" s="172" t="e">
        <f>'SAISIE '!AL617*$AW616</f>
        <v>#VALUE!</v>
      </c>
      <c r="AL616" s="172" t="e">
        <f>'SAISIE '!AM617*$AW616</f>
        <v>#VALUE!</v>
      </c>
      <c r="AM616" s="172" t="e">
        <f>'SAISIE '!AN617*$AW616</f>
        <v>#VALUE!</v>
      </c>
      <c r="AN616" s="172" t="e">
        <f>'SAISIE '!AO617*$AW616</f>
        <v>#VALUE!</v>
      </c>
      <c r="AO616" s="172" t="e">
        <f>'SAISIE '!AP617*$AW616</f>
        <v>#VALUE!</v>
      </c>
      <c r="AP616" s="172" t="e">
        <f>'SAISIE '!AQ617*$AW616</f>
        <v>#VALUE!</v>
      </c>
      <c r="AQ616" s="172" t="e">
        <f>'SAISIE '!AR617*$AW616</f>
        <v>#VALUE!</v>
      </c>
      <c r="AR616" s="172" t="e">
        <f>'SAISIE '!AS617*$AW616</f>
        <v>#VALUE!</v>
      </c>
      <c r="AS616" s="172" t="e">
        <f>'SAISIE '!AT617*$AW616</f>
        <v>#VALUE!</v>
      </c>
      <c r="AT616" s="172" t="e">
        <f>'SAISIE '!AU617*$AW616</f>
        <v>#VALUE!</v>
      </c>
      <c r="AU616" s="172" t="e">
        <f>'SAISIE '!AV617*$AW616</f>
        <v>#VALUE!</v>
      </c>
      <c r="AV616" s="172" t="e">
        <f>'SAISIE '!AW617*$AW616</f>
        <v>#VALUE!</v>
      </c>
      <c r="AW616" s="172" t="str">
        <f>'SAISIE '!AX617</f>
        <v/>
      </c>
    </row>
    <row r="617" spans="1:49" ht="15.75">
      <c r="A617" s="172">
        <f>'SAISIE '!B618</f>
        <v>0</v>
      </c>
      <c r="B617" s="172" t="str">
        <f>'SAISIE '!C618</f>
        <v/>
      </c>
      <c r="C617" s="172" t="str">
        <f>'SAISIE '!D618</f>
        <v/>
      </c>
      <c r="D617" s="172" t="str">
        <f>'SAISIE '!E618</f>
        <v/>
      </c>
      <c r="E617" s="174" t="str">
        <f>'SAISIE '!F618</f>
        <v/>
      </c>
      <c r="F617" s="172" t="str">
        <f>'SAISIE '!G618</f>
        <v/>
      </c>
      <c r="G617" s="172">
        <f>'SAISIE '!H618</f>
        <v>0</v>
      </c>
      <c r="H617" s="172">
        <f>'SAISIE '!I618</f>
        <v>0</v>
      </c>
      <c r="I617" s="172" t="e">
        <f>'SAISIE '!J618*$AW617</f>
        <v>#VALUE!</v>
      </c>
      <c r="J617" s="172" t="e">
        <f>'SAISIE '!K618*$AW617</f>
        <v>#VALUE!</v>
      </c>
      <c r="K617" s="172" t="e">
        <f>'SAISIE '!L618*$AW617</f>
        <v>#VALUE!</v>
      </c>
      <c r="L617" s="172" t="e">
        <f>'SAISIE '!M618*$AW617</f>
        <v>#VALUE!</v>
      </c>
      <c r="M617" s="172" t="e">
        <f>'SAISIE '!N618*$AW617</f>
        <v>#VALUE!</v>
      </c>
      <c r="N617" s="172" t="e">
        <f>'SAISIE '!O618*$AW617</f>
        <v>#VALUE!</v>
      </c>
      <c r="O617" s="172" t="e">
        <f>'SAISIE '!P618*$AW617</f>
        <v>#VALUE!</v>
      </c>
      <c r="P617" s="172" t="e">
        <f>'SAISIE '!Q618*$AW617</f>
        <v>#VALUE!</v>
      </c>
      <c r="Q617" s="172" t="e">
        <f>'SAISIE '!R618*$AW617</f>
        <v>#VALUE!</v>
      </c>
      <c r="R617" s="172" t="e">
        <f>'SAISIE '!S618*$AW617</f>
        <v>#VALUE!</v>
      </c>
      <c r="S617" s="172" t="e">
        <f>'SAISIE '!T618*$AW617</f>
        <v>#VALUE!</v>
      </c>
      <c r="T617" s="172" t="e">
        <f>'SAISIE '!U618*$AW617</f>
        <v>#VALUE!</v>
      </c>
      <c r="U617" s="172" t="e">
        <f>'SAISIE '!V618*$AW617</f>
        <v>#VALUE!</v>
      </c>
      <c r="V617" s="172" t="e">
        <f>'SAISIE '!W618*$AW617</f>
        <v>#VALUE!</v>
      </c>
      <c r="W617" s="172" t="e">
        <f>'SAISIE '!X618*$AW617</f>
        <v>#VALUE!</v>
      </c>
      <c r="X617" s="172" t="e">
        <f>'SAISIE '!Y618*$AW617</f>
        <v>#VALUE!</v>
      </c>
      <c r="Y617" s="172" t="e">
        <f>'SAISIE '!Z618*$AW617</f>
        <v>#VALUE!</v>
      </c>
      <c r="Z617" s="172" t="e">
        <f>'SAISIE '!AA618*$AW617</f>
        <v>#VALUE!</v>
      </c>
      <c r="AA617" s="172" t="e">
        <f>'SAISIE '!AB618*$AW617</f>
        <v>#VALUE!</v>
      </c>
      <c r="AB617" s="172" t="e">
        <f>'SAISIE '!AC618*$AW617</f>
        <v>#VALUE!</v>
      </c>
      <c r="AC617" s="172" t="e">
        <f>'SAISIE '!AD618*$AW617</f>
        <v>#VALUE!</v>
      </c>
      <c r="AD617" s="172" t="e">
        <f>'SAISIE '!AE618*$AW617</f>
        <v>#VALUE!</v>
      </c>
      <c r="AE617" s="172" t="e">
        <f>'SAISIE '!AF618*$AW617</f>
        <v>#VALUE!</v>
      </c>
      <c r="AF617" s="172" t="e">
        <f>'SAISIE '!AG618*$AW617</f>
        <v>#VALUE!</v>
      </c>
      <c r="AG617" s="172" t="e">
        <f>'SAISIE '!AH618*$AW617</f>
        <v>#VALUE!</v>
      </c>
      <c r="AH617" s="172" t="e">
        <f>'SAISIE '!AI618*$AW617</f>
        <v>#VALUE!</v>
      </c>
      <c r="AI617" s="172" t="e">
        <f>'SAISIE '!AJ618*$AW617</f>
        <v>#VALUE!</v>
      </c>
      <c r="AJ617" s="172" t="e">
        <f>'SAISIE '!AK618*$AW617</f>
        <v>#VALUE!</v>
      </c>
      <c r="AK617" s="172" t="e">
        <f>'SAISIE '!AL618*$AW617</f>
        <v>#VALUE!</v>
      </c>
      <c r="AL617" s="172" t="e">
        <f>'SAISIE '!AM618*$AW617</f>
        <v>#VALUE!</v>
      </c>
      <c r="AM617" s="172" t="e">
        <f>'SAISIE '!AN618*$AW617</f>
        <v>#VALUE!</v>
      </c>
      <c r="AN617" s="172" t="e">
        <f>'SAISIE '!AO618*$AW617</f>
        <v>#VALUE!</v>
      </c>
      <c r="AO617" s="172" t="e">
        <f>'SAISIE '!AP618*$AW617</f>
        <v>#VALUE!</v>
      </c>
      <c r="AP617" s="172" t="e">
        <f>'SAISIE '!AQ618*$AW617</f>
        <v>#VALUE!</v>
      </c>
      <c r="AQ617" s="172" t="e">
        <f>'SAISIE '!AR618*$AW617</f>
        <v>#VALUE!</v>
      </c>
      <c r="AR617" s="172" t="e">
        <f>'SAISIE '!AS618*$AW617</f>
        <v>#VALUE!</v>
      </c>
      <c r="AS617" s="172" t="e">
        <f>'SAISIE '!AT618*$AW617</f>
        <v>#VALUE!</v>
      </c>
      <c r="AT617" s="172" t="e">
        <f>'SAISIE '!AU618*$AW617</f>
        <v>#VALUE!</v>
      </c>
      <c r="AU617" s="172" t="e">
        <f>'SAISIE '!AV618*$AW617</f>
        <v>#VALUE!</v>
      </c>
      <c r="AV617" s="172" t="e">
        <f>'SAISIE '!AW618*$AW617</f>
        <v>#VALUE!</v>
      </c>
      <c r="AW617" s="172" t="str">
        <f>'SAISIE '!AX618</f>
        <v/>
      </c>
    </row>
    <row r="618" spans="1:49" ht="15.75">
      <c r="A618" s="172">
        <f>'SAISIE '!B619</f>
        <v>0</v>
      </c>
      <c r="B618" s="172" t="str">
        <f>'SAISIE '!C619</f>
        <v/>
      </c>
      <c r="C618" s="172" t="str">
        <f>'SAISIE '!D619</f>
        <v/>
      </c>
      <c r="D618" s="172" t="str">
        <f>'SAISIE '!E619</f>
        <v/>
      </c>
      <c r="E618" s="174" t="str">
        <f>'SAISIE '!F619</f>
        <v/>
      </c>
      <c r="F618" s="172" t="str">
        <f>'SAISIE '!G619</f>
        <v/>
      </c>
      <c r="G618" s="172">
        <f>'SAISIE '!H619</f>
        <v>0</v>
      </c>
      <c r="H618" s="172">
        <f>'SAISIE '!I619</f>
        <v>0</v>
      </c>
      <c r="I618" s="172" t="e">
        <f>'SAISIE '!J619*$AW618</f>
        <v>#VALUE!</v>
      </c>
      <c r="J618" s="172" t="e">
        <f>'SAISIE '!K619*$AW618</f>
        <v>#VALUE!</v>
      </c>
      <c r="K618" s="172" t="e">
        <f>'SAISIE '!L619*$AW618</f>
        <v>#VALUE!</v>
      </c>
      <c r="L618" s="172" t="e">
        <f>'SAISIE '!M619*$AW618</f>
        <v>#VALUE!</v>
      </c>
      <c r="M618" s="172" t="e">
        <f>'SAISIE '!N619*$AW618</f>
        <v>#VALUE!</v>
      </c>
      <c r="N618" s="172" t="e">
        <f>'SAISIE '!O619*$AW618</f>
        <v>#VALUE!</v>
      </c>
      <c r="O618" s="172" t="e">
        <f>'SAISIE '!P619*$AW618</f>
        <v>#VALUE!</v>
      </c>
      <c r="P618" s="172" t="e">
        <f>'SAISIE '!Q619*$AW618</f>
        <v>#VALUE!</v>
      </c>
      <c r="Q618" s="172" t="e">
        <f>'SAISIE '!R619*$AW618</f>
        <v>#VALUE!</v>
      </c>
      <c r="R618" s="172" t="e">
        <f>'SAISIE '!S619*$AW618</f>
        <v>#VALUE!</v>
      </c>
      <c r="S618" s="172" t="e">
        <f>'SAISIE '!T619*$AW618</f>
        <v>#VALUE!</v>
      </c>
      <c r="T618" s="172" t="e">
        <f>'SAISIE '!U619*$AW618</f>
        <v>#VALUE!</v>
      </c>
      <c r="U618" s="172" t="e">
        <f>'SAISIE '!V619*$AW618</f>
        <v>#VALUE!</v>
      </c>
      <c r="V618" s="172" t="e">
        <f>'SAISIE '!W619*$AW618</f>
        <v>#VALUE!</v>
      </c>
      <c r="W618" s="172" t="e">
        <f>'SAISIE '!X619*$AW618</f>
        <v>#VALUE!</v>
      </c>
      <c r="X618" s="172" t="e">
        <f>'SAISIE '!Y619*$AW618</f>
        <v>#VALUE!</v>
      </c>
      <c r="Y618" s="172" t="e">
        <f>'SAISIE '!Z619*$AW618</f>
        <v>#VALUE!</v>
      </c>
      <c r="Z618" s="172" t="e">
        <f>'SAISIE '!AA619*$AW618</f>
        <v>#VALUE!</v>
      </c>
      <c r="AA618" s="172" t="e">
        <f>'SAISIE '!AB619*$AW618</f>
        <v>#VALUE!</v>
      </c>
      <c r="AB618" s="172" t="e">
        <f>'SAISIE '!AC619*$AW618</f>
        <v>#VALUE!</v>
      </c>
      <c r="AC618" s="172" t="e">
        <f>'SAISIE '!AD619*$AW618</f>
        <v>#VALUE!</v>
      </c>
      <c r="AD618" s="172" t="e">
        <f>'SAISIE '!AE619*$AW618</f>
        <v>#VALUE!</v>
      </c>
      <c r="AE618" s="172" t="e">
        <f>'SAISIE '!AF619*$AW618</f>
        <v>#VALUE!</v>
      </c>
      <c r="AF618" s="172" t="e">
        <f>'SAISIE '!AG619*$AW618</f>
        <v>#VALUE!</v>
      </c>
      <c r="AG618" s="172" t="e">
        <f>'SAISIE '!AH619*$AW618</f>
        <v>#VALUE!</v>
      </c>
      <c r="AH618" s="172" t="e">
        <f>'SAISIE '!AI619*$AW618</f>
        <v>#VALUE!</v>
      </c>
      <c r="AI618" s="172" t="e">
        <f>'SAISIE '!AJ619*$AW618</f>
        <v>#VALUE!</v>
      </c>
      <c r="AJ618" s="172" t="e">
        <f>'SAISIE '!AK619*$AW618</f>
        <v>#VALUE!</v>
      </c>
      <c r="AK618" s="172" t="e">
        <f>'SAISIE '!AL619*$AW618</f>
        <v>#VALUE!</v>
      </c>
      <c r="AL618" s="172" t="e">
        <f>'SAISIE '!AM619*$AW618</f>
        <v>#VALUE!</v>
      </c>
      <c r="AM618" s="172" t="e">
        <f>'SAISIE '!AN619*$AW618</f>
        <v>#VALUE!</v>
      </c>
      <c r="AN618" s="172" t="e">
        <f>'SAISIE '!AO619*$AW618</f>
        <v>#VALUE!</v>
      </c>
      <c r="AO618" s="172" t="e">
        <f>'SAISIE '!AP619*$AW618</f>
        <v>#VALUE!</v>
      </c>
      <c r="AP618" s="172" t="e">
        <f>'SAISIE '!AQ619*$AW618</f>
        <v>#VALUE!</v>
      </c>
      <c r="AQ618" s="172" t="e">
        <f>'SAISIE '!AR619*$AW618</f>
        <v>#VALUE!</v>
      </c>
      <c r="AR618" s="172" t="e">
        <f>'SAISIE '!AS619*$AW618</f>
        <v>#VALUE!</v>
      </c>
      <c r="AS618" s="172" t="e">
        <f>'SAISIE '!AT619*$AW618</f>
        <v>#VALUE!</v>
      </c>
      <c r="AT618" s="172" t="e">
        <f>'SAISIE '!AU619*$AW618</f>
        <v>#VALUE!</v>
      </c>
      <c r="AU618" s="172" t="e">
        <f>'SAISIE '!AV619*$AW618</f>
        <v>#VALUE!</v>
      </c>
      <c r="AV618" s="172" t="e">
        <f>'SAISIE '!AW619*$AW618</f>
        <v>#VALUE!</v>
      </c>
      <c r="AW618" s="172" t="str">
        <f>'SAISIE '!AX619</f>
        <v/>
      </c>
    </row>
    <row r="619" spans="1:49" ht="15.75">
      <c r="A619" s="172">
        <f>'SAISIE '!B620</f>
        <v>0</v>
      </c>
      <c r="B619" s="172" t="str">
        <f>'SAISIE '!C620</f>
        <v/>
      </c>
      <c r="C619" s="172" t="str">
        <f>'SAISIE '!D620</f>
        <v/>
      </c>
      <c r="D619" s="172" t="str">
        <f>'SAISIE '!E620</f>
        <v/>
      </c>
      <c r="E619" s="174" t="str">
        <f>'SAISIE '!F620</f>
        <v/>
      </c>
      <c r="F619" s="172" t="str">
        <f>'SAISIE '!G620</f>
        <v/>
      </c>
      <c r="G619" s="172">
        <f>'SAISIE '!H620</f>
        <v>0</v>
      </c>
      <c r="H619" s="172">
        <f>'SAISIE '!I620</f>
        <v>0</v>
      </c>
      <c r="I619" s="172" t="e">
        <f>'SAISIE '!J620*$AW619</f>
        <v>#VALUE!</v>
      </c>
      <c r="J619" s="172" t="e">
        <f>'SAISIE '!K620*$AW619</f>
        <v>#VALUE!</v>
      </c>
      <c r="K619" s="172" t="e">
        <f>'SAISIE '!L620*$AW619</f>
        <v>#VALUE!</v>
      </c>
      <c r="L619" s="172" t="e">
        <f>'SAISIE '!M620*$AW619</f>
        <v>#VALUE!</v>
      </c>
      <c r="M619" s="172" t="e">
        <f>'SAISIE '!N620*$AW619</f>
        <v>#VALUE!</v>
      </c>
      <c r="N619" s="172" t="e">
        <f>'SAISIE '!O620*$AW619</f>
        <v>#VALUE!</v>
      </c>
      <c r="O619" s="172" t="e">
        <f>'SAISIE '!P620*$AW619</f>
        <v>#VALUE!</v>
      </c>
      <c r="P619" s="172" t="e">
        <f>'SAISIE '!Q620*$AW619</f>
        <v>#VALUE!</v>
      </c>
      <c r="Q619" s="172" t="e">
        <f>'SAISIE '!R620*$AW619</f>
        <v>#VALUE!</v>
      </c>
      <c r="R619" s="172" t="e">
        <f>'SAISIE '!S620*$AW619</f>
        <v>#VALUE!</v>
      </c>
      <c r="S619" s="172" t="e">
        <f>'SAISIE '!T620*$AW619</f>
        <v>#VALUE!</v>
      </c>
      <c r="T619" s="172" t="e">
        <f>'SAISIE '!U620*$AW619</f>
        <v>#VALUE!</v>
      </c>
      <c r="U619" s="172" t="e">
        <f>'SAISIE '!V620*$AW619</f>
        <v>#VALUE!</v>
      </c>
      <c r="V619" s="172" t="e">
        <f>'SAISIE '!W620*$AW619</f>
        <v>#VALUE!</v>
      </c>
      <c r="W619" s="172" t="e">
        <f>'SAISIE '!X620*$AW619</f>
        <v>#VALUE!</v>
      </c>
      <c r="X619" s="172" t="e">
        <f>'SAISIE '!Y620*$AW619</f>
        <v>#VALUE!</v>
      </c>
      <c r="Y619" s="172" t="e">
        <f>'SAISIE '!Z620*$AW619</f>
        <v>#VALUE!</v>
      </c>
      <c r="Z619" s="172" t="e">
        <f>'SAISIE '!AA620*$AW619</f>
        <v>#VALUE!</v>
      </c>
      <c r="AA619" s="172" t="e">
        <f>'SAISIE '!AB620*$AW619</f>
        <v>#VALUE!</v>
      </c>
      <c r="AB619" s="172" t="e">
        <f>'SAISIE '!AC620*$AW619</f>
        <v>#VALUE!</v>
      </c>
      <c r="AC619" s="172" t="e">
        <f>'SAISIE '!AD620*$AW619</f>
        <v>#VALUE!</v>
      </c>
      <c r="AD619" s="172" t="e">
        <f>'SAISIE '!AE620*$AW619</f>
        <v>#VALUE!</v>
      </c>
      <c r="AE619" s="172" t="e">
        <f>'SAISIE '!AF620*$AW619</f>
        <v>#VALUE!</v>
      </c>
      <c r="AF619" s="172" t="e">
        <f>'SAISIE '!AG620*$AW619</f>
        <v>#VALUE!</v>
      </c>
      <c r="AG619" s="172" t="e">
        <f>'SAISIE '!AH620*$AW619</f>
        <v>#VALUE!</v>
      </c>
      <c r="AH619" s="172" t="e">
        <f>'SAISIE '!AI620*$AW619</f>
        <v>#VALUE!</v>
      </c>
      <c r="AI619" s="172" t="e">
        <f>'SAISIE '!AJ620*$AW619</f>
        <v>#VALUE!</v>
      </c>
      <c r="AJ619" s="172" t="e">
        <f>'SAISIE '!AK620*$AW619</f>
        <v>#VALUE!</v>
      </c>
      <c r="AK619" s="172" t="e">
        <f>'SAISIE '!AL620*$AW619</f>
        <v>#VALUE!</v>
      </c>
      <c r="AL619" s="172" t="e">
        <f>'SAISIE '!AM620*$AW619</f>
        <v>#VALUE!</v>
      </c>
      <c r="AM619" s="172" t="e">
        <f>'SAISIE '!AN620*$AW619</f>
        <v>#VALUE!</v>
      </c>
      <c r="AN619" s="172" t="e">
        <f>'SAISIE '!AO620*$AW619</f>
        <v>#VALUE!</v>
      </c>
      <c r="AO619" s="172" t="e">
        <f>'SAISIE '!AP620*$AW619</f>
        <v>#VALUE!</v>
      </c>
      <c r="AP619" s="172" t="e">
        <f>'SAISIE '!AQ620*$AW619</f>
        <v>#VALUE!</v>
      </c>
      <c r="AQ619" s="172" t="e">
        <f>'SAISIE '!AR620*$AW619</f>
        <v>#VALUE!</v>
      </c>
      <c r="AR619" s="172" t="e">
        <f>'SAISIE '!AS620*$AW619</f>
        <v>#VALUE!</v>
      </c>
      <c r="AS619" s="172" t="e">
        <f>'SAISIE '!AT620*$AW619</f>
        <v>#VALUE!</v>
      </c>
      <c r="AT619" s="172" t="e">
        <f>'SAISIE '!AU620*$AW619</f>
        <v>#VALUE!</v>
      </c>
      <c r="AU619" s="172" t="e">
        <f>'SAISIE '!AV620*$AW619</f>
        <v>#VALUE!</v>
      </c>
      <c r="AV619" s="172" t="e">
        <f>'SAISIE '!AW620*$AW619</f>
        <v>#VALUE!</v>
      </c>
      <c r="AW619" s="172" t="str">
        <f>'SAISIE '!AX620</f>
        <v/>
      </c>
    </row>
    <row r="620" spans="1:49" ht="15.75">
      <c r="A620" s="172">
        <f>'SAISIE '!B621</f>
        <v>0</v>
      </c>
      <c r="B620" s="172" t="str">
        <f>'SAISIE '!C621</f>
        <v/>
      </c>
      <c r="C620" s="172" t="str">
        <f>'SAISIE '!D621</f>
        <v/>
      </c>
      <c r="D620" s="172" t="str">
        <f>'SAISIE '!E621</f>
        <v/>
      </c>
      <c r="E620" s="174" t="str">
        <f>'SAISIE '!F621</f>
        <v/>
      </c>
      <c r="F620" s="172" t="str">
        <f>'SAISIE '!G621</f>
        <v/>
      </c>
      <c r="G620" s="172">
        <f>'SAISIE '!H621</f>
        <v>0</v>
      </c>
      <c r="H620" s="172">
        <f>'SAISIE '!I621</f>
        <v>0</v>
      </c>
      <c r="I620" s="172" t="e">
        <f>'SAISIE '!J621*$AW620</f>
        <v>#VALUE!</v>
      </c>
      <c r="J620" s="172" t="e">
        <f>'SAISIE '!K621*$AW620</f>
        <v>#VALUE!</v>
      </c>
      <c r="K620" s="172" t="e">
        <f>'SAISIE '!L621*$AW620</f>
        <v>#VALUE!</v>
      </c>
      <c r="L620" s="172" t="e">
        <f>'SAISIE '!M621*$AW620</f>
        <v>#VALUE!</v>
      </c>
      <c r="M620" s="172" t="e">
        <f>'SAISIE '!N621*$AW620</f>
        <v>#VALUE!</v>
      </c>
      <c r="N620" s="172" t="e">
        <f>'SAISIE '!O621*$AW620</f>
        <v>#VALUE!</v>
      </c>
      <c r="O620" s="172" t="e">
        <f>'SAISIE '!P621*$AW620</f>
        <v>#VALUE!</v>
      </c>
      <c r="P620" s="172" t="e">
        <f>'SAISIE '!Q621*$AW620</f>
        <v>#VALUE!</v>
      </c>
      <c r="Q620" s="172" t="e">
        <f>'SAISIE '!R621*$AW620</f>
        <v>#VALUE!</v>
      </c>
      <c r="R620" s="172" t="e">
        <f>'SAISIE '!S621*$AW620</f>
        <v>#VALUE!</v>
      </c>
      <c r="S620" s="172" t="e">
        <f>'SAISIE '!T621*$AW620</f>
        <v>#VALUE!</v>
      </c>
      <c r="T620" s="172" t="e">
        <f>'SAISIE '!U621*$AW620</f>
        <v>#VALUE!</v>
      </c>
      <c r="U620" s="172" t="e">
        <f>'SAISIE '!V621*$AW620</f>
        <v>#VALUE!</v>
      </c>
      <c r="V620" s="172" t="e">
        <f>'SAISIE '!W621*$AW620</f>
        <v>#VALUE!</v>
      </c>
      <c r="W620" s="172" t="e">
        <f>'SAISIE '!X621*$AW620</f>
        <v>#VALUE!</v>
      </c>
      <c r="X620" s="172" t="e">
        <f>'SAISIE '!Y621*$AW620</f>
        <v>#VALUE!</v>
      </c>
      <c r="Y620" s="172" t="e">
        <f>'SAISIE '!Z621*$AW620</f>
        <v>#VALUE!</v>
      </c>
      <c r="Z620" s="172" t="e">
        <f>'SAISIE '!AA621*$AW620</f>
        <v>#VALUE!</v>
      </c>
      <c r="AA620" s="172" t="e">
        <f>'SAISIE '!AB621*$AW620</f>
        <v>#VALUE!</v>
      </c>
      <c r="AB620" s="172" t="e">
        <f>'SAISIE '!AC621*$AW620</f>
        <v>#VALUE!</v>
      </c>
      <c r="AC620" s="172" t="e">
        <f>'SAISIE '!AD621*$AW620</f>
        <v>#VALUE!</v>
      </c>
      <c r="AD620" s="172" t="e">
        <f>'SAISIE '!AE621*$AW620</f>
        <v>#VALUE!</v>
      </c>
      <c r="AE620" s="172" t="e">
        <f>'SAISIE '!AF621*$AW620</f>
        <v>#VALUE!</v>
      </c>
      <c r="AF620" s="172" t="e">
        <f>'SAISIE '!AG621*$AW620</f>
        <v>#VALUE!</v>
      </c>
      <c r="AG620" s="172" t="e">
        <f>'SAISIE '!AH621*$AW620</f>
        <v>#VALUE!</v>
      </c>
      <c r="AH620" s="172" t="e">
        <f>'SAISIE '!AI621*$AW620</f>
        <v>#VALUE!</v>
      </c>
      <c r="AI620" s="172" t="e">
        <f>'SAISIE '!AJ621*$AW620</f>
        <v>#VALUE!</v>
      </c>
      <c r="AJ620" s="172" t="e">
        <f>'SAISIE '!AK621*$AW620</f>
        <v>#VALUE!</v>
      </c>
      <c r="AK620" s="172" t="e">
        <f>'SAISIE '!AL621*$AW620</f>
        <v>#VALUE!</v>
      </c>
      <c r="AL620" s="172" t="e">
        <f>'SAISIE '!AM621*$AW620</f>
        <v>#VALUE!</v>
      </c>
      <c r="AM620" s="172" t="e">
        <f>'SAISIE '!AN621*$AW620</f>
        <v>#VALUE!</v>
      </c>
      <c r="AN620" s="172" t="e">
        <f>'SAISIE '!AO621*$AW620</f>
        <v>#VALUE!</v>
      </c>
      <c r="AO620" s="172" t="e">
        <f>'SAISIE '!AP621*$AW620</f>
        <v>#VALUE!</v>
      </c>
      <c r="AP620" s="172" t="e">
        <f>'SAISIE '!AQ621*$AW620</f>
        <v>#VALUE!</v>
      </c>
      <c r="AQ620" s="172" t="e">
        <f>'SAISIE '!AR621*$AW620</f>
        <v>#VALUE!</v>
      </c>
      <c r="AR620" s="172" t="e">
        <f>'SAISIE '!AS621*$AW620</f>
        <v>#VALUE!</v>
      </c>
      <c r="AS620" s="172" t="e">
        <f>'SAISIE '!AT621*$AW620</f>
        <v>#VALUE!</v>
      </c>
      <c r="AT620" s="172" t="e">
        <f>'SAISIE '!AU621*$AW620</f>
        <v>#VALUE!</v>
      </c>
      <c r="AU620" s="172" t="e">
        <f>'SAISIE '!AV621*$AW620</f>
        <v>#VALUE!</v>
      </c>
      <c r="AV620" s="172" t="e">
        <f>'SAISIE '!AW621*$AW620</f>
        <v>#VALUE!</v>
      </c>
      <c r="AW620" s="172" t="str">
        <f>'SAISIE '!AX621</f>
        <v/>
      </c>
    </row>
    <row r="621" spans="1:49" ht="15.75">
      <c r="A621" s="172">
        <f>'SAISIE '!B622</f>
        <v>0</v>
      </c>
      <c r="B621" s="172" t="str">
        <f>'SAISIE '!C622</f>
        <v/>
      </c>
      <c r="C621" s="172" t="str">
        <f>'SAISIE '!D622</f>
        <v/>
      </c>
      <c r="D621" s="172" t="str">
        <f>'SAISIE '!E622</f>
        <v/>
      </c>
      <c r="E621" s="174" t="str">
        <f>'SAISIE '!F622</f>
        <v/>
      </c>
      <c r="F621" s="172" t="str">
        <f>'SAISIE '!G622</f>
        <v/>
      </c>
      <c r="G621" s="172">
        <f>'SAISIE '!H622</f>
        <v>0</v>
      </c>
      <c r="H621" s="172">
        <f>'SAISIE '!I622</f>
        <v>0</v>
      </c>
      <c r="I621" s="172" t="e">
        <f>'SAISIE '!J622*$AW621</f>
        <v>#VALUE!</v>
      </c>
      <c r="J621" s="172" t="e">
        <f>'SAISIE '!K622*$AW621</f>
        <v>#VALUE!</v>
      </c>
      <c r="K621" s="172" t="e">
        <f>'SAISIE '!L622*$AW621</f>
        <v>#VALUE!</v>
      </c>
      <c r="L621" s="172" t="e">
        <f>'SAISIE '!M622*$AW621</f>
        <v>#VALUE!</v>
      </c>
      <c r="M621" s="172" t="e">
        <f>'SAISIE '!N622*$AW621</f>
        <v>#VALUE!</v>
      </c>
      <c r="N621" s="172" t="e">
        <f>'SAISIE '!O622*$AW621</f>
        <v>#VALUE!</v>
      </c>
      <c r="O621" s="172" t="e">
        <f>'SAISIE '!P622*$AW621</f>
        <v>#VALUE!</v>
      </c>
      <c r="P621" s="172" t="e">
        <f>'SAISIE '!Q622*$AW621</f>
        <v>#VALUE!</v>
      </c>
      <c r="Q621" s="172" t="e">
        <f>'SAISIE '!R622*$AW621</f>
        <v>#VALUE!</v>
      </c>
      <c r="R621" s="172" t="e">
        <f>'SAISIE '!S622*$AW621</f>
        <v>#VALUE!</v>
      </c>
      <c r="S621" s="172" t="e">
        <f>'SAISIE '!T622*$AW621</f>
        <v>#VALUE!</v>
      </c>
      <c r="T621" s="172" t="e">
        <f>'SAISIE '!U622*$AW621</f>
        <v>#VALUE!</v>
      </c>
      <c r="U621" s="172" t="e">
        <f>'SAISIE '!V622*$AW621</f>
        <v>#VALUE!</v>
      </c>
      <c r="V621" s="172" t="e">
        <f>'SAISIE '!W622*$AW621</f>
        <v>#VALUE!</v>
      </c>
      <c r="W621" s="172" t="e">
        <f>'SAISIE '!X622*$AW621</f>
        <v>#VALUE!</v>
      </c>
      <c r="X621" s="172" t="e">
        <f>'SAISIE '!Y622*$AW621</f>
        <v>#VALUE!</v>
      </c>
      <c r="Y621" s="172" t="e">
        <f>'SAISIE '!Z622*$AW621</f>
        <v>#VALUE!</v>
      </c>
      <c r="Z621" s="172" t="e">
        <f>'SAISIE '!AA622*$AW621</f>
        <v>#VALUE!</v>
      </c>
      <c r="AA621" s="172" t="e">
        <f>'SAISIE '!AB622*$AW621</f>
        <v>#VALUE!</v>
      </c>
      <c r="AB621" s="172" t="e">
        <f>'SAISIE '!AC622*$AW621</f>
        <v>#VALUE!</v>
      </c>
      <c r="AC621" s="172" t="e">
        <f>'SAISIE '!AD622*$AW621</f>
        <v>#VALUE!</v>
      </c>
      <c r="AD621" s="172" t="e">
        <f>'SAISIE '!AE622*$AW621</f>
        <v>#VALUE!</v>
      </c>
      <c r="AE621" s="172" t="e">
        <f>'SAISIE '!AF622*$AW621</f>
        <v>#VALUE!</v>
      </c>
      <c r="AF621" s="172" t="e">
        <f>'SAISIE '!AG622*$AW621</f>
        <v>#VALUE!</v>
      </c>
      <c r="AG621" s="172" t="e">
        <f>'SAISIE '!AH622*$AW621</f>
        <v>#VALUE!</v>
      </c>
      <c r="AH621" s="172" t="e">
        <f>'SAISIE '!AI622*$AW621</f>
        <v>#VALUE!</v>
      </c>
      <c r="AI621" s="172" t="e">
        <f>'SAISIE '!AJ622*$AW621</f>
        <v>#VALUE!</v>
      </c>
      <c r="AJ621" s="172" t="e">
        <f>'SAISIE '!AK622*$AW621</f>
        <v>#VALUE!</v>
      </c>
      <c r="AK621" s="172" t="e">
        <f>'SAISIE '!AL622*$AW621</f>
        <v>#VALUE!</v>
      </c>
      <c r="AL621" s="172" t="e">
        <f>'SAISIE '!AM622*$AW621</f>
        <v>#VALUE!</v>
      </c>
      <c r="AM621" s="172" t="e">
        <f>'SAISIE '!AN622*$AW621</f>
        <v>#VALUE!</v>
      </c>
      <c r="AN621" s="172" t="e">
        <f>'SAISIE '!AO622*$AW621</f>
        <v>#VALUE!</v>
      </c>
      <c r="AO621" s="172" t="e">
        <f>'SAISIE '!AP622*$AW621</f>
        <v>#VALUE!</v>
      </c>
      <c r="AP621" s="172" t="e">
        <f>'SAISIE '!AQ622*$AW621</f>
        <v>#VALUE!</v>
      </c>
      <c r="AQ621" s="172" t="e">
        <f>'SAISIE '!AR622*$AW621</f>
        <v>#VALUE!</v>
      </c>
      <c r="AR621" s="172" t="e">
        <f>'SAISIE '!AS622*$AW621</f>
        <v>#VALUE!</v>
      </c>
      <c r="AS621" s="172" t="e">
        <f>'SAISIE '!AT622*$AW621</f>
        <v>#VALUE!</v>
      </c>
      <c r="AT621" s="172" t="e">
        <f>'SAISIE '!AU622*$AW621</f>
        <v>#VALUE!</v>
      </c>
      <c r="AU621" s="172" t="e">
        <f>'SAISIE '!AV622*$AW621</f>
        <v>#VALUE!</v>
      </c>
      <c r="AV621" s="172" t="e">
        <f>'SAISIE '!AW622*$AW621</f>
        <v>#VALUE!</v>
      </c>
      <c r="AW621" s="172" t="str">
        <f>'SAISIE '!AX622</f>
        <v/>
      </c>
    </row>
    <row r="622" spans="1:49" ht="15.75">
      <c r="A622" s="172">
        <f>'SAISIE '!B623</f>
        <v>0</v>
      </c>
      <c r="B622" s="172" t="str">
        <f>'SAISIE '!C623</f>
        <v/>
      </c>
      <c r="C622" s="172" t="str">
        <f>'SAISIE '!D623</f>
        <v/>
      </c>
      <c r="D622" s="172" t="str">
        <f>'SAISIE '!E623</f>
        <v/>
      </c>
      <c r="E622" s="174" t="str">
        <f>'SAISIE '!F623</f>
        <v/>
      </c>
      <c r="F622" s="172" t="str">
        <f>'SAISIE '!G623</f>
        <v/>
      </c>
      <c r="G622" s="172">
        <f>'SAISIE '!H623</f>
        <v>0</v>
      </c>
      <c r="H622" s="172">
        <f>'SAISIE '!I623</f>
        <v>0</v>
      </c>
      <c r="I622" s="172" t="e">
        <f>'SAISIE '!J623*$AW622</f>
        <v>#VALUE!</v>
      </c>
      <c r="J622" s="172" t="e">
        <f>'SAISIE '!K623*$AW622</f>
        <v>#VALUE!</v>
      </c>
      <c r="K622" s="172" t="e">
        <f>'SAISIE '!L623*$AW622</f>
        <v>#VALUE!</v>
      </c>
      <c r="L622" s="172" t="e">
        <f>'SAISIE '!M623*$AW622</f>
        <v>#VALUE!</v>
      </c>
      <c r="M622" s="172" t="e">
        <f>'SAISIE '!N623*$AW622</f>
        <v>#VALUE!</v>
      </c>
      <c r="N622" s="172" t="e">
        <f>'SAISIE '!O623*$AW622</f>
        <v>#VALUE!</v>
      </c>
      <c r="O622" s="172" t="e">
        <f>'SAISIE '!P623*$AW622</f>
        <v>#VALUE!</v>
      </c>
      <c r="P622" s="172" t="e">
        <f>'SAISIE '!Q623*$AW622</f>
        <v>#VALUE!</v>
      </c>
      <c r="Q622" s="172" t="e">
        <f>'SAISIE '!R623*$AW622</f>
        <v>#VALUE!</v>
      </c>
      <c r="R622" s="172" t="e">
        <f>'SAISIE '!S623*$AW622</f>
        <v>#VALUE!</v>
      </c>
      <c r="S622" s="172" t="e">
        <f>'SAISIE '!T623*$AW622</f>
        <v>#VALUE!</v>
      </c>
      <c r="T622" s="172" t="e">
        <f>'SAISIE '!U623*$AW622</f>
        <v>#VALUE!</v>
      </c>
      <c r="U622" s="172" t="e">
        <f>'SAISIE '!V623*$AW622</f>
        <v>#VALUE!</v>
      </c>
      <c r="V622" s="172" t="e">
        <f>'SAISIE '!W623*$AW622</f>
        <v>#VALUE!</v>
      </c>
      <c r="W622" s="172" t="e">
        <f>'SAISIE '!X623*$AW622</f>
        <v>#VALUE!</v>
      </c>
      <c r="X622" s="172" t="e">
        <f>'SAISIE '!Y623*$AW622</f>
        <v>#VALUE!</v>
      </c>
      <c r="Y622" s="172" t="e">
        <f>'SAISIE '!Z623*$AW622</f>
        <v>#VALUE!</v>
      </c>
      <c r="Z622" s="172" t="e">
        <f>'SAISIE '!AA623*$AW622</f>
        <v>#VALUE!</v>
      </c>
      <c r="AA622" s="172" t="e">
        <f>'SAISIE '!AB623*$AW622</f>
        <v>#VALUE!</v>
      </c>
      <c r="AB622" s="172" t="e">
        <f>'SAISIE '!AC623*$AW622</f>
        <v>#VALUE!</v>
      </c>
      <c r="AC622" s="172" t="e">
        <f>'SAISIE '!AD623*$AW622</f>
        <v>#VALUE!</v>
      </c>
      <c r="AD622" s="172" t="e">
        <f>'SAISIE '!AE623*$AW622</f>
        <v>#VALUE!</v>
      </c>
      <c r="AE622" s="172" t="e">
        <f>'SAISIE '!AF623*$AW622</f>
        <v>#VALUE!</v>
      </c>
      <c r="AF622" s="172" t="e">
        <f>'SAISIE '!AG623*$AW622</f>
        <v>#VALUE!</v>
      </c>
      <c r="AG622" s="172" t="e">
        <f>'SAISIE '!AH623*$AW622</f>
        <v>#VALUE!</v>
      </c>
      <c r="AH622" s="172" t="e">
        <f>'SAISIE '!AI623*$AW622</f>
        <v>#VALUE!</v>
      </c>
      <c r="AI622" s="172" t="e">
        <f>'SAISIE '!AJ623*$AW622</f>
        <v>#VALUE!</v>
      </c>
      <c r="AJ622" s="172" t="e">
        <f>'SAISIE '!AK623*$AW622</f>
        <v>#VALUE!</v>
      </c>
      <c r="AK622" s="172" t="e">
        <f>'SAISIE '!AL623*$AW622</f>
        <v>#VALUE!</v>
      </c>
      <c r="AL622" s="172" t="e">
        <f>'SAISIE '!AM623*$AW622</f>
        <v>#VALUE!</v>
      </c>
      <c r="AM622" s="172" t="e">
        <f>'SAISIE '!AN623*$AW622</f>
        <v>#VALUE!</v>
      </c>
      <c r="AN622" s="172" t="e">
        <f>'SAISIE '!AO623*$AW622</f>
        <v>#VALUE!</v>
      </c>
      <c r="AO622" s="172" t="e">
        <f>'SAISIE '!AP623*$AW622</f>
        <v>#VALUE!</v>
      </c>
      <c r="AP622" s="172" t="e">
        <f>'SAISIE '!AQ623*$AW622</f>
        <v>#VALUE!</v>
      </c>
      <c r="AQ622" s="172" t="e">
        <f>'SAISIE '!AR623*$AW622</f>
        <v>#VALUE!</v>
      </c>
      <c r="AR622" s="172" t="e">
        <f>'SAISIE '!AS623*$AW622</f>
        <v>#VALUE!</v>
      </c>
      <c r="AS622" s="172" t="e">
        <f>'SAISIE '!AT623*$AW622</f>
        <v>#VALUE!</v>
      </c>
      <c r="AT622" s="172" t="e">
        <f>'SAISIE '!AU623*$AW622</f>
        <v>#VALUE!</v>
      </c>
      <c r="AU622" s="172" t="e">
        <f>'SAISIE '!AV623*$AW622</f>
        <v>#VALUE!</v>
      </c>
      <c r="AV622" s="172" t="e">
        <f>'SAISIE '!AW623*$AW622</f>
        <v>#VALUE!</v>
      </c>
      <c r="AW622" s="172" t="str">
        <f>'SAISIE '!AX623</f>
        <v/>
      </c>
    </row>
    <row r="623" spans="1:49" ht="15.75">
      <c r="A623" s="172">
        <f>'SAISIE '!B624</f>
        <v>0</v>
      </c>
      <c r="B623" s="172" t="str">
        <f>'SAISIE '!C624</f>
        <v/>
      </c>
      <c r="C623" s="172" t="str">
        <f>'SAISIE '!D624</f>
        <v/>
      </c>
      <c r="D623" s="172" t="str">
        <f>'SAISIE '!E624</f>
        <v/>
      </c>
      <c r="E623" s="174" t="str">
        <f>'SAISIE '!F624</f>
        <v/>
      </c>
      <c r="F623" s="172" t="str">
        <f>'SAISIE '!G624</f>
        <v/>
      </c>
      <c r="G623" s="172">
        <f>'SAISIE '!H624</f>
        <v>0</v>
      </c>
      <c r="H623" s="172">
        <f>'SAISIE '!I624</f>
        <v>0</v>
      </c>
      <c r="I623" s="172" t="e">
        <f>'SAISIE '!J624*$AW623</f>
        <v>#VALUE!</v>
      </c>
      <c r="J623" s="172" t="e">
        <f>'SAISIE '!K624*$AW623</f>
        <v>#VALUE!</v>
      </c>
      <c r="K623" s="172" t="e">
        <f>'SAISIE '!L624*$AW623</f>
        <v>#VALUE!</v>
      </c>
      <c r="L623" s="172" t="e">
        <f>'SAISIE '!M624*$AW623</f>
        <v>#VALUE!</v>
      </c>
      <c r="M623" s="172" t="e">
        <f>'SAISIE '!N624*$AW623</f>
        <v>#VALUE!</v>
      </c>
      <c r="N623" s="172" t="e">
        <f>'SAISIE '!O624*$AW623</f>
        <v>#VALUE!</v>
      </c>
      <c r="O623" s="172" t="e">
        <f>'SAISIE '!P624*$AW623</f>
        <v>#VALUE!</v>
      </c>
      <c r="P623" s="172" t="e">
        <f>'SAISIE '!Q624*$AW623</f>
        <v>#VALUE!</v>
      </c>
      <c r="Q623" s="172" t="e">
        <f>'SAISIE '!R624*$AW623</f>
        <v>#VALUE!</v>
      </c>
      <c r="R623" s="172" t="e">
        <f>'SAISIE '!S624*$AW623</f>
        <v>#VALUE!</v>
      </c>
      <c r="S623" s="172" t="e">
        <f>'SAISIE '!T624*$AW623</f>
        <v>#VALUE!</v>
      </c>
      <c r="T623" s="172" t="e">
        <f>'SAISIE '!U624*$AW623</f>
        <v>#VALUE!</v>
      </c>
      <c r="U623" s="172" t="e">
        <f>'SAISIE '!V624*$AW623</f>
        <v>#VALUE!</v>
      </c>
      <c r="V623" s="172" t="e">
        <f>'SAISIE '!W624*$AW623</f>
        <v>#VALUE!</v>
      </c>
      <c r="W623" s="172" t="e">
        <f>'SAISIE '!X624*$AW623</f>
        <v>#VALUE!</v>
      </c>
      <c r="X623" s="172" t="e">
        <f>'SAISIE '!Y624*$AW623</f>
        <v>#VALUE!</v>
      </c>
      <c r="Y623" s="172" t="e">
        <f>'SAISIE '!Z624*$AW623</f>
        <v>#VALUE!</v>
      </c>
      <c r="Z623" s="172" t="e">
        <f>'SAISIE '!AA624*$AW623</f>
        <v>#VALUE!</v>
      </c>
      <c r="AA623" s="172" t="e">
        <f>'SAISIE '!AB624*$AW623</f>
        <v>#VALUE!</v>
      </c>
      <c r="AB623" s="172" t="e">
        <f>'SAISIE '!AC624*$AW623</f>
        <v>#VALUE!</v>
      </c>
      <c r="AC623" s="172" t="e">
        <f>'SAISIE '!AD624*$AW623</f>
        <v>#VALUE!</v>
      </c>
      <c r="AD623" s="172" t="e">
        <f>'SAISIE '!AE624*$AW623</f>
        <v>#VALUE!</v>
      </c>
      <c r="AE623" s="172" t="e">
        <f>'SAISIE '!AF624*$AW623</f>
        <v>#VALUE!</v>
      </c>
      <c r="AF623" s="172" t="e">
        <f>'SAISIE '!AG624*$AW623</f>
        <v>#VALUE!</v>
      </c>
      <c r="AG623" s="172" t="e">
        <f>'SAISIE '!AH624*$AW623</f>
        <v>#VALUE!</v>
      </c>
      <c r="AH623" s="172" t="e">
        <f>'SAISIE '!AI624*$AW623</f>
        <v>#VALUE!</v>
      </c>
      <c r="AI623" s="172" t="e">
        <f>'SAISIE '!AJ624*$AW623</f>
        <v>#VALUE!</v>
      </c>
      <c r="AJ623" s="172" t="e">
        <f>'SAISIE '!AK624*$AW623</f>
        <v>#VALUE!</v>
      </c>
      <c r="AK623" s="172" t="e">
        <f>'SAISIE '!AL624*$AW623</f>
        <v>#VALUE!</v>
      </c>
      <c r="AL623" s="172" t="e">
        <f>'SAISIE '!AM624*$AW623</f>
        <v>#VALUE!</v>
      </c>
      <c r="AM623" s="172" t="e">
        <f>'SAISIE '!AN624*$AW623</f>
        <v>#VALUE!</v>
      </c>
      <c r="AN623" s="172" t="e">
        <f>'SAISIE '!AO624*$AW623</f>
        <v>#VALUE!</v>
      </c>
      <c r="AO623" s="172" t="e">
        <f>'SAISIE '!AP624*$AW623</f>
        <v>#VALUE!</v>
      </c>
      <c r="AP623" s="172" t="e">
        <f>'SAISIE '!AQ624*$AW623</f>
        <v>#VALUE!</v>
      </c>
      <c r="AQ623" s="172" t="e">
        <f>'SAISIE '!AR624*$AW623</f>
        <v>#VALUE!</v>
      </c>
      <c r="AR623" s="172" t="e">
        <f>'SAISIE '!AS624*$AW623</f>
        <v>#VALUE!</v>
      </c>
      <c r="AS623" s="172" t="e">
        <f>'SAISIE '!AT624*$AW623</f>
        <v>#VALUE!</v>
      </c>
      <c r="AT623" s="172" t="e">
        <f>'SAISIE '!AU624*$AW623</f>
        <v>#VALUE!</v>
      </c>
      <c r="AU623" s="172" t="e">
        <f>'SAISIE '!AV624*$AW623</f>
        <v>#VALUE!</v>
      </c>
      <c r="AV623" s="172" t="e">
        <f>'SAISIE '!AW624*$AW623</f>
        <v>#VALUE!</v>
      </c>
      <c r="AW623" s="172" t="str">
        <f>'SAISIE '!AX624</f>
        <v/>
      </c>
    </row>
    <row r="624" spans="1:49" ht="15.75">
      <c r="A624" s="172">
        <f>'SAISIE '!B625</f>
        <v>0</v>
      </c>
      <c r="B624" s="172" t="str">
        <f>'SAISIE '!C625</f>
        <v/>
      </c>
      <c r="C624" s="172" t="str">
        <f>'SAISIE '!D625</f>
        <v/>
      </c>
      <c r="D624" s="172" t="str">
        <f>'SAISIE '!E625</f>
        <v/>
      </c>
      <c r="E624" s="174" t="str">
        <f>'SAISIE '!F625</f>
        <v/>
      </c>
      <c r="F624" s="172" t="str">
        <f>'SAISIE '!G625</f>
        <v/>
      </c>
      <c r="G624" s="172">
        <f>'SAISIE '!H625</f>
        <v>0</v>
      </c>
      <c r="H624" s="172">
        <f>'SAISIE '!I625</f>
        <v>0</v>
      </c>
      <c r="I624" s="172" t="e">
        <f>'SAISIE '!J625*$AW624</f>
        <v>#VALUE!</v>
      </c>
      <c r="J624" s="172" t="e">
        <f>'SAISIE '!K625*$AW624</f>
        <v>#VALUE!</v>
      </c>
      <c r="K624" s="172" t="e">
        <f>'SAISIE '!L625*$AW624</f>
        <v>#VALUE!</v>
      </c>
      <c r="L624" s="172" t="e">
        <f>'SAISIE '!M625*$AW624</f>
        <v>#VALUE!</v>
      </c>
      <c r="M624" s="172" t="e">
        <f>'SAISIE '!N625*$AW624</f>
        <v>#VALUE!</v>
      </c>
      <c r="N624" s="172" t="e">
        <f>'SAISIE '!O625*$AW624</f>
        <v>#VALUE!</v>
      </c>
      <c r="O624" s="172" t="e">
        <f>'SAISIE '!P625*$AW624</f>
        <v>#VALUE!</v>
      </c>
      <c r="P624" s="172" t="e">
        <f>'SAISIE '!Q625*$AW624</f>
        <v>#VALUE!</v>
      </c>
      <c r="Q624" s="172" t="e">
        <f>'SAISIE '!R625*$AW624</f>
        <v>#VALUE!</v>
      </c>
      <c r="R624" s="172" t="e">
        <f>'SAISIE '!S625*$AW624</f>
        <v>#VALUE!</v>
      </c>
      <c r="S624" s="172" t="e">
        <f>'SAISIE '!T625*$AW624</f>
        <v>#VALUE!</v>
      </c>
      <c r="T624" s="172" t="e">
        <f>'SAISIE '!U625*$AW624</f>
        <v>#VALUE!</v>
      </c>
      <c r="U624" s="172" t="e">
        <f>'SAISIE '!V625*$AW624</f>
        <v>#VALUE!</v>
      </c>
      <c r="V624" s="172" t="e">
        <f>'SAISIE '!W625*$AW624</f>
        <v>#VALUE!</v>
      </c>
      <c r="W624" s="172" t="e">
        <f>'SAISIE '!X625*$AW624</f>
        <v>#VALUE!</v>
      </c>
      <c r="X624" s="172" t="e">
        <f>'SAISIE '!Y625*$AW624</f>
        <v>#VALUE!</v>
      </c>
      <c r="Y624" s="172" t="e">
        <f>'SAISIE '!Z625*$AW624</f>
        <v>#VALUE!</v>
      </c>
      <c r="Z624" s="172" t="e">
        <f>'SAISIE '!AA625*$AW624</f>
        <v>#VALUE!</v>
      </c>
      <c r="AA624" s="172" t="e">
        <f>'SAISIE '!AB625*$AW624</f>
        <v>#VALUE!</v>
      </c>
      <c r="AB624" s="172" t="e">
        <f>'SAISIE '!AC625*$AW624</f>
        <v>#VALUE!</v>
      </c>
      <c r="AC624" s="172" t="e">
        <f>'SAISIE '!AD625*$AW624</f>
        <v>#VALUE!</v>
      </c>
      <c r="AD624" s="172" t="e">
        <f>'SAISIE '!AE625*$AW624</f>
        <v>#VALUE!</v>
      </c>
      <c r="AE624" s="172" t="e">
        <f>'SAISIE '!AF625*$AW624</f>
        <v>#VALUE!</v>
      </c>
      <c r="AF624" s="172" t="e">
        <f>'SAISIE '!AG625*$AW624</f>
        <v>#VALUE!</v>
      </c>
      <c r="AG624" s="172" t="e">
        <f>'SAISIE '!AH625*$AW624</f>
        <v>#VALUE!</v>
      </c>
      <c r="AH624" s="172" t="e">
        <f>'SAISIE '!AI625*$AW624</f>
        <v>#VALUE!</v>
      </c>
      <c r="AI624" s="172" t="e">
        <f>'SAISIE '!AJ625*$AW624</f>
        <v>#VALUE!</v>
      </c>
      <c r="AJ624" s="172" t="e">
        <f>'SAISIE '!AK625*$AW624</f>
        <v>#VALUE!</v>
      </c>
      <c r="AK624" s="172" t="e">
        <f>'SAISIE '!AL625*$AW624</f>
        <v>#VALUE!</v>
      </c>
      <c r="AL624" s="172" t="e">
        <f>'SAISIE '!AM625*$AW624</f>
        <v>#VALUE!</v>
      </c>
      <c r="AM624" s="172" t="e">
        <f>'SAISIE '!AN625*$AW624</f>
        <v>#VALUE!</v>
      </c>
      <c r="AN624" s="172" t="e">
        <f>'SAISIE '!AO625*$AW624</f>
        <v>#VALUE!</v>
      </c>
      <c r="AO624" s="172" t="e">
        <f>'SAISIE '!AP625*$AW624</f>
        <v>#VALUE!</v>
      </c>
      <c r="AP624" s="172" t="e">
        <f>'SAISIE '!AQ625*$AW624</f>
        <v>#VALUE!</v>
      </c>
      <c r="AQ624" s="172" t="e">
        <f>'SAISIE '!AR625*$AW624</f>
        <v>#VALUE!</v>
      </c>
      <c r="AR624" s="172" t="e">
        <f>'SAISIE '!AS625*$AW624</f>
        <v>#VALUE!</v>
      </c>
      <c r="AS624" s="172" t="e">
        <f>'SAISIE '!AT625*$AW624</f>
        <v>#VALUE!</v>
      </c>
      <c r="AT624" s="172" t="e">
        <f>'SAISIE '!AU625*$AW624</f>
        <v>#VALUE!</v>
      </c>
      <c r="AU624" s="172" t="e">
        <f>'SAISIE '!AV625*$AW624</f>
        <v>#VALUE!</v>
      </c>
      <c r="AV624" s="172" t="e">
        <f>'SAISIE '!AW625*$AW624</f>
        <v>#VALUE!</v>
      </c>
      <c r="AW624" s="172" t="str">
        <f>'SAISIE '!AX625</f>
        <v/>
      </c>
    </row>
    <row r="625" spans="1:49" ht="15.75">
      <c r="A625" s="172">
        <f>'SAISIE '!B626</f>
        <v>0</v>
      </c>
      <c r="B625" s="172" t="str">
        <f>'SAISIE '!C626</f>
        <v/>
      </c>
      <c r="C625" s="172" t="str">
        <f>'SAISIE '!D626</f>
        <v/>
      </c>
      <c r="D625" s="172" t="str">
        <f>'SAISIE '!E626</f>
        <v/>
      </c>
      <c r="E625" s="174" t="str">
        <f>'SAISIE '!F626</f>
        <v/>
      </c>
      <c r="F625" s="172" t="str">
        <f>'SAISIE '!G626</f>
        <v/>
      </c>
      <c r="G625" s="172">
        <f>'SAISIE '!H626</f>
        <v>0</v>
      </c>
      <c r="H625" s="172">
        <f>'SAISIE '!I626</f>
        <v>0</v>
      </c>
      <c r="I625" s="172" t="e">
        <f>'SAISIE '!J626*$AW625</f>
        <v>#VALUE!</v>
      </c>
      <c r="J625" s="172" t="e">
        <f>'SAISIE '!K626*$AW625</f>
        <v>#VALUE!</v>
      </c>
      <c r="K625" s="172" t="e">
        <f>'SAISIE '!L626*$AW625</f>
        <v>#VALUE!</v>
      </c>
      <c r="L625" s="172" t="e">
        <f>'SAISIE '!M626*$AW625</f>
        <v>#VALUE!</v>
      </c>
      <c r="M625" s="172" t="e">
        <f>'SAISIE '!N626*$AW625</f>
        <v>#VALUE!</v>
      </c>
      <c r="N625" s="172" t="e">
        <f>'SAISIE '!O626*$AW625</f>
        <v>#VALUE!</v>
      </c>
      <c r="O625" s="172" t="e">
        <f>'SAISIE '!P626*$AW625</f>
        <v>#VALUE!</v>
      </c>
      <c r="P625" s="172" t="e">
        <f>'SAISIE '!Q626*$AW625</f>
        <v>#VALUE!</v>
      </c>
      <c r="Q625" s="172" t="e">
        <f>'SAISIE '!R626*$AW625</f>
        <v>#VALUE!</v>
      </c>
      <c r="R625" s="172" t="e">
        <f>'SAISIE '!S626*$AW625</f>
        <v>#VALUE!</v>
      </c>
      <c r="S625" s="172" t="e">
        <f>'SAISIE '!T626*$AW625</f>
        <v>#VALUE!</v>
      </c>
      <c r="T625" s="172" t="e">
        <f>'SAISIE '!U626*$AW625</f>
        <v>#VALUE!</v>
      </c>
      <c r="U625" s="172" t="e">
        <f>'SAISIE '!V626*$AW625</f>
        <v>#VALUE!</v>
      </c>
      <c r="V625" s="172" t="e">
        <f>'SAISIE '!W626*$AW625</f>
        <v>#VALUE!</v>
      </c>
      <c r="W625" s="172" t="e">
        <f>'SAISIE '!X626*$AW625</f>
        <v>#VALUE!</v>
      </c>
      <c r="X625" s="172" t="e">
        <f>'SAISIE '!Y626*$AW625</f>
        <v>#VALUE!</v>
      </c>
      <c r="Y625" s="172" t="e">
        <f>'SAISIE '!Z626*$AW625</f>
        <v>#VALUE!</v>
      </c>
      <c r="Z625" s="172" t="e">
        <f>'SAISIE '!AA626*$AW625</f>
        <v>#VALUE!</v>
      </c>
      <c r="AA625" s="172" t="e">
        <f>'SAISIE '!AB626*$AW625</f>
        <v>#VALUE!</v>
      </c>
      <c r="AB625" s="172" t="e">
        <f>'SAISIE '!AC626*$AW625</f>
        <v>#VALUE!</v>
      </c>
      <c r="AC625" s="172" t="e">
        <f>'SAISIE '!AD626*$AW625</f>
        <v>#VALUE!</v>
      </c>
      <c r="AD625" s="172" t="e">
        <f>'SAISIE '!AE626*$AW625</f>
        <v>#VALUE!</v>
      </c>
      <c r="AE625" s="172" t="e">
        <f>'SAISIE '!AF626*$AW625</f>
        <v>#VALUE!</v>
      </c>
      <c r="AF625" s="172" t="e">
        <f>'SAISIE '!AG626*$AW625</f>
        <v>#VALUE!</v>
      </c>
      <c r="AG625" s="172" t="e">
        <f>'SAISIE '!AH626*$AW625</f>
        <v>#VALUE!</v>
      </c>
      <c r="AH625" s="172" t="e">
        <f>'SAISIE '!AI626*$AW625</f>
        <v>#VALUE!</v>
      </c>
      <c r="AI625" s="172" t="e">
        <f>'SAISIE '!AJ626*$AW625</f>
        <v>#VALUE!</v>
      </c>
      <c r="AJ625" s="172" t="e">
        <f>'SAISIE '!AK626*$AW625</f>
        <v>#VALUE!</v>
      </c>
      <c r="AK625" s="172" t="e">
        <f>'SAISIE '!AL626*$AW625</f>
        <v>#VALUE!</v>
      </c>
      <c r="AL625" s="172" t="e">
        <f>'SAISIE '!AM626*$AW625</f>
        <v>#VALUE!</v>
      </c>
      <c r="AM625" s="172" t="e">
        <f>'SAISIE '!AN626*$AW625</f>
        <v>#VALUE!</v>
      </c>
      <c r="AN625" s="172" t="e">
        <f>'SAISIE '!AO626*$AW625</f>
        <v>#VALUE!</v>
      </c>
      <c r="AO625" s="172" t="e">
        <f>'SAISIE '!AP626*$AW625</f>
        <v>#VALUE!</v>
      </c>
      <c r="AP625" s="172" t="e">
        <f>'SAISIE '!AQ626*$AW625</f>
        <v>#VALUE!</v>
      </c>
      <c r="AQ625" s="172" t="e">
        <f>'SAISIE '!AR626*$AW625</f>
        <v>#VALUE!</v>
      </c>
      <c r="AR625" s="172" t="e">
        <f>'SAISIE '!AS626*$AW625</f>
        <v>#VALUE!</v>
      </c>
      <c r="AS625" s="172" t="e">
        <f>'SAISIE '!AT626*$AW625</f>
        <v>#VALUE!</v>
      </c>
      <c r="AT625" s="172" t="e">
        <f>'SAISIE '!AU626*$AW625</f>
        <v>#VALUE!</v>
      </c>
      <c r="AU625" s="172" t="e">
        <f>'SAISIE '!AV626*$AW625</f>
        <v>#VALUE!</v>
      </c>
      <c r="AV625" s="172" t="e">
        <f>'SAISIE '!AW626*$AW625</f>
        <v>#VALUE!</v>
      </c>
      <c r="AW625" s="172" t="str">
        <f>'SAISIE '!AX626</f>
        <v/>
      </c>
    </row>
    <row r="626" spans="1:49" ht="15.75">
      <c r="A626" s="172">
        <f>'SAISIE '!B627</f>
        <v>0</v>
      </c>
      <c r="B626" s="172" t="str">
        <f>'SAISIE '!C627</f>
        <v/>
      </c>
      <c r="C626" s="172" t="str">
        <f>'SAISIE '!D627</f>
        <v/>
      </c>
      <c r="D626" s="172" t="str">
        <f>'SAISIE '!E627</f>
        <v/>
      </c>
      <c r="E626" s="174" t="str">
        <f>'SAISIE '!F627</f>
        <v/>
      </c>
      <c r="F626" s="172" t="str">
        <f>'SAISIE '!G627</f>
        <v/>
      </c>
      <c r="G626" s="172">
        <f>'SAISIE '!H627</f>
        <v>0</v>
      </c>
      <c r="H626" s="172">
        <f>'SAISIE '!I627</f>
        <v>0</v>
      </c>
      <c r="I626" s="172" t="e">
        <f>'SAISIE '!J627*$AW626</f>
        <v>#VALUE!</v>
      </c>
      <c r="J626" s="172" t="e">
        <f>'SAISIE '!K627*$AW626</f>
        <v>#VALUE!</v>
      </c>
      <c r="K626" s="172" t="e">
        <f>'SAISIE '!L627*$AW626</f>
        <v>#VALUE!</v>
      </c>
      <c r="L626" s="172" t="e">
        <f>'SAISIE '!M627*$AW626</f>
        <v>#VALUE!</v>
      </c>
      <c r="M626" s="172" t="e">
        <f>'SAISIE '!N627*$AW626</f>
        <v>#VALUE!</v>
      </c>
      <c r="N626" s="172" t="e">
        <f>'SAISIE '!O627*$AW626</f>
        <v>#VALUE!</v>
      </c>
      <c r="O626" s="172" t="e">
        <f>'SAISIE '!P627*$AW626</f>
        <v>#VALUE!</v>
      </c>
      <c r="P626" s="172" t="e">
        <f>'SAISIE '!Q627*$AW626</f>
        <v>#VALUE!</v>
      </c>
      <c r="Q626" s="172" t="e">
        <f>'SAISIE '!R627*$AW626</f>
        <v>#VALUE!</v>
      </c>
      <c r="R626" s="172" t="e">
        <f>'SAISIE '!S627*$AW626</f>
        <v>#VALUE!</v>
      </c>
      <c r="S626" s="172" t="e">
        <f>'SAISIE '!T627*$AW626</f>
        <v>#VALUE!</v>
      </c>
      <c r="T626" s="172" t="e">
        <f>'SAISIE '!U627*$AW626</f>
        <v>#VALUE!</v>
      </c>
      <c r="U626" s="172" t="e">
        <f>'SAISIE '!V627*$AW626</f>
        <v>#VALUE!</v>
      </c>
      <c r="V626" s="172" t="e">
        <f>'SAISIE '!W627*$AW626</f>
        <v>#VALUE!</v>
      </c>
      <c r="W626" s="172" t="e">
        <f>'SAISIE '!X627*$AW626</f>
        <v>#VALUE!</v>
      </c>
      <c r="X626" s="172" t="e">
        <f>'SAISIE '!Y627*$AW626</f>
        <v>#VALUE!</v>
      </c>
      <c r="Y626" s="172" t="e">
        <f>'SAISIE '!Z627*$AW626</f>
        <v>#VALUE!</v>
      </c>
      <c r="Z626" s="172" t="e">
        <f>'SAISIE '!AA627*$AW626</f>
        <v>#VALUE!</v>
      </c>
      <c r="AA626" s="172" t="e">
        <f>'SAISIE '!AB627*$AW626</f>
        <v>#VALUE!</v>
      </c>
      <c r="AB626" s="172" t="e">
        <f>'SAISIE '!AC627*$AW626</f>
        <v>#VALUE!</v>
      </c>
      <c r="AC626" s="172" t="e">
        <f>'SAISIE '!AD627*$AW626</f>
        <v>#VALUE!</v>
      </c>
      <c r="AD626" s="172" t="e">
        <f>'SAISIE '!AE627*$AW626</f>
        <v>#VALUE!</v>
      </c>
      <c r="AE626" s="172" t="e">
        <f>'SAISIE '!AF627*$AW626</f>
        <v>#VALUE!</v>
      </c>
      <c r="AF626" s="172" t="e">
        <f>'SAISIE '!AG627*$AW626</f>
        <v>#VALUE!</v>
      </c>
      <c r="AG626" s="172" t="e">
        <f>'SAISIE '!AH627*$AW626</f>
        <v>#VALUE!</v>
      </c>
      <c r="AH626" s="172" t="e">
        <f>'SAISIE '!AI627*$AW626</f>
        <v>#VALUE!</v>
      </c>
      <c r="AI626" s="172" t="e">
        <f>'SAISIE '!AJ627*$AW626</f>
        <v>#VALUE!</v>
      </c>
      <c r="AJ626" s="172" t="e">
        <f>'SAISIE '!AK627*$AW626</f>
        <v>#VALUE!</v>
      </c>
      <c r="AK626" s="172" t="e">
        <f>'SAISIE '!AL627*$AW626</f>
        <v>#VALUE!</v>
      </c>
      <c r="AL626" s="172" t="e">
        <f>'SAISIE '!AM627*$AW626</f>
        <v>#VALUE!</v>
      </c>
      <c r="AM626" s="172" t="e">
        <f>'SAISIE '!AN627*$AW626</f>
        <v>#VALUE!</v>
      </c>
      <c r="AN626" s="172" t="e">
        <f>'SAISIE '!AO627*$AW626</f>
        <v>#VALUE!</v>
      </c>
      <c r="AO626" s="172" t="e">
        <f>'SAISIE '!AP627*$AW626</f>
        <v>#VALUE!</v>
      </c>
      <c r="AP626" s="172" t="e">
        <f>'SAISIE '!AQ627*$AW626</f>
        <v>#VALUE!</v>
      </c>
      <c r="AQ626" s="172" t="e">
        <f>'SAISIE '!AR627*$AW626</f>
        <v>#VALUE!</v>
      </c>
      <c r="AR626" s="172" t="e">
        <f>'SAISIE '!AS627*$AW626</f>
        <v>#VALUE!</v>
      </c>
      <c r="AS626" s="172" t="e">
        <f>'SAISIE '!AT627*$AW626</f>
        <v>#VALUE!</v>
      </c>
      <c r="AT626" s="172" t="e">
        <f>'SAISIE '!AU627*$AW626</f>
        <v>#VALUE!</v>
      </c>
      <c r="AU626" s="172" t="e">
        <f>'SAISIE '!AV627*$AW626</f>
        <v>#VALUE!</v>
      </c>
      <c r="AV626" s="172" t="e">
        <f>'SAISIE '!AW627*$AW626</f>
        <v>#VALUE!</v>
      </c>
      <c r="AW626" s="172" t="str">
        <f>'SAISIE '!AX627</f>
        <v/>
      </c>
    </row>
    <row r="627" spans="1:49" ht="15.75">
      <c r="A627" s="172">
        <f>'SAISIE '!B628</f>
        <v>0</v>
      </c>
      <c r="B627" s="172" t="str">
        <f>'SAISIE '!C628</f>
        <v/>
      </c>
      <c r="C627" s="172" t="str">
        <f>'SAISIE '!D628</f>
        <v/>
      </c>
      <c r="D627" s="172" t="str">
        <f>'SAISIE '!E628</f>
        <v/>
      </c>
      <c r="E627" s="174" t="str">
        <f>'SAISIE '!F628</f>
        <v/>
      </c>
      <c r="F627" s="172" t="str">
        <f>'SAISIE '!G628</f>
        <v/>
      </c>
      <c r="G627" s="172">
        <f>'SAISIE '!H628</f>
        <v>0</v>
      </c>
      <c r="H627" s="172">
        <f>'SAISIE '!I628</f>
        <v>0</v>
      </c>
      <c r="I627" s="172" t="e">
        <f>'SAISIE '!J628*$AW627</f>
        <v>#VALUE!</v>
      </c>
      <c r="J627" s="172" t="e">
        <f>'SAISIE '!K628*$AW627</f>
        <v>#VALUE!</v>
      </c>
      <c r="K627" s="172" t="e">
        <f>'SAISIE '!L628*$AW627</f>
        <v>#VALUE!</v>
      </c>
      <c r="L627" s="172" t="e">
        <f>'SAISIE '!M628*$AW627</f>
        <v>#VALUE!</v>
      </c>
      <c r="M627" s="172" t="e">
        <f>'SAISIE '!N628*$AW627</f>
        <v>#VALUE!</v>
      </c>
      <c r="N627" s="172" t="e">
        <f>'SAISIE '!O628*$AW627</f>
        <v>#VALUE!</v>
      </c>
      <c r="O627" s="172" t="e">
        <f>'SAISIE '!P628*$AW627</f>
        <v>#VALUE!</v>
      </c>
      <c r="P627" s="172" t="e">
        <f>'SAISIE '!Q628*$AW627</f>
        <v>#VALUE!</v>
      </c>
      <c r="Q627" s="172" t="e">
        <f>'SAISIE '!R628*$AW627</f>
        <v>#VALUE!</v>
      </c>
      <c r="R627" s="172" t="e">
        <f>'SAISIE '!S628*$AW627</f>
        <v>#VALUE!</v>
      </c>
      <c r="S627" s="172" t="e">
        <f>'SAISIE '!T628*$AW627</f>
        <v>#VALUE!</v>
      </c>
      <c r="T627" s="172" t="e">
        <f>'SAISIE '!U628*$AW627</f>
        <v>#VALUE!</v>
      </c>
      <c r="U627" s="172" t="e">
        <f>'SAISIE '!V628*$AW627</f>
        <v>#VALUE!</v>
      </c>
      <c r="V627" s="172" t="e">
        <f>'SAISIE '!W628*$AW627</f>
        <v>#VALUE!</v>
      </c>
      <c r="W627" s="172" t="e">
        <f>'SAISIE '!X628*$AW627</f>
        <v>#VALUE!</v>
      </c>
      <c r="X627" s="172" t="e">
        <f>'SAISIE '!Y628*$AW627</f>
        <v>#VALUE!</v>
      </c>
      <c r="Y627" s="172" t="e">
        <f>'SAISIE '!Z628*$AW627</f>
        <v>#VALUE!</v>
      </c>
      <c r="Z627" s="172" t="e">
        <f>'SAISIE '!AA628*$AW627</f>
        <v>#VALUE!</v>
      </c>
      <c r="AA627" s="172" t="e">
        <f>'SAISIE '!AB628*$AW627</f>
        <v>#VALUE!</v>
      </c>
      <c r="AB627" s="172" t="e">
        <f>'SAISIE '!AC628*$AW627</f>
        <v>#VALUE!</v>
      </c>
      <c r="AC627" s="172" t="e">
        <f>'SAISIE '!AD628*$AW627</f>
        <v>#VALUE!</v>
      </c>
      <c r="AD627" s="172" t="e">
        <f>'SAISIE '!AE628*$AW627</f>
        <v>#VALUE!</v>
      </c>
      <c r="AE627" s="172" t="e">
        <f>'SAISIE '!AF628*$AW627</f>
        <v>#VALUE!</v>
      </c>
      <c r="AF627" s="172" t="e">
        <f>'SAISIE '!AG628*$AW627</f>
        <v>#VALUE!</v>
      </c>
      <c r="AG627" s="172" t="e">
        <f>'SAISIE '!AH628*$AW627</f>
        <v>#VALUE!</v>
      </c>
      <c r="AH627" s="172" t="e">
        <f>'SAISIE '!AI628*$AW627</f>
        <v>#VALUE!</v>
      </c>
      <c r="AI627" s="172" t="e">
        <f>'SAISIE '!AJ628*$AW627</f>
        <v>#VALUE!</v>
      </c>
      <c r="AJ627" s="172" t="e">
        <f>'SAISIE '!AK628*$AW627</f>
        <v>#VALUE!</v>
      </c>
      <c r="AK627" s="172" t="e">
        <f>'SAISIE '!AL628*$AW627</f>
        <v>#VALUE!</v>
      </c>
      <c r="AL627" s="172" t="e">
        <f>'SAISIE '!AM628*$AW627</f>
        <v>#VALUE!</v>
      </c>
      <c r="AM627" s="172" t="e">
        <f>'SAISIE '!AN628*$AW627</f>
        <v>#VALUE!</v>
      </c>
      <c r="AN627" s="172" t="e">
        <f>'SAISIE '!AO628*$AW627</f>
        <v>#VALUE!</v>
      </c>
      <c r="AO627" s="172" t="e">
        <f>'SAISIE '!AP628*$AW627</f>
        <v>#VALUE!</v>
      </c>
      <c r="AP627" s="172" t="e">
        <f>'SAISIE '!AQ628*$AW627</f>
        <v>#VALUE!</v>
      </c>
      <c r="AQ627" s="172" t="e">
        <f>'SAISIE '!AR628*$AW627</f>
        <v>#VALUE!</v>
      </c>
      <c r="AR627" s="172" t="e">
        <f>'SAISIE '!AS628*$AW627</f>
        <v>#VALUE!</v>
      </c>
      <c r="AS627" s="172" t="e">
        <f>'SAISIE '!AT628*$AW627</f>
        <v>#VALUE!</v>
      </c>
      <c r="AT627" s="172" t="e">
        <f>'SAISIE '!AU628*$AW627</f>
        <v>#VALUE!</v>
      </c>
      <c r="AU627" s="172" t="e">
        <f>'SAISIE '!AV628*$AW627</f>
        <v>#VALUE!</v>
      </c>
      <c r="AV627" s="172" t="e">
        <f>'SAISIE '!AW628*$AW627</f>
        <v>#VALUE!</v>
      </c>
      <c r="AW627" s="172" t="str">
        <f>'SAISIE '!AX628</f>
        <v/>
      </c>
    </row>
    <row r="628" spans="1:49" ht="15.75">
      <c r="A628" s="172">
        <f>'SAISIE '!B629</f>
        <v>0</v>
      </c>
      <c r="B628" s="172" t="str">
        <f>'SAISIE '!C629</f>
        <v/>
      </c>
      <c r="C628" s="172" t="str">
        <f>'SAISIE '!D629</f>
        <v/>
      </c>
      <c r="D628" s="172" t="str">
        <f>'SAISIE '!E629</f>
        <v/>
      </c>
      <c r="E628" s="174" t="str">
        <f>'SAISIE '!F629</f>
        <v/>
      </c>
      <c r="F628" s="172" t="str">
        <f>'SAISIE '!G629</f>
        <v/>
      </c>
      <c r="G628" s="172">
        <f>'SAISIE '!H629</f>
        <v>0</v>
      </c>
      <c r="H628" s="172">
        <f>'SAISIE '!I629</f>
        <v>0</v>
      </c>
      <c r="I628" s="172" t="e">
        <f>'SAISIE '!J629*$AW628</f>
        <v>#VALUE!</v>
      </c>
      <c r="J628" s="172" t="e">
        <f>'SAISIE '!K629*$AW628</f>
        <v>#VALUE!</v>
      </c>
      <c r="K628" s="172" t="e">
        <f>'SAISIE '!L629*$AW628</f>
        <v>#VALUE!</v>
      </c>
      <c r="L628" s="172" t="e">
        <f>'SAISIE '!M629*$AW628</f>
        <v>#VALUE!</v>
      </c>
      <c r="M628" s="172" t="e">
        <f>'SAISIE '!N629*$AW628</f>
        <v>#VALUE!</v>
      </c>
      <c r="N628" s="172" t="e">
        <f>'SAISIE '!O629*$AW628</f>
        <v>#VALUE!</v>
      </c>
      <c r="O628" s="172" t="e">
        <f>'SAISIE '!P629*$AW628</f>
        <v>#VALUE!</v>
      </c>
      <c r="P628" s="172" t="e">
        <f>'SAISIE '!Q629*$AW628</f>
        <v>#VALUE!</v>
      </c>
      <c r="Q628" s="172" t="e">
        <f>'SAISIE '!R629*$AW628</f>
        <v>#VALUE!</v>
      </c>
      <c r="R628" s="172" t="e">
        <f>'SAISIE '!S629*$AW628</f>
        <v>#VALUE!</v>
      </c>
      <c r="S628" s="172" t="e">
        <f>'SAISIE '!T629*$AW628</f>
        <v>#VALUE!</v>
      </c>
      <c r="T628" s="172" t="e">
        <f>'SAISIE '!U629*$AW628</f>
        <v>#VALUE!</v>
      </c>
      <c r="U628" s="172" t="e">
        <f>'SAISIE '!V629*$AW628</f>
        <v>#VALUE!</v>
      </c>
      <c r="V628" s="172" t="e">
        <f>'SAISIE '!W629*$AW628</f>
        <v>#VALUE!</v>
      </c>
      <c r="W628" s="172" t="e">
        <f>'SAISIE '!X629*$AW628</f>
        <v>#VALUE!</v>
      </c>
      <c r="X628" s="172" t="e">
        <f>'SAISIE '!Y629*$AW628</f>
        <v>#VALUE!</v>
      </c>
      <c r="Y628" s="172" t="e">
        <f>'SAISIE '!Z629*$AW628</f>
        <v>#VALUE!</v>
      </c>
      <c r="Z628" s="172" t="e">
        <f>'SAISIE '!AA629*$AW628</f>
        <v>#VALUE!</v>
      </c>
      <c r="AA628" s="172" t="e">
        <f>'SAISIE '!AB629*$AW628</f>
        <v>#VALUE!</v>
      </c>
      <c r="AB628" s="172" t="e">
        <f>'SAISIE '!AC629*$AW628</f>
        <v>#VALUE!</v>
      </c>
      <c r="AC628" s="172" t="e">
        <f>'SAISIE '!AD629*$AW628</f>
        <v>#VALUE!</v>
      </c>
      <c r="AD628" s="172" t="e">
        <f>'SAISIE '!AE629*$AW628</f>
        <v>#VALUE!</v>
      </c>
      <c r="AE628" s="172" t="e">
        <f>'SAISIE '!AF629*$AW628</f>
        <v>#VALUE!</v>
      </c>
      <c r="AF628" s="172" t="e">
        <f>'SAISIE '!AG629*$AW628</f>
        <v>#VALUE!</v>
      </c>
      <c r="AG628" s="172" t="e">
        <f>'SAISIE '!AH629*$AW628</f>
        <v>#VALUE!</v>
      </c>
      <c r="AH628" s="172" t="e">
        <f>'SAISIE '!AI629*$AW628</f>
        <v>#VALUE!</v>
      </c>
      <c r="AI628" s="172" t="e">
        <f>'SAISIE '!AJ629*$AW628</f>
        <v>#VALUE!</v>
      </c>
      <c r="AJ628" s="172" t="e">
        <f>'SAISIE '!AK629*$AW628</f>
        <v>#VALUE!</v>
      </c>
      <c r="AK628" s="172" t="e">
        <f>'SAISIE '!AL629*$AW628</f>
        <v>#VALUE!</v>
      </c>
      <c r="AL628" s="172" t="e">
        <f>'SAISIE '!AM629*$AW628</f>
        <v>#VALUE!</v>
      </c>
      <c r="AM628" s="172" t="e">
        <f>'SAISIE '!AN629*$AW628</f>
        <v>#VALUE!</v>
      </c>
      <c r="AN628" s="172" t="e">
        <f>'SAISIE '!AO629*$AW628</f>
        <v>#VALUE!</v>
      </c>
      <c r="AO628" s="172" t="e">
        <f>'SAISIE '!AP629*$AW628</f>
        <v>#VALUE!</v>
      </c>
      <c r="AP628" s="172" t="e">
        <f>'SAISIE '!AQ629*$AW628</f>
        <v>#VALUE!</v>
      </c>
      <c r="AQ628" s="172" t="e">
        <f>'SAISIE '!AR629*$AW628</f>
        <v>#VALUE!</v>
      </c>
      <c r="AR628" s="172" t="e">
        <f>'SAISIE '!AS629*$AW628</f>
        <v>#VALUE!</v>
      </c>
      <c r="AS628" s="172" t="e">
        <f>'SAISIE '!AT629*$AW628</f>
        <v>#VALUE!</v>
      </c>
      <c r="AT628" s="172" t="e">
        <f>'SAISIE '!AU629*$AW628</f>
        <v>#VALUE!</v>
      </c>
      <c r="AU628" s="172" t="e">
        <f>'SAISIE '!AV629*$AW628</f>
        <v>#VALUE!</v>
      </c>
      <c r="AV628" s="172" t="e">
        <f>'SAISIE '!AW629*$AW628</f>
        <v>#VALUE!</v>
      </c>
      <c r="AW628" s="172" t="str">
        <f>'SAISIE '!AX629</f>
        <v/>
      </c>
    </row>
    <row r="629" spans="1:49" ht="15.75">
      <c r="A629" s="172">
        <f>'SAISIE '!B630</f>
        <v>0</v>
      </c>
      <c r="B629" s="172" t="str">
        <f>'SAISIE '!C630</f>
        <v/>
      </c>
      <c r="C629" s="172" t="str">
        <f>'SAISIE '!D630</f>
        <v/>
      </c>
      <c r="D629" s="172" t="str">
        <f>'SAISIE '!E630</f>
        <v/>
      </c>
      <c r="E629" s="174" t="str">
        <f>'SAISIE '!F630</f>
        <v/>
      </c>
      <c r="F629" s="172" t="str">
        <f>'SAISIE '!G630</f>
        <v/>
      </c>
      <c r="G629" s="172">
        <f>'SAISIE '!H630</f>
        <v>0</v>
      </c>
      <c r="H629" s="172">
        <f>'SAISIE '!I630</f>
        <v>0</v>
      </c>
      <c r="I629" s="172" t="e">
        <f>'SAISIE '!J630*$AW629</f>
        <v>#VALUE!</v>
      </c>
      <c r="J629" s="172" t="e">
        <f>'SAISIE '!K630*$AW629</f>
        <v>#VALUE!</v>
      </c>
      <c r="K629" s="172" t="e">
        <f>'SAISIE '!L630*$AW629</f>
        <v>#VALUE!</v>
      </c>
      <c r="L629" s="172" t="e">
        <f>'SAISIE '!M630*$AW629</f>
        <v>#VALUE!</v>
      </c>
      <c r="M629" s="172" t="e">
        <f>'SAISIE '!N630*$AW629</f>
        <v>#VALUE!</v>
      </c>
      <c r="N629" s="172" t="e">
        <f>'SAISIE '!O630*$AW629</f>
        <v>#VALUE!</v>
      </c>
      <c r="O629" s="172" t="e">
        <f>'SAISIE '!P630*$AW629</f>
        <v>#VALUE!</v>
      </c>
      <c r="P629" s="172" t="e">
        <f>'SAISIE '!Q630*$AW629</f>
        <v>#VALUE!</v>
      </c>
      <c r="Q629" s="172" t="e">
        <f>'SAISIE '!R630*$AW629</f>
        <v>#VALUE!</v>
      </c>
      <c r="R629" s="172" t="e">
        <f>'SAISIE '!S630*$AW629</f>
        <v>#VALUE!</v>
      </c>
      <c r="S629" s="172" t="e">
        <f>'SAISIE '!T630*$AW629</f>
        <v>#VALUE!</v>
      </c>
      <c r="T629" s="172" t="e">
        <f>'SAISIE '!U630*$AW629</f>
        <v>#VALUE!</v>
      </c>
      <c r="U629" s="172" t="e">
        <f>'SAISIE '!V630*$AW629</f>
        <v>#VALUE!</v>
      </c>
      <c r="V629" s="172" t="e">
        <f>'SAISIE '!W630*$AW629</f>
        <v>#VALUE!</v>
      </c>
      <c r="W629" s="172" t="e">
        <f>'SAISIE '!X630*$AW629</f>
        <v>#VALUE!</v>
      </c>
      <c r="X629" s="172" t="e">
        <f>'SAISIE '!Y630*$AW629</f>
        <v>#VALUE!</v>
      </c>
      <c r="Y629" s="172" t="e">
        <f>'SAISIE '!Z630*$AW629</f>
        <v>#VALUE!</v>
      </c>
      <c r="Z629" s="172" t="e">
        <f>'SAISIE '!AA630*$AW629</f>
        <v>#VALUE!</v>
      </c>
      <c r="AA629" s="172" t="e">
        <f>'SAISIE '!AB630*$AW629</f>
        <v>#VALUE!</v>
      </c>
      <c r="AB629" s="172" t="e">
        <f>'SAISIE '!AC630*$AW629</f>
        <v>#VALUE!</v>
      </c>
      <c r="AC629" s="172" t="e">
        <f>'SAISIE '!AD630*$AW629</f>
        <v>#VALUE!</v>
      </c>
      <c r="AD629" s="172" t="e">
        <f>'SAISIE '!AE630*$AW629</f>
        <v>#VALUE!</v>
      </c>
      <c r="AE629" s="172" t="e">
        <f>'SAISIE '!AF630*$AW629</f>
        <v>#VALUE!</v>
      </c>
      <c r="AF629" s="172" t="e">
        <f>'SAISIE '!AG630*$AW629</f>
        <v>#VALUE!</v>
      </c>
      <c r="AG629" s="172" t="e">
        <f>'SAISIE '!AH630*$AW629</f>
        <v>#VALUE!</v>
      </c>
      <c r="AH629" s="172" t="e">
        <f>'SAISIE '!AI630*$AW629</f>
        <v>#VALUE!</v>
      </c>
      <c r="AI629" s="172" t="e">
        <f>'SAISIE '!AJ630*$AW629</f>
        <v>#VALUE!</v>
      </c>
      <c r="AJ629" s="172" t="e">
        <f>'SAISIE '!AK630*$AW629</f>
        <v>#VALUE!</v>
      </c>
      <c r="AK629" s="172" t="e">
        <f>'SAISIE '!AL630*$AW629</f>
        <v>#VALUE!</v>
      </c>
      <c r="AL629" s="172" t="e">
        <f>'SAISIE '!AM630*$AW629</f>
        <v>#VALUE!</v>
      </c>
      <c r="AM629" s="172" t="e">
        <f>'SAISIE '!AN630*$AW629</f>
        <v>#VALUE!</v>
      </c>
      <c r="AN629" s="172" t="e">
        <f>'SAISIE '!AO630*$AW629</f>
        <v>#VALUE!</v>
      </c>
      <c r="AO629" s="172" t="e">
        <f>'SAISIE '!AP630*$AW629</f>
        <v>#VALUE!</v>
      </c>
      <c r="AP629" s="172" t="e">
        <f>'SAISIE '!AQ630*$AW629</f>
        <v>#VALUE!</v>
      </c>
      <c r="AQ629" s="172" t="e">
        <f>'SAISIE '!AR630*$AW629</f>
        <v>#VALUE!</v>
      </c>
      <c r="AR629" s="172" t="e">
        <f>'SAISIE '!AS630*$AW629</f>
        <v>#VALUE!</v>
      </c>
      <c r="AS629" s="172" t="e">
        <f>'SAISIE '!AT630*$AW629</f>
        <v>#VALUE!</v>
      </c>
      <c r="AT629" s="172" t="e">
        <f>'SAISIE '!AU630*$AW629</f>
        <v>#VALUE!</v>
      </c>
      <c r="AU629" s="172" t="e">
        <f>'SAISIE '!AV630*$AW629</f>
        <v>#VALUE!</v>
      </c>
      <c r="AV629" s="172" t="e">
        <f>'SAISIE '!AW630*$AW629</f>
        <v>#VALUE!</v>
      </c>
      <c r="AW629" s="172" t="str">
        <f>'SAISIE '!AX630</f>
        <v/>
      </c>
    </row>
    <row r="630" spans="1:49" ht="15.75">
      <c r="A630" s="172">
        <f>'SAISIE '!B631</f>
        <v>0</v>
      </c>
      <c r="B630" s="172" t="str">
        <f>'SAISIE '!C631</f>
        <v/>
      </c>
      <c r="C630" s="172" t="str">
        <f>'SAISIE '!D631</f>
        <v/>
      </c>
      <c r="D630" s="172" t="str">
        <f>'SAISIE '!E631</f>
        <v/>
      </c>
      <c r="E630" s="174" t="str">
        <f>'SAISIE '!F631</f>
        <v/>
      </c>
      <c r="F630" s="172" t="str">
        <f>'SAISIE '!G631</f>
        <v/>
      </c>
      <c r="G630" s="172">
        <f>'SAISIE '!H631</f>
        <v>0</v>
      </c>
      <c r="H630" s="172">
        <f>'SAISIE '!I631</f>
        <v>0</v>
      </c>
      <c r="I630" s="172" t="e">
        <f>'SAISIE '!J631*$AW630</f>
        <v>#VALUE!</v>
      </c>
      <c r="J630" s="172" t="e">
        <f>'SAISIE '!K631*$AW630</f>
        <v>#VALUE!</v>
      </c>
      <c r="K630" s="172" t="e">
        <f>'SAISIE '!L631*$AW630</f>
        <v>#VALUE!</v>
      </c>
      <c r="L630" s="172" t="e">
        <f>'SAISIE '!M631*$AW630</f>
        <v>#VALUE!</v>
      </c>
      <c r="M630" s="172" t="e">
        <f>'SAISIE '!N631*$AW630</f>
        <v>#VALUE!</v>
      </c>
      <c r="N630" s="172" t="e">
        <f>'SAISIE '!O631*$AW630</f>
        <v>#VALUE!</v>
      </c>
      <c r="O630" s="172" t="e">
        <f>'SAISIE '!P631*$AW630</f>
        <v>#VALUE!</v>
      </c>
      <c r="P630" s="172" t="e">
        <f>'SAISIE '!Q631*$AW630</f>
        <v>#VALUE!</v>
      </c>
      <c r="Q630" s="172" t="e">
        <f>'SAISIE '!R631*$AW630</f>
        <v>#VALUE!</v>
      </c>
      <c r="R630" s="172" t="e">
        <f>'SAISIE '!S631*$AW630</f>
        <v>#VALUE!</v>
      </c>
      <c r="S630" s="172" t="e">
        <f>'SAISIE '!T631*$AW630</f>
        <v>#VALUE!</v>
      </c>
      <c r="T630" s="172" t="e">
        <f>'SAISIE '!U631*$AW630</f>
        <v>#VALUE!</v>
      </c>
      <c r="U630" s="172" t="e">
        <f>'SAISIE '!V631*$AW630</f>
        <v>#VALUE!</v>
      </c>
      <c r="V630" s="172" t="e">
        <f>'SAISIE '!W631*$AW630</f>
        <v>#VALUE!</v>
      </c>
      <c r="W630" s="172" t="e">
        <f>'SAISIE '!X631*$AW630</f>
        <v>#VALUE!</v>
      </c>
      <c r="X630" s="172" t="e">
        <f>'SAISIE '!Y631*$AW630</f>
        <v>#VALUE!</v>
      </c>
      <c r="Y630" s="172" t="e">
        <f>'SAISIE '!Z631*$AW630</f>
        <v>#VALUE!</v>
      </c>
      <c r="Z630" s="172" t="e">
        <f>'SAISIE '!AA631*$AW630</f>
        <v>#VALUE!</v>
      </c>
      <c r="AA630" s="172" t="e">
        <f>'SAISIE '!AB631*$AW630</f>
        <v>#VALUE!</v>
      </c>
      <c r="AB630" s="172" t="e">
        <f>'SAISIE '!AC631*$AW630</f>
        <v>#VALUE!</v>
      </c>
      <c r="AC630" s="172" t="e">
        <f>'SAISIE '!AD631*$AW630</f>
        <v>#VALUE!</v>
      </c>
      <c r="AD630" s="172" t="e">
        <f>'SAISIE '!AE631*$AW630</f>
        <v>#VALUE!</v>
      </c>
      <c r="AE630" s="172" t="e">
        <f>'SAISIE '!AF631*$AW630</f>
        <v>#VALUE!</v>
      </c>
      <c r="AF630" s="172" t="e">
        <f>'SAISIE '!AG631*$AW630</f>
        <v>#VALUE!</v>
      </c>
      <c r="AG630" s="172" t="e">
        <f>'SAISIE '!AH631*$AW630</f>
        <v>#VALUE!</v>
      </c>
      <c r="AH630" s="172" t="e">
        <f>'SAISIE '!AI631*$AW630</f>
        <v>#VALUE!</v>
      </c>
      <c r="AI630" s="172" t="e">
        <f>'SAISIE '!AJ631*$AW630</f>
        <v>#VALUE!</v>
      </c>
      <c r="AJ630" s="172" t="e">
        <f>'SAISIE '!AK631*$AW630</f>
        <v>#VALUE!</v>
      </c>
      <c r="AK630" s="172" t="e">
        <f>'SAISIE '!AL631*$AW630</f>
        <v>#VALUE!</v>
      </c>
      <c r="AL630" s="172" t="e">
        <f>'SAISIE '!AM631*$AW630</f>
        <v>#VALUE!</v>
      </c>
      <c r="AM630" s="172" t="e">
        <f>'SAISIE '!AN631*$AW630</f>
        <v>#VALUE!</v>
      </c>
      <c r="AN630" s="172" t="e">
        <f>'SAISIE '!AO631*$AW630</f>
        <v>#VALUE!</v>
      </c>
      <c r="AO630" s="172" t="e">
        <f>'SAISIE '!AP631*$AW630</f>
        <v>#VALUE!</v>
      </c>
      <c r="AP630" s="172" t="e">
        <f>'SAISIE '!AQ631*$AW630</f>
        <v>#VALUE!</v>
      </c>
      <c r="AQ630" s="172" t="e">
        <f>'SAISIE '!AR631*$AW630</f>
        <v>#VALUE!</v>
      </c>
      <c r="AR630" s="172" t="e">
        <f>'SAISIE '!AS631*$AW630</f>
        <v>#VALUE!</v>
      </c>
      <c r="AS630" s="172" t="e">
        <f>'SAISIE '!AT631*$AW630</f>
        <v>#VALUE!</v>
      </c>
      <c r="AT630" s="172" t="e">
        <f>'SAISIE '!AU631*$AW630</f>
        <v>#VALUE!</v>
      </c>
      <c r="AU630" s="172" t="e">
        <f>'SAISIE '!AV631*$AW630</f>
        <v>#VALUE!</v>
      </c>
      <c r="AV630" s="172" t="e">
        <f>'SAISIE '!AW631*$AW630</f>
        <v>#VALUE!</v>
      </c>
      <c r="AW630" s="172" t="str">
        <f>'SAISIE '!AX631</f>
        <v/>
      </c>
    </row>
    <row r="631" spans="1:49" ht="15.75">
      <c r="A631" s="172">
        <f>'SAISIE '!B632</f>
        <v>0</v>
      </c>
      <c r="B631" s="172" t="str">
        <f>'SAISIE '!C632</f>
        <v/>
      </c>
      <c r="C631" s="172" t="str">
        <f>'SAISIE '!D632</f>
        <v/>
      </c>
      <c r="D631" s="172" t="str">
        <f>'SAISIE '!E632</f>
        <v/>
      </c>
      <c r="E631" s="174" t="str">
        <f>'SAISIE '!F632</f>
        <v/>
      </c>
      <c r="F631" s="172" t="str">
        <f>'SAISIE '!G632</f>
        <v/>
      </c>
      <c r="G631" s="172">
        <f>'SAISIE '!H632</f>
        <v>0</v>
      </c>
      <c r="H631" s="172">
        <f>'SAISIE '!I632</f>
        <v>0</v>
      </c>
      <c r="I631" s="172" t="e">
        <f>'SAISIE '!J632*$AW631</f>
        <v>#VALUE!</v>
      </c>
      <c r="J631" s="172" t="e">
        <f>'SAISIE '!K632*$AW631</f>
        <v>#VALUE!</v>
      </c>
      <c r="K631" s="172" t="e">
        <f>'SAISIE '!L632*$AW631</f>
        <v>#VALUE!</v>
      </c>
      <c r="L631" s="172" t="e">
        <f>'SAISIE '!M632*$AW631</f>
        <v>#VALUE!</v>
      </c>
      <c r="M631" s="172" t="e">
        <f>'SAISIE '!N632*$AW631</f>
        <v>#VALUE!</v>
      </c>
      <c r="N631" s="172" t="e">
        <f>'SAISIE '!O632*$AW631</f>
        <v>#VALUE!</v>
      </c>
      <c r="O631" s="172" t="e">
        <f>'SAISIE '!P632*$AW631</f>
        <v>#VALUE!</v>
      </c>
      <c r="P631" s="172" t="e">
        <f>'SAISIE '!Q632*$AW631</f>
        <v>#VALUE!</v>
      </c>
      <c r="Q631" s="172" t="e">
        <f>'SAISIE '!R632*$AW631</f>
        <v>#VALUE!</v>
      </c>
      <c r="R631" s="172" t="e">
        <f>'SAISIE '!S632*$AW631</f>
        <v>#VALUE!</v>
      </c>
      <c r="S631" s="172" t="e">
        <f>'SAISIE '!T632*$AW631</f>
        <v>#VALUE!</v>
      </c>
      <c r="T631" s="172" t="e">
        <f>'SAISIE '!U632*$AW631</f>
        <v>#VALUE!</v>
      </c>
      <c r="U631" s="172" t="e">
        <f>'SAISIE '!V632*$AW631</f>
        <v>#VALUE!</v>
      </c>
      <c r="V631" s="172" t="e">
        <f>'SAISIE '!W632*$AW631</f>
        <v>#VALUE!</v>
      </c>
      <c r="W631" s="172" t="e">
        <f>'SAISIE '!X632*$AW631</f>
        <v>#VALUE!</v>
      </c>
      <c r="X631" s="172" t="e">
        <f>'SAISIE '!Y632*$AW631</f>
        <v>#VALUE!</v>
      </c>
      <c r="Y631" s="172" t="e">
        <f>'SAISIE '!Z632*$AW631</f>
        <v>#VALUE!</v>
      </c>
      <c r="Z631" s="172" t="e">
        <f>'SAISIE '!AA632*$AW631</f>
        <v>#VALUE!</v>
      </c>
      <c r="AA631" s="172" t="e">
        <f>'SAISIE '!AB632*$AW631</f>
        <v>#VALUE!</v>
      </c>
      <c r="AB631" s="172" t="e">
        <f>'SAISIE '!AC632*$AW631</f>
        <v>#VALUE!</v>
      </c>
      <c r="AC631" s="172" t="e">
        <f>'SAISIE '!AD632*$AW631</f>
        <v>#VALUE!</v>
      </c>
      <c r="AD631" s="172" t="e">
        <f>'SAISIE '!AE632*$AW631</f>
        <v>#VALUE!</v>
      </c>
      <c r="AE631" s="172" t="e">
        <f>'SAISIE '!AF632*$AW631</f>
        <v>#VALUE!</v>
      </c>
      <c r="AF631" s="172" t="e">
        <f>'SAISIE '!AG632*$AW631</f>
        <v>#VALUE!</v>
      </c>
      <c r="AG631" s="172" t="e">
        <f>'SAISIE '!AH632*$AW631</f>
        <v>#VALUE!</v>
      </c>
      <c r="AH631" s="172" t="e">
        <f>'SAISIE '!AI632*$AW631</f>
        <v>#VALUE!</v>
      </c>
      <c r="AI631" s="172" t="e">
        <f>'SAISIE '!AJ632*$AW631</f>
        <v>#VALUE!</v>
      </c>
      <c r="AJ631" s="172" t="e">
        <f>'SAISIE '!AK632*$AW631</f>
        <v>#VALUE!</v>
      </c>
      <c r="AK631" s="172" t="e">
        <f>'SAISIE '!AL632*$AW631</f>
        <v>#VALUE!</v>
      </c>
      <c r="AL631" s="172" t="e">
        <f>'SAISIE '!AM632*$AW631</f>
        <v>#VALUE!</v>
      </c>
      <c r="AM631" s="172" t="e">
        <f>'SAISIE '!AN632*$AW631</f>
        <v>#VALUE!</v>
      </c>
      <c r="AN631" s="172" t="e">
        <f>'SAISIE '!AO632*$AW631</f>
        <v>#VALUE!</v>
      </c>
      <c r="AO631" s="172" t="e">
        <f>'SAISIE '!AP632*$AW631</f>
        <v>#VALUE!</v>
      </c>
      <c r="AP631" s="172" t="e">
        <f>'SAISIE '!AQ632*$AW631</f>
        <v>#VALUE!</v>
      </c>
      <c r="AQ631" s="172" t="e">
        <f>'SAISIE '!AR632*$AW631</f>
        <v>#VALUE!</v>
      </c>
      <c r="AR631" s="172" t="e">
        <f>'SAISIE '!AS632*$AW631</f>
        <v>#VALUE!</v>
      </c>
      <c r="AS631" s="172" t="e">
        <f>'SAISIE '!AT632*$AW631</f>
        <v>#VALUE!</v>
      </c>
      <c r="AT631" s="172" t="e">
        <f>'SAISIE '!AU632*$AW631</f>
        <v>#VALUE!</v>
      </c>
      <c r="AU631" s="172" t="e">
        <f>'SAISIE '!AV632*$AW631</f>
        <v>#VALUE!</v>
      </c>
      <c r="AV631" s="172" t="e">
        <f>'SAISIE '!AW632*$AW631</f>
        <v>#VALUE!</v>
      </c>
      <c r="AW631" s="172" t="str">
        <f>'SAISIE '!AX632</f>
        <v/>
      </c>
    </row>
    <row r="632" spans="1:49" ht="15.75">
      <c r="A632" s="172">
        <f>'SAISIE '!B633</f>
        <v>0</v>
      </c>
      <c r="B632" s="172" t="str">
        <f>'SAISIE '!C633</f>
        <v/>
      </c>
      <c r="C632" s="172" t="str">
        <f>'SAISIE '!D633</f>
        <v/>
      </c>
      <c r="D632" s="172" t="str">
        <f>'SAISIE '!E633</f>
        <v/>
      </c>
      <c r="E632" s="174" t="str">
        <f>'SAISIE '!F633</f>
        <v/>
      </c>
      <c r="F632" s="172" t="str">
        <f>'SAISIE '!G633</f>
        <v/>
      </c>
      <c r="G632" s="172">
        <f>'SAISIE '!H633</f>
        <v>0</v>
      </c>
      <c r="H632" s="172">
        <f>'SAISIE '!I633</f>
        <v>0</v>
      </c>
      <c r="I632" s="172" t="e">
        <f>'SAISIE '!J633*$AW632</f>
        <v>#VALUE!</v>
      </c>
      <c r="J632" s="172" t="e">
        <f>'SAISIE '!K633*$AW632</f>
        <v>#VALUE!</v>
      </c>
      <c r="K632" s="172" t="e">
        <f>'SAISIE '!L633*$AW632</f>
        <v>#VALUE!</v>
      </c>
      <c r="L632" s="172" t="e">
        <f>'SAISIE '!M633*$AW632</f>
        <v>#VALUE!</v>
      </c>
      <c r="M632" s="172" t="e">
        <f>'SAISIE '!N633*$AW632</f>
        <v>#VALUE!</v>
      </c>
      <c r="N632" s="172" t="e">
        <f>'SAISIE '!O633*$AW632</f>
        <v>#VALUE!</v>
      </c>
      <c r="O632" s="172" t="e">
        <f>'SAISIE '!P633*$AW632</f>
        <v>#VALUE!</v>
      </c>
      <c r="P632" s="172" t="e">
        <f>'SAISIE '!Q633*$AW632</f>
        <v>#VALUE!</v>
      </c>
      <c r="Q632" s="172" t="e">
        <f>'SAISIE '!R633*$AW632</f>
        <v>#VALUE!</v>
      </c>
      <c r="R632" s="172" t="e">
        <f>'SAISIE '!S633*$AW632</f>
        <v>#VALUE!</v>
      </c>
      <c r="S632" s="172" t="e">
        <f>'SAISIE '!T633*$AW632</f>
        <v>#VALUE!</v>
      </c>
      <c r="T632" s="172" t="e">
        <f>'SAISIE '!U633*$AW632</f>
        <v>#VALUE!</v>
      </c>
      <c r="U632" s="172" t="e">
        <f>'SAISIE '!V633*$AW632</f>
        <v>#VALUE!</v>
      </c>
      <c r="V632" s="172" t="e">
        <f>'SAISIE '!W633*$AW632</f>
        <v>#VALUE!</v>
      </c>
      <c r="W632" s="172" t="e">
        <f>'SAISIE '!X633*$AW632</f>
        <v>#VALUE!</v>
      </c>
      <c r="X632" s="172" t="e">
        <f>'SAISIE '!Y633*$AW632</f>
        <v>#VALUE!</v>
      </c>
      <c r="Y632" s="172" t="e">
        <f>'SAISIE '!Z633*$AW632</f>
        <v>#VALUE!</v>
      </c>
      <c r="Z632" s="172" t="e">
        <f>'SAISIE '!AA633*$AW632</f>
        <v>#VALUE!</v>
      </c>
      <c r="AA632" s="172" t="e">
        <f>'SAISIE '!AB633*$AW632</f>
        <v>#VALUE!</v>
      </c>
      <c r="AB632" s="172" t="e">
        <f>'SAISIE '!AC633*$AW632</f>
        <v>#VALUE!</v>
      </c>
      <c r="AC632" s="172" t="e">
        <f>'SAISIE '!AD633*$AW632</f>
        <v>#VALUE!</v>
      </c>
      <c r="AD632" s="172" t="e">
        <f>'SAISIE '!AE633*$AW632</f>
        <v>#VALUE!</v>
      </c>
      <c r="AE632" s="172" t="e">
        <f>'SAISIE '!AF633*$AW632</f>
        <v>#VALUE!</v>
      </c>
      <c r="AF632" s="172" t="e">
        <f>'SAISIE '!AG633*$AW632</f>
        <v>#VALUE!</v>
      </c>
      <c r="AG632" s="172" t="e">
        <f>'SAISIE '!AH633*$AW632</f>
        <v>#VALUE!</v>
      </c>
      <c r="AH632" s="172" t="e">
        <f>'SAISIE '!AI633*$AW632</f>
        <v>#VALUE!</v>
      </c>
      <c r="AI632" s="172" t="e">
        <f>'SAISIE '!AJ633*$AW632</f>
        <v>#VALUE!</v>
      </c>
      <c r="AJ632" s="172" t="e">
        <f>'SAISIE '!AK633*$AW632</f>
        <v>#VALUE!</v>
      </c>
      <c r="AK632" s="172" t="e">
        <f>'SAISIE '!AL633*$AW632</f>
        <v>#VALUE!</v>
      </c>
      <c r="AL632" s="172" t="e">
        <f>'SAISIE '!AM633*$AW632</f>
        <v>#VALUE!</v>
      </c>
      <c r="AM632" s="172" t="e">
        <f>'SAISIE '!AN633*$AW632</f>
        <v>#VALUE!</v>
      </c>
      <c r="AN632" s="172" t="e">
        <f>'SAISIE '!AO633*$AW632</f>
        <v>#VALUE!</v>
      </c>
      <c r="AO632" s="172" t="e">
        <f>'SAISIE '!AP633*$AW632</f>
        <v>#VALUE!</v>
      </c>
      <c r="AP632" s="172" t="e">
        <f>'SAISIE '!AQ633*$AW632</f>
        <v>#VALUE!</v>
      </c>
      <c r="AQ632" s="172" t="e">
        <f>'SAISIE '!AR633*$AW632</f>
        <v>#VALUE!</v>
      </c>
      <c r="AR632" s="172" t="e">
        <f>'SAISIE '!AS633*$AW632</f>
        <v>#VALUE!</v>
      </c>
      <c r="AS632" s="172" t="e">
        <f>'SAISIE '!AT633*$AW632</f>
        <v>#VALUE!</v>
      </c>
      <c r="AT632" s="172" t="e">
        <f>'SAISIE '!AU633*$AW632</f>
        <v>#VALUE!</v>
      </c>
      <c r="AU632" s="172" t="e">
        <f>'SAISIE '!AV633*$AW632</f>
        <v>#VALUE!</v>
      </c>
      <c r="AV632" s="172" t="e">
        <f>'SAISIE '!AW633*$AW632</f>
        <v>#VALUE!</v>
      </c>
      <c r="AW632" s="172" t="str">
        <f>'SAISIE '!AX633</f>
        <v/>
      </c>
    </row>
    <row r="633" spans="1:49" ht="15.75">
      <c r="A633" s="172">
        <f>'SAISIE '!B634</f>
        <v>0</v>
      </c>
      <c r="B633" s="172" t="str">
        <f>'SAISIE '!C634</f>
        <v/>
      </c>
      <c r="C633" s="172" t="str">
        <f>'SAISIE '!D634</f>
        <v/>
      </c>
      <c r="D633" s="172" t="str">
        <f>'SAISIE '!E634</f>
        <v/>
      </c>
      <c r="E633" s="174" t="str">
        <f>'SAISIE '!F634</f>
        <v/>
      </c>
      <c r="F633" s="172" t="str">
        <f>'SAISIE '!G634</f>
        <v/>
      </c>
      <c r="G633" s="172">
        <f>'SAISIE '!H634</f>
        <v>0</v>
      </c>
      <c r="H633" s="172">
        <f>'SAISIE '!I634</f>
        <v>0</v>
      </c>
      <c r="I633" s="172" t="e">
        <f>'SAISIE '!J634*$AW633</f>
        <v>#VALUE!</v>
      </c>
      <c r="J633" s="172" t="e">
        <f>'SAISIE '!K634*$AW633</f>
        <v>#VALUE!</v>
      </c>
      <c r="K633" s="172" t="e">
        <f>'SAISIE '!L634*$AW633</f>
        <v>#VALUE!</v>
      </c>
      <c r="L633" s="172" t="e">
        <f>'SAISIE '!M634*$AW633</f>
        <v>#VALUE!</v>
      </c>
      <c r="M633" s="172" t="e">
        <f>'SAISIE '!N634*$AW633</f>
        <v>#VALUE!</v>
      </c>
      <c r="N633" s="172" t="e">
        <f>'SAISIE '!O634*$AW633</f>
        <v>#VALUE!</v>
      </c>
      <c r="O633" s="172" t="e">
        <f>'SAISIE '!P634*$AW633</f>
        <v>#VALUE!</v>
      </c>
      <c r="P633" s="172" t="e">
        <f>'SAISIE '!Q634*$AW633</f>
        <v>#VALUE!</v>
      </c>
      <c r="Q633" s="172" t="e">
        <f>'SAISIE '!R634*$AW633</f>
        <v>#VALUE!</v>
      </c>
      <c r="R633" s="172" t="e">
        <f>'SAISIE '!S634*$AW633</f>
        <v>#VALUE!</v>
      </c>
      <c r="S633" s="172" t="e">
        <f>'SAISIE '!T634*$AW633</f>
        <v>#VALUE!</v>
      </c>
      <c r="T633" s="172" t="e">
        <f>'SAISIE '!U634*$AW633</f>
        <v>#VALUE!</v>
      </c>
      <c r="U633" s="172" t="e">
        <f>'SAISIE '!V634*$AW633</f>
        <v>#VALUE!</v>
      </c>
      <c r="V633" s="172" t="e">
        <f>'SAISIE '!W634*$AW633</f>
        <v>#VALUE!</v>
      </c>
      <c r="W633" s="172" t="e">
        <f>'SAISIE '!X634*$AW633</f>
        <v>#VALUE!</v>
      </c>
      <c r="X633" s="172" t="e">
        <f>'SAISIE '!Y634*$AW633</f>
        <v>#VALUE!</v>
      </c>
      <c r="Y633" s="172" t="e">
        <f>'SAISIE '!Z634*$AW633</f>
        <v>#VALUE!</v>
      </c>
      <c r="Z633" s="172" t="e">
        <f>'SAISIE '!AA634*$AW633</f>
        <v>#VALUE!</v>
      </c>
      <c r="AA633" s="172" t="e">
        <f>'SAISIE '!AB634*$AW633</f>
        <v>#VALUE!</v>
      </c>
      <c r="AB633" s="172" t="e">
        <f>'SAISIE '!AC634*$AW633</f>
        <v>#VALUE!</v>
      </c>
      <c r="AC633" s="172" t="e">
        <f>'SAISIE '!AD634*$AW633</f>
        <v>#VALUE!</v>
      </c>
      <c r="AD633" s="172" t="e">
        <f>'SAISIE '!AE634*$AW633</f>
        <v>#VALUE!</v>
      </c>
      <c r="AE633" s="172" t="e">
        <f>'SAISIE '!AF634*$AW633</f>
        <v>#VALUE!</v>
      </c>
      <c r="AF633" s="172" t="e">
        <f>'SAISIE '!AG634*$AW633</f>
        <v>#VALUE!</v>
      </c>
      <c r="AG633" s="172" t="e">
        <f>'SAISIE '!AH634*$AW633</f>
        <v>#VALUE!</v>
      </c>
      <c r="AH633" s="172" t="e">
        <f>'SAISIE '!AI634*$AW633</f>
        <v>#VALUE!</v>
      </c>
      <c r="AI633" s="172" t="e">
        <f>'SAISIE '!AJ634*$AW633</f>
        <v>#VALUE!</v>
      </c>
      <c r="AJ633" s="172" t="e">
        <f>'SAISIE '!AK634*$AW633</f>
        <v>#VALUE!</v>
      </c>
      <c r="AK633" s="172" t="e">
        <f>'SAISIE '!AL634*$AW633</f>
        <v>#VALUE!</v>
      </c>
      <c r="AL633" s="172" t="e">
        <f>'SAISIE '!AM634*$AW633</f>
        <v>#VALUE!</v>
      </c>
      <c r="AM633" s="172" t="e">
        <f>'SAISIE '!AN634*$AW633</f>
        <v>#VALUE!</v>
      </c>
      <c r="AN633" s="172" t="e">
        <f>'SAISIE '!AO634*$AW633</f>
        <v>#VALUE!</v>
      </c>
      <c r="AO633" s="172" t="e">
        <f>'SAISIE '!AP634*$AW633</f>
        <v>#VALUE!</v>
      </c>
      <c r="AP633" s="172" t="e">
        <f>'SAISIE '!AQ634*$AW633</f>
        <v>#VALUE!</v>
      </c>
      <c r="AQ633" s="172" t="e">
        <f>'SAISIE '!AR634*$AW633</f>
        <v>#VALUE!</v>
      </c>
      <c r="AR633" s="172" t="e">
        <f>'SAISIE '!AS634*$AW633</f>
        <v>#VALUE!</v>
      </c>
      <c r="AS633" s="172" t="e">
        <f>'SAISIE '!AT634*$AW633</f>
        <v>#VALUE!</v>
      </c>
      <c r="AT633" s="172" t="e">
        <f>'SAISIE '!AU634*$AW633</f>
        <v>#VALUE!</v>
      </c>
      <c r="AU633" s="172" t="e">
        <f>'SAISIE '!AV634*$AW633</f>
        <v>#VALUE!</v>
      </c>
      <c r="AV633" s="172" t="e">
        <f>'SAISIE '!AW634*$AW633</f>
        <v>#VALUE!</v>
      </c>
      <c r="AW633" s="172" t="str">
        <f>'SAISIE '!AX634</f>
        <v/>
      </c>
    </row>
    <row r="634" spans="1:49" ht="15.75">
      <c r="A634" s="172">
        <f>'SAISIE '!B635</f>
        <v>0</v>
      </c>
      <c r="B634" s="172" t="str">
        <f>'SAISIE '!C635</f>
        <v/>
      </c>
      <c r="C634" s="172" t="str">
        <f>'SAISIE '!D635</f>
        <v/>
      </c>
      <c r="D634" s="172" t="str">
        <f>'SAISIE '!E635</f>
        <v/>
      </c>
      <c r="E634" s="174" t="str">
        <f>'SAISIE '!F635</f>
        <v/>
      </c>
      <c r="F634" s="172" t="str">
        <f>'SAISIE '!G635</f>
        <v/>
      </c>
      <c r="G634" s="172">
        <f>'SAISIE '!H635</f>
        <v>0</v>
      </c>
      <c r="H634" s="172">
        <f>'SAISIE '!I635</f>
        <v>0</v>
      </c>
      <c r="I634" s="172" t="e">
        <f>'SAISIE '!J635*$AW634</f>
        <v>#VALUE!</v>
      </c>
      <c r="J634" s="172" t="e">
        <f>'SAISIE '!K635*$AW634</f>
        <v>#VALUE!</v>
      </c>
      <c r="K634" s="172" t="e">
        <f>'SAISIE '!L635*$AW634</f>
        <v>#VALUE!</v>
      </c>
      <c r="L634" s="172" t="e">
        <f>'SAISIE '!M635*$AW634</f>
        <v>#VALUE!</v>
      </c>
      <c r="M634" s="172" t="e">
        <f>'SAISIE '!N635*$AW634</f>
        <v>#VALUE!</v>
      </c>
      <c r="N634" s="172" t="e">
        <f>'SAISIE '!O635*$AW634</f>
        <v>#VALUE!</v>
      </c>
      <c r="O634" s="172" t="e">
        <f>'SAISIE '!P635*$AW634</f>
        <v>#VALUE!</v>
      </c>
      <c r="P634" s="172" t="e">
        <f>'SAISIE '!Q635*$AW634</f>
        <v>#VALUE!</v>
      </c>
      <c r="Q634" s="172" t="e">
        <f>'SAISIE '!R635*$AW634</f>
        <v>#VALUE!</v>
      </c>
      <c r="R634" s="172" t="e">
        <f>'SAISIE '!S635*$AW634</f>
        <v>#VALUE!</v>
      </c>
      <c r="S634" s="172" t="e">
        <f>'SAISIE '!T635*$AW634</f>
        <v>#VALUE!</v>
      </c>
      <c r="T634" s="172" t="e">
        <f>'SAISIE '!U635*$AW634</f>
        <v>#VALUE!</v>
      </c>
      <c r="U634" s="172" t="e">
        <f>'SAISIE '!V635*$AW634</f>
        <v>#VALUE!</v>
      </c>
      <c r="V634" s="172" t="e">
        <f>'SAISIE '!W635*$AW634</f>
        <v>#VALUE!</v>
      </c>
      <c r="W634" s="172" t="e">
        <f>'SAISIE '!X635*$AW634</f>
        <v>#VALUE!</v>
      </c>
      <c r="X634" s="172" t="e">
        <f>'SAISIE '!Y635*$AW634</f>
        <v>#VALUE!</v>
      </c>
      <c r="Y634" s="172" t="e">
        <f>'SAISIE '!Z635*$AW634</f>
        <v>#VALUE!</v>
      </c>
      <c r="Z634" s="172" t="e">
        <f>'SAISIE '!AA635*$AW634</f>
        <v>#VALUE!</v>
      </c>
      <c r="AA634" s="172" t="e">
        <f>'SAISIE '!AB635*$AW634</f>
        <v>#VALUE!</v>
      </c>
      <c r="AB634" s="172" t="e">
        <f>'SAISIE '!AC635*$AW634</f>
        <v>#VALUE!</v>
      </c>
      <c r="AC634" s="172" t="e">
        <f>'SAISIE '!AD635*$AW634</f>
        <v>#VALUE!</v>
      </c>
      <c r="AD634" s="172" t="e">
        <f>'SAISIE '!AE635*$AW634</f>
        <v>#VALUE!</v>
      </c>
      <c r="AE634" s="172" t="e">
        <f>'SAISIE '!AF635*$AW634</f>
        <v>#VALUE!</v>
      </c>
      <c r="AF634" s="172" t="e">
        <f>'SAISIE '!AG635*$AW634</f>
        <v>#VALUE!</v>
      </c>
      <c r="AG634" s="172" t="e">
        <f>'SAISIE '!AH635*$AW634</f>
        <v>#VALUE!</v>
      </c>
      <c r="AH634" s="172" t="e">
        <f>'SAISIE '!AI635*$AW634</f>
        <v>#VALUE!</v>
      </c>
      <c r="AI634" s="172" t="e">
        <f>'SAISIE '!AJ635*$AW634</f>
        <v>#VALUE!</v>
      </c>
      <c r="AJ634" s="172" t="e">
        <f>'SAISIE '!AK635*$AW634</f>
        <v>#VALUE!</v>
      </c>
      <c r="AK634" s="172" t="e">
        <f>'SAISIE '!AL635*$AW634</f>
        <v>#VALUE!</v>
      </c>
      <c r="AL634" s="172" t="e">
        <f>'SAISIE '!AM635*$AW634</f>
        <v>#VALUE!</v>
      </c>
      <c r="AM634" s="172" t="e">
        <f>'SAISIE '!AN635*$AW634</f>
        <v>#VALUE!</v>
      </c>
      <c r="AN634" s="172" t="e">
        <f>'SAISIE '!AO635*$AW634</f>
        <v>#VALUE!</v>
      </c>
      <c r="AO634" s="172" t="e">
        <f>'SAISIE '!AP635*$AW634</f>
        <v>#VALUE!</v>
      </c>
      <c r="AP634" s="172" t="e">
        <f>'SAISIE '!AQ635*$AW634</f>
        <v>#VALUE!</v>
      </c>
      <c r="AQ634" s="172" t="e">
        <f>'SAISIE '!AR635*$AW634</f>
        <v>#VALUE!</v>
      </c>
      <c r="AR634" s="172" t="e">
        <f>'SAISIE '!AS635*$AW634</f>
        <v>#VALUE!</v>
      </c>
      <c r="AS634" s="172" t="e">
        <f>'SAISIE '!AT635*$AW634</f>
        <v>#VALUE!</v>
      </c>
      <c r="AT634" s="172" t="e">
        <f>'SAISIE '!AU635*$AW634</f>
        <v>#VALUE!</v>
      </c>
      <c r="AU634" s="172" t="e">
        <f>'SAISIE '!AV635*$AW634</f>
        <v>#VALUE!</v>
      </c>
      <c r="AV634" s="172" t="e">
        <f>'SAISIE '!AW635*$AW634</f>
        <v>#VALUE!</v>
      </c>
      <c r="AW634" s="172" t="str">
        <f>'SAISIE '!AX635</f>
        <v/>
      </c>
    </row>
    <row r="635" spans="1:49" ht="15.75">
      <c r="A635" s="172">
        <f>'SAISIE '!B636</f>
        <v>0</v>
      </c>
      <c r="B635" s="172" t="str">
        <f>'SAISIE '!C636</f>
        <v/>
      </c>
      <c r="C635" s="172" t="str">
        <f>'SAISIE '!D636</f>
        <v/>
      </c>
      <c r="D635" s="172" t="str">
        <f>'SAISIE '!E636</f>
        <v/>
      </c>
      <c r="E635" s="174" t="str">
        <f>'SAISIE '!F636</f>
        <v/>
      </c>
      <c r="F635" s="172" t="str">
        <f>'SAISIE '!G636</f>
        <v/>
      </c>
      <c r="G635" s="172">
        <f>'SAISIE '!H636</f>
        <v>0</v>
      </c>
      <c r="H635" s="172">
        <f>'SAISIE '!I636</f>
        <v>0</v>
      </c>
      <c r="I635" s="172" t="e">
        <f>'SAISIE '!J636*$AW635</f>
        <v>#VALUE!</v>
      </c>
      <c r="J635" s="172" t="e">
        <f>'SAISIE '!K636*$AW635</f>
        <v>#VALUE!</v>
      </c>
      <c r="K635" s="172" t="e">
        <f>'SAISIE '!L636*$AW635</f>
        <v>#VALUE!</v>
      </c>
      <c r="L635" s="172" t="e">
        <f>'SAISIE '!M636*$AW635</f>
        <v>#VALUE!</v>
      </c>
      <c r="M635" s="172" t="e">
        <f>'SAISIE '!N636*$AW635</f>
        <v>#VALUE!</v>
      </c>
      <c r="N635" s="172" t="e">
        <f>'SAISIE '!O636*$AW635</f>
        <v>#VALUE!</v>
      </c>
      <c r="O635" s="172" t="e">
        <f>'SAISIE '!P636*$AW635</f>
        <v>#VALUE!</v>
      </c>
      <c r="P635" s="172" t="e">
        <f>'SAISIE '!Q636*$AW635</f>
        <v>#VALUE!</v>
      </c>
      <c r="Q635" s="172" t="e">
        <f>'SAISIE '!R636*$AW635</f>
        <v>#VALUE!</v>
      </c>
      <c r="R635" s="172" t="e">
        <f>'SAISIE '!S636*$AW635</f>
        <v>#VALUE!</v>
      </c>
      <c r="S635" s="172" t="e">
        <f>'SAISIE '!T636*$AW635</f>
        <v>#VALUE!</v>
      </c>
      <c r="T635" s="172" t="e">
        <f>'SAISIE '!U636*$AW635</f>
        <v>#VALUE!</v>
      </c>
      <c r="U635" s="172" t="e">
        <f>'SAISIE '!V636*$AW635</f>
        <v>#VALUE!</v>
      </c>
      <c r="V635" s="172" t="e">
        <f>'SAISIE '!W636*$AW635</f>
        <v>#VALUE!</v>
      </c>
      <c r="W635" s="172" t="e">
        <f>'SAISIE '!X636*$AW635</f>
        <v>#VALUE!</v>
      </c>
      <c r="X635" s="172" t="e">
        <f>'SAISIE '!Y636*$AW635</f>
        <v>#VALUE!</v>
      </c>
      <c r="Y635" s="172" t="e">
        <f>'SAISIE '!Z636*$AW635</f>
        <v>#VALUE!</v>
      </c>
      <c r="Z635" s="172" t="e">
        <f>'SAISIE '!AA636*$AW635</f>
        <v>#VALUE!</v>
      </c>
      <c r="AA635" s="172" t="e">
        <f>'SAISIE '!AB636*$AW635</f>
        <v>#VALUE!</v>
      </c>
      <c r="AB635" s="172" t="e">
        <f>'SAISIE '!AC636*$AW635</f>
        <v>#VALUE!</v>
      </c>
      <c r="AC635" s="172" t="e">
        <f>'SAISIE '!AD636*$AW635</f>
        <v>#VALUE!</v>
      </c>
      <c r="AD635" s="172" t="e">
        <f>'SAISIE '!AE636*$AW635</f>
        <v>#VALUE!</v>
      </c>
      <c r="AE635" s="172" t="e">
        <f>'SAISIE '!AF636*$AW635</f>
        <v>#VALUE!</v>
      </c>
      <c r="AF635" s="172" t="e">
        <f>'SAISIE '!AG636*$AW635</f>
        <v>#VALUE!</v>
      </c>
      <c r="AG635" s="172" t="e">
        <f>'SAISIE '!AH636*$AW635</f>
        <v>#VALUE!</v>
      </c>
      <c r="AH635" s="172" t="e">
        <f>'SAISIE '!AI636*$AW635</f>
        <v>#VALUE!</v>
      </c>
      <c r="AI635" s="172" t="e">
        <f>'SAISIE '!AJ636*$AW635</f>
        <v>#VALUE!</v>
      </c>
      <c r="AJ635" s="172" t="e">
        <f>'SAISIE '!AK636*$AW635</f>
        <v>#VALUE!</v>
      </c>
      <c r="AK635" s="172" t="e">
        <f>'SAISIE '!AL636*$AW635</f>
        <v>#VALUE!</v>
      </c>
      <c r="AL635" s="172" t="e">
        <f>'SAISIE '!AM636*$AW635</f>
        <v>#VALUE!</v>
      </c>
      <c r="AM635" s="172" t="e">
        <f>'SAISIE '!AN636*$AW635</f>
        <v>#VALUE!</v>
      </c>
      <c r="AN635" s="172" t="e">
        <f>'SAISIE '!AO636*$AW635</f>
        <v>#VALUE!</v>
      </c>
      <c r="AO635" s="172" t="e">
        <f>'SAISIE '!AP636*$AW635</f>
        <v>#VALUE!</v>
      </c>
      <c r="AP635" s="172" t="e">
        <f>'SAISIE '!AQ636*$AW635</f>
        <v>#VALUE!</v>
      </c>
      <c r="AQ635" s="172" t="e">
        <f>'SAISIE '!AR636*$AW635</f>
        <v>#VALUE!</v>
      </c>
      <c r="AR635" s="172" t="e">
        <f>'SAISIE '!AS636*$AW635</f>
        <v>#VALUE!</v>
      </c>
      <c r="AS635" s="172" t="e">
        <f>'SAISIE '!AT636*$AW635</f>
        <v>#VALUE!</v>
      </c>
      <c r="AT635" s="172" t="e">
        <f>'SAISIE '!AU636*$AW635</f>
        <v>#VALUE!</v>
      </c>
      <c r="AU635" s="172" t="e">
        <f>'SAISIE '!AV636*$AW635</f>
        <v>#VALUE!</v>
      </c>
      <c r="AV635" s="172" t="e">
        <f>'SAISIE '!AW636*$AW635</f>
        <v>#VALUE!</v>
      </c>
      <c r="AW635" s="172" t="str">
        <f>'SAISIE '!AX636</f>
        <v/>
      </c>
    </row>
    <row r="636" spans="1:49" ht="15.75">
      <c r="A636" s="172">
        <f>'SAISIE '!B637</f>
        <v>0</v>
      </c>
      <c r="B636" s="172" t="str">
        <f>'SAISIE '!C637</f>
        <v/>
      </c>
      <c r="C636" s="172" t="str">
        <f>'SAISIE '!D637</f>
        <v/>
      </c>
      <c r="D636" s="172" t="str">
        <f>'SAISIE '!E637</f>
        <v/>
      </c>
      <c r="E636" s="174" t="str">
        <f>'SAISIE '!F637</f>
        <v/>
      </c>
      <c r="F636" s="172" t="str">
        <f>'SAISIE '!G637</f>
        <v/>
      </c>
      <c r="G636" s="172">
        <f>'SAISIE '!H637</f>
        <v>0</v>
      </c>
      <c r="H636" s="172">
        <f>'SAISIE '!I637</f>
        <v>0</v>
      </c>
      <c r="I636" s="172" t="e">
        <f>'SAISIE '!J637*$AW636</f>
        <v>#VALUE!</v>
      </c>
      <c r="J636" s="172" t="e">
        <f>'SAISIE '!K637*$AW636</f>
        <v>#VALUE!</v>
      </c>
      <c r="K636" s="172" t="e">
        <f>'SAISIE '!L637*$AW636</f>
        <v>#VALUE!</v>
      </c>
      <c r="L636" s="172" t="e">
        <f>'SAISIE '!M637*$AW636</f>
        <v>#VALUE!</v>
      </c>
      <c r="M636" s="172" t="e">
        <f>'SAISIE '!N637*$AW636</f>
        <v>#VALUE!</v>
      </c>
      <c r="N636" s="172" t="e">
        <f>'SAISIE '!O637*$AW636</f>
        <v>#VALUE!</v>
      </c>
      <c r="O636" s="172" t="e">
        <f>'SAISIE '!P637*$AW636</f>
        <v>#VALUE!</v>
      </c>
      <c r="P636" s="172" t="e">
        <f>'SAISIE '!Q637*$AW636</f>
        <v>#VALUE!</v>
      </c>
      <c r="Q636" s="172" t="e">
        <f>'SAISIE '!R637*$AW636</f>
        <v>#VALUE!</v>
      </c>
      <c r="R636" s="172" t="e">
        <f>'SAISIE '!S637*$AW636</f>
        <v>#VALUE!</v>
      </c>
      <c r="S636" s="172" t="e">
        <f>'SAISIE '!T637*$AW636</f>
        <v>#VALUE!</v>
      </c>
      <c r="T636" s="172" t="e">
        <f>'SAISIE '!U637*$AW636</f>
        <v>#VALUE!</v>
      </c>
      <c r="U636" s="172" t="e">
        <f>'SAISIE '!V637*$AW636</f>
        <v>#VALUE!</v>
      </c>
      <c r="V636" s="172" t="e">
        <f>'SAISIE '!W637*$AW636</f>
        <v>#VALUE!</v>
      </c>
      <c r="W636" s="172" t="e">
        <f>'SAISIE '!X637*$AW636</f>
        <v>#VALUE!</v>
      </c>
      <c r="X636" s="172" t="e">
        <f>'SAISIE '!Y637*$AW636</f>
        <v>#VALUE!</v>
      </c>
      <c r="Y636" s="172" t="e">
        <f>'SAISIE '!Z637*$AW636</f>
        <v>#VALUE!</v>
      </c>
      <c r="Z636" s="172" t="e">
        <f>'SAISIE '!AA637*$AW636</f>
        <v>#VALUE!</v>
      </c>
      <c r="AA636" s="172" t="e">
        <f>'SAISIE '!AB637*$AW636</f>
        <v>#VALUE!</v>
      </c>
      <c r="AB636" s="172" t="e">
        <f>'SAISIE '!AC637*$AW636</f>
        <v>#VALUE!</v>
      </c>
      <c r="AC636" s="172" t="e">
        <f>'SAISIE '!AD637*$AW636</f>
        <v>#VALUE!</v>
      </c>
      <c r="AD636" s="172" t="e">
        <f>'SAISIE '!AE637*$AW636</f>
        <v>#VALUE!</v>
      </c>
      <c r="AE636" s="172" t="e">
        <f>'SAISIE '!AF637*$AW636</f>
        <v>#VALUE!</v>
      </c>
      <c r="AF636" s="172" t="e">
        <f>'SAISIE '!AG637*$AW636</f>
        <v>#VALUE!</v>
      </c>
      <c r="AG636" s="172" t="e">
        <f>'SAISIE '!AH637*$AW636</f>
        <v>#VALUE!</v>
      </c>
      <c r="AH636" s="172" t="e">
        <f>'SAISIE '!AI637*$AW636</f>
        <v>#VALUE!</v>
      </c>
      <c r="AI636" s="172" t="e">
        <f>'SAISIE '!AJ637*$AW636</f>
        <v>#VALUE!</v>
      </c>
      <c r="AJ636" s="172" t="e">
        <f>'SAISIE '!AK637*$AW636</f>
        <v>#VALUE!</v>
      </c>
      <c r="AK636" s="172" t="e">
        <f>'SAISIE '!AL637*$AW636</f>
        <v>#VALUE!</v>
      </c>
      <c r="AL636" s="172" t="e">
        <f>'SAISIE '!AM637*$AW636</f>
        <v>#VALUE!</v>
      </c>
      <c r="AM636" s="172" t="e">
        <f>'SAISIE '!AN637*$AW636</f>
        <v>#VALUE!</v>
      </c>
      <c r="AN636" s="172" t="e">
        <f>'SAISIE '!AO637*$AW636</f>
        <v>#VALUE!</v>
      </c>
      <c r="AO636" s="172" t="e">
        <f>'SAISIE '!AP637*$AW636</f>
        <v>#VALUE!</v>
      </c>
      <c r="AP636" s="172" t="e">
        <f>'SAISIE '!AQ637*$AW636</f>
        <v>#VALUE!</v>
      </c>
      <c r="AQ636" s="172" t="e">
        <f>'SAISIE '!AR637*$AW636</f>
        <v>#VALUE!</v>
      </c>
      <c r="AR636" s="172" t="e">
        <f>'SAISIE '!AS637*$AW636</f>
        <v>#VALUE!</v>
      </c>
      <c r="AS636" s="172" t="e">
        <f>'SAISIE '!AT637*$AW636</f>
        <v>#VALUE!</v>
      </c>
      <c r="AT636" s="172" t="e">
        <f>'SAISIE '!AU637*$AW636</f>
        <v>#VALUE!</v>
      </c>
      <c r="AU636" s="172" t="e">
        <f>'SAISIE '!AV637*$AW636</f>
        <v>#VALUE!</v>
      </c>
      <c r="AV636" s="172" t="e">
        <f>'SAISIE '!AW637*$AW636</f>
        <v>#VALUE!</v>
      </c>
      <c r="AW636" s="172" t="str">
        <f>'SAISIE '!AX637</f>
        <v/>
      </c>
    </row>
    <row r="637" spans="1:49" ht="15.75">
      <c r="A637" s="172">
        <f>'SAISIE '!B638</f>
        <v>0</v>
      </c>
      <c r="B637" s="172" t="str">
        <f>'SAISIE '!C638</f>
        <v/>
      </c>
      <c r="C637" s="172" t="str">
        <f>'SAISIE '!D638</f>
        <v/>
      </c>
      <c r="D637" s="172" t="str">
        <f>'SAISIE '!E638</f>
        <v/>
      </c>
      <c r="E637" s="174" t="str">
        <f>'SAISIE '!F638</f>
        <v/>
      </c>
      <c r="F637" s="172" t="str">
        <f>'SAISIE '!G638</f>
        <v/>
      </c>
      <c r="G637" s="172">
        <f>'SAISIE '!H638</f>
        <v>0</v>
      </c>
      <c r="H637" s="172">
        <f>'SAISIE '!I638</f>
        <v>0</v>
      </c>
      <c r="I637" s="172" t="e">
        <f>'SAISIE '!J638*$AW637</f>
        <v>#VALUE!</v>
      </c>
      <c r="J637" s="172" t="e">
        <f>'SAISIE '!K638*$AW637</f>
        <v>#VALUE!</v>
      </c>
      <c r="K637" s="172" t="e">
        <f>'SAISIE '!L638*$AW637</f>
        <v>#VALUE!</v>
      </c>
      <c r="L637" s="172" t="e">
        <f>'SAISIE '!M638*$AW637</f>
        <v>#VALUE!</v>
      </c>
      <c r="M637" s="172" t="e">
        <f>'SAISIE '!N638*$AW637</f>
        <v>#VALUE!</v>
      </c>
      <c r="N637" s="172" t="e">
        <f>'SAISIE '!O638*$AW637</f>
        <v>#VALUE!</v>
      </c>
      <c r="O637" s="172" t="e">
        <f>'SAISIE '!P638*$AW637</f>
        <v>#VALUE!</v>
      </c>
      <c r="P637" s="172" t="e">
        <f>'SAISIE '!Q638*$AW637</f>
        <v>#VALUE!</v>
      </c>
      <c r="Q637" s="172" t="e">
        <f>'SAISIE '!R638*$AW637</f>
        <v>#VALUE!</v>
      </c>
      <c r="R637" s="172" t="e">
        <f>'SAISIE '!S638*$AW637</f>
        <v>#VALUE!</v>
      </c>
      <c r="S637" s="172" t="e">
        <f>'SAISIE '!T638*$AW637</f>
        <v>#VALUE!</v>
      </c>
      <c r="T637" s="172" t="e">
        <f>'SAISIE '!U638*$AW637</f>
        <v>#VALUE!</v>
      </c>
      <c r="U637" s="172" t="e">
        <f>'SAISIE '!V638*$AW637</f>
        <v>#VALUE!</v>
      </c>
      <c r="V637" s="172" t="e">
        <f>'SAISIE '!W638*$AW637</f>
        <v>#VALUE!</v>
      </c>
      <c r="W637" s="172" t="e">
        <f>'SAISIE '!X638*$AW637</f>
        <v>#VALUE!</v>
      </c>
      <c r="X637" s="172" t="e">
        <f>'SAISIE '!Y638*$AW637</f>
        <v>#VALUE!</v>
      </c>
      <c r="Y637" s="172" t="e">
        <f>'SAISIE '!Z638*$AW637</f>
        <v>#VALUE!</v>
      </c>
      <c r="Z637" s="172" t="e">
        <f>'SAISIE '!AA638*$AW637</f>
        <v>#VALUE!</v>
      </c>
      <c r="AA637" s="172" t="e">
        <f>'SAISIE '!AB638*$AW637</f>
        <v>#VALUE!</v>
      </c>
      <c r="AB637" s="172" t="e">
        <f>'SAISIE '!AC638*$AW637</f>
        <v>#VALUE!</v>
      </c>
      <c r="AC637" s="172" t="e">
        <f>'SAISIE '!AD638*$AW637</f>
        <v>#VALUE!</v>
      </c>
      <c r="AD637" s="172" t="e">
        <f>'SAISIE '!AE638*$AW637</f>
        <v>#VALUE!</v>
      </c>
      <c r="AE637" s="172" t="e">
        <f>'SAISIE '!AF638*$AW637</f>
        <v>#VALUE!</v>
      </c>
      <c r="AF637" s="172" t="e">
        <f>'SAISIE '!AG638*$AW637</f>
        <v>#VALUE!</v>
      </c>
      <c r="AG637" s="172" t="e">
        <f>'SAISIE '!AH638*$AW637</f>
        <v>#VALUE!</v>
      </c>
      <c r="AH637" s="172" t="e">
        <f>'SAISIE '!AI638*$AW637</f>
        <v>#VALUE!</v>
      </c>
      <c r="AI637" s="172" t="e">
        <f>'SAISIE '!AJ638*$AW637</f>
        <v>#VALUE!</v>
      </c>
      <c r="AJ637" s="172" t="e">
        <f>'SAISIE '!AK638*$AW637</f>
        <v>#VALUE!</v>
      </c>
      <c r="AK637" s="172" t="e">
        <f>'SAISIE '!AL638*$AW637</f>
        <v>#VALUE!</v>
      </c>
      <c r="AL637" s="172" t="e">
        <f>'SAISIE '!AM638*$AW637</f>
        <v>#VALUE!</v>
      </c>
      <c r="AM637" s="172" t="e">
        <f>'SAISIE '!AN638*$AW637</f>
        <v>#VALUE!</v>
      </c>
      <c r="AN637" s="172" t="e">
        <f>'SAISIE '!AO638*$AW637</f>
        <v>#VALUE!</v>
      </c>
      <c r="AO637" s="172" t="e">
        <f>'SAISIE '!AP638*$AW637</f>
        <v>#VALUE!</v>
      </c>
      <c r="AP637" s="172" t="e">
        <f>'SAISIE '!AQ638*$AW637</f>
        <v>#VALUE!</v>
      </c>
      <c r="AQ637" s="172" t="e">
        <f>'SAISIE '!AR638*$AW637</f>
        <v>#VALUE!</v>
      </c>
      <c r="AR637" s="172" t="e">
        <f>'SAISIE '!AS638*$AW637</f>
        <v>#VALUE!</v>
      </c>
      <c r="AS637" s="172" t="e">
        <f>'SAISIE '!AT638*$AW637</f>
        <v>#VALUE!</v>
      </c>
      <c r="AT637" s="172" t="e">
        <f>'SAISIE '!AU638*$AW637</f>
        <v>#VALUE!</v>
      </c>
      <c r="AU637" s="172" t="e">
        <f>'SAISIE '!AV638*$AW637</f>
        <v>#VALUE!</v>
      </c>
      <c r="AV637" s="172" t="e">
        <f>'SAISIE '!AW638*$AW637</f>
        <v>#VALUE!</v>
      </c>
      <c r="AW637" s="172" t="str">
        <f>'SAISIE '!AX638</f>
        <v/>
      </c>
    </row>
    <row r="638" spans="1:49" ht="15.75">
      <c r="A638" s="172">
        <f>'SAISIE '!B639</f>
        <v>0</v>
      </c>
      <c r="B638" s="172" t="str">
        <f>'SAISIE '!C639</f>
        <v/>
      </c>
      <c r="C638" s="172" t="str">
        <f>'SAISIE '!D639</f>
        <v/>
      </c>
      <c r="D638" s="172" t="str">
        <f>'SAISIE '!E639</f>
        <v/>
      </c>
      <c r="E638" s="174" t="str">
        <f>'SAISIE '!F639</f>
        <v/>
      </c>
      <c r="F638" s="172" t="str">
        <f>'SAISIE '!G639</f>
        <v/>
      </c>
      <c r="G638" s="172">
        <f>'SAISIE '!H639</f>
        <v>0</v>
      </c>
      <c r="H638" s="172">
        <f>'SAISIE '!I639</f>
        <v>0</v>
      </c>
      <c r="I638" s="172" t="e">
        <f>'SAISIE '!J639*$AW638</f>
        <v>#VALUE!</v>
      </c>
      <c r="J638" s="172" t="e">
        <f>'SAISIE '!K639*$AW638</f>
        <v>#VALUE!</v>
      </c>
      <c r="K638" s="172" t="e">
        <f>'SAISIE '!L639*$AW638</f>
        <v>#VALUE!</v>
      </c>
      <c r="L638" s="172" t="e">
        <f>'SAISIE '!M639*$AW638</f>
        <v>#VALUE!</v>
      </c>
      <c r="M638" s="172" t="e">
        <f>'SAISIE '!N639*$AW638</f>
        <v>#VALUE!</v>
      </c>
      <c r="N638" s="172" t="e">
        <f>'SAISIE '!O639*$AW638</f>
        <v>#VALUE!</v>
      </c>
      <c r="O638" s="172" t="e">
        <f>'SAISIE '!P639*$AW638</f>
        <v>#VALUE!</v>
      </c>
      <c r="P638" s="172" t="e">
        <f>'SAISIE '!Q639*$AW638</f>
        <v>#VALUE!</v>
      </c>
      <c r="Q638" s="172" t="e">
        <f>'SAISIE '!R639*$AW638</f>
        <v>#VALUE!</v>
      </c>
      <c r="R638" s="172" t="e">
        <f>'SAISIE '!S639*$AW638</f>
        <v>#VALUE!</v>
      </c>
      <c r="S638" s="172" t="e">
        <f>'SAISIE '!T639*$AW638</f>
        <v>#VALUE!</v>
      </c>
      <c r="T638" s="172" t="e">
        <f>'SAISIE '!U639*$AW638</f>
        <v>#VALUE!</v>
      </c>
      <c r="U638" s="172" t="e">
        <f>'SAISIE '!V639*$AW638</f>
        <v>#VALUE!</v>
      </c>
      <c r="V638" s="172" t="e">
        <f>'SAISIE '!W639*$AW638</f>
        <v>#VALUE!</v>
      </c>
      <c r="W638" s="172" t="e">
        <f>'SAISIE '!X639*$AW638</f>
        <v>#VALUE!</v>
      </c>
      <c r="X638" s="172" t="e">
        <f>'SAISIE '!Y639*$AW638</f>
        <v>#VALUE!</v>
      </c>
      <c r="Y638" s="172" t="e">
        <f>'SAISIE '!Z639*$AW638</f>
        <v>#VALUE!</v>
      </c>
      <c r="Z638" s="172" t="e">
        <f>'SAISIE '!AA639*$AW638</f>
        <v>#VALUE!</v>
      </c>
      <c r="AA638" s="172" t="e">
        <f>'SAISIE '!AB639*$AW638</f>
        <v>#VALUE!</v>
      </c>
      <c r="AB638" s="172" t="e">
        <f>'SAISIE '!AC639*$AW638</f>
        <v>#VALUE!</v>
      </c>
      <c r="AC638" s="172" t="e">
        <f>'SAISIE '!AD639*$AW638</f>
        <v>#VALUE!</v>
      </c>
      <c r="AD638" s="172" t="e">
        <f>'SAISIE '!AE639*$AW638</f>
        <v>#VALUE!</v>
      </c>
      <c r="AE638" s="172" t="e">
        <f>'SAISIE '!AF639*$AW638</f>
        <v>#VALUE!</v>
      </c>
      <c r="AF638" s="172" t="e">
        <f>'SAISIE '!AG639*$AW638</f>
        <v>#VALUE!</v>
      </c>
      <c r="AG638" s="172" t="e">
        <f>'SAISIE '!AH639*$AW638</f>
        <v>#VALUE!</v>
      </c>
      <c r="AH638" s="172" t="e">
        <f>'SAISIE '!AI639*$AW638</f>
        <v>#VALUE!</v>
      </c>
      <c r="AI638" s="172" t="e">
        <f>'SAISIE '!AJ639*$AW638</f>
        <v>#VALUE!</v>
      </c>
      <c r="AJ638" s="172" t="e">
        <f>'SAISIE '!AK639*$AW638</f>
        <v>#VALUE!</v>
      </c>
      <c r="AK638" s="172" t="e">
        <f>'SAISIE '!AL639*$AW638</f>
        <v>#VALUE!</v>
      </c>
      <c r="AL638" s="172" t="e">
        <f>'SAISIE '!AM639*$AW638</f>
        <v>#VALUE!</v>
      </c>
      <c r="AM638" s="172" t="e">
        <f>'SAISIE '!AN639*$AW638</f>
        <v>#VALUE!</v>
      </c>
      <c r="AN638" s="172" t="e">
        <f>'SAISIE '!AO639*$AW638</f>
        <v>#VALUE!</v>
      </c>
      <c r="AO638" s="172" t="e">
        <f>'SAISIE '!AP639*$AW638</f>
        <v>#VALUE!</v>
      </c>
      <c r="AP638" s="172" t="e">
        <f>'SAISIE '!AQ639*$AW638</f>
        <v>#VALUE!</v>
      </c>
      <c r="AQ638" s="172" t="e">
        <f>'SAISIE '!AR639*$AW638</f>
        <v>#VALUE!</v>
      </c>
      <c r="AR638" s="172" t="e">
        <f>'SAISIE '!AS639*$AW638</f>
        <v>#VALUE!</v>
      </c>
      <c r="AS638" s="172" t="e">
        <f>'SAISIE '!AT639*$AW638</f>
        <v>#VALUE!</v>
      </c>
      <c r="AT638" s="172" t="e">
        <f>'SAISIE '!AU639*$AW638</f>
        <v>#VALUE!</v>
      </c>
      <c r="AU638" s="172" t="e">
        <f>'SAISIE '!AV639*$AW638</f>
        <v>#VALUE!</v>
      </c>
      <c r="AV638" s="172" t="e">
        <f>'SAISIE '!AW639*$AW638</f>
        <v>#VALUE!</v>
      </c>
      <c r="AW638" s="172" t="str">
        <f>'SAISIE '!AX639</f>
        <v/>
      </c>
    </row>
    <row r="639" spans="1:49" ht="15.75">
      <c r="A639" s="172">
        <f>'SAISIE '!B640</f>
        <v>0</v>
      </c>
      <c r="B639" s="172" t="str">
        <f>'SAISIE '!C640</f>
        <v/>
      </c>
      <c r="C639" s="172" t="str">
        <f>'SAISIE '!D640</f>
        <v/>
      </c>
      <c r="D639" s="172" t="str">
        <f>'SAISIE '!E640</f>
        <v/>
      </c>
      <c r="E639" s="174" t="str">
        <f>'SAISIE '!F640</f>
        <v/>
      </c>
      <c r="F639" s="172" t="str">
        <f>'SAISIE '!G640</f>
        <v/>
      </c>
      <c r="G639" s="172">
        <f>'SAISIE '!H640</f>
        <v>0</v>
      </c>
      <c r="H639" s="172">
        <f>'SAISIE '!I640</f>
        <v>0</v>
      </c>
      <c r="I639" s="172" t="e">
        <f>'SAISIE '!J640*$AW639</f>
        <v>#VALUE!</v>
      </c>
      <c r="J639" s="172" t="e">
        <f>'SAISIE '!K640*$AW639</f>
        <v>#VALUE!</v>
      </c>
      <c r="K639" s="172" t="e">
        <f>'SAISIE '!L640*$AW639</f>
        <v>#VALUE!</v>
      </c>
      <c r="L639" s="172" t="e">
        <f>'SAISIE '!M640*$AW639</f>
        <v>#VALUE!</v>
      </c>
      <c r="M639" s="172" t="e">
        <f>'SAISIE '!N640*$AW639</f>
        <v>#VALUE!</v>
      </c>
      <c r="N639" s="172" t="e">
        <f>'SAISIE '!O640*$AW639</f>
        <v>#VALUE!</v>
      </c>
      <c r="O639" s="172" t="e">
        <f>'SAISIE '!P640*$AW639</f>
        <v>#VALUE!</v>
      </c>
      <c r="P639" s="172" t="e">
        <f>'SAISIE '!Q640*$AW639</f>
        <v>#VALUE!</v>
      </c>
      <c r="Q639" s="172" t="e">
        <f>'SAISIE '!R640*$AW639</f>
        <v>#VALUE!</v>
      </c>
      <c r="R639" s="172" t="e">
        <f>'SAISIE '!S640*$AW639</f>
        <v>#VALUE!</v>
      </c>
      <c r="S639" s="172" t="e">
        <f>'SAISIE '!T640*$AW639</f>
        <v>#VALUE!</v>
      </c>
      <c r="T639" s="172" t="e">
        <f>'SAISIE '!U640*$AW639</f>
        <v>#VALUE!</v>
      </c>
      <c r="U639" s="172" t="e">
        <f>'SAISIE '!V640*$AW639</f>
        <v>#VALUE!</v>
      </c>
      <c r="V639" s="172" t="e">
        <f>'SAISIE '!W640*$AW639</f>
        <v>#VALUE!</v>
      </c>
      <c r="W639" s="172" t="e">
        <f>'SAISIE '!X640*$AW639</f>
        <v>#VALUE!</v>
      </c>
      <c r="X639" s="172" t="e">
        <f>'SAISIE '!Y640*$AW639</f>
        <v>#VALUE!</v>
      </c>
      <c r="Y639" s="172" t="e">
        <f>'SAISIE '!Z640*$AW639</f>
        <v>#VALUE!</v>
      </c>
      <c r="Z639" s="172" t="e">
        <f>'SAISIE '!AA640*$AW639</f>
        <v>#VALUE!</v>
      </c>
      <c r="AA639" s="172" t="e">
        <f>'SAISIE '!AB640*$AW639</f>
        <v>#VALUE!</v>
      </c>
      <c r="AB639" s="172" t="e">
        <f>'SAISIE '!AC640*$AW639</f>
        <v>#VALUE!</v>
      </c>
      <c r="AC639" s="172" t="e">
        <f>'SAISIE '!AD640*$AW639</f>
        <v>#VALUE!</v>
      </c>
      <c r="AD639" s="172" t="e">
        <f>'SAISIE '!AE640*$AW639</f>
        <v>#VALUE!</v>
      </c>
      <c r="AE639" s="172" t="e">
        <f>'SAISIE '!AF640*$AW639</f>
        <v>#VALUE!</v>
      </c>
      <c r="AF639" s="172" t="e">
        <f>'SAISIE '!AG640*$AW639</f>
        <v>#VALUE!</v>
      </c>
      <c r="AG639" s="172" t="e">
        <f>'SAISIE '!AH640*$AW639</f>
        <v>#VALUE!</v>
      </c>
      <c r="AH639" s="172" t="e">
        <f>'SAISIE '!AI640*$AW639</f>
        <v>#VALUE!</v>
      </c>
      <c r="AI639" s="172" t="e">
        <f>'SAISIE '!AJ640*$AW639</f>
        <v>#VALUE!</v>
      </c>
      <c r="AJ639" s="172" t="e">
        <f>'SAISIE '!AK640*$AW639</f>
        <v>#VALUE!</v>
      </c>
      <c r="AK639" s="172" t="e">
        <f>'SAISIE '!AL640*$AW639</f>
        <v>#VALUE!</v>
      </c>
      <c r="AL639" s="172" t="e">
        <f>'SAISIE '!AM640*$AW639</f>
        <v>#VALUE!</v>
      </c>
      <c r="AM639" s="172" t="e">
        <f>'SAISIE '!AN640*$AW639</f>
        <v>#VALUE!</v>
      </c>
      <c r="AN639" s="172" t="e">
        <f>'SAISIE '!AO640*$AW639</f>
        <v>#VALUE!</v>
      </c>
      <c r="AO639" s="172" t="e">
        <f>'SAISIE '!AP640*$AW639</f>
        <v>#VALUE!</v>
      </c>
      <c r="AP639" s="172" t="e">
        <f>'SAISIE '!AQ640*$AW639</f>
        <v>#VALUE!</v>
      </c>
      <c r="AQ639" s="172" t="e">
        <f>'SAISIE '!AR640*$AW639</f>
        <v>#VALUE!</v>
      </c>
      <c r="AR639" s="172" t="e">
        <f>'SAISIE '!AS640*$AW639</f>
        <v>#VALUE!</v>
      </c>
      <c r="AS639" s="172" t="e">
        <f>'SAISIE '!AT640*$AW639</f>
        <v>#VALUE!</v>
      </c>
      <c r="AT639" s="172" t="e">
        <f>'SAISIE '!AU640*$AW639</f>
        <v>#VALUE!</v>
      </c>
      <c r="AU639" s="172" t="e">
        <f>'SAISIE '!AV640*$AW639</f>
        <v>#VALUE!</v>
      </c>
      <c r="AV639" s="172" t="e">
        <f>'SAISIE '!AW640*$AW639</f>
        <v>#VALUE!</v>
      </c>
      <c r="AW639" s="172" t="str">
        <f>'SAISIE '!AX640</f>
        <v/>
      </c>
    </row>
    <row r="640" spans="1:49" ht="15.75">
      <c r="A640" s="172">
        <f>'SAISIE '!B641</f>
        <v>0</v>
      </c>
      <c r="B640" s="172" t="str">
        <f>'SAISIE '!C641</f>
        <v/>
      </c>
      <c r="C640" s="172" t="str">
        <f>'SAISIE '!D641</f>
        <v/>
      </c>
      <c r="D640" s="172" t="str">
        <f>'SAISIE '!E641</f>
        <v/>
      </c>
      <c r="E640" s="174" t="str">
        <f>'SAISIE '!F641</f>
        <v/>
      </c>
      <c r="F640" s="172" t="str">
        <f>'SAISIE '!G641</f>
        <v/>
      </c>
      <c r="G640" s="172">
        <f>'SAISIE '!H641</f>
        <v>0</v>
      </c>
      <c r="H640" s="172">
        <f>'SAISIE '!I641</f>
        <v>0</v>
      </c>
      <c r="I640" s="172" t="e">
        <f>'SAISIE '!J641*$AW640</f>
        <v>#VALUE!</v>
      </c>
      <c r="J640" s="172" t="e">
        <f>'SAISIE '!K641*$AW640</f>
        <v>#VALUE!</v>
      </c>
      <c r="K640" s="172" t="e">
        <f>'SAISIE '!L641*$AW640</f>
        <v>#VALUE!</v>
      </c>
      <c r="L640" s="172" t="e">
        <f>'SAISIE '!M641*$AW640</f>
        <v>#VALUE!</v>
      </c>
      <c r="M640" s="172" t="e">
        <f>'SAISIE '!N641*$AW640</f>
        <v>#VALUE!</v>
      </c>
      <c r="N640" s="172" t="e">
        <f>'SAISIE '!O641*$AW640</f>
        <v>#VALUE!</v>
      </c>
      <c r="O640" s="172" t="e">
        <f>'SAISIE '!P641*$AW640</f>
        <v>#VALUE!</v>
      </c>
      <c r="P640" s="172" t="e">
        <f>'SAISIE '!Q641*$AW640</f>
        <v>#VALUE!</v>
      </c>
      <c r="Q640" s="172" t="e">
        <f>'SAISIE '!R641*$AW640</f>
        <v>#VALUE!</v>
      </c>
      <c r="R640" s="172" t="e">
        <f>'SAISIE '!S641*$AW640</f>
        <v>#VALUE!</v>
      </c>
      <c r="S640" s="172" t="e">
        <f>'SAISIE '!T641*$AW640</f>
        <v>#VALUE!</v>
      </c>
      <c r="T640" s="172" t="e">
        <f>'SAISIE '!U641*$AW640</f>
        <v>#VALUE!</v>
      </c>
      <c r="U640" s="172" t="e">
        <f>'SAISIE '!V641*$AW640</f>
        <v>#VALUE!</v>
      </c>
      <c r="V640" s="172" t="e">
        <f>'SAISIE '!W641*$AW640</f>
        <v>#VALUE!</v>
      </c>
      <c r="W640" s="172" t="e">
        <f>'SAISIE '!X641*$AW640</f>
        <v>#VALUE!</v>
      </c>
      <c r="X640" s="172" t="e">
        <f>'SAISIE '!Y641*$AW640</f>
        <v>#VALUE!</v>
      </c>
      <c r="Y640" s="172" t="e">
        <f>'SAISIE '!Z641*$AW640</f>
        <v>#VALUE!</v>
      </c>
      <c r="Z640" s="172" t="e">
        <f>'SAISIE '!AA641*$AW640</f>
        <v>#VALUE!</v>
      </c>
      <c r="AA640" s="172" t="e">
        <f>'SAISIE '!AB641*$AW640</f>
        <v>#VALUE!</v>
      </c>
      <c r="AB640" s="172" t="e">
        <f>'SAISIE '!AC641*$AW640</f>
        <v>#VALUE!</v>
      </c>
      <c r="AC640" s="172" t="e">
        <f>'SAISIE '!AD641*$AW640</f>
        <v>#VALUE!</v>
      </c>
      <c r="AD640" s="172" t="e">
        <f>'SAISIE '!AE641*$AW640</f>
        <v>#VALUE!</v>
      </c>
      <c r="AE640" s="172" t="e">
        <f>'SAISIE '!AF641*$AW640</f>
        <v>#VALUE!</v>
      </c>
      <c r="AF640" s="172" t="e">
        <f>'SAISIE '!AG641*$AW640</f>
        <v>#VALUE!</v>
      </c>
      <c r="AG640" s="172" t="e">
        <f>'SAISIE '!AH641*$AW640</f>
        <v>#VALUE!</v>
      </c>
      <c r="AH640" s="172" t="e">
        <f>'SAISIE '!AI641*$AW640</f>
        <v>#VALUE!</v>
      </c>
      <c r="AI640" s="172" t="e">
        <f>'SAISIE '!AJ641*$AW640</f>
        <v>#VALUE!</v>
      </c>
      <c r="AJ640" s="172" t="e">
        <f>'SAISIE '!AK641*$AW640</f>
        <v>#VALUE!</v>
      </c>
      <c r="AK640" s="172" t="e">
        <f>'SAISIE '!AL641*$AW640</f>
        <v>#VALUE!</v>
      </c>
      <c r="AL640" s="172" t="e">
        <f>'SAISIE '!AM641*$AW640</f>
        <v>#VALUE!</v>
      </c>
      <c r="AM640" s="172" t="e">
        <f>'SAISIE '!AN641*$AW640</f>
        <v>#VALUE!</v>
      </c>
      <c r="AN640" s="172" t="e">
        <f>'SAISIE '!AO641*$AW640</f>
        <v>#VALUE!</v>
      </c>
      <c r="AO640" s="172" t="e">
        <f>'SAISIE '!AP641*$AW640</f>
        <v>#VALUE!</v>
      </c>
      <c r="AP640" s="172" t="e">
        <f>'SAISIE '!AQ641*$AW640</f>
        <v>#VALUE!</v>
      </c>
      <c r="AQ640" s="172" t="e">
        <f>'SAISIE '!AR641*$AW640</f>
        <v>#VALUE!</v>
      </c>
      <c r="AR640" s="172" t="e">
        <f>'SAISIE '!AS641*$AW640</f>
        <v>#VALUE!</v>
      </c>
      <c r="AS640" s="172" t="e">
        <f>'SAISIE '!AT641*$AW640</f>
        <v>#VALUE!</v>
      </c>
      <c r="AT640" s="172" t="e">
        <f>'SAISIE '!AU641*$AW640</f>
        <v>#VALUE!</v>
      </c>
      <c r="AU640" s="172" t="e">
        <f>'SAISIE '!AV641*$AW640</f>
        <v>#VALUE!</v>
      </c>
      <c r="AV640" s="172" t="e">
        <f>'SAISIE '!AW641*$AW640</f>
        <v>#VALUE!</v>
      </c>
      <c r="AW640" s="172" t="str">
        <f>'SAISIE '!AX641</f>
        <v/>
      </c>
    </row>
    <row r="641" spans="1:49" ht="15.75">
      <c r="A641" s="172">
        <f>'SAISIE '!B642</f>
        <v>0</v>
      </c>
      <c r="B641" s="172" t="str">
        <f>'SAISIE '!C642</f>
        <v/>
      </c>
      <c r="C641" s="172" t="str">
        <f>'SAISIE '!D642</f>
        <v/>
      </c>
      <c r="D641" s="172" t="str">
        <f>'SAISIE '!E642</f>
        <v/>
      </c>
      <c r="E641" s="174" t="str">
        <f>'SAISIE '!F642</f>
        <v/>
      </c>
      <c r="F641" s="172" t="str">
        <f>'SAISIE '!G642</f>
        <v/>
      </c>
      <c r="G641" s="172">
        <f>'SAISIE '!H642</f>
        <v>0</v>
      </c>
      <c r="H641" s="172">
        <f>'SAISIE '!I642</f>
        <v>0</v>
      </c>
      <c r="I641" s="172" t="e">
        <f>'SAISIE '!J642*$AW641</f>
        <v>#VALUE!</v>
      </c>
      <c r="J641" s="172" t="e">
        <f>'SAISIE '!K642*$AW641</f>
        <v>#VALUE!</v>
      </c>
      <c r="K641" s="172" t="e">
        <f>'SAISIE '!L642*$AW641</f>
        <v>#VALUE!</v>
      </c>
      <c r="L641" s="172" t="e">
        <f>'SAISIE '!M642*$AW641</f>
        <v>#VALUE!</v>
      </c>
      <c r="M641" s="172" t="e">
        <f>'SAISIE '!N642*$AW641</f>
        <v>#VALUE!</v>
      </c>
      <c r="N641" s="172" t="e">
        <f>'SAISIE '!O642*$AW641</f>
        <v>#VALUE!</v>
      </c>
      <c r="O641" s="172" t="e">
        <f>'SAISIE '!P642*$AW641</f>
        <v>#VALUE!</v>
      </c>
      <c r="P641" s="172" t="e">
        <f>'SAISIE '!Q642*$AW641</f>
        <v>#VALUE!</v>
      </c>
      <c r="Q641" s="172" t="e">
        <f>'SAISIE '!R642*$AW641</f>
        <v>#VALUE!</v>
      </c>
      <c r="R641" s="172" t="e">
        <f>'SAISIE '!S642*$AW641</f>
        <v>#VALUE!</v>
      </c>
      <c r="S641" s="172" t="e">
        <f>'SAISIE '!T642*$AW641</f>
        <v>#VALUE!</v>
      </c>
      <c r="T641" s="172" t="e">
        <f>'SAISIE '!U642*$AW641</f>
        <v>#VALUE!</v>
      </c>
      <c r="U641" s="172" t="e">
        <f>'SAISIE '!V642*$AW641</f>
        <v>#VALUE!</v>
      </c>
      <c r="V641" s="172" t="e">
        <f>'SAISIE '!W642*$AW641</f>
        <v>#VALUE!</v>
      </c>
      <c r="W641" s="172" t="e">
        <f>'SAISIE '!X642*$AW641</f>
        <v>#VALUE!</v>
      </c>
      <c r="X641" s="172" t="e">
        <f>'SAISIE '!Y642*$AW641</f>
        <v>#VALUE!</v>
      </c>
      <c r="Y641" s="172" t="e">
        <f>'SAISIE '!Z642*$AW641</f>
        <v>#VALUE!</v>
      </c>
      <c r="Z641" s="172" t="e">
        <f>'SAISIE '!AA642*$AW641</f>
        <v>#VALUE!</v>
      </c>
      <c r="AA641" s="172" t="e">
        <f>'SAISIE '!AB642*$AW641</f>
        <v>#VALUE!</v>
      </c>
      <c r="AB641" s="172" t="e">
        <f>'SAISIE '!AC642*$AW641</f>
        <v>#VALUE!</v>
      </c>
      <c r="AC641" s="172" t="e">
        <f>'SAISIE '!AD642*$AW641</f>
        <v>#VALUE!</v>
      </c>
      <c r="AD641" s="172" t="e">
        <f>'SAISIE '!AE642*$AW641</f>
        <v>#VALUE!</v>
      </c>
      <c r="AE641" s="172" t="e">
        <f>'SAISIE '!AF642*$AW641</f>
        <v>#VALUE!</v>
      </c>
      <c r="AF641" s="172" t="e">
        <f>'SAISIE '!AG642*$AW641</f>
        <v>#VALUE!</v>
      </c>
      <c r="AG641" s="172" t="e">
        <f>'SAISIE '!AH642*$AW641</f>
        <v>#VALUE!</v>
      </c>
      <c r="AH641" s="172" t="e">
        <f>'SAISIE '!AI642*$AW641</f>
        <v>#VALUE!</v>
      </c>
      <c r="AI641" s="172" t="e">
        <f>'SAISIE '!AJ642*$AW641</f>
        <v>#VALUE!</v>
      </c>
      <c r="AJ641" s="172" t="e">
        <f>'SAISIE '!AK642*$AW641</f>
        <v>#VALUE!</v>
      </c>
      <c r="AK641" s="172" t="e">
        <f>'SAISIE '!AL642*$AW641</f>
        <v>#VALUE!</v>
      </c>
      <c r="AL641" s="172" t="e">
        <f>'SAISIE '!AM642*$AW641</f>
        <v>#VALUE!</v>
      </c>
      <c r="AM641" s="172" t="e">
        <f>'SAISIE '!AN642*$AW641</f>
        <v>#VALUE!</v>
      </c>
      <c r="AN641" s="172" t="e">
        <f>'SAISIE '!AO642*$AW641</f>
        <v>#VALUE!</v>
      </c>
      <c r="AO641" s="172" t="e">
        <f>'SAISIE '!AP642*$AW641</f>
        <v>#VALUE!</v>
      </c>
      <c r="AP641" s="172" t="e">
        <f>'SAISIE '!AQ642*$AW641</f>
        <v>#VALUE!</v>
      </c>
      <c r="AQ641" s="172" t="e">
        <f>'SAISIE '!AR642*$AW641</f>
        <v>#VALUE!</v>
      </c>
      <c r="AR641" s="172" t="e">
        <f>'SAISIE '!AS642*$AW641</f>
        <v>#VALUE!</v>
      </c>
      <c r="AS641" s="172" t="e">
        <f>'SAISIE '!AT642*$AW641</f>
        <v>#VALUE!</v>
      </c>
      <c r="AT641" s="172" t="e">
        <f>'SAISIE '!AU642*$AW641</f>
        <v>#VALUE!</v>
      </c>
      <c r="AU641" s="172" t="e">
        <f>'SAISIE '!AV642*$AW641</f>
        <v>#VALUE!</v>
      </c>
      <c r="AV641" s="172" t="e">
        <f>'SAISIE '!AW642*$AW641</f>
        <v>#VALUE!</v>
      </c>
      <c r="AW641" s="172" t="str">
        <f>'SAISIE '!AX642</f>
        <v/>
      </c>
    </row>
    <row r="642" spans="1:49" ht="15.75">
      <c r="A642" s="172">
        <f>'SAISIE '!B643</f>
        <v>0</v>
      </c>
      <c r="B642" s="172" t="str">
        <f>'SAISIE '!C643</f>
        <v/>
      </c>
      <c r="C642" s="172" t="str">
        <f>'SAISIE '!D643</f>
        <v/>
      </c>
      <c r="D642" s="172" t="str">
        <f>'SAISIE '!E643</f>
        <v/>
      </c>
      <c r="E642" s="174" t="str">
        <f>'SAISIE '!F643</f>
        <v/>
      </c>
      <c r="F642" s="172" t="str">
        <f>'SAISIE '!G643</f>
        <v/>
      </c>
      <c r="G642" s="172">
        <f>'SAISIE '!H643</f>
        <v>0</v>
      </c>
      <c r="H642" s="172">
        <f>'SAISIE '!I643</f>
        <v>0</v>
      </c>
      <c r="I642" s="172" t="e">
        <f>'SAISIE '!J643*$AW642</f>
        <v>#VALUE!</v>
      </c>
      <c r="J642" s="172" t="e">
        <f>'SAISIE '!K643*$AW642</f>
        <v>#VALUE!</v>
      </c>
      <c r="K642" s="172" t="e">
        <f>'SAISIE '!L643*$AW642</f>
        <v>#VALUE!</v>
      </c>
      <c r="L642" s="172" t="e">
        <f>'SAISIE '!M643*$AW642</f>
        <v>#VALUE!</v>
      </c>
      <c r="M642" s="172" t="e">
        <f>'SAISIE '!N643*$AW642</f>
        <v>#VALUE!</v>
      </c>
      <c r="N642" s="172" t="e">
        <f>'SAISIE '!O643*$AW642</f>
        <v>#VALUE!</v>
      </c>
      <c r="O642" s="172" t="e">
        <f>'SAISIE '!P643*$AW642</f>
        <v>#VALUE!</v>
      </c>
      <c r="P642" s="172" t="e">
        <f>'SAISIE '!Q643*$AW642</f>
        <v>#VALUE!</v>
      </c>
      <c r="Q642" s="172" t="e">
        <f>'SAISIE '!R643*$AW642</f>
        <v>#VALUE!</v>
      </c>
      <c r="R642" s="172" t="e">
        <f>'SAISIE '!S643*$AW642</f>
        <v>#VALUE!</v>
      </c>
      <c r="S642" s="172" t="e">
        <f>'SAISIE '!T643*$AW642</f>
        <v>#VALUE!</v>
      </c>
      <c r="T642" s="172" t="e">
        <f>'SAISIE '!U643*$AW642</f>
        <v>#VALUE!</v>
      </c>
      <c r="U642" s="172" t="e">
        <f>'SAISIE '!V643*$AW642</f>
        <v>#VALUE!</v>
      </c>
      <c r="V642" s="172" t="e">
        <f>'SAISIE '!W643*$AW642</f>
        <v>#VALUE!</v>
      </c>
      <c r="W642" s="172" t="e">
        <f>'SAISIE '!X643*$AW642</f>
        <v>#VALUE!</v>
      </c>
      <c r="X642" s="172" t="e">
        <f>'SAISIE '!Y643*$AW642</f>
        <v>#VALUE!</v>
      </c>
      <c r="Y642" s="172" t="e">
        <f>'SAISIE '!Z643*$AW642</f>
        <v>#VALUE!</v>
      </c>
      <c r="Z642" s="172" t="e">
        <f>'SAISIE '!AA643*$AW642</f>
        <v>#VALUE!</v>
      </c>
      <c r="AA642" s="172" t="e">
        <f>'SAISIE '!AB643*$AW642</f>
        <v>#VALUE!</v>
      </c>
      <c r="AB642" s="172" t="e">
        <f>'SAISIE '!AC643*$AW642</f>
        <v>#VALUE!</v>
      </c>
      <c r="AC642" s="172" t="e">
        <f>'SAISIE '!AD643*$AW642</f>
        <v>#VALUE!</v>
      </c>
      <c r="AD642" s="172" t="e">
        <f>'SAISIE '!AE643*$AW642</f>
        <v>#VALUE!</v>
      </c>
      <c r="AE642" s="172" t="e">
        <f>'SAISIE '!AF643*$AW642</f>
        <v>#VALUE!</v>
      </c>
      <c r="AF642" s="172" t="e">
        <f>'SAISIE '!AG643*$AW642</f>
        <v>#VALUE!</v>
      </c>
      <c r="AG642" s="172" t="e">
        <f>'SAISIE '!AH643*$AW642</f>
        <v>#VALUE!</v>
      </c>
      <c r="AH642" s="172" t="e">
        <f>'SAISIE '!AI643*$AW642</f>
        <v>#VALUE!</v>
      </c>
      <c r="AI642" s="172" t="e">
        <f>'SAISIE '!AJ643*$AW642</f>
        <v>#VALUE!</v>
      </c>
      <c r="AJ642" s="172" t="e">
        <f>'SAISIE '!AK643*$AW642</f>
        <v>#VALUE!</v>
      </c>
      <c r="AK642" s="172" t="e">
        <f>'SAISIE '!AL643*$AW642</f>
        <v>#VALUE!</v>
      </c>
      <c r="AL642" s="172" t="e">
        <f>'SAISIE '!AM643*$AW642</f>
        <v>#VALUE!</v>
      </c>
      <c r="AM642" s="172" t="e">
        <f>'SAISIE '!AN643*$AW642</f>
        <v>#VALUE!</v>
      </c>
      <c r="AN642" s="172" t="e">
        <f>'SAISIE '!AO643*$AW642</f>
        <v>#VALUE!</v>
      </c>
      <c r="AO642" s="172" t="e">
        <f>'SAISIE '!AP643*$AW642</f>
        <v>#VALUE!</v>
      </c>
      <c r="AP642" s="172" t="e">
        <f>'SAISIE '!AQ643*$AW642</f>
        <v>#VALUE!</v>
      </c>
      <c r="AQ642" s="172" t="e">
        <f>'SAISIE '!AR643*$AW642</f>
        <v>#VALUE!</v>
      </c>
      <c r="AR642" s="172" t="e">
        <f>'SAISIE '!AS643*$AW642</f>
        <v>#VALUE!</v>
      </c>
      <c r="AS642" s="172" t="e">
        <f>'SAISIE '!AT643*$AW642</f>
        <v>#VALUE!</v>
      </c>
      <c r="AT642" s="172" t="e">
        <f>'SAISIE '!AU643*$AW642</f>
        <v>#VALUE!</v>
      </c>
      <c r="AU642" s="172" t="e">
        <f>'SAISIE '!AV643*$AW642</f>
        <v>#VALUE!</v>
      </c>
      <c r="AV642" s="172" t="e">
        <f>'SAISIE '!AW643*$AW642</f>
        <v>#VALUE!</v>
      </c>
      <c r="AW642" s="172" t="str">
        <f>'SAISIE '!AX643</f>
        <v/>
      </c>
    </row>
    <row r="643" spans="1:49" ht="15.75">
      <c r="A643" s="172">
        <f>'SAISIE '!B644</f>
        <v>0</v>
      </c>
      <c r="B643" s="172" t="str">
        <f>'SAISIE '!C644</f>
        <v/>
      </c>
      <c r="C643" s="172" t="str">
        <f>'SAISIE '!D644</f>
        <v/>
      </c>
      <c r="D643" s="172" t="str">
        <f>'SAISIE '!E644</f>
        <v/>
      </c>
      <c r="E643" s="174" t="str">
        <f>'SAISIE '!F644</f>
        <v/>
      </c>
      <c r="F643" s="172" t="str">
        <f>'SAISIE '!G644</f>
        <v/>
      </c>
      <c r="G643" s="172">
        <f>'SAISIE '!H644</f>
        <v>0</v>
      </c>
      <c r="H643" s="172">
        <f>'SAISIE '!I644</f>
        <v>0</v>
      </c>
      <c r="I643" s="172" t="e">
        <f>'SAISIE '!J644*$AW643</f>
        <v>#VALUE!</v>
      </c>
      <c r="J643" s="172" t="e">
        <f>'SAISIE '!K644*$AW643</f>
        <v>#VALUE!</v>
      </c>
      <c r="K643" s="172" t="e">
        <f>'SAISIE '!L644*$AW643</f>
        <v>#VALUE!</v>
      </c>
      <c r="L643" s="172" t="e">
        <f>'SAISIE '!M644*$AW643</f>
        <v>#VALUE!</v>
      </c>
      <c r="M643" s="172" t="e">
        <f>'SAISIE '!N644*$AW643</f>
        <v>#VALUE!</v>
      </c>
      <c r="N643" s="172" t="e">
        <f>'SAISIE '!O644*$AW643</f>
        <v>#VALUE!</v>
      </c>
      <c r="O643" s="172" t="e">
        <f>'SAISIE '!P644*$AW643</f>
        <v>#VALUE!</v>
      </c>
      <c r="P643" s="172" t="e">
        <f>'SAISIE '!Q644*$AW643</f>
        <v>#VALUE!</v>
      </c>
      <c r="Q643" s="172" t="e">
        <f>'SAISIE '!R644*$AW643</f>
        <v>#VALUE!</v>
      </c>
      <c r="R643" s="172" t="e">
        <f>'SAISIE '!S644*$AW643</f>
        <v>#VALUE!</v>
      </c>
      <c r="S643" s="172" t="e">
        <f>'SAISIE '!T644*$AW643</f>
        <v>#VALUE!</v>
      </c>
      <c r="T643" s="172" t="e">
        <f>'SAISIE '!U644*$AW643</f>
        <v>#VALUE!</v>
      </c>
      <c r="U643" s="172" t="e">
        <f>'SAISIE '!V644*$AW643</f>
        <v>#VALUE!</v>
      </c>
      <c r="V643" s="172" t="e">
        <f>'SAISIE '!W644*$AW643</f>
        <v>#VALUE!</v>
      </c>
      <c r="W643" s="172" t="e">
        <f>'SAISIE '!X644*$AW643</f>
        <v>#VALUE!</v>
      </c>
      <c r="X643" s="172" t="e">
        <f>'SAISIE '!Y644*$AW643</f>
        <v>#VALUE!</v>
      </c>
      <c r="Y643" s="172" t="e">
        <f>'SAISIE '!Z644*$AW643</f>
        <v>#VALUE!</v>
      </c>
      <c r="Z643" s="172" t="e">
        <f>'SAISIE '!AA644*$AW643</f>
        <v>#VALUE!</v>
      </c>
      <c r="AA643" s="172" t="e">
        <f>'SAISIE '!AB644*$AW643</f>
        <v>#VALUE!</v>
      </c>
      <c r="AB643" s="172" t="e">
        <f>'SAISIE '!AC644*$AW643</f>
        <v>#VALUE!</v>
      </c>
      <c r="AC643" s="172" t="e">
        <f>'SAISIE '!AD644*$AW643</f>
        <v>#VALUE!</v>
      </c>
      <c r="AD643" s="172" t="e">
        <f>'SAISIE '!AE644*$AW643</f>
        <v>#VALUE!</v>
      </c>
      <c r="AE643" s="172" t="e">
        <f>'SAISIE '!AF644*$AW643</f>
        <v>#VALUE!</v>
      </c>
      <c r="AF643" s="172" t="e">
        <f>'SAISIE '!AG644*$AW643</f>
        <v>#VALUE!</v>
      </c>
      <c r="AG643" s="172" t="e">
        <f>'SAISIE '!AH644*$AW643</f>
        <v>#VALUE!</v>
      </c>
      <c r="AH643" s="172" t="e">
        <f>'SAISIE '!AI644*$AW643</f>
        <v>#VALUE!</v>
      </c>
      <c r="AI643" s="172" t="e">
        <f>'SAISIE '!AJ644*$AW643</f>
        <v>#VALUE!</v>
      </c>
      <c r="AJ643" s="172" t="e">
        <f>'SAISIE '!AK644*$AW643</f>
        <v>#VALUE!</v>
      </c>
      <c r="AK643" s="172" t="e">
        <f>'SAISIE '!AL644*$AW643</f>
        <v>#VALUE!</v>
      </c>
      <c r="AL643" s="172" t="e">
        <f>'SAISIE '!AM644*$AW643</f>
        <v>#VALUE!</v>
      </c>
      <c r="AM643" s="172" t="e">
        <f>'SAISIE '!AN644*$AW643</f>
        <v>#VALUE!</v>
      </c>
      <c r="AN643" s="172" t="e">
        <f>'SAISIE '!AO644*$AW643</f>
        <v>#VALUE!</v>
      </c>
      <c r="AO643" s="172" t="e">
        <f>'SAISIE '!AP644*$AW643</f>
        <v>#VALUE!</v>
      </c>
      <c r="AP643" s="172" t="e">
        <f>'SAISIE '!AQ644*$AW643</f>
        <v>#VALUE!</v>
      </c>
      <c r="AQ643" s="172" t="e">
        <f>'SAISIE '!AR644*$AW643</f>
        <v>#VALUE!</v>
      </c>
      <c r="AR643" s="172" t="e">
        <f>'SAISIE '!AS644*$AW643</f>
        <v>#VALUE!</v>
      </c>
      <c r="AS643" s="172" t="e">
        <f>'SAISIE '!AT644*$AW643</f>
        <v>#VALUE!</v>
      </c>
      <c r="AT643" s="172" t="e">
        <f>'SAISIE '!AU644*$AW643</f>
        <v>#VALUE!</v>
      </c>
      <c r="AU643" s="172" t="e">
        <f>'SAISIE '!AV644*$AW643</f>
        <v>#VALUE!</v>
      </c>
      <c r="AV643" s="172" t="e">
        <f>'SAISIE '!AW644*$AW643</f>
        <v>#VALUE!</v>
      </c>
      <c r="AW643" s="172" t="str">
        <f>'SAISIE '!AX644</f>
        <v/>
      </c>
    </row>
    <row r="644" spans="1:49" ht="15.75">
      <c r="A644" s="172">
        <f>'SAISIE '!B645</f>
        <v>0</v>
      </c>
      <c r="B644" s="172" t="str">
        <f>'SAISIE '!C645</f>
        <v/>
      </c>
      <c r="C644" s="172" t="str">
        <f>'SAISIE '!D645</f>
        <v/>
      </c>
      <c r="D644" s="172" t="str">
        <f>'SAISIE '!E645</f>
        <v/>
      </c>
      <c r="E644" s="174" t="str">
        <f>'SAISIE '!F645</f>
        <v/>
      </c>
      <c r="F644" s="172" t="str">
        <f>'SAISIE '!G645</f>
        <v/>
      </c>
      <c r="G644" s="172">
        <f>'SAISIE '!H645</f>
        <v>0</v>
      </c>
      <c r="H644" s="172">
        <f>'SAISIE '!I645</f>
        <v>0</v>
      </c>
      <c r="I644" s="172" t="e">
        <f>'SAISIE '!J645*$AW644</f>
        <v>#VALUE!</v>
      </c>
      <c r="J644" s="172" t="e">
        <f>'SAISIE '!K645*$AW644</f>
        <v>#VALUE!</v>
      </c>
      <c r="K644" s="172" t="e">
        <f>'SAISIE '!L645*$AW644</f>
        <v>#VALUE!</v>
      </c>
      <c r="L644" s="172" t="e">
        <f>'SAISIE '!M645*$AW644</f>
        <v>#VALUE!</v>
      </c>
      <c r="M644" s="172" t="e">
        <f>'SAISIE '!N645*$AW644</f>
        <v>#VALUE!</v>
      </c>
      <c r="N644" s="172" t="e">
        <f>'SAISIE '!O645*$AW644</f>
        <v>#VALUE!</v>
      </c>
      <c r="O644" s="172" t="e">
        <f>'SAISIE '!P645*$AW644</f>
        <v>#VALUE!</v>
      </c>
      <c r="P644" s="172" t="e">
        <f>'SAISIE '!Q645*$AW644</f>
        <v>#VALUE!</v>
      </c>
      <c r="Q644" s="172" t="e">
        <f>'SAISIE '!R645*$AW644</f>
        <v>#VALUE!</v>
      </c>
      <c r="R644" s="172" t="e">
        <f>'SAISIE '!S645*$AW644</f>
        <v>#VALUE!</v>
      </c>
      <c r="S644" s="172" t="e">
        <f>'SAISIE '!T645*$AW644</f>
        <v>#VALUE!</v>
      </c>
      <c r="T644" s="172" t="e">
        <f>'SAISIE '!U645*$AW644</f>
        <v>#VALUE!</v>
      </c>
      <c r="U644" s="172" t="e">
        <f>'SAISIE '!V645*$AW644</f>
        <v>#VALUE!</v>
      </c>
      <c r="V644" s="172" t="e">
        <f>'SAISIE '!W645*$AW644</f>
        <v>#VALUE!</v>
      </c>
      <c r="W644" s="172" t="e">
        <f>'SAISIE '!X645*$AW644</f>
        <v>#VALUE!</v>
      </c>
      <c r="X644" s="172" t="e">
        <f>'SAISIE '!Y645*$AW644</f>
        <v>#VALUE!</v>
      </c>
      <c r="Y644" s="172" t="e">
        <f>'SAISIE '!Z645*$AW644</f>
        <v>#VALUE!</v>
      </c>
      <c r="Z644" s="172" t="e">
        <f>'SAISIE '!AA645*$AW644</f>
        <v>#VALUE!</v>
      </c>
      <c r="AA644" s="172" t="e">
        <f>'SAISIE '!AB645*$AW644</f>
        <v>#VALUE!</v>
      </c>
      <c r="AB644" s="172" t="e">
        <f>'SAISIE '!AC645*$AW644</f>
        <v>#VALUE!</v>
      </c>
      <c r="AC644" s="172" t="e">
        <f>'SAISIE '!AD645*$AW644</f>
        <v>#VALUE!</v>
      </c>
      <c r="AD644" s="172" t="e">
        <f>'SAISIE '!AE645*$AW644</f>
        <v>#VALUE!</v>
      </c>
      <c r="AE644" s="172" t="e">
        <f>'SAISIE '!AF645*$AW644</f>
        <v>#VALUE!</v>
      </c>
      <c r="AF644" s="172" t="e">
        <f>'SAISIE '!AG645*$AW644</f>
        <v>#VALUE!</v>
      </c>
      <c r="AG644" s="172" t="e">
        <f>'SAISIE '!AH645*$AW644</f>
        <v>#VALUE!</v>
      </c>
      <c r="AH644" s="172" t="e">
        <f>'SAISIE '!AI645*$AW644</f>
        <v>#VALUE!</v>
      </c>
      <c r="AI644" s="172" t="e">
        <f>'SAISIE '!AJ645*$AW644</f>
        <v>#VALUE!</v>
      </c>
      <c r="AJ644" s="172" t="e">
        <f>'SAISIE '!AK645*$AW644</f>
        <v>#VALUE!</v>
      </c>
      <c r="AK644" s="172" t="e">
        <f>'SAISIE '!AL645*$AW644</f>
        <v>#VALUE!</v>
      </c>
      <c r="AL644" s="172" t="e">
        <f>'SAISIE '!AM645*$AW644</f>
        <v>#VALUE!</v>
      </c>
      <c r="AM644" s="172" t="e">
        <f>'SAISIE '!AN645*$AW644</f>
        <v>#VALUE!</v>
      </c>
      <c r="AN644" s="172" t="e">
        <f>'SAISIE '!AO645*$AW644</f>
        <v>#VALUE!</v>
      </c>
      <c r="AO644" s="172" t="e">
        <f>'SAISIE '!AP645*$AW644</f>
        <v>#VALUE!</v>
      </c>
      <c r="AP644" s="172" t="e">
        <f>'SAISIE '!AQ645*$AW644</f>
        <v>#VALUE!</v>
      </c>
      <c r="AQ644" s="172" t="e">
        <f>'SAISIE '!AR645*$AW644</f>
        <v>#VALUE!</v>
      </c>
      <c r="AR644" s="172" t="e">
        <f>'SAISIE '!AS645*$AW644</f>
        <v>#VALUE!</v>
      </c>
      <c r="AS644" s="172" t="e">
        <f>'SAISIE '!AT645*$AW644</f>
        <v>#VALUE!</v>
      </c>
      <c r="AT644" s="172" t="e">
        <f>'SAISIE '!AU645*$AW644</f>
        <v>#VALUE!</v>
      </c>
      <c r="AU644" s="172" t="e">
        <f>'SAISIE '!AV645*$AW644</f>
        <v>#VALUE!</v>
      </c>
      <c r="AV644" s="172" t="e">
        <f>'SAISIE '!AW645*$AW644</f>
        <v>#VALUE!</v>
      </c>
      <c r="AW644" s="172" t="str">
        <f>'SAISIE '!AX645</f>
        <v/>
      </c>
    </row>
    <row r="645" spans="1:49" ht="15.75">
      <c r="A645" s="172">
        <f>'SAISIE '!B646</f>
        <v>0</v>
      </c>
      <c r="B645" s="172" t="str">
        <f>'SAISIE '!C646</f>
        <v/>
      </c>
      <c r="C645" s="172" t="str">
        <f>'SAISIE '!D646</f>
        <v/>
      </c>
      <c r="D645" s="172" t="str">
        <f>'SAISIE '!E646</f>
        <v/>
      </c>
      <c r="E645" s="174" t="str">
        <f>'SAISIE '!F646</f>
        <v/>
      </c>
      <c r="F645" s="172" t="str">
        <f>'SAISIE '!G646</f>
        <v/>
      </c>
      <c r="G645" s="172">
        <f>'SAISIE '!H646</f>
        <v>0</v>
      </c>
      <c r="H645" s="172">
        <f>'SAISIE '!I646</f>
        <v>0</v>
      </c>
      <c r="I645" s="172" t="e">
        <f>'SAISIE '!J646*$AW645</f>
        <v>#VALUE!</v>
      </c>
      <c r="J645" s="172" t="e">
        <f>'SAISIE '!K646*$AW645</f>
        <v>#VALUE!</v>
      </c>
      <c r="K645" s="172" t="e">
        <f>'SAISIE '!L646*$AW645</f>
        <v>#VALUE!</v>
      </c>
      <c r="L645" s="172" t="e">
        <f>'SAISIE '!M646*$AW645</f>
        <v>#VALUE!</v>
      </c>
      <c r="M645" s="172" t="e">
        <f>'SAISIE '!N646*$AW645</f>
        <v>#VALUE!</v>
      </c>
      <c r="N645" s="172" t="e">
        <f>'SAISIE '!O646*$AW645</f>
        <v>#VALUE!</v>
      </c>
      <c r="O645" s="172" t="e">
        <f>'SAISIE '!P646*$AW645</f>
        <v>#VALUE!</v>
      </c>
      <c r="P645" s="172" t="e">
        <f>'SAISIE '!Q646*$AW645</f>
        <v>#VALUE!</v>
      </c>
      <c r="Q645" s="172" t="e">
        <f>'SAISIE '!R646*$AW645</f>
        <v>#VALUE!</v>
      </c>
      <c r="R645" s="172" t="e">
        <f>'SAISIE '!S646*$AW645</f>
        <v>#VALUE!</v>
      </c>
      <c r="S645" s="172" t="e">
        <f>'SAISIE '!T646*$AW645</f>
        <v>#VALUE!</v>
      </c>
      <c r="T645" s="172" t="e">
        <f>'SAISIE '!U646*$AW645</f>
        <v>#VALUE!</v>
      </c>
      <c r="U645" s="172" t="e">
        <f>'SAISIE '!V646*$AW645</f>
        <v>#VALUE!</v>
      </c>
      <c r="V645" s="172" t="e">
        <f>'SAISIE '!W646*$AW645</f>
        <v>#VALUE!</v>
      </c>
      <c r="W645" s="172" t="e">
        <f>'SAISIE '!X646*$AW645</f>
        <v>#VALUE!</v>
      </c>
      <c r="X645" s="172" t="e">
        <f>'SAISIE '!Y646*$AW645</f>
        <v>#VALUE!</v>
      </c>
      <c r="Y645" s="172" t="e">
        <f>'SAISIE '!Z646*$AW645</f>
        <v>#VALUE!</v>
      </c>
      <c r="Z645" s="172" t="e">
        <f>'SAISIE '!AA646*$AW645</f>
        <v>#VALUE!</v>
      </c>
      <c r="AA645" s="172" t="e">
        <f>'SAISIE '!AB646*$AW645</f>
        <v>#VALUE!</v>
      </c>
      <c r="AB645" s="172" t="e">
        <f>'SAISIE '!AC646*$AW645</f>
        <v>#VALUE!</v>
      </c>
      <c r="AC645" s="172" t="e">
        <f>'SAISIE '!AD646*$AW645</f>
        <v>#VALUE!</v>
      </c>
      <c r="AD645" s="172" t="e">
        <f>'SAISIE '!AE646*$AW645</f>
        <v>#VALUE!</v>
      </c>
      <c r="AE645" s="172" t="e">
        <f>'SAISIE '!AF646*$AW645</f>
        <v>#VALUE!</v>
      </c>
      <c r="AF645" s="172" t="e">
        <f>'SAISIE '!AG646*$AW645</f>
        <v>#VALUE!</v>
      </c>
      <c r="AG645" s="172" t="e">
        <f>'SAISIE '!AH646*$AW645</f>
        <v>#VALUE!</v>
      </c>
      <c r="AH645" s="172" t="e">
        <f>'SAISIE '!AI646*$AW645</f>
        <v>#VALUE!</v>
      </c>
      <c r="AI645" s="172" t="e">
        <f>'SAISIE '!AJ646*$AW645</f>
        <v>#VALUE!</v>
      </c>
      <c r="AJ645" s="172" t="e">
        <f>'SAISIE '!AK646*$AW645</f>
        <v>#VALUE!</v>
      </c>
      <c r="AK645" s="172" t="e">
        <f>'SAISIE '!AL646*$AW645</f>
        <v>#VALUE!</v>
      </c>
      <c r="AL645" s="172" t="e">
        <f>'SAISIE '!AM646*$AW645</f>
        <v>#VALUE!</v>
      </c>
      <c r="AM645" s="172" t="e">
        <f>'SAISIE '!AN646*$AW645</f>
        <v>#VALUE!</v>
      </c>
      <c r="AN645" s="172" t="e">
        <f>'SAISIE '!AO646*$AW645</f>
        <v>#VALUE!</v>
      </c>
      <c r="AO645" s="172" t="e">
        <f>'SAISIE '!AP646*$AW645</f>
        <v>#VALUE!</v>
      </c>
      <c r="AP645" s="172" t="e">
        <f>'SAISIE '!AQ646*$AW645</f>
        <v>#VALUE!</v>
      </c>
      <c r="AQ645" s="172" t="e">
        <f>'SAISIE '!AR646*$AW645</f>
        <v>#VALUE!</v>
      </c>
      <c r="AR645" s="172" t="e">
        <f>'SAISIE '!AS646*$AW645</f>
        <v>#VALUE!</v>
      </c>
      <c r="AS645" s="172" t="e">
        <f>'SAISIE '!AT646*$AW645</f>
        <v>#VALUE!</v>
      </c>
      <c r="AT645" s="172" t="e">
        <f>'SAISIE '!AU646*$AW645</f>
        <v>#VALUE!</v>
      </c>
      <c r="AU645" s="172" t="e">
        <f>'SAISIE '!AV646*$AW645</f>
        <v>#VALUE!</v>
      </c>
      <c r="AV645" s="172" t="e">
        <f>'SAISIE '!AW646*$AW645</f>
        <v>#VALUE!</v>
      </c>
      <c r="AW645" s="172" t="str">
        <f>'SAISIE '!AX646</f>
        <v/>
      </c>
    </row>
    <row r="646" spans="1:49" ht="15.75">
      <c r="A646" s="172">
        <f>'SAISIE '!B647</f>
        <v>0</v>
      </c>
      <c r="B646" s="172" t="str">
        <f>'SAISIE '!C647</f>
        <v/>
      </c>
      <c r="C646" s="172" t="str">
        <f>'SAISIE '!D647</f>
        <v/>
      </c>
      <c r="D646" s="172" t="str">
        <f>'SAISIE '!E647</f>
        <v/>
      </c>
      <c r="E646" s="174" t="str">
        <f>'SAISIE '!F647</f>
        <v/>
      </c>
      <c r="F646" s="172" t="str">
        <f>'SAISIE '!G647</f>
        <v/>
      </c>
      <c r="G646" s="172">
        <f>'SAISIE '!H647</f>
        <v>0</v>
      </c>
      <c r="H646" s="172">
        <f>'SAISIE '!I647</f>
        <v>0</v>
      </c>
      <c r="I646" s="172" t="e">
        <f>'SAISIE '!J647*$AW646</f>
        <v>#VALUE!</v>
      </c>
      <c r="J646" s="172" t="e">
        <f>'SAISIE '!K647*$AW646</f>
        <v>#VALUE!</v>
      </c>
      <c r="K646" s="172" t="e">
        <f>'SAISIE '!L647*$AW646</f>
        <v>#VALUE!</v>
      </c>
      <c r="L646" s="172" t="e">
        <f>'SAISIE '!M647*$AW646</f>
        <v>#VALUE!</v>
      </c>
      <c r="M646" s="172" t="e">
        <f>'SAISIE '!N647*$AW646</f>
        <v>#VALUE!</v>
      </c>
      <c r="N646" s="172" t="e">
        <f>'SAISIE '!O647*$AW646</f>
        <v>#VALUE!</v>
      </c>
      <c r="O646" s="172" t="e">
        <f>'SAISIE '!P647*$AW646</f>
        <v>#VALUE!</v>
      </c>
      <c r="P646" s="172" t="e">
        <f>'SAISIE '!Q647*$AW646</f>
        <v>#VALUE!</v>
      </c>
      <c r="Q646" s="172" t="e">
        <f>'SAISIE '!R647*$AW646</f>
        <v>#VALUE!</v>
      </c>
      <c r="R646" s="172" t="e">
        <f>'SAISIE '!S647*$AW646</f>
        <v>#VALUE!</v>
      </c>
      <c r="S646" s="172" t="e">
        <f>'SAISIE '!T647*$AW646</f>
        <v>#VALUE!</v>
      </c>
      <c r="T646" s="172" t="e">
        <f>'SAISIE '!U647*$AW646</f>
        <v>#VALUE!</v>
      </c>
      <c r="U646" s="172" t="e">
        <f>'SAISIE '!V647*$AW646</f>
        <v>#VALUE!</v>
      </c>
      <c r="V646" s="172" t="e">
        <f>'SAISIE '!W647*$AW646</f>
        <v>#VALUE!</v>
      </c>
      <c r="W646" s="172" t="e">
        <f>'SAISIE '!X647*$AW646</f>
        <v>#VALUE!</v>
      </c>
      <c r="X646" s="172" t="e">
        <f>'SAISIE '!Y647*$AW646</f>
        <v>#VALUE!</v>
      </c>
      <c r="Y646" s="172" t="e">
        <f>'SAISIE '!Z647*$AW646</f>
        <v>#VALUE!</v>
      </c>
      <c r="Z646" s="172" t="e">
        <f>'SAISIE '!AA647*$AW646</f>
        <v>#VALUE!</v>
      </c>
      <c r="AA646" s="172" t="e">
        <f>'SAISIE '!AB647*$AW646</f>
        <v>#VALUE!</v>
      </c>
      <c r="AB646" s="172" t="e">
        <f>'SAISIE '!AC647*$AW646</f>
        <v>#VALUE!</v>
      </c>
      <c r="AC646" s="172" t="e">
        <f>'SAISIE '!AD647*$AW646</f>
        <v>#VALUE!</v>
      </c>
      <c r="AD646" s="172" t="e">
        <f>'SAISIE '!AE647*$AW646</f>
        <v>#VALUE!</v>
      </c>
      <c r="AE646" s="172" t="e">
        <f>'SAISIE '!AF647*$AW646</f>
        <v>#VALUE!</v>
      </c>
      <c r="AF646" s="172" t="e">
        <f>'SAISIE '!AG647*$AW646</f>
        <v>#VALUE!</v>
      </c>
      <c r="AG646" s="172" t="e">
        <f>'SAISIE '!AH647*$AW646</f>
        <v>#VALUE!</v>
      </c>
      <c r="AH646" s="172" t="e">
        <f>'SAISIE '!AI647*$AW646</f>
        <v>#VALUE!</v>
      </c>
      <c r="AI646" s="172" t="e">
        <f>'SAISIE '!AJ647*$AW646</f>
        <v>#VALUE!</v>
      </c>
      <c r="AJ646" s="172" t="e">
        <f>'SAISIE '!AK647*$AW646</f>
        <v>#VALUE!</v>
      </c>
      <c r="AK646" s="172" t="e">
        <f>'SAISIE '!AL647*$AW646</f>
        <v>#VALUE!</v>
      </c>
      <c r="AL646" s="172" t="e">
        <f>'SAISIE '!AM647*$AW646</f>
        <v>#VALUE!</v>
      </c>
      <c r="AM646" s="172" t="e">
        <f>'SAISIE '!AN647*$AW646</f>
        <v>#VALUE!</v>
      </c>
      <c r="AN646" s="172" t="e">
        <f>'SAISIE '!AO647*$AW646</f>
        <v>#VALUE!</v>
      </c>
      <c r="AO646" s="172" t="e">
        <f>'SAISIE '!AP647*$AW646</f>
        <v>#VALUE!</v>
      </c>
      <c r="AP646" s="172" t="e">
        <f>'SAISIE '!AQ647*$AW646</f>
        <v>#VALUE!</v>
      </c>
      <c r="AQ646" s="172" t="e">
        <f>'SAISIE '!AR647*$AW646</f>
        <v>#VALUE!</v>
      </c>
      <c r="AR646" s="172" t="e">
        <f>'SAISIE '!AS647*$AW646</f>
        <v>#VALUE!</v>
      </c>
      <c r="AS646" s="172" t="e">
        <f>'SAISIE '!AT647*$AW646</f>
        <v>#VALUE!</v>
      </c>
      <c r="AT646" s="172" t="e">
        <f>'SAISIE '!AU647*$AW646</f>
        <v>#VALUE!</v>
      </c>
      <c r="AU646" s="172" t="e">
        <f>'SAISIE '!AV647*$AW646</f>
        <v>#VALUE!</v>
      </c>
      <c r="AV646" s="172" t="e">
        <f>'SAISIE '!AW647*$AW646</f>
        <v>#VALUE!</v>
      </c>
      <c r="AW646" s="172" t="str">
        <f>'SAISIE '!AX647</f>
        <v/>
      </c>
    </row>
    <row r="647" spans="1:49" ht="15.75">
      <c r="A647" s="172">
        <f>'SAISIE '!B648</f>
        <v>0</v>
      </c>
      <c r="B647" s="172" t="str">
        <f>'SAISIE '!C648</f>
        <v/>
      </c>
      <c r="C647" s="172" t="str">
        <f>'SAISIE '!D648</f>
        <v/>
      </c>
      <c r="D647" s="172" t="str">
        <f>'SAISIE '!E648</f>
        <v/>
      </c>
      <c r="E647" s="174" t="str">
        <f>'SAISIE '!F648</f>
        <v/>
      </c>
      <c r="F647" s="172" t="str">
        <f>'SAISIE '!G648</f>
        <v/>
      </c>
      <c r="G647" s="172">
        <f>'SAISIE '!H648</f>
        <v>0</v>
      </c>
      <c r="H647" s="172">
        <f>'SAISIE '!I648</f>
        <v>0</v>
      </c>
      <c r="I647" s="172" t="e">
        <f>'SAISIE '!J648*$AW647</f>
        <v>#VALUE!</v>
      </c>
      <c r="J647" s="172" t="e">
        <f>'SAISIE '!K648*$AW647</f>
        <v>#VALUE!</v>
      </c>
      <c r="K647" s="172" t="e">
        <f>'SAISIE '!L648*$AW647</f>
        <v>#VALUE!</v>
      </c>
      <c r="L647" s="172" t="e">
        <f>'SAISIE '!M648*$AW647</f>
        <v>#VALUE!</v>
      </c>
      <c r="M647" s="172" t="e">
        <f>'SAISIE '!N648*$AW647</f>
        <v>#VALUE!</v>
      </c>
      <c r="N647" s="172" t="e">
        <f>'SAISIE '!O648*$AW647</f>
        <v>#VALUE!</v>
      </c>
      <c r="O647" s="172" t="e">
        <f>'SAISIE '!P648*$AW647</f>
        <v>#VALUE!</v>
      </c>
      <c r="P647" s="172" t="e">
        <f>'SAISIE '!Q648*$AW647</f>
        <v>#VALUE!</v>
      </c>
      <c r="Q647" s="172" t="e">
        <f>'SAISIE '!R648*$AW647</f>
        <v>#VALUE!</v>
      </c>
      <c r="R647" s="172" t="e">
        <f>'SAISIE '!S648*$AW647</f>
        <v>#VALUE!</v>
      </c>
      <c r="S647" s="172" t="e">
        <f>'SAISIE '!T648*$AW647</f>
        <v>#VALUE!</v>
      </c>
      <c r="T647" s="172" t="e">
        <f>'SAISIE '!U648*$AW647</f>
        <v>#VALUE!</v>
      </c>
      <c r="U647" s="172" t="e">
        <f>'SAISIE '!V648*$AW647</f>
        <v>#VALUE!</v>
      </c>
      <c r="V647" s="172" t="e">
        <f>'SAISIE '!W648*$AW647</f>
        <v>#VALUE!</v>
      </c>
      <c r="W647" s="172" t="e">
        <f>'SAISIE '!X648*$AW647</f>
        <v>#VALUE!</v>
      </c>
      <c r="X647" s="172" t="e">
        <f>'SAISIE '!Y648*$AW647</f>
        <v>#VALUE!</v>
      </c>
      <c r="Y647" s="172" t="e">
        <f>'SAISIE '!Z648*$AW647</f>
        <v>#VALUE!</v>
      </c>
      <c r="Z647" s="172" t="e">
        <f>'SAISIE '!AA648*$AW647</f>
        <v>#VALUE!</v>
      </c>
      <c r="AA647" s="172" t="e">
        <f>'SAISIE '!AB648*$AW647</f>
        <v>#VALUE!</v>
      </c>
      <c r="AB647" s="172" t="e">
        <f>'SAISIE '!AC648*$AW647</f>
        <v>#VALUE!</v>
      </c>
      <c r="AC647" s="172" t="e">
        <f>'SAISIE '!AD648*$AW647</f>
        <v>#VALUE!</v>
      </c>
      <c r="AD647" s="172" t="e">
        <f>'SAISIE '!AE648*$AW647</f>
        <v>#VALUE!</v>
      </c>
      <c r="AE647" s="172" t="e">
        <f>'SAISIE '!AF648*$AW647</f>
        <v>#VALUE!</v>
      </c>
      <c r="AF647" s="172" t="e">
        <f>'SAISIE '!AG648*$AW647</f>
        <v>#VALUE!</v>
      </c>
      <c r="AG647" s="172" t="e">
        <f>'SAISIE '!AH648*$AW647</f>
        <v>#VALUE!</v>
      </c>
      <c r="AH647" s="172" t="e">
        <f>'SAISIE '!AI648*$AW647</f>
        <v>#VALUE!</v>
      </c>
      <c r="AI647" s="172" t="e">
        <f>'SAISIE '!AJ648*$AW647</f>
        <v>#VALUE!</v>
      </c>
      <c r="AJ647" s="172" t="e">
        <f>'SAISIE '!AK648*$AW647</f>
        <v>#VALUE!</v>
      </c>
      <c r="AK647" s="172" t="e">
        <f>'SAISIE '!AL648*$AW647</f>
        <v>#VALUE!</v>
      </c>
      <c r="AL647" s="172" t="e">
        <f>'SAISIE '!AM648*$AW647</f>
        <v>#VALUE!</v>
      </c>
      <c r="AM647" s="172" t="e">
        <f>'SAISIE '!AN648*$AW647</f>
        <v>#VALUE!</v>
      </c>
      <c r="AN647" s="172" t="e">
        <f>'SAISIE '!AO648*$AW647</f>
        <v>#VALUE!</v>
      </c>
      <c r="AO647" s="172" t="e">
        <f>'SAISIE '!AP648*$AW647</f>
        <v>#VALUE!</v>
      </c>
      <c r="AP647" s="172" t="e">
        <f>'SAISIE '!AQ648*$AW647</f>
        <v>#VALUE!</v>
      </c>
      <c r="AQ647" s="172" t="e">
        <f>'SAISIE '!AR648*$AW647</f>
        <v>#VALUE!</v>
      </c>
      <c r="AR647" s="172" t="e">
        <f>'SAISIE '!AS648*$AW647</f>
        <v>#VALUE!</v>
      </c>
      <c r="AS647" s="172" t="e">
        <f>'SAISIE '!AT648*$AW647</f>
        <v>#VALUE!</v>
      </c>
      <c r="AT647" s="172" t="e">
        <f>'SAISIE '!AU648*$AW647</f>
        <v>#VALUE!</v>
      </c>
      <c r="AU647" s="172" t="e">
        <f>'SAISIE '!AV648*$AW647</f>
        <v>#VALUE!</v>
      </c>
      <c r="AV647" s="172" t="e">
        <f>'SAISIE '!AW648*$AW647</f>
        <v>#VALUE!</v>
      </c>
      <c r="AW647" s="172" t="str">
        <f>'SAISIE '!AX648</f>
        <v/>
      </c>
    </row>
    <row r="648" spans="1:49" ht="15.75">
      <c r="A648" s="172">
        <f>'SAISIE '!B649</f>
        <v>0</v>
      </c>
      <c r="B648" s="172" t="str">
        <f>'SAISIE '!C649</f>
        <v/>
      </c>
      <c r="C648" s="172" t="str">
        <f>'SAISIE '!D649</f>
        <v/>
      </c>
      <c r="D648" s="172" t="str">
        <f>'SAISIE '!E649</f>
        <v/>
      </c>
      <c r="E648" s="174" t="str">
        <f>'SAISIE '!F649</f>
        <v/>
      </c>
      <c r="F648" s="172" t="str">
        <f>'SAISIE '!G649</f>
        <v/>
      </c>
      <c r="G648" s="172">
        <f>'SAISIE '!H649</f>
        <v>0</v>
      </c>
      <c r="H648" s="172">
        <f>'SAISIE '!I649</f>
        <v>0</v>
      </c>
      <c r="I648" s="172" t="e">
        <f>'SAISIE '!J649*$AW648</f>
        <v>#VALUE!</v>
      </c>
      <c r="J648" s="172" t="e">
        <f>'SAISIE '!K649*$AW648</f>
        <v>#VALUE!</v>
      </c>
      <c r="K648" s="172" t="e">
        <f>'SAISIE '!L649*$AW648</f>
        <v>#VALUE!</v>
      </c>
      <c r="L648" s="172" t="e">
        <f>'SAISIE '!M649*$AW648</f>
        <v>#VALUE!</v>
      </c>
      <c r="M648" s="172" t="e">
        <f>'SAISIE '!N649*$AW648</f>
        <v>#VALUE!</v>
      </c>
      <c r="N648" s="172" t="e">
        <f>'SAISIE '!O649*$AW648</f>
        <v>#VALUE!</v>
      </c>
      <c r="O648" s="172" t="e">
        <f>'SAISIE '!P649*$AW648</f>
        <v>#VALUE!</v>
      </c>
      <c r="P648" s="172" t="e">
        <f>'SAISIE '!Q649*$AW648</f>
        <v>#VALUE!</v>
      </c>
      <c r="Q648" s="172" t="e">
        <f>'SAISIE '!R649*$AW648</f>
        <v>#VALUE!</v>
      </c>
      <c r="R648" s="172" t="e">
        <f>'SAISIE '!S649*$AW648</f>
        <v>#VALUE!</v>
      </c>
      <c r="S648" s="172" t="e">
        <f>'SAISIE '!T649*$AW648</f>
        <v>#VALUE!</v>
      </c>
      <c r="T648" s="172" t="e">
        <f>'SAISIE '!U649*$AW648</f>
        <v>#VALUE!</v>
      </c>
      <c r="U648" s="172" t="e">
        <f>'SAISIE '!V649*$AW648</f>
        <v>#VALUE!</v>
      </c>
      <c r="V648" s="172" t="e">
        <f>'SAISIE '!W649*$AW648</f>
        <v>#VALUE!</v>
      </c>
      <c r="W648" s="172" t="e">
        <f>'SAISIE '!X649*$AW648</f>
        <v>#VALUE!</v>
      </c>
      <c r="X648" s="172" t="e">
        <f>'SAISIE '!Y649*$AW648</f>
        <v>#VALUE!</v>
      </c>
      <c r="Y648" s="172" t="e">
        <f>'SAISIE '!Z649*$AW648</f>
        <v>#VALUE!</v>
      </c>
      <c r="Z648" s="172" t="e">
        <f>'SAISIE '!AA649*$AW648</f>
        <v>#VALUE!</v>
      </c>
      <c r="AA648" s="172" t="e">
        <f>'SAISIE '!AB649*$AW648</f>
        <v>#VALUE!</v>
      </c>
      <c r="AB648" s="172" t="e">
        <f>'SAISIE '!AC649*$AW648</f>
        <v>#VALUE!</v>
      </c>
      <c r="AC648" s="172" t="e">
        <f>'SAISIE '!AD649*$AW648</f>
        <v>#VALUE!</v>
      </c>
      <c r="AD648" s="172" t="e">
        <f>'SAISIE '!AE649*$AW648</f>
        <v>#VALUE!</v>
      </c>
      <c r="AE648" s="172" t="e">
        <f>'SAISIE '!AF649*$AW648</f>
        <v>#VALUE!</v>
      </c>
      <c r="AF648" s="172" t="e">
        <f>'SAISIE '!AG649*$AW648</f>
        <v>#VALUE!</v>
      </c>
      <c r="AG648" s="172" t="e">
        <f>'SAISIE '!AH649*$AW648</f>
        <v>#VALUE!</v>
      </c>
      <c r="AH648" s="172" t="e">
        <f>'SAISIE '!AI649*$AW648</f>
        <v>#VALUE!</v>
      </c>
      <c r="AI648" s="172" t="e">
        <f>'SAISIE '!AJ649*$AW648</f>
        <v>#VALUE!</v>
      </c>
      <c r="AJ648" s="172" t="e">
        <f>'SAISIE '!AK649*$AW648</f>
        <v>#VALUE!</v>
      </c>
      <c r="AK648" s="172" t="e">
        <f>'SAISIE '!AL649*$AW648</f>
        <v>#VALUE!</v>
      </c>
      <c r="AL648" s="172" t="e">
        <f>'SAISIE '!AM649*$AW648</f>
        <v>#VALUE!</v>
      </c>
      <c r="AM648" s="172" t="e">
        <f>'SAISIE '!AN649*$AW648</f>
        <v>#VALUE!</v>
      </c>
      <c r="AN648" s="172" t="e">
        <f>'SAISIE '!AO649*$AW648</f>
        <v>#VALUE!</v>
      </c>
      <c r="AO648" s="172" t="e">
        <f>'SAISIE '!AP649*$AW648</f>
        <v>#VALUE!</v>
      </c>
      <c r="AP648" s="172" t="e">
        <f>'SAISIE '!AQ649*$AW648</f>
        <v>#VALUE!</v>
      </c>
      <c r="AQ648" s="172" t="e">
        <f>'SAISIE '!AR649*$AW648</f>
        <v>#VALUE!</v>
      </c>
      <c r="AR648" s="172" t="e">
        <f>'SAISIE '!AS649*$AW648</f>
        <v>#VALUE!</v>
      </c>
      <c r="AS648" s="172" t="e">
        <f>'SAISIE '!AT649*$AW648</f>
        <v>#VALUE!</v>
      </c>
      <c r="AT648" s="172" t="e">
        <f>'SAISIE '!AU649*$AW648</f>
        <v>#VALUE!</v>
      </c>
      <c r="AU648" s="172" t="e">
        <f>'SAISIE '!AV649*$AW648</f>
        <v>#VALUE!</v>
      </c>
      <c r="AV648" s="172" t="e">
        <f>'SAISIE '!AW649*$AW648</f>
        <v>#VALUE!</v>
      </c>
      <c r="AW648" s="172" t="str">
        <f>'SAISIE '!AX649</f>
        <v/>
      </c>
    </row>
    <row r="649" spans="1:49" ht="15.75">
      <c r="A649" s="172">
        <f>'SAISIE '!B650</f>
        <v>0</v>
      </c>
      <c r="B649" s="172" t="str">
        <f>'SAISIE '!C650</f>
        <v/>
      </c>
      <c r="C649" s="172" t="str">
        <f>'SAISIE '!D650</f>
        <v/>
      </c>
      <c r="D649" s="172" t="str">
        <f>'SAISIE '!E650</f>
        <v/>
      </c>
      <c r="E649" s="174" t="str">
        <f>'SAISIE '!F650</f>
        <v/>
      </c>
      <c r="F649" s="172" t="str">
        <f>'SAISIE '!G650</f>
        <v/>
      </c>
      <c r="G649" s="172">
        <f>'SAISIE '!H650</f>
        <v>0</v>
      </c>
      <c r="H649" s="172">
        <f>'SAISIE '!I650</f>
        <v>0</v>
      </c>
      <c r="I649" s="172" t="e">
        <f>'SAISIE '!J650*$AW649</f>
        <v>#VALUE!</v>
      </c>
      <c r="J649" s="172" t="e">
        <f>'SAISIE '!K650*$AW649</f>
        <v>#VALUE!</v>
      </c>
      <c r="K649" s="172" t="e">
        <f>'SAISIE '!L650*$AW649</f>
        <v>#VALUE!</v>
      </c>
      <c r="L649" s="172" t="e">
        <f>'SAISIE '!M650*$AW649</f>
        <v>#VALUE!</v>
      </c>
      <c r="M649" s="172" t="e">
        <f>'SAISIE '!N650*$AW649</f>
        <v>#VALUE!</v>
      </c>
      <c r="N649" s="172" t="e">
        <f>'SAISIE '!O650*$AW649</f>
        <v>#VALUE!</v>
      </c>
      <c r="O649" s="172" t="e">
        <f>'SAISIE '!P650*$AW649</f>
        <v>#VALUE!</v>
      </c>
      <c r="P649" s="172" t="e">
        <f>'SAISIE '!Q650*$AW649</f>
        <v>#VALUE!</v>
      </c>
      <c r="Q649" s="172" t="e">
        <f>'SAISIE '!R650*$AW649</f>
        <v>#VALUE!</v>
      </c>
      <c r="R649" s="172" t="e">
        <f>'SAISIE '!S650*$AW649</f>
        <v>#VALUE!</v>
      </c>
      <c r="S649" s="172" t="e">
        <f>'SAISIE '!T650*$AW649</f>
        <v>#VALUE!</v>
      </c>
      <c r="T649" s="172" t="e">
        <f>'SAISIE '!U650*$AW649</f>
        <v>#VALUE!</v>
      </c>
      <c r="U649" s="172" t="e">
        <f>'SAISIE '!V650*$AW649</f>
        <v>#VALUE!</v>
      </c>
      <c r="V649" s="172" t="e">
        <f>'SAISIE '!W650*$AW649</f>
        <v>#VALUE!</v>
      </c>
      <c r="W649" s="172" t="e">
        <f>'SAISIE '!X650*$AW649</f>
        <v>#VALUE!</v>
      </c>
      <c r="X649" s="172" t="e">
        <f>'SAISIE '!Y650*$AW649</f>
        <v>#VALUE!</v>
      </c>
      <c r="Y649" s="172" t="e">
        <f>'SAISIE '!Z650*$AW649</f>
        <v>#VALUE!</v>
      </c>
      <c r="Z649" s="172" t="e">
        <f>'SAISIE '!AA650*$AW649</f>
        <v>#VALUE!</v>
      </c>
      <c r="AA649" s="172" t="e">
        <f>'SAISIE '!AB650*$AW649</f>
        <v>#VALUE!</v>
      </c>
      <c r="AB649" s="172" t="e">
        <f>'SAISIE '!AC650*$AW649</f>
        <v>#VALUE!</v>
      </c>
      <c r="AC649" s="172" t="e">
        <f>'SAISIE '!AD650*$AW649</f>
        <v>#VALUE!</v>
      </c>
      <c r="AD649" s="172" t="e">
        <f>'SAISIE '!AE650*$AW649</f>
        <v>#VALUE!</v>
      </c>
      <c r="AE649" s="172" t="e">
        <f>'SAISIE '!AF650*$AW649</f>
        <v>#VALUE!</v>
      </c>
      <c r="AF649" s="172" t="e">
        <f>'SAISIE '!AG650*$AW649</f>
        <v>#VALUE!</v>
      </c>
      <c r="AG649" s="172" t="e">
        <f>'SAISIE '!AH650*$AW649</f>
        <v>#VALUE!</v>
      </c>
      <c r="AH649" s="172" t="e">
        <f>'SAISIE '!AI650*$AW649</f>
        <v>#VALUE!</v>
      </c>
      <c r="AI649" s="172" t="e">
        <f>'SAISIE '!AJ650*$AW649</f>
        <v>#VALUE!</v>
      </c>
      <c r="AJ649" s="172" t="e">
        <f>'SAISIE '!AK650*$AW649</f>
        <v>#VALUE!</v>
      </c>
      <c r="AK649" s="172" t="e">
        <f>'SAISIE '!AL650*$AW649</f>
        <v>#VALUE!</v>
      </c>
      <c r="AL649" s="172" t="e">
        <f>'SAISIE '!AM650*$AW649</f>
        <v>#VALUE!</v>
      </c>
      <c r="AM649" s="172" t="e">
        <f>'SAISIE '!AN650*$AW649</f>
        <v>#VALUE!</v>
      </c>
      <c r="AN649" s="172" t="e">
        <f>'SAISIE '!AO650*$AW649</f>
        <v>#VALUE!</v>
      </c>
      <c r="AO649" s="172" t="e">
        <f>'SAISIE '!AP650*$AW649</f>
        <v>#VALUE!</v>
      </c>
      <c r="AP649" s="172" t="e">
        <f>'SAISIE '!AQ650*$AW649</f>
        <v>#VALUE!</v>
      </c>
      <c r="AQ649" s="172" t="e">
        <f>'SAISIE '!AR650*$AW649</f>
        <v>#VALUE!</v>
      </c>
      <c r="AR649" s="172" t="e">
        <f>'SAISIE '!AS650*$AW649</f>
        <v>#VALUE!</v>
      </c>
      <c r="AS649" s="172" t="e">
        <f>'SAISIE '!AT650*$AW649</f>
        <v>#VALUE!</v>
      </c>
      <c r="AT649" s="172" t="e">
        <f>'SAISIE '!AU650*$AW649</f>
        <v>#VALUE!</v>
      </c>
      <c r="AU649" s="172" t="e">
        <f>'SAISIE '!AV650*$AW649</f>
        <v>#VALUE!</v>
      </c>
      <c r="AV649" s="172" t="e">
        <f>'SAISIE '!AW650*$AW649</f>
        <v>#VALUE!</v>
      </c>
      <c r="AW649" s="172" t="str">
        <f>'SAISIE '!AX650</f>
        <v/>
      </c>
    </row>
    <row r="650" spans="1:49" ht="15.75">
      <c r="A650" s="172">
        <f>'SAISIE '!B651</f>
        <v>0</v>
      </c>
      <c r="B650" s="172" t="str">
        <f>'SAISIE '!C651</f>
        <v/>
      </c>
      <c r="C650" s="172" t="str">
        <f>'SAISIE '!D651</f>
        <v/>
      </c>
      <c r="D650" s="172" t="str">
        <f>'SAISIE '!E651</f>
        <v/>
      </c>
      <c r="E650" s="174" t="str">
        <f>'SAISIE '!F651</f>
        <v/>
      </c>
      <c r="F650" s="172" t="str">
        <f>'SAISIE '!G651</f>
        <v/>
      </c>
      <c r="G650" s="172">
        <f>'SAISIE '!H651</f>
        <v>0</v>
      </c>
      <c r="H650" s="172">
        <f>'SAISIE '!I651</f>
        <v>0</v>
      </c>
      <c r="I650" s="172" t="e">
        <f>'SAISIE '!J651*$AW650</f>
        <v>#VALUE!</v>
      </c>
      <c r="J650" s="172" t="e">
        <f>'SAISIE '!K651*$AW650</f>
        <v>#VALUE!</v>
      </c>
      <c r="K650" s="172" t="e">
        <f>'SAISIE '!L651*$AW650</f>
        <v>#VALUE!</v>
      </c>
      <c r="L650" s="172" t="e">
        <f>'SAISIE '!M651*$AW650</f>
        <v>#VALUE!</v>
      </c>
      <c r="M650" s="172" t="e">
        <f>'SAISIE '!N651*$AW650</f>
        <v>#VALUE!</v>
      </c>
      <c r="N650" s="172" t="e">
        <f>'SAISIE '!O651*$AW650</f>
        <v>#VALUE!</v>
      </c>
      <c r="O650" s="172" t="e">
        <f>'SAISIE '!P651*$AW650</f>
        <v>#VALUE!</v>
      </c>
      <c r="P650" s="172" t="e">
        <f>'SAISIE '!Q651*$AW650</f>
        <v>#VALUE!</v>
      </c>
      <c r="Q650" s="172" t="e">
        <f>'SAISIE '!R651*$AW650</f>
        <v>#VALUE!</v>
      </c>
      <c r="R650" s="172" t="e">
        <f>'SAISIE '!S651*$AW650</f>
        <v>#VALUE!</v>
      </c>
      <c r="S650" s="172" t="e">
        <f>'SAISIE '!T651*$AW650</f>
        <v>#VALUE!</v>
      </c>
      <c r="T650" s="172" t="e">
        <f>'SAISIE '!U651*$AW650</f>
        <v>#VALUE!</v>
      </c>
      <c r="U650" s="172" t="e">
        <f>'SAISIE '!V651*$AW650</f>
        <v>#VALUE!</v>
      </c>
      <c r="V650" s="172" t="e">
        <f>'SAISIE '!W651*$AW650</f>
        <v>#VALUE!</v>
      </c>
      <c r="W650" s="172" t="e">
        <f>'SAISIE '!X651*$AW650</f>
        <v>#VALUE!</v>
      </c>
      <c r="X650" s="172" t="e">
        <f>'SAISIE '!Y651*$AW650</f>
        <v>#VALUE!</v>
      </c>
      <c r="Y650" s="172" t="e">
        <f>'SAISIE '!Z651*$AW650</f>
        <v>#VALUE!</v>
      </c>
      <c r="Z650" s="172" t="e">
        <f>'SAISIE '!AA651*$AW650</f>
        <v>#VALUE!</v>
      </c>
      <c r="AA650" s="172" t="e">
        <f>'SAISIE '!AB651*$AW650</f>
        <v>#VALUE!</v>
      </c>
      <c r="AB650" s="172" t="e">
        <f>'SAISIE '!AC651*$AW650</f>
        <v>#VALUE!</v>
      </c>
      <c r="AC650" s="172" t="e">
        <f>'SAISIE '!AD651*$AW650</f>
        <v>#VALUE!</v>
      </c>
      <c r="AD650" s="172" t="e">
        <f>'SAISIE '!AE651*$AW650</f>
        <v>#VALUE!</v>
      </c>
      <c r="AE650" s="172" t="e">
        <f>'SAISIE '!AF651*$AW650</f>
        <v>#VALUE!</v>
      </c>
      <c r="AF650" s="172" t="e">
        <f>'SAISIE '!AG651*$AW650</f>
        <v>#VALUE!</v>
      </c>
      <c r="AG650" s="172" t="e">
        <f>'SAISIE '!AH651*$AW650</f>
        <v>#VALUE!</v>
      </c>
      <c r="AH650" s="172" t="e">
        <f>'SAISIE '!AI651*$AW650</f>
        <v>#VALUE!</v>
      </c>
      <c r="AI650" s="172" t="e">
        <f>'SAISIE '!AJ651*$AW650</f>
        <v>#VALUE!</v>
      </c>
      <c r="AJ650" s="172" t="e">
        <f>'SAISIE '!AK651*$AW650</f>
        <v>#VALUE!</v>
      </c>
      <c r="AK650" s="172" t="e">
        <f>'SAISIE '!AL651*$AW650</f>
        <v>#VALUE!</v>
      </c>
      <c r="AL650" s="172" t="e">
        <f>'SAISIE '!AM651*$AW650</f>
        <v>#VALUE!</v>
      </c>
      <c r="AM650" s="172" t="e">
        <f>'SAISIE '!AN651*$AW650</f>
        <v>#VALUE!</v>
      </c>
      <c r="AN650" s="172" t="e">
        <f>'SAISIE '!AO651*$AW650</f>
        <v>#VALUE!</v>
      </c>
      <c r="AO650" s="172" t="e">
        <f>'SAISIE '!AP651*$AW650</f>
        <v>#VALUE!</v>
      </c>
      <c r="AP650" s="172" t="e">
        <f>'SAISIE '!AQ651*$AW650</f>
        <v>#VALUE!</v>
      </c>
      <c r="AQ650" s="172" t="e">
        <f>'SAISIE '!AR651*$AW650</f>
        <v>#VALUE!</v>
      </c>
      <c r="AR650" s="172" t="e">
        <f>'SAISIE '!AS651*$AW650</f>
        <v>#VALUE!</v>
      </c>
      <c r="AS650" s="172" t="e">
        <f>'SAISIE '!AT651*$AW650</f>
        <v>#VALUE!</v>
      </c>
      <c r="AT650" s="172" t="e">
        <f>'SAISIE '!AU651*$AW650</f>
        <v>#VALUE!</v>
      </c>
      <c r="AU650" s="172" t="e">
        <f>'SAISIE '!AV651*$AW650</f>
        <v>#VALUE!</v>
      </c>
      <c r="AV650" s="172" t="e">
        <f>'SAISIE '!AW651*$AW650</f>
        <v>#VALUE!</v>
      </c>
      <c r="AW650" s="172" t="str">
        <f>'SAISIE '!AX651</f>
        <v/>
      </c>
    </row>
    <row r="651" spans="1:49" ht="15.75">
      <c r="A651" s="172">
        <f>'SAISIE '!B652</f>
        <v>0</v>
      </c>
      <c r="B651" s="172" t="str">
        <f>'SAISIE '!C652</f>
        <v/>
      </c>
      <c r="C651" s="172" t="str">
        <f>'SAISIE '!D652</f>
        <v/>
      </c>
      <c r="D651" s="172" t="str">
        <f>'SAISIE '!E652</f>
        <v/>
      </c>
      <c r="E651" s="174" t="str">
        <f>'SAISIE '!F652</f>
        <v/>
      </c>
      <c r="F651" s="172" t="str">
        <f>'SAISIE '!G652</f>
        <v/>
      </c>
      <c r="G651" s="172">
        <f>'SAISIE '!H652</f>
        <v>0</v>
      </c>
      <c r="H651" s="172">
        <f>'SAISIE '!I652</f>
        <v>0</v>
      </c>
      <c r="I651" s="172" t="e">
        <f>'SAISIE '!J652*$AW651</f>
        <v>#VALUE!</v>
      </c>
      <c r="J651" s="172" t="e">
        <f>'SAISIE '!K652*$AW651</f>
        <v>#VALUE!</v>
      </c>
      <c r="K651" s="172" t="e">
        <f>'SAISIE '!L652*$AW651</f>
        <v>#VALUE!</v>
      </c>
      <c r="L651" s="172" t="e">
        <f>'SAISIE '!M652*$AW651</f>
        <v>#VALUE!</v>
      </c>
      <c r="M651" s="172" t="e">
        <f>'SAISIE '!N652*$AW651</f>
        <v>#VALUE!</v>
      </c>
      <c r="N651" s="172" t="e">
        <f>'SAISIE '!O652*$AW651</f>
        <v>#VALUE!</v>
      </c>
      <c r="O651" s="172" t="e">
        <f>'SAISIE '!P652*$AW651</f>
        <v>#VALUE!</v>
      </c>
      <c r="P651" s="172" t="e">
        <f>'SAISIE '!Q652*$AW651</f>
        <v>#VALUE!</v>
      </c>
      <c r="Q651" s="172" t="e">
        <f>'SAISIE '!R652*$AW651</f>
        <v>#VALUE!</v>
      </c>
      <c r="R651" s="172" t="e">
        <f>'SAISIE '!S652*$AW651</f>
        <v>#VALUE!</v>
      </c>
      <c r="S651" s="172" t="e">
        <f>'SAISIE '!T652*$AW651</f>
        <v>#VALUE!</v>
      </c>
      <c r="T651" s="172" t="e">
        <f>'SAISIE '!U652*$AW651</f>
        <v>#VALUE!</v>
      </c>
      <c r="U651" s="172" t="e">
        <f>'SAISIE '!V652*$AW651</f>
        <v>#VALUE!</v>
      </c>
      <c r="V651" s="172" t="e">
        <f>'SAISIE '!W652*$AW651</f>
        <v>#VALUE!</v>
      </c>
      <c r="W651" s="172" t="e">
        <f>'SAISIE '!X652*$AW651</f>
        <v>#VALUE!</v>
      </c>
      <c r="X651" s="172" t="e">
        <f>'SAISIE '!Y652*$AW651</f>
        <v>#VALUE!</v>
      </c>
      <c r="Y651" s="172" t="e">
        <f>'SAISIE '!Z652*$AW651</f>
        <v>#VALUE!</v>
      </c>
      <c r="Z651" s="172" t="e">
        <f>'SAISIE '!AA652*$AW651</f>
        <v>#VALUE!</v>
      </c>
      <c r="AA651" s="172" t="e">
        <f>'SAISIE '!AB652*$AW651</f>
        <v>#VALUE!</v>
      </c>
      <c r="AB651" s="172" t="e">
        <f>'SAISIE '!AC652*$AW651</f>
        <v>#VALUE!</v>
      </c>
      <c r="AC651" s="172" t="e">
        <f>'SAISIE '!AD652*$AW651</f>
        <v>#VALUE!</v>
      </c>
      <c r="AD651" s="172" t="e">
        <f>'SAISIE '!AE652*$AW651</f>
        <v>#VALUE!</v>
      </c>
      <c r="AE651" s="172" t="e">
        <f>'SAISIE '!AF652*$AW651</f>
        <v>#VALUE!</v>
      </c>
      <c r="AF651" s="172" t="e">
        <f>'SAISIE '!AG652*$AW651</f>
        <v>#VALUE!</v>
      </c>
      <c r="AG651" s="172" t="e">
        <f>'SAISIE '!AH652*$AW651</f>
        <v>#VALUE!</v>
      </c>
      <c r="AH651" s="172" t="e">
        <f>'SAISIE '!AI652*$AW651</f>
        <v>#VALUE!</v>
      </c>
      <c r="AI651" s="172" t="e">
        <f>'SAISIE '!AJ652*$AW651</f>
        <v>#VALUE!</v>
      </c>
      <c r="AJ651" s="172" t="e">
        <f>'SAISIE '!AK652*$AW651</f>
        <v>#VALUE!</v>
      </c>
      <c r="AK651" s="172" t="e">
        <f>'SAISIE '!AL652*$AW651</f>
        <v>#VALUE!</v>
      </c>
      <c r="AL651" s="172" t="e">
        <f>'SAISIE '!AM652*$AW651</f>
        <v>#VALUE!</v>
      </c>
      <c r="AM651" s="172" t="e">
        <f>'SAISIE '!AN652*$AW651</f>
        <v>#VALUE!</v>
      </c>
      <c r="AN651" s="172" t="e">
        <f>'SAISIE '!AO652*$AW651</f>
        <v>#VALUE!</v>
      </c>
      <c r="AO651" s="172" t="e">
        <f>'SAISIE '!AP652*$AW651</f>
        <v>#VALUE!</v>
      </c>
      <c r="AP651" s="172" t="e">
        <f>'SAISIE '!AQ652*$AW651</f>
        <v>#VALUE!</v>
      </c>
      <c r="AQ651" s="172" t="e">
        <f>'SAISIE '!AR652*$AW651</f>
        <v>#VALUE!</v>
      </c>
      <c r="AR651" s="172" t="e">
        <f>'SAISIE '!AS652*$AW651</f>
        <v>#VALUE!</v>
      </c>
      <c r="AS651" s="172" t="e">
        <f>'SAISIE '!AT652*$AW651</f>
        <v>#VALUE!</v>
      </c>
      <c r="AT651" s="172" t="e">
        <f>'SAISIE '!AU652*$AW651</f>
        <v>#VALUE!</v>
      </c>
      <c r="AU651" s="172" t="e">
        <f>'SAISIE '!AV652*$AW651</f>
        <v>#VALUE!</v>
      </c>
      <c r="AV651" s="172" t="e">
        <f>'SAISIE '!AW652*$AW651</f>
        <v>#VALUE!</v>
      </c>
      <c r="AW651" s="172" t="str">
        <f>'SAISIE '!AX652</f>
        <v/>
      </c>
    </row>
    <row r="652" spans="1:49" ht="15.75">
      <c r="A652" s="172">
        <f>'SAISIE '!B653</f>
        <v>0</v>
      </c>
      <c r="B652" s="172" t="str">
        <f>'SAISIE '!C653</f>
        <v/>
      </c>
      <c r="C652" s="172" t="str">
        <f>'SAISIE '!D653</f>
        <v/>
      </c>
      <c r="D652" s="172" t="str">
        <f>'SAISIE '!E653</f>
        <v/>
      </c>
      <c r="E652" s="174" t="str">
        <f>'SAISIE '!F653</f>
        <v/>
      </c>
      <c r="F652" s="172" t="str">
        <f>'SAISIE '!G653</f>
        <v/>
      </c>
      <c r="G652" s="172">
        <f>'SAISIE '!H653</f>
        <v>0</v>
      </c>
      <c r="H652" s="172">
        <f>'SAISIE '!I653</f>
        <v>0</v>
      </c>
      <c r="I652" s="172" t="e">
        <f>'SAISIE '!J653*$AW652</f>
        <v>#VALUE!</v>
      </c>
      <c r="J652" s="172" t="e">
        <f>'SAISIE '!K653*$AW652</f>
        <v>#VALUE!</v>
      </c>
      <c r="K652" s="172" t="e">
        <f>'SAISIE '!L653*$AW652</f>
        <v>#VALUE!</v>
      </c>
      <c r="L652" s="172" t="e">
        <f>'SAISIE '!M653*$AW652</f>
        <v>#VALUE!</v>
      </c>
      <c r="M652" s="172" t="e">
        <f>'SAISIE '!N653*$AW652</f>
        <v>#VALUE!</v>
      </c>
      <c r="N652" s="172" t="e">
        <f>'SAISIE '!O653*$AW652</f>
        <v>#VALUE!</v>
      </c>
      <c r="O652" s="172" t="e">
        <f>'SAISIE '!P653*$AW652</f>
        <v>#VALUE!</v>
      </c>
      <c r="P652" s="172" t="e">
        <f>'SAISIE '!Q653*$AW652</f>
        <v>#VALUE!</v>
      </c>
      <c r="Q652" s="172" t="e">
        <f>'SAISIE '!R653*$AW652</f>
        <v>#VALUE!</v>
      </c>
      <c r="R652" s="172" t="e">
        <f>'SAISIE '!S653*$AW652</f>
        <v>#VALUE!</v>
      </c>
      <c r="S652" s="172" t="e">
        <f>'SAISIE '!T653*$AW652</f>
        <v>#VALUE!</v>
      </c>
      <c r="T652" s="172" t="e">
        <f>'SAISIE '!U653*$AW652</f>
        <v>#VALUE!</v>
      </c>
      <c r="U652" s="172" t="e">
        <f>'SAISIE '!V653*$AW652</f>
        <v>#VALUE!</v>
      </c>
      <c r="V652" s="172" t="e">
        <f>'SAISIE '!W653*$AW652</f>
        <v>#VALUE!</v>
      </c>
      <c r="W652" s="172" t="e">
        <f>'SAISIE '!X653*$AW652</f>
        <v>#VALUE!</v>
      </c>
      <c r="X652" s="172" t="e">
        <f>'SAISIE '!Y653*$AW652</f>
        <v>#VALUE!</v>
      </c>
      <c r="Y652" s="172" t="e">
        <f>'SAISIE '!Z653*$AW652</f>
        <v>#VALUE!</v>
      </c>
      <c r="Z652" s="172" t="e">
        <f>'SAISIE '!AA653*$AW652</f>
        <v>#VALUE!</v>
      </c>
      <c r="AA652" s="172" t="e">
        <f>'SAISIE '!AB653*$AW652</f>
        <v>#VALUE!</v>
      </c>
      <c r="AB652" s="172" t="e">
        <f>'SAISIE '!AC653*$AW652</f>
        <v>#VALUE!</v>
      </c>
      <c r="AC652" s="172" t="e">
        <f>'SAISIE '!AD653*$AW652</f>
        <v>#VALUE!</v>
      </c>
      <c r="AD652" s="172" t="e">
        <f>'SAISIE '!AE653*$AW652</f>
        <v>#VALUE!</v>
      </c>
      <c r="AE652" s="172" t="e">
        <f>'SAISIE '!AF653*$AW652</f>
        <v>#VALUE!</v>
      </c>
      <c r="AF652" s="172" t="e">
        <f>'SAISIE '!AG653*$AW652</f>
        <v>#VALUE!</v>
      </c>
      <c r="AG652" s="172" t="e">
        <f>'SAISIE '!AH653*$AW652</f>
        <v>#VALUE!</v>
      </c>
      <c r="AH652" s="172" t="e">
        <f>'SAISIE '!AI653*$AW652</f>
        <v>#VALUE!</v>
      </c>
      <c r="AI652" s="172" t="e">
        <f>'SAISIE '!AJ653*$AW652</f>
        <v>#VALUE!</v>
      </c>
      <c r="AJ652" s="172" t="e">
        <f>'SAISIE '!AK653*$AW652</f>
        <v>#VALUE!</v>
      </c>
      <c r="AK652" s="172" t="e">
        <f>'SAISIE '!AL653*$AW652</f>
        <v>#VALUE!</v>
      </c>
      <c r="AL652" s="172" t="e">
        <f>'SAISIE '!AM653*$AW652</f>
        <v>#VALUE!</v>
      </c>
      <c r="AM652" s="172" t="e">
        <f>'SAISIE '!AN653*$AW652</f>
        <v>#VALUE!</v>
      </c>
      <c r="AN652" s="172" t="e">
        <f>'SAISIE '!AO653*$AW652</f>
        <v>#VALUE!</v>
      </c>
      <c r="AO652" s="172" t="e">
        <f>'SAISIE '!AP653*$AW652</f>
        <v>#VALUE!</v>
      </c>
      <c r="AP652" s="172" t="e">
        <f>'SAISIE '!AQ653*$AW652</f>
        <v>#VALUE!</v>
      </c>
      <c r="AQ652" s="172" t="e">
        <f>'SAISIE '!AR653*$AW652</f>
        <v>#VALUE!</v>
      </c>
      <c r="AR652" s="172" t="e">
        <f>'SAISIE '!AS653*$AW652</f>
        <v>#VALUE!</v>
      </c>
      <c r="AS652" s="172" t="e">
        <f>'SAISIE '!AT653*$AW652</f>
        <v>#VALUE!</v>
      </c>
      <c r="AT652" s="172" t="e">
        <f>'SAISIE '!AU653*$AW652</f>
        <v>#VALUE!</v>
      </c>
      <c r="AU652" s="172" t="e">
        <f>'SAISIE '!AV653*$AW652</f>
        <v>#VALUE!</v>
      </c>
      <c r="AV652" s="172" t="e">
        <f>'SAISIE '!AW653*$AW652</f>
        <v>#VALUE!</v>
      </c>
      <c r="AW652" s="172" t="str">
        <f>'SAISIE '!AX653</f>
        <v/>
      </c>
    </row>
    <row r="653" spans="1:49" ht="15.75">
      <c r="A653" s="172">
        <f>'SAISIE '!B654</f>
        <v>0</v>
      </c>
      <c r="B653" s="172" t="str">
        <f>'SAISIE '!C654</f>
        <v/>
      </c>
      <c r="C653" s="172" t="str">
        <f>'SAISIE '!D654</f>
        <v/>
      </c>
      <c r="D653" s="172" t="str">
        <f>'SAISIE '!E654</f>
        <v/>
      </c>
      <c r="E653" s="174" t="str">
        <f>'SAISIE '!F654</f>
        <v/>
      </c>
      <c r="F653" s="172" t="str">
        <f>'SAISIE '!G654</f>
        <v/>
      </c>
      <c r="G653" s="172">
        <f>'SAISIE '!H654</f>
        <v>0</v>
      </c>
      <c r="H653" s="172">
        <f>'SAISIE '!I654</f>
        <v>0</v>
      </c>
      <c r="I653" s="172" t="e">
        <f>'SAISIE '!J654*$AW653</f>
        <v>#VALUE!</v>
      </c>
      <c r="J653" s="172" t="e">
        <f>'SAISIE '!K654*$AW653</f>
        <v>#VALUE!</v>
      </c>
      <c r="K653" s="172" t="e">
        <f>'SAISIE '!L654*$AW653</f>
        <v>#VALUE!</v>
      </c>
      <c r="L653" s="172" t="e">
        <f>'SAISIE '!M654*$AW653</f>
        <v>#VALUE!</v>
      </c>
      <c r="M653" s="172" t="e">
        <f>'SAISIE '!N654*$AW653</f>
        <v>#VALUE!</v>
      </c>
      <c r="N653" s="172" t="e">
        <f>'SAISIE '!O654*$AW653</f>
        <v>#VALUE!</v>
      </c>
      <c r="O653" s="172" t="e">
        <f>'SAISIE '!P654*$AW653</f>
        <v>#VALUE!</v>
      </c>
      <c r="P653" s="172" t="e">
        <f>'SAISIE '!Q654*$AW653</f>
        <v>#VALUE!</v>
      </c>
      <c r="Q653" s="172" t="e">
        <f>'SAISIE '!R654*$AW653</f>
        <v>#VALUE!</v>
      </c>
      <c r="R653" s="172" t="e">
        <f>'SAISIE '!S654*$AW653</f>
        <v>#VALUE!</v>
      </c>
      <c r="S653" s="172" t="e">
        <f>'SAISIE '!T654*$AW653</f>
        <v>#VALUE!</v>
      </c>
      <c r="T653" s="172" t="e">
        <f>'SAISIE '!U654*$AW653</f>
        <v>#VALUE!</v>
      </c>
      <c r="U653" s="172" t="e">
        <f>'SAISIE '!V654*$AW653</f>
        <v>#VALUE!</v>
      </c>
      <c r="V653" s="172" t="e">
        <f>'SAISIE '!W654*$AW653</f>
        <v>#VALUE!</v>
      </c>
      <c r="W653" s="172" t="e">
        <f>'SAISIE '!X654*$AW653</f>
        <v>#VALUE!</v>
      </c>
      <c r="X653" s="172" t="e">
        <f>'SAISIE '!Y654*$AW653</f>
        <v>#VALUE!</v>
      </c>
      <c r="Y653" s="172" t="e">
        <f>'SAISIE '!Z654*$AW653</f>
        <v>#VALUE!</v>
      </c>
      <c r="Z653" s="172" t="e">
        <f>'SAISIE '!AA654*$AW653</f>
        <v>#VALUE!</v>
      </c>
      <c r="AA653" s="172" t="e">
        <f>'SAISIE '!AB654*$AW653</f>
        <v>#VALUE!</v>
      </c>
      <c r="AB653" s="172" t="e">
        <f>'SAISIE '!AC654*$AW653</f>
        <v>#VALUE!</v>
      </c>
      <c r="AC653" s="172" t="e">
        <f>'SAISIE '!AD654*$AW653</f>
        <v>#VALUE!</v>
      </c>
      <c r="AD653" s="172" t="e">
        <f>'SAISIE '!AE654*$AW653</f>
        <v>#VALUE!</v>
      </c>
      <c r="AE653" s="172" t="e">
        <f>'SAISIE '!AF654*$AW653</f>
        <v>#VALUE!</v>
      </c>
      <c r="AF653" s="172" t="e">
        <f>'SAISIE '!AG654*$AW653</f>
        <v>#VALUE!</v>
      </c>
      <c r="AG653" s="172" t="e">
        <f>'SAISIE '!AH654*$AW653</f>
        <v>#VALUE!</v>
      </c>
      <c r="AH653" s="172" t="e">
        <f>'SAISIE '!AI654*$AW653</f>
        <v>#VALUE!</v>
      </c>
      <c r="AI653" s="172" t="e">
        <f>'SAISIE '!AJ654*$AW653</f>
        <v>#VALUE!</v>
      </c>
      <c r="AJ653" s="172" t="e">
        <f>'SAISIE '!AK654*$AW653</f>
        <v>#VALUE!</v>
      </c>
      <c r="AK653" s="172" t="e">
        <f>'SAISIE '!AL654*$AW653</f>
        <v>#VALUE!</v>
      </c>
      <c r="AL653" s="172" t="e">
        <f>'SAISIE '!AM654*$AW653</f>
        <v>#VALUE!</v>
      </c>
      <c r="AM653" s="172" t="e">
        <f>'SAISIE '!AN654*$AW653</f>
        <v>#VALUE!</v>
      </c>
      <c r="AN653" s="172" t="e">
        <f>'SAISIE '!AO654*$AW653</f>
        <v>#VALUE!</v>
      </c>
      <c r="AO653" s="172" t="e">
        <f>'SAISIE '!AP654*$AW653</f>
        <v>#VALUE!</v>
      </c>
      <c r="AP653" s="172" t="e">
        <f>'SAISIE '!AQ654*$AW653</f>
        <v>#VALUE!</v>
      </c>
      <c r="AQ653" s="172" t="e">
        <f>'SAISIE '!AR654*$AW653</f>
        <v>#VALUE!</v>
      </c>
      <c r="AR653" s="172" t="e">
        <f>'SAISIE '!AS654*$AW653</f>
        <v>#VALUE!</v>
      </c>
      <c r="AS653" s="172" t="e">
        <f>'SAISIE '!AT654*$AW653</f>
        <v>#VALUE!</v>
      </c>
      <c r="AT653" s="172" t="e">
        <f>'SAISIE '!AU654*$AW653</f>
        <v>#VALUE!</v>
      </c>
      <c r="AU653" s="172" t="e">
        <f>'SAISIE '!AV654*$AW653</f>
        <v>#VALUE!</v>
      </c>
      <c r="AV653" s="172" t="e">
        <f>'SAISIE '!AW654*$AW653</f>
        <v>#VALUE!</v>
      </c>
      <c r="AW653" s="172" t="str">
        <f>'SAISIE '!AX654</f>
        <v/>
      </c>
    </row>
    <row r="654" spans="1:49" ht="15.75">
      <c r="A654" s="172">
        <f>'SAISIE '!B655</f>
        <v>0</v>
      </c>
      <c r="B654" s="172" t="str">
        <f>'SAISIE '!C655</f>
        <v/>
      </c>
      <c r="C654" s="172" t="str">
        <f>'SAISIE '!D655</f>
        <v/>
      </c>
      <c r="D654" s="172" t="str">
        <f>'SAISIE '!E655</f>
        <v/>
      </c>
      <c r="E654" s="174" t="str">
        <f>'SAISIE '!F655</f>
        <v/>
      </c>
      <c r="F654" s="172" t="str">
        <f>'SAISIE '!G655</f>
        <v/>
      </c>
      <c r="G654" s="172">
        <f>'SAISIE '!H655</f>
        <v>0</v>
      </c>
      <c r="H654" s="172">
        <f>'SAISIE '!I655</f>
        <v>0</v>
      </c>
      <c r="I654" s="172" t="e">
        <f>'SAISIE '!J655*$AW654</f>
        <v>#VALUE!</v>
      </c>
      <c r="J654" s="172" t="e">
        <f>'SAISIE '!K655*$AW654</f>
        <v>#VALUE!</v>
      </c>
      <c r="K654" s="172" t="e">
        <f>'SAISIE '!L655*$AW654</f>
        <v>#VALUE!</v>
      </c>
      <c r="L654" s="172" t="e">
        <f>'SAISIE '!M655*$AW654</f>
        <v>#VALUE!</v>
      </c>
      <c r="M654" s="172" t="e">
        <f>'SAISIE '!N655*$AW654</f>
        <v>#VALUE!</v>
      </c>
      <c r="N654" s="172" t="e">
        <f>'SAISIE '!O655*$AW654</f>
        <v>#VALUE!</v>
      </c>
      <c r="O654" s="172" t="e">
        <f>'SAISIE '!P655*$AW654</f>
        <v>#VALUE!</v>
      </c>
      <c r="P654" s="172" t="e">
        <f>'SAISIE '!Q655*$AW654</f>
        <v>#VALUE!</v>
      </c>
      <c r="Q654" s="172" t="e">
        <f>'SAISIE '!R655*$AW654</f>
        <v>#VALUE!</v>
      </c>
      <c r="R654" s="172" t="e">
        <f>'SAISIE '!S655*$AW654</f>
        <v>#VALUE!</v>
      </c>
      <c r="S654" s="172" t="e">
        <f>'SAISIE '!T655*$AW654</f>
        <v>#VALUE!</v>
      </c>
      <c r="T654" s="172" t="e">
        <f>'SAISIE '!U655*$AW654</f>
        <v>#VALUE!</v>
      </c>
      <c r="U654" s="172" t="e">
        <f>'SAISIE '!V655*$AW654</f>
        <v>#VALUE!</v>
      </c>
      <c r="V654" s="172" t="e">
        <f>'SAISIE '!W655*$AW654</f>
        <v>#VALUE!</v>
      </c>
      <c r="W654" s="172" t="e">
        <f>'SAISIE '!X655*$AW654</f>
        <v>#VALUE!</v>
      </c>
      <c r="X654" s="172" t="e">
        <f>'SAISIE '!Y655*$AW654</f>
        <v>#VALUE!</v>
      </c>
      <c r="Y654" s="172" t="e">
        <f>'SAISIE '!Z655*$AW654</f>
        <v>#VALUE!</v>
      </c>
      <c r="Z654" s="172" t="e">
        <f>'SAISIE '!AA655*$AW654</f>
        <v>#VALUE!</v>
      </c>
      <c r="AA654" s="172" t="e">
        <f>'SAISIE '!AB655*$AW654</f>
        <v>#VALUE!</v>
      </c>
      <c r="AB654" s="172" t="e">
        <f>'SAISIE '!AC655*$AW654</f>
        <v>#VALUE!</v>
      </c>
      <c r="AC654" s="172" t="e">
        <f>'SAISIE '!AD655*$AW654</f>
        <v>#VALUE!</v>
      </c>
      <c r="AD654" s="172" t="e">
        <f>'SAISIE '!AE655*$AW654</f>
        <v>#VALUE!</v>
      </c>
      <c r="AE654" s="172" t="e">
        <f>'SAISIE '!AF655*$AW654</f>
        <v>#VALUE!</v>
      </c>
      <c r="AF654" s="172" t="e">
        <f>'SAISIE '!AG655*$AW654</f>
        <v>#VALUE!</v>
      </c>
      <c r="AG654" s="172" t="e">
        <f>'SAISIE '!AH655*$AW654</f>
        <v>#VALUE!</v>
      </c>
      <c r="AH654" s="172" t="e">
        <f>'SAISIE '!AI655*$AW654</f>
        <v>#VALUE!</v>
      </c>
      <c r="AI654" s="172" t="e">
        <f>'SAISIE '!AJ655*$AW654</f>
        <v>#VALUE!</v>
      </c>
      <c r="AJ654" s="172" t="e">
        <f>'SAISIE '!AK655*$AW654</f>
        <v>#VALUE!</v>
      </c>
      <c r="AK654" s="172" t="e">
        <f>'SAISIE '!AL655*$AW654</f>
        <v>#VALUE!</v>
      </c>
      <c r="AL654" s="172" t="e">
        <f>'SAISIE '!AM655*$AW654</f>
        <v>#VALUE!</v>
      </c>
      <c r="AM654" s="172" t="e">
        <f>'SAISIE '!AN655*$AW654</f>
        <v>#VALUE!</v>
      </c>
      <c r="AN654" s="172" t="e">
        <f>'SAISIE '!AO655*$AW654</f>
        <v>#VALUE!</v>
      </c>
      <c r="AO654" s="172" t="e">
        <f>'SAISIE '!AP655*$AW654</f>
        <v>#VALUE!</v>
      </c>
      <c r="AP654" s="172" t="e">
        <f>'SAISIE '!AQ655*$AW654</f>
        <v>#VALUE!</v>
      </c>
      <c r="AQ654" s="172" t="e">
        <f>'SAISIE '!AR655*$AW654</f>
        <v>#VALUE!</v>
      </c>
      <c r="AR654" s="172" t="e">
        <f>'SAISIE '!AS655*$AW654</f>
        <v>#VALUE!</v>
      </c>
      <c r="AS654" s="172" t="e">
        <f>'SAISIE '!AT655*$AW654</f>
        <v>#VALUE!</v>
      </c>
      <c r="AT654" s="172" t="e">
        <f>'SAISIE '!AU655*$AW654</f>
        <v>#VALUE!</v>
      </c>
      <c r="AU654" s="172" t="e">
        <f>'SAISIE '!AV655*$AW654</f>
        <v>#VALUE!</v>
      </c>
      <c r="AV654" s="172" t="e">
        <f>'SAISIE '!AW655*$AW654</f>
        <v>#VALUE!</v>
      </c>
      <c r="AW654" s="172" t="str">
        <f>'SAISIE '!AX655</f>
        <v/>
      </c>
    </row>
    <row r="655" spans="1:49" ht="15.75">
      <c r="A655" s="172">
        <f>'SAISIE '!B656</f>
        <v>0</v>
      </c>
      <c r="B655" s="172" t="str">
        <f>'SAISIE '!C656</f>
        <v/>
      </c>
      <c r="C655" s="172" t="str">
        <f>'SAISIE '!D656</f>
        <v/>
      </c>
      <c r="D655" s="172" t="str">
        <f>'SAISIE '!E656</f>
        <v/>
      </c>
      <c r="E655" s="174" t="str">
        <f>'SAISIE '!F656</f>
        <v/>
      </c>
      <c r="F655" s="172" t="str">
        <f>'SAISIE '!G656</f>
        <v/>
      </c>
      <c r="G655" s="172">
        <f>'SAISIE '!H656</f>
        <v>0</v>
      </c>
      <c r="H655" s="172">
        <f>'SAISIE '!I656</f>
        <v>0</v>
      </c>
      <c r="I655" s="172" t="e">
        <f>'SAISIE '!J656*$AW655</f>
        <v>#VALUE!</v>
      </c>
      <c r="J655" s="172" t="e">
        <f>'SAISIE '!K656*$AW655</f>
        <v>#VALUE!</v>
      </c>
      <c r="K655" s="172" t="e">
        <f>'SAISIE '!L656*$AW655</f>
        <v>#VALUE!</v>
      </c>
      <c r="L655" s="172" t="e">
        <f>'SAISIE '!M656*$AW655</f>
        <v>#VALUE!</v>
      </c>
      <c r="M655" s="172" t="e">
        <f>'SAISIE '!N656*$AW655</f>
        <v>#VALUE!</v>
      </c>
      <c r="N655" s="172" t="e">
        <f>'SAISIE '!O656*$AW655</f>
        <v>#VALUE!</v>
      </c>
      <c r="O655" s="172" t="e">
        <f>'SAISIE '!P656*$AW655</f>
        <v>#VALUE!</v>
      </c>
      <c r="P655" s="172" t="e">
        <f>'SAISIE '!Q656*$AW655</f>
        <v>#VALUE!</v>
      </c>
      <c r="Q655" s="172" t="e">
        <f>'SAISIE '!R656*$AW655</f>
        <v>#VALUE!</v>
      </c>
      <c r="R655" s="172" t="e">
        <f>'SAISIE '!S656*$AW655</f>
        <v>#VALUE!</v>
      </c>
      <c r="S655" s="172" t="e">
        <f>'SAISIE '!T656*$AW655</f>
        <v>#VALUE!</v>
      </c>
      <c r="T655" s="172" t="e">
        <f>'SAISIE '!U656*$AW655</f>
        <v>#VALUE!</v>
      </c>
      <c r="U655" s="172" t="e">
        <f>'SAISIE '!V656*$AW655</f>
        <v>#VALUE!</v>
      </c>
      <c r="V655" s="172" t="e">
        <f>'SAISIE '!W656*$AW655</f>
        <v>#VALUE!</v>
      </c>
      <c r="W655" s="172" t="e">
        <f>'SAISIE '!X656*$AW655</f>
        <v>#VALUE!</v>
      </c>
      <c r="X655" s="172" t="e">
        <f>'SAISIE '!Y656*$AW655</f>
        <v>#VALUE!</v>
      </c>
      <c r="Y655" s="172" t="e">
        <f>'SAISIE '!Z656*$AW655</f>
        <v>#VALUE!</v>
      </c>
      <c r="Z655" s="172" t="e">
        <f>'SAISIE '!AA656*$AW655</f>
        <v>#VALUE!</v>
      </c>
      <c r="AA655" s="172" t="e">
        <f>'SAISIE '!AB656*$AW655</f>
        <v>#VALUE!</v>
      </c>
      <c r="AB655" s="172" t="e">
        <f>'SAISIE '!AC656*$AW655</f>
        <v>#VALUE!</v>
      </c>
      <c r="AC655" s="172" t="e">
        <f>'SAISIE '!AD656*$AW655</f>
        <v>#VALUE!</v>
      </c>
      <c r="AD655" s="172" t="e">
        <f>'SAISIE '!AE656*$AW655</f>
        <v>#VALUE!</v>
      </c>
      <c r="AE655" s="172" t="e">
        <f>'SAISIE '!AF656*$AW655</f>
        <v>#VALUE!</v>
      </c>
      <c r="AF655" s="172" t="e">
        <f>'SAISIE '!AG656*$AW655</f>
        <v>#VALUE!</v>
      </c>
      <c r="AG655" s="172" t="e">
        <f>'SAISIE '!AH656*$AW655</f>
        <v>#VALUE!</v>
      </c>
      <c r="AH655" s="172" t="e">
        <f>'SAISIE '!AI656*$AW655</f>
        <v>#VALUE!</v>
      </c>
      <c r="AI655" s="172" t="e">
        <f>'SAISIE '!AJ656*$AW655</f>
        <v>#VALUE!</v>
      </c>
      <c r="AJ655" s="172" t="e">
        <f>'SAISIE '!AK656*$AW655</f>
        <v>#VALUE!</v>
      </c>
      <c r="AK655" s="172" t="e">
        <f>'SAISIE '!AL656*$AW655</f>
        <v>#VALUE!</v>
      </c>
      <c r="AL655" s="172" t="e">
        <f>'SAISIE '!AM656*$AW655</f>
        <v>#VALUE!</v>
      </c>
      <c r="AM655" s="172" t="e">
        <f>'SAISIE '!AN656*$AW655</f>
        <v>#VALUE!</v>
      </c>
      <c r="AN655" s="172" t="e">
        <f>'SAISIE '!AO656*$AW655</f>
        <v>#VALUE!</v>
      </c>
      <c r="AO655" s="172" t="e">
        <f>'SAISIE '!AP656*$AW655</f>
        <v>#VALUE!</v>
      </c>
      <c r="AP655" s="172" t="e">
        <f>'SAISIE '!AQ656*$AW655</f>
        <v>#VALUE!</v>
      </c>
      <c r="AQ655" s="172" t="e">
        <f>'SAISIE '!AR656*$AW655</f>
        <v>#VALUE!</v>
      </c>
      <c r="AR655" s="172" t="e">
        <f>'SAISIE '!AS656*$AW655</f>
        <v>#VALUE!</v>
      </c>
      <c r="AS655" s="172" t="e">
        <f>'SAISIE '!AT656*$AW655</f>
        <v>#VALUE!</v>
      </c>
      <c r="AT655" s="172" t="e">
        <f>'SAISIE '!AU656*$AW655</f>
        <v>#VALUE!</v>
      </c>
      <c r="AU655" s="172" t="e">
        <f>'SAISIE '!AV656*$AW655</f>
        <v>#VALUE!</v>
      </c>
      <c r="AV655" s="172" t="e">
        <f>'SAISIE '!AW656*$AW655</f>
        <v>#VALUE!</v>
      </c>
      <c r="AW655" s="172" t="str">
        <f>'SAISIE '!AX656</f>
        <v/>
      </c>
    </row>
    <row r="656" spans="1:49" ht="15.75">
      <c r="A656" s="172">
        <f>'SAISIE '!B657</f>
        <v>0</v>
      </c>
      <c r="B656" s="172" t="str">
        <f>'SAISIE '!C657</f>
        <v/>
      </c>
      <c r="C656" s="172" t="str">
        <f>'SAISIE '!D657</f>
        <v/>
      </c>
      <c r="D656" s="172" t="str">
        <f>'SAISIE '!E657</f>
        <v/>
      </c>
      <c r="E656" s="174" t="str">
        <f>'SAISIE '!F657</f>
        <v/>
      </c>
      <c r="F656" s="172" t="str">
        <f>'SAISIE '!G657</f>
        <v/>
      </c>
      <c r="G656" s="172">
        <f>'SAISIE '!H657</f>
        <v>0</v>
      </c>
      <c r="H656" s="172">
        <f>'SAISIE '!I657</f>
        <v>0</v>
      </c>
      <c r="I656" s="172" t="e">
        <f>'SAISIE '!J657*$AW656</f>
        <v>#VALUE!</v>
      </c>
      <c r="J656" s="172" t="e">
        <f>'SAISIE '!K657*$AW656</f>
        <v>#VALUE!</v>
      </c>
      <c r="K656" s="172" t="e">
        <f>'SAISIE '!L657*$AW656</f>
        <v>#VALUE!</v>
      </c>
      <c r="L656" s="172" t="e">
        <f>'SAISIE '!M657*$AW656</f>
        <v>#VALUE!</v>
      </c>
      <c r="M656" s="172" t="e">
        <f>'SAISIE '!N657*$AW656</f>
        <v>#VALUE!</v>
      </c>
      <c r="N656" s="172" t="e">
        <f>'SAISIE '!O657*$AW656</f>
        <v>#VALUE!</v>
      </c>
      <c r="O656" s="172" t="e">
        <f>'SAISIE '!P657*$AW656</f>
        <v>#VALUE!</v>
      </c>
      <c r="P656" s="172" t="e">
        <f>'SAISIE '!Q657*$AW656</f>
        <v>#VALUE!</v>
      </c>
      <c r="Q656" s="172" t="e">
        <f>'SAISIE '!R657*$AW656</f>
        <v>#VALUE!</v>
      </c>
      <c r="R656" s="172" t="e">
        <f>'SAISIE '!S657*$AW656</f>
        <v>#VALUE!</v>
      </c>
      <c r="S656" s="172" t="e">
        <f>'SAISIE '!T657*$AW656</f>
        <v>#VALUE!</v>
      </c>
      <c r="T656" s="172" t="e">
        <f>'SAISIE '!U657*$AW656</f>
        <v>#VALUE!</v>
      </c>
      <c r="U656" s="172" t="e">
        <f>'SAISIE '!V657*$AW656</f>
        <v>#VALUE!</v>
      </c>
      <c r="V656" s="172" t="e">
        <f>'SAISIE '!W657*$AW656</f>
        <v>#VALUE!</v>
      </c>
      <c r="W656" s="172" t="e">
        <f>'SAISIE '!X657*$AW656</f>
        <v>#VALUE!</v>
      </c>
      <c r="X656" s="172" t="e">
        <f>'SAISIE '!Y657*$AW656</f>
        <v>#VALUE!</v>
      </c>
      <c r="Y656" s="172" t="e">
        <f>'SAISIE '!Z657*$AW656</f>
        <v>#VALUE!</v>
      </c>
      <c r="Z656" s="172" t="e">
        <f>'SAISIE '!AA657*$AW656</f>
        <v>#VALUE!</v>
      </c>
      <c r="AA656" s="172" t="e">
        <f>'SAISIE '!AB657*$AW656</f>
        <v>#VALUE!</v>
      </c>
      <c r="AB656" s="172" t="e">
        <f>'SAISIE '!AC657*$AW656</f>
        <v>#VALUE!</v>
      </c>
      <c r="AC656" s="172" t="e">
        <f>'SAISIE '!AD657*$AW656</f>
        <v>#VALUE!</v>
      </c>
      <c r="AD656" s="172" t="e">
        <f>'SAISIE '!AE657*$AW656</f>
        <v>#VALUE!</v>
      </c>
      <c r="AE656" s="172" t="e">
        <f>'SAISIE '!AF657*$AW656</f>
        <v>#VALUE!</v>
      </c>
      <c r="AF656" s="172" t="e">
        <f>'SAISIE '!AG657*$AW656</f>
        <v>#VALUE!</v>
      </c>
      <c r="AG656" s="172" t="e">
        <f>'SAISIE '!AH657*$AW656</f>
        <v>#VALUE!</v>
      </c>
      <c r="AH656" s="172" t="e">
        <f>'SAISIE '!AI657*$AW656</f>
        <v>#VALUE!</v>
      </c>
      <c r="AI656" s="172" t="e">
        <f>'SAISIE '!AJ657*$AW656</f>
        <v>#VALUE!</v>
      </c>
      <c r="AJ656" s="172" t="e">
        <f>'SAISIE '!AK657*$AW656</f>
        <v>#VALUE!</v>
      </c>
      <c r="AK656" s="172" t="e">
        <f>'SAISIE '!AL657*$AW656</f>
        <v>#VALUE!</v>
      </c>
      <c r="AL656" s="172" t="e">
        <f>'SAISIE '!AM657*$AW656</f>
        <v>#VALUE!</v>
      </c>
      <c r="AM656" s="172" t="e">
        <f>'SAISIE '!AN657*$AW656</f>
        <v>#VALUE!</v>
      </c>
      <c r="AN656" s="172" t="e">
        <f>'SAISIE '!AO657*$AW656</f>
        <v>#VALUE!</v>
      </c>
      <c r="AO656" s="172" t="e">
        <f>'SAISIE '!AP657*$AW656</f>
        <v>#VALUE!</v>
      </c>
      <c r="AP656" s="172" t="e">
        <f>'SAISIE '!AQ657*$AW656</f>
        <v>#VALUE!</v>
      </c>
      <c r="AQ656" s="172" t="e">
        <f>'SAISIE '!AR657*$AW656</f>
        <v>#VALUE!</v>
      </c>
      <c r="AR656" s="172" t="e">
        <f>'SAISIE '!AS657*$AW656</f>
        <v>#VALUE!</v>
      </c>
      <c r="AS656" s="172" t="e">
        <f>'SAISIE '!AT657*$AW656</f>
        <v>#VALUE!</v>
      </c>
      <c r="AT656" s="172" t="e">
        <f>'SAISIE '!AU657*$AW656</f>
        <v>#VALUE!</v>
      </c>
      <c r="AU656" s="172" t="e">
        <f>'SAISIE '!AV657*$AW656</f>
        <v>#VALUE!</v>
      </c>
      <c r="AV656" s="172" t="e">
        <f>'SAISIE '!AW657*$AW656</f>
        <v>#VALUE!</v>
      </c>
      <c r="AW656" s="172" t="str">
        <f>'SAISIE '!AX657</f>
        <v/>
      </c>
    </row>
    <row r="657" spans="1:49" ht="15.75">
      <c r="A657" s="172">
        <f>'SAISIE '!B658</f>
        <v>0</v>
      </c>
      <c r="B657" s="172" t="str">
        <f>'SAISIE '!C658</f>
        <v/>
      </c>
      <c r="C657" s="172" t="str">
        <f>'SAISIE '!D658</f>
        <v/>
      </c>
      <c r="D657" s="172" t="str">
        <f>'SAISIE '!E658</f>
        <v/>
      </c>
      <c r="E657" s="174" t="str">
        <f>'SAISIE '!F658</f>
        <v/>
      </c>
      <c r="F657" s="172" t="str">
        <f>'SAISIE '!G658</f>
        <v/>
      </c>
      <c r="G657" s="172">
        <f>'SAISIE '!H658</f>
        <v>0</v>
      </c>
      <c r="H657" s="172">
        <f>'SAISIE '!I658</f>
        <v>0</v>
      </c>
      <c r="I657" s="172" t="e">
        <f>'SAISIE '!J658*$AW657</f>
        <v>#VALUE!</v>
      </c>
      <c r="J657" s="172" t="e">
        <f>'SAISIE '!K658*$AW657</f>
        <v>#VALUE!</v>
      </c>
      <c r="K657" s="172" t="e">
        <f>'SAISIE '!L658*$AW657</f>
        <v>#VALUE!</v>
      </c>
      <c r="L657" s="172" t="e">
        <f>'SAISIE '!M658*$AW657</f>
        <v>#VALUE!</v>
      </c>
      <c r="M657" s="172" t="e">
        <f>'SAISIE '!N658*$AW657</f>
        <v>#VALUE!</v>
      </c>
      <c r="N657" s="172" t="e">
        <f>'SAISIE '!O658*$AW657</f>
        <v>#VALUE!</v>
      </c>
      <c r="O657" s="172" t="e">
        <f>'SAISIE '!P658*$AW657</f>
        <v>#VALUE!</v>
      </c>
      <c r="P657" s="172" t="e">
        <f>'SAISIE '!Q658*$AW657</f>
        <v>#VALUE!</v>
      </c>
      <c r="Q657" s="172" t="e">
        <f>'SAISIE '!R658*$AW657</f>
        <v>#VALUE!</v>
      </c>
      <c r="R657" s="172" t="e">
        <f>'SAISIE '!S658*$AW657</f>
        <v>#VALUE!</v>
      </c>
      <c r="S657" s="172" t="e">
        <f>'SAISIE '!T658*$AW657</f>
        <v>#VALUE!</v>
      </c>
      <c r="T657" s="172" t="e">
        <f>'SAISIE '!U658*$AW657</f>
        <v>#VALUE!</v>
      </c>
      <c r="U657" s="172" t="e">
        <f>'SAISIE '!V658*$AW657</f>
        <v>#VALUE!</v>
      </c>
      <c r="V657" s="172" t="e">
        <f>'SAISIE '!W658*$AW657</f>
        <v>#VALUE!</v>
      </c>
      <c r="W657" s="172" t="e">
        <f>'SAISIE '!X658*$AW657</f>
        <v>#VALUE!</v>
      </c>
      <c r="X657" s="172" t="e">
        <f>'SAISIE '!Y658*$AW657</f>
        <v>#VALUE!</v>
      </c>
      <c r="Y657" s="172" t="e">
        <f>'SAISIE '!Z658*$AW657</f>
        <v>#VALUE!</v>
      </c>
      <c r="Z657" s="172" t="e">
        <f>'SAISIE '!AA658*$AW657</f>
        <v>#VALUE!</v>
      </c>
      <c r="AA657" s="172" t="e">
        <f>'SAISIE '!AB658*$AW657</f>
        <v>#VALUE!</v>
      </c>
      <c r="AB657" s="172" t="e">
        <f>'SAISIE '!AC658*$AW657</f>
        <v>#VALUE!</v>
      </c>
      <c r="AC657" s="172" t="e">
        <f>'SAISIE '!AD658*$AW657</f>
        <v>#VALUE!</v>
      </c>
      <c r="AD657" s="172" t="e">
        <f>'SAISIE '!AE658*$AW657</f>
        <v>#VALUE!</v>
      </c>
      <c r="AE657" s="172" t="e">
        <f>'SAISIE '!AF658*$AW657</f>
        <v>#VALUE!</v>
      </c>
      <c r="AF657" s="172" t="e">
        <f>'SAISIE '!AG658*$AW657</f>
        <v>#VALUE!</v>
      </c>
      <c r="AG657" s="172" t="e">
        <f>'SAISIE '!AH658*$AW657</f>
        <v>#VALUE!</v>
      </c>
      <c r="AH657" s="172" t="e">
        <f>'SAISIE '!AI658*$AW657</f>
        <v>#VALUE!</v>
      </c>
      <c r="AI657" s="172" t="e">
        <f>'SAISIE '!AJ658*$AW657</f>
        <v>#VALUE!</v>
      </c>
      <c r="AJ657" s="172" t="e">
        <f>'SAISIE '!AK658*$AW657</f>
        <v>#VALUE!</v>
      </c>
      <c r="AK657" s="172" t="e">
        <f>'SAISIE '!AL658*$AW657</f>
        <v>#VALUE!</v>
      </c>
      <c r="AL657" s="172" t="e">
        <f>'SAISIE '!AM658*$AW657</f>
        <v>#VALUE!</v>
      </c>
      <c r="AM657" s="172" t="e">
        <f>'SAISIE '!AN658*$AW657</f>
        <v>#VALUE!</v>
      </c>
      <c r="AN657" s="172" t="e">
        <f>'SAISIE '!AO658*$AW657</f>
        <v>#VALUE!</v>
      </c>
      <c r="AO657" s="172" t="e">
        <f>'SAISIE '!AP658*$AW657</f>
        <v>#VALUE!</v>
      </c>
      <c r="AP657" s="172" t="e">
        <f>'SAISIE '!AQ658*$AW657</f>
        <v>#VALUE!</v>
      </c>
      <c r="AQ657" s="172" t="e">
        <f>'SAISIE '!AR658*$AW657</f>
        <v>#VALUE!</v>
      </c>
      <c r="AR657" s="172" t="e">
        <f>'SAISIE '!AS658*$AW657</f>
        <v>#VALUE!</v>
      </c>
      <c r="AS657" s="172" t="e">
        <f>'SAISIE '!AT658*$AW657</f>
        <v>#VALUE!</v>
      </c>
      <c r="AT657" s="172" t="e">
        <f>'SAISIE '!AU658*$AW657</f>
        <v>#VALUE!</v>
      </c>
      <c r="AU657" s="172" t="e">
        <f>'SAISIE '!AV658*$AW657</f>
        <v>#VALUE!</v>
      </c>
      <c r="AV657" s="172" t="e">
        <f>'SAISIE '!AW658*$AW657</f>
        <v>#VALUE!</v>
      </c>
      <c r="AW657" s="172" t="str">
        <f>'SAISIE '!AX658</f>
        <v/>
      </c>
    </row>
    <row r="658" spans="1:49" ht="15.75">
      <c r="A658" s="172">
        <f>'SAISIE '!B659</f>
        <v>0</v>
      </c>
      <c r="B658" s="172" t="str">
        <f>'SAISIE '!C659</f>
        <v/>
      </c>
      <c r="C658" s="172" t="str">
        <f>'SAISIE '!D659</f>
        <v/>
      </c>
      <c r="D658" s="172" t="str">
        <f>'SAISIE '!E659</f>
        <v/>
      </c>
      <c r="E658" s="174" t="str">
        <f>'SAISIE '!F659</f>
        <v/>
      </c>
      <c r="F658" s="172" t="str">
        <f>'SAISIE '!G659</f>
        <v/>
      </c>
      <c r="G658" s="172">
        <f>'SAISIE '!H659</f>
        <v>0</v>
      </c>
      <c r="H658" s="172">
        <f>'SAISIE '!I659</f>
        <v>0</v>
      </c>
      <c r="I658" s="172" t="e">
        <f>'SAISIE '!J659*$AW658</f>
        <v>#VALUE!</v>
      </c>
      <c r="J658" s="172" t="e">
        <f>'SAISIE '!K659*$AW658</f>
        <v>#VALUE!</v>
      </c>
      <c r="K658" s="172" t="e">
        <f>'SAISIE '!L659*$AW658</f>
        <v>#VALUE!</v>
      </c>
      <c r="L658" s="172" t="e">
        <f>'SAISIE '!M659*$AW658</f>
        <v>#VALUE!</v>
      </c>
      <c r="M658" s="172" t="e">
        <f>'SAISIE '!N659*$AW658</f>
        <v>#VALUE!</v>
      </c>
      <c r="N658" s="172" t="e">
        <f>'SAISIE '!O659*$AW658</f>
        <v>#VALUE!</v>
      </c>
      <c r="O658" s="172" t="e">
        <f>'SAISIE '!P659*$AW658</f>
        <v>#VALUE!</v>
      </c>
      <c r="P658" s="172" t="e">
        <f>'SAISIE '!Q659*$AW658</f>
        <v>#VALUE!</v>
      </c>
      <c r="Q658" s="172" t="e">
        <f>'SAISIE '!R659*$AW658</f>
        <v>#VALUE!</v>
      </c>
      <c r="R658" s="172" t="e">
        <f>'SAISIE '!S659*$AW658</f>
        <v>#VALUE!</v>
      </c>
      <c r="S658" s="172" t="e">
        <f>'SAISIE '!T659*$AW658</f>
        <v>#VALUE!</v>
      </c>
      <c r="T658" s="172" t="e">
        <f>'SAISIE '!U659*$AW658</f>
        <v>#VALUE!</v>
      </c>
      <c r="U658" s="172" t="e">
        <f>'SAISIE '!V659*$AW658</f>
        <v>#VALUE!</v>
      </c>
      <c r="V658" s="172" t="e">
        <f>'SAISIE '!W659*$AW658</f>
        <v>#VALUE!</v>
      </c>
      <c r="W658" s="172" t="e">
        <f>'SAISIE '!X659*$AW658</f>
        <v>#VALUE!</v>
      </c>
      <c r="X658" s="172" t="e">
        <f>'SAISIE '!Y659*$AW658</f>
        <v>#VALUE!</v>
      </c>
      <c r="Y658" s="172" t="e">
        <f>'SAISIE '!Z659*$AW658</f>
        <v>#VALUE!</v>
      </c>
      <c r="Z658" s="172" t="e">
        <f>'SAISIE '!AA659*$AW658</f>
        <v>#VALUE!</v>
      </c>
      <c r="AA658" s="172" t="e">
        <f>'SAISIE '!AB659*$AW658</f>
        <v>#VALUE!</v>
      </c>
      <c r="AB658" s="172" t="e">
        <f>'SAISIE '!AC659*$AW658</f>
        <v>#VALUE!</v>
      </c>
      <c r="AC658" s="172" t="e">
        <f>'SAISIE '!AD659*$AW658</f>
        <v>#VALUE!</v>
      </c>
      <c r="AD658" s="172" t="e">
        <f>'SAISIE '!AE659*$AW658</f>
        <v>#VALUE!</v>
      </c>
      <c r="AE658" s="172" t="e">
        <f>'SAISIE '!AF659*$AW658</f>
        <v>#VALUE!</v>
      </c>
      <c r="AF658" s="172" t="e">
        <f>'SAISIE '!AG659*$AW658</f>
        <v>#VALUE!</v>
      </c>
      <c r="AG658" s="172" t="e">
        <f>'SAISIE '!AH659*$AW658</f>
        <v>#VALUE!</v>
      </c>
      <c r="AH658" s="172" t="e">
        <f>'SAISIE '!AI659*$AW658</f>
        <v>#VALUE!</v>
      </c>
      <c r="AI658" s="172" t="e">
        <f>'SAISIE '!AJ659*$AW658</f>
        <v>#VALUE!</v>
      </c>
      <c r="AJ658" s="172" t="e">
        <f>'SAISIE '!AK659*$AW658</f>
        <v>#VALUE!</v>
      </c>
      <c r="AK658" s="172" t="e">
        <f>'SAISIE '!AL659*$AW658</f>
        <v>#VALUE!</v>
      </c>
      <c r="AL658" s="172" t="e">
        <f>'SAISIE '!AM659*$AW658</f>
        <v>#VALUE!</v>
      </c>
      <c r="AM658" s="172" t="e">
        <f>'SAISIE '!AN659*$AW658</f>
        <v>#VALUE!</v>
      </c>
      <c r="AN658" s="172" t="e">
        <f>'SAISIE '!AO659*$AW658</f>
        <v>#VALUE!</v>
      </c>
      <c r="AO658" s="172" t="e">
        <f>'SAISIE '!AP659*$AW658</f>
        <v>#VALUE!</v>
      </c>
      <c r="AP658" s="172" t="e">
        <f>'SAISIE '!AQ659*$AW658</f>
        <v>#VALUE!</v>
      </c>
      <c r="AQ658" s="172" t="e">
        <f>'SAISIE '!AR659*$AW658</f>
        <v>#VALUE!</v>
      </c>
      <c r="AR658" s="172" t="e">
        <f>'SAISIE '!AS659*$AW658</f>
        <v>#VALUE!</v>
      </c>
      <c r="AS658" s="172" t="e">
        <f>'SAISIE '!AT659*$AW658</f>
        <v>#VALUE!</v>
      </c>
      <c r="AT658" s="172" t="e">
        <f>'SAISIE '!AU659*$AW658</f>
        <v>#VALUE!</v>
      </c>
      <c r="AU658" s="172" t="e">
        <f>'SAISIE '!AV659*$AW658</f>
        <v>#VALUE!</v>
      </c>
      <c r="AV658" s="172" t="e">
        <f>'SAISIE '!AW659*$AW658</f>
        <v>#VALUE!</v>
      </c>
      <c r="AW658" s="172" t="str">
        <f>'SAISIE '!AX659</f>
        <v/>
      </c>
    </row>
    <row r="659" spans="1:49" ht="15.75">
      <c r="A659" s="172">
        <f>'SAISIE '!B660</f>
        <v>0</v>
      </c>
      <c r="B659" s="172" t="str">
        <f>'SAISIE '!C660</f>
        <v/>
      </c>
      <c r="C659" s="172" t="str">
        <f>'SAISIE '!D660</f>
        <v/>
      </c>
      <c r="D659" s="172" t="str">
        <f>'SAISIE '!E660</f>
        <v/>
      </c>
      <c r="E659" s="174" t="str">
        <f>'SAISIE '!F660</f>
        <v/>
      </c>
      <c r="F659" s="172" t="str">
        <f>'SAISIE '!G660</f>
        <v/>
      </c>
      <c r="G659" s="172">
        <f>'SAISIE '!H660</f>
        <v>0</v>
      </c>
      <c r="H659" s="172">
        <f>'SAISIE '!I660</f>
        <v>0</v>
      </c>
      <c r="I659" s="172" t="e">
        <f>'SAISIE '!J660*$AW659</f>
        <v>#VALUE!</v>
      </c>
      <c r="J659" s="172" t="e">
        <f>'SAISIE '!K660*$AW659</f>
        <v>#VALUE!</v>
      </c>
      <c r="K659" s="172" t="e">
        <f>'SAISIE '!L660*$AW659</f>
        <v>#VALUE!</v>
      </c>
      <c r="L659" s="172" t="e">
        <f>'SAISIE '!M660*$AW659</f>
        <v>#VALUE!</v>
      </c>
      <c r="M659" s="172" t="e">
        <f>'SAISIE '!N660*$AW659</f>
        <v>#VALUE!</v>
      </c>
      <c r="N659" s="172" t="e">
        <f>'SAISIE '!O660*$AW659</f>
        <v>#VALUE!</v>
      </c>
      <c r="O659" s="172" t="e">
        <f>'SAISIE '!P660*$AW659</f>
        <v>#VALUE!</v>
      </c>
      <c r="P659" s="172" t="e">
        <f>'SAISIE '!Q660*$AW659</f>
        <v>#VALUE!</v>
      </c>
      <c r="Q659" s="172" t="e">
        <f>'SAISIE '!R660*$AW659</f>
        <v>#VALUE!</v>
      </c>
      <c r="R659" s="172" t="e">
        <f>'SAISIE '!S660*$AW659</f>
        <v>#VALUE!</v>
      </c>
      <c r="S659" s="172" t="e">
        <f>'SAISIE '!T660*$AW659</f>
        <v>#VALUE!</v>
      </c>
      <c r="T659" s="172" t="e">
        <f>'SAISIE '!U660*$AW659</f>
        <v>#VALUE!</v>
      </c>
      <c r="U659" s="172" t="e">
        <f>'SAISIE '!V660*$AW659</f>
        <v>#VALUE!</v>
      </c>
      <c r="V659" s="172" t="e">
        <f>'SAISIE '!W660*$AW659</f>
        <v>#VALUE!</v>
      </c>
      <c r="W659" s="172" t="e">
        <f>'SAISIE '!X660*$AW659</f>
        <v>#VALUE!</v>
      </c>
      <c r="X659" s="172" t="e">
        <f>'SAISIE '!Y660*$AW659</f>
        <v>#VALUE!</v>
      </c>
      <c r="Y659" s="172" t="e">
        <f>'SAISIE '!Z660*$AW659</f>
        <v>#VALUE!</v>
      </c>
      <c r="Z659" s="172" t="e">
        <f>'SAISIE '!AA660*$AW659</f>
        <v>#VALUE!</v>
      </c>
      <c r="AA659" s="172" t="e">
        <f>'SAISIE '!AB660*$AW659</f>
        <v>#VALUE!</v>
      </c>
      <c r="AB659" s="172" t="e">
        <f>'SAISIE '!AC660*$AW659</f>
        <v>#VALUE!</v>
      </c>
      <c r="AC659" s="172" t="e">
        <f>'SAISIE '!AD660*$AW659</f>
        <v>#VALUE!</v>
      </c>
      <c r="AD659" s="172" t="e">
        <f>'SAISIE '!AE660*$AW659</f>
        <v>#VALUE!</v>
      </c>
      <c r="AE659" s="172" t="e">
        <f>'SAISIE '!AF660*$AW659</f>
        <v>#VALUE!</v>
      </c>
      <c r="AF659" s="172" t="e">
        <f>'SAISIE '!AG660*$AW659</f>
        <v>#VALUE!</v>
      </c>
      <c r="AG659" s="172" t="e">
        <f>'SAISIE '!AH660*$AW659</f>
        <v>#VALUE!</v>
      </c>
      <c r="AH659" s="172" t="e">
        <f>'SAISIE '!AI660*$AW659</f>
        <v>#VALUE!</v>
      </c>
      <c r="AI659" s="172" t="e">
        <f>'SAISIE '!AJ660*$AW659</f>
        <v>#VALUE!</v>
      </c>
      <c r="AJ659" s="172" t="e">
        <f>'SAISIE '!AK660*$AW659</f>
        <v>#VALUE!</v>
      </c>
      <c r="AK659" s="172" t="e">
        <f>'SAISIE '!AL660*$AW659</f>
        <v>#VALUE!</v>
      </c>
      <c r="AL659" s="172" t="e">
        <f>'SAISIE '!AM660*$AW659</f>
        <v>#VALUE!</v>
      </c>
      <c r="AM659" s="172" t="e">
        <f>'SAISIE '!AN660*$AW659</f>
        <v>#VALUE!</v>
      </c>
      <c r="AN659" s="172" t="e">
        <f>'SAISIE '!AO660*$AW659</f>
        <v>#VALUE!</v>
      </c>
      <c r="AO659" s="172" t="e">
        <f>'SAISIE '!AP660*$AW659</f>
        <v>#VALUE!</v>
      </c>
      <c r="AP659" s="172" t="e">
        <f>'SAISIE '!AQ660*$AW659</f>
        <v>#VALUE!</v>
      </c>
      <c r="AQ659" s="172" t="e">
        <f>'SAISIE '!AR660*$AW659</f>
        <v>#VALUE!</v>
      </c>
      <c r="AR659" s="172" t="e">
        <f>'SAISIE '!AS660*$AW659</f>
        <v>#VALUE!</v>
      </c>
      <c r="AS659" s="172" t="e">
        <f>'SAISIE '!AT660*$AW659</f>
        <v>#VALUE!</v>
      </c>
      <c r="AT659" s="172" t="e">
        <f>'SAISIE '!AU660*$AW659</f>
        <v>#VALUE!</v>
      </c>
      <c r="AU659" s="172" t="e">
        <f>'SAISIE '!AV660*$AW659</f>
        <v>#VALUE!</v>
      </c>
      <c r="AV659" s="172" t="e">
        <f>'SAISIE '!AW660*$AW659</f>
        <v>#VALUE!</v>
      </c>
      <c r="AW659" s="172" t="str">
        <f>'SAISIE '!AX660</f>
        <v/>
      </c>
    </row>
    <row r="660" spans="1:49" ht="15.75">
      <c r="A660" s="172">
        <f>'SAISIE '!B661</f>
        <v>0</v>
      </c>
      <c r="B660" s="172" t="str">
        <f>'SAISIE '!C661</f>
        <v/>
      </c>
      <c r="C660" s="172" t="str">
        <f>'SAISIE '!D661</f>
        <v/>
      </c>
      <c r="D660" s="172" t="str">
        <f>'SAISIE '!E661</f>
        <v/>
      </c>
      <c r="E660" s="174" t="str">
        <f>'SAISIE '!F661</f>
        <v/>
      </c>
      <c r="F660" s="172" t="str">
        <f>'SAISIE '!G661</f>
        <v/>
      </c>
      <c r="G660" s="172">
        <f>'SAISIE '!H661</f>
        <v>0</v>
      </c>
      <c r="H660" s="172">
        <f>'SAISIE '!I661</f>
        <v>0</v>
      </c>
      <c r="I660" s="172" t="e">
        <f>'SAISIE '!J661*$AW660</f>
        <v>#VALUE!</v>
      </c>
      <c r="J660" s="172" t="e">
        <f>'SAISIE '!K661*$AW660</f>
        <v>#VALUE!</v>
      </c>
      <c r="K660" s="172" t="e">
        <f>'SAISIE '!L661*$AW660</f>
        <v>#VALUE!</v>
      </c>
      <c r="L660" s="172" t="e">
        <f>'SAISIE '!M661*$AW660</f>
        <v>#VALUE!</v>
      </c>
      <c r="M660" s="172" t="e">
        <f>'SAISIE '!N661*$AW660</f>
        <v>#VALUE!</v>
      </c>
      <c r="N660" s="172" t="e">
        <f>'SAISIE '!O661*$AW660</f>
        <v>#VALUE!</v>
      </c>
      <c r="O660" s="172" t="e">
        <f>'SAISIE '!P661*$AW660</f>
        <v>#VALUE!</v>
      </c>
      <c r="P660" s="172" t="e">
        <f>'SAISIE '!Q661*$AW660</f>
        <v>#VALUE!</v>
      </c>
      <c r="Q660" s="172" t="e">
        <f>'SAISIE '!R661*$AW660</f>
        <v>#VALUE!</v>
      </c>
      <c r="R660" s="172" t="e">
        <f>'SAISIE '!S661*$AW660</f>
        <v>#VALUE!</v>
      </c>
      <c r="S660" s="172" t="e">
        <f>'SAISIE '!T661*$AW660</f>
        <v>#VALUE!</v>
      </c>
      <c r="T660" s="172" t="e">
        <f>'SAISIE '!U661*$AW660</f>
        <v>#VALUE!</v>
      </c>
      <c r="U660" s="172" t="e">
        <f>'SAISIE '!V661*$AW660</f>
        <v>#VALUE!</v>
      </c>
      <c r="V660" s="172" t="e">
        <f>'SAISIE '!W661*$AW660</f>
        <v>#VALUE!</v>
      </c>
      <c r="W660" s="172" t="e">
        <f>'SAISIE '!X661*$AW660</f>
        <v>#VALUE!</v>
      </c>
      <c r="X660" s="172" t="e">
        <f>'SAISIE '!Y661*$AW660</f>
        <v>#VALUE!</v>
      </c>
      <c r="Y660" s="172" t="e">
        <f>'SAISIE '!Z661*$AW660</f>
        <v>#VALUE!</v>
      </c>
      <c r="Z660" s="172" t="e">
        <f>'SAISIE '!AA661*$AW660</f>
        <v>#VALUE!</v>
      </c>
      <c r="AA660" s="172" t="e">
        <f>'SAISIE '!AB661*$AW660</f>
        <v>#VALUE!</v>
      </c>
      <c r="AB660" s="172" t="e">
        <f>'SAISIE '!AC661*$AW660</f>
        <v>#VALUE!</v>
      </c>
      <c r="AC660" s="172" t="e">
        <f>'SAISIE '!AD661*$AW660</f>
        <v>#VALUE!</v>
      </c>
      <c r="AD660" s="172" t="e">
        <f>'SAISIE '!AE661*$AW660</f>
        <v>#VALUE!</v>
      </c>
      <c r="AE660" s="172" t="e">
        <f>'SAISIE '!AF661*$AW660</f>
        <v>#VALUE!</v>
      </c>
      <c r="AF660" s="172" t="e">
        <f>'SAISIE '!AG661*$AW660</f>
        <v>#VALUE!</v>
      </c>
      <c r="AG660" s="172" t="e">
        <f>'SAISIE '!AH661*$AW660</f>
        <v>#VALUE!</v>
      </c>
      <c r="AH660" s="172" t="e">
        <f>'SAISIE '!AI661*$AW660</f>
        <v>#VALUE!</v>
      </c>
      <c r="AI660" s="172" t="e">
        <f>'SAISIE '!AJ661*$AW660</f>
        <v>#VALUE!</v>
      </c>
      <c r="AJ660" s="172" t="e">
        <f>'SAISIE '!AK661*$AW660</f>
        <v>#VALUE!</v>
      </c>
      <c r="AK660" s="172" t="e">
        <f>'SAISIE '!AL661*$AW660</f>
        <v>#VALUE!</v>
      </c>
      <c r="AL660" s="172" t="e">
        <f>'SAISIE '!AM661*$AW660</f>
        <v>#VALUE!</v>
      </c>
      <c r="AM660" s="172" t="e">
        <f>'SAISIE '!AN661*$AW660</f>
        <v>#VALUE!</v>
      </c>
      <c r="AN660" s="172" t="e">
        <f>'SAISIE '!AO661*$AW660</f>
        <v>#VALUE!</v>
      </c>
      <c r="AO660" s="172" t="e">
        <f>'SAISIE '!AP661*$AW660</f>
        <v>#VALUE!</v>
      </c>
      <c r="AP660" s="172" t="e">
        <f>'SAISIE '!AQ661*$AW660</f>
        <v>#VALUE!</v>
      </c>
      <c r="AQ660" s="172" t="e">
        <f>'SAISIE '!AR661*$AW660</f>
        <v>#VALUE!</v>
      </c>
      <c r="AR660" s="172" t="e">
        <f>'SAISIE '!AS661*$AW660</f>
        <v>#VALUE!</v>
      </c>
      <c r="AS660" s="172" t="e">
        <f>'SAISIE '!AT661*$AW660</f>
        <v>#VALUE!</v>
      </c>
      <c r="AT660" s="172" t="e">
        <f>'SAISIE '!AU661*$AW660</f>
        <v>#VALUE!</v>
      </c>
      <c r="AU660" s="172" t="e">
        <f>'SAISIE '!AV661*$AW660</f>
        <v>#VALUE!</v>
      </c>
      <c r="AV660" s="172" t="e">
        <f>'SAISIE '!AW661*$AW660</f>
        <v>#VALUE!</v>
      </c>
      <c r="AW660" s="172" t="str">
        <f>'SAISIE '!AX661</f>
        <v/>
      </c>
    </row>
    <row r="661" spans="1:49" ht="15.75">
      <c r="A661" s="172">
        <f>'SAISIE '!B662</f>
        <v>0</v>
      </c>
      <c r="B661" s="172" t="str">
        <f>'SAISIE '!C662</f>
        <v/>
      </c>
      <c r="C661" s="172" t="str">
        <f>'SAISIE '!D662</f>
        <v/>
      </c>
      <c r="D661" s="172" t="str">
        <f>'SAISIE '!E662</f>
        <v/>
      </c>
      <c r="E661" s="174" t="str">
        <f>'SAISIE '!F662</f>
        <v/>
      </c>
      <c r="F661" s="172" t="str">
        <f>'SAISIE '!G662</f>
        <v/>
      </c>
      <c r="G661" s="172">
        <f>'SAISIE '!H662</f>
        <v>0</v>
      </c>
      <c r="H661" s="172">
        <f>'SAISIE '!I662</f>
        <v>0</v>
      </c>
      <c r="I661" s="172" t="e">
        <f>'SAISIE '!J662*$AW661</f>
        <v>#VALUE!</v>
      </c>
      <c r="J661" s="172" t="e">
        <f>'SAISIE '!K662*$AW661</f>
        <v>#VALUE!</v>
      </c>
      <c r="K661" s="172" t="e">
        <f>'SAISIE '!L662*$AW661</f>
        <v>#VALUE!</v>
      </c>
      <c r="L661" s="172" t="e">
        <f>'SAISIE '!M662*$AW661</f>
        <v>#VALUE!</v>
      </c>
      <c r="M661" s="172" t="e">
        <f>'SAISIE '!N662*$AW661</f>
        <v>#VALUE!</v>
      </c>
      <c r="N661" s="172" t="e">
        <f>'SAISIE '!O662*$AW661</f>
        <v>#VALUE!</v>
      </c>
      <c r="O661" s="172" t="e">
        <f>'SAISIE '!P662*$AW661</f>
        <v>#VALUE!</v>
      </c>
      <c r="P661" s="172" t="e">
        <f>'SAISIE '!Q662*$AW661</f>
        <v>#VALUE!</v>
      </c>
      <c r="Q661" s="172" t="e">
        <f>'SAISIE '!R662*$AW661</f>
        <v>#VALUE!</v>
      </c>
      <c r="R661" s="172" t="e">
        <f>'SAISIE '!S662*$AW661</f>
        <v>#VALUE!</v>
      </c>
      <c r="S661" s="172" t="e">
        <f>'SAISIE '!T662*$AW661</f>
        <v>#VALUE!</v>
      </c>
      <c r="T661" s="172" t="e">
        <f>'SAISIE '!U662*$AW661</f>
        <v>#VALUE!</v>
      </c>
      <c r="U661" s="172" t="e">
        <f>'SAISIE '!V662*$AW661</f>
        <v>#VALUE!</v>
      </c>
      <c r="V661" s="172" t="e">
        <f>'SAISIE '!W662*$AW661</f>
        <v>#VALUE!</v>
      </c>
      <c r="W661" s="172" t="e">
        <f>'SAISIE '!X662*$AW661</f>
        <v>#VALUE!</v>
      </c>
      <c r="X661" s="172" t="e">
        <f>'SAISIE '!Y662*$AW661</f>
        <v>#VALUE!</v>
      </c>
      <c r="Y661" s="172" t="e">
        <f>'SAISIE '!Z662*$AW661</f>
        <v>#VALUE!</v>
      </c>
      <c r="Z661" s="172" t="e">
        <f>'SAISIE '!AA662*$AW661</f>
        <v>#VALUE!</v>
      </c>
      <c r="AA661" s="172" t="e">
        <f>'SAISIE '!AB662*$AW661</f>
        <v>#VALUE!</v>
      </c>
      <c r="AB661" s="172" t="e">
        <f>'SAISIE '!AC662*$AW661</f>
        <v>#VALUE!</v>
      </c>
      <c r="AC661" s="172" t="e">
        <f>'SAISIE '!AD662*$AW661</f>
        <v>#VALUE!</v>
      </c>
      <c r="AD661" s="172" t="e">
        <f>'SAISIE '!AE662*$AW661</f>
        <v>#VALUE!</v>
      </c>
      <c r="AE661" s="172" t="e">
        <f>'SAISIE '!AF662*$AW661</f>
        <v>#VALUE!</v>
      </c>
      <c r="AF661" s="172" t="e">
        <f>'SAISIE '!AG662*$AW661</f>
        <v>#VALUE!</v>
      </c>
      <c r="AG661" s="172" t="e">
        <f>'SAISIE '!AH662*$AW661</f>
        <v>#VALUE!</v>
      </c>
      <c r="AH661" s="172" t="e">
        <f>'SAISIE '!AI662*$AW661</f>
        <v>#VALUE!</v>
      </c>
      <c r="AI661" s="172" t="e">
        <f>'SAISIE '!AJ662*$AW661</f>
        <v>#VALUE!</v>
      </c>
      <c r="AJ661" s="172" t="e">
        <f>'SAISIE '!AK662*$AW661</f>
        <v>#VALUE!</v>
      </c>
      <c r="AK661" s="172" t="e">
        <f>'SAISIE '!AL662*$AW661</f>
        <v>#VALUE!</v>
      </c>
      <c r="AL661" s="172" t="e">
        <f>'SAISIE '!AM662*$AW661</f>
        <v>#VALUE!</v>
      </c>
      <c r="AM661" s="172" t="e">
        <f>'SAISIE '!AN662*$AW661</f>
        <v>#VALUE!</v>
      </c>
      <c r="AN661" s="172" t="e">
        <f>'SAISIE '!AO662*$AW661</f>
        <v>#VALUE!</v>
      </c>
      <c r="AO661" s="172" t="e">
        <f>'SAISIE '!AP662*$AW661</f>
        <v>#VALUE!</v>
      </c>
      <c r="AP661" s="172" t="e">
        <f>'SAISIE '!AQ662*$AW661</f>
        <v>#VALUE!</v>
      </c>
      <c r="AQ661" s="172" t="e">
        <f>'SAISIE '!AR662*$AW661</f>
        <v>#VALUE!</v>
      </c>
      <c r="AR661" s="172" t="e">
        <f>'SAISIE '!AS662*$AW661</f>
        <v>#VALUE!</v>
      </c>
      <c r="AS661" s="172" t="e">
        <f>'SAISIE '!AT662*$AW661</f>
        <v>#VALUE!</v>
      </c>
      <c r="AT661" s="172" t="e">
        <f>'SAISIE '!AU662*$AW661</f>
        <v>#VALUE!</v>
      </c>
      <c r="AU661" s="172" t="e">
        <f>'SAISIE '!AV662*$AW661</f>
        <v>#VALUE!</v>
      </c>
      <c r="AV661" s="172" t="e">
        <f>'SAISIE '!AW662*$AW661</f>
        <v>#VALUE!</v>
      </c>
      <c r="AW661" s="172" t="str">
        <f>'SAISIE '!AX662</f>
        <v/>
      </c>
    </row>
    <row r="662" spans="1:49" ht="15.75">
      <c r="A662" s="172">
        <f>'SAISIE '!B663</f>
        <v>0</v>
      </c>
      <c r="B662" s="172" t="str">
        <f>'SAISIE '!C663</f>
        <v/>
      </c>
      <c r="C662" s="172" t="str">
        <f>'SAISIE '!D663</f>
        <v/>
      </c>
      <c r="D662" s="172" t="str">
        <f>'SAISIE '!E663</f>
        <v/>
      </c>
      <c r="E662" s="174" t="str">
        <f>'SAISIE '!F663</f>
        <v/>
      </c>
      <c r="F662" s="172" t="str">
        <f>'SAISIE '!G663</f>
        <v/>
      </c>
      <c r="G662" s="172">
        <f>'SAISIE '!H663</f>
        <v>0</v>
      </c>
      <c r="H662" s="172">
        <f>'SAISIE '!I663</f>
        <v>0</v>
      </c>
      <c r="I662" s="172" t="e">
        <f>'SAISIE '!J663*$AW662</f>
        <v>#VALUE!</v>
      </c>
      <c r="J662" s="172" t="e">
        <f>'SAISIE '!K663*$AW662</f>
        <v>#VALUE!</v>
      </c>
      <c r="K662" s="172" t="e">
        <f>'SAISIE '!L663*$AW662</f>
        <v>#VALUE!</v>
      </c>
      <c r="L662" s="172" t="e">
        <f>'SAISIE '!M663*$AW662</f>
        <v>#VALUE!</v>
      </c>
      <c r="M662" s="172" t="e">
        <f>'SAISIE '!N663*$AW662</f>
        <v>#VALUE!</v>
      </c>
      <c r="N662" s="172" t="e">
        <f>'SAISIE '!O663*$AW662</f>
        <v>#VALUE!</v>
      </c>
      <c r="O662" s="172" t="e">
        <f>'SAISIE '!P663*$AW662</f>
        <v>#VALUE!</v>
      </c>
      <c r="P662" s="172" t="e">
        <f>'SAISIE '!Q663*$AW662</f>
        <v>#VALUE!</v>
      </c>
      <c r="Q662" s="172" t="e">
        <f>'SAISIE '!R663*$AW662</f>
        <v>#VALUE!</v>
      </c>
      <c r="R662" s="172" t="e">
        <f>'SAISIE '!S663*$AW662</f>
        <v>#VALUE!</v>
      </c>
      <c r="S662" s="172" t="e">
        <f>'SAISIE '!T663*$AW662</f>
        <v>#VALUE!</v>
      </c>
      <c r="T662" s="172" t="e">
        <f>'SAISIE '!U663*$AW662</f>
        <v>#VALUE!</v>
      </c>
      <c r="U662" s="172" t="e">
        <f>'SAISIE '!V663*$AW662</f>
        <v>#VALUE!</v>
      </c>
      <c r="V662" s="172" t="e">
        <f>'SAISIE '!W663*$AW662</f>
        <v>#VALUE!</v>
      </c>
      <c r="W662" s="172" t="e">
        <f>'SAISIE '!X663*$AW662</f>
        <v>#VALUE!</v>
      </c>
      <c r="X662" s="172" t="e">
        <f>'SAISIE '!Y663*$AW662</f>
        <v>#VALUE!</v>
      </c>
      <c r="Y662" s="172" t="e">
        <f>'SAISIE '!Z663*$AW662</f>
        <v>#VALUE!</v>
      </c>
      <c r="Z662" s="172" t="e">
        <f>'SAISIE '!AA663*$AW662</f>
        <v>#VALUE!</v>
      </c>
      <c r="AA662" s="172" t="e">
        <f>'SAISIE '!AB663*$AW662</f>
        <v>#VALUE!</v>
      </c>
      <c r="AB662" s="172" t="e">
        <f>'SAISIE '!AC663*$AW662</f>
        <v>#VALUE!</v>
      </c>
      <c r="AC662" s="172" t="e">
        <f>'SAISIE '!AD663*$AW662</f>
        <v>#VALUE!</v>
      </c>
      <c r="AD662" s="172" t="e">
        <f>'SAISIE '!AE663*$AW662</f>
        <v>#VALUE!</v>
      </c>
      <c r="AE662" s="172" t="e">
        <f>'SAISIE '!AF663*$AW662</f>
        <v>#VALUE!</v>
      </c>
      <c r="AF662" s="172" t="e">
        <f>'SAISIE '!AG663*$AW662</f>
        <v>#VALUE!</v>
      </c>
      <c r="AG662" s="172" t="e">
        <f>'SAISIE '!AH663*$AW662</f>
        <v>#VALUE!</v>
      </c>
      <c r="AH662" s="172" t="e">
        <f>'SAISIE '!AI663*$AW662</f>
        <v>#VALUE!</v>
      </c>
      <c r="AI662" s="172" t="e">
        <f>'SAISIE '!AJ663*$AW662</f>
        <v>#VALUE!</v>
      </c>
      <c r="AJ662" s="172" t="e">
        <f>'SAISIE '!AK663*$AW662</f>
        <v>#VALUE!</v>
      </c>
      <c r="AK662" s="172" t="e">
        <f>'SAISIE '!AL663*$AW662</f>
        <v>#VALUE!</v>
      </c>
      <c r="AL662" s="172" t="e">
        <f>'SAISIE '!AM663*$AW662</f>
        <v>#VALUE!</v>
      </c>
      <c r="AM662" s="172" t="e">
        <f>'SAISIE '!AN663*$AW662</f>
        <v>#VALUE!</v>
      </c>
      <c r="AN662" s="172" t="e">
        <f>'SAISIE '!AO663*$AW662</f>
        <v>#VALUE!</v>
      </c>
      <c r="AO662" s="172" t="e">
        <f>'SAISIE '!AP663*$AW662</f>
        <v>#VALUE!</v>
      </c>
      <c r="AP662" s="172" t="e">
        <f>'SAISIE '!AQ663*$AW662</f>
        <v>#VALUE!</v>
      </c>
      <c r="AQ662" s="172" t="e">
        <f>'SAISIE '!AR663*$AW662</f>
        <v>#VALUE!</v>
      </c>
      <c r="AR662" s="172" t="e">
        <f>'SAISIE '!AS663*$AW662</f>
        <v>#VALUE!</v>
      </c>
      <c r="AS662" s="172" t="e">
        <f>'SAISIE '!AT663*$AW662</f>
        <v>#VALUE!</v>
      </c>
      <c r="AT662" s="172" t="e">
        <f>'SAISIE '!AU663*$AW662</f>
        <v>#VALUE!</v>
      </c>
      <c r="AU662" s="172" t="e">
        <f>'SAISIE '!AV663*$AW662</f>
        <v>#VALUE!</v>
      </c>
      <c r="AV662" s="172" t="e">
        <f>'SAISIE '!AW663*$AW662</f>
        <v>#VALUE!</v>
      </c>
      <c r="AW662" s="172" t="str">
        <f>'SAISIE '!AX663</f>
        <v/>
      </c>
    </row>
    <row r="663" spans="1:49" ht="15.75">
      <c r="A663" s="172">
        <f>'SAISIE '!B664</f>
        <v>0</v>
      </c>
      <c r="B663" s="172" t="str">
        <f>'SAISIE '!C664</f>
        <v/>
      </c>
      <c r="C663" s="172" t="str">
        <f>'SAISIE '!D664</f>
        <v/>
      </c>
      <c r="D663" s="172" t="str">
        <f>'SAISIE '!E664</f>
        <v/>
      </c>
      <c r="E663" s="174" t="str">
        <f>'SAISIE '!F664</f>
        <v/>
      </c>
      <c r="F663" s="172" t="str">
        <f>'SAISIE '!G664</f>
        <v/>
      </c>
      <c r="G663" s="172">
        <f>'SAISIE '!H664</f>
        <v>0</v>
      </c>
      <c r="H663" s="172">
        <f>'SAISIE '!I664</f>
        <v>0</v>
      </c>
      <c r="I663" s="172" t="e">
        <f>'SAISIE '!J664*$AW663</f>
        <v>#VALUE!</v>
      </c>
      <c r="J663" s="172" t="e">
        <f>'SAISIE '!K664*$AW663</f>
        <v>#VALUE!</v>
      </c>
      <c r="K663" s="172" t="e">
        <f>'SAISIE '!L664*$AW663</f>
        <v>#VALUE!</v>
      </c>
      <c r="L663" s="172" t="e">
        <f>'SAISIE '!M664*$AW663</f>
        <v>#VALUE!</v>
      </c>
      <c r="M663" s="172" t="e">
        <f>'SAISIE '!N664*$AW663</f>
        <v>#VALUE!</v>
      </c>
      <c r="N663" s="172" t="e">
        <f>'SAISIE '!O664*$AW663</f>
        <v>#VALUE!</v>
      </c>
      <c r="O663" s="172" t="e">
        <f>'SAISIE '!P664*$AW663</f>
        <v>#VALUE!</v>
      </c>
      <c r="P663" s="172" t="e">
        <f>'SAISIE '!Q664*$AW663</f>
        <v>#VALUE!</v>
      </c>
      <c r="Q663" s="172" t="e">
        <f>'SAISIE '!R664*$AW663</f>
        <v>#VALUE!</v>
      </c>
      <c r="R663" s="172" t="e">
        <f>'SAISIE '!S664*$AW663</f>
        <v>#VALUE!</v>
      </c>
      <c r="S663" s="172" t="e">
        <f>'SAISIE '!T664*$AW663</f>
        <v>#VALUE!</v>
      </c>
      <c r="T663" s="172" t="e">
        <f>'SAISIE '!U664*$AW663</f>
        <v>#VALUE!</v>
      </c>
      <c r="U663" s="172" t="e">
        <f>'SAISIE '!V664*$AW663</f>
        <v>#VALUE!</v>
      </c>
      <c r="V663" s="172" t="e">
        <f>'SAISIE '!W664*$AW663</f>
        <v>#VALUE!</v>
      </c>
      <c r="W663" s="172" t="e">
        <f>'SAISIE '!X664*$AW663</f>
        <v>#VALUE!</v>
      </c>
      <c r="X663" s="172" t="e">
        <f>'SAISIE '!Y664*$AW663</f>
        <v>#VALUE!</v>
      </c>
      <c r="Y663" s="172" t="e">
        <f>'SAISIE '!Z664*$AW663</f>
        <v>#VALUE!</v>
      </c>
      <c r="Z663" s="172" t="e">
        <f>'SAISIE '!AA664*$AW663</f>
        <v>#VALUE!</v>
      </c>
      <c r="AA663" s="172" t="e">
        <f>'SAISIE '!AB664*$AW663</f>
        <v>#VALUE!</v>
      </c>
      <c r="AB663" s="172" t="e">
        <f>'SAISIE '!AC664*$AW663</f>
        <v>#VALUE!</v>
      </c>
      <c r="AC663" s="172" t="e">
        <f>'SAISIE '!AD664*$AW663</f>
        <v>#VALUE!</v>
      </c>
      <c r="AD663" s="172" t="e">
        <f>'SAISIE '!AE664*$AW663</f>
        <v>#VALUE!</v>
      </c>
      <c r="AE663" s="172" t="e">
        <f>'SAISIE '!AF664*$AW663</f>
        <v>#VALUE!</v>
      </c>
      <c r="AF663" s="172" t="e">
        <f>'SAISIE '!AG664*$AW663</f>
        <v>#VALUE!</v>
      </c>
      <c r="AG663" s="172" t="e">
        <f>'SAISIE '!AH664*$AW663</f>
        <v>#VALUE!</v>
      </c>
      <c r="AH663" s="172" t="e">
        <f>'SAISIE '!AI664*$AW663</f>
        <v>#VALUE!</v>
      </c>
      <c r="AI663" s="172" t="e">
        <f>'SAISIE '!AJ664*$AW663</f>
        <v>#VALUE!</v>
      </c>
      <c r="AJ663" s="172" t="e">
        <f>'SAISIE '!AK664*$AW663</f>
        <v>#VALUE!</v>
      </c>
      <c r="AK663" s="172" t="e">
        <f>'SAISIE '!AL664*$AW663</f>
        <v>#VALUE!</v>
      </c>
      <c r="AL663" s="172" t="e">
        <f>'SAISIE '!AM664*$AW663</f>
        <v>#VALUE!</v>
      </c>
      <c r="AM663" s="172" t="e">
        <f>'SAISIE '!AN664*$AW663</f>
        <v>#VALUE!</v>
      </c>
      <c r="AN663" s="172" t="e">
        <f>'SAISIE '!AO664*$AW663</f>
        <v>#VALUE!</v>
      </c>
      <c r="AO663" s="172" t="e">
        <f>'SAISIE '!AP664*$AW663</f>
        <v>#VALUE!</v>
      </c>
      <c r="AP663" s="172" t="e">
        <f>'SAISIE '!AQ664*$AW663</f>
        <v>#VALUE!</v>
      </c>
      <c r="AQ663" s="172" t="e">
        <f>'SAISIE '!AR664*$AW663</f>
        <v>#VALUE!</v>
      </c>
      <c r="AR663" s="172" t="e">
        <f>'SAISIE '!AS664*$AW663</f>
        <v>#VALUE!</v>
      </c>
      <c r="AS663" s="172" t="e">
        <f>'SAISIE '!AT664*$AW663</f>
        <v>#VALUE!</v>
      </c>
      <c r="AT663" s="172" t="e">
        <f>'SAISIE '!AU664*$AW663</f>
        <v>#VALUE!</v>
      </c>
      <c r="AU663" s="172" t="e">
        <f>'SAISIE '!AV664*$AW663</f>
        <v>#VALUE!</v>
      </c>
      <c r="AV663" s="172" t="e">
        <f>'SAISIE '!AW664*$AW663</f>
        <v>#VALUE!</v>
      </c>
      <c r="AW663" s="172" t="str">
        <f>'SAISIE '!AX664</f>
        <v/>
      </c>
    </row>
    <row r="664" spans="1:49" ht="15.75">
      <c r="A664" s="172">
        <f>'SAISIE '!B665</f>
        <v>0</v>
      </c>
      <c r="B664" s="172" t="str">
        <f>'SAISIE '!C665</f>
        <v/>
      </c>
      <c r="C664" s="172" t="str">
        <f>'SAISIE '!D665</f>
        <v/>
      </c>
      <c r="D664" s="172" t="str">
        <f>'SAISIE '!E665</f>
        <v/>
      </c>
      <c r="E664" s="174" t="str">
        <f>'SAISIE '!F665</f>
        <v/>
      </c>
      <c r="F664" s="172" t="str">
        <f>'SAISIE '!G665</f>
        <v/>
      </c>
      <c r="G664" s="172">
        <f>'SAISIE '!H665</f>
        <v>0</v>
      </c>
      <c r="H664" s="172">
        <f>'SAISIE '!I665</f>
        <v>0</v>
      </c>
      <c r="I664" s="172" t="e">
        <f>'SAISIE '!J665*$AW664</f>
        <v>#VALUE!</v>
      </c>
      <c r="J664" s="172" t="e">
        <f>'SAISIE '!K665*$AW664</f>
        <v>#VALUE!</v>
      </c>
      <c r="K664" s="172" t="e">
        <f>'SAISIE '!L665*$AW664</f>
        <v>#VALUE!</v>
      </c>
      <c r="L664" s="172" t="e">
        <f>'SAISIE '!M665*$AW664</f>
        <v>#VALUE!</v>
      </c>
      <c r="M664" s="172" t="e">
        <f>'SAISIE '!N665*$AW664</f>
        <v>#VALUE!</v>
      </c>
      <c r="N664" s="172" t="e">
        <f>'SAISIE '!O665*$AW664</f>
        <v>#VALUE!</v>
      </c>
      <c r="O664" s="172" t="e">
        <f>'SAISIE '!P665*$AW664</f>
        <v>#VALUE!</v>
      </c>
      <c r="P664" s="172" t="e">
        <f>'SAISIE '!Q665*$AW664</f>
        <v>#VALUE!</v>
      </c>
      <c r="Q664" s="172" t="e">
        <f>'SAISIE '!R665*$AW664</f>
        <v>#VALUE!</v>
      </c>
      <c r="R664" s="172" t="e">
        <f>'SAISIE '!S665*$AW664</f>
        <v>#VALUE!</v>
      </c>
      <c r="S664" s="172" t="e">
        <f>'SAISIE '!T665*$AW664</f>
        <v>#VALUE!</v>
      </c>
      <c r="T664" s="172" t="e">
        <f>'SAISIE '!U665*$AW664</f>
        <v>#VALUE!</v>
      </c>
      <c r="U664" s="172" t="e">
        <f>'SAISIE '!V665*$AW664</f>
        <v>#VALUE!</v>
      </c>
      <c r="V664" s="172" t="e">
        <f>'SAISIE '!W665*$AW664</f>
        <v>#VALUE!</v>
      </c>
      <c r="W664" s="172" t="e">
        <f>'SAISIE '!X665*$AW664</f>
        <v>#VALUE!</v>
      </c>
      <c r="X664" s="172" t="e">
        <f>'SAISIE '!Y665*$AW664</f>
        <v>#VALUE!</v>
      </c>
      <c r="Y664" s="172" t="e">
        <f>'SAISIE '!Z665*$AW664</f>
        <v>#VALUE!</v>
      </c>
      <c r="Z664" s="172" t="e">
        <f>'SAISIE '!AA665*$AW664</f>
        <v>#VALUE!</v>
      </c>
      <c r="AA664" s="172" t="e">
        <f>'SAISIE '!AB665*$AW664</f>
        <v>#VALUE!</v>
      </c>
      <c r="AB664" s="172" t="e">
        <f>'SAISIE '!AC665*$AW664</f>
        <v>#VALUE!</v>
      </c>
      <c r="AC664" s="172" t="e">
        <f>'SAISIE '!AD665*$AW664</f>
        <v>#VALUE!</v>
      </c>
      <c r="AD664" s="172" t="e">
        <f>'SAISIE '!AE665*$AW664</f>
        <v>#VALUE!</v>
      </c>
      <c r="AE664" s="172" t="e">
        <f>'SAISIE '!AF665*$AW664</f>
        <v>#VALUE!</v>
      </c>
      <c r="AF664" s="172" t="e">
        <f>'SAISIE '!AG665*$AW664</f>
        <v>#VALUE!</v>
      </c>
      <c r="AG664" s="172" t="e">
        <f>'SAISIE '!AH665*$AW664</f>
        <v>#VALUE!</v>
      </c>
      <c r="AH664" s="172" t="e">
        <f>'SAISIE '!AI665*$AW664</f>
        <v>#VALUE!</v>
      </c>
      <c r="AI664" s="172" t="e">
        <f>'SAISIE '!AJ665*$AW664</f>
        <v>#VALUE!</v>
      </c>
      <c r="AJ664" s="172" t="e">
        <f>'SAISIE '!AK665*$AW664</f>
        <v>#VALUE!</v>
      </c>
      <c r="AK664" s="172" t="e">
        <f>'SAISIE '!AL665*$AW664</f>
        <v>#VALUE!</v>
      </c>
      <c r="AL664" s="172" t="e">
        <f>'SAISIE '!AM665*$AW664</f>
        <v>#VALUE!</v>
      </c>
      <c r="AM664" s="172" t="e">
        <f>'SAISIE '!AN665*$AW664</f>
        <v>#VALUE!</v>
      </c>
      <c r="AN664" s="172" t="e">
        <f>'SAISIE '!AO665*$AW664</f>
        <v>#VALUE!</v>
      </c>
      <c r="AO664" s="172" t="e">
        <f>'SAISIE '!AP665*$AW664</f>
        <v>#VALUE!</v>
      </c>
      <c r="AP664" s="172" t="e">
        <f>'SAISIE '!AQ665*$AW664</f>
        <v>#VALUE!</v>
      </c>
      <c r="AQ664" s="172" t="e">
        <f>'SAISIE '!AR665*$AW664</f>
        <v>#VALUE!</v>
      </c>
      <c r="AR664" s="172" t="e">
        <f>'SAISIE '!AS665*$AW664</f>
        <v>#VALUE!</v>
      </c>
      <c r="AS664" s="172" t="e">
        <f>'SAISIE '!AT665*$AW664</f>
        <v>#VALUE!</v>
      </c>
      <c r="AT664" s="172" t="e">
        <f>'SAISIE '!AU665*$AW664</f>
        <v>#VALUE!</v>
      </c>
      <c r="AU664" s="172" t="e">
        <f>'SAISIE '!AV665*$AW664</f>
        <v>#VALUE!</v>
      </c>
      <c r="AV664" s="172" t="e">
        <f>'SAISIE '!AW665*$AW664</f>
        <v>#VALUE!</v>
      </c>
      <c r="AW664" s="172" t="str">
        <f>'SAISIE '!AX665</f>
        <v/>
      </c>
    </row>
    <row r="665" spans="1:49" ht="15.75">
      <c r="A665" s="172">
        <f>'SAISIE '!B666</f>
        <v>0</v>
      </c>
      <c r="B665" s="172" t="str">
        <f>'SAISIE '!C666</f>
        <v/>
      </c>
      <c r="C665" s="172" t="str">
        <f>'SAISIE '!D666</f>
        <v/>
      </c>
      <c r="D665" s="172" t="str">
        <f>'SAISIE '!E666</f>
        <v/>
      </c>
      <c r="E665" s="174" t="str">
        <f>'SAISIE '!F666</f>
        <v/>
      </c>
      <c r="F665" s="172" t="str">
        <f>'SAISIE '!G666</f>
        <v/>
      </c>
      <c r="G665" s="172">
        <f>'SAISIE '!H666</f>
        <v>0</v>
      </c>
      <c r="H665" s="172">
        <f>'SAISIE '!I666</f>
        <v>0</v>
      </c>
      <c r="I665" s="172" t="e">
        <f>'SAISIE '!J666*$AW665</f>
        <v>#VALUE!</v>
      </c>
      <c r="J665" s="172" t="e">
        <f>'SAISIE '!K666*$AW665</f>
        <v>#VALUE!</v>
      </c>
      <c r="K665" s="172" t="e">
        <f>'SAISIE '!L666*$AW665</f>
        <v>#VALUE!</v>
      </c>
      <c r="L665" s="172" t="e">
        <f>'SAISIE '!M666*$AW665</f>
        <v>#VALUE!</v>
      </c>
      <c r="M665" s="172" t="e">
        <f>'SAISIE '!N666*$AW665</f>
        <v>#VALUE!</v>
      </c>
      <c r="N665" s="172" t="e">
        <f>'SAISIE '!O666*$AW665</f>
        <v>#VALUE!</v>
      </c>
      <c r="O665" s="172" t="e">
        <f>'SAISIE '!P666*$AW665</f>
        <v>#VALUE!</v>
      </c>
      <c r="P665" s="172" t="e">
        <f>'SAISIE '!Q666*$AW665</f>
        <v>#VALUE!</v>
      </c>
      <c r="Q665" s="172" t="e">
        <f>'SAISIE '!R666*$AW665</f>
        <v>#VALUE!</v>
      </c>
      <c r="R665" s="172" t="e">
        <f>'SAISIE '!S666*$AW665</f>
        <v>#VALUE!</v>
      </c>
      <c r="S665" s="172" t="e">
        <f>'SAISIE '!T666*$AW665</f>
        <v>#VALUE!</v>
      </c>
      <c r="T665" s="172" t="e">
        <f>'SAISIE '!U666*$AW665</f>
        <v>#VALUE!</v>
      </c>
      <c r="U665" s="172" t="e">
        <f>'SAISIE '!V666*$AW665</f>
        <v>#VALUE!</v>
      </c>
      <c r="V665" s="172" t="e">
        <f>'SAISIE '!W666*$AW665</f>
        <v>#VALUE!</v>
      </c>
      <c r="W665" s="172" t="e">
        <f>'SAISIE '!X666*$AW665</f>
        <v>#VALUE!</v>
      </c>
      <c r="X665" s="172" t="e">
        <f>'SAISIE '!Y666*$AW665</f>
        <v>#VALUE!</v>
      </c>
      <c r="Y665" s="172" t="e">
        <f>'SAISIE '!Z666*$AW665</f>
        <v>#VALUE!</v>
      </c>
      <c r="Z665" s="172" t="e">
        <f>'SAISIE '!AA666*$AW665</f>
        <v>#VALUE!</v>
      </c>
      <c r="AA665" s="172" t="e">
        <f>'SAISIE '!AB666*$AW665</f>
        <v>#VALUE!</v>
      </c>
      <c r="AB665" s="172" t="e">
        <f>'SAISIE '!AC666*$AW665</f>
        <v>#VALUE!</v>
      </c>
      <c r="AC665" s="172" t="e">
        <f>'SAISIE '!AD666*$AW665</f>
        <v>#VALUE!</v>
      </c>
      <c r="AD665" s="172" t="e">
        <f>'SAISIE '!AE666*$AW665</f>
        <v>#VALUE!</v>
      </c>
      <c r="AE665" s="172" t="e">
        <f>'SAISIE '!AF666*$AW665</f>
        <v>#VALUE!</v>
      </c>
      <c r="AF665" s="172" t="e">
        <f>'SAISIE '!AG666*$AW665</f>
        <v>#VALUE!</v>
      </c>
      <c r="AG665" s="172" t="e">
        <f>'SAISIE '!AH666*$AW665</f>
        <v>#VALUE!</v>
      </c>
      <c r="AH665" s="172" t="e">
        <f>'SAISIE '!AI666*$AW665</f>
        <v>#VALUE!</v>
      </c>
      <c r="AI665" s="172" t="e">
        <f>'SAISIE '!AJ666*$AW665</f>
        <v>#VALUE!</v>
      </c>
      <c r="AJ665" s="172" t="e">
        <f>'SAISIE '!AK666*$AW665</f>
        <v>#VALUE!</v>
      </c>
      <c r="AK665" s="172" t="e">
        <f>'SAISIE '!AL666*$AW665</f>
        <v>#VALUE!</v>
      </c>
      <c r="AL665" s="172" t="e">
        <f>'SAISIE '!AM666*$AW665</f>
        <v>#VALUE!</v>
      </c>
      <c r="AM665" s="172" t="e">
        <f>'SAISIE '!AN666*$AW665</f>
        <v>#VALUE!</v>
      </c>
      <c r="AN665" s="172" t="e">
        <f>'SAISIE '!AO666*$AW665</f>
        <v>#VALUE!</v>
      </c>
      <c r="AO665" s="172" t="e">
        <f>'SAISIE '!AP666*$AW665</f>
        <v>#VALUE!</v>
      </c>
      <c r="AP665" s="172" t="e">
        <f>'SAISIE '!AQ666*$AW665</f>
        <v>#VALUE!</v>
      </c>
      <c r="AQ665" s="172" t="e">
        <f>'SAISIE '!AR666*$AW665</f>
        <v>#VALUE!</v>
      </c>
      <c r="AR665" s="172" t="e">
        <f>'SAISIE '!AS666*$AW665</f>
        <v>#VALUE!</v>
      </c>
      <c r="AS665" s="172" t="e">
        <f>'SAISIE '!AT666*$AW665</f>
        <v>#VALUE!</v>
      </c>
      <c r="AT665" s="172" t="e">
        <f>'SAISIE '!AU666*$AW665</f>
        <v>#VALUE!</v>
      </c>
      <c r="AU665" s="172" t="e">
        <f>'SAISIE '!AV666*$AW665</f>
        <v>#VALUE!</v>
      </c>
      <c r="AV665" s="172" t="e">
        <f>'SAISIE '!AW666*$AW665</f>
        <v>#VALUE!</v>
      </c>
      <c r="AW665" s="172" t="str">
        <f>'SAISIE '!AX666</f>
        <v/>
      </c>
    </row>
    <row r="666" spans="1:49" ht="15.75">
      <c r="A666" s="172">
        <f>'SAISIE '!B667</f>
        <v>0</v>
      </c>
      <c r="B666" s="172" t="str">
        <f>'SAISIE '!C667</f>
        <v/>
      </c>
      <c r="C666" s="172" t="str">
        <f>'SAISIE '!D667</f>
        <v/>
      </c>
      <c r="D666" s="172" t="str">
        <f>'SAISIE '!E667</f>
        <v/>
      </c>
      <c r="E666" s="174" t="str">
        <f>'SAISIE '!F667</f>
        <v/>
      </c>
      <c r="F666" s="172" t="str">
        <f>'SAISIE '!G667</f>
        <v/>
      </c>
      <c r="G666" s="172">
        <f>'SAISIE '!H667</f>
        <v>0</v>
      </c>
      <c r="H666" s="172">
        <f>'SAISIE '!I667</f>
        <v>0</v>
      </c>
      <c r="I666" s="172" t="e">
        <f>'SAISIE '!J667*$AW666</f>
        <v>#VALUE!</v>
      </c>
      <c r="J666" s="172" t="e">
        <f>'SAISIE '!K667*$AW666</f>
        <v>#VALUE!</v>
      </c>
      <c r="K666" s="172" t="e">
        <f>'SAISIE '!L667*$AW666</f>
        <v>#VALUE!</v>
      </c>
      <c r="L666" s="172" t="e">
        <f>'SAISIE '!M667*$AW666</f>
        <v>#VALUE!</v>
      </c>
      <c r="M666" s="172" t="e">
        <f>'SAISIE '!N667*$AW666</f>
        <v>#VALUE!</v>
      </c>
      <c r="N666" s="172" t="e">
        <f>'SAISIE '!O667*$AW666</f>
        <v>#VALUE!</v>
      </c>
      <c r="O666" s="172" t="e">
        <f>'SAISIE '!P667*$AW666</f>
        <v>#VALUE!</v>
      </c>
      <c r="P666" s="172" t="e">
        <f>'SAISIE '!Q667*$AW666</f>
        <v>#VALUE!</v>
      </c>
      <c r="Q666" s="172" t="e">
        <f>'SAISIE '!R667*$AW666</f>
        <v>#VALUE!</v>
      </c>
      <c r="R666" s="172" t="e">
        <f>'SAISIE '!S667*$AW666</f>
        <v>#VALUE!</v>
      </c>
      <c r="S666" s="172" t="e">
        <f>'SAISIE '!T667*$AW666</f>
        <v>#VALUE!</v>
      </c>
      <c r="T666" s="172" t="e">
        <f>'SAISIE '!U667*$AW666</f>
        <v>#VALUE!</v>
      </c>
      <c r="U666" s="172" t="e">
        <f>'SAISIE '!V667*$AW666</f>
        <v>#VALUE!</v>
      </c>
      <c r="V666" s="172" t="e">
        <f>'SAISIE '!W667*$AW666</f>
        <v>#VALUE!</v>
      </c>
      <c r="W666" s="172" t="e">
        <f>'SAISIE '!X667*$AW666</f>
        <v>#VALUE!</v>
      </c>
      <c r="X666" s="172" t="e">
        <f>'SAISIE '!Y667*$AW666</f>
        <v>#VALUE!</v>
      </c>
      <c r="Y666" s="172" t="e">
        <f>'SAISIE '!Z667*$AW666</f>
        <v>#VALUE!</v>
      </c>
      <c r="Z666" s="172" t="e">
        <f>'SAISIE '!AA667*$AW666</f>
        <v>#VALUE!</v>
      </c>
      <c r="AA666" s="172" t="e">
        <f>'SAISIE '!AB667*$AW666</f>
        <v>#VALUE!</v>
      </c>
      <c r="AB666" s="172" t="e">
        <f>'SAISIE '!AC667*$AW666</f>
        <v>#VALUE!</v>
      </c>
      <c r="AC666" s="172" t="e">
        <f>'SAISIE '!AD667*$AW666</f>
        <v>#VALUE!</v>
      </c>
      <c r="AD666" s="172" t="e">
        <f>'SAISIE '!AE667*$AW666</f>
        <v>#VALUE!</v>
      </c>
      <c r="AE666" s="172" t="e">
        <f>'SAISIE '!AF667*$AW666</f>
        <v>#VALUE!</v>
      </c>
      <c r="AF666" s="172" t="e">
        <f>'SAISIE '!AG667*$AW666</f>
        <v>#VALUE!</v>
      </c>
      <c r="AG666" s="172" t="e">
        <f>'SAISIE '!AH667*$AW666</f>
        <v>#VALUE!</v>
      </c>
      <c r="AH666" s="172" t="e">
        <f>'SAISIE '!AI667*$AW666</f>
        <v>#VALUE!</v>
      </c>
      <c r="AI666" s="172" t="e">
        <f>'SAISIE '!AJ667*$AW666</f>
        <v>#VALUE!</v>
      </c>
      <c r="AJ666" s="172" t="e">
        <f>'SAISIE '!AK667*$AW666</f>
        <v>#VALUE!</v>
      </c>
      <c r="AK666" s="172" t="e">
        <f>'SAISIE '!AL667*$AW666</f>
        <v>#VALUE!</v>
      </c>
      <c r="AL666" s="172" t="e">
        <f>'SAISIE '!AM667*$AW666</f>
        <v>#VALUE!</v>
      </c>
      <c r="AM666" s="172" t="e">
        <f>'SAISIE '!AN667*$AW666</f>
        <v>#VALUE!</v>
      </c>
      <c r="AN666" s="172" t="e">
        <f>'SAISIE '!AO667*$AW666</f>
        <v>#VALUE!</v>
      </c>
      <c r="AO666" s="172" t="e">
        <f>'SAISIE '!AP667*$AW666</f>
        <v>#VALUE!</v>
      </c>
      <c r="AP666" s="172" t="e">
        <f>'SAISIE '!AQ667*$AW666</f>
        <v>#VALUE!</v>
      </c>
      <c r="AQ666" s="172" t="e">
        <f>'SAISIE '!AR667*$AW666</f>
        <v>#VALUE!</v>
      </c>
      <c r="AR666" s="172" t="e">
        <f>'SAISIE '!AS667*$AW666</f>
        <v>#VALUE!</v>
      </c>
      <c r="AS666" s="172" t="e">
        <f>'SAISIE '!AT667*$AW666</f>
        <v>#VALUE!</v>
      </c>
      <c r="AT666" s="172" t="e">
        <f>'SAISIE '!AU667*$AW666</f>
        <v>#VALUE!</v>
      </c>
      <c r="AU666" s="172" t="e">
        <f>'SAISIE '!AV667*$AW666</f>
        <v>#VALUE!</v>
      </c>
      <c r="AV666" s="172" t="e">
        <f>'SAISIE '!AW667*$AW666</f>
        <v>#VALUE!</v>
      </c>
      <c r="AW666" s="172" t="str">
        <f>'SAISIE '!AX667</f>
        <v/>
      </c>
    </row>
    <row r="667" spans="1:49" ht="15.75">
      <c r="A667" s="172">
        <f>'SAISIE '!B668</f>
        <v>0</v>
      </c>
      <c r="B667" s="172" t="str">
        <f>'SAISIE '!C668</f>
        <v/>
      </c>
      <c r="C667" s="172" t="str">
        <f>'SAISIE '!D668</f>
        <v/>
      </c>
      <c r="D667" s="172" t="str">
        <f>'SAISIE '!E668</f>
        <v/>
      </c>
      <c r="E667" s="174" t="str">
        <f>'SAISIE '!F668</f>
        <v/>
      </c>
      <c r="F667" s="172" t="str">
        <f>'SAISIE '!G668</f>
        <v/>
      </c>
      <c r="G667" s="172">
        <f>'SAISIE '!H668</f>
        <v>0</v>
      </c>
      <c r="H667" s="172">
        <f>'SAISIE '!I668</f>
        <v>0</v>
      </c>
      <c r="I667" s="172" t="e">
        <f>'SAISIE '!J668*$AW667</f>
        <v>#VALUE!</v>
      </c>
      <c r="J667" s="172" t="e">
        <f>'SAISIE '!K668*$AW667</f>
        <v>#VALUE!</v>
      </c>
      <c r="K667" s="172" t="e">
        <f>'SAISIE '!L668*$AW667</f>
        <v>#VALUE!</v>
      </c>
      <c r="L667" s="172" t="e">
        <f>'SAISIE '!M668*$AW667</f>
        <v>#VALUE!</v>
      </c>
      <c r="M667" s="172" t="e">
        <f>'SAISIE '!N668*$AW667</f>
        <v>#VALUE!</v>
      </c>
      <c r="N667" s="172" t="e">
        <f>'SAISIE '!O668*$AW667</f>
        <v>#VALUE!</v>
      </c>
      <c r="O667" s="172" t="e">
        <f>'SAISIE '!P668*$AW667</f>
        <v>#VALUE!</v>
      </c>
      <c r="P667" s="172" t="e">
        <f>'SAISIE '!Q668*$AW667</f>
        <v>#VALUE!</v>
      </c>
      <c r="Q667" s="172" t="e">
        <f>'SAISIE '!R668*$AW667</f>
        <v>#VALUE!</v>
      </c>
      <c r="R667" s="172" t="e">
        <f>'SAISIE '!S668*$AW667</f>
        <v>#VALUE!</v>
      </c>
      <c r="S667" s="172" t="e">
        <f>'SAISIE '!T668*$AW667</f>
        <v>#VALUE!</v>
      </c>
      <c r="T667" s="172" t="e">
        <f>'SAISIE '!U668*$AW667</f>
        <v>#VALUE!</v>
      </c>
      <c r="U667" s="172" t="e">
        <f>'SAISIE '!V668*$AW667</f>
        <v>#VALUE!</v>
      </c>
      <c r="V667" s="172" t="e">
        <f>'SAISIE '!W668*$AW667</f>
        <v>#VALUE!</v>
      </c>
      <c r="W667" s="172" t="e">
        <f>'SAISIE '!X668*$AW667</f>
        <v>#VALUE!</v>
      </c>
      <c r="X667" s="172" t="e">
        <f>'SAISIE '!Y668*$AW667</f>
        <v>#VALUE!</v>
      </c>
      <c r="Y667" s="172" t="e">
        <f>'SAISIE '!Z668*$AW667</f>
        <v>#VALUE!</v>
      </c>
      <c r="Z667" s="172" t="e">
        <f>'SAISIE '!AA668*$AW667</f>
        <v>#VALUE!</v>
      </c>
      <c r="AA667" s="172" t="e">
        <f>'SAISIE '!AB668*$AW667</f>
        <v>#VALUE!</v>
      </c>
      <c r="AB667" s="172" t="e">
        <f>'SAISIE '!AC668*$AW667</f>
        <v>#VALUE!</v>
      </c>
      <c r="AC667" s="172" t="e">
        <f>'SAISIE '!AD668*$AW667</f>
        <v>#VALUE!</v>
      </c>
      <c r="AD667" s="172" t="e">
        <f>'SAISIE '!AE668*$AW667</f>
        <v>#VALUE!</v>
      </c>
      <c r="AE667" s="172" t="e">
        <f>'SAISIE '!AF668*$AW667</f>
        <v>#VALUE!</v>
      </c>
      <c r="AF667" s="172" t="e">
        <f>'SAISIE '!AG668*$AW667</f>
        <v>#VALUE!</v>
      </c>
      <c r="AG667" s="172" t="e">
        <f>'SAISIE '!AH668*$AW667</f>
        <v>#VALUE!</v>
      </c>
      <c r="AH667" s="172" t="e">
        <f>'SAISIE '!AI668*$AW667</f>
        <v>#VALUE!</v>
      </c>
      <c r="AI667" s="172" t="e">
        <f>'SAISIE '!AJ668*$AW667</f>
        <v>#VALUE!</v>
      </c>
      <c r="AJ667" s="172" t="e">
        <f>'SAISIE '!AK668*$AW667</f>
        <v>#VALUE!</v>
      </c>
      <c r="AK667" s="172" t="e">
        <f>'SAISIE '!AL668*$AW667</f>
        <v>#VALUE!</v>
      </c>
      <c r="AL667" s="172" t="e">
        <f>'SAISIE '!AM668*$AW667</f>
        <v>#VALUE!</v>
      </c>
      <c r="AM667" s="172" t="e">
        <f>'SAISIE '!AN668*$AW667</f>
        <v>#VALUE!</v>
      </c>
      <c r="AN667" s="172" t="e">
        <f>'SAISIE '!AO668*$AW667</f>
        <v>#VALUE!</v>
      </c>
      <c r="AO667" s="172" t="e">
        <f>'SAISIE '!AP668*$AW667</f>
        <v>#VALUE!</v>
      </c>
      <c r="AP667" s="172" t="e">
        <f>'SAISIE '!AQ668*$AW667</f>
        <v>#VALUE!</v>
      </c>
      <c r="AQ667" s="172" t="e">
        <f>'SAISIE '!AR668*$AW667</f>
        <v>#VALUE!</v>
      </c>
      <c r="AR667" s="172" t="e">
        <f>'SAISIE '!AS668*$AW667</f>
        <v>#VALUE!</v>
      </c>
      <c r="AS667" s="172" t="e">
        <f>'SAISIE '!AT668*$AW667</f>
        <v>#VALUE!</v>
      </c>
      <c r="AT667" s="172" t="e">
        <f>'SAISIE '!AU668*$AW667</f>
        <v>#VALUE!</v>
      </c>
      <c r="AU667" s="172" t="e">
        <f>'SAISIE '!AV668*$AW667</f>
        <v>#VALUE!</v>
      </c>
      <c r="AV667" s="172" t="e">
        <f>'SAISIE '!AW668*$AW667</f>
        <v>#VALUE!</v>
      </c>
      <c r="AW667" s="172" t="str">
        <f>'SAISIE '!AX668</f>
        <v/>
      </c>
    </row>
    <row r="668" spans="1:49" ht="15.75">
      <c r="A668" s="172">
        <f>'SAISIE '!B669</f>
        <v>0</v>
      </c>
      <c r="B668" s="172" t="str">
        <f>'SAISIE '!C669</f>
        <v/>
      </c>
      <c r="C668" s="172" t="str">
        <f>'SAISIE '!D669</f>
        <v/>
      </c>
      <c r="D668" s="172" t="str">
        <f>'SAISIE '!E669</f>
        <v/>
      </c>
      <c r="E668" s="174" t="str">
        <f>'SAISIE '!F669</f>
        <v/>
      </c>
      <c r="F668" s="172" t="str">
        <f>'SAISIE '!G669</f>
        <v/>
      </c>
      <c r="G668" s="172">
        <f>'SAISIE '!H669</f>
        <v>0</v>
      </c>
      <c r="H668" s="172">
        <f>'SAISIE '!I669</f>
        <v>0</v>
      </c>
      <c r="I668" s="172" t="e">
        <f>'SAISIE '!J669*$AW668</f>
        <v>#VALUE!</v>
      </c>
      <c r="J668" s="172" t="e">
        <f>'SAISIE '!K669*$AW668</f>
        <v>#VALUE!</v>
      </c>
      <c r="K668" s="172" t="e">
        <f>'SAISIE '!L669*$AW668</f>
        <v>#VALUE!</v>
      </c>
      <c r="L668" s="172" t="e">
        <f>'SAISIE '!M669*$AW668</f>
        <v>#VALUE!</v>
      </c>
      <c r="M668" s="172" t="e">
        <f>'SAISIE '!N669*$AW668</f>
        <v>#VALUE!</v>
      </c>
      <c r="N668" s="172" t="e">
        <f>'SAISIE '!O669*$AW668</f>
        <v>#VALUE!</v>
      </c>
      <c r="O668" s="172" t="e">
        <f>'SAISIE '!P669*$AW668</f>
        <v>#VALUE!</v>
      </c>
      <c r="P668" s="172" t="e">
        <f>'SAISIE '!Q669*$AW668</f>
        <v>#VALUE!</v>
      </c>
      <c r="Q668" s="172" t="e">
        <f>'SAISIE '!R669*$AW668</f>
        <v>#VALUE!</v>
      </c>
      <c r="R668" s="172" t="e">
        <f>'SAISIE '!S669*$AW668</f>
        <v>#VALUE!</v>
      </c>
      <c r="S668" s="172" t="e">
        <f>'SAISIE '!T669*$AW668</f>
        <v>#VALUE!</v>
      </c>
      <c r="T668" s="172" t="e">
        <f>'SAISIE '!U669*$AW668</f>
        <v>#VALUE!</v>
      </c>
      <c r="U668" s="172" t="e">
        <f>'SAISIE '!V669*$AW668</f>
        <v>#VALUE!</v>
      </c>
      <c r="V668" s="172" t="e">
        <f>'SAISIE '!W669*$AW668</f>
        <v>#VALUE!</v>
      </c>
      <c r="W668" s="172" t="e">
        <f>'SAISIE '!X669*$AW668</f>
        <v>#VALUE!</v>
      </c>
      <c r="X668" s="172" t="e">
        <f>'SAISIE '!Y669*$AW668</f>
        <v>#VALUE!</v>
      </c>
      <c r="Y668" s="172" t="e">
        <f>'SAISIE '!Z669*$AW668</f>
        <v>#VALUE!</v>
      </c>
      <c r="Z668" s="172" t="e">
        <f>'SAISIE '!AA669*$AW668</f>
        <v>#VALUE!</v>
      </c>
      <c r="AA668" s="172" t="e">
        <f>'SAISIE '!AB669*$AW668</f>
        <v>#VALUE!</v>
      </c>
      <c r="AB668" s="172" t="e">
        <f>'SAISIE '!AC669*$AW668</f>
        <v>#VALUE!</v>
      </c>
      <c r="AC668" s="172" t="e">
        <f>'SAISIE '!AD669*$AW668</f>
        <v>#VALUE!</v>
      </c>
      <c r="AD668" s="172" t="e">
        <f>'SAISIE '!AE669*$AW668</f>
        <v>#VALUE!</v>
      </c>
      <c r="AE668" s="172" t="e">
        <f>'SAISIE '!AF669*$AW668</f>
        <v>#VALUE!</v>
      </c>
      <c r="AF668" s="172" t="e">
        <f>'SAISIE '!AG669*$AW668</f>
        <v>#VALUE!</v>
      </c>
      <c r="AG668" s="172" t="e">
        <f>'SAISIE '!AH669*$AW668</f>
        <v>#VALUE!</v>
      </c>
      <c r="AH668" s="172" t="e">
        <f>'SAISIE '!AI669*$AW668</f>
        <v>#VALUE!</v>
      </c>
      <c r="AI668" s="172" t="e">
        <f>'SAISIE '!AJ669*$AW668</f>
        <v>#VALUE!</v>
      </c>
      <c r="AJ668" s="172" t="e">
        <f>'SAISIE '!AK669*$AW668</f>
        <v>#VALUE!</v>
      </c>
      <c r="AK668" s="172" t="e">
        <f>'SAISIE '!AL669*$AW668</f>
        <v>#VALUE!</v>
      </c>
      <c r="AL668" s="172" t="e">
        <f>'SAISIE '!AM669*$AW668</f>
        <v>#VALUE!</v>
      </c>
      <c r="AM668" s="172" t="e">
        <f>'SAISIE '!AN669*$AW668</f>
        <v>#VALUE!</v>
      </c>
      <c r="AN668" s="172" t="e">
        <f>'SAISIE '!AO669*$AW668</f>
        <v>#VALUE!</v>
      </c>
      <c r="AO668" s="172" t="e">
        <f>'SAISIE '!AP669*$AW668</f>
        <v>#VALUE!</v>
      </c>
      <c r="AP668" s="172" t="e">
        <f>'SAISIE '!AQ669*$AW668</f>
        <v>#VALUE!</v>
      </c>
      <c r="AQ668" s="172" t="e">
        <f>'SAISIE '!AR669*$AW668</f>
        <v>#VALUE!</v>
      </c>
      <c r="AR668" s="172" t="e">
        <f>'SAISIE '!AS669*$AW668</f>
        <v>#VALUE!</v>
      </c>
      <c r="AS668" s="172" t="e">
        <f>'SAISIE '!AT669*$AW668</f>
        <v>#VALUE!</v>
      </c>
      <c r="AT668" s="172" t="e">
        <f>'SAISIE '!AU669*$AW668</f>
        <v>#VALUE!</v>
      </c>
      <c r="AU668" s="172" t="e">
        <f>'SAISIE '!AV669*$AW668</f>
        <v>#VALUE!</v>
      </c>
      <c r="AV668" s="172" t="e">
        <f>'SAISIE '!AW669*$AW668</f>
        <v>#VALUE!</v>
      </c>
      <c r="AW668" s="172" t="str">
        <f>'SAISIE '!AX669</f>
        <v/>
      </c>
    </row>
    <row r="669" spans="1:49" ht="15.75">
      <c r="A669" s="172">
        <f>'SAISIE '!B670</f>
        <v>0</v>
      </c>
      <c r="B669" s="172" t="str">
        <f>'SAISIE '!C670</f>
        <v/>
      </c>
      <c r="C669" s="172" t="str">
        <f>'SAISIE '!D670</f>
        <v/>
      </c>
      <c r="D669" s="172" t="str">
        <f>'SAISIE '!E670</f>
        <v/>
      </c>
      <c r="E669" s="174" t="str">
        <f>'SAISIE '!F670</f>
        <v/>
      </c>
      <c r="F669" s="172" t="str">
        <f>'SAISIE '!G670</f>
        <v/>
      </c>
      <c r="G669" s="172">
        <f>'SAISIE '!H670</f>
        <v>0</v>
      </c>
      <c r="H669" s="172">
        <f>'SAISIE '!I670</f>
        <v>0</v>
      </c>
      <c r="I669" s="172" t="e">
        <f>'SAISIE '!J670*$AW669</f>
        <v>#VALUE!</v>
      </c>
      <c r="J669" s="172" t="e">
        <f>'SAISIE '!K670*$AW669</f>
        <v>#VALUE!</v>
      </c>
      <c r="K669" s="172" t="e">
        <f>'SAISIE '!L670*$AW669</f>
        <v>#VALUE!</v>
      </c>
      <c r="L669" s="172" t="e">
        <f>'SAISIE '!M670*$AW669</f>
        <v>#VALUE!</v>
      </c>
      <c r="M669" s="172" t="e">
        <f>'SAISIE '!N670*$AW669</f>
        <v>#VALUE!</v>
      </c>
      <c r="N669" s="172" t="e">
        <f>'SAISIE '!O670*$AW669</f>
        <v>#VALUE!</v>
      </c>
      <c r="O669" s="172" t="e">
        <f>'SAISIE '!P670*$AW669</f>
        <v>#VALUE!</v>
      </c>
      <c r="P669" s="172" t="e">
        <f>'SAISIE '!Q670*$AW669</f>
        <v>#VALUE!</v>
      </c>
      <c r="Q669" s="172" t="e">
        <f>'SAISIE '!R670*$AW669</f>
        <v>#VALUE!</v>
      </c>
      <c r="R669" s="172" t="e">
        <f>'SAISIE '!S670*$AW669</f>
        <v>#VALUE!</v>
      </c>
      <c r="S669" s="172" t="e">
        <f>'SAISIE '!T670*$AW669</f>
        <v>#VALUE!</v>
      </c>
      <c r="T669" s="172" t="e">
        <f>'SAISIE '!U670*$AW669</f>
        <v>#VALUE!</v>
      </c>
      <c r="U669" s="172" t="e">
        <f>'SAISIE '!V670*$AW669</f>
        <v>#VALUE!</v>
      </c>
      <c r="V669" s="172" t="e">
        <f>'SAISIE '!W670*$AW669</f>
        <v>#VALUE!</v>
      </c>
      <c r="W669" s="172" t="e">
        <f>'SAISIE '!X670*$AW669</f>
        <v>#VALUE!</v>
      </c>
      <c r="X669" s="172" t="e">
        <f>'SAISIE '!Y670*$AW669</f>
        <v>#VALUE!</v>
      </c>
      <c r="Y669" s="172" t="e">
        <f>'SAISIE '!Z670*$AW669</f>
        <v>#VALUE!</v>
      </c>
      <c r="Z669" s="172" t="e">
        <f>'SAISIE '!AA670*$AW669</f>
        <v>#VALUE!</v>
      </c>
      <c r="AA669" s="172" t="e">
        <f>'SAISIE '!AB670*$AW669</f>
        <v>#VALUE!</v>
      </c>
      <c r="AB669" s="172" t="e">
        <f>'SAISIE '!AC670*$AW669</f>
        <v>#VALUE!</v>
      </c>
      <c r="AC669" s="172" t="e">
        <f>'SAISIE '!AD670*$AW669</f>
        <v>#VALUE!</v>
      </c>
      <c r="AD669" s="172" t="e">
        <f>'SAISIE '!AE670*$AW669</f>
        <v>#VALUE!</v>
      </c>
      <c r="AE669" s="172" t="e">
        <f>'SAISIE '!AF670*$AW669</f>
        <v>#VALUE!</v>
      </c>
      <c r="AF669" s="172" t="e">
        <f>'SAISIE '!AG670*$AW669</f>
        <v>#VALUE!</v>
      </c>
      <c r="AG669" s="172" t="e">
        <f>'SAISIE '!AH670*$AW669</f>
        <v>#VALUE!</v>
      </c>
      <c r="AH669" s="172" t="e">
        <f>'SAISIE '!AI670*$AW669</f>
        <v>#VALUE!</v>
      </c>
      <c r="AI669" s="172" t="e">
        <f>'SAISIE '!AJ670*$AW669</f>
        <v>#VALUE!</v>
      </c>
      <c r="AJ669" s="172" t="e">
        <f>'SAISIE '!AK670*$AW669</f>
        <v>#VALUE!</v>
      </c>
      <c r="AK669" s="172" t="e">
        <f>'SAISIE '!AL670*$AW669</f>
        <v>#VALUE!</v>
      </c>
      <c r="AL669" s="172" t="e">
        <f>'SAISIE '!AM670*$AW669</f>
        <v>#VALUE!</v>
      </c>
      <c r="AM669" s="172" t="e">
        <f>'SAISIE '!AN670*$AW669</f>
        <v>#VALUE!</v>
      </c>
      <c r="AN669" s="172" t="e">
        <f>'SAISIE '!AO670*$AW669</f>
        <v>#VALUE!</v>
      </c>
      <c r="AO669" s="172" t="e">
        <f>'SAISIE '!AP670*$AW669</f>
        <v>#VALUE!</v>
      </c>
      <c r="AP669" s="172" t="e">
        <f>'SAISIE '!AQ670*$AW669</f>
        <v>#VALUE!</v>
      </c>
      <c r="AQ669" s="172" t="e">
        <f>'SAISIE '!AR670*$AW669</f>
        <v>#VALUE!</v>
      </c>
      <c r="AR669" s="172" t="e">
        <f>'SAISIE '!AS670*$AW669</f>
        <v>#VALUE!</v>
      </c>
      <c r="AS669" s="172" t="e">
        <f>'SAISIE '!AT670*$AW669</f>
        <v>#VALUE!</v>
      </c>
      <c r="AT669" s="172" t="e">
        <f>'SAISIE '!AU670*$AW669</f>
        <v>#VALUE!</v>
      </c>
      <c r="AU669" s="172" t="e">
        <f>'SAISIE '!AV670*$AW669</f>
        <v>#VALUE!</v>
      </c>
      <c r="AV669" s="172" t="e">
        <f>'SAISIE '!AW670*$AW669</f>
        <v>#VALUE!</v>
      </c>
      <c r="AW669" s="172" t="str">
        <f>'SAISIE '!AX670</f>
        <v/>
      </c>
    </row>
    <row r="670" spans="1:49" ht="15.75">
      <c r="A670" s="172">
        <f>'SAISIE '!B671</f>
        <v>0</v>
      </c>
      <c r="B670" s="172" t="str">
        <f>'SAISIE '!C671</f>
        <v/>
      </c>
      <c r="C670" s="172" t="str">
        <f>'SAISIE '!D671</f>
        <v/>
      </c>
      <c r="D670" s="172" t="str">
        <f>'SAISIE '!E671</f>
        <v/>
      </c>
      <c r="E670" s="174" t="str">
        <f>'SAISIE '!F671</f>
        <v/>
      </c>
      <c r="F670" s="172" t="str">
        <f>'SAISIE '!G671</f>
        <v/>
      </c>
      <c r="G670" s="172">
        <f>'SAISIE '!H671</f>
        <v>0</v>
      </c>
      <c r="H670" s="172">
        <f>'SAISIE '!I671</f>
        <v>0</v>
      </c>
      <c r="I670" s="172" t="e">
        <f>'SAISIE '!J671*$AW670</f>
        <v>#VALUE!</v>
      </c>
      <c r="J670" s="172" t="e">
        <f>'SAISIE '!K671*$AW670</f>
        <v>#VALUE!</v>
      </c>
      <c r="K670" s="172" t="e">
        <f>'SAISIE '!L671*$AW670</f>
        <v>#VALUE!</v>
      </c>
      <c r="L670" s="172" t="e">
        <f>'SAISIE '!M671*$AW670</f>
        <v>#VALUE!</v>
      </c>
      <c r="M670" s="172" t="e">
        <f>'SAISIE '!N671*$AW670</f>
        <v>#VALUE!</v>
      </c>
      <c r="N670" s="172" t="e">
        <f>'SAISIE '!O671*$AW670</f>
        <v>#VALUE!</v>
      </c>
      <c r="O670" s="172" t="e">
        <f>'SAISIE '!P671*$AW670</f>
        <v>#VALUE!</v>
      </c>
      <c r="P670" s="172" t="e">
        <f>'SAISIE '!Q671*$AW670</f>
        <v>#VALUE!</v>
      </c>
      <c r="Q670" s="172" t="e">
        <f>'SAISIE '!R671*$AW670</f>
        <v>#VALUE!</v>
      </c>
      <c r="R670" s="172" t="e">
        <f>'SAISIE '!S671*$AW670</f>
        <v>#VALUE!</v>
      </c>
      <c r="S670" s="172" t="e">
        <f>'SAISIE '!T671*$AW670</f>
        <v>#VALUE!</v>
      </c>
      <c r="T670" s="172" t="e">
        <f>'SAISIE '!U671*$AW670</f>
        <v>#VALUE!</v>
      </c>
      <c r="U670" s="172" t="e">
        <f>'SAISIE '!V671*$AW670</f>
        <v>#VALUE!</v>
      </c>
      <c r="V670" s="172" t="e">
        <f>'SAISIE '!W671*$AW670</f>
        <v>#VALUE!</v>
      </c>
      <c r="W670" s="172" t="e">
        <f>'SAISIE '!X671*$AW670</f>
        <v>#VALUE!</v>
      </c>
      <c r="X670" s="172" t="e">
        <f>'SAISIE '!Y671*$AW670</f>
        <v>#VALUE!</v>
      </c>
      <c r="Y670" s="172" t="e">
        <f>'SAISIE '!Z671*$AW670</f>
        <v>#VALUE!</v>
      </c>
      <c r="Z670" s="172" t="e">
        <f>'SAISIE '!AA671*$AW670</f>
        <v>#VALUE!</v>
      </c>
      <c r="AA670" s="172" t="e">
        <f>'SAISIE '!AB671*$AW670</f>
        <v>#VALUE!</v>
      </c>
      <c r="AB670" s="172" t="e">
        <f>'SAISIE '!AC671*$AW670</f>
        <v>#VALUE!</v>
      </c>
      <c r="AC670" s="172" t="e">
        <f>'SAISIE '!AD671*$AW670</f>
        <v>#VALUE!</v>
      </c>
      <c r="AD670" s="172" t="e">
        <f>'SAISIE '!AE671*$AW670</f>
        <v>#VALUE!</v>
      </c>
      <c r="AE670" s="172" t="e">
        <f>'SAISIE '!AF671*$AW670</f>
        <v>#VALUE!</v>
      </c>
      <c r="AF670" s="172" t="e">
        <f>'SAISIE '!AG671*$AW670</f>
        <v>#VALUE!</v>
      </c>
      <c r="AG670" s="172" t="e">
        <f>'SAISIE '!AH671*$AW670</f>
        <v>#VALUE!</v>
      </c>
      <c r="AH670" s="172" t="e">
        <f>'SAISIE '!AI671*$AW670</f>
        <v>#VALUE!</v>
      </c>
      <c r="AI670" s="172" t="e">
        <f>'SAISIE '!AJ671*$AW670</f>
        <v>#VALUE!</v>
      </c>
      <c r="AJ670" s="172" t="e">
        <f>'SAISIE '!AK671*$AW670</f>
        <v>#VALUE!</v>
      </c>
      <c r="AK670" s="172" t="e">
        <f>'SAISIE '!AL671*$AW670</f>
        <v>#VALUE!</v>
      </c>
      <c r="AL670" s="172" t="e">
        <f>'SAISIE '!AM671*$AW670</f>
        <v>#VALUE!</v>
      </c>
      <c r="AM670" s="172" t="e">
        <f>'SAISIE '!AN671*$AW670</f>
        <v>#VALUE!</v>
      </c>
      <c r="AN670" s="172" t="e">
        <f>'SAISIE '!AO671*$AW670</f>
        <v>#VALUE!</v>
      </c>
      <c r="AO670" s="172" t="e">
        <f>'SAISIE '!AP671*$AW670</f>
        <v>#VALUE!</v>
      </c>
      <c r="AP670" s="172" t="e">
        <f>'SAISIE '!AQ671*$AW670</f>
        <v>#VALUE!</v>
      </c>
      <c r="AQ670" s="172" t="e">
        <f>'SAISIE '!AR671*$AW670</f>
        <v>#VALUE!</v>
      </c>
      <c r="AR670" s="172" t="e">
        <f>'SAISIE '!AS671*$AW670</f>
        <v>#VALUE!</v>
      </c>
      <c r="AS670" s="172" t="e">
        <f>'SAISIE '!AT671*$AW670</f>
        <v>#VALUE!</v>
      </c>
      <c r="AT670" s="172" t="e">
        <f>'SAISIE '!AU671*$AW670</f>
        <v>#VALUE!</v>
      </c>
      <c r="AU670" s="172" t="e">
        <f>'SAISIE '!AV671*$AW670</f>
        <v>#VALUE!</v>
      </c>
      <c r="AV670" s="172" t="e">
        <f>'SAISIE '!AW671*$AW670</f>
        <v>#VALUE!</v>
      </c>
      <c r="AW670" s="172" t="str">
        <f>'SAISIE '!AX671</f>
        <v/>
      </c>
    </row>
    <row r="671" spans="1:49" ht="15.75">
      <c r="A671" s="172">
        <f>'SAISIE '!B672</f>
        <v>0</v>
      </c>
      <c r="B671" s="172" t="str">
        <f>'SAISIE '!C672</f>
        <v/>
      </c>
      <c r="C671" s="172" t="str">
        <f>'SAISIE '!D672</f>
        <v/>
      </c>
      <c r="D671" s="172" t="str">
        <f>'SAISIE '!E672</f>
        <v/>
      </c>
      <c r="E671" s="174" t="str">
        <f>'SAISIE '!F672</f>
        <v/>
      </c>
      <c r="F671" s="172" t="str">
        <f>'SAISIE '!G672</f>
        <v/>
      </c>
      <c r="G671" s="172">
        <f>'SAISIE '!H672</f>
        <v>0</v>
      </c>
      <c r="H671" s="172">
        <f>'SAISIE '!I672</f>
        <v>0</v>
      </c>
      <c r="I671" s="172" t="e">
        <f>'SAISIE '!J672*$AW671</f>
        <v>#VALUE!</v>
      </c>
      <c r="J671" s="172" t="e">
        <f>'SAISIE '!K672*$AW671</f>
        <v>#VALUE!</v>
      </c>
      <c r="K671" s="172" t="e">
        <f>'SAISIE '!L672*$AW671</f>
        <v>#VALUE!</v>
      </c>
      <c r="L671" s="172" t="e">
        <f>'SAISIE '!M672*$AW671</f>
        <v>#VALUE!</v>
      </c>
      <c r="M671" s="172" t="e">
        <f>'SAISIE '!N672*$AW671</f>
        <v>#VALUE!</v>
      </c>
      <c r="N671" s="172" t="e">
        <f>'SAISIE '!O672*$AW671</f>
        <v>#VALUE!</v>
      </c>
      <c r="O671" s="172" t="e">
        <f>'SAISIE '!P672*$AW671</f>
        <v>#VALUE!</v>
      </c>
      <c r="P671" s="172" t="e">
        <f>'SAISIE '!Q672*$AW671</f>
        <v>#VALUE!</v>
      </c>
      <c r="Q671" s="172" t="e">
        <f>'SAISIE '!R672*$AW671</f>
        <v>#VALUE!</v>
      </c>
      <c r="R671" s="172" t="e">
        <f>'SAISIE '!S672*$AW671</f>
        <v>#VALUE!</v>
      </c>
      <c r="S671" s="172" t="e">
        <f>'SAISIE '!T672*$AW671</f>
        <v>#VALUE!</v>
      </c>
      <c r="T671" s="172" t="e">
        <f>'SAISIE '!U672*$AW671</f>
        <v>#VALUE!</v>
      </c>
      <c r="U671" s="172" t="e">
        <f>'SAISIE '!V672*$AW671</f>
        <v>#VALUE!</v>
      </c>
      <c r="V671" s="172" t="e">
        <f>'SAISIE '!W672*$AW671</f>
        <v>#VALUE!</v>
      </c>
      <c r="W671" s="172" t="e">
        <f>'SAISIE '!X672*$AW671</f>
        <v>#VALUE!</v>
      </c>
      <c r="X671" s="172" t="e">
        <f>'SAISIE '!Y672*$AW671</f>
        <v>#VALUE!</v>
      </c>
      <c r="Y671" s="172" t="e">
        <f>'SAISIE '!Z672*$AW671</f>
        <v>#VALUE!</v>
      </c>
      <c r="Z671" s="172" t="e">
        <f>'SAISIE '!AA672*$AW671</f>
        <v>#VALUE!</v>
      </c>
      <c r="AA671" s="172" t="e">
        <f>'SAISIE '!AB672*$AW671</f>
        <v>#VALUE!</v>
      </c>
      <c r="AB671" s="172" t="e">
        <f>'SAISIE '!AC672*$AW671</f>
        <v>#VALUE!</v>
      </c>
      <c r="AC671" s="172" t="e">
        <f>'SAISIE '!AD672*$AW671</f>
        <v>#VALUE!</v>
      </c>
      <c r="AD671" s="172" t="e">
        <f>'SAISIE '!AE672*$AW671</f>
        <v>#VALUE!</v>
      </c>
      <c r="AE671" s="172" t="e">
        <f>'SAISIE '!AF672*$AW671</f>
        <v>#VALUE!</v>
      </c>
      <c r="AF671" s="172" t="e">
        <f>'SAISIE '!AG672*$AW671</f>
        <v>#VALUE!</v>
      </c>
      <c r="AG671" s="172" t="e">
        <f>'SAISIE '!AH672*$AW671</f>
        <v>#VALUE!</v>
      </c>
      <c r="AH671" s="172" t="e">
        <f>'SAISIE '!AI672*$AW671</f>
        <v>#VALUE!</v>
      </c>
      <c r="AI671" s="172" t="e">
        <f>'SAISIE '!AJ672*$AW671</f>
        <v>#VALUE!</v>
      </c>
      <c r="AJ671" s="172" t="e">
        <f>'SAISIE '!AK672*$AW671</f>
        <v>#VALUE!</v>
      </c>
      <c r="AK671" s="172" t="e">
        <f>'SAISIE '!AL672*$AW671</f>
        <v>#VALUE!</v>
      </c>
      <c r="AL671" s="172" t="e">
        <f>'SAISIE '!AM672*$AW671</f>
        <v>#VALUE!</v>
      </c>
      <c r="AM671" s="172" t="e">
        <f>'SAISIE '!AN672*$AW671</f>
        <v>#VALUE!</v>
      </c>
      <c r="AN671" s="172" t="e">
        <f>'SAISIE '!AO672*$AW671</f>
        <v>#VALUE!</v>
      </c>
      <c r="AO671" s="172" t="e">
        <f>'SAISIE '!AP672*$AW671</f>
        <v>#VALUE!</v>
      </c>
      <c r="AP671" s="172" t="e">
        <f>'SAISIE '!AQ672*$AW671</f>
        <v>#VALUE!</v>
      </c>
      <c r="AQ671" s="172" t="e">
        <f>'SAISIE '!AR672*$AW671</f>
        <v>#VALUE!</v>
      </c>
      <c r="AR671" s="172" t="e">
        <f>'SAISIE '!AS672*$AW671</f>
        <v>#VALUE!</v>
      </c>
      <c r="AS671" s="172" t="e">
        <f>'SAISIE '!AT672*$AW671</f>
        <v>#VALUE!</v>
      </c>
      <c r="AT671" s="172" t="e">
        <f>'SAISIE '!AU672*$AW671</f>
        <v>#VALUE!</v>
      </c>
      <c r="AU671" s="172" t="e">
        <f>'SAISIE '!AV672*$AW671</f>
        <v>#VALUE!</v>
      </c>
      <c r="AV671" s="172" t="e">
        <f>'SAISIE '!AW672*$AW671</f>
        <v>#VALUE!</v>
      </c>
      <c r="AW671" s="172" t="str">
        <f>'SAISIE '!AX672</f>
        <v/>
      </c>
    </row>
    <row r="672" spans="1:49" ht="15.75">
      <c r="A672" s="172">
        <f>'SAISIE '!B673</f>
        <v>0</v>
      </c>
      <c r="B672" s="172" t="str">
        <f>'SAISIE '!C673</f>
        <v/>
      </c>
      <c r="C672" s="172" t="str">
        <f>'SAISIE '!D673</f>
        <v/>
      </c>
      <c r="D672" s="172" t="str">
        <f>'SAISIE '!E673</f>
        <v/>
      </c>
      <c r="E672" s="174" t="str">
        <f>'SAISIE '!F673</f>
        <v/>
      </c>
      <c r="F672" s="172" t="str">
        <f>'SAISIE '!G673</f>
        <v/>
      </c>
      <c r="G672" s="172">
        <f>'SAISIE '!H673</f>
        <v>0</v>
      </c>
      <c r="H672" s="172">
        <f>'SAISIE '!I673</f>
        <v>0</v>
      </c>
      <c r="I672" s="172" t="e">
        <f>'SAISIE '!J673*$AW672</f>
        <v>#VALUE!</v>
      </c>
      <c r="J672" s="172" t="e">
        <f>'SAISIE '!K673*$AW672</f>
        <v>#VALUE!</v>
      </c>
      <c r="K672" s="172" t="e">
        <f>'SAISIE '!L673*$AW672</f>
        <v>#VALUE!</v>
      </c>
      <c r="L672" s="172" t="e">
        <f>'SAISIE '!M673*$AW672</f>
        <v>#VALUE!</v>
      </c>
      <c r="M672" s="172" t="e">
        <f>'SAISIE '!N673*$AW672</f>
        <v>#VALUE!</v>
      </c>
      <c r="N672" s="172" t="e">
        <f>'SAISIE '!O673*$AW672</f>
        <v>#VALUE!</v>
      </c>
      <c r="O672" s="172" t="e">
        <f>'SAISIE '!P673*$AW672</f>
        <v>#VALUE!</v>
      </c>
      <c r="P672" s="172" t="e">
        <f>'SAISIE '!Q673*$AW672</f>
        <v>#VALUE!</v>
      </c>
      <c r="Q672" s="172" t="e">
        <f>'SAISIE '!R673*$AW672</f>
        <v>#VALUE!</v>
      </c>
      <c r="R672" s="172" t="e">
        <f>'SAISIE '!S673*$AW672</f>
        <v>#VALUE!</v>
      </c>
      <c r="S672" s="172" t="e">
        <f>'SAISIE '!T673*$AW672</f>
        <v>#VALUE!</v>
      </c>
      <c r="T672" s="172" t="e">
        <f>'SAISIE '!U673*$AW672</f>
        <v>#VALUE!</v>
      </c>
      <c r="U672" s="172" t="e">
        <f>'SAISIE '!V673*$AW672</f>
        <v>#VALUE!</v>
      </c>
      <c r="V672" s="172" t="e">
        <f>'SAISIE '!W673*$AW672</f>
        <v>#VALUE!</v>
      </c>
      <c r="W672" s="172" t="e">
        <f>'SAISIE '!X673*$AW672</f>
        <v>#VALUE!</v>
      </c>
      <c r="X672" s="172" t="e">
        <f>'SAISIE '!Y673*$AW672</f>
        <v>#VALUE!</v>
      </c>
      <c r="Y672" s="172" t="e">
        <f>'SAISIE '!Z673*$AW672</f>
        <v>#VALUE!</v>
      </c>
      <c r="Z672" s="172" t="e">
        <f>'SAISIE '!AA673*$AW672</f>
        <v>#VALUE!</v>
      </c>
      <c r="AA672" s="172" t="e">
        <f>'SAISIE '!AB673*$AW672</f>
        <v>#VALUE!</v>
      </c>
      <c r="AB672" s="172" t="e">
        <f>'SAISIE '!AC673*$AW672</f>
        <v>#VALUE!</v>
      </c>
      <c r="AC672" s="172" t="e">
        <f>'SAISIE '!AD673*$AW672</f>
        <v>#VALUE!</v>
      </c>
      <c r="AD672" s="172" t="e">
        <f>'SAISIE '!AE673*$AW672</f>
        <v>#VALUE!</v>
      </c>
      <c r="AE672" s="172" t="e">
        <f>'SAISIE '!AF673*$AW672</f>
        <v>#VALUE!</v>
      </c>
      <c r="AF672" s="172" t="e">
        <f>'SAISIE '!AG673*$AW672</f>
        <v>#VALUE!</v>
      </c>
      <c r="AG672" s="172" t="e">
        <f>'SAISIE '!AH673*$AW672</f>
        <v>#VALUE!</v>
      </c>
      <c r="AH672" s="172" t="e">
        <f>'SAISIE '!AI673*$AW672</f>
        <v>#VALUE!</v>
      </c>
      <c r="AI672" s="172" t="e">
        <f>'SAISIE '!AJ673*$AW672</f>
        <v>#VALUE!</v>
      </c>
      <c r="AJ672" s="172" t="e">
        <f>'SAISIE '!AK673*$AW672</f>
        <v>#VALUE!</v>
      </c>
      <c r="AK672" s="172" t="e">
        <f>'SAISIE '!AL673*$AW672</f>
        <v>#VALUE!</v>
      </c>
      <c r="AL672" s="172" t="e">
        <f>'SAISIE '!AM673*$AW672</f>
        <v>#VALUE!</v>
      </c>
      <c r="AM672" s="172" t="e">
        <f>'SAISIE '!AN673*$AW672</f>
        <v>#VALUE!</v>
      </c>
      <c r="AN672" s="172" t="e">
        <f>'SAISIE '!AO673*$AW672</f>
        <v>#VALUE!</v>
      </c>
      <c r="AO672" s="172" t="e">
        <f>'SAISIE '!AP673*$AW672</f>
        <v>#VALUE!</v>
      </c>
      <c r="AP672" s="172" t="e">
        <f>'SAISIE '!AQ673*$AW672</f>
        <v>#VALUE!</v>
      </c>
      <c r="AQ672" s="172" t="e">
        <f>'SAISIE '!AR673*$AW672</f>
        <v>#VALUE!</v>
      </c>
      <c r="AR672" s="172" t="e">
        <f>'SAISIE '!AS673*$AW672</f>
        <v>#VALUE!</v>
      </c>
      <c r="AS672" s="172" t="e">
        <f>'SAISIE '!AT673*$AW672</f>
        <v>#VALUE!</v>
      </c>
      <c r="AT672" s="172" t="e">
        <f>'SAISIE '!AU673*$AW672</f>
        <v>#VALUE!</v>
      </c>
      <c r="AU672" s="172" t="e">
        <f>'SAISIE '!AV673*$AW672</f>
        <v>#VALUE!</v>
      </c>
      <c r="AV672" s="172" t="e">
        <f>'SAISIE '!AW673*$AW672</f>
        <v>#VALUE!</v>
      </c>
      <c r="AW672" s="172" t="str">
        <f>'SAISIE '!AX673</f>
        <v/>
      </c>
    </row>
    <row r="673" spans="1:49" ht="15.75">
      <c r="A673" s="172">
        <f>'SAISIE '!B674</f>
        <v>0</v>
      </c>
      <c r="B673" s="172" t="str">
        <f>'SAISIE '!C674</f>
        <v/>
      </c>
      <c r="C673" s="172" t="str">
        <f>'SAISIE '!D674</f>
        <v/>
      </c>
      <c r="D673" s="172" t="str">
        <f>'SAISIE '!E674</f>
        <v/>
      </c>
      <c r="E673" s="174" t="str">
        <f>'SAISIE '!F674</f>
        <v/>
      </c>
      <c r="F673" s="172" t="str">
        <f>'SAISIE '!G674</f>
        <v/>
      </c>
      <c r="G673" s="172">
        <f>'SAISIE '!H674</f>
        <v>0</v>
      </c>
      <c r="H673" s="172">
        <f>'SAISIE '!I674</f>
        <v>0</v>
      </c>
      <c r="I673" s="172" t="e">
        <f>'SAISIE '!J674*$AW673</f>
        <v>#VALUE!</v>
      </c>
      <c r="J673" s="172" t="e">
        <f>'SAISIE '!K674*$AW673</f>
        <v>#VALUE!</v>
      </c>
      <c r="K673" s="172" t="e">
        <f>'SAISIE '!L674*$AW673</f>
        <v>#VALUE!</v>
      </c>
      <c r="L673" s="172" t="e">
        <f>'SAISIE '!M674*$AW673</f>
        <v>#VALUE!</v>
      </c>
      <c r="M673" s="172" t="e">
        <f>'SAISIE '!N674*$AW673</f>
        <v>#VALUE!</v>
      </c>
      <c r="N673" s="172" t="e">
        <f>'SAISIE '!O674*$AW673</f>
        <v>#VALUE!</v>
      </c>
      <c r="O673" s="172" t="e">
        <f>'SAISIE '!P674*$AW673</f>
        <v>#VALUE!</v>
      </c>
      <c r="P673" s="172" t="e">
        <f>'SAISIE '!Q674*$AW673</f>
        <v>#VALUE!</v>
      </c>
      <c r="Q673" s="172" t="e">
        <f>'SAISIE '!R674*$AW673</f>
        <v>#VALUE!</v>
      </c>
      <c r="R673" s="172" t="e">
        <f>'SAISIE '!S674*$AW673</f>
        <v>#VALUE!</v>
      </c>
      <c r="S673" s="172" t="e">
        <f>'SAISIE '!T674*$AW673</f>
        <v>#VALUE!</v>
      </c>
      <c r="T673" s="172" t="e">
        <f>'SAISIE '!U674*$AW673</f>
        <v>#VALUE!</v>
      </c>
      <c r="U673" s="172" t="e">
        <f>'SAISIE '!V674*$AW673</f>
        <v>#VALUE!</v>
      </c>
      <c r="V673" s="172" t="e">
        <f>'SAISIE '!W674*$AW673</f>
        <v>#VALUE!</v>
      </c>
      <c r="W673" s="172" t="e">
        <f>'SAISIE '!X674*$AW673</f>
        <v>#VALUE!</v>
      </c>
      <c r="X673" s="172" t="e">
        <f>'SAISIE '!Y674*$AW673</f>
        <v>#VALUE!</v>
      </c>
      <c r="Y673" s="172" t="e">
        <f>'SAISIE '!Z674*$AW673</f>
        <v>#VALUE!</v>
      </c>
      <c r="Z673" s="172" t="e">
        <f>'SAISIE '!AA674*$AW673</f>
        <v>#VALUE!</v>
      </c>
      <c r="AA673" s="172" t="e">
        <f>'SAISIE '!AB674*$AW673</f>
        <v>#VALUE!</v>
      </c>
      <c r="AB673" s="172" t="e">
        <f>'SAISIE '!AC674*$AW673</f>
        <v>#VALUE!</v>
      </c>
      <c r="AC673" s="172" t="e">
        <f>'SAISIE '!AD674*$AW673</f>
        <v>#VALUE!</v>
      </c>
      <c r="AD673" s="172" t="e">
        <f>'SAISIE '!AE674*$AW673</f>
        <v>#VALUE!</v>
      </c>
      <c r="AE673" s="172" t="e">
        <f>'SAISIE '!AF674*$AW673</f>
        <v>#VALUE!</v>
      </c>
      <c r="AF673" s="172" t="e">
        <f>'SAISIE '!AG674*$AW673</f>
        <v>#VALUE!</v>
      </c>
      <c r="AG673" s="172" t="e">
        <f>'SAISIE '!AH674*$AW673</f>
        <v>#VALUE!</v>
      </c>
      <c r="AH673" s="172" t="e">
        <f>'SAISIE '!AI674*$AW673</f>
        <v>#VALUE!</v>
      </c>
      <c r="AI673" s="172" t="e">
        <f>'SAISIE '!AJ674*$AW673</f>
        <v>#VALUE!</v>
      </c>
      <c r="AJ673" s="172" t="e">
        <f>'SAISIE '!AK674*$AW673</f>
        <v>#VALUE!</v>
      </c>
      <c r="AK673" s="172" t="e">
        <f>'SAISIE '!AL674*$AW673</f>
        <v>#VALUE!</v>
      </c>
      <c r="AL673" s="172" t="e">
        <f>'SAISIE '!AM674*$AW673</f>
        <v>#VALUE!</v>
      </c>
      <c r="AM673" s="172" t="e">
        <f>'SAISIE '!AN674*$AW673</f>
        <v>#VALUE!</v>
      </c>
      <c r="AN673" s="172" t="e">
        <f>'SAISIE '!AO674*$AW673</f>
        <v>#VALUE!</v>
      </c>
      <c r="AO673" s="172" t="e">
        <f>'SAISIE '!AP674*$AW673</f>
        <v>#VALUE!</v>
      </c>
      <c r="AP673" s="172" t="e">
        <f>'SAISIE '!AQ674*$AW673</f>
        <v>#VALUE!</v>
      </c>
      <c r="AQ673" s="172" t="e">
        <f>'SAISIE '!AR674*$AW673</f>
        <v>#VALUE!</v>
      </c>
      <c r="AR673" s="172" t="e">
        <f>'SAISIE '!AS674*$AW673</f>
        <v>#VALUE!</v>
      </c>
      <c r="AS673" s="172" t="e">
        <f>'SAISIE '!AT674*$AW673</f>
        <v>#VALUE!</v>
      </c>
      <c r="AT673" s="172" t="e">
        <f>'SAISIE '!AU674*$AW673</f>
        <v>#VALUE!</v>
      </c>
      <c r="AU673" s="172" t="e">
        <f>'SAISIE '!AV674*$AW673</f>
        <v>#VALUE!</v>
      </c>
      <c r="AV673" s="172" t="e">
        <f>'SAISIE '!AW674*$AW673</f>
        <v>#VALUE!</v>
      </c>
      <c r="AW673" s="172" t="str">
        <f>'SAISIE '!AX674</f>
        <v/>
      </c>
    </row>
    <row r="674" spans="1:49" ht="15.75">
      <c r="A674" s="172">
        <f>'SAISIE '!B675</f>
        <v>0</v>
      </c>
      <c r="B674" s="172" t="str">
        <f>'SAISIE '!C675</f>
        <v/>
      </c>
      <c r="C674" s="172" t="str">
        <f>'SAISIE '!D675</f>
        <v/>
      </c>
      <c r="D674" s="172" t="str">
        <f>'SAISIE '!E675</f>
        <v/>
      </c>
      <c r="E674" s="174" t="str">
        <f>'SAISIE '!F675</f>
        <v/>
      </c>
      <c r="F674" s="172" t="str">
        <f>'SAISIE '!G675</f>
        <v/>
      </c>
      <c r="G674" s="172">
        <f>'SAISIE '!H675</f>
        <v>0</v>
      </c>
      <c r="H674" s="172">
        <f>'SAISIE '!I675</f>
        <v>0</v>
      </c>
      <c r="I674" s="172" t="e">
        <f>'SAISIE '!J675*$AW674</f>
        <v>#VALUE!</v>
      </c>
      <c r="J674" s="172" t="e">
        <f>'SAISIE '!K675*$AW674</f>
        <v>#VALUE!</v>
      </c>
      <c r="K674" s="172" t="e">
        <f>'SAISIE '!L675*$AW674</f>
        <v>#VALUE!</v>
      </c>
      <c r="L674" s="172" t="e">
        <f>'SAISIE '!M675*$AW674</f>
        <v>#VALUE!</v>
      </c>
      <c r="M674" s="172" t="e">
        <f>'SAISIE '!N675*$AW674</f>
        <v>#VALUE!</v>
      </c>
      <c r="N674" s="172" t="e">
        <f>'SAISIE '!O675*$AW674</f>
        <v>#VALUE!</v>
      </c>
      <c r="O674" s="172" t="e">
        <f>'SAISIE '!P675*$AW674</f>
        <v>#VALUE!</v>
      </c>
      <c r="P674" s="172" t="e">
        <f>'SAISIE '!Q675*$AW674</f>
        <v>#VALUE!</v>
      </c>
      <c r="Q674" s="172" t="e">
        <f>'SAISIE '!R675*$AW674</f>
        <v>#VALUE!</v>
      </c>
      <c r="R674" s="172" t="e">
        <f>'SAISIE '!S675*$AW674</f>
        <v>#VALUE!</v>
      </c>
      <c r="S674" s="172" t="e">
        <f>'SAISIE '!T675*$AW674</f>
        <v>#VALUE!</v>
      </c>
      <c r="T674" s="172" t="e">
        <f>'SAISIE '!U675*$AW674</f>
        <v>#VALUE!</v>
      </c>
      <c r="U674" s="172" t="e">
        <f>'SAISIE '!V675*$AW674</f>
        <v>#VALUE!</v>
      </c>
      <c r="V674" s="172" t="e">
        <f>'SAISIE '!W675*$AW674</f>
        <v>#VALUE!</v>
      </c>
      <c r="W674" s="172" t="e">
        <f>'SAISIE '!X675*$AW674</f>
        <v>#VALUE!</v>
      </c>
      <c r="X674" s="172" t="e">
        <f>'SAISIE '!Y675*$AW674</f>
        <v>#VALUE!</v>
      </c>
      <c r="Y674" s="172" t="e">
        <f>'SAISIE '!Z675*$AW674</f>
        <v>#VALUE!</v>
      </c>
      <c r="Z674" s="172" t="e">
        <f>'SAISIE '!AA675*$AW674</f>
        <v>#VALUE!</v>
      </c>
      <c r="AA674" s="172" t="e">
        <f>'SAISIE '!AB675*$AW674</f>
        <v>#VALUE!</v>
      </c>
      <c r="AB674" s="172" t="e">
        <f>'SAISIE '!AC675*$AW674</f>
        <v>#VALUE!</v>
      </c>
      <c r="AC674" s="172" t="e">
        <f>'SAISIE '!AD675*$AW674</f>
        <v>#VALUE!</v>
      </c>
      <c r="AD674" s="172" t="e">
        <f>'SAISIE '!AE675*$AW674</f>
        <v>#VALUE!</v>
      </c>
      <c r="AE674" s="172" t="e">
        <f>'SAISIE '!AF675*$AW674</f>
        <v>#VALUE!</v>
      </c>
      <c r="AF674" s="172" t="e">
        <f>'SAISIE '!AG675*$AW674</f>
        <v>#VALUE!</v>
      </c>
      <c r="AG674" s="172" t="e">
        <f>'SAISIE '!AH675*$AW674</f>
        <v>#VALUE!</v>
      </c>
      <c r="AH674" s="172" t="e">
        <f>'SAISIE '!AI675*$AW674</f>
        <v>#VALUE!</v>
      </c>
      <c r="AI674" s="172" t="e">
        <f>'SAISIE '!AJ675*$AW674</f>
        <v>#VALUE!</v>
      </c>
      <c r="AJ674" s="172" t="e">
        <f>'SAISIE '!AK675*$AW674</f>
        <v>#VALUE!</v>
      </c>
      <c r="AK674" s="172" t="e">
        <f>'SAISIE '!AL675*$AW674</f>
        <v>#VALUE!</v>
      </c>
      <c r="AL674" s="172" t="e">
        <f>'SAISIE '!AM675*$AW674</f>
        <v>#VALUE!</v>
      </c>
      <c r="AM674" s="172" t="e">
        <f>'SAISIE '!AN675*$AW674</f>
        <v>#VALUE!</v>
      </c>
      <c r="AN674" s="172" t="e">
        <f>'SAISIE '!AO675*$AW674</f>
        <v>#VALUE!</v>
      </c>
      <c r="AO674" s="172" t="e">
        <f>'SAISIE '!AP675*$AW674</f>
        <v>#VALUE!</v>
      </c>
      <c r="AP674" s="172" t="e">
        <f>'SAISIE '!AQ675*$AW674</f>
        <v>#VALUE!</v>
      </c>
      <c r="AQ674" s="172" t="e">
        <f>'SAISIE '!AR675*$AW674</f>
        <v>#VALUE!</v>
      </c>
      <c r="AR674" s="172" t="e">
        <f>'SAISIE '!AS675*$AW674</f>
        <v>#VALUE!</v>
      </c>
      <c r="AS674" s="172" t="e">
        <f>'SAISIE '!AT675*$AW674</f>
        <v>#VALUE!</v>
      </c>
      <c r="AT674" s="172" t="e">
        <f>'SAISIE '!AU675*$AW674</f>
        <v>#VALUE!</v>
      </c>
      <c r="AU674" s="172" t="e">
        <f>'SAISIE '!AV675*$AW674</f>
        <v>#VALUE!</v>
      </c>
      <c r="AV674" s="172" t="e">
        <f>'SAISIE '!AW675*$AW674</f>
        <v>#VALUE!</v>
      </c>
      <c r="AW674" s="172" t="str">
        <f>'SAISIE '!AX675</f>
        <v/>
      </c>
    </row>
    <row r="675" spans="1:49" ht="15.75">
      <c r="A675" s="172">
        <f>'SAISIE '!B676</f>
        <v>0</v>
      </c>
      <c r="B675" s="172" t="str">
        <f>'SAISIE '!C676</f>
        <v/>
      </c>
      <c r="C675" s="172" t="str">
        <f>'SAISIE '!D676</f>
        <v/>
      </c>
      <c r="D675" s="172" t="str">
        <f>'SAISIE '!E676</f>
        <v/>
      </c>
      <c r="E675" s="174" t="str">
        <f>'SAISIE '!F676</f>
        <v/>
      </c>
      <c r="F675" s="172" t="str">
        <f>'SAISIE '!G676</f>
        <v/>
      </c>
      <c r="G675" s="172">
        <f>'SAISIE '!H676</f>
        <v>0</v>
      </c>
      <c r="H675" s="172">
        <f>'SAISIE '!I676</f>
        <v>0</v>
      </c>
      <c r="I675" s="172" t="e">
        <f>'SAISIE '!J676*$AW675</f>
        <v>#VALUE!</v>
      </c>
      <c r="J675" s="172" t="e">
        <f>'SAISIE '!K676*$AW675</f>
        <v>#VALUE!</v>
      </c>
      <c r="K675" s="172" t="e">
        <f>'SAISIE '!L676*$AW675</f>
        <v>#VALUE!</v>
      </c>
      <c r="L675" s="172" t="e">
        <f>'SAISIE '!M676*$AW675</f>
        <v>#VALUE!</v>
      </c>
      <c r="M675" s="172" t="e">
        <f>'SAISIE '!N676*$AW675</f>
        <v>#VALUE!</v>
      </c>
      <c r="N675" s="172" t="e">
        <f>'SAISIE '!O676*$AW675</f>
        <v>#VALUE!</v>
      </c>
      <c r="O675" s="172" t="e">
        <f>'SAISIE '!P676*$AW675</f>
        <v>#VALUE!</v>
      </c>
      <c r="P675" s="172" t="e">
        <f>'SAISIE '!Q676*$AW675</f>
        <v>#VALUE!</v>
      </c>
      <c r="Q675" s="172" t="e">
        <f>'SAISIE '!R676*$AW675</f>
        <v>#VALUE!</v>
      </c>
      <c r="R675" s="172" t="e">
        <f>'SAISIE '!S676*$AW675</f>
        <v>#VALUE!</v>
      </c>
      <c r="S675" s="172" t="e">
        <f>'SAISIE '!T676*$AW675</f>
        <v>#VALUE!</v>
      </c>
      <c r="T675" s="172" t="e">
        <f>'SAISIE '!U676*$AW675</f>
        <v>#VALUE!</v>
      </c>
      <c r="U675" s="172" t="e">
        <f>'SAISIE '!V676*$AW675</f>
        <v>#VALUE!</v>
      </c>
      <c r="V675" s="172" t="e">
        <f>'SAISIE '!W676*$AW675</f>
        <v>#VALUE!</v>
      </c>
      <c r="W675" s="172" t="e">
        <f>'SAISIE '!X676*$AW675</f>
        <v>#VALUE!</v>
      </c>
      <c r="X675" s="172" t="e">
        <f>'SAISIE '!Y676*$AW675</f>
        <v>#VALUE!</v>
      </c>
      <c r="Y675" s="172" t="e">
        <f>'SAISIE '!Z676*$AW675</f>
        <v>#VALUE!</v>
      </c>
      <c r="Z675" s="172" t="e">
        <f>'SAISIE '!AA676*$AW675</f>
        <v>#VALUE!</v>
      </c>
      <c r="AA675" s="172" t="e">
        <f>'SAISIE '!AB676*$AW675</f>
        <v>#VALUE!</v>
      </c>
      <c r="AB675" s="172" t="e">
        <f>'SAISIE '!AC676*$AW675</f>
        <v>#VALUE!</v>
      </c>
      <c r="AC675" s="172" t="e">
        <f>'SAISIE '!AD676*$AW675</f>
        <v>#VALUE!</v>
      </c>
      <c r="AD675" s="172" t="e">
        <f>'SAISIE '!AE676*$AW675</f>
        <v>#VALUE!</v>
      </c>
      <c r="AE675" s="172" t="e">
        <f>'SAISIE '!AF676*$AW675</f>
        <v>#VALUE!</v>
      </c>
      <c r="AF675" s="172" t="e">
        <f>'SAISIE '!AG676*$AW675</f>
        <v>#VALUE!</v>
      </c>
      <c r="AG675" s="172" t="e">
        <f>'SAISIE '!AH676*$AW675</f>
        <v>#VALUE!</v>
      </c>
      <c r="AH675" s="172" t="e">
        <f>'SAISIE '!AI676*$AW675</f>
        <v>#VALUE!</v>
      </c>
      <c r="AI675" s="172" t="e">
        <f>'SAISIE '!AJ676*$AW675</f>
        <v>#VALUE!</v>
      </c>
      <c r="AJ675" s="172" t="e">
        <f>'SAISIE '!AK676*$AW675</f>
        <v>#VALUE!</v>
      </c>
      <c r="AK675" s="172" t="e">
        <f>'SAISIE '!AL676*$AW675</f>
        <v>#VALUE!</v>
      </c>
      <c r="AL675" s="172" t="e">
        <f>'SAISIE '!AM676*$AW675</f>
        <v>#VALUE!</v>
      </c>
      <c r="AM675" s="172" t="e">
        <f>'SAISIE '!AN676*$AW675</f>
        <v>#VALUE!</v>
      </c>
      <c r="AN675" s="172" t="e">
        <f>'SAISIE '!AO676*$AW675</f>
        <v>#VALUE!</v>
      </c>
      <c r="AO675" s="172" t="e">
        <f>'SAISIE '!AP676*$AW675</f>
        <v>#VALUE!</v>
      </c>
      <c r="AP675" s="172" t="e">
        <f>'SAISIE '!AQ676*$AW675</f>
        <v>#VALUE!</v>
      </c>
      <c r="AQ675" s="172" t="e">
        <f>'SAISIE '!AR676*$AW675</f>
        <v>#VALUE!</v>
      </c>
      <c r="AR675" s="172" t="e">
        <f>'SAISIE '!AS676*$AW675</f>
        <v>#VALUE!</v>
      </c>
      <c r="AS675" s="172" t="e">
        <f>'SAISIE '!AT676*$AW675</f>
        <v>#VALUE!</v>
      </c>
      <c r="AT675" s="172" t="e">
        <f>'SAISIE '!AU676*$AW675</f>
        <v>#VALUE!</v>
      </c>
      <c r="AU675" s="172" t="e">
        <f>'SAISIE '!AV676*$AW675</f>
        <v>#VALUE!</v>
      </c>
      <c r="AV675" s="172" t="e">
        <f>'SAISIE '!AW676*$AW675</f>
        <v>#VALUE!</v>
      </c>
      <c r="AW675" s="172" t="str">
        <f>'SAISIE '!AX676</f>
        <v/>
      </c>
    </row>
    <row r="676" spans="1:49" ht="15.75">
      <c r="A676" s="172">
        <f>'SAISIE '!B677</f>
        <v>0</v>
      </c>
      <c r="B676" s="172" t="str">
        <f>'SAISIE '!C677</f>
        <v/>
      </c>
      <c r="C676" s="172" t="str">
        <f>'SAISIE '!D677</f>
        <v/>
      </c>
      <c r="D676" s="172" t="str">
        <f>'SAISIE '!E677</f>
        <v/>
      </c>
      <c r="E676" s="174" t="str">
        <f>'SAISIE '!F677</f>
        <v/>
      </c>
      <c r="F676" s="172" t="str">
        <f>'SAISIE '!G677</f>
        <v/>
      </c>
      <c r="G676" s="172">
        <f>'SAISIE '!H677</f>
        <v>0</v>
      </c>
      <c r="H676" s="172">
        <f>'SAISIE '!I677</f>
        <v>0</v>
      </c>
      <c r="I676" s="172" t="e">
        <f>'SAISIE '!J677*$AW676</f>
        <v>#VALUE!</v>
      </c>
      <c r="J676" s="172" t="e">
        <f>'SAISIE '!K677*$AW676</f>
        <v>#VALUE!</v>
      </c>
      <c r="K676" s="172" t="e">
        <f>'SAISIE '!L677*$AW676</f>
        <v>#VALUE!</v>
      </c>
      <c r="L676" s="172" t="e">
        <f>'SAISIE '!M677*$AW676</f>
        <v>#VALUE!</v>
      </c>
      <c r="M676" s="172" t="e">
        <f>'SAISIE '!N677*$AW676</f>
        <v>#VALUE!</v>
      </c>
      <c r="N676" s="172" t="e">
        <f>'SAISIE '!O677*$AW676</f>
        <v>#VALUE!</v>
      </c>
      <c r="O676" s="172" t="e">
        <f>'SAISIE '!P677*$AW676</f>
        <v>#VALUE!</v>
      </c>
      <c r="P676" s="172" t="e">
        <f>'SAISIE '!Q677*$AW676</f>
        <v>#VALUE!</v>
      </c>
      <c r="Q676" s="172" t="e">
        <f>'SAISIE '!R677*$AW676</f>
        <v>#VALUE!</v>
      </c>
      <c r="R676" s="172" t="e">
        <f>'SAISIE '!S677*$AW676</f>
        <v>#VALUE!</v>
      </c>
      <c r="S676" s="172" t="e">
        <f>'SAISIE '!T677*$AW676</f>
        <v>#VALUE!</v>
      </c>
      <c r="T676" s="172" t="e">
        <f>'SAISIE '!U677*$AW676</f>
        <v>#VALUE!</v>
      </c>
      <c r="U676" s="172" t="e">
        <f>'SAISIE '!V677*$AW676</f>
        <v>#VALUE!</v>
      </c>
      <c r="V676" s="172" t="e">
        <f>'SAISIE '!W677*$AW676</f>
        <v>#VALUE!</v>
      </c>
      <c r="W676" s="172" t="e">
        <f>'SAISIE '!X677*$AW676</f>
        <v>#VALUE!</v>
      </c>
      <c r="X676" s="172" t="e">
        <f>'SAISIE '!Y677*$AW676</f>
        <v>#VALUE!</v>
      </c>
      <c r="Y676" s="172" t="e">
        <f>'SAISIE '!Z677*$AW676</f>
        <v>#VALUE!</v>
      </c>
      <c r="Z676" s="172" t="e">
        <f>'SAISIE '!AA677*$AW676</f>
        <v>#VALUE!</v>
      </c>
      <c r="AA676" s="172" t="e">
        <f>'SAISIE '!AB677*$AW676</f>
        <v>#VALUE!</v>
      </c>
      <c r="AB676" s="172" t="e">
        <f>'SAISIE '!AC677*$AW676</f>
        <v>#VALUE!</v>
      </c>
      <c r="AC676" s="172" t="e">
        <f>'SAISIE '!AD677*$AW676</f>
        <v>#VALUE!</v>
      </c>
      <c r="AD676" s="172" t="e">
        <f>'SAISIE '!AE677*$AW676</f>
        <v>#VALUE!</v>
      </c>
      <c r="AE676" s="172" t="e">
        <f>'SAISIE '!AF677*$AW676</f>
        <v>#VALUE!</v>
      </c>
      <c r="AF676" s="172" t="e">
        <f>'SAISIE '!AG677*$AW676</f>
        <v>#VALUE!</v>
      </c>
      <c r="AG676" s="172" t="e">
        <f>'SAISIE '!AH677*$AW676</f>
        <v>#VALUE!</v>
      </c>
      <c r="AH676" s="172" t="e">
        <f>'SAISIE '!AI677*$AW676</f>
        <v>#VALUE!</v>
      </c>
      <c r="AI676" s="172" t="e">
        <f>'SAISIE '!AJ677*$AW676</f>
        <v>#VALUE!</v>
      </c>
      <c r="AJ676" s="172" t="e">
        <f>'SAISIE '!AK677*$AW676</f>
        <v>#VALUE!</v>
      </c>
      <c r="AK676" s="172" t="e">
        <f>'SAISIE '!AL677*$AW676</f>
        <v>#VALUE!</v>
      </c>
      <c r="AL676" s="172" t="e">
        <f>'SAISIE '!AM677*$AW676</f>
        <v>#VALUE!</v>
      </c>
      <c r="AM676" s="172" t="e">
        <f>'SAISIE '!AN677*$AW676</f>
        <v>#VALUE!</v>
      </c>
      <c r="AN676" s="172" t="e">
        <f>'SAISIE '!AO677*$AW676</f>
        <v>#VALUE!</v>
      </c>
      <c r="AO676" s="172" t="e">
        <f>'SAISIE '!AP677*$AW676</f>
        <v>#VALUE!</v>
      </c>
      <c r="AP676" s="172" t="e">
        <f>'SAISIE '!AQ677*$AW676</f>
        <v>#VALUE!</v>
      </c>
      <c r="AQ676" s="172" t="e">
        <f>'SAISIE '!AR677*$AW676</f>
        <v>#VALUE!</v>
      </c>
      <c r="AR676" s="172" t="e">
        <f>'SAISIE '!AS677*$AW676</f>
        <v>#VALUE!</v>
      </c>
      <c r="AS676" s="172" t="e">
        <f>'SAISIE '!AT677*$AW676</f>
        <v>#VALUE!</v>
      </c>
      <c r="AT676" s="172" t="e">
        <f>'SAISIE '!AU677*$AW676</f>
        <v>#VALUE!</v>
      </c>
      <c r="AU676" s="172" t="e">
        <f>'SAISIE '!AV677*$AW676</f>
        <v>#VALUE!</v>
      </c>
      <c r="AV676" s="172" t="e">
        <f>'SAISIE '!AW677*$AW676</f>
        <v>#VALUE!</v>
      </c>
      <c r="AW676" s="172" t="str">
        <f>'SAISIE '!AX677</f>
        <v/>
      </c>
    </row>
    <row r="677" spans="1:49" ht="15.75">
      <c r="A677" s="172">
        <f>'SAISIE '!B678</f>
        <v>0</v>
      </c>
      <c r="B677" s="172" t="str">
        <f>'SAISIE '!C678</f>
        <v/>
      </c>
      <c r="C677" s="172" t="str">
        <f>'SAISIE '!D678</f>
        <v/>
      </c>
      <c r="D677" s="172" t="str">
        <f>'SAISIE '!E678</f>
        <v/>
      </c>
      <c r="E677" s="174" t="str">
        <f>'SAISIE '!F678</f>
        <v/>
      </c>
      <c r="F677" s="172" t="str">
        <f>'SAISIE '!G678</f>
        <v/>
      </c>
      <c r="G677" s="172">
        <f>'SAISIE '!H678</f>
        <v>0</v>
      </c>
      <c r="H677" s="172">
        <f>'SAISIE '!I678</f>
        <v>0</v>
      </c>
      <c r="I677" s="172" t="e">
        <f>'SAISIE '!J678*$AW677</f>
        <v>#VALUE!</v>
      </c>
      <c r="J677" s="172" t="e">
        <f>'SAISIE '!K678*$AW677</f>
        <v>#VALUE!</v>
      </c>
      <c r="K677" s="172" t="e">
        <f>'SAISIE '!L678*$AW677</f>
        <v>#VALUE!</v>
      </c>
      <c r="L677" s="172" t="e">
        <f>'SAISIE '!M678*$AW677</f>
        <v>#VALUE!</v>
      </c>
      <c r="M677" s="172" t="e">
        <f>'SAISIE '!N678*$AW677</f>
        <v>#VALUE!</v>
      </c>
      <c r="N677" s="172" t="e">
        <f>'SAISIE '!O678*$AW677</f>
        <v>#VALUE!</v>
      </c>
      <c r="O677" s="172" t="e">
        <f>'SAISIE '!P678*$AW677</f>
        <v>#VALUE!</v>
      </c>
      <c r="P677" s="172" t="e">
        <f>'SAISIE '!Q678*$AW677</f>
        <v>#VALUE!</v>
      </c>
      <c r="Q677" s="172" t="e">
        <f>'SAISIE '!R678*$AW677</f>
        <v>#VALUE!</v>
      </c>
      <c r="R677" s="172" t="e">
        <f>'SAISIE '!S678*$AW677</f>
        <v>#VALUE!</v>
      </c>
      <c r="S677" s="172" t="e">
        <f>'SAISIE '!T678*$AW677</f>
        <v>#VALUE!</v>
      </c>
      <c r="T677" s="172" t="e">
        <f>'SAISIE '!U678*$AW677</f>
        <v>#VALUE!</v>
      </c>
      <c r="U677" s="172" t="e">
        <f>'SAISIE '!V678*$AW677</f>
        <v>#VALUE!</v>
      </c>
      <c r="V677" s="172" t="e">
        <f>'SAISIE '!W678*$AW677</f>
        <v>#VALUE!</v>
      </c>
      <c r="W677" s="172" t="e">
        <f>'SAISIE '!X678*$AW677</f>
        <v>#VALUE!</v>
      </c>
      <c r="X677" s="172" t="e">
        <f>'SAISIE '!Y678*$AW677</f>
        <v>#VALUE!</v>
      </c>
      <c r="Y677" s="172" t="e">
        <f>'SAISIE '!Z678*$AW677</f>
        <v>#VALUE!</v>
      </c>
      <c r="Z677" s="172" t="e">
        <f>'SAISIE '!AA678*$AW677</f>
        <v>#VALUE!</v>
      </c>
      <c r="AA677" s="172" t="e">
        <f>'SAISIE '!AB678*$AW677</f>
        <v>#VALUE!</v>
      </c>
      <c r="AB677" s="172" t="e">
        <f>'SAISIE '!AC678*$AW677</f>
        <v>#VALUE!</v>
      </c>
      <c r="AC677" s="172" t="e">
        <f>'SAISIE '!AD678*$AW677</f>
        <v>#VALUE!</v>
      </c>
      <c r="AD677" s="172" t="e">
        <f>'SAISIE '!AE678*$AW677</f>
        <v>#VALUE!</v>
      </c>
      <c r="AE677" s="172" t="e">
        <f>'SAISIE '!AF678*$AW677</f>
        <v>#VALUE!</v>
      </c>
      <c r="AF677" s="172" t="e">
        <f>'SAISIE '!AG678*$AW677</f>
        <v>#VALUE!</v>
      </c>
      <c r="AG677" s="172" t="e">
        <f>'SAISIE '!AH678*$AW677</f>
        <v>#VALUE!</v>
      </c>
      <c r="AH677" s="172" t="e">
        <f>'SAISIE '!AI678*$AW677</f>
        <v>#VALUE!</v>
      </c>
      <c r="AI677" s="172" t="e">
        <f>'SAISIE '!AJ678*$AW677</f>
        <v>#VALUE!</v>
      </c>
      <c r="AJ677" s="172" t="e">
        <f>'SAISIE '!AK678*$AW677</f>
        <v>#VALUE!</v>
      </c>
      <c r="AK677" s="172" t="e">
        <f>'SAISIE '!AL678*$AW677</f>
        <v>#VALUE!</v>
      </c>
      <c r="AL677" s="172" t="e">
        <f>'SAISIE '!AM678*$AW677</f>
        <v>#VALUE!</v>
      </c>
      <c r="AM677" s="172" t="e">
        <f>'SAISIE '!AN678*$AW677</f>
        <v>#VALUE!</v>
      </c>
      <c r="AN677" s="172" t="e">
        <f>'SAISIE '!AO678*$AW677</f>
        <v>#VALUE!</v>
      </c>
      <c r="AO677" s="172" t="e">
        <f>'SAISIE '!AP678*$AW677</f>
        <v>#VALUE!</v>
      </c>
      <c r="AP677" s="172" t="e">
        <f>'SAISIE '!AQ678*$AW677</f>
        <v>#VALUE!</v>
      </c>
      <c r="AQ677" s="172" t="e">
        <f>'SAISIE '!AR678*$AW677</f>
        <v>#VALUE!</v>
      </c>
      <c r="AR677" s="172" t="e">
        <f>'SAISIE '!AS678*$AW677</f>
        <v>#VALUE!</v>
      </c>
      <c r="AS677" s="172" t="e">
        <f>'SAISIE '!AT678*$AW677</f>
        <v>#VALUE!</v>
      </c>
      <c r="AT677" s="172" t="e">
        <f>'SAISIE '!AU678*$AW677</f>
        <v>#VALUE!</v>
      </c>
      <c r="AU677" s="172" t="e">
        <f>'SAISIE '!AV678*$AW677</f>
        <v>#VALUE!</v>
      </c>
      <c r="AV677" s="172" t="e">
        <f>'SAISIE '!AW678*$AW677</f>
        <v>#VALUE!</v>
      </c>
      <c r="AW677" s="172" t="str">
        <f>'SAISIE '!AX678</f>
        <v/>
      </c>
    </row>
    <row r="678" spans="1:49" ht="15.75">
      <c r="A678" s="172">
        <f>'SAISIE '!B679</f>
        <v>0</v>
      </c>
      <c r="B678" s="172" t="str">
        <f>'SAISIE '!C679</f>
        <v/>
      </c>
      <c r="C678" s="172" t="str">
        <f>'SAISIE '!D679</f>
        <v/>
      </c>
      <c r="D678" s="172" t="str">
        <f>'SAISIE '!E679</f>
        <v/>
      </c>
      <c r="E678" s="174" t="str">
        <f>'SAISIE '!F679</f>
        <v/>
      </c>
      <c r="F678" s="172" t="str">
        <f>'SAISIE '!G679</f>
        <v/>
      </c>
      <c r="G678" s="172">
        <f>'SAISIE '!H679</f>
        <v>0</v>
      </c>
      <c r="H678" s="172">
        <f>'SAISIE '!I679</f>
        <v>0</v>
      </c>
      <c r="I678" s="172" t="e">
        <f>'SAISIE '!J679*$AW678</f>
        <v>#VALUE!</v>
      </c>
      <c r="J678" s="172" t="e">
        <f>'SAISIE '!K679*$AW678</f>
        <v>#VALUE!</v>
      </c>
      <c r="K678" s="172" t="e">
        <f>'SAISIE '!L679*$AW678</f>
        <v>#VALUE!</v>
      </c>
      <c r="L678" s="172" t="e">
        <f>'SAISIE '!M679*$AW678</f>
        <v>#VALUE!</v>
      </c>
      <c r="M678" s="172" t="e">
        <f>'SAISIE '!N679*$AW678</f>
        <v>#VALUE!</v>
      </c>
      <c r="N678" s="172" t="e">
        <f>'SAISIE '!O679*$AW678</f>
        <v>#VALUE!</v>
      </c>
      <c r="O678" s="172" t="e">
        <f>'SAISIE '!P679*$AW678</f>
        <v>#VALUE!</v>
      </c>
      <c r="P678" s="172" t="e">
        <f>'SAISIE '!Q679*$AW678</f>
        <v>#VALUE!</v>
      </c>
      <c r="Q678" s="172" t="e">
        <f>'SAISIE '!R679*$AW678</f>
        <v>#VALUE!</v>
      </c>
      <c r="R678" s="172" t="e">
        <f>'SAISIE '!S679*$AW678</f>
        <v>#VALUE!</v>
      </c>
      <c r="S678" s="172" t="e">
        <f>'SAISIE '!T679*$AW678</f>
        <v>#VALUE!</v>
      </c>
      <c r="T678" s="172" t="e">
        <f>'SAISIE '!U679*$AW678</f>
        <v>#VALUE!</v>
      </c>
      <c r="U678" s="172" t="e">
        <f>'SAISIE '!V679*$AW678</f>
        <v>#VALUE!</v>
      </c>
      <c r="V678" s="172" t="e">
        <f>'SAISIE '!W679*$AW678</f>
        <v>#VALUE!</v>
      </c>
      <c r="W678" s="172" t="e">
        <f>'SAISIE '!X679*$AW678</f>
        <v>#VALUE!</v>
      </c>
      <c r="X678" s="172" t="e">
        <f>'SAISIE '!Y679*$AW678</f>
        <v>#VALUE!</v>
      </c>
      <c r="Y678" s="172" t="e">
        <f>'SAISIE '!Z679*$AW678</f>
        <v>#VALUE!</v>
      </c>
      <c r="Z678" s="172" t="e">
        <f>'SAISIE '!AA679*$AW678</f>
        <v>#VALUE!</v>
      </c>
      <c r="AA678" s="172" t="e">
        <f>'SAISIE '!AB679*$AW678</f>
        <v>#VALUE!</v>
      </c>
      <c r="AB678" s="172" t="e">
        <f>'SAISIE '!AC679*$AW678</f>
        <v>#VALUE!</v>
      </c>
      <c r="AC678" s="172" t="e">
        <f>'SAISIE '!AD679*$AW678</f>
        <v>#VALUE!</v>
      </c>
      <c r="AD678" s="172" t="e">
        <f>'SAISIE '!AE679*$AW678</f>
        <v>#VALUE!</v>
      </c>
      <c r="AE678" s="172" t="e">
        <f>'SAISIE '!AF679*$AW678</f>
        <v>#VALUE!</v>
      </c>
      <c r="AF678" s="172" t="e">
        <f>'SAISIE '!AG679*$AW678</f>
        <v>#VALUE!</v>
      </c>
      <c r="AG678" s="172" t="e">
        <f>'SAISIE '!AH679*$AW678</f>
        <v>#VALUE!</v>
      </c>
      <c r="AH678" s="172" t="e">
        <f>'SAISIE '!AI679*$AW678</f>
        <v>#VALUE!</v>
      </c>
      <c r="AI678" s="172" t="e">
        <f>'SAISIE '!AJ679*$AW678</f>
        <v>#VALUE!</v>
      </c>
      <c r="AJ678" s="172" t="e">
        <f>'SAISIE '!AK679*$AW678</f>
        <v>#VALUE!</v>
      </c>
      <c r="AK678" s="172" t="e">
        <f>'SAISIE '!AL679*$AW678</f>
        <v>#VALUE!</v>
      </c>
      <c r="AL678" s="172" t="e">
        <f>'SAISIE '!AM679*$AW678</f>
        <v>#VALUE!</v>
      </c>
      <c r="AM678" s="172" t="e">
        <f>'SAISIE '!AN679*$AW678</f>
        <v>#VALUE!</v>
      </c>
      <c r="AN678" s="172" t="e">
        <f>'SAISIE '!AO679*$AW678</f>
        <v>#VALUE!</v>
      </c>
      <c r="AO678" s="172" t="e">
        <f>'SAISIE '!AP679*$AW678</f>
        <v>#VALUE!</v>
      </c>
      <c r="AP678" s="172" t="e">
        <f>'SAISIE '!AQ679*$AW678</f>
        <v>#VALUE!</v>
      </c>
      <c r="AQ678" s="172" t="e">
        <f>'SAISIE '!AR679*$AW678</f>
        <v>#VALUE!</v>
      </c>
      <c r="AR678" s="172" t="e">
        <f>'SAISIE '!AS679*$AW678</f>
        <v>#VALUE!</v>
      </c>
      <c r="AS678" s="172" t="e">
        <f>'SAISIE '!AT679*$AW678</f>
        <v>#VALUE!</v>
      </c>
      <c r="AT678" s="172" t="e">
        <f>'SAISIE '!AU679*$AW678</f>
        <v>#VALUE!</v>
      </c>
      <c r="AU678" s="172" t="e">
        <f>'SAISIE '!AV679*$AW678</f>
        <v>#VALUE!</v>
      </c>
      <c r="AV678" s="172" t="e">
        <f>'SAISIE '!AW679*$AW678</f>
        <v>#VALUE!</v>
      </c>
      <c r="AW678" s="172" t="str">
        <f>'SAISIE '!AX679</f>
        <v/>
      </c>
    </row>
    <row r="679" spans="1:49" ht="15.75">
      <c r="A679" s="172">
        <f>'SAISIE '!B680</f>
        <v>0</v>
      </c>
      <c r="B679" s="172" t="str">
        <f>'SAISIE '!C680</f>
        <v/>
      </c>
      <c r="C679" s="172" t="str">
        <f>'SAISIE '!D680</f>
        <v/>
      </c>
      <c r="D679" s="172" t="str">
        <f>'SAISIE '!E680</f>
        <v/>
      </c>
      <c r="E679" s="174" t="str">
        <f>'SAISIE '!F680</f>
        <v/>
      </c>
      <c r="F679" s="172" t="str">
        <f>'SAISIE '!G680</f>
        <v/>
      </c>
      <c r="G679" s="172">
        <f>'SAISIE '!H680</f>
        <v>0</v>
      </c>
      <c r="H679" s="172">
        <f>'SAISIE '!I680</f>
        <v>0</v>
      </c>
      <c r="I679" s="172" t="e">
        <f>'SAISIE '!J680*$AW679</f>
        <v>#VALUE!</v>
      </c>
      <c r="J679" s="172" t="e">
        <f>'SAISIE '!K680*$AW679</f>
        <v>#VALUE!</v>
      </c>
      <c r="K679" s="172" t="e">
        <f>'SAISIE '!L680*$AW679</f>
        <v>#VALUE!</v>
      </c>
      <c r="L679" s="172" t="e">
        <f>'SAISIE '!M680*$AW679</f>
        <v>#VALUE!</v>
      </c>
      <c r="M679" s="172" t="e">
        <f>'SAISIE '!N680*$AW679</f>
        <v>#VALUE!</v>
      </c>
      <c r="N679" s="172" t="e">
        <f>'SAISIE '!O680*$AW679</f>
        <v>#VALUE!</v>
      </c>
      <c r="O679" s="172" t="e">
        <f>'SAISIE '!P680*$AW679</f>
        <v>#VALUE!</v>
      </c>
      <c r="P679" s="172" t="e">
        <f>'SAISIE '!Q680*$AW679</f>
        <v>#VALUE!</v>
      </c>
      <c r="Q679" s="172" t="e">
        <f>'SAISIE '!R680*$AW679</f>
        <v>#VALUE!</v>
      </c>
      <c r="R679" s="172" t="e">
        <f>'SAISIE '!S680*$AW679</f>
        <v>#VALUE!</v>
      </c>
      <c r="S679" s="172" t="e">
        <f>'SAISIE '!T680*$AW679</f>
        <v>#VALUE!</v>
      </c>
      <c r="T679" s="172" t="e">
        <f>'SAISIE '!U680*$AW679</f>
        <v>#VALUE!</v>
      </c>
      <c r="U679" s="172" t="e">
        <f>'SAISIE '!V680*$AW679</f>
        <v>#VALUE!</v>
      </c>
      <c r="V679" s="172" t="e">
        <f>'SAISIE '!W680*$AW679</f>
        <v>#VALUE!</v>
      </c>
      <c r="W679" s="172" t="e">
        <f>'SAISIE '!X680*$AW679</f>
        <v>#VALUE!</v>
      </c>
      <c r="X679" s="172" t="e">
        <f>'SAISIE '!Y680*$AW679</f>
        <v>#VALUE!</v>
      </c>
      <c r="Y679" s="172" t="e">
        <f>'SAISIE '!Z680*$AW679</f>
        <v>#VALUE!</v>
      </c>
      <c r="Z679" s="172" t="e">
        <f>'SAISIE '!AA680*$AW679</f>
        <v>#VALUE!</v>
      </c>
      <c r="AA679" s="172" t="e">
        <f>'SAISIE '!AB680*$AW679</f>
        <v>#VALUE!</v>
      </c>
      <c r="AB679" s="172" t="e">
        <f>'SAISIE '!AC680*$AW679</f>
        <v>#VALUE!</v>
      </c>
      <c r="AC679" s="172" t="e">
        <f>'SAISIE '!AD680*$AW679</f>
        <v>#VALUE!</v>
      </c>
      <c r="AD679" s="172" t="e">
        <f>'SAISIE '!AE680*$AW679</f>
        <v>#VALUE!</v>
      </c>
      <c r="AE679" s="172" t="e">
        <f>'SAISIE '!AF680*$AW679</f>
        <v>#VALUE!</v>
      </c>
      <c r="AF679" s="172" t="e">
        <f>'SAISIE '!AG680*$AW679</f>
        <v>#VALUE!</v>
      </c>
      <c r="AG679" s="172" t="e">
        <f>'SAISIE '!AH680*$AW679</f>
        <v>#VALUE!</v>
      </c>
      <c r="AH679" s="172" t="e">
        <f>'SAISIE '!AI680*$AW679</f>
        <v>#VALUE!</v>
      </c>
      <c r="AI679" s="172" t="e">
        <f>'SAISIE '!AJ680*$AW679</f>
        <v>#VALUE!</v>
      </c>
      <c r="AJ679" s="172" t="e">
        <f>'SAISIE '!AK680*$AW679</f>
        <v>#VALUE!</v>
      </c>
      <c r="AK679" s="172" t="e">
        <f>'SAISIE '!AL680*$AW679</f>
        <v>#VALUE!</v>
      </c>
      <c r="AL679" s="172" t="e">
        <f>'SAISIE '!AM680*$AW679</f>
        <v>#VALUE!</v>
      </c>
      <c r="AM679" s="172" t="e">
        <f>'SAISIE '!AN680*$AW679</f>
        <v>#VALUE!</v>
      </c>
      <c r="AN679" s="172" t="e">
        <f>'SAISIE '!AO680*$AW679</f>
        <v>#VALUE!</v>
      </c>
      <c r="AO679" s="172" t="e">
        <f>'SAISIE '!AP680*$AW679</f>
        <v>#VALUE!</v>
      </c>
      <c r="AP679" s="172" t="e">
        <f>'SAISIE '!AQ680*$AW679</f>
        <v>#VALUE!</v>
      </c>
      <c r="AQ679" s="172" t="e">
        <f>'SAISIE '!AR680*$AW679</f>
        <v>#VALUE!</v>
      </c>
      <c r="AR679" s="172" t="e">
        <f>'SAISIE '!AS680*$AW679</f>
        <v>#VALUE!</v>
      </c>
      <c r="AS679" s="172" t="e">
        <f>'SAISIE '!AT680*$AW679</f>
        <v>#VALUE!</v>
      </c>
      <c r="AT679" s="172" t="e">
        <f>'SAISIE '!AU680*$AW679</f>
        <v>#VALUE!</v>
      </c>
      <c r="AU679" s="172" t="e">
        <f>'SAISIE '!AV680*$AW679</f>
        <v>#VALUE!</v>
      </c>
      <c r="AV679" s="172" t="e">
        <f>'SAISIE '!AW680*$AW679</f>
        <v>#VALUE!</v>
      </c>
      <c r="AW679" s="172" t="str">
        <f>'SAISIE '!AX680</f>
        <v/>
      </c>
    </row>
    <row r="680" spans="1:49" ht="15.75">
      <c r="A680" s="172">
        <f>'SAISIE '!B681</f>
        <v>0</v>
      </c>
      <c r="B680" s="172" t="str">
        <f>'SAISIE '!C681</f>
        <v/>
      </c>
      <c r="C680" s="172" t="str">
        <f>'SAISIE '!D681</f>
        <v/>
      </c>
      <c r="D680" s="172" t="str">
        <f>'SAISIE '!E681</f>
        <v/>
      </c>
      <c r="E680" s="174" t="str">
        <f>'SAISIE '!F681</f>
        <v/>
      </c>
      <c r="F680" s="172" t="str">
        <f>'SAISIE '!G681</f>
        <v/>
      </c>
      <c r="G680" s="172">
        <f>'SAISIE '!H681</f>
        <v>0</v>
      </c>
      <c r="H680" s="172">
        <f>'SAISIE '!I681</f>
        <v>0</v>
      </c>
      <c r="I680" s="172" t="e">
        <f>'SAISIE '!J681*$AW680</f>
        <v>#VALUE!</v>
      </c>
      <c r="J680" s="172" t="e">
        <f>'SAISIE '!K681*$AW680</f>
        <v>#VALUE!</v>
      </c>
      <c r="K680" s="172" t="e">
        <f>'SAISIE '!L681*$AW680</f>
        <v>#VALUE!</v>
      </c>
      <c r="L680" s="172" t="e">
        <f>'SAISIE '!M681*$AW680</f>
        <v>#VALUE!</v>
      </c>
      <c r="M680" s="172" t="e">
        <f>'SAISIE '!N681*$AW680</f>
        <v>#VALUE!</v>
      </c>
      <c r="N680" s="172" t="e">
        <f>'SAISIE '!O681*$AW680</f>
        <v>#VALUE!</v>
      </c>
      <c r="O680" s="172" t="e">
        <f>'SAISIE '!P681*$AW680</f>
        <v>#VALUE!</v>
      </c>
      <c r="P680" s="172" t="e">
        <f>'SAISIE '!Q681*$AW680</f>
        <v>#VALUE!</v>
      </c>
      <c r="Q680" s="172" t="e">
        <f>'SAISIE '!R681*$AW680</f>
        <v>#VALUE!</v>
      </c>
      <c r="R680" s="172" t="e">
        <f>'SAISIE '!S681*$AW680</f>
        <v>#VALUE!</v>
      </c>
      <c r="S680" s="172" t="e">
        <f>'SAISIE '!T681*$AW680</f>
        <v>#VALUE!</v>
      </c>
      <c r="T680" s="172" t="e">
        <f>'SAISIE '!U681*$AW680</f>
        <v>#VALUE!</v>
      </c>
      <c r="U680" s="172" t="e">
        <f>'SAISIE '!V681*$AW680</f>
        <v>#VALUE!</v>
      </c>
      <c r="V680" s="172" t="e">
        <f>'SAISIE '!W681*$AW680</f>
        <v>#VALUE!</v>
      </c>
      <c r="W680" s="172" t="e">
        <f>'SAISIE '!X681*$AW680</f>
        <v>#VALUE!</v>
      </c>
      <c r="X680" s="172" t="e">
        <f>'SAISIE '!Y681*$AW680</f>
        <v>#VALUE!</v>
      </c>
      <c r="Y680" s="172" t="e">
        <f>'SAISIE '!Z681*$AW680</f>
        <v>#VALUE!</v>
      </c>
      <c r="Z680" s="172" t="e">
        <f>'SAISIE '!AA681*$AW680</f>
        <v>#VALUE!</v>
      </c>
      <c r="AA680" s="172" t="e">
        <f>'SAISIE '!AB681*$AW680</f>
        <v>#VALUE!</v>
      </c>
      <c r="AB680" s="172" t="e">
        <f>'SAISIE '!AC681*$AW680</f>
        <v>#VALUE!</v>
      </c>
      <c r="AC680" s="172" t="e">
        <f>'SAISIE '!AD681*$AW680</f>
        <v>#VALUE!</v>
      </c>
      <c r="AD680" s="172" t="e">
        <f>'SAISIE '!AE681*$AW680</f>
        <v>#VALUE!</v>
      </c>
      <c r="AE680" s="172" t="e">
        <f>'SAISIE '!AF681*$AW680</f>
        <v>#VALUE!</v>
      </c>
      <c r="AF680" s="172" t="e">
        <f>'SAISIE '!AG681*$AW680</f>
        <v>#VALUE!</v>
      </c>
      <c r="AG680" s="172" t="e">
        <f>'SAISIE '!AH681*$AW680</f>
        <v>#VALUE!</v>
      </c>
      <c r="AH680" s="172" t="e">
        <f>'SAISIE '!AI681*$AW680</f>
        <v>#VALUE!</v>
      </c>
      <c r="AI680" s="172" t="e">
        <f>'SAISIE '!AJ681*$AW680</f>
        <v>#VALUE!</v>
      </c>
      <c r="AJ680" s="172" t="e">
        <f>'SAISIE '!AK681*$AW680</f>
        <v>#VALUE!</v>
      </c>
      <c r="AK680" s="172" t="e">
        <f>'SAISIE '!AL681*$AW680</f>
        <v>#VALUE!</v>
      </c>
      <c r="AL680" s="172" t="e">
        <f>'SAISIE '!AM681*$AW680</f>
        <v>#VALUE!</v>
      </c>
      <c r="AM680" s="172" t="e">
        <f>'SAISIE '!AN681*$AW680</f>
        <v>#VALUE!</v>
      </c>
      <c r="AN680" s="172" t="e">
        <f>'SAISIE '!AO681*$AW680</f>
        <v>#VALUE!</v>
      </c>
      <c r="AO680" s="172" t="e">
        <f>'SAISIE '!AP681*$AW680</f>
        <v>#VALUE!</v>
      </c>
      <c r="AP680" s="172" t="e">
        <f>'SAISIE '!AQ681*$AW680</f>
        <v>#VALUE!</v>
      </c>
      <c r="AQ680" s="172" t="e">
        <f>'SAISIE '!AR681*$AW680</f>
        <v>#VALUE!</v>
      </c>
      <c r="AR680" s="172" t="e">
        <f>'SAISIE '!AS681*$AW680</f>
        <v>#VALUE!</v>
      </c>
      <c r="AS680" s="172" t="e">
        <f>'SAISIE '!AT681*$AW680</f>
        <v>#VALUE!</v>
      </c>
      <c r="AT680" s="172" t="e">
        <f>'SAISIE '!AU681*$AW680</f>
        <v>#VALUE!</v>
      </c>
      <c r="AU680" s="172" t="e">
        <f>'SAISIE '!AV681*$AW680</f>
        <v>#VALUE!</v>
      </c>
      <c r="AV680" s="172" t="e">
        <f>'SAISIE '!AW681*$AW680</f>
        <v>#VALUE!</v>
      </c>
      <c r="AW680" s="172" t="str">
        <f>'SAISIE '!AX681</f>
        <v/>
      </c>
    </row>
    <row r="681" spans="1:49" ht="15.75">
      <c r="A681" s="172">
        <f>'SAISIE '!B682</f>
        <v>0</v>
      </c>
      <c r="B681" s="172" t="str">
        <f>'SAISIE '!C682</f>
        <v/>
      </c>
      <c r="C681" s="172" t="str">
        <f>'SAISIE '!D682</f>
        <v/>
      </c>
      <c r="D681" s="172" t="str">
        <f>'SAISIE '!E682</f>
        <v/>
      </c>
      <c r="E681" s="174" t="str">
        <f>'SAISIE '!F682</f>
        <v/>
      </c>
      <c r="F681" s="172" t="str">
        <f>'SAISIE '!G682</f>
        <v/>
      </c>
      <c r="G681" s="172">
        <f>'SAISIE '!H682</f>
        <v>0</v>
      </c>
      <c r="H681" s="172">
        <f>'SAISIE '!I682</f>
        <v>0</v>
      </c>
      <c r="I681" s="172" t="e">
        <f>'SAISIE '!J682*$AW681</f>
        <v>#VALUE!</v>
      </c>
      <c r="J681" s="172" t="e">
        <f>'SAISIE '!K682*$AW681</f>
        <v>#VALUE!</v>
      </c>
      <c r="K681" s="172" t="e">
        <f>'SAISIE '!L682*$AW681</f>
        <v>#VALUE!</v>
      </c>
      <c r="L681" s="172" t="e">
        <f>'SAISIE '!M682*$AW681</f>
        <v>#VALUE!</v>
      </c>
      <c r="M681" s="172" t="e">
        <f>'SAISIE '!N682*$AW681</f>
        <v>#VALUE!</v>
      </c>
      <c r="N681" s="172" t="e">
        <f>'SAISIE '!O682*$AW681</f>
        <v>#VALUE!</v>
      </c>
      <c r="O681" s="172" t="e">
        <f>'SAISIE '!P682*$AW681</f>
        <v>#VALUE!</v>
      </c>
      <c r="P681" s="172" t="e">
        <f>'SAISIE '!Q682*$AW681</f>
        <v>#VALUE!</v>
      </c>
      <c r="Q681" s="172" t="e">
        <f>'SAISIE '!R682*$AW681</f>
        <v>#VALUE!</v>
      </c>
      <c r="R681" s="172" t="e">
        <f>'SAISIE '!S682*$AW681</f>
        <v>#VALUE!</v>
      </c>
      <c r="S681" s="172" t="e">
        <f>'SAISIE '!T682*$AW681</f>
        <v>#VALUE!</v>
      </c>
      <c r="T681" s="172" t="e">
        <f>'SAISIE '!U682*$AW681</f>
        <v>#VALUE!</v>
      </c>
      <c r="U681" s="172" t="e">
        <f>'SAISIE '!V682*$AW681</f>
        <v>#VALUE!</v>
      </c>
      <c r="V681" s="172" t="e">
        <f>'SAISIE '!W682*$AW681</f>
        <v>#VALUE!</v>
      </c>
      <c r="W681" s="172" t="e">
        <f>'SAISIE '!X682*$AW681</f>
        <v>#VALUE!</v>
      </c>
      <c r="X681" s="172" t="e">
        <f>'SAISIE '!Y682*$AW681</f>
        <v>#VALUE!</v>
      </c>
      <c r="Y681" s="172" t="e">
        <f>'SAISIE '!Z682*$AW681</f>
        <v>#VALUE!</v>
      </c>
      <c r="Z681" s="172" t="e">
        <f>'SAISIE '!AA682*$AW681</f>
        <v>#VALUE!</v>
      </c>
      <c r="AA681" s="172" t="e">
        <f>'SAISIE '!AB682*$AW681</f>
        <v>#VALUE!</v>
      </c>
      <c r="AB681" s="172" t="e">
        <f>'SAISIE '!AC682*$AW681</f>
        <v>#VALUE!</v>
      </c>
      <c r="AC681" s="172" t="e">
        <f>'SAISIE '!AD682*$AW681</f>
        <v>#VALUE!</v>
      </c>
      <c r="AD681" s="172" t="e">
        <f>'SAISIE '!AE682*$AW681</f>
        <v>#VALUE!</v>
      </c>
      <c r="AE681" s="172" t="e">
        <f>'SAISIE '!AF682*$AW681</f>
        <v>#VALUE!</v>
      </c>
      <c r="AF681" s="172" t="e">
        <f>'SAISIE '!AG682*$AW681</f>
        <v>#VALUE!</v>
      </c>
      <c r="AG681" s="172" t="e">
        <f>'SAISIE '!AH682*$AW681</f>
        <v>#VALUE!</v>
      </c>
      <c r="AH681" s="172" t="e">
        <f>'SAISIE '!AI682*$AW681</f>
        <v>#VALUE!</v>
      </c>
      <c r="AI681" s="172" t="e">
        <f>'SAISIE '!AJ682*$AW681</f>
        <v>#VALUE!</v>
      </c>
      <c r="AJ681" s="172" t="e">
        <f>'SAISIE '!AK682*$AW681</f>
        <v>#VALUE!</v>
      </c>
      <c r="AK681" s="172" t="e">
        <f>'SAISIE '!AL682*$AW681</f>
        <v>#VALUE!</v>
      </c>
      <c r="AL681" s="172" t="e">
        <f>'SAISIE '!AM682*$AW681</f>
        <v>#VALUE!</v>
      </c>
      <c r="AM681" s="172" t="e">
        <f>'SAISIE '!AN682*$AW681</f>
        <v>#VALUE!</v>
      </c>
      <c r="AN681" s="172" t="e">
        <f>'SAISIE '!AO682*$AW681</f>
        <v>#VALUE!</v>
      </c>
      <c r="AO681" s="172" t="e">
        <f>'SAISIE '!AP682*$AW681</f>
        <v>#VALUE!</v>
      </c>
      <c r="AP681" s="172" t="e">
        <f>'SAISIE '!AQ682*$AW681</f>
        <v>#VALUE!</v>
      </c>
      <c r="AQ681" s="172" t="e">
        <f>'SAISIE '!AR682*$AW681</f>
        <v>#VALUE!</v>
      </c>
      <c r="AR681" s="172" t="e">
        <f>'SAISIE '!AS682*$AW681</f>
        <v>#VALUE!</v>
      </c>
      <c r="AS681" s="172" t="e">
        <f>'SAISIE '!AT682*$AW681</f>
        <v>#VALUE!</v>
      </c>
      <c r="AT681" s="172" t="e">
        <f>'SAISIE '!AU682*$AW681</f>
        <v>#VALUE!</v>
      </c>
      <c r="AU681" s="172" t="e">
        <f>'SAISIE '!AV682*$AW681</f>
        <v>#VALUE!</v>
      </c>
      <c r="AV681" s="172" t="e">
        <f>'SAISIE '!AW682*$AW681</f>
        <v>#VALUE!</v>
      </c>
      <c r="AW681" s="172" t="str">
        <f>'SAISIE '!AX682</f>
        <v/>
      </c>
    </row>
    <row r="682" spans="1:49" ht="15.75">
      <c r="A682" s="172">
        <f>'SAISIE '!B683</f>
        <v>0</v>
      </c>
      <c r="B682" s="172" t="str">
        <f>'SAISIE '!C683</f>
        <v/>
      </c>
      <c r="C682" s="172" t="str">
        <f>'SAISIE '!D683</f>
        <v/>
      </c>
      <c r="D682" s="172" t="str">
        <f>'SAISIE '!E683</f>
        <v/>
      </c>
      <c r="E682" s="174" t="str">
        <f>'SAISIE '!F683</f>
        <v/>
      </c>
      <c r="F682" s="172" t="str">
        <f>'SAISIE '!G683</f>
        <v/>
      </c>
      <c r="G682" s="172">
        <f>'SAISIE '!H683</f>
        <v>0</v>
      </c>
      <c r="H682" s="172">
        <f>'SAISIE '!I683</f>
        <v>0</v>
      </c>
      <c r="I682" s="172" t="e">
        <f>'SAISIE '!J683*$AW682</f>
        <v>#VALUE!</v>
      </c>
      <c r="J682" s="172" t="e">
        <f>'SAISIE '!K683*$AW682</f>
        <v>#VALUE!</v>
      </c>
      <c r="K682" s="172" t="e">
        <f>'SAISIE '!L683*$AW682</f>
        <v>#VALUE!</v>
      </c>
      <c r="L682" s="172" t="e">
        <f>'SAISIE '!M683*$AW682</f>
        <v>#VALUE!</v>
      </c>
      <c r="M682" s="172" t="e">
        <f>'SAISIE '!N683*$AW682</f>
        <v>#VALUE!</v>
      </c>
      <c r="N682" s="172" t="e">
        <f>'SAISIE '!O683*$AW682</f>
        <v>#VALUE!</v>
      </c>
      <c r="O682" s="172" t="e">
        <f>'SAISIE '!P683*$AW682</f>
        <v>#VALUE!</v>
      </c>
      <c r="P682" s="172" t="e">
        <f>'SAISIE '!Q683*$AW682</f>
        <v>#VALUE!</v>
      </c>
      <c r="Q682" s="172" t="e">
        <f>'SAISIE '!R683*$AW682</f>
        <v>#VALUE!</v>
      </c>
      <c r="R682" s="172" t="e">
        <f>'SAISIE '!S683*$AW682</f>
        <v>#VALUE!</v>
      </c>
      <c r="S682" s="172" t="e">
        <f>'SAISIE '!T683*$AW682</f>
        <v>#VALUE!</v>
      </c>
      <c r="T682" s="172" t="e">
        <f>'SAISIE '!U683*$AW682</f>
        <v>#VALUE!</v>
      </c>
      <c r="U682" s="172" t="e">
        <f>'SAISIE '!V683*$AW682</f>
        <v>#VALUE!</v>
      </c>
      <c r="V682" s="172" t="e">
        <f>'SAISIE '!W683*$AW682</f>
        <v>#VALUE!</v>
      </c>
      <c r="W682" s="172" t="e">
        <f>'SAISIE '!X683*$AW682</f>
        <v>#VALUE!</v>
      </c>
      <c r="X682" s="172" t="e">
        <f>'SAISIE '!Y683*$AW682</f>
        <v>#VALUE!</v>
      </c>
      <c r="Y682" s="172" t="e">
        <f>'SAISIE '!Z683*$AW682</f>
        <v>#VALUE!</v>
      </c>
      <c r="Z682" s="172" t="e">
        <f>'SAISIE '!AA683*$AW682</f>
        <v>#VALUE!</v>
      </c>
      <c r="AA682" s="172" t="e">
        <f>'SAISIE '!AB683*$AW682</f>
        <v>#VALUE!</v>
      </c>
      <c r="AB682" s="172" t="e">
        <f>'SAISIE '!AC683*$AW682</f>
        <v>#VALUE!</v>
      </c>
      <c r="AC682" s="172" t="e">
        <f>'SAISIE '!AD683*$AW682</f>
        <v>#VALUE!</v>
      </c>
      <c r="AD682" s="172" t="e">
        <f>'SAISIE '!AE683*$AW682</f>
        <v>#VALUE!</v>
      </c>
      <c r="AE682" s="172" t="e">
        <f>'SAISIE '!AF683*$AW682</f>
        <v>#VALUE!</v>
      </c>
      <c r="AF682" s="172" t="e">
        <f>'SAISIE '!AG683*$AW682</f>
        <v>#VALUE!</v>
      </c>
      <c r="AG682" s="172" t="e">
        <f>'SAISIE '!AH683*$AW682</f>
        <v>#VALUE!</v>
      </c>
      <c r="AH682" s="172" t="e">
        <f>'SAISIE '!AI683*$AW682</f>
        <v>#VALUE!</v>
      </c>
      <c r="AI682" s="172" t="e">
        <f>'SAISIE '!AJ683*$AW682</f>
        <v>#VALUE!</v>
      </c>
      <c r="AJ682" s="172" t="e">
        <f>'SAISIE '!AK683*$AW682</f>
        <v>#VALUE!</v>
      </c>
      <c r="AK682" s="172" t="e">
        <f>'SAISIE '!AL683*$AW682</f>
        <v>#VALUE!</v>
      </c>
      <c r="AL682" s="172" t="e">
        <f>'SAISIE '!AM683*$AW682</f>
        <v>#VALUE!</v>
      </c>
      <c r="AM682" s="172" t="e">
        <f>'SAISIE '!AN683*$AW682</f>
        <v>#VALUE!</v>
      </c>
      <c r="AN682" s="172" t="e">
        <f>'SAISIE '!AO683*$AW682</f>
        <v>#VALUE!</v>
      </c>
      <c r="AO682" s="172" t="e">
        <f>'SAISIE '!AP683*$AW682</f>
        <v>#VALUE!</v>
      </c>
      <c r="AP682" s="172" t="e">
        <f>'SAISIE '!AQ683*$AW682</f>
        <v>#VALUE!</v>
      </c>
      <c r="AQ682" s="172" t="e">
        <f>'SAISIE '!AR683*$AW682</f>
        <v>#VALUE!</v>
      </c>
      <c r="AR682" s="172" t="e">
        <f>'SAISIE '!AS683*$AW682</f>
        <v>#VALUE!</v>
      </c>
      <c r="AS682" s="172" t="e">
        <f>'SAISIE '!AT683*$AW682</f>
        <v>#VALUE!</v>
      </c>
      <c r="AT682" s="172" t="e">
        <f>'SAISIE '!AU683*$AW682</f>
        <v>#VALUE!</v>
      </c>
      <c r="AU682" s="172" t="e">
        <f>'SAISIE '!AV683*$AW682</f>
        <v>#VALUE!</v>
      </c>
      <c r="AV682" s="172" t="e">
        <f>'SAISIE '!AW683*$AW682</f>
        <v>#VALUE!</v>
      </c>
      <c r="AW682" s="172" t="str">
        <f>'SAISIE '!AX683</f>
        <v/>
      </c>
    </row>
    <row r="683" spans="1:49" ht="15.75">
      <c r="A683" s="172">
        <f>'SAISIE '!B684</f>
        <v>0</v>
      </c>
      <c r="B683" s="172" t="str">
        <f>'SAISIE '!C684</f>
        <v/>
      </c>
      <c r="C683" s="172" t="str">
        <f>'SAISIE '!D684</f>
        <v/>
      </c>
      <c r="D683" s="172" t="str">
        <f>'SAISIE '!E684</f>
        <v/>
      </c>
      <c r="E683" s="174" t="str">
        <f>'SAISIE '!F684</f>
        <v/>
      </c>
      <c r="F683" s="172" t="str">
        <f>'SAISIE '!G684</f>
        <v/>
      </c>
      <c r="G683" s="172">
        <f>'SAISIE '!H684</f>
        <v>0</v>
      </c>
      <c r="H683" s="172">
        <f>'SAISIE '!I684</f>
        <v>0</v>
      </c>
      <c r="I683" s="172" t="e">
        <f>'SAISIE '!J684*$AW683</f>
        <v>#VALUE!</v>
      </c>
      <c r="J683" s="172" t="e">
        <f>'SAISIE '!K684*$AW683</f>
        <v>#VALUE!</v>
      </c>
      <c r="K683" s="172" t="e">
        <f>'SAISIE '!L684*$AW683</f>
        <v>#VALUE!</v>
      </c>
      <c r="L683" s="172" t="e">
        <f>'SAISIE '!M684*$AW683</f>
        <v>#VALUE!</v>
      </c>
      <c r="M683" s="172" t="e">
        <f>'SAISIE '!N684*$AW683</f>
        <v>#VALUE!</v>
      </c>
      <c r="N683" s="172" t="e">
        <f>'SAISIE '!O684*$AW683</f>
        <v>#VALUE!</v>
      </c>
      <c r="O683" s="172" t="e">
        <f>'SAISIE '!P684*$AW683</f>
        <v>#VALUE!</v>
      </c>
      <c r="P683" s="172" t="e">
        <f>'SAISIE '!Q684*$AW683</f>
        <v>#VALUE!</v>
      </c>
      <c r="Q683" s="172" t="e">
        <f>'SAISIE '!R684*$AW683</f>
        <v>#VALUE!</v>
      </c>
      <c r="R683" s="172" t="e">
        <f>'SAISIE '!S684*$AW683</f>
        <v>#VALUE!</v>
      </c>
      <c r="S683" s="172" t="e">
        <f>'SAISIE '!T684*$AW683</f>
        <v>#VALUE!</v>
      </c>
      <c r="T683" s="172" t="e">
        <f>'SAISIE '!U684*$AW683</f>
        <v>#VALUE!</v>
      </c>
      <c r="U683" s="172" t="e">
        <f>'SAISIE '!V684*$AW683</f>
        <v>#VALUE!</v>
      </c>
      <c r="V683" s="172" t="e">
        <f>'SAISIE '!W684*$AW683</f>
        <v>#VALUE!</v>
      </c>
      <c r="W683" s="172" t="e">
        <f>'SAISIE '!X684*$AW683</f>
        <v>#VALUE!</v>
      </c>
      <c r="X683" s="172" t="e">
        <f>'SAISIE '!Y684*$AW683</f>
        <v>#VALUE!</v>
      </c>
      <c r="Y683" s="172" t="e">
        <f>'SAISIE '!Z684*$AW683</f>
        <v>#VALUE!</v>
      </c>
      <c r="Z683" s="172" t="e">
        <f>'SAISIE '!AA684*$AW683</f>
        <v>#VALUE!</v>
      </c>
      <c r="AA683" s="172" t="e">
        <f>'SAISIE '!AB684*$AW683</f>
        <v>#VALUE!</v>
      </c>
      <c r="AB683" s="172" t="e">
        <f>'SAISIE '!AC684*$AW683</f>
        <v>#VALUE!</v>
      </c>
      <c r="AC683" s="172" t="e">
        <f>'SAISIE '!AD684*$AW683</f>
        <v>#VALUE!</v>
      </c>
      <c r="AD683" s="172" t="e">
        <f>'SAISIE '!AE684*$AW683</f>
        <v>#VALUE!</v>
      </c>
      <c r="AE683" s="172" t="e">
        <f>'SAISIE '!AF684*$AW683</f>
        <v>#VALUE!</v>
      </c>
      <c r="AF683" s="172" t="e">
        <f>'SAISIE '!AG684*$AW683</f>
        <v>#VALUE!</v>
      </c>
      <c r="AG683" s="172" t="e">
        <f>'SAISIE '!AH684*$AW683</f>
        <v>#VALUE!</v>
      </c>
      <c r="AH683" s="172" t="e">
        <f>'SAISIE '!AI684*$AW683</f>
        <v>#VALUE!</v>
      </c>
      <c r="AI683" s="172" t="e">
        <f>'SAISIE '!AJ684*$AW683</f>
        <v>#VALUE!</v>
      </c>
      <c r="AJ683" s="172" t="e">
        <f>'SAISIE '!AK684*$AW683</f>
        <v>#VALUE!</v>
      </c>
      <c r="AK683" s="172" t="e">
        <f>'SAISIE '!AL684*$AW683</f>
        <v>#VALUE!</v>
      </c>
      <c r="AL683" s="172" t="e">
        <f>'SAISIE '!AM684*$AW683</f>
        <v>#VALUE!</v>
      </c>
      <c r="AM683" s="172" t="e">
        <f>'SAISIE '!AN684*$AW683</f>
        <v>#VALUE!</v>
      </c>
      <c r="AN683" s="172" t="e">
        <f>'SAISIE '!AO684*$AW683</f>
        <v>#VALUE!</v>
      </c>
      <c r="AO683" s="172" t="e">
        <f>'SAISIE '!AP684*$AW683</f>
        <v>#VALUE!</v>
      </c>
      <c r="AP683" s="172" t="e">
        <f>'SAISIE '!AQ684*$AW683</f>
        <v>#VALUE!</v>
      </c>
      <c r="AQ683" s="172" t="e">
        <f>'SAISIE '!AR684*$AW683</f>
        <v>#VALUE!</v>
      </c>
      <c r="AR683" s="172" t="e">
        <f>'SAISIE '!AS684*$AW683</f>
        <v>#VALUE!</v>
      </c>
      <c r="AS683" s="172" t="e">
        <f>'SAISIE '!AT684*$AW683</f>
        <v>#VALUE!</v>
      </c>
      <c r="AT683" s="172" t="e">
        <f>'SAISIE '!AU684*$AW683</f>
        <v>#VALUE!</v>
      </c>
      <c r="AU683" s="172" t="e">
        <f>'SAISIE '!AV684*$AW683</f>
        <v>#VALUE!</v>
      </c>
      <c r="AV683" s="172" t="e">
        <f>'SAISIE '!AW684*$AW683</f>
        <v>#VALUE!</v>
      </c>
      <c r="AW683" s="172" t="str">
        <f>'SAISIE '!AX684</f>
        <v/>
      </c>
    </row>
    <row r="684" spans="1:49" ht="15.75">
      <c r="A684" s="172">
        <f>'SAISIE '!B685</f>
        <v>0</v>
      </c>
      <c r="B684" s="172" t="str">
        <f>'SAISIE '!C685</f>
        <v/>
      </c>
      <c r="C684" s="172" t="str">
        <f>'SAISIE '!D685</f>
        <v/>
      </c>
      <c r="D684" s="172" t="str">
        <f>'SAISIE '!E685</f>
        <v/>
      </c>
      <c r="E684" s="174" t="str">
        <f>'SAISIE '!F685</f>
        <v/>
      </c>
      <c r="F684" s="172" t="str">
        <f>'SAISIE '!G685</f>
        <v/>
      </c>
      <c r="G684" s="172">
        <f>'SAISIE '!H685</f>
        <v>0</v>
      </c>
      <c r="H684" s="172">
        <f>'SAISIE '!I685</f>
        <v>0</v>
      </c>
      <c r="I684" s="172" t="e">
        <f>'SAISIE '!J685*$AW684</f>
        <v>#VALUE!</v>
      </c>
      <c r="J684" s="172" t="e">
        <f>'SAISIE '!K685*$AW684</f>
        <v>#VALUE!</v>
      </c>
      <c r="K684" s="172" t="e">
        <f>'SAISIE '!L685*$AW684</f>
        <v>#VALUE!</v>
      </c>
      <c r="L684" s="172" t="e">
        <f>'SAISIE '!M685*$AW684</f>
        <v>#VALUE!</v>
      </c>
      <c r="M684" s="172" t="e">
        <f>'SAISIE '!N685*$AW684</f>
        <v>#VALUE!</v>
      </c>
      <c r="N684" s="172" t="e">
        <f>'SAISIE '!O685*$AW684</f>
        <v>#VALUE!</v>
      </c>
      <c r="O684" s="172" t="e">
        <f>'SAISIE '!P685*$AW684</f>
        <v>#VALUE!</v>
      </c>
      <c r="P684" s="172" t="e">
        <f>'SAISIE '!Q685*$AW684</f>
        <v>#VALUE!</v>
      </c>
      <c r="Q684" s="172" t="e">
        <f>'SAISIE '!R685*$AW684</f>
        <v>#VALUE!</v>
      </c>
      <c r="R684" s="172" t="e">
        <f>'SAISIE '!S685*$AW684</f>
        <v>#VALUE!</v>
      </c>
      <c r="S684" s="172" t="e">
        <f>'SAISIE '!T685*$AW684</f>
        <v>#VALUE!</v>
      </c>
      <c r="T684" s="172" t="e">
        <f>'SAISIE '!U685*$AW684</f>
        <v>#VALUE!</v>
      </c>
      <c r="U684" s="172" t="e">
        <f>'SAISIE '!V685*$AW684</f>
        <v>#VALUE!</v>
      </c>
      <c r="V684" s="172" t="e">
        <f>'SAISIE '!W685*$AW684</f>
        <v>#VALUE!</v>
      </c>
      <c r="W684" s="172" t="e">
        <f>'SAISIE '!X685*$AW684</f>
        <v>#VALUE!</v>
      </c>
      <c r="X684" s="172" t="e">
        <f>'SAISIE '!Y685*$AW684</f>
        <v>#VALUE!</v>
      </c>
      <c r="Y684" s="172" t="e">
        <f>'SAISIE '!Z685*$AW684</f>
        <v>#VALUE!</v>
      </c>
      <c r="Z684" s="172" t="e">
        <f>'SAISIE '!AA685*$AW684</f>
        <v>#VALUE!</v>
      </c>
      <c r="AA684" s="172" t="e">
        <f>'SAISIE '!AB685*$AW684</f>
        <v>#VALUE!</v>
      </c>
      <c r="AB684" s="172" t="e">
        <f>'SAISIE '!AC685*$AW684</f>
        <v>#VALUE!</v>
      </c>
      <c r="AC684" s="172" t="e">
        <f>'SAISIE '!AD685*$AW684</f>
        <v>#VALUE!</v>
      </c>
      <c r="AD684" s="172" t="e">
        <f>'SAISIE '!AE685*$AW684</f>
        <v>#VALUE!</v>
      </c>
      <c r="AE684" s="172" t="e">
        <f>'SAISIE '!AF685*$AW684</f>
        <v>#VALUE!</v>
      </c>
      <c r="AF684" s="172" t="e">
        <f>'SAISIE '!AG685*$AW684</f>
        <v>#VALUE!</v>
      </c>
      <c r="AG684" s="172" t="e">
        <f>'SAISIE '!AH685*$AW684</f>
        <v>#VALUE!</v>
      </c>
      <c r="AH684" s="172" t="e">
        <f>'SAISIE '!AI685*$AW684</f>
        <v>#VALUE!</v>
      </c>
      <c r="AI684" s="172" t="e">
        <f>'SAISIE '!AJ685*$AW684</f>
        <v>#VALUE!</v>
      </c>
      <c r="AJ684" s="172" t="e">
        <f>'SAISIE '!AK685*$AW684</f>
        <v>#VALUE!</v>
      </c>
      <c r="AK684" s="172" t="e">
        <f>'SAISIE '!AL685*$AW684</f>
        <v>#VALUE!</v>
      </c>
      <c r="AL684" s="172" t="e">
        <f>'SAISIE '!AM685*$AW684</f>
        <v>#VALUE!</v>
      </c>
      <c r="AM684" s="172" t="e">
        <f>'SAISIE '!AN685*$AW684</f>
        <v>#VALUE!</v>
      </c>
      <c r="AN684" s="172" t="e">
        <f>'SAISIE '!AO685*$AW684</f>
        <v>#VALUE!</v>
      </c>
      <c r="AO684" s="172" t="e">
        <f>'SAISIE '!AP685*$AW684</f>
        <v>#VALUE!</v>
      </c>
      <c r="AP684" s="172" t="e">
        <f>'SAISIE '!AQ685*$AW684</f>
        <v>#VALUE!</v>
      </c>
      <c r="AQ684" s="172" t="e">
        <f>'SAISIE '!AR685*$AW684</f>
        <v>#VALUE!</v>
      </c>
      <c r="AR684" s="172" t="e">
        <f>'SAISIE '!AS685*$AW684</f>
        <v>#VALUE!</v>
      </c>
      <c r="AS684" s="172" t="e">
        <f>'SAISIE '!AT685*$AW684</f>
        <v>#VALUE!</v>
      </c>
      <c r="AT684" s="172" t="e">
        <f>'SAISIE '!AU685*$AW684</f>
        <v>#VALUE!</v>
      </c>
      <c r="AU684" s="172" t="e">
        <f>'SAISIE '!AV685*$AW684</f>
        <v>#VALUE!</v>
      </c>
      <c r="AV684" s="172" t="e">
        <f>'SAISIE '!AW685*$AW684</f>
        <v>#VALUE!</v>
      </c>
      <c r="AW684" s="172" t="str">
        <f>'SAISIE '!AX685</f>
        <v/>
      </c>
    </row>
    <row r="685" spans="1:49" ht="15.75">
      <c r="A685" s="172">
        <f>'SAISIE '!B686</f>
        <v>0</v>
      </c>
      <c r="B685" s="172" t="str">
        <f>'SAISIE '!C686</f>
        <v/>
      </c>
      <c r="C685" s="172" t="str">
        <f>'SAISIE '!D686</f>
        <v/>
      </c>
      <c r="D685" s="172" t="str">
        <f>'SAISIE '!E686</f>
        <v/>
      </c>
      <c r="E685" s="174" t="str">
        <f>'SAISIE '!F686</f>
        <v/>
      </c>
      <c r="F685" s="172" t="str">
        <f>'SAISIE '!G686</f>
        <v/>
      </c>
      <c r="G685" s="172">
        <f>'SAISIE '!H686</f>
        <v>0</v>
      </c>
      <c r="H685" s="172">
        <f>'SAISIE '!I686</f>
        <v>0</v>
      </c>
      <c r="I685" s="172" t="e">
        <f>'SAISIE '!J686*$AW685</f>
        <v>#VALUE!</v>
      </c>
      <c r="J685" s="172" t="e">
        <f>'SAISIE '!K686*$AW685</f>
        <v>#VALUE!</v>
      </c>
      <c r="K685" s="172" t="e">
        <f>'SAISIE '!L686*$AW685</f>
        <v>#VALUE!</v>
      </c>
      <c r="L685" s="172" t="e">
        <f>'SAISIE '!M686*$AW685</f>
        <v>#VALUE!</v>
      </c>
      <c r="M685" s="172" t="e">
        <f>'SAISIE '!N686*$AW685</f>
        <v>#VALUE!</v>
      </c>
      <c r="N685" s="172" t="e">
        <f>'SAISIE '!O686*$AW685</f>
        <v>#VALUE!</v>
      </c>
      <c r="O685" s="172" t="e">
        <f>'SAISIE '!P686*$AW685</f>
        <v>#VALUE!</v>
      </c>
      <c r="P685" s="172" t="e">
        <f>'SAISIE '!Q686*$AW685</f>
        <v>#VALUE!</v>
      </c>
      <c r="Q685" s="172" t="e">
        <f>'SAISIE '!R686*$AW685</f>
        <v>#VALUE!</v>
      </c>
      <c r="R685" s="172" t="e">
        <f>'SAISIE '!S686*$AW685</f>
        <v>#VALUE!</v>
      </c>
      <c r="S685" s="172" t="e">
        <f>'SAISIE '!T686*$AW685</f>
        <v>#VALUE!</v>
      </c>
      <c r="T685" s="172" t="e">
        <f>'SAISIE '!U686*$AW685</f>
        <v>#VALUE!</v>
      </c>
      <c r="U685" s="172" t="e">
        <f>'SAISIE '!V686*$AW685</f>
        <v>#VALUE!</v>
      </c>
      <c r="V685" s="172" t="e">
        <f>'SAISIE '!W686*$AW685</f>
        <v>#VALUE!</v>
      </c>
      <c r="W685" s="172" t="e">
        <f>'SAISIE '!X686*$AW685</f>
        <v>#VALUE!</v>
      </c>
      <c r="X685" s="172" t="e">
        <f>'SAISIE '!Y686*$AW685</f>
        <v>#VALUE!</v>
      </c>
      <c r="Y685" s="172" t="e">
        <f>'SAISIE '!Z686*$AW685</f>
        <v>#VALUE!</v>
      </c>
      <c r="Z685" s="172" t="e">
        <f>'SAISIE '!AA686*$AW685</f>
        <v>#VALUE!</v>
      </c>
      <c r="AA685" s="172" t="e">
        <f>'SAISIE '!AB686*$AW685</f>
        <v>#VALUE!</v>
      </c>
      <c r="AB685" s="172" t="e">
        <f>'SAISIE '!AC686*$AW685</f>
        <v>#VALUE!</v>
      </c>
      <c r="AC685" s="172" t="e">
        <f>'SAISIE '!AD686*$AW685</f>
        <v>#VALUE!</v>
      </c>
      <c r="AD685" s="172" t="e">
        <f>'SAISIE '!AE686*$AW685</f>
        <v>#VALUE!</v>
      </c>
      <c r="AE685" s="172" t="e">
        <f>'SAISIE '!AF686*$AW685</f>
        <v>#VALUE!</v>
      </c>
      <c r="AF685" s="172" t="e">
        <f>'SAISIE '!AG686*$AW685</f>
        <v>#VALUE!</v>
      </c>
      <c r="AG685" s="172" t="e">
        <f>'SAISIE '!AH686*$AW685</f>
        <v>#VALUE!</v>
      </c>
      <c r="AH685" s="172" t="e">
        <f>'SAISIE '!AI686*$AW685</f>
        <v>#VALUE!</v>
      </c>
      <c r="AI685" s="172" t="e">
        <f>'SAISIE '!AJ686*$AW685</f>
        <v>#VALUE!</v>
      </c>
      <c r="AJ685" s="172" t="e">
        <f>'SAISIE '!AK686*$AW685</f>
        <v>#VALUE!</v>
      </c>
      <c r="AK685" s="172" t="e">
        <f>'SAISIE '!AL686*$AW685</f>
        <v>#VALUE!</v>
      </c>
      <c r="AL685" s="172" t="e">
        <f>'SAISIE '!AM686*$AW685</f>
        <v>#VALUE!</v>
      </c>
      <c r="AM685" s="172" t="e">
        <f>'SAISIE '!AN686*$AW685</f>
        <v>#VALUE!</v>
      </c>
      <c r="AN685" s="172" t="e">
        <f>'SAISIE '!AO686*$AW685</f>
        <v>#VALUE!</v>
      </c>
      <c r="AO685" s="172" t="e">
        <f>'SAISIE '!AP686*$AW685</f>
        <v>#VALUE!</v>
      </c>
      <c r="AP685" s="172" t="e">
        <f>'SAISIE '!AQ686*$AW685</f>
        <v>#VALUE!</v>
      </c>
      <c r="AQ685" s="172" t="e">
        <f>'SAISIE '!AR686*$AW685</f>
        <v>#VALUE!</v>
      </c>
      <c r="AR685" s="172" t="e">
        <f>'SAISIE '!AS686*$AW685</f>
        <v>#VALUE!</v>
      </c>
      <c r="AS685" s="172" t="e">
        <f>'SAISIE '!AT686*$AW685</f>
        <v>#VALUE!</v>
      </c>
      <c r="AT685" s="172" t="e">
        <f>'SAISIE '!AU686*$AW685</f>
        <v>#VALUE!</v>
      </c>
      <c r="AU685" s="172" t="e">
        <f>'SAISIE '!AV686*$AW685</f>
        <v>#VALUE!</v>
      </c>
      <c r="AV685" s="172" t="e">
        <f>'SAISIE '!AW686*$AW685</f>
        <v>#VALUE!</v>
      </c>
      <c r="AW685" s="172" t="str">
        <f>'SAISIE '!AX686</f>
        <v/>
      </c>
    </row>
    <row r="686" spans="1:49" ht="15.75">
      <c r="A686" s="172">
        <f>'SAISIE '!B687</f>
        <v>0</v>
      </c>
      <c r="B686" s="172" t="str">
        <f>'SAISIE '!C687</f>
        <v/>
      </c>
      <c r="C686" s="172" t="str">
        <f>'SAISIE '!D687</f>
        <v/>
      </c>
      <c r="D686" s="172" t="str">
        <f>'SAISIE '!E687</f>
        <v/>
      </c>
      <c r="E686" s="174" t="str">
        <f>'SAISIE '!F687</f>
        <v/>
      </c>
      <c r="F686" s="172" t="str">
        <f>'SAISIE '!G687</f>
        <v/>
      </c>
      <c r="G686" s="172">
        <f>'SAISIE '!H687</f>
        <v>0</v>
      </c>
      <c r="H686" s="172">
        <f>'SAISIE '!I687</f>
        <v>0</v>
      </c>
      <c r="I686" s="172" t="e">
        <f>'SAISIE '!J687*$AW686</f>
        <v>#VALUE!</v>
      </c>
      <c r="J686" s="172" t="e">
        <f>'SAISIE '!K687*$AW686</f>
        <v>#VALUE!</v>
      </c>
      <c r="K686" s="172" t="e">
        <f>'SAISIE '!L687*$AW686</f>
        <v>#VALUE!</v>
      </c>
      <c r="L686" s="172" t="e">
        <f>'SAISIE '!M687*$AW686</f>
        <v>#VALUE!</v>
      </c>
      <c r="M686" s="172" t="e">
        <f>'SAISIE '!N687*$AW686</f>
        <v>#VALUE!</v>
      </c>
      <c r="N686" s="172" t="e">
        <f>'SAISIE '!O687*$AW686</f>
        <v>#VALUE!</v>
      </c>
      <c r="O686" s="172" t="e">
        <f>'SAISIE '!P687*$AW686</f>
        <v>#VALUE!</v>
      </c>
      <c r="P686" s="172" t="e">
        <f>'SAISIE '!Q687*$AW686</f>
        <v>#VALUE!</v>
      </c>
      <c r="Q686" s="172" t="e">
        <f>'SAISIE '!R687*$AW686</f>
        <v>#VALUE!</v>
      </c>
      <c r="R686" s="172" t="e">
        <f>'SAISIE '!S687*$AW686</f>
        <v>#VALUE!</v>
      </c>
      <c r="S686" s="172" t="e">
        <f>'SAISIE '!T687*$AW686</f>
        <v>#VALUE!</v>
      </c>
      <c r="T686" s="172" t="e">
        <f>'SAISIE '!U687*$AW686</f>
        <v>#VALUE!</v>
      </c>
      <c r="U686" s="172" t="e">
        <f>'SAISIE '!V687*$AW686</f>
        <v>#VALUE!</v>
      </c>
      <c r="V686" s="172" t="e">
        <f>'SAISIE '!W687*$AW686</f>
        <v>#VALUE!</v>
      </c>
      <c r="W686" s="172" t="e">
        <f>'SAISIE '!X687*$AW686</f>
        <v>#VALUE!</v>
      </c>
      <c r="X686" s="172" t="e">
        <f>'SAISIE '!Y687*$AW686</f>
        <v>#VALUE!</v>
      </c>
      <c r="Y686" s="172" t="e">
        <f>'SAISIE '!Z687*$AW686</f>
        <v>#VALUE!</v>
      </c>
      <c r="Z686" s="172" t="e">
        <f>'SAISIE '!AA687*$AW686</f>
        <v>#VALUE!</v>
      </c>
      <c r="AA686" s="172" t="e">
        <f>'SAISIE '!AB687*$AW686</f>
        <v>#VALUE!</v>
      </c>
      <c r="AB686" s="172" t="e">
        <f>'SAISIE '!AC687*$AW686</f>
        <v>#VALUE!</v>
      </c>
      <c r="AC686" s="172" t="e">
        <f>'SAISIE '!AD687*$AW686</f>
        <v>#VALUE!</v>
      </c>
      <c r="AD686" s="172" t="e">
        <f>'SAISIE '!AE687*$AW686</f>
        <v>#VALUE!</v>
      </c>
      <c r="AE686" s="172" t="e">
        <f>'SAISIE '!AF687*$AW686</f>
        <v>#VALUE!</v>
      </c>
      <c r="AF686" s="172" t="e">
        <f>'SAISIE '!AG687*$AW686</f>
        <v>#VALUE!</v>
      </c>
      <c r="AG686" s="172" t="e">
        <f>'SAISIE '!AH687*$AW686</f>
        <v>#VALUE!</v>
      </c>
      <c r="AH686" s="172" t="e">
        <f>'SAISIE '!AI687*$AW686</f>
        <v>#VALUE!</v>
      </c>
      <c r="AI686" s="172" t="e">
        <f>'SAISIE '!AJ687*$AW686</f>
        <v>#VALUE!</v>
      </c>
      <c r="AJ686" s="172" t="e">
        <f>'SAISIE '!AK687*$AW686</f>
        <v>#VALUE!</v>
      </c>
      <c r="AK686" s="172" t="e">
        <f>'SAISIE '!AL687*$AW686</f>
        <v>#VALUE!</v>
      </c>
      <c r="AL686" s="172" t="e">
        <f>'SAISIE '!AM687*$AW686</f>
        <v>#VALUE!</v>
      </c>
      <c r="AM686" s="172" t="e">
        <f>'SAISIE '!AN687*$AW686</f>
        <v>#VALUE!</v>
      </c>
      <c r="AN686" s="172" t="e">
        <f>'SAISIE '!AO687*$AW686</f>
        <v>#VALUE!</v>
      </c>
      <c r="AO686" s="172" t="e">
        <f>'SAISIE '!AP687*$AW686</f>
        <v>#VALUE!</v>
      </c>
      <c r="AP686" s="172" t="e">
        <f>'SAISIE '!AQ687*$AW686</f>
        <v>#VALUE!</v>
      </c>
      <c r="AQ686" s="172" t="e">
        <f>'SAISIE '!AR687*$AW686</f>
        <v>#VALUE!</v>
      </c>
      <c r="AR686" s="172" t="e">
        <f>'SAISIE '!AS687*$AW686</f>
        <v>#VALUE!</v>
      </c>
      <c r="AS686" s="172" t="e">
        <f>'SAISIE '!AT687*$AW686</f>
        <v>#VALUE!</v>
      </c>
      <c r="AT686" s="172" t="e">
        <f>'SAISIE '!AU687*$AW686</f>
        <v>#VALUE!</v>
      </c>
      <c r="AU686" s="172" t="e">
        <f>'SAISIE '!AV687*$AW686</f>
        <v>#VALUE!</v>
      </c>
      <c r="AV686" s="172" t="e">
        <f>'SAISIE '!AW687*$AW686</f>
        <v>#VALUE!</v>
      </c>
      <c r="AW686" s="172" t="str">
        <f>'SAISIE '!AX687</f>
        <v/>
      </c>
    </row>
    <row r="687" spans="1:49" ht="15.75">
      <c r="A687" s="172">
        <f>'SAISIE '!B688</f>
        <v>0</v>
      </c>
      <c r="B687" s="172" t="str">
        <f>'SAISIE '!C688</f>
        <v/>
      </c>
      <c r="C687" s="172" t="str">
        <f>'SAISIE '!D688</f>
        <v/>
      </c>
      <c r="D687" s="172" t="str">
        <f>'SAISIE '!E688</f>
        <v/>
      </c>
      <c r="E687" s="174" t="str">
        <f>'SAISIE '!F688</f>
        <v/>
      </c>
      <c r="F687" s="172" t="str">
        <f>'SAISIE '!G688</f>
        <v/>
      </c>
      <c r="G687" s="172">
        <f>'SAISIE '!H688</f>
        <v>0</v>
      </c>
      <c r="H687" s="172">
        <f>'SAISIE '!I688</f>
        <v>0</v>
      </c>
      <c r="I687" s="172" t="e">
        <f>'SAISIE '!J688*$AW687</f>
        <v>#VALUE!</v>
      </c>
      <c r="J687" s="172" t="e">
        <f>'SAISIE '!K688*$AW687</f>
        <v>#VALUE!</v>
      </c>
      <c r="K687" s="172" t="e">
        <f>'SAISIE '!L688*$AW687</f>
        <v>#VALUE!</v>
      </c>
      <c r="L687" s="172" t="e">
        <f>'SAISIE '!M688*$AW687</f>
        <v>#VALUE!</v>
      </c>
      <c r="M687" s="172" t="e">
        <f>'SAISIE '!N688*$AW687</f>
        <v>#VALUE!</v>
      </c>
      <c r="N687" s="172" t="e">
        <f>'SAISIE '!O688*$AW687</f>
        <v>#VALUE!</v>
      </c>
      <c r="O687" s="172" t="e">
        <f>'SAISIE '!P688*$AW687</f>
        <v>#VALUE!</v>
      </c>
      <c r="P687" s="172" t="e">
        <f>'SAISIE '!Q688*$AW687</f>
        <v>#VALUE!</v>
      </c>
      <c r="Q687" s="172" t="e">
        <f>'SAISIE '!R688*$AW687</f>
        <v>#VALUE!</v>
      </c>
      <c r="R687" s="172" t="e">
        <f>'SAISIE '!S688*$AW687</f>
        <v>#VALUE!</v>
      </c>
      <c r="S687" s="172" t="e">
        <f>'SAISIE '!T688*$AW687</f>
        <v>#VALUE!</v>
      </c>
      <c r="T687" s="172" t="e">
        <f>'SAISIE '!U688*$AW687</f>
        <v>#VALUE!</v>
      </c>
      <c r="U687" s="172" t="e">
        <f>'SAISIE '!V688*$AW687</f>
        <v>#VALUE!</v>
      </c>
      <c r="V687" s="172" t="e">
        <f>'SAISIE '!W688*$AW687</f>
        <v>#VALUE!</v>
      </c>
      <c r="W687" s="172" t="e">
        <f>'SAISIE '!X688*$AW687</f>
        <v>#VALUE!</v>
      </c>
      <c r="X687" s="172" t="e">
        <f>'SAISIE '!Y688*$AW687</f>
        <v>#VALUE!</v>
      </c>
      <c r="Y687" s="172" t="e">
        <f>'SAISIE '!Z688*$AW687</f>
        <v>#VALUE!</v>
      </c>
      <c r="Z687" s="172" t="e">
        <f>'SAISIE '!AA688*$AW687</f>
        <v>#VALUE!</v>
      </c>
      <c r="AA687" s="172" t="e">
        <f>'SAISIE '!AB688*$AW687</f>
        <v>#VALUE!</v>
      </c>
      <c r="AB687" s="172" t="e">
        <f>'SAISIE '!AC688*$AW687</f>
        <v>#VALUE!</v>
      </c>
      <c r="AC687" s="172" t="e">
        <f>'SAISIE '!AD688*$AW687</f>
        <v>#VALUE!</v>
      </c>
      <c r="AD687" s="172" t="e">
        <f>'SAISIE '!AE688*$AW687</f>
        <v>#VALUE!</v>
      </c>
      <c r="AE687" s="172" t="e">
        <f>'SAISIE '!AF688*$AW687</f>
        <v>#VALUE!</v>
      </c>
      <c r="AF687" s="172" t="e">
        <f>'SAISIE '!AG688*$AW687</f>
        <v>#VALUE!</v>
      </c>
      <c r="AG687" s="172" t="e">
        <f>'SAISIE '!AH688*$AW687</f>
        <v>#VALUE!</v>
      </c>
      <c r="AH687" s="172" t="e">
        <f>'SAISIE '!AI688*$AW687</f>
        <v>#VALUE!</v>
      </c>
      <c r="AI687" s="172" t="e">
        <f>'SAISIE '!AJ688*$AW687</f>
        <v>#VALUE!</v>
      </c>
      <c r="AJ687" s="172" t="e">
        <f>'SAISIE '!AK688*$AW687</f>
        <v>#VALUE!</v>
      </c>
      <c r="AK687" s="172" t="e">
        <f>'SAISIE '!AL688*$AW687</f>
        <v>#VALUE!</v>
      </c>
      <c r="AL687" s="172" t="e">
        <f>'SAISIE '!AM688*$AW687</f>
        <v>#VALUE!</v>
      </c>
      <c r="AM687" s="172" t="e">
        <f>'SAISIE '!AN688*$AW687</f>
        <v>#VALUE!</v>
      </c>
      <c r="AN687" s="172" t="e">
        <f>'SAISIE '!AO688*$AW687</f>
        <v>#VALUE!</v>
      </c>
      <c r="AO687" s="172" t="e">
        <f>'SAISIE '!AP688*$AW687</f>
        <v>#VALUE!</v>
      </c>
      <c r="AP687" s="172" t="e">
        <f>'SAISIE '!AQ688*$AW687</f>
        <v>#VALUE!</v>
      </c>
      <c r="AQ687" s="172" t="e">
        <f>'SAISIE '!AR688*$AW687</f>
        <v>#VALUE!</v>
      </c>
      <c r="AR687" s="172" t="e">
        <f>'SAISIE '!AS688*$AW687</f>
        <v>#VALUE!</v>
      </c>
      <c r="AS687" s="172" t="e">
        <f>'SAISIE '!AT688*$AW687</f>
        <v>#VALUE!</v>
      </c>
      <c r="AT687" s="172" t="e">
        <f>'SAISIE '!AU688*$AW687</f>
        <v>#VALUE!</v>
      </c>
      <c r="AU687" s="172" t="e">
        <f>'SAISIE '!AV688*$AW687</f>
        <v>#VALUE!</v>
      </c>
      <c r="AV687" s="172" t="e">
        <f>'SAISIE '!AW688*$AW687</f>
        <v>#VALUE!</v>
      </c>
      <c r="AW687" s="172" t="str">
        <f>'SAISIE '!AX688</f>
        <v/>
      </c>
    </row>
    <row r="688" spans="1:49" ht="15.75">
      <c r="A688" s="172">
        <f>'SAISIE '!B689</f>
        <v>0</v>
      </c>
      <c r="B688" s="172" t="str">
        <f>'SAISIE '!C689</f>
        <v/>
      </c>
      <c r="C688" s="172" t="str">
        <f>'SAISIE '!D689</f>
        <v/>
      </c>
      <c r="D688" s="172" t="str">
        <f>'SAISIE '!E689</f>
        <v/>
      </c>
      <c r="E688" s="174" t="str">
        <f>'SAISIE '!F689</f>
        <v/>
      </c>
      <c r="F688" s="172" t="str">
        <f>'SAISIE '!G689</f>
        <v/>
      </c>
      <c r="G688" s="172">
        <f>'SAISIE '!H689</f>
        <v>0</v>
      </c>
      <c r="H688" s="172">
        <f>'SAISIE '!I689</f>
        <v>0</v>
      </c>
      <c r="I688" s="172" t="e">
        <f>'SAISIE '!J689*$AW688</f>
        <v>#VALUE!</v>
      </c>
      <c r="J688" s="172" t="e">
        <f>'SAISIE '!K689*$AW688</f>
        <v>#VALUE!</v>
      </c>
      <c r="K688" s="172" t="e">
        <f>'SAISIE '!L689*$AW688</f>
        <v>#VALUE!</v>
      </c>
      <c r="L688" s="172" t="e">
        <f>'SAISIE '!M689*$AW688</f>
        <v>#VALUE!</v>
      </c>
      <c r="M688" s="172" t="e">
        <f>'SAISIE '!N689*$AW688</f>
        <v>#VALUE!</v>
      </c>
      <c r="N688" s="172" t="e">
        <f>'SAISIE '!O689*$AW688</f>
        <v>#VALUE!</v>
      </c>
      <c r="O688" s="172" t="e">
        <f>'SAISIE '!P689*$AW688</f>
        <v>#VALUE!</v>
      </c>
      <c r="P688" s="172" t="e">
        <f>'SAISIE '!Q689*$AW688</f>
        <v>#VALUE!</v>
      </c>
      <c r="Q688" s="172" t="e">
        <f>'SAISIE '!R689*$AW688</f>
        <v>#VALUE!</v>
      </c>
      <c r="R688" s="172" t="e">
        <f>'SAISIE '!S689*$AW688</f>
        <v>#VALUE!</v>
      </c>
      <c r="S688" s="172" t="e">
        <f>'SAISIE '!T689*$AW688</f>
        <v>#VALUE!</v>
      </c>
      <c r="T688" s="172" t="e">
        <f>'SAISIE '!U689*$AW688</f>
        <v>#VALUE!</v>
      </c>
      <c r="U688" s="172" t="e">
        <f>'SAISIE '!V689*$AW688</f>
        <v>#VALUE!</v>
      </c>
      <c r="V688" s="172" t="e">
        <f>'SAISIE '!W689*$AW688</f>
        <v>#VALUE!</v>
      </c>
      <c r="W688" s="172" t="e">
        <f>'SAISIE '!X689*$AW688</f>
        <v>#VALUE!</v>
      </c>
      <c r="X688" s="172" t="e">
        <f>'SAISIE '!Y689*$AW688</f>
        <v>#VALUE!</v>
      </c>
      <c r="Y688" s="172" t="e">
        <f>'SAISIE '!Z689*$AW688</f>
        <v>#VALUE!</v>
      </c>
      <c r="Z688" s="172" t="e">
        <f>'SAISIE '!AA689*$AW688</f>
        <v>#VALUE!</v>
      </c>
      <c r="AA688" s="172" t="e">
        <f>'SAISIE '!AB689*$AW688</f>
        <v>#VALUE!</v>
      </c>
      <c r="AB688" s="172" t="e">
        <f>'SAISIE '!AC689*$AW688</f>
        <v>#VALUE!</v>
      </c>
      <c r="AC688" s="172" t="e">
        <f>'SAISIE '!AD689*$AW688</f>
        <v>#VALUE!</v>
      </c>
      <c r="AD688" s="172" t="e">
        <f>'SAISIE '!AE689*$AW688</f>
        <v>#VALUE!</v>
      </c>
      <c r="AE688" s="172" t="e">
        <f>'SAISIE '!AF689*$AW688</f>
        <v>#VALUE!</v>
      </c>
      <c r="AF688" s="172" t="e">
        <f>'SAISIE '!AG689*$AW688</f>
        <v>#VALUE!</v>
      </c>
      <c r="AG688" s="172" t="e">
        <f>'SAISIE '!AH689*$AW688</f>
        <v>#VALUE!</v>
      </c>
      <c r="AH688" s="172" t="e">
        <f>'SAISIE '!AI689*$AW688</f>
        <v>#VALUE!</v>
      </c>
      <c r="AI688" s="172" t="e">
        <f>'SAISIE '!AJ689*$AW688</f>
        <v>#VALUE!</v>
      </c>
      <c r="AJ688" s="172" t="e">
        <f>'SAISIE '!AK689*$AW688</f>
        <v>#VALUE!</v>
      </c>
      <c r="AK688" s="172" t="e">
        <f>'SAISIE '!AL689*$AW688</f>
        <v>#VALUE!</v>
      </c>
      <c r="AL688" s="172" t="e">
        <f>'SAISIE '!AM689*$AW688</f>
        <v>#VALUE!</v>
      </c>
      <c r="AM688" s="172" t="e">
        <f>'SAISIE '!AN689*$AW688</f>
        <v>#VALUE!</v>
      </c>
      <c r="AN688" s="172" t="e">
        <f>'SAISIE '!AO689*$AW688</f>
        <v>#VALUE!</v>
      </c>
      <c r="AO688" s="172" t="e">
        <f>'SAISIE '!AP689*$AW688</f>
        <v>#VALUE!</v>
      </c>
      <c r="AP688" s="172" t="e">
        <f>'SAISIE '!AQ689*$AW688</f>
        <v>#VALUE!</v>
      </c>
      <c r="AQ688" s="172" t="e">
        <f>'SAISIE '!AR689*$AW688</f>
        <v>#VALUE!</v>
      </c>
      <c r="AR688" s="172" t="e">
        <f>'SAISIE '!AS689*$AW688</f>
        <v>#VALUE!</v>
      </c>
      <c r="AS688" s="172" t="e">
        <f>'SAISIE '!AT689*$AW688</f>
        <v>#VALUE!</v>
      </c>
      <c r="AT688" s="172" t="e">
        <f>'SAISIE '!AU689*$AW688</f>
        <v>#VALUE!</v>
      </c>
      <c r="AU688" s="172" t="e">
        <f>'SAISIE '!AV689*$AW688</f>
        <v>#VALUE!</v>
      </c>
      <c r="AV688" s="172" t="e">
        <f>'SAISIE '!AW689*$AW688</f>
        <v>#VALUE!</v>
      </c>
      <c r="AW688" s="172" t="str">
        <f>'SAISIE '!AX689</f>
        <v/>
      </c>
    </row>
    <row r="689" spans="1:49" ht="15.75">
      <c r="A689" s="172">
        <f>'SAISIE '!B690</f>
        <v>0</v>
      </c>
      <c r="B689" s="172" t="str">
        <f>'SAISIE '!C690</f>
        <v/>
      </c>
      <c r="C689" s="172" t="str">
        <f>'SAISIE '!D690</f>
        <v/>
      </c>
      <c r="D689" s="172" t="str">
        <f>'SAISIE '!E690</f>
        <v/>
      </c>
      <c r="E689" s="174" t="str">
        <f>'SAISIE '!F690</f>
        <v/>
      </c>
      <c r="F689" s="172" t="str">
        <f>'SAISIE '!G690</f>
        <v/>
      </c>
      <c r="G689" s="172">
        <f>'SAISIE '!H690</f>
        <v>0</v>
      </c>
      <c r="H689" s="172">
        <f>'SAISIE '!I690</f>
        <v>0</v>
      </c>
      <c r="I689" s="172" t="e">
        <f>'SAISIE '!J690*$AW689</f>
        <v>#VALUE!</v>
      </c>
      <c r="J689" s="172" t="e">
        <f>'SAISIE '!K690*$AW689</f>
        <v>#VALUE!</v>
      </c>
      <c r="K689" s="172" t="e">
        <f>'SAISIE '!L690*$AW689</f>
        <v>#VALUE!</v>
      </c>
      <c r="L689" s="172" t="e">
        <f>'SAISIE '!M690*$AW689</f>
        <v>#VALUE!</v>
      </c>
      <c r="M689" s="172" t="e">
        <f>'SAISIE '!N690*$AW689</f>
        <v>#VALUE!</v>
      </c>
      <c r="N689" s="172" t="e">
        <f>'SAISIE '!O690*$AW689</f>
        <v>#VALUE!</v>
      </c>
      <c r="O689" s="172" t="e">
        <f>'SAISIE '!P690*$AW689</f>
        <v>#VALUE!</v>
      </c>
      <c r="P689" s="172" t="e">
        <f>'SAISIE '!Q690*$AW689</f>
        <v>#VALUE!</v>
      </c>
      <c r="Q689" s="172" t="e">
        <f>'SAISIE '!R690*$AW689</f>
        <v>#VALUE!</v>
      </c>
      <c r="R689" s="172" t="e">
        <f>'SAISIE '!S690*$AW689</f>
        <v>#VALUE!</v>
      </c>
      <c r="S689" s="172" t="e">
        <f>'SAISIE '!T690*$AW689</f>
        <v>#VALUE!</v>
      </c>
      <c r="T689" s="172" t="e">
        <f>'SAISIE '!U690*$AW689</f>
        <v>#VALUE!</v>
      </c>
      <c r="U689" s="172" t="e">
        <f>'SAISIE '!V690*$AW689</f>
        <v>#VALUE!</v>
      </c>
      <c r="V689" s="172" t="e">
        <f>'SAISIE '!W690*$AW689</f>
        <v>#VALUE!</v>
      </c>
      <c r="W689" s="172" t="e">
        <f>'SAISIE '!X690*$AW689</f>
        <v>#VALUE!</v>
      </c>
      <c r="X689" s="172" t="e">
        <f>'SAISIE '!Y690*$AW689</f>
        <v>#VALUE!</v>
      </c>
      <c r="Y689" s="172" t="e">
        <f>'SAISIE '!Z690*$AW689</f>
        <v>#VALUE!</v>
      </c>
      <c r="Z689" s="172" t="e">
        <f>'SAISIE '!AA690*$AW689</f>
        <v>#VALUE!</v>
      </c>
      <c r="AA689" s="172" t="e">
        <f>'SAISIE '!AB690*$AW689</f>
        <v>#VALUE!</v>
      </c>
      <c r="AB689" s="172" t="e">
        <f>'SAISIE '!AC690*$AW689</f>
        <v>#VALUE!</v>
      </c>
      <c r="AC689" s="172" t="e">
        <f>'SAISIE '!AD690*$AW689</f>
        <v>#VALUE!</v>
      </c>
      <c r="AD689" s="172" t="e">
        <f>'SAISIE '!AE690*$AW689</f>
        <v>#VALUE!</v>
      </c>
      <c r="AE689" s="172" t="e">
        <f>'SAISIE '!AF690*$AW689</f>
        <v>#VALUE!</v>
      </c>
      <c r="AF689" s="172" t="e">
        <f>'SAISIE '!AG690*$AW689</f>
        <v>#VALUE!</v>
      </c>
      <c r="AG689" s="172" t="e">
        <f>'SAISIE '!AH690*$AW689</f>
        <v>#VALUE!</v>
      </c>
      <c r="AH689" s="172" t="e">
        <f>'SAISIE '!AI690*$AW689</f>
        <v>#VALUE!</v>
      </c>
      <c r="AI689" s="172" t="e">
        <f>'SAISIE '!AJ690*$AW689</f>
        <v>#VALUE!</v>
      </c>
      <c r="AJ689" s="172" t="e">
        <f>'SAISIE '!AK690*$AW689</f>
        <v>#VALUE!</v>
      </c>
      <c r="AK689" s="172" t="e">
        <f>'SAISIE '!AL690*$AW689</f>
        <v>#VALUE!</v>
      </c>
      <c r="AL689" s="172" t="e">
        <f>'SAISIE '!AM690*$AW689</f>
        <v>#VALUE!</v>
      </c>
      <c r="AM689" s="172" t="e">
        <f>'SAISIE '!AN690*$AW689</f>
        <v>#VALUE!</v>
      </c>
      <c r="AN689" s="172" t="e">
        <f>'SAISIE '!AO690*$AW689</f>
        <v>#VALUE!</v>
      </c>
      <c r="AO689" s="172" t="e">
        <f>'SAISIE '!AP690*$AW689</f>
        <v>#VALUE!</v>
      </c>
      <c r="AP689" s="172" t="e">
        <f>'SAISIE '!AQ690*$AW689</f>
        <v>#VALUE!</v>
      </c>
      <c r="AQ689" s="172" t="e">
        <f>'SAISIE '!AR690*$AW689</f>
        <v>#VALUE!</v>
      </c>
      <c r="AR689" s="172" t="e">
        <f>'SAISIE '!AS690*$AW689</f>
        <v>#VALUE!</v>
      </c>
      <c r="AS689" s="172" t="e">
        <f>'SAISIE '!AT690*$AW689</f>
        <v>#VALUE!</v>
      </c>
      <c r="AT689" s="172" t="e">
        <f>'SAISIE '!AU690*$AW689</f>
        <v>#VALUE!</v>
      </c>
      <c r="AU689" s="172" t="e">
        <f>'SAISIE '!AV690*$AW689</f>
        <v>#VALUE!</v>
      </c>
      <c r="AV689" s="172" t="e">
        <f>'SAISIE '!AW690*$AW689</f>
        <v>#VALUE!</v>
      </c>
      <c r="AW689" s="172" t="str">
        <f>'SAISIE '!AX690</f>
        <v/>
      </c>
    </row>
    <row r="690" spans="1:49" ht="15.75">
      <c r="A690" s="172">
        <f>'SAISIE '!B691</f>
        <v>0</v>
      </c>
      <c r="B690" s="172" t="str">
        <f>'SAISIE '!C691</f>
        <v/>
      </c>
      <c r="C690" s="172" t="str">
        <f>'SAISIE '!D691</f>
        <v/>
      </c>
      <c r="D690" s="172" t="str">
        <f>'SAISIE '!E691</f>
        <v/>
      </c>
      <c r="E690" s="174" t="str">
        <f>'SAISIE '!F691</f>
        <v/>
      </c>
      <c r="F690" s="172" t="str">
        <f>'SAISIE '!G691</f>
        <v/>
      </c>
      <c r="G690" s="172">
        <f>'SAISIE '!H691</f>
        <v>0</v>
      </c>
      <c r="H690" s="172">
        <f>'SAISIE '!I691</f>
        <v>0</v>
      </c>
      <c r="I690" s="172" t="e">
        <f>'SAISIE '!J691*$AW690</f>
        <v>#VALUE!</v>
      </c>
      <c r="J690" s="172" t="e">
        <f>'SAISIE '!K691*$AW690</f>
        <v>#VALUE!</v>
      </c>
      <c r="K690" s="172" t="e">
        <f>'SAISIE '!L691*$AW690</f>
        <v>#VALUE!</v>
      </c>
      <c r="L690" s="172" t="e">
        <f>'SAISIE '!M691*$AW690</f>
        <v>#VALUE!</v>
      </c>
      <c r="M690" s="172" t="e">
        <f>'SAISIE '!N691*$AW690</f>
        <v>#VALUE!</v>
      </c>
      <c r="N690" s="172" t="e">
        <f>'SAISIE '!O691*$AW690</f>
        <v>#VALUE!</v>
      </c>
      <c r="O690" s="172" t="e">
        <f>'SAISIE '!P691*$AW690</f>
        <v>#VALUE!</v>
      </c>
      <c r="P690" s="172" t="e">
        <f>'SAISIE '!Q691*$AW690</f>
        <v>#VALUE!</v>
      </c>
      <c r="Q690" s="172" t="e">
        <f>'SAISIE '!R691*$AW690</f>
        <v>#VALUE!</v>
      </c>
      <c r="R690" s="172" t="e">
        <f>'SAISIE '!S691*$AW690</f>
        <v>#VALUE!</v>
      </c>
      <c r="S690" s="172" t="e">
        <f>'SAISIE '!T691*$AW690</f>
        <v>#VALUE!</v>
      </c>
      <c r="T690" s="172" t="e">
        <f>'SAISIE '!U691*$AW690</f>
        <v>#VALUE!</v>
      </c>
      <c r="U690" s="172" t="e">
        <f>'SAISIE '!V691*$AW690</f>
        <v>#VALUE!</v>
      </c>
      <c r="V690" s="172" t="e">
        <f>'SAISIE '!W691*$AW690</f>
        <v>#VALUE!</v>
      </c>
      <c r="W690" s="172" t="e">
        <f>'SAISIE '!X691*$AW690</f>
        <v>#VALUE!</v>
      </c>
      <c r="X690" s="172" t="e">
        <f>'SAISIE '!Y691*$AW690</f>
        <v>#VALUE!</v>
      </c>
      <c r="Y690" s="172" t="e">
        <f>'SAISIE '!Z691*$AW690</f>
        <v>#VALUE!</v>
      </c>
      <c r="Z690" s="172" t="e">
        <f>'SAISIE '!AA691*$AW690</f>
        <v>#VALUE!</v>
      </c>
      <c r="AA690" s="172" t="e">
        <f>'SAISIE '!AB691*$AW690</f>
        <v>#VALUE!</v>
      </c>
      <c r="AB690" s="172" t="e">
        <f>'SAISIE '!AC691*$AW690</f>
        <v>#VALUE!</v>
      </c>
      <c r="AC690" s="172" t="e">
        <f>'SAISIE '!AD691*$AW690</f>
        <v>#VALUE!</v>
      </c>
      <c r="AD690" s="172" t="e">
        <f>'SAISIE '!AE691*$AW690</f>
        <v>#VALUE!</v>
      </c>
      <c r="AE690" s="172" t="e">
        <f>'SAISIE '!AF691*$AW690</f>
        <v>#VALUE!</v>
      </c>
      <c r="AF690" s="172" t="e">
        <f>'SAISIE '!AG691*$AW690</f>
        <v>#VALUE!</v>
      </c>
      <c r="AG690" s="172" t="e">
        <f>'SAISIE '!AH691*$AW690</f>
        <v>#VALUE!</v>
      </c>
      <c r="AH690" s="172" t="e">
        <f>'SAISIE '!AI691*$AW690</f>
        <v>#VALUE!</v>
      </c>
      <c r="AI690" s="172" t="e">
        <f>'SAISIE '!AJ691*$AW690</f>
        <v>#VALUE!</v>
      </c>
      <c r="AJ690" s="172" t="e">
        <f>'SAISIE '!AK691*$AW690</f>
        <v>#VALUE!</v>
      </c>
      <c r="AK690" s="172" t="e">
        <f>'SAISIE '!AL691*$AW690</f>
        <v>#VALUE!</v>
      </c>
      <c r="AL690" s="172" t="e">
        <f>'SAISIE '!AM691*$AW690</f>
        <v>#VALUE!</v>
      </c>
      <c r="AM690" s="172" t="e">
        <f>'SAISIE '!AN691*$AW690</f>
        <v>#VALUE!</v>
      </c>
      <c r="AN690" s="172" t="e">
        <f>'SAISIE '!AO691*$AW690</f>
        <v>#VALUE!</v>
      </c>
      <c r="AO690" s="172" t="e">
        <f>'SAISIE '!AP691*$AW690</f>
        <v>#VALUE!</v>
      </c>
      <c r="AP690" s="172" t="e">
        <f>'SAISIE '!AQ691*$AW690</f>
        <v>#VALUE!</v>
      </c>
      <c r="AQ690" s="172" t="e">
        <f>'SAISIE '!AR691*$AW690</f>
        <v>#VALUE!</v>
      </c>
      <c r="AR690" s="172" t="e">
        <f>'SAISIE '!AS691*$AW690</f>
        <v>#VALUE!</v>
      </c>
      <c r="AS690" s="172" t="e">
        <f>'SAISIE '!AT691*$AW690</f>
        <v>#VALUE!</v>
      </c>
      <c r="AT690" s="172" t="e">
        <f>'SAISIE '!AU691*$AW690</f>
        <v>#VALUE!</v>
      </c>
      <c r="AU690" s="172" t="e">
        <f>'SAISIE '!AV691*$AW690</f>
        <v>#VALUE!</v>
      </c>
      <c r="AV690" s="172" t="e">
        <f>'SAISIE '!AW691*$AW690</f>
        <v>#VALUE!</v>
      </c>
      <c r="AW690" s="172" t="str">
        <f>'SAISIE '!AX691</f>
        <v/>
      </c>
    </row>
    <row r="691" spans="1:49" ht="15.75">
      <c r="A691" s="172">
        <f>'SAISIE '!B692</f>
        <v>0</v>
      </c>
      <c r="B691" s="172" t="str">
        <f>'SAISIE '!C692</f>
        <v/>
      </c>
      <c r="C691" s="172" t="str">
        <f>'SAISIE '!D692</f>
        <v/>
      </c>
      <c r="D691" s="172" t="str">
        <f>'SAISIE '!E692</f>
        <v/>
      </c>
      <c r="E691" s="174" t="str">
        <f>'SAISIE '!F692</f>
        <v/>
      </c>
      <c r="F691" s="172" t="str">
        <f>'SAISIE '!G692</f>
        <v/>
      </c>
      <c r="G691" s="172">
        <f>'SAISIE '!H692</f>
        <v>0</v>
      </c>
      <c r="H691" s="172">
        <f>'SAISIE '!I692</f>
        <v>0</v>
      </c>
      <c r="I691" s="172" t="e">
        <f>'SAISIE '!J692*$AW691</f>
        <v>#VALUE!</v>
      </c>
      <c r="J691" s="172" t="e">
        <f>'SAISIE '!K692*$AW691</f>
        <v>#VALUE!</v>
      </c>
      <c r="K691" s="172" t="e">
        <f>'SAISIE '!L692*$AW691</f>
        <v>#VALUE!</v>
      </c>
      <c r="L691" s="172" t="e">
        <f>'SAISIE '!M692*$AW691</f>
        <v>#VALUE!</v>
      </c>
      <c r="M691" s="172" t="e">
        <f>'SAISIE '!N692*$AW691</f>
        <v>#VALUE!</v>
      </c>
      <c r="N691" s="172" t="e">
        <f>'SAISIE '!O692*$AW691</f>
        <v>#VALUE!</v>
      </c>
      <c r="O691" s="172" t="e">
        <f>'SAISIE '!P692*$AW691</f>
        <v>#VALUE!</v>
      </c>
      <c r="P691" s="172" t="e">
        <f>'SAISIE '!Q692*$AW691</f>
        <v>#VALUE!</v>
      </c>
      <c r="Q691" s="172" t="e">
        <f>'SAISIE '!R692*$AW691</f>
        <v>#VALUE!</v>
      </c>
      <c r="R691" s="172" t="e">
        <f>'SAISIE '!S692*$AW691</f>
        <v>#VALUE!</v>
      </c>
      <c r="S691" s="172" t="e">
        <f>'SAISIE '!T692*$AW691</f>
        <v>#VALUE!</v>
      </c>
      <c r="T691" s="172" t="e">
        <f>'SAISIE '!U692*$AW691</f>
        <v>#VALUE!</v>
      </c>
      <c r="U691" s="172" t="e">
        <f>'SAISIE '!V692*$AW691</f>
        <v>#VALUE!</v>
      </c>
      <c r="V691" s="172" t="e">
        <f>'SAISIE '!W692*$AW691</f>
        <v>#VALUE!</v>
      </c>
      <c r="W691" s="172" t="e">
        <f>'SAISIE '!X692*$AW691</f>
        <v>#VALUE!</v>
      </c>
      <c r="X691" s="172" t="e">
        <f>'SAISIE '!Y692*$AW691</f>
        <v>#VALUE!</v>
      </c>
      <c r="Y691" s="172" t="e">
        <f>'SAISIE '!Z692*$AW691</f>
        <v>#VALUE!</v>
      </c>
      <c r="Z691" s="172" t="e">
        <f>'SAISIE '!AA692*$AW691</f>
        <v>#VALUE!</v>
      </c>
      <c r="AA691" s="172" t="e">
        <f>'SAISIE '!AB692*$AW691</f>
        <v>#VALUE!</v>
      </c>
      <c r="AB691" s="172" t="e">
        <f>'SAISIE '!AC692*$AW691</f>
        <v>#VALUE!</v>
      </c>
      <c r="AC691" s="172" t="e">
        <f>'SAISIE '!AD692*$AW691</f>
        <v>#VALUE!</v>
      </c>
      <c r="AD691" s="172" t="e">
        <f>'SAISIE '!AE692*$AW691</f>
        <v>#VALUE!</v>
      </c>
      <c r="AE691" s="172" t="e">
        <f>'SAISIE '!AF692*$AW691</f>
        <v>#VALUE!</v>
      </c>
      <c r="AF691" s="172" t="e">
        <f>'SAISIE '!AG692*$AW691</f>
        <v>#VALUE!</v>
      </c>
      <c r="AG691" s="172" t="e">
        <f>'SAISIE '!AH692*$AW691</f>
        <v>#VALUE!</v>
      </c>
      <c r="AH691" s="172" t="e">
        <f>'SAISIE '!AI692*$AW691</f>
        <v>#VALUE!</v>
      </c>
      <c r="AI691" s="172" t="e">
        <f>'SAISIE '!AJ692*$AW691</f>
        <v>#VALUE!</v>
      </c>
      <c r="AJ691" s="172" t="e">
        <f>'SAISIE '!AK692*$AW691</f>
        <v>#VALUE!</v>
      </c>
      <c r="AK691" s="172" t="e">
        <f>'SAISIE '!AL692*$AW691</f>
        <v>#VALUE!</v>
      </c>
      <c r="AL691" s="172" t="e">
        <f>'SAISIE '!AM692*$AW691</f>
        <v>#VALUE!</v>
      </c>
      <c r="AM691" s="172" t="e">
        <f>'SAISIE '!AN692*$AW691</f>
        <v>#VALUE!</v>
      </c>
      <c r="AN691" s="172" t="e">
        <f>'SAISIE '!AO692*$AW691</f>
        <v>#VALUE!</v>
      </c>
      <c r="AO691" s="172" t="e">
        <f>'SAISIE '!AP692*$AW691</f>
        <v>#VALUE!</v>
      </c>
      <c r="AP691" s="172" t="e">
        <f>'SAISIE '!AQ692*$AW691</f>
        <v>#VALUE!</v>
      </c>
      <c r="AQ691" s="172" t="e">
        <f>'SAISIE '!AR692*$AW691</f>
        <v>#VALUE!</v>
      </c>
      <c r="AR691" s="172" t="e">
        <f>'SAISIE '!AS692*$AW691</f>
        <v>#VALUE!</v>
      </c>
      <c r="AS691" s="172" t="e">
        <f>'SAISIE '!AT692*$AW691</f>
        <v>#VALUE!</v>
      </c>
      <c r="AT691" s="172" t="e">
        <f>'SAISIE '!AU692*$AW691</f>
        <v>#VALUE!</v>
      </c>
      <c r="AU691" s="172" t="e">
        <f>'SAISIE '!AV692*$AW691</f>
        <v>#VALUE!</v>
      </c>
      <c r="AV691" s="172" t="e">
        <f>'SAISIE '!AW692*$AW691</f>
        <v>#VALUE!</v>
      </c>
      <c r="AW691" s="172" t="str">
        <f>'SAISIE '!AX692</f>
        <v/>
      </c>
    </row>
    <row r="692" spans="1:49" ht="15.75">
      <c r="A692" s="172">
        <f>'SAISIE '!B693</f>
        <v>0</v>
      </c>
      <c r="B692" s="172" t="str">
        <f>'SAISIE '!C693</f>
        <v/>
      </c>
      <c r="C692" s="172" t="str">
        <f>'SAISIE '!D693</f>
        <v/>
      </c>
      <c r="D692" s="172" t="str">
        <f>'SAISIE '!E693</f>
        <v/>
      </c>
      <c r="E692" s="174" t="str">
        <f>'SAISIE '!F693</f>
        <v/>
      </c>
      <c r="F692" s="172" t="str">
        <f>'SAISIE '!G693</f>
        <v/>
      </c>
      <c r="G692" s="172">
        <f>'SAISIE '!H693</f>
        <v>0</v>
      </c>
      <c r="H692" s="172">
        <f>'SAISIE '!I693</f>
        <v>0</v>
      </c>
      <c r="I692" s="172" t="e">
        <f>'SAISIE '!J693*$AW692</f>
        <v>#VALUE!</v>
      </c>
      <c r="J692" s="172" t="e">
        <f>'SAISIE '!K693*$AW692</f>
        <v>#VALUE!</v>
      </c>
      <c r="K692" s="172" t="e">
        <f>'SAISIE '!L693*$AW692</f>
        <v>#VALUE!</v>
      </c>
      <c r="L692" s="172" t="e">
        <f>'SAISIE '!M693*$AW692</f>
        <v>#VALUE!</v>
      </c>
      <c r="M692" s="172" t="e">
        <f>'SAISIE '!N693*$AW692</f>
        <v>#VALUE!</v>
      </c>
      <c r="N692" s="172" t="e">
        <f>'SAISIE '!O693*$AW692</f>
        <v>#VALUE!</v>
      </c>
      <c r="O692" s="172" t="e">
        <f>'SAISIE '!P693*$AW692</f>
        <v>#VALUE!</v>
      </c>
      <c r="P692" s="172" t="e">
        <f>'SAISIE '!Q693*$AW692</f>
        <v>#VALUE!</v>
      </c>
      <c r="Q692" s="172" t="e">
        <f>'SAISIE '!R693*$AW692</f>
        <v>#VALUE!</v>
      </c>
      <c r="R692" s="172" t="e">
        <f>'SAISIE '!S693*$AW692</f>
        <v>#VALUE!</v>
      </c>
      <c r="S692" s="172" t="e">
        <f>'SAISIE '!T693*$AW692</f>
        <v>#VALUE!</v>
      </c>
      <c r="T692" s="172" t="e">
        <f>'SAISIE '!U693*$AW692</f>
        <v>#VALUE!</v>
      </c>
      <c r="U692" s="172" t="e">
        <f>'SAISIE '!V693*$AW692</f>
        <v>#VALUE!</v>
      </c>
      <c r="V692" s="172" t="e">
        <f>'SAISIE '!W693*$AW692</f>
        <v>#VALUE!</v>
      </c>
      <c r="W692" s="172" t="e">
        <f>'SAISIE '!X693*$AW692</f>
        <v>#VALUE!</v>
      </c>
      <c r="X692" s="172" t="e">
        <f>'SAISIE '!Y693*$AW692</f>
        <v>#VALUE!</v>
      </c>
      <c r="Y692" s="172" t="e">
        <f>'SAISIE '!Z693*$AW692</f>
        <v>#VALUE!</v>
      </c>
      <c r="Z692" s="172" t="e">
        <f>'SAISIE '!AA693*$AW692</f>
        <v>#VALUE!</v>
      </c>
      <c r="AA692" s="172" t="e">
        <f>'SAISIE '!AB693*$AW692</f>
        <v>#VALUE!</v>
      </c>
      <c r="AB692" s="172" t="e">
        <f>'SAISIE '!AC693*$AW692</f>
        <v>#VALUE!</v>
      </c>
      <c r="AC692" s="172" t="e">
        <f>'SAISIE '!AD693*$AW692</f>
        <v>#VALUE!</v>
      </c>
      <c r="AD692" s="172" t="e">
        <f>'SAISIE '!AE693*$AW692</f>
        <v>#VALUE!</v>
      </c>
      <c r="AE692" s="172" t="e">
        <f>'SAISIE '!AF693*$AW692</f>
        <v>#VALUE!</v>
      </c>
      <c r="AF692" s="172" t="e">
        <f>'SAISIE '!AG693*$AW692</f>
        <v>#VALUE!</v>
      </c>
      <c r="AG692" s="172" t="e">
        <f>'SAISIE '!AH693*$AW692</f>
        <v>#VALUE!</v>
      </c>
      <c r="AH692" s="172" t="e">
        <f>'SAISIE '!AI693*$AW692</f>
        <v>#VALUE!</v>
      </c>
      <c r="AI692" s="172" t="e">
        <f>'SAISIE '!AJ693*$AW692</f>
        <v>#VALUE!</v>
      </c>
      <c r="AJ692" s="172" t="e">
        <f>'SAISIE '!AK693*$AW692</f>
        <v>#VALUE!</v>
      </c>
      <c r="AK692" s="172" t="e">
        <f>'SAISIE '!AL693*$AW692</f>
        <v>#VALUE!</v>
      </c>
      <c r="AL692" s="172" t="e">
        <f>'SAISIE '!AM693*$AW692</f>
        <v>#VALUE!</v>
      </c>
      <c r="AM692" s="172" t="e">
        <f>'SAISIE '!AN693*$AW692</f>
        <v>#VALUE!</v>
      </c>
      <c r="AN692" s="172" t="e">
        <f>'SAISIE '!AO693*$AW692</f>
        <v>#VALUE!</v>
      </c>
      <c r="AO692" s="172" t="e">
        <f>'SAISIE '!AP693*$AW692</f>
        <v>#VALUE!</v>
      </c>
      <c r="AP692" s="172" t="e">
        <f>'SAISIE '!AQ693*$AW692</f>
        <v>#VALUE!</v>
      </c>
      <c r="AQ692" s="172" t="e">
        <f>'SAISIE '!AR693*$AW692</f>
        <v>#VALUE!</v>
      </c>
      <c r="AR692" s="172" t="e">
        <f>'SAISIE '!AS693*$AW692</f>
        <v>#VALUE!</v>
      </c>
      <c r="AS692" s="172" t="e">
        <f>'SAISIE '!AT693*$AW692</f>
        <v>#VALUE!</v>
      </c>
      <c r="AT692" s="172" t="e">
        <f>'SAISIE '!AU693*$AW692</f>
        <v>#VALUE!</v>
      </c>
      <c r="AU692" s="172" t="e">
        <f>'SAISIE '!AV693*$AW692</f>
        <v>#VALUE!</v>
      </c>
      <c r="AV692" s="172" t="e">
        <f>'SAISIE '!AW693*$AW692</f>
        <v>#VALUE!</v>
      </c>
      <c r="AW692" s="172" t="str">
        <f>'SAISIE '!AX693</f>
        <v/>
      </c>
    </row>
    <row r="693" spans="1:49" ht="15.75">
      <c r="A693" s="172">
        <f>'SAISIE '!B694</f>
        <v>0</v>
      </c>
      <c r="B693" s="172" t="str">
        <f>'SAISIE '!C694</f>
        <v/>
      </c>
      <c r="C693" s="172" t="str">
        <f>'SAISIE '!D694</f>
        <v/>
      </c>
      <c r="D693" s="172" t="str">
        <f>'SAISIE '!E694</f>
        <v/>
      </c>
      <c r="E693" s="174" t="str">
        <f>'SAISIE '!F694</f>
        <v/>
      </c>
      <c r="F693" s="172" t="str">
        <f>'SAISIE '!G694</f>
        <v/>
      </c>
      <c r="G693" s="172">
        <f>'SAISIE '!H694</f>
        <v>0</v>
      </c>
      <c r="H693" s="172">
        <f>'SAISIE '!I694</f>
        <v>0</v>
      </c>
      <c r="I693" s="172" t="e">
        <f>'SAISIE '!J694*$AW693</f>
        <v>#VALUE!</v>
      </c>
      <c r="J693" s="172" t="e">
        <f>'SAISIE '!K694*$AW693</f>
        <v>#VALUE!</v>
      </c>
      <c r="K693" s="172" t="e">
        <f>'SAISIE '!L694*$AW693</f>
        <v>#VALUE!</v>
      </c>
      <c r="L693" s="172" t="e">
        <f>'SAISIE '!M694*$AW693</f>
        <v>#VALUE!</v>
      </c>
      <c r="M693" s="172" t="e">
        <f>'SAISIE '!N694*$AW693</f>
        <v>#VALUE!</v>
      </c>
      <c r="N693" s="172" t="e">
        <f>'SAISIE '!O694*$AW693</f>
        <v>#VALUE!</v>
      </c>
      <c r="O693" s="172" t="e">
        <f>'SAISIE '!P694*$AW693</f>
        <v>#VALUE!</v>
      </c>
      <c r="P693" s="172" t="e">
        <f>'SAISIE '!Q694*$AW693</f>
        <v>#VALUE!</v>
      </c>
      <c r="Q693" s="172" t="e">
        <f>'SAISIE '!R694*$AW693</f>
        <v>#VALUE!</v>
      </c>
      <c r="R693" s="172" t="e">
        <f>'SAISIE '!S694*$AW693</f>
        <v>#VALUE!</v>
      </c>
      <c r="S693" s="172" t="e">
        <f>'SAISIE '!T694*$AW693</f>
        <v>#VALUE!</v>
      </c>
      <c r="T693" s="172" t="e">
        <f>'SAISIE '!U694*$AW693</f>
        <v>#VALUE!</v>
      </c>
      <c r="U693" s="172" t="e">
        <f>'SAISIE '!V694*$AW693</f>
        <v>#VALUE!</v>
      </c>
      <c r="V693" s="172" t="e">
        <f>'SAISIE '!W694*$AW693</f>
        <v>#VALUE!</v>
      </c>
      <c r="W693" s="172" t="e">
        <f>'SAISIE '!X694*$AW693</f>
        <v>#VALUE!</v>
      </c>
      <c r="X693" s="172" t="e">
        <f>'SAISIE '!Y694*$AW693</f>
        <v>#VALUE!</v>
      </c>
      <c r="Y693" s="172" t="e">
        <f>'SAISIE '!Z694*$AW693</f>
        <v>#VALUE!</v>
      </c>
      <c r="Z693" s="172" t="e">
        <f>'SAISIE '!AA694*$AW693</f>
        <v>#VALUE!</v>
      </c>
      <c r="AA693" s="172" t="e">
        <f>'SAISIE '!AB694*$AW693</f>
        <v>#VALUE!</v>
      </c>
      <c r="AB693" s="172" t="e">
        <f>'SAISIE '!AC694*$AW693</f>
        <v>#VALUE!</v>
      </c>
      <c r="AC693" s="172" t="e">
        <f>'SAISIE '!AD694*$AW693</f>
        <v>#VALUE!</v>
      </c>
      <c r="AD693" s="172" t="e">
        <f>'SAISIE '!AE694*$AW693</f>
        <v>#VALUE!</v>
      </c>
      <c r="AE693" s="172" t="e">
        <f>'SAISIE '!AF694*$AW693</f>
        <v>#VALUE!</v>
      </c>
      <c r="AF693" s="172" t="e">
        <f>'SAISIE '!AG694*$AW693</f>
        <v>#VALUE!</v>
      </c>
      <c r="AG693" s="172" t="e">
        <f>'SAISIE '!AH694*$AW693</f>
        <v>#VALUE!</v>
      </c>
      <c r="AH693" s="172" t="e">
        <f>'SAISIE '!AI694*$AW693</f>
        <v>#VALUE!</v>
      </c>
      <c r="AI693" s="172" t="e">
        <f>'SAISIE '!AJ694*$AW693</f>
        <v>#VALUE!</v>
      </c>
      <c r="AJ693" s="172" t="e">
        <f>'SAISIE '!AK694*$AW693</f>
        <v>#VALUE!</v>
      </c>
      <c r="AK693" s="172" t="e">
        <f>'SAISIE '!AL694*$AW693</f>
        <v>#VALUE!</v>
      </c>
      <c r="AL693" s="172" t="e">
        <f>'SAISIE '!AM694*$AW693</f>
        <v>#VALUE!</v>
      </c>
      <c r="AM693" s="172" t="e">
        <f>'SAISIE '!AN694*$AW693</f>
        <v>#VALUE!</v>
      </c>
      <c r="AN693" s="172" t="e">
        <f>'SAISIE '!AO694*$AW693</f>
        <v>#VALUE!</v>
      </c>
      <c r="AO693" s="172" t="e">
        <f>'SAISIE '!AP694*$AW693</f>
        <v>#VALUE!</v>
      </c>
      <c r="AP693" s="172" t="e">
        <f>'SAISIE '!AQ694*$AW693</f>
        <v>#VALUE!</v>
      </c>
      <c r="AQ693" s="172" t="e">
        <f>'SAISIE '!AR694*$AW693</f>
        <v>#VALUE!</v>
      </c>
      <c r="AR693" s="172" t="e">
        <f>'SAISIE '!AS694*$AW693</f>
        <v>#VALUE!</v>
      </c>
      <c r="AS693" s="172" t="e">
        <f>'SAISIE '!AT694*$AW693</f>
        <v>#VALUE!</v>
      </c>
      <c r="AT693" s="172" t="e">
        <f>'SAISIE '!AU694*$AW693</f>
        <v>#VALUE!</v>
      </c>
      <c r="AU693" s="172" t="e">
        <f>'SAISIE '!AV694*$AW693</f>
        <v>#VALUE!</v>
      </c>
      <c r="AV693" s="172" t="e">
        <f>'SAISIE '!AW694*$AW693</f>
        <v>#VALUE!</v>
      </c>
      <c r="AW693" s="172" t="str">
        <f>'SAISIE '!AX694</f>
        <v/>
      </c>
    </row>
    <row r="694" spans="1:49" ht="15.75">
      <c r="A694" s="172">
        <f>'SAISIE '!B695</f>
        <v>0</v>
      </c>
      <c r="B694" s="172" t="str">
        <f>'SAISIE '!C695</f>
        <v/>
      </c>
      <c r="C694" s="172" t="str">
        <f>'SAISIE '!D695</f>
        <v/>
      </c>
      <c r="D694" s="172" t="str">
        <f>'SAISIE '!E695</f>
        <v/>
      </c>
      <c r="E694" s="174" t="str">
        <f>'SAISIE '!F695</f>
        <v/>
      </c>
      <c r="F694" s="172" t="str">
        <f>'SAISIE '!G695</f>
        <v/>
      </c>
      <c r="G694" s="172">
        <f>'SAISIE '!H695</f>
        <v>0</v>
      </c>
      <c r="H694" s="172">
        <f>'SAISIE '!I695</f>
        <v>0</v>
      </c>
      <c r="I694" s="172" t="e">
        <f>'SAISIE '!J695*$AW694</f>
        <v>#VALUE!</v>
      </c>
      <c r="J694" s="172" t="e">
        <f>'SAISIE '!K695*$AW694</f>
        <v>#VALUE!</v>
      </c>
      <c r="K694" s="172" t="e">
        <f>'SAISIE '!L695*$AW694</f>
        <v>#VALUE!</v>
      </c>
      <c r="L694" s="172" t="e">
        <f>'SAISIE '!M695*$AW694</f>
        <v>#VALUE!</v>
      </c>
      <c r="M694" s="172" t="e">
        <f>'SAISIE '!N695*$AW694</f>
        <v>#VALUE!</v>
      </c>
      <c r="N694" s="172" t="e">
        <f>'SAISIE '!O695*$AW694</f>
        <v>#VALUE!</v>
      </c>
      <c r="O694" s="172" t="e">
        <f>'SAISIE '!P695*$AW694</f>
        <v>#VALUE!</v>
      </c>
      <c r="P694" s="172" t="e">
        <f>'SAISIE '!Q695*$AW694</f>
        <v>#VALUE!</v>
      </c>
      <c r="Q694" s="172" t="e">
        <f>'SAISIE '!R695*$AW694</f>
        <v>#VALUE!</v>
      </c>
      <c r="R694" s="172" t="e">
        <f>'SAISIE '!S695*$AW694</f>
        <v>#VALUE!</v>
      </c>
      <c r="S694" s="172" t="e">
        <f>'SAISIE '!T695*$AW694</f>
        <v>#VALUE!</v>
      </c>
      <c r="T694" s="172" t="e">
        <f>'SAISIE '!U695*$AW694</f>
        <v>#VALUE!</v>
      </c>
      <c r="U694" s="172" t="e">
        <f>'SAISIE '!V695*$AW694</f>
        <v>#VALUE!</v>
      </c>
      <c r="V694" s="172" t="e">
        <f>'SAISIE '!W695*$AW694</f>
        <v>#VALUE!</v>
      </c>
      <c r="W694" s="172" t="e">
        <f>'SAISIE '!X695*$AW694</f>
        <v>#VALUE!</v>
      </c>
      <c r="X694" s="172" t="e">
        <f>'SAISIE '!Y695*$AW694</f>
        <v>#VALUE!</v>
      </c>
      <c r="Y694" s="172" t="e">
        <f>'SAISIE '!Z695*$AW694</f>
        <v>#VALUE!</v>
      </c>
      <c r="Z694" s="172" t="e">
        <f>'SAISIE '!AA695*$AW694</f>
        <v>#VALUE!</v>
      </c>
      <c r="AA694" s="172" t="e">
        <f>'SAISIE '!AB695*$AW694</f>
        <v>#VALUE!</v>
      </c>
      <c r="AB694" s="172" t="e">
        <f>'SAISIE '!AC695*$AW694</f>
        <v>#VALUE!</v>
      </c>
      <c r="AC694" s="172" t="e">
        <f>'SAISIE '!AD695*$AW694</f>
        <v>#VALUE!</v>
      </c>
      <c r="AD694" s="172" t="e">
        <f>'SAISIE '!AE695*$AW694</f>
        <v>#VALUE!</v>
      </c>
      <c r="AE694" s="172" t="e">
        <f>'SAISIE '!AF695*$AW694</f>
        <v>#VALUE!</v>
      </c>
      <c r="AF694" s="172" t="e">
        <f>'SAISIE '!AG695*$AW694</f>
        <v>#VALUE!</v>
      </c>
      <c r="AG694" s="172" t="e">
        <f>'SAISIE '!AH695*$AW694</f>
        <v>#VALUE!</v>
      </c>
      <c r="AH694" s="172" t="e">
        <f>'SAISIE '!AI695*$AW694</f>
        <v>#VALUE!</v>
      </c>
      <c r="AI694" s="172" t="e">
        <f>'SAISIE '!AJ695*$AW694</f>
        <v>#VALUE!</v>
      </c>
      <c r="AJ694" s="172" t="e">
        <f>'SAISIE '!AK695*$AW694</f>
        <v>#VALUE!</v>
      </c>
      <c r="AK694" s="172" t="e">
        <f>'SAISIE '!AL695*$AW694</f>
        <v>#VALUE!</v>
      </c>
      <c r="AL694" s="172" t="e">
        <f>'SAISIE '!AM695*$AW694</f>
        <v>#VALUE!</v>
      </c>
      <c r="AM694" s="172" t="e">
        <f>'SAISIE '!AN695*$AW694</f>
        <v>#VALUE!</v>
      </c>
      <c r="AN694" s="172" t="e">
        <f>'SAISIE '!AO695*$AW694</f>
        <v>#VALUE!</v>
      </c>
      <c r="AO694" s="172" t="e">
        <f>'SAISIE '!AP695*$AW694</f>
        <v>#VALUE!</v>
      </c>
      <c r="AP694" s="172" t="e">
        <f>'SAISIE '!AQ695*$AW694</f>
        <v>#VALUE!</v>
      </c>
      <c r="AQ694" s="172" t="e">
        <f>'SAISIE '!AR695*$AW694</f>
        <v>#VALUE!</v>
      </c>
      <c r="AR694" s="172" t="e">
        <f>'SAISIE '!AS695*$AW694</f>
        <v>#VALUE!</v>
      </c>
      <c r="AS694" s="172" t="e">
        <f>'SAISIE '!AT695*$AW694</f>
        <v>#VALUE!</v>
      </c>
      <c r="AT694" s="172" t="e">
        <f>'SAISIE '!AU695*$AW694</f>
        <v>#VALUE!</v>
      </c>
      <c r="AU694" s="172" t="e">
        <f>'SAISIE '!AV695*$AW694</f>
        <v>#VALUE!</v>
      </c>
      <c r="AV694" s="172" t="e">
        <f>'SAISIE '!AW695*$AW694</f>
        <v>#VALUE!</v>
      </c>
      <c r="AW694" s="172" t="str">
        <f>'SAISIE '!AX695</f>
        <v/>
      </c>
    </row>
    <row r="695" spans="1:49" ht="15.75">
      <c r="A695" s="172">
        <f>'SAISIE '!B696</f>
        <v>0</v>
      </c>
      <c r="B695" s="172" t="str">
        <f>'SAISIE '!C696</f>
        <v/>
      </c>
      <c r="C695" s="172" t="str">
        <f>'SAISIE '!D696</f>
        <v/>
      </c>
      <c r="D695" s="172" t="str">
        <f>'SAISIE '!E696</f>
        <v/>
      </c>
      <c r="E695" s="174" t="str">
        <f>'SAISIE '!F696</f>
        <v/>
      </c>
      <c r="F695" s="172" t="str">
        <f>'SAISIE '!G696</f>
        <v/>
      </c>
      <c r="G695" s="172">
        <f>'SAISIE '!H696</f>
        <v>0</v>
      </c>
      <c r="H695" s="172">
        <f>'SAISIE '!I696</f>
        <v>0</v>
      </c>
      <c r="I695" s="172" t="e">
        <f>'SAISIE '!J696*$AW695</f>
        <v>#VALUE!</v>
      </c>
      <c r="J695" s="172" t="e">
        <f>'SAISIE '!K696*$AW695</f>
        <v>#VALUE!</v>
      </c>
      <c r="K695" s="172" t="e">
        <f>'SAISIE '!L696*$AW695</f>
        <v>#VALUE!</v>
      </c>
      <c r="L695" s="172" t="e">
        <f>'SAISIE '!M696*$AW695</f>
        <v>#VALUE!</v>
      </c>
      <c r="M695" s="172" t="e">
        <f>'SAISIE '!N696*$AW695</f>
        <v>#VALUE!</v>
      </c>
      <c r="N695" s="172" t="e">
        <f>'SAISIE '!O696*$AW695</f>
        <v>#VALUE!</v>
      </c>
      <c r="O695" s="172" t="e">
        <f>'SAISIE '!P696*$AW695</f>
        <v>#VALUE!</v>
      </c>
      <c r="P695" s="172" t="e">
        <f>'SAISIE '!Q696*$AW695</f>
        <v>#VALUE!</v>
      </c>
      <c r="Q695" s="172" t="e">
        <f>'SAISIE '!R696*$AW695</f>
        <v>#VALUE!</v>
      </c>
      <c r="R695" s="172" t="e">
        <f>'SAISIE '!S696*$AW695</f>
        <v>#VALUE!</v>
      </c>
      <c r="S695" s="172" t="e">
        <f>'SAISIE '!T696*$AW695</f>
        <v>#VALUE!</v>
      </c>
      <c r="T695" s="172" t="e">
        <f>'SAISIE '!U696*$AW695</f>
        <v>#VALUE!</v>
      </c>
      <c r="U695" s="172" t="e">
        <f>'SAISIE '!V696*$AW695</f>
        <v>#VALUE!</v>
      </c>
      <c r="V695" s="172" t="e">
        <f>'SAISIE '!W696*$AW695</f>
        <v>#VALUE!</v>
      </c>
      <c r="W695" s="172" t="e">
        <f>'SAISIE '!X696*$AW695</f>
        <v>#VALUE!</v>
      </c>
      <c r="X695" s="172" t="e">
        <f>'SAISIE '!Y696*$AW695</f>
        <v>#VALUE!</v>
      </c>
      <c r="Y695" s="172" t="e">
        <f>'SAISIE '!Z696*$AW695</f>
        <v>#VALUE!</v>
      </c>
      <c r="Z695" s="172" t="e">
        <f>'SAISIE '!AA696*$AW695</f>
        <v>#VALUE!</v>
      </c>
      <c r="AA695" s="172" t="e">
        <f>'SAISIE '!AB696*$AW695</f>
        <v>#VALUE!</v>
      </c>
      <c r="AB695" s="172" t="e">
        <f>'SAISIE '!AC696*$AW695</f>
        <v>#VALUE!</v>
      </c>
      <c r="AC695" s="172" t="e">
        <f>'SAISIE '!AD696*$AW695</f>
        <v>#VALUE!</v>
      </c>
      <c r="AD695" s="172" t="e">
        <f>'SAISIE '!AE696*$AW695</f>
        <v>#VALUE!</v>
      </c>
      <c r="AE695" s="172" t="e">
        <f>'SAISIE '!AF696*$AW695</f>
        <v>#VALUE!</v>
      </c>
      <c r="AF695" s="172" t="e">
        <f>'SAISIE '!AG696*$AW695</f>
        <v>#VALUE!</v>
      </c>
      <c r="AG695" s="172" t="e">
        <f>'SAISIE '!AH696*$AW695</f>
        <v>#VALUE!</v>
      </c>
      <c r="AH695" s="172" t="e">
        <f>'SAISIE '!AI696*$AW695</f>
        <v>#VALUE!</v>
      </c>
      <c r="AI695" s="172" t="e">
        <f>'SAISIE '!AJ696*$AW695</f>
        <v>#VALUE!</v>
      </c>
      <c r="AJ695" s="172" t="e">
        <f>'SAISIE '!AK696*$AW695</f>
        <v>#VALUE!</v>
      </c>
      <c r="AK695" s="172" t="e">
        <f>'SAISIE '!AL696*$AW695</f>
        <v>#VALUE!</v>
      </c>
      <c r="AL695" s="172" t="e">
        <f>'SAISIE '!AM696*$AW695</f>
        <v>#VALUE!</v>
      </c>
      <c r="AM695" s="172" t="e">
        <f>'SAISIE '!AN696*$AW695</f>
        <v>#VALUE!</v>
      </c>
      <c r="AN695" s="172" t="e">
        <f>'SAISIE '!AO696*$AW695</f>
        <v>#VALUE!</v>
      </c>
      <c r="AO695" s="172" t="e">
        <f>'SAISIE '!AP696*$AW695</f>
        <v>#VALUE!</v>
      </c>
      <c r="AP695" s="172" t="e">
        <f>'SAISIE '!AQ696*$AW695</f>
        <v>#VALUE!</v>
      </c>
      <c r="AQ695" s="172" t="e">
        <f>'SAISIE '!AR696*$AW695</f>
        <v>#VALUE!</v>
      </c>
      <c r="AR695" s="172" t="e">
        <f>'SAISIE '!AS696*$AW695</f>
        <v>#VALUE!</v>
      </c>
      <c r="AS695" s="172" t="e">
        <f>'SAISIE '!AT696*$AW695</f>
        <v>#VALUE!</v>
      </c>
      <c r="AT695" s="172" t="e">
        <f>'SAISIE '!AU696*$AW695</f>
        <v>#VALUE!</v>
      </c>
      <c r="AU695" s="172" t="e">
        <f>'SAISIE '!AV696*$AW695</f>
        <v>#VALUE!</v>
      </c>
      <c r="AV695" s="172" t="e">
        <f>'SAISIE '!AW696*$AW695</f>
        <v>#VALUE!</v>
      </c>
      <c r="AW695" s="172" t="str">
        <f>'SAISIE '!AX696</f>
        <v/>
      </c>
    </row>
    <row r="696" spans="1:49" ht="15.75">
      <c r="A696" s="172">
        <f>'SAISIE '!B697</f>
        <v>0</v>
      </c>
      <c r="B696" s="172" t="str">
        <f>'SAISIE '!C697</f>
        <v/>
      </c>
      <c r="C696" s="172" t="str">
        <f>'SAISIE '!D697</f>
        <v/>
      </c>
      <c r="D696" s="172" t="str">
        <f>'SAISIE '!E697</f>
        <v/>
      </c>
      <c r="E696" s="174" t="str">
        <f>'SAISIE '!F697</f>
        <v/>
      </c>
      <c r="F696" s="172" t="str">
        <f>'SAISIE '!G697</f>
        <v/>
      </c>
      <c r="G696" s="172">
        <f>'SAISIE '!H697</f>
        <v>0</v>
      </c>
      <c r="H696" s="172">
        <f>'SAISIE '!I697</f>
        <v>0</v>
      </c>
      <c r="I696" s="172" t="e">
        <f>'SAISIE '!J697*$AW696</f>
        <v>#VALUE!</v>
      </c>
      <c r="J696" s="172" t="e">
        <f>'SAISIE '!K697*$AW696</f>
        <v>#VALUE!</v>
      </c>
      <c r="K696" s="172" t="e">
        <f>'SAISIE '!L697*$AW696</f>
        <v>#VALUE!</v>
      </c>
      <c r="L696" s="172" t="e">
        <f>'SAISIE '!M697*$AW696</f>
        <v>#VALUE!</v>
      </c>
      <c r="M696" s="172" t="e">
        <f>'SAISIE '!N697*$AW696</f>
        <v>#VALUE!</v>
      </c>
      <c r="N696" s="172" t="e">
        <f>'SAISIE '!O697*$AW696</f>
        <v>#VALUE!</v>
      </c>
      <c r="O696" s="172" t="e">
        <f>'SAISIE '!P697*$AW696</f>
        <v>#VALUE!</v>
      </c>
      <c r="P696" s="172" t="e">
        <f>'SAISIE '!Q697*$AW696</f>
        <v>#VALUE!</v>
      </c>
      <c r="Q696" s="172" t="e">
        <f>'SAISIE '!R697*$AW696</f>
        <v>#VALUE!</v>
      </c>
      <c r="R696" s="172" t="e">
        <f>'SAISIE '!S697*$AW696</f>
        <v>#VALUE!</v>
      </c>
      <c r="S696" s="172" t="e">
        <f>'SAISIE '!T697*$AW696</f>
        <v>#VALUE!</v>
      </c>
      <c r="T696" s="172" t="e">
        <f>'SAISIE '!U697*$AW696</f>
        <v>#VALUE!</v>
      </c>
      <c r="U696" s="172" t="e">
        <f>'SAISIE '!V697*$AW696</f>
        <v>#VALUE!</v>
      </c>
      <c r="V696" s="172" t="e">
        <f>'SAISIE '!W697*$AW696</f>
        <v>#VALUE!</v>
      </c>
      <c r="W696" s="172" t="e">
        <f>'SAISIE '!X697*$AW696</f>
        <v>#VALUE!</v>
      </c>
      <c r="X696" s="172" t="e">
        <f>'SAISIE '!Y697*$AW696</f>
        <v>#VALUE!</v>
      </c>
      <c r="Y696" s="172" t="e">
        <f>'SAISIE '!Z697*$AW696</f>
        <v>#VALUE!</v>
      </c>
      <c r="Z696" s="172" t="e">
        <f>'SAISIE '!AA697*$AW696</f>
        <v>#VALUE!</v>
      </c>
      <c r="AA696" s="172" t="e">
        <f>'SAISIE '!AB697*$AW696</f>
        <v>#VALUE!</v>
      </c>
      <c r="AB696" s="172" t="e">
        <f>'SAISIE '!AC697*$AW696</f>
        <v>#VALUE!</v>
      </c>
      <c r="AC696" s="172" t="e">
        <f>'SAISIE '!AD697*$AW696</f>
        <v>#VALUE!</v>
      </c>
      <c r="AD696" s="172" t="e">
        <f>'SAISIE '!AE697*$AW696</f>
        <v>#VALUE!</v>
      </c>
      <c r="AE696" s="172" t="e">
        <f>'SAISIE '!AF697*$AW696</f>
        <v>#VALUE!</v>
      </c>
      <c r="AF696" s="172" t="e">
        <f>'SAISIE '!AG697*$AW696</f>
        <v>#VALUE!</v>
      </c>
      <c r="AG696" s="172" t="e">
        <f>'SAISIE '!AH697*$AW696</f>
        <v>#VALUE!</v>
      </c>
      <c r="AH696" s="172" t="e">
        <f>'SAISIE '!AI697*$AW696</f>
        <v>#VALUE!</v>
      </c>
      <c r="AI696" s="172" t="e">
        <f>'SAISIE '!AJ697*$AW696</f>
        <v>#VALUE!</v>
      </c>
      <c r="AJ696" s="172" t="e">
        <f>'SAISIE '!AK697*$AW696</f>
        <v>#VALUE!</v>
      </c>
      <c r="AK696" s="172" t="e">
        <f>'SAISIE '!AL697*$AW696</f>
        <v>#VALUE!</v>
      </c>
      <c r="AL696" s="172" t="e">
        <f>'SAISIE '!AM697*$AW696</f>
        <v>#VALUE!</v>
      </c>
      <c r="AM696" s="172" t="e">
        <f>'SAISIE '!AN697*$AW696</f>
        <v>#VALUE!</v>
      </c>
      <c r="AN696" s="172" t="e">
        <f>'SAISIE '!AO697*$AW696</f>
        <v>#VALUE!</v>
      </c>
      <c r="AO696" s="172" t="e">
        <f>'SAISIE '!AP697*$AW696</f>
        <v>#VALUE!</v>
      </c>
      <c r="AP696" s="172" t="e">
        <f>'SAISIE '!AQ697*$AW696</f>
        <v>#VALUE!</v>
      </c>
      <c r="AQ696" s="172" t="e">
        <f>'SAISIE '!AR697*$AW696</f>
        <v>#VALUE!</v>
      </c>
      <c r="AR696" s="172" t="e">
        <f>'SAISIE '!AS697*$AW696</f>
        <v>#VALUE!</v>
      </c>
      <c r="AS696" s="172" t="e">
        <f>'SAISIE '!AT697*$AW696</f>
        <v>#VALUE!</v>
      </c>
      <c r="AT696" s="172" t="e">
        <f>'SAISIE '!AU697*$AW696</f>
        <v>#VALUE!</v>
      </c>
      <c r="AU696" s="172" t="e">
        <f>'SAISIE '!AV697*$AW696</f>
        <v>#VALUE!</v>
      </c>
      <c r="AV696" s="172" t="e">
        <f>'SAISIE '!AW697*$AW696</f>
        <v>#VALUE!</v>
      </c>
      <c r="AW696" s="172" t="str">
        <f>'SAISIE '!AX697</f>
        <v/>
      </c>
    </row>
    <row r="697" spans="1:49" ht="15.75">
      <c r="A697" s="172">
        <f>'SAISIE '!B698</f>
        <v>0</v>
      </c>
      <c r="B697" s="172" t="str">
        <f>'SAISIE '!C698</f>
        <v/>
      </c>
      <c r="C697" s="172" t="str">
        <f>'SAISIE '!D698</f>
        <v/>
      </c>
      <c r="D697" s="172" t="str">
        <f>'SAISIE '!E698</f>
        <v/>
      </c>
      <c r="E697" s="174" t="str">
        <f>'SAISIE '!F698</f>
        <v/>
      </c>
      <c r="F697" s="172" t="str">
        <f>'SAISIE '!G698</f>
        <v/>
      </c>
      <c r="G697" s="172">
        <f>'SAISIE '!H698</f>
        <v>0</v>
      </c>
      <c r="H697" s="172">
        <f>'SAISIE '!I698</f>
        <v>0</v>
      </c>
      <c r="I697" s="172" t="e">
        <f>'SAISIE '!J698*$AW697</f>
        <v>#VALUE!</v>
      </c>
      <c r="J697" s="172" t="e">
        <f>'SAISIE '!K698*$AW697</f>
        <v>#VALUE!</v>
      </c>
      <c r="K697" s="172" t="e">
        <f>'SAISIE '!L698*$AW697</f>
        <v>#VALUE!</v>
      </c>
      <c r="L697" s="172" t="e">
        <f>'SAISIE '!M698*$AW697</f>
        <v>#VALUE!</v>
      </c>
      <c r="M697" s="172" t="e">
        <f>'SAISIE '!N698*$AW697</f>
        <v>#VALUE!</v>
      </c>
      <c r="N697" s="172" t="e">
        <f>'SAISIE '!O698*$AW697</f>
        <v>#VALUE!</v>
      </c>
      <c r="O697" s="172" t="e">
        <f>'SAISIE '!P698*$AW697</f>
        <v>#VALUE!</v>
      </c>
      <c r="P697" s="172" t="e">
        <f>'SAISIE '!Q698*$AW697</f>
        <v>#VALUE!</v>
      </c>
      <c r="Q697" s="172" t="e">
        <f>'SAISIE '!R698*$AW697</f>
        <v>#VALUE!</v>
      </c>
      <c r="R697" s="172" t="e">
        <f>'SAISIE '!S698*$AW697</f>
        <v>#VALUE!</v>
      </c>
      <c r="S697" s="172" t="e">
        <f>'SAISIE '!T698*$AW697</f>
        <v>#VALUE!</v>
      </c>
      <c r="T697" s="172" t="e">
        <f>'SAISIE '!U698*$AW697</f>
        <v>#VALUE!</v>
      </c>
      <c r="U697" s="172" t="e">
        <f>'SAISIE '!V698*$AW697</f>
        <v>#VALUE!</v>
      </c>
      <c r="V697" s="172" t="e">
        <f>'SAISIE '!W698*$AW697</f>
        <v>#VALUE!</v>
      </c>
      <c r="W697" s="172" t="e">
        <f>'SAISIE '!X698*$AW697</f>
        <v>#VALUE!</v>
      </c>
      <c r="X697" s="172" t="e">
        <f>'SAISIE '!Y698*$AW697</f>
        <v>#VALUE!</v>
      </c>
      <c r="Y697" s="172" t="e">
        <f>'SAISIE '!Z698*$AW697</f>
        <v>#VALUE!</v>
      </c>
      <c r="Z697" s="172" t="e">
        <f>'SAISIE '!AA698*$AW697</f>
        <v>#VALUE!</v>
      </c>
      <c r="AA697" s="172" t="e">
        <f>'SAISIE '!AB698*$AW697</f>
        <v>#VALUE!</v>
      </c>
      <c r="AB697" s="172" t="e">
        <f>'SAISIE '!AC698*$AW697</f>
        <v>#VALUE!</v>
      </c>
      <c r="AC697" s="172" t="e">
        <f>'SAISIE '!AD698*$AW697</f>
        <v>#VALUE!</v>
      </c>
      <c r="AD697" s="172" t="e">
        <f>'SAISIE '!AE698*$AW697</f>
        <v>#VALUE!</v>
      </c>
      <c r="AE697" s="172" t="e">
        <f>'SAISIE '!AF698*$AW697</f>
        <v>#VALUE!</v>
      </c>
      <c r="AF697" s="172" t="e">
        <f>'SAISIE '!AG698*$AW697</f>
        <v>#VALUE!</v>
      </c>
      <c r="AG697" s="172" t="e">
        <f>'SAISIE '!AH698*$AW697</f>
        <v>#VALUE!</v>
      </c>
      <c r="AH697" s="172" t="e">
        <f>'SAISIE '!AI698*$AW697</f>
        <v>#VALUE!</v>
      </c>
      <c r="AI697" s="172" t="e">
        <f>'SAISIE '!AJ698*$AW697</f>
        <v>#VALUE!</v>
      </c>
      <c r="AJ697" s="172" t="e">
        <f>'SAISIE '!AK698*$AW697</f>
        <v>#VALUE!</v>
      </c>
      <c r="AK697" s="172" t="e">
        <f>'SAISIE '!AL698*$AW697</f>
        <v>#VALUE!</v>
      </c>
      <c r="AL697" s="172" t="e">
        <f>'SAISIE '!AM698*$AW697</f>
        <v>#VALUE!</v>
      </c>
      <c r="AM697" s="172" t="e">
        <f>'SAISIE '!AN698*$AW697</f>
        <v>#VALUE!</v>
      </c>
      <c r="AN697" s="172" t="e">
        <f>'SAISIE '!AO698*$AW697</f>
        <v>#VALUE!</v>
      </c>
      <c r="AO697" s="172" t="e">
        <f>'SAISIE '!AP698*$AW697</f>
        <v>#VALUE!</v>
      </c>
      <c r="AP697" s="172" t="e">
        <f>'SAISIE '!AQ698*$AW697</f>
        <v>#VALUE!</v>
      </c>
      <c r="AQ697" s="172" t="e">
        <f>'SAISIE '!AR698*$AW697</f>
        <v>#VALUE!</v>
      </c>
      <c r="AR697" s="172" t="e">
        <f>'SAISIE '!AS698*$AW697</f>
        <v>#VALUE!</v>
      </c>
      <c r="AS697" s="172" t="e">
        <f>'SAISIE '!AT698*$AW697</f>
        <v>#VALUE!</v>
      </c>
      <c r="AT697" s="172" t="e">
        <f>'SAISIE '!AU698*$AW697</f>
        <v>#VALUE!</v>
      </c>
      <c r="AU697" s="172" t="e">
        <f>'SAISIE '!AV698*$AW697</f>
        <v>#VALUE!</v>
      </c>
      <c r="AV697" s="172" t="e">
        <f>'SAISIE '!AW698*$AW697</f>
        <v>#VALUE!</v>
      </c>
      <c r="AW697" s="172" t="str">
        <f>'SAISIE '!AX698</f>
        <v/>
      </c>
    </row>
    <row r="698" spans="1:49" ht="15.75">
      <c r="A698" s="172">
        <f>'SAISIE '!B699</f>
        <v>0</v>
      </c>
      <c r="B698" s="172" t="str">
        <f>'SAISIE '!C699</f>
        <v/>
      </c>
      <c r="C698" s="172" t="str">
        <f>'SAISIE '!D699</f>
        <v/>
      </c>
      <c r="D698" s="172" t="str">
        <f>'SAISIE '!E699</f>
        <v/>
      </c>
      <c r="E698" s="174" t="str">
        <f>'SAISIE '!F699</f>
        <v/>
      </c>
      <c r="F698" s="172" t="str">
        <f>'SAISIE '!G699</f>
        <v/>
      </c>
      <c r="G698" s="172">
        <f>'SAISIE '!H699</f>
        <v>0</v>
      </c>
      <c r="H698" s="172">
        <f>'SAISIE '!I699</f>
        <v>0</v>
      </c>
      <c r="I698" s="172" t="e">
        <f>'SAISIE '!J699*$AW698</f>
        <v>#VALUE!</v>
      </c>
      <c r="J698" s="172" t="e">
        <f>'SAISIE '!K699*$AW698</f>
        <v>#VALUE!</v>
      </c>
      <c r="K698" s="172" t="e">
        <f>'SAISIE '!L699*$AW698</f>
        <v>#VALUE!</v>
      </c>
      <c r="L698" s="172" t="e">
        <f>'SAISIE '!M699*$AW698</f>
        <v>#VALUE!</v>
      </c>
      <c r="M698" s="172" t="e">
        <f>'SAISIE '!N699*$AW698</f>
        <v>#VALUE!</v>
      </c>
      <c r="N698" s="172" t="e">
        <f>'SAISIE '!O699*$AW698</f>
        <v>#VALUE!</v>
      </c>
      <c r="O698" s="172" t="e">
        <f>'SAISIE '!P699*$AW698</f>
        <v>#VALUE!</v>
      </c>
      <c r="P698" s="172" t="e">
        <f>'SAISIE '!Q699*$AW698</f>
        <v>#VALUE!</v>
      </c>
      <c r="Q698" s="172" t="e">
        <f>'SAISIE '!R699*$AW698</f>
        <v>#VALUE!</v>
      </c>
      <c r="R698" s="172" t="e">
        <f>'SAISIE '!S699*$AW698</f>
        <v>#VALUE!</v>
      </c>
      <c r="S698" s="172" t="e">
        <f>'SAISIE '!T699*$AW698</f>
        <v>#VALUE!</v>
      </c>
      <c r="T698" s="172" t="e">
        <f>'SAISIE '!U699*$AW698</f>
        <v>#VALUE!</v>
      </c>
      <c r="U698" s="172" t="e">
        <f>'SAISIE '!V699*$AW698</f>
        <v>#VALUE!</v>
      </c>
      <c r="V698" s="172" t="e">
        <f>'SAISIE '!W699*$AW698</f>
        <v>#VALUE!</v>
      </c>
      <c r="W698" s="172" t="e">
        <f>'SAISIE '!X699*$AW698</f>
        <v>#VALUE!</v>
      </c>
      <c r="X698" s="172" t="e">
        <f>'SAISIE '!Y699*$AW698</f>
        <v>#VALUE!</v>
      </c>
      <c r="Y698" s="172" t="e">
        <f>'SAISIE '!Z699*$AW698</f>
        <v>#VALUE!</v>
      </c>
      <c r="Z698" s="172" t="e">
        <f>'SAISIE '!AA699*$AW698</f>
        <v>#VALUE!</v>
      </c>
      <c r="AA698" s="172" t="e">
        <f>'SAISIE '!AB699*$AW698</f>
        <v>#VALUE!</v>
      </c>
      <c r="AB698" s="172" t="e">
        <f>'SAISIE '!AC699*$AW698</f>
        <v>#VALUE!</v>
      </c>
      <c r="AC698" s="172" t="e">
        <f>'SAISIE '!AD699*$AW698</f>
        <v>#VALUE!</v>
      </c>
      <c r="AD698" s="172" t="e">
        <f>'SAISIE '!AE699*$AW698</f>
        <v>#VALUE!</v>
      </c>
      <c r="AE698" s="172" t="e">
        <f>'SAISIE '!AF699*$AW698</f>
        <v>#VALUE!</v>
      </c>
      <c r="AF698" s="172" t="e">
        <f>'SAISIE '!AG699*$AW698</f>
        <v>#VALUE!</v>
      </c>
      <c r="AG698" s="172" t="e">
        <f>'SAISIE '!AH699*$AW698</f>
        <v>#VALUE!</v>
      </c>
      <c r="AH698" s="172" t="e">
        <f>'SAISIE '!AI699*$AW698</f>
        <v>#VALUE!</v>
      </c>
      <c r="AI698" s="172" t="e">
        <f>'SAISIE '!AJ699*$AW698</f>
        <v>#VALUE!</v>
      </c>
      <c r="AJ698" s="172" t="e">
        <f>'SAISIE '!AK699*$AW698</f>
        <v>#VALUE!</v>
      </c>
      <c r="AK698" s="172" t="e">
        <f>'SAISIE '!AL699*$AW698</f>
        <v>#VALUE!</v>
      </c>
      <c r="AL698" s="172" t="e">
        <f>'SAISIE '!AM699*$AW698</f>
        <v>#VALUE!</v>
      </c>
      <c r="AM698" s="172" t="e">
        <f>'SAISIE '!AN699*$AW698</f>
        <v>#VALUE!</v>
      </c>
      <c r="AN698" s="172" t="e">
        <f>'SAISIE '!AO699*$AW698</f>
        <v>#VALUE!</v>
      </c>
      <c r="AO698" s="172" t="e">
        <f>'SAISIE '!AP699*$AW698</f>
        <v>#VALUE!</v>
      </c>
      <c r="AP698" s="172" t="e">
        <f>'SAISIE '!AQ699*$AW698</f>
        <v>#VALUE!</v>
      </c>
      <c r="AQ698" s="172" t="e">
        <f>'SAISIE '!AR699*$AW698</f>
        <v>#VALUE!</v>
      </c>
      <c r="AR698" s="172" t="e">
        <f>'SAISIE '!AS699*$AW698</f>
        <v>#VALUE!</v>
      </c>
      <c r="AS698" s="172" t="e">
        <f>'SAISIE '!AT699*$AW698</f>
        <v>#VALUE!</v>
      </c>
      <c r="AT698" s="172" t="e">
        <f>'SAISIE '!AU699*$AW698</f>
        <v>#VALUE!</v>
      </c>
      <c r="AU698" s="172" t="e">
        <f>'SAISIE '!AV699*$AW698</f>
        <v>#VALUE!</v>
      </c>
      <c r="AV698" s="172" t="e">
        <f>'SAISIE '!AW699*$AW698</f>
        <v>#VALUE!</v>
      </c>
      <c r="AW698" s="172" t="str">
        <f>'SAISIE '!AX699</f>
        <v/>
      </c>
    </row>
    <row r="699" spans="1:49" ht="15.75">
      <c r="A699" s="172">
        <f>'SAISIE '!B700</f>
        <v>0</v>
      </c>
      <c r="B699" s="172" t="str">
        <f>'SAISIE '!C700</f>
        <v/>
      </c>
      <c r="C699" s="172" t="str">
        <f>'SAISIE '!D700</f>
        <v/>
      </c>
      <c r="D699" s="172" t="str">
        <f>'SAISIE '!E700</f>
        <v/>
      </c>
      <c r="E699" s="174" t="str">
        <f>'SAISIE '!F700</f>
        <v/>
      </c>
      <c r="F699" s="172" t="str">
        <f>'SAISIE '!G700</f>
        <v/>
      </c>
      <c r="G699" s="172">
        <f>'SAISIE '!H700</f>
        <v>0</v>
      </c>
      <c r="H699" s="172">
        <f>'SAISIE '!I700</f>
        <v>0</v>
      </c>
      <c r="I699" s="172" t="e">
        <f>'SAISIE '!J700*$AW699</f>
        <v>#VALUE!</v>
      </c>
      <c r="J699" s="172" t="e">
        <f>'SAISIE '!K700*$AW699</f>
        <v>#VALUE!</v>
      </c>
      <c r="K699" s="172" t="e">
        <f>'SAISIE '!L700*$AW699</f>
        <v>#VALUE!</v>
      </c>
      <c r="L699" s="172" t="e">
        <f>'SAISIE '!M700*$AW699</f>
        <v>#VALUE!</v>
      </c>
      <c r="M699" s="172" t="e">
        <f>'SAISIE '!N700*$AW699</f>
        <v>#VALUE!</v>
      </c>
      <c r="N699" s="172" t="e">
        <f>'SAISIE '!O700*$AW699</f>
        <v>#VALUE!</v>
      </c>
      <c r="O699" s="172" t="e">
        <f>'SAISIE '!P700*$AW699</f>
        <v>#VALUE!</v>
      </c>
      <c r="P699" s="172" t="e">
        <f>'SAISIE '!Q700*$AW699</f>
        <v>#VALUE!</v>
      </c>
      <c r="Q699" s="172" t="e">
        <f>'SAISIE '!R700*$AW699</f>
        <v>#VALUE!</v>
      </c>
      <c r="R699" s="172" t="e">
        <f>'SAISIE '!S700*$AW699</f>
        <v>#VALUE!</v>
      </c>
      <c r="S699" s="172" t="e">
        <f>'SAISIE '!T700*$AW699</f>
        <v>#VALUE!</v>
      </c>
      <c r="T699" s="172" t="e">
        <f>'SAISIE '!U700*$AW699</f>
        <v>#VALUE!</v>
      </c>
      <c r="U699" s="172" t="e">
        <f>'SAISIE '!V700*$AW699</f>
        <v>#VALUE!</v>
      </c>
      <c r="V699" s="172" t="e">
        <f>'SAISIE '!W700*$AW699</f>
        <v>#VALUE!</v>
      </c>
      <c r="W699" s="172" t="e">
        <f>'SAISIE '!X700*$AW699</f>
        <v>#VALUE!</v>
      </c>
      <c r="X699" s="172" t="e">
        <f>'SAISIE '!Y700*$AW699</f>
        <v>#VALUE!</v>
      </c>
      <c r="Y699" s="172" t="e">
        <f>'SAISIE '!Z700*$AW699</f>
        <v>#VALUE!</v>
      </c>
      <c r="Z699" s="172" t="e">
        <f>'SAISIE '!AA700*$AW699</f>
        <v>#VALUE!</v>
      </c>
      <c r="AA699" s="172" t="e">
        <f>'SAISIE '!AB700*$AW699</f>
        <v>#VALUE!</v>
      </c>
      <c r="AB699" s="172" t="e">
        <f>'SAISIE '!AC700*$AW699</f>
        <v>#VALUE!</v>
      </c>
      <c r="AC699" s="172" t="e">
        <f>'SAISIE '!AD700*$AW699</f>
        <v>#VALUE!</v>
      </c>
      <c r="AD699" s="172" t="e">
        <f>'SAISIE '!AE700*$AW699</f>
        <v>#VALUE!</v>
      </c>
      <c r="AE699" s="172" t="e">
        <f>'SAISIE '!AF700*$AW699</f>
        <v>#VALUE!</v>
      </c>
      <c r="AF699" s="172" t="e">
        <f>'SAISIE '!AG700*$AW699</f>
        <v>#VALUE!</v>
      </c>
      <c r="AG699" s="172" t="e">
        <f>'SAISIE '!AH700*$AW699</f>
        <v>#VALUE!</v>
      </c>
      <c r="AH699" s="172" t="e">
        <f>'SAISIE '!AI700*$AW699</f>
        <v>#VALUE!</v>
      </c>
      <c r="AI699" s="172" t="e">
        <f>'SAISIE '!AJ700*$AW699</f>
        <v>#VALUE!</v>
      </c>
      <c r="AJ699" s="172" t="e">
        <f>'SAISIE '!AK700*$AW699</f>
        <v>#VALUE!</v>
      </c>
      <c r="AK699" s="172" t="e">
        <f>'SAISIE '!AL700*$AW699</f>
        <v>#VALUE!</v>
      </c>
      <c r="AL699" s="172" t="e">
        <f>'SAISIE '!AM700*$AW699</f>
        <v>#VALUE!</v>
      </c>
      <c r="AM699" s="172" t="e">
        <f>'SAISIE '!AN700*$AW699</f>
        <v>#VALUE!</v>
      </c>
      <c r="AN699" s="172" t="e">
        <f>'SAISIE '!AO700*$AW699</f>
        <v>#VALUE!</v>
      </c>
      <c r="AO699" s="172" t="e">
        <f>'SAISIE '!AP700*$AW699</f>
        <v>#VALUE!</v>
      </c>
      <c r="AP699" s="172" t="e">
        <f>'SAISIE '!AQ700*$AW699</f>
        <v>#VALUE!</v>
      </c>
      <c r="AQ699" s="172" t="e">
        <f>'SAISIE '!AR700*$AW699</f>
        <v>#VALUE!</v>
      </c>
      <c r="AR699" s="172" t="e">
        <f>'SAISIE '!AS700*$AW699</f>
        <v>#VALUE!</v>
      </c>
      <c r="AS699" s="172" t="e">
        <f>'SAISIE '!AT700*$AW699</f>
        <v>#VALUE!</v>
      </c>
      <c r="AT699" s="172" t="e">
        <f>'SAISIE '!AU700*$AW699</f>
        <v>#VALUE!</v>
      </c>
      <c r="AU699" s="172" t="e">
        <f>'SAISIE '!AV700*$AW699</f>
        <v>#VALUE!</v>
      </c>
      <c r="AV699" s="172" t="e">
        <f>'SAISIE '!AW700*$AW699</f>
        <v>#VALUE!</v>
      </c>
      <c r="AW699" s="172" t="str">
        <f>'SAISIE '!AX700</f>
        <v/>
      </c>
    </row>
    <row r="700" spans="1:49" ht="15.75">
      <c r="A700" s="172">
        <f>'SAISIE '!B701</f>
        <v>0</v>
      </c>
      <c r="B700" s="172" t="str">
        <f>'SAISIE '!C701</f>
        <v/>
      </c>
      <c r="C700" s="172" t="str">
        <f>'SAISIE '!D701</f>
        <v/>
      </c>
      <c r="D700" s="172" t="str">
        <f>'SAISIE '!E701</f>
        <v/>
      </c>
      <c r="E700" s="174" t="str">
        <f>'SAISIE '!F701</f>
        <v/>
      </c>
      <c r="F700" s="172" t="str">
        <f>'SAISIE '!G701</f>
        <v/>
      </c>
      <c r="G700" s="172">
        <f>'SAISIE '!H701</f>
        <v>0</v>
      </c>
      <c r="H700" s="172">
        <f>'SAISIE '!I701</f>
        <v>0</v>
      </c>
      <c r="I700" s="172" t="e">
        <f>'SAISIE '!J701*$AW700</f>
        <v>#VALUE!</v>
      </c>
      <c r="J700" s="172" t="e">
        <f>'SAISIE '!K701*$AW700</f>
        <v>#VALUE!</v>
      </c>
      <c r="K700" s="172" t="e">
        <f>'SAISIE '!L701*$AW700</f>
        <v>#VALUE!</v>
      </c>
      <c r="L700" s="172" t="e">
        <f>'SAISIE '!M701*$AW700</f>
        <v>#VALUE!</v>
      </c>
      <c r="M700" s="172" t="e">
        <f>'SAISIE '!N701*$AW700</f>
        <v>#VALUE!</v>
      </c>
      <c r="N700" s="172" t="e">
        <f>'SAISIE '!O701*$AW700</f>
        <v>#VALUE!</v>
      </c>
      <c r="O700" s="172" t="e">
        <f>'SAISIE '!P701*$AW700</f>
        <v>#VALUE!</v>
      </c>
      <c r="P700" s="172" t="e">
        <f>'SAISIE '!Q701*$AW700</f>
        <v>#VALUE!</v>
      </c>
      <c r="Q700" s="172" t="e">
        <f>'SAISIE '!R701*$AW700</f>
        <v>#VALUE!</v>
      </c>
      <c r="R700" s="172" t="e">
        <f>'SAISIE '!S701*$AW700</f>
        <v>#VALUE!</v>
      </c>
      <c r="S700" s="172" t="e">
        <f>'SAISIE '!T701*$AW700</f>
        <v>#VALUE!</v>
      </c>
      <c r="T700" s="172" t="e">
        <f>'SAISIE '!U701*$AW700</f>
        <v>#VALUE!</v>
      </c>
      <c r="U700" s="172" t="e">
        <f>'SAISIE '!V701*$AW700</f>
        <v>#VALUE!</v>
      </c>
      <c r="V700" s="172" t="e">
        <f>'SAISIE '!W701*$AW700</f>
        <v>#VALUE!</v>
      </c>
      <c r="W700" s="172" t="e">
        <f>'SAISIE '!X701*$AW700</f>
        <v>#VALUE!</v>
      </c>
      <c r="X700" s="172" t="e">
        <f>'SAISIE '!Y701*$AW700</f>
        <v>#VALUE!</v>
      </c>
      <c r="Y700" s="172" t="e">
        <f>'SAISIE '!Z701*$AW700</f>
        <v>#VALUE!</v>
      </c>
      <c r="Z700" s="172" t="e">
        <f>'SAISIE '!AA701*$AW700</f>
        <v>#VALUE!</v>
      </c>
      <c r="AA700" s="172" t="e">
        <f>'SAISIE '!AB701*$AW700</f>
        <v>#VALUE!</v>
      </c>
      <c r="AB700" s="172" t="e">
        <f>'SAISIE '!AC701*$AW700</f>
        <v>#VALUE!</v>
      </c>
      <c r="AC700" s="172" t="e">
        <f>'SAISIE '!AD701*$AW700</f>
        <v>#VALUE!</v>
      </c>
      <c r="AD700" s="172" t="e">
        <f>'SAISIE '!AE701*$AW700</f>
        <v>#VALUE!</v>
      </c>
      <c r="AE700" s="172" t="e">
        <f>'SAISIE '!AF701*$AW700</f>
        <v>#VALUE!</v>
      </c>
      <c r="AF700" s="172" t="e">
        <f>'SAISIE '!AG701*$AW700</f>
        <v>#VALUE!</v>
      </c>
      <c r="AG700" s="172" t="e">
        <f>'SAISIE '!AH701*$AW700</f>
        <v>#VALUE!</v>
      </c>
      <c r="AH700" s="172" t="e">
        <f>'SAISIE '!AI701*$AW700</f>
        <v>#VALUE!</v>
      </c>
      <c r="AI700" s="172" t="e">
        <f>'SAISIE '!AJ701*$AW700</f>
        <v>#VALUE!</v>
      </c>
      <c r="AJ700" s="172" t="e">
        <f>'SAISIE '!AK701*$AW700</f>
        <v>#VALUE!</v>
      </c>
      <c r="AK700" s="172" t="e">
        <f>'SAISIE '!AL701*$AW700</f>
        <v>#VALUE!</v>
      </c>
      <c r="AL700" s="172" t="e">
        <f>'SAISIE '!AM701*$AW700</f>
        <v>#VALUE!</v>
      </c>
      <c r="AM700" s="172" t="e">
        <f>'SAISIE '!AN701*$AW700</f>
        <v>#VALUE!</v>
      </c>
      <c r="AN700" s="172" t="e">
        <f>'SAISIE '!AO701*$AW700</f>
        <v>#VALUE!</v>
      </c>
      <c r="AO700" s="172" t="e">
        <f>'SAISIE '!AP701*$AW700</f>
        <v>#VALUE!</v>
      </c>
      <c r="AP700" s="172" t="e">
        <f>'SAISIE '!AQ701*$AW700</f>
        <v>#VALUE!</v>
      </c>
      <c r="AQ700" s="172" t="e">
        <f>'SAISIE '!AR701*$AW700</f>
        <v>#VALUE!</v>
      </c>
      <c r="AR700" s="172" t="e">
        <f>'SAISIE '!AS701*$AW700</f>
        <v>#VALUE!</v>
      </c>
      <c r="AS700" s="172" t="e">
        <f>'SAISIE '!AT701*$AW700</f>
        <v>#VALUE!</v>
      </c>
      <c r="AT700" s="172" t="e">
        <f>'SAISIE '!AU701*$AW700</f>
        <v>#VALUE!</v>
      </c>
      <c r="AU700" s="172" t="e">
        <f>'SAISIE '!AV701*$AW700</f>
        <v>#VALUE!</v>
      </c>
      <c r="AV700" s="172" t="e">
        <f>'SAISIE '!AW701*$AW700</f>
        <v>#VALUE!</v>
      </c>
      <c r="AW700" s="172" t="str">
        <f>'SAISIE '!AX701</f>
        <v/>
      </c>
    </row>
    <row r="701" spans="1:49" ht="15.75">
      <c r="A701" s="172">
        <f>'SAISIE '!B702</f>
        <v>0</v>
      </c>
      <c r="B701" s="172" t="str">
        <f>'SAISIE '!C702</f>
        <v/>
      </c>
      <c r="C701" s="172" t="str">
        <f>'SAISIE '!D702</f>
        <v/>
      </c>
      <c r="D701" s="172" t="str">
        <f>'SAISIE '!E702</f>
        <v/>
      </c>
      <c r="E701" s="174" t="str">
        <f>'SAISIE '!F702</f>
        <v/>
      </c>
      <c r="F701" s="172" t="str">
        <f>'SAISIE '!G702</f>
        <v/>
      </c>
      <c r="G701" s="172">
        <f>'SAISIE '!H702</f>
        <v>0</v>
      </c>
      <c r="H701" s="172">
        <f>'SAISIE '!I702</f>
        <v>0</v>
      </c>
      <c r="I701" s="172" t="e">
        <f>'SAISIE '!J702*$AW701</f>
        <v>#VALUE!</v>
      </c>
      <c r="J701" s="172" t="e">
        <f>'SAISIE '!K702*$AW701</f>
        <v>#VALUE!</v>
      </c>
      <c r="K701" s="172" t="e">
        <f>'SAISIE '!L702*$AW701</f>
        <v>#VALUE!</v>
      </c>
      <c r="L701" s="172" t="e">
        <f>'SAISIE '!M702*$AW701</f>
        <v>#VALUE!</v>
      </c>
      <c r="M701" s="172" t="e">
        <f>'SAISIE '!N702*$AW701</f>
        <v>#VALUE!</v>
      </c>
      <c r="N701" s="172" t="e">
        <f>'SAISIE '!O702*$AW701</f>
        <v>#VALUE!</v>
      </c>
      <c r="O701" s="172" t="e">
        <f>'SAISIE '!P702*$AW701</f>
        <v>#VALUE!</v>
      </c>
      <c r="P701" s="172" t="e">
        <f>'SAISIE '!Q702*$AW701</f>
        <v>#VALUE!</v>
      </c>
      <c r="Q701" s="172" t="e">
        <f>'SAISIE '!R702*$AW701</f>
        <v>#VALUE!</v>
      </c>
      <c r="R701" s="172" t="e">
        <f>'SAISIE '!S702*$AW701</f>
        <v>#VALUE!</v>
      </c>
      <c r="S701" s="172" t="e">
        <f>'SAISIE '!T702*$AW701</f>
        <v>#VALUE!</v>
      </c>
      <c r="T701" s="172" t="e">
        <f>'SAISIE '!U702*$AW701</f>
        <v>#VALUE!</v>
      </c>
      <c r="U701" s="172" t="e">
        <f>'SAISIE '!V702*$AW701</f>
        <v>#VALUE!</v>
      </c>
      <c r="V701" s="172" t="e">
        <f>'SAISIE '!W702*$AW701</f>
        <v>#VALUE!</v>
      </c>
      <c r="W701" s="172" t="e">
        <f>'SAISIE '!X702*$AW701</f>
        <v>#VALUE!</v>
      </c>
      <c r="X701" s="172" t="e">
        <f>'SAISIE '!Y702*$AW701</f>
        <v>#VALUE!</v>
      </c>
      <c r="Y701" s="172" t="e">
        <f>'SAISIE '!Z702*$AW701</f>
        <v>#VALUE!</v>
      </c>
      <c r="Z701" s="172" t="e">
        <f>'SAISIE '!AA702*$AW701</f>
        <v>#VALUE!</v>
      </c>
      <c r="AA701" s="172" t="e">
        <f>'SAISIE '!AB702*$AW701</f>
        <v>#VALUE!</v>
      </c>
      <c r="AB701" s="172" t="e">
        <f>'SAISIE '!AC702*$AW701</f>
        <v>#VALUE!</v>
      </c>
      <c r="AC701" s="172" t="e">
        <f>'SAISIE '!AD702*$AW701</f>
        <v>#VALUE!</v>
      </c>
      <c r="AD701" s="172" t="e">
        <f>'SAISIE '!AE702*$AW701</f>
        <v>#VALUE!</v>
      </c>
      <c r="AE701" s="172" t="e">
        <f>'SAISIE '!AF702*$AW701</f>
        <v>#VALUE!</v>
      </c>
      <c r="AF701" s="172" t="e">
        <f>'SAISIE '!AG702*$AW701</f>
        <v>#VALUE!</v>
      </c>
      <c r="AG701" s="172" t="e">
        <f>'SAISIE '!AH702*$AW701</f>
        <v>#VALUE!</v>
      </c>
      <c r="AH701" s="172" t="e">
        <f>'SAISIE '!AI702*$AW701</f>
        <v>#VALUE!</v>
      </c>
      <c r="AI701" s="172" t="e">
        <f>'SAISIE '!AJ702*$AW701</f>
        <v>#VALUE!</v>
      </c>
      <c r="AJ701" s="172" t="e">
        <f>'SAISIE '!AK702*$AW701</f>
        <v>#VALUE!</v>
      </c>
      <c r="AK701" s="172" t="e">
        <f>'SAISIE '!AL702*$AW701</f>
        <v>#VALUE!</v>
      </c>
      <c r="AL701" s="172" t="e">
        <f>'SAISIE '!AM702*$AW701</f>
        <v>#VALUE!</v>
      </c>
      <c r="AM701" s="172" t="e">
        <f>'SAISIE '!AN702*$AW701</f>
        <v>#VALUE!</v>
      </c>
      <c r="AN701" s="172" t="e">
        <f>'SAISIE '!AO702*$AW701</f>
        <v>#VALUE!</v>
      </c>
      <c r="AO701" s="172" t="e">
        <f>'SAISIE '!AP702*$AW701</f>
        <v>#VALUE!</v>
      </c>
      <c r="AP701" s="172" t="e">
        <f>'SAISIE '!AQ702*$AW701</f>
        <v>#VALUE!</v>
      </c>
      <c r="AQ701" s="172" t="e">
        <f>'SAISIE '!AR702*$AW701</f>
        <v>#VALUE!</v>
      </c>
      <c r="AR701" s="172" t="e">
        <f>'SAISIE '!AS702*$AW701</f>
        <v>#VALUE!</v>
      </c>
      <c r="AS701" s="172" t="e">
        <f>'SAISIE '!AT702*$AW701</f>
        <v>#VALUE!</v>
      </c>
      <c r="AT701" s="172" t="e">
        <f>'SAISIE '!AU702*$AW701</f>
        <v>#VALUE!</v>
      </c>
      <c r="AU701" s="172" t="e">
        <f>'SAISIE '!AV702*$AW701</f>
        <v>#VALUE!</v>
      </c>
      <c r="AV701" s="172" t="e">
        <f>'SAISIE '!AW702*$AW701</f>
        <v>#VALUE!</v>
      </c>
      <c r="AW701" s="172" t="str">
        <f>'SAISIE '!AX702</f>
        <v/>
      </c>
    </row>
    <row r="702" spans="1:49" ht="15.75">
      <c r="A702" s="172">
        <f>'SAISIE '!B703</f>
        <v>0</v>
      </c>
      <c r="B702" s="172" t="str">
        <f>'SAISIE '!C703</f>
        <v/>
      </c>
      <c r="C702" s="172" t="str">
        <f>'SAISIE '!D703</f>
        <v/>
      </c>
      <c r="D702" s="172" t="str">
        <f>'SAISIE '!E703</f>
        <v/>
      </c>
      <c r="E702" s="174" t="str">
        <f>'SAISIE '!F703</f>
        <v/>
      </c>
      <c r="F702" s="172" t="str">
        <f>'SAISIE '!G703</f>
        <v/>
      </c>
      <c r="G702" s="172">
        <f>'SAISIE '!H703</f>
        <v>0</v>
      </c>
      <c r="H702" s="172">
        <f>'SAISIE '!I703</f>
        <v>0</v>
      </c>
      <c r="I702" s="172" t="e">
        <f>'SAISIE '!J703*$AW702</f>
        <v>#VALUE!</v>
      </c>
      <c r="J702" s="172" t="e">
        <f>'SAISIE '!K703*$AW702</f>
        <v>#VALUE!</v>
      </c>
      <c r="K702" s="172" t="e">
        <f>'SAISIE '!L703*$AW702</f>
        <v>#VALUE!</v>
      </c>
      <c r="L702" s="172" t="e">
        <f>'SAISIE '!M703*$AW702</f>
        <v>#VALUE!</v>
      </c>
      <c r="M702" s="172" t="e">
        <f>'SAISIE '!N703*$AW702</f>
        <v>#VALUE!</v>
      </c>
      <c r="N702" s="172" t="e">
        <f>'SAISIE '!O703*$AW702</f>
        <v>#VALUE!</v>
      </c>
      <c r="O702" s="172" t="e">
        <f>'SAISIE '!P703*$AW702</f>
        <v>#VALUE!</v>
      </c>
      <c r="P702" s="172" t="e">
        <f>'SAISIE '!Q703*$AW702</f>
        <v>#VALUE!</v>
      </c>
      <c r="Q702" s="172" t="e">
        <f>'SAISIE '!R703*$AW702</f>
        <v>#VALUE!</v>
      </c>
      <c r="R702" s="172" t="e">
        <f>'SAISIE '!S703*$AW702</f>
        <v>#VALUE!</v>
      </c>
      <c r="S702" s="172" t="e">
        <f>'SAISIE '!T703*$AW702</f>
        <v>#VALUE!</v>
      </c>
      <c r="T702" s="172" t="e">
        <f>'SAISIE '!U703*$AW702</f>
        <v>#VALUE!</v>
      </c>
      <c r="U702" s="172" t="e">
        <f>'SAISIE '!V703*$AW702</f>
        <v>#VALUE!</v>
      </c>
      <c r="V702" s="172" t="e">
        <f>'SAISIE '!W703*$AW702</f>
        <v>#VALUE!</v>
      </c>
      <c r="W702" s="172" t="e">
        <f>'SAISIE '!X703*$AW702</f>
        <v>#VALUE!</v>
      </c>
      <c r="X702" s="172" t="e">
        <f>'SAISIE '!Y703*$AW702</f>
        <v>#VALUE!</v>
      </c>
      <c r="Y702" s="172" t="e">
        <f>'SAISIE '!Z703*$AW702</f>
        <v>#VALUE!</v>
      </c>
      <c r="Z702" s="172" t="e">
        <f>'SAISIE '!AA703*$AW702</f>
        <v>#VALUE!</v>
      </c>
      <c r="AA702" s="172" t="e">
        <f>'SAISIE '!AB703*$AW702</f>
        <v>#VALUE!</v>
      </c>
      <c r="AB702" s="172" t="e">
        <f>'SAISIE '!AC703*$AW702</f>
        <v>#VALUE!</v>
      </c>
      <c r="AC702" s="172" t="e">
        <f>'SAISIE '!AD703*$AW702</f>
        <v>#VALUE!</v>
      </c>
      <c r="AD702" s="172" t="e">
        <f>'SAISIE '!AE703*$AW702</f>
        <v>#VALUE!</v>
      </c>
      <c r="AE702" s="172" t="e">
        <f>'SAISIE '!AF703*$AW702</f>
        <v>#VALUE!</v>
      </c>
      <c r="AF702" s="172" t="e">
        <f>'SAISIE '!AG703*$AW702</f>
        <v>#VALUE!</v>
      </c>
      <c r="AG702" s="172" t="e">
        <f>'SAISIE '!AH703*$AW702</f>
        <v>#VALUE!</v>
      </c>
      <c r="AH702" s="172" t="e">
        <f>'SAISIE '!AI703*$AW702</f>
        <v>#VALUE!</v>
      </c>
      <c r="AI702" s="172" t="e">
        <f>'SAISIE '!AJ703*$AW702</f>
        <v>#VALUE!</v>
      </c>
      <c r="AJ702" s="172" t="e">
        <f>'SAISIE '!AK703*$AW702</f>
        <v>#VALUE!</v>
      </c>
      <c r="AK702" s="172" t="e">
        <f>'SAISIE '!AL703*$AW702</f>
        <v>#VALUE!</v>
      </c>
      <c r="AL702" s="172" t="e">
        <f>'SAISIE '!AM703*$AW702</f>
        <v>#VALUE!</v>
      </c>
      <c r="AM702" s="172" t="e">
        <f>'SAISIE '!AN703*$AW702</f>
        <v>#VALUE!</v>
      </c>
      <c r="AN702" s="172" t="e">
        <f>'SAISIE '!AO703*$AW702</f>
        <v>#VALUE!</v>
      </c>
      <c r="AO702" s="172" t="e">
        <f>'SAISIE '!AP703*$AW702</f>
        <v>#VALUE!</v>
      </c>
      <c r="AP702" s="172" t="e">
        <f>'SAISIE '!AQ703*$AW702</f>
        <v>#VALUE!</v>
      </c>
      <c r="AQ702" s="172" t="e">
        <f>'SAISIE '!AR703*$AW702</f>
        <v>#VALUE!</v>
      </c>
      <c r="AR702" s="172" t="e">
        <f>'SAISIE '!AS703*$AW702</f>
        <v>#VALUE!</v>
      </c>
      <c r="AS702" s="172" t="e">
        <f>'SAISIE '!AT703*$AW702</f>
        <v>#VALUE!</v>
      </c>
      <c r="AT702" s="172" t="e">
        <f>'SAISIE '!AU703*$AW702</f>
        <v>#VALUE!</v>
      </c>
      <c r="AU702" s="172" t="e">
        <f>'SAISIE '!AV703*$AW702</f>
        <v>#VALUE!</v>
      </c>
      <c r="AV702" s="172" t="e">
        <f>'SAISIE '!AW703*$AW702</f>
        <v>#VALUE!</v>
      </c>
      <c r="AW702" s="172" t="str">
        <f>'SAISIE '!AX703</f>
        <v/>
      </c>
    </row>
    <row r="703" spans="1:49" ht="15.75">
      <c r="A703" s="172">
        <f>'SAISIE '!B704</f>
        <v>0</v>
      </c>
      <c r="B703" s="172" t="str">
        <f>'SAISIE '!C704</f>
        <v/>
      </c>
      <c r="C703" s="172" t="str">
        <f>'SAISIE '!D704</f>
        <v/>
      </c>
      <c r="D703" s="172" t="str">
        <f>'SAISIE '!E704</f>
        <v/>
      </c>
      <c r="E703" s="174" t="str">
        <f>'SAISIE '!F704</f>
        <v/>
      </c>
      <c r="F703" s="172" t="str">
        <f>'SAISIE '!G704</f>
        <v/>
      </c>
      <c r="G703" s="172">
        <f>'SAISIE '!H704</f>
        <v>0</v>
      </c>
      <c r="H703" s="172">
        <f>'SAISIE '!I704</f>
        <v>0</v>
      </c>
      <c r="I703" s="172" t="e">
        <f>'SAISIE '!J704*$AW703</f>
        <v>#VALUE!</v>
      </c>
      <c r="J703" s="172" t="e">
        <f>'SAISIE '!K704*$AW703</f>
        <v>#VALUE!</v>
      </c>
      <c r="K703" s="172" t="e">
        <f>'SAISIE '!L704*$AW703</f>
        <v>#VALUE!</v>
      </c>
      <c r="L703" s="172" t="e">
        <f>'SAISIE '!M704*$AW703</f>
        <v>#VALUE!</v>
      </c>
      <c r="M703" s="172" t="e">
        <f>'SAISIE '!N704*$AW703</f>
        <v>#VALUE!</v>
      </c>
      <c r="N703" s="172" t="e">
        <f>'SAISIE '!O704*$AW703</f>
        <v>#VALUE!</v>
      </c>
      <c r="O703" s="172" t="e">
        <f>'SAISIE '!P704*$AW703</f>
        <v>#VALUE!</v>
      </c>
      <c r="P703" s="172" t="e">
        <f>'SAISIE '!Q704*$AW703</f>
        <v>#VALUE!</v>
      </c>
      <c r="Q703" s="172" t="e">
        <f>'SAISIE '!R704*$AW703</f>
        <v>#VALUE!</v>
      </c>
      <c r="R703" s="172" t="e">
        <f>'SAISIE '!S704*$AW703</f>
        <v>#VALUE!</v>
      </c>
      <c r="S703" s="172" t="e">
        <f>'SAISIE '!T704*$AW703</f>
        <v>#VALUE!</v>
      </c>
      <c r="T703" s="172" t="e">
        <f>'SAISIE '!U704*$AW703</f>
        <v>#VALUE!</v>
      </c>
      <c r="U703" s="172" t="e">
        <f>'SAISIE '!V704*$AW703</f>
        <v>#VALUE!</v>
      </c>
      <c r="V703" s="172" t="e">
        <f>'SAISIE '!W704*$AW703</f>
        <v>#VALUE!</v>
      </c>
      <c r="W703" s="172" t="e">
        <f>'SAISIE '!X704*$AW703</f>
        <v>#VALUE!</v>
      </c>
      <c r="X703" s="172" t="e">
        <f>'SAISIE '!Y704*$AW703</f>
        <v>#VALUE!</v>
      </c>
      <c r="Y703" s="172" t="e">
        <f>'SAISIE '!Z704*$AW703</f>
        <v>#VALUE!</v>
      </c>
      <c r="Z703" s="172" t="e">
        <f>'SAISIE '!AA704*$AW703</f>
        <v>#VALUE!</v>
      </c>
      <c r="AA703" s="172" t="e">
        <f>'SAISIE '!AB704*$AW703</f>
        <v>#VALUE!</v>
      </c>
      <c r="AB703" s="172" t="e">
        <f>'SAISIE '!AC704*$AW703</f>
        <v>#VALUE!</v>
      </c>
      <c r="AC703" s="172" t="e">
        <f>'SAISIE '!AD704*$AW703</f>
        <v>#VALUE!</v>
      </c>
      <c r="AD703" s="172" t="e">
        <f>'SAISIE '!AE704*$AW703</f>
        <v>#VALUE!</v>
      </c>
      <c r="AE703" s="172" t="e">
        <f>'SAISIE '!AF704*$AW703</f>
        <v>#VALUE!</v>
      </c>
      <c r="AF703" s="172" t="e">
        <f>'SAISIE '!AG704*$AW703</f>
        <v>#VALUE!</v>
      </c>
      <c r="AG703" s="172" t="e">
        <f>'SAISIE '!AH704*$AW703</f>
        <v>#VALUE!</v>
      </c>
      <c r="AH703" s="172" t="e">
        <f>'SAISIE '!AI704*$AW703</f>
        <v>#VALUE!</v>
      </c>
      <c r="AI703" s="172" t="e">
        <f>'SAISIE '!AJ704*$AW703</f>
        <v>#VALUE!</v>
      </c>
      <c r="AJ703" s="172" t="e">
        <f>'SAISIE '!AK704*$AW703</f>
        <v>#VALUE!</v>
      </c>
      <c r="AK703" s="172" t="e">
        <f>'SAISIE '!AL704*$AW703</f>
        <v>#VALUE!</v>
      </c>
      <c r="AL703" s="172" t="e">
        <f>'SAISIE '!AM704*$AW703</f>
        <v>#VALUE!</v>
      </c>
      <c r="AM703" s="172" t="e">
        <f>'SAISIE '!AN704*$AW703</f>
        <v>#VALUE!</v>
      </c>
      <c r="AN703" s="172" t="e">
        <f>'SAISIE '!AO704*$AW703</f>
        <v>#VALUE!</v>
      </c>
      <c r="AO703" s="172" t="e">
        <f>'SAISIE '!AP704*$AW703</f>
        <v>#VALUE!</v>
      </c>
      <c r="AP703" s="172" t="e">
        <f>'SAISIE '!AQ704*$AW703</f>
        <v>#VALUE!</v>
      </c>
      <c r="AQ703" s="172" t="e">
        <f>'SAISIE '!AR704*$AW703</f>
        <v>#VALUE!</v>
      </c>
      <c r="AR703" s="172" t="e">
        <f>'SAISIE '!AS704*$AW703</f>
        <v>#VALUE!</v>
      </c>
      <c r="AS703" s="172" t="e">
        <f>'SAISIE '!AT704*$AW703</f>
        <v>#VALUE!</v>
      </c>
      <c r="AT703" s="172" t="e">
        <f>'SAISIE '!AU704*$AW703</f>
        <v>#VALUE!</v>
      </c>
      <c r="AU703" s="172" t="e">
        <f>'SAISIE '!AV704*$AW703</f>
        <v>#VALUE!</v>
      </c>
      <c r="AV703" s="172" t="e">
        <f>'SAISIE '!AW704*$AW703</f>
        <v>#VALUE!</v>
      </c>
      <c r="AW703" s="172" t="str">
        <f>'SAISIE '!AX704</f>
        <v/>
      </c>
    </row>
    <row r="704" spans="1:49" ht="15.75">
      <c r="A704" s="172">
        <f>'SAISIE '!B705</f>
        <v>0</v>
      </c>
      <c r="B704" s="172" t="str">
        <f>'SAISIE '!C705</f>
        <v/>
      </c>
      <c r="C704" s="172" t="str">
        <f>'SAISIE '!D705</f>
        <v/>
      </c>
      <c r="D704" s="172" t="str">
        <f>'SAISIE '!E705</f>
        <v/>
      </c>
      <c r="E704" s="174" t="str">
        <f>'SAISIE '!F705</f>
        <v/>
      </c>
      <c r="F704" s="172" t="str">
        <f>'SAISIE '!G705</f>
        <v/>
      </c>
      <c r="G704" s="172">
        <f>'SAISIE '!H705</f>
        <v>0</v>
      </c>
      <c r="H704" s="172">
        <f>'SAISIE '!I705</f>
        <v>0</v>
      </c>
      <c r="I704" s="172" t="e">
        <f>'SAISIE '!J705*$AW704</f>
        <v>#VALUE!</v>
      </c>
      <c r="J704" s="172" t="e">
        <f>'SAISIE '!K705*$AW704</f>
        <v>#VALUE!</v>
      </c>
      <c r="K704" s="172" t="e">
        <f>'SAISIE '!L705*$AW704</f>
        <v>#VALUE!</v>
      </c>
      <c r="L704" s="172" t="e">
        <f>'SAISIE '!M705*$AW704</f>
        <v>#VALUE!</v>
      </c>
      <c r="M704" s="172" t="e">
        <f>'SAISIE '!N705*$AW704</f>
        <v>#VALUE!</v>
      </c>
      <c r="N704" s="172" t="e">
        <f>'SAISIE '!O705*$AW704</f>
        <v>#VALUE!</v>
      </c>
      <c r="O704" s="172" t="e">
        <f>'SAISIE '!P705*$AW704</f>
        <v>#VALUE!</v>
      </c>
      <c r="P704" s="172" t="e">
        <f>'SAISIE '!Q705*$AW704</f>
        <v>#VALUE!</v>
      </c>
      <c r="Q704" s="172" t="e">
        <f>'SAISIE '!R705*$AW704</f>
        <v>#VALUE!</v>
      </c>
      <c r="R704" s="172" t="e">
        <f>'SAISIE '!S705*$AW704</f>
        <v>#VALUE!</v>
      </c>
      <c r="S704" s="172" t="e">
        <f>'SAISIE '!T705*$AW704</f>
        <v>#VALUE!</v>
      </c>
      <c r="T704" s="172" t="e">
        <f>'SAISIE '!U705*$AW704</f>
        <v>#VALUE!</v>
      </c>
      <c r="U704" s="172" t="e">
        <f>'SAISIE '!V705*$AW704</f>
        <v>#VALUE!</v>
      </c>
      <c r="V704" s="172" t="e">
        <f>'SAISIE '!W705*$AW704</f>
        <v>#VALUE!</v>
      </c>
      <c r="W704" s="172" t="e">
        <f>'SAISIE '!X705*$AW704</f>
        <v>#VALUE!</v>
      </c>
      <c r="X704" s="172" t="e">
        <f>'SAISIE '!Y705*$AW704</f>
        <v>#VALUE!</v>
      </c>
      <c r="Y704" s="172" t="e">
        <f>'SAISIE '!Z705*$AW704</f>
        <v>#VALUE!</v>
      </c>
      <c r="Z704" s="172" t="e">
        <f>'SAISIE '!AA705*$AW704</f>
        <v>#VALUE!</v>
      </c>
      <c r="AA704" s="172" t="e">
        <f>'SAISIE '!AB705*$AW704</f>
        <v>#VALUE!</v>
      </c>
      <c r="AB704" s="172" t="e">
        <f>'SAISIE '!AC705*$AW704</f>
        <v>#VALUE!</v>
      </c>
      <c r="AC704" s="172" t="e">
        <f>'SAISIE '!AD705*$AW704</f>
        <v>#VALUE!</v>
      </c>
      <c r="AD704" s="172" t="e">
        <f>'SAISIE '!AE705*$AW704</f>
        <v>#VALUE!</v>
      </c>
      <c r="AE704" s="172" t="e">
        <f>'SAISIE '!AF705*$AW704</f>
        <v>#VALUE!</v>
      </c>
      <c r="AF704" s="172" t="e">
        <f>'SAISIE '!AG705*$AW704</f>
        <v>#VALUE!</v>
      </c>
      <c r="AG704" s="172" t="e">
        <f>'SAISIE '!AH705*$AW704</f>
        <v>#VALUE!</v>
      </c>
      <c r="AH704" s="172" t="e">
        <f>'SAISIE '!AI705*$AW704</f>
        <v>#VALUE!</v>
      </c>
      <c r="AI704" s="172" t="e">
        <f>'SAISIE '!AJ705*$AW704</f>
        <v>#VALUE!</v>
      </c>
      <c r="AJ704" s="172" t="e">
        <f>'SAISIE '!AK705*$AW704</f>
        <v>#VALUE!</v>
      </c>
      <c r="AK704" s="172" t="e">
        <f>'SAISIE '!AL705*$AW704</f>
        <v>#VALUE!</v>
      </c>
      <c r="AL704" s="172" t="e">
        <f>'SAISIE '!AM705*$AW704</f>
        <v>#VALUE!</v>
      </c>
      <c r="AM704" s="172" t="e">
        <f>'SAISIE '!AN705*$AW704</f>
        <v>#VALUE!</v>
      </c>
      <c r="AN704" s="172" t="e">
        <f>'SAISIE '!AO705*$AW704</f>
        <v>#VALUE!</v>
      </c>
      <c r="AO704" s="172" t="e">
        <f>'SAISIE '!AP705*$AW704</f>
        <v>#VALUE!</v>
      </c>
      <c r="AP704" s="172" t="e">
        <f>'SAISIE '!AQ705*$AW704</f>
        <v>#VALUE!</v>
      </c>
      <c r="AQ704" s="172" t="e">
        <f>'SAISIE '!AR705*$AW704</f>
        <v>#VALUE!</v>
      </c>
      <c r="AR704" s="172" t="e">
        <f>'SAISIE '!AS705*$AW704</f>
        <v>#VALUE!</v>
      </c>
      <c r="AS704" s="172" t="e">
        <f>'SAISIE '!AT705*$AW704</f>
        <v>#VALUE!</v>
      </c>
      <c r="AT704" s="172" t="e">
        <f>'SAISIE '!AU705*$AW704</f>
        <v>#VALUE!</v>
      </c>
      <c r="AU704" s="172" t="e">
        <f>'SAISIE '!AV705*$AW704</f>
        <v>#VALUE!</v>
      </c>
      <c r="AV704" s="172" t="e">
        <f>'SAISIE '!AW705*$AW704</f>
        <v>#VALUE!</v>
      </c>
      <c r="AW704" s="172" t="str">
        <f>'SAISIE '!AX705</f>
        <v/>
      </c>
    </row>
    <row r="705" spans="1:49" ht="15.75">
      <c r="A705" s="172">
        <f>'SAISIE '!B706</f>
        <v>0</v>
      </c>
      <c r="B705" s="172" t="str">
        <f>'SAISIE '!C706</f>
        <v/>
      </c>
      <c r="C705" s="172" t="str">
        <f>'SAISIE '!D706</f>
        <v/>
      </c>
      <c r="D705" s="172" t="str">
        <f>'SAISIE '!E706</f>
        <v/>
      </c>
      <c r="E705" s="174" t="str">
        <f>'SAISIE '!F706</f>
        <v/>
      </c>
      <c r="F705" s="172" t="str">
        <f>'SAISIE '!G706</f>
        <v/>
      </c>
      <c r="G705" s="172">
        <f>'SAISIE '!H706</f>
        <v>0</v>
      </c>
      <c r="H705" s="172">
        <f>'SAISIE '!I706</f>
        <v>0</v>
      </c>
      <c r="I705" s="172" t="e">
        <f>'SAISIE '!J706*$AW705</f>
        <v>#VALUE!</v>
      </c>
      <c r="J705" s="172" t="e">
        <f>'SAISIE '!K706*$AW705</f>
        <v>#VALUE!</v>
      </c>
      <c r="K705" s="172" t="e">
        <f>'SAISIE '!L706*$AW705</f>
        <v>#VALUE!</v>
      </c>
      <c r="L705" s="172" t="e">
        <f>'SAISIE '!M706*$AW705</f>
        <v>#VALUE!</v>
      </c>
      <c r="M705" s="172" t="e">
        <f>'SAISIE '!N706*$AW705</f>
        <v>#VALUE!</v>
      </c>
      <c r="N705" s="172" t="e">
        <f>'SAISIE '!O706*$AW705</f>
        <v>#VALUE!</v>
      </c>
      <c r="O705" s="172" t="e">
        <f>'SAISIE '!P706*$AW705</f>
        <v>#VALUE!</v>
      </c>
      <c r="P705" s="172" t="e">
        <f>'SAISIE '!Q706*$AW705</f>
        <v>#VALUE!</v>
      </c>
      <c r="Q705" s="172" t="e">
        <f>'SAISIE '!R706*$AW705</f>
        <v>#VALUE!</v>
      </c>
      <c r="R705" s="172" t="e">
        <f>'SAISIE '!S706*$AW705</f>
        <v>#VALUE!</v>
      </c>
      <c r="S705" s="172" t="e">
        <f>'SAISIE '!T706*$AW705</f>
        <v>#VALUE!</v>
      </c>
      <c r="T705" s="172" t="e">
        <f>'SAISIE '!U706*$AW705</f>
        <v>#VALUE!</v>
      </c>
      <c r="U705" s="172" t="e">
        <f>'SAISIE '!V706*$AW705</f>
        <v>#VALUE!</v>
      </c>
      <c r="V705" s="172" t="e">
        <f>'SAISIE '!W706*$AW705</f>
        <v>#VALUE!</v>
      </c>
      <c r="W705" s="172" t="e">
        <f>'SAISIE '!X706*$AW705</f>
        <v>#VALUE!</v>
      </c>
      <c r="X705" s="172" t="e">
        <f>'SAISIE '!Y706*$AW705</f>
        <v>#VALUE!</v>
      </c>
      <c r="Y705" s="172" t="e">
        <f>'SAISIE '!Z706*$AW705</f>
        <v>#VALUE!</v>
      </c>
      <c r="Z705" s="172" t="e">
        <f>'SAISIE '!AA706*$AW705</f>
        <v>#VALUE!</v>
      </c>
      <c r="AA705" s="172" t="e">
        <f>'SAISIE '!AB706*$AW705</f>
        <v>#VALUE!</v>
      </c>
      <c r="AB705" s="172" t="e">
        <f>'SAISIE '!AC706*$AW705</f>
        <v>#VALUE!</v>
      </c>
      <c r="AC705" s="172" t="e">
        <f>'SAISIE '!AD706*$AW705</f>
        <v>#VALUE!</v>
      </c>
      <c r="AD705" s="172" t="e">
        <f>'SAISIE '!AE706*$AW705</f>
        <v>#VALUE!</v>
      </c>
      <c r="AE705" s="172" t="e">
        <f>'SAISIE '!AF706*$AW705</f>
        <v>#VALUE!</v>
      </c>
      <c r="AF705" s="172" t="e">
        <f>'SAISIE '!AG706*$AW705</f>
        <v>#VALUE!</v>
      </c>
      <c r="AG705" s="172" t="e">
        <f>'SAISIE '!AH706*$AW705</f>
        <v>#VALUE!</v>
      </c>
      <c r="AH705" s="172" t="e">
        <f>'SAISIE '!AI706*$AW705</f>
        <v>#VALUE!</v>
      </c>
      <c r="AI705" s="172" t="e">
        <f>'SAISIE '!AJ706*$AW705</f>
        <v>#VALUE!</v>
      </c>
      <c r="AJ705" s="172" t="e">
        <f>'SAISIE '!AK706*$AW705</f>
        <v>#VALUE!</v>
      </c>
      <c r="AK705" s="172" t="e">
        <f>'SAISIE '!AL706*$AW705</f>
        <v>#VALUE!</v>
      </c>
      <c r="AL705" s="172" t="e">
        <f>'SAISIE '!AM706*$AW705</f>
        <v>#VALUE!</v>
      </c>
      <c r="AM705" s="172" t="e">
        <f>'SAISIE '!AN706*$AW705</f>
        <v>#VALUE!</v>
      </c>
      <c r="AN705" s="172" t="e">
        <f>'SAISIE '!AO706*$AW705</f>
        <v>#VALUE!</v>
      </c>
      <c r="AO705" s="172" t="e">
        <f>'SAISIE '!AP706*$AW705</f>
        <v>#VALUE!</v>
      </c>
      <c r="AP705" s="172" t="e">
        <f>'SAISIE '!AQ706*$AW705</f>
        <v>#VALUE!</v>
      </c>
      <c r="AQ705" s="172" t="e">
        <f>'SAISIE '!AR706*$AW705</f>
        <v>#VALUE!</v>
      </c>
      <c r="AR705" s="172" t="e">
        <f>'SAISIE '!AS706*$AW705</f>
        <v>#VALUE!</v>
      </c>
      <c r="AS705" s="172" t="e">
        <f>'SAISIE '!AT706*$AW705</f>
        <v>#VALUE!</v>
      </c>
      <c r="AT705" s="172" t="e">
        <f>'SAISIE '!AU706*$AW705</f>
        <v>#VALUE!</v>
      </c>
      <c r="AU705" s="172" t="e">
        <f>'SAISIE '!AV706*$AW705</f>
        <v>#VALUE!</v>
      </c>
      <c r="AV705" s="172" t="e">
        <f>'SAISIE '!AW706*$AW705</f>
        <v>#VALUE!</v>
      </c>
      <c r="AW705" s="172" t="str">
        <f>'SAISIE '!AX706</f>
        <v/>
      </c>
    </row>
    <row r="706" spans="1:49" ht="15.75">
      <c r="A706" s="172">
        <f>'SAISIE '!B707</f>
        <v>0</v>
      </c>
      <c r="B706" s="172" t="str">
        <f>'SAISIE '!C707</f>
        <v/>
      </c>
      <c r="C706" s="172" t="str">
        <f>'SAISIE '!D707</f>
        <v/>
      </c>
      <c r="D706" s="172" t="str">
        <f>'SAISIE '!E707</f>
        <v/>
      </c>
      <c r="E706" s="174" t="str">
        <f>'SAISIE '!F707</f>
        <v/>
      </c>
      <c r="F706" s="172" t="str">
        <f>'SAISIE '!G707</f>
        <v/>
      </c>
      <c r="G706" s="172">
        <f>'SAISIE '!H707</f>
        <v>0</v>
      </c>
      <c r="H706" s="172">
        <f>'SAISIE '!I707</f>
        <v>0</v>
      </c>
      <c r="I706" s="172" t="e">
        <f>'SAISIE '!J707*$AW706</f>
        <v>#VALUE!</v>
      </c>
      <c r="J706" s="172" t="e">
        <f>'SAISIE '!K707*$AW706</f>
        <v>#VALUE!</v>
      </c>
      <c r="K706" s="172" t="e">
        <f>'SAISIE '!L707*$AW706</f>
        <v>#VALUE!</v>
      </c>
      <c r="L706" s="172" t="e">
        <f>'SAISIE '!M707*$AW706</f>
        <v>#VALUE!</v>
      </c>
      <c r="M706" s="172" t="e">
        <f>'SAISIE '!N707*$AW706</f>
        <v>#VALUE!</v>
      </c>
      <c r="N706" s="172" t="e">
        <f>'SAISIE '!O707*$AW706</f>
        <v>#VALUE!</v>
      </c>
      <c r="O706" s="172" t="e">
        <f>'SAISIE '!P707*$AW706</f>
        <v>#VALUE!</v>
      </c>
      <c r="P706" s="172" t="e">
        <f>'SAISIE '!Q707*$AW706</f>
        <v>#VALUE!</v>
      </c>
      <c r="Q706" s="172" t="e">
        <f>'SAISIE '!R707*$AW706</f>
        <v>#VALUE!</v>
      </c>
      <c r="R706" s="172" t="e">
        <f>'SAISIE '!S707*$AW706</f>
        <v>#VALUE!</v>
      </c>
      <c r="S706" s="172" t="e">
        <f>'SAISIE '!T707*$AW706</f>
        <v>#VALUE!</v>
      </c>
      <c r="T706" s="172" t="e">
        <f>'SAISIE '!U707*$AW706</f>
        <v>#VALUE!</v>
      </c>
      <c r="U706" s="172" t="e">
        <f>'SAISIE '!V707*$AW706</f>
        <v>#VALUE!</v>
      </c>
      <c r="V706" s="172" t="e">
        <f>'SAISIE '!W707*$AW706</f>
        <v>#VALUE!</v>
      </c>
      <c r="W706" s="172" t="e">
        <f>'SAISIE '!X707*$AW706</f>
        <v>#VALUE!</v>
      </c>
      <c r="X706" s="172" t="e">
        <f>'SAISIE '!Y707*$AW706</f>
        <v>#VALUE!</v>
      </c>
      <c r="Y706" s="172" t="e">
        <f>'SAISIE '!Z707*$AW706</f>
        <v>#VALUE!</v>
      </c>
      <c r="Z706" s="172" t="e">
        <f>'SAISIE '!AA707*$AW706</f>
        <v>#VALUE!</v>
      </c>
      <c r="AA706" s="172" t="e">
        <f>'SAISIE '!AB707*$AW706</f>
        <v>#VALUE!</v>
      </c>
      <c r="AB706" s="172" t="e">
        <f>'SAISIE '!AC707*$AW706</f>
        <v>#VALUE!</v>
      </c>
      <c r="AC706" s="172" t="e">
        <f>'SAISIE '!AD707*$AW706</f>
        <v>#VALUE!</v>
      </c>
      <c r="AD706" s="172" t="e">
        <f>'SAISIE '!AE707*$AW706</f>
        <v>#VALUE!</v>
      </c>
      <c r="AE706" s="172" t="e">
        <f>'SAISIE '!AF707*$AW706</f>
        <v>#VALUE!</v>
      </c>
      <c r="AF706" s="172" t="e">
        <f>'SAISIE '!AG707*$AW706</f>
        <v>#VALUE!</v>
      </c>
      <c r="AG706" s="172" t="e">
        <f>'SAISIE '!AH707*$AW706</f>
        <v>#VALUE!</v>
      </c>
      <c r="AH706" s="172" t="e">
        <f>'SAISIE '!AI707*$AW706</f>
        <v>#VALUE!</v>
      </c>
      <c r="AI706" s="172" t="e">
        <f>'SAISIE '!AJ707*$AW706</f>
        <v>#VALUE!</v>
      </c>
      <c r="AJ706" s="172" t="e">
        <f>'SAISIE '!AK707*$AW706</f>
        <v>#VALUE!</v>
      </c>
      <c r="AK706" s="172" t="e">
        <f>'SAISIE '!AL707*$AW706</f>
        <v>#VALUE!</v>
      </c>
      <c r="AL706" s="172" t="e">
        <f>'SAISIE '!AM707*$AW706</f>
        <v>#VALUE!</v>
      </c>
      <c r="AM706" s="172" t="e">
        <f>'SAISIE '!AN707*$AW706</f>
        <v>#VALUE!</v>
      </c>
      <c r="AN706" s="172" t="e">
        <f>'SAISIE '!AO707*$AW706</f>
        <v>#VALUE!</v>
      </c>
      <c r="AO706" s="172" t="e">
        <f>'SAISIE '!AP707*$AW706</f>
        <v>#VALUE!</v>
      </c>
      <c r="AP706" s="172" t="e">
        <f>'SAISIE '!AQ707*$AW706</f>
        <v>#VALUE!</v>
      </c>
      <c r="AQ706" s="172" t="e">
        <f>'SAISIE '!AR707*$AW706</f>
        <v>#VALUE!</v>
      </c>
      <c r="AR706" s="172" t="e">
        <f>'SAISIE '!AS707*$AW706</f>
        <v>#VALUE!</v>
      </c>
      <c r="AS706" s="172" t="e">
        <f>'SAISIE '!AT707*$AW706</f>
        <v>#VALUE!</v>
      </c>
      <c r="AT706" s="172" t="e">
        <f>'SAISIE '!AU707*$AW706</f>
        <v>#VALUE!</v>
      </c>
      <c r="AU706" s="172" t="e">
        <f>'SAISIE '!AV707*$AW706</f>
        <v>#VALUE!</v>
      </c>
      <c r="AV706" s="172" t="e">
        <f>'SAISIE '!AW707*$AW706</f>
        <v>#VALUE!</v>
      </c>
      <c r="AW706" s="172" t="str">
        <f>'SAISIE '!AX707</f>
        <v/>
      </c>
    </row>
    <row r="707" spans="1:49" ht="15.75">
      <c r="A707" s="172">
        <f>'SAISIE '!B708</f>
        <v>0</v>
      </c>
      <c r="B707" s="172" t="str">
        <f>'SAISIE '!C708</f>
        <v/>
      </c>
      <c r="C707" s="172" t="str">
        <f>'SAISIE '!D708</f>
        <v/>
      </c>
      <c r="D707" s="172" t="str">
        <f>'SAISIE '!E708</f>
        <v/>
      </c>
      <c r="E707" s="174" t="str">
        <f>'SAISIE '!F708</f>
        <v/>
      </c>
      <c r="F707" s="172" t="str">
        <f>'SAISIE '!G708</f>
        <v/>
      </c>
      <c r="G707" s="172">
        <f>'SAISIE '!H708</f>
        <v>0</v>
      </c>
      <c r="H707" s="172">
        <f>'SAISIE '!I708</f>
        <v>0</v>
      </c>
      <c r="I707" s="172" t="e">
        <f>'SAISIE '!J708*$AW707</f>
        <v>#VALUE!</v>
      </c>
      <c r="J707" s="172" t="e">
        <f>'SAISIE '!K708*$AW707</f>
        <v>#VALUE!</v>
      </c>
      <c r="K707" s="172" t="e">
        <f>'SAISIE '!L708*$AW707</f>
        <v>#VALUE!</v>
      </c>
      <c r="L707" s="172" t="e">
        <f>'SAISIE '!M708*$AW707</f>
        <v>#VALUE!</v>
      </c>
      <c r="M707" s="172" t="e">
        <f>'SAISIE '!N708*$AW707</f>
        <v>#VALUE!</v>
      </c>
      <c r="N707" s="172" t="e">
        <f>'SAISIE '!O708*$AW707</f>
        <v>#VALUE!</v>
      </c>
      <c r="O707" s="172" t="e">
        <f>'SAISIE '!P708*$AW707</f>
        <v>#VALUE!</v>
      </c>
      <c r="P707" s="172" t="e">
        <f>'SAISIE '!Q708*$AW707</f>
        <v>#VALUE!</v>
      </c>
      <c r="Q707" s="172" t="e">
        <f>'SAISIE '!R708*$AW707</f>
        <v>#VALUE!</v>
      </c>
      <c r="R707" s="172" t="e">
        <f>'SAISIE '!S708*$AW707</f>
        <v>#VALUE!</v>
      </c>
      <c r="S707" s="172" t="e">
        <f>'SAISIE '!T708*$AW707</f>
        <v>#VALUE!</v>
      </c>
      <c r="T707" s="172" t="e">
        <f>'SAISIE '!U708*$AW707</f>
        <v>#VALUE!</v>
      </c>
      <c r="U707" s="172" t="e">
        <f>'SAISIE '!V708*$AW707</f>
        <v>#VALUE!</v>
      </c>
      <c r="V707" s="172" t="e">
        <f>'SAISIE '!W708*$AW707</f>
        <v>#VALUE!</v>
      </c>
      <c r="W707" s="172" t="e">
        <f>'SAISIE '!X708*$AW707</f>
        <v>#VALUE!</v>
      </c>
      <c r="X707" s="172" t="e">
        <f>'SAISIE '!Y708*$AW707</f>
        <v>#VALUE!</v>
      </c>
      <c r="Y707" s="172" t="e">
        <f>'SAISIE '!Z708*$AW707</f>
        <v>#VALUE!</v>
      </c>
      <c r="Z707" s="172" t="e">
        <f>'SAISIE '!AA708*$AW707</f>
        <v>#VALUE!</v>
      </c>
      <c r="AA707" s="172" t="e">
        <f>'SAISIE '!AB708*$AW707</f>
        <v>#VALUE!</v>
      </c>
      <c r="AB707" s="172" t="e">
        <f>'SAISIE '!AC708*$AW707</f>
        <v>#VALUE!</v>
      </c>
      <c r="AC707" s="172" t="e">
        <f>'SAISIE '!AD708*$AW707</f>
        <v>#VALUE!</v>
      </c>
      <c r="AD707" s="172" t="e">
        <f>'SAISIE '!AE708*$AW707</f>
        <v>#VALUE!</v>
      </c>
      <c r="AE707" s="172" t="e">
        <f>'SAISIE '!AF708*$AW707</f>
        <v>#VALUE!</v>
      </c>
      <c r="AF707" s="172" t="e">
        <f>'SAISIE '!AG708*$AW707</f>
        <v>#VALUE!</v>
      </c>
      <c r="AG707" s="172" t="e">
        <f>'SAISIE '!AH708*$AW707</f>
        <v>#VALUE!</v>
      </c>
      <c r="AH707" s="172" t="e">
        <f>'SAISIE '!AI708*$AW707</f>
        <v>#VALUE!</v>
      </c>
      <c r="AI707" s="172" t="e">
        <f>'SAISIE '!AJ708*$AW707</f>
        <v>#VALUE!</v>
      </c>
      <c r="AJ707" s="172" t="e">
        <f>'SAISIE '!AK708*$AW707</f>
        <v>#VALUE!</v>
      </c>
      <c r="AK707" s="172" t="e">
        <f>'SAISIE '!AL708*$AW707</f>
        <v>#VALUE!</v>
      </c>
      <c r="AL707" s="172" t="e">
        <f>'SAISIE '!AM708*$AW707</f>
        <v>#VALUE!</v>
      </c>
      <c r="AM707" s="172" t="e">
        <f>'SAISIE '!AN708*$AW707</f>
        <v>#VALUE!</v>
      </c>
      <c r="AN707" s="172" t="e">
        <f>'SAISIE '!AO708*$AW707</f>
        <v>#VALUE!</v>
      </c>
      <c r="AO707" s="172" t="e">
        <f>'SAISIE '!AP708*$AW707</f>
        <v>#VALUE!</v>
      </c>
      <c r="AP707" s="172" t="e">
        <f>'SAISIE '!AQ708*$AW707</f>
        <v>#VALUE!</v>
      </c>
      <c r="AQ707" s="172" t="e">
        <f>'SAISIE '!AR708*$AW707</f>
        <v>#VALUE!</v>
      </c>
      <c r="AR707" s="172" t="e">
        <f>'SAISIE '!AS708*$AW707</f>
        <v>#VALUE!</v>
      </c>
      <c r="AS707" s="172" t="e">
        <f>'SAISIE '!AT708*$AW707</f>
        <v>#VALUE!</v>
      </c>
      <c r="AT707" s="172" t="e">
        <f>'SAISIE '!AU708*$AW707</f>
        <v>#VALUE!</v>
      </c>
      <c r="AU707" s="172" t="e">
        <f>'SAISIE '!AV708*$AW707</f>
        <v>#VALUE!</v>
      </c>
      <c r="AV707" s="172" t="e">
        <f>'SAISIE '!AW708*$AW707</f>
        <v>#VALUE!</v>
      </c>
      <c r="AW707" s="172" t="str">
        <f>'SAISIE '!AX708</f>
        <v/>
      </c>
    </row>
    <row r="708" spans="1:49" ht="15.75">
      <c r="A708" s="172">
        <f>'SAISIE '!B709</f>
        <v>0</v>
      </c>
      <c r="B708" s="172" t="str">
        <f>'SAISIE '!C709</f>
        <v/>
      </c>
      <c r="C708" s="172" t="str">
        <f>'SAISIE '!D709</f>
        <v/>
      </c>
      <c r="D708" s="172" t="str">
        <f>'SAISIE '!E709</f>
        <v/>
      </c>
      <c r="E708" s="174" t="str">
        <f>'SAISIE '!F709</f>
        <v/>
      </c>
      <c r="F708" s="172" t="str">
        <f>'SAISIE '!G709</f>
        <v/>
      </c>
      <c r="G708" s="172">
        <f>'SAISIE '!H709</f>
        <v>0</v>
      </c>
      <c r="H708" s="172">
        <f>'SAISIE '!I709</f>
        <v>0</v>
      </c>
      <c r="I708" s="172" t="e">
        <f>'SAISIE '!J709*$AW708</f>
        <v>#VALUE!</v>
      </c>
      <c r="J708" s="172" t="e">
        <f>'SAISIE '!K709*$AW708</f>
        <v>#VALUE!</v>
      </c>
      <c r="K708" s="172" t="e">
        <f>'SAISIE '!L709*$AW708</f>
        <v>#VALUE!</v>
      </c>
      <c r="L708" s="172" t="e">
        <f>'SAISIE '!M709*$AW708</f>
        <v>#VALUE!</v>
      </c>
      <c r="M708" s="172" t="e">
        <f>'SAISIE '!N709*$AW708</f>
        <v>#VALUE!</v>
      </c>
      <c r="N708" s="172" t="e">
        <f>'SAISIE '!O709*$AW708</f>
        <v>#VALUE!</v>
      </c>
      <c r="O708" s="172" t="e">
        <f>'SAISIE '!P709*$AW708</f>
        <v>#VALUE!</v>
      </c>
      <c r="P708" s="172" t="e">
        <f>'SAISIE '!Q709*$AW708</f>
        <v>#VALUE!</v>
      </c>
      <c r="Q708" s="172" t="e">
        <f>'SAISIE '!R709*$AW708</f>
        <v>#VALUE!</v>
      </c>
      <c r="R708" s="172" t="e">
        <f>'SAISIE '!S709*$AW708</f>
        <v>#VALUE!</v>
      </c>
      <c r="S708" s="172" t="e">
        <f>'SAISIE '!T709*$AW708</f>
        <v>#VALUE!</v>
      </c>
      <c r="T708" s="172" t="e">
        <f>'SAISIE '!U709*$AW708</f>
        <v>#VALUE!</v>
      </c>
      <c r="U708" s="172" t="e">
        <f>'SAISIE '!V709*$AW708</f>
        <v>#VALUE!</v>
      </c>
      <c r="V708" s="172" t="e">
        <f>'SAISIE '!W709*$AW708</f>
        <v>#VALUE!</v>
      </c>
      <c r="W708" s="172" t="e">
        <f>'SAISIE '!X709*$AW708</f>
        <v>#VALUE!</v>
      </c>
      <c r="X708" s="172" t="e">
        <f>'SAISIE '!Y709*$AW708</f>
        <v>#VALUE!</v>
      </c>
      <c r="Y708" s="172" t="e">
        <f>'SAISIE '!Z709*$AW708</f>
        <v>#VALUE!</v>
      </c>
      <c r="Z708" s="172" t="e">
        <f>'SAISIE '!AA709*$AW708</f>
        <v>#VALUE!</v>
      </c>
      <c r="AA708" s="172" t="e">
        <f>'SAISIE '!AB709*$AW708</f>
        <v>#VALUE!</v>
      </c>
      <c r="AB708" s="172" t="e">
        <f>'SAISIE '!AC709*$AW708</f>
        <v>#VALUE!</v>
      </c>
      <c r="AC708" s="172" t="e">
        <f>'SAISIE '!AD709*$AW708</f>
        <v>#VALUE!</v>
      </c>
      <c r="AD708" s="172" t="e">
        <f>'SAISIE '!AE709*$AW708</f>
        <v>#VALUE!</v>
      </c>
      <c r="AE708" s="172" t="e">
        <f>'SAISIE '!AF709*$AW708</f>
        <v>#VALUE!</v>
      </c>
      <c r="AF708" s="172" t="e">
        <f>'SAISIE '!AG709*$AW708</f>
        <v>#VALUE!</v>
      </c>
      <c r="AG708" s="172" t="e">
        <f>'SAISIE '!AH709*$AW708</f>
        <v>#VALUE!</v>
      </c>
      <c r="AH708" s="172" t="e">
        <f>'SAISIE '!AI709*$AW708</f>
        <v>#VALUE!</v>
      </c>
      <c r="AI708" s="172" t="e">
        <f>'SAISIE '!AJ709*$AW708</f>
        <v>#VALUE!</v>
      </c>
      <c r="AJ708" s="172" t="e">
        <f>'SAISIE '!AK709*$AW708</f>
        <v>#VALUE!</v>
      </c>
      <c r="AK708" s="172" t="e">
        <f>'SAISIE '!AL709*$AW708</f>
        <v>#VALUE!</v>
      </c>
      <c r="AL708" s="172" t="e">
        <f>'SAISIE '!AM709*$AW708</f>
        <v>#VALUE!</v>
      </c>
      <c r="AM708" s="172" t="e">
        <f>'SAISIE '!AN709*$AW708</f>
        <v>#VALUE!</v>
      </c>
      <c r="AN708" s="172" t="e">
        <f>'SAISIE '!AO709*$AW708</f>
        <v>#VALUE!</v>
      </c>
      <c r="AO708" s="172" t="e">
        <f>'SAISIE '!AP709*$AW708</f>
        <v>#VALUE!</v>
      </c>
      <c r="AP708" s="172" t="e">
        <f>'SAISIE '!AQ709*$AW708</f>
        <v>#VALUE!</v>
      </c>
      <c r="AQ708" s="172" t="e">
        <f>'SAISIE '!AR709*$AW708</f>
        <v>#VALUE!</v>
      </c>
      <c r="AR708" s="172" t="e">
        <f>'SAISIE '!AS709*$AW708</f>
        <v>#VALUE!</v>
      </c>
      <c r="AS708" s="172" t="e">
        <f>'SAISIE '!AT709*$AW708</f>
        <v>#VALUE!</v>
      </c>
      <c r="AT708" s="172" t="e">
        <f>'SAISIE '!AU709*$AW708</f>
        <v>#VALUE!</v>
      </c>
      <c r="AU708" s="172" t="e">
        <f>'SAISIE '!AV709*$AW708</f>
        <v>#VALUE!</v>
      </c>
      <c r="AV708" s="172" t="e">
        <f>'SAISIE '!AW709*$AW708</f>
        <v>#VALUE!</v>
      </c>
      <c r="AW708" s="172" t="str">
        <f>'SAISIE '!AX709</f>
        <v/>
      </c>
    </row>
    <row r="709" spans="1:49" ht="15.75">
      <c r="A709" s="172">
        <f>'SAISIE '!B710</f>
        <v>0</v>
      </c>
      <c r="B709" s="172" t="str">
        <f>'SAISIE '!C710</f>
        <v/>
      </c>
      <c r="C709" s="172" t="str">
        <f>'SAISIE '!D710</f>
        <v/>
      </c>
      <c r="D709" s="172" t="str">
        <f>'SAISIE '!E710</f>
        <v/>
      </c>
      <c r="E709" s="174" t="str">
        <f>'SAISIE '!F710</f>
        <v/>
      </c>
      <c r="F709" s="172" t="str">
        <f>'SAISIE '!G710</f>
        <v/>
      </c>
      <c r="G709" s="172">
        <f>'SAISIE '!H710</f>
        <v>0</v>
      </c>
      <c r="H709" s="172">
        <f>'SAISIE '!I710</f>
        <v>0</v>
      </c>
      <c r="I709" s="172" t="e">
        <f>'SAISIE '!J710*$AW709</f>
        <v>#VALUE!</v>
      </c>
      <c r="J709" s="172" t="e">
        <f>'SAISIE '!K710*$AW709</f>
        <v>#VALUE!</v>
      </c>
      <c r="K709" s="172" t="e">
        <f>'SAISIE '!L710*$AW709</f>
        <v>#VALUE!</v>
      </c>
      <c r="L709" s="172" t="e">
        <f>'SAISIE '!M710*$AW709</f>
        <v>#VALUE!</v>
      </c>
      <c r="M709" s="172" t="e">
        <f>'SAISIE '!N710*$AW709</f>
        <v>#VALUE!</v>
      </c>
      <c r="N709" s="172" t="e">
        <f>'SAISIE '!O710*$AW709</f>
        <v>#VALUE!</v>
      </c>
      <c r="O709" s="172" t="e">
        <f>'SAISIE '!P710*$AW709</f>
        <v>#VALUE!</v>
      </c>
      <c r="P709" s="172" t="e">
        <f>'SAISIE '!Q710*$AW709</f>
        <v>#VALUE!</v>
      </c>
      <c r="Q709" s="172" t="e">
        <f>'SAISIE '!R710*$AW709</f>
        <v>#VALUE!</v>
      </c>
      <c r="R709" s="172" t="e">
        <f>'SAISIE '!S710*$AW709</f>
        <v>#VALUE!</v>
      </c>
      <c r="S709" s="172" t="e">
        <f>'SAISIE '!T710*$AW709</f>
        <v>#VALUE!</v>
      </c>
      <c r="T709" s="172" t="e">
        <f>'SAISIE '!U710*$AW709</f>
        <v>#VALUE!</v>
      </c>
      <c r="U709" s="172" t="e">
        <f>'SAISIE '!V710*$AW709</f>
        <v>#VALUE!</v>
      </c>
      <c r="V709" s="172" t="e">
        <f>'SAISIE '!W710*$AW709</f>
        <v>#VALUE!</v>
      </c>
      <c r="W709" s="172" t="e">
        <f>'SAISIE '!X710*$AW709</f>
        <v>#VALUE!</v>
      </c>
      <c r="X709" s="172" t="e">
        <f>'SAISIE '!Y710*$AW709</f>
        <v>#VALUE!</v>
      </c>
      <c r="Y709" s="172" t="e">
        <f>'SAISIE '!Z710*$AW709</f>
        <v>#VALUE!</v>
      </c>
      <c r="Z709" s="172" t="e">
        <f>'SAISIE '!AA710*$AW709</f>
        <v>#VALUE!</v>
      </c>
      <c r="AA709" s="172" t="e">
        <f>'SAISIE '!AB710*$AW709</f>
        <v>#VALUE!</v>
      </c>
      <c r="AB709" s="172" t="e">
        <f>'SAISIE '!AC710*$AW709</f>
        <v>#VALUE!</v>
      </c>
      <c r="AC709" s="172" t="e">
        <f>'SAISIE '!AD710*$AW709</f>
        <v>#VALUE!</v>
      </c>
      <c r="AD709" s="172" t="e">
        <f>'SAISIE '!AE710*$AW709</f>
        <v>#VALUE!</v>
      </c>
      <c r="AE709" s="172" t="e">
        <f>'SAISIE '!AF710*$AW709</f>
        <v>#VALUE!</v>
      </c>
      <c r="AF709" s="172" t="e">
        <f>'SAISIE '!AG710*$AW709</f>
        <v>#VALUE!</v>
      </c>
      <c r="AG709" s="172" t="e">
        <f>'SAISIE '!AH710*$AW709</f>
        <v>#VALUE!</v>
      </c>
      <c r="AH709" s="172" t="e">
        <f>'SAISIE '!AI710*$AW709</f>
        <v>#VALUE!</v>
      </c>
      <c r="AI709" s="172" t="e">
        <f>'SAISIE '!AJ710*$AW709</f>
        <v>#VALUE!</v>
      </c>
      <c r="AJ709" s="172" t="e">
        <f>'SAISIE '!AK710*$AW709</f>
        <v>#VALUE!</v>
      </c>
      <c r="AK709" s="172" t="e">
        <f>'SAISIE '!AL710*$AW709</f>
        <v>#VALUE!</v>
      </c>
      <c r="AL709" s="172" t="e">
        <f>'SAISIE '!AM710*$AW709</f>
        <v>#VALUE!</v>
      </c>
      <c r="AM709" s="172" t="e">
        <f>'SAISIE '!AN710*$AW709</f>
        <v>#VALUE!</v>
      </c>
      <c r="AN709" s="172" t="e">
        <f>'SAISIE '!AO710*$AW709</f>
        <v>#VALUE!</v>
      </c>
      <c r="AO709" s="172" t="e">
        <f>'SAISIE '!AP710*$AW709</f>
        <v>#VALUE!</v>
      </c>
      <c r="AP709" s="172" t="e">
        <f>'SAISIE '!AQ710*$AW709</f>
        <v>#VALUE!</v>
      </c>
      <c r="AQ709" s="172" t="e">
        <f>'SAISIE '!AR710*$AW709</f>
        <v>#VALUE!</v>
      </c>
      <c r="AR709" s="172" t="e">
        <f>'SAISIE '!AS710*$AW709</f>
        <v>#VALUE!</v>
      </c>
      <c r="AS709" s="172" t="e">
        <f>'SAISIE '!AT710*$AW709</f>
        <v>#VALUE!</v>
      </c>
      <c r="AT709" s="172" t="e">
        <f>'SAISIE '!AU710*$AW709</f>
        <v>#VALUE!</v>
      </c>
      <c r="AU709" s="172" t="e">
        <f>'SAISIE '!AV710*$AW709</f>
        <v>#VALUE!</v>
      </c>
      <c r="AV709" s="172" t="e">
        <f>'SAISIE '!AW710*$AW709</f>
        <v>#VALUE!</v>
      </c>
      <c r="AW709" s="172" t="str">
        <f>'SAISIE '!AX710</f>
        <v/>
      </c>
    </row>
    <row r="710" spans="1:49" ht="15.75">
      <c r="A710" s="172">
        <f>'SAISIE '!B711</f>
        <v>0</v>
      </c>
      <c r="B710" s="172" t="str">
        <f>'SAISIE '!C711</f>
        <v/>
      </c>
      <c r="C710" s="172" t="str">
        <f>'SAISIE '!D711</f>
        <v/>
      </c>
      <c r="D710" s="172" t="str">
        <f>'SAISIE '!E711</f>
        <v/>
      </c>
      <c r="E710" s="174" t="str">
        <f>'SAISIE '!F711</f>
        <v/>
      </c>
      <c r="F710" s="172" t="str">
        <f>'SAISIE '!G711</f>
        <v/>
      </c>
      <c r="G710" s="172">
        <f>'SAISIE '!H711</f>
        <v>0</v>
      </c>
      <c r="H710" s="172">
        <f>'SAISIE '!I711</f>
        <v>0</v>
      </c>
      <c r="I710" s="172" t="e">
        <f>'SAISIE '!J711*$AW710</f>
        <v>#VALUE!</v>
      </c>
      <c r="J710" s="172" t="e">
        <f>'SAISIE '!K711*$AW710</f>
        <v>#VALUE!</v>
      </c>
      <c r="K710" s="172" t="e">
        <f>'SAISIE '!L711*$AW710</f>
        <v>#VALUE!</v>
      </c>
      <c r="L710" s="172" t="e">
        <f>'SAISIE '!M711*$AW710</f>
        <v>#VALUE!</v>
      </c>
      <c r="M710" s="172" t="e">
        <f>'SAISIE '!N711*$AW710</f>
        <v>#VALUE!</v>
      </c>
      <c r="N710" s="172" t="e">
        <f>'SAISIE '!O711*$AW710</f>
        <v>#VALUE!</v>
      </c>
      <c r="O710" s="172" t="e">
        <f>'SAISIE '!P711*$AW710</f>
        <v>#VALUE!</v>
      </c>
      <c r="P710" s="172" t="e">
        <f>'SAISIE '!Q711*$AW710</f>
        <v>#VALUE!</v>
      </c>
      <c r="Q710" s="172" t="e">
        <f>'SAISIE '!R711*$AW710</f>
        <v>#VALUE!</v>
      </c>
      <c r="R710" s="172" t="e">
        <f>'SAISIE '!S711*$AW710</f>
        <v>#VALUE!</v>
      </c>
      <c r="S710" s="172" t="e">
        <f>'SAISIE '!T711*$AW710</f>
        <v>#VALUE!</v>
      </c>
      <c r="T710" s="172" t="e">
        <f>'SAISIE '!U711*$AW710</f>
        <v>#VALUE!</v>
      </c>
      <c r="U710" s="172" t="e">
        <f>'SAISIE '!V711*$AW710</f>
        <v>#VALUE!</v>
      </c>
      <c r="V710" s="172" t="e">
        <f>'SAISIE '!W711*$AW710</f>
        <v>#VALUE!</v>
      </c>
      <c r="W710" s="172" t="e">
        <f>'SAISIE '!X711*$AW710</f>
        <v>#VALUE!</v>
      </c>
      <c r="X710" s="172" t="e">
        <f>'SAISIE '!Y711*$AW710</f>
        <v>#VALUE!</v>
      </c>
      <c r="Y710" s="172" t="e">
        <f>'SAISIE '!Z711*$AW710</f>
        <v>#VALUE!</v>
      </c>
      <c r="Z710" s="172" t="e">
        <f>'SAISIE '!AA711*$AW710</f>
        <v>#VALUE!</v>
      </c>
      <c r="AA710" s="172" t="e">
        <f>'SAISIE '!AB711*$AW710</f>
        <v>#VALUE!</v>
      </c>
      <c r="AB710" s="172" t="e">
        <f>'SAISIE '!AC711*$AW710</f>
        <v>#VALUE!</v>
      </c>
      <c r="AC710" s="172" t="e">
        <f>'SAISIE '!AD711*$AW710</f>
        <v>#VALUE!</v>
      </c>
      <c r="AD710" s="172" t="e">
        <f>'SAISIE '!AE711*$AW710</f>
        <v>#VALUE!</v>
      </c>
      <c r="AE710" s="172" t="e">
        <f>'SAISIE '!AF711*$AW710</f>
        <v>#VALUE!</v>
      </c>
      <c r="AF710" s="172" t="e">
        <f>'SAISIE '!AG711*$AW710</f>
        <v>#VALUE!</v>
      </c>
      <c r="AG710" s="172" t="e">
        <f>'SAISIE '!AH711*$AW710</f>
        <v>#VALUE!</v>
      </c>
      <c r="AH710" s="172" t="e">
        <f>'SAISIE '!AI711*$AW710</f>
        <v>#VALUE!</v>
      </c>
      <c r="AI710" s="172" t="e">
        <f>'SAISIE '!AJ711*$AW710</f>
        <v>#VALUE!</v>
      </c>
      <c r="AJ710" s="172" t="e">
        <f>'SAISIE '!AK711*$AW710</f>
        <v>#VALUE!</v>
      </c>
      <c r="AK710" s="172" t="e">
        <f>'SAISIE '!AL711*$AW710</f>
        <v>#VALUE!</v>
      </c>
      <c r="AL710" s="172" t="e">
        <f>'SAISIE '!AM711*$AW710</f>
        <v>#VALUE!</v>
      </c>
      <c r="AM710" s="172" t="e">
        <f>'SAISIE '!AN711*$AW710</f>
        <v>#VALUE!</v>
      </c>
      <c r="AN710" s="172" t="e">
        <f>'SAISIE '!AO711*$AW710</f>
        <v>#VALUE!</v>
      </c>
      <c r="AO710" s="172" t="e">
        <f>'SAISIE '!AP711*$AW710</f>
        <v>#VALUE!</v>
      </c>
      <c r="AP710" s="172" t="e">
        <f>'SAISIE '!AQ711*$AW710</f>
        <v>#VALUE!</v>
      </c>
      <c r="AQ710" s="172" t="e">
        <f>'SAISIE '!AR711*$AW710</f>
        <v>#VALUE!</v>
      </c>
      <c r="AR710" s="172" t="e">
        <f>'SAISIE '!AS711*$AW710</f>
        <v>#VALUE!</v>
      </c>
      <c r="AS710" s="172" t="e">
        <f>'SAISIE '!AT711*$AW710</f>
        <v>#VALUE!</v>
      </c>
      <c r="AT710" s="172" t="e">
        <f>'SAISIE '!AU711*$AW710</f>
        <v>#VALUE!</v>
      </c>
      <c r="AU710" s="172" t="e">
        <f>'SAISIE '!AV711*$AW710</f>
        <v>#VALUE!</v>
      </c>
      <c r="AV710" s="172" t="e">
        <f>'SAISIE '!AW711*$AW710</f>
        <v>#VALUE!</v>
      </c>
      <c r="AW710" s="172" t="str">
        <f>'SAISIE '!AX711</f>
        <v/>
      </c>
    </row>
    <row r="711" spans="1:49" ht="15.75">
      <c r="A711" s="172">
        <f>'SAISIE '!B712</f>
        <v>0</v>
      </c>
      <c r="B711" s="172">
        <f>'SAISIE '!C712</f>
        <v>0</v>
      </c>
      <c r="C711" s="172">
        <f>'SAISIE '!D712</f>
        <v>0</v>
      </c>
      <c r="D711" s="172">
        <f>'SAISIE '!E712</f>
        <v>0</v>
      </c>
      <c r="E711" s="174">
        <f>'SAISIE '!F712</f>
        <v>0</v>
      </c>
      <c r="F711" s="172">
        <f>'SAISIE '!G712</f>
        <v>0</v>
      </c>
      <c r="G711" s="172">
        <f>'SAISIE '!H712</f>
        <v>0</v>
      </c>
      <c r="H711" s="172">
        <f>'SAISIE '!I712</f>
        <v>0</v>
      </c>
      <c r="I711" s="172">
        <f>'SAISIE '!J712*$AW711</f>
        <v>0</v>
      </c>
      <c r="J711" s="172">
        <f>'SAISIE '!K712*$AW711</f>
        <v>0</v>
      </c>
      <c r="K711" s="172">
        <f>'SAISIE '!L712*$AW711</f>
        <v>0</v>
      </c>
      <c r="L711" s="172">
        <f>'SAISIE '!M712*$AW711</f>
        <v>0</v>
      </c>
      <c r="M711" s="172">
        <f>'SAISIE '!N712*$AW711</f>
        <v>0</v>
      </c>
      <c r="N711" s="172">
        <f>'SAISIE '!O712*$AW711</f>
        <v>0</v>
      </c>
      <c r="O711" s="172">
        <f>'SAISIE '!P712*$AW711</f>
        <v>0</v>
      </c>
      <c r="P711" s="172">
        <f>'SAISIE '!Q712*$AW711</f>
        <v>0</v>
      </c>
      <c r="Q711" s="172">
        <f>'SAISIE '!R712*$AW711</f>
        <v>0</v>
      </c>
      <c r="R711" s="172">
        <f>'SAISIE '!S712*$AW711</f>
        <v>0</v>
      </c>
      <c r="S711" s="172">
        <f>'SAISIE '!T712*$AW711</f>
        <v>0</v>
      </c>
      <c r="T711" s="172">
        <f>'SAISIE '!U712*$AW711</f>
        <v>0</v>
      </c>
      <c r="U711" s="172">
        <f>'SAISIE '!V712*$AW711</f>
        <v>0</v>
      </c>
      <c r="V711" s="172">
        <f>'SAISIE '!W712*$AW711</f>
        <v>0</v>
      </c>
      <c r="W711" s="172">
        <f>'SAISIE '!X712*$AW711</f>
        <v>0</v>
      </c>
      <c r="X711" s="172">
        <f>'SAISIE '!Y712*$AW711</f>
        <v>0</v>
      </c>
      <c r="Y711" s="172">
        <f>'SAISIE '!Z712*$AW711</f>
        <v>0</v>
      </c>
      <c r="Z711" s="172">
        <f>'SAISIE '!AA712*$AW711</f>
        <v>0</v>
      </c>
      <c r="AA711" s="172">
        <f>'SAISIE '!AB712*$AW711</f>
        <v>0</v>
      </c>
      <c r="AB711" s="172">
        <f>'SAISIE '!AC712*$AW711</f>
        <v>0</v>
      </c>
      <c r="AC711" s="172">
        <f>'SAISIE '!AD712*$AW711</f>
        <v>0</v>
      </c>
      <c r="AD711" s="172">
        <f>'SAISIE '!AE712*$AW711</f>
        <v>0</v>
      </c>
      <c r="AE711" s="172">
        <f>'SAISIE '!AF712*$AW711</f>
        <v>0</v>
      </c>
      <c r="AF711" s="172">
        <f>'SAISIE '!AG712*$AW711</f>
        <v>0</v>
      </c>
      <c r="AG711" s="172">
        <f>'SAISIE '!AH712*$AW711</f>
        <v>0</v>
      </c>
      <c r="AH711" s="172">
        <f>'SAISIE '!AI712*$AW711</f>
        <v>0</v>
      </c>
      <c r="AI711" s="172">
        <f>'SAISIE '!AJ712*$AW711</f>
        <v>0</v>
      </c>
      <c r="AJ711" s="172">
        <f>'SAISIE '!AK712*$AW711</f>
        <v>0</v>
      </c>
      <c r="AK711" s="172">
        <f>'SAISIE '!AL712*$AW711</f>
        <v>0</v>
      </c>
      <c r="AL711" s="172">
        <f>'SAISIE '!AM712*$AW711</f>
        <v>0</v>
      </c>
      <c r="AM711" s="172">
        <f>'SAISIE '!AN712*$AW711</f>
        <v>0</v>
      </c>
      <c r="AN711" s="172">
        <f>'SAISIE '!AO712*$AW711</f>
        <v>0</v>
      </c>
      <c r="AO711" s="172">
        <f>'SAISIE '!AP712*$AW711</f>
        <v>0</v>
      </c>
      <c r="AP711" s="172">
        <f>'SAISIE '!AQ712*$AW711</f>
        <v>0</v>
      </c>
      <c r="AQ711" s="172">
        <f>'SAISIE '!AR712*$AW711</f>
        <v>0</v>
      </c>
      <c r="AR711" s="172">
        <f>'SAISIE '!AS712*$AW711</f>
        <v>0</v>
      </c>
      <c r="AS711" s="172">
        <f>'SAISIE '!AT712*$AW711</f>
        <v>0</v>
      </c>
      <c r="AT711" s="172">
        <f>'SAISIE '!AU712*$AW711</f>
        <v>0</v>
      </c>
      <c r="AU711" s="172">
        <f>'SAISIE '!AV712*$AW711</f>
        <v>0</v>
      </c>
      <c r="AV711" s="172">
        <f>'SAISIE '!AW712*$AW711</f>
        <v>0</v>
      </c>
      <c r="AW711" s="172">
        <f>'SAISIE '!AX712</f>
        <v>0</v>
      </c>
    </row>
    <row r="712" spans="1:49" ht="15.75">
      <c r="A712" s="172">
        <f>'SAISIE '!B713</f>
        <v>0</v>
      </c>
      <c r="B712" s="172">
        <f>'SAISIE '!C713</f>
        <v>0</v>
      </c>
      <c r="C712" s="172">
        <f>'SAISIE '!D713</f>
        <v>0</v>
      </c>
      <c r="D712" s="172">
        <f>'SAISIE '!E713</f>
        <v>0</v>
      </c>
      <c r="E712" s="174">
        <f>'SAISIE '!F713</f>
        <v>0</v>
      </c>
      <c r="F712" s="172">
        <f>'SAISIE '!G713</f>
        <v>0</v>
      </c>
      <c r="G712" s="172">
        <f>'SAISIE '!H713</f>
        <v>0</v>
      </c>
      <c r="H712" s="172">
        <f>'SAISIE '!I713</f>
        <v>0</v>
      </c>
      <c r="I712" s="172">
        <f>'SAISIE '!J713*$AW712</f>
        <v>0</v>
      </c>
      <c r="J712" s="172">
        <f>'SAISIE '!K713*$AW712</f>
        <v>0</v>
      </c>
      <c r="K712" s="172">
        <f>'SAISIE '!L713*$AW712</f>
        <v>0</v>
      </c>
      <c r="L712" s="172">
        <f>'SAISIE '!M713*$AW712</f>
        <v>0</v>
      </c>
      <c r="M712" s="172">
        <f>'SAISIE '!N713*$AW712</f>
        <v>0</v>
      </c>
      <c r="N712" s="172">
        <f>'SAISIE '!O713*$AW712</f>
        <v>0</v>
      </c>
      <c r="O712" s="172">
        <f>'SAISIE '!P713*$AW712</f>
        <v>0</v>
      </c>
      <c r="P712" s="172">
        <f>'SAISIE '!Q713*$AW712</f>
        <v>0</v>
      </c>
      <c r="Q712" s="172">
        <f>'SAISIE '!R713*$AW712</f>
        <v>0</v>
      </c>
      <c r="R712" s="172">
        <f>'SAISIE '!S713*$AW712</f>
        <v>0</v>
      </c>
      <c r="S712" s="172">
        <f>'SAISIE '!T713*$AW712</f>
        <v>0</v>
      </c>
      <c r="T712" s="172">
        <f>'SAISIE '!U713*$AW712</f>
        <v>0</v>
      </c>
      <c r="U712" s="172">
        <f>'SAISIE '!V713*$AW712</f>
        <v>0</v>
      </c>
      <c r="V712" s="172">
        <f>'SAISIE '!W713*$AW712</f>
        <v>0</v>
      </c>
      <c r="W712" s="172">
        <f>'SAISIE '!X713*$AW712</f>
        <v>0</v>
      </c>
      <c r="X712" s="172">
        <f>'SAISIE '!Y713*$AW712</f>
        <v>0</v>
      </c>
      <c r="Y712" s="172">
        <f>'SAISIE '!Z713*$AW712</f>
        <v>0</v>
      </c>
      <c r="Z712" s="172">
        <f>'SAISIE '!AA713*$AW712</f>
        <v>0</v>
      </c>
      <c r="AA712" s="172">
        <f>'SAISIE '!AB713*$AW712</f>
        <v>0</v>
      </c>
      <c r="AB712" s="172">
        <f>'SAISIE '!AC713*$AW712</f>
        <v>0</v>
      </c>
      <c r="AC712" s="172">
        <f>'SAISIE '!AD713*$AW712</f>
        <v>0</v>
      </c>
      <c r="AD712" s="172">
        <f>'SAISIE '!AE713*$AW712</f>
        <v>0</v>
      </c>
      <c r="AE712" s="172">
        <f>'SAISIE '!AF713*$AW712</f>
        <v>0</v>
      </c>
      <c r="AF712" s="172">
        <f>'SAISIE '!AG713*$AW712</f>
        <v>0</v>
      </c>
      <c r="AG712" s="172">
        <f>'SAISIE '!AH713*$AW712</f>
        <v>0</v>
      </c>
      <c r="AH712" s="172">
        <f>'SAISIE '!AI713*$AW712</f>
        <v>0</v>
      </c>
      <c r="AI712" s="172">
        <f>'SAISIE '!AJ713*$AW712</f>
        <v>0</v>
      </c>
      <c r="AJ712" s="172">
        <f>'SAISIE '!AK713*$AW712</f>
        <v>0</v>
      </c>
      <c r="AK712" s="172">
        <f>'SAISIE '!AL713*$AW712</f>
        <v>0</v>
      </c>
      <c r="AL712" s="172">
        <f>'SAISIE '!AM713*$AW712</f>
        <v>0</v>
      </c>
      <c r="AM712" s="172">
        <f>'SAISIE '!AN713*$AW712</f>
        <v>0</v>
      </c>
      <c r="AN712" s="172">
        <f>'SAISIE '!AO713*$AW712</f>
        <v>0</v>
      </c>
      <c r="AO712" s="172">
        <f>'SAISIE '!AP713*$AW712</f>
        <v>0</v>
      </c>
      <c r="AP712" s="172">
        <f>'SAISIE '!AQ713*$AW712</f>
        <v>0</v>
      </c>
      <c r="AQ712" s="172">
        <f>'SAISIE '!AR713*$AW712</f>
        <v>0</v>
      </c>
      <c r="AR712" s="172">
        <f>'SAISIE '!AS713*$AW712</f>
        <v>0</v>
      </c>
      <c r="AS712" s="172">
        <f>'SAISIE '!AT713*$AW712</f>
        <v>0</v>
      </c>
      <c r="AT712" s="172">
        <f>'SAISIE '!AU713*$AW712</f>
        <v>0</v>
      </c>
      <c r="AU712" s="172">
        <f>'SAISIE '!AV713*$AW712</f>
        <v>0</v>
      </c>
      <c r="AV712" s="172">
        <f>'SAISIE '!AW713*$AW712</f>
        <v>0</v>
      </c>
      <c r="AW712" s="172">
        <f>'SAISIE '!AX713</f>
        <v>0</v>
      </c>
    </row>
    <row r="713" spans="1:49" ht="15.75">
      <c r="A713" s="172">
        <f>'SAISIE '!B714</f>
        <v>0</v>
      </c>
      <c r="B713" s="172">
        <f>'SAISIE '!C714</f>
        <v>0</v>
      </c>
      <c r="C713" s="172">
        <f>'SAISIE '!D714</f>
        <v>0</v>
      </c>
      <c r="D713" s="172">
        <f>'SAISIE '!E714</f>
        <v>0</v>
      </c>
      <c r="E713" s="174">
        <f>'SAISIE '!F714</f>
        <v>0</v>
      </c>
      <c r="F713" s="172">
        <f>'SAISIE '!G714</f>
        <v>0</v>
      </c>
      <c r="G713" s="172">
        <f>'SAISIE '!H714</f>
        <v>0</v>
      </c>
      <c r="H713" s="172">
        <f>'SAISIE '!I714</f>
        <v>0</v>
      </c>
      <c r="I713" s="172">
        <f>'SAISIE '!J714*$AW713</f>
        <v>0</v>
      </c>
      <c r="J713" s="172">
        <f>'SAISIE '!K714*$AW713</f>
        <v>0</v>
      </c>
      <c r="K713" s="172">
        <f>'SAISIE '!L714*$AW713</f>
        <v>0</v>
      </c>
      <c r="L713" s="172">
        <f>'SAISIE '!M714*$AW713</f>
        <v>0</v>
      </c>
      <c r="M713" s="172">
        <f>'SAISIE '!N714*$AW713</f>
        <v>0</v>
      </c>
      <c r="N713" s="172">
        <f>'SAISIE '!O714*$AW713</f>
        <v>0</v>
      </c>
      <c r="O713" s="172">
        <f>'SAISIE '!P714*$AW713</f>
        <v>0</v>
      </c>
      <c r="P713" s="172">
        <f>'SAISIE '!Q714*$AW713</f>
        <v>0</v>
      </c>
      <c r="Q713" s="172">
        <f>'SAISIE '!R714*$AW713</f>
        <v>0</v>
      </c>
      <c r="R713" s="172">
        <f>'SAISIE '!S714*$AW713</f>
        <v>0</v>
      </c>
      <c r="S713" s="172">
        <f>'SAISIE '!T714*$AW713</f>
        <v>0</v>
      </c>
      <c r="T713" s="172">
        <f>'SAISIE '!U714*$AW713</f>
        <v>0</v>
      </c>
      <c r="U713" s="172">
        <f>'SAISIE '!V714*$AW713</f>
        <v>0</v>
      </c>
      <c r="V713" s="172">
        <f>'SAISIE '!W714*$AW713</f>
        <v>0</v>
      </c>
      <c r="W713" s="172">
        <f>'SAISIE '!X714*$AW713</f>
        <v>0</v>
      </c>
      <c r="X713" s="172">
        <f>'SAISIE '!Y714*$AW713</f>
        <v>0</v>
      </c>
      <c r="Y713" s="172">
        <f>'SAISIE '!Z714*$AW713</f>
        <v>0</v>
      </c>
      <c r="Z713" s="172">
        <f>'SAISIE '!AA714*$AW713</f>
        <v>0</v>
      </c>
      <c r="AA713" s="172">
        <f>'SAISIE '!AB714*$AW713</f>
        <v>0</v>
      </c>
      <c r="AB713" s="172">
        <f>'SAISIE '!AC714*$AW713</f>
        <v>0</v>
      </c>
      <c r="AC713" s="172">
        <f>'SAISIE '!AD714*$AW713</f>
        <v>0</v>
      </c>
      <c r="AD713" s="172">
        <f>'SAISIE '!AE714*$AW713</f>
        <v>0</v>
      </c>
      <c r="AE713" s="172">
        <f>'SAISIE '!AF714*$AW713</f>
        <v>0</v>
      </c>
      <c r="AF713" s="172">
        <f>'SAISIE '!AG714*$AW713</f>
        <v>0</v>
      </c>
      <c r="AG713" s="172">
        <f>'SAISIE '!AH714*$AW713</f>
        <v>0</v>
      </c>
      <c r="AH713" s="172">
        <f>'SAISIE '!AI714*$AW713</f>
        <v>0</v>
      </c>
      <c r="AI713" s="172">
        <f>'SAISIE '!AJ714*$AW713</f>
        <v>0</v>
      </c>
      <c r="AJ713" s="172">
        <f>'SAISIE '!AK714*$AW713</f>
        <v>0</v>
      </c>
      <c r="AK713" s="172">
        <f>'SAISIE '!AL714*$AW713</f>
        <v>0</v>
      </c>
      <c r="AL713" s="172">
        <f>'SAISIE '!AM714*$AW713</f>
        <v>0</v>
      </c>
      <c r="AM713" s="172">
        <f>'SAISIE '!AN714*$AW713</f>
        <v>0</v>
      </c>
      <c r="AN713" s="172">
        <f>'SAISIE '!AO714*$AW713</f>
        <v>0</v>
      </c>
      <c r="AO713" s="172">
        <f>'SAISIE '!AP714*$AW713</f>
        <v>0</v>
      </c>
      <c r="AP713" s="172">
        <f>'SAISIE '!AQ714*$AW713</f>
        <v>0</v>
      </c>
      <c r="AQ713" s="172">
        <f>'SAISIE '!AR714*$AW713</f>
        <v>0</v>
      </c>
      <c r="AR713" s="172">
        <f>'SAISIE '!AS714*$AW713</f>
        <v>0</v>
      </c>
      <c r="AS713" s="172">
        <f>'SAISIE '!AT714*$AW713</f>
        <v>0</v>
      </c>
      <c r="AT713" s="172">
        <f>'SAISIE '!AU714*$AW713</f>
        <v>0</v>
      </c>
      <c r="AU713" s="172">
        <f>'SAISIE '!AV714*$AW713</f>
        <v>0</v>
      </c>
      <c r="AV713" s="172">
        <f>'SAISIE '!AW714*$AW713</f>
        <v>0</v>
      </c>
      <c r="AW713" s="172">
        <f>'SAISIE '!AX714</f>
        <v>0</v>
      </c>
    </row>
    <row r="714" spans="1:49" ht="15.75">
      <c r="A714" s="172">
        <f>'SAISIE '!B715</f>
        <v>0</v>
      </c>
      <c r="B714" s="172">
        <f>'SAISIE '!C715</f>
        <v>0</v>
      </c>
      <c r="C714" s="172">
        <f>'SAISIE '!D715</f>
        <v>0</v>
      </c>
      <c r="D714" s="172">
        <f>'SAISIE '!E715</f>
        <v>0</v>
      </c>
      <c r="E714" s="174">
        <f>'SAISIE '!F715</f>
        <v>0</v>
      </c>
      <c r="F714" s="172">
        <f>'SAISIE '!G715</f>
        <v>0</v>
      </c>
      <c r="G714" s="172">
        <f>'SAISIE '!H715</f>
        <v>0</v>
      </c>
      <c r="H714" s="172">
        <f>'SAISIE '!I715</f>
        <v>0</v>
      </c>
      <c r="I714" s="172">
        <f>'SAISIE '!J715*$AW714</f>
        <v>0</v>
      </c>
      <c r="J714" s="172">
        <f>'SAISIE '!K715*$AW714</f>
        <v>0</v>
      </c>
      <c r="K714" s="172">
        <f>'SAISIE '!L715*$AW714</f>
        <v>0</v>
      </c>
      <c r="L714" s="172">
        <f>'SAISIE '!M715*$AW714</f>
        <v>0</v>
      </c>
      <c r="M714" s="172">
        <f>'SAISIE '!N715*$AW714</f>
        <v>0</v>
      </c>
      <c r="N714" s="172">
        <f>'SAISIE '!O715*$AW714</f>
        <v>0</v>
      </c>
      <c r="O714" s="172">
        <f>'SAISIE '!P715*$AW714</f>
        <v>0</v>
      </c>
      <c r="P714" s="172">
        <f>'SAISIE '!Q715*$AW714</f>
        <v>0</v>
      </c>
      <c r="Q714" s="172">
        <f>'SAISIE '!R715*$AW714</f>
        <v>0</v>
      </c>
      <c r="R714" s="172">
        <f>'SAISIE '!S715*$AW714</f>
        <v>0</v>
      </c>
      <c r="S714" s="172">
        <f>'SAISIE '!T715*$AW714</f>
        <v>0</v>
      </c>
      <c r="T714" s="172">
        <f>'SAISIE '!U715*$AW714</f>
        <v>0</v>
      </c>
      <c r="U714" s="172">
        <f>'SAISIE '!V715*$AW714</f>
        <v>0</v>
      </c>
      <c r="V714" s="172">
        <f>'SAISIE '!W715*$AW714</f>
        <v>0</v>
      </c>
      <c r="W714" s="172">
        <f>'SAISIE '!X715*$AW714</f>
        <v>0</v>
      </c>
      <c r="X714" s="172">
        <f>'SAISIE '!Y715*$AW714</f>
        <v>0</v>
      </c>
      <c r="Y714" s="172">
        <f>'SAISIE '!Z715*$AW714</f>
        <v>0</v>
      </c>
      <c r="Z714" s="172">
        <f>'SAISIE '!AA715*$AW714</f>
        <v>0</v>
      </c>
      <c r="AA714" s="172">
        <f>'SAISIE '!AB715*$AW714</f>
        <v>0</v>
      </c>
      <c r="AB714" s="172">
        <f>'SAISIE '!AC715*$AW714</f>
        <v>0</v>
      </c>
      <c r="AC714" s="172">
        <f>'SAISIE '!AD715*$AW714</f>
        <v>0</v>
      </c>
      <c r="AD714" s="172">
        <f>'SAISIE '!AE715*$AW714</f>
        <v>0</v>
      </c>
      <c r="AE714" s="172">
        <f>'SAISIE '!AF715*$AW714</f>
        <v>0</v>
      </c>
      <c r="AF714" s="172">
        <f>'SAISIE '!AG715*$AW714</f>
        <v>0</v>
      </c>
      <c r="AG714" s="172">
        <f>'SAISIE '!AH715*$AW714</f>
        <v>0</v>
      </c>
      <c r="AH714" s="172">
        <f>'SAISIE '!AI715*$AW714</f>
        <v>0</v>
      </c>
      <c r="AI714" s="172">
        <f>'SAISIE '!AJ715*$AW714</f>
        <v>0</v>
      </c>
      <c r="AJ714" s="172">
        <f>'SAISIE '!AK715*$AW714</f>
        <v>0</v>
      </c>
      <c r="AK714" s="172">
        <f>'SAISIE '!AL715*$AW714</f>
        <v>0</v>
      </c>
      <c r="AL714" s="172">
        <f>'SAISIE '!AM715*$AW714</f>
        <v>0</v>
      </c>
      <c r="AM714" s="172">
        <f>'SAISIE '!AN715*$AW714</f>
        <v>0</v>
      </c>
      <c r="AN714" s="172">
        <f>'SAISIE '!AO715*$AW714</f>
        <v>0</v>
      </c>
      <c r="AO714" s="172">
        <f>'SAISIE '!AP715*$AW714</f>
        <v>0</v>
      </c>
      <c r="AP714" s="172">
        <f>'SAISIE '!AQ715*$AW714</f>
        <v>0</v>
      </c>
      <c r="AQ714" s="172">
        <f>'SAISIE '!AR715*$AW714</f>
        <v>0</v>
      </c>
      <c r="AR714" s="172">
        <f>'SAISIE '!AS715*$AW714</f>
        <v>0</v>
      </c>
      <c r="AS714" s="172">
        <f>'SAISIE '!AT715*$AW714</f>
        <v>0</v>
      </c>
      <c r="AT714" s="172">
        <f>'SAISIE '!AU715*$AW714</f>
        <v>0</v>
      </c>
      <c r="AU714" s="172">
        <f>'SAISIE '!AV715*$AW714</f>
        <v>0</v>
      </c>
      <c r="AV714" s="172">
        <f>'SAISIE '!AW715*$AW714</f>
        <v>0</v>
      </c>
      <c r="AW714" s="172">
        <f>'SAISIE '!AX715</f>
        <v>0</v>
      </c>
    </row>
    <row r="715" spans="1:49" ht="15.75">
      <c r="A715" s="172">
        <f>'SAISIE '!B716</f>
        <v>0</v>
      </c>
      <c r="B715" s="172">
        <f>'SAISIE '!C716</f>
        <v>0</v>
      </c>
      <c r="C715" s="172">
        <f>'SAISIE '!D716</f>
        <v>0</v>
      </c>
      <c r="D715" s="172">
        <f>'SAISIE '!E716</f>
        <v>0</v>
      </c>
      <c r="E715" s="174">
        <f>'SAISIE '!F716</f>
        <v>0</v>
      </c>
      <c r="F715" s="172">
        <f>'SAISIE '!G716</f>
        <v>0</v>
      </c>
      <c r="G715" s="172">
        <f>'SAISIE '!H716</f>
        <v>0</v>
      </c>
      <c r="H715" s="172">
        <f>'SAISIE '!I716</f>
        <v>0</v>
      </c>
      <c r="I715" s="172">
        <f>'SAISIE '!J716*$AW715</f>
        <v>0</v>
      </c>
      <c r="J715" s="172">
        <f>'SAISIE '!K716*$AW715</f>
        <v>0</v>
      </c>
      <c r="K715" s="172">
        <f>'SAISIE '!L716*$AW715</f>
        <v>0</v>
      </c>
      <c r="L715" s="172">
        <f>'SAISIE '!M716*$AW715</f>
        <v>0</v>
      </c>
      <c r="M715" s="172">
        <f>'SAISIE '!N716*$AW715</f>
        <v>0</v>
      </c>
      <c r="N715" s="172">
        <f>'SAISIE '!O716*$AW715</f>
        <v>0</v>
      </c>
      <c r="O715" s="172">
        <f>'SAISIE '!P716*$AW715</f>
        <v>0</v>
      </c>
      <c r="P715" s="172">
        <f>'SAISIE '!Q716*$AW715</f>
        <v>0</v>
      </c>
      <c r="Q715" s="172">
        <f>'SAISIE '!R716*$AW715</f>
        <v>0</v>
      </c>
      <c r="R715" s="172">
        <f>'SAISIE '!S716*$AW715</f>
        <v>0</v>
      </c>
      <c r="S715" s="172">
        <f>'SAISIE '!T716*$AW715</f>
        <v>0</v>
      </c>
      <c r="T715" s="172">
        <f>'SAISIE '!U716*$AW715</f>
        <v>0</v>
      </c>
      <c r="U715" s="172">
        <f>'SAISIE '!V716*$AW715</f>
        <v>0</v>
      </c>
      <c r="V715" s="172">
        <f>'SAISIE '!W716*$AW715</f>
        <v>0</v>
      </c>
      <c r="W715" s="172">
        <f>'SAISIE '!X716*$AW715</f>
        <v>0</v>
      </c>
      <c r="X715" s="172">
        <f>'SAISIE '!Y716*$AW715</f>
        <v>0</v>
      </c>
      <c r="Y715" s="172">
        <f>'SAISIE '!Z716*$AW715</f>
        <v>0</v>
      </c>
      <c r="Z715" s="172">
        <f>'SAISIE '!AA716*$AW715</f>
        <v>0</v>
      </c>
      <c r="AA715" s="172">
        <f>'SAISIE '!AB716*$AW715</f>
        <v>0</v>
      </c>
      <c r="AB715" s="172">
        <f>'SAISIE '!AC716*$AW715</f>
        <v>0</v>
      </c>
      <c r="AC715" s="172">
        <f>'SAISIE '!AD716*$AW715</f>
        <v>0</v>
      </c>
      <c r="AD715" s="172">
        <f>'SAISIE '!AE716*$AW715</f>
        <v>0</v>
      </c>
      <c r="AE715" s="172">
        <f>'SAISIE '!AF716*$AW715</f>
        <v>0</v>
      </c>
      <c r="AF715" s="172">
        <f>'SAISIE '!AG716*$AW715</f>
        <v>0</v>
      </c>
      <c r="AG715" s="172">
        <f>'SAISIE '!AH716*$AW715</f>
        <v>0</v>
      </c>
      <c r="AH715" s="172">
        <f>'SAISIE '!AI716*$AW715</f>
        <v>0</v>
      </c>
      <c r="AI715" s="172">
        <f>'SAISIE '!AJ716*$AW715</f>
        <v>0</v>
      </c>
      <c r="AJ715" s="172">
        <f>'SAISIE '!AK716*$AW715</f>
        <v>0</v>
      </c>
      <c r="AK715" s="172">
        <f>'SAISIE '!AL716*$AW715</f>
        <v>0</v>
      </c>
      <c r="AL715" s="172">
        <f>'SAISIE '!AM716*$AW715</f>
        <v>0</v>
      </c>
      <c r="AM715" s="172">
        <f>'SAISIE '!AN716*$AW715</f>
        <v>0</v>
      </c>
      <c r="AN715" s="172">
        <f>'SAISIE '!AO716*$AW715</f>
        <v>0</v>
      </c>
      <c r="AO715" s="172">
        <f>'SAISIE '!AP716*$AW715</f>
        <v>0</v>
      </c>
      <c r="AP715" s="172">
        <f>'SAISIE '!AQ716*$AW715</f>
        <v>0</v>
      </c>
      <c r="AQ715" s="172">
        <f>'SAISIE '!AR716*$AW715</f>
        <v>0</v>
      </c>
      <c r="AR715" s="172">
        <f>'SAISIE '!AS716*$AW715</f>
        <v>0</v>
      </c>
      <c r="AS715" s="172">
        <f>'SAISIE '!AT716*$AW715</f>
        <v>0</v>
      </c>
      <c r="AT715" s="172">
        <f>'SAISIE '!AU716*$AW715</f>
        <v>0</v>
      </c>
      <c r="AU715" s="172">
        <f>'SAISIE '!AV716*$AW715</f>
        <v>0</v>
      </c>
      <c r="AV715" s="172">
        <f>'SAISIE '!AW716*$AW715</f>
        <v>0</v>
      </c>
      <c r="AW715" s="172">
        <f>'SAISIE '!AX716</f>
        <v>0</v>
      </c>
    </row>
    <row r="716" spans="1:49" ht="15.75">
      <c r="A716" s="172">
        <f>'SAISIE '!B717</f>
        <v>0</v>
      </c>
      <c r="B716" s="172">
        <f>'SAISIE '!C717</f>
        <v>0</v>
      </c>
      <c r="C716" s="172">
        <f>'SAISIE '!D717</f>
        <v>0</v>
      </c>
      <c r="D716" s="172">
        <f>'SAISIE '!E717</f>
        <v>0</v>
      </c>
      <c r="E716" s="174">
        <f>'SAISIE '!F717</f>
        <v>0</v>
      </c>
      <c r="F716" s="172">
        <f>'SAISIE '!G717</f>
        <v>0</v>
      </c>
      <c r="G716" s="172">
        <f>'SAISIE '!H717</f>
        <v>0</v>
      </c>
      <c r="H716" s="172">
        <f>'SAISIE '!I717</f>
        <v>0</v>
      </c>
      <c r="I716" s="172">
        <f>'SAISIE '!J717*$AW716</f>
        <v>0</v>
      </c>
      <c r="J716" s="172">
        <f>'SAISIE '!K717*$AW716</f>
        <v>0</v>
      </c>
      <c r="K716" s="172">
        <f>'SAISIE '!L717*$AW716</f>
        <v>0</v>
      </c>
      <c r="L716" s="172">
        <f>'SAISIE '!M717*$AW716</f>
        <v>0</v>
      </c>
      <c r="M716" s="172">
        <f>'SAISIE '!N717*$AW716</f>
        <v>0</v>
      </c>
      <c r="N716" s="172">
        <f>'SAISIE '!O717*$AW716</f>
        <v>0</v>
      </c>
      <c r="O716" s="172">
        <f>'SAISIE '!P717*$AW716</f>
        <v>0</v>
      </c>
      <c r="P716" s="172">
        <f>'SAISIE '!Q717*$AW716</f>
        <v>0</v>
      </c>
      <c r="Q716" s="172">
        <f>'SAISIE '!R717*$AW716</f>
        <v>0</v>
      </c>
      <c r="R716" s="172">
        <f>'SAISIE '!S717*$AW716</f>
        <v>0</v>
      </c>
      <c r="S716" s="172">
        <f>'SAISIE '!T717*$AW716</f>
        <v>0</v>
      </c>
      <c r="T716" s="172">
        <f>'SAISIE '!U717*$AW716</f>
        <v>0</v>
      </c>
      <c r="U716" s="172">
        <f>'SAISIE '!V717*$AW716</f>
        <v>0</v>
      </c>
      <c r="V716" s="172">
        <f>'SAISIE '!W717*$AW716</f>
        <v>0</v>
      </c>
      <c r="W716" s="172">
        <f>'SAISIE '!X717*$AW716</f>
        <v>0</v>
      </c>
      <c r="X716" s="172">
        <f>'SAISIE '!Y717*$AW716</f>
        <v>0</v>
      </c>
      <c r="Y716" s="172">
        <f>'SAISIE '!Z717*$AW716</f>
        <v>0</v>
      </c>
      <c r="Z716" s="172">
        <f>'SAISIE '!AA717*$AW716</f>
        <v>0</v>
      </c>
      <c r="AA716" s="172">
        <f>'SAISIE '!AB717*$AW716</f>
        <v>0</v>
      </c>
      <c r="AB716" s="172">
        <f>'SAISIE '!AC717*$AW716</f>
        <v>0</v>
      </c>
      <c r="AC716" s="172">
        <f>'SAISIE '!AD717*$AW716</f>
        <v>0</v>
      </c>
      <c r="AD716" s="172">
        <f>'SAISIE '!AE717*$AW716</f>
        <v>0</v>
      </c>
      <c r="AE716" s="172">
        <f>'SAISIE '!AF717*$AW716</f>
        <v>0</v>
      </c>
      <c r="AF716" s="172">
        <f>'SAISIE '!AG717*$AW716</f>
        <v>0</v>
      </c>
      <c r="AG716" s="172">
        <f>'SAISIE '!AH717*$AW716</f>
        <v>0</v>
      </c>
      <c r="AH716" s="172">
        <f>'SAISIE '!AI717*$AW716</f>
        <v>0</v>
      </c>
      <c r="AI716" s="172">
        <f>'SAISIE '!AJ717*$AW716</f>
        <v>0</v>
      </c>
      <c r="AJ716" s="172">
        <f>'SAISIE '!AK717*$AW716</f>
        <v>0</v>
      </c>
      <c r="AK716" s="172">
        <f>'SAISIE '!AL717*$AW716</f>
        <v>0</v>
      </c>
      <c r="AL716" s="172">
        <f>'SAISIE '!AM717*$AW716</f>
        <v>0</v>
      </c>
      <c r="AM716" s="172">
        <f>'SAISIE '!AN717*$AW716</f>
        <v>0</v>
      </c>
      <c r="AN716" s="172">
        <f>'SAISIE '!AO717*$AW716</f>
        <v>0</v>
      </c>
      <c r="AO716" s="172">
        <f>'SAISIE '!AP717*$AW716</f>
        <v>0</v>
      </c>
      <c r="AP716" s="172">
        <f>'SAISIE '!AQ717*$AW716</f>
        <v>0</v>
      </c>
      <c r="AQ716" s="172">
        <f>'SAISIE '!AR717*$AW716</f>
        <v>0</v>
      </c>
      <c r="AR716" s="172">
        <f>'SAISIE '!AS717*$AW716</f>
        <v>0</v>
      </c>
      <c r="AS716" s="172">
        <f>'SAISIE '!AT717*$AW716</f>
        <v>0</v>
      </c>
      <c r="AT716" s="172">
        <f>'SAISIE '!AU717*$AW716</f>
        <v>0</v>
      </c>
      <c r="AU716" s="172">
        <f>'SAISIE '!AV717*$AW716</f>
        <v>0</v>
      </c>
      <c r="AV716" s="172">
        <f>'SAISIE '!AW717*$AW716</f>
        <v>0</v>
      </c>
      <c r="AW716" s="172">
        <f>'SAISIE '!AX717</f>
        <v>0</v>
      </c>
    </row>
    <row r="717" spans="1:49" ht="15.75">
      <c r="A717" s="172">
        <f>'SAISIE '!B718</f>
        <v>0</v>
      </c>
      <c r="B717" s="172">
        <f>'SAISIE '!C718</f>
        <v>0</v>
      </c>
      <c r="C717" s="172">
        <f>'SAISIE '!D718</f>
        <v>0</v>
      </c>
      <c r="D717" s="172">
        <f>'SAISIE '!E718</f>
        <v>0</v>
      </c>
      <c r="E717" s="174">
        <f>'SAISIE '!F718</f>
        <v>0</v>
      </c>
      <c r="F717" s="172">
        <f>'SAISIE '!G718</f>
        <v>0</v>
      </c>
      <c r="G717" s="172">
        <f>'SAISIE '!H718</f>
        <v>0</v>
      </c>
      <c r="H717" s="172">
        <f>'SAISIE '!I718</f>
        <v>0</v>
      </c>
      <c r="I717" s="172">
        <f>'SAISIE '!J718*$AW717</f>
        <v>0</v>
      </c>
      <c r="J717" s="172">
        <f>'SAISIE '!K718*$AW717</f>
        <v>0</v>
      </c>
      <c r="K717" s="172">
        <f>'SAISIE '!L718*$AW717</f>
        <v>0</v>
      </c>
      <c r="L717" s="172">
        <f>'SAISIE '!M718*$AW717</f>
        <v>0</v>
      </c>
      <c r="M717" s="172">
        <f>'SAISIE '!N718*$AW717</f>
        <v>0</v>
      </c>
      <c r="N717" s="172">
        <f>'SAISIE '!O718*$AW717</f>
        <v>0</v>
      </c>
      <c r="O717" s="172">
        <f>'SAISIE '!P718*$AW717</f>
        <v>0</v>
      </c>
      <c r="P717" s="172">
        <f>'SAISIE '!Q718*$AW717</f>
        <v>0</v>
      </c>
      <c r="Q717" s="172">
        <f>'SAISIE '!R718*$AW717</f>
        <v>0</v>
      </c>
      <c r="R717" s="172">
        <f>'SAISIE '!S718*$AW717</f>
        <v>0</v>
      </c>
      <c r="S717" s="172">
        <f>'SAISIE '!T718*$AW717</f>
        <v>0</v>
      </c>
      <c r="T717" s="172">
        <f>'SAISIE '!U718*$AW717</f>
        <v>0</v>
      </c>
      <c r="U717" s="172">
        <f>'SAISIE '!V718*$AW717</f>
        <v>0</v>
      </c>
      <c r="V717" s="172">
        <f>'SAISIE '!W718*$AW717</f>
        <v>0</v>
      </c>
      <c r="W717" s="172">
        <f>'SAISIE '!X718*$AW717</f>
        <v>0</v>
      </c>
      <c r="X717" s="172">
        <f>'SAISIE '!Y718*$AW717</f>
        <v>0</v>
      </c>
      <c r="Y717" s="172">
        <f>'SAISIE '!Z718*$AW717</f>
        <v>0</v>
      </c>
      <c r="Z717" s="172">
        <f>'SAISIE '!AA718*$AW717</f>
        <v>0</v>
      </c>
      <c r="AA717" s="172">
        <f>'SAISIE '!AB718*$AW717</f>
        <v>0</v>
      </c>
      <c r="AB717" s="172">
        <f>'SAISIE '!AC718*$AW717</f>
        <v>0</v>
      </c>
      <c r="AC717" s="172">
        <f>'SAISIE '!AD718*$AW717</f>
        <v>0</v>
      </c>
      <c r="AD717" s="172">
        <f>'SAISIE '!AE718*$AW717</f>
        <v>0</v>
      </c>
      <c r="AE717" s="172">
        <f>'SAISIE '!AF718*$AW717</f>
        <v>0</v>
      </c>
      <c r="AF717" s="172">
        <f>'SAISIE '!AG718*$AW717</f>
        <v>0</v>
      </c>
      <c r="AG717" s="172">
        <f>'SAISIE '!AH718*$AW717</f>
        <v>0</v>
      </c>
      <c r="AH717" s="172">
        <f>'SAISIE '!AI718*$AW717</f>
        <v>0</v>
      </c>
      <c r="AI717" s="172">
        <f>'SAISIE '!AJ718*$AW717</f>
        <v>0</v>
      </c>
      <c r="AJ717" s="172">
        <f>'SAISIE '!AK718*$AW717</f>
        <v>0</v>
      </c>
      <c r="AK717" s="172">
        <f>'SAISIE '!AL718*$AW717</f>
        <v>0</v>
      </c>
      <c r="AL717" s="172">
        <f>'SAISIE '!AM718*$AW717</f>
        <v>0</v>
      </c>
      <c r="AM717" s="172">
        <f>'SAISIE '!AN718*$AW717</f>
        <v>0</v>
      </c>
      <c r="AN717" s="172">
        <f>'SAISIE '!AO718*$AW717</f>
        <v>0</v>
      </c>
      <c r="AO717" s="172">
        <f>'SAISIE '!AP718*$AW717</f>
        <v>0</v>
      </c>
      <c r="AP717" s="172">
        <f>'SAISIE '!AQ718*$AW717</f>
        <v>0</v>
      </c>
      <c r="AQ717" s="172">
        <f>'SAISIE '!AR718*$AW717</f>
        <v>0</v>
      </c>
      <c r="AR717" s="172">
        <f>'SAISIE '!AS718*$AW717</f>
        <v>0</v>
      </c>
      <c r="AS717" s="172">
        <f>'SAISIE '!AT718*$AW717</f>
        <v>0</v>
      </c>
      <c r="AT717" s="172">
        <f>'SAISIE '!AU718*$AW717</f>
        <v>0</v>
      </c>
      <c r="AU717" s="172">
        <f>'SAISIE '!AV718*$AW717</f>
        <v>0</v>
      </c>
      <c r="AV717" s="172">
        <f>'SAISIE '!AW718*$AW717</f>
        <v>0</v>
      </c>
      <c r="AW717" s="172">
        <f>'SAISIE '!AX718</f>
        <v>0</v>
      </c>
    </row>
    <row r="718" spans="1:49" ht="15.75">
      <c r="A718" s="172">
        <f>'SAISIE '!B719</f>
        <v>0</v>
      </c>
      <c r="B718" s="172">
        <f>'SAISIE '!C719</f>
        <v>0</v>
      </c>
      <c r="C718" s="172">
        <f>'SAISIE '!D719</f>
        <v>0</v>
      </c>
      <c r="D718" s="172">
        <f>'SAISIE '!E719</f>
        <v>0</v>
      </c>
      <c r="E718" s="174">
        <f>'SAISIE '!F719</f>
        <v>0</v>
      </c>
      <c r="F718" s="172">
        <f>'SAISIE '!G719</f>
        <v>0</v>
      </c>
      <c r="G718" s="172">
        <f>'SAISIE '!H719</f>
        <v>0</v>
      </c>
      <c r="H718" s="172">
        <f>'SAISIE '!I719</f>
        <v>0</v>
      </c>
      <c r="I718" s="172">
        <f>'SAISIE '!J719*$AW718</f>
        <v>0</v>
      </c>
      <c r="J718" s="172">
        <f>'SAISIE '!K719*$AW718</f>
        <v>0</v>
      </c>
      <c r="K718" s="172">
        <f>'SAISIE '!L719*$AW718</f>
        <v>0</v>
      </c>
      <c r="L718" s="172">
        <f>'SAISIE '!M719*$AW718</f>
        <v>0</v>
      </c>
      <c r="M718" s="172">
        <f>'SAISIE '!N719*$AW718</f>
        <v>0</v>
      </c>
      <c r="N718" s="172">
        <f>'SAISIE '!O719*$AW718</f>
        <v>0</v>
      </c>
      <c r="O718" s="172">
        <f>'SAISIE '!P719*$AW718</f>
        <v>0</v>
      </c>
      <c r="P718" s="172">
        <f>'SAISIE '!Q719*$AW718</f>
        <v>0</v>
      </c>
      <c r="Q718" s="172">
        <f>'SAISIE '!R719*$AW718</f>
        <v>0</v>
      </c>
      <c r="R718" s="172">
        <f>'SAISIE '!S719*$AW718</f>
        <v>0</v>
      </c>
      <c r="S718" s="172">
        <f>'SAISIE '!T719*$AW718</f>
        <v>0</v>
      </c>
      <c r="T718" s="172">
        <f>'SAISIE '!U719*$AW718</f>
        <v>0</v>
      </c>
      <c r="U718" s="172">
        <f>'SAISIE '!V719*$AW718</f>
        <v>0</v>
      </c>
      <c r="V718" s="172">
        <f>'SAISIE '!W719*$AW718</f>
        <v>0</v>
      </c>
      <c r="W718" s="172">
        <f>'SAISIE '!X719*$AW718</f>
        <v>0</v>
      </c>
      <c r="X718" s="172">
        <f>'SAISIE '!Y719*$AW718</f>
        <v>0</v>
      </c>
      <c r="Y718" s="172">
        <f>'SAISIE '!Z719*$AW718</f>
        <v>0</v>
      </c>
      <c r="Z718" s="172">
        <f>'SAISIE '!AA719*$AW718</f>
        <v>0</v>
      </c>
      <c r="AA718" s="172">
        <f>'SAISIE '!AB719*$AW718</f>
        <v>0</v>
      </c>
      <c r="AB718" s="172">
        <f>'SAISIE '!AC719*$AW718</f>
        <v>0</v>
      </c>
      <c r="AC718" s="172">
        <f>'SAISIE '!AD719*$AW718</f>
        <v>0</v>
      </c>
      <c r="AD718" s="172">
        <f>'SAISIE '!AE719*$AW718</f>
        <v>0</v>
      </c>
      <c r="AE718" s="172">
        <f>'SAISIE '!AF719*$AW718</f>
        <v>0</v>
      </c>
      <c r="AF718" s="172">
        <f>'SAISIE '!AG719*$AW718</f>
        <v>0</v>
      </c>
      <c r="AG718" s="172">
        <f>'SAISIE '!AH719*$AW718</f>
        <v>0</v>
      </c>
      <c r="AH718" s="172">
        <f>'SAISIE '!AI719*$AW718</f>
        <v>0</v>
      </c>
      <c r="AI718" s="172">
        <f>'SAISIE '!AJ719*$AW718</f>
        <v>0</v>
      </c>
      <c r="AJ718" s="172">
        <f>'SAISIE '!AK719*$AW718</f>
        <v>0</v>
      </c>
      <c r="AK718" s="172">
        <f>'SAISIE '!AL719*$AW718</f>
        <v>0</v>
      </c>
      <c r="AL718" s="172">
        <f>'SAISIE '!AM719*$AW718</f>
        <v>0</v>
      </c>
      <c r="AM718" s="172">
        <f>'SAISIE '!AN719*$AW718</f>
        <v>0</v>
      </c>
      <c r="AN718" s="172">
        <f>'SAISIE '!AO719*$AW718</f>
        <v>0</v>
      </c>
      <c r="AO718" s="172">
        <f>'SAISIE '!AP719*$AW718</f>
        <v>0</v>
      </c>
      <c r="AP718" s="172">
        <f>'SAISIE '!AQ719*$AW718</f>
        <v>0</v>
      </c>
      <c r="AQ718" s="172">
        <f>'SAISIE '!AR719*$AW718</f>
        <v>0</v>
      </c>
      <c r="AR718" s="172">
        <f>'SAISIE '!AS719*$AW718</f>
        <v>0</v>
      </c>
      <c r="AS718" s="172">
        <f>'SAISIE '!AT719*$AW718</f>
        <v>0</v>
      </c>
      <c r="AT718" s="172">
        <f>'SAISIE '!AU719*$AW718</f>
        <v>0</v>
      </c>
      <c r="AU718" s="172">
        <f>'SAISIE '!AV719*$AW718</f>
        <v>0</v>
      </c>
      <c r="AV718" s="172">
        <f>'SAISIE '!AW719*$AW718</f>
        <v>0</v>
      </c>
      <c r="AW718" s="172">
        <f>'SAISIE '!AX719</f>
        <v>0</v>
      </c>
    </row>
    <row r="719" spans="1:49" ht="15.75">
      <c r="A719" s="172">
        <f>'SAISIE '!B720</f>
        <v>0</v>
      </c>
      <c r="B719" s="172">
        <f>'SAISIE '!C720</f>
        <v>0</v>
      </c>
      <c r="C719" s="172">
        <f>'SAISIE '!D720</f>
        <v>0</v>
      </c>
      <c r="D719" s="172">
        <f>'SAISIE '!E720</f>
        <v>0</v>
      </c>
      <c r="E719" s="174">
        <f>'SAISIE '!F720</f>
        <v>0</v>
      </c>
      <c r="F719" s="172">
        <f>'SAISIE '!G720</f>
        <v>0</v>
      </c>
      <c r="G719" s="172">
        <f>'SAISIE '!H720</f>
        <v>0</v>
      </c>
      <c r="H719" s="172">
        <f>'SAISIE '!I720</f>
        <v>0</v>
      </c>
      <c r="I719" s="172">
        <f>'SAISIE '!J720*$AW719</f>
        <v>0</v>
      </c>
      <c r="J719" s="172">
        <f>'SAISIE '!K720*$AW719</f>
        <v>0</v>
      </c>
      <c r="K719" s="172">
        <f>'SAISIE '!L720*$AW719</f>
        <v>0</v>
      </c>
      <c r="L719" s="172">
        <f>'SAISIE '!M720*$AW719</f>
        <v>0</v>
      </c>
      <c r="M719" s="172">
        <f>'SAISIE '!N720*$AW719</f>
        <v>0</v>
      </c>
      <c r="N719" s="172">
        <f>'SAISIE '!O720*$AW719</f>
        <v>0</v>
      </c>
      <c r="O719" s="172">
        <f>'SAISIE '!P720*$AW719</f>
        <v>0</v>
      </c>
      <c r="P719" s="172">
        <f>'SAISIE '!Q720*$AW719</f>
        <v>0</v>
      </c>
      <c r="Q719" s="172">
        <f>'SAISIE '!R720*$AW719</f>
        <v>0</v>
      </c>
      <c r="R719" s="172">
        <f>'SAISIE '!S720*$AW719</f>
        <v>0</v>
      </c>
      <c r="S719" s="172">
        <f>'SAISIE '!T720*$AW719</f>
        <v>0</v>
      </c>
      <c r="T719" s="172">
        <f>'SAISIE '!U720*$AW719</f>
        <v>0</v>
      </c>
      <c r="U719" s="172">
        <f>'SAISIE '!V720*$AW719</f>
        <v>0</v>
      </c>
      <c r="V719" s="172">
        <f>'SAISIE '!W720*$AW719</f>
        <v>0</v>
      </c>
      <c r="W719" s="172">
        <f>'SAISIE '!X720*$AW719</f>
        <v>0</v>
      </c>
      <c r="X719" s="172">
        <f>'SAISIE '!Y720*$AW719</f>
        <v>0</v>
      </c>
      <c r="Y719" s="172">
        <f>'SAISIE '!Z720*$AW719</f>
        <v>0</v>
      </c>
      <c r="Z719" s="172">
        <f>'SAISIE '!AA720*$AW719</f>
        <v>0</v>
      </c>
      <c r="AA719" s="172">
        <f>'SAISIE '!AB720*$AW719</f>
        <v>0</v>
      </c>
      <c r="AB719" s="172">
        <f>'SAISIE '!AC720*$AW719</f>
        <v>0</v>
      </c>
      <c r="AC719" s="172">
        <f>'SAISIE '!AD720*$AW719</f>
        <v>0</v>
      </c>
      <c r="AD719" s="172">
        <f>'SAISIE '!AE720*$AW719</f>
        <v>0</v>
      </c>
      <c r="AE719" s="172">
        <f>'SAISIE '!AF720*$AW719</f>
        <v>0</v>
      </c>
      <c r="AF719" s="172">
        <f>'SAISIE '!AG720*$AW719</f>
        <v>0</v>
      </c>
      <c r="AG719" s="172">
        <f>'SAISIE '!AH720*$AW719</f>
        <v>0</v>
      </c>
      <c r="AH719" s="172">
        <f>'SAISIE '!AI720*$AW719</f>
        <v>0</v>
      </c>
      <c r="AI719" s="172">
        <f>'SAISIE '!AJ720*$AW719</f>
        <v>0</v>
      </c>
      <c r="AJ719" s="172">
        <f>'SAISIE '!AK720*$AW719</f>
        <v>0</v>
      </c>
      <c r="AK719" s="172">
        <f>'SAISIE '!AL720*$AW719</f>
        <v>0</v>
      </c>
      <c r="AL719" s="172">
        <f>'SAISIE '!AM720*$AW719</f>
        <v>0</v>
      </c>
      <c r="AM719" s="172">
        <f>'SAISIE '!AN720*$AW719</f>
        <v>0</v>
      </c>
      <c r="AN719" s="172">
        <f>'SAISIE '!AO720*$AW719</f>
        <v>0</v>
      </c>
      <c r="AO719" s="172">
        <f>'SAISIE '!AP720*$AW719</f>
        <v>0</v>
      </c>
      <c r="AP719" s="172">
        <f>'SAISIE '!AQ720*$AW719</f>
        <v>0</v>
      </c>
      <c r="AQ719" s="172">
        <f>'SAISIE '!AR720*$AW719</f>
        <v>0</v>
      </c>
      <c r="AR719" s="172">
        <f>'SAISIE '!AS720*$AW719</f>
        <v>0</v>
      </c>
      <c r="AS719" s="172">
        <f>'SAISIE '!AT720*$AW719</f>
        <v>0</v>
      </c>
      <c r="AT719" s="172">
        <f>'SAISIE '!AU720*$AW719</f>
        <v>0</v>
      </c>
      <c r="AU719" s="172">
        <f>'SAISIE '!AV720*$AW719</f>
        <v>0</v>
      </c>
      <c r="AV719" s="172">
        <f>'SAISIE '!AW720*$AW719</f>
        <v>0</v>
      </c>
      <c r="AW719" s="172">
        <f>'SAISIE '!AX720</f>
        <v>0</v>
      </c>
    </row>
    <row r="720" spans="1:49" ht="15.75">
      <c r="A720" s="172">
        <f>'SAISIE '!B721</f>
        <v>0</v>
      </c>
      <c r="B720" s="172">
        <f>'SAISIE '!C721</f>
        <v>0</v>
      </c>
      <c r="C720" s="172">
        <f>'SAISIE '!D721</f>
        <v>0</v>
      </c>
      <c r="D720" s="172">
        <f>'SAISIE '!E721</f>
        <v>0</v>
      </c>
      <c r="E720" s="174">
        <f>'SAISIE '!F721</f>
        <v>0</v>
      </c>
      <c r="F720" s="172">
        <f>'SAISIE '!G721</f>
        <v>0</v>
      </c>
      <c r="G720" s="172">
        <f>'SAISIE '!H721</f>
        <v>0</v>
      </c>
      <c r="H720" s="172">
        <f>'SAISIE '!I721</f>
        <v>0</v>
      </c>
      <c r="I720" s="172">
        <f>'SAISIE '!J721*$AW720</f>
        <v>0</v>
      </c>
      <c r="J720" s="172">
        <f>'SAISIE '!K721*$AW720</f>
        <v>0</v>
      </c>
      <c r="K720" s="172">
        <f>'SAISIE '!L721*$AW720</f>
        <v>0</v>
      </c>
      <c r="L720" s="172">
        <f>'SAISIE '!M721*$AW720</f>
        <v>0</v>
      </c>
      <c r="M720" s="172">
        <f>'SAISIE '!N721*$AW720</f>
        <v>0</v>
      </c>
      <c r="N720" s="172">
        <f>'SAISIE '!O721*$AW720</f>
        <v>0</v>
      </c>
      <c r="O720" s="172">
        <f>'SAISIE '!P721*$AW720</f>
        <v>0</v>
      </c>
      <c r="P720" s="172">
        <f>'SAISIE '!Q721*$AW720</f>
        <v>0</v>
      </c>
      <c r="Q720" s="172">
        <f>'SAISIE '!R721*$AW720</f>
        <v>0</v>
      </c>
      <c r="R720" s="172">
        <f>'SAISIE '!S721*$AW720</f>
        <v>0</v>
      </c>
      <c r="S720" s="172">
        <f>'SAISIE '!T721*$AW720</f>
        <v>0</v>
      </c>
      <c r="T720" s="172">
        <f>'SAISIE '!U721*$AW720</f>
        <v>0</v>
      </c>
      <c r="U720" s="172">
        <f>'SAISIE '!V721*$AW720</f>
        <v>0</v>
      </c>
      <c r="V720" s="172">
        <f>'SAISIE '!W721*$AW720</f>
        <v>0</v>
      </c>
      <c r="W720" s="172">
        <f>'SAISIE '!X721*$AW720</f>
        <v>0</v>
      </c>
      <c r="X720" s="172">
        <f>'SAISIE '!Y721*$AW720</f>
        <v>0</v>
      </c>
      <c r="Y720" s="172">
        <f>'SAISIE '!Z721*$AW720</f>
        <v>0</v>
      </c>
      <c r="Z720" s="172">
        <f>'SAISIE '!AA721*$AW720</f>
        <v>0</v>
      </c>
      <c r="AA720" s="172">
        <f>'SAISIE '!AB721*$AW720</f>
        <v>0</v>
      </c>
      <c r="AB720" s="172">
        <f>'SAISIE '!AC721*$AW720</f>
        <v>0</v>
      </c>
      <c r="AC720" s="172">
        <f>'SAISIE '!AD721*$AW720</f>
        <v>0</v>
      </c>
      <c r="AD720" s="172">
        <f>'SAISIE '!AE721*$AW720</f>
        <v>0</v>
      </c>
      <c r="AE720" s="172">
        <f>'SAISIE '!AF721*$AW720</f>
        <v>0</v>
      </c>
      <c r="AF720" s="172">
        <f>'SAISIE '!AG721*$AW720</f>
        <v>0</v>
      </c>
      <c r="AG720" s="172">
        <f>'SAISIE '!AH721*$AW720</f>
        <v>0</v>
      </c>
      <c r="AH720" s="172">
        <f>'SAISIE '!AI721*$AW720</f>
        <v>0</v>
      </c>
      <c r="AI720" s="172">
        <f>'SAISIE '!AJ721*$AW720</f>
        <v>0</v>
      </c>
      <c r="AJ720" s="172">
        <f>'SAISIE '!AK721*$AW720</f>
        <v>0</v>
      </c>
      <c r="AK720" s="172">
        <f>'SAISIE '!AL721*$AW720</f>
        <v>0</v>
      </c>
      <c r="AL720" s="172">
        <f>'SAISIE '!AM721*$AW720</f>
        <v>0</v>
      </c>
      <c r="AM720" s="172">
        <f>'SAISIE '!AN721*$AW720</f>
        <v>0</v>
      </c>
      <c r="AN720" s="172">
        <f>'SAISIE '!AO721*$AW720</f>
        <v>0</v>
      </c>
      <c r="AO720" s="172">
        <f>'SAISIE '!AP721*$AW720</f>
        <v>0</v>
      </c>
      <c r="AP720" s="172">
        <f>'SAISIE '!AQ721*$AW720</f>
        <v>0</v>
      </c>
      <c r="AQ720" s="172">
        <f>'SAISIE '!AR721*$AW720</f>
        <v>0</v>
      </c>
      <c r="AR720" s="172">
        <f>'SAISIE '!AS721*$AW720</f>
        <v>0</v>
      </c>
      <c r="AS720" s="172">
        <f>'SAISIE '!AT721*$AW720</f>
        <v>0</v>
      </c>
      <c r="AT720" s="172">
        <f>'SAISIE '!AU721*$AW720</f>
        <v>0</v>
      </c>
      <c r="AU720" s="172">
        <f>'SAISIE '!AV721*$AW720</f>
        <v>0</v>
      </c>
      <c r="AV720" s="172">
        <f>'SAISIE '!AW721*$AW720</f>
        <v>0</v>
      </c>
      <c r="AW720" s="172">
        <f>'SAISIE '!AX721</f>
        <v>0</v>
      </c>
    </row>
    <row r="721" spans="1:49" ht="15.75">
      <c r="A721" s="172">
        <f>'SAISIE '!B722</f>
        <v>0</v>
      </c>
      <c r="B721" s="172">
        <f>'SAISIE '!C722</f>
        <v>0</v>
      </c>
      <c r="C721" s="172">
        <f>'SAISIE '!D722</f>
        <v>0</v>
      </c>
      <c r="D721" s="172">
        <f>'SAISIE '!E722</f>
        <v>0</v>
      </c>
      <c r="E721" s="174">
        <f>'SAISIE '!F722</f>
        <v>0</v>
      </c>
      <c r="F721" s="172">
        <f>'SAISIE '!G722</f>
        <v>0</v>
      </c>
      <c r="G721" s="172">
        <f>'SAISIE '!H722</f>
        <v>0</v>
      </c>
      <c r="H721" s="172">
        <f>'SAISIE '!I722</f>
        <v>0</v>
      </c>
      <c r="I721" s="172">
        <f>'SAISIE '!J722*$AW721</f>
        <v>0</v>
      </c>
      <c r="J721" s="172">
        <f>'SAISIE '!K722*$AW721</f>
        <v>0</v>
      </c>
      <c r="K721" s="172">
        <f>'SAISIE '!L722*$AW721</f>
        <v>0</v>
      </c>
      <c r="L721" s="172">
        <f>'SAISIE '!M722*$AW721</f>
        <v>0</v>
      </c>
      <c r="M721" s="172">
        <f>'SAISIE '!N722*$AW721</f>
        <v>0</v>
      </c>
      <c r="N721" s="172">
        <f>'SAISIE '!O722*$AW721</f>
        <v>0</v>
      </c>
      <c r="O721" s="172">
        <f>'SAISIE '!P722*$AW721</f>
        <v>0</v>
      </c>
      <c r="P721" s="172">
        <f>'SAISIE '!Q722*$AW721</f>
        <v>0</v>
      </c>
      <c r="Q721" s="172">
        <f>'SAISIE '!R722*$AW721</f>
        <v>0</v>
      </c>
      <c r="R721" s="172">
        <f>'SAISIE '!S722*$AW721</f>
        <v>0</v>
      </c>
      <c r="S721" s="172">
        <f>'SAISIE '!T722*$AW721</f>
        <v>0</v>
      </c>
      <c r="T721" s="172">
        <f>'SAISIE '!U722*$AW721</f>
        <v>0</v>
      </c>
      <c r="U721" s="172">
        <f>'SAISIE '!V722*$AW721</f>
        <v>0</v>
      </c>
      <c r="V721" s="172">
        <f>'SAISIE '!W722*$AW721</f>
        <v>0</v>
      </c>
      <c r="W721" s="172">
        <f>'SAISIE '!X722*$AW721</f>
        <v>0</v>
      </c>
      <c r="X721" s="172">
        <f>'SAISIE '!Y722*$AW721</f>
        <v>0</v>
      </c>
      <c r="Y721" s="172">
        <f>'SAISIE '!Z722*$AW721</f>
        <v>0</v>
      </c>
      <c r="Z721" s="172">
        <f>'SAISIE '!AA722*$AW721</f>
        <v>0</v>
      </c>
      <c r="AA721" s="172">
        <f>'SAISIE '!AB722*$AW721</f>
        <v>0</v>
      </c>
      <c r="AB721" s="172">
        <f>'SAISIE '!AC722*$AW721</f>
        <v>0</v>
      </c>
      <c r="AC721" s="172">
        <f>'SAISIE '!AD722*$AW721</f>
        <v>0</v>
      </c>
      <c r="AD721" s="172">
        <f>'SAISIE '!AE722*$AW721</f>
        <v>0</v>
      </c>
      <c r="AE721" s="172">
        <f>'SAISIE '!AF722*$AW721</f>
        <v>0</v>
      </c>
      <c r="AF721" s="172">
        <f>'SAISIE '!AG722*$AW721</f>
        <v>0</v>
      </c>
      <c r="AG721" s="172">
        <f>'SAISIE '!AH722*$AW721</f>
        <v>0</v>
      </c>
      <c r="AH721" s="172">
        <f>'SAISIE '!AI722*$AW721</f>
        <v>0</v>
      </c>
      <c r="AI721" s="172">
        <f>'SAISIE '!AJ722*$AW721</f>
        <v>0</v>
      </c>
      <c r="AJ721" s="172">
        <f>'SAISIE '!AK722*$AW721</f>
        <v>0</v>
      </c>
      <c r="AK721" s="172">
        <f>'SAISIE '!AL722*$AW721</f>
        <v>0</v>
      </c>
      <c r="AL721" s="172">
        <f>'SAISIE '!AM722*$AW721</f>
        <v>0</v>
      </c>
      <c r="AM721" s="172">
        <f>'SAISIE '!AN722*$AW721</f>
        <v>0</v>
      </c>
      <c r="AN721" s="172">
        <f>'SAISIE '!AO722*$AW721</f>
        <v>0</v>
      </c>
      <c r="AO721" s="172">
        <f>'SAISIE '!AP722*$AW721</f>
        <v>0</v>
      </c>
      <c r="AP721" s="172">
        <f>'SAISIE '!AQ722*$AW721</f>
        <v>0</v>
      </c>
      <c r="AQ721" s="172">
        <f>'SAISIE '!AR722*$AW721</f>
        <v>0</v>
      </c>
      <c r="AR721" s="172">
        <f>'SAISIE '!AS722*$AW721</f>
        <v>0</v>
      </c>
      <c r="AS721" s="172">
        <f>'SAISIE '!AT722*$AW721</f>
        <v>0</v>
      </c>
      <c r="AT721" s="172">
        <f>'SAISIE '!AU722*$AW721</f>
        <v>0</v>
      </c>
      <c r="AU721" s="172">
        <f>'SAISIE '!AV722*$AW721</f>
        <v>0</v>
      </c>
      <c r="AV721" s="172">
        <f>'SAISIE '!AW722*$AW721</f>
        <v>0</v>
      </c>
      <c r="AW721" s="172">
        <f>'SAISIE '!AX722</f>
        <v>0</v>
      </c>
    </row>
    <row r="722" spans="1:49" ht="15.75">
      <c r="A722" s="172">
        <f>'SAISIE '!B723</f>
        <v>0</v>
      </c>
      <c r="B722" s="172">
        <f>'SAISIE '!C723</f>
        <v>0</v>
      </c>
      <c r="C722" s="172">
        <f>'SAISIE '!D723</f>
        <v>0</v>
      </c>
      <c r="D722" s="172">
        <f>'SAISIE '!E723</f>
        <v>0</v>
      </c>
      <c r="E722" s="174">
        <f>'SAISIE '!F723</f>
        <v>0</v>
      </c>
      <c r="F722" s="172">
        <f>'SAISIE '!G723</f>
        <v>0</v>
      </c>
      <c r="G722" s="172">
        <f>'SAISIE '!H723</f>
        <v>0</v>
      </c>
      <c r="H722" s="172">
        <f>'SAISIE '!I723</f>
        <v>0</v>
      </c>
      <c r="I722" s="172">
        <f>'SAISIE '!J723*$AW722</f>
        <v>0</v>
      </c>
      <c r="J722" s="172">
        <f>'SAISIE '!K723*$AW722</f>
        <v>0</v>
      </c>
      <c r="K722" s="172">
        <f>'SAISIE '!L723*$AW722</f>
        <v>0</v>
      </c>
      <c r="L722" s="172">
        <f>'SAISIE '!M723*$AW722</f>
        <v>0</v>
      </c>
      <c r="M722" s="172">
        <f>'SAISIE '!N723*$AW722</f>
        <v>0</v>
      </c>
      <c r="N722" s="172">
        <f>'SAISIE '!O723*$AW722</f>
        <v>0</v>
      </c>
      <c r="O722" s="172">
        <f>'SAISIE '!P723*$AW722</f>
        <v>0</v>
      </c>
      <c r="P722" s="172">
        <f>'SAISIE '!Q723*$AW722</f>
        <v>0</v>
      </c>
      <c r="Q722" s="172">
        <f>'SAISIE '!R723*$AW722</f>
        <v>0</v>
      </c>
      <c r="R722" s="172">
        <f>'SAISIE '!S723*$AW722</f>
        <v>0</v>
      </c>
      <c r="S722" s="172">
        <f>'SAISIE '!T723*$AW722</f>
        <v>0</v>
      </c>
      <c r="T722" s="172">
        <f>'SAISIE '!U723*$AW722</f>
        <v>0</v>
      </c>
      <c r="U722" s="172">
        <f>'SAISIE '!V723*$AW722</f>
        <v>0</v>
      </c>
      <c r="V722" s="172">
        <f>'SAISIE '!W723*$AW722</f>
        <v>0</v>
      </c>
      <c r="W722" s="172">
        <f>'SAISIE '!X723*$AW722</f>
        <v>0</v>
      </c>
      <c r="X722" s="172">
        <f>'SAISIE '!Y723*$AW722</f>
        <v>0</v>
      </c>
      <c r="Y722" s="172">
        <f>'SAISIE '!Z723*$AW722</f>
        <v>0</v>
      </c>
      <c r="Z722" s="172">
        <f>'SAISIE '!AA723*$AW722</f>
        <v>0</v>
      </c>
      <c r="AA722" s="172">
        <f>'SAISIE '!AB723*$AW722</f>
        <v>0</v>
      </c>
      <c r="AB722" s="172">
        <f>'SAISIE '!AC723*$AW722</f>
        <v>0</v>
      </c>
      <c r="AC722" s="172">
        <f>'SAISIE '!AD723*$AW722</f>
        <v>0</v>
      </c>
      <c r="AD722" s="172">
        <f>'SAISIE '!AE723*$AW722</f>
        <v>0</v>
      </c>
      <c r="AE722" s="172">
        <f>'SAISIE '!AF723*$AW722</f>
        <v>0</v>
      </c>
      <c r="AF722" s="172">
        <f>'SAISIE '!AG723*$AW722</f>
        <v>0</v>
      </c>
      <c r="AG722" s="172">
        <f>'SAISIE '!AH723*$AW722</f>
        <v>0</v>
      </c>
      <c r="AH722" s="172">
        <f>'SAISIE '!AI723*$AW722</f>
        <v>0</v>
      </c>
      <c r="AI722" s="172">
        <f>'SAISIE '!AJ723*$AW722</f>
        <v>0</v>
      </c>
      <c r="AJ722" s="172">
        <f>'SAISIE '!AK723*$AW722</f>
        <v>0</v>
      </c>
      <c r="AK722" s="172">
        <f>'SAISIE '!AL723*$AW722</f>
        <v>0</v>
      </c>
      <c r="AL722" s="172">
        <f>'SAISIE '!AM723*$AW722</f>
        <v>0</v>
      </c>
      <c r="AM722" s="172">
        <f>'SAISIE '!AN723*$AW722</f>
        <v>0</v>
      </c>
      <c r="AN722" s="172">
        <f>'SAISIE '!AO723*$AW722</f>
        <v>0</v>
      </c>
      <c r="AO722" s="172">
        <f>'SAISIE '!AP723*$AW722</f>
        <v>0</v>
      </c>
      <c r="AP722" s="172">
        <f>'SAISIE '!AQ723*$AW722</f>
        <v>0</v>
      </c>
      <c r="AQ722" s="172">
        <f>'SAISIE '!AR723*$AW722</f>
        <v>0</v>
      </c>
      <c r="AR722" s="172">
        <f>'SAISIE '!AS723*$AW722</f>
        <v>0</v>
      </c>
      <c r="AS722" s="172">
        <f>'SAISIE '!AT723*$AW722</f>
        <v>0</v>
      </c>
      <c r="AT722" s="172">
        <f>'SAISIE '!AU723*$AW722</f>
        <v>0</v>
      </c>
      <c r="AU722" s="172">
        <f>'SAISIE '!AV723*$AW722</f>
        <v>0</v>
      </c>
      <c r="AV722" s="172">
        <f>'SAISIE '!AW723*$AW722</f>
        <v>0</v>
      </c>
      <c r="AW722" s="172">
        <f>'SAISIE '!AX723</f>
        <v>0</v>
      </c>
    </row>
    <row r="723" spans="1:49" ht="15.75">
      <c r="A723" s="172">
        <f>'SAISIE '!B724</f>
        <v>0</v>
      </c>
      <c r="B723" s="172">
        <f>'SAISIE '!C724</f>
        <v>0</v>
      </c>
      <c r="C723" s="172">
        <f>'SAISIE '!D724</f>
        <v>0</v>
      </c>
      <c r="D723" s="172">
        <f>'SAISIE '!E724</f>
        <v>0</v>
      </c>
      <c r="E723" s="174">
        <f>'SAISIE '!F724</f>
        <v>0</v>
      </c>
      <c r="F723" s="172">
        <f>'SAISIE '!G724</f>
        <v>0</v>
      </c>
      <c r="G723" s="172">
        <f>'SAISIE '!H724</f>
        <v>0</v>
      </c>
      <c r="H723" s="172">
        <f>'SAISIE '!I724</f>
        <v>0</v>
      </c>
      <c r="I723" s="172">
        <f>'SAISIE '!J724*$AW723</f>
        <v>0</v>
      </c>
      <c r="J723" s="172">
        <f>'SAISIE '!K724*$AW723</f>
        <v>0</v>
      </c>
      <c r="K723" s="172">
        <f>'SAISIE '!L724*$AW723</f>
        <v>0</v>
      </c>
      <c r="L723" s="172">
        <f>'SAISIE '!M724*$AW723</f>
        <v>0</v>
      </c>
      <c r="M723" s="172">
        <f>'SAISIE '!N724*$AW723</f>
        <v>0</v>
      </c>
      <c r="N723" s="172">
        <f>'SAISIE '!O724*$AW723</f>
        <v>0</v>
      </c>
      <c r="O723" s="172">
        <f>'SAISIE '!P724*$AW723</f>
        <v>0</v>
      </c>
      <c r="P723" s="172">
        <f>'SAISIE '!Q724*$AW723</f>
        <v>0</v>
      </c>
      <c r="Q723" s="172">
        <f>'SAISIE '!R724*$AW723</f>
        <v>0</v>
      </c>
      <c r="R723" s="172">
        <f>'SAISIE '!S724*$AW723</f>
        <v>0</v>
      </c>
      <c r="S723" s="172">
        <f>'SAISIE '!T724*$AW723</f>
        <v>0</v>
      </c>
      <c r="T723" s="172">
        <f>'SAISIE '!U724*$AW723</f>
        <v>0</v>
      </c>
      <c r="U723" s="172">
        <f>'SAISIE '!V724*$AW723</f>
        <v>0</v>
      </c>
      <c r="V723" s="172">
        <f>'SAISIE '!W724*$AW723</f>
        <v>0</v>
      </c>
      <c r="W723" s="172">
        <f>'SAISIE '!X724*$AW723</f>
        <v>0</v>
      </c>
      <c r="X723" s="172">
        <f>'SAISIE '!Y724*$AW723</f>
        <v>0</v>
      </c>
      <c r="Y723" s="172">
        <f>'SAISIE '!Z724*$AW723</f>
        <v>0</v>
      </c>
      <c r="Z723" s="172">
        <f>'SAISIE '!AA724*$AW723</f>
        <v>0</v>
      </c>
      <c r="AA723" s="172">
        <f>'SAISIE '!AB724*$AW723</f>
        <v>0</v>
      </c>
      <c r="AB723" s="172">
        <f>'SAISIE '!AC724*$AW723</f>
        <v>0</v>
      </c>
      <c r="AC723" s="172">
        <f>'SAISIE '!AD724*$AW723</f>
        <v>0</v>
      </c>
      <c r="AD723" s="172">
        <f>'SAISIE '!AE724*$AW723</f>
        <v>0</v>
      </c>
      <c r="AE723" s="172">
        <f>'SAISIE '!AF724*$AW723</f>
        <v>0</v>
      </c>
      <c r="AF723" s="172">
        <f>'SAISIE '!AG724*$AW723</f>
        <v>0</v>
      </c>
      <c r="AG723" s="172">
        <f>'SAISIE '!AH724*$AW723</f>
        <v>0</v>
      </c>
      <c r="AH723" s="172">
        <f>'SAISIE '!AI724*$AW723</f>
        <v>0</v>
      </c>
      <c r="AI723" s="172">
        <f>'SAISIE '!AJ724*$AW723</f>
        <v>0</v>
      </c>
      <c r="AJ723" s="172">
        <f>'SAISIE '!AK724*$AW723</f>
        <v>0</v>
      </c>
      <c r="AK723" s="172">
        <f>'SAISIE '!AL724*$AW723</f>
        <v>0</v>
      </c>
      <c r="AL723" s="172">
        <f>'SAISIE '!AM724*$AW723</f>
        <v>0</v>
      </c>
      <c r="AM723" s="172">
        <f>'SAISIE '!AN724*$AW723</f>
        <v>0</v>
      </c>
      <c r="AN723" s="172">
        <f>'SAISIE '!AO724*$AW723</f>
        <v>0</v>
      </c>
      <c r="AO723" s="172">
        <f>'SAISIE '!AP724*$AW723</f>
        <v>0</v>
      </c>
      <c r="AP723" s="172">
        <f>'SAISIE '!AQ724*$AW723</f>
        <v>0</v>
      </c>
      <c r="AQ723" s="172">
        <f>'SAISIE '!AR724*$AW723</f>
        <v>0</v>
      </c>
      <c r="AR723" s="172">
        <f>'SAISIE '!AS724*$AW723</f>
        <v>0</v>
      </c>
      <c r="AS723" s="172">
        <f>'SAISIE '!AT724*$AW723</f>
        <v>0</v>
      </c>
      <c r="AT723" s="172">
        <f>'SAISIE '!AU724*$AW723</f>
        <v>0</v>
      </c>
      <c r="AU723" s="172">
        <f>'SAISIE '!AV724*$AW723</f>
        <v>0</v>
      </c>
      <c r="AV723" s="172">
        <f>'SAISIE '!AW724*$AW723</f>
        <v>0</v>
      </c>
      <c r="AW723" s="172">
        <f>'SAISIE '!AX724</f>
        <v>0</v>
      </c>
    </row>
    <row r="724" spans="1:49" ht="15.75">
      <c r="A724" s="172">
        <f>'SAISIE '!B725</f>
        <v>0</v>
      </c>
      <c r="B724" s="172">
        <f>'SAISIE '!C725</f>
        <v>0</v>
      </c>
      <c r="C724" s="172">
        <f>'SAISIE '!D725</f>
        <v>0</v>
      </c>
      <c r="D724" s="172">
        <f>'SAISIE '!E725</f>
        <v>0</v>
      </c>
      <c r="E724" s="174">
        <f>'SAISIE '!F725</f>
        <v>0</v>
      </c>
      <c r="F724" s="172">
        <f>'SAISIE '!G725</f>
        <v>0</v>
      </c>
      <c r="G724" s="172">
        <f>'SAISIE '!H725</f>
        <v>0</v>
      </c>
      <c r="H724" s="172">
        <f>'SAISIE '!I725</f>
        <v>0</v>
      </c>
      <c r="I724" s="172">
        <f>'SAISIE '!J725*$AW724</f>
        <v>0</v>
      </c>
      <c r="J724" s="172">
        <f>'SAISIE '!K725*$AW724</f>
        <v>0</v>
      </c>
      <c r="K724" s="172">
        <f>'SAISIE '!L725*$AW724</f>
        <v>0</v>
      </c>
      <c r="L724" s="172">
        <f>'SAISIE '!M725*$AW724</f>
        <v>0</v>
      </c>
      <c r="M724" s="172">
        <f>'SAISIE '!N725*$AW724</f>
        <v>0</v>
      </c>
      <c r="N724" s="172">
        <f>'SAISIE '!O725*$AW724</f>
        <v>0</v>
      </c>
      <c r="O724" s="172">
        <f>'SAISIE '!P725*$AW724</f>
        <v>0</v>
      </c>
      <c r="P724" s="172">
        <f>'SAISIE '!Q725*$AW724</f>
        <v>0</v>
      </c>
      <c r="Q724" s="172">
        <f>'SAISIE '!R725*$AW724</f>
        <v>0</v>
      </c>
      <c r="R724" s="172">
        <f>'SAISIE '!S725*$AW724</f>
        <v>0</v>
      </c>
      <c r="S724" s="172">
        <f>'SAISIE '!T725*$AW724</f>
        <v>0</v>
      </c>
      <c r="T724" s="172">
        <f>'SAISIE '!U725*$AW724</f>
        <v>0</v>
      </c>
      <c r="U724" s="172">
        <f>'SAISIE '!V725*$AW724</f>
        <v>0</v>
      </c>
      <c r="V724" s="172">
        <f>'SAISIE '!W725*$AW724</f>
        <v>0</v>
      </c>
      <c r="W724" s="172">
        <f>'SAISIE '!X725*$AW724</f>
        <v>0</v>
      </c>
      <c r="X724" s="172">
        <f>'SAISIE '!Y725*$AW724</f>
        <v>0</v>
      </c>
      <c r="Y724" s="172">
        <f>'SAISIE '!Z725*$AW724</f>
        <v>0</v>
      </c>
      <c r="Z724" s="172">
        <f>'SAISIE '!AA725*$AW724</f>
        <v>0</v>
      </c>
      <c r="AA724" s="172">
        <f>'SAISIE '!AB725*$AW724</f>
        <v>0</v>
      </c>
      <c r="AB724" s="172">
        <f>'SAISIE '!AC725*$AW724</f>
        <v>0</v>
      </c>
      <c r="AC724" s="172">
        <f>'SAISIE '!AD725*$AW724</f>
        <v>0</v>
      </c>
      <c r="AD724" s="172">
        <f>'SAISIE '!AE725*$AW724</f>
        <v>0</v>
      </c>
      <c r="AE724" s="172">
        <f>'SAISIE '!AF725*$AW724</f>
        <v>0</v>
      </c>
      <c r="AF724" s="172">
        <f>'SAISIE '!AG725*$AW724</f>
        <v>0</v>
      </c>
      <c r="AG724" s="172">
        <f>'SAISIE '!AH725*$AW724</f>
        <v>0</v>
      </c>
      <c r="AH724" s="172">
        <f>'SAISIE '!AI725*$AW724</f>
        <v>0</v>
      </c>
      <c r="AI724" s="172">
        <f>'SAISIE '!AJ725*$AW724</f>
        <v>0</v>
      </c>
      <c r="AJ724" s="172">
        <f>'SAISIE '!AK725*$AW724</f>
        <v>0</v>
      </c>
      <c r="AK724" s="172">
        <f>'SAISIE '!AL725*$AW724</f>
        <v>0</v>
      </c>
      <c r="AL724" s="172">
        <f>'SAISIE '!AM725*$AW724</f>
        <v>0</v>
      </c>
      <c r="AM724" s="172">
        <f>'SAISIE '!AN725*$AW724</f>
        <v>0</v>
      </c>
      <c r="AN724" s="172">
        <f>'SAISIE '!AO725*$AW724</f>
        <v>0</v>
      </c>
      <c r="AO724" s="172">
        <f>'SAISIE '!AP725*$AW724</f>
        <v>0</v>
      </c>
      <c r="AP724" s="172">
        <f>'SAISIE '!AQ725*$AW724</f>
        <v>0</v>
      </c>
      <c r="AQ724" s="172">
        <f>'SAISIE '!AR725*$AW724</f>
        <v>0</v>
      </c>
      <c r="AR724" s="172">
        <f>'SAISIE '!AS725*$AW724</f>
        <v>0</v>
      </c>
      <c r="AS724" s="172">
        <f>'SAISIE '!AT725*$AW724</f>
        <v>0</v>
      </c>
      <c r="AT724" s="172">
        <f>'SAISIE '!AU725*$AW724</f>
        <v>0</v>
      </c>
      <c r="AU724" s="172">
        <f>'SAISIE '!AV725*$AW724</f>
        <v>0</v>
      </c>
      <c r="AV724" s="172">
        <f>'SAISIE '!AW725*$AW724</f>
        <v>0</v>
      </c>
      <c r="AW724" s="172">
        <f>'SAISIE '!AX725</f>
        <v>0</v>
      </c>
    </row>
    <row r="725" spans="1:49" ht="15.75">
      <c r="A725" s="172">
        <f>'SAISIE '!B726</f>
        <v>0</v>
      </c>
      <c r="B725" s="172">
        <f>'SAISIE '!C726</f>
        <v>0</v>
      </c>
      <c r="C725" s="172">
        <f>'SAISIE '!D726</f>
        <v>0</v>
      </c>
      <c r="D725" s="172">
        <f>'SAISIE '!E726</f>
        <v>0</v>
      </c>
      <c r="E725" s="174">
        <f>'SAISIE '!F726</f>
        <v>0</v>
      </c>
      <c r="F725" s="172">
        <f>'SAISIE '!G726</f>
        <v>0</v>
      </c>
      <c r="G725" s="172">
        <f>'SAISIE '!H726</f>
        <v>0</v>
      </c>
      <c r="H725" s="172">
        <f>'SAISIE '!I726</f>
        <v>0</v>
      </c>
      <c r="I725" s="172">
        <f>'SAISIE '!J726*$AW725</f>
        <v>0</v>
      </c>
      <c r="J725" s="172">
        <f>'SAISIE '!K726*$AW725</f>
        <v>0</v>
      </c>
      <c r="K725" s="172">
        <f>'SAISIE '!L726*$AW725</f>
        <v>0</v>
      </c>
      <c r="L725" s="172">
        <f>'SAISIE '!M726*$AW725</f>
        <v>0</v>
      </c>
      <c r="M725" s="172">
        <f>'SAISIE '!N726*$AW725</f>
        <v>0</v>
      </c>
      <c r="N725" s="172">
        <f>'SAISIE '!O726*$AW725</f>
        <v>0</v>
      </c>
      <c r="O725" s="172">
        <f>'SAISIE '!P726*$AW725</f>
        <v>0</v>
      </c>
      <c r="P725" s="172">
        <f>'SAISIE '!Q726*$AW725</f>
        <v>0</v>
      </c>
      <c r="Q725" s="172">
        <f>'SAISIE '!R726*$AW725</f>
        <v>0</v>
      </c>
      <c r="R725" s="172">
        <f>'SAISIE '!S726*$AW725</f>
        <v>0</v>
      </c>
      <c r="S725" s="172">
        <f>'SAISIE '!T726*$AW725</f>
        <v>0</v>
      </c>
      <c r="T725" s="172">
        <f>'SAISIE '!U726*$AW725</f>
        <v>0</v>
      </c>
      <c r="U725" s="172">
        <f>'SAISIE '!V726*$AW725</f>
        <v>0</v>
      </c>
      <c r="V725" s="172">
        <f>'SAISIE '!W726*$AW725</f>
        <v>0</v>
      </c>
      <c r="W725" s="172">
        <f>'SAISIE '!X726*$AW725</f>
        <v>0</v>
      </c>
      <c r="X725" s="172">
        <f>'SAISIE '!Y726*$AW725</f>
        <v>0</v>
      </c>
      <c r="Y725" s="172">
        <f>'SAISIE '!Z726*$AW725</f>
        <v>0</v>
      </c>
      <c r="Z725" s="172">
        <f>'SAISIE '!AA726*$AW725</f>
        <v>0</v>
      </c>
      <c r="AA725" s="172">
        <f>'SAISIE '!AB726*$AW725</f>
        <v>0</v>
      </c>
      <c r="AB725" s="172">
        <f>'SAISIE '!AC726*$AW725</f>
        <v>0</v>
      </c>
      <c r="AC725" s="172">
        <f>'SAISIE '!AD726*$AW725</f>
        <v>0</v>
      </c>
      <c r="AD725" s="172">
        <f>'SAISIE '!AE726*$AW725</f>
        <v>0</v>
      </c>
      <c r="AE725" s="172">
        <f>'SAISIE '!AF726*$AW725</f>
        <v>0</v>
      </c>
      <c r="AF725" s="172">
        <f>'SAISIE '!AG726*$AW725</f>
        <v>0</v>
      </c>
      <c r="AG725" s="172">
        <f>'SAISIE '!AH726*$AW725</f>
        <v>0</v>
      </c>
      <c r="AH725" s="172">
        <f>'SAISIE '!AI726*$AW725</f>
        <v>0</v>
      </c>
      <c r="AI725" s="172">
        <f>'SAISIE '!AJ726*$AW725</f>
        <v>0</v>
      </c>
      <c r="AJ725" s="172">
        <f>'SAISIE '!AK726*$AW725</f>
        <v>0</v>
      </c>
      <c r="AK725" s="172">
        <f>'SAISIE '!AL726*$AW725</f>
        <v>0</v>
      </c>
      <c r="AL725" s="172">
        <f>'SAISIE '!AM726*$AW725</f>
        <v>0</v>
      </c>
      <c r="AM725" s="172">
        <f>'SAISIE '!AN726*$AW725</f>
        <v>0</v>
      </c>
      <c r="AN725" s="172">
        <f>'SAISIE '!AO726*$AW725</f>
        <v>0</v>
      </c>
      <c r="AO725" s="172">
        <f>'SAISIE '!AP726*$AW725</f>
        <v>0</v>
      </c>
      <c r="AP725" s="172">
        <f>'SAISIE '!AQ726*$AW725</f>
        <v>0</v>
      </c>
      <c r="AQ725" s="172">
        <f>'SAISIE '!AR726*$AW725</f>
        <v>0</v>
      </c>
      <c r="AR725" s="172">
        <f>'SAISIE '!AS726*$AW725</f>
        <v>0</v>
      </c>
      <c r="AS725" s="172">
        <f>'SAISIE '!AT726*$AW725</f>
        <v>0</v>
      </c>
      <c r="AT725" s="172">
        <f>'SAISIE '!AU726*$AW725</f>
        <v>0</v>
      </c>
      <c r="AU725" s="172">
        <f>'SAISIE '!AV726*$AW725</f>
        <v>0</v>
      </c>
      <c r="AV725" s="172">
        <f>'SAISIE '!AW726*$AW725</f>
        <v>0</v>
      </c>
      <c r="AW725" s="172">
        <f>'SAISIE '!AX726</f>
        <v>0</v>
      </c>
    </row>
    <row r="726" spans="1:49" ht="15.75">
      <c r="A726" s="172">
        <f>'SAISIE '!B727</f>
        <v>0</v>
      </c>
      <c r="B726" s="172">
        <f>'SAISIE '!C727</f>
        <v>0</v>
      </c>
      <c r="C726" s="172">
        <f>'SAISIE '!D727</f>
        <v>0</v>
      </c>
      <c r="D726" s="172">
        <f>'SAISIE '!E727</f>
        <v>0</v>
      </c>
      <c r="E726" s="174">
        <f>'SAISIE '!F727</f>
        <v>0</v>
      </c>
      <c r="F726" s="172">
        <f>'SAISIE '!G727</f>
        <v>0</v>
      </c>
      <c r="G726" s="172">
        <f>'SAISIE '!H727</f>
        <v>0</v>
      </c>
      <c r="H726" s="172">
        <f>'SAISIE '!I727</f>
        <v>0</v>
      </c>
      <c r="I726" s="172">
        <f>'SAISIE '!J727*$AW726</f>
        <v>0</v>
      </c>
      <c r="J726" s="172">
        <f>'SAISIE '!K727*$AW726</f>
        <v>0</v>
      </c>
      <c r="K726" s="172">
        <f>'SAISIE '!L727*$AW726</f>
        <v>0</v>
      </c>
      <c r="L726" s="172">
        <f>'SAISIE '!M727*$AW726</f>
        <v>0</v>
      </c>
      <c r="M726" s="172">
        <f>'SAISIE '!N727*$AW726</f>
        <v>0</v>
      </c>
      <c r="N726" s="172">
        <f>'SAISIE '!O727*$AW726</f>
        <v>0</v>
      </c>
      <c r="O726" s="172">
        <f>'SAISIE '!P727*$AW726</f>
        <v>0</v>
      </c>
      <c r="P726" s="172">
        <f>'SAISIE '!Q727*$AW726</f>
        <v>0</v>
      </c>
      <c r="Q726" s="172">
        <f>'SAISIE '!R727*$AW726</f>
        <v>0</v>
      </c>
      <c r="R726" s="172">
        <f>'SAISIE '!S727*$AW726</f>
        <v>0</v>
      </c>
      <c r="S726" s="172">
        <f>'SAISIE '!T727*$AW726</f>
        <v>0</v>
      </c>
      <c r="T726" s="172">
        <f>'SAISIE '!U727*$AW726</f>
        <v>0</v>
      </c>
      <c r="U726" s="172">
        <f>'SAISIE '!V727*$AW726</f>
        <v>0</v>
      </c>
      <c r="V726" s="172">
        <f>'SAISIE '!W727*$AW726</f>
        <v>0</v>
      </c>
      <c r="W726" s="172">
        <f>'SAISIE '!X727*$AW726</f>
        <v>0</v>
      </c>
      <c r="X726" s="172">
        <f>'SAISIE '!Y727*$AW726</f>
        <v>0</v>
      </c>
      <c r="Y726" s="172">
        <f>'SAISIE '!Z727*$AW726</f>
        <v>0</v>
      </c>
      <c r="Z726" s="172">
        <f>'SAISIE '!AA727*$AW726</f>
        <v>0</v>
      </c>
      <c r="AA726" s="172">
        <f>'SAISIE '!AB727*$AW726</f>
        <v>0</v>
      </c>
      <c r="AB726" s="172">
        <f>'SAISIE '!AC727*$AW726</f>
        <v>0</v>
      </c>
      <c r="AC726" s="172">
        <f>'SAISIE '!AD727*$AW726</f>
        <v>0</v>
      </c>
      <c r="AD726" s="172">
        <f>'SAISIE '!AE727*$AW726</f>
        <v>0</v>
      </c>
      <c r="AE726" s="172">
        <f>'SAISIE '!AF727*$AW726</f>
        <v>0</v>
      </c>
      <c r="AF726" s="172">
        <f>'SAISIE '!AG727*$AW726</f>
        <v>0</v>
      </c>
      <c r="AG726" s="172">
        <f>'SAISIE '!AH727*$AW726</f>
        <v>0</v>
      </c>
      <c r="AH726" s="172">
        <f>'SAISIE '!AI727*$AW726</f>
        <v>0</v>
      </c>
      <c r="AI726" s="172">
        <f>'SAISIE '!AJ727*$AW726</f>
        <v>0</v>
      </c>
      <c r="AJ726" s="172">
        <f>'SAISIE '!AK727*$AW726</f>
        <v>0</v>
      </c>
      <c r="AK726" s="172">
        <f>'SAISIE '!AL727*$AW726</f>
        <v>0</v>
      </c>
      <c r="AL726" s="172">
        <f>'SAISIE '!AM727*$AW726</f>
        <v>0</v>
      </c>
      <c r="AM726" s="172">
        <f>'SAISIE '!AN727*$AW726</f>
        <v>0</v>
      </c>
      <c r="AN726" s="172">
        <f>'SAISIE '!AO727*$AW726</f>
        <v>0</v>
      </c>
      <c r="AO726" s="172">
        <f>'SAISIE '!AP727*$AW726</f>
        <v>0</v>
      </c>
      <c r="AP726" s="172">
        <f>'SAISIE '!AQ727*$AW726</f>
        <v>0</v>
      </c>
      <c r="AQ726" s="172">
        <f>'SAISIE '!AR727*$AW726</f>
        <v>0</v>
      </c>
      <c r="AR726" s="172">
        <f>'SAISIE '!AS727*$AW726</f>
        <v>0</v>
      </c>
      <c r="AS726" s="172">
        <f>'SAISIE '!AT727*$AW726</f>
        <v>0</v>
      </c>
      <c r="AT726" s="172">
        <f>'SAISIE '!AU727*$AW726</f>
        <v>0</v>
      </c>
      <c r="AU726" s="172">
        <f>'SAISIE '!AV727*$AW726</f>
        <v>0</v>
      </c>
      <c r="AV726" s="172">
        <f>'SAISIE '!AW727*$AW726</f>
        <v>0</v>
      </c>
      <c r="AW726" s="172">
        <f>'SAISIE '!AX727</f>
        <v>0</v>
      </c>
    </row>
    <row r="727" spans="1:49" ht="15.75">
      <c r="A727" s="172">
        <f>'SAISIE '!B728</f>
        <v>0</v>
      </c>
      <c r="B727" s="172">
        <f>'SAISIE '!C728</f>
        <v>0</v>
      </c>
      <c r="C727" s="172">
        <f>'SAISIE '!D728</f>
        <v>0</v>
      </c>
      <c r="D727" s="172">
        <f>'SAISIE '!E728</f>
        <v>0</v>
      </c>
      <c r="E727" s="174">
        <f>'SAISIE '!F728</f>
        <v>0</v>
      </c>
      <c r="F727" s="172">
        <f>'SAISIE '!G728</f>
        <v>0</v>
      </c>
      <c r="G727" s="172">
        <f>'SAISIE '!H728</f>
        <v>0</v>
      </c>
      <c r="H727" s="172">
        <f>'SAISIE '!I728</f>
        <v>0</v>
      </c>
      <c r="I727" s="172">
        <f>'SAISIE '!J728*$AW727</f>
        <v>0</v>
      </c>
      <c r="J727" s="172">
        <f>'SAISIE '!K728*$AW727</f>
        <v>0</v>
      </c>
      <c r="K727" s="172">
        <f>'SAISIE '!L728*$AW727</f>
        <v>0</v>
      </c>
      <c r="L727" s="172">
        <f>'SAISIE '!M728*$AW727</f>
        <v>0</v>
      </c>
      <c r="M727" s="172">
        <f>'SAISIE '!N728*$AW727</f>
        <v>0</v>
      </c>
      <c r="N727" s="172">
        <f>'SAISIE '!O728*$AW727</f>
        <v>0</v>
      </c>
      <c r="O727" s="172">
        <f>'SAISIE '!P728*$AW727</f>
        <v>0</v>
      </c>
      <c r="P727" s="172">
        <f>'SAISIE '!Q728*$AW727</f>
        <v>0</v>
      </c>
      <c r="Q727" s="172">
        <f>'SAISIE '!R728*$AW727</f>
        <v>0</v>
      </c>
      <c r="R727" s="172">
        <f>'SAISIE '!S728*$AW727</f>
        <v>0</v>
      </c>
      <c r="S727" s="172">
        <f>'SAISIE '!T728*$AW727</f>
        <v>0</v>
      </c>
      <c r="T727" s="172">
        <f>'SAISIE '!U728*$AW727</f>
        <v>0</v>
      </c>
      <c r="U727" s="172">
        <f>'SAISIE '!V728*$AW727</f>
        <v>0</v>
      </c>
      <c r="V727" s="172">
        <f>'SAISIE '!W728*$AW727</f>
        <v>0</v>
      </c>
      <c r="W727" s="172">
        <f>'SAISIE '!X728*$AW727</f>
        <v>0</v>
      </c>
      <c r="X727" s="172">
        <f>'SAISIE '!Y728*$AW727</f>
        <v>0</v>
      </c>
      <c r="Y727" s="172">
        <f>'SAISIE '!Z728*$AW727</f>
        <v>0</v>
      </c>
      <c r="Z727" s="172">
        <f>'SAISIE '!AA728*$AW727</f>
        <v>0</v>
      </c>
      <c r="AA727" s="172">
        <f>'SAISIE '!AB728*$AW727</f>
        <v>0</v>
      </c>
      <c r="AB727" s="172">
        <f>'SAISIE '!AC728*$AW727</f>
        <v>0</v>
      </c>
      <c r="AC727" s="172">
        <f>'SAISIE '!AD728*$AW727</f>
        <v>0</v>
      </c>
      <c r="AD727" s="172">
        <f>'SAISIE '!AE728*$AW727</f>
        <v>0</v>
      </c>
      <c r="AE727" s="172">
        <f>'SAISIE '!AF728*$AW727</f>
        <v>0</v>
      </c>
      <c r="AF727" s="172">
        <f>'SAISIE '!AG728*$AW727</f>
        <v>0</v>
      </c>
      <c r="AG727" s="172">
        <f>'SAISIE '!AH728*$AW727</f>
        <v>0</v>
      </c>
      <c r="AH727" s="172">
        <f>'SAISIE '!AI728*$AW727</f>
        <v>0</v>
      </c>
      <c r="AI727" s="172">
        <f>'SAISIE '!AJ728*$AW727</f>
        <v>0</v>
      </c>
      <c r="AJ727" s="172">
        <f>'SAISIE '!AK728*$AW727</f>
        <v>0</v>
      </c>
      <c r="AK727" s="172">
        <f>'SAISIE '!AL728*$AW727</f>
        <v>0</v>
      </c>
      <c r="AL727" s="172">
        <f>'SAISIE '!AM728*$AW727</f>
        <v>0</v>
      </c>
      <c r="AM727" s="172">
        <f>'SAISIE '!AN728*$AW727</f>
        <v>0</v>
      </c>
      <c r="AN727" s="172">
        <f>'SAISIE '!AO728*$AW727</f>
        <v>0</v>
      </c>
      <c r="AO727" s="172">
        <f>'SAISIE '!AP728*$AW727</f>
        <v>0</v>
      </c>
      <c r="AP727" s="172">
        <f>'SAISIE '!AQ728*$AW727</f>
        <v>0</v>
      </c>
      <c r="AQ727" s="172">
        <f>'SAISIE '!AR728*$AW727</f>
        <v>0</v>
      </c>
      <c r="AR727" s="172">
        <f>'SAISIE '!AS728*$AW727</f>
        <v>0</v>
      </c>
      <c r="AS727" s="172">
        <f>'SAISIE '!AT728*$AW727</f>
        <v>0</v>
      </c>
      <c r="AT727" s="172">
        <f>'SAISIE '!AU728*$AW727</f>
        <v>0</v>
      </c>
      <c r="AU727" s="172">
        <f>'SAISIE '!AV728*$AW727</f>
        <v>0</v>
      </c>
      <c r="AV727" s="172">
        <f>'SAISIE '!AW728*$AW727</f>
        <v>0</v>
      </c>
      <c r="AW727" s="172">
        <f>'SAISIE '!AX728</f>
        <v>0</v>
      </c>
    </row>
    <row r="728" spans="1:49" ht="15.75">
      <c r="A728" s="172">
        <f>'SAISIE '!B729</f>
        <v>0</v>
      </c>
      <c r="B728" s="172">
        <f>'SAISIE '!C729</f>
        <v>0</v>
      </c>
      <c r="C728" s="172">
        <f>'SAISIE '!D729</f>
        <v>0</v>
      </c>
      <c r="D728" s="172">
        <f>'SAISIE '!E729</f>
        <v>0</v>
      </c>
      <c r="E728" s="174">
        <f>'SAISIE '!F729</f>
        <v>0</v>
      </c>
      <c r="F728" s="172">
        <f>'SAISIE '!G729</f>
        <v>0</v>
      </c>
      <c r="G728" s="172">
        <f>'SAISIE '!H729</f>
        <v>0</v>
      </c>
      <c r="H728" s="172">
        <f>'SAISIE '!I729</f>
        <v>0</v>
      </c>
      <c r="I728" s="172">
        <f>'SAISIE '!J729*$AW728</f>
        <v>0</v>
      </c>
      <c r="J728" s="172">
        <f>'SAISIE '!K729*$AW728</f>
        <v>0</v>
      </c>
      <c r="K728" s="172">
        <f>'SAISIE '!L729*$AW728</f>
        <v>0</v>
      </c>
      <c r="L728" s="172">
        <f>'SAISIE '!M729*$AW728</f>
        <v>0</v>
      </c>
      <c r="M728" s="172">
        <f>'SAISIE '!N729*$AW728</f>
        <v>0</v>
      </c>
      <c r="N728" s="172">
        <f>'SAISIE '!O729*$AW728</f>
        <v>0</v>
      </c>
      <c r="O728" s="172">
        <f>'SAISIE '!P729*$AW728</f>
        <v>0</v>
      </c>
      <c r="P728" s="172">
        <f>'SAISIE '!Q729*$AW728</f>
        <v>0</v>
      </c>
      <c r="Q728" s="172">
        <f>'SAISIE '!R729*$AW728</f>
        <v>0</v>
      </c>
      <c r="R728" s="172">
        <f>'SAISIE '!S729*$AW728</f>
        <v>0</v>
      </c>
      <c r="S728" s="172">
        <f>'SAISIE '!T729*$AW728</f>
        <v>0</v>
      </c>
      <c r="T728" s="172">
        <f>'SAISIE '!U729*$AW728</f>
        <v>0</v>
      </c>
      <c r="U728" s="172">
        <f>'SAISIE '!V729*$AW728</f>
        <v>0</v>
      </c>
      <c r="V728" s="172">
        <f>'SAISIE '!W729*$AW728</f>
        <v>0</v>
      </c>
      <c r="W728" s="172">
        <f>'SAISIE '!X729*$AW728</f>
        <v>0</v>
      </c>
      <c r="X728" s="172">
        <f>'SAISIE '!Y729*$AW728</f>
        <v>0</v>
      </c>
      <c r="Y728" s="172">
        <f>'SAISIE '!Z729*$AW728</f>
        <v>0</v>
      </c>
      <c r="Z728" s="172">
        <f>'SAISIE '!AA729*$AW728</f>
        <v>0</v>
      </c>
      <c r="AA728" s="172">
        <f>'SAISIE '!AB729*$AW728</f>
        <v>0</v>
      </c>
      <c r="AB728" s="172">
        <f>'SAISIE '!AC729*$AW728</f>
        <v>0</v>
      </c>
      <c r="AC728" s="172">
        <f>'SAISIE '!AD729*$AW728</f>
        <v>0</v>
      </c>
      <c r="AD728" s="172">
        <f>'SAISIE '!AE729*$AW728</f>
        <v>0</v>
      </c>
      <c r="AE728" s="172">
        <f>'SAISIE '!AF729*$AW728</f>
        <v>0</v>
      </c>
      <c r="AF728" s="172">
        <f>'SAISIE '!AG729*$AW728</f>
        <v>0</v>
      </c>
      <c r="AG728" s="172">
        <f>'SAISIE '!AH729*$AW728</f>
        <v>0</v>
      </c>
      <c r="AH728" s="172">
        <f>'SAISIE '!AI729*$AW728</f>
        <v>0</v>
      </c>
      <c r="AI728" s="172">
        <f>'SAISIE '!AJ729*$AW728</f>
        <v>0</v>
      </c>
      <c r="AJ728" s="172">
        <f>'SAISIE '!AK729*$AW728</f>
        <v>0</v>
      </c>
      <c r="AK728" s="172">
        <f>'SAISIE '!AL729*$AW728</f>
        <v>0</v>
      </c>
      <c r="AL728" s="172">
        <f>'SAISIE '!AM729*$AW728</f>
        <v>0</v>
      </c>
      <c r="AM728" s="172">
        <f>'SAISIE '!AN729*$AW728</f>
        <v>0</v>
      </c>
      <c r="AN728" s="172">
        <f>'SAISIE '!AO729*$AW728</f>
        <v>0</v>
      </c>
      <c r="AO728" s="172">
        <f>'SAISIE '!AP729*$AW728</f>
        <v>0</v>
      </c>
      <c r="AP728" s="172">
        <f>'SAISIE '!AQ729*$AW728</f>
        <v>0</v>
      </c>
      <c r="AQ728" s="172">
        <f>'SAISIE '!AR729*$AW728</f>
        <v>0</v>
      </c>
      <c r="AR728" s="172">
        <f>'SAISIE '!AS729*$AW728</f>
        <v>0</v>
      </c>
      <c r="AS728" s="172">
        <f>'SAISIE '!AT729*$AW728</f>
        <v>0</v>
      </c>
      <c r="AT728" s="172">
        <f>'SAISIE '!AU729*$AW728</f>
        <v>0</v>
      </c>
      <c r="AU728" s="172">
        <f>'SAISIE '!AV729*$AW728</f>
        <v>0</v>
      </c>
      <c r="AV728" s="172">
        <f>'SAISIE '!AW729*$AW728</f>
        <v>0</v>
      </c>
      <c r="AW728" s="172">
        <f>'SAISIE '!AX729</f>
        <v>0</v>
      </c>
    </row>
    <row r="729" spans="1:49" ht="15.75">
      <c r="A729" s="172">
        <f>'SAISIE '!B730</f>
        <v>0</v>
      </c>
      <c r="B729" s="172">
        <f>'SAISIE '!C730</f>
        <v>0</v>
      </c>
      <c r="C729" s="172">
        <f>'SAISIE '!D730</f>
        <v>0</v>
      </c>
      <c r="D729" s="172">
        <f>'SAISIE '!E730</f>
        <v>0</v>
      </c>
      <c r="E729" s="174">
        <f>'SAISIE '!F730</f>
        <v>0</v>
      </c>
      <c r="F729" s="172">
        <f>'SAISIE '!G730</f>
        <v>0</v>
      </c>
      <c r="G729" s="172">
        <f>'SAISIE '!H730</f>
        <v>0</v>
      </c>
      <c r="H729" s="172">
        <f>'SAISIE '!I730</f>
        <v>0</v>
      </c>
      <c r="I729" s="172">
        <f>'SAISIE '!J730*$AW729</f>
        <v>0</v>
      </c>
      <c r="J729" s="172">
        <f>'SAISIE '!K730*$AW729</f>
        <v>0</v>
      </c>
      <c r="K729" s="172">
        <f>'SAISIE '!L730*$AW729</f>
        <v>0</v>
      </c>
      <c r="L729" s="172">
        <f>'SAISIE '!M730*$AW729</f>
        <v>0</v>
      </c>
      <c r="M729" s="172">
        <f>'SAISIE '!N730*$AW729</f>
        <v>0</v>
      </c>
      <c r="N729" s="172">
        <f>'SAISIE '!O730*$AW729</f>
        <v>0</v>
      </c>
      <c r="O729" s="172">
        <f>'SAISIE '!P730*$AW729</f>
        <v>0</v>
      </c>
      <c r="P729" s="172">
        <f>'SAISIE '!Q730*$AW729</f>
        <v>0</v>
      </c>
      <c r="Q729" s="172">
        <f>'SAISIE '!R730*$AW729</f>
        <v>0</v>
      </c>
      <c r="R729" s="172">
        <f>'SAISIE '!S730*$AW729</f>
        <v>0</v>
      </c>
      <c r="S729" s="172">
        <f>'SAISIE '!T730*$AW729</f>
        <v>0</v>
      </c>
      <c r="T729" s="172">
        <f>'SAISIE '!U730*$AW729</f>
        <v>0</v>
      </c>
      <c r="U729" s="172">
        <f>'SAISIE '!V730*$AW729</f>
        <v>0</v>
      </c>
      <c r="V729" s="172">
        <f>'SAISIE '!W730*$AW729</f>
        <v>0</v>
      </c>
      <c r="W729" s="172">
        <f>'SAISIE '!X730*$AW729</f>
        <v>0</v>
      </c>
      <c r="X729" s="172">
        <f>'SAISIE '!Y730*$AW729</f>
        <v>0</v>
      </c>
      <c r="Y729" s="172">
        <f>'SAISIE '!Z730*$AW729</f>
        <v>0</v>
      </c>
      <c r="Z729" s="172">
        <f>'SAISIE '!AA730*$AW729</f>
        <v>0</v>
      </c>
      <c r="AA729" s="172">
        <f>'SAISIE '!AB730*$AW729</f>
        <v>0</v>
      </c>
      <c r="AB729" s="172">
        <f>'SAISIE '!AC730*$AW729</f>
        <v>0</v>
      </c>
      <c r="AC729" s="172">
        <f>'SAISIE '!AD730*$AW729</f>
        <v>0</v>
      </c>
      <c r="AD729" s="172">
        <f>'SAISIE '!AE730*$AW729</f>
        <v>0</v>
      </c>
      <c r="AE729" s="172">
        <f>'SAISIE '!AF730*$AW729</f>
        <v>0</v>
      </c>
      <c r="AF729" s="172">
        <f>'SAISIE '!AG730*$AW729</f>
        <v>0</v>
      </c>
      <c r="AG729" s="172">
        <f>'SAISIE '!AH730*$AW729</f>
        <v>0</v>
      </c>
      <c r="AH729" s="172">
        <f>'SAISIE '!AI730*$AW729</f>
        <v>0</v>
      </c>
      <c r="AI729" s="172">
        <f>'SAISIE '!AJ730*$AW729</f>
        <v>0</v>
      </c>
      <c r="AJ729" s="172">
        <f>'SAISIE '!AK730*$AW729</f>
        <v>0</v>
      </c>
      <c r="AK729" s="172">
        <f>'SAISIE '!AL730*$AW729</f>
        <v>0</v>
      </c>
      <c r="AL729" s="172">
        <f>'SAISIE '!AM730*$AW729</f>
        <v>0</v>
      </c>
      <c r="AM729" s="172">
        <f>'SAISIE '!AN730*$AW729</f>
        <v>0</v>
      </c>
      <c r="AN729" s="172">
        <f>'SAISIE '!AO730*$AW729</f>
        <v>0</v>
      </c>
      <c r="AO729" s="172">
        <f>'SAISIE '!AP730*$AW729</f>
        <v>0</v>
      </c>
      <c r="AP729" s="172">
        <f>'SAISIE '!AQ730*$AW729</f>
        <v>0</v>
      </c>
      <c r="AQ729" s="172">
        <f>'SAISIE '!AR730*$AW729</f>
        <v>0</v>
      </c>
      <c r="AR729" s="172">
        <f>'SAISIE '!AS730*$AW729</f>
        <v>0</v>
      </c>
      <c r="AS729" s="172">
        <f>'SAISIE '!AT730*$AW729</f>
        <v>0</v>
      </c>
      <c r="AT729" s="172">
        <f>'SAISIE '!AU730*$AW729</f>
        <v>0</v>
      </c>
      <c r="AU729" s="172">
        <f>'SAISIE '!AV730*$AW729</f>
        <v>0</v>
      </c>
      <c r="AV729" s="172">
        <f>'SAISIE '!AW730*$AW729</f>
        <v>0</v>
      </c>
      <c r="AW729" s="172">
        <f>'SAISIE '!AX730</f>
        <v>0</v>
      </c>
    </row>
    <row r="730" spans="1:49" ht="15.75">
      <c r="A730" s="172">
        <f>'SAISIE '!B731</f>
        <v>0</v>
      </c>
      <c r="B730" s="172">
        <f>'SAISIE '!C731</f>
        <v>0</v>
      </c>
      <c r="C730" s="172">
        <f>'SAISIE '!D731</f>
        <v>0</v>
      </c>
      <c r="D730" s="172">
        <f>'SAISIE '!E731</f>
        <v>0</v>
      </c>
      <c r="E730" s="174">
        <f>'SAISIE '!F731</f>
        <v>0</v>
      </c>
      <c r="F730" s="172">
        <f>'SAISIE '!G731</f>
        <v>0</v>
      </c>
      <c r="G730" s="172">
        <f>'SAISIE '!H731</f>
        <v>0</v>
      </c>
      <c r="H730" s="172">
        <f>'SAISIE '!I731</f>
        <v>0</v>
      </c>
      <c r="I730" s="172">
        <f>'SAISIE '!J731*$AW730</f>
        <v>0</v>
      </c>
      <c r="J730" s="172">
        <f>'SAISIE '!K731*$AW730</f>
        <v>0</v>
      </c>
      <c r="K730" s="172">
        <f>'SAISIE '!L731*$AW730</f>
        <v>0</v>
      </c>
      <c r="L730" s="172">
        <f>'SAISIE '!M731*$AW730</f>
        <v>0</v>
      </c>
      <c r="M730" s="172">
        <f>'SAISIE '!N731*$AW730</f>
        <v>0</v>
      </c>
      <c r="N730" s="172">
        <f>'SAISIE '!O731*$AW730</f>
        <v>0</v>
      </c>
      <c r="O730" s="172">
        <f>'SAISIE '!P731*$AW730</f>
        <v>0</v>
      </c>
      <c r="P730" s="172">
        <f>'SAISIE '!Q731*$AW730</f>
        <v>0</v>
      </c>
      <c r="Q730" s="172">
        <f>'SAISIE '!R731*$AW730</f>
        <v>0</v>
      </c>
      <c r="R730" s="172">
        <f>'SAISIE '!S731*$AW730</f>
        <v>0</v>
      </c>
      <c r="S730" s="172">
        <f>'SAISIE '!T731*$AW730</f>
        <v>0</v>
      </c>
      <c r="T730" s="172">
        <f>'SAISIE '!U731*$AW730</f>
        <v>0</v>
      </c>
      <c r="U730" s="172">
        <f>'SAISIE '!V731*$AW730</f>
        <v>0</v>
      </c>
      <c r="V730" s="172">
        <f>'SAISIE '!W731*$AW730</f>
        <v>0</v>
      </c>
      <c r="W730" s="172">
        <f>'SAISIE '!X731*$AW730</f>
        <v>0</v>
      </c>
      <c r="X730" s="172">
        <f>'SAISIE '!Y731*$AW730</f>
        <v>0</v>
      </c>
      <c r="Y730" s="172">
        <f>'SAISIE '!Z731*$AW730</f>
        <v>0</v>
      </c>
      <c r="Z730" s="172">
        <f>'SAISIE '!AA731*$AW730</f>
        <v>0</v>
      </c>
      <c r="AA730" s="172">
        <f>'SAISIE '!AB731*$AW730</f>
        <v>0</v>
      </c>
      <c r="AB730" s="172">
        <f>'SAISIE '!AC731*$AW730</f>
        <v>0</v>
      </c>
      <c r="AC730" s="172">
        <f>'SAISIE '!AD731*$AW730</f>
        <v>0</v>
      </c>
      <c r="AD730" s="172">
        <f>'SAISIE '!AE731*$AW730</f>
        <v>0</v>
      </c>
      <c r="AE730" s="172">
        <f>'SAISIE '!AF731*$AW730</f>
        <v>0</v>
      </c>
      <c r="AF730" s="172">
        <f>'SAISIE '!AG731*$AW730</f>
        <v>0</v>
      </c>
      <c r="AG730" s="172">
        <f>'SAISIE '!AH731*$AW730</f>
        <v>0</v>
      </c>
      <c r="AH730" s="172">
        <f>'SAISIE '!AI731*$AW730</f>
        <v>0</v>
      </c>
      <c r="AI730" s="172">
        <f>'SAISIE '!AJ731*$AW730</f>
        <v>0</v>
      </c>
      <c r="AJ730" s="172">
        <f>'SAISIE '!AK731*$AW730</f>
        <v>0</v>
      </c>
      <c r="AK730" s="172">
        <f>'SAISIE '!AL731*$AW730</f>
        <v>0</v>
      </c>
      <c r="AL730" s="172">
        <f>'SAISIE '!AM731*$AW730</f>
        <v>0</v>
      </c>
      <c r="AM730" s="172">
        <f>'SAISIE '!AN731*$AW730</f>
        <v>0</v>
      </c>
      <c r="AN730" s="172">
        <f>'SAISIE '!AO731*$AW730</f>
        <v>0</v>
      </c>
      <c r="AO730" s="172">
        <f>'SAISIE '!AP731*$AW730</f>
        <v>0</v>
      </c>
      <c r="AP730" s="172">
        <f>'SAISIE '!AQ731*$AW730</f>
        <v>0</v>
      </c>
      <c r="AQ730" s="172">
        <f>'SAISIE '!AR731*$AW730</f>
        <v>0</v>
      </c>
      <c r="AR730" s="172">
        <f>'SAISIE '!AS731*$AW730</f>
        <v>0</v>
      </c>
      <c r="AS730" s="172">
        <f>'SAISIE '!AT731*$AW730</f>
        <v>0</v>
      </c>
      <c r="AT730" s="172">
        <f>'SAISIE '!AU731*$AW730</f>
        <v>0</v>
      </c>
      <c r="AU730" s="172">
        <f>'SAISIE '!AV731*$AW730</f>
        <v>0</v>
      </c>
      <c r="AV730" s="172">
        <f>'SAISIE '!AW731*$AW730</f>
        <v>0</v>
      </c>
      <c r="AW730" s="172">
        <f>'SAISIE '!AX731</f>
        <v>0</v>
      </c>
    </row>
    <row r="731" spans="1:49" ht="15.75">
      <c r="A731" s="172">
        <f>'SAISIE '!B732</f>
        <v>0</v>
      </c>
      <c r="B731" s="172">
        <f>'SAISIE '!C732</f>
        <v>0</v>
      </c>
      <c r="C731" s="172">
        <f>'SAISIE '!D732</f>
        <v>0</v>
      </c>
      <c r="D731" s="172">
        <f>'SAISIE '!E732</f>
        <v>0</v>
      </c>
      <c r="E731" s="174">
        <f>'SAISIE '!F732</f>
        <v>0</v>
      </c>
      <c r="F731" s="172">
        <f>'SAISIE '!G732</f>
        <v>0</v>
      </c>
      <c r="G731" s="172">
        <f>'SAISIE '!H732</f>
        <v>0</v>
      </c>
      <c r="H731" s="172">
        <f>'SAISIE '!I732</f>
        <v>0</v>
      </c>
      <c r="I731" s="172">
        <f>'SAISIE '!J732*$AW731</f>
        <v>0</v>
      </c>
      <c r="J731" s="172">
        <f>'SAISIE '!K732*$AW731</f>
        <v>0</v>
      </c>
      <c r="K731" s="172">
        <f>'SAISIE '!L732*$AW731</f>
        <v>0</v>
      </c>
      <c r="L731" s="172">
        <f>'SAISIE '!M732*$AW731</f>
        <v>0</v>
      </c>
      <c r="M731" s="172">
        <f>'SAISIE '!N732*$AW731</f>
        <v>0</v>
      </c>
      <c r="N731" s="172">
        <f>'SAISIE '!O732*$AW731</f>
        <v>0</v>
      </c>
      <c r="O731" s="172">
        <f>'SAISIE '!P732*$AW731</f>
        <v>0</v>
      </c>
      <c r="P731" s="172">
        <f>'SAISIE '!Q732*$AW731</f>
        <v>0</v>
      </c>
      <c r="Q731" s="172">
        <f>'SAISIE '!R732*$AW731</f>
        <v>0</v>
      </c>
      <c r="R731" s="172">
        <f>'SAISIE '!S732*$AW731</f>
        <v>0</v>
      </c>
      <c r="S731" s="172">
        <f>'SAISIE '!T732*$AW731</f>
        <v>0</v>
      </c>
      <c r="T731" s="172">
        <f>'SAISIE '!U732*$AW731</f>
        <v>0</v>
      </c>
      <c r="U731" s="172">
        <f>'SAISIE '!V732*$AW731</f>
        <v>0</v>
      </c>
      <c r="V731" s="172">
        <f>'SAISIE '!W732*$AW731</f>
        <v>0</v>
      </c>
      <c r="W731" s="172">
        <f>'SAISIE '!X732*$AW731</f>
        <v>0</v>
      </c>
      <c r="X731" s="172">
        <f>'SAISIE '!Y732*$AW731</f>
        <v>0</v>
      </c>
      <c r="Y731" s="172">
        <f>'SAISIE '!Z732*$AW731</f>
        <v>0</v>
      </c>
      <c r="Z731" s="172">
        <f>'SAISIE '!AA732*$AW731</f>
        <v>0</v>
      </c>
      <c r="AA731" s="172">
        <f>'SAISIE '!AB732*$AW731</f>
        <v>0</v>
      </c>
      <c r="AB731" s="172">
        <f>'SAISIE '!AC732*$AW731</f>
        <v>0</v>
      </c>
      <c r="AC731" s="172">
        <f>'SAISIE '!AD732*$AW731</f>
        <v>0</v>
      </c>
      <c r="AD731" s="172">
        <f>'SAISIE '!AE732*$AW731</f>
        <v>0</v>
      </c>
      <c r="AE731" s="172">
        <f>'SAISIE '!AF732*$AW731</f>
        <v>0</v>
      </c>
      <c r="AF731" s="172">
        <f>'SAISIE '!AG732*$AW731</f>
        <v>0</v>
      </c>
      <c r="AG731" s="172">
        <f>'SAISIE '!AH732*$AW731</f>
        <v>0</v>
      </c>
      <c r="AH731" s="172">
        <f>'SAISIE '!AI732*$AW731</f>
        <v>0</v>
      </c>
      <c r="AI731" s="172">
        <f>'SAISIE '!AJ732*$AW731</f>
        <v>0</v>
      </c>
      <c r="AJ731" s="172">
        <f>'SAISIE '!AK732*$AW731</f>
        <v>0</v>
      </c>
      <c r="AK731" s="172">
        <f>'SAISIE '!AL732*$AW731</f>
        <v>0</v>
      </c>
      <c r="AL731" s="172">
        <f>'SAISIE '!AM732*$AW731</f>
        <v>0</v>
      </c>
      <c r="AM731" s="172">
        <f>'SAISIE '!AN732*$AW731</f>
        <v>0</v>
      </c>
      <c r="AN731" s="172">
        <f>'SAISIE '!AO732*$AW731</f>
        <v>0</v>
      </c>
      <c r="AO731" s="172">
        <f>'SAISIE '!AP732*$AW731</f>
        <v>0</v>
      </c>
      <c r="AP731" s="172">
        <f>'SAISIE '!AQ732*$AW731</f>
        <v>0</v>
      </c>
      <c r="AQ731" s="172">
        <f>'SAISIE '!AR732*$AW731</f>
        <v>0</v>
      </c>
      <c r="AR731" s="172">
        <f>'SAISIE '!AS732*$AW731</f>
        <v>0</v>
      </c>
      <c r="AS731" s="172">
        <f>'SAISIE '!AT732*$AW731</f>
        <v>0</v>
      </c>
      <c r="AT731" s="172">
        <f>'SAISIE '!AU732*$AW731</f>
        <v>0</v>
      </c>
      <c r="AU731" s="172">
        <f>'SAISIE '!AV732*$AW731</f>
        <v>0</v>
      </c>
      <c r="AV731" s="172">
        <f>'SAISIE '!AW732*$AW731</f>
        <v>0</v>
      </c>
      <c r="AW731" s="172">
        <f>'SAISIE '!AX732</f>
        <v>0</v>
      </c>
    </row>
    <row r="732" spans="1:49" ht="15.75">
      <c r="A732" s="172">
        <f>'SAISIE '!B733</f>
        <v>0</v>
      </c>
      <c r="B732" s="172">
        <f>'SAISIE '!C733</f>
        <v>0</v>
      </c>
      <c r="C732" s="172">
        <f>'SAISIE '!D733</f>
        <v>0</v>
      </c>
      <c r="D732" s="172">
        <f>'SAISIE '!E733</f>
        <v>0</v>
      </c>
      <c r="E732" s="174">
        <f>'SAISIE '!F733</f>
        <v>0</v>
      </c>
      <c r="F732" s="172">
        <f>'SAISIE '!G733</f>
        <v>0</v>
      </c>
      <c r="G732" s="172">
        <f>'SAISIE '!H733</f>
        <v>0</v>
      </c>
      <c r="H732" s="172">
        <f>'SAISIE '!I733</f>
        <v>0</v>
      </c>
      <c r="I732" s="172">
        <f>'SAISIE '!J733*$AW732</f>
        <v>0</v>
      </c>
      <c r="J732" s="172">
        <f>'SAISIE '!K733*$AW732</f>
        <v>0</v>
      </c>
      <c r="K732" s="172">
        <f>'SAISIE '!L733*$AW732</f>
        <v>0</v>
      </c>
      <c r="L732" s="172">
        <f>'SAISIE '!M733*$AW732</f>
        <v>0</v>
      </c>
      <c r="M732" s="172">
        <f>'SAISIE '!N733*$AW732</f>
        <v>0</v>
      </c>
      <c r="N732" s="172">
        <f>'SAISIE '!O733*$AW732</f>
        <v>0</v>
      </c>
      <c r="O732" s="172">
        <f>'SAISIE '!P733*$AW732</f>
        <v>0</v>
      </c>
      <c r="P732" s="172">
        <f>'SAISIE '!Q733*$AW732</f>
        <v>0</v>
      </c>
      <c r="Q732" s="172">
        <f>'SAISIE '!R733*$AW732</f>
        <v>0</v>
      </c>
      <c r="R732" s="172">
        <f>'SAISIE '!S733*$AW732</f>
        <v>0</v>
      </c>
      <c r="S732" s="172">
        <f>'SAISIE '!T733*$AW732</f>
        <v>0</v>
      </c>
      <c r="T732" s="172">
        <f>'SAISIE '!U733*$AW732</f>
        <v>0</v>
      </c>
      <c r="U732" s="172">
        <f>'SAISIE '!V733*$AW732</f>
        <v>0</v>
      </c>
      <c r="V732" s="172">
        <f>'SAISIE '!W733*$AW732</f>
        <v>0</v>
      </c>
      <c r="W732" s="172">
        <f>'SAISIE '!X733*$AW732</f>
        <v>0</v>
      </c>
      <c r="X732" s="172">
        <f>'SAISIE '!Y733*$AW732</f>
        <v>0</v>
      </c>
      <c r="Y732" s="172">
        <f>'SAISIE '!Z733*$AW732</f>
        <v>0</v>
      </c>
      <c r="Z732" s="172">
        <f>'SAISIE '!AA733*$AW732</f>
        <v>0</v>
      </c>
      <c r="AA732" s="172">
        <f>'SAISIE '!AB733*$AW732</f>
        <v>0</v>
      </c>
      <c r="AB732" s="172">
        <f>'SAISIE '!AC733*$AW732</f>
        <v>0</v>
      </c>
      <c r="AC732" s="172">
        <f>'SAISIE '!AD733*$AW732</f>
        <v>0</v>
      </c>
      <c r="AD732" s="172">
        <f>'SAISIE '!AE733*$AW732</f>
        <v>0</v>
      </c>
      <c r="AE732" s="172">
        <f>'SAISIE '!AF733*$AW732</f>
        <v>0</v>
      </c>
      <c r="AF732" s="172">
        <f>'SAISIE '!AG733*$AW732</f>
        <v>0</v>
      </c>
      <c r="AG732" s="172">
        <f>'SAISIE '!AH733*$AW732</f>
        <v>0</v>
      </c>
      <c r="AH732" s="172">
        <f>'SAISIE '!AI733*$AW732</f>
        <v>0</v>
      </c>
      <c r="AI732" s="172">
        <f>'SAISIE '!AJ733*$AW732</f>
        <v>0</v>
      </c>
      <c r="AJ732" s="172">
        <f>'SAISIE '!AK733*$AW732</f>
        <v>0</v>
      </c>
      <c r="AK732" s="172">
        <f>'SAISIE '!AL733*$AW732</f>
        <v>0</v>
      </c>
      <c r="AL732" s="172">
        <f>'SAISIE '!AM733*$AW732</f>
        <v>0</v>
      </c>
      <c r="AM732" s="172">
        <f>'SAISIE '!AN733*$AW732</f>
        <v>0</v>
      </c>
      <c r="AN732" s="172">
        <f>'SAISIE '!AO733*$AW732</f>
        <v>0</v>
      </c>
      <c r="AO732" s="172">
        <f>'SAISIE '!AP733*$AW732</f>
        <v>0</v>
      </c>
      <c r="AP732" s="172">
        <f>'SAISIE '!AQ733*$AW732</f>
        <v>0</v>
      </c>
      <c r="AQ732" s="172">
        <f>'SAISIE '!AR733*$AW732</f>
        <v>0</v>
      </c>
      <c r="AR732" s="172">
        <f>'SAISIE '!AS733*$AW732</f>
        <v>0</v>
      </c>
      <c r="AS732" s="172">
        <f>'SAISIE '!AT733*$AW732</f>
        <v>0</v>
      </c>
      <c r="AT732" s="172">
        <f>'SAISIE '!AU733*$AW732</f>
        <v>0</v>
      </c>
      <c r="AU732" s="172">
        <f>'SAISIE '!AV733*$AW732</f>
        <v>0</v>
      </c>
      <c r="AV732" s="172">
        <f>'SAISIE '!AW733*$AW732</f>
        <v>0</v>
      </c>
      <c r="AW732" s="172">
        <f>'SAISIE '!AX733</f>
        <v>0</v>
      </c>
    </row>
    <row r="733" spans="1:49" ht="15.75">
      <c r="A733" s="172">
        <f>'SAISIE '!B734</f>
        <v>0</v>
      </c>
      <c r="B733" s="172">
        <f>'SAISIE '!C734</f>
        <v>0</v>
      </c>
      <c r="C733" s="172">
        <f>'SAISIE '!D734</f>
        <v>0</v>
      </c>
      <c r="D733" s="172">
        <f>'SAISIE '!E734</f>
        <v>0</v>
      </c>
      <c r="E733" s="174">
        <f>'SAISIE '!F734</f>
        <v>0</v>
      </c>
      <c r="F733" s="172">
        <f>'SAISIE '!G734</f>
        <v>0</v>
      </c>
      <c r="G733" s="172">
        <f>'SAISIE '!H734</f>
        <v>0</v>
      </c>
      <c r="H733" s="172">
        <f>'SAISIE '!I734</f>
        <v>0</v>
      </c>
      <c r="I733" s="172">
        <f>'SAISIE '!J734*$AW733</f>
        <v>0</v>
      </c>
      <c r="J733" s="172">
        <f>'SAISIE '!K734*$AW733</f>
        <v>0</v>
      </c>
      <c r="K733" s="172">
        <f>'SAISIE '!L734*$AW733</f>
        <v>0</v>
      </c>
      <c r="L733" s="172">
        <f>'SAISIE '!M734*$AW733</f>
        <v>0</v>
      </c>
      <c r="M733" s="172">
        <f>'SAISIE '!N734*$AW733</f>
        <v>0</v>
      </c>
      <c r="N733" s="172">
        <f>'SAISIE '!O734*$AW733</f>
        <v>0</v>
      </c>
      <c r="O733" s="172">
        <f>'SAISIE '!P734*$AW733</f>
        <v>0</v>
      </c>
      <c r="P733" s="172">
        <f>'SAISIE '!Q734*$AW733</f>
        <v>0</v>
      </c>
      <c r="Q733" s="172">
        <f>'SAISIE '!R734*$AW733</f>
        <v>0</v>
      </c>
      <c r="R733" s="172">
        <f>'SAISIE '!S734*$AW733</f>
        <v>0</v>
      </c>
      <c r="S733" s="172">
        <f>'SAISIE '!T734*$AW733</f>
        <v>0</v>
      </c>
      <c r="T733" s="172">
        <f>'SAISIE '!U734*$AW733</f>
        <v>0</v>
      </c>
      <c r="U733" s="172">
        <f>'SAISIE '!V734*$AW733</f>
        <v>0</v>
      </c>
      <c r="V733" s="172">
        <f>'SAISIE '!W734*$AW733</f>
        <v>0</v>
      </c>
      <c r="W733" s="172">
        <f>'SAISIE '!X734*$AW733</f>
        <v>0</v>
      </c>
      <c r="X733" s="172">
        <f>'SAISIE '!Y734*$AW733</f>
        <v>0</v>
      </c>
      <c r="Y733" s="172">
        <f>'SAISIE '!Z734*$AW733</f>
        <v>0</v>
      </c>
      <c r="Z733" s="172">
        <f>'SAISIE '!AA734*$AW733</f>
        <v>0</v>
      </c>
      <c r="AA733" s="172">
        <f>'SAISIE '!AB734*$AW733</f>
        <v>0</v>
      </c>
      <c r="AB733" s="172">
        <f>'SAISIE '!AC734*$AW733</f>
        <v>0</v>
      </c>
      <c r="AC733" s="172">
        <f>'SAISIE '!AD734*$AW733</f>
        <v>0</v>
      </c>
      <c r="AD733" s="172">
        <f>'SAISIE '!AE734*$AW733</f>
        <v>0</v>
      </c>
      <c r="AE733" s="172">
        <f>'SAISIE '!AF734*$AW733</f>
        <v>0</v>
      </c>
      <c r="AF733" s="172">
        <f>'SAISIE '!AG734*$AW733</f>
        <v>0</v>
      </c>
      <c r="AG733" s="172">
        <f>'SAISIE '!AH734*$AW733</f>
        <v>0</v>
      </c>
      <c r="AH733" s="172">
        <f>'SAISIE '!AI734*$AW733</f>
        <v>0</v>
      </c>
      <c r="AI733" s="172">
        <f>'SAISIE '!AJ734*$AW733</f>
        <v>0</v>
      </c>
      <c r="AJ733" s="172">
        <f>'SAISIE '!AK734*$AW733</f>
        <v>0</v>
      </c>
      <c r="AK733" s="172">
        <f>'SAISIE '!AL734*$AW733</f>
        <v>0</v>
      </c>
      <c r="AL733" s="172">
        <f>'SAISIE '!AM734*$AW733</f>
        <v>0</v>
      </c>
      <c r="AM733" s="172">
        <f>'SAISIE '!AN734*$AW733</f>
        <v>0</v>
      </c>
      <c r="AN733" s="172">
        <f>'SAISIE '!AO734*$AW733</f>
        <v>0</v>
      </c>
      <c r="AO733" s="172">
        <f>'SAISIE '!AP734*$AW733</f>
        <v>0</v>
      </c>
      <c r="AP733" s="172">
        <f>'SAISIE '!AQ734*$AW733</f>
        <v>0</v>
      </c>
      <c r="AQ733" s="172">
        <f>'SAISIE '!AR734*$AW733</f>
        <v>0</v>
      </c>
      <c r="AR733" s="172">
        <f>'SAISIE '!AS734*$AW733</f>
        <v>0</v>
      </c>
      <c r="AS733" s="172">
        <f>'SAISIE '!AT734*$AW733</f>
        <v>0</v>
      </c>
      <c r="AT733" s="172">
        <f>'SAISIE '!AU734*$AW733</f>
        <v>0</v>
      </c>
      <c r="AU733" s="172">
        <f>'SAISIE '!AV734*$AW733</f>
        <v>0</v>
      </c>
      <c r="AV733" s="172">
        <f>'SAISIE '!AW734*$AW733</f>
        <v>0</v>
      </c>
      <c r="AW733" s="172">
        <f>'SAISIE '!AX734</f>
        <v>0</v>
      </c>
    </row>
    <row r="734" spans="1:49" ht="15.75">
      <c r="A734" s="172">
        <f>'SAISIE '!B735</f>
        <v>0</v>
      </c>
      <c r="B734" s="172">
        <f>'SAISIE '!C735</f>
        <v>0</v>
      </c>
      <c r="C734" s="172">
        <f>'SAISIE '!D735</f>
        <v>0</v>
      </c>
      <c r="D734" s="172">
        <f>'SAISIE '!E735</f>
        <v>0</v>
      </c>
      <c r="E734" s="174">
        <f>'SAISIE '!F735</f>
        <v>0</v>
      </c>
      <c r="F734" s="172">
        <f>'SAISIE '!G735</f>
        <v>0</v>
      </c>
      <c r="G734" s="172">
        <f>'SAISIE '!H735</f>
        <v>0</v>
      </c>
      <c r="H734" s="172">
        <f>'SAISIE '!I735</f>
        <v>0</v>
      </c>
      <c r="I734" s="172">
        <f>'SAISIE '!J735*$AW734</f>
        <v>0</v>
      </c>
      <c r="J734" s="172">
        <f>'SAISIE '!K735*$AW734</f>
        <v>0</v>
      </c>
      <c r="K734" s="172">
        <f>'SAISIE '!L735*$AW734</f>
        <v>0</v>
      </c>
      <c r="L734" s="172">
        <f>'SAISIE '!M735*$AW734</f>
        <v>0</v>
      </c>
      <c r="M734" s="172">
        <f>'SAISIE '!N735*$AW734</f>
        <v>0</v>
      </c>
      <c r="N734" s="172">
        <f>'SAISIE '!O735*$AW734</f>
        <v>0</v>
      </c>
      <c r="O734" s="172">
        <f>'SAISIE '!P735*$AW734</f>
        <v>0</v>
      </c>
      <c r="P734" s="172">
        <f>'SAISIE '!Q735*$AW734</f>
        <v>0</v>
      </c>
      <c r="Q734" s="172">
        <f>'SAISIE '!R735*$AW734</f>
        <v>0</v>
      </c>
      <c r="R734" s="172">
        <f>'SAISIE '!S735*$AW734</f>
        <v>0</v>
      </c>
      <c r="S734" s="172">
        <f>'SAISIE '!T735*$AW734</f>
        <v>0</v>
      </c>
      <c r="T734" s="172">
        <f>'SAISIE '!U735*$AW734</f>
        <v>0</v>
      </c>
      <c r="U734" s="172">
        <f>'SAISIE '!V735*$AW734</f>
        <v>0</v>
      </c>
      <c r="V734" s="172">
        <f>'SAISIE '!W735*$AW734</f>
        <v>0</v>
      </c>
      <c r="W734" s="172">
        <f>'SAISIE '!X735*$AW734</f>
        <v>0</v>
      </c>
      <c r="X734" s="172">
        <f>'SAISIE '!Y735*$AW734</f>
        <v>0</v>
      </c>
      <c r="Y734" s="172">
        <f>'SAISIE '!Z735*$AW734</f>
        <v>0</v>
      </c>
      <c r="Z734" s="172">
        <f>'SAISIE '!AA735*$AW734</f>
        <v>0</v>
      </c>
      <c r="AA734" s="172">
        <f>'SAISIE '!AB735*$AW734</f>
        <v>0</v>
      </c>
      <c r="AB734" s="172">
        <f>'SAISIE '!AC735*$AW734</f>
        <v>0</v>
      </c>
      <c r="AC734" s="172">
        <f>'SAISIE '!AD735*$AW734</f>
        <v>0</v>
      </c>
      <c r="AD734" s="172">
        <f>'SAISIE '!AE735*$AW734</f>
        <v>0</v>
      </c>
      <c r="AE734" s="172">
        <f>'SAISIE '!AF735*$AW734</f>
        <v>0</v>
      </c>
      <c r="AF734" s="172">
        <f>'SAISIE '!AG735*$AW734</f>
        <v>0</v>
      </c>
      <c r="AG734" s="172">
        <f>'SAISIE '!AH735*$AW734</f>
        <v>0</v>
      </c>
      <c r="AH734" s="172">
        <f>'SAISIE '!AI735*$AW734</f>
        <v>0</v>
      </c>
      <c r="AI734" s="172">
        <f>'SAISIE '!AJ735*$AW734</f>
        <v>0</v>
      </c>
      <c r="AJ734" s="172">
        <f>'SAISIE '!AK735*$AW734</f>
        <v>0</v>
      </c>
      <c r="AK734" s="172">
        <f>'SAISIE '!AL735*$AW734</f>
        <v>0</v>
      </c>
      <c r="AL734" s="172">
        <f>'SAISIE '!AM735*$AW734</f>
        <v>0</v>
      </c>
      <c r="AM734" s="172">
        <f>'SAISIE '!AN735*$AW734</f>
        <v>0</v>
      </c>
      <c r="AN734" s="172">
        <f>'SAISIE '!AO735*$AW734</f>
        <v>0</v>
      </c>
      <c r="AO734" s="172">
        <f>'SAISIE '!AP735*$AW734</f>
        <v>0</v>
      </c>
      <c r="AP734" s="172">
        <f>'SAISIE '!AQ735*$AW734</f>
        <v>0</v>
      </c>
      <c r="AQ734" s="172">
        <f>'SAISIE '!AR735*$AW734</f>
        <v>0</v>
      </c>
      <c r="AR734" s="172">
        <f>'SAISIE '!AS735*$AW734</f>
        <v>0</v>
      </c>
      <c r="AS734" s="172">
        <f>'SAISIE '!AT735*$AW734</f>
        <v>0</v>
      </c>
      <c r="AT734" s="172">
        <f>'SAISIE '!AU735*$AW734</f>
        <v>0</v>
      </c>
      <c r="AU734" s="172">
        <f>'SAISIE '!AV735*$AW734</f>
        <v>0</v>
      </c>
      <c r="AV734" s="172">
        <f>'SAISIE '!AW735*$AW734</f>
        <v>0</v>
      </c>
      <c r="AW734" s="172">
        <f>'SAISIE '!AX735</f>
        <v>0</v>
      </c>
    </row>
    <row r="735" spans="1:49" ht="15.75">
      <c r="A735" s="172">
        <f>'SAISIE '!B736</f>
        <v>0</v>
      </c>
      <c r="B735" s="172">
        <f>'SAISIE '!C736</f>
        <v>0</v>
      </c>
      <c r="C735" s="172">
        <f>'SAISIE '!D736</f>
        <v>0</v>
      </c>
      <c r="D735" s="172">
        <f>'SAISIE '!E736</f>
        <v>0</v>
      </c>
      <c r="E735" s="174">
        <f>'SAISIE '!F736</f>
        <v>0</v>
      </c>
      <c r="F735" s="172">
        <f>'SAISIE '!G736</f>
        <v>0</v>
      </c>
      <c r="G735" s="172">
        <f>'SAISIE '!H736</f>
        <v>0</v>
      </c>
      <c r="H735" s="172">
        <f>'SAISIE '!I736</f>
        <v>0</v>
      </c>
      <c r="I735" s="172">
        <f>'SAISIE '!J736*$AW735</f>
        <v>0</v>
      </c>
      <c r="J735" s="172">
        <f>'SAISIE '!K736*$AW735</f>
        <v>0</v>
      </c>
      <c r="K735" s="172">
        <f>'SAISIE '!L736*$AW735</f>
        <v>0</v>
      </c>
      <c r="L735" s="172">
        <f>'SAISIE '!M736*$AW735</f>
        <v>0</v>
      </c>
      <c r="M735" s="172">
        <f>'SAISIE '!N736*$AW735</f>
        <v>0</v>
      </c>
      <c r="N735" s="172">
        <f>'SAISIE '!O736*$AW735</f>
        <v>0</v>
      </c>
      <c r="O735" s="172">
        <f>'SAISIE '!P736*$AW735</f>
        <v>0</v>
      </c>
      <c r="P735" s="172">
        <f>'SAISIE '!Q736*$AW735</f>
        <v>0</v>
      </c>
      <c r="Q735" s="172">
        <f>'SAISIE '!R736*$AW735</f>
        <v>0</v>
      </c>
      <c r="R735" s="172">
        <f>'SAISIE '!S736*$AW735</f>
        <v>0</v>
      </c>
      <c r="S735" s="172">
        <f>'SAISIE '!T736*$AW735</f>
        <v>0</v>
      </c>
      <c r="T735" s="172">
        <f>'SAISIE '!U736*$AW735</f>
        <v>0</v>
      </c>
      <c r="U735" s="172">
        <f>'SAISIE '!V736*$AW735</f>
        <v>0</v>
      </c>
      <c r="V735" s="172">
        <f>'SAISIE '!W736*$AW735</f>
        <v>0</v>
      </c>
      <c r="W735" s="172">
        <f>'SAISIE '!X736*$AW735</f>
        <v>0</v>
      </c>
      <c r="X735" s="172">
        <f>'SAISIE '!Y736*$AW735</f>
        <v>0</v>
      </c>
      <c r="Y735" s="172">
        <f>'SAISIE '!Z736*$AW735</f>
        <v>0</v>
      </c>
      <c r="Z735" s="172">
        <f>'SAISIE '!AA736*$AW735</f>
        <v>0</v>
      </c>
      <c r="AA735" s="172">
        <f>'SAISIE '!AB736*$AW735</f>
        <v>0</v>
      </c>
      <c r="AB735" s="172">
        <f>'SAISIE '!AC736*$AW735</f>
        <v>0</v>
      </c>
      <c r="AC735" s="172">
        <f>'SAISIE '!AD736*$AW735</f>
        <v>0</v>
      </c>
      <c r="AD735" s="172">
        <f>'SAISIE '!AE736*$AW735</f>
        <v>0</v>
      </c>
      <c r="AE735" s="172">
        <f>'SAISIE '!AF736*$AW735</f>
        <v>0</v>
      </c>
      <c r="AF735" s="172">
        <f>'SAISIE '!AG736*$AW735</f>
        <v>0</v>
      </c>
      <c r="AG735" s="172">
        <f>'SAISIE '!AH736*$AW735</f>
        <v>0</v>
      </c>
      <c r="AH735" s="172">
        <f>'SAISIE '!AI736*$AW735</f>
        <v>0</v>
      </c>
      <c r="AI735" s="172">
        <f>'SAISIE '!AJ736*$AW735</f>
        <v>0</v>
      </c>
      <c r="AJ735" s="172">
        <f>'SAISIE '!AK736*$AW735</f>
        <v>0</v>
      </c>
      <c r="AK735" s="172">
        <f>'SAISIE '!AL736*$AW735</f>
        <v>0</v>
      </c>
      <c r="AL735" s="172">
        <f>'SAISIE '!AM736*$AW735</f>
        <v>0</v>
      </c>
      <c r="AM735" s="172">
        <f>'SAISIE '!AN736*$AW735</f>
        <v>0</v>
      </c>
      <c r="AN735" s="172">
        <f>'SAISIE '!AO736*$AW735</f>
        <v>0</v>
      </c>
      <c r="AO735" s="172">
        <f>'SAISIE '!AP736*$AW735</f>
        <v>0</v>
      </c>
      <c r="AP735" s="172">
        <f>'SAISIE '!AQ736*$AW735</f>
        <v>0</v>
      </c>
      <c r="AQ735" s="172">
        <f>'SAISIE '!AR736*$AW735</f>
        <v>0</v>
      </c>
      <c r="AR735" s="172">
        <f>'SAISIE '!AS736*$AW735</f>
        <v>0</v>
      </c>
      <c r="AS735" s="172">
        <f>'SAISIE '!AT736*$AW735</f>
        <v>0</v>
      </c>
      <c r="AT735" s="172">
        <f>'SAISIE '!AU736*$AW735</f>
        <v>0</v>
      </c>
      <c r="AU735" s="172">
        <f>'SAISIE '!AV736*$AW735</f>
        <v>0</v>
      </c>
      <c r="AV735" s="172">
        <f>'SAISIE '!AW736*$AW735</f>
        <v>0</v>
      </c>
      <c r="AW735" s="172">
        <f>'SAISIE '!AX736</f>
        <v>0</v>
      </c>
    </row>
    <row r="736" spans="1:49" ht="15.75">
      <c r="A736" s="172">
        <f>'SAISIE '!B737</f>
        <v>0</v>
      </c>
      <c r="B736" s="172">
        <f>'SAISIE '!C737</f>
        <v>0</v>
      </c>
      <c r="C736" s="172">
        <f>'SAISIE '!D737</f>
        <v>0</v>
      </c>
      <c r="D736" s="172">
        <f>'SAISIE '!E737</f>
        <v>0</v>
      </c>
      <c r="E736" s="174">
        <f>'SAISIE '!F737</f>
        <v>0</v>
      </c>
      <c r="F736" s="172">
        <f>'SAISIE '!G737</f>
        <v>0</v>
      </c>
      <c r="G736" s="172">
        <f>'SAISIE '!H737</f>
        <v>0</v>
      </c>
      <c r="H736" s="172">
        <f>'SAISIE '!I737</f>
        <v>0</v>
      </c>
      <c r="I736" s="172">
        <f>'SAISIE '!J737*$AW736</f>
        <v>0</v>
      </c>
      <c r="J736" s="172">
        <f>'SAISIE '!K737*$AW736</f>
        <v>0</v>
      </c>
      <c r="K736" s="172">
        <f>'SAISIE '!L737*$AW736</f>
        <v>0</v>
      </c>
      <c r="L736" s="172">
        <f>'SAISIE '!M737*$AW736</f>
        <v>0</v>
      </c>
      <c r="M736" s="172">
        <f>'SAISIE '!N737*$AW736</f>
        <v>0</v>
      </c>
      <c r="N736" s="172">
        <f>'SAISIE '!O737*$AW736</f>
        <v>0</v>
      </c>
      <c r="O736" s="172">
        <f>'SAISIE '!P737*$AW736</f>
        <v>0</v>
      </c>
      <c r="P736" s="172">
        <f>'SAISIE '!Q737*$AW736</f>
        <v>0</v>
      </c>
      <c r="Q736" s="172">
        <f>'SAISIE '!R737*$AW736</f>
        <v>0</v>
      </c>
      <c r="R736" s="172">
        <f>'SAISIE '!S737*$AW736</f>
        <v>0</v>
      </c>
      <c r="S736" s="172">
        <f>'SAISIE '!T737*$AW736</f>
        <v>0</v>
      </c>
      <c r="T736" s="172">
        <f>'SAISIE '!U737*$AW736</f>
        <v>0</v>
      </c>
      <c r="U736" s="172">
        <f>'SAISIE '!V737*$AW736</f>
        <v>0</v>
      </c>
      <c r="V736" s="172">
        <f>'SAISIE '!W737*$AW736</f>
        <v>0</v>
      </c>
      <c r="W736" s="172">
        <f>'SAISIE '!X737*$AW736</f>
        <v>0</v>
      </c>
      <c r="X736" s="172">
        <f>'SAISIE '!Y737*$AW736</f>
        <v>0</v>
      </c>
      <c r="Y736" s="172">
        <f>'SAISIE '!Z737*$AW736</f>
        <v>0</v>
      </c>
      <c r="Z736" s="172">
        <f>'SAISIE '!AA737*$AW736</f>
        <v>0</v>
      </c>
      <c r="AA736" s="172">
        <f>'SAISIE '!AB737*$AW736</f>
        <v>0</v>
      </c>
      <c r="AB736" s="172">
        <f>'SAISIE '!AC737*$AW736</f>
        <v>0</v>
      </c>
      <c r="AC736" s="172">
        <f>'SAISIE '!AD737*$AW736</f>
        <v>0</v>
      </c>
      <c r="AD736" s="172">
        <f>'SAISIE '!AE737*$AW736</f>
        <v>0</v>
      </c>
      <c r="AE736" s="172">
        <f>'SAISIE '!AF737*$AW736</f>
        <v>0</v>
      </c>
      <c r="AF736" s="172">
        <f>'SAISIE '!AG737*$AW736</f>
        <v>0</v>
      </c>
      <c r="AG736" s="172">
        <f>'SAISIE '!AH737*$AW736</f>
        <v>0</v>
      </c>
      <c r="AH736" s="172">
        <f>'SAISIE '!AI737*$AW736</f>
        <v>0</v>
      </c>
      <c r="AI736" s="172">
        <f>'SAISIE '!AJ737*$AW736</f>
        <v>0</v>
      </c>
      <c r="AJ736" s="172">
        <f>'SAISIE '!AK737*$AW736</f>
        <v>0</v>
      </c>
      <c r="AK736" s="172">
        <f>'SAISIE '!AL737*$AW736</f>
        <v>0</v>
      </c>
      <c r="AL736" s="172">
        <f>'SAISIE '!AM737*$AW736</f>
        <v>0</v>
      </c>
      <c r="AM736" s="172">
        <f>'SAISIE '!AN737*$AW736</f>
        <v>0</v>
      </c>
      <c r="AN736" s="172">
        <f>'SAISIE '!AO737*$AW736</f>
        <v>0</v>
      </c>
      <c r="AO736" s="172">
        <f>'SAISIE '!AP737*$AW736</f>
        <v>0</v>
      </c>
      <c r="AP736" s="172">
        <f>'SAISIE '!AQ737*$AW736</f>
        <v>0</v>
      </c>
      <c r="AQ736" s="172">
        <f>'SAISIE '!AR737*$AW736</f>
        <v>0</v>
      </c>
      <c r="AR736" s="172">
        <f>'SAISIE '!AS737*$AW736</f>
        <v>0</v>
      </c>
      <c r="AS736" s="172">
        <f>'SAISIE '!AT737*$AW736</f>
        <v>0</v>
      </c>
      <c r="AT736" s="172">
        <f>'SAISIE '!AU737*$AW736</f>
        <v>0</v>
      </c>
      <c r="AU736" s="172">
        <f>'SAISIE '!AV737*$AW736</f>
        <v>0</v>
      </c>
      <c r="AV736" s="172">
        <f>'SAISIE '!AW737*$AW736</f>
        <v>0</v>
      </c>
      <c r="AW736" s="172">
        <f>'SAISIE '!AX737</f>
        <v>0</v>
      </c>
    </row>
    <row r="737" spans="1:49" ht="15.75">
      <c r="A737" s="172">
        <f>'SAISIE '!B738</f>
        <v>0</v>
      </c>
      <c r="B737" s="172">
        <f>'SAISIE '!C738</f>
        <v>0</v>
      </c>
      <c r="C737" s="172">
        <f>'SAISIE '!D738</f>
        <v>0</v>
      </c>
      <c r="D737" s="172">
        <f>'SAISIE '!E738</f>
        <v>0</v>
      </c>
      <c r="E737" s="174">
        <f>'SAISIE '!F738</f>
        <v>0</v>
      </c>
      <c r="F737" s="172">
        <f>'SAISIE '!G738</f>
        <v>0</v>
      </c>
      <c r="G737" s="172">
        <f>'SAISIE '!H738</f>
        <v>0</v>
      </c>
      <c r="H737" s="172">
        <f>'SAISIE '!I738</f>
        <v>0</v>
      </c>
      <c r="I737" s="172">
        <f>'SAISIE '!J738*$AW737</f>
        <v>0</v>
      </c>
      <c r="J737" s="172">
        <f>'SAISIE '!K738*$AW737</f>
        <v>0</v>
      </c>
      <c r="K737" s="172">
        <f>'SAISIE '!L738*$AW737</f>
        <v>0</v>
      </c>
      <c r="L737" s="172">
        <f>'SAISIE '!M738*$AW737</f>
        <v>0</v>
      </c>
      <c r="M737" s="172">
        <f>'SAISIE '!N738*$AW737</f>
        <v>0</v>
      </c>
      <c r="N737" s="172">
        <f>'SAISIE '!O738*$AW737</f>
        <v>0</v>
      </c>
      <c r="O737" s="172">
        <f>'SAISIE '!P738*$AW737</f>
        <v>0</v>
      </c>
      <c r="P737" s="172">
        <f>'SAISIE '!Q738*$AW737</f>
        <v>0</v>
      </c>
      <c r="Q737" s="172">
        <f>'SAISIE '!R738*$AW737</f>
        <v>0</v>
      </c>
      <c r="R737" s="172">
        <f>'SAISIE '!S738*$AW737</f>
        <v>0</v>
      </c>
      <c r="S737" s="172">
        <f>'SAISIE '!T738*$AW737</f>
        <v>0</v>
      </c>
      <c r="T737" s="172">
        <f>'SAISIE '!U738*$AW737</f>
        <v>0</v>
      </c>
      <c r="U737" s="172">
        <f>'SAISIE '!V738*$AW737</f>
        <v>0</v>
      </c>
      <c r="V737" s="172">
        <f>'SAISIE '!W738*$AW737</f>
        <v>0</v>
      </c>
      <c r="W737" s="172">
        <f>'SAISIE '!X738*$AW737</f>
        <v>0</v>
      </c>
      <c r="X737" s="172">
        <f>'SAISIE '!Y738*$AW737</f>
        <v>0</v>
      </c>
      <c r="Y737" s="172">
        <f>'SAISIE '!Z738*$AW737</f>
        <v>0</v>
      </c>
      <c r="Z737" s="172">
        <f>'SAISIE '!AA738*$AW737</f>
        <v>0</v>
      </c>
      <c r="AA737" s="172">
        <f>'SAISIE '!AB738*$AW737</f>
        <v>0</v>
      </c>
      <c r="AB737" s="172">
        <f>'SAISIE '!AC738*$AW737</f>
        <v>0</v>
      </c>
      <c r="AC737" s="172">
        <f>'SAISIE '!AD738*$AW737</f>
        <v>0</v>
      </c>
      <c r="AD737" s="172">
        <f>'SAISIE '!AE738*$AW737</f>
        <v>0</v>
      </c>
      <c r="AE737" s="172">
        <f>'SAISIE '!AF738*$AW737</f>
        <v>0</v>
      </c>
      <c r="AF737" s="172">
        <f>'SAISIE '!AG738*$AW737</f>
        <v>0</v>
      </c>
      <c r="AG737" s="172">
        <f>'SAISIE '!AH738*$AW737</f>
        <v>0</v>
      </c>
      <c r="AH737" s="172">
        <f>'SAISIE '!AI738*$AW737</f>
        <v>0</v>
      </c>
      <c r="AI737" s="172">
        <f>'SAISIE '!AJ738*$AW737</f>
        <v>0</v>
      </c>
      <c r="AJ737" s="172">
        <f>'SAISIE '!AK738*$AW737</f>
        <v>0</v>
      </c>
      <c r="AK737" s="172">
        <f>'SAISIE '!AL738*$AW737</f>
        <v>0</v>
      </c>
      <c r="AL737" s="172">
        <f>'SAISIE '!AM738*$AW737</f>
        <v>0</v>
      </c>
      <c r="AM737" s="172">
        <f>'SAISIE '!AN738*$AW737</f>
        <v>0</v>
      </c>
      <c r="AN737" s="172">
        <f>'SAISIE '!AO738*$AW737</f>
        <v>0</v>
      </c>
      <c r="AO737" s="172">
        <f>'SAISIE '!AP738*$AW737</f>
        <v>0</v>
      </c>
      <c r="AP737" s="172">
        <f>'SAISIE '!AQ738*$AW737</f>
        <v>0</v>
      </c>
      <c r="AQ737" s="172">
        <f>'SAISIE '!AR738*$AW737</f>
        <v>0</v>
      </c>
      <c r="AR737" s="172">
        <f>'SAISIE '!AS738*$AW737</f>
        <v>0</v>
      </c>
      <c r="AS737" s="172">
        <f>'SAISIE '!AT738*$AW737</f>
        <v>0</v>
      </c>
      <c r="AT737" s="172">
        <f>'SAISIE '!AU738*$AW737</f>
        <v>0</v>
      </c>
      <c r="AU737" s="172">
        <f>'SAISIE '!AV738*$AW737</f>
        <v>0</v>
      </c>
      <c r="AV737" s="172">
        <f>'SAISIE '!AW738*$AW737</f>
        <v>0</v>
      </c>
      <c r="AW737" s="172">
        <f>'SAISIE '!AX738</f>
        <v>0</v>
      </c>
    </row>
    <row r="738" spans="1:49" ht="15.75">
      <c r="A738" s="172">
        <f>'SAISIE '!B739</f>
        <v>0</v>
      </c>
      <c r="B738" s="172">
        <f>'SAISIE '!C739</f>
        <v>0</v>
      </c>
      <c r="C738" s="172">
        <f>'SAISIE '!D739</f>
        <v>0</v>
      </c>
      <c r="D738" s="172">
        <f>'SAISIE '!E739</f>
        <v>0</v>
      </c>
      <c r="E738" s="174">
        <f>'SAISIE '!F739</f>
        <v>0</v>
      </c>
      <c r="F738" s="172">
        <f>'SAISIE '!G739</f>
        <v>0</v>
      </c>
      <c r="G738" s="172">
        <f>'SAISIE '!H739</f>
        <v>0</v>
      </c>
      <c r="H738" s="172">
        <f>'SAISIE '!I739</f>
        <v>0</v>
      </c>
      <c r="I738" s="172">
        <f>'SAISIE '!J739*$AW738</f>
        <v>0</v>
      </c>
      <c r="J738" s="172">
        <f>'SAISIE '!K739*$AW738</f>
        <v>0</v>
      </c>
      <c r="K738" s="172">
        <f>'SAISIE '!L739*$AW738</f>
        <v>0</v>
      </c>
      <c r="L738" s="172">
        <f>'SAISIE '!M739*$AW738</f>
        <v>0</v>
      </c>
      <c r="M738" s="172">
        <f>'SAISIE '!N739*$AW738</f>
        <v>0</v>
      </c>
      <c r="N738" s="172">
        <f>'SAISIE '!O739*$AW738</f>
        <v>0</v>
      </c>
      <c r="O738" s="172">
        <f>'SAISIE '!P739*$AW738</f>
        <v>0</v>
      </c>
      <c r="P738" s="172">
        <f>'SAISIE '!Q739*$AW738</f>
        <v>0</v>
      </c>
      <c r="Q738" s="172">
        <f>'SAISIE '!R739*$AW738</f>
        <v>0</v>
      </c>
      <c r="R738" s="172">
        <f>'SAISIE '!S739*$AW738</f>
        <v>0</v>
      </c>
      <c r="S738" s="172">
        <f>'SAISIE '!T739*$AW738</f>
        <v>0</v>
      </c>
      <c r="T738" s="172">
        <f>'SAISIE '!U739*$AW738</f>
        <v>0</v>
      </c>
      <c r="U738" s="172">
        <f>'SAISIE '!V739*$AW738</f>
        <v>0</v>
      </c>
      <c r="V738" s="172">
        <f>'SAISIE '!W739*$AW738</f>
        <v>0</v>
      </c>
      <c r="W738" s="172">
        <f>'SAISIE '!X739*$AW738</f>
        <v>0</v>
      </c>
      <c r="X738" s="172">
        <f>'SAISIE '!Y739*$AW738</f>
        <v>0</v>
      </c>
      <c r="Y738" s="172">
        <f>'SAISIE '!Z739*$AW738</f>
        <v>0</v>
      </c>
      <c r="Z738" s="172">
        <f>'SAISIE '!AA739*$AW738</f>
        <v>0</v>
      </c>
      <c r="AA738" s="172">
        <f>'SAISIE '!AB739*$AW738</f>
        <v>0</v>
      </c>
      <c r="AB738" s="172">
        <f>'SAISIE '!AC739*$AW738</f>
        <v>0</v>
      </c>
      <c r="AC738" s="172">
        <f>'SAISIE '!AD739*$AW738</f>
        <v>0</v>
      </c>
      <c r="AD738" s="172">
        <f>'SAISIE '!AE739*$AW738</f>
        <v>0</v>
      </c>
      <c r="AE738" s="172">
        <f>'SAISIE '!AF739*$AW738</f>
        <v>0</v>
      </c>
      <c r="AF738" s="172">
        <f>'SAISIE '!AG739*$AW738</f>
        <v>0</v>
      </c>
      <c r="AG738" s="172">
        <f>'SAISIE '!AH739*$AW738</f>
        <v>0</v>
      </c>
      <c r="AH738" s="172">
        <f>'SAISIE '!AI739*$AW738</f>
        <v>0</v>
      </c>
      <c r="AI738" s="172">
        <f>'SAISIE '!AJ739*$AW738</f>
        <v>0</v>
      </c>
      <c r="AJ738" s="172">
        <f>'SAISIE '!AK739*$AW738</f>
        <v>0</v>
      </c>
      <c r="AK738" s="172">
        <f>'SAISIE '!AL739*$AW738</f>
        <v>0</v>
      </c>
      <c r="AL738" s="172">
        <f>'SAISIE '!AM739*$AW738</f>
        <v>0</v>
      </c>
      <c r="AM738" s="172">
        <f>'SAISIE '!AN739*$AW738</f>
        <v>0</v>
      </c>
      <c r="AN738" s="172">
        <f>'SAISIE '!AO739*$AW738</f>
        <v>0</v>
      </c>
      <c r="AO738" s="172">
        <f>'SAISIE '!AP739*$AW738</f>
        <v>0</v>
      </c>
      <c r="AP738" s="172">
        <f>'SAISIE '!AQ739*$AW738</f>
        <v>0</v>
      </c>
      <c r="AQ738" s="172">
        <f>'SAISIE '!AR739*$AW738</f>
        <v>0</v>
      </c>
      <c r="AR738" s="172">
        <f>'SAISIE '!AS739*$AW738</f>
        <v>0</v>
      </c>
      <c r="AS738" s="172">
        <f>'SAISIE '!AT739*$AW738</f>
        <v>0</v>
      </c>
      <c r="AT738" s="172">
        <f>'SAISIE '!AU739*$AW738</f>
        <v>0</v>
      </c>
      <c r="AU738" s="172">
        <f>'SAISIE '!AV739*$AW738</f>
        <v>0</v>
      </c>
      <c r="AV738" s="172">
        <f>'SAISIE '!AW739*$AW738</f>
        <v>0</v>
      </c>
      <c r="AW738" s="172">
        <f>'SAISIE '!AX739</f>
        <v>0</v>
      </c>
    </row>
    <row r="739" spans="1:49" ht="15.75">
      <c r="A739" s="172">
        <f>'SAISIE '!B740</f>
        <v>0</v>
      </c>
      <c r="B739" s="172">
        <f>'SAISIE '!C740</f>
        <v>0</v>
      </c>
      <c r="C739" s="172">
        <f>'SAISIE '!D740</f>
        <v>0</v>
      </c>
      <c r="D739" s="172">
        <f>'SAISIE '!E740</f>
        <v>0</v>
      </c>
      <c r="E739" s="174">
        <f>'SAISIE '!F740</f>
        <v>0</v>
      </c>
      <c r="F739" s="172">
        <f>'SAISIE '!G740</f>
        <v>0</v>
      </c>
      <c r="G739" s="172">
        <f>'SAISIE '!H740</f>
        <v>0</v>
      </c>
      <c r="H739" s="172">
        <f>'SAISIE '!I740</f>
        <v>0</v>
      </c>
      <c r="I739" s="172">
        <f>'SAISIE '!J740*$AW739</f>
        <v>0</v>
      </c>
      <c r="J739" s="172">
        <f>'SAISIE '!K740*$AW739</f>
        <v>0</v>
      </c>
      <c r="K739" s="172">
        <f>'SAISIE '!L740*$AW739</f>
        <v>0</v>
      </c>
      <c r="L739" s="172">
        <f>'SAISIE '!M740*$AW739</f>
        <v>0</v>
      </c>
      <c r="M739" s="172">
        <f>'SAISIE '!N740*$AW739</f>
        <v>0</v>
      </c>
      <c r="N739" s="172">
        <f>'SAISIE '!O740*$AW739</f>
        <v>0</v>
      </c>
      <c r="O739" s="172">
        <f>'SAISIE '!P740*$AW739</f>
        <v>0</v>
      </c>
      <c r="P739" s="172">
        <f>'SAISIE '!Q740*$AW739</f>
        <v>0</v>
      </c>
      <c r="Q739" s="172">
        <f>'SAISIE '!R740*$AW739</f>
        <v>0</v>
      </c>
      <c r="R739" s="172">
        <f>'SAISIE '!S740*$AW739</f>
        <v>0</v>
      </c>
      <c r="S739" s="172">
        <f>'SAISIE '!T740*$AW739</f>
        <v>0</v>
      </c>
      <c r="T739" s="172">
        <f>'SAISIE '!U740*$AW739</f>
        <v>0</v>
      </c>
      <c r="U739" s="172">
        <f>'SAISIE '!V740*$AW739</f>
        <v>0</v>
      </c>
      <c r="V739" s="172">
        <f>'SAISIE '!W740*$AW739</f>
        <v>0</v>
      </c>
      <c r="W739" s="172">
        <f>'SAISIE '!X740*$AW739</f>
        <v>0</v>
      </c>
      <c r="X739" s="172">
        <f>'SAISIE '!Y740*$AW739</f>
        <v>0</v>
      </c>
      <c r="Y739" s="172">
        <f>'SAISIE '!Z740*$AW739</f>
        <v>0</v>
      </c>
      <c r="Z739" s="172">
        <f>'SAISIE '!AA740*$AW739</f>
        <v>0</v>
      </c>
      <c r="AA739" s="172">
        <f>'SAISIE '!AB740*$AW739</f>
        <v>0</v>
      </c>
      <c r="AB739" s="172">
        <f>'SAISIE '!AC740*$AW739</f>
        <v>0</v>
      </c>
      <c r="AC739" s="172">
        <f>'SAISIE '!AD740*$AW739</f>
        <v>0</v>
      </c>
      <c r="AD739" s="172">
        <f>'SAISIE '!AE740*$AW739</f>
        <v>0</v>
      </c>
      <c r="AE739" s="172">
        <f>'SAISIE '!AF740*$AW739</f>
        <v>0</v>
      </c>
      <c r="AF739" s="172">
        <f>'SAISIE '!AG740*$AW739</f>
        <v>0</v>
      </c>
      <c r="AG739" s="172">
        <f>'SAISIE '!AH740*$AW739</f>
        <v>0</v>
      </c>
      <c r="AH739" s="172">
        <f>'SAISIE '!AI740*$AW739</f>
        <v>0</v>
      </c>
      <c r="AI739" s="172">
        <f>'SAISIE '!AJ740*$AW739</f>
        <v>0</v>
      </c>
      <c r="AJ739" s="172">
        <f>'SAISIE '!AK740*$AW739</f>
        <v>0</v>
      </c>
      <c r="AK739" s="172">
        <f>'SAISIE '!AL740*$AW739</f>
        <v>0</v>
      </c>
      <c r="AL739" s="172">
        <f>'SAISIE '!AM740*$AW739</f>
        <v>0</v>
      </c>
      <c r="AM739" s="172">
        <f>'SAISIE '!AN740*$AW739</f>
        <v>0</v>
      </c>
      <c r="AN739" s="172">
        <f>'SAISIE '!AO740*$AW739</f>
        <v>0</v>
      </c>
      <c r="AO739" s="172">
        <f>'SAISIE '!AP740*$AW739</f>
        <v>0</v>
      </c>
      <c r="AP739" s="172">
        <f>'SAISIE '!AQ740*$AW739</f>
        <v>0</v>
      </c>
      <c r="AQ739" s="172">
        <f>'SAISIE '!AR740*$AW739</f>
        <v>0</v>
      </c>
      <c r="AR739" s="172">
        <f>'SAISIE '!AS740*$AW739</f>
        <v>0</v>
      </c>
      <c r="AS739" s="172">
        <f>'SAISIE '!AT740*$AW739</f>
        <v>0</v>
      </c>
      <c r="AT739" s="172">
        <f>'SAISIE '!AU740*$AW739</f>
        <v>0</v>
      </c>
      <c r="AU739" s="172">
        <f>'SAISIE '!AV740*$AW739</f>
        <v>0</v>
      </c>
      <c r="AV739" s="172">
        <f>'SAISIE '!AW740*$AW739</f>
        <v>0</v>
      </c>
      <c r="AW739" s="172">
        <f>'SAISIE '!AX740</f>
        <v>0</v>
      </c>
    </row>
    <row r="740" spans="1:49" ht="15.75">
      <c r="A740" s="172">
        <f>'SAISIE '!B741</f>
        <v>0</v>
      </c>
      <c r="B740" s="172">
        <f>'SAISIE '!C741</f>
        <v>0</v>
      </c>
      <c r="C740" s="172">
        <f>'SAISIE '!D741</f>
        <v>0</v>
      </c>
      <c r="D740" s="172">
        <f>'SAISIE '!E741</f>
        <v>0</v>
      </c>
      <c r="E740" s="174">
        <f>'SAISIE '!F741</f>
        <v>0</v>
      </c>
      <c r="F740" s="172">
        <f>'SAISIE '!G741</f>
        <v>0</v>
      </c>
      <c r="G740" s="172">
        <f>'SAISIE '!H741</f>
        <v>0</v>
      </c>
      <c r="H740" s="172">
        <f>'SAISIE '!I741</f>
        <v>0</v>
      </c>
      <c r="I740" s="172">
        <f>'SAISIE '!J741*$AW740</f>
        <v>0</v>
      </c>
      <c r="J740" s="172">
        <f>'SAISIE '!K741*$AW740</f>
        <v>0</v>
      </c>
      <c r="K740" s="172">
        <f>'SAISIE '!L741*$AW740</f>
        <v>0</v>
      </c>
      <c r="L740" s="172">
        <f>'SAISIE '!M741*$AW740</f>
        <v>0</v>
      </c>
      <c r="M740" s="172">
        <f>'SAISIE '!N741*$AW740</f>
        <v>0</v>
      </c>
      <c r="N740" s="172">
        <f>'SAISIE '!O741*$AW740</f>
        <v>0</v>
      </c>
      <c r="O740" s="172">
        <f>'SAISIE '!P741*$AW740</f>
        <v>0</v>
      </c>
      <c r="P740" s="172">
        <f>'SAISIE '!Q741*$AW740</f>
        <v>0</v>
      </c>
      <c r="Q740" s="172">
        <f>'SAISIE '!R741*$AW740</f>
        <v>0</v>
      </c>
      <c r="R740" s="172">
        <f>'SAISIE '!S741*$AW740</f>
        <v>0</v>
      </c>
      <c r="S740" s="172">
        <f>'SAISIE '!T741*$AW740</f>
        <v>0</v>
      </c>
      <c r="T740" s="172">
        <f>'SAISIE '!U741*$AW740</f>
        <v>0</v>
      </c>
      <c r="U740" s="172">
        <f>'SAISIE '!V741*$AW740</f>
        <v>0</v>
      </c>
      <c r="V740" s="172">
        <f>'SAISIE '!W741*$AW740</f>
        <v>0</v>
      </c>
      <c r="W740" s="172">
        <f>'SAISIE '!X741*$AW740</f>
        <v>0</v>
      </c>
      <c r="X740" s="172">
        <f>'SAISIE '!Y741*$AW740</f>
        <v>0</v>
      </c>
      <c r="Y740" s="172">
        <f>'SAISIE '!Z741*$AW740</f>
        <v>0</v>
      </c>
      <c r="Z740" s="172">
        <f>'SAISIE '!AA741*$AW740</f>
        <v>0</v>
      </c>
      <c r="AA740" s="172">
        <f>'SAISIE '!AB741*$AW740</f>
        <v>0</v>
      </c>
      <c r="AB740" s="172">
        <f>'SAISIE '!AC741*$AW740</f>
        <v>0</v>
      </c>
      <c r="AC740" s="172">
        <f>'SAISIE '!AD741*$AW740</f>
        <v>0</v>
      </c>
      <c r="AD740" s="172">
        <f>'SAISIE '!AE741*$AW740</f>
        <v>0</v>
      </c>
      <c r="AE740" s="172">
        <f>'SAISIE '!AF741*$AW740</f>
        <v>0</v>
      </c>
      <c r="AF740" s="172">
        <f>'SAISIE '!AG741*$AW740</f>
        <v>0</v>
      </c>
      <c r="AG740" s="172">
        <f>'SAISIE '!AH741*$AW740</f>
        <v>0</v>
      </c>
      <c r="AH740" s="172">
        <f>'SAISIE '!AI741*$AW740</f>
        <v>0</v>
      </c>
      <c r="AI740" s="172">
        <f>'SAISIE '!AJ741*$AW740</f>
        <v>0</v>
      </c>
      <c r="AJ740" s="172">
        <f>'SAISIE '!AK741*$AW740</f>
        <v>0</v>
      </c>
      <c r="AK740" s="172">
        <f>'SAISIE '!AL741*$AW740</f>
        <v>0</v>
      </c>
      <c r="AL740" s="172">
        <f>'SAISIE '!AM741*$AW740</f>
        <v>0</v>
      </c>
      <c r="AM740" s="172">
        <f>'SAISIE '!AN741*$AW740</f>
        <v>0</v>
      </c>
      <c r="AN740" s="172">
        <f>'SAISIE '!AO741*$AW740</f>
        <v>0</v>
      </c>
      <c r="AO740" s="172">
        <f>'SAISIE '!AP741*$AW740</f>
        <v>0</v>
      </c>
      <c r="AP740" s="172">
        <f>'SAISIE '!AQ741*$AW740</f>
        <v>0</v>
      </c>
      <c r="AQ740" s="172">
        <f>'SAISIE '!AR741*$AW740</f>
        <v>0</v>
      </c>
      <c r="AR740" s="172">
        <f>'SAISIE '!AS741*$AW740</f>
        <v>0</v>
      </c>
      <c r="AS740" s="172">
        <f>'SAISIE '!AT741*$AW740</f>
        <v>0</v>
      </c>
      <c r="AT740" s="172">
        <f>'SAISIE '!AU741*$AW740</f>
        <v>0</v>
      </c>
      <c r="AU740" s="172">
        <f>'SAISIE '!AV741*$AW740</f>
        <v>0</v>
      </c>
      <c r="AV740" s="172">
        <f>'SAISIE '!AW741*$AW740</f>
        <v>0</v>
      </c>
      <c r="AW740" s="172">
        <f>'SAISIE '!AX741</f>
        <v>0</v>
      </c>
    </row>
    <row r="741" spans="1:49" ht="15.75">
      <c r="A741" s="172">
        <f>'SAISIE '!B742</f>
        <v>0</v>
      </c>
      <c r="B741" s="172">
        <f>'SAISIE '!C742</f>
        <v>0</v>
      </c>
      <c r="C741" s="172">
        <f>'SAISIE '!D742</f>
        <v>0</v>
      </c>
      <c r="D741" s="172">
        <f>'SAISIE '!E742</f>
        <v>0</v>
      </c>
      <c r="E741" s="174">
        <f>'SAISIE '!F742</f>
        <v>0</v>
      </c>
      <c r="F741" s="172">
        <f>'SAISIE '!G742</f>
        <v>0</v>
      </c>
      <c r="G741" s="172">
        <f>'SAISIE '!H742</f>
        <v>0</v>
      </c>
      <c r="H741" s="172">
        <f>'SAISIE '!I742</f>
        <v>0</v>
      </c>
      <c r="I741" s="172">
        <f>'SAISIE '!J742*$AW741</f>
        <v>0</v>
      </c>
      <c r="J741" s="172">
        <f>'SAISIE '!K742*$AW741</f>
        <v>0</v>
      </c>
      <c r="K741" s="172">
        <f>'SAISIE '!L742*$AW741</f>
        <v>0</v>
      </c>
      <c r="L741" s="172">
        <f>'SAISIE '!M742*$AW741</f>
        <v>0</v>
      </c>
      <c r="M741" s="172">
        <f>'SAISIE '!N742*$AW741</f>
        <v>0</v>
      </c>
      <c r="N741" s="172">
        <f>'SAISIE '!O742*$AW741</f>
        <v>0</v>
      </c>
      <c r="O741" s="172">
        <f>'SAISIE '!P742*$AW741</f>
        <v>0</v>
      </c>
      <c r="P741" s="172">
        <f>'SAISIE '!Q742*$AW741</f>
        <v>0</v>
      </c>
      <c r="Q741" s="172">
        <f>'SAISIE '!R742*$AW741</f>
        <v>0</v>
      </c>
      <c r="R741" s="172">
        <f>'SAISIE '!S742*$AW741</f>
        <v>0</v>
      </c>
      <c r="S741" s="172">
        <f>'SAISIE '!T742*$AW741</f>
        <v>0</v>
      </c>
      <c r="T741" s="172">
        <f>'SAISIE '!U742*$AW741</f>
        <v>0</v>
      </c>
      <c r="U741" s="172">
        <f>'SAISIE '!V742*$AW741</f>
        <v>0</v>
      </c>
      <c r="V741" s="172">
        <f>'SAISIE '!W742*$AW741</f>
        <v>0</v>
      </c>
      <c r="W741" s="172">
        <f>'SAISIE '!X742*$AW741</f>
        <v>0</v>
      </c>
      <c r="X741" s="172">
        <f>'SAISIE '!Y742*$AW741</f>
        <v>0</v>
      </c>
      <c r="Y741" s="172">
        <f>'SAISIE '!Z742*$AW741</f>
        <v>0</v>
      </c>
      <c r="Z741" s="172">
        <f>'SAISIE '!AA742*$AW741</f>
        <v>0</v>
      </c>
      <c r="AA741" s="172">
        <f>'SAISIE '!AB742*$AW741</f>
        <v>0</v>
      </c>
      <c r="AB741" s="172">
        <f>'SAISIE '!AC742*$AW741</f>
        <v>0</v>
      </c>
      <c r="AC741" s="172">
        <f>'SAISIE '!AD742*$AW741</f>
        <v>0</v>
      </c>
      <c r="AD741" s="172">
        <f>'SAISIE '!AE742*$AW741</f>
        <v>0</v>
      </c>
      <c r="AE741" s="172">
        <f>'SAISIE '!AF742*$AW741</f>
        <v>0</v>
      </c>
      <c r="AF741" s="172">
        <f>'SAISIE '!AG742*$AW741</f>
        <v>0</v>
      </c>
      <c r="AG741" s="172">
        <f>'SAISIE '!AH742*$AW741</f>
        <v>0</v>
      </c>
      <c r="AH741" s="172">
        <f>'SAISIE '!AI742*$AW741</f>
        <v>0</v>
      </c>
      <c r="AI741" s="172">
        <f>'SAISIE '!AJ742*$AW741</f>
        <v>0</v>
      </c>
      <c r="AJ741" s="172">
        <f>'SAISIE '!AK742*$AW741</f>
        <v>0</v>
      </c>
      <c r="AK741" s="172">
        <f>'SAISIE '!AL742*$AW741</f>
        <v>0</v>
      </c>
      <c r="AL741" s="172">
        <f>'SAISIE '!AM742*$AW741</f>
        <v>0</v>
      </c>
      <c r="AM741" s="172">
        <f>'SAISIE '!AN742*$AW741</f>
        <v>0</v>
      </c>
      <c r="AN741" s="172">
        <f>'SAISIE '!AO742*$AW741</f>
        <v>0</v>
      </c>
      <c r="AO741" s="172">
        <f>'SAISIE '!AP742*$AW741</f>
        <v>0</v>
      </c>
      <c r="AP741" s="172">
        <f>'SAISIE '!AQ742*$AW741</f>
        <v>0</v>
      </c>
      <c r="AQ741" s="172">
        <f>'SAISIE '!AR742*$AW741</f>
        <v>0</v>
      </c>
      <c r="AR741" s="172">
        <f>'SAISIE '!AS742*$AW741</f>
        <v>0</v>
      </c>
      <c r="AS741" s="172">
        <f>'SAISIE '!AT742*$AW741</f>
        <v>0</v>
      </c>
      <c r="AT741" s="172">
        <f>'SAISIE '!AU742*$AW741</f>
        <v>0</v>
      </c>
      <c r="AU741" s="172">
        <f>'SAISIE '!AV742*$AW741</f>
        <v>0</v>
      </c>
      <c r="AV741" s="172">
        <f>'SAISIE '!AW742*$AW741</f>
        <v>0</v>
      </c>
      <c r="AW741" s="172">
        <f>'SAISIE '!AX742</f>
        <v>0</v>
      </c>
    </row>
    <row r="742" spans="1:49" ht="15.75">
      <c r="A742" s="172">
        <f>'SAISIE '!B743</f>
        <v>0</v>
      </c>
      <c r="B742" s="172">
        <f>'SAISIE '!C743</f>
        <v>0</v>
      </c>
      <c r="C742" s="172">
        <f>'SAISIE '!D743</f>
        <v>0</v>
      </c>
      <c r="D742" s="172">
        <f>'SAISIE '!E743</f>
        <v>0</v>
      </c>
      <c r="E742" s="174">
        <f>'SAISIE '!F743</f>
        <v>0</v>
      </c>
      <c r="F742" s="172">
        <f>'SAISIE '!G743</f>
        <v>0</v>
      </c>
      <c r="G742" s="172">
        <f>'SAISIE '!H743</f>
        <v>0</v>
      </c>
      <c r="H742" s="172">
        <f>'SAISIE '!I743</f>
        <v>0</v>
      </c>
      <c r="I742" s="172">
        <f>'SAISIE '!J743*$AW742</f>
        <v>0</v>
      </c>
      <c r="J742" s="172">
        <f>'SAISIE '!K743*$AW742</f>
        <v>0</v>
      </c>
      <c r="K742" s="172">
        <f>'SAISIE '!L743*$AW742</f>
        <v>0</v>
      </c>
      <c r="L742" s="172">
        <f>'SAISIE '!M743*$AW742</f>
        <v>0</v>
      </c>
      <c r="M742" s="172">
        <f>'SAISIE '!N743*$AW742</f>
        <v>0</v>
      </c>
      <c r="N742" s="172">
        <f>'SAISIE '!O743*$AW742</f>
        <v>0</v>
      </c>
      <c r="O742" s="172">
        <f>'SAISIE '!P743*$AW742</f>
        <v>0</v>
      </c>
      <c r="P742" s="172">
        <f>'SAISIE '!Q743*$AW742</f>
        <v>0</v>
      </c>
      <c r="Q742" s="172">
        <f>'SAISIE '!R743*$AW742</f>
        <v>0</v>
      </c>
      <c r="R742" s="172">
        <f>'SAISIE '!S743*$AW742</f>
        <v>0</v>
      </c>
      <c r="S742" s="172">
        <f>'SAISIE '!T743*$AW742</f>
        <v>0</v>
      </c>
      <c r="T742" s="172">
        <f>'SAISIE '!U743*$AW742</f>
        <v>0</v>
      </c>
      <c r="U742" s="172">
        <f>'SAISIE '!V743*$AW742</f>
        <v>0</v>
      </c>
      <c r="V742" s="172">
        <f>'SAISIE '!W743*$AW742</f>
        <v>0</v>
      </c>
      <c r="W742" s="172">
        <f>'SAISIE '!X743*$AW742</f>
        <v>0</v>
      </c>
      <c r="X742" s="172">
        <f>'SAISIE '!Y743*$AW742</f>
        <v>0</v>
      </c>
      <c r="Y742" s="172">
        <f>'SAISIE '!Z743*$AW742</f>
        <v>0</v>
      </c>
      <c r="Z742" s="172">
        <f>'SAISIE '!AA743*$AW742</f>
        <v>0</v>
      </c>
      <c r="AA742" s="172">
        <f>'SAISIE '!AB743*$AW742</f>
        <v>0</v>
      </c>
      <c r="AB742" s="172">
        <f>'SAISIE '!AC743*$AW742</f>
        <v>0</v>
      </c>
      <c r="AC742" s="172">
        <f>'SAISIE '!AD743*$AW742</f>
        <v>0</v>
      </c>
      <c r="AD742" s="172">
        <f>'SAISIE '!AE743*$AW742</f>
        <v>0</v>
      </c>
      <c r="AE742" s="172">
        <f>'SAISIE '!AF743*$AW742</f>
        <v>0</v>
      </c>
      <c r="AF742" s="172">
        <f>'SAISIE '!AG743*$AW742</f>
        <v>0</v>
      </c>
      <c r="AG742" s="172">
        <f>'SAISIE '!AH743*$AW742</f>
        <v>0</v>
      </c>
      <c r="AH742" s="172">
        <f>'SAISIE '!AI743*$AW742</f>
        <v>0</v>
      </c>
      <c r="AI742" s="172">
        <f>'SAISIE '!AJ743*$AW742</f>
        <v>0</v>
      </c>
      <c r="AJ742" s="172">
        <f>'SAISIE '!AK743*$AW742</f>
        <v>0</v>
      </c>
      <c r="AK742" s="172">
        <f>'SAISIE '!AL743*$AW742</f>
        <v>0</v>
      </c>
      <c r="AL742" s="172">
        <f>'SAISIE '!AM743*$AW742</f>
        <v>0</v>
      </c>
      <c r="AM742" s="172">
        <f>'SAISIE '!AN743*$AW742</f>
        <v>0</v>
      </c>
      <c r="AN742" s="172">
        <f>'SAISIE '!AO743*$AW742</f>
        <v>0</v>
      </c>
      <c r="AO742" s="172">
        <f>'SAISIE '!AP743*$AW742</f>
        <v>0</v>
      </c>
      <c r="AP742" s="172">
        <f>'SAISIE '!AQ743*$AW742</f>
        <v>0</v>
      </c>
      <c r="AQ742" s="172">
        <f>'SAISIE '!AR743*$AW742</f>
        <v>0</v>
      </c>
      <c r="AR742" s="172">
        <f>'SAISIE '!AS743*$AW742</f>
        <v>0</v>
      </c>
      <c r="AS742" s="172">
        <f>'SAISIE '!AT743*$AW742</f>
        <v>0</v>
      </c>
      <c r="AT742" s="172">
        <f>'SAISIE '!AU743*$AW742</f>
        <v>0</v>
      </c>
      <c r="AU742" s="172">
        <f>'SAISIE '!AV743*$AW742</f>
        <v>0</v>
      </c>
      <c r="AV742" s="172">
        <f>'SAISIE '!AW743*$AW742</f>
        <v>0</v>
      </c>
      <c r="AW742" s="172">
        <f>'SAISIE '!AX743</f>
        <v>0</v>
      </c>
    </row>
    <row r="743" spans="1:49" ht="15.75">
      <c r="A743" s="172">
        <f>'SAISIE '!B744</f>
        <v>0</v>
      </c>
      <c r="B743" s="172">
        <f>'SAISIE '!C744</f>
        <v>0</v>
      </c>
      <c r="C743" s="172">
        <f>'SAISIE '!D744</f>
        <v>0</v>
      </c>
      <c r="D743" s="172">
        <f>'SAISIE '!E744</f>
        <v>0</v>
      </c>
      <c r="E743" s="174">
        <f>'SAISIE '!F744</f>
        <v>0</v>
      </c>
      <c r="F743" s="172">
        <f>'SAISIE '!G744</f>
        <v>0</v>
      </c>
      <c r="G743" s="172">
        <f>'SAISIE '!H744</f>
        <v>0</v>
      </c>
      <c r="H743" s="172">
        <f>'SAISIE '!I744</f>
        <v>0</v>
      </c>
      <c r="I743" s="172">
        <f>'SAISIE '!J744*$AW743</f>
        <v>0</v>
      </c>
      <c r="J743" s="172">
        <f>'SAISIE '!K744*$AW743</f>
        <v>0</v>
      </c>
      <c r="K743" s="172">
        <f>'SAISIE '!L744*$AW743</f>
        <v>0</v>
      </c>
      <c r="L743" s="172">
        <f>'SAISIE '!M744*$AW743</f>
        <v>0</v>
      </c>
      <c r="M743" s="172">
        <f>'SAISIE '!N744*$AW743</f>
        <v>0</v>
      </c>
      <c r="N743" s="172">
        <f>'SAISIE '!O744*$AW743</f>
        <v>0</v>
      </c>
      <c r="O743" s="172">
        <f>'SAISIE '!P744*$AW743</f>
        <v>0</v>
      </c>
      <c r="P743" s="172">
        <f>'SAISIE '!Q744*$AW743</f>
        <v>0</v>
      </c>
      <c r="Q743" s="172">
        <f>'SAISIE '!R744*$AW743</f>
        <v>0</v>
      </c>
      <c r="R743" s="172">
        <f>'SAISIE '!S744*$AW743</f>
        <v>0</v>
      </c>
      <c r="S743" s="172">
        <f>'SAISIE '!T744*$AW743</f>
        <v>0</v>
      </c>
      <c r="T743" s="172">
        <f>'SAISIE '!U744*$AW743</f>
        <v>0</v>
      </c>
      <c r="U743" s="172">
        <f>'SAISIE '!V744*$AW743</f>
        <v>0</v>
      </c>
      <c r="V743" s="172">
        <f>'SAISIE '!W744*$AW743</f>
        <v>0</v>
      </c>
      <c r="W743" s="172">
        <f>'SAISIE '!X744*$AW743</f>
        <v>0</v>
      </c>
      <c r="X743" s="172">
        <f>'SAISIE '!Y744*$AW743</f>
        <v>0</v>
      </c>
      <c r="Y743" s="172">
        <f>'SAISIE '!Z744*$AW743</f>
        <v>0</v>
      </c>
      <c r="Z743" s="172">
        <f>'SAISIE '!AA744*$AW743</f>
        <v>0</v>
      </c>
      <c r="AA743" s="172">
        <f>'SAISIE '!AB744*$AW743</f>
        <v>0</v>
      </c>
      <c r="AB743" s="172">
        <f>'SAISIE '!AC744*$AW743</f>
        <v>0</v>
      </c>
      <c r="AC743" s="172">
        <f>'SAISIE '!AD744*$AW743</f>
        <v>0</v>
      </c>
      <c r="AD743" s="172">
        <f>'SAISIE '!AE744*$AW743</f>
        <v>0</v>
      </c>
      <c r="AE743" s="172">
        <f>'SAISIE '!AF744*$AW743</f>
        <v>0</v>
      </c>
      <c r="AF743" s="172">
        <f>'SAISIE '!AG744*$AW743</f>
        <v>0</v>
      </c>
      <c r="AG743" s="172">
        <f>'SAISIE '!AH744*$AW743</f>
        <v>0</v>
      </c>
      <c r="AH743" s="172">
        <f>'SAISIE '!AI744*$AW743</f>
        <v>0</v>
      </c>
      <c r="AI743" s="172">
        <f>'SAISIE '!AJ744*$AW743</f>
        <v>0</v>
      </c>
      <c r="AJ743" s="172">
        <f>'SAISIE '!AK744*$AW743</f>
        <v>0</v>
      </c>
      <c r="AK743" s="172">
        <f>'SAISIE '!AL744*$AW743</f>
        <v>0</v>
      </c>
      <c r="AL743" s="172">
        <f>'SAISIE '!AM744*$AW743</f>
        <v>0</v>
      </c>
      <c r="AM743" s="172">
        <f>'SAISIE '!AN744*$AW743</f>
        <v>0</v>
      </c>
      <c r="AN743" s="172">
        <f>'SAISIE '!AO744*$AW743</f>
        <v>0</v>
      </c>
      <c r="AO743" s="172">
        <f>'SAISIE '!AP744*$AW743</f>
        <v>0</v>
      </c>
      <c r="AP743" s="172">
        <f>'SAISIE '!AQ744*$AW743</f>
        <v>0</v>
      </c>
      <c r="AQ743" s="172">
        <f>'SAISIE '!AR744*$AW743</f>
        <v>0</v>
      </c>
      <c r="AR743" s="172">
        <f>'SAISIE '!AS744*$AW743</f>
        <v>0</v>
      </c>
      <c r="AS743" s="172">
        <f>'SAISIE '!AT744*$AW743</f>
        <v>0</v>
      </c>
      <c r="AT743" s="172">
        <f>'SAISIE '!AU744*$AW743</f>
        <v>0</v>
      </c>
      <c r="AU743" s="172">
        <f>'SAISIE '!AV744*$AW743</f>
        <v>0</v>
      </c>
      <c r="AV743" s="172">
        <f>'SAISIE '!AW744*$AW743</f>
        <v>0</v>
      </c>
      <c r="AW743" s="172">
        <f>'SAISIE '!AX744</f>
        <v>0</v>
      </c>
    </row>
    <row r="744" spans="1:49" ht="15.75">
      <c r="A744" s="172">
        <f>'SAISIE '!B745</f>
        <v>0</v>
      </c>
      <c r="B744" s="172">
        <f>'SAISIE '!C745</f>
        <v>0</v>
      </c>
      <c r="C744" s="172">
        <f>'SAISIE '!D745</f>
        <v>0</v>
      </c>
      <c r="D744" s="172">
        <f>'SAISIE '!E745</f>
        <v>0</v>
      </c>
      <c r="E744" s="174">
        <f>'SAISIE '!F745</f>
        <v>0</v>
      </c>
      <c r="F744" s="172">
        <f>'SAISIE '!G745</f>
        <v>0</v>
      </c>
      <c r="G744" s="172">
        <f>'SAISIE '!H745</f>
        <v>0</v>
      </c>
      <c r="H744" s="172">
        <f>'SAISIE '!I745</f>
        <v>0</v>
      </c>
      <c r="I744" s="172">
        <f>'SAISIE '!J745*$AW744</f>
        <v>0</v>
      </c>
      <c r="J744" s="172">
        <f>'SAISIE '!K745*$AW744</f>
        <v>0</v>
      </c>
      <c r="K744" s="172">
        <f>'SAISIE '!L745*$AW744</f>
        <v>0</v>
      </c>
      <c r="L744" s="172">
        <f>'SAISIE '!M745*$AW744</f>
        <v>0</v>
      </c>
      <c r="M744" s="172">
        <f>'SAISIE '!N745*$AW744</f>
        <v>0</v>
      </c>
      <c r="N744" s="172">
        <f>'SAISIE '!O745*$AW744</f>
        <v>0</v>
      </c>
      <c r="O744" s="172">
        <f>'SAISIE '!P745*$AW744</f>
        <v>0</v>
      </c>
      <c r="P744" s="172">
        <f>'SAISIE '!Q745*$AW744</f>
        <v>0</v>
      </c>
      <c r="Q744" s="172">
        <f>'SAISIE '!R745*$AW744</f>
        <v>0</v>
      </c>
      <c r="R744" s="172">
        <f>'SAISIE '!S745*$AW744</f>
        <v>0</v>
      </c>
      <c r="S744" s="172">
        <f>'SAISIE '!T745*$AW744</f>
        <v>0</v>
      </c>
      <c r="T744" s="172">
        <f>'SAISIE '!U745*$AW744</f>
        <v>0</v>
      </c>
      <c r="U744" s="172">
        <f>'SAISIE '!V745*$AW744</f>
        <v>0</v>
      </c>
      <c r="V744" s="172">
        <f>'SAISIE '!W745*$AW744</f>
        <v>0</v>
      </c>
      <c r="W744" s="172">
        <f>'SAISIE '!X745*$AW744</f>
        <v>0</v>
      </c>
      <c r="X744" s="172">
        <f>'SAISIE '!Y745*$AW744</f>
        <v>0</v>
      </c>
      <c r="Y744" s="172">
        <f>'SAISIE '!Z745*$AW744</f>
        <v>0</v>
      </c>
      <c r="Z744" s="172">
        <f>'SAISIE '!AA745*$AW744</f>
        <v>0</v>
      </c>
      <c r="AA744" s="172">
        <f>'SAISIE '!AB745*$AW744</f>
        <v>0</v>
      </c>
      <c r="AB744" s="172">
        <f>'SAISIE '!AC745*$AW744</f>
        <v>0</v>
      </c>
      <c r="AC744" s="172">
        <f>'SAISIE '!AD745*$AW744</f>
        <v>0</v>
      </c>
      <c r="AD744" s="172">
        <f>'SAISIE '!AE745*$AW744</f>
        <v>0</v>
      </c>
      <c r="AE744" s="172">
        <f>'SAISIE '!AF745*$AW744</f>
        <v>0</v>
      </c>
      <c r="AF744" s="172">
        <f>'SAISIE '!AG745*$AW744</f>
        <v>0</v>
      </c>
      <c r="AG744" s="172">
        <f>'SAISIE '!AH745*$AW744</f>
        <v>0</v>
      </c>
      <c r="AH744" s="172">
        <f>'SAISIE '!AI745*$AW744</f>
        <v>0</v>
      </c>
      <c r="AI744" s="172">
        <f>'SAISIE '!AJ745*$AW744</f>
        <v>0</v>
      </c>
      <c r="AJ744" s="172">
        <f>'SAISIE '!AK745*$AW744</f>
        <v>0</v>
      </c>
      <c r="AK744" s="172">
        <f>'SAISIE '!AL745*$AW744</f>
        <v>0</v>
      </c>
      <c r="AL744" s="172">
        <f>'SAISIE '!AM745*$AW744</f>
        <v>0</v>
      </c>
      <c r="AM744" s="172">
        <f>'SAISIE '!AN745*$AW744</f>
        <v>0</v>
      </c>
      <c r="AN744" s="172">
        <f>'SAISIE '!AO745*$AW744</f>
        <v>0</v>
      </c>
      <c r="AO744" s="172">
        <f>'SAISIE '!AP745*$AW744</f>
        <v>0</v>
      </c>
      <c r="AP744" s="172">
        <f>'SAISIE '!AQ745*$AW744</f>
        <v>0</v>
      </c>
      <c r="AQ744" s="172">
        <f>'SAISIE '!AR745*$AW744</f>
        <v>0</v>
      </c>
      <c r="AR744" s="172">
        <f>'SAISIE '!AS745*$AW744</f>
        <v>0</v>
      </c>
      <c r="AS744" s="172">
        <f>'SAISIE '!AT745*$AW744</f>
        <v>0</v>
      </c>
      <c r="AT744" s="172">
        <f>'SAISIE '!AU745*$AW744</f>
        <v>0</v>
      </c>
      <c r="AU744" s="172">
        <f>'SAISIE '!AV745*$AW744</f>
        <v>0</v>
      </c>
      <c r="AV744" s="172">
        <f>'SAISIE '!AW745*$AW744</f>
        <v>0</v>
      </c>
      <c r="AW744" s="172">
        <f>'SAISIE '!AX745</f>
        <v>0</v>
      </c>
    </row>
    <row r="745" spans="1:49" ht="15.75">
      <c r="A745" s="172">
        <f>'SAISIE '!B746</f>
        <v>0</v>
      </c>
      <c r="B745" s="172">
        <f>'SAISIE '!C746</f>
        <v>0</v>
      </c>
      <c r="C745" s="172">
        <f>'SAISIE '!D746</f>
        <v>0</v>
      </c>
      <c r="D745" s="172">
        <f>'SAISIE '!E746</f>
        <v>0</v>
      </c>
      <c r="E745" s="174">
        <f>'SAISIE '!F746</f>
        <v>0</v>
      </c>
      <c r="F745" s="172">
        <f>'SAISIE '!G746</f>
        <v>0</v>
      </c>
      <c r="G745" s="172">
        <f>'SAISIE '!H746</f>
        <v>0</v>
      </c>
      <c r="H745" s="172">
        <f>'SAISIE '!I746</f>
        <v>0</v>
      </c>
      <c r="I745" s="172">
        <f>'SAISIE '!J746*$AW745</f>
        <v>0</v>
      </c>
      <c r="J745" s="172">
        <f>'SAISIE '!K746*$AW745</f>
        <v>0</v>
      </c>
      <c r="K745" s="172">
        <f>'SAISIE '!L746*$AW745</f>
        <v>0</v>
      </c>
      <c r="L745" s="172">
        <f>'SAISIE '!M746*$AW745</f>
        <v>0</v>
      </c>
      <c r="M745" s="172">
        <f>'SAISIE '!N746*$AW745</f>
        <v>0</v>
      </c>
      <c r="N745" s="172">
        <f>'SAISIE '!O746*$AW745</f>
        <v>0</v>
      </c>
      <c r="O745" s="172">
        <f>'SAISIE '!P746*$AW745</f>
        <v>0</v>
      </c>
      <c r="P745" s="172">
        <f>'SAISIE '!Q746*$AW745</f>
        <v>0</v>
      </c>
      <c r="Q745" s="172">
        <f>'SAISIE '!R746*$AW745</f>
        <v>0</v>
      </c>
      <c r="R745" s="172">
        <f>'SAISIE '!S746*$AW745</f>
        <v>0</v>
      </c>
      <c r="S745" s="172">
        <f>'SAISIE '!T746*$AW745</f>
        <v>0</v>
      </c>
      <c r="T745" s="172">
        <f>'SAISIE '!U746*$AW745</f>
        <v>0</v>
      </c>
      <c r="U745" s="172">
        <f>'SAISIE '!V746*$AW745</f>
        <v>0</v>
      </c>
      <c r="V745" s="172">
        <f>'SAISIE '!W746*$AW745</f>
        <v>0</v>
      </c>
      <c r="W745" s="172">
        <f>'SAISIE '!X746*$AW745</f>
        <v>0</v>
      </c>
      <c r="X745" s="172">
        <f>'SAISIE '!Y746*$AW745</f>
        <v>0</v>
      </c>
      <c r="Y745" s="172">
        <f>'SAISIE '!Z746*$AW745</f>
        <v>0</v>
      </c>
      <c r="Z745" s="172">
        <f>'SAISIE '!AA746*$AW745</f>
        <v>0</v>
      </c>
      <c r="AA745" s="172">
        <f>'SAISIE '!AB746*$AW745</f>
        <v>0</v>
      </c>
      <c r="AB745" s="172">
        <f>'SAISIE '!AC746*$AW745</f>
        <v>0</v>
      </c>
      <c r="AC745" s="172">
        <f>'SAISIE '!AD746*$AW745</f>
        <v>0</v>
      </c>
      <c r="AD745" s="172">
        <f>'SAISIE '!AE746*$AW745</f>
        <v>0</v>
      </c>
      <c r="AE745" s="172">
        <f>'SAISIE '!AF746*$AW745</f>
        <v>0</v>
      </c>
      <c r="AF745" s="172">
        <f>'SAISIE '!AG746*$AW745</f>
        <v>0</v>
      </c>
      <c r="AG745" s="172">
        <f>'SAISIE '!AH746*$AW745</f>
        <v>0</v>
      </c>
      <c r="AH745" s="172">
        <f>'SAISIE '!AI746*$AW745</f>
        <v>0</v>
      </c>
      <c r="AI745" s="172">
        <f>'SAISIE '!AJ746*$AW745</f>
        <v>0</v>
      </c>
      <c r="AJ745" s="172">
        <f>'SAISIE '!AK746*$AW745</f>
        <v>0</v>
      </c>
      <c r="AK745" s="172">
        <f>'SAISIE '!AL746*$AW745</f>
        <v>0</v>
      </c>
      <c r="AL745" s="172">
        <f>'SAISIE '!AM746*$AW745</f>
        <v>0</v>
      </c>
      <c r="AM745" s="172">
        <f>'SAISIE '!AN746*$AW745</f>
        <v>0</v>
      </c>
      <c r="AN745" s="172">
        <f>'SAISIE '!AO746*$AW745</f>
        <v>0</v>
      </c>
      <c r="AO745" s="172">
        <f>'SAISIE '!AP746*$AW745</f>
        <v>0</v>
      </c>
      <c r="AP745" s="172">
        <f>'SAISIE '!AQ746*$AW745</f>
        <v>0</v>
      </c>
      <c r="AQ745" s="172">
        <f>'SAISIE '!AR746*$AW745</f>
        <v>0</v>
      </c>
      <c r="AR745" s="172">
        <f>'SAISIE '!AS746*$AW745</f>
        <v>0</v>
      </c>
      <c r="AS745" s="172">
        <f>'SAISIE '!AT746*$AW745</f>
        <v>0</v>
      </c>
      <c r="AT745" s="172">
        <f>'SAISIE '!AU746*$AW745</f>
        <v>0</v>
      </c>
      <c r="AU745" s="172">
        <f>'SAISIE '!AV746*$AW745</f>
        <v>0</v>
      </c>
      <c r="AV745" s="172">
        <f>'SAISIE '!AW746*$AW745</f>
        <v>0</v>
      </c>
      <c r="AW745" s="172">
        <f>'SAISIE '!AX746</f>
        <v>0</v>
      </c>
    </row>
    <row r="746" spans="1:49" ht="15.75">
      <c r="A746" s="172">
        <f>'SAISIE '!B747</f>
        <v>0</v>
      </c>
      <c r="B746" s="172">
        <f>'SAISIE '!C747</f>
        <v>0</v>
      </c>
      <c r="C746" s="172">
        <f>'SAISIE '!D747</f>
        <v>0</v>
      </c>
      <c r="D746" s="172">
        <f>'SAISIE '!E747</f>
        <v>0</v>
      </c>
      <c r="E746" s="174">
        <f>'SAISIE '!F747</f>
        <v>0</v>
      </c>
      <c r="F746" s="172">
        <f>'SAISIE '!G747</f>
        <v>0</v>
      </c>
      <c r="G746" s="172">
        <f>'SAISIE '!H747</f>
        <v>0</v>
      </c>
      <c r="H746" s="172">
        <f>'SAISIE '!I747</f>
        <v>0</v>
      </c>
      <c r="I746" s="172">
        <f>'SAISIE '!J747*$AW746</f>
        <v>0</v>
      </c>
      <c r="J746" s="172">
        <f>'SAISIE '!K747*$AW746</f>
        <v>0</v>
      </c>
      <c r="K746" s="172">
        <f>'SAISIE '!L747*$AW746</f>
        <v>0</v>
      </c>
      <c r="L746" s="172">
        <f>'SAISIE '!M747*$AW746</f>
        <v>0</v>
      </c>
      <c r="M746" s="172">
        <f>'SAISIE '!N747*$AW746</f>
        <v>0</v>
      </c>
      <c r="N746" s="172">
        <f>'SAISIE '!O747*$AW746</f>
        <v>0</v>
      </c>
      <c r="O746" s="172">
        <f>'SAISIE '!P747*$AW746</f>
        <v>0</v>
      </c>
      <c r="P746" s="172">
        <f>'SAISIE '!Q747*$AW746</f>
        <v>0</v>
      </c>
      <c r="Q746" s="172">
        <f>'SAISIE '!R747*$AW746</f>
        <v>0</v>
      </c>
      <c r="R746" s="172">
        <f>'SAISIE '!S747*$AW746</f>
        <v>0</v>
      </c>
      <c r="S746" s="172">
        <f>'SAISIE '!T747*$AW746</f>
        <v>0</v>
      </c>
      <c r="T746" s="172">
        <f>'SAISIE '!U747*$AW746</f>
        <v>0</v>
      </c>
      <c r="U746" s="172">
        <f>'SAISIE '!V747*$AW746</f>
        <v>0</v>
      </c>
      <c r="V746" s="172">
        <f>'SAISIE '!W747*$AW746</f>
        <v>0</v>
      </c>
      <c r="W746" s="172">
        <f>'SAISIE '!X747*$AW746</f>
        <v>0</v>
      </c>
      <c r="X746" s="172">
        <f>'SAISIE '!Y747*$AW746</f>
        <v>0</v>
      </c>
      <c r="Y746" s="172">
        <f>'SAISIE '!Z747*$AW746</f>
        <v>0</v>
      </c>
      <c r="Z746" s="172">
        <f>'SAISIE '!AA747*$AW746</f>
        <v>0</v>
      </c>
      <c r="AA746" s="172">
        <f>'SAISIE '!AB747*$AW746</f>
        <v>0</v>
      </c>
      <c r="AB746" s="172">
        <f>'SAISIE '!AC747*$AW746</f>
        <v>0</v>
      </c>
      <c r="AC746" s="172">
        <f>'SAISIE '!AD747*$AW746</f>
        <v>0</v>
      </c>
      <c r="AD746" s="172">
        <f>'SAISIE '!AE747*$AW746</f>
        <v>0</v>
      </c>
      <c r="AE746" s="172">
        <f>'SAISIE '!AF747*$AW746</f>
        <v>0</v>
      </c>
      <c r="AF746" s="172">
        <f>'SAISIE '!AG747*$AW746</f>
        <v>0</v>
      </c>
      <c r="AG746" s="172">
        <f>'SAISIE '!AH747*$AW746</f>
        <v>0</v>
      </c>
      <c r="AH746" s="172">
        <f>'SAISIE '!AI747*$AW746</f>
        <v>0</v>
      </c>
      <c r="AI746" s="172">
        <f>'SAISIE '!AJ747*$AW746</f>
        <v>0</v>
      </c>
      <c r="AJ746" s="172">
        <f>'SAISIE '!AK747*$AW746</f>
        <v>0</v>
      </c>
      <c r="AK746" s="172">
        <f>'SAISIE '!AL747*$AW746</f>
        <v>0</v>
      </c>
      <c r="AL746" s="172">
        <f>'SAISIE '!AM747*$AW746</f>
        <v>0</v>
      </c>
      <c r="AM746" s="172">
        <f>'SAISIE '!AN747*$AW746</f>
        <v>0</v>
      </c>
      <c r="AN746" s="172">
        <f>'SAISIE '!AO747*$AW746</f>
        <v>0</v>
      </c>
      <c r="AO746" s="172">
        <f>'SAISIE '!AP747*$AW746</f>
        <v>0</v>
      </c>
      <c r="AP746" s="172">
        <f>'SAISIE '!AQ747*$AW746</f>
        <v>0</v>
      </c>
      <c r="AQ746" s="172">
        <f>'SAISIE '!AR747*$AW746</f>
        <v>0</v>
      </c>
      <c r="AR746" s="172">
        <f>'SAISIE '!AS747*$AW746</f>
        <v>0</v>
      </c>
      <c r="AS746" s="172">
        <f>'SAISIE '!AT747*$AW746</f>
        <v>0</v>
      </c>
      <c r="AT746" s="172">
        <f>'SAISIE '!AU747*$AW746</f>
        <v>0</v>
      </c>
      <c r="AU746" s="172">
        <f>'SAISIE '!AV747*$AW746</f>
        <v>0</v>
      </c>
      <c r="AV746" s="172">
        <f>'SAISIE '!AW747*$AW746</f>
        <v>0</v>
      </c>
      <c r="AW746" s="172">
        <f>'SAISIE '!AX747</f>
        <v>0</v>
      </c>
    </row>
    <row r="747" spans="1:49" ht="15.75">
      <c r="A747" s="172">
        <f>'SAISIE '!B748</f>
        <v>0</v>
      </c>
      <c r="B747" s="172">
        <f>'SAISIE '!C748</f>
        <v>0</v>
      </c>
      <c r="C747" s="172">
        <f>'SAISIE '!D748</f>
        <v>0</v>
      </c>
      <c r="D747" s="172">
        <f>'SAISIE '!E748</f>
        <v>0</v>
      </c>
      <c r="E747" s="174">
        <f>'SAISIE '!F748</f>
        <v>0</v>
      </c>
      <c r="F747" s="172">
        <f>'SAISIE '!G748</f>
        <v>0</v>
      </c>
      <c r="G747" s="172">
        <f>'SAISIE '!H748</f>
        <v>0</v>
      </c>
      <c r="H747" s="172">
        <f>'SAISIE '!I748</f>
        <v>0</v>
      </c>
      <c r="I747" s="172">
        <f>'SAISIE '!J748*$AW747</f>
        <v>0</v>
      </c>
      <c r="J747" s="172">
        <f>'SAISIE '!K748*$AW747</f>
        <v>0</v>
      </c>
      <c r="K747" s="172">
        <f>'SAISIE '!L748*$AW747</f>
        <v>0</v>
      </c>
      <c r="L747" s="172">
        <f>'SAISIE '!M748*$AW747</f>
        <v>0</v>
      </c>
      <c r="M747" s="172">
        <f>'SAISIE '!N748*$AW747</f>
        <v>0</v>
      </c>
      <c r="N747" s="172">
        <f>'SAISIE '!O748*$AW747</f>
        <v>0</v>
      </c>
      <c r="O747" s="172">
        <f>'SAISIE '!P748*$AW747</f>
        <v>0</v>
      </c>
      <c r="P747" s="172">
        <f>'SAISIE '!Q748*$AW747</f>
        <v>0</v>
      </c>
      <c r="Q747" s="172">
        <f>'SAISIE '!R748*$AW747</f>
        <v>0</v>
      </c>
      <c r="R747" s="172">
        <f>'SAISIE '!S748*$AW747</f>
        <v>0</v>
      </c>
      <c r="S747" s="172">
        <f>'SAISIE '!T748*$AW747</f>
        <v>0</v>
      </c>
      <c r="T747" s="172">
        <f>'SAISIE '!U748*$AW747</f>
        <v>0</v>
      </c>
      <c r="U747" s="172">
        <f>'SAISIE '!V748*$AW747</f>
        <v>0</v>
      </c>
      <c r="V747" s="172">
        <f>'SAISIE '!W748*$AW747</f>
        <v>0</v>
      </c>
      <c r="W747" s="172">
        <f>'SAISIE '!X748*$AW747</f>
        <v>0</v>
      </c>
      <c r="X747" s="172">
        <f>'SAISIE '!Y748*$AW747</f>
        <v>0</v>
      </c>
      <c r="Y747" s="172">
        <f>'SAISIE '!Z748*$AW747</f>
        <v>0</v>
      </c>
      <c r="Z747" s="172">
        <f>'SAISIE '!AA748*$AW747</f>
        <v>0</v>
      </c>
      <c r="AA747" s="172">
        <f>'SAISIE '!AB748*$AW747</f>
        <v>0</v>
      </c>
      <c r="AB747" s="172">
        <f>'SAISIE '!AC748*$AW747</f>
        <v>0</v>
      </c>
      <c r="AC747" s="172">
        <f>'SAISIE '!AD748*$AW747</f>
        <v>0</v>
      </c>
      <c r="AD747" s="172">
        <f>'SAISIE '!AE748*$AW747</f>
        <v>0</v>
      </c>
      <c r="AE747" s="172">
        <f>'SAISIE '!AF748*$AW747</f>
        <v>0</v>
      </c>
      <c r="AF747" s="172">
        <f>'SAISIE '!AG748*$AW747</f>
        <v>0</v>
      </c>
      <c r="AG747" s="172">
        <f>'SAISIE '!AH748*$AW747</f>
        <v>0</v>
      </c>
      <c r="AH747" s="172">
        <f>'SAISIE '!AI748*$AW747</f>
        <v>0</v>
      </c>
      <c r="AI747" s="172">
        <f>'SAISIE '!AJ748*$AW747</f>
        <v>0</v>
      </c>
      <c r="AJ747" s="172">
        <f>'SAISIE '!AK748*$AW747</f>
        <v>0</v>
      </c>
      <c r="AK747" s="172">
        <f>'SAISIE '!AL748*$AW747</f>
        <v>0</v>
      </c>
      <c r="AL747" s="172">
        <f>'SAISIE '!AM748*$AW747</f>
        <v>0</v>
      </c>
      <c r="AM747" s="172">
        <f>'SAISIE '!AN748*$AW747</f>
        <v>0</v>
      </c>
      <c r="AN747" s="172">
        <f>'SAISIE '!AO748*$AW747</f>
        <v>0</v>
      </c>
      <c r="AO747" s="172">
        <f>'SAISIE '!AP748*$AW747</f>
        <v>0</v>
      </c>
      <c r="AP747" s="172">
        <f>'SAISIE '!AQ748*$AW747</f>
        <v>0</v>
      </c>
      <c r="AQ747" s="172">
        <f>'SAISIE '!AR748*$AW747</f>
        <v>0</v>
      </c>
      <c r="AR747" s="172">
        <f>'SAISIE '!AS748*$AW747</f>
        <v>0</v>
      </c>
      <c r="AS747" s="172">
        <f>'SAISIE '!AT748*$AW747</f>
        <v>0</v>
      </c>
      <c r="AT747" s="172">
        <f>'SAISIE '!AU748*$AW747</f>
        <v>0</v>
      </c>
      <c r="AU747" s="172">
        <f>'SAISIE '!AV748*$AW747</f>
        <v>0</v>
      </c>
      <c r="AV747" s="172">
        <f>'SAISIE '!AW748*$AW747</f>
        <v>0</v>
      </c>
      <c r="AW747" s="172">
        <f>'SAISIE '!AX748</f>
        <v>0</v>
      </c>
    </row>
    <row r="748" spans="1:49" ht="15.75">
      <c r="A748" s="172">
        <f>'SAISIE '!B749</f>
        <v>0</v>
      </c>
      <c r="B748" s="172">
        <f>'SAISIE '!C749</f>
        <v>0</v>
      </c>
      <c r="C748" s="172">
        <f>'SAISIE '!D749</f>
        <v>0</v>
      </c>
      <c r="D748" s="172">
        <f>'SAISIE '!E749</f>
        <v>0</v>
      </c>
      <c r="E748" s="174">
        <f>'SAISIE '!F749</f>
        <v>0</v>
      </c>
      <c r="F748" s="172">
        <f>'SAISIE '!G749</f>
        <v>0</v>
      </c>
      <c r="G748" s="172">
        <f>'SAISIE '!H749</f>
        <v>0</v>
      </c>
      <c r="H748" s="172">
        <f>'SAISIE '!I749</f>
        <v>0</v>
      </c>
      <c r="I748" s="172">
        <f>'SAISIE '!J749*$AW748</f>
        <v>0</v>
      </c>
      <c r="J748" s="172">
        <f>'SAISIE '!K749*$AW748</f>
        <v>0</v>
      </c>
      <c r="K748" s="172">
        <f>'SAISIE '!L749*$AW748</f>
        <v>0</v>
      </c>
      <c r="L748" s="172">
        <f>'SAISIE '!M749*$AW748</f>
        <v>0</v>
      </c>
      <c r="M748" s="172">
        <f>'SAISIE '!N749*$AW748</f>
        <v>0</v>
      </c>
      <c r="N748" s="172">
        <f>'SAISIE '!O749*$AW748</f>
        <v>0</v>
      </c>
      <c r="O748" s="172">
        <f>'SAISIE '!P749*$AW748</f>
        <v>0</v>
      </c>
      <c r="P748" s="172">
        <f>'SAISIE '!Q749*$AW748</f>
        <v>0</v>
      </c>
      <c r="Q748" s="172">
        <f>'SAISIE '!R749*$AW748</f>
        <v>0</v>
      </c>
      <c r="R748" s="172">
        <f>'SAISIE '!S749*$AW748</f>
        <v>0</v>
      </c>
      <c r="S748" s="172">
        <f>'SAISIE '!T749*$AW748</f>
        <v>0</v>
      </c>
      <c r="T748" s="172">
        <f>'SAISIE '!U749*$AW748</f>
        <v>0</v>
      </c>
      <c r="U748" s="172">
        <f>'SAISIE '!V749*$AW748</f>
        <v>0</v>
      </c>
      <c r="V748" s="172">
        <f>'SAISIE '!W749*$AW748</f>
        <v>0</v>
      </c>
      <c r="W748" s="172">
        <f>'SAISIE '!X749*$AW748</f>
        <v>0</v>
      </c>
      <c r="X748" s="172">
        <f>'SAISIE '!Y749*$AW748</f>
        <v>0</v>
      </c>
      <c r="Y748" s="172">
        <f>'SAISIE '!Z749*$AW748</f>
        <v>0</v>
      </c>
      <c r="Z748" s="172">
        <f>'SAISIE '!AA749*$AW748</f>
        <v>0</v>
      </c>
      <c r="AA748" s="172">
        <f>'SAISIE '!AB749*$AW748</f>
        <v>0</v>
      </c>
      <c r="AB748" s="172">
        <f>'SAISIE '!AC749*$AW748</f>
        <v>0</v>
      </c>
      <c r="AC748" s="172">
        <f>'SAISIE '!AD749*$AW748</f>
        <v>0</v>
      </c>
      <c r="AD748" s="172">
        <f>'SAISIE '!AE749*$AW748</f>
        <v>0</v>
      </c>
      <c r="AE748" s="172">
        <f>'SAISIE '!AF749*$AW748</f>
        <v>0</v>
      </c>
      <c r="AF748" s="172">
        <f>'SAISIE '!AG749*$AW748</f>
        <v>0</v>
      </c>
      <c r="AG748" s="172">
        <f>'SAISIE '!AH749*$AW748</f>
        <v>0</v>
      </c>
      <c r="AH748" s="172">
        <f>'SAISIE '!AI749*$AW748</f>
        <v>0</v>
      </c>
      <c r="AI748" s="172">
        <f>'SAISIE '!AJ749*$AW748</f>
        <v>0</v>
      </c>
      <c r="AJ748" s="172">
        <f>'SAISIE '!AK749*$AW748</f>
        <v>0</v>
      </c>
      <c r="AK748" s="172">
        <f>'SAISIE '!AL749*$AW748</f>
        <v>0</v>
      </c>
      <c r="AL748" s="172">
        <f>'SAISIE '!AM749*$AW748</f>
        <v>0</v>
      </c>
      <c r="AM748" s="172">
        <f>'SAISIE '!AN749*$AW748</f>
        <v>0</v>
      </c>
      <c r="AN748" s="172">
        <f>'SAISIE '!AO749*$AW748</f>
        <v>0</v>
      </c>
      <c r="AO748" s="172">
        <f>'SAISIE '!AP749*$AW748</f>
        <v>0</v>
      </c>
      <c r="AP748" s="172">
        <f>'SAISIE '!AQ749*$AW748</f>
        <v>0</v>
      </c>
      <c r="AQ748" s="172">
        <f>'SAISIE '!AR749*$AW748</f>
        <v>0</v>
      </c>
      <c r="AR748" s="172">
        <f>'SAISIE '!AS749*$AW748</f>
        <v>0</v>
      </c>
      <c r="AS748" s="172">
        <f>'SAISIE '!AT749*$AW748</f>
        <v>0</v>
      </c>
      <c r="AT748" s="172">
        <f>'SAISIE '!AU749*$AW748</f>
        <v>0</v>
      </c>
      <c r="AU748" s="172">
        <f>'SAISIE '!AV749*$AW748</f>
        <v>0</v>
      </c>
      <c r="AV748" s="172">
        <f>'SAISIE '!AW749*$AW748</f>
        <v>0</v>
      </c>
      <c r="AW748" s="172">
        <f>'SAISIE '!AX749</f>
        <v>0</v>
      </c>
    </row>
    <row r="749" spans="1:49" ht="15.75">
      <c r="A749" s="172">
        <f>'SAISIE '!B750</f>
        <v>0</v>
      </c>
      <c r="B749" s="172">
        <f>'SAISIE '!C750</f>
        <v>0</v>
      </c>
      <c r="C749" s="172">
        <f>'SAISIE '!D750</f>
        <v>0</v>
      </c>
      <c r="D749" s="172">
        <f>'SAISIE '!E750</f>
        <v>0</v>
      </c>
      <c r="E749" s="174">
        <f>'SAISIE '!F750</f>
        <v>0</v>
      </c>
      <c r="F749" s="172">
        <f>'SAISIE '!G750</f>
        <v>0</v>
      </c>
      <c r="G749" s="172">
        <f>'SAISIE '!H750</f>
        <v>0</v>
      </c>
      <c r="H749" s="172">
        <f>'SAISIE '!I750</f>
        <v>0</v>
      </c>
      <c r="I749" s="172">
        <f>'SAISIE '!J750*$AW749</f>
        <v>0</v>
      </c>
      <c r="J749" s="172">
        <f>'SAISIE '!K750*$AW749</f>
        <v>0</v>
      </c>
      <c r="K749" s="172">
        <f>'SAISIE '!L750*$AW749</f>
        <v>0</v>
      </c>
      <c r="L749" s="172">
        <f>'SAISIE '!M750*$AW749</f>
        <v>0</v>
      </c>
      <c r="M749" s="172">
        <f>'SAISIE '!N750*$AW749</f>
        <v>0</v>
      </c>
      <c r="N749" s="172">
        <f>'SAISIE '!O750*$AW749</f>
        <v>0</v>
      </c>
      <c r="O749" s="172">
        <f>'SAISIE '!P750*$AW749</f>
        <v>0</v>
      </c>
      <c r="P749" s="172">
        <f>'SAISIE '!Q750*$AW749</f>
        <v>0</v>
      </c>
      <c r="Q749" s="172">
        <f>'SAISIE '!R750*$AW749</f>
        <v>0</v>
      </c>
      <c r="R749" s="172">
        <f>'SAISIE '!S750*$AW749</f>
        <v>0</v>
      </c>
      <c r="S749" s="172">
        <f>'SAISIE '!T750*$AW749</f>
        <v>0</v>
      </c>
      <c r="T749" s="172">
        <f>'SAISIE '!U750*$AW749</f>
        <v>0</v>
      </c>
      <c r="U749" s="172">
        <f>'SAISIE '!V750*$AW749</f>
        <v>0</v>
      </c>
      <c r="V749" s="172">
        <f>'SAISIE '!W750*$AW749</f>
        <v>0</v>
      </c>
      <c r="W749" s="172">
        <f>'SAISIE '!X750*$AW749</f>
        <v>0</v>
      </c>
      <c r="X749" s="172">
        <f>'SAISIE '!Y750*$AW749</f>
        <v>0</v>
      </c>
      <c r="Y749" s="172">
        <f>'SAISIE '!Z750*$AW749</f>
        <v>0</v>
      </c>
      <c r="Z749" s="172">
        <f>'SAISIE '!AA750*$AW749</f>
        <v>0</v>
      </c>
      <c r="AA749" s="172">
        <f>'SAISIE '!AB750*$AW749</f>
        <v>0</v>
      </c>
      <c r="AB749" s="172">
        <f>'SAISIE '!AC750*$AW749</f>
        <v>0</v>
      </c>
      <c r="AC749" s="172">
        <f>'SAISIE '!AD750*$AW749</f>
        <v>0</v>
      </c>
      <c r="AD749" s="172">
        <f>'SAISIE '!AE750*$AW749</f>
        <v>0</v>
      </c>
      <c r="AE749" s="172">
        <f>'SAISIE '!AF750*$AW749</f>
        <v>0</v>
      </c>
      <c r="AF749" s="172">
        <f>'SAISIE '!AG750*$AW749</f>
        <v>0</v>
      </c>
      <c r="AG749" s="172">
        <f>'SAISIE '!AH750*$AW749</f>
        <v>0</v>
      </c>
      <c r="AH749" s="172">
        <f>'SAISIE '!AI750*$AW749</f>
        <v>0</v>
      </c>
      <c r="AI749" s="172">
        <f>'SAISIE '!AJ750*$AW749</f>
        <v>0</v>
      </c>
      <c r="AJ749" s="172">
        <f>'SAISIE '!AK750*$AW749</f>
        <v>0</v>
      </c>
      <c r="AK749" s="172">
        <f>'SAISIE '!AL750*$AW749</f>
        <v>0</v>
      </c>
      <c r="AL749" s="172">
        <f>'SAISIE '!AM750*$AW749</f>
        <v>0</v>
      </c>
      <c r="AM749" s="172">
        <f>'SAISIE '!AN750*$AW749</f>
        <v>0</v>
      </c>
      <c r="AN749" s="172">
        <f>'SAISIE '!AO750*$AW749</f>
        <v>0</v>
      </c>
      <c r="AO749" s="172">
        <f>'SAISIE '!AP750*$AW749</f>
        <v>0</v>
      </c>
      <c r="AP749" s="172">
        <f>'SAISIE '!AQ750*$AW749</f>
        <v>0</v>
      </c>
      <c r="AQ749" s="172">
        <f>'SAISIE '!AR750*$AW749</f>
        <v>0</v>
      </c>
      <c r="AR749" s="172">
        <f>'SAISIE '!AS750*$AW749</f>
        <v>0</v>
      </c>
      <c r="AS749" s="172">
        <f>'SAISIE '!AT750*$AW749</f>
        <v>0</v>
      </c>
      <c r="AT749" s="172">
        <f>'SAISIE '!AU750*$AW749</f>
        <v>0</v>
      </c>
      <c r="AU749" s="172">
        <f>'SAISIE '!AV750*$AW749</f>
        <v>0</v>
      </c>
      <c r="AV749" s="172">
        <f>'SAISIE '!AW750*$AW749</f>
        <v>0</v>
      </c>
      <c r="AW749" s="172">
        <f>'SAISIE '!AX750</f>
        <v>0</v>
      </c>
    </row>
    <row r="750" spans="1:49" ht="15.75">
      <c r="A750" s="172">
        <f>'SAISIE '!B751</f>
        <v>0</v>
      </c>
      <c r="B750" s="172">
        <f>'SAISIE '!C751</f>
        <v>0</v>
      </c>
      <c r="C750" s="172">
        <f>'SAISIE '!D751</f>
        <v>0</v>
      </c>
      <c r="D750" s="172">
        <f>'SAISIE '!E751</f>
        <v>0</v>
      </c>
      <c r="E750" s="174">
        <f>'SAISIE '!F751</f>
        <v>0</v>
      </c>
      <c r="F750" s="172">
        <f>'SAISIE '!G751</f>
        <v>0</v>
      </c>
      <c r="G750" s="172">
        <f>'SAISIE '!H751</f>
        <v>0</v>
      </c>
      <c r="H750" s="172">
        <f>'SAISIE '!I751</f>
        <v>0</v>
      </c>
      <c r="I750" s="172">
        <f>'SAISIE '!J751*$AW750</f>
        <v>0</v>
      </c>
      <c r="J750" s="172">
        <f>'SAISIE '!K751*$AW750</f>
        <v>0</v>
      </c>
      <c r="K750" s="172">
        <f>'SAISIE '!L751*$AW750</f>
        <v>0</v>
      </c>
      <c r="L750" s="172">
        <f>'SAISIE '!M751*$AW750</f>
        <v>0</v>
      </c>
      <c r="M750" s="172">
        <f>'SAISIE '!N751*$AW750</f>
        <v>0</v>
      </c>
      <c r="N750" s="172">
        <f>'SAISIE '!O751*$AW750</f>
        <v>0</v>
      </c>
      <c r="O750" s="172">
        <f>'SAISIE '!P751*$AW750</f>
        <v>0</v>
      </c>
      <c r="P750" s="172">
        <f>'SAISIE '!Q751*$AW750</f>
        <v>0</v>
      </c>
      <c r="Q750" s="172">
        <f>'SAISIE '!R751*$AW750</f>
        <v>0</v>
      </c>
      <c r="R750" s="172">
        <f>'SAISIE '!S751*$AW750</f>
        <v>0</v>
      </c>
      <c r="S750" s="172">
        <f>'SAISIE '!T751*$AW750</f>
        <v>0</v>
      </c>
      <c r="T750" s="172">
        <f>'SAISIE '!U751*$AW750</f>
        <v>0</v>
      </c>
      <c r="U750" s="172">
        <f>'SAISIE '!V751*$AW750</f>
        <v>0</v>
      </c>
      <c r="V750" s="172">
        <f>'SAISIE '!W751*$AW750</f>
        <v>0</v>
      </c>
      <c r="W750" s="172">
        <f>'SAISIE '!X751*$AW750</f>
        <v>0</v>
      </c>
      <c r="X750" s="172">
        <f>'SAISIE '!Y751*$AW750</f>
        <v>0</v>
      </c>
      <c r="Y750" s="172">
        <f>'SAISIE '!Z751*$AW750</f>
        <v>0</v>
      </c>
      <c r="Z750" s="172">
        <f>'SAISIE '!AA751*$AW750</f>
        <v>0</v>
      </c>
      <c r="AA750" s="172">
        <f>'SAISIE '!AB751*$AW750</f>
        <v>0</v>
      </c>
      <c r="AB750" s="172">
        <f>'SAISIE '!AC751*$AW750</f>
        <v>0</v>
      </c>
      <c r="AC750" s="172">
        <f>'SAISIE '!AD751*$AW750</f>
        <v>0</v>
      </c>
      <c r="AD750" s="172">
        <f>'SAISIE '!AE751*$AW750</f>
        <v>0</v>
      </c>
      <c r="AE750" s="172">
        <f>'SAISIE '!AF751*$AW750</f>
        <v>0</v>
      </c>
      <c r="AF750" s="172">
        <f>'SAISIE '!AG751*$AW750</f>
        <v>0</v>
      </c>
      <c r="AG750" s="172">
        <f>'SAISIE '!AH751*$AW750</f>
        <v>0</v>
      </c>
      <c r="AH750" s="172">
        <f>'SAISIE '!AI751*$AW750</f>
        <v>0</v>
      </c>
      <c r="AI750" s="172">
        <f>'SAISIE '!AJ751*$AW750</f>
        <v>0</v>
      </c>
      <c r="AJ750" s="172">
        <f>'SAISIE '!AK751*$AW750</f>
        <v>0</v>
      </c>
      <c r="AK750" s="172">
        <f>'SAISIE '!AL751*$AW750</f>
        <v>0</v>
      </c>
      <c r="AL750" s="172">
        <f>'SAISIE '!AM751*$AW750</f>
        <v>0</v>
      </c>
      <c r="AM750" s="172">
        <f>'SAISIE '!AN751*$AW750</f>
        <v>0</v>
      </c>
      <c r="AN750" s="172">
        <f>'SAISIE '!AO751*$AW750</f>
        <v>0</v>
      </c>
      <c r="AO750" s="172">
        <f>'SAISIE '!AP751*$AW750</f>
        <v>0</v>
      </c>
      <c r="AP750" s="172">
        <f>'SAISIE '!AQ751*$AW750</f>
        <v>0</v>
      </c>
      <c r="AQ750" s="172">
        <f>'SAISIE '!AR751*$AW750</f>
        <v>0</v>
      </c>
      <c r="AR750" s="172">
        <f>'SAISIE '!AS751*$AW750</f>
        <v>0</v>
      </c>
      <c r="AS750" s="172">
        <f>'SAISIE '!AT751*$AW750</f>
        <v>0</v>
      </c>
      <c r="AT750" s="172">
        <f>'SAISIE '!AU751*$AW750</f>
        <v>0</v>
      </c>
      <c r="AU750" s="172">
        <f>'SAISIE '!AV751*$AW750</f>
        <v>0</v>
      </c>
      <c r="AV750" s="172">
        <f>'SAISIE '!AW751*$AW750</f>
        <v>0</v>
      </c>
      <c r="AW750" s="172">
        <f>'SAISIE '!AX751</f>
        <v>0</v>
      </c>
    </row>
    <row r="751" spans="1:49" ht="15.75">
      <c r="A751" s="172">
        <f>'SAISIE '!B752</f>
        <v>0</v>
      </c>
      <c r="B751" s="172">
        <f>'SAISIE '!C752</f>
        <v>0</v>
      </c>
      <c r="C751" s="172">
        <f>'SAISIE '!D752</f>
        <v>0</v>
      </c>
      <c r="D751" s="172">
        <f>'SAISIE '!E752</f>
        <v>0</v>
      </c>
      <c r="E751" s="174">
        <f>'SAISIE '!F752</f>
        <v>0</v>
      </c>
      <c r="F751" s="172">
        <f>'SAISIE '!G752</f>
        <v>0</v>
      </c>
      <c r="G751" s="172">
        <f>'SAISIE '!H752</f>
        <v>0</v>
      </c>
      <c r="H751" s="172">
        <f>'SAISIE '!I752</f>
        <v>0</v>
      </c>
      <c r="I751" s="172">
        <f>'SAISIE '!J752*$AW751</f>
        <v>0</v>
      </c>
      <c r="J751" s="172">
        <f>'SAISIE '!K752*$AW751</f>
        <v>0</v>
      </c>
      <c r="K751" s="172">
        <f>'SAISIE '!L752*$AW751</f>
        <v>0</v>
      </c>
      <c r="L751" s="172">
        <f>'SAISIE '!M752*$AW751</f>
        <v>0</v>
      </c>
      <c r="M751" s="172">
        <f>'SAISIE '!N752*$AW751</f>
        <v>0</v>
      </c>
      <c r="N751" s="172">
        <f>'SAISIE '!O752*$AW751</f>
        <v>0</v>
      </c>
      <c r="O751" s="172">
        <f>'SAISIE '!P752*$AW751</f>
        <v>0</v>
      </c>
      <c r="P751" s="172">
        <f>'SAISIE '!Q752*$AW751</f>
        <v>0</v>
      </c>
      <c r="Q751" s="172">
        <f>'SAISIE '!R752*$AW751</f>
        <v>0</v>
      </c>
      <c r="R751" s="172">
        <f>'SAISIE '!S752*$AW751</f>
        <v>0</v>
      </c>
      <c r="S751" s="172">
        <f>'SAISIE '!T752*$AW751</f>
        <v>0</v>
      </c>
      <c r="T751" s="172">
        <f>'SAISIE '!U752*$AW751</f>
        <v>0</v>
      </c>
      <c r="U751" s="172">
        <f>'SAISIE '!V752*$AW751</f>
        <v>0</v>
      </c>
      <c r="V751" s="172">
        <f>'SAISIE '!W752*$AW751</f>
        <v>0</v>
      </c>
      <c r="W751" s="172">
        <f>'SAISIE '!X752*$AW751</f>
        <v>0</v>
      </c>
      <c r="X751" s="172">
        <f>'SAISIE '!Y752*$AW751</f>
        <v>0</v>
      </c>
      <c r="Y751" s="172">
        <f>'SAISIE '!Z752*$AW751</f>
        <v>0</v>
      </c>
      <c r="Z751" s="172">
        <f>'SAISIE '!AA752*$AW751</f>
        <v>0</v>
      </c>
      <c r="AA751" s="172">
        <f>'SAISIE '!AB752*$AW751</f>
        <v>0</v>
      </c>
      <c r="AB751" s="172">
        <f>'SAISIE '!AC752*$AW751</f>
        <v>0</v>
      </c>
      <c r="AC751" s="172">
        <f>'SAISIE '!AD752*$AW751</f>
        <v>0</v>
      </c>
      <c r="AD751" s="172">
        <f>'SAISIE '!AE752*$AW751</f>
        <v>0</v>
      </c>
      <c r="AE751" s="172">
        <f>'SAISIE '!AF752*$AW751</f>
        <v>0</v>
      </c>
      <c r="AF751" s="172">
        <f>'SAISIE '!AG752*$AW751</f>
        <v>0</v>
      </c>
      <c r="AG751" s="172">
        <f>'SAISIE '!AH752*$AW751</f>
        <v>0</v>
      </c>
      <c r="AH751" s="172">
        <f>'SAISIE '!AI752*$AW751</f>
        <v>0</v>
      </c>
      <c r="AI751" s="172">
        <f>'SAISIE '!AJ752*$AW751</f>
        <v>0</v>
      </c>
      <c r="AJ751" s="172">
        <f>'SAISIE '!AK752*$AW751</f>
        <v>0</v>
      </c>
      <c r="AK751" s="172">
        <f>'SAISIE '!AL752*$AW751</f>
        <v>0</v>
      </c>
      <c r="AL751" s="172">
        <f>'SAISIE '!AM752*$AW751</f>
        <v>0</v>
      </c>
      <c r="AM751" s="172">
        <f>'SAISIE '!AN752*$AW751</f>
        <v>0</v>
      </c>
      <c r="AN751" s="172">
        <f>'SAISIE '!AO752*$AW751</f>
        <v>0</v>
      </c>
      <c r="AO751" s="172">
        <f>'SAISIE '!AP752*$AW751</f>
        <v>0</v>
      </c>
      <c r="AP751" s="172">
        <f>'SAISIE '!AQ752*$AW751</f>
        <v>0</v>
      </c>
      <c r="AQ751" s="172">
        <f>'SAISIE '!AR752*$AW751</f>
        <v>0</v>
      </c>
      <c r="AR751" s="172">
        <f>'SAISIE '!AS752*$AW751</f>
        <v>0</v>
      </c>
      <c r="AS751" s="172">
        <f>'SAISIE '!AT752*$AW751</f>
        <v>0</v>
      </c>
      <c r="AT751" s="172">
        <f>'SAISIE '!AU752*$AW751</f>
        <v>0</v>
      </c>
      <c r="AU751" s="172">
        <f>'SAISIE '!AV752*$AW751</f>
        <v>0</v>
      </c>
      <c r="AV751" s="172">
        <f>'SAISIE '!AW752*$AW751</f>
        <v>0</v>
      </c>
      <c r="AW751" s="172">
        <f>'SAISIE '!AX752</f>
        <v>0</v>
      </c>
    </row>
    <row r="752" spans="1:49" ht="15.75">
      <c r="A752" s="172">
        <f>'SAISIE '!B753</f>
        <v>0</v>
      </c>
      <c r="B752" s="172">
        <f>'SAISIE '!C753</f>
        <v>0</v>
      </c>
      <c r="C752" s="172">
        <f>'SAISIE '!D753</f>
        <v>0</v>
      </c>
      <c r="D752" s="172">
        <f>'SAISIE '!E753</f>
        <v>0</v>
      </c>
      <c r="E752" s="174">
        <f>'SAISIE '!F753</f>
        <v>0</v>
      </c>
      <c r="F752" s="172">
        <f>'SAISIE '!G753</f>
        <v>0</v>
      </c>
      <c r="G752" s="172">
        <f>'SAISIE '!H753</f>
        <v>0</v>
      </c>
      <c r="H752" s="172">
        <f>'SAISIE '!I753</f>
        <v>0</v>
      </c>
      <c r="I752" s="172">
        <f>'SAISIE '!J753*$AW752</f>
        <v>0</v>
      </c>
      <c r="J752" s="172">
        <f>'SAISIE '!K753*$AW752</f>
        <v>0</v>
      </c>
      <c r="K752" s="172">
        <f>'SAISIE '!L753*$AW752</f>
        <v>0</v>
      </c>
      <c r="L752" s="172">
        <f>'SAISIE '!M753*$AW752</f>
        <v>0</v>
      </c>
      <c r="M752" s="172">
        <f>'SAISIE '!N753*$AW752</f>
        <v>0</v>
      </c>
      <c r="N752" s="172">
        <f>'SAISIE '!O753*$AW752</f>
        <v>0</v>
      </c>
      <c r="O752" s="172">
        <f>'SAISIE '!P753*$AW752</f>
        <v>0</v>
      </c>
      <c r="P752" s="172">
        <f>'SAISIE '!Q753*$AW752</f>
        <v>0</v>
      </c>
      <c r="Q752" s="172">
        <f>'SAISIE '!R753*$AW752</f>
        <v>0</v>
      </c>
      <c r="R752" s="172">
        <f>'SAISIE '!S753*$AW752</f>
        <v>0</v>
      </c>
      <c r="S752" s="172">
        <f>'SAISIE '!T753*$AW752</f>
        <v>0</v>
      </c>
      <c r="T752" s="172">
        <f>'SAISIE '!U753*$AW752</f>
        <v>0</v>
      </c>
      <c r="U752" s="172">
        <f>'SAISIE '!V753*$AW752</f>
        <v>0</v>
      </c>
      <c r="V752" s="172">
        <f>'SAISIE '!W753*$AW752</f>
        <v>0</v>
      </c>
      <c r="W752" s="172">
        <f>'SAISIE '!X753*$AW752</f>
        <v>0</v>
      </c>
      <c r="X752" s="172">
        <f>'SAISIE '!Y753*$AW752</f>
        <v>0</v>
      </c>
      <c r="Y752" s="172">
        <f>'SAISIE '!Z753*$AW752</f>
        <v>0</v>
      </c>
      <c r="Z752" s="172">
        <f>'SAISIE '!AA753*$AW752</f>
        <v>0</v>
      </c>
      <c r="AA752" s="172">
        <f>'SAISIE '!AB753*$AW752</f>
        <v>0</v>
      </c>
      <c r="AB752" s="172">
        <f>'SAISIE '!AC753*$AW752</f>
        <v>0</v>
      </c>
      <c r="AC752" s="172">
        <f>'SAISIE '!AD753*$AW752</f>
        <v>0</v>
      </c>
      <c r="AD752" s="172">
        <f>'SAISIE '!AE753*$AW752</f>
        <v>0</v>
      </c>
      <c r="AE752" s="172">
        <f>'SAISIE '!AF753*$AW752</f>
        <v>0</v>
      </c>
      <c r="AF752" s="172">
        <f>'SAISIE '!AG753*$AW752</f>
        <v>0</v>
      </c>
      <c r="AG752" s="172">
        <f>'SAISIE '!AH753*$AW752</f>
        <v>0</v>
      </c>
      <c r="AH752" s="172">
        <f>'SAISIE '!AI753*$AW752</f>
        <v>0</v>
      </c>
      <c r="AI752" s="172">
        <f>'SAISIE '!AJ753*$AW752</f>
        <v>0</v>
      </c>
      <c r="AJ752" s="172">
        <f>'SAISIE '!AK753*$AW752</f>
        <v>0</v>
      </c>
      <c r="AK752" s="172">
        <f>'SAISIE '!AL753*$AW752</f>
        <v>0</v>
      </c>
      <c r="AL752" s="172">
        <f>'SAISIE '!AM753*$AW752</f>
        <v>0</v>
      </c>
      <c r="AM752" s="172">
        <f>'SAISIE '!AN753*$AW752</f>
        <v>0</v>
      </c>
      <c r="AN752" s="172">
        <f>'SAISIE '!AO753*$AW752</f>
        <v>0</v>
      </c>
      <c r="AO752" s="172">
        <f>'SAISIE '!AP753*$AW752</f>
        <v>0</v>
      </c>
      <c r="AP752" s="172">
        <f>'SAISIE '!AQ753*$AW752</f>
        <v>0</v>
      </c>
      <c r="AQ752" s="172">
        <f>'SAISIE '!AR753*$AW752</f>
        <v>0</v>
      </c>
      <c r="AR752" s="172">
        <f>'SAISIE '!AS753*$AW752</f>
        <v>0</v>
      </c>
      <c r="AS752" s="172">
        <f>'SAISIE '!AT753*$AW752</f>
        <v>0</v>
      </c>
      <c r="AT752" s="172">
        <f>'SAISIE '!AU753*$AW752</f>
        <v>0</v>
      </c>
      <c r="AU752" s="172">
        <f>'SAISIE '!AV753*$AW752</f>
        <v>0</v>
      </c>
      <c r="AV752" s="172">
        <f>'SAISIE '!AW753*$AW752</f>
        <v>0</v>
      </c>
      <c r="AW752" s="172">
        <f>'SAISIE '!AX753</f>
        <v>0</v>
      </c>
    </row>
    <row r="753" spans="1:49" ht="15.75">
      <c r="A753" s="172">
        <f>'SAISIE '!B754</f>
        <v>0</v>
      </c>
      <c r="B753" s="172">
        <f>'SAISIE '!C754</f>
        <v>0</v>
      </c>
      <c r="C753" s="172">
        <f>'SAISIE '!D754</f>
        <v>0</v>
      </c>
      <c r="D753" s="172">
        <f>'SAISIE '!E754</f>
        <v>0</v>
      </c>
      <c r="E753" s="174">
        <f>'SAISIE '!F754</f>
        <v>0</v>
      </c>
      <c r="F753" s="172">
        <f>'SAISIE '!G754</f>
        <v>0</v>
      </c>
      <c r="G753" s="172">
        <f>'SAISIE '!H754</f>
        <v>0</v>
      </c>
      <c r="H753" s="172">
        <f>'SAISIE '!I754</f>
        <v>0</v>
      </c>
      <c r="I753" s="172">
        <f>'SAISIE '!J754*$AW753</f>
        <v>0</v>
      </c>
      <c r="J753" s="172">
        <f>'SAISIE '!K754*$AW753</f>
        <v>0</v>
      </c>
      <c r="K753" s="172">
        <f>'SAISIE '!L754*$AW753</f>
        <v>0</v>
      </c>
      <c r="L753" s="172">
        <f>'SAISIE '!M754*$AW753</f>
        <v>0</v>
      </c>
      <c r="M753" s="172">
        <f>'SAISIE '!N754*$AW753</f>
        <v>0</v>
      </c>
      <c r="N753" s="172">
        <f>'SAISIE '!O754*$AW753</f>
        <v>0</v>
      </c>
      <c r="O753" s="172">
        <f>'SAISIE '!P754*$AW753</f>
        <v>0</v>
      </c>
      <c r="P753" s="172">
        <f>'SAISIE '!Q754*$AW753</f>
        <v>0</v>
      </c>
      <c r="Q753" s="172">
        <f>'SAISIE '!R754*$AW753</f>
        <v>0</v>
      </c>
      <c r="R753" s="172">
        <f>'SAISIE '!S754*$AW753</f>
        <v>0</v>
      </c>
      <c r="S753" s="172">
        <f>'SAISIE '!T754*$AW753</f>
        <v>0</v>
      </c>
      <c r="T753" s="172">
        <f>'SAISIE '!U754*$AW753</f>
        <v>0</v>
      </c>
      <c r="U753" s="172">
        <f>'SAISIE '!V754*$AW753</f>
        <v>0</v>
      </c>
      <c r="V753" s="172">
        <f>'SAISIE '!W754*$AW753</f>
        <v>0</v>
      </c>
      <c r="W753" s="172">
        <f>'SAISIE '!X754*$AW753</f>
        <v>0</v>
      </c>
      <c r="X753" s="172">
        <f>'SAISIE '!Y754*$AW753</f>
        <v>0</v>
      </c>
      <c r="Y753" s="172">
        <f>'SAISIE '!Z754*$AW753</f>
        <v>0</v>
      </c>
      <c r="Z753" s="172">
        <f>'SAISIE '!AA754*$AW753</f>
        <v>0</v>
      </c>
      <c r="AA753" s="172">
        <f>'SAISIE '!AB754*$AW753</f>
        <v>0</v>
      </c>
      <c r="AB753" s="172">
        <f>'SAISIE '!AC754*$AW753</f>
        <v>0</v>
      </c>
      <c r="AC753" s="172">
        <f>'SAISIE '!AD754*$AW753</f>
        <v>0</v>
      </c>
      <c r="AD753" s="172">
        <f>'SAISIE '!AE754*$AW753</f>
        <v>0</v>
      </c>
      <c r="AE753" s="172">
        <f>'SAISIE '!AF754*$AW753</f>
        <v>0</v>
      </c>
      <c r="AF753" s="172">
        <f>'SAISIE '!AG754*$AW753</f>
        <v>0</v>
      </c>
      <c r="AG753" s="172">
        <f>'SAISIE '!AH754*$AW753</f>
        <v>0</v>
      </c>
      <c r="AH753" s="172">
        <f>'SAISIE '!AI754*$AW753</f>
        <v>0</v>
      </c>
      <c r="AI753" s="172">
        <f>'SAISIE '!AJ754*$AW753</f>
        <v>0</v>
      </c>
      <c r="AJ753" s="172">
        <f>'SAISIE '!AK754*$AW753</f>
        <v>0</v>
      </c>
      <c r="AK753" s="172">
        <f>'SAISIE '!AL754*$AW753</f>
        <v>0</v>
      </c>
      <c r="AL753" s="172">
        <f>'SAISIE '!AM754*$AW753</f>
        <v>0</v>
      </c>
      <c r="AM753" s="172">
        <f>'SAISIE '!AN754*$AW753</f>
        <v>0</v>
      </c>
      <c r="AN753" s="172">
        <f>'SAISIE '!AO754*$AW753</f>
        <v>0</v>
      </c>
      <c r="AO753" s="172">
        <f>'SAISIE '!AP754*$AW753</f>
        <v>0</v>
      </c>
      <c r="AP753" s="172">
        <f>'SAISIE '!AQ754*$AW753</f>
        <v>0</v>
      </c>
      <c r="AQ753" s="172">
        <f>'SAISIE '!AR754*$AW753</f>
        <v>0</v>
      </c>
      <c r="AR753" s="172">
        <f>'SAISIE '!AS754*$AW753</f>
        <v>0</v>
      </c>
      <c r="AS753" s="172">
        <f>'SAISIE '!AT754*$AW753</f>
        <v>0</v>
      </c>
      <c r="AT753" s="172">
        <f>'SAISIE '!AU754*$AW753</f>
        <v>0</v>
      </c>
      <c r="AU753" s="172">
        <f>'SAISIE '!AV754*$AW753</f>
        <v>0</v>
      </c>
      <c r="AV753" s="172">
        <f>'SAISIE '!AW754*$AW753</f>
        <v>0</v>
      </c>
      <c r="AW753" s="172">
        <f>'SAISIE '!AX754</f>
        <v>0</v>
      </c>
    </row>
    <row r="754" spans="1:49" ht="15.75">
      <c r="A754" s="172">
        <f>'SAISIE '!B755</f>
        <v>0</v>
      </c>
      <c r="B754" s="172">
        <f>'SAISIE '!C755</f>
        <v>0</v>
      </c>
      <c r="C754" s="172">
        <f>'SAISIE '!D755</f>
        <v>0</v>
      </c>
      <c r="D754" s="172">
        <f>'SAISIE '!E755</f>
        <v>0</v>
      </c>
      <c r="E754" s="174">
        <f>'SAISIE '!F755</f>
        <v>0</v>
      </c>
      <c r="F754" s="172">
        <f>'SAISIE '!G755</f>
        <v>0</v>
      </c>
      <c r="G754" s="172">
        <f>'SAISIE '!H755</f>
        <v>0</v>
      </c>
      <c r="H754" s="172">
        <f>'SAISIE '!I755</f>
        <v>0</v>
      </c>
      <c r="I754" s="172">
        <f>'SAISIE '!J755*$AW754</f>
        <v>0</v>
      </c>
      <c r="J754" s="172">
        <f>'SAISIE '!K755*$AW754</f>
        <v>0</v>
      </c>
      <c r="K754" s="172">
        <f>'SAISIE '!L755*$AW754</f>
        <v>0</v>
      </c>
      <c r="L754" s="172">
        <f>'SAISIE '!M755*$AW754</f>
        <v>0</v>
      </c>
      <c r="M754" s="172">
        <f>'SAISIE '!N755*$AW754</f>
        <v>0</v>
      </c>
      <c r="N754" s="172">
        <f>'SAISIE '!O755*$AW754</f>
        <v>0</v>
      </c>
      <c r="O754" s="172">
        <f>'SAISIE '!P755*$AW754</f>
        <v>0</v>
      </c>
      <c r="P754" s="172">
        <f>'SAISIE '!Q755*$AW754</f>
        <v>0</v>
      </c>
      <c r="Q754" s="172">
        <f>'SAISIE '!R755*$AW754</f>
        <v>0</v>
      </c>
      <c r="R754" s="172">
        <f>'SAISIE '!S755*$AW754</f>
        <v>0</v>
      </c>
      <c r="S754" s="172">
        <f>'SAISIE '!T755*$AW754</f>
        <v>0</v>
      </c>
      <c r="T754" s="172">
        <f>'SAISIE '!U755*$AW754</f>
        <v>0</v>
      </c>
      <c r="U754" s="172">
        <f>'SAISIE '!V755*$AW754</f>
        <v>0</v>
      </c>
      <c r="V754" s="172">
        <f>'SAISIE '!W755*$AW754</f>
        <v>0</v>
      </c>
      <c r="W754" s="172">
        <f>'SAISIE '!X755*$AW754</f>
        <v>0</v>
      </c>
      <c r="X754" s="172">
        <f>'SAISIE '!Y755*$AW754</f>
        <v>0</v>
      </c>
      <c r="Y754" s="172">
        <f>'SAISIE '!Z755*$AW754</f>
        <v>0</v>
      </c>
      <c r="Z754" s="172">
        <f>'SAISIE '!AA755*$AW754</f>
        <v>0</v>
      </c>
      <c r="AA754" s="172">
        <f>'SAISIE '!AB755*$AW754</f>
        <v>0</v>
      </c>
      <c r="AB754" s="172">
        <f>'SAISIE '!AC755*$AW754</f>
        <v>0</v>
      </c>
      <c r="AC754" s="172">
        <f>'SAISIE '!AD755*$AW754</f>
        <v>0</v>
      </c>
      <c r="AD754" s="172">
        <f>'SAISIE '!AE755*$AW754</f>
        <v>0</v>
      </c>
      <c r="AE754" s="172">
        <f>'SAISIE '!AF755*$AW754</f>
        <v>0</v>
      </c>
      <c r="AF754" s="172">
        <f>'SAISIE '!AG755*$AW754</f>
        <v>0</v>
      </c>
      <c r="AG754" s="172">
        <f>'SAISIE '!AH755*$AW754</f>
        <v>0</v>
      </c>
      <c r="AH754" s="172">
        <f>'SAISIE '!AI755*$AW754</f>
        <v>0</v>
      </c>
      <c r="AI754" s="172">
        <f>'SAISIE '!AJ755*$AW754</f>
        <v>0</v>
      </c>
      <c r="AJ754" s="172">
        <f>'SAISIE '!AK755*$AW754</f>
        <v>0</v>
      </c>
      <c r="AK754" s="172">
        <f>'SAISIE '!AL755*$AW754</f>
        <v>0</v>
      </c>
      <c r="AL754" s="172">
        <f>'SAISIE '!AM755*$AW754</f>
        <v>0</v>
      </c>
      <c r="AM754" s="172">
        <f>'SAISIE '!AN755*$AW754</f>
        <v>0</v>
      </c>
      <c r="AN754" s="172">
        <f>'SAISIE '!AO755*$AW754</f>
        <v>0</v>
      </c>
      <c r="AO754" s="172">
        <f>'SAISIE '!AP755*$AW754</f>
        <v>0</v>
      </c>
      <c r="AP754" s="172">
        <f>'SAISIE '!AQ755*$AW754</f>
        <v>0</v>
      </c>
      <c r="AQ754" s="172">
        <f>'SAISIE '!AR755*$AW754</f>
        <v>0</v>
      </c>
      <c r="AR754" s="172">
        <f>'SAISIE '!AS755*$AW754</f>
        <v>0</v>
      </c>
      <c r="AS754" s="172">
        <f>'SAISIE '!AT755*$AW754</f>
        <v>0</v>
      </c>
      <c r="AT754" s="172">
        <f>'SAISIE '!AU755*$AW754</f>
        <v>0</v>
      </c>
      <c r="AU754" s="172">
        <f>'SAISIE '!AV755*$AW754</f>
        <v>0</v>
      </c>
      <c r="AV754" s="172">
        <f>'SAISIE '!AW755*$AW754</f>
        <v>0</v>
      </c>
      <c r="AW754" s="172">
        <f>'SAISIE '!AX755</f>
        <v>0</v>
      </c>
    </row>
    <row r="755" spans="1:49" ht="15.75">
      <c r="A755" s="172">
        <f>'SAISIE '!B756</f>
        <v>0</v>
      </c>
      <c r="B755" s="172">
        <f>'SAISIE '!C756</f>
        <v>0</v>
      </c>
      <c r="C755" s="172">
        <f>'SAISIE '!D756</f>
        <v>0</v>
      </c>
      <c r="D755" s="172">
        <f>'SAISIE '!E756</f>
        <v>0</v>
      </c>
      <c r="E755" s="174">
        <f>'SAISIE '!F756</f>
        <v>0</v>
      </c>
      <c r="F755" s="172">
        <f>'SAISIE '!G756</f>
        <v>0</v>
      </c>
      <c r="G755" s="172">
        <f>'SAISIE '!H756</f>
        <v>0</v>
      </c>
      <c r="H755" s="172">
        <f>'SAISIE '!I756</f>
        <v>0</v>
      </c>
      <c r="I755" s="172">
        <f>'SAISIE '!J756*$AW755</f>
        <v>0</v>
      </c>
      <c r="J755" s="172">
        <f>'SAISIE '!K756*$AW755</f>
        <v>0</v>
      </c>
      <c r="K755" s="172">
        <f>'SAISIE '!L756*$AW755</f>
        <v>0</v>
      </c>
      <c r="L755" s="172">
        <f>'SAISIE '!M756*$AW755</f>
        <v>0</v>
      </c>
      <c r="M755" s="172">
        <f>'SAISIE '!N756*$AW755</f>
        <v>0</v>
      </c>
      <c r="N755" s="172">
        <f>'SAISIE '!O756*$AW755</f>
        <v>0</v>
      </c>
      <c r="O755" s="172">
        <f>'SAISIE '!P756*$AW755</f>
        <v>0</v>
      </c>
      <c r="P755" s="172">
        <f>'SAISIE '!Q756*$AW755</f>
        <v>0</v>
      </c>
      <c r="Q755" s="172">
        <f>'SAISIE '!R756*$AW755</f>
        <v>0</v>
      </c>
      <c r="R755" s="172">
        <f>'SAISIE '!S756*$AW755</f>
        <v>0</v>
      </c>
      <c r="S755" s="172">
        <f>'SAISIE '!T756*$AW755</f>
        <v>0</v>
      </c>
      <c r="T755" s="172">
        <f>'SAISIE '!U756*$AW755</f>
        <v>0</v>
      </c>
      <c r="U755" s="172">
        <f>'SAISIE '!V756*$AW755</f>
        <v>0</v>
      </c>
      <c r="V755" s="172">
        <f>'SAISIE '!W756*$AW755</f>
        <v>0</v>
      </c>
      <c r="W755" s="172">
        <f>'SAISIE '!X756*$AW755</f>
        <v>0</v>
      </c>
      <c r="X755" s="172">
        <f>'SAISIE '!Y756*$AW755</f>
        <v>0</v>
      </c>
      <c r="Y755" s="172">
        <f>'SAISIE '!Z756*$AW755</f>
        <v>0</v>
      </c>
      <c r="Z755" s="172">
        <f>'SAISIE '!AA756*$AW755</f>
        <v>0</v>
      </c>
      <c r="AA755" s="172">
        <f>'SAISIE '!AB756*$AW755</f>
        <v>0</v>
      </c>
      <c r="AB755" s="172">
        <f>'SAISIE '!AC756*$AW755</f>
        <v>0</v>
      </c>
      <c r="AC755" s="172">
        <f>'SAISIE '!AD756*$AW755</f>
        <v>0</v>
      </c>
      <c r="AD755" s="172">
        <f>'SAISIE '!AE756*$AW755</f>
        <v>0</v>
      </c>
      <c r="AE755" s="172">
        <f>'SAISIE '!AF756*$AW755</f>
        <v>0</v>
      </c>
      <c r="AF755" s="172">
        <f>'SAISIE '!AG756*$AW755</f>
        <v>0</v>
      </c>
      <c r="AG755" s="172">
        <f>'SAISIE '!AH756*$AW755</f>
        <v>0</v>
      </c>
      <c r="AH755" s="172">
        <f>'SAISIE '!AI756*$AW755</f>
        <v>0</v>
      </c>
      <c r="AI755" s="172">
        <f>'SAISIE '!AJ756*$AW755</f>
        <v>0</v>
      </c>
      <c r="AJ755" s="172">
        <f>'SAISIE '!AK756*$AW755</f>
        <v>0</v>
      </c>
      <c r="AK755" s="172">
        <f>'SAISIE '!AL756*$AW755</f>
        <v>0</v>
      </c>
      <c r="AL755" s="172">
        <f>'SAISIE '!AM756*$AW755</f>
        <v>0</v>
      </c>
      <c r="AM755" s="172">
        <f>'SAISIE '!AN756*$AW755</f>
        <v>0</v>
      </c>
      <c r="AN755" s="172">
        <f>'SAISIE '!AO756*$AW755</f>
        <v>0</v>
      </c>
      <c r="AO755" s="172">
        <f>'SAISIE '!AP756*$AW755</f>
        <v>0</v>
      </c>
      <c r="AP755" s="172">
        <f>'SAISIE '!AQ756*$AW755</f>
        <v>0</v>
      </c>
      <c r="AQ755" s="172">
        <f>'SAISIE '!AR756*$AW755</f>
        <v>0</v>
      </c>
      <c r="AR755" s="172">
        <f>'SAISIE '!AS756*$AW755</f>
        <v>0</v>
      </c>
      <c r="AS755" s="172">
        <f>'SAISIE '!AT756*$AW755</f>
        <v>0</v>
      </c>
      <c r="AT755" s="172">
        <f>'SAISIE '!AU756*$AW755</f>
        <v>0</v>
      </c>
      <c r="AU755" s="172">
        <f>'SAISIE '!AV756*$AW755</f>
        <v>0</v>
      </c>
      <c r="AV755" s="172">
        <f>'SAISIE '!AW756*$AW755</f>
        <v>0</v>
      </c>
      <c r="AW755" s="172">
        <f>'SAISIE '!AX756</f>
        <v>0</v>
      </c>
    </row>
    <row r="756" spans="1:49" ht="15.75">
      <c r="A756" s="172">
        <f>'SAISIE '!B757</f>
        <v>0</v>
      </c>
      <c r="B756" s="172">
        <f>'SAISIE '!C757</f>
        <v>0</v>
      </c>
      <c r="C756" s="172">
        <f>'SAISIE '!D757</f>
        <v>0</v>
      </c>
      <c r="D756" s="172">
        <f>'SAISIE '!E757</f>
        <v>0</v>
      </c>
      <c r="E756" s="174">
        <f>'SAISIE '!F757</f>
        <v>0</v>
      </c>
      <c r="F756" s="172">
        <f>'SAISIE '!G757</f>
        <v>0</v>
      </c>
      <c r="G756" s="172">
        <f>'SAISIE '!H757</f>
        <v>0</v>
      </c>
      <c r="H756" s="172">
        <f>'SAISIE '!I757</f>
        <v>0</v>
      </c>
      <c r="I756" s="172">
        <f>'SAISIE '!J757*$AW756</f>
        <v>0</v>
      </c>
      <c r="J756" s="172">
        <f>'SAISIE '!K757*$AW756</f>
        <v>0</v>
      </c>
      <c r="K756" s="172">
        <f>'SAISIE '!L757*$AW756</f>
        <v>0</v>
      </c>
      <c r="L756" s="172">
        <f>'SAISIE '!M757*$AW756</f>
        <v>0</v>
      </c>
      <c r="M756" s="172">
        <f>'SAISIE '!N757*$AW756</f>
        <v>0</v>
      </c>
      <c r="N756" s="172">
        <f>'SAISIE '!O757*$AW756</f>
        <v>0</v>
      </c>
      <c r="O756" s="172">
        <f>'SAISIE '!P757*$AW756</f>
        <v>0</v>
      </c>
      <c r="P756" s="172">
        <f>'SAISIE '!Q757*$AW756</f>
        <v>0</v>
      </c>
      <c r="Q756" s="172">
        <f>'SAISIE '!R757*$AW756</f>
        <v>0</v>
      </c>
      <c r="R756" s="172">
        <f>'SAISIE '!S757*$AW756</f>
        <v>0</v>
      </c>
      <c r="S756" s="172">
        <f>'SAISIE '!T757*$AW756</f>
        <v>0</v>
      </c>
      <c r="T756" s="172">
        <f>'SAISIE '!U757*$AW756</f>
        <v>0</v>
      </c>
      <c r="U756" s="172">
        <f>'SAISIE '!V757*$AW756</f>
        <v>0</v>
      </c>
      <c r="V756" s="172">
        <f>'SAISIE '!W757*$AW756</f>
        <v>0</v>
      </c>
      <c r="W756" s="172">
        <f>'SAISIE '!X757*$AW756</f>
        <v>0</v>
      </c>
      <c r="X756" s="172">
        <f>'SAISIE '!Y757*$AW756</f>
        <v>0</v>
      </c>
      <c r="Y756" s="172">
        <f>'SAISIE '!Z757*$AW756</f>
        <v>0</v>
      </c>
      <c r="Z756" s="172">
        <f>'SAISIE '!AA757*$AW756</f>
        <v>0</v>
      </c>
      <c r="AA756" s="172">
        <f>'SAISIE '!AB757*$AW756</f>
        <v>0</v>
      </c>
      <c r="AB756" s="172">
        <f>'SAISIE '!AC757*$AW756</f>
        <v>0</v>
      </c>
      <c r="AC756" s="172">
        <f>'SAISIE '!AD757*$AW756</f>
        <v>0</v>
      </c>
      <c r="AD756" s="172">
        <f>'SAISIE '!AE757*$AW756</f>
        <v>0</v>
      </c>
      <c r="AE756" s="172">
        <f>'SAISIE '!AF757*$AW756</f>
        <v>0</v>
      </c>
      <c r="AF756" s="172">
        <f>'SAISIE '!AG757*$AW756</f>
        <v>0</v>
      </c>
      <c r="AG756" s="172">
        <f>'SAISIE '!AH757*$AW756</f>
        <v>0</v>
      </c>
      <c r="AH756" s="172">
        <f>'SAISIE '!AI757*$AW756</f>
        <v>0</v>
      </c>
      <c r="AI756" s="172">
        <f>'SAISIE '!AJ757*$AW756</f>
        <v>0</v>
      </c>
      <c r="AJ756" s="172">
        <f>'SAISIE '!AK757*$AW756</f>
        <v>0</v>
      </c>
      <c r="AK756" s="172">
        <f>'SAISIE '!AL757*$AW756</f>
        <v>0</v>
      </c>
      <c r="AL756" s="172">
        <f>'SAISIE '!AM757*$AW756</f>
        <v>0</v>
      </c>
      <c r="AM756" s="172">
        <f>'SAISIE '!AN757*$AW756</f>
        <v>0</v>
      </c>
      <c r="AN756" s="172">
        <f>'SAISIE '!AO757*$AW756</f>
        <v>0</v>
      </c>
      <c r="AO756" s="172">
        <f>'SAISIE '!AP757*$AW756</f>
        <v>0</v>
      </c>
      <c r="AP756" s="172">
        <f>'SAISIE '!AQ757*$AW756</f>
        <v>0</v>
      </c>
      <c r="AQ756" s="172">
        <f>'SAISIE '!AR757*$AW756</f>
        <v>0</v>
      </c>
      <c r="AR756" s="172">
        <f>'SAISIE '!AS757*$AW756</f>
        <v>0</v>
      </c>
      <c r="AS756" s="172">
        <f>'SAISIE '!AT757*$AW756</f>
        <v>0</v>
      </c>
      <c r="AT756" s="172">
        <f>'SAISIE '!AU757*$AW756</f>
        <v>0</v>
      </c>
      <c r="AU756" s="172">
        <f>'SAISIE '!AV757*$AW756</f>
        <v>0</v>
      </c>
      <c r="AV756" s="172">
        <f>'SAISIE '!AW757*$AW756</f>
        <v>0</v>
      </c>
      <c r="AW756" s="172">
        <f>'SAISIE '!AX757</f>
        <v>0</v>
      </c>
    </row>
    <row r="757" spans="1:49" ht="15.75">
      <c r="A757" s="172">
        <f>'SAISIE '!B758</f>
        <v>0</v>
      </c>
      <c r="B757" s="172">
        <f>'SAISIE '!C758</f>
        <v>0</v>
      </c>
      <c r="C757" s="172">
        <f>'SAISIE '!D758</f>
        <v>0</v>
      </c>
      <c r="D757" s="172">
        <f>'SAISIE '!E758</f>
        <v>0</v>
      </c>
      <c r="E757" s="174">
        <f>'SAISIE '!F758</f>
        <v>0</v>
      </c>
      <c r="F757" s="172">
        <f>'SAISIE '!G758</f>
        <v>0</v>
      </c>
      <c r="G757" s="172">
        <f>'SAISIE '!H758</f>
        <v>0</v>
      </c>
      <c r="H757" s="172">
        <f>'SAISIE '!I758</f>
        <v>0</v>
      </c>
      <c r="I757" s="172">
        <f>'SAISIE '!J758*$AW757</f>
        <v>0</v>
      </c>
      <c r="J757" s="172">
        <f>'SAISIE '!K758*$AW757</f>
        <v>0</v>
      </c>
      <c r="K757" s="172">
        <f>'SAISIE '!L758*$AW757</f>
        <v>0</v>
      </c>
      <c r="L757" s="172">
        <f>'SAISIE '!M758*$AW757</f>
        <v>0</v>
      </c>
      <c r="M757" s="172">
        <f>'SAISIE '!N758*$AW757</f>
        <v>0</v>
      </c>
      <c r="N757" s="172">
        <f>'SAISIE '!O758*$AW757</f>
        <v>0</v>
      </c>
      <c r="O757" s="172">
        <f>'SAISIE '!P758*$AW757</f>
        <v>0</v>
      </c>
      <c r="P757" s="172">
        <f>'SAISIE '!Q758*$AW757</f>
        <v>0</v>
      </c>
      <c r="Q757" s="172">
        <f>'SAISIE '!R758*$AW757</f>
        <v>0</v>
      </c>
      <c r="R757" s="172">
        <f>'SAISIE '!S758*$AW757</f>
        <v>0</v>
      </c>
      <c r="S757" s="172">
        <f>'SAISIE '!T758*$AW757</f>
        <v>0</v>
      </c>
      <c r="T757" s="172">
        <f>'SAISIE '!U758*$AW757</f>
        <v>0</v>
      </c>
      <c r="U757" s="172">
        <f>'SAISIE '!V758*$AW757</f>
        <v>0</v>
      </c>
      <c r="V757" s="172">
        <f>'SAISIE '!W758*$AW757</f>
        <v>0</v>
      </c>
      <c r="W757" s="172">
        <f>'SAISIE '!X758*$AW757</f>
        <v>0</v>
      </c>
      <c r="X757" s="172">
        <f>'SAISIE '!Y758*$AW757</f>
        <v>0</v>
      </c>
      <c r="Y757" s="172">
        <f>'SAISIE '!Z758*$AW757</f>
        <v>0</v>
      </c>
      <c r="Z757" s="172">
        <f>'SAISIE '!AA758*$AW757</f>
        <v>0</v>
      </c>
      <c r="AA757" s="172">
        <f>'SAISIE '!AB758*$AW757</f>
        <v>0</v>
      </c>
      <c r="AB757" s="172">
        <f>'SAISIE '!AC758*$AW757</f>
        <v>0</v>
      </c>
      <c r="AC757" s="172">
        <f>'SAISIE '!AD758*$AW757</f>
        <v>0</v>
      </c>
      <c r="AD757" s="172">
        <f>'SAISIE '!AE758*$AW757</f>
        <v>0</v>
      </c>
      <c r="AE757" s="172">
        <f>'SAISIE '!AF758*$AW757</f>
        <v>0</v>
      </c>
      <c r="AF757" s="172">
        <f>'SAISIE '!AG758*$AW757</f>
        <v>0</v>
      </c>
      <c r="AG757" s="172">
        <f>'SAISIE '!AH758*$AW757</f>
        <v>0</v>
      </c>
      <c r="AH757" s="172">
        <f>'SAISIE '!AI758*$AW757</f>
        <v>0</v>
      </c>
      <c r="AI757" s="172">
        <f>'SAISIE '!AJ758*$AW757</f>
        <v>0</v>
      </c>
      <c r="AJ757" s="172">
        <f>'SAISIE '!AK758*$AW757</f>
        <v>0</v>
      </c>
      <c r="AK757" s="172">
        <f>'SAISIE '!AL758*$AW757</f>
        <v>0</v>
      </c>
      <c r="AL757" s="172">
        <f>'SAISIE '!AM758*$AW757</f>
        <v>0</v>
      </c>
      <c r="AM757" s="172">
        <f>'SAISIE '!AN758*$AW757</f>
        <v>0</v>
      </c>
      <c r="AN757" s="172">
        <f>'SAISIE '!AO758*$AW757</f>
        <v>0</v>
      </c>
      <c r="AO757" s="172">
        <f>'SAISIE '!AP758*$AW757</f>
        <v>0</v>
      </c>
      <c r="AP757" s="172">
        <f>'SAISIE '!AQ758*$AW757</f>
        <v>0</v>
      </c>
      <c r="AQ757" s="172">
        <f>'SAISIE '!AR758*$AW757</f>
        <v>0</v>
      </c>
      <c r="AR757" s="172">
        <f>'SAISIE '!AS758*$AW757</f>
        <v>0</v>
      </c>
      <c r="AS757" s="172">
        <f>'SAISIE '!AT758*$AW757</f>
        <v>0</v>
      </c>
      <c r="AT757" s="172">
        <f>'SAISIE '!AU758*$AW757</f>
        <v>0</v>
      </c>
      <c r="AU757" s="172">
        <f>'SAISIE '!AV758*$AW757</f>
        <v>0</v>
      </c>
      <c r="AV757" s="172">
        <f>'SAISIE '!AW758*$AW757</f>
        <v>0</v>
      </c>
      <c r="AW757" s="172">
        <f>'SAISIE '!AX758</f>
        <v>0</v>
      </c>
    </row>
    <row r="758" spans="1:49" ht="15.75">
      <c r="A758" s="172">
        <f>'SAISIE '!B759</f>
        <v>0</v>
      </c>
      <c r="B758" s="172">
        <f>'SAISIE '!C759</f>
        <v>0</v>
      </c>
      <c r="C758" s="172">
        <f>'SAISIE '!D759</f>
        <v>0</v>
      </c>
      <c r="D758" s="172">
        <f>'SAISIE '!E759</f>
        <v>0</v>
      </c>
      <c r="E758" s="174">
        <f>'SAISIE '!F759</f>
        <v>0</v>
      </c>
      <c r="F758" s="172">
        <f>'SAISIE '!G759</f>
        <v>0</v>
      </c>
      <c r="G758" s="172">
        <f>'SAISIE '!H759</f>
        <v>0</v>
      </c>
      <c r="H758" s="172">
        <f>'SAISIE '!I759</f>
        <v>0</v>
      </c>
      <c r="I758" s="172">
        <f>'SAISIE '!J759*$AW758</f>
        <v>0</v>
      </c>
      <c r="J758" s="172">
        <f>'SAISIE '!K759*$AW758</f>
        <v>0</v>
      </c>
      <c r="K758" s="172">
        <f>'SAISIE '!L759*$AW758</f>
        <v>0</v>
      </c>
      <c r="L758" s="172">
        <f>'SAISIE '!M759*$AW758</f>
        <v>0</v>
      </c>
      <c r="M758" s="172">
        <f>'SAISIE '!N759*$AW758</f>
        <v>0</v>
      </c>
      <c r="N758" s="172">
        <f>'SAISIE '!O759*$AW758</f>
        <v>0</v>
      </c>
      <c r="O758" s="172">
        <f>'SAISIE '!P759*$AW758</f>
        <v>0</v>
      </c>
      <c r="P758" s="172">
        <f>'SAISIE '!Q759*$AW758</f>
        <v>0</v>
      </c>
      <c r="Q758" s="172">
        <f>'SAISIE '!R759*$AW758</f>
        <v>0</v>
      </c>
      <c r="R758" s="172">
        <f>'SAISIE '!S759*$AW758</f>
        <v>0</v>
      </c>
      <c r="S758" s="172">
        <f>'SAISIE '!T759*$AW758</f>
        <v>0</v>
      </c>
      <c r="T758" s="172">
        <f>'SAISIE '!U759*$AW758</f>
        <v>0</v>
      </c>
      <c r="U758" s="172">
        <f>'SAISIE '!V759*$AW758</f>
        <v>0</v>
      </c>
      <c r="V758" s="172">
        <f>'SAISIE '!W759*$AW758</f>
        <v>0</v>
      </c>
      <c r="W758" s="172">
        <f>'SAISIE '!X759*$AW758</f>
        <v>0</v>
      </c>
      <c r="X758" s="172">
        <f>'SAISIE '!Y759*$AW758</f>
        <v>0</v>
      </c>
      <c r="Y758" s="172">
        <f>'SAISIE '!Z759*$AW758</f>
        <v>0</v>
      </c>
      <c r="Z758" s="172">
        <f>'SAISIE '!AA759*$AW758</f>
        <v>0</v>
      </c>
      <c r="AA758" s="172">
        <f>'SAISIE '!AB759*$AW758</f>
        <v>0</v>
      </c>
      <c r="AB758" s="172">
        <f>'SAISIE '!AC759*$AW758</f>
        <v>0</v>
      </c>
      <c r="AC758" s="172">
        <f>'SAISIE '!AD759*$AW758</f>
        <v>0</v>
      </c>
      <c r="AD758" s="172">
        <f>'SAISIE '!AE759*$AW758</f>
        <v>0</v>
      </c>
      <c r="AE758" s="172">
        <f>'SAISIE '!AF759*$AW758</f>
        <v>0</v>
      </c>
      <c r="AF758" s="172">
        <f>'SAISIE '!AG759*$AW758</f>
        <v>0</v>
      </c>
      <c r="AG758" s="172">
        <f>'SAISIE '!AH759*$AW758</f>
        <v>0</v>
      </c>
      <c r="AH758" s="172">
        <f>'SAISIE '!AI759*$AW758</f>
        <v>0</v>
      </c>
      <c r="AI758" s="172">
        <f>'SAISIE '!AJ759*$AW758</f>
        <v>0</v>
      </c>
      <c r="AJ758" s="172">
        <f>'SAISIE '!AK759*$AW758</f>
        <v>0</v>
      </c>
      <c r="AK758" s="172">
        <f>'SAISIE '!AL759*$AW758</f>
        <v>0</v>
      </c>
      <c r="AL758" s="172">
        <f>'SAISIE '!AM759*$AW758</f>
        <v>0</v>
      </c>
      <c r="AM758" s="172">
        <f>'SAISIE '!AN759*$AW758</f>
        <v>0</v>
      </c>
      <c r="AN758" s="172">
        <f>'SAISIE '!AO759*$AW758</f>
        <v>0</v>
      </c>
      <c r="AO758" s="172">
        <f>'SAISIE '!AP759*$AW758</f>
        <v>0</v>
      </c>
      <c r="AP758" s="172">
        <f>'SAISIE '!AQ759*$AW758</f>
        <v>0</v>
      </c>
      <c r="AQ758" s="172">
        <f>'SAISIE '!AR759*$AW758</f>
        <v>0</v>
      </c>
      <c r="AR758" s="172">
        <f>'SAISIE '!AS759*$AW758</f>
        <v>0</v>
      </c>
      <c r="AS758" s="172">
        <f>'SAISIE '!AT759*$AW758</f>
        <v>0</v>
      </c>
      <c r="AT758" s="172">
        <f>'SAISIE '!AU759*$AW758</f>
        <v>0</v>
      </c>
      <c r="AU758" s="172">
        <f>'SAISIE '!AV759*$AW758</f>
        <v>0</v>
      </c>
      <c r="AV758" s="172">
        <f>'SAISIE '!AW759*$AW758</f>
        <v>0</v>
      </c>
      <c r="AW758" s="172">
        <f>'SAISIE '!AX759</f>
        <v>0</v>
      </c>
    </row>
    <row r="759" spans="1:49" ht="15.75">
      <c r="A759" s="172">
        <f>'SAISIE '!B760</f>
        <v>0</v>
      </c>
      <c r="B759" s="172">
        <f>'SAISIE '!C760</f>
        <v>0</v>
      </c>
      <c r="C759" s="172">
        <f>'SAISIE '!D760</f>
        <v>0</v>
      </c>
      <c r="D759" s="172">
        <f>'SAISIE '!E760</f>
        <v>0</v>
      </c>
      <c r="E759" s="174">
        <f>'SAISIE '!F760</f>
        <v>0</v>
      </c>
      <c r="F759" s="172">
        <f>'SAISIE '!G760</f>
        <v>0</v>
      </c>
      <c r="G759" s="172">
        <f>'SAISIE '!H760</f>
        <v>0</v>
      </c>
      <c r="H759" s="172">
        <f>'SAISIE '!I760</f>
        <v>0</v>
      </c>
      <c r="I759" s="172">
        <f>'SAISIE '!J760*$AW759</f>
        <v>0</v>
      </c>
      <c r="J759" s="172">
        <f>'SAISIE '!K760*$AW759</f>
        <v>0</v>
      </c>
      <c r="K759" s="172">
        <f>'SAISIE '!L760*$AW759</f>
        <v>0</v>
      </c>
      <c r="L759" s="172">
        <f>'SAISIE '!M760*$AW759</f>
        <v>0</v>
      </c>
      <c r="M759" s="172">
        <f>'SAISIE '!N760*$AW759</f>
        <v>0</v>
      </c>
      <c r="N759" s="172">
        <f>'SAISIE '!O760*$AW759</f>
        <v>0</v>
      </c>
      <c r="O759" s="172">
        <f>'SAISIE '!P760*$AW759</f>
        <v>0</v>
      </c>
      <c r="P759" s="172">
        <f>'SAISIE '!Q760*$AW759</f>
        <v>0</v>
      </c>
      <c r="Q759" s="172">
        <f>'SAISIE '!R760*$AW759</f>
        <v>0</v>
      </c>
      <c r="R759" s="172">
        <f>'SAISIE '!S760*$AW759</f>
        <v>0</v>
      </c>
      <c r="S759" s="172">
        <f>'SAISIE '!T760*$AW759</f>
        <v>0</v>
      </c>
      <c r="T759" s="172">
        <f>'SAISIE '!U760*$AW759</f>
        <v>0</v>
      </c>
      <c r="U759" s="172">
        <f>'SAISIE '!V760*$AW759</f>
        <v>0</v>
      </c>
      <c r="V759" s="172">
        <f>'SAISIE '!W760*$AW759</f>
        <v>0</v>
      </c>
      <c r="W759" s="172">
        <f>'SAISIE '!X760*$AW759</f>
        <v>0</v>
      </c>
      <c r="X759" s="172">
        <f>'SAISIE '!Y760*$AW759</f>
        <v>0</v>
      </c>
      <c r="Y759" s="172">
        <f>'SAISIE '!Z760*$AW759</f>
        <v>0</v>
      </c>
      <c r="Z759" s="172">
        <f>'SAISIE '!AA760*$AW759</f>
        <v>0</v>
      </c>
      <c r="AA759" s="172">
        <f>'SAISIE '!AB760*$AW759</f>
        <v>0</v>
      </c>
      <c r="AB759" s="172">
        <f>'SAISIE '!AC760*$AW759</f>
        <v>0</v>
      </c>
      <c r="AC759" s="172">
        <f>'SAISIE '!AD760*$AW759</f>
        <v>0</v>
      </c>
      <c r="AD759" s="172">
        <f>'SAISIE '!AE760*$AW759</f>
        <v>0</v>
      </c>
      <c r="AE759" s="172">
        <f>'SAISIE '!AF760*$AW759</f>
        <v>0</v>
      </c>
      <c r="AF759" s="172">
        <f>'SAISIE '!AG760*$AW759</f>
        <v>0</v>
      </c>
      <c r="AG759" s="172">
        <f>'SAISIE '!AH760*$AW759</f>
        <v>0</v>
      </c>
      <c r="AH759" s="172">
        <f>'SAISIE '!AI760*$AW759</f>
        <v>0</v>
      </c>
      <c r="AI759" s="172">
        <f>'SAISIE '!AJ760*$AW759</f>
        <v>0</v>
      </c>
      <c r="AJ759" s="172">
        <f>'SAISIE '!AK760*$AW759</f>
        <v>0</v>
      </c>
      <c r="AK759" s="172">
        <f>'SAISIE '!AL760*$AW759</f>
        <v>0</v>
      </c>
      <c r="AL759" s="172">
        <f>'SAISIE '!AM760*$AW759</f>
        <v>0</v>
      </c>
      <c r="AM759" s="172">
        <f>'SAISIE '!AN760*$AW759</f>
        <v>0</v>
      </c>
      <c r="AN759" s="172">
        <f>'SAISIE '!AO760*$AW759</f>
        <v>0</v>
      </c>
      <c r="AO759" s="172">
        <f>'SAISIE '!AP760*$AW759</f>
        <v>0</v>
      </c>
      <c r="AP759" s="172">
        <f>'SAISIE '!AQ760*$AW759</f>
        <v>0</v>
      </c>
      <c r="AQ759" s="172">
        <f>'SAISIE '!AR760*$AW759</f>
        <v>0</v>
      </c>
      <c r="AR759" s="172">
        <f>'SAISIE '!AS760*$AW759</f>
        <v>0</v>
      </c>
      <c r="AS759" s="172">
        <f>'SAISIE '!AT760*$AW759</f>
        <v>0</v>
      </c>
      <c r="AT759" s="172">
        <f>'SAISIE '!AU760*$AW759</f>
        <v>0</v>
      </c>
      <c r="AU759" s="172">
        <f>'SAISIE '!AV760*$AW759</f>
        <v>0</v>
      </c>
      <c r="AV759" s="172">
        <f>'SAISIE '!AW760*$AW759</f>
        <v>0</v>
      </c>
      <c r="AW759" s="172">
        <f>'SAISIE '!AX760</f>
        <v>0</v>
      </c>
    </row>
    <row r="760" spans="1:49" ht="15.75">
      <c r="A760" s="172">
        <f>'SAISIE '!B761</f>
        <v>0</v>
      </c>
      <c r="B760" s="172">
        <f>'SAISIE '!C761</f>
        <v>0</v>
      </c>
      <c r="C760" s="172">
        <f>'SAISIE '!D761</f>
        <v>0</v>
      </c>
      <c r="D760" s="172">
        <f>'SAISIE '!E761</f>
        <v>0</v>
      </c>
      <c r="E760" s="174">
        <f>'SAISIE '!F761</f>
        <v>0</v>
      </c>
      <c r="F760" s="172">
        <f>'SAISIE '!G761</f>
        <v>0</v>
      </c>
      <c r="G760" s="172">
        <f>'SAISIE '!H761</f>
        <v>0</v>
      </c>
      <c r="H760" s="172">
        <f>'SAISIE '!I761</f>
        <v>0</v>
      </c>
      <c r="I760" s="172">
        <f>'SAISIE '!J761*$AW760</f>
        <v>0</v>
      </c>
      <c r="J760" s="172">
        <f>'SAISIE '!K761*$AW760</f>
        <v>0</v>
      </c>
      <c r="K760" s="172">
        <f>'SAISIE '!L761*$AW760</f>
        <v>0</v>
      </c>
      <c r="L760" s="172">
        <f>'SAISIE '!M761*$AW760</f>
        <v>0</v>
      </c>
      <c r="M760" s="172">
        <f>'SAISIE '!N761*$AW760</f>
        <v>0</v>
      </c>
      <c r="N760" s="172">
        <f>'SAISIE '!O761*$AW760</f>
        <v>0</v>
      </c>
      <c r="O760" s="172">
        <f>'SAISIE '!P761*$AW760</f>
        <v>0</v>
      </c>
      <c r="P760" s="172">
        <f>'SAISIE '!Q761*$AW760</f>
        <v>0</v>
      </c>
      <c r="Q760" s="172">
        <f>'SAISIE '!R761*$AW760</f>
        <v>0</v>
      </c>
      <c r="R760" s="172">
        <f>'SAISIE '!S761*$AW760</f>
        <v>0</v>
      </c>
      <c r="S760" s="172">
        <f>'SAISIE '!T761*$AW760</f>
        <v>0</v>
      </c>
      <c r="T760" s="172">
        <f>'SAISIE '!U761*$AW760</f>
        <v>0</v>
      </c>
      <c r="U760" s="172">
        <f>'SAISIE '!V761*$AW760</f>
        <v>0</v>
      </c>
      <c r="V760" s="172">
        <f>'SAISIE '!W761*$AW760</f>
        <v>0</v>
      </c>
      <c r="W760" s="172">
        <f>'SAISIE '!X761*$AW760</f>
        <v>0</v>
      </c>
      <c r="X760" s="172">
        <f>'SAISIE '!Y761*$AW760</f>
        <v>0</v>
      </c>
      <c r="Y760" s="172">
        <f>'SAISIE '!Z761*$AW760</f>
        <v>0</v>
      </c>
      <c r="Z760" s="172">
        <f>'SAISIE '!AA761*$AW760</f>
        <v>0</v>
      </c>
      <c r="AA760" s="172">
        <f>'SAISIE '!AB761*$AW760</f>
        <v>0</v>
      </c>
      <c r="AB760" s="172">
        <f>'SAISIE '!AC761*$AW760</f>
        <v>0</v>
      </c>
      <c r="AC760" s="172">
        <f>'SAISIE '!AD761*$AW760</f>
        <v>0</v>
      </c>
      <c r="AD760" s="172">
        <f>'SAISIE '!AE761*$AW760</f>
        <v>0</v>
      </c>
      <c r="AE760" s="172">
        <f>'SAISIE '!AF761*$AW760</f>
        <v>0</v>
      </c>
      <c r="AF760" s="172">
        <f>'SAISIE '!AG761*$AW760</f>
        <v>0</v>
      </c>
      <c r="AG760" s="172">
        <f>'SAISIE '!AH761*$AW760</f>
        <v>0</v>
      </c>
      <c r="AH760" s="172">
        <f>'SAISIE '!AI761*$AW760</f>
        <v>0</v>
      </c>
      <c r="AI760" s="172">
        <f>'SAISIE '!AJ761*$AW760</f>
        <v>0</v>
      </c>
      <c r="AJ760" s="172">
        <f>'SAISIE '!AK761*$AW760</f>
        <v>0</v>
      </c>
      <c r="AK760" s="172">
        <f>'SAISIE '!AL761*$AW760</f>
        <v>0</v>
      </c>
      <c r="AL760" s="172">
        <f>'SAISIE '!AM761*$AW760</f>
        <v>0</v>
      </c>
      <c r="AM760" s="172">
        <f>'SAISIE '!AN761*$AW760</f>
        <v>0</v>
      </c>
      <c r="AN760" s="172">
        <f>'SAISIE '!AO761*$AW760</f>
        <v>0</v>
      </c>
      <c r="AO760" s="172">
        <f>'SAISIE '!AP761*$AW760</f>
        <v>0</v>
      </c>
      <c r="AP760" s="172">
        <f>'SAISIE '!AQ761*$AW760</f>
        <v>0</v>
      </c>
      <c r="AQ760" s="172">
        <f>'SAISIE '!AR761*$AW760</f>
        <v>0</v>
      </c>
      <c r="AR760" s="172">
        <f>'SAISIE '!AS761*$AW760</f>
        <v>0</v>
      </c>
      <c r="AS760" s="172">
        <f>'SAISIE '!AT761*$AW760</f>
        <v>0</v>
      </c>
      <c r="AT760" s="172">
        <f>'SAISIE '!AU761*$AW760</f>
        <v>0</v>
      </c>
      <c r="AU760" s="172">
        <f>'SAISIE '!AV761*$AW760</f>
        <v>0</v>
      </c>
      <c r="AV760" s="172">
        <f>'SAISIE '!AW761*$AW760</f>
        <v>0</v>
      </c>
      <c r="AW760" s="172">
        <f>'SAISIE '!AX761</f>
        <v>0</v>
      </c>
    </row>
    <row r="761" spans="1:49" ht="15.75">
      <c r="A761" s="172">
        <f>'SAISIE '!B762</f>
        <v>0</v>
      </c>
      <c r="B761" s="172">
        <f>'SAISIE '!C762</f>
        <v>0</v>
      </c>
      <c r="C761" s="172">
        <f>'SAISIE '!D762</f>
        <v>0</v>
      </c>
      <c r="D761" s="172">
        <f>'SAISIE '!E762</f>
        <v>0</v>
      </c>
      <c r="E761" s="174">
        <f>'SAISIE '!F762</f>
        <v>0</v>
      </c>
      <c r="F761" s="172">
        <f>'SAISIE '!G762</f>
        <v>0</v>
      </c>
      <c r="G761" s="172">
        <f>'SAISIE '!H762</f>
        <v>0</v>
      </c>
      <c r="H761" s="172">
        <f>'SAISIE '!I762</f>
        <v>0</v>
      </c>
      <c r="I761" s="172">
        <f>'SAISIE '!J762*$AW761</f>
        <v>0</v>
      </c>
      <c r="J761" s="172">
        <f>'SAISIE '!K762*$AW761</f>
        <v>0</v>
      </c>
      <c r="K761" s="172">
        <f>'SAISIE '!L762*$AW761</f>
        <v>0</v>
      </c>
      <c r="L761" s="172">
        <f>'SAISIE '!M762*$AW761</f>
        <v>0</v>
      </c>
      <c r="M761" s="172">
        <f>'SAISIE '!N762*$AW761</f>
        <v>0</v>
      </c>
      <c r="N761" s="172">
        <f>'SAISIE '!O762*$AW761</f>
        <v>0</v>
      </c>
      <c r="O761" s="172">
        <f>'SAISIE '!P762*$AW761</f>
        <v>0</v>
      </c>
      <c r="P761" s="172">
        <f>'SAISIE '!Q762*$AW761</f>
        <v>0</v>
      </c>
      <c r="Q761" s="172">
        <f>'SAISIE '!R762*$AW761</f>
        <v>0</v>
      </c>
      <c r="R761" s="172">
        <f>'SAISIE '!S762*$AW761</f>
        <v>0</v>
      </c>
      <c r="S761" s="172">
        <f>'SAISIE '!T762*$AW761</f>
        <v>0</v>
      </c>
      <c r="T761" s="172">
        <f>'SAISIE '!U762*$AW761</f>
        <v>0</v>
      </c>
      <c r="U761" s="172">
        <f>'SAISIE '!V762*$AW761</f>
        <v>0</v>
      </c>
      <c r="V761" s="172">
        <f>'SAISIE '!W762*$AW761</f>
        <v>0</v>
      </c>
      <c r="W761" s="172">
        <f>'SAISIE '!X762*$AW761</f>
        <v>0</v>
      </c>
      <c r="X761" s="172">
        <f>'SAISIE '!Y762*$AW761</f>
        <v>0</v>
      </c>
      <c r="Y761" s="172">
        <f>'SAISIE '!Z762*$AW761</f>
        <v>0</v>
      </c>
      <c r="Z761" s="172">
        <f>'SAISIE '!AA762*$AW761</f>
        <v>0</v>
      </c>
      <c r="AA761" s="172">
        <f>'SAISIE '!AB762*$AW761</f>
        <v>0</v>
      </c>
      <c r="AB761" s="172">
        <f>'SAISIE '!AC762*$AW761</f>
        <v>0</v>
      </c>
      <c r="AC761" s="172">
        <f>'SAISIE '!AD762*$AW761</f>
        <v>0</v>
      </c>
      <c r="AD761" s="172">
        <f>'SAISIE '!AE762*$AW761</f>
        <v>0</v>
      </c>
      <c r="AE761" s="172">
        <f>'SAISIE '!AF762*$AW761</f>
        <v>0</v>
      </c>
      <c r="AF761" s="172">
        <f>'SAISIE '!AG762*$AW761</f>
        <v>0</v>
      </c>
      <c r="AG761" s="172">
        <f>'SAISIE '!AH762*$AW761</f>
        <v>0</v>
      </c>
      <c r="AH761" s="172">
        <f>'SAISIE '!AI762*$AW761</f>
        <v>0</v>
      </c>
      <c r="AI761" s="172">
        <f>'SAISIE '!AJ762*$AW761</f>
        <v>0</v>
      </c>
      <c r="AJ761" s="172">
        <f>'SAISIE '!AK762*$AW761</f>
        <v>0</v>
      </c>
      <c r="AK761" s="172">
        <f>'SAISIE '!AL762*$AW761</f>
        <v>0</v>
      </c>
      <c r="AL761" s="172">
        <f>'SAISIE '!AM762*$AW761</f>
        <v>0</v>
      </c>
      <c r="AM761" s="172">
        <f>'SAISIE '!AN762*$AW761</f>
        <v>0</v>
      </c>
      <c r="AN761" s="172">
        <f>'SAISIE '!AO762*$AW761</f>
        <v>0</v>
      </c>
      <c r="AO761" s="172">
        <f>'SAISIE '!AP762*$AW761</f>
        <v>0</v>
      </c>
      <c r="AP761" s="172">
        <f>'SAISIE '!AQ762*$AW761</f>
        <v>0</v>
      </c>
      <c r="AQ761" s="172">
        <f>'SAISIE '!AR762*$AW761</f>
        <v>0</v>
      </c>
      <c r="AR761" s="172">
        <f>'SAISIE '!AS762*$AW761</f>
        <v>0</v>
      </c>
      <c r="AS761" s="172">
        <f>'SAISIE '!AT762*$AW761</f>
        <v>0</v>
      </c>
      <c r="AT761" s="172">
        <f>'SAISIE '!AU762*$AW761</f>
        <v>0</v>
      </c>
      <c r="AU761" s="172">
        <f>'SAISIE '!AV762*$AW761</f>
        <v>0</v>
      </c>
      <c r="AV761" s="172">
        <f>'SAISIE '!AW762*$AW761</f>
        <v>0</v>
      </c>
      <c r="AW761" s="172">
        <f>'SAISIE '!AX762</f>
        <v>0</v>
      </c>
    </row>
    <row r="762" spans="1:49" ht="15.75">
      <c r="A762" s="172">
        <f>'SAISIE '!B763</f>
        <v>0</v>
      </c>
      <c r="B762" s="172">
        <f>'SAISIE '!C763</f>
        <v>0</v>
      </c>
      <c r="C762" s="172">
        <f>'SAISIE '!D763</f>
        <v>0</v>
      </c>
      <c r="D762" s="172">
        <f>'SAISIE '!E763</f>
        <v>0</v>
      </c>
      <c r="E762" s="174">
        <f>'SAISIE '!F763</f>
        <v>0</v>
      </c>
      <c r="F762" s="172">
        <f>'SAISIE '!G763</f>
        <v>0</v>
      </c>
      <c r="G762" s="172">
        <f>'SAISIE '!H763</f>
        <v>0</v>
      </c>
      <c r="H762" s="172">
        <f>'SAISIE '!I763</f>
        <v>0</v>
      </c>
      <c r="I762" s="172">
        <f>'SAISIE '!J763*$AW762</f>
        <v>0</v>
      </c>
      <c r="J762" s="172">
        <f>'SAISIE '!K763*$AW762</f>
        <v>0</v>
      </c>
      <c r="K762" s="172">
        <f>'SAISIE '!L763*$AW762</f>
        <v>0</v>
      </c>
      <c r="L762" s="172">
        <f>'SAISIE '!M763*$AW762</f>
        <v>0</v>
      </c>
      <c r="M762" s="172">
        <f>'SAISIE '!N763*$AW762</f>
        <v>0</v>
      </c>
      <c r="N762" s="172">
        <f>'SAISIE '!O763*$AW762</f>
        <v>0</v>
      </c>
      <c r="O762" s="172">
        <f>'SAISIE '!P763*$AW762</f>
        <v>0</v>
      </c>
      <c r="P762" s="172">
        <f>'SAISIE '!Q763*$AW762</f>
        <v>0</v>
      </c>
      <c r="Q762" s="172">
        <f>'SAISIE '!R763*$AW762</f>
        <v>0</v>
      </c>
      <c r="R762" s="172">
        <f>'SAISIE '!S763*$AW762</f>
        <v>0</v>
      </c>
      <c r="S762" s="172">
        <f>'SAISIE '!T763*$AW762</f>
        <v>0</v>
      </c>
      <c r="T762" s="172">
        <f>'SAISIE '!U763*$AW762</f>
        <v>0</v>
      </c>
      <c r="U762" s="172">
        <f>'SAISIE '!V763*$AW762</f>
        <v>0</v>
      </c>
      <c r="V762" s="172">
        <f>'SAISIE '!W763*$AW762</f>
        <v>0</v>
      </c>
      <c r="W762" s="172">
        <f>'SAISIE '!X763*$AW762</f>
        <v>0</v>
      </c>
      <c r="X762" s="172">
        <f>'SAISIE '!Y763*$AW762</f>
        <v>0</v>
      </c>
      <c r="Y762" s="172">
        <f>'SAISIE '!Z763*$AW762</f>
        <v>0</v>
      </c>
      <c r="Z762" s="172">
        <f>'SAISIE '!AA763*$AW762</f>
        <v>0</v>
      </c>
      <c r="AA762" s="172">
        <f>'SAISIE '!AB763*$AW762</f>
        <v>0</v>
      </c>
      <c r="AB762" s="172">
        <f>'SAISIE '!AC763*$AW762</f>
        <v>0</v>
      </c>
      <c r="AC762" s="172">
        <f>'SAISIE '!AD763*$AW762</f>
        <v>0</v>
      </c>
      <c r="AD762" s="172">
        <f>'SAISIE '!AE763*$AW762</f>
        <v>0</v>
      </c>
      <c r="AE762" s="172">
        <f>'SAISIE '!AF763*$AW762</f>
        <v>0</v>
      </c>
      <c r="AF762" s="172">
        <f>'SAISIE '!AG763*$AW762</f>
        <v>0</v>
      </c>
      <c r="AG762" s="172">
        <f>'SAISIE '!AH763*$AW762</f>
        <v>0</v>
      </c>
      <c r="AH762" s="172">
        <f>'SAISIE '!AI763*$AW762</f>
        <v>0</v>
      </c>
      <c r="AI762" s="172">
        <f>'SAISIE '!AJ763*$AW762</f>
        <v>0</v>
      </c>
      <c r="AJ762" s="172">
        <f>'SAISIE '!AK763*$AW762</f>
        <v>0</v>
      </c>
      <c r="AK762" s="172">
        <f>'SAISIE '!AL763*$AW762</f>
        <v>0</v>
      </c>
      <c r="AL762" s="172">
        <f>'SAISIE '!AM763*$AW762</f>
        <v>0</v>
      </c>
      <c r="AM762" s="172">
        <f>'SAISIE '!AN763*$AW762</f>
        <v>0</v>
      </c>
      <c r="AN762" s="172">
        <f>'SAISIE '!AO763*$AW762</f>
        <v>0</v>
      </c>
      <c r="AO762" s="172">
        <f>'SAISIE '!AP763*$AW762</f>
        <v>0</v>
      </c>
      <c r="AP762" s="172">
        <f>'SAISIE '!AQ763*$AW762</f>
        <v>0</v>
      </c>
      <c r="AQ762" s="172">
        <f>'SAISIE '!AR763*$AW762</f>
        <v>0</v>
      </c>
      <c r="AR762" s="172">
        <f>'SAISIE '!AS763*$AW762</f>
        <v>0</v>
      </c>
      <c r="AS762" s="172">
        <f>'SAISIE '!AT763*$AW762</f>
        <v>0</v>
      </c>
      <c r="AT762" s="172">
        <f>'SAISIE '!AU763*$AW762</f>
        <v>0</v>
      </c>
      <c r="AU762" s="172">
        <f>'SAISIE '!AV763*$AW762</f>
        <v>0</v>
      </c>
      <c r="AV762" s="172">
        <f>'SAISIE '!AW763*$AW762</f>
        <v>0</v>
      </c>
      <c r="AW762" s="172">
        <f>'SAISIE '!AX763</f>
        <v>0</v>
      </c>
    </row>
    <row r="763" spans="1:49" ht="15.75">
      <c r="A763" s="172">
        <f>'SAISIE '!B764</f>
        <v>0</v>
      </c>
      <c r="B763" s="172">
        <f>'SAISIE '!C764</f>
        <v>0</v>
      </c>
      <c r="C763" s="172">
        <f>'SAISIE '!D764</f>
        <v>0</v>
      </c>
      <c r="D763" s="172">
        <f>'SAISIE '!E764</f>
        <v>0</v>
      </c>
      <c r="E763" s="174">
        <f>'SAISIE '!F764</f>
        <v>0</v>
      </c>
      <c r="F763" s="172">
        <f>'SAISIE '!G764</f>
        <v>0</v>
      </c>
      <c r="G763" s="172">
        <f>'SAISIE '!H764</f>
        <v>0</v>
      </c>
      <c r="H763" s="172">
        <f>'SAISIE '!I764</f>
        <v>0</v>
      </c>
      <c r="I763" s="172">
        <f>'SAISIE '!J764*$AW763</f>
        <v>0</v>
      </c>
      <c r="J763" s="172">
        <f>'SAISIE '!K764*$AW763</f>
        <v>0</v>
      </c>
      <c r="K763" s="172">
        <f>'SAISIE '!L764*$AW763</f>
        <v>0</v>
      </c>
      <c r="L763" s="172">
        <f>'SAISIE '!M764*$AW763</f>
        <v>0</v>
      </c>
      <c r="M763" s="172">
        <f>'SAISIE '!N764*$AW763</f>
        <v>0</v>
      </c>
      <c r="N763" s="172">
        <f>'SAISIE '!O764*$AW763</f>
        <v>0</v>
      </c>
      <c r="O763" s="172">
        <f>'SAISIE '!P764*$AW763</f>
        <v>0</v>
      </c>
      <c r="P763" s="172">
        <f>'SAISIE '!Q764*$AW763</f>
        <v>0</v>
      </c>
      <c r="Q763" s="172">
        <f>'SAISIE '!R764*$AW763</f>
        <v>0</v>
      </c>
      <c r="R763" s="172">
        <f>'SAISIE '!S764*$AW763</f>
        <v>0</v>
      </c>
      <c r="S763" s="172">
        <f>'SAISIE '!T764*$AW763</f>
        <v>0</v>
      </c>
      <c r="T763" s="172">
        <f>'SAISIE '!U764*$AW763</f>
        <v>0</v>
      </c>
      <c r="U763" s="172">
        <f>'SAISIE '!V764*$AW763</f>
        <v>0</v>
      </c>
      <c r="V763" s="172">
        <f>'SAISIE '!W764*$AW763</f>
        <v>0</v>
      </c>
      <c r="W763" s="172">
        <f>'SAISIE '!X764*$AW763</f>
        <v>0</v>
      </c>
      <c r="X763" s="172">
        <f>'SAISIE '!Y764*$AW763</f>
        <v>0</v>
      </c>
      <c r="Y763" s="172">
        <f>'SAISIE '!Z764*$AW763</f>
        <v>0</v>
      </c>
      <c r="Z763" s="172">
        <f>'SAISIE '!AA764*$AW763</f>
        <v>0</v>
      </c>
      <c r="AA763" s="172">
        <f>'SAISIE '!AB764*$AW763</f>
        <v>0</v>
      </c>
      <c r="AB763" s="172">
        <f>'SAISIE '!AC764*$AW763</f>
        <v>0</v>
      </c>
      <c r="AC763" s="172">
        <f>'SAISIE '!AD764*$AW763</f>
        <v>0</v>
      </c>
      <c r="AD763" s="172">
        <f>'SAISIE '!AE764*$AW763</f>
        <v>0</v>
      </c>
      <c r="AE763" s="172">
        <f>'SAISIE '!AF764*$AW763</f>
        <v>0</v>
      </c>
      <c r="AF763" s="172">
        <f>'SAISIE '!AG764*$AW763</f>
        <v>0</v>
      </c>
      <c r="AG763" s="172">
        <f>'SAISIE '!AH764*$AW763</f>
        <v>0</v>
      </c>
      <c r="AH763" s="172">
        <f>'SAISIE '!AI764*$AW763</f>
        <v>0</v>
      </c>
      <c r="AI763" s="172">
        <f>'SAISIE '!AJ764*$AW763</f>
        <v>0</v>
      </c>
      <c r="AJ763" s="172">
        <f>'SAISIE '!AK764*$AW763</f>
        <v>0</v>
      </c>
      <c r="AK763" s="172">
        <f>'SAISIE '!AL764*$AW763</f>
        <v>0</v>
      </c>
      <c r="AL763" s="172">
        <f>'SAISIE '!AM764*$AW763</f>
        <v>0</v>
      </c>
      <c r="AM763" s="172">
        <f>'SAISIE '!AN764*$AW763</f>
        <v>0</v>
      </c>
      <c r="AN763" s="172">
        <f>'SAISIE '!AO764*$AW763</f>
        <v>0</v>
      </c>
      <c r="AO763" s="172">
        <f>'SAISIE '!AP764*$AW763</f>
        <v>0</v>
      </c>
      <c r="AP763" s="172">
        <f>'SAISIE '!AQ764*$AW763</f>
        <v>0</v>
      </c>
      <c r="AQ763" s="172">
        <f>'SAISIE '!AR764*$AW763</f>
        <v>0</v>
      </c>
      <c r="AR763" s="172">
        <f>'SAISIE '!AS764*$AW763</f>
        <v>0</v>
      </c>
      <c r="AS763" s="172">
        <f>'SAISIE '!AT764*$AW763</f>
        <v>0</v>
      </c>
      <c r="AT763" s="172">
        <f>'SAISIE '!AU764*$AW763</f>
        <v>0</v>
      </c>
      <c r="AU763" s="172">
        <f>'SAISIE '!AV764*$AW763</f>
        <v>0</v>
      </c>
      <c r="AV763" s="172">
        <f>'SAISIE '!AW764*$AW763</f>
        <v>0</v>
      </c>
      <c r="AW763" s="172">
        <f>'SAISIE '!AX764</f>
        <v>0</v>
      </c>
    </row>
    <row r="764" spans="1:49" ht="15.75">
      <c r="A764" s="172">
        <f>'SAISIE '!B765</f>
        <v>0</v>
      </c>
      <c r="B764" s="172">
        <f>'SAISIE '!C765</f>
        <v>0</v>
      </c>
      <c r="C764" s="172">
        <f>'SAISIE '!D765</f>
        <v>0</v>
      </c>
      <c r="D764" s="172">
        <f>'SAISIE '!E765</f>
        <v>0</v>
      </c>
      <c r="E764" s="174">
        <f>'SAISIE '!F765</f>
        <v>0</v>
      </c>
      <c r="F764" s="172">
        <f>'SAISIE '!G765</f>
        <v>0</v>
      </c>
      <c r="G764" s="172">
        <f>'SAISIE '!H765</f>
        <v>0</v>
      </c>
      <c r="H764" s="172">
        <f>'SAISIE '!I765</f>
        <v>0</v>
      </c>
      <c r="I764" s="172">
        <f>'SAISIE '!J765*$AW764</f>
        <v>0</v>
      </c>
      <c r="J764" s="172">
        <f>'SAISIE '!K765*$AW764</f>
        <v>0</v>
      </c>
      <c r="K764" s="172">
        <f>'SAISIE '!L765*$AW764</f>
        <v>0</v>
      </c>
      <c r="L764" s="172">
        <f>'SAISIE '!M765*$AW764</f>
        <v>0</v>
      </c>
      <c r="M764" s="172">
        <f>'SAISIE '!N765*$AW764</f>
        <v>0</v>
      </c>
      <c r="N764" s="172">
        <f>'SAISIE '!O765*$AW764</f>
        <v>0</v>
      </c>
      <c r="O764" s="172">
        <f>'SAISIE '!P765*$AW764</f>
        <v>0</v>
      </c>
      <c r="P764" s="172">
        <f>'SAISIE '!Q765*$AW764</f>
        <v>0</v>
      </c>
      <c r="Q764" s="172">
        <f>'SAISIE '!R765*$AW764</f>
        <v>0</v>
      </c>
      <c r="R764" s="172">
        <f>'SAISIE '!S765*$AW764</f>
        <v>0</v>
      </c>
      <c r="S764" s="172">
        <f>'SAISIE '!T765*$AW764</f>
        <v>0</v>
      </c>
      <c r="T764" s="172">
        <f>'SAISIE '!U765*$AW764</f>
        <v>0</v>
      </c>
      <c r="U764" s="172">
        <f>'SAISIE '!V765*$AW764</f>
        <v>0</v>
      </c>
      <c r="V764" s="172">
        <f>'SAISIE '!W765*$AW764</f>
        <v>0</v>
      </c>
      <c r="W764" s="172">
        <f>'SAISIE '!X765*$AW764</f>
        <v>0</v>
      </c>
      <c r="X764" s="172">
        <f>'SAISIE '!Y765*$AW764</f>
        <v>0</v>
      </c>
      <c r="Y764" s="172">
        <f>'SAISIE '!Z765*$AW764</f>
        <v>0</v>
      </c>
      <c r="Z764" s="172">
        <f>'SAISIE '!AA765*$AW764</f>
        <v>0</v>
      </c>
      <c r="AA764" s="172">
        <f>'SAISIE '!AB765*$AW764</f>
        <v>0</v>
      </c>
      <c r="AB764" s="172">
        <f>'SAISIE '!AC765*$AW764</f>
        <v>0</v>
      </c>
      <c r="AC764" s="172">
        <f>'SAISIE '!AD765*$AW764</f>
        <v>0</v>
      </c>
      <c r="AD764" s="172">
        <f>'SAISIE '!AE765*$AW764</f>
        <v>0</v>
      </c>
      <c r="AE764" s="172">
        <f>'SAISIE '!AF765*$AW764</f>
        <v>0</v>
      </c>
      <c r="AF764" s="172">
        <f>'SAISIE '!AG765*$AW764</f>
        <v>0</v>
      </c>
      <c r="AG764" s="172">
        <f>'SAISIE '!AH765*$AW764</f>
        <v>0</v>
      </c>
      <c r="AH764" s="172">
        <f>'SAISIE '!AI765*$AW764</f>
        <v>0</v>
      </c>
      <c r="AI764" s="172">
        <f>'SAISIE '!AJ765*$AW764</f>
        <v>0</v>
      </c>
      <c r="AJ764" s="172">
        <f>'SAISIE '!AK765*$AW764</f>
        <v>0</v>
      </c>
      <c r="AK764" s="172">
        <f>'SAISIE '!AL765*$AW764</f>
        <v>0</v>
      </c>
      <c r="AL764" s="172">
        <f>'SAISIE '!AM765*$AW764</f>
        <v>0</v>
      </c>
      <c r="AM764" s="172">
        <f>'SAISIE '!AN765*$AW764</f>
        <v>0</v>
      </c>
      <c r="AN764" s="172">
        <f>'SAISIE '!AO765*$AW764</f>
        <v>0</v>
      </c>
      <c r="AO764" s="172">
        <f>'SAISIE '!AP765*$AW764</f>
        <v>0</v>
      </c>
      <c r="AP764" s="172">
        <f>'SAISIE '!AQ765*$AW764</f>
        <v>0</v>
      </c>
      <c r="AQ764" s="172">
        <f>'SAISIE '!AR765*$AW764</f>
        <v>0</v>
      </c>
      <c r="AR764" s="172">
        <f>'SAISIE '!AS765*$AW764</f>
        <v>0</v>
      </c>
      <c r="AS764" s="172">
        <f>'SAISIE '!AT765*$AW764</f>
        <v>0</v>
      </c>
      <c r="AT764" s="172">
        <f>'SAISIE '!AU765*$AW764</f>
        <v>0</v>
      </c>
      <c r="AU764" s="172">
        <f>'SAISIE '!AV765*$AW764</f>
        <v>0</v>
      </c>
      <c r="AV764" s="172">
        <f>'SAISIE '!AW765*$AW764</f>
        <v>0</v>
      </c>
      <c r="AW764" s="172">
        <f>'SAISIE '!AX765</f>
        <v>0</v>
      </c>
    </row>
    <row r="765" spans="1:49" ht="15.75">
      <c r="A765" s="172">
        <f>'SAISIE '!B766</f>
        <v>0</v>
      </c>
      <c r="B765" s="172">
        <f>'SAISIE '!C766</f>
        <v>0</v>
      </c>
      <c r="C765" s="172">
        <f>'SAISIE '!D766</f>
        <v>0</v>
      </c>
      <c r="D765" s="172">
        <f>'SAISIE '!E766</f>
        <v>0</v>
      </c>
      <c r="E765" s="174">
        <f>'SAISIE '!F766</f>
        <v>0</v>
      </c>
      <c r="F765" s="172">
        <f>'SAISIE '!G766</f>
        <v>0</v>
      </c>
      <c r="G765" s="172">
        <f>'SAISIE '!H766</f>
        <v>0</v>
      </c>
      <c r="H765" s="172">
        <f>'SAISIE '!I766</f>
        <v>0</v>
      </c>
      <c r="I765" s="172">
        <f>'SAISIE '!J766*$AW765</f>
        <v>0</v>
      </c>
      <c r="J765" s="172">
        <f>'SAISIE '!K766*$AW765</f>
        <v>0</v>
      </c>
      <c r="K765" s="172">
        <f>'SAISIE '!L766*$AW765</f>
        <v>0</v>
      </c>
      <c r="L765" s="172">
        <f>'SAISIE '!M766*$AW765</f>
        <v>0</v>
      </c>
      <c r="M765" s="172">
        <f>'SAISIE '!N766*$AW765</f>
        <v>0</v>
      </c>
      <c r="N765" s="172">
        <f>'SAISIE '!O766*$AW765</f>
        <v>0</v>
      </c>
      <c r="O765" s="172">
        <f>'SAISIE '!P766*$AW765</f>
        <v>0</v>
      </c>
      <c r="P765" s="172">
        <f>'SAISIE '!Q766*$AW765</f>
        <v>0</v>
      </c>
      <c r="Q765" s="172">
        <f>'SAISIE '!R766*$AW765</f>
        <v>0</v>
      </c>
      <c r="R765" s="172">
        <f>'SAISIE '!S766*$AW765</f>
        <v>0</v>
      </c>
      <c r="S765" s="172">
        <f>'SAISIE '!T766*$AW765</f>
        <v>0</v>
      </c>
      <c r="T765" s="172">
        <f>'SAISIE '!U766*$AW765</f>
        <v>0</v>
      </c>
      <c r="U765" s="172">
        <f>'SAISIE '!V766*$AW765</f>
        <v>0</v>
      </c>
      <c r="V765" s="172">
        <f>'SAISIE '!W766*$AW765</f>
        <v>0</v>
      </c>
      <c r="W765" s="172">
        <f>'SAISIE '!X766*$AW765</f>
        <v>0</v>
      </c>
      <c r="X765" s="172">
        <f>'SAISIE '!Y766*$AW765</f>
        <v>0</v>
      </c>
      <c r="Y765" s="172">
        <f>'SAISIE '!Z766*$AW765</f>
        <v>0</v>
      </c>
      <c r="Z765" s="172">
        <f>'SAISIE '!AA766*$AW765</f>
        <v>0</v>
      </c>
      <c r="AA765" s="172">
        <f>'SAISIE '!AB766*$AW765</f>
        <v>0</v>
      </c>
      <c r="AB765" s="172">
        <f>'SAISIE '!AC766*$AW765</f>
        <v>0</v>
      </c>
      <c r="AC765" s="172">
        <f>'SAISIE '!AD766*$AW765</f>
        <v>0</v>
      </c>
      <c r="AD765" s="172">
        <f>'SAISIE '!AE766*$AW765</f>
        <v>0</v>
      </c>
      <c r="AE765" s="172">
        <f>'SAISIE '!AF766*$AW765</f>
        <v>0</v>
      </c>
      <c r="AF765" s="172">
        <f>'SAISIE '!AG766*$AW765</f>
        <v>0</v>
      </c>
      <c r="AG765" s="172">
        <f>'SAISIE '!AH766*$AW765</f>
        <v>0</v>
      </c>
      <c r="AH765" s="172">
        <f>'SAISIE '!AI766*$AW765</f>
        <v>0</v>
      </c>
      <c r="AI765" s="172">
        <f>'SAISIE '!AJ766*$AW765</f>
        <v>0</v>
      </c>
      <c r="AJ765" s="172">
        <f>'SAISIE '!AK766*$AW765</f>
        <v>0</v>
      </c>
      <c r="AK765" s="172">
        <f>'SAISIE '!AL766*$AW765</f>
        <v>0</v>
      </c>
      <c r="AL765" s="172">
        <f>'SAISIE '!AM766*$AW765</f>
        <v>0</v>
      </c>
      <c r="AM765" s="172">
        <f>'SAISIE '!AN766*$AW765</f>
        <v>0</v>
      </c>
      <c r="AN765" s="172">
        <f>'SAISIE '!AO766*$AW765</f>
        <v>0</v>
      </c>
      <c r="AO765" s="172">
        <f>'SAISIE '!AP766*$AW765</f>
        <v>0</v>
      </c>
      <c r="AP765" s="172">
        <f>'SAISIE '!AQ766*$AW765</f>
        <v>0</v>
      </c>
      <c r="AQ765" s="172">
        <f>'SAISIE '!AR766*$AW765</f>
        <v>0</v>
      </c>
      <c r="AR765" s="172">
        <f>'SAISIE '!AS766*$AW765</f>
        <v>0</v>
      </c>
      <c r="AS765" s="172">
        <f>'SAISIE '!AT766*$AW765</f>
        <v>0</v>
      </c>
      <c r="AT765" s="172">
        <f>'SAISIE '!AU766*$AW765</f>
        <v>0</v>
      </c>
      <c r="AU765" s="172">
        <f>'SAISIE '!AV766*$AW765</f>
        <v>0</v>
      </c>
      <c r="AV765" s="172">
        <f>'SAISIE '!AW766*$AW765</f>
        <v>0</v>
      </c>
      <c r="AW765" s="172">
        <f>'SAISIE '!AX766</f>
        <v>0</v>
      </c>
    </row>
    <row r="766" spans="1:49" ht="15.75">
      <c r="A766" s="172">
        <f>'SAISIE '!B767</f>
        <v>0</v>
      </c>
      <c r="B766" s="172">
        <f>'SAISIE '!C767</f>
        <v>0</v>
      </c>
      <c r="C766" s="172">
        <f>'SAISIE '!D767</f>
        <v>0</v>
      </c>
      <c r="D766" s="172">
        <f>'SAISIE '!E767</f>
        <v>0</v>
      </c>
      <c r="E766" s="174">
        <f>'SAISIE '!F767</f>
        <v>0</v>
      </c>
      <c r="F766" s="172">
        <f>'SAISIE '!G767</f>
        <v>0</v>
      </c>
      <c r="G766" s="172">
        <f>'SAISIE '!H767</f>
        <v>0</v>
      </c>
      <c r="H766" s="172">
        <f>'SAISIE '!I767</f>
        <v>0</v>
      </c>
      <c r="I766" s="172">
        <f>'SAISIE '!J767*$AW766</f>
        <v>0</v>
      </c>
      <c r="J766" s="172">
        <f>'SAISIE '!K767*$AW766</f>
        <v>0</v>
      </c>
      <c r="K766" s="172">
        <f>'SAISIE '!L767*$AW766</f>
        <v>0</v>
      </c>
      <c r="L766" s="172">
        <f>'SAISIE '!M767*$AW766</f>
        <v>0</v>
      </c>
      <c r="M766" s="172">
        <f>'SAISIE '!N767*$AW766</f>
        <v>0</v>
      </c>
      <c r="N766" s="172">
        <f>'SAISIE '!O767*$AW766</f>
        <v>0</v>
      </c>
      <c r="O766" s="172">
        <f>'SAISIE '!P767*$AW766</f>
        <v>0</v>
      </c>
      <c r="P766" s="172">
        <f>'SAISIE '!Q767*$AW766</f>
        <v>0</v>
      </c>
      <c r="Q766" s="172">
        <f>'SAISIE '!R767*$AW766</f>
        <v>0</v>
      </c>
      <c r="R766" s="172">
        <f>'SAISIE '!S767*$AW766</f>
        <v>0</v>
      </c>
      <c r="S766" s="172">
        <f>'SAISIE '!T767*$AW766</f>
        <v>0</v>
      </c>
      <c r="T766" s="172">
        <f>'SAISIE '!U767*$AW766</f>
        <v>0</v>
      </c>
      <c r="U766" s="172">
        <f>'SAISIE '!V767*$AW766</f>
        <v>0</v>
      </c>
      <c r="V766" s="172">
        <f>'SAISIE '!W767*$AW766</f>
        <v>0</v>
      </c>
      <c r="W766" s="172">
        <f>'SAISIE '!X767*$AW766</f>
        <v>0</v>
      </c>
      <c r="X766" s="172">
        <f>'SAISIE '!Y767*$AW766</f>
        <v>0</v>
      </c>
      <c r="Y766" s="172">
        <f>'SAISIE '!Z767*$AW766</f>
        <v>0</v>
      </c>
      <c r="Z766" s="172">
        <f>'SAISIE '!AA767*$AW766</f>
        <v>0</v>
      </c>
      <c r="AA766" s="172">
        <f>'SAISIE '!AB767*$AW766</f>
        <v>0</v>
      </c>
      <c r="AB766" s="172">
        <f>'SAISIE '!AC767*$AW766</f>
        <v>0</v>
      </c>
      <c r="AC766" s="172">
        <f>'SAISIE '!AD767*$AW766</f>
        <v>0</v>
      </c>
      <c r="AD766" s="172">
        <f>'SAISIE '!AE767*$AW766</f>
        <v>0</v>
      </c>
      <c r="AE766" s="172">
        <f>'SAISIE '!AF767*$AW766</f>
        <v>0</v>
      </c>
      <c r="AF766" s="172">
        <f>'SAISIE '!AG767*$AW766</f>
        <v>0</v>
      </c>
      <c r="AG766" s="172">
        <f>'SAISIE '!AH767*$AW766</f>
        <v>0</v>
      </c>
      <c r="AH766" s="172">
        <f>'SAISIE '!AI767*$AW766</f>
        <v>0</v>
      </c>
      <c r="AI766" s="172">
        <f>'SAISIE '!AJ767*$AW766</f>
        <v>0</v>
      </c>
      <c r="AJ766" s="172">
        <f>'SAISIE '!AK767*$AW766</f>
        <v>0</v>
      </c>
      <c r="AK766" s="172">
        <f>'SAISIE '!AL767*$AW766</f>
        <v>0</v>
      </c>
      <c r="AL766" s="172">
        <f>'SAISIE '!AM767*$AW766</f>
        <v>0</v>
      </c>
      <c r="AM766" s="172">
        <f>'SAISIE '!AN767*$AW766</f>
        <v>0</v>
      </c>
      <c r="AN766" s="172">
        <f>'SAISIE '!AO767*$AW766</f>
        <v>0</v>
      </c>
      <c r="AO766" s="172">
        <f>'SAISIE '!AP767*$AW766</f>
        <v>0</v>
      </c>
      <c r="AP766" s="172">
        <f>'SAISIE '!AQ767*$AW766</f>
        <v>0</v>
      </c>
      <c r="AQ766" s="172">
        <f>'SAISIE '!AR767*$AW766</f>
        <v>0</v>
      </c>
      <c r="AR766" s="172">
        <f>'SAISIE '!AS767*$AW766</f>
        <v>0</v>
      </c>
      <c r="AS766" s="172">
        <f>'SAISIE '!AT767*$AW766</f>
        <v>0</v>
      </c>
      <c r="AT766" s="172">
        <f>'SAISIE '!AU767*$AW766</f>
        <v>0</v>
      </c>
      <c r="AU766" s="172">
        <f>'SAISIE '!AV767*$AW766</f>
        <v>0</v>
      </c>
      <c r="AV766" s="172">
        <f>'SAISIE '!AW767*$AW766</f>
        <v>0</v>
      </c>
      <c r="AW766" s="172">
        <f>'SAISIE '!AX767</f>
        <v>0</v>
      </c>
    </row>
    <row r="767" spans="1:49" ht="15.75">
      <c r="A767" s="172">
        <f>'SAISIE '!B768</f>
        <v>0</v>
      </c>
      <c r="B767" s="172">
        <f>'SAISIE '!C768</f>
        <v>0</v>
      </c>
      <c r="C767" s="172">
        <f>'SAISIE '!D768</f>
        <v>0</v>
      </c>
      <c r="D767" s="172">
        <f>'SAISIE '!E768</f>
        <v>0</v>
      </c>
      <c r="E767" s="174">
        <f>'SAISIE '!F768</f>
        <v>0</v>
      </c>
      <c r="F767" s="172">
        <f>'SAISIE '!G768</f>
        <v>0</v>
      </c>
      <c r="G767" s="172">
        <f>'SAISIE '!H768</f>
        <v>0</v>
      </c>
      <c r="H767" s="172">
        <f>'SAISIE '!I768</f>
        <v>0</v>
      </c>
      <c r="I767" s="172">
        <f>'SAISIE '!J768*$AW767</f>
        <v>0</v>
      </c>
      <c r="J767" s="172">
        <f>'SAISIE '!K768*$AW767</f>
        <v>0</v>
      </c>
      <c r="K767" s="172">
        <f>'SAISIE '!L768*$AW767</f>
        <v>0</v>
      </c>
      <c r="L767" s="172">
        <f>'SAISIE '!M768*$AW767</f>
        <v>0</v>
      </c>
      <c r="M767" s="172">
        <f>'SAISIE '!N768*$AW767</f>
        <v>0</v>
      </c>
      <c r="N767" s="172">
        <f>'SAISIE '!O768*$AW767</f>
        <v>0</v>
      </c>
      <c r="O767" s="172">
        <f>'SAISIE '!P768*$AW767</f>
        <v>0</v>
      </c>
      <c r="P767" s="172">
        <f>'SAISIE '!Q768*$AW767</f>
        <v>0</v>
      </c>
      <c r="Q767" s="172">
        <f>'SAISIE '!R768*$AW767</f>
        <v>0</v>
      </c>
      <c r="R767" s="172">
        <f>'SAISIE '!S768*$AW767</f>
        <v>0</v>
      </c>
      <c r="S767" s="172">
        <f>'SAISIE '!T768*$AW767</f>
        <v>0</v>
      </c>
      <c r="T767" s="172">
        <f>'SAISIE '!U768*$AW767</f>
        <v>0</v>
      </c>
      <c r="U767" s="172">
        <f>'SAISIE '!V768*$AW767</f>
        <v>0</v>
      </c>
      <c r="V767" s="172">
        <f>'SAISIE '!W768*$AW767</f>
        <v>0</v>
      </c>
      <c r="W767" s="172">
        <f>'SAISIE '!X768*$AW767</f>
        <v>0</v>
      </c>
      <c r="X767" s="172">
        <f>'SAISIE '!Y768*$AW767</f>
        <v>0</v>
      </c>
      <c r="Y767" s="172">
        <f>'SAISIE '!Z768*$AW767</f>
        <v>0</v>
      </c>
      <c r="Z767" s="172">
        <f>'SAISIE '!AA768*$AW767</f>
        <v>0</v>
      </c>
      <c r="AA767" s="172">
        <f>'SAISIE '!AB768*$AW767</f>
        <v>0</v>
      </c>
      <c r="AB767" s="172">
        <f>'SAISIE '!AC768*$AW767</f>
        <v>0</v>
      </c>
      <c r="AC767" s="172">
        <f>'SAISIE '!AD768*$AW767</f>
        <v>0</v>
      </c>
      <c r="AD767" s="172">
        <f>'SAISIE '!AE768*$AW767</f>
        <v>0</v>
      </c>
      <c r="AE767" s="172">
        <f>'SAISIE '!AF768*$AW767</f>
        <v>0</v>
      </c>
      <c r="AF767" s="172">
        <f>'SAISIE '!AG768*$AW767</f>
        <v>0</v>
      </c>
      <c r="AG767" s="172">
        <f>'SAISIE '!AH768*$AW767</f>
        <v>0</v>
      </c>
      <c r="AH767" s="172">
        <f>'SAISIE '!AI768*$AW767</f>
        <v>0</v>
      </c>
      <c r="AI767" s="172">
        <f>'SAISIE '!AJ768*$AW767</f>
        <v>0</v>
      </c>
      <c r="AJ767" s="172">
        <f>'SAISIE '!AK768*$AW767</f>
        <v>0</v>
      </c>
      <c r="AK767" s="172">
        <f>'SAISIE '!AL768*$AW767</f>
        <v>0</v>
      </c>
      <c r="AL767" s="172">
        <f>'SAISIE '!AM768*$AW767</f>
        <v>0</v>
      </c>
      <c r="AM767" s="172">
        <f>'SAISIE '!AN768*$AW767</f>
        <v>0</v>
      </c>
      <c r="AN767" s="172">
        <f>'SAISIE '!AO768*$AW767</f>
        <v>0</v>
      </c>
      <c r="AO767" s="172">
        <f>'SAISIE '!AP768*$AW767</f>
        <v>0</v>
      </c>
      <c r="AP767" s="172">
        <f>'SAISIE '!AQ768*$AW767</f>
        <v>0</v>
      </c>
      <c r="AQ767" s="172">
        <f>'SAISIE '!AR768*$AW767</f>
        <v>0</v>
      </c>
      <c r="AR767" s="172">
        <f>'SAISIE '!AS768*$AW767</f>
        <v>0</v>
      </c>
      <c r="AS767" s="172">
        <f>'SAISIE '!AT768*$AW767</f>
        <v>0</v>
      </c>
      <c r="AT767" s="172">
        <f>'SAISIE '!AU768*$AW767</f>
        <v>0</v>
      </c>
      <c r="AU767" s="172">
        <f>'SAISIE '!AV768*$AW767</f>
        <v>0</v>
      </c>
      <c r="AV767" s="172">
        <f>'SAISIE '!AW768*$AW767</f>
        <v>0</v>
      </c>
      <c r="AW767" s="172">
        <f>'SAISIE '!AX768</f>
        <v>0</v>
      </c>
    </row>
    <row r="768" spans="1:49" ht="15.75">
      <c r="A768" s="172">
        <f>'SAISIE '!B769</f>
        <v>0</v>
      </c>
      <c r="B768" s="172">
        <f>'SAISIE '!C769</f>
        <v>0</v>
      </c>
      <c r="C768" s="172">
        <f>'SAISIE '!D769</f>
        <v>0</v>
      </c>
      <c r="D768" s="172">
        <f>'SAISIE '!E769</f>
        <v>0</v>
      </c>
      <c r="E768" s="174">
        <f>'SAISIE '!F769</f>
        <v>0</v>
      </c>
      <c r="F768" s="172">
        <f>'SAISIE '!G769</f>
        <v>0</v>
      </c>
      <c r="G768" s="172">
        <f>'SAISIE '!H769</f>
        <v>0</v>
      </c>
      <c r="H768" s="172">
        <f>'SAISIE '!I769</f>
        <v>0</v>
      </c>
      <c r="I768" s="172">
        <f>'SAISIE '!J769*$AW768</f>
        <v>0</v>
      </c>
      <c r="J768" s="172">
        <f>'SAISIE '!K769*$AW768</f>
        <v>0</v>
      </c>
      <c r="K768" s="172">
        <f>'SAISIE '!L769*$AW768</f>
        <v>0</v>
      </c>
      <c r="L768" s="172">
        <f>'SAISIE '!M769*$AW768</f>
        <v>0</v>
      </c>
      <c r="M768" s="172">
        <f>'SAISIE '!N769*$AW768</f>
        <v>0</v>
      </c>
      <c r="N768" s="172">
        <f>'SAISIE '!O769*$AW768</f>
        <v>0</v>
      </c>
      <c r="O768" s="172">
        <f>'SAISIE '!P769*$AW768</f>
        <v>0</v>
      </c>
      <c r="P768" s="172">
        <f>'SAISIE '!Q769*$AW768</f>
        <v>0</v>
      </c>
      <c r="Q768" s="172">
        <f>'SAISIE '!R769*$AW768</f>
        <v>0</v>
      </c>
      <c r="R768" s="172">
        <f>'SAISIE '!S769*$AW768</f>
        <v>0</v>
      </c>
      <c r="S768" s="172">
        <f>'SAISIE '!T769*$AW768</f>
        <v>0</v>
      </c>
      <c r="T768" s="172">
        <f>'SAISIE '!U769*$AW768</f>
        <v>0</v>
      </c>
      <c r="U768" s="172">
        <f>'SAISIE '!V769*$AW768</f>
        <v>0</v>
      </c>
      <c r="V768" s="172">
        <f>'SAISIE '!W769*$AW768</f>
        <v>0</v>
      </c>
      <c r="W768" s="172">
        <f>'SAISIE '!X769*$AW768</f>
        <v>0</v>
      </c>
      <c r="X768" s="172">
        <f>'SAISIE '!Y769*$AW768</f>
        <v>0</v>
      </c>
      <c r="Y768" s="172">
        <f>'SAISIE '!Z769*$AW768</f>
        <v>0</v>
      </c>
      <c r="Z768" s="172">
        <f>'SAISIE '!AA769*$AW768</f>
        <v>0</v>
      </c>
      <c r="AA768" s="172">
        <f>'SAISIE '!AB769*$AW768</f>
        <v>0</v>
      </c>
      <c r="AB768" s="172">
        <f>'SAISIE '!AC769*$AW768</f>
        <v>0</v>
      </c>
      <c r="AC768" s="172">
        <f>'SAISIE '!AD769*$AW768</f>
        <v>0</v>
      </c>
      <c r="AD768" s="172">
        <f>'SAISIE '!AE769*$AW768</f>
        <v>0</v>
      </c>
      <c r="AE768" s="172">
        <f>'SAISIE '!AF769*$AW768</f>
        <v>0</v>
      </c>
      <c r="AF768" s="172">
        <f>'SAISIE '!AG769*$AW768</f>
        <v>0</v>
      </c>
      <c r="AG768" s="172">
        <f>'SAISIE '!AH769*$AW768</f>
        <v>0</v>
      </c>
      <c r="AH768" s="172">
        <f>'SAISIE '!AI769*$AW768</f>
        <v>0</v>
      </c>
      <c r="AI768" s="172">
        <f>'SAISIE '!AJ769*$AW768</f>
        <v>0</v>
      </c>
      <c r="AJ768" s="172">
        <f>'SAISIE '!AK769*$AW768</f>
        <v>0</v>
      </c>
      <c r="AK768" s="172">
        <f>'SAISIE '!AL769*$AW768</f>
        <v>0</v>
      </c>
      <c r="AL768" s="172">
        <f>'SAISIE '!AM769*$AW768</f>
        <v>0</v>
      </c>
      <c r="AM768" s="172">
        <f>'SAISIE '!AN769*$AW768</f>
        <v>0</v>
      </c>
      <c r="AN768" s="172">
        <f>'SAISIE '!AO769*$AW768</f>
        <v>0</v>
      </c>
      <c r="AO768" s="172">
        <f>'SAISIE '!AP769*$AW768</f>
        <v>0</v>
      </c>
      <c r="AP768" s="172">
        <f>'SAISIE '!AQ769*$AW768</f>
        <v>0</v>
      </c>
      <c r="AQ768" s="172">
        <f>'SAISIE '!AR769*$AW768</f>
        <v>0</v>
      </c>
      <c r="AR768" s="172">
        <f>'SAISIE '!AS769*$AW768</f>
        <v>0</v>
      </c>
      <c r="AS768" s="172">
        <f>'SAISIE '!AT769*$AW768</f>
        <v>0</v>
      </c>
      <c r="AT768" s="172">
        <f>'SAISIE '!AU769*$AW768</f>
        <v>0</v>
      </c>
      <c r="AU768" s="172">
        <f>'SAISIE '!AV769*$AW768</f>
        <v>0</v>
      </c>
      <c r="AV768" s="172">
        <f>'SAISIE '!AW769*$AW768</f>
        <v>0</v>
      </c>
      <c r="AW768" s="172">
        <f>'SAISIE '!AX769</f>
        <v>0</v>
      </c>
    </row>
    <row r="769" spans="1:49" ht="15.75">
      <c r="A769" s="172">
        <f>'SAISIE '!B770</f>
        <v>0</v>
      </c>
      <c r="B769" s="172">
        <f>'SAISIE '!C770</f>
        <v>0</v>
      </c>
      <c r="C769" s="172">
        <f>'SAISIE '!D770</f>
        <v>0</v>
      </c>
      <c r="D769" s="172">
        <f>'SAISIE '!E770</f>
        <v>0</v>
      </c>
      <c r="E769" s="174">
        <f>'SAISIE '!F770</f>
        <v>0</v>
      </c>
      <c r="F769" s="172">
        <f>'SAISIE '!G770</f>
        <v>0</v>
      </c>
      <c r="G769" s="172">
        <f>'SAISIE '!H770</f>
        <v>0</v>
      </c>
      <c r="H769" s="172">
        <f>'SAISIE '!I770</f>
        <v>0</v>
      </c>
      <c r="I769" s="172">
        <f>'SAISIE '!J770*$AW769</f>
        <v>0</v>
      </c>
      <c r="J769" s="172">
        <f>'SAISIE '!K770*$AW769</f>
        <v>0</v>
      </c>
      <c r="K769" s="172">
        <f>'SAISIE '!L770*$AW769</f>
        <v>0</v>
      </c>
      <c r="L769" s="172">
        <f>'SAISIE '!M770*$AW769</f>
        <v>0</v>
      </c>
      <c r="M769" s="172">
        <f>'SAISIE '!N770*$AW769</f>
        <v>0</v>
      </c>
      <c r="N769" s="172">
        <f>'SAISIE '!O770*$AW769</f>
        <v>0</v>
      </c>
      <c r="O769" s="172">
        <f>'SAISIE '!P770*$AW769</f>
        <v>0</v>
      </c>
      <c r="P769" s="172">
        <f>'SAISIE '!Q770*$AW769</f>
        <v>0</v>
      </c>
      <c r="Q769" s="172">
        <f>'SAISIE '!R770*$AW769</f>
        <v>0</v>
      </c>
      <c r="R769" s="172">
        <f>'SAISIE '!S770*$AW769</f>
        <v>0</v>
      </c>
      <c r="S769" s="172">
        <f>'SAISIE '!T770*$AW769</f>
        <v>0</v>
      </c>
      <c r="T769" s="172">
        <f>'SAISIE '!U770*$AW769</f>
        <v>0</v>
      </c>
      <c r="U769" s="172">
        <f>'SAISIE '!V770*$AW769</f>
        <v>0</v>
      </c>
      <c r="V769" s="172">
        <f>'SAISIE '!W770*$AW769</f>
        <v>0</v>
      </c>
      <c r="W769" s="172">
        <f>'SAISIE '!X770*$AW769</f>
        <v>0</v>
      </c>
      <c r="X769" s="172">
        <f>'SAISIE '!Y770*$AW769</f>
        <v>0</v>
      </c>
      <c r="Y769" s="172">
        <f>'SAISIE '!Z770*$AW769</f>
        <v>0</v>
      </c>
      <c r="Z769" s="172">
        <f>'SAISIE '!AA770*$AW769</f>
        <v>0</v>
      </c>
      <c r="AA769" s="172">
        <f>'SAISIE '!AB770*$AW769</f>
        <v>0</v>
      </c>
      <c r="AB769" s="172">
        <f>'SAISIE '!AC770*$AW769</f>
        <v>0</v>
      </c>
      <c r="AC769" s="172">
        <f>'SAISIE '!AD770*$AW769</f>
        <v>0</v>
      </c>
      <c r="AD769" s="172">
        <f>'SAISIE '!AE770*$AW769</f>
        <v>0</v>
      </c>
      <c r="AE769" s="172">
        <f>'SAISIE '!AF770*$AW769</f>
        <v>0</v>
      </c>
      <c r="AF769" s="172">
        <f>'SAISIE '!AG770*$AW769</f>
        <v>0</v>
      </c>
      <c r="AG769" s="172">
        <f>'SAISIE '!AH770*$AW769</f>
        <v>0</v>
      </c>
      <c r="AH769" s="172">
        <f>'SAISIE '!AI770*$AW769</f>
        <v>0</v>
      </c>
      <c r="AI769" s="172">
        <f>'SAISIE '!AJ770*$AW769</f>
        <v>0</v>
      </c>
      <c r="AJ769" s="172">
        <f>'SAISIE '!AK770*$AW769</f>
        <v>0</v>
      </c>
      <c r="AK769" s="172">
        <f>'SAISIE '!AL770*$AW769</f>
        <v>0</v>
      </c>
      <c r="AL769" s="172">
        <f>'SAISIE '!AM770*$AW769</f>
        <v>0</v>
      </c>
      <c r="AM769" s="172">
        <f>'SAISIE '!AN770*$AW769</f>
        <v>0</v>
      </c>
      <c r="AN769" s="172">
        <f>'SAISIE '!AO770*$AW769</f>
        <v>0</v>
      </c>
      <c r="AO769" s="172">
        <f>'SAISIE '!AP770*$AW769</f>
        <v>0</v>
      </c>
      <c r="AP769" s="172">
        <f>'SAISIE '!AQ770*$AW769</f>
        <v>0</v>
      </c>
      <c r="AQ769" s="172">
        <f>'SAISIE '!AR770*$AW769</f>
        <v>0</v>
      </c>
      <c r="AR769" s="172">
        <f>'SAISIE '!AS770*$AW769</f>
        <v>0</v>
      </c>
      <c r="AS769" s="172">
        <f>'SAISIE '!AT770*$AW769</f>
        <v>0</v>
      </c>
      <c r="AT769" s="172">
        <f>'SAISIE '!AU770*$AW769</f>
        <v>0</v>
      </c>
      <c r="AU769" s="172">
        <f>'SAISIE '!AV770*$AW769</f>
        <v>0</v>
      </c>
      <c r="AV769" s="172">
        <f>'SAISIE '!AW770*$AW769</f>
        <v>0</v>
      </c>
      <c r="AW769" s="172">
        <f>'SAISIE '!AX770</f>
        <v>0</v>
      </c>
    </row>
    <row r="770" spans="1:49" ht="15.75">
      <c r="A770" s="172">
        <f>'SAISIE '!B771</f>
        <v>0</v>
      </c>
      <c r="B770" s="172">
        <f>'SAISIE '!C771</f>
        <v>0</v>
      </c>
      <c r="C770" s="172">
        <f>'SAISIE '!D771</f>
        <v>0</v>
      </c>
      <c r="D770" s="172">
        <f>'SAISIE '!E771</f>
        <v>0</v>
      </c>
      <c r="E770" s="174">
        <f>'SAISIE '!F771</f>
        <v>0</v>
      </c>
      <c r="F770" s="172">
        <f>'SAISIE '!G771</f>
        <v>0</v>
      </c>
      <c r="G770" s="172">
        <f>'SAISIE '!H771</f>
        <v>0</v>
      </c>
      <c r="H770" s="172">
        <f>'SAISIE '!I771</f>
        <v>0</v>
      </c>
      <c r="I770" s="172">
        <f>'SAISIE '!J771*$AW770</f>
        <v>0</v>
      </c>
      <c r="J770" s="172">
        <f>'SAISIE '!K771*$AW770</f>
        <v>0</v>
      </c>
      <c r="K770" s="172">
        <f>'SAISIE '!L771*$AW770</f>
        <v>0</v>
      </c>
      <c r="L770" s="172">
        <f>'SAISIE '!M771*$AW770</f>
        <v>0</v>
      </c>
      <c r="M770" s="172">
        <f>'SAISIE '!N771*$AW770</f>
        <v>0</v>
      </c>
      <c r="N770" s="172">
        <f>'SAISIE '!O771*$AW770</f>
        <v>0</v>
      </c>
      <c r="O770" s="172">
        <f>'SAISIE '!P771*$AW770</f>
        <v>0</v>
      </c>
      <c r="P770" s="172">
        <f>'SAISIE '!Q771*$AW770</f>
        <v>0</v>
      </c>
      <c r="Q770" s="172">
        <f>'SAISIE '!R771*$AW770</f>
        <v>0</v>
      </c>
      <c r="R770" s="172">
        <f>'SAISIE '!S771*$AW770</f>
        <v>0</v>
      </c>
      <c r="S770" s="172">
        <f>'SAISIE '!T771*$AW770</f>
        <v>0</v>
      </c>
      <c r="T770" s="172">
        <f>'SAISIE '!U771*$AW770</f>
        <v>0</v>
      </c>
      <c r="U770" s="172">
        <f>'SAISIE '!V771*$AW770</f>
        <v>0</v>
      </c>
      <c r="V770" s="172">
        <f>'SAISIE '!W771*$AW770</f>
        <v>0</v>
      </c>
      <c r="W770" s="172">
        <f>'SAISIE '!X771*$AW770</f>
        <v>0</v>
      </c>
      <c r="X770" s="172">
        <f>'SAISIE '!Y771*$AW770</f>
        <v>0</v>
      </c>
      <c r="Y770" s="172">
        <f>'SAISIE '!Z771*$AW770</f>
        <v>0</v>
      </c>
      <c r="Z770" s="172">
        <f>'SAISIE '!AA771*$AW770</f>
        <v>0</v>
      </c>
      <c r="AA770" s="172">
        <f>'SAISIE '!AB771*$AW770</f>
        <v>0</v>
      </c>
      <c r="AB770" s="172">
        <f>'SAISIE '!AC771*$AW770</f>
        <v>0</v>
      </c>
      <c r="AC770" s="172">
        <f>'SAISIE '!AD771*$AW770</f>
        <v>0</v>
      </c>
      <c r="AD770" s="172">
        <f>'SAISIE '!AE771*$AW770</f>
        <v>0</v>
      </c>
      <c r="AE770" s="172">
        <f>'SAISIE '!AF771*$AW770</f>
        <v>0</v>
      </c>
      <c r="AF770" s="172">
        <f>'SAISIE '!AG771*$AW770</f>
        <v>0</v>
      </c>
      <c r="AG770" s="172">
        <f>'SAISIE '!AH771*$AW770</f>
        <v>0</v>
      </c>
      <c r="AH770" s="172">
        <f>'SAISIE '!AI771*$AW770</f>
        <v>0</v>
      </c>
      <c r="AI770" s="172">
        <f>'SAISIE '!AJ771*$AW770</f>
        <v>0</v>
      </c>
      <c r="AJ770" s="172">
        <f>'SAISIE '!AK771*$AW770</f>
        <v>0</v>
      </c>
      <c r="AK770" s="172">
        <f>'SAISIE '!AL771*$AW770</f>
        <v>0</v>
      </c>
      <c r="AL770" s="172">
        <f>'SAISIE '!AM771*$AW770</f>
        <v>0</v>
      </c>
      <c r="AM770" s="172">
        <f>'SAISIE '!AN771*$AW770</f>
        <v>0</v>
      </c>
      <c r="AN770" s="172">
        <f>'SAISIE '!AO771*$AW770</f>
        <v>0</v>
      </c>
      <c r="AO770" s="172">
        <f>'SAISIE '!AP771*$AW770</f>
        <v>0</v>
      </c>
      <c r="AP770" s="172">
        <f>'SAISIE '!AQ771*$AW770</f>
        <v>0</v>
      </c>
      <c r="AQ770" s="172">
        <f>'SAISIE '!AR771*$AW770</f>
        <v>0</v>
      </c>
      <c r="AR770" s="172">
        <f>'SAISIE '!AS771*$AW770</f>
        <v>0</v>
      </c>
      <c r="AS770" s="172">
        <f>'SAISIE '!AT771*$AW770</f>
        <v>0</v>
      </c>
      <c r="AT770" s="172">
        <f>'SAISIE '!AU771*$AW770</f>
        <v>0</v>
      </c>
      <c r="AU770" s="172">
        <f>'SAISIE '!AV771*$AW770</f>
        <v>0</v>
      </c>
      <c r="AV770" s="172">
        <f>'SAISIE '!AW771*$AW770</f>
        <v>0</v>
      </c>
      <c r="AW770" s="172">
        <f>'SAISIE '!AX771</f>
        <v>0</v>
      </c>
    </row>
    <row r="771" spans="1:49" ht="15.75">
      <c r="A771" s="172">
        <f>'SAISIE '!B772</f>
        <v>0</v>
      </c>
      <c r="B771" s="172">
        <f>'SAISIE '!C772</f>
        <v>0</v>
      </c>
      <c r="C771" s="172">
        <f>'SAISIE '!D772</f>
        <v>0</v>
      </c>
      <c r="D771" s="172">
        <f>'SAISIE '!E772</f>
        <v>0</v>
      </c>
      <c r="E771" s="174">
        <f>'SAISIE '!F772</f>
        <v>0</v>
      </c>
      <c r="F771" s="172">
        <f>'SAISIE '!G772</f>
        <v>0</v>
      </c>
      <c r="G771" s="172">
        <f>'SAISIE '!H772</f>
        <v>0</v>
      </c>
      <c r="H771" s="172">
        <f>'SAISIE '!I772</f>
        <v>0</v>
      </c>
      <c r="I771" s="172">
        <f>'SAISIE '!J772*$AW771</f>
        <v>0</v>
      </c>
      <c r="J771" s="172">
        <f>'SAISIE '!K772*$AW771</f>
        <v>0</v>
      </c>
      <c r="K771" s="172">
        <f>'SAISIE '!L772*$AW771</f>
        <v>0</v>
      </c>
      <c r="L771" s="172">
        <f>'SAISIE '!M772*$AW771</f>
        <v>0</v>
      </c>
      <c r="M771" s="172">
        <f>'SAISIE '!N772*$AW771</f>
        <v>0</v>
      </c>
      <c r="N771" s="172">
        <f>'SAISIE '!O772*$AW771</f>
        <v>0</v>
      </c>
      <c r="O771" s="172">
        <f>'SAISIE '!P772*$AW771</f>
        <v>0</v>
      </c>
      <c r="P771" s="172">
        <f>'SAISIE '!Q772*$AW771</f>
        <v>0</v>
      </c>
      <c r="Q771" s="172">
        <f>'SAISIE '!R772*$AW771</f>
        <v>0</v>
      </c>
      <c r="R771" s="172">
        <f>'SAISIE '!S772*$AW771</f>
        <v>0</v>
      </c>
      <c r="S771" s="172">
        <f>'SAISIE '!T772*$AW771</f>
        <v>0</v>
      </c>
      <c r="T771" s="172">
        <f>'SAISIE '!U772*$AW771</f>
        <v>0</v>
      </c>
      <c r="U771" s="172">
        <f>'SAISIE '!V772*$AW771</f>
        <v>0</v>
      </c>
      <c r="V771" s="172">
        <f>'SAISIE '!W772*$AW771</f>
        <v>0</v>
      </c>
      <c r="W771" s="172">
        <f>'SAISIE '!X772*$AW771</f>
        <v>0</v>
      </c>
      <c r="X771" s="172">
        <f>'SAISIE '!Y772*$AW771</f>
        <v>0</v>
      </c>
      <c r="Y771" s="172">
        <f>'SAISIE '!Z772*$AW771</f>
        <v>0</v>
      </c>
      <c r="Z771" s="172">
        <f>'SAISIE '!AA772*$AW771</f>
        <v>0</v>
      </c>
      <c r="AA771" s="172">
        <f>'SAISIE '!AB772*$AW771</f>
        <v>0</v>
      </c>
      <c r="AB771" s="172">
        <f>'SAISIE '!AC772*$AW771</f>
        <v>0</v>
      </c>
      <c r="AC771" s="172">
        <f>'SAISIE '!AD772*$AW771</f>
        <v>0</v>
      </c>
      <c r="AD771" s="172">
        <f>'SAISIE '!AE772*$AW771</f>
        <v>0</v>
      </c>
      <c r="AE771" s="172">
        <f>'SAISIE '!AF772*$AW771</f>
        <v>0</v>
      </c>
      <c r="AF771" s="172">
        <f>'SAISIE '!AG772*$AW771</f>
        <v>0</v>
      </c>
      <c r="AG771" s="172">
        <f>'SAISIE '!AH772*$AW771</f>
        <v>0</v>
      </c>
      <c r="AH771" s="172">
        <f>'SAISIE '!AI772*$AW771</f>
        <v>0</v>
      </c>
      <c r="AI771" s="172">
        <f>'SAISIE '!AJ772*$AW771</f>
        <v>0</v>
      </c>
      <c r="AJ771" s="172">
        <f>'SAISIE '!AK772*$AW771</f>
        <v>0</v>
      </c>
      <c r="AK771" s="172">
        <f>'SAISIE '!AL772*$AW771</f>
        <v>0</v>
      </c>
      <c r="AL771" s="172">
        <f>'SAISIE '!AM772*$AW771</f>
        <v>0</v>
      </c>
      <c r="AM771" s="172">
        <f>'SAISIE '!AN772*$AW771</f>
        <v>0</v>
      </c>
      <c r="AN771" s="172">
        <f>'SAISIE '!AO772*$AW771</f>
        <v>0</v>
      </c>
      <c r="AO771" s="172">
        <f>'SAISIE '!AP772*$AW771</f>
        <v>0</v>
      </c>
      <c r="AP771" s="172">
        <f>'SAISIE '!AQ772*$AW771</f>
        <v>0</v>
      </c>
      <c r="AQ771" s="172">
        <f>'SAISIE '!AR772*$AW771</f>
        <v>0</v>
      </c>
      <c r="AR771" s="172">
        <f>'SAISIE '!AS772*$AW771</f>
        <v>0</v>
      </c>
      <c r="AS771" s="172">
        <f>'SAISIE '!AT772*$AW771</f>
        <v>0</v>
      </c>
      <c r="AT771" s="172">
        <f>'SAISIE '!AU772*$AW771</f>
        <v>0</v>
      </c>
      <c r="AU771" s="172">
        <f>'SAISIE '!AV772*$AW771</f>
        <v>0</v>
      </c>
      <c r="AV771" s="172">
        <f>'SAISIE '!AW772*$AW771</f>
        <v>0</v>
      </c>
      <c r="AW771" s="172">
        <f>'SAISIE '!AX772</f>
        <v>0</v>
      </c>
    </row>
    <row r="772" spans="1:49" ht="15.75">
      <c r="A772" s="172">
        <f>'SAISIE '!B773</f>
        <v>0</v>
      </c>
      <c r="B772" s="172">
        <f>'SAISIE '!C773</f>
        <v>0</v>
      </c>
      <c r="C772" s="172">
        <f>'SAISIE '!D773</f>
        <v>0</v>
      </c>
      <c r="D772" s="172">
        <f>'SAISIE '!E773</f>
        <v>0</v>
      </c>
      <c r="E772" s="174">
        <f>'SAISIE '!F773</f>
        <v>0</v>
      </c>
      <c r="F772" s="172">
        <f>'SAISIE '!G773</f>
        <v>0</v>
      </c>
      <c r="G772" s="172">
        <f>'SAISIE '!H773</f>
        <v>0</v>
      </c>
      <c r="H772" s="172">
        <f>'SAISIE '!I773</f>
        <v>0</v>
      </c>
      <c r="I772" s="172">
        <f>'SAISIE '!J773*$AW772</f>
        <v>0</v>
      </c>
      <c r="J772" s="172">
        <f>'SAISIE '!K773*$AW772</f>
        <v>0</v>
      </c>
      <c r="K772" s="172">
        <f>'SAISIE '!L773*$AW772</f>
        <v>0</v>
      </c>
      <c r="L772" s="172">
        <f>'SAISIE '!M773*$AW772</f>
        <v>0</v>
      </c>
      <c r="M772" s="172">
        <f>'SAISIE '!N773*$AW772</f>
        <v>0</v>
      </c>
      <c r="N772" s="172">
        <f>'SAISIE '!O773*$AW772</f>
        <v>0</v>
      </c>
      <c r="O772" s="172">
        <f>'SAISIE '!P773*$AW772</f>
        <v>0</v>
      </c>
      <c r="P772" s="172">
        <f>'SAISIE '!Q773*$AW772</f>
        <v>0</v>
      </c>
      <c r="Q772" s="172">
        <f>'SAISIE '!R773*$AW772</f>
        <v>0</v>
      </c>
      <c r="R772" s="172">
        <f>'SAISIE '!S773*$AW772</f>
        <v>0</v>
      </c>
      <c r="S772" s="172">
        <f>'SAISIE '!T773*$AW772</f>
        <v>0</v>
      </c>
      <c r="T772" s="172">
        <f>'SAISIE '!U773*$AW772</f>
        <v>0</v>
      </c>
      <c r="U772" s="172">
        <f>'SAISIE '!V773*$AW772</f>
        <v>0</v>
      </c>
      <c r="V772" s="172">
        <f>'SAISIE '!W773*$AW772</f>
        <v>0</v>
      </c>
      <c r="W772" s="172">
        <f>'SAISIE '!X773*$AW772</f>
        <v>0</v>
      </c>
      <c r="X772" s="172">
        <f>'SAISIE '!Y773*$AW772</f>
        <v>0</v>
      </c>
      <c r="Y772" s="172">
        <f>'SAISIE '!Z773*$AW772</f>
        <v>0</v>
      </c>
      <c r="Z772" s="172">
        <f>'SAISIE '!AA773*$AW772</f>
        <v>0</v>
      </c>
      <c r="AA772" s="172">
        <f>'SAISIE '!AB773*$AW772</f>
        <v>0</v>
      </c>
      <c r="AB772" s="172">
        <f>'SAISIE '!AC773*$AW772</f>
        <v>0</v>
      </c>
      <c r="AC772" s="172">
        <f>'SAISIE '!AD773*$AW772</f>
        <v>0</v>
      </c>
      <c r="AD772" s="172">
        <f>'SAISIE '!AE773*$AW772</f>
        <v>0</v>
      </c>
      <c r="AE772" s="172">
        <f>'SAISIE '!AF773*$AW772</f>
        <v>0</v>
      </c>
      <c r="AF772" s="172">
        <f>'SAISIE '!AG773*$AW772</f>
        <v>0</v>
      </c>
      <c r="AG772" s="172">
        <f>'SAISIE '!AH773*$AW772</f>
        <v>0</v>
      </c>
      <c r="AH772" s="172">
        <f>'SAISIE '!AI773*$AW772</f>
        <v>0</v>
      </c>
      <c r="AI772" s="172">
        <f>'SAISIE '!AJ773*$AW772</f>
        <v>0</v>
      </c>
      <c r="AJ772" s="172">
        <f>'SAISIE '!AK773*$AW772</f>
        <v>0</v>
      </c>
      <c r="AK772" s="172">
        <f>'SAISIE '!AL773*$AW772</f>
        <v>0</v>
      </c>
      <c r="AL772" s="172">
        <f>'SAISIE '!AM773*$AW772</f>
        <v>0</v>
      </c>
      <c r="AM772" s="172">
        <f>'SAISIE '!AN773*$AW772</f>
        <v>0</v>
      </c>
      <c r="AN772" s="172">
        <f>'SAISIE '!AO773*$AW772</f>
        <v>0</v>
      </c>
      <c r="AO772" s="172">
        <f>'SAISIE '!AP773*$AW772</f>
        <v>0</v>
      </c>
      <c r="AP772" s="172">
        <f>'SAISIE '!AQ773*$AW772</f>
        <v>0</v>
      </c>
      <c r="AQ772" s="172">
        <f>'SAISIE '!AR773*$AW772</f>
        <v>0</v>
      </c>
      <c r="AR772" s="172">
        <f>'SAISIE '!AS773*$AW772</f>
        <v>0</v>
      </c>
      <c r="AS772" s="172">
        <f>'SAISIE '!AT773*$AW772</f>
        <v>0</v>
      </c>
      <c r="AT772" s="172">
        <f>'SAISIE '!AU773*$AW772</f>
        <v>0</v>
      </c>
      <c r="AU772" s="172">
        <f>'SAISIE '!AV773*$AW772</f>
        <v>0</v>
      </c>
      <c r="AV772" s="172">
        <f>'SAISIE '!AW773*$AW772</f>
        <v>0</v>
      </c>
      <c r="AW772" s="172">
        <f>'SAISIE '!AX773</f>
        <v>0</v>
      </c>
    </row>
    <row r="773" spans="1:49" ht="15.75">
      <c r="A773" s="172">
        <f>'SAISIE '!B774</f>
        <v>0</v>
      </c>
      <c r="B773" s="172">
        <f>'SAISIE '!C774</f>
        <v>0</v>
      </c>
      <c r="C773" s="172">
        <f>'SAISIE '!D774</f>
        <v>0</v>
      </c>
      <c r="D773" s="172">
        <f>'SAISIE '!E774</f>
        <v>0</v>
      </c>
      <c r="E773" s="174">
        <f>'SAISIE '!F774</f>
        <v>0</v>
      </c>
      <c r="F773" s="172">
        <f>'SAISIE '!G774</f>
        <v>0</v>
      </c>
      <c r="G773" s="172">
        <f>'SAISIE '!H774</f>
        <v>0</v>
      </c>
      <c r="H773" s="172">
        <f>'SAISIE '!I774</f>
        <v>0</v>
      </c>
      <c r="I773" s="172">
        <f>'SAISIE '!J774*$AW773</f>
        <v>0</v>
      </c>
      <c r="J773" s="172">
        <f>'SAISIE '!K774*$AW773</f>
        <v>0</v>
      </c>
      <c r="K773" s="172">
        <f>'SAISIE '!L774*$AW773</f>
        <v>0</v>
      </c>
      <c r="L773" s="172">
        <f>'SAISIE '!M774*$AW773</f>
        <v>0</v>
      </c>
      <c r="M773" s="172">
        <f>'SAISIE '!N774*$AW773</f>
        <v>0</v>
      </c>
      <c r="N773" s="172">
        <f>'SAISIE '!O774*$AW773</f>
        <v>0</v>
      </c>
      <c r="O773" s="172">
        <f>'SAISIE '!P774*$AW773</f>
        <v>0</v>
      </c>
      <c r="P773" s="172">
        <f>'SAISIE '!Q774*$AW773</f>
        <v>0</v>
      </c>
      <c r="Q773" s="172">
        <f>'SAISIE '!R774*$AW773</f>
        <v>0</v>
      </c>
      <c r="R773" s="172">
        <f>'SAISIE '!S774*$AW773</f>
        <v>0</v>
      </c>
      <c r="S773" s="172">
        <f>'SAISIE '!T774*$AW773</f>
        <v>0</v>
      </c>
      <c r="T773" s="172">
        <f>'SAISIE '!U774*$AW773</f>
        <v>0</v>
      </c>
      <c r="U773" s="172">
        <f>'SAISIE '!V774*$AW773</f>
        <v>0</v>
      </c>
      <c r="V773" s="172">
        <f>'SAISIE '!W774*$AW773</f>
        <v>0</v>
      </c>
      <c r="W773" s="172">
        <f>'SAISIE '!X774*$AW773</f>
        <v>0</v>
      </c>
      <c r="X773" s="172">
        <f>'SAISIE '!Y774*$AW773</f>
        <v>0</v>
      </c>
      <c r="Y773" s="172">
        <f>'SAISIE '!Z774*$AW773</f>
        <v>0</v>
      </c>
      <c r="Z773" s="172">
        <f>'SAISIE '!AA774*$AW773</f>
        <v>0</v>
      </c>
      <c r="AA773" s="172">
        <f>'SAISIE '!AB774*$AW773</f>
        <v>0</v>
      </c>
      <c r="AB773" s="172">
        <f>'SAISIE '!AC774*$AW773</f>
        <v>0</v>
      </c>
      <c r="AC773" s="172">
        <f>'SAISIE '!AD774*$AW773</f>
        <v>0</v>
      </c>
      <c r="AD773" s="172">
        <f>'SAISIE '!AE774*$AW773</f>
        <v>0</v>
      </c>
      <c r="AE773" s="172">
        <f>'SAISIE '!AF774*$AW773</f>
        <v>0</v>
      </c>
      <c r="AF773" s="172">
        <f>'SAISIE '!AG774*$AW773</f>
        <v>0</v>
      </c>
      <c r="AG773" s="172">
        <f>'SAISIE '!AH774*$AW773</f>
        <v>0</v>
      </c>
      <c r="AH773" s="172">
        <f>'SAISIE '!AI774*$AW773</f>
        <v>0</v>
      </c>
      <c r="AI773" s="172">
        <f>'SAISIE '!AJ774*$AW773</f>
        <v>0</v>
      </c>
      <c r="AJ773" s="172">
        <f>'SAISIE '!AK774*$AW773</f>
        <v>0</v>
      </c>
      <c r="AK773" s="172">
        <f>'SAISIE '!AL774*$AW773</f>
        <v>0</v>
      </c>
      <c r="AL773" s="172">
        <f>'SAISIE '!AM774*$AW773</f>
        <v>0</v>
      </c>
      <c r="AM773" s="172">
        <f>'SAISIE '!AN774*$AW773</f>
        <v>0</v>
      </c>
      <c r="AN773" s="172">
        <f>'SAISIE '!AO774*$AW773</f>
        <v>0</v>
      </c>
      <c r="AO773" s="172">
        <f>'SAISIE '!AP774*$AW773</f>
        <v>0</v>
      </c>
      <c r="AP773" s="172">
        <f>'SAISIE '!AQ774*$AW773</f>
        <v>0</v>
      </c>
      <c r="AQ773" s="172">
        <f>'SAISIE '!AR774*$AW773</f>
        <v>0</v>
      </c>
      <c r="AR773" s="172">
        <f>'SAISIE '!AS774*$AW773</f>
        <v>0</v>
      </c>
      <c r="AS773" s="172">
        <f>'SAISIE '!AT774*$AW773</f>
        <v>0</v>
      </c>
      <c r="AT773" s="172">
        <f>'SAISIE '!AU774*$AW773</f>
        <v>0</v>
      </c>
      <c r="AU773" s="172">
        <f>'SAISIE '!AV774*$AW773</f>
        <v>0</v>
      </c>
      <c r="AV773" s="172">
        <f>'SAISIE '!AW774*$AW773</f>
        <v>0</v>
      </c>
      <c r="AW773" s="172">
        <f>'SAISIE '!AX774</f>
        <v>0</v>
      </c>
    </row>
    <row r="774" spans="1:49" ht="15.75">
      <c r="A774" s="172">
        <f>'SAISIE '!B775</f>
        <v>0</v>
      </c>
      <c r="B774" s="172">
        <f>'SAISIE '!C775</f>
        <v>0</v>
      </c>
      <c r="C774" s="172">
        <f>'SAISIE '!D775</f>
        <v>0</v>
      </c>
      <c r="D774" s="172">
        <f>'SAISIE '!E775</f>
        <v>0</v>
      </c>
      <c r="E774" s="174">
        <f>'SAISIE '!F775</f>
        <v>0</v>
      </c>
      <c r="F774" s="172">
        <f>'SAISIE '!G775</f>
        <v>0</v>
      </c>
      <c r="G774" s="172">
        <f>'SAISIE '!H775</f>
        <v>0</v>
      </c>
      <c r="H774" s="172">
        <f>'SAISIE '!I775</f>
        <v>0</v>
      </c>
      <c r="I774" s="172">
        <f>'SAISIE '!J775*$AW774</f>
        <v>0</v>
      </c>
      <c r="J774" s="172">
        <f>'SAISIE '!K775*$AW774</f>
        <v>0</v>
      </c>
      <c r="K774" s="172">
        <f>'SAISIE '!L775*$AW774</f>
        <v>0</v>
      </c>
      <c r="L774" s="172">
        <f>'SAISIE '!M775*$AW774</f>
        <v>0</v>
      </c>
      <c r="M774" s="172">
        <f>'SAISIE '!N775*$AW774</f>
        <v>0</v>
      </c>
      <c r="N774" s="172">
        <f>'SAISIE '!O775*$AW774</f>
        <v>0</v>
      </c>
      <c r="O774" s="172">
        <f>'SAISIE '!P775*$AW774</f>
        <v>0</v>
      </c>
      <c r="P774" s="172">
        <f>'SAISIE '!Q775*$AW774</f>
        <v>0</v>
      </c>
      <c r="Q774" s="172">
        <f>'SAISIE '!R775*$AW774</f>
        <v>0</v>
      </c>
      <c r="R774" s="172">
        <f>'SAISIE '!S775*$AW774</f>
        <v>0</v>
      </c>
      <c r="S774" s="172">
        <f>'SAISIE '!T775*$AW774</f>
        <v>0</v>
      </c>
      <c r="T774" s="172">
        <f>'SAISIE '!U775*$AW774</f>
        <v>0</v>
      </c>
      <c r="U774" s="172">
        <f>'SAISIE '!V775*$AW774</f>
        <v>0</v>
      </c>
      <c r="V774" s="172">
        <f>'SAISIE '!W775*$AW774</f>
        <v>0</v>
      </c>
      <c r="W774" s="172">
        <f>'SAISIE '!X775*$AW774</f>
        <v>0</v>
      </c>
      <c r="X774" s="172">
        <f>'SAISIE '!Y775*$AW774</f>
        <v>0</v>
      </c>
      <c r="Y774" s="172">
        <f>'SAISIE '!Z775*$AW774</f>
        <v>0</v>
      </c>
      <c r="Z774" s="172">
        <f>'SAISIE '!AA775*$AW774</f>
        <v>0</v>
      </c>
      <c r="AA774" s="172">
        <f>'SAISIE '!AB775*$AW774</f>
        <v>0</v>
      </c>
      <c r="AB774" s="172">
        <f>'SAISIE '!AC775*$AW774</f>
        <v>0</v>
      </c>
      <c r="AC774" s="172">
        <f>'SAISIE '!AD775*$AW774</f>
        <v>0</v>
      </c>
      <c r="AD774" s="172">
        <f>'SAISIE '!AE775*$AW774</f>
        <v>0</v>
      </c>
      <c r="AE774" s="172">
        <f>'SAISIE '!AF775*$AW774</f>
        <v>0</v>
      </c>
      <c r="AF774" s="172">
        <f>'SAISIE '!AG775*$AW774</f>
        <v>0</v>
      </c>
      <c r="AG774" s="172">
        <f>'SAISIE '!AH775*$AW774</f>
        <v>0</v>
      </c>
      <c r="AH774" s="172">
        <f>'SAISIE '!AI775*$AW774</f>
        <v>0</v>
      </c>
      <c r="AI774" s="172">
        <f>'SAISIE '!AJ775*$AW774</f>
        <v>0</v>
      </c>
      <c r="AJ774" s="172">
        <f>'SAISIE '!AK775*$AW774</f>
        <v>0</v>
      </c>
      <c r="AK774" s="172">
        <f>'SAISIE '!AL775*$AW774</f>
        <v>0</v>
      </c>
      <c r="AL774" s="172">
        <f>'SAISIE '!AM775*$AW774</f>
        <v>0</v>
      </c>
      <c r="AM774" s="172">
        <f>'SAISIE '!AN775*$AW774</f>
        <v>0</v>
      </c>
      <c r="AN774" s="172">
        <f>'SAISIE '!AO775*$AW774</f>
        <v>0</v>
      </c>
      <c r="AO774" s="172">
        <f>'SAISIE '!AP775*$AW774</f>
        <v>0</v>
      </c>
      <c r="AP774" s="172">
        <f>'SAISIE '!AQ775*$AW774</f>
        <v>0</v>
      </c>
      <c r="AQ774" s="172">
        <f>'SAISIE '!AR775*$AW774</f>
        <v>0</v>
      </c>
      <c r="AR774" s="172">
        <f>'SAISIE '!AS775*$AW774</f>
        <v>0</v>
      </c>
      <c r="AS774" s="172">
        <f>'SAISIE '!AT775*$AW774</f>
        <v>0</v>
      </c>
      <c r="AT774" s="172">
        <f>'SAISIE '!AU775*$AW774</f>
        <v>0</v>
      </c>
      <c r="AU774" s="172">
        <f>'SAISIE '!AV775*$AW774</f>
        <v>0</v>
      </c>
      <c r="AV774" s="172">
        <f>'SAISIE '!AW775*$AW774</f>
        <v>0</v>
      </c>
      <c r="AW774" s="172">
        <f>'SAISIE '!AX775</f>
        <v>0</v>
      </c>
    </row>
    <row r="775" spans="1:49" ht="15.75">
      <c r="A775" s="172">
        <f>'SAISIE '!B776</f>
        <v>0</v>
      </c>
      <c r="B775" s="172">
        <f>'SAISIE '!C776</f>
        <v>0</v>
      </c>
      <c r="C775" s="172">
        <f>'SAISIE '!D776</f>
        <v>0</v>
      </c>
      <c r="D775" s="172">
        <f>'SAISIE '!E776</f>
        <v>0</v>
      </c>
      <c r="E775" s="174">
        <f>'SAISIE '!F776</f>
        <v>0</v>
      </c>
      <c r="F775" s="172">
        <f>'SAISIE '!G776</f>
        <v>0</v>
      </c>
      <c r="G775" s="172">
        <f>'SAISIE '!H776</f>
        <v>0</v>
      </c>
      <c r="H775" s="172">
        <f>'SAISIE '!I776</f>
        <v>0</v>
      </c>
      <c r="I775" s="172">
        <f>'SAISIE '!J776*$AW775</f>
        <v>0</v>
      </c>
      <c r="J775" s="172">
        <f>'SAISIE '!K776*$AW775</f>
        <v>0</v>
      </c>
      <c r="K775" s="172">
        <f>'SAISIE '!L776*$AW775</f>
        <v>0</v>
      </c>
      <c r="L775" s="172">
        <f>'SAISIE '!M776*$AW775</f>
        <v>0</v>
      </c>
      <c r="M775" s="172">
        <f>'SAISIE '!N776*$AW775</f>
        <v>0</v>
      </c>
      <c r="N775" s="172">
        <f>'SAISIE '!O776*$AW775</f>
        <v>0</v>
      </c>
      <c r="O775" s="172">
        <f>'SAISIE '!P776*$AW775</f>
        <v>0</v>
      </c>
      <c r="P775" s="172">
        <f>'SAISIE '!Q776*$AW775</f>
        <v>0</v>
      </c>
      <c r="Q775" s="172">
        <f>'SAISIE '!R776*$AW775</f>
        <v>0</v>
      </c>
      <c r="R775" s="172">
        <f>'SAISIE '!S776*$AW775</f>
        <v>0</v>
      </c>
      <c r="S775" s="172">
        <f>'SAISIE '!T776*$AW775</f>
        <v>0</v>
      </c>
      <c r="T775" s="172">
        <f>'SAISIE '!U776*$AW775</f>
        <v>0</v>
      </c>
      <c r="U775" s="172">
        <f>'SAISIE '!V776*$AW775</f>
        <v>0</v>
      </c>
      <c r="V775" s="172">
        <f>'SAISIE '!W776*$AW775</f>
        <v>0</v>
      </c>
      <c r="W775" s="172">
        <f>'SAISIE '!X776*$AW775</f>
        <v>0</v>
      </c>
      <c r="X775" s="172">
        <f>'SAISIE '!Y776*$AW775</f>
        <v>0</v>
      </c>
      <c r="Y775" s="172">
        <f>'SAISIE '!Z776*$AW775</f>
        <v>0</v>
      </c>
      <c r="Z775" s="172">
        <f>'SAISIE '!AA776*$AW775</f>
        <v>0</v>
      </c>
      <c r="AA775" s="172">
        <f>'SAISIE '!AB776*$AW775</f>
        <v>0</v>
      </c>
      <c r="AB775" s="172">
        <f>'SAISIE '!AC776*$AW775</f>
        <v>0</v>
      </c>
      <c r="AC775" s="172">
        <f>'SAISIE '!AD776*$AW775</f>
        <v>0</v>
      </c>
      <c r="AD775" s="172">
        <f>'SAISIE '!AE776*$AW775</f>
        <v>0</v>
      </c>
      <c r="AE775" s="172">
        <f>'SAISIE '!AF776*$AW775</f>
        <v>0</v>
      </c>
      <c r="AF775" s="172">
        <f>'SAISIE '!AG776*$AW775</f>
        <v>0</v>
      </c>
      <c r="AG775" s="172">
        <f>'SAISIE '!AH776*$AW775</f>
        <v>0</v>
      </c>
      <c r="AH775" s="172">
        <f>'SAISIE '!AI776*$AW775</f>
        <v>0</v>
      </c>
      <c r="AI775" s="172">
        <f>'SAISIE '!AJ776*$AW775</f>
        <v>0</v>
      </c>
      <c r="AJ775" s="172">
        <f>'SAISIE '!AK776*$AW775</f>
        <v>0</v>
      </c>
      <c r="AK775" s="172">
        <f>'SAISIE '!AL776*$AW775</f>
        <v>0</v>
      </c>
      <c r="AL775" s="172">
        <f>'SAISIE '!AM776*$AW775</f>
        <v>0</v>
      </c>
      <c r="AM775" s="172">
        <f>'SAISIE '!AN776*$AW775</f>
        <v>0</v>
      </c>
      <c r="AN775" s="172">
        <f>'SAISIE '!AO776*$AW775</f>
        <v>0</v>
      </c>
      <c r="AO775" s="172">
        <f>'SAISIE '!AP776*$AW775</f>
        <v>0</v>
      </c>
      <c r="AP775" s="172">
        <f>'SAISIE '!AQ776*$AW775</f>
        <v>0</v>
      </c>
      <c r="AQ775" s="172">
        <f>'SAISIE '!AR776*$AW775</f>
        <v>0</v>
      </c>
      <c r="AR775" s="172">
        <f>'SAISIE '!AS776*$AW775</f>
        <v>0</v>
      </c>
      <c r="AS775" s="172">
        <f>'SAISIE '!AT776*$AW775</f>
        <v>0</v>
      </c>
      <c r="AT775" s="172">
        <f>'SAISIE '!AU776*$AW775</f>
        <v>0</v>
      </c>
      <c r="AU775" s="172">
        <f>'SAISIE '!AV776*$AW775</f>
        <v>0</v>
      </c>
      <c r="AV775" s="172">
        <f>'SAISIE '!AW776*$AW775</f>
        <v>0</v>
      </c>
      <c r="AW775" s="172">
        <f>'SAISIE '!AX776</f>
        <v>0</v>
      </c>
    </row>
    <row r="776" spans="1:49" ht="15.75">
      <c r="A776" s="172">
        <f>'SAISIE '!B777</f>
        <v>0</v>
      </c>
      <c r="B776" s="172">
        <f>'SAISIE '!C777</f>
        <v>0</v>
      </c>
      <c r="C776" s="172">
        <f>'SAISIE '!D777</f>
        <v>0</v>
      </c>
      <c r="D776" s="172">
        <f>'SAISIE '!E777</f>
        <v>0</v>
      </c>
      <c r="E776" s="174">
        <f>'SAISIE '!F777</f>
        <v>0</v>
      </c>
      <c r="F776" s="172">
        <f>'SAISIE '!G777</f>
        <v>0</v>
      </c>
      <c r="G776" s="172">
        <f>'SAISIE '!H777</f>
        <v>0</v>
      </c>
      <c r="H776" s="172">
        <f>'SAISIE '!I777</f>
        <v>0</v>
      </c>
      <c r="I776" s="172">
        <f>'SAISIE '!J777*$AW776</f>
        <v>0</v>
      </c>
      <c r="J776" s="172">
        <f>'SAISIE '!K777*$AW776</f>
        <v>0</v>
      </c>
      <c r="K776" s="172">
        <f>'SAISIE '!L777*$AW776</f>
        <v>0</v>
      </c>
      <c r="L776" s="172">
        <f>'SAISIE '!M777*$AW776</f>
        <v>0</v>
      </c>
      <c r="M776" s="172">
        <f>'SAISIE '!N777*$AW776</f>
        <v>0</v>
      </c>
      <c r="N776" s="172">
        <f>'SAISIE '!O777*$AW776</f>
        <v>0</v>
      </c>
      <c r="O776" s="172">
        <f>'SAISIE '!P777*$AW776</f>
        <v>0</v>
      </c>
      <c r="P776" s="172">
        <f>'SAISIE '!Q777*$AW776</f>
        <v>0</v>
      </c>
      <c r="Q776" s="172">
        <f>'SAISIE '!R777*$AW776</f>
        <v>0</v>
      </c>
      <c r="R776" s="172">
        <f>'SAISIE '!S777*$AW776</f>
        <v>0</v>
      </c>
      <c r="S776" s="172">
        <f>'SAISIE '!T777*$AW776</f>
        <v>0</v>
      </c>
      <c r="T776" s="172">
        <f>'SAISIE '!U777*$AW776</f>
        <v>0</v>
      </c>
      <c r="U776" s="172">
        <f>'SAISIE '!V777*$AW776</f>
        <v>0</v>
      </c>
      <c r="V776" s="172">
        <f>'SAISIE '!W777*$AW776</f>
        <v>0</v>
      </c>
      <c r="W776" s="172">
        <f>'SAISIE '!X777*$AW776</f>
        <v>0</v>
      </c>
      <c r="X776" s="172">
        <f>'SAISIE '!Y777*$AW776</f>
        <v>0</v>
      </c>
      <c r="Y776" s="172">
        <f>'SAISIE '!Z777*$AW776</f>
        <v>0</v>
      </c>
      <c r="Z776" s="172">
        <f>'SAISIE '!AA777*$AW776</f>
        <v>0</v>
      </c>
      <c r="AA776" s="172">
        <f>'SAISIE '!AB777*$AW776</f>
        <v>0</v>
      </c>
      <c r="AB776" s="172">
        <f>'SAISIE '!AC777*$AW776</f>
        <v>0</v>
      </c>
      <c r="AC776" s="172">
        <f>'SAISIE '!AD777*$AW776</f>
        <v>0</v>
      </c>
      <c r="AD776" s="172">
        <f>'SAISIE '!AE777*$AW776</f>
        <v>0</v>
      </c>
      <c r="AE776" s="172">
        <f>'SAISIE '!AF777*$AW776</f>
        <v>0</v>
      </c>
      <c r="AF776" s="172">
        <f>'SAISIE '!AG777*$AW776</f>
        <v>0</v>
      </c>
      <c r="AG776" s="172">
        <f>'SAISIE '!AH777*$AW776</f>
        <v>0</v>
      </c>
      <c r="AH776" s="172">
        <f>'SAISIE '!AI777*$AW776</f>
        <v>0</v>
      </c>
      <c r="AI776" s="172">
        <f>'SAISIE '!AJ777*$AW776</f>
        <v>0</v>
      </c>
      <c r="AJ776" s="172">
        <f>'SAISIE '!AK777*$AW776</f>
        <v>0</v>
      </c>
      <c r="AK776" s="172">
        <f>'SAISIE '!AL777*$AW776</f>
        <v>0</v>
      </c>
      <c r="AL776" s="172">
        <f>'SAISIE '!AM777*$AW776</f>
        <v>0</v>
      </c>
      <c r="AM776" s="172">
        <f>'SAISIE '!AN777*$AW776</f>
        <v>0</v>
      </c>
      <c r="AN776" s="172">
        <f>'SAISIE '!AO777*$AW776</f>
        <v>0</v>
      </c>
      <c r="AO776" s="172">
        <f>'SAISIE '!AP777*$AW776</f>
        <v>0</v>
      </c>
      <c r="AP776" s="172">
        <f>'SAISIE '!AQ777*$AW776</f>
        <v>0</v>
      </c>
      <c r="AQ776" s="172">
        <f>'SAISIE '!AR777*$AW776</f>
        <v>0</v>
      </c>
      <c r="AR776" s="172">
        <f>'SAISIE '!AS777*$AW776</f>
        <v>0</v>
      </c>
      <c r="AS776" s="172">
        <f>'SAISIE '!AT777*$AW776</f>
        <v>0</v>
      </c>
      <c r="AT776" s="172">
        <f>'SAISIE '!AU777*$AW776</f>
        <v>0</v>
      </c>
      <c r="AU776" s="172">
        <f>'SAISIE '!AV777*$AW776</f>
        <v>0</v>
      </c>
      <c r="AV776" s="172">
        <f>'SAISIE '!AW777*$AW776</f>
        <v>0</v>
      </c>
      <c r="AW776" s="172">
        <f>'SAISIE '!AX777</f>
        <v>0</v>
      </c>
    </row>
    <row r="777" spans="1:49" ht="15.75">
      <c r="A777" s="172">
        <f>'SAISIE '!B778</f>
        <v>0</v>
      </c>
      <c r="B777" s="172">
        <f>'SAISIE '!C778</f>
        <v>0</v>
      </c>
      <c r="C777" s="172">
        <f>'SAISIE '!D778</f>
        <v>0</v>
      </c>
      <c r="D777" s="172">
        <f>'SAISIE '!E778</f>
        <v>0</v>
      </c>
      <c r="E777" s="174">
        <f>'SAISIE '!F778</f>
        <v>0</v>
      </c>
      <c r="F777" s="172">
        <f>'SAISIE '!G778</f>
        <v>0</v>
      </c>
      <c r="G777" s="172">
        <f>'SAISIE '!H778</f>
        <v>0</v>
      </c>
      <c r="H777" s="172">
        <f>'SAISIE '!I778</f>
        <v>0</v>
      </c>
      <c r="I777" s="172">
        <f>'SAISIE '!J778*$AW777</f>
        <v>0</v>
      </c>
      <c r="J777" s="172">
        <f>'SAISIE '!K778*$AW777</f>
        <v>0</v>
      </c>
      <c r="K777" s="172">
        <f>'SAISIE '!L778*$AW777</f>
        <v>0</v>
      </c>
      <c r="L777" s="172">
        <f>'SAISIE '!M778*$AW777</f>
        <v>0</v>
      </c>
      <c r="M777" s="172">
        <f>'SAISIE '!N778*$AW777</f>
        <v>0</v>
      </c>
      <c r="N777" s="172">
        <f>'SAISIE '!O778*$AW777</f>
        <v>0</v>
      </c>
      <c r="O777" s="172">
        <f>'SAISIE '!P778*$AW777</f>
        <v>0</v>
      </c>
      <c r="P777" s="172">
        <f>'SAISIE '!Q778*$AW777</f>
        <v>0</v>
      </c>
      <c r="Q777" s="172">
        <f>'SAISIE '!R778*$AW777</f>
        <v>0</v>
      </c>
      <c r="R777" s="172">
        <f>'SAISIE '!S778*$AW777</f>
        <v>0</v>
      </c>
      <c r="S777" s="172">
        <f>'SAISIE '!T778*$AW777</f>
        <v>0</v>
      </c>
      <c r="T777" s="172">
        <f>'SAISIE '!U778*$AW777</f>
        <v>0</v>
      </c>
      <c r="U777" s="172">
        <f>'SAISIE '!V778*$AW777</f>
        <v>0</v>
      </c>
      <c r="V777" s="172">
        <f>'SAISIE '!W778*$AW777</f>
        <v>0</v>
      </c>
      <c r="W777" s="172">
        <f>'SAISIE '!X778*$AW777</f>
        <v>0</v>
      </c>
      <c r="X777" s="172">
        <f>'SAISIE '!Y778*$AW777</f>
        <v>0</v>
      </c>
      <c r="Y777" s="172">
        <f>'SAISIE '!Z778*$AW777</f>
        <v>0</v>
      </c>
      <c r="Z777" s="172">
        <f>'SAISIE '!AA778*$AW777</f>
        <v>0</v>
      </c>
      <c r="AA777" s="172">
        <f>'SAISIE '!AB778*$AW777</f>
        <v>0</v>
      </c>
      <c r="AB777" s="172">
        <f>'SAISIE '!AC778*$AW777</f>
        <v>0</v>
      </c>
      <c r="AC777" s="172">
        <f>'SAISIE '!AD778*$AW777</f>
        <v>0</v>
      </c>
      <c r="AD777" s="172">
        <f>'SAISIE '!AE778*$AW777</f>
        <v>0</v>
      </c>
      <c r="AE777" s="172">
        <f>'SAISIE '!AF778*$AW777</f>
        <v>0</v>
      </c>
      <c r="AF777" s="172">
        <f>'SAISIE '!AG778*$AW777</f>
        <v>0</v>
      </c>
      <c r="AG777" s="172">
        <f>'SAISIE '!AH778*$AW777</f>
        <v>0</v>
      </c>
      <c r="AH777" s="172">
        <f>'SAISIE '!AI778*$AW777</f>
        <v>0</v>
      </c>
      <c r="AI777" s="172">
        <f>'SAISIE '!AJ778*$AW777</f>
        <v>0</v>
      </c>
      <c r="AJ777" s="172">
        <f>'SAISIE '!AK778*$AW777</f>
        <v>0</v>
      </c>
      <c r="AK777" s="172">
        <f>'SAISIE '!AL778*$AW777</f>
        <v>0</v>
      </c>
      <c r="AL777" s="172">
        <f>'SAISIE '!AM778*$AW777</f>
        <v>0</v>
      </c>
      <c r="AM777" s="172">
        <f>'SAISIE '!AN778*$AW777</f>
        <v>0</v>
      </c>
      <c r="AN777" s="172">
        <f>'SAISIE '!AO778*$AW777</f>
        <v>0</v>
      </c>
      <c r="AO777" s="172">
        <f>'SAISIE '!AP778*$AW777</f>
        <v>0</v>
      </c>
      <c r="AP777" s="172">
        <f>'SAISIE '!AQ778*$AW777</f>
        <v>0</v>
      </c>
      <c r="AQ777" s="172">
        <f>'SAISIE '!AR778*$AW777</f>
        <v>0</v>
      </c>
      <c r="AR777" s="172">
        <f>'SAISIE '!AS778*$AW777</f>
        <v>0</v>
      </c>
      <c r="AS777" s="172">
        <f>'SAISIE '!AT778*$AW777</f>
        <v>0</v>
      </c>
      <c r="AT777" s="172">
        <f>'SAISIE '!AU778*$AW777</f>
        <v>0</v>
      </c>
      <c r="AU777" s="172">
        <f>'SAISIE '!AV778*$AW777</f>
        <v>0</v>
      </c>
      <c r="AV777" s="172">
        <f>'SAISIE '!AW778*$AW777</f>
        <v>0</v>
      </c>
      <c r="AW777" s="172">
        <f>'SAISIE '!AX778</f>
        <v>0</v>
      </c>
    </row>
    <row r="778" spans="1:49" ht="15.75">
      <c r="A778" s="172">
        <f>'SAISIE '!B779</f>
        <v>0</v>
      </c>
      <c r="B778" s="172">
        <f>'SAISIE '!C779</f>
        <v>0</v>
      </c>
      <c r="C778" s="172">
        <f>'SAISIE '!D779</f>
        <v>0</v>
      </c>
      <c r="D778" s="172">
        <f>'SAISIE '!E779</f>
        <v>0</v>
      </c>
      <c r="E778" s="174">
        <f>'SAISIE '!F779</f>
        <v>0</v>
      </c>
      <c r="F778" s="172">
        <f>'SAISIE '!G779</f>
        <v>0</v>
      </c>
      <c r="G778" s="172">
        <f>'SAISIE '!H779</f>
        <v>0</v>
      </c>
      <c r="H778" s="172">
        <f>'SAISIE '!I779</f>
        <v>0</v>
      </c>
      <c r="I778" s="172">
        <f>'SAISIE '!J779*$AW778</f>
        <v>0</v>
      </c>
      <c r="J778" s="172">
        <f>'SAISIE '!K779*$AW778</f>
        <v>0</v>
      </c>
      <c r="K778" s="172">
        <f>'SAISIE '!L779*$AW778</f>
        <v>0</v>
      </c>
      <c r="L778" s="172">
        <f>'SAISIE '!M779*$AW778</f>
        <v>0</v>
      </c>
      <c r="M778" s="172">
        <f>'SAISIE '!N779*$AW778</f>
        <v>0</v>
      </c>
      <c r="N778" s="172">
        <f>'SAISIE '!O779*$AW778</f>
        <v>0</v>
      </c>
      <c r="O778" s="172">
        <f>'SAISIE '!P779*$AW778</f>
        <v>0</v>
      </c>
      <c r="P778" s="172">
        <f>'SAISIE '!Q779*$AW778</f>
        <v>0</v>
      </c>
      <c r="Q778" s="172">
        <f>'SAISIE '!R779*$AW778</f>
        <v>0</v>
      </c>
      <c r="R778" s="172">
        <f>'SAISIE '!S779*$AW778</f>
        <v>0</v>
      </c>
      <c r="S778" s="172">
        <f>'SAISIE '!T779*$AW778</f>
        <v>0</v>
      </c>
      <c r="T778" s="172">
        <f>'SAISIE '!U779*$AW778</f>
        <v>0</v>
      </c>
      <c r="U778" s="172">
        <f>'SAISIE '!V779*$AW778</f>
        <v>0</v>
      </c>
      <c r="V778" s="172">
        <f>'SAISIE '!W779*$AW778</f>
        <v>0</v>
      </c>
      <c r="W778" s="172">
        <f>'SAISIE '!X779*$AW778</f>
        <v>0</v>
      </c>
      <c r="X778" s="172">
        <f>'SAISIE '!Y779*$AW778</f>
        <v>0</v>
      </c>
      <c r="Y778" s="172">
        <f>'SAISIE '!Z779*$AW778</f>
        <v>0</v>
      </c>
      <c r="Z778" s="172">
        <f>'SAISIE '!AA779*$AW778</f>
        <v>0</v>
      </c>
      <c r="AA778" s="172">
        <f>'SAISIE '!AB779*$AW778</f>
        <v>0</v>
      </c>
      <c r="AB778" s="172">
        <f>'SAISIE '!AC779*$AW778</f>
        <v>0</v>
      </c>
      <c r="AC778" s="172">
        <f>'SAISIE '!AD779*$AW778</f>
        <v>0</v>
      </c>
      <c r="AD778" s="172">
        <f>'SAISIE '!AE779*$AW778</f>
        <v>0</v>
      </c>
      <c r="AE778" s="172">
        <f>'SAISIE '!AF779*$AW778</f>
        <v>0</v>
      </c>
      <c r="AF778" s="172">
        <f>'SAISIE '!AG779*$AW778</f>
        <v>0</v>
      </c>
      <c r="AG778" s="172">
        <f>'SAISIE '!AH779*$AW778</f>
        <v>0</v>
      </c>
      <c r="AH778" s="172">
        <f>'SAISIE '!AI779*$AW778</f>
        <v>0</v>
      </c>
      <c r="AI778" s="172">
        <f>'SAISIE '!AJ779*$AW778</f>
        <v>0</v>
      </c>
      <c r="AJ778" s="172">
        <f>'SAISIE '!AK779*$AW778</f>
        <v>0</v>
      </c>
      <c r="AK778" s="172">
        <f>'SAISIE '!AL779*$AW778</f>
        <v>0</v>
      </c>
      <c r="AL778" s="172">
        <f>'SAISIE '!AM779*$AW778</f>
        <v>0</v>
      </c>
      <c r="AM778" s="172">
        <f>'SAISIE '!AN779*$AW778</f>
        <v>0</v>
      </c>
      <c r="AN778" s="172">
        <f>'SAISIE '!AO779*$AW778</f>
        <v>0</v>
      </c>
      <c r="AO778" s="172">
        <f>'SAISIE '!AP779*$AW778</f>
        <v>0</v>
      </c>
      <c r="AP778" s="172">
        <f>'SAISIE '!AQ779*$AW778</f>
        <v>0</v>
      </c>
      <c r="AQ778" s="172">
        <f>'SAISIE '!AR779*$AW778</f>
        <v>0</v>
      </c>
      <c r="AR778" s="172">
        <f>'SAISIE '!AS779*$AW778</f>
        <v>0</v>
      </c>
      <c r="AS778" s="172">
        <f>'SAISIE '!AT779*$AW778</f>
        <v>0</v>
      </c>
      <c r="AT778" s="172">
        <f>'SAISIE '!AU779*$AW778</f>
        <v>0</v>
      </c>
      <c r="AU778" s="172">
        <f>'SAISIE '!AV779*$AW778</f>
        <v>0</v>
      </c>
      <c r="AV778" s="172">
        <f>'SAISIE '!AW779*$AW778</f>
        <v>0</v>
      </c>
      <c r="AW778" s="172">
        <f>'SAISIE '!AX779</f>
        <v>0</v>
      </c>
    </row>
    <row r="779" spans="1:49" ht="15.75">
      <c r="A779" s="172">
        <f>'SAISIE '!B780</f>
        <v>0</v>
      </c>
      <c r="B779" s="172">
        <f>'SAISIE '!C780</f>
        <v>0</v>
      </c>
      <c r="C779" s="172">
        <f>'SAISIE '!D780</f>
        <v>0</v>
      </c>
      <c r="D779" s="172">
        <f>'SAISIE '!E780</f>
        <v>0</v>
      </c>
      <c r="E779" s="174">
        <f>'SAISIE '!F780</f>
        <v>0</v>
      </c>
      <c r="F779" s="172">
        <f>'SAISIE '!G780</f>
        <v>0</v>
      </c>
      <c r="G779" s="172">
        <f>'SAISIE '!H780</f>
        <v>0</v>
      </c>
      <c r="H779" s="172">
        <f>'SAISIE '!I780</f>
        <v>0</v>
      </c>
      <c r="I779" s="172">
        <f>'SAISIE '!J780*$AW779</f>
        <v>0</v>
      </c>
      <c r="J779" s="172">
        <f>'SAISIE '!K780*$AW779</f>
        <v>0</v>
      </c>
      <c r="K779" s="172">
        <f>'SAISIE '!L780*$AW779</f>
        <v>0</v>
      </c>
      <c r="L779" s="172">
        <f>'SAISIE '!M780*$AW779</f>
        <v>0</v>
      </c>
      <c r="M779" s="172">
        <f>'SAISIE '!N780*$AW779</f>
        <v>0</v>
      </c>
      <c r="N779" s="172">
        <f>'SAISIE '!O780*$AW779</f>
        <v>0</v>
      </c>
      <c r="O779" s="172">
        <f>'SAISIE '!P780*$AW779</f>
        <v>0</v>
      </c>
      <c r="P779" s="172">
        <f>'SAISIE '!Q780*$AW779</f>
        <v>0</v>
      </c>
      <c r="Q779" s="172">
        <f>'SAISIE '!R780*$AW779</f>
        <v>0</v>
      </c>
      <c r="R779" s="172">
        <f>'SAISIE '!S780*$AW779</f>
        <v>0</v>
      </c>
      <c r="S779" s="172">
        <f>'SAISIE '!T780*$AW779</f>
        <v>0</v>
      </c>
      <c r="T779" s="172">
        <f>'SAISIE '!U780*$AW779</f>
        <v>0</v>
      </c>
      <c r="U779" s="172">
        <f>'SAISIE '!V780*$AW779</f>
        <v>0</v>
      </c>
      <c r="V779" s="172">
        <f>'SAISIE '!W780*$AW779</f>
        <v>0</v>
      </c>
      <c r="W779" s="172">
        <f>'SAISIE '!X780*$AW779</f>
        <v>0</v>
      </c>
      <c r="X779" s="172">
        <f>'SAISIE '!Y780*$AW779</f>
        <v>0</v>
      </c>
      <c r="Y779" s="172">
        <f>'SAISIE '!Z780*$AW779</f>
        <v>0</v>
      </c>
      <c r="Z779" s="172">
        <f>'SAISIE '!AA780*$AW779</f>
        <v>0</v>
      </c>
      <c r="AA779" s="172">
        <f>'SAISIE '!AB780*$AW779</f>
        <v>0</v>
      </c>
      <c r="AB779" s="172">
        <f>'SAISIE '!AC780*$AW779</f>
        <v>0</v>
      </c>
      <c r="AC779" s="172">
        <f>'SAISIE '!AD780*$AW779</f>
        <v>0</v>
      </c>
      <c r="AD779" s="172">
        <f>'SAISIE '!AE780*$AW779</f>
        <v>0</v>
      </c>
      <c r="AE779" s="172">
        <f>'SAISIE '!AF780*$AW779</f>
        <v>0</v>
      </c>
      <c r="AF779" s="172">
        <f>'SAISIE '!AG780*$AW779</f>
        <v>0</v>
      </c>
      <c r="AG779" s="172">
        <f>'SAISIE '!AH780*$AW779</f>
        <v>0</v>
      </c>
      <c r="AH779" s="172">
        <f>'SAISIE '!AI780*$AW779</f>
        <v>0</v>
      </c>
      <c r="AI779" s="172">
        <f>'SAISIE '!AJ780*$AW779</f>
        <v>0</v>
      </c>
      <c r="AJ779" s="172">
        <f>'SAISIE '!AK780*$AW779</f>
        <v>0</v>
      </c>
      <c r="AK779" s="172">
        <f>'SAISIE '!AL780*$AW779</f>
        <v>0</v>
      </c>
      <c r="AL779" s="172">
        <f>'SAISIE '!AM780*$AW779</f>
        <v>0</v>
      </c>
      <c r="AM779" s="172">
        <f>'SAISIE '!AN780*$AW779</f>
        <v>0</v>
      </c>
      <c r="AN779" s="172">
        <f>'SAISIE '!AO780*$AW779</f>
        <v>0</v>
      </c>
      <c r="AO779" s="172">
        <f>'SAISIE '!AP780*$AW779</f>
        <v>0</v>
      </c>
      <c r="AP779" s="172">
        <f>'SAISIE '!AQ780*$AW779</f>
        <v>0</v>
      </c>
      <c r="AQ779" s="172">
        <f>'SAISIE '!AR780*$AW779</f>
        <v>0</v>
      </c>
      <c r="AR779" s="172">
        <f>'SAISIE '!AS780*$AW779</f>
        <v>0</v>
      </c>
      <c r="AS779" s="172">
        <f>'SAISIE '!AT780*$AW779</f>
        <v>0</v>
      </c>
      <c r="AT779" s="172">
        <f>'SAISIE '!AU780*$AW779</f>
        <v>0</v>
      </c>
      <c r="AU779" s="172">
        <f>'SAISIE '!AV780*$AW779</f>
        <v>0</v>
      </c>
      <c r="AV779" s="172">
        <f>'SAISIE '!AW780*$AW779</f>
        <v>0</v>
      </c>
      <c r="AW779" s="172">
        <f>'SAISIE '!AX780</f>
        <v>0</v>
      </c>
    </row>
    <row r="780" spans="1:49" ht="15.75">
      <c r="A780" s="172">
        <f>'SAISIE '!B781</f>
        <v>0</v>
      </c>
      <c r="B780" s="172">
        <f>'SAISIE '!C781</f>
        <v>0</v>
      </c>
      <c r="C780" s="172">
        <f>'SAISIE '!D781</f>
        <v>0</v>
      </c>
      <c r="D780" s="172">
        <f>'SAISIE '!E781</f>
        <v>0</v>
      </c>
      <c r="E780" s="174">
        <f>'SAISIE '!F781</f>
        <v>0</v>
      </c>
      <c r="F780" s="172">
        <f>'SAISIE '!G781</f>
        <v>0</v>
      </c>
      <c r="G780" s="172">
        <f>'SAISIE '!H781</f>
        <v>0</v>
      </c>
      <c r="H780" s="172">
        <f>'SAISIE '!I781</f>
        <v>0</v>
      </c>
      <c r="I780" s="172">
        <f>'SAISIE '!J781*$AW780</f>
        <v>0</v>
      </c>
      <c r="J780" s="172">
        <f>'SAISIE '!K781*$AW780</f>
        <v>0</v>
      </c>
      <c r="K780" s="172">
        <f>'SAISIE '!L781*$AW780</f>
        <v>0</v>
      </c>
      <c r="L780" s="172">
        <f>'SAISIE '!M781*$AW780</f>
        <v>0</v>
      </c>
      <c r="M780" s="172">
        <f>'SAISIE '!N781*$AW780</f>
        <v>0</v>
      </c>
      <c r="N780" s="172">
        <f>'SAISIE '!O781*$AW780</f>
        <v>0</v>
      </c>
      <c r="O780" s="172">
        <f>'SAISIE '!P781*$AW780</f>
        <v>0</v>
      </c>
      <c r="P780" s="172">
        <f>'SAISIE '!Q781*$AW780</f>
        <v>0</v>
      </c>
      <c r="Q780" s="172">
        <f>'SAISIE '!R781*$AW780</f>
        <v>0</v>
      </c>
      <c r="R780" s="172">
        <f>'SAISIE '!S781*$AW780</f>
        <v>0</v>
      </c>
      <c r="S780" s="172">
        <f>'SAISIE '!T781*$AW780</f>
        <v>0</v>
      </c>
      <c r="T780" s="172">
        <f>'SAISIE '!U781*$AW780</f>
        <v>0</v>
      </c>
      <c r="U780" s="172">
        <f>'SAISIE '!V781*$AW780</f>
        <v>0</v>
      </c>
      <c r="V780" s="172">
        <f>'SAISIE '!W781*$AW780</f>
        <v>0</v>
      </c>
      <c r="W780" s="172">
        <f>'SAISIE '!X781*$AW780</f>
        <v>0</v>
      </c>
      <c r="X780" s="172">
        <f>'SAISIE '!Y781*$AW780</f>
        <v>0</v>
      </c>
      <c r="Y780" s="172">
        <f>'SAISIE '!Z781*$AW780</f>
        <v>0</v>
      </c>
      <c r="Z780" s="172">
        <f>'SAISIE '!AA781*$AW780</f>
        <v>0</v>
      </c>
      <c r="AA780" s="172">
        <f>'SAISIE '!AB781*$AW780</f>
        <v>0</v>
      </c>
      <c r="AB780" s="172">
        <f>'SAISIE '!AC781*$AW780</f>
        <v>0</v>
      </c>
      <c r="AC780" s="172">
        <f>'SAISIE '!AD781*$AW780</f>
        <v>0</v>
      </c>
      <c r="AD780" s="172">
        <f>'SAISIE '!AE781*$AW780</f>
        <v>0</v>
      </c>
      <c r="AE780" s="172">
        <f>'SAISIE '!AF781*$AW780</f>
        <v>0</v>
      </c>
      <c r="AF780" s="172">
        <f>'SAISIE '!AG781*$AW780</f>
        <v>0</v>
      </c>
      <c r="AG780" s="172">
        <f>'SAISIE '!AH781*$AW780</f>
        <v>0</v>
      </c>
      <c r="AH780" s="172">
        <f>'SAISIE '!AI781*$AW780</f>
        <v>0</v>
      </c>
      <c r="AI780" s="172">
        <f>'SAISIE '!AJ781*$AW780</f>
        <v>0</v>
      </c>
      <c r="AJ780" s="172">
        <f>'SAISIE '!AK781*$AW780</f>
        <v>0</v>
      </c>
      <c r="AK780" s="172">
        <f>'SAISIE '!AL781*$AW780</f>
        <v>0</v>
      </c>
      <c r="AL780" s="172">
        <f>'SAISIE '!AM781*$AW780</f>
        <v>0</v>
      </c>
      <c r="AM780" s="172">
        <f>'SAISIE '!AN781*$AW780</f>
        <v>0</v>
      </c>
      <c r="AN780" s="172">
        <f>'SAISIE '!AO781*$AW780</f>
        <v>0</v>
      </c>
      <c r="AO780" s="172">
        <f>'SAISIE '!AP781*$AW780</f>
        <v>0</v>
      </c>
      <c r="AP780" s="172">
        <f>'SAISIE '!AQ781*$AW780</f>
        <v>0</v>
      </c>
      <c r="AQ780" s="172">
        <f>'SAISIE '!AR781*$AW780</f>
        <v>0</v>
      </c>
      <c r="AR780" s="172">
        <f>'SAISIE '!AS781*$AW780</f>
        <v>0</v>
      </c>
      <c r="AS780" s="172">
        <f>'SAISIE '!AT781*$AW780</f>
        <v>0</v>
      </c>
      <c r="AT780" s="172">
        <f>'SAISIE '!AU781*$AW780</f>
        <v>0</v>
      </c>
      <c r="AU780" s="172">
        <f>'SAISIE '!AV781*$AW780</f>
        <v>0</v>
      </c>
      <c r="AV780" s="172">
        <f>'SAISIE '!AW781*$AW780</f>
        <v>0</v>
      </c>
      <c r="AW780" s="172">
        <f>'SAISIE '!AX781</f>
        <v>0</v>
      </c>
    </row>
    <row r="781" spans="1:49" ht="15.75">
      <c r="A781" s="172">
        <f>'SAISIE '!B782</f>
        <v>0</v>
      </c>
      <c r="B781" s="172">
        <f>'SAISIE '!C782</f>
        <v>0</v>
      </c>
      <c r="C781" s="172">
        <f>'SAISIE '!D782</f>
        <v>0</v>
      </c>
      <c r="D781" s="172">
        <f>'SAISIE '!E782</f>
        <v>0</v>
      </c>
      <c r="E781" s="174">
        <f>'SAISIE '!F782</f>
        <v>0</v>
      </c>
      <c r="F781" s="172">
        <f>'SAISIE '!G782</f>
        <v>0</v>
      </c>
      <c r="G781" s="172">
        <f>'SAISIE '!H782</f>
        <v>0</v>
      </c>
      <c r="H781" s="172">
        <f>'SAISIE '!I782</f>
        <v>0</v>
      </c>
      <c r="I781" s="172">
        <f>'SAISIE '!J782*$AW781</f>
        <v>0</v>
      </c>
      <c r="J781" s="172">
        <f>'SAISIE '!K782*$AW781</f>
        <v>0</v>
      </c>
      <c r="K781" s="172">
        <f>'SAISIE '!L782*$AW781</f>
        <v>0</v>
      </c>
      <c r="L781" s="172">
        <f>'SAISIE '!M782*$AW781</f>
        <v>0</v>
      </c>
      <c r="M781" s="172">
        <f>'SAISIE '!N782*$AW781</f>
        <v>0</v>
      </c>
      <c r="N781" s="172">
        <f>'SAISIE '!O782*$AW781</f>
        <v>0</v>
      </c>
      <c r="O781" s="172">
        <f>'SAISIE '!P782*$AW781</f>
        <v>0</v>
      </c>
      <c r="P781" s="172">
        <f>'SAISIE '!Q782*$AW781</f>
        <v>0</v>
      </c>
      <c r="Q781" s="172">
        <f>'SAISIE '!R782*$AW781</f>
        <v>0</v>
      </c>
      <c r="R781" s="172">
        <f>'SAISIE '!S782*$AW781</f>
        <v>0</v>
      </c>
      <c r="S781" s="172">
        <f>'SAISIE '!T782*$AW781</f>
        <v>0</v>
      </c>
      <c r="T781" s="172">
        <f>'SAISIE '!U782*$AW781</f>
        <v>0</v>
      </c>
      <c r="U781" s="172">
        <f>'SAISIE '!V782*$AW781</f>
        <v>0</v>
      </c>
      <c r="V781" s="172">
        <f>'SAISIE '!W782*$AW781</f>
        <v>0</v>
      </c>
      <c r="W781" s="172">
        <f>'SAISIE '!X782*$AW781</f>
        <v>0</v>
      </c>
      <c r="X781" s="172">
        <f>'SAISIE '!Y782*$AW781</f>
        <v>0</v>
      </c>
      <c r="Y781" s="172">
        <f>'SAISIE '!Z782*$AW781</f>
        <v>0</v>
      </c>
      <c r="Z781" s="172">
        <f>'SAISIE '!AA782*$AW781</f>
        <v>0</v>
      </c>
      <c r="AA781" s="172">
        <f>'SAISIE '!AB782*$AW781</f>
        <v>0</v>
      </c>
      <c r="AB781" s="172">
        <f>'SAISIE '!AC782*$AW781</f>
        <v>0</v>
      </c>
      <c r="AC781" s="172">
        <f>'SAISIE '!AD782*$AW781</f>
        <v>0</v>
      </c>
      <c r="AD781" s="172">
        <f>'SAISIE '!AE782*$AW781</f>
        <v>0</v>
      </c>
      <c r="AE781" s="172">
        <f>'SAISIE '!AF782*$AW781</f>
        <v>0</v>
      </c>
      <c r="AF781" s="172">
        <f>'SAISIE '!AG782*$AW781</f>
        <v>0</v>
      </c>
      <c r="AG781" s="172">
        <f>'SAISIE '!AH782*$AW781</f>
        <v>0</v>
      </c>
      <c r="AH781" s="172">
        <f>'SAISIE '!AI782*$AW781</f>
        <v>0</v>
      </c>
      <c r="AI781" s="172">
        <f>'SAISIE '!AJ782*$AW781</f>
        <v>0</v>
      </c>
      <c r="AJ781" s="172">
        <f>'SAISIE '!AK782*$AW781</f>
        <v>0</v>
      </c>
      <c r="AK781" s="172">
        <f>'SAISIE '!AL782*$AW781</f>
        <v>0</v>
      </c>
      <c r="AL781" s="172">
        <f>'SAISIE '!AM782*$AW781</f>
        <v>0</v>
      </c>
      <c r="AM781" s="172">
        <f>'SAISIE '!AN782*$AW781</f>
        <v>0</v>
      </c>
      <c r="AN781" s="172">
        <f>'SAISIE '!AO782*$AW781</f>
        <v>0</v>
      </c>
      <c r="AO781" s="172">
        <f>'SAISIE '!AP782*$AW781</f>
        <v>0</v>
      </c>
      <c r="AP781" s="172">
        <f>'SAISIE '!AQ782*$AW781</f>
        <v>0</v>
      </c>
      <c r="AQ781" s="172">
        <f>'SAISIE '!AR782*$AW781</f>
        <v>0</v>
      </c>
      <c r="AR781" s="172">
        <f>'SAISIE '!AS782*$AW781</f>
        <v>0</v>
      </c>
      <c r="AS781" s="172">
        <f>'SAISIE '!AT782*$AW781</f>
        <v>0</v>
      </c>
      <c r="AT781" s="172">
        <f>'SAISIE '!AU782*$AW781</f>
        <v>0</v>
      </c>
      <c r="AU781" s="172">
        <f>'SAISIE '!AV782*$AW781</f>
        <v>0</v>
      </c>
      <c r="AV781" s="172">
        <f>'SAISIE '!AW782*$AW781</f>
        <v>0</v>
      </c>
      <c r="AW781" s="172">
        <f>'SAISIE '!AX782</f>
        <v>0</v>
      </c>
    </row>
    <row r="782" spans="1:49" ht="15.75">
      <c r="A782" s="172">
        <f>'SAISIE '!B783</f>
        <v>0</v>
      </c>
      <c r="B782" s="172">
        <f>'SAISIE '!C783</f>
        <v>0</v>
      </c>
      <c r="C782" s="172">
        <f>'SAISIE '!D783</f>
        <v>0</v>
      </c>
      <c r="D782" s="172">
        <f>'SAISIE '!E783</f>
        <v>0</v>
      </c>
      <c r="E782" s="174">
        <f>'SAISIE '!F783</f>
        <v>0</v>
      </c>
      <c r="F782" s="172">
        <f>'SAISIE '!G783</f>
        <v>0</v>
      </c>
      <c r="G782" s="172">
        <f>'SAISIE '!H783</f>
        <v>0</v>
      </c>
      <c r="H782" s="172">
        <f>'SAISIE '!I783</f>
        <v>0</v>
      </c>
      <c r="I782" s="172">
        <f>'SAISIE '!J783*$AW782</f>
        <v>0</v>
      </c>
      <c r="J782" s="172">
        <f>'SAISIE '!K783*$AW782</f>
        <v>0</v>
      </c>
      <c r="K782" s="172">
        <f>'SAISIE '!L783*$AW782</f>
        <v>0</v>
      </c>
      <c r="L782" s="172">
        <f>'SAISIE '!M783*$AW782</f>
        <v>0</v>
      </c>
      <c r="M782" s="172">
        <f>'SAISIE '!N783*$AW782</f>
        <v>0</v>
      </c>
      <c r="N782" s="172">
        <f>'SAISIE '!O783*$AW782</f>
        <v>0</v>
      </c>
      <c r="O782" s="172">
        <f>'SAISIE '!P783*$AW782</f>
        <v>0</v>
      </c>
      <c r="P782" s="172">
        <f>'SAISIE '!Q783*$AW782</f>
        <v>0</v>
      </c>
      <c r="Q782" s="172">
        <f>'SAISIE '!R783*$AW782</f>
        <v>0</v>
      </c>
      <c r="R782" s="172">
        <f>'SAISIE '!S783*$AW782</f>
        <v>0</v>
      </c>
      <c r="S782" s="172">
        <f>'SAISIE '!T783*$AW782</f>
        <v>0</v>
      </c>
      <c r="T782" s="172">
        <f>'SAISIE '!U783*$AW782</f>
        <v>0</v>
      </c>
      <c r="U782" s="172">
        <f>'SAISIE '!V783*$AW782</f>
        <v>0</v>
      </c>
      <c r="V782" s="172">
        <f>'SAISIE '!W783*$AW782</f>
        <v>0</v>
      </c>
      <c r="W782" s="172">
        <f>'SAISIE '!X783*$AW782</f>
        <v>0</v>
      </c>
      <c r="X782" s="172">
        <f>'SAISIE '!Y783*$AW782</f>
        <v>0</v>
      </c>
      <c r="Y782" s="172">
        <f>'SAISIE '!Z783*$AW782</f>
        <v>0</v>
      </c>
      <c r="Z782" s="172">
        <f>'SAISIE '!AA783*$AW782</f>
        <v>0</v>
      </c>
      <c r="AA782" s="172">
        <f>'SAISIE '!AB783*$AW782</f>
        <v>0</v>
      </c>
      <c r="AB782" s="172">
        <f>'SAISIE '!AC783*$AW782</f>
        <v>0</v>
      </c>
      <c r="AC782" s="172">
        <f>'SAISIE '!AD783*$AW782</f>
        <v>0</v>
      </c>
      <c r="AD782" s="172">
        <f>'SAISIE '!AE783*$AW782</f>
        <v>0</v>
      </c>
      <c r="AE782" s="172">
        <f>'SAISIE '!AF783*$AW782</f>
        <v>0</v>
      </c>
      <c r="AF782" s="172">
        <f>'SAISIE '!AG783*$AW782</f>
        <v>0</v>
      </c>
      <c r="AG782" s="172">
        <f>'SAISIE '!AH783*$AW782</f>
        <v>0</v>
      </c>
      <c r="AH782" s="172">
        <f>'SAISIE '!AI783*$AW782</f>
        <v>0</v>
      </c>
      <c r="AI782" s="172">
        <f>'SAISIE '!AJ783*$AW782</f>
        <v>0</v>
      </c>
      <c r="AJ782" s="172">
        <f>'SAISIE '!AK783*$AW782</f>
        <v>0</v>
      </c>
      <c r="AK782" s="172">
        <f>'SAISIE '!AL783*$AW782</f>
        <v>0</v>
      </c>
      <c r="AL782" s="172">
        <f>'SAISIE '!AM783*$AW782</f>
        <v>0</v>
      </c>
      <c r="AM782" s="172">
        <f>'SAISIE '!AN783*$AW782</f>
        <v>0</v>
      </c>
      <c r="AN782" s="172">
        <f>'SAISIE '!AO783*$AW782</f>
        <v>0</v>
      </c>
      <c r="AO782" s="172">
        <f>'SAISIE '!AP783*$AW782</f>
        <v>0</v>
      </c>
      <c r="AP782" s="172">
        <f>'SAISIE '!AQ783*$AW782</f>
        <v>0</v>
      </c>
      <c r="AQ782" s="172">
        <f>'SAISIE '!AR783*$AW782</f>
        <v>0</v>
      </c>
      <c r="AR782" s="172">
        <f>'SAISIE '!AS783*$AW782</f>
        <v>0</v>
      </c>
      <c r="AS782" s="172">
        <f>'SAISIE '!AT783*$AW782</f>
        <v>0</v>
      </c>
      <c r="AT782" s="172">
        <f>'SAISIE '!AU783*$AW782</f>
        <v>0</v>
      </c>
      <c r="AU782" s="172">
        <f>'SAISIE '!AV783*$AW782</f>
        <v>0</v>
      </c>
      <c r="AV782" s="172">
        <f>'SAISIE '!AW783*$AW782</f>
        <v>0</v>
      </c>
      <c r="AW782" s="172">
        <f>'SAISIE '!AX783</f>
        <v>0</v>
      </c>
    </row>
    <row r="783" spans="1:49" ht="15.75">
      <c r="A783" s="172">
        <f>'SAISIE '!B784</f>
        <v>0</v>
      </c>
      <c r="B783" s="172">
        <f>'SAISIE '!C784</f>
        <v>0</v>
      </c>
      <c r="C783" s="172">
        <f>'SAISIE '!D784</f>
        <v>0</v>
      </c>
      <c r="D783" s="172">
        <f>'SAISIE '!E784</f>
        <v>0</v>
      </c>
      <c r="E783" s="174">
        <f>'SAISIE '!F784</f>
        <v>0</v>
      </c>
      <c r="F783" s="172">
        <f>'SAISIE '!G784</f>
        <v>0</v>
      </c>
      <c r="G783" s="172">
        <f>'SAISIE '!H784</f>
        <v>0</v>
      </c>
      <c r="H783" s="172">
        <f>'SAISIE '!I784</f>
        <v>0</v>
      </c>
      <c r="I783" s="172">
        <f>'SAISIE '!J784*$AW783</f>
        <v>0</v>
      </c>
      <c r="J783" s="172">
        <f>'SAISIE '!K784*$AW783</f>
        <v>0</v>
      </c>
      <c r="K783" s="172">
        <f>'SAISIE '!L784*$AW783</f>
        <v>0</v>
      </c>
      <c r="L783" s="172">
        <f>'SAISIE '!M784*$AW783</f>
        <v>0</v>
      </c>
      <c r="M783" s="172">
        <f>'SAISIE '!N784*$AW783</f>
        <v>0</v>
      </c>
      <c r="N783" s="172">
        <f>'SAISIE '!O784*$AW783</f>
        <v>0</v>
      </c>
      <c r="O783" s="172">
        <f>'SAISIE '!P784*$AW783</f>
        <v>0</v>
      </c>
      <c r="P783" s="172">
        <f>'SAISIE '!Q784*$AW783</f>
        <v>0</v>
      </c>
      <c r="Q783" s="172">
        <f>'SAISIE '!R784*$AW783</f>
        <v>0</v>
      </c>
      <c r="R783" s="172">
        <f>'SAISIE '!S784*$AW783</f>
        <v>0</v>
      </c>
      <c r="S783" s="172">
        <f>'SAISIE '!T784*$AW783</f>
        <v>0</v>
      </c>
      <c r="T783" s="172">
        <f>'SAISIE '!U784*$AW783</f>
        <v>0</v>
      </c>
      <c r="U783" s="172">
        <f>'SAISIE '!V784*$AW783</f>
        <v>0</v>
      </c>
      <c r="V783" s="172">
        <f>'SAISIE '!W784*$AW783</f>
        <v>0</v>
      </c>
      <c r="W783" s="172">
        <f>'SAISIE '!X784*$AW783</f>
        <v>0</v>
      </c>
      <c r="X783" s="172">
        <f>'SAISIE '!Y784*$AW783</f>
        <v>0</v>
      </c>
      <c r="Y783" s="172">
        <f>'SAISIE '!Z784*$AW783</f>
        <v>0</v>
      </c>
      <c r="Z783" s="172">
        <f>'SAISIE '!AA784*$AW783</f>
        <v>0</v>
      </c>
      <c r="AA783" s="172">
        <f>'SAISIE '!AB784*$AW783</f>
        <v>0</v>
      </c>
      <c r="AB783" s="172">
        <f>'SAISIE '!AC784*$AW783</f>
        <v>0</v>
      </c>
      <c r="AC783" s="172">
        <f>'SAISIE '!AD784*$AW783</f>
        <v>0</v>
      </c>
      <c r="AD783" s="172">
        <f>'SAISIE '!AE784*$AW783</f>
        <v>0</v>
      </c>
      <c r="AE783" s="172">
        <f>'SAISIE '!AF784*$AW783</f>
        <v>0</v>
      </c>
      <c r="AF783" s="172">
        <f>'SAISIE '!AG784*$AW783</f>
        <v>0</v>
      </c>
      <c r="AG783" s="172">
        <f>'SAISIE '!AH784*$AW783</f>
        <v>0</v>
      </c>
      <c r="AH783" s="172">
        <f>'SAISIE '!AI784*$AW783</f>
        <v>0</v>
      </c>
      <c r="AI783" s="172">
        <f>'SAISIE '!AJ784*$AW783</f>
        <v>0</v>
      </c>
      <c r="AJ783" s="172">
        <f>'SAISIE '!AK784*$AW783</f>
        <v>0</v>
      </c>
      <c r="AK783" s="172">
        <f>'SAISIE '!AL784*$AW783</f>
        <v>0</v>
      </c>
      <c r="AL783" s="172">
        <f>'SAISIE '!AM784*$AW783</f>
        <v>0</v>
      </c>
      <c r="AM783" s="172">
        <f>'SAISIE '!AN784*$AW783</f>
        <v>0</v>
      </c>
      <c r="AN783" s="172">
        <f>'SAISIE '!AO784*$AW783</f>
        <v>0</v>
      </c>
      <c r="AO783" s="172">
        <f>'SAISIE '!AP784*$AW783</f>
        <v>0</v>
      </c>
      <c r="AP783" s="172">
        <f>'SAISIE '!AQ784*$AW783</f>
        <v>0</v>
      </c>
      <c r="AQ783" s="172">
        <f>'SAISIE '!AR784*$AW783</f>
        <v>0</v>
      </c>
      <c r="AR783" s="172">
        <f>'SAISIE '!AS784*$AW783</f>
        <v>0</v>
      </c>
      <c r="AS783" s="172">
        <f>'SAISIE '!AT784*$AW783</f>
        <v>0</v>
      </c>
      <c r="AT783" s="172">
        <f>'SAISIE '!AU784*$AW783</f>
        <v>0</v>
      </c>
      <c r="AU783" s="172">
        <f>'SAISIE '!AV784*$AW783</f>
        <v>0</v>
      </c>
      <c r="AV783" s="172">
        <f>'SAISIE '!AW784*$AW783</f>
        <v>0</v>
      </c>
      <c r="AW783" s="172">
        <f>'SAISIE '!AX784</f>
        <v>0</v>
      </c>
    </row>
    <row r="784" spans="1:49" ht="15.75">
      <c r="A784" s="172">
        <f>'SAISIE '!B785</f>
        <v>0</v>
      </c>
      <c r="B784" s="172">
        <f>'SAISIE '!C785</f>
        <v>0</v>
      </c>
      <c r="C784" s="172">
        <f>'SAISIE '!D785</f>
        <v>0</v>
      </c>
      <c r="D784" s="172">
        <f>'SAISIE '!E785</f>
        <v>0</v>
      </c>
      <c r="E784" s="174">
        <f>'SAISIE '!F785</f>
        <v>0</v>
      </c>
      <c r="F784" s="172">
        <f>'SAISIE '!G785</f>
        <v>0</v>
      </c>
      <c r="G784" s="172">
        <f>'SAISIE '!H785</f>
        <v>0</v>
      </c>
      <c r="H784" s="172">
        <f>'SAISIE '!I785</f>
        <v>0</v>
      </c>
      <c r="I784" s="172">
        <f>'SAISIE '!J785*$AW784</f>
        <v>0</v>
      </c>
      <c r="J784" s="172">
        <f>'SAISIE '!K785*$AW784</f>
        <v>0</v>
      </c>
      <c r="K784" s="172">
        <f>'SAISIE '!L785*$AW784</f>
        <v>0</v>
      </c>
      <c r="L784" s="172">
        <f>'SAISIE '!M785*$AW784</f>
        <v>0</v>
      </c>
      <c r="M784" s="172">
        <f>'SAISIE '!N785*$AW784</f>
        <v>0</v>
      </c>
      <c r="N784" s="172">
        <f>'SAISIE '!O785*$AW784</f>
        <v>0</v>
      </c>
      <c r="O784" s="172">
        <f>'SAISIE '!P785*$AW784</f>
        <v>0</v>
      </c>
      <c r="P784" s="172">
        <f>'SAISIE '!Q785*$AW784</f>
        <v>0</v>
      </c>
      <c r="Q784" s="172">
        <f>'SAISIE '!R785*$AW784</f>
        <v>0</v>
      </c>
      <c r="R784" s="172">
        <f>'SAISIE '!S785*$AW784</f>
        <v>0</v>
      </c>
      <c r="S784" s="172">
        <f>'SAISIE '!T785*$AW784</f>
        <v>0</v>
      </c>
      <c r="T784" s="172">
        <f>'SAISIE '!U785*$AW784</f>
        <v>0</v>
      </c>
      <c r="U784" s="172">
        <f>'SAISIE '!V785*$AW784</f>
        <v>0</v>
      </c>
      <c r="V784" s="172">
        <f>'SAISIE '!W785*$AW784</f>
        <v>0</v>
      </c>
      <c r="W784" s="172">
        <f>'SAISIE '!X785*$AW784</f>
        <v>0</v>
      </c>
      <c r="X784" s="172">
        <f>'SAISIE '!Y785*$AW784</f>
        <v>0</v>
      </c>
      <c r="Y784" s="172">
        <f>'SAISIE '!Z785*$AW784</f>
        <v>0</v>
      </c>
      <c r="Z784" s="172">
        <f>'SAISIE '!AA785*$AW784</f>
        <v>0</v>
      </c>
      <c r="AA784" s="172">
        <f>'SAISIE '!AB785*$AW784</f>
        <v>0</v>
      </c>
      <c r="AB784" s="172">
        <f>'SAISIE '!AC785*$AW784</f>
        <v>0</v>
      </c>
      <c r="AC784" s="172">
        <f>'SAISIE '!AD785*$AW784</f>
        <v>0</v>
      </c>
      <c r="AD784" s="172">
        <f>'SAISIE '!AE785*$AW784</f>
        <v>0</v>
      </c>
      <c r="AE784" s="172">
        <f>'SAISIE '!AF785*$AW784</f>
        <v>0</v>
      </c>
      <c r="AF784" s="172">
        <f>'SAISIE '!AG785*$AW784</f>
        <v>0</v>
      </c>
      <c r="AG784" s="172">
        <f>'SAISIE '!AH785*$AW784</f>
        <v>0</v>
      </c>
      <c r="AH784" s="172">
        <f>'SAISIE '!AI785*$AW784</f>
        <v>0</v>
      </c>
      <c r="AI784" s="172">
        <f>'SAISIE '!AJ785*$AW784</f>
        <v>0</v>
      </c>
      <c r="AJ784" s="172">
        <f>'SAISIE '!AK785*$AW784</f>
        <v>0</v>
      </c>
      <c r="AK784" s="172">
        <f>'SAISIE '!AL785*$AW784</f>
        <v>0</v>
      </c>
      <c r="AL784" s="172">
        <f>'SAISIE '!AM785*$AW784</f>
        <v>0</v>
      </c>
      <c r="AM784" s="172">
        <f>'SAISIE '!AN785*$AW784</f>
        <v>0</v>
      </c>
      <c r="AN784" s="172">
        <f>'SAISIE '!AO785*$AW784</f>
        <v>0</v>
      </c>
      <c r="AO784" s="172">
        <f>'SAISIE '!AP785*$AW784</f>
        <v>0</v>
      </c>
      <c r="AP784" s="172">
        <f>'SAISIE '!AQ785*$AW784</f>
        <v>0</v>
      </c>
      <c r="AQ784" s="172">
        <f>'SAISIE '!AR785*$AW784</f>
        <v>0</v>
      </c>
      <c r="AR784" s="172">
        <f>'SAISIE '!AS785*$AW784</f>
        <v>0</v>
      </c>
      <c r="AS784" s="172">
        <f>'SAISIE '!AT785*$AW784</f>
        <v>0</v>
      </c>
      <c r="AT784" s="172">
        <f>'SAISIE '!AU785*$AW784</f>
        <v>0</v>
      </c>
      <c r="AU784" s="172">
        <f>'SAISIE '!AV785*$AW784</f>
        <v>0</v>
      </c>
      <c r="AV784" s="172">
        <f>'SAISIE '!AW785*$AW784</f>
        <v>0</v>
      </c>
      <c r="AW784" s="172">
        <f>'SAISIE '!AX785</f>
        <v>0</v>
      </c>
    </row>
    <row r="785" spans="1:49" ht="15.75">
      <c r="A785" s="172">
        <f>'SAISIE '!B786</f>
        <v>0</v>
      </c>
      <c r="B785" s="172">
        <f>'SAISIE '!C786</f>
        <v>0</v>
      </c>
      <c r="C785" s="172">
        <f>'SAISIE '!D786</f>
        <v>0</v>
      </c>
      <c r="D785" s="172">
        <f>'SAISIE '!E786</f>
        <v>0</v>
      </c>
      <c r="E785" s="174">
        <f>'SAISIE '!F786</f>
        <v>0</v>
      </c>
      <c r="F785" s="172">
        <f>'SAISIE '!G786</f>
        <v>0</v>
      </c>
      <c r="G785" s="172">
        <f>'SAISIE '!H786</f>
        <v>0</v>
      </c>
      <c r="H785" s="172">
        <f>'SAISIE '!I786</f>
        <v>0</v>
      </c>
      <c r="I785" s="172">
        <f>'SAISIE '!J786*$AW785</f>
        <v>0</v>
      </c>
      <c r="J785" s="172">
        <f>'SAISIE '!K786*$AW785</f>
        <v>0</v>
      </c>
      <c r="K785" s="172">
        <f>'SAISIE '!L786*$AW785</f>
        <v>0</v>
      </c>
      <c r="L785" s="172">
        <f>'SAISIE '!M786*$AW785</f>
        <v>0</v>
      </c>
      <c r="M785" s="172">
        <f>'SAISIE '!N786*$AW785</f>
        <v>0</v>
      </c>
      <c r="N785" s="172">
        <f>'SAISIE '!O786*$AW785</f>
        <v>0</v>
      </c>
      <c r="O785" s="172">
        <f>'SAISIE '!P786*$AW785</f>
        <v>0</v>
      </c>
      <c r="P785" s="172">
        <f>'SAISIE '!Q786*$AW785</f>
        <v>0</v>
      </c>
      <c r="Q785" s="172">
        <f>'SAISIE '!R786*$AW785</f>
        <v>0</v>
      </c>
      <c r="R785" s="172">
        <f>'SAISIE '!S786*$AW785</f>
        <v>0</v>
      </c>
      <c r="S785" s="172">
        <f>'SAISIE '!T786*$AW785</f>
        <v>0</v>
      </c>
      <c r="T785" s="172">
        <f>'SAISIE '!U786*$AW785</f>
        <v>0</v>
      </c>
      <c r="U785" s="172">
        <f>'SAISIE '!V786*$AW785</f>
        <v>0</v>
      </c>
      <c r="V785" s="172">
        <f>'SAISIE '!W786*$AW785</f>
        <v>0</v>
      </c>
      <c r="W785" s="172">
        <f>'SAISIE '!X786*$AW785</f>
        <v>0</v>
      </c>
      <c r="X785" s="172">
        <f>'SAISIE '!Y786*$AW785</f>
        <v>0</v>
      </c>
      <c r="Y785" s="172">
        <f>'SAISIE '!Z786*$AW785</f>
        <v>0</v>
      </c>
      <c r="Z785" s="172">
        <f>'SAISIE '!AA786*$AW785</f>
        <v>0</v>
      </c>
      <c r="AA785" s="172">
        <f>'SAISIE '!AB786*$AW785</f>
        <v>0</v>
      </c>
      <c r="AB785" s="172">
        <f>'SAISIE '!AC786*$AW785</f>
        <v>0</v>
      </c>
      <c r="AC785" s="172">
        <f>'SAISIE '!AD786*$AW785</f>
        <v>0</v>
      </c>
      <c r="AD785" s="172">
        <f>'SAISIE '!AE786*$AW785</f>
        <v>0</v>
      </c>
      <c r="AE785" s="172">
        <f>'SAISIE '!AF786*$AW785</f>
        <v>0</v>
      </c>
      <c r="AF785" s="172">
        <f>'SAISIE '!AG786*$AW785</f>
        <v>0</v>
      </c>
      <c r="AG785" s="172">
        <f>'SAISIE '!AH786*$AW785</f>
        <v>0</v>
      </c>
      <c r="AH785" s="172">
        <f>'SAISIE '!AI786*$AW785</f>
        <v>0</v>
      </c>
      <c r="AI785" s="172">
        <f>'SAISIE '!AJ786*$AW785</f>
        <v>0</v>
      </c>
      <c r="AJ785" s="172">
        <f>'SAISIE '!AK786*$AW785</f>
        <v>0</v>
      </c>
      <c r="AK785" s="172">
        <f>'SAISIE '!AL786*$AW785</f>
        <v>0</v>
      </c>
      <c r="AL785" s="172">
        <f>'SAISIE '!AM786*$AW785</f>
        <v>0</v>
      </c>
      <c r="AM785" s="172">
        <f>'SAISIE '!AN786*$AW785</f>
        <v>0</v>
      </c>
      <c r="AN785" s="172">
        <f>'SAISIE '!AO786*$AW785</f>
        <v>0</v>
      </c>
      <c r="AO785" s="172">
        <f>'SAISIE '!AP786*$AW785</f>
        <v>0</v>
      </c>
      <c r="AP785" s="172">
        <f>'SAISIE '!AQ786*$AW785</f>
        <v>0</v>
      </c>
      <c r="AQ785" s="172">
        <f>'SAISIE '!AR786*$AW785</f>
        <v>0</v>
      </c>
      <c r="AR785" s="172">
        <f>'SAISIE '!AS786*$AW785</f>
        <v>0</v>
      </c>
      <c r="AS785" s="172">
        <f>'SAISIE '!AT786*$AW785</f>
        <v>0</v>
      </c>
      <c r="AT785" s="172">
        <f>'SAISIE '!AU786*$AW785</f>
        <v>0</v>
      </c>
      <c r="AU785" s="172">
        <f>'SAISIE '!AV786*$AW785</f>
        <v>0</v>
      </c>
      <c r="AV785" s="172">
        <f>'SAISIE '!AW786*$AW785</f>
        <v>0</v>
      </c>
      <c r="AW785" s="172">
        <f>'SAISIE '!AX786</f>
        <v>0</v>
      </c>
    </row>
    <row r="786" spans="1:49" ht="15.75">
      <c r="A786" s="172">
        <f>'SAISIE '!B787</f>
        <v>0</v>
      </c>
      <c r="B786" s="172">
        <f>'SAISIE '!C787</f>
        <v>0</v>
      </c>
      <c r="C786" s="172">
        <f>'SAISIE '!D787</f>
        <v>0</v>
      </c>
      <c r="D786" s="172">
        <f>'SAISIE '!E787</f>
        <v>0</v>
      </c>
      <c r="E786" s="174">
        <f>'SAISIE '!F787</f>
        <v>0</v>
      </c>
      <c r="F786" s="172">
        <f>'SAISIE '!G787</f>
        <v>0</v>
      </c>
      <c r="G786" s="172">
        <f>'SAISIE '!H787</f>
        <v>0</v>
      </c>
      <c r="H786" s="172">
        <f>'SAISIE '!I787</f>
        <v>0</v>
      </c>
      <c r="I786" s="172">
        <f>'SAISIE '!J787*$AW786</f>
        <v>0</v>
      </c>
      <c r="J786" s="172">
        <f>'SAISIE '!K787*$AW786</f>
        <v>0</v>
      </c>
      <c r="K786" s="172">
        <f>'SAISIE '!L787*$AW786</f>
        <v>0</v>
      </c>
      <c r="L786" s="172">
        <f>'SAISIE '!M787*$AW786</f>
        <v>0</v>
      </c>
      <c r="M786" s="172">
        <f>'SAISIE '!N787*$AW786</f>
        <v>0</v>
      </c>
      <c r="N786" s="172">
        <f>'SAISIE '!O787*$AW786</f>
        <v>0</v>
      </c>
      <c r="O786" s="172">
        <f>'SAISIE '!P787*$AW786</f>
        <v>0</v>
      </c>
      <c r="P786" s="172">
        <f>'SAISIE '!Q787*$AW786</f>
        <v>0</v>
      </c>
      <c r="Q786" s="172">
        <f>'SAISIE '!R787*$AW786</f>
        <v>0</v>
      </c>
      <c r="R786" s="172">
        <f>'SAISIE '!S787*$AW786</f>
        <v>0</v>
      </c>
      <c r="S786" s="172">
        <f>'SAISIE '!T787*$AW786</f>
        <v>0</v>
      </c>
      <c r="T786" s="172">
        <f>'SAISIE '!U787*$AW786</f>
        <v>0</v>
      </c>
      <c r="U786" s="172">
        <f>'SAISIE '!V787*$AW786</f>
        <v>0</v>
      </c>
      <c r="V786" s="172">
        <f>'SAISIE '!W787*$AW786</f>
        <v>0</v>
      </c>
      <c r="W786" s="172">
        <f>'SAISIE '!X787*$AW786</f>
        <v>0</v>
      </c>
      <c r="X786" s="172">
        <f>'SAISIE '!Y787*$AW786</f>
        <v>0</v>
      </c>
      <c r="Y786" s="172">
        <f>'SAISIE '!Z787*$AW786</f>
        <v>0</v>
      </c>
      <c r="Z786" s="172">
        <f>'SAISIE '!AA787*$AW786</f>
        <v>0</v>
      </c>
      <c r="AA786" s="172">
        <f>'SAISIE '!AB787*$AW786</f>
        <v>0</v>
      </c>
      <c r="AB786" s="172">
        <f>'SAISIE '!AC787*$AW786</f>
        <v>0</v>
      </c>
      <c r="AC786" s="172">
        <f>'SAISIE '!AD787*$AW786</f>
        <v>0</v>
      </c>
      <c r="AD786" s="172">
        <f>'SAISIE '!AE787*$AW786</f>
        <v>0</v>
      </c>
      <c r="AE786" s="172">
        <f>'SAISIE '!AF787*$AW786</f>
        <v>0</v>
      </c>
      <c r="AF786" s="172">
        <f>'SAISIE '!AG787*$AW786</f>
        <v>0</v>
      </c>
      <c r="AG786" s="172">
        <f>'SAISIE '!AH787*$AW786</f>
        <v>0</v>
      </c>
      <c r="AH786" s="172">
        <f>'SAISIE '!AI787*$AW786</f>
        <v>0</v>
      </c>
      <c r="AI786" s="172">
        <f>'SAISIE '!AJ787*$AW786</f>
        <v>0</v>
      </c>
      <c r="AJ786" s="172">
        <f>'SAISIE '!AK787*$AW786</f>
        <v>0</v>
      </c>
      <c r="AK786" s="172">
        <f>'SAISIE '!AL787*$AW786</f>
        <v>0</v>
      </c>
      <c r="AL786" s="172">
        <f>'SAISIE '!AM787*$AW786</f>
        <v>0</v>
      </c>
      <c r="AM786" s="172">
        <f>'SAISIE '!AN787*$AW786</f>
        <v>0</v>
      </c>
      <c r="AN786" s="172">
        <f>'SAISIE '!AO787*$AW786</f>
        <v>0</v>
      </c>
      <c r="AO786" s="172">
        <f>'SAISIE '!AP787*$AW786</f>
        <v>0</v>
      </c>
      <c r="AP786" s="172">
        <f>'SAISIE '!AQ787*$AW786</f>
        <v>0</v>
      </c>
      <c r="AQ786" s="172">
        <f>'SAISIE '!AR787*$AW786</f>
        <v>0</v>
      </c>
      <c r="AR786" s="172">
        <f>'SAISIE '!AS787*$AW786</f>
        <v>0</v>
      </c>
      <c r="AS786" s="172">
        <f>'SAISIE '!AT787*$AW786</f>
        <v>0</v>
      </c>
      <c r="AT786" s="172">
        <f>'SAISIE '!AU787*$AW786</f>
        <v>0</v>
      </c>
      <c r="AU786" s="172">
        <f>'SAISIE '!AV787*$AW786</f>
        <v>0</v>
      </c>
      <c r="AV786" s="172">
        <f>'SAISIE '!AW787*$AW786</f>
        <v>0</v>
      </c>
      <c r="AW786" s="172">
        <f>'SAISIE '!AX787</f>
        <v>0</v>
      </c>
    </row>
    <row r="787" spans="1:49" ht="15.75">
      <c r="A787" s="172">
        <f>'SAISIE '!B788</f>
        <v>0</v>
      </c>
      <c r="B787" s="172">
        <f>'SAISIE '!C788</f>
        <v>0</v>
      </c>
      <c r="C787" s="172">
        <f>'SAISIE '!D788</f>
        <v>0</v>
      </c>
      <c r="D787" s="172">
        <f>'SAISIE '!E788</f>
        <v>0</v>
      </c>
      <c r="E787" s="174">
        <f>'SAISIE '!F788</f>
        <v>0</v>
      </c>
      <c r="F787" s="172">
        <f>'SAISIE '!G788</f>
        <v>0</v>
      </c>
      <c r="G787" s="172">
        <f>'SAISIE '!H788</f>
        <v>0</v>
      </c>
      <c r="H787" s="172">
        <f>'SAISIE '!I788</f>
        <v>0</v>
      </c>
      <c r="I787" s="172">
        <f>'SAISIE '!J788*$AW787</f>
        <v>0</v>
      </c>
      <c r="J787" s="172">
        <f>'SAISIE '!K788*$AW787</f>
        <v>0</v>
      </c>
      <c r="K787" s="172">
        <f>'SAISIE '!L788*$AW787</f>
        <v>0</v>
      </c>
      <c r="L787" s="172">
        <f>'SAISIE '!M788*$AW787</f>
        <v>0</v>
      </c>
      <c r="M787" s="172">
        <f>'SAISIE '!N788*$AW787</f>
        <v>0</v>
      </c>
      <c r="N787" s="172">
        <f>'SAISIE '!O788*$AW787</f>
        <v>0</v>
      </c>
      <c r="O787" s="172">
        <f>'SAISIE '!P788*$AW787</f>
        <v>0</v>
      </c>
      <c r="P787" s="172">
        <f>'SAISIE '!Q788*$AW787</f>
        <v>0</v>
      </c>
      <c r="Q787" s="172">
        <f>'SAISIE '!R788*$AW787</f>
        <v>0</v>
      </c>
      <c r="R787" s="172">
        <f>'SAISIE '!S788*$AW787</f>
        <v>0</v>
      </c>
      <c r="S787" s="172">
        <f>'SAISIE '!T788*$AW787</f>
        <v>0</v>
      </c>
      <c r="T787" s="172">
        <f>'SAISIE '!U788*$AW787</f>
        <v>0</v>
      </c>
      <c r="U787" s="172">
        <f>'SAISIE '!V788*$AW787</f>
        <v>0</v>
      </c>
      <c r="V787" s="172">
        <f>'SAISIE '!W788*$AW787</f>
        <v>0</v>
      </c>
      <c r="W787" s="172">
        <f>'SAISIE '!X788*$AW787</f>
        <v>0</v>
      </c>
      <c r="X787" s="172">
        <f>'SAISIE '!Y788*$AW787</f>
        <v>0</v>
      </c>
      <c r="Y787" s="172">
        <f>'SAISIE '!Z788*$AW787</f>
        <v>0</v>
      </c>
      <c r="Z787" s="172">
        <f>'SAISIE '!AA788*$AW787</f>
        <v>0</v>
      </c>
      <c r="AA787" s="172">
        <f>'SAISIE '!AB788*$AW787</f>
        <v>0</v>
      </c>
      <c r="AB787" s="172">
        <f>'SAISIE '!AC788*$AW787</f>
        <v>0</v>
      </c>
      <c r="AC787" s="172">
        <f>'SAISIE '!AD788*$AW787</f>
        <v>0</v>
      </c>
      <c r="AD787" s="172">
        <f>'SAISIE '!AE788*$AW787</f>
        <v>0</v>
      </c>
      <c r="AE787" s="172">
        <f>'SAISIE '!AF788*$AW787</f>
        <v>0</v>
      </c>
      <c r="AF787" s="172">
        <f>'SAISIE '!AG788*$AW787</f>
        <v>0</v>
      </c>
      <c r="AG787" s="172">
        <f>'SAISIE '!AH788*$AW787</f>
        <v>0</v>
      </c>
      <c r="AH787" s="172">
        <f>'SAISIE '!AI788*$AW787</f>
        <v>0</v>
      </c>
      <c r="AI787" s="172">
        <f>'SAISIE '!AJ788*$AW787</f>
        <v>0</v>
      </c>
      <c r="AJ787" s="172">
        <f>'SAISIE '!AK788*$AW787</f>
        <v>0</v>
      </c>
      <c r="AK787" s="172">
        <f>'SAISIE '!AL788*$AW787</f>
        <v>0</v>
      </c>
      <c r="AL787" s="172">
        <f>'SAISIE '!AM788*$AW787</f>
        <v>0</v>
      </c>
      <c r="AM787" s="172">
        <f>'SAISIE '!AN788*$AW787</f>
        <v>0</v>
      </c>
      <c r="AN787" s="172">
        <f>'SAISIE '!AO788*$AW787</f>
        <v>0</v>
      </c>
      <c r="AO787" s="172">
        <f>'SAISIE '!AP788*$AW787</f>
        <v>0</v>
      </c>
      <c r="AP787" s="172">
        <f>'SAISIE '!AQ788*$AW787</f>
        <v>0</v>
      </c>
      <c r="AQ787" s="172">
        <f>'SAISIE '!AR788*$AW787</f>
        <v>0</v>
      </c>
      <c r="AR787" s="172">
        <f>'SAISIE '!AS788*$AW787</f>
        <v>0</v>
      </c>
      <c r="AS787" s="172">
        <f>'SAISIE '!AT788*$AW787</f>
        <v>0</v>
      </c>
      <c r="AT787" s="172">
        <f>'SAISIE '!AU788*$AW787</f>
        <v>0</v>
      </c>
      <c r="AU787" s="172">
        <f>'SAISIE '!AV788*$AW787</f>
        <v>0</v>
      </c>
      <c r="AV787" s="172">
        <f>'SAISIE '!AW788*$AW787</f>
        <v>0</v>
      </c>
      <c r="AW787" s="172">
        <f>'SAISIE '!AX788</f>
        <v>0</v>
      </c>
    </row>
    <row r="788" spans="1:49" ht="15.75">
      <c r="A788" s="172">
        <f>'SAISIE '!B789</f>
        <v>0</v>
      </c>
      <c r="B788" s="172">
        <f>'SAISIE '!C789</f>
        <v>0</v>
      </c>
      <c r="C788" s="172">
        <f>'SAISIE '!D789</f>
        <v>0</v>
      </c>
      <c r="D788" s="172">
        <f>'SAISIE '!E789</f>
        <v>0</v>
      </c>
      <c r="E788" s="174">
        <f>'SAISIE '!F789</f>
        <v>0</v>
      </c>
      <c r="F788" s="172">
        <f>'SAISIE '!G789</f>
        <v>0</v>
      </c>
      <c r="G788" s="172">
        <f>'SAISIE '!H789</f>
        <v>0</v>
      </c>
      <c r="H788" s="172">
        <f>'SAISIE '!I789</f>
        <v>0</v>
      </c>
      <c r="I788" s="172">
        <f>'SAISIE '!J789*$AW788</f>
        <v>0</v>
      </c>
      <c r="J788" s="172">
        <f>'SAISIE '!K789*$AW788</f>
        <v>0</v>
      </c>
      <c r="K788" s="172">
        <f>'SAISIE '!L789*$AW788</f>
        <v>0</v>
      </c>
      <c r="L788" s="172">
        <f>'SAISIE '!M789*$AW788</f>
        <v>0</v>
      </c>
      <c r="M788" s="172">
        <f>'SAISIE '!N789*$AW788</f>
        <v>0</v>
      </c>
      <c r="N788" s="172">
        <f>'SAISIE '!O789*$AW788</f>
        <v>0</v>
      </c>
      <c r="O788" s="172">
        <f>'SAISIE '!P789*$AW788</f>
        <v>0</v>
      </c>
      <c r="P788" s="172">
        <f>'SAISIE '!Q789*$AW788</f>
        <v>0</v>
      </c>
      <c r="Q788" s="172">
        <f>'SAISIE '!R789*$AW788</f>
        <v>0</v>
      </c>
      <c r="R788" s="172">
        <f>'SAISIE '!S789*$AW788</f>
        <v>0</v>
      </c>
      <c r="S788" s="172">
        <f>'SAISIE '!T789*$AW788</f>
        <v>0</v>
      </c>
      <c r="T788" s="172">
        <f>'SAISIE '!U789*$AW788</f>
        <v>0</v>
      </c>
      <c r="U788" s="172">
        <f>'SAISIE '!V789*$AW788</f>
        <v>0</v>
      </c>
      <c r="V788" s="172">
        <f>'SAISIE '!W789*$AW788</f>
        <v>0</v>
      </c>
      <c r="W788" s="172">
        <f>'SAISIE '!X789*$AW788</f>
        <v>0</v>
      </c>
      <c r="X788" s="172">
        <f>'SAISIE '!Y789*$AW788</f>
        <v>0</v>
      </c>
      <c r="Y788" s="172">
        <f>'SAISIE '!Z789*$AW788</f>
        <v>0</v>
      </c>
      <c r="Z788" s="172">
        <f>'SAISIE '!AA789*$AW788</f>
        <v>0</v>
      </c>
      <c r="AA788" s="172">
        <f>'SAISIE '!AB789*$AW788</f>
        <v>0</v>
      </c>
      <c r="AB788" s="172">
        <f>'SAISIE '!AC789*$AW788</f>
        <v>0</v>
      </c>
      <c r="AC788" s="172">
        <f>'SAISIE '!AD789*$AW788</f>
        <v>0</v>
      </c>
      <c r="AD788" s="172">
        <f>'SAISIE '!AE789*$AW788</f>
        <v>0</v>
      </c>
      <c r="AE788" s="172">
        <f>'SAISIE '!AF789*$AW788</f>
        <v>0</v>
      </c>
      <c r="AF788" s="172">
        <f>'SAISIE '!AG789*$AW788</f>
        <v>0</v>
      </c>
      <c r="AG788" s="172">
        <f>'SAISIE '!AH789*$AW788</f>
        <v>0</v>
      </c>
      <c r="AH788" s="172">
        <f>'SAISIE '!AI789*$AW788</f>
        <v>0</v>
      </c>
      <c r="AI788" s="172">
        <f>'SAISIE '!AJ789*$AW788</f>
        <v>0</v>
      </c>
      <c r="AJ788" s="172">
        <f>'SAISIE '!AK789*$AW788</f>
        <v>0</v>
      </c>
      <c r="AK788" s="172">
        <f>'SAISIE '!AL789*$AW788</f>
        <v>0</v>
      </c>
      <c r="AL788" s="172">
        <f>'SAISIE '!AM789*$AW788</f>
        <v>0</v>
      </c>
      <c r="AM788" s="172">
        <f>'SAISIE '!AN789*$AW788</f>
        <v>0</v>
      </c>
      <c r="AN788" s="172">
        <f>'SAISIE '!AO789*$AW788</f>
        <v>0</v>
      </c>
      <c r="AO788" s="172">
        <f>'SAISIE '!AP789*$AW788</f>
        <v>0</v>
      </c>
      <c r="AP788" s="172">
        <f>'SAISIE '!AQ789*$AW788</f>
        <v>0</v>
      </c>
      <c r="AQ788" s="172">
        <f>'SAISIE '!AR789*$AW788</f>
        <v>0</v>
      </c>
      <c r="AR788" s="172">
        <f>'SAISIE '!AS789*$AW788</f>
        <v>0</v>
      </c>
      <c r="AS788" s="172">
        <f>'SAISIE '!AT789*$AW788</f>
        <v>0</v>
      </c>
      <c r="AT788" s="172">
        <f>'SAISIE '!AU789*$AW788</f>
        <v>0</v>
      </c>
      <c r="AU788" s="172">
        <f>'SAISIE '!AV789*$AW788</f>
        <v>0</v>
      </c>
      <c r="AV788" s="172">
        <f>'SAISIE '!AW789*$AW788</f>
        <v>0</v>
      </c>
      <c r="AW788" s="172">
        <f>'SAISIE '!AX789</f>
        <v>0</v>
      </c>
    </row>
    <row r="789" spans="1:49" ht="15.75">
      <c r="A789" s="172">
        <f>'SAISIE '!B790</f>
        <v>0</v>
      </c>
      <c r="B789" s="172">
        <f>'SAISIE '!C790</f>
        <v>0</v>
      </c>
      <c r="C789" s="172">
        <f>'SAISIE '!D790</f>
        <v>0</v>
      </c>
      <c r="D789" s="172">
        <f>'SAISIE '!E790</f>
        <v>0</v>
      </c>
      <c r="E789" s="174">
        <f>'SAISIE '!F790</f>
        <v>0</v>
      </c>
      <c r="F789" s="172">
        <f>'SAISIE '!G790</f>
        <v>0</v>
      </c>
      <c r="G789" s="172">
        <f>'SAISIE '!H790</f>
        <v>0</v>
      </c>
      <c r="H789" s="172">
        <f>'SAISIE '!I790</f>
        <v>0</v>
      </c>
      <c r="I789" s="172">
        <f>'SAISIE '!J790*$AW789</f>
        <v>0</v>
      </c>
      <c r="J789" s="172">
        <f>'SAISIE '!K790*$AW789</f>
        <v>0</v>
      </c>
      <c r="K789" s="172">
        <f>'SAISIE '!L790*$AW789</f>
        <v>0</v>
      </c>
      <c r="L789" s="172">
        <f>'SAISIE '!M790*$AW789</f>
        <v>0</v>
      </c>
      <c r="M789" s="172">
        <f>'SAISIE '!N790*$AW789</f>
        <v>0</v>
      </c>
      <c r="N789" s="172">
        <f>'SAISIE '!O790*$AW789</f>
        <v>0</v>
      </c>
      <c r="O789" s="172">
        <f>'SAISIE '!P790*$AW789</f>
        <v>0</v>
      </c>
      <c r="P789" s="172">
        <f>'SAISIE '!Q790*$AW789</f>
        <v>0</v>
      </c>
      <c r="Q789" s="172">
        <f>'SAISIE '!R790*$AW789</f>
        <v>0</v>
      </c>
      <c r="R789" s="172">
        <f>'SAISIE '!S790*$AW789</f>
        <v>0</v>
      </c>
      <c r="S789" s="172">
        <f>'SAISIE '!T790*$AW789</f>
        <v>0</v>
      </c>
      <c r="T789" s="172">
        <f>'SAISIE '!U790*$AW789</f>
        <v>0</v>
      </c>
      <c r="U789" s="172">
        <f>'SAISIE '!V790*$AW789</f>
        <v>0</v>
      </c>
      <c r="V789" s="172">
        <f>'SAISIE '!W790*$AW789</f>
        <v>0</v>
      </c>
      <c r="W789" s="172">
        <f>'SAISIE '!X790*$AW789</f>
        <v>0</v>
      </c>
      <c r="X789" s="172">
        <f>'SAISIE '!Y790*$AW789</f>
        <v>0</v>
      </c>
      <c r="Y789" s="172">
        <f>'SAISIE '!Z790*$AW789</f>
        <v>0</v>
      </c>
      <c r="Z789" s="172">
        <f>'SAISIE '!AA790*$AW789</f>
        <v>0</v>
      </c>
      <c r="AA789" s="172">
        <f>'SAISIE '!AB790*$AW789</f>
        <v>0</v>
      </c>
      <c r="AB789" s="172">
        <f>'SAISIE '!AC790*$AW789</f>
        <v>0</v>
      </c>
      <c r="AC789" s="172">
        <f>'SAISIE '!AD790*$AW789</f>
        <v>0</v>
      </c>
      <c r="AD789" s="172">
        <f>'SAISIE '!AE790*$AW789</f>
        <v>0</v>
      </c>
      <c r="AE789" s="172">
        <f>'SAISIE '!AF790*$AW789</f>
        <v>0</v>
      </c>
      <c r="AF789" s="172">
        <f>'SAISIE '!AG790*$AW789</f>
        <v>0</v>
      </c>
      <c r="AG789" s="172">
        <f>'SAISIE '!AH790*$AW789</f>
        <v>0</v>
      </c>
      <c r="AH789" s="172">
        <f>'SAISIE '!AI790*$AW789</f>
        <v>0</v>
      </c>
      <c r="AI789" s="172">
        <f>'SAISIE '!AJ790*$AW789</f>
        <v>0</v>
      </c>
      <c r="AJ789" s="172">
        <f>'SAISIE '!AK790*$AW789</f>
        <v>0</v>
      </c>
      <c r="AK789" s="172">
        <f>'SAISIE '!AL790*$AW789</f>
        <v>0</v>
      </c>
      <c r="AL789" s="172">
        <f>'SAISIE '!AM790*$AW789</f>
        <v>0</v>
      </c>
      <c r="AM789" s="172">
        <f>'SAISIE '!AN790*$AW789</f>
        <v>0</v>
      </c>
      <c r="AN789" s="172">
        <f>'SAISIE '!AO790*$AW789</f>
        <v>0</v>
      </c>
      <c r="AO789" s="172">
        <f>'SAISIE '!AP790*$AW789</f>
        <v>0</v>
      </c>
      <c r="AP789" s="172">
        <f>'SAISIE '!AQ790*$AW789</f>
        <v>0</v>
      </c>
      <c r="AQ789" s="172">
        <f>'SAISIE '!AR790*$AW789</f>
        <v>0</v>
      </c>
      <c r="AR789" s="172">
        <f>'SAISIE '!AS790*$AW789</f>
        <v>0</v>
      </c>
      <c r="AS789" s="172">
        <f>'SAISIE '!AT790*$AW789</f>
        <v>0</v>
      </c>
      <c r="AT789" s="172">
        <f>'SAISIE '!AU790*$AW789</f>
        <v>0</v>
      </c>
      <c r="AU789" s="172">
        <f>'SAISIE '!AV790*$AW789</f>
        <v>0</v>
      </c>
      <c r="AV789" s="172">
        <f>'SAISIE '!AW790*$AW789</f>
        <v>0</v>
      </c>
      <c r="AW789" s="172">
        <f>'SAISIE '!AX790</f>
        <v>0</v>
      </c>
    </row>
    <row r="790" spans="1:49" ht="15.75">
      <c r="A790" s="172">
        <f>'SAISIE '!B791</f>
        <v>0</v>
      </c>
      <c r="B790" s="172">
        <f>'SAISIE '!C791</f>
        <v>0</v>
      </c>
      <c r="C790" s="172">
        <f>'SAISIE '!D791</f>
        <v>0</v>
      </c>
      <c r="D790" s="172">
        <f>'SAISIE '!E791</f>
        <v>0</v>
      </c>
      <c r="E790" s="174">
        <f>'SAISIE '!F791</f>
        <v>0</v>
      </c>
      <c r="F790" s="172">
        <f>'SAISIE '!G791</f>
        <v>0</v>
      </c>
      <c r="G790" s="172">
        <f>'SAISIE '!H791</f>
        <v>0</v>
      </c>
      <c r="H790" s="172">
        <f>'SAISIE '!I791</f>
        <v>0</v>
      </c>
      <c r="I790" s="172">
        <f>'SAISIE '!J791*$AW790</f>
        <v>0</v>
      </c>
      <c r="J790" s="172">
        <f>'SAISIE '!K791*$AW790</f>
        <v>0</v>
      </c>
      <c r="K790" s="172">
        <f>'SAISIE '!L791*$AW790</f>
        <v>0</v>
      </c>
      <c r="L790" s="172">
        <f>'SAISIE '!M791*$AW790</f>
        <v>0</v>
      </c>
      <c r="M790" s="172">
        <f>'SAISIE '!N791*$AW790</f>
        <v>0</v>
      </c>
      <c r="N790" s="172">
        <f>'SAISIE '!O791*$AW790</f>
        <v>0</v>
      </c>
      <c r="O790" s="172">
        <f>'SAISIE '!P791*$AW790</f>
        <v>0</v>
      </c>
      <c r="P790" s="172">
        <f>'SAISIE '!Q791*$AW790</f>
        <v>0</v>
      </c>
      <c r="Q790" s="172">
        <f>'SAISIE '!R791*$AW790</f>
        <v>0</v>
      </c>
      <c r="R790" s="172">
        <f>'SAISIE '!S791*$AW790</f>
        <v>0</v>
      </c>
      <c r="S790" s="172">
        <f>'SAISIE '!T791*$AW790</f>
        <v>0</v>
      </c>
      <c r="T790" s="172">
        <f>'SAISIE '!U791*$AW790</f>
        <v>0</v>
      </c>
      <c r="U790" s="172">
        <f>'SAISIE '!V791*$AW790</f>
        <v>0</v>
      </c>
      <c r="V790" s="172">
        <f>'SAISIE '!W791*$AW790</f>
        <v>0</v>
      </c>
      <c r="W790" s="172">
        <f>'SAISIE '!X791*$AW790</f>
        <v>0</v>
      </c>
      <c r="X790" s="172">
        <f>'SAISIE '!Y791*$AW790</f>
        <v>0</v>
      </c>
      <c r="Y790" s="172">
        <f>'SAISIE '!Z791*$AW790</f>
        <v>0</v>
      </c>
      <c r="Z790" s="172">
        <f>'SAISIE '!AA791*$AW790</f>
        <v>0</v>
      </c>
      <c r="AA790" s="172">
        <f>'SAISIE '!AB791*$AW790</f>
        <v>0</v>
      </c>
      <c r="AB790" s="172">
        <f>'SAISIE '!AC791*$AW790</f>
        <v>0</v>
      </c>
      <c r="AC790" s="172">
        <f>'SAISIE '!AD791*$AW790</f>
        <v>0</v>
      </c>
      <c r="AD790" s="172">
        <f>'SAISIE '!AE791*$AW790</f>
        <v>0</v>
      </c>
      <c r="AE790" s="172">
        <f>'SAISIE '!AF791*$AW790</f>
        <v>0</v>
      </c>
      <c r="AF790" s="172">
        <f>'SAISIE '!AG791*$AW790</f>
        <v>0</v>
      </c>
      <c r="AG790" s="172">
        <f>'SAISIE '!AH791*$AW790</f>
        <v>0</v>
      </c>
      <c r="AH790" s="172">
        <f>'SAISIE '!AI791*$AW790</f>
        <v>0</v>
      </c>
      <c r="AI790" s="172">
        <f>'SAISIE '!AJ791*$AW790</f>
        <v>0</v>
      </c>
      <c r="AJ790" s="172">
        <f>'SAISIE '!AK791*$AW790</f>
        <v>0</v>
      </c>
      <c r="AK790" s="172">
        <f>'SAISIE '!AL791*$AW790</f>
        <v>0</v>
      </c>
      <c r="AL790" s="172">
        <f>'SAISIE '!AM791*$AW790</f>
        <v>0</v>
      </c>
      <c r="AM790" s="172">
        <f>'SAISIE '!AN791*$AW790</f>
        <v>0</v>
      </c>
      <c r="AN790" s="172">
        <f>'SAISIE '!AO791*$AW790</f>
        <v>0</v>
      </c>
      <c r="AO790" s="172">
        <f>'SAISIE '!AP791*$AW790</f>
        <v>0</v>
      </c>
      <c r="AP790" s="172">
        <f>'SAISIE '!AQ791*$AW790</f>
        <v>0</v>
      </c>
      <c r="AQ790" s="172">
        <f>'SAISIE '!AR791*$AW790</f>
        <v>0</v>
      </c>
      <c r="AR790" s="172">
        <f>'SAISIE '!AS791*$AW790</f>
        <v>0</v>
      </c>
      <c r="AS790" s="172">
        <f>'SAISIE '!AT791*$AW790</f>
        <v>0</v>
      </c>
      <c r="AT790" s="172">
        <f>'SAISIE '!AU791*$AW790</f>
        <v>0</v>
      </c>
      <c r="AU790" s="172">
        <f>'SAISIE '!AV791*$AW790</f>
        <v>0</v>
      </c>
      <c r="AV790" s="172">
        <f>'SAISIE '!AW791*$AW790</f>
        <v>0</v>
      </c>
      <c r="AW790" s="172">
        <f>'SAISIE '!AX791</f>
        <v>0</v>
      </c>
    </row>
    <row r="791" spans="1:49" ht="15.75">
      <c r="A791" s="172">
        <f>'SAISIE '!B792</f>
        <v>0</v>
      </c>
      <c r="B791" s="172">
        <f>'SAISIE '!C792</f>
        <v>0</v>
      </c>
      <c r="C791" s="172">
        <f>'SAISIE '!D792</f>
        <v>0</v>
      </c>
      <c r="D791" s="172">
        <f>'SAISIE '!E792</f>
        <v>0</v>
      </c>
      <c r="E791" s="174">
        <f>'SAISIE '!F792</f>
        <v>0</v>
      </c>
      <c r="F791" s="172">
        <f>'SAISIE '!G792</f>
        <v>0</v>
      </c>
      <c r="G791" s="172">
        <f>'SAISIE '!H792</f>
        <v>0</v>
      </c>
      <c r="H791" s="172">
        <f>'SAISIE '!I792</f>
        <v>0</v>
      </c>
      <c r="I791" s="172">
        <f>'SAISIE '!J792*$AW791</f>
        <v>0</v>
      </c>
      <c r="J791" s="172">
        <f>'SAISIE '!K792*$AW791</f>
        <v>0</v>
      </c>
      <c r="K791" s="172">
        <f>'SAISIE '!L792*$AW791</f>
        <v>0</v>
      </c>
      <c r="L791" s="172">
        <f>'SAISIE '!M792*$AW791</f>
        <v>0</v>
      </c>
      <c r="M791" s="172">
        <f>'SAISIE '!N792*$AW791</f>
        <v>0</v>
      </c>
      <c r="N791" s="172">
        <f>'SAISIE '!O792*$AW791</f>
        <v>0</v>
      </c>
      <c r="O791" s="172">
        <f>'SAISIE '!P792*$AW791</f>
        <v>0</v>
      </c>
      <c r="P791" s="172">
        <f>'SAISIE '!Q792*$AW791</f>
        <v>0</v>
      </c>
      <c r="Q791" s="172">
        <f>'SAISIE '!R792*$AW791</f>
        <v>0</v>
      </c>
      <c r="R791" s="172">
        <f>'SAISIE '!S792*$AW791</f>
        <v>0</v>
      </c>
      <c r="S791" s="172">
        <f>'SAISIE '!T792*$AW791</f>
        <v>0</v>
      </c>
      <c r="T791" s="172">
        <f>'SAISIE '!U792*$AW791</f>
        <v>0</v>
      </c>
      <c r="U791" s="172">
        <f>'SAISIE '!V792*$AW791</f>
        <v>0</v>
      </c>
      <c r="V791" s="172">
        <f>'SAISIE '!W792*$AW791</f>
        <v>0</v>
      </c>
      <c r="W791" s="172">
        <f>'SAISIE '!X792*$AW791</f>
        <v>0</v>
      </c>
      <c r="X791" s="172">
        <f>'SAISIE '!Y792*$AW791</f>
        <v>0</v>
      </c>
      <c r="Y791" s="172">
        <f>'SAISIE '!Z792*$AW791</f>
        <v>0</v>
      </c>
      <c r="Z791" s="172">
        <f>'SAISIE '!AA792*$AW791</f>
        <v>0</v>
      </c>
      <c r="AA791" s="172">
        <f>'SAISIE '!AB792*$AW791</f>
        <v>0</v>
      </c>
      <c r="AB791" s="172">
        <f>'SAISIE '!AC792*$AW791</f>
        <v>0</v>
      </c>
      <c r="AC791" s="172">
        <f>'SAISIE '!AD792*$AW791</f>
        <v>0</v>
      </c>
      <c r="AD791" s="172">
        <f>'SAISIE '!AE792*$AW791</f>
        <v>0</v>
      </c>
      <c r="AE791" s="172">
        <f>'SAISIE '!AF792*$AW791</f>
        <v>0</v>
      </c>
      <c r="AF791" s="172">
        <f>'SAISIE '!AG792*$AW791</f>
        <v>0</v>
      </c>
      <c r="AG791" s="172">
        <f>'SAISIE '!AH792*$AW791</f>
        <v>0</v>
      </c>
      <c r="AH791" s="172">
        <f>'SAISIE '!AI792*$AW791</f>
        <v>0</v>
      </c>
      <c r="AI791" s="172">
        <f>'SAISIE '!AJ792*$AW791</f>
        <v>0</v>
      </c>
      <c r="AJ791" s="172">
        <f>'SAISIE '!AK792*$AW791</f>
        <v>0</v>
      </c>
      <c r="AK791" s="172">
        <f>'SAISIE '!AL792*$AW791</f>
        <v>0</v>
      </c>
      <c r="AL791" s="172">
        <f>'SAISIE '!AM792*$AW791</f>
        <v>0</v>
      </c>
      <c r="AM791" s="172">
        <f>'SAISIE '!AN792*$AW791</f>
        <v>0</v>
      </c>
      <c r="AN791" s="172">
        <f>'SAISIE '!AO792*$AW791</f>
        <v>0</v>
      </c>
      <c r="AO791" s="172">
        <f>'SAISIE '!AP792*$AW791</f>
        <v>0</v>
      </c>
      <c r="AP791" s="172">
        <f>'SAISIE '!AQ792*$AW791</f>
        <v>0</v>
      </c>
      <c r="AQ791" s="172">
        <f>'SAISIE '!AR792*$AW791</f>
        <v>0</v>
      </c>
      <c r="AR791" s="172">
        <f>'SAISIE '!AS792*$AW791</f>
        <v>0</v>
      </c>
      <c r="AS791" s="172">
        <f>'SAISIE '!AT792*$AW791</f>
        <v>0</v>
      </c>
      <c r="AT791" s="172">
        <f>'SAISIE '!AU792*$AW791</f>
        <v>0</v>
      </c>
      <c r="AU791" s="172">
        <f>'SAISIE '!AV792*$AW791</f>
        <v>0</v>
      </c>
      <c r="AV791" s="172">
        <f>'SAISIE '!AW792*$AW791</f>
        <v>0</v>
      </c>
      <c r="AW791" s="172">
        <f>'SAISIE '!AX792</f>
        <v>0</v>
      </c>
    </row>
    <row r="792" spans="1:49" ht="15.75">
      <c r="A792" s="172">
        <f>'SAISIE '!B793</f>
        <v>0</v>
      </c>
      <c r="B792" s="172">
        <f>'SAISIE '!C793</f>
        <v>0</v>
      </c>
      <c r="C792" s="172">
        <f>'SAISIE '!D793</f>
        <v>0</v>
      </c>
      <c r="D792" s="172">
        <f>'SAISIE '!E793</f>
        <v>0</v>
      </c>
      <c r="E792" s="174">
        <f>'SAISIE '!F793</f>
        <v>0</v>
      </c>
      <c r="F792" s="172">
        <f>'SAISIE '!G793</f>
        <v>0</v>
      </c>
      <c r="G792" s="172">
        <f>'SAISIE '!H793</f>
        <v>0</v>
      </c>
      <c r="H792" s="172">
        <f>'SAISIE '!I793</f>
        <v>0</v>
      </c>
      <c r="I792" s="172">
        <f>'SAISIE '!J793*$AW792</f>
        <v>0</v>
      </c>
      <c r="J792" s="172">
        <f>'SAISIE '!K793*$AW792</f>
        <v>0</v>
      </c>
      <c r="K792" s="172">
        <f>'SAISIE '!L793*$AW792</f>
        <v>0</v>
      </c>
      <c r="L792" s="172">
        <f>'SAISIE '!M793*$AW792</f>
        <v>0</v>
      </c>
      <c r="M792" s="172">
        <f>'SAISIE '!N793*$AW792</f>
        <v>0</v>
      </c>
      <c r="N792" s="172">
        <f>'SAISIE '!O793*$AW792</f>
        <v>0</v>
      </c>
      <c r="O792" s="172">
        <f>'SAISIE '!P793*$AW792</f>
        <v>0</v>
      </c>
      <c r="P792" s="172">
        <f>'SAISIE '!Q793*$AW792</f>
        <v>0</v>
      </c>
      <c r="Q792" s="172">
        <f>'SAISIE '!R793*$AW792</f>
        <v>0</v>
      </c>
      <c r="R792" s="172">
        <f>'SAISIE '!S793*$AW792</f>
        <v>0</v>
      </c>
      <c r="S792" s="172">
        <f>'SAISIE '!T793*$AW792</f>
        <v>0</v>
      </c>
      <c r="T792" s="172">
        <f>'SAISIE '!U793*$AW792</f>
        <v>0</v>
      </c>
      <c r="U792" s="172">
        <f>'SAISIE '!V793*$AW792</f>
        <v>0</v>
      </c>
      <c r="V792" s="172">
        <f>'SAISIE '!W793*$AW792</f>
        <v>0</v>
      </c>
      <c r="W792" s="172">
        <f>'SAISIE '!X793*$AW792</f>
        <v>0</v>
      </c>
      <c r="X792" s="172">
        <f>'SAISIE '!Y793*$AW792</f>
        <v>0</v>
      </c>
      <c r="Y792" s="172">
        <f>'SAISIE '!Z793*$AW792</f>
        <v>0</v>
      </c>
      <c r="Z792" s="172">
        <f>'SAISIE '!AA793*$AW792</f>
        <v>0</v>
      </c>
      <c r="AA792" s="172">
        <f>'SAISIE '!AB793*$AW792</f>
        <v>0</v>
      </c>
      <c r="AB792" s="172">
        <f>'SAISIE '!AC793*$AW792</f>
        <v>0</v>
      </c>
      <c r="AC792" s="172">
        <f>'SAISIE '!AD793*$AW792</f>
        <v>0</v>
      </c>
      <c r="AD792" s="172">
        <f>'SAISIE '!AE793*$AW792</f>
        <v>0</v>
      </c>
      <c r="AE792" s="172">
        <f>'SAISIE '!AF793*$AW792</f>
        <v>0</v>
      </c>
      <c r="AF792" s="172">
        <f>'SAISIE '!AG793*$AW792</f>
        <v>0</v>
      </c>
      <c r="AG792" s="172">
        <f>'SAISIE '!AH793*$AW792</f>
        <v>0</v>
      </c>
      <c r="AH792" s="172">
        <f>'SAISIE '!AI793*$AW792</f>
        <v>0</v>
      </c>
      <c r="AI792" s="172">
        <f>'SAISIE '!AJ793*$AW792</f>
        <v>0</v>
      </c>
      <c r="AJ792" s="172">
        <f>'SAISIE '!AK793*$AW792</f>
        <v>0</v>
      </c>
      <c r="AK792" s="172">
        <f>'SAISIE '!AL793*$AW792</f>
        <v>0</v>
      </c>
      <c r="AL792" s="172">
        <f>'SAISIE '!AM793*$AW792</f>
        <v>0</v>
      </c>
      <c r="AM792" s="172">
        <f>'SAISIE '!AN793*$AW792</f>
        <v>0</v>
      </c>
      <c r="AN792" s="172">
        <f>'SAISIE '!AO793*$AW792</f>
        <v>0</v>
      </c>
      <c r="AO792" s="172">
        <f>'SAISIE '!AP793*$AW792</f>
        <v>0</v>
      </c>
      <c r="AP792" s="172">
        <f>'SAISIE '!AQ793*$AW792</f>
        <v>0</v>
      </c>
      <c r="AQ792" s="172">
        <f>'SAISIE '!AR793*$AW792</f>
        <v>0</v>
      </c>
      <c r="AR792" s="172">
        <f>'SAISIE '!AS793*$AW792</f>
        <v>0</v>
      </c>
      <c r="AS792" s="172">
        <f>'SAISIE '!AT793*$AW792</f>
        <v>0</v>
      </c>
      <c r="AT792" s="172">
        <f>'SAISIE '!AU793*$AW792</f>
        <v>0</v>
      </c>
      <c r="AU792" s="172">
        <f>'SAISIE '!AV793*$AW792</f>
        <v>0</v>
      </c>
      <c r="AV792" s="172">
        <f>'SAISIE '!AW793*$AW792</f>
        <v>0</v>
      </c>
      <c r="AW792" s="172">
        <f>'SAISIE '!AX793</f>
        <v>0</v>
      </c>
    </row>
    <row r="793" spans="1:49" ht="15.75">
      <c r="A793" s="172">
        <f>'SAISIE '!B794</f>
        <v>0</v>
      </c>
      <c r="B793" s="172">
        <f>'SAISIE '!C794</f>
        <v>0</v>
      </c>
      <c r="C793" s="172">
        <f>'SAISIE '!D794</f>
        <v>0</v>
      </c>
      <c r="D793" s="172">
        <f>'SAISIE '!E794</f>
        <v>0</v>
      </c>
      <c r="E793" s="174">
        <f>'SAISIE '!F794</f>
        <v>0</v>
      </c>
      <c r="F793" s="172">
        <f>'SAISIE '!G794</f>
        <v>0</v>
      </c>
      <c r="G793" s="172">
        <f>'SAISIE '!H794</f>
        <v>0</v>
      </c>
      <c r="H793" s="172">
        <f>'SAISIE '!I794</f>
        <v>0</v>
      </c>
      <c r="I793" s="172">
        <f>'SAISIE '!J794*$AW793</f>
        <v>0</v>
      </c>
      <c r="J793" s="172">
        <f>'SAISIE '!K794*$AW793</f>
        <v>0</v>
      </c>
      <c r="K793" s="172">
        <f>'SAISIE '!L794*$AW793</f>
        <v>0</v>
      </c>
      <c r="L793" s="172">
        <f>'SAISIE '!M794*$AW793</f>
        <v>0</v>
      </c>
      <c r="M793" s="172">
        <f>'SAISIE '!N794*$AW793</f>
        <v>0</v>
      </c>
      <c r="N793" s="172">
        <f>'SAISIE '!O794*$AW793</f>
        <v>0</v>
      </c>
      <c r="O793" s="172">
        <f>'SAISIE '!P794*$AW793</f>
        <v>0</v>
      </c>
      <c r="P793" s="172">
        <f>'SAISIE '!Q794*$AW793</f>
        <v>0</v>
      </c>
      <c r="Q793" s="172">
        <f>'SAISIE '!R794*$AW793</f>
        <v>0</v>
      </c>
      <c r="R793" s="172">
        <f>'SAISIE '!S794*$AW793</f>
        <v>0</v>
      </c>
      <c r="S793" s="172">
        <f>'SAISIE '!T794*$AW793</f>
        <v>0</v>
      </c>
      <c r="T793" s="172">
        <f>'SAISIE '!U794*$AW793</f>
        <v>0</v>
      </c>
      <c r="U793" s="172">
        <f>'SAISIE '!V794*$AW793</f>
        <v>0</v>
      </c>
      <c r="V793" s="172">
        <f>'SAISIE '!W794*$AW793</f>
        <v>0</v>
      </c>
      <c r="W793" s="172">
        <f>'SAISIE '!X794*$AW793</f>
        <v>0</v>
      </c>
      <c r="X793" s="172">
        <f>'SAISIE '!Y794*$AW793</f>
        <v>0</v>
      </c>
      <c r="Y793" s="172">
        <f>'SAISIE '!Z794*$AW793</f>
        <v>0</v>
      </c>
      <c r="Z793" s="172">
        <f>'SAISIE '!AA794*$AW793</f>
        <v>0</v>
      </c>
      <c r="AA793" s="172">
        <f>'SAISIE '!AB794*$AW793</f>
        <v>0</v>
      </c>
      <c r="AB793" s="172">
        <f>'SAISIE '!AC794*$AW793</f>
        <v>0</v>
      </c>
      <c r="AC793" s="172">
        <f>'SAISIE '!AD794*$AW793</f>
        <v>0</v>
      </c>
      <c r="AD793" s="172">
        <f>'SAISIE '!AE794*$AW793</f>
        <v>0</v>
      </c>
      <c r="AE793" s="172">
        <f>'SAISIE '!AF794*$AW793</f>
        <v>0</v>
      </c>
      <c r="AF793" s="172">
        <f>'SAISIE '!AG794*$AW793</f>
        <v>0</v>
      </c>
      <c r="AG793" s="172">
        <f>'SAISIE '!AH794*$AW793</f>
        <v>0</v>
      </c>
      <c r="AH793" s="172">
        <f>'SAISIE '!AI794*$AW793</f>
        <v>0</v>
      </c>
      <c r="AI793" s="172">
        <f>'SAISIE '!AJ794*$AW793</f>
        <v>0</v>
      </c>
      <c r="AJ793" s="172">
        <f>'SAISIE '!AK794*$AW793</f>
        <v>0</v>
      </c>
      <c r="AK793" s="172">
        <f>'SAISIE '!AL794*$AW793</f>
        <v>0</v>
      </c>
      <c r="AL793" s="172">
        <f>'SAISIE '!AM794*$AW793</f>
        <v>0</v>
      </c>
      <c r="AM793" s="172">
        <f>'SAISIE '!AN794*$AW793</f>
        <v>0</v>
      </c>
      <c r="AN793" s="172">
        <f>'SAISIE '!AO794*$AW793</f>
        <v>0</v>
      </c>
      <c r="AO793" s="172">
        <f>'SAISIE '!AP794*$AW793</f>
        <v>0</v>
      </c>
      <c r="AP793" s="172">
        <f>'SAISIE '!AQ794*$AW793</f>
        <v>0</v>
      </c>
      <c r="AQ793" s="172">
        <f>'SAISIE '!AR794*$AW793</f>
        <v>0</v>
      </c>
      <c r="AR793" s="172">
        <f>'SAISIE '!AS794*$AW793</f>
        <v>0</v>
      </c>
      <c r="AS793" s="172">
        <f>'SAISIE '!AT794*$AW793</f>
        <v>0</v>
      </c>
      <c r="AT793" s="172">
        <f>'SAISIE '!AU794*$AW793</f>
        <v>0</v>
      </c>
      <c r="AU793" s="172">
        <f>'SAISIE '!AV794*$AW793</f>
        <v>0</v>
      </c>
      <c r="AV793" s="172">
        <f>'SAISIE '!AW794*$AW793</f>
        <v>0</v>
      </c>
      <c r="AW793" s="172">
        <f>'SAISIE '!AX794</f>
        <v>0</v>
      </c>
    </row>
    <row r="794" spans="1:49" ht="15.75">
      <c r="A794" s="172">
        <f>'SAISIE '!B795</f>
        <v>0</v>
      </c>
      <c r="B794" s="172">
        <f>'SAISIE '!C795</f>
        <v>0</v>
      </c>
      <c r="C794" s="172">
        <f>'SAISIE '!D795</f>
        <v>0</v>
      </c>
      <c r="D794" s="172">
        <f>'SAISIE '!E795</f>
        <v>0</v>
      </c>
      <c r="E794" s="174">
        <f>'SAISIE '!F795</f>
        <v>0</v>
      </c>
      <c r="F794" s="172">
        <f>'SAISIE '!G795</f>
        <v>0</v>
      </c>
      <c r="G794" s="172">
        <f>'SAISIE '!H795</f>
        <v>0</v>
      </c>
      <c r="H794" s="172">
        <f>'SAISIE '!I795</f>
        <v>0</v>
      </c>
      <c r="I794" s="172">
        <f>'SAISIE '!J795*$AW794</f>
        <v>0</v>
      </c>
      <c r="J794" s="172">
        <f>'SAISIE '!K795*$AW794</f>
        <v>0</v>
      </c>
      <c r="K794" s="172">
        <f>'SAISIE '!L795*$AW794</f>
        <v>0</v>
      </c>
      <c r="L794" s="172">
        <f>'SAISIE '!M795*$AW794</f>
        <v>0</v>
      </c>
      <c r="M794" s="172">
        <f>'SAISIE '!N795*$AW794</f>
        <v>0</v>
      </c>
      <c r="N794" s="172">
        <f>'SAISIE '!O795*$AW794</f>
        <v>0</v>
      </c>
      <c r="O794" s="172">
        <f>'SAISIE '!P795*$AW794</f>
        <v>0</v>
      </c>
      <c r="P794" s="172">
        <f>'SAISIE '!Q795*$AW794</f>
        <v>0</v>
      </c>
      <c r="Q794" s="172">
        <f>'SAISIE '!R795*$AW794</f>
        <v>0</v>
      </c>
      <c r="R794" s="172">
        <f>'SAISIE '!S795*$AW794</f>
        <v>0</v>
      </c>
      <c r="S794" s="172">
        <f>'SAISIE '!T795*$AW794</f>
        <v>0</v>
      </c>
      <c r="T794" s="172">
        <f>'SAISIE '!U795*$AW794</f>
        <v>0</v>
      </c>
      <c r="U794" s="172">
        <f>'SAISIE '!V795*$AW794</f>
        <v>0</v>
      </c>
      <c r="V794" s="172">
        <f>'SAISIE '!W795*$AW794</f>
        <v>0</v>
      </c>
      <c r="W794" s="172">
        <f>'SAISIE '!X795*$AW794</f>
        <v>0</v>
      </c>
      <c r="X794" s="172">
        <f>'SAISIE '!Y795*$AW794</f>
        <v>0</v>
      </c>
      <c r="Y794" s="172">
        <f>'SAISIE '!Z795*$AW794</f>
        <v>0</v>
      </c>
      <c r="Z794" s="172">
        <f>'SAISIE '!AA795*$AW794</f>
        <v>0</v>
      </c>
      <c r="AA794" s="172">
        <f>'SAISIE '!AB795*$AW794</f>
        <v>0</v>
      </c>
      <c r="AB794" s="172">
        <f>'SAISIE '!AC795*$AW794</f>
        <v>0</v>
      </c>
      <c r="AC794" s="172">
        <f>'SAISIE '!AD795*$AW794</f>
        <v>0</v>
      </c>
      <c r="AD794" s="172">
        <f>'SAISIE '!AE795*$AW794</f>
        <v>0</v>
      </c>
      <c r="AE794" s="172">
        <f>'SAISIE '!AF795*$AW794</f>
        <v>0</v>
      </c>
      <c r="AF794" s="172">
        <f>'SAISIE '!AG795*$AW794</f>
        <v>0</v>
      </c>
      <c r="AG794" s="172">
        <f>'SAISIE '!AH795*$AW794</f>
        <v>0</v>
      </c>
      <c r="AH794" s="172">
        <f>'SAISIE '!AI795*$AW794</f>
        <v>0</v>
      </c>
      <c r="AI794" s="172">
        <f>'SAISIE '!AJ795*$AW794</f>
        <v>0</v>
      </c>
      <c r="AJ794" s="172">
        <f>'SAISIE '!AK795*$AW794</f>
        <v>0</v>
      </c>
      <c r="AK794" s="172">
        <f>'SAISIE '!AL795*$AW794</f>
        <v>0</v>
      </c>
      <c r="AL794" s="172">
        <f>'SAISIE '!AM795*$AW794</f>
        <v>0</v>
      </c>
      <c r="AM794" s="172">
        <f>'SAISIE '!AN795*$AW794</f>
        <v>0</v>
      </c>
      <c r="AN794" s="172">
        <f>'SAISIE '!AO795*$AW794</f>
        <v>0</v>
      </c>
      <c r="AO794" s="172">
        <f>'SAISIE '!AP795*$AW794</f>
        <v>0</v>
      </c>
      <c r="AP794" s="172">
        <f>'SAISIE '!AQ795*$AW794</f>
        <v>0</v>
      </c>
      <c r="AQ794" s="172">
        <f>'SAISIE '!AR795*$AW794</f>
        <v>0</v>
      </c>
      <c r="AR794" s="172">
        <f>'SAISIE '!AS795*$AW794</f>
        <v>0</v>
      </c>
      <c r="AS794" s="172">
        <f>'SAISIE '!AT795*$AW794</f>
        <v>0</v>
      </c>
      <c r="AT794" s="172">
        <f>'SAISIE '!AU795*$AW794</f>
        <v>0</v>
      </c>
      <c r="AU794" s="172">
        <f>'SAISIE '!AV795*$AW794</f>
        <v>0</v>
      </c>
      <c r="AV794" s="172">
        <f>'SAISIE '!AW795*$AW794</f>
        <v>0</v>
      </c>
      <c r="AW794" s="172">
        <f>'SAISIE '!AX795</f>
        <v>0</v>
      </c>
    </row>
    <row r="795" spans="1:49" ht="15.75">
      <c r="A795" s="172">
        <f>'SAISIE '!B796</f>
        <v>0</v>
      </c>
      <c r="B795" s="172">
        <f>'SAISIE '!C796</f>
        <v>0</v>
      </c>
      <c r="C795" s="172">
        <f>'SAISIE '!D796</f>
        <v>0</v>
      </c>
      <c r="D795" s="172">
        <f>'SAISIE '!E796</f>
        <v>0</v>
      </c>
      <c r="E795" s="174">
        <f>'SAISIE '!F796</f>
        <v>0</v>
      </c>
      <c r="F795" s="172">
        <f>'SAISIE '!G796</f>
        <v>0</v>
      </c>
      <c r="G795" s="172">
        <f>'SAISIE '!H796</f>
        <v>0</v>
      </c>
      <c r="H795" s="172">
        <f>'SAISIE '!I796</f>
        <v>0</v>
      </c>
      <c r="I795" s="172">
        <f>'SAISIE '!J796*$AW795</f>
        <v>0</v>
      </c>
      <c r="J795" s="172">
        <f>'SAISIE '!K796*$AW795</f>
        <v>0</v>
      </c>
      <c r="K795" s="172">
        <f>'SAISIE '!L796*$AW795</f>
        <v>0</v>
      </c>
      <c r="L795" s="172">
        <f>'SAISIE '!M796*$AW795</f>
        <v>0</v>
      </c>
      <c r="M795" s="172">
        <f>'SAISIE '!N796*$AW795</f>
        <v>0</v>
      </c>
      <c r="N795" s="172">
        <f>'SAISIE '!O796*$AW795</f>
        <v>0</v>
      </c>
      <c r="O795" s="172">
        <f>'SAISIE '!P796*$AW795</f>
        <v>0</v>
      </c>
      <c r="P795" s="172">
        <f>'SAISIE '!Q796*$AW795</f>
        <v>0</v>
      </c>
      <c r="Q795" s="172">
        <f>'SAISIE '!R796*$AW795</f>
        <v>0</v>
      </c>
      <c r="R795" s="172">
        <f>'SAISIE '!S796*$AW795</f>
        <v>0</v>
      </c>
      <c r="S795" s="172">
        <f>'SAISIE '!T796*$AW795</f>
        <v>0</v>
      </c>
      <c r="T795" s="172">
        <f>'SAISIE '!U796*$AW795</f>
        <v>0</v>
      </c>
      <c r="U795" s="172">
        <f>'SAISIE '!V796*$AW795</f>
        <v>0</v>
      </c>
      <c r="V795" s="172">
        <f>'SAISIE '!W796*$AW795</f>
        <v>0</v>
      </c>
      <c r="W795" s="172">
        <f>'SAISIE '!X796*$AW795</f>
        <v>0</v>
      </c>
      <c r="X795" s="172">
        <f>'SAISIE '!Y796*$AW795</f>
        <v>0</v>
      </c>
      <c r="Y795" s="172">
        <f>'SAISIE '!Z796*$AW795</f>
        <v>0</v>
      </c>
      <c r="Z795" s="172">
        <f>'SAISIE '!AA796*$AW795</f>
        <v>0</v>
      </c>
      <c r="AA795" s="172">
        <f>'SAISIE '!AB796*$AW795</f>
        <v>0</v>
      </c>
      <c r="AB795" s="172">
        <f>'SAISIE '!AC796*$AW795</f>
        <v>0</v>
      </c>
      <c r="AC795" s="172">
        <f>'SAISIE '!AD796*$AW795</f>
        <v>0</v>
      </c>
      <c r="AD795" s="172">
        <f>'SAISIE '!AE796*$AW795</f>
        <v>0</v>
      </c>
      <c r="AE795" s="172">
        <f>'SAISIE '!AF796*$AW795</f>
        <v>0</v>
      </c>
      <c r="AF795" s="172">
        <f>'SAISIE '!AG796*$AW795</f>
        <v>0</v>
      </c>
      <c r="AG795" s="172">
        <f>'SAISIE '!AH796*$AW795</f>
        <v>0</v>
      </c>
      <c r="AH795" s="172">
        <f>'SAISIE '!AI796*$AW795</f>
        <v>0</v>
      </c>
      <c r="AI795" s="172">
        <f>'SAISIE '!AJ796*$AW795</f>
        <v>0</v>
      </c>
      <c r="AJ795" s="172">
        <f>'SAISIE '!AK796*$AW795</f>
        <v>0</v>
      </c>
      <c r="AK795" s="172">
        <f>'SAISIE '!AL796*$AW795</f>
        <v>0</v>
      </c>
      <c r="AL795" s="172">
        <f>'SAISIE '!AM796*$AW795</f>
        <v>0</v>
      </c>
      <c r="AM795" s="172">
        <f>'SAISIE '!AN796*$AW795</f>
        <v>0</v>
      </c>
      <c r="AN795" s="172">
        <f>'SAISIE '!AO796*$AW795</f>
        <v>0</v>
      </c>
      <c r="AO795" s="172">
        <f>'SAISIE '!AP796*$AW795</f>
        <v>0</v>
      </c>
      <c r="AP795" s="172">
        <f>'SAISIE '!AQ796*$AW795</f>
        <v>0</v>
      </c>
      <c r="AQ795" s="172">
        <f>'SAISIE '!AR796*$AW795</f>
        <v>0</v>
      </c>
      <c r="AR795" s="172">
        <f>'SAISIE '!AS796*$AW795</f>
        <v>0</v>
      </c>
      <c r="AS795" s="172">
        <f>'SAISIE '!AT796*$AW795</f>
        <v>0</v>
      </c>
      <c r="AT795" s="172">
        <f>'SAISIE '!AU796*$AW795</f>
        <v>0</v>
      </c>
      <c r="AU795" s="172">
        <f>'SAISIE '!AV796*$AW795</f>
        <v>0</v>
      </c>
      <c r="AV795" s="172">
        <f>'SAISIE '!AW796*$AW795</f>
        <v>0</v>
      </c>
      <c r="AW795" s="172">
        <f>'SAISIE '!AX796</f>
        <v>0</v>
      </c>
    </row>
    <row r="796" spans="1:49" ht="15.75">
      <c r="A796" s="172">
        <f>'SAISIE '!B797</f>
        <v>0</v>
      </c>
      <c r="B796" s="172">
        <f>'SAISIE '!C797</f>
        <v>0</v>
      </c>
      <c r="C796" s="172">
        <f>'SAISIE '!D797</f>
        <v>0</v>
      </c>
      <c r="D796" s="172">
        <f>'SAISIE '!E797</f>
        <v>0</v>
      </c>
      <c r="E796" s="174">
        <f>'SAISIE '!F797</f>
        <v>0</v>
      </c>
      <c r="F796" s="172">
        <f>'SAISIE '!G797</f>
        <v>0</v>
      </c>
      <c r="G796" s="172">
        <f>'SAISIE '!H797</f>
        <v>0</v>
      </c>
      <c r="H796" s="172">
        <f>'SAISIE '!I797</f>
        <v>0</v>
      </c>
      <c r="I796" s="172">
        <f>'SAISIE '!J797*$AW796</f>
        <v>0</v>
      </c>
      <c r="J796" s="172">
        <f>'SAISIE '!K797*$AW796</f>
        <v>0</v>
      </c>
      <c r="K796" s="172">
        <f>'SAISIE '!L797*$AW796</f>
        <v>0</v>
      </c>
      <c r="L796" s="172">
        <f>'SAISIE '!M797*$AW796</f>
        <v>0</v>
      </c>
      <c r="M796" s="172">
        <f>'SAISIE '!N797*$AW796</f>
        <v>0</v>
      </c>
      <c r="N796" s="172">
        <f>'SAISIE '!O797*$AW796</f>
        <v>0</v>
      </c>
      <c r="O796" s="172">
        <f>'SAISIE '!P797*$AW796</f>
        <v>0</v>
      </c>
      <c r="P796" s="172">
        <f>'SAISIE '!Q797*$AW796</f>
        <v>0</v>
      </c>
      <c r="Q796" s="172">
        <f>'SAISIE '!R797*$AW796</f>
        <v>0</v>
      </c>
      <c r="R796" s="172">
        <f>'SAISIE '!S797*$AW796</f>
        <v>0</v>
      </c>
      <c r="S796" s="172">
        <f>'SAISIE '!T797*$AW796</f>
        <v>0</v>
      </c>
      <c r="T796" s="172">
        <f>'SAISIE '!U797*$AW796</f>
        <v>0</v>
      </c>
      <c r="U796" s="172">
        <f>'SAISIE '!V797*$AW796</f>
        <v>0</v>
      </c>
      <c r="V796" s="172">
        <f>'SAISIE '!W797*$AW796</f>
        <v>0</v>
      </c>
      <c r="W796" s="172">
        <f>'SAISIE '!X797*$AW796</f>
        <v>0</v>
      </c>
      <c r="X796" s="172">
        <f>'SAISIE '!Y797*$AW796</f>
        <v>0</v>
      </c>
      <c r="Y796" s="172">
        <f>'SAISIE '!Z797*$AW796</f>
        <v>0</v>
      </c>
      <c r="Z796" s="172">
        <f>'SAISIE '!AA797*$AW796</f>
        <v>0</v>
      </c>
      <c r="AA796" s="172">
        <f>'SAISIE '!AB797*$AW796</f>
        <v>0</v>
      </c>
      <c r="AB796" s="172">
        <f>'SAISIE '!AC797*$AW796</f>
        <v>0</v>
      </c>
      <c r="AC796" s="172">
        <f>'SAISIE '!AD797*$AW796</f>
        <v>0</v>
      </c>
      <c r="AD796" s="172">
        <f>'SAISIE '!AE797*$AW796</f>
        <v>0</v>
      </c>
      <c r="AE796" s="172">
        <f>'SAISIE '!AF797*$AW796</f>
        <v>0</v>
      </c>
      <c r="AF796" s="172">
        <f>'SAISIE '!AG797*$AW796</f>
        <v>0</v>
      </c>
      <c r="AG796" s="172">
        <f>'SAISIE '!AH797*$AW796</f>
        <v>0</v>
      </c>
      <c r="AH796" s="172">
        <f>'SAISIE '!AI797*$AW796</f>
        <v>0</v>
      </c>
      <c r="AI796" s="172">
        <f>'SAISIE '!AJ797*$AW796</f>
        <v>0</v>
      </c>
      <c r="AJ796" s="172">
        <f>'SAISIE '!AK797*$AW796</f>
        <v>0</v>
      </c>
      <c r="AK796" s="172">
        <f>'SAISIE '!AL797*$AW796</f>
        <v>0</v>
      </c>
      <c r="AL796" s="172">
        <f>'SAISIE '!AM797*$AW796</f>
        <v>0</v>
      </c>
      <c r="AM796" s="172">
        <f>'SAISIE '!AN797*$AW796</f>
        <v>0</v>
      </c>
      <c r="AN796" s="172">
        <f>'SAISIE '!AO797*$AW796</f>
        <v>0</v>
      </c>
      <c r="AO796" s="172">
        <f>'SAISIE '!AP797*$AW796</f>
        <v>0</v>
      </c>
      <c r="AP796" s="172">
        <f>'SAISIE '!AQ797*$AW796</f>
        <v>0</v>
      </c>
      <c r="AQ796" s="172">
        <f>'SAISIE '!AR797*$AW796</f>
        <v>0</v>
      </c>
      <c r="AR796" s="172">
        <f>'SAISIE '!AS797*$AW796</f>
        <v>0</v>
      </c>
      <c r="AS796" s="172">
        <f>'SAISIE '!AT797*$AW796</f>
        <v>0</v>
      </c>
      <c r="AT796" s="172">
        <f>'SAISIE '!AU797*$AW796</f>
        <v>0</v>
      </c>
      <c r="AU796" s="172">
        <f>'SAISIE '!AV797*$AW796</f>
        <v>0</v>
      </c>
      <c r="AV796" s="172">
        <f>'SAISIE '!AW797*$AW796</f>
        <v>0</v>
      </c>
      <c r="AW796" s="172">
        <f>'SAISIE '!AX797</f>
        <v>0</v>
      </c>
    </row>
    <row r="797" spans="1:49" ht="15.75">
      <c r="A797" s="172">
        <f>'SAISIE '!B798</f>
        <v>0</v>
      </c>
      <c r="B797" s="172">
        <f>'SAISIE '!C798</f>
        <v>0</v>
      </c>
      <c r="C797" s="172">
        <f>'SAISIE '!D798</f>
        <v>0</v>
      </c>
      <c r="D797" s="172">
        <f>'SAISIE '!E798</f>
        <v>0</v>
      </c>
      <c r="E797" s="174">
        <f>'SAISIE '!F798</f>
        <v>0</v>
      </c>
      <c r="F797" s="172">
        <f>'SAISIE '!G798</f>
        <v>0</v>
      </c>
      <c r="G797" s="172">
        <f>'SAISIE '!H798</f>
        <v>0</v>
      </c>
      <c r="H797" s="172">
        <f>'SAISIE '!I798</f>
        <v>0</v>
      </c>
      <c r="I797" s="172">
        <f>'SAISIE '!J798*$AW797</f>
        <v>0</v>
      </c>
      <c r="J797" s="172">
        <f>'SAISIE '!K798*$AW797</f>
        <v>0</v>
      </c>
      <c r="K797" s="172">
        <f>'SAISIE '!L798*$AW797</f>
        <v>0</v>
      </c>
      <c r="L797" s="172">
        <f>'SAISIE '!M798*$AW797</f>
        <v>0</v>
      </c>
      <c r="M797" s="172">
        <f>'SAISIE '!N798*$AW797</f>
        <v>0</v>
      </c>
      <c r="N797" s="172">
        <f>'SAISIE '!O798*$AW797</f>
        <v>0</v>
      </c>
      <c r="O797" s="172">
        <f>'SAISIE '!P798*$AW797</f>
        <v>0</v>
      </c>
      <c r="P797" s="172">
        <f>'SAISIE '!Q798*$AW797</f>
        <v>0</v>
      </c>
      <c r="Q797" s="172">
        <f>'SAISIE '!R798*$AW797</f>
        <v>0</v>
      </c>
      <c r="R797" s="172">
        <f>'SAISIE '!S798*$AW797</f>
        <v>0</v>
      </c>
      <c r="S797" s="172">
        <f>'SAISIE '!T798*$AW797</f>
        <v>0</v>
      </c>
      <c r="T797" s="172">
        <f>'SAISIE '!U798*$AW797</f>
        <v>0</v>
      </c>
      <c r="U797" s="172">
        <f>'SAISIE '!V798*$AW797</f>
        <v>0</v>
      </c>
      <c r="V797" s="172">
        <f>'SAISIE '!W798*$AW797</f>
        <v>0</v>
      </c>
      <c r="W797" s="172">
        <f>'SAISIE '!X798*$AW797</f>
        <v>0</v>
      </c>
      <c r="X797" s="172">
        <f>'SAISIE '!Y798*$AW797</f>
        <v>0</v>
      </c>
      <c r="Y797" s="172">
        <f>'SAISIE '!Z798*$AW797</f>
        <v>0</v>
      </c>
      <c r="Z797" s="172">
        <f>'SAISIE '!AA798*$AW797</f>
        <v>0</v>
      </c>
      <c r="AA797" s="172">
        <f>'SAISIE '!AB798*$AW797</f>
        <v>0</v>
      </c>
      <c r="AB797" s="172">
        <f>'SAISIE '!AC798*$AW797</f>
        <v>0</v>
      </c>
      <c r="AC797" s="172">
        <f>'SAISIE '!AD798*$AW797</f>
        <v>0</v>
      </c>
      <c r="AD797" s="172">
        <f>'SAISIE '!AE798*$AW797</f>
        <v>0</v>
      </c>
      <c r="AE797" s="172">
        <f>'SAISIE '!AF798*$AW797</f>
        <v>0</v>
      </c>
      <c r="AF797" s="172">
        <f>'SAISIE '!AG798*$AW797</f>
        <v>0</v>
      </c>
      <c r="AG797" s="172">
        <f>'SAISIE '!AH798*$AW797</f>
        <v>0</v>
      </c>
      <c r="AH797" s="172">
        <f>'SAISIE '!AI798*$AW797</f>
        <v>0</v>
      </c>
      <c r="AI797" s="172">
        <f>'SAISIE '!AJ798*$AW797</f>
        <v>0</v>
      </c>
      <c r="AJ797" s="172">
        <f>'SAISIE '!AK798*$AW797</f>
        <v>0</v>
      </c>
      <c r="AK797" s="172">
        <f>'SAISIE '!AL798*$AW797</f>
        <v>0</v>
      </c>
      <c r="AL797" s="172">
        <f>'SAISIE '!AM798*$AW797</f>
        <v>0</v>
      </c>
      <c r="AM797" s="172">
        <f>'SAISIE '!AN798*$AW797</f>
        <v>0</v>
      </c>
      <c r="AN797" s="172">
        <f>'SAISIE '!AO798*$AW797</f>
        <v>0</v>
      </c>
      <c r="AO797" s="172">
        <f>'SAISIE '!AP798*$AW797</f>
        <v>0</v>
      </c>
      <c r="AP797" s="172">
        <f>'SAISIE '!AQ798*$AW797</f>
        <v>0</v>
      </c>
      <c r="AQ797" s="172">
        <f>'SAISIE '!AR798*$AW797</f>
        <v>0</v>
      </c>
      <c r="AR797" s="172">
        <f>'SAISIE '!AS798*$AW797</f>
        <v>0</v>
      </c>
      <c r="AS797" s="172">
        <f>'SAISIE '!AT798*$AW797</f>
        <v>0</v>
      </c>
      <c r="AT797" s="172">
        <f>'SAISIE '!AU798*$AW797</f>
        <v>0</v>
      </c>
      <c r="AU797" s="172">
        <f>'SAISIE '!AV798*$AW797</f>
        <v>0</v>
      </c>
      <c r="AV797" s="172">
        <f>'SAISIE '!AW798*$AW797</f>
        <v>0</v>
      </c>
      <c r="AW797" s="172">
        <f>'SAISIE '!AX798</f>
        <v>0</v>
      </c>
    </row>
    <row r="798" spans="1:49" ht="15.75">
      <c r="A798" s="172">
        <f>'SAISIE '!B799</f>
        <v>0</v>
      </c>
      <c r="B798" s="172">
        <f>'SAISIE '!C799</f>
        <v>0</v>
      </c>
      <c r="C798" s="172">
        <f>'SAISIE '!D799</f>
        <v>0</v>
      </c>
      <c r="D798" s="172">
        <f>'SAISIE '!E799</f>
        <v>0</v>
      </c>
      <c r="E798" s="174">
        <f>'SAISIE '!F799</f>
        <v>0</v>
      </c>
      <c r="F798" s="172">
        <f>'SAISIE '!G799</f>
        <v>0</v>
      </c>
      <c r="G798" s="172">
        <f>'SAISIE '!H799</f>
        <v>0</v>
      </c>
      <c r="H798" s="172">
        <f>'SAISIE '!I799</f>
        <v>0</v>
      </c>
      <c r="I798" s="172">
        <f>'SAISIE '!J799*$AW798</f>
        <v>0</v>
      </c>
      <c r="J798" s="172">
        <f>'SAISIE '!K799*$AW798</f>
        <v>0</v>
      </c>
      <c r="K798" s="172">
        <f>'SAISIE '!L799*$AW798</f>
        <v>0</v>
      </c>
      <c r="L798" s="172">
        <f>'SAISIE '!M799*$AW798</f>
        <v>0</v>
      </c>
      <c r="M798" s="172">
        <f>'SAISIE '!N799*$AW798</f>
        <v>0</v>
      </c>
      <c r="N798" s="172">
        <f>'SAISIE '!O799*$AW798</f>
        <v>0</v>
      </c>
      <c r="O798" s="172">
        <f>'SAISIE '!P799*$AW798</f>
        <v>0</v>
      </c>
      <c r="P798" s="172">
        <f>'SAISIE '!Q799*$AW798</f>
        <v>0</v>
      </c>
      <c r="Q798" s="172">
        <f>'SAISIE '!R799*$AW798</f>
        <v>0</v>
      </c>
      <c r="R798" s="172">
        <f>'SAISIE '!S799*$AW798</f>
        <v>0</v>
      </c>
      <c r="S798" s="172">
        <f>'SAISIE '!T799*$AW798</f>
        <v>0</v>
      </c>
      <c r="T798" s="172">
        <f>'SAISIE '!U799*$AW798</f>
        <v>0</v>
      </c>
      <c r="U798" s="172">
        <f>'SAISIE '!V799*$AW798</f>
        <v>0</v>
      </c>
      <c r="V798" s="172">
        <f>'SAISIE '!W799*$AW798</f>
        <v>0</v>
      </c>
      <c r="W798" s="172">
        <f>'SAISIE '!X799*$AW798</f>
        <v>0</v>
      </c>
      <c r="X798" s="172">
        <f>'SAISIE '!Y799*$AW798</f>
        <v>0</v>
      </c>
      <c r="Y798" s="172">
        <f>'SAISIE '!Z799*$AW798</f>
        <v>0</v>
      </c>
      <c r="Z798" s="172">
        <f>'SAISIE '!AA799*$AW798</f>
        <v>0</v>
      </c>
      <c r="AA798" s="172">
        <f>'SAISIE '!AB799*$AW798</f>
        <v>0</v>
      </c>
      <c r="AB798" s="172">
        <f>'SAISIE '!AC799*$AW798</f>
        <v>0</v>
      </c>
      <c r="AC798" s="172">
        <f>'SAISIE '!AD799*$AW798</f>
        <v>0</v>
      </c>
      <c r="AD798" s="172">
        <f>'SAISIE '!AE799*$AW798</f>
        <v>0</v>
      </c>
      <c r="AE798" s="172">
        <f>'SAISIE '!AF799*$AW798</f>
        <v>0</v>
      </c>
      <c r="AF798" s="172">
        <f>'SAISIE '!AG799*$AW798</f>
        <v>0</v>
      </c>
      <c r="AG798" s="172">
        <f>'SAISIE '!AH799*$AW798</f>
        <v>0</v>
      </c>
      <c r="AH798" s="172">
        <f>'SAISIE '!AI799*$AW798</f>
        <v>0</v>
      </c>
      <c r="AI798" s="172">
        <f>'SAISIE '!AJ799*$AW798</f>
        <v>0</v>
      </c>
      <c r="AJ798" s="172">
        <f>'SAISIE '!AK799*$AW798</f>
        <v>0</v>
      </c>
      <c r="AK798" s="172">
        <f>'SAISIE '!AL799*$AW798</f>
        <v>0</v>
      </c>
      <c r="AL798" s="172">
        <f>'SAISIE '!AM799*$AW798</f>
        <v>0</v>
      </c>
      <c r="AM798" s="172">
        <f>'SAISIE '!AN799*$AW798</f>
        <v>0</v>
      </c>
      <c r="AN798" s="172">
        <f>'SAISIE '!AO799*$AW798</f>
        <v>0</v>
      </c>
      <c r="AO798" s="172">
        <f>'SAISIE '!AP799*$AW798</f>
        <v>0</v>
      </c>
      <c r="AP798" s="172">
        <f>'SAISIE '!AQ799*$AW798</f>
        <v>0</v>
      </c>
      <c r="AQ798" s="172">
        <f>'SAISIE '!AR799*$AW798</f>
        <v>0</v>
      </c>
      <c r="AR798" s="172">
        <f>'SAISIE '!AS799*$AW798</f>
        <v>0</v>
      </c>
      <c r="AS798" s="172">
        <f>'SAISIE '!AT799*$AW798</f>
        <v>0</v>
      </c>
      <c r="AT798" s="172">
        <f>'SAISIE '!AU799*$AW798</f>
        <v>0</v>
      </c>
      <c r="AU798" s="172">
        <f>'SAISIE '!AV799*$AW798</f>
        <v>0</v>
      </c>
      <c r="AV798" s="172">
        <f>'SAISIE '!AW799*$AW798</f>
        <v>0</v>
      </c>
      <c r="AW798" s="172">
        <f>'SAISIE '!AX799</f>
        <v>0</v>
      </c>
    </row>
    <row r="799" spans="1:49" ht="15.75">
      <c r="A799" s="172">
        <f>'SAISIE '!B800</f>
        <v>0</v>
      </c>
      <c r="B799" s="172">
        <f>'SAISIE '!C800</f>
        <v>0</v>
      </c>
      <c r="C799" s="172">
        <f>'SAISIE '!D800</f>
        <v>0</v>
      </c>
      <c r="D799" s="172">
        <f>'SAISIE '!E800</f>
        <v>0</v>
      </c>
      <c r="E799" s="174">
        <f>'SAISIE '!F800</f>
        <v>0</v>
      </c>
      <c r="F799" s="172">
        <f>'SAISIE '!G800</f>
        <v>0</v>
      </c>
      <c r="G799" s="172">
        <f>'SAISIE '!H800</f>
        <v>0</v>
      </c>
      <c r="H799" s="172">
        <f>'SAISIE '!I800</f>
        <v>0</v>
      </c>
      <c r="I799" s="172">
        <f>'SAISIE '!J800*$AW799</f>
        <v>0</v>
      </c>
      <c r="J799" s="172">
        <f>'SAISIE '!K800*$AW799</f>
        <v>0</v>
      </c>
      <c r="K799" s="172">
        <f>'SAISIE '!L800*$AW799</f>
        <v>0</v>
      </c>
      <c r="L799" s="172">
        <f>'SAISIE '!M800*$AW799</f>
        <v>0</v>
      </c>
      <c r="M799" s="172">
        <f>'SAISIE '!N800*$AW799</f>
        <v>0</v>
      </c>
      <c r="N799" s="172">
        <f>'SAISIE '!O800*$AW799</f>
        <v>0</v>
      </c>
      <c r="O799" s="172">
        <f>'SAISIE '!P800*$AW799</f>
        <v>0</v>
      </c>
      <c r="P799" s="172">
        <f>'SAISIE '!Q800*$AW799</f>
        <v>0</v>
      </c>
      <c r="Q799" s="172">
        <f>'SAISIE '!R800*$AW799</f>
        <v>0</v>
      </c>
      <c r="R799" s="172">
        <f>'SAISIE '!S800*$AW799</f>
        <v>0</v>
      </c>
      <c r="S799" s="172">
        <f>'SAISIE '!T800*$AW799</f>
        <v>0</v>
      </c>
      <c r="T799" s="172">
        <f>'SAISIE '!U800*$AW799</f>
        <v>0</v>
      </c>
      <c r="U799" s="172">
        <f>'SAISIE '!V800*$AW799</f>
        <v>0</v>
      </c>
      <c r="V799" s="172">
        <f>'SAISIE '!W800*$AW799</f>
        <v>0</v>
      </c>
      <c r="W799" s="172">
        <f>'SAISIE '!X800*$AW799</f>
        <v>0</v>
      </c>
      <c r="X799" s="172">
        <f>'SAISIE '!Y800*$AW799</f>
        <v>0</v>
      </c>
      <c r="Y799" s="172">
        <f>'SAISIE '!Z800*$AW799</f>
        <v>0</v>
      </c>
      <c r="Z799" s="172">
        <f>'SAISIE '!AA800*$AW799</f>
        <v>0</v>
      </c>
      <c r="AA799" s="172">
        <f>'SAISIE '!AB800*$AW799</f>
        <v>0</v>
      </c>
      <c r="AB799" s="172">
        <f>'SAISIE '!AC800*$AW799</f>
        <v>0</v>
      </c>
      <c r="AC799" s="172">
        <f>'SAISIE '!AD800*$AW799</f>
        <v>0</v>
      </c>
      <c r="AD799" s="172">
        <f>'SAISIE '!AE800*$AW799</f>
        <v>0</v>
      </c>
      <c r="AE799" s="172">
        <f>'SAISIE '!AF800*$AW799</f>
        <v>0</v>
      </c>
      <c r="AF799" s="172">
        <f>'SAISIE '!AG800*$AW799</f>
        <v>0</v>
      </c>
      <c r="AG799" s="172">
        <f>'SAISIE '!AH800*$AW799</f>
        <v>0</v>
      </c>
      <c r="AH799" s="172">
        <f>'SAISIE '!AI800*$AW799</f>
        <v>0</v>
      </c>
      <c r="AI799" s="172">
        <f>'SAISIE '!AJ800*$AW799</f>
        <v>0</v>
      </c>
      <c r="AJ799" s="172">
        <f>'SAISIE '!AK800*$AW799</f>
        <v>0</v>
      </c>
      <c r="AK799" s="172">
        <f>'SAISIE '!AL800*$AW799</f>
        <v>0</v>
      </c>
      <c r="AL799" s="172">
        <f>'SAISIE '!AM800*$AW799</f>
        <v>0</v>
      </c>
      <c r="AM799" s="172">
        <f>'SAISIE '!AN800*$AW799</f>
        <v>0</v>
      </c>
      <c r="AN799" s="172">
        <f>'SAISIE '!AO800*$AW799</f>
        <v>0</v>
      </c>
      <c r="AO799" s="172">
        <f>'SAISIE '!AP800*$AW799</f>
        <v>0</v>
      </c>
      <c r="AP799" s="172">
        <f>'SAISIE '!AQ800*$AW799</f>
        <v>0</v>
      </c>
      <c r="AQ799" s="172">
        <f>'SAISIE '!AR800*$AW799</f>
        <v>0</v>
      </c>
      <c r="AR799" s="172">
        <f>'SAISIE '!AS800*$AW799</f>
        <v>0</v>
      </c>
      <c r="AS799" s="172">
        <f>'SAISIE '!AT800*$AW799</f>
        <v>0</v>
      </c>
      <c r="AT799" s="172">
        <f>'SAISIE '!AU800*$AW799</f>
        <v>0</v>
      </c>
      <c r="AU799" s="172">
        <f>'SAISIE '!AV800*$AW799</f>
        <v>0</v>
      </c>
      <c r="AV799" s="172">
        <f>'SAISIE '!AW800*$AW799</f>
        <v>0</v>
      </c>
      <c r="AW799" s="172">
        <f>'SAISIE '!AX800</f>
        <v>0</v>
      </c>
    </row>
    <row r="800" spans="1:49" ht="15.75">
      <c r="A800" s="172">
        <f>'SAISIE '!B801</f>
        <v>0</v>
      </c>
      <c r="B800" s="172">
        <f>'SAISIE '!C801</f>
        <v>0</v>
      </c>
      <c r="C800" s="172">
        <f>'SAISIE '!D801</f>
        <v>0</v>
      </c>
      <c r="D800" s="172">
        <f>'SAISIE '!E801</f>
        <v>0</v>
      </c>
      <c r="E800" s="174">
        <f>'SAISIE '!F801</f>
        <v>0</v>
      </c>
      <c r="F800" s="172">
        <f>'SAISIE '!G801</f>
        <v>0</v>
      </c>
      <c r="G800" s="172">
        <f>'SAISIE '!H801</f>
        <v>0</v>
      </c>
      <c r="H800" s="172">
        <f>'SAISIE '!I801</f>
        <v>0</v>
      </c>
      <c r="I800" s="172">
        <f>'SAISIE '!J801*$AW800</f>
        <v>0</v>
      </c>
      <c r="J800" s="172">
        <f>'SAISIE '!K801*$AW800</f>
        <v>0</v>
      </c>
      <c r="K800" s="172">
        <f>'SAISIE '!L801*$AW800</f>
        <v>0</v>
      </c>
      <c r="L800" s="172">
        <f>'SAISIE '!M801*$AW800</f>
        <v>0</v>
      </c>
      <c r="M800" s="172">
        <f>'SAISIE '!N801*$AW800</f>
        <v>0</v>
      </c>
      <c r="N800" s="172">
        <f>'SAISIE '!O801*$AW800</f>
        <v>0</v>
      </c>
      <c r="O800" s="172">
        <f>'SAISIE '!P801*$AW800</f>
        <v>0</v>
      </c>
      <c r="P800" s="172">
        <f>'SAISIE '!Q801*$AW800</f>
        <v>0</v>
      </c>
      <c r="Q800" s="172">
        <f>'SAISIE '!R801*$AW800</f>
        <v>0</v>
      </c>
      <c r="R800" s="172">
        <f>'SAISIE '!S801*$AW800</f>
        <v>0</v>
      </c>
      <c r="S800" s="172">
        <f>'SAISIE '!T801*$AW800</f>
        <v>0</v>
      </c>
      <c r="T800" s="172">
        <f>'SAISIE '!U801*$AW800</f>
        <v>0</v>
      </c>
      <c r="U800" s="172">
        <f>'SAISIE '!V801*$AW800</f>
        <v>0</v>
      </c>
      <c r="V800" s="172">
        <f>'SAISIE '!W801*$AW800</f>
        <v>0</v>
      </c>
      <c r="W800" s="172">
        <f>'SAISIE '!X801*$AW800</f>
        <v>0</v>
      </c>
      <c r="X800" s="172">
        <f>'SAISIE '!Y801*$AW800</f>
        <v>0</v>
      </c>
      <c r="Y800" s="172">
        <f>'SAISIE '!Z801*$AW800</f>
        <v>0</v>
      </c>
      <c r="Z800" s="172">
        <f>'SAISIE '!AA801*$AW800</f>
        <v>0</v>
      </c>
      <c r="AA800" s="172">
        <f>'SAISIE '!AB801*$AW800</f>
        <v>0</v>
      </c>
      <c r="AB800" s="172">
        <f>'SAISIE '!AC801*$AW800</f>
        <v>0</v>
      </c>
      <c r="AC800" s="172">
        <f>'SAISIE '!AD801*$AW800</f>
        <v>0</v>
      </c>
      <c r="AD800" s="172">
        <f>'SAISIE '!AE801*$AW800</f>
        <v>0</v>
      </c>
      <c r="AE800" s="172">
        <f>'SAISIE '!AF801*$AW800</f>
        <v>0</v>
      </c>
      <c r="AF800" s="172">
        <f>'SAISIE '!AG801*$AW800</f>
        <v>0</v>
      </c>
      <c r="AG800" s="172">
        <f>'SAISIE '!AH801*$AW800</f>
        <v>0</v>
      </c>
      <c r="AH800" s="172">
        <f>'SAISIE '!AI801*$AW800</f>
        <v>0</v>
      </c>
      <c r="AI800" s="172">
        <f>'SAISIE '!AJ801*$AW800</f>
        <v>0</v>
      </c>
      <c r="AJ800" s="172">
        <f>'SAISIE '!AK801*$AW800</f>
        <v>0</v>
      </c>
      <c r="AK800" s="172">
        <f>'SAISIE '!AL801*$AW800</f>
        <v>0</v>
      </c>
      <c r="AL800" s="172">
        <f>'SAISIE '!AM801*$AW800</f>
        <v>0</v>
      </c>
      <c r="AM800" s="172">
        <f>'SAISIE '!AN801*$AW800</f>
        <v>0</v>
      </c>
      <c r="AN800" s="172">
        <f>'SAISIE '!AO801*$AW800</f>
        <v>0</v>
      </c>
      <c r="AO800" s="172">
        <f>'SAISIE '!AP801*$AW800</f>
        <v>0</v>
      </c>
      <c r="AP800" s="172">
        <f>'SAISIE '!AQ801*$AW800</f>
        <v>0</v>
      </c>
      <c r="AQ800" s="172">
        <f>'SAISIE '!AR801*$AW800</f>
        <v>0</v>
      </c>
      <c r="AR800" s="172">
        <f>'SAISIE '!AS801*$AW800</f>
        <v>0</v>
      </c>
      <c r="AS800" s="172">
        <f>'SAISIE '!AT801*$AW800</f>
        <v>0</v>
      </c>
      <c r="AT800" s="172">
        <f>'SAISIE '!AU801*$AW800</f>
        <v>0</v>
      </c>
      <c r="AU800" s="172">
        <f>'SAISIE '!AV801*$AW800</f>
        <v>0</v>
      </c>
      <c r="AV800" s="172">
        <f>'SAISIE '!AW801*$AW800</f>
        <v>0</v>
      </c>
      <c r="AW800" s="172">
        <f>'SAISIE '!AX801</f>
        <v>0</v>
      </c>
    </row>
    <row r="801" spans="1:49" ht="15.75">
      <c r="A801" s="172">
        <f>'SAISIE '!B802</f>
        <v>0</v>
      </c>
      <c r="B801" s="172">
        <f>'SAISIE '!C802</f>
        <v>0</v>
      </c>
      <c r="C801" s="172">
        <f>'SAISIE '!D802</f>
        <v>0</v>
      </c>
      <c r="D801" s="172">
        <f>'SAISIE '!E802</f>
        <v>0</v>
      </c>
      <c r="E801" s="174">
        <f>'SAISIE '!F802</f>
        <v>0</v>
      </c>
      <c r="F801" s="172">
        <f>'SAISIE '!G802</f>
        <v>0</v>
      </c>
      <c r="G801" s="172">
        <f>'SAISIE '!H802</f>
        <v>0</v>
      </c>
      <c r="H801" s="172">
        <f>'SAISIE '!I802</f>
        <v>0</v>
      </c>
      <c r="I801" s="172">
        <f>'SAISIE '!J802*$AW801</f>
        <v>0</v>
      </c>
      <c r="J801" s="172">
        <f>'SAISIE '!K802*$AW801</f>
        <v>0</v>
      </c>
      <c r="K801" s="172">
        <f>'SAISIE '!L802*$AW801</f>
        <v>0</v>
      </c>
      <c r="L801" s="172">
        <f>'SAISIE '!M802*$AW801</f>
        <v>0</v>
      </c>
      <c r="M801" s="172">
        <f>'SAISIE '!N802*$AW801</f>
        <v>0</v>
      </c>
      <c r="N801" s="172">
        <f>'SAISIE '!O802*$AW801</f>
        <v>0</v>
      </c>
      <c r="O801" s="172">
        <f>'SAISIE '!P802*$AW801</f>
        <v>0</v>
      </c>
      <c r="P801" s="172">
        <f>'SAISIE '!Q802*$AW801</f>
        <v>0</v>
      </c>
      <c r="Q801" s="172">
        <f>'SAISIE '!R802*$AW801</f>
        <v>0</v>
      </c>
      <c r="R801" s="172">
        <f>'SAISIE '!S802*$AW801</f>
        <v>0</v>
      </c>
      <c r="S801" s="172">
        <f>'SAISIE '!T802*$AW801</f>
        <v>0</v>
      </c>
      <c r="T801" s="172">
        <f>'SAISIE '!U802*$AW801</f>
        <v>0</v>
      </c>
      <c r="U801" s="172">
        <f>'SAISIE '!V802*$AW801</f>
        <v>0</v>
      </c>
      <c r="V801" s="172">
        <f>'SAISIE '!W802*$AW801</f>
        <v>0</v>
      </c>
      <c r="W801" s="172">
        <f>'SAISIE '!X802*$AW801</f>
        <v>0</v>
      </c>
      <c r="X801" s="172">
        <f>'SAISIE '!Y802*$AW801</f>
        <v>0</v>
      </c>
      <c r="Y801" s="172">
        <f>'SAISIE '!Z802*$AW801</f>
        <v>0</v>
      </c>
      <c r="Z801" s="172">
        <f>'SAISIE '!AA802*$AW801</f>
        <v>0</v>
      </c>
      <c r="AA801" s="172">
        <f>'SAISIE '!AB802*$AW801</f>
        <v>0</v>
      </c>
      <c r="AB801" s="172">
        <f>'SAISIE '!AC802*$AW801</f>
        <v>0</v>
      </c>
      <c r="AC801" s="172">
        <f>'SAISIE '!AD802*$AW801</f>
        <v>0</v>
      </c>
      <c r="AD801" s="172">
        <f>'SAISIE '!AE802*$AW801</f>
        <v>0</v>
      </c>
      <c r="AE801" s="172">
        <f>'SAISIE '!AF802*$AW801</f>
        <v>0</v>
      </c>
      <c r="AF801" s="172">
        <f>'SAISIE '!AG802*$AW801</f>
        <v>0</v>
      </c>
      <c r="AG801" s="172">
        <f>'SAISIE '!AH802*$AW801</f>
        <v>0</v>
      </c>
      <c r="AH801" s="172">
        <f>'SAISIE '!AI802*$AW801</f>
        <v>0</v>
      </c>
      <c r="AI801" s="172">
        <f>'SAISIE '!AJ802*$AW801</f>
        <v>0</v>
      </c>
      <c r="AJ801" s="172">
        <f>'SAISIE '!AK802*$AW801</f>
        <v>0</v>
      </c>
      <c r="AK801" s="172">
        <f>'SAISIE '!AL802*$AW801</f>
        <v>0</v>
      </c>
      <c r="AL801" s="172">
        <f>'SAISIE '!AM802*$AW801</f>
        <v>0</v>
      </c>
      <c r="AM801" s="172">
        <f>'SAISIE '!AN802*$AW801</f>
        <v>0</v>
      </c>
      <c r="AN801" s="172">
        <f>'SAISIE '!AO802*$AW801</f>
        <v>0</v>
      </c>
      <c r="AO801" s="172">
        <f>'SAISIE '!AP802*$AW801</f>
        <v>0</v>
      </c>
      <c r="AP801" s="172">
        <f>'SAISIE '!AQ802*$AW801</f>
        <v>0</v>
      </c>
      <c r="AQ801" s="172">
        <f>'SAISIE '!AR802*$AW801</f>
        <v>0</v>
      </c>
      <c r="AR801" s="172">
        <f>'SAISIE '!AS802*$AW801</f>
        <v>0</v>
      </c>
      <c r="AS801" s="172">
        <f>'SAISIE '!AT802*$AW801</f>
        <v>0</v>
      </c>
      <c r="AT801" s="172">
        <f>'SAISIE '!AU802*$AW801</f>
        <v>0</v>
      </c>
      <c r="AU801" s="172">
        <f>'SAISIE '!AV802*$AW801</f>
        <v>0</v>
      </c>
      <c r="AV801" s="172">
        <f>'SAISIE '!AW802*$AW801</f>
        <v>0</v>
      </c>
      <c r="AW801" s="172">
        <f>'SAISIE '!AX802</f>
        <v>0</v>
      </c>
    </row>
    <row r="802" spans="1:49" ht="15.75">
      <c r="A802" s="172">
        <f>'SAISIE '!B803</f>
        <v>0</v>
      </c>
      <c r="B802" s="172">
        <f>'SAISIE '!C803</f>
        <v>0</v>
      </c>
      <c r="C802" s="172">
        <f>'SAISIE '!D803</f>
        <v>0</v>
      </c>
      <c r="D802" s="172">
        <f>'SAISIE '!E803</f>
        <v>0</v>
      </c>
      <c r="E802" s="174">
        <f>'SAISIE '!F803</f>
        <v>0</v>
      </c>
      <c r="F802" s="172">
        <f>'SAISIE '!G803</f>
        <v>0</v>
      </c>
      <c r="G802" s="172">
        <f>'SAISIE '!H803</f>
        <v>0</v>
      </c>
      <c r="H802" s="172">
        <f>'SAISIE '!I803</f>
        <v>0</v>
      </c>
      <c r="I802" s="172">
        <f>'SAISIE '!J803*$AW802</f>
        <v>0</v>
      </c>
      <c r="J802" s="172">
        <f>'SAISIE '!K803*$AW802</f>
        <v>0</v>
      </c>
      <c r="K802" s="172">
        <f>'SAISIE '!L803*$AW802</f>
        <v>0</v>
      </c>
      <c r="L802" s="172">
        <f>'SAISIE '!M803*$AW802</f>
        <v>0</v>
      </c>
      <c r="M802" s="172">
        <f>'SAISIE '!N803*$AW802</f>
        <v>0</v>
      </c>
      <c r="N802" s="172">
        <f>'SAISIE '!O803*$AW802</f>
        <v>0</v>
      </c>
      <c r="O802" s="172">
        <f>'SAISIE '!P803*$AW802</f>
        <v>0</v>
      </c>
      <c r="P802" s="172">
        <f>'SAISIE '!Q803*$AW802</f>
        <v>0</v>
      </c>
      <c r="Q802" s="172">
        <f>'SAISIE '!R803*$AW802</f>
        <v>0</v>
      </c>
      <c r="R802" s="172">
        <f>'SAISIE '!S803*$AW802</f>
        <v>0</v>
      </c>
      <c r="S802" s="172">
        <f>'SAISIE '!T803*$AW802</f>
        <v>0</v>
      </c>
      <c r="T802" s="172">
        <f>'SAISIE '!U803*$AW802</f>
        <v>0</v>
      </c>
      <c r="U802" s="172">
        <f>'SAISIE '!V803*$AW802</f>
        <v>0</v>
      </c>
      <c r="V802" s="172">
        <f>'SAISIE '!W803*$AW802</f>
        <v>0</v>
      </c>
      <c r="W802" s="172">
        <f>'SAISIE '!X803*$AW802</f>
        <v>0</v>
      </c>
      <c r="X802" s="172">
        <f>'SAISIE '!Y803*$AW802</f>
        <v>0</v>
      </c>
      <c r="Y802" s="172">
        <f>'SAISIE '!Z803*$AW802</f>
        <v>0</v>
      </c>
      <c r="Z802" s="172">
        <f>'SAISIE '!AA803*$AW802</f>
        <v>0</v>
      </c>
      <c r="AA802" s="172">
        <f>'SAISIE '!AB803*$AW802</f>
        <v>0</v>
      </c>
      <c r="AB802" s="172">
        <f>'SAISIE '!AC803*$AW802</f>
        <v>0</v>
      </c>
      <c r="AC802" s="172">
        <f>'SAISIE '!AD803*$AW802</f>
        <v>0</v>
      </c>
      <c r="AD802" s="172">
        <f>'SAISIE '!AE803*$AW802</f>
        <v>0</v>
      </c>
      <c r="AE802" s="172">
        <f>'SAISIE '!AF803*$AW802</f>
        <v>0</v>
      </c>
      <c r="AF802" s="172">
        <f>'SAISIE '!AG803*$AW802</f>
        <v>0</v>
      </c>
      <c r="AG802" s="172">
        <f>'SAISIE '!AH803*$AW802</f>
        <v>0</v>
      </c>
      <c r="AH802" s="172">
        <f>'SAISIE '!AI803*$AW802</f>
        <v>0</v>
      </c>
      <c r="AI802" s="172">
        <f>'SAISIE '!AJ803*$AW802</f>
        <v>0</v>
      </c>
      <c r="AJ802" s="172">
        <f>'SAISIE '!AK803*$AW802</f>
        <v>0</v>
      </c>
      <c r="AK802" s="172">
        <f>'SAISIE '!AL803*$AW802</f>
        <v>0</v>
      </c>
      <c r="AL802" s="172">
        <f>'SAISIE '!AM803*$AW802</f>
        <v>0</v>
      </c>
      <c r="AM802" s="172">
        <f>'SAISIE '!AN803*$AW802</f>
        <v>0</v>
      </c>
      <c r="AN802" s="172">
        <f>'SAISIE '!AO803*$AW802</f>
        <v>0</v>
      </c>
      <c r="AO802" s="172">
        <f>'SAISIE '!AP803*$AW802</f>
        <v>0</v>
      </c>
      <c r="AP802" s="172">
        <f>'SAISIE '!AQ803*$AW802</f>
        <v>0</v>
      </c>
      <c r="AQ802" s="172">
        <f>'SAISIE '!AR803*$AW802</f>
        <v>0</v>
      </c>
      <c r="AR802" s="172">
        <f>'SAISIE '!AS803*$AW802</f>
        <v>0</v>
      </c>
      <c r="AS802" s="172">
        <f>'SAISIE '!AT803*$AW802</f>
        <v>0</v>
      </c>
      <c r="AT802" s="172">
        <f>'SAISIE '!AU803*$AW802</f>
        <v>0</v>
      </c>
      <c r="AU802" s="172">
        <f>'SAISIE '!AV803*$AW802</f>
        <v>0</v>
      </c>
      <c r="AV802" s="172">
        <f>'SAISIE '!AW803*$AW802</f>
        <v>0</v>
      </c>
      <c r="AW802" s="172">
        <f>'SAISIE '!AX803</f>
        <v>0</v>
      </c>
    </row>
    <row r="803" spans="1:49" ht="15.75">
      <c r="A803" s="172">
        <f>'SAISIE '!B804</f>
        <v>0</v>
      </c>
      <c r="B803" s="172">
        <f>'SAISIE '!C804</f>
        <v>0</v>
      </c>
      <c r="C803" s="172">
        <f>'SAISIE '!D804</f>
        <v>0</v>
      </c>
      <c r="D803" s="172">
        <f>'SAISIE '!E804</f>
        <v>0</v>
      </c>
      <c r="E803" s="174">
        <f>'SAISIE '!F804</f>
        <v>0</v>
      </c>
      <c r="F803" s="172">
        <f>'SAISIE '!G804</f>
        <v>0</v>
      </c>
      <c r="G803" s="172">
        <f>'SAISIE '!H804</f>
        <v>0</v>
      </c>
      <c r="H803" s="172">
        <f>'SAISIE '!I804</f>
        <v>0</v>
      </c>
      <c r="I803" s="172">
        <f>'SAISIE '!J804*$AW803</f>
        <v>0</v>
      </c>
      <c r="J803" s="172">
        <f>'SAISIE '!K804*$AW803</f>
        <v>0</v>
      </c>
      <c r="K803" s="172">
        <f>'SAISIE '!L804*$AW803</f>
        <v>0</v>
      </c>
      <c r="L803" s="172">
        <f>'SAISIE '!M804*$AW803</f>
        <v>0</v>
      </c>
      <c r="M803" s="172">
        <f>'SAISIE '!N804*$AW803</f>
        <v>0</v>
      </c>
      <c r="N803" s="172">
        <f>'SAISIE '!O804*$AW803</f>
        <v>0</v>
      </c>
      <c r="O803" s="172">
        <f>'SAISIE '!P804*$AW803</f>
        <v>0</v>
      </c>
      <c r="P803" s="172">
        <f>'SAISIE '!Q804*$AW803</f>
        <v>0</v>
      </c>
      <c r="Q803" s="172">
        <f>'SAISIE '!R804*$AW803</f>
        <v>0</v>
      </c>
      <c r="R803" s="172">
        <f>'SAISIE '!S804*$AW803</f>
        <v>0</v>
      </c>
      <c r="S803" s="172">
        <f>'SAISIE '!T804*$AW803</f>
        <v>0</v>
      </c>
      <c r="T803" s="172">
        <f>'SAISIE '!U804*$AW803</f>
        <v>0</v>
      </c>
      <c r="U803" s="172">
        <f>'SAISIE '!V804*$AW803</f>
        <v>0</v>
      </c>
      <c r="V803" s="172">
        <f>'SAISIE '!W804*$AW803</f>
        <v>0</v>
      </c>
      <c r="W803" s="172">
        <f>'SAISIE '!X804*$AW803</f>
        <v>0</v>
      </c>
      <c r="X803" s="172">
        <f>'SAISIE '!Y804*$AW803</f>
        <v>0</v>
      </c>
      <c r="Y803" s="172">
        <f>'SAISIE '!Z804*$AW803</f>
        <v>0</v>
      </c>
      <c r="Z803" s="172">
        <f>'SAISIE '!AA804*$AW803</f>
        <v>0</v>
      </c>
      <c r="AA803" s="172">
        <f>'SAISIE '!AB804*$AW803</f>
        <v>0</v>
      </c>
      <c r="AB803" s="172">
        <f>'SAISIE '!AC804*$AW803</f>
        <v>0</v>
      </c>
      <c r="AC803" s="172">
        <f>'SAISIE '!AD804*$AW803</f>
        <v>0</v>
      </c>
      <c r="AD803" s="172">
        <f>'SAISIE '!AE804*$AW803</f>
        <v>0</v>
      </c>
      <c r="AE803" s="172">
        <f>'SAISIE '!AF804*$AW803</f>
        <v>0</v>
      </c>
      <c r="AF803" s="172">
        <f>'SAISIE '!AG804*$AW803</f>
        <v>0</v>
      </c>
      <c r="AG803" s="172">
        <f>'SAISIE '!AH804*$AW803</f>
        <v>0</v>
      </c>
      <c r="AH803" s="172">
        <f>'SAISIE '!AI804*$AW803</f>
        <v>0</v>
      </c>
      <c r="AI803" s="172">
        <f>'SAISIE '!AJ804*$AW803</f>
        <v>0</v>
      </c>
      <c r="AJ803" s="172">
        <f>'SAISIE '!AK804*$AW803</f>
        <v>0</v>
      </c>
      <c r="AK803" s="172">
        <f>'SAISIE '!AL804*$AW803</f>
        <v>0</v>
      </c>
      <c r="AL803" s="172">
        <f>'SAISIE '!AM804*$AW803</f>
        <v>0</v>
      </c>
      <c r="AM803" s="172">
        <f>'SAISIE '!AN804*$AW803</f>
        <v>0</v>
      </c>
      <c r="AN803" s="172">
        <f>'SAISIE '!AO804*$AW803</f>
        <v>0</v>
      </c>
      <c r="AO803" s="172">
        <f>'SAISIE '!AP804*$AW803</f>
        <v>0</v>
      </c>
      <c r="AP803" s="172">
        <f>'SAISIE '!AQ804*$AW803</f>
        <v>0</v>
      </c>
      <c r="AQ803" s="172">
        <f>'SAISIE '!AR804*$AW803</f>
        <v>0</v>
      </c>
      <c r="AR803" s="172">
        <f>'SAISIE '!AS804*$AW803</f>
        <v>0</v>
      </c>
      <c r="AS803" s="172">
        <f>'SAISIE '!AT804*$AW803</f>
        <v>0</v>
      </c>
      <c r="AT803" s="172">
        <f>'SAISIE '!AU804*$AW803</f>
        <v>0</v>
      </c>
      <c r="AU803" s="172">
        <f>'SAISIE '!AV804*$AW803</f>
        <v>0</v>
      </c>
      <c r="AV803" s="172">
        <f>'SAISIE '!AW804*$AW803</f>
        <v>0</v>
      </c>
      <c r="AW803" s="172">
        <f>'SAISIE '!AX804</f>
        <v>0</v>
      </c>
    </row>
    <row r="804" spans="1:49" ht="15.75">
      <c r="A804" s="172">
        <f>'SAISIE '!B805</f>
        <v>0</v>
      </c>
      <c r="B804" s="172">
        <f>'SAISIE '!C805</f>
        <v>0</v>
      </c>
      <c r="C804" s="172">
        <f>'SAISIE '!D805</f>
        <v>0</v>
      </c>
      <c r="D804" s="172">
        <f>'SAISIE '!E805</f>
        <v>0</v>
      </c>
      <c r="E804" s="174">
        <f>'SAISIE '!F805</f>
        <v>0</v>
      </c>
      <c r="F804" s="172">
        <f>'SAISIE '!G805</f>
        <v>0</v>
      </c>
      <c r="G804" s="172">
        <f>'SAISIE '!H805</f>
        <v>0</v>
      </c>
      <c r="H804" s="172">
        <f>'SAISIE '!I805</f>
        <v>0</v>
      </c>
      <c r="I804" s="172">
        <f>'SAISIE '!J805*$AW804</f>
        <v>0</v>
      </c>
      <c r="J804" s="172">
        <f>'SAISIE '!K805*$AW804</f>
        <v>0</v>
      </c>
      <c r="K804" s="172">
        <f>'SAISIE '!L805*$AW804</f>
        <v>0</v>
      </c>
      <c r="L804" s="172">
        <f>'SAISIE '!M805*$AW804</f>
        <v>0</v>
      </c>
      <c r="M804" s="172">
        <f>'SAISIE '!N805*$AW804</f>
        <v>0</v>
      </c>
      <c r="N804" s="172">
        <f>'SAISIE '!O805*$AW804</f>
        <v>0</v>
      </c>
      <c r="O804" s="172">
        <f>'SAISIE '!P805*$AW804</f>
        <v>0</v>
      </c>
      <c r="P804" s="172">
        <f>'SAISIE '!Q805*$AW804</f>
        <v>0</v>
      </c>
      <c r="Q804" s="172">
        <f>'SAISIE '!R805*$AW804</f>
        <v>0</v>
      </c>
      <c r="R804" s="172">
        <f>'SAISIE '!S805*$AW804</f>
        <v>0</v>
      </c>
      <c r="S804" s="172">
        <f>'SAISIE '!T805*$AW804</f>
        <v>0</v>
      </c>
      <c r="T804" s="172">
        <f>'SAISIE '!U805*$AW804</f>
        <v>0</v>
      </c>
      <c r="U804" s="172">
        <f>'SAISIE '!V805*$AW804</f>
        <v>0</v>
      </c>
      <c r="V804" s="172">
        <f>'SAISIE '!W805*$AW804</f>
        <v>0</v>
      </c>
      <c r="W804" s="172">
        <f>'SAISIE '!X805*$AW804</f>
        <v>0</v>
      </c>
      <c r="X804" s="172">
        <f>'SAISIE '!Y805*$AW804</f>
        <v>0</v>
      </c>
      <c r="Y804" s="172">
        <f>'SAISIE '!Z805*$AW804</f>
        <v>0</v>
      </c>
      <c r="Z804" s="172">
        <f>'SAISIE '!AA805*$AW804</f>
        <v>0</v>
      </c>
      <c r="AA804" s="172">
        <f>'SAISIE '!AB805*$AW804</f>
        <v>0</v>
      </c>
      <c r="AB804" s="172">
        <f>'SAISIE '!AC805*$AW804</f>
        <v>0</v>
      </c>
      <c r="AC804" s="172">
        <f>'SAISIE '!AD805*$AW804</f>
        <v>0</v>
      </c>
      <c r="AD804" s="172">
        <f>'SAISIE '!AE805*$AW804</f>
        <v>0</v>
      </c>
      <c r="AE804" s="172">
        <f>'SAISIE '!AF805*$AW804</f>
        <v>0</v>
      </c>
      <c r="AF804" s="172">
        <f>'SAISIE '!AG805*$AW804</f>
        <v>0</v>
      </c>
      <c r="AG804" s="172">
        <f>'SAISIE '!AH805*$AW804</f>
        <v>0</v>
      </c>
      <c r="AH804" s="172">
        <f>'SAISIE '!AI805*$AW804</f>
        <v>0</v>
      </c>
      <c r="AI804" s="172">
        <f>'SAISIE '!AJ805*$AW804</f>
        <v>0</v>
      </c>
      <c r="AJ804" s="172">
        <f>'SAISIE '!AK805*$AW804</f>
        <v>0</v>
      </c>
      <c r="AK804" s="172">
        <f>'SAISIE '!AL805*$AW804</f>
        <v>0</v>
      </c>
      <c r="AL804" s="172">
        <f>'SAISIE '!AM805*$AW804</f>
        <v>0</v>
      </c>
      <c r="AM804" s="172">
        <f>'SAISIE '!AN805*$AW804</f>
        <v>0</v>
      </c>
      <c r="AN804" s="172">
        <f>'SAISIE '!AO805*$AW804</f>
        <v>0</v>
      </c>
      <c r="AO804" s="172">
        <f>'SAISIE '!AP805*$AW804</f>
        <v>0</v>
      </c>
      <c r="AP804" s="172">
        <f>'SAISIE '!AQ805*$AW804</f>
        <v>0</v>
      </c>
      <c r="AQ804" s="172">
        <f>'SAISIE '!AR805*$AW804</f>
        <v>0</v>
      </c>
      <c r="AR804" s="172">
        <f>'SAISIE '!AS805*$AW804</f>
        <v>0</v>
      </c>
      <c r="AS804" s="172">
        <f>'SAISIE '!AT805*$AW804</f>
        <v>0</v>
      </c>
      <c r="AT804" s="172">
        <f>'SAISIE '!AU805*$AW804</f>
        <v>0</v>
      </c>
      <c r="AU804" s="172">
        <f>'SAISIE '!AV805*$AW804</f>
        <v>0</v>
      </c>
      <c r="AV804" s="172">
        <f>'SAISIE '!AW805*$AW804</f>
        <v>0</v>
      </c>
      <c r="AW804" s="172">
        <f>'SAISIE '!AX805</f>
        <v>0</v>
      </c>
    </row>
    <row r="805" spans="1:49" ht="15.75">
      <c r="A805" s="172">
        <f>'SAISIE '!B806</f>
        <v>0</v>
      </c>
      <c r="B805" s="172">
        <f>'SAISIE '!C806</f>
        <v>0</v>
      </c>
      <c r="C805" s="172">
        <f>'SAISIE '!D806</f>
        <v>0</v>
      </c>
      <c r="D805" s="172">
        <f>'SAISIE '!E806</f>
        <v>0</v>
      </c>
      <c r="E805" s="174">
        <f>'SAISIE '!F806</f>
        <v>0</v>
      </c>
      <c r="F805" s="172">
        <f>'SAISIE '!G806</f>
        <v>0</v>
      </c>
      <c r="G805" s="172">
        <f>'SAISIE '!H806</f>
        <v>0</v>
      </c>
      <c r="H805" s="172">
        <f>'SAISIE '!I806</f>
        <v>0</v>
      </c>
      <c r="I805" s="172">
        <f>'SAISIE '!J806*$AW805</f>
        <v>0</v>
      </c>
      <c r="J805" s="172">
        <f>'SAISIE '!K806*$AW805</f>
        <v>0</v>
      </c>
      <c r="K805" s="172">
        <f>'SAISIE '!L806*$AW805</f>
        <v>0</v>
      </c>
      <c r="L805" s="172">
        <f>'SAISIE '!M806*$AW805</f>
        <v>0</v>
      </c>
      <c r="M805" s="172">
        <f>'SAISIE '!N806*$AW805</f>
        <v>0</v>
      </c>
      <c r="N805" s="172">
        <f>'SAISIE '!O806*$AW805</f>
        <v>0</v>
      </c>
      <c r="O805" s="172">
        <f>'SAISIE '!P806*$AW805</f>
        <v>0</v>
      </c>
      <c r="P805" s="172">
        <f>'SAISIE '!Q806*$AW805</f>
        <v>0</v>
      </c>
      <c r="Q805" s="172">
        <f>'SAISIE '!R806*$AW805</f>
        <v>0</v>
      </c>
      <c r="R805" s="172">
        <f>'SAISIE '!S806*$AW805</f>
        <v>0</v>
      </c>
      <c r="S805" s="172">
        <f>'SAISIE '!T806*$AW805</f>
        <v>0</v>
      </c>
      <c r="T805" s="172">
        <f>'SAISIE '!U806*$AW805</f>
        <v>0</v>
      </c>
      <c r="U805" s="172">
        <f>'SAISIE '!V806*$AW805</f>
        <v>0</v>
      </c>
      <c r="V805" s="172">
        <f>'SAISIE '!W806*$AW805</f>
        <v>0</v>
      </c>
      <c r="W805" s="172">
        <f>'SAISIE '!X806*$AW805</f>
        <v>0</v>
      </c>
      <c r="X805" s="172">
        <f>'SAISIE '!Y806*$AW805</f>
        <v>0</v>
      </c>
      <c r="Y805" s="172">
        <f>'SAISIE '!Z806*$AW805</f>
        <v>0</v>
      </c>
      <c r="Z805" s="172">
        <f>'SAISIE '!AA806*$AW805</f>
        <v>0</v>
      </c>
      <c r="AA805" s="172">
        <f>'SAISIE '!AB806*$AW805</f>
        <v>0</v>
      </c>
      <c r="AB805" s="172">
        <f>'SAISIE '!AC806*$AW805</f>
        <v>0</v>
      </c>
      <c r="AC805" s="172">
        <f>'SAISIE '!AD806*$AW805</f>
        <v>0</v>
      </c>
      <c r="AD805" s="172">
        <f>'SAISIE '!AE806*$AW805</f>
        <v>0</v>
      </c>
      <c r="AE805" s="172">
        <f>'SAISIE '!AF806*$AW805</f>
        <v>0</v>
      </c>
      <c r="AF805" s="172">
        <f>'SAISIE '!AG806*$AW805</f>
        <v>0</v>
      </c>
      <c r="AG805" s="172">
        <f>'SAISIE '!AH806*$AW805</f>
        <v>0</v>
      </c>
      <c r="AH805" s="172">
        <f>'SAISIE '!AI806*$AW805</f>
        <v>0</v>
      </c>
      <c r="AI805" s="172">
        <f>'SAISIE '!AJ806*$AW805</f>
        <v>0</v>
      </c>
      <c r="AJ805" s="172">
        <f>'SAISIE '!AK806*$AW805</f>
        <v>0</v>
      </c>
      <c r="AK805" s="172">
        <f>'SAISIE '!AL806*$AW805</f>
        <v>0</v>
      </c>
      <c r="AL805" s="172">
        <f>'SAISIE '!AM806*$AW805</f>
        <v>0</v>
      </c>
      <c r="AM805" s="172">
        <f>'SAISIE '!AN806*$AW805</f>
        <v>0</v>
      </c>
      <c r="AN805" s="172">
        <f>'SAISIE '!AO806*$AW805</f>
        <v>0</v>
      </c>
      <c r="AO805" s="172">
        <f>'SAISIE '!AP806*$AW805</f>
        <v>0</v>
      </c>
      <c r="AP805" s="172">
        <f>'SAISIE '!AQ806*$AW805</f>
        <v>0</v>
      </c>
      <c r="AQ805" s="172">
        <f>'SAISIE '!AR806*$AW805</f>
        <v>0</v>
      </c>
      <c r="AR805" s="172">
        <f>'SAISIE '!AS806*$AW805</f>
        <v>0</v>
      </c>
      <c r="AS805" s="172">
        <f>'SAISIE '!AT806*$AW805</f>
        <v>0</v>
      </c>
      <c r="AT805" s="172">
        <f>'SAISIE '!AU806*$AW805</f>
        <v>0</v>
      </c>
      <c r="AU805" s="172">
        <f>'SAISIE '!AV806*$AW805</f>
        <v>0</v>
      </c>
      <c r="AV805" s="172">
        <f>'SAISIE '!AW806*$AW805</f>
        <v>0</v>
      </c>
      <c r="AW805" s="172">
        <f>'SAISIE '!AX806</f>
        <v>0</v>
      </c>
    </row>
    <row r="806" spans="1:49" ht="15.75">
      <c r="A806" s="172">
        <f>'SAISIE '!B807</f>
        <v>0</v>
      </c>
      <c r="B806" s="172">
        <f>'SAISIE '!C807</f>
        <v>0</v>
      </c>
      <c r="C806" s="172">
        <f>'SAISIE '!D807</f>
        <v>0</v>
      </c>
      <c r="D806" s="172">
        <f>'SAISIE '!E807</f>
        <v>0</v>
      </c>
      <c r="E806" s="174">
        <f>'SAISIE '!F807</f>
        <v>0</v>
      </c>
      <c r="F806" s="172">
        <f>'SAISIE '!G807</f>
        <v>0</v>
      </c>
      <c r="G806" s="172">
        <f>'SAISIE '!H807</f>
        <v>0</v>
      </c>
      <c r="H806" s="172">
        <f>'SAISIE '!I807</f>
        <v>0</v>
      </c>
      <c r="I806" s="172">
        <f>'SAISIE '!J807*$AW806</f>
        <v>0</v>
      </c>
      <c r="J806" s="172">
        <f>'SAISIE '!K807*$AW806</f>
        <v>0</v>
      </c>
      <c r="K806" s="172">
        <f>'SAISIE '!L807*$AW806</f>
        <v>0</v>
      </c>
      <c r="L806" s="172">
        <f>'SAISIE '!M807*$AW806</f>
        <v>0</v>
      </c>
      <c r="M806" s="172">
        <f>'SAISIE '!N807*$AW806</f>
        <v>0</v>
      </c>
      <c r="N806" s="172">
        <f>'SAISIE '!O807*$AW806</f>
        <v>0</v>
      </c>
      <c r="O806" s="172">
        <f>'SAISIE '!P807*$AW806</f>
        <v>0</v>
      </c>
      <c r="P806" s="172">
        <f>'SAISIE '!Q807*$AW806</f>
        <v>0</v>
      </c>
      <c r="Q806" s="172">
        <f>'SAISIE '!R807*$AW806</f>
        <v>0</v>
      </c>
      <c r="R806" s="172">
        <f>'SAISIE '!S807*$AW806</f>
        <v>0</v>
      </c>
      <c r="S806" s="172">
        <f>'SAISIE '!T807*$AW806</f>
        <v>0</v>
      </c>
      <c r="T806" s="172">
        <f>'SAISIE '!U807*$AW806</f>
        <v>0</v>
      </c>
      <c r="U806" s="172">
        <f>'SAISIE '!V807*$AW806</f>
        <v>0</v>
      </c>
      <c r="V806" s="172">
        <f>'SAISIE '!W807*$AW806</f>
        <v>0</v>
      </c>
      <c r="W806" s="172">
        <f>'SAISIE '!X807*$AW806</f>
        <v>0</v>
      </c>
      <c r="X806" s="172">
        <f>'SAISIE '!Y807*$AW806</f>
        <v>0</v>
      </c>
      <c r="Y806" s="172">
        <f>'SAISIE '!Z807*$AW806</f>
        <v>0</v>
      </c>
      <c r="Z806" s="172">
        <f>'SAISIE '!AA807*$AW806</f>
        <v>0</v>
      </c>
      <c r="AA806" s="172">
        <f>'SAISIE '!AB807*$AW806</f>
        <v>0</v>
      </c>
      <c r="AB806" s="172">
        <f>'SAISIE '!AC807*$AW806</f>
        <v>0</v>
      </c>
      <c r="AC806" s="172">
        <f>'SAISIE '!AD807*$AW806</f>
        <v>0</v>
      </c>
      <c r="AD806" s="172">
        <f>'SAISIE '!AE807*$AW806</f>
        <v>0</v>
      </c>
      <c r="AE806" s="172">
        <f>'SAISIE '!AF807*$AW806</f>
        <v>0</v>
      </c>
      <c r="AF806" s="172">
        <f>'SAISIE '!AG807*$AW806</f>
        <v>0</v>
      </c>
      <c r="AG806" s="172">
        <f>'SAISIE '!AH807*$AW806</f>
        <v>0</v>
      </c>
      <c r="AH806" s="172">
        <f>'SAISIE '!AI807*$AW806</f>
        <v>0</v>
      </c>
      <c r="AI806" s="172">
        <f>'SAISIE '!AJ807*$AW806</f>
        <v>0</v>
      </c>
      <c r="AJ806" s="172">
        <f>'SAISIE '!AK807*$AW806</f>
        <v>0</v>
      </c>
      <c r="AK806" s="172">
        <f>'SAISIE '!AL807*$AW806</f>
        <v>0</v>
      </c>
      <c r="AL806" s="172">
        <f>'SAISIE '!AM807*$AW806</f>
        <v>0</v>
      </c>
      <c r="AM806" s="172">
        <f>'SAISIE '!AN807*$AW806</f>
        <v>0</v>
      </c>
      <c r="AN806" s="172">
        <f>'SAISIE '!AO807*$AW806</f>
        <v>0</v>
      </c>
      <c r="AO806" s="172">
        <f>'SAISIE '!AP807*$AW806</f>
        <v>0</v>
      </c>
      <c r="AP806" s="172">
        <f>'SAISIE '!AQ807*$AW806</f>
        <v>0</v>
      </c>
      <c r="AQ806" s="172">
        <f>'SAISIE '!AR807*$AW806</f>
        <v>0</v>
      </c>
      <c r="AR806" s="172">
        <f>'SAISIE '!AS807*$AW806</f>
        <v>0</v>
      </c>
      <c r="AS806" s="172">
        <f>'SAISIE '!AT807*$AW806</f>
        <v>0</v>
      </c>
      <c r="AT806" s="172">
        <f>'SAISIE '!AU807*$AW806</f>
        <v>0</v>
      </c>
      <c r="AU806" s="172">
        <f>'SAISIE '!AV807*$AW806</f>
        <v>0</v>
      </c>
      <c r="AV806" s="172">
        <f>'SAISIE '!AW807*$AW806</f>
        <v>0</v>
      </c>
      <c r="AW806" s="172">
        <f>'SAISIE '!AX807</f>
        <v>0</v>
      </c>
    </row>
    <row r="807" spans="1:49" ht="15.75">
      <c r="A807" s="172">
        <f>'SAISIE '!B808</f>
        <v>0</v>
      </c>
      <c r="B807" s="172">
        <f>'SAISIE '!C808</f>
        <v>0</v>
      </c>
      <c r="C807" s="172">
        <f>'SAISIE '!D808</f>
        <v>0</v>
      </c>
      <c r="D807" s="172">
        <f>'SAISIE '!E808</f>
        <v>0</v>
      </c>
      <c r="E807" s="174">
        <f>'SAISIE '!F808</f>
        <v>0</v>
      </c>
      <c r="F807" s="172">
        <f>'SAISIE '!G808</f>
        <v>0</v>
      </c>
      <c r="G807" s="172">
        <f>'SAISIE '!H808</f>
        <v>0</v>
      </c>
      <c r="H807" s="172">
        <f>'SAISIE '!I808</f>
        <v>0</v>
      </c>
      <c r="I807" s="172">
        <f>'SAISIE '!J808*$AW807</f>
        <v>0</v>
      </c>
      <c r="J807" s="172">
        <f>'SAISIE '!K808*$AW807</f>
        <v>0</v>
      </c>
      <c r="K807" s="172">
        <f>'SAISIE '!L808*$AW807</f>
        <v>0</v>
      </c>
      <c r="L807" s="172">
        <f>'SAISIE '!M808*$AW807</f>
        <v>0</v>
      </c>
      <c r="M807" s="172">
        <f>'SAISIE '!N808*$AW807</f>
        <v>0</v>
      </c>
      <c r="N807" s="172">
        <f>'SAISIE '!O808*$AW807</f>
        <v>0</v>
      </c>
      <c r="O807" s="172">
        <f>'SAISIE '!P808*$AW807</f>
        <v>0</v>
      </c>
      <c r="P807" s="172">
        <f>'SAISIE '!Q808*$AW807</f>
        <v>0</v>
      </c>
      <c r="Q807" s="172">
        <f>'SAISIE '!R808*$AW807</f>
        <v>0</v>
      </c>
      <c r="R807" s="172">
        <f>'SAISIE '!S808*$AW807</f>
        <v>0</v>
      </c>
      <c r="S807" s="172">
        <f>'SAISIE '!T808*$AW807</f>
        <v>0</v>
      </c>
      <c r="T807" s="172">
        <f>'SAISIE '!U808*$AW807</f>
        <v>0</v>
      </c>
      <c r="U807" s="172">
        <f>'SAISIE '!V808*$AW807</f>
        <v>0</v>
      </c>
      <c r="V807" s="172">
        <f>'SAISIE '!W808*$AW807</f>
        <v>0</v>
      </c>
      <c r="W807" s="172">
        <f>'SAISIE '!X808*$AW807</f>
        <v>0</v>
      </c>
      <c r="X807" s="172">
        <f>'SAISIE '!Y808*$AW807</f>
        <v>0</v>
      </c>
      <c r="Y807" s="172">
        <f>'SAISIE '!Z808*$AW807</f>
        <v>0</v>
      </c>
      <c r="Z807" s="172">
        <f>'SAISIE '!AA808*$AW807</f>
        <v>0</v>
      </c>
      <c r="AA807" s="172">
        <f>'SAISIE '!AB808*$AW807</f>
        <v>0</v>
      </c>
      <c r="AB807" s="172">
        <f>'SAISIE '!AC808*$AW807</f>
        <v>0</v>
      </c>
      <c r="AC807" s="172">
        <f>'SAISIE '!AD808*$AW807</f>
        <v>0</v>
      </c>
      <c r="AD807" s="172">
        <f>'SAISIE '!AE808*$AW807</f>
        <v>0</v>
      </c>
      <c r="AE807" s="172">
        <f>'SAISIE '!AF808*$AW807</f>
        <v>0</v>
      </c>
      <c r="AF807" s="172">
        <f>'SAISIE '!AG808*$AW807</f>
        <v>0</v>
      </c>
      <c r="AG807" s="172">
        <f>'SAISIE '!AH808*$AW807</f>
        <v>0</v>
      </c>
      <c r="AH807" s="172">
        <f>'SAISIE '!AI808*$AW807</f>
        <v>0</v>
      </c>
      <c r="AI807" s="172">
        <f>'SAISIE '!AJ808*$AW807</f>
        <v>0</v>
      </c>
      <c r="AJ807" s="172">
        <f>'SAISIE '!AK808*$AW807</f>
        <v>0</v>
      </c>
      <c r="AK807" s="172">
        <f>'SAISIE '!AL808*$AW807</f>
        <v>0</v>
      </c>
      <c r="AL807" s="172">
        <f>'SAISIE '!AM808*$AW807</f>
        <v>0</v>
      </c>
      <c r="AM807" s="172">
        <f>'SAISIE '!AN808*$AW807</f>
        <v>0</v>
      </c>
      <c r="AN807" s="172">
        <f>'SAISIE '!AO808*$AW807</f>
        <v>0</v>
      </c>
      <c r="AO807" s="172">
        <f>'SAISIE '!AP808*$AW807</f>
        <v>0</v>
      </c>
      <c r="AP807" s="172">
        <f>'SAISIE '!AQ808*$AW807</f>
        <v>0</v>
      </c>
      <c r="AQ807" s="172">
        <f>'SAISIE '!AR808*$AW807</f>
        <v>0</v>
      </c>
      <c r="AR807" s="172">
        <f>'SAISIE '!AS808*$AW807</f>
        <v>0</v>
      </c>
      <c r="AS807" s="172">
        <f>'SAISIE '!AT808*$AW807</f>
        <v>0</v>
      </c>
      <c r="AT807" s="172">
        <f>'SAISIE '!AU808*$AW807</f>
        <v>0</v>
      </c>
      <c r="AU807" s="172">
        <f>'SAISIE '!AV808*$AW807</f>
        <v>0</v>
      </c>
      <c r="AV807" s="172">
        <f>'SAISIE '!AW808*$AW807</f>
        <v>0</v>
      </c>
      <c r="AW807" s="172">
        <f>'SAISIE '!AX808</f>
        <v>0</v>
      </c>
    </row>
    <row r="808" spans="1:49" ht="15.75">
      <c r="A808" s="172">
        <f>'SAISIE '!B809</f>
        <v>0</v>
      </c>
      <c r="B808" s="172">
        <f>'SAISIE '!C809</f>
        <v>0</v>
      </c>
      <c r="C808" s="172">
        <f>'SAISIE '!D809</f>
        <v>0</v>
      </c>
      <c r="D808" s="172">
        <f>'SAISIE '!E809</f>
        <v>0</v>
      </c>
      <c r="E808" s="174">
        <f>'SAISIE '!F809</f>
        <v>0</v>
      </c>
      <c r="F808" s="172">
        <f>'SAISIE '!G809</f>
        <v>0</v>
      </c>
      <c r="G808" s="172">
        <f>'SAISIE '!H809</f>
        <v>0</v>
      </c>
      <c r="H808" s="172">
        <f>'SAISIE '!I809</f>
        <v>0</v>
      </c>
      <c r="I808" s="172">
        <f>'SAISIE '!J809*$AW808</f>
        <v>0</v>
      </c>
      <c r="J808" s="172">
        <f>'SAISIE '!K809*$AW808</f>
        <v>0</v>
      </c>
      <c r="K808" s="172">
        <f>'SAISIE '!L809*$AW808</f>
        <v>0</v>
      </c>
      <c r="L808" s="172">
        <f>'SAISIE '!M809*$AW808</f>
        <v>0</v>
      </c>
      <c r="M808" s="172">
        <f>'SAISIE '!N809*$AW808</f>
        <v>0</v>
      </c>
      <c r="N808" s="172">
        <f>'SAISIE '!O809*$AW808</f>
        <v>0</v>
      </c>
      <c r="O808" s="172">
        <f>'SAISIE '!P809*$AW808</f>
        <v>0</v>
      </c>
      <c r="P808" s="172">
        <f>'SAISIE '!Q809*$AW808</f>
        <v>0</v>
      </c>
      <c r="Q808" s="172">
        <f>'SAISIE '!R809*$AW808</f>
        <v>0</v>
      </c>
      <c r="R808" s="172">
        <f>'SAISIE '!S809*$AW808</f>
        <v>0</v>
      </c>
      <c r="S808" s="172">
        <f>'SAISIE '!T809*$AW808</f>
        <v>0</v>
      </c>
      <c r="T808" s="172">
        <f>'SAISIE '!U809*$AW808</f>
        <v>0</v>
      </c>
      <c r="U808" s="172">
        <f>'SAISIE '!V809*$AW808</f>
        <v>0</v>
      </c>
      <c r="V808" s="172">
        <f>'SAISIE '!W809*$AW808</f>
        <v>0</v>
      </c>
      <c r="W808" s="172">
        <f>'SAISIE '!X809*$AW808</f>
        <v>0</v>
      </c>
      <c r="X808" s="172">
        <f>'SAISIE '!Y809*$AW808</f>
        <v>0</v>
      </c>
      <c r="Y808" s="172">
        <f>'SAISIE '!Z809*$AW808</f>
        <v>0</v>
      </c>
      <c r="Z808" s="172">
        <f>'SAISIE '!AA809*$AW808</f>
        <v>0</v>
      </c>
      <c r="AA808" s="172">
        <f>'SAISIE '!AB809*$AW808</f>
        <v>0</v>
      </c>
      <c r="AB808" s="172">
        <f>'SAISIE '!AC809*$AW808</f>
        <v>0</v>
      </c>
      <c r="AC808" s="172">
        <f>'SAISIE '!AD809*$AW808</f>
        <v>0</v>
      </c>
      <c r="AD808" s="172">
        <f>'SAISIE '!AE809*$AW808</f>
        <v>0</v>
      </c>
      <c r="AE808" s="172">
        <f>'SAISIE '!AF809*$AW808</f>
        <v>0</v>
      </c>
      <c r="AF808" s="172">
        <f>'SAISIE '!AG809*$AW808</f>
        <v>0</v>
      </c>
      <c r="AG808" s="172">
        <f>'SAISIE '!AH809*$AW808</f>
        <v>0</v>
      </c>
      <c r="AH808" s="172">
        <f>'SAISIE '!AI809*$AW808</f>
        <v>0</v>
      </c>
      <c r="AI808" s="172">
        <f>'SAISIE '!AJ809*$AW808</f>
        <v>0</v>
      </c>
      <c r="AJ808" s="172">
        <f>'SAISIE '!AK809*$AW808</f>
        <v>0</v>
      </c>
      <c r="AK808" s="172">
        <f>'SAISIE '!AL809*$AW808</f>
        <v>0</v>
      </c>
      <c r="AL808" s="172">
        <f>'SAISIE '!AM809*$AW808</f>
        <v>0</v>
      </c>
      <c r="AM808" s="172">
        <f>'SAISIE '!AN809*$AW808</f>
        <v>0</v>
      </c>
      <c r="AN808" s="172">
        <f>'SAISIE '!AO809*$AW808</f>
        <v>0</v>
      </c>
      <c r="AO808" s="172">
        <f>'SAISIE '!AP809*$AW808</f>
        <v>0</v>
      </c>
      <c r="AP808" s="172">
        <f>'SAISIE '!AQ809*$AW808</f>
        <v>0</v>
      </c>
      <c r="AQ808" s="172">
        <f>'SAISIE '!AR809*$AW808</f>
        <v>0</v>
      </c>
      <c r="AR808" s="172">
        <f>'SAISIE '!AS809*$AW808</f>
        <v>0</v>
      </c>
      <c r="AS808" s="172">
        <f>'SAISIE '!AT809*$AW808</f>
        <v>0</v>
      </c>
      <c r="AT808" s="172">
        <f>'SAISIE '!AU809*$AW808</f>
        <v>0</v>
      </c>
      <c r="AU808" s="172">
        <f>'SAISIE '!AV809*$AW808</f>
        <v>0</v>
      </c>
      <c r="AV808" s="172">
        <f>'SAISIE '!AW809*$AW808</f>
        <v>0</v>
      </c>
      <c r="AW808" s="172">
        <f>'SAISIE '!AX809</f>
        <v>0</v>
      </c>
    </row>
    <row r="809" spans="1:49" ht="15.75">
      <c r="A809" s="172">
        <f>'SAISIE '!B810</f>
        <v>0</v>
      </c>
      <c r="B809" s="172">
        <f>'SAISIE '!C810</f>
        <v>0</v>
      </c>
      <c r="C809" s="172">
        <f>'SAISIE '!D810</f>
        <v>0</v>
      </c>
      <c r="D809" s="172">
        <f>'SAISIE '!E810</f>
        <v>0</v>
      </c>
      <c r="E809" s="174">
        <f>'SAISIE '!F810</f>
        <v>0</v>
      </c>
      <c r="F809" s="172">
        <f>'SAISIE '!G810</f>
        <v>0</v>
      </c>
      <c r="G809" s="172">
        <f>'SAISIE '!H810</f>
        <v>0</v>
      </c>
      <c r="H809" s="172">
        <f>'SAISIE '!I810</f>
        <v>0</v>
      </c>
      <c r="I809" s="172">
        <f>'SAISIE '!J810*$AW809</f>
        <v>0</v>
      </c>
      <c r="J809" s="172">
        <f>'SAISIE '!K810*$AW809</f>
        <v>0</v>
      </c>
      <c r="K809" s="172">
        <f>'SAISIE '!L810*$AW809</f>
        <v>0</v>
      </c>
      <c r="L809" s="172">
        <f>'SAISIE '!M810*$AW809</f>
        <v>0</v>
      </c>
      <c r="M809" s="172">
        <f>'SAISIE '!N810*$AW809</f>
        <v>0</v>
      </c>
      <c r="N809" s="172">
        <f>'SAISIE '!O810*$AW809</f>
        <v>0</v>
      </c>
      <c r="O809" s="172">
        <f>'SAISIE '!P810*$AW809</f>
        <v>0</v>
      </c>
      <c r="P809" s="172">
        <f>'SAISIE '!Q810*$AW809</f>
        <v>0</v>
      </c>
      <c r="Q809" s="172">
        <f>'SAISIE '!R810*$AW809</f>
        <v>0</v>
      </c>
      <c r="R809" s="172">
        <f>'SAISIE '!S810*$AW809</f>
        <v>0</v>
      </c>
      <c r="S809" s="172">
        <f>'SAISIE '!T810*$AW809</f>
        <v>0</v>
      </c>
      <c r="T809" s="172">
        <f>'SAISIE '!U810*$AW809</f>
        <v>0</v>
      </c>
      <c r="U809" s="172">
        <f>'SAISIE '!V810*$AW809</f>
        <v>0</v>
      </c>
      <c r="V809" s="172">
        <f>'SAISIE '!W810*$AW809</f>
        <v>0</v>
      </c>
      <c r="W809" s="172">
        <f>'SAISIE '!X810*$AW809</f>
        <v>0</v>
      </c>
      <c r="X809" s="172">
        <f>'SAISIE '!Y810*$AW809</f>
        <v>0</v>
      </c>
      <c r="Y809" s="172">
        <f>'SAISIE '!Z810*$AW809</f>
        <v>0</v>
      </c>
      <c r="Z809" s="172">
        <f>'SAISIE '!AA810*$AW809</f>
        <v>0</v>
      </c>
      <c r="AA809" s="172">
        <f>'SAISIE '!AB810*$AW809</f>
        <v>0</v>
      </c>
      <c r="AB809" s="172">
        <f>'SAISIE '!AC810*$AW809</f>
        <v>0</v>
      </c>
      <c r="AC809" s="172">
        <f>'SAISIE '!AD810*$AW809</f>
        <v>0</v>
      </c>
      <c r="AD809" s="172">
        <f>'SAISIE '!AE810*$AW809</f>
        <v>0</v>
      </c>
      <c r="AE809" s="172">
        <f>'SAISIE '!AF810*$AW809</f>
        <v>0</v>
      </c>
      <c r="AF809" s="172">
        <f>'SAISIE '!AG810*$AW809</f>
        <v>0</v>
      </c>
      <c r="AG809" s="172">
        <f>'SAISIE '!AH810*$AW809</f>
        <v>0</v>
      </c>
      <c r="AH809" s="172">
        <f>'SAISIE '!AI810*$AW809</f>
        <v>0</v>
      </c>
      <c r="AI809" s="172">
        <f>'SAISIE '!AJ810*$AW809</f>
        <v>0</v>
      </c>
      <c r="AJ809" s="172">
        <f>'SAISIE '!AK810*$AW809</f>
        <v>0</v>
      </c>
      <c r="AK809" s="172">
        <f>'SAISIE '!AL810*$AW809</f>
        <v>0</v>
      </c>
      <c r="AL809" s="172">
        <f>'SAISIE '!AM810*$AW809</f>
        <v>0</v>
      </c>
      <c r="AM809" s="172">
        <f>'SAISIE '!AN810*$AW809</f>
        <v>0</v>
      </c>
      <c r="AN809" s="172">
        <f>'SAISIE '!AO810*$AW809</f>
        <v>0</v>
      </c>
      <c r="AO809" s="172">
        <f>'SAISIE '!AP810*$AW809</f>
        <v>0</v>
      </c>
      <c r="AP809" s="172">
        <f>'SAISIE '!AQ810*$AW809</f>
        <v>0</v>
      </c>
      <c r="AQ809" s="172">
        <f>'SAISIE '!AR810*$AW809</f>
        <v>0</v>
      </c>
      <c r="AR809" s="172">
        <f>'SAISIE '!AS810*$AW809</f>
        <v>0</v>
      </c>
      <c r="AS809" s="172">
        <f>'SAISIE '!AT810*$AW809</f>
        <v>0</v>
      </c>
      <c r="AT809" s="172">
        <f>'SAISIE '!AU810*$AW809</f>
        <v>0</v>
      </c>
      <c r="AU809" s="172">
        <f>'SAISIE '!AV810*$AW809</f>
        <v>0</v>
      </c>
      <c r="AV809" s="172">
        <f>'SAISIE '!AW810*$AW809</f>
        <v>0</v>
      </c>
      <c r="AW809" s="172">
        <f>'SAISIE '!AX810</f>
        <v>0</v>
      </c>
    </row>
    <row r="810" spans="1:49" ht="15.75">
      <c r="A810" s="172">
        <f>'SAISIE '!B811</f>
        <v>0</v>
      </c>
      <c r="B810" s="172">
        <f>'SAISIE '!C811</f>
        <v>0</v>
      </c>
      <c r="C810" s="172">
        <f>'SAISIE '!D811</f>
        <v>0</v>
      </c>
      <c r="D810" s="172">
        <f>'SAISIE '!E811</f>
        <v>0</v>
      </c>
      <c r="E810" s="174">
        <f>'SAISIE '!F811</f>
        <v>0</v>
      </c>
      <c r="F810" s="172">
        <f>'SAISIE '!G811</f>
        <v>0</v>
      </c>
      <c r="G810" s="172">
        <f>'SAISIE '!H811</f>
        <v>0</v>
      </c>
      <c r="H810" s="172">
        <f>'SAISIE '!I811</f>
        <v>0</v>
      </c>
      <c r="I810" s="172">
        <f>'SAISIE '!J811*$AW810</f>
        <v>0</v>
      </c>
      <c r="J810" s="172">
        <f>'SAISIE '!K811*$AW810</f>
        <v>0</v>
      </c>
      <c r="K810" s="172">
        <f>'SAISIE '!L811*$AW810</f>
        <v>0</v>
      </c>
      <c r="L810" s="172">
        <f>'SAISIE '!M811*$AW810</f>
        <v>0</v>
      </c>
      <c r="M810" s="172">
        <f>'SAISIE '!N811*$AW810</f>
        <v>0</v>
      </c>
      <c r="N810" s="172">
        <f>'SAISIE '!O811*$AW810</f>
        <v>0</v>
      </c>
      <c r="O810" s="172">
        <f>'SAISIE '!P811*$AW810</f>
        <v>0</v>
      </c>
      <c r="P810" s="172">
        <f>'SAISIE '!Q811*$AW810</f>
        <v>0</v>
      </c>
      <c r="Q810" s="172">
        <f>'SAISIE '!R811*$AW810</f>
        <v>0</v>
      </c>
      <c r="R810" s="172">
        <f>'SAISIE '!S811*$AW810</f>
        <v>0</v>
      </c>
      <c r="S810" s="172">
        <f>'SAISIE '!T811*$AW810</f>
        <v>0</v>
      </c>
      <c r="T810" s="172">
        <f>'SAISIE '!U811*$AW810</f>
        <v>0</v>
      </c>
      <c r="U810" s="172">
        <f>'SAISIE '!V811*$AW810</f>
        <v>0</v>
      </c>
      <c r="V810" s="172">
        <f>'SAISIE '!W811*$AW810</f>
        <v>0</v>
      </c>
      <c r="W810" s="172">
        <f>'SAISIE '!X811*$AW810</f>
        <v>0</v>
      </c>
      <c r="X810" s="172">
        <f>'SAISIE '!Y811*$AW810</f>
        <v>0</v>
      </c>
      <c r="Y810" s="172">
        <f>'SAISIE '!Z811*$AW810</f>
        <v>0</v>
      </c>
      <c r="Z810" s="172">
        <f>'SAISIE '!AA811*$AW810</f>
        <v>0</v>
      </c>
      <c r="AA810" s="172">
        <f>'SAISIE '!AB811*$AW810</f>
        <v>0</v>
      </c>
      <c r="AB810" s="172">
        <f>'SAISIE '!AC811*$AW810</f>
        <v>0</v>
      </c>
      <c r="AC810" s="172">
        <f>'SAISIE '!AD811*$AW810</f>
        <v>0</v>
      </c>
      <c r="AD810" s="172">
        <f>'SAISIE '!AE811*$AW810</f>
        <v>0</v>
      </c>
      <c r="AE810" s="172">
        <f>'SAISIE '!AF811*$AW810</f>
        <v>0</v>
      </c>
      <c r="AF810" s="172">
        <f>'SAISIE '!AG811*$AW810</f>
        <v>0</v>
      </c>
      <c r="AG810" s="172">
        <f>'SAISIE '!AH811*$AW810</f>
        <v>0</v>
      </c>
      <c r="AH810" s="172">
        <f>'SAISIE '!AI811*$AW810</f>
        <v>0</v>
      </c>
      <c r="AI810" s="172">
        <f>'SAISIE '!AJ811*$AW810</f>
        <v>0</v>
      </c>
      <c r="AJ810" s="172">
        <f>'SAISIE '!AK811*$AW810</f>
        <v>0</v>
      </c>
      <c r="AK810" s="172">
        <f>'SAISIE '!AL811*$AW810</f>
        <v>0</v>
      </c>
      <c r="AL810" s="172">
        <f>'SAISIE '!AM811*$AW810</f>
        <v>0</v>
      </c>
      <c r="AM810" s="172">
        <f>'SAISIE '!AN811*$AW810</f>
        <v>0</v>
      </c>
      <c r="AN810" s="172">
        <f>'SAISIE '!AO811*$AW810</f>
        <v>0</v>
      </c>
      <c r="AO810" s="172">
        <f>'SAISIE '!AP811*$AW810</f>
        <v>0</v>
      </c>
      <c r="AP810" s="172">
        <f>'SAISIE '!AQ811*$AW810</f>
        <v>0</v>
      </c>
      <c r="AQ810" s="172">
        <f>'SAISIE '!AR811*$AW810</f>
        <v>0</v>
      </c>
      <c r="AR810" s="172">
        <f>'SAISIE '!AS811*$AW810</f>
        <v>0</v>
      </c>
      <c r="AS810" s="172">
        <f>'SAISIE '!AT811*$AW810</f>
        <v>0</v>
      </c>
      <c r="AT810" s="172">
        <f>'SAISIE '!AU811*$AW810</f>
        <v>0</v>
      </c>
      <c r="AU810" s="172">
        <f>'SAISIE '!AV811*$AW810</f>
        <v>0</v>
      </c>
      <c r="AV810" s="172">
        <f>'SAISIE '!AW811*$AW810</f>
        <v>0</v>
      </c>
      <c r="AW810" s="172">
        <f>'SAISIE '!AX811</f>
        <v>0</v>
      </c>
    </row>
    <row r="811" spans="1:49" ht="15.75">
      <c r="A811" s="172">
        <f>'SAISIE '!B812</f>
        <v>0</v>
      </c>
      <c r="B811" s="172">
        <f>'SAISIE '!C812</f>
        <v>0</v>
      </c>
      <c r="C811" s="172">
        <f>'SAISIE '!D812</f>
        <v>0</v>
      </c>
      <c r="D811" s="172">
        <f>'SAISIE '!E812</f>
        <v>0</v>
      </c>
      <c r="E811" s="174">
        <f>'SAISIE '!F812</f>
        <v>0</v>
      </c>
      <c r="F811" s="172">
        <f>'SAISIE '!G812</f>
        <v>0</v>
      </c>
      <c r="G811" s="172">
        <f>'SAISIE '!H812</f>
        <v>0</v>
      </c>
      <c r="H811" s="172">
        <f>'SAISIE '!I812</f>
        <v>0</v>
      </c>
      <c r="I811" s="172">
        <f>'SAISIE '!J812*$AW811</f>
        <v>0</v>
      </c>
      <c r="J811" s="172">
        <f>'SAISIE '!K812*$AW811</f>
        <v>0</v>
      </c>
      <c r="K811" s="172">
        <f>'SAISIE '!L812*$AW811</f>
        <v>0</v>
      </c>
      <c r="L811" s="172">
        <f>'SAISIE '!M812*$AW811</f>
        <v>0</v>
      </c>
      <c r="M811" s="172">
        <f>'SAISIE '!N812*$AW811</f>
        <v>0</v>
      </c>
      <c r="N811" s="172">
        <f>'SAISIE '!O812*$AW811</f>
        <v>0</v>
      </c>
      <c r="O811" s="172">
        <f>'SAISIE '!P812*$AW811</f>
        <v>0</v>
      </c>
      <c r="P811" s="172">
        <f>'SAISIE '!Q812*$AW811</f>
        <v>0</v>
      </c>
      <c r="Q811" s="172">
        <f>'SAISIE '!R812*$AW811</f>
        <v>0</v>
      </c>
      <c r="R811" s="172">
        <f>'SAISIE '!S812*$AW811</f>
        <v>0</v>
      </c>
      <c r="S811" s="172">
        <f>'SAISIE '!T812*$AW811</f>
        <v>0</v>
      </c>
      <c r="T811" s="172">
        <f>'SAISIE '!U812*$AW811</f>
        <v>0</v>
      </c>
      <c r="U811" s="172">
        <f>'SAISIE '!V812*$AW811</f>
        <v>0</v>
      </c>
      <c r="V811" s="172">
        <f>'SAISIE '!W812*$AW811</f>
        <v>0</v>
      </c>
      <c r="W811" s="172">
        <f>'SAISIE '!X812*$AW811</f>
        <v>0</v>
      </c>
      <c r="X811" s="172">
        <f>'SAISIE '!Y812*$AW811</f>
        <v>0</v>
      </c>
      <c r="Y811" s="172">
        <f>'SAISIE '!Z812*$AW811</f>
        <v>0</v>
      </c>
      <c r="Z811" s="172">
        <f>'SAISIE '!AA812*$AW811</f>
        <v>0</v>
      </c>
      <c r="AA811" s="172">
        <f>'SAISIE '!AB812*$AW811</f>
        <v>0</v>
      </c>
      <c r="AB811" s="172">
        <f>'SAISIE '!AC812*$AW811</f>
        <v>0</v>
      </c>
      <c r="AC811" s="172">
        <f>'SAISIE '!AD812*$AW811</f>
        <v>0</v>
      </c>
      <c r="AD811" s="172">
        <f>'SAISIE '!AE812*$AW811</f>
        <v>0</v>
      </c>
      <c r="AE811" s="172">
        <f>'SAISIE '!AF812*$AW811</f>
        <v>0</v>
      </c>
      <c r="AF811" s="172">
        <f>'SAISIE '!AG812*$AW811</f>
        <v>0</v>
      </c>
      <c r="AG811" s="172">
        <f>'SAISIE '!AH812*$AW811</f>
        <v>0</v>
      </c>
      <c r="AH811" s="172">
        <f>'SAISIE '!AI812*$AW811</f>
        <v>0</v>
      </c>
      <c r="AI811" s="172">
        <f>'SAISIE '!AJ812*$AW811</f>
        <v>0</v>
      </c>
      <c r="AJ811" s="172">
        <f>'SAISIE '!AK812*$AW811</f>
        <v>0</v>
      </c>
      <c r="AK811" s="172">
        <f>'SAISIE '!AL812*$AW811</f>
        <v>0</v>
      </c>
      <c r="AL811" s="172">
        <f>'SAISIE '!AM812*$AW811</f>
        <v>0</v>
      </c>
      <c r="AM811" s="172">
        <f>'SAISIE '!AN812*$AW811</f>
        <v>0</v>
      </c>
      <c r="AN811" s="172">
        <f>'SAISIE '!AO812*$AW811</f>
        <v>0</v>
      </c>
      <c r="AO811" s="172">
        <f>'SAISIE '!AP812*$AW811</f>
        <v>0</v>
      </c>
      <c r="AP811" s="172">
        <f>'SAISIE '!AQ812*$AW811</f>
        <v>0</v>
      </c>
      <c r="AQ811" s="172">
        <f>'SAISIE '!AR812*$AW811</f>
        <v>0</v>
      </c>
      <c r="AR811" s="172">
        <f>'SAISIE '!AS812*$AW811</f>
        <v>0</v>
      </c>
      <c r="AS811" s="172">
        <f>'SAISIE '!AT812*$AW811</f>
        <v>0</v>
      </c>
      <c r="AT811" s="172">
        <f>'SAISIE '!AU812*$AW811</f>
        <v>0</v>
      </c>
      <c r="AU811" s="172">
        <f>'SAISIE '!AV812*$AW811</f>
        <v>0</v>
      </c>
      <c r="AV811" s="172">
        <f>'SAISIE '!AW812*$AW811</f>
        <v>0</v>
      </c>
      <c r="AW811" s="172">
        <f>'SAISIE '!AX812</f>
        <v>0</v>
      </c>
    </row>
    <row r="812" spans="1:49" ht="15.75">
      <c r="A812" s="172">
        <f>'SAISIE '!B813</f>
        <v>0</v>
      </c>
      <c r="B812" s="172">
        <f>'SAISIE '!C813</f>
        <v>0</v>
      </c>
      <c r="C812" s="172">
        <f>'SAISIE '!D813</f>
        <v>0</v>
      </c>
      <c r="D812" s="172">
        <f>'SAISIE '!E813</f>
        <v>0</v>
      </c>
      <c r="E812" s="174">
        <f>'SAISIE '!F813</f>
        <v>0</v>
      </c>
      <c r="F812" s="172">
        <f>'SAISIE '!G813</f>
        <v>0</v>
      </c>
      <c r="G812" s="172">
        <f>'SAISIE '!H813</f>
        <v>0</v>
      </c>
      <c r="H812" s="172">
        <f>'SAISIE '!I813</f>
        <v>0</v>
      </c>
      <c r="I812" s="172">
        <f>'SAISIE '!J813*$AW812</f>
        <v>0</v>
      </c>
      <c r="J812" s="172">
        <f>'SAISIE '!K813*$AW812</f>
        <v>0</v>
      </c>
      <c r="K812" s="172">
        <f>'SAISIE '!L813*$AW812</f>
        <v>0</v>
      </c>
      <c r="L812" s="172">
        <f>'SAISIE '!M813*$AW812</f>
        <v>0</v>
      </c>
      <c r="M812" s="172">
        <f>'SAISIE '!N813*$AW812</f>
        <v>0</v>
      </c>
      <c r="N812" s="172">
        <f>'SAISIE '!O813*$AW812</f>
        <v>0</v>
      </c>
      <c r="O812" s="172">
        <f>'SAISIE '!P813*$AW812</f>
        <v>0</v>
      </c>
      <c r="P812" s="172">
        <f>'SAISIE '!Q813*$AW812</f>
        <v>0</v>
      </c>
      <c r="Q812" s="172">
        <f>'SAISIE '!R813*$AW812</f>
        <v>0</v>
      </c>
      <c r="R812" s="172">
        <f>'SAISIE '!S813*$AW812</f>
        <v>0</v>
      </c>
      <c r="S812" s="172">
        <f>'SAISIE '!T813*$AW812</f>
        <v>0</v>
      </c>
      <c r="T812" s="172">
        <f>'SAISIE '!U813*$AW812</f>
        <v>0</v>
      </c>
      <c r="U812" s="172">
        <f>'SAISIE '!V813*$AW812</f>
        <v>0</v>
      </c>
      <c r="V812" s="172">
        <f>'SAISIE '!W813*$AW812</f>
        <v>0</v>
      </c>
      <c r="W812" s="172">
        <f>'SAISIE '!X813*$AW812</f>
        <v>0</v>
      </c>
      <c r="X812" s="172">
        <f>'SAISIE '!Y813*$AW812</f>
        <v>0</v>
      </c>
      <c r="Y812" s="172">
        <f>'SAISIE '!Z813*$AW812</f>
        <v>0</v>
      </c>
      <c r="Z812" s="172">
        <f>'SAISIE '!AA813*$AW812</f>
        <v>0</v>
      </c>
      <c r="AA812" s="172">
        <f>'SAISIE '!AB813*$AW812</f>
        <v>0</v>
      </c>
      <c r="AB812" s="172">
        <f>'SAISIE '!AC813*$AW812</f>
        <v>0</v>
      </c>
      <c r="AC812" s="172">
        <f>'SAISIE '!AD813*$AW812</f>
        <v>0</v>
      </c>
      <c r="AD812" s="172">
        <f>'SAISIE '!AE813*$AW812</f>
        <v>0</v>
      </c>
      <c r="AE812" s="172">
        <f>'SAISIE '!AF813*$AW812</f>
        <v>0</v>
      </c>
      <c r="AF812" s="172">
        <f>'SAISIE '!AG813*$AW812</f>
        <v>0</v>
      </c>
      <c r="AG812" s="172">
        <f>'SAISIE '!AH813*$AW812</f>
        <v>0</v>
      </c>
      <c r="AH812" s="172">
        <f>'SAISIE '!AI813*$AW812</f>
        <v>0</v>
      </c>
      <c r="AI812" s="172">
        <f>'SAISIE '!AJ813*$AW812</f>
        <v>0</v>
      </c>
      <c r="AJ812" s="172">
        <f>'SAISIE '!AK813*$AW812</f>
        <v>0</v>
      </c>
      <c r="AK812" s="172">
        <f>'SAISIE '!AL813*$AW812</f>
        <v>0</v>
      </c>
      <c r="AL812" s="172">
        <f>'SAISIE '!AM813*$AW812</f>
        <v>0</v>
      </c>
      <c r="AM812" s="172">
        <f>'SAISIE '!AN813*$AW812</f>
        <v>0</v>
      </c>
      <c r="AN812" s="172">
        <f>'SAISIE '!AO813*$AW812</f>
        <v>0</v>
      </c>
      <c r="AO812" s="172">
        <f>'SAISIE '!AP813*$AW812</f>
        <v>0</v>
      </c>
      <c r="AP812" s="172">
        <f>'SAISIE '!AQ813*$AW812</f>
        <v>0</v>
      </c>
      <c r="AQ812" s="172">
        <f>'SAISIE '!AR813*$AW812</f>
        <v>0</v>
      </c>
      <c r="AR812" s="172">
        <f>'SAISIE '!AS813*$AW812</f>
        <v>0</v>
      </c>
      <c r="AS812" s="172">
        <f>'SAISIE '!AT813*$AW812</f>
        <v>0</v>
      </c>
      <c r="AT812" s="172">
        <f>'SAISIE '!AU813*$AW812</f>
        <v>0</v>
      </c>
      <c r="AU812" s="172">
        <f>'SAISIE '!AV813*$AW812</f>
        <v>0</v>
      </c>
      <c r="AV812" s="172">
        <f>'SAISIE '!AW813*$AW812</f>
        <v>0</v>
      </c>
      <c r="AW812" s="172">
        <f>'SAISIE '!AX813</f>
        <v>0</v>
      </c>
    </row>
    <row r="813" spans="1:49" ht="15.75">
      <c r="A813" s="172">
        <f>'SAISIE '!B814</f>
        <v>0</v>
      </c>
      <c r="B813" s="172">
        <f>'SAISIE '!C814</f>
        <v>0</v>
      </c>
      <c r="C813" s="172">
        <f>'SAISIE '!D814</f>
        <v>0</v>
      </c>
      <c r="D813" s="172">
        <f>'SAISIE '!E814</f>
        <v>0</v>
      </c>
      <c r="E813" s="174">
        <f>'SAISIE '!F814</f>
        <v>0</v>
      </c>
      <c r="F813" s="172">
        <f>'SAISIE '!G814</f>
        <v>0</v>
      </c>
      <c r="G813" s="172">
        <f>'SAISIE '!H814</f>
        <v>0</v>
      </c>
      <c r="H813" s="172">
        <f>'SAISIE '!I814</f>
        <v>0</v>
      </c>
      <c r="I813" s="172">
        <f>'SAISIE '!J814*$AW813</f>
        <v>0</v>
      </c>
      <c r="J813" s="172">
        <f>'SAISIE '!K814*$AW813</f>
        <v>0</v>
      </c>
      <c r="K813" s="172">
        <f>'SAISIE '!L814*$AW813</f>
        <v>0</v>
      </c>
      <c r="L813" s="172">
        <f>'SAISIE '!M814*$AW813</f>
        <v>0</v>
      </c>
      <c r="M813" s="172">
        <f>'SAISIE '!N814*$AW813</f>
        <v>0</v>
      </c>
      <c r="N813" s="172">
        <f>'SAISIE '!O814*$AW813</f>
        <v>0</v>
      </c>
      <c r="O813" s="172">
        <f>'SAISIE '!P814*$AW813</f>
        <v>0</v>
      </c>
      <c r="P813" s="172">
        <f>'SAISIE '!Q814*$AW813</f>
        <v>0</v>
      </c>
      <c r="Q813" s="172">
        <f>'SAISIE '!R814*$AW813</f>
        <v>0</v>
      </c>
      <c r="R813" s="172">
        <f>'SAISIE '!S814*$AW813</f>
        <v>0</v>
      </c>
      <c r="S813" s="172">
        <f>'SAISIE '!T814*$AW813</f>
        <v>0</v>
      </c>
      <c r="T813" s="172">
        <f>'SAISIE '!U814*$AW813</f>
        <v>0</v>
      </c>
      <c r="U813" s="172">
        <f>'SAISIE '!V814*$AW813</f>
        <v>0</v>
      </c>
      <c r="V813" s="172">
        <f>'SAISIE '!W814*$AW813</f>
        <v>0</v>
      </c>
      <c r="W813" s="172">
        <f>'SAISIE '!X814*$AW813</f>
        <v>0</v>
      </c>
      <c r="X813" s="172">
        <f>'SAISIE '!Y814*$AW813</f>
        <v>0</v>
      </c>
      <c r="Y813" s="172">
        <f>'SAISIE '!Z814*$AW813</f>
        <v>0</v>
      </c>
      <c r="Z813" s="172">
        <f>'SAISIE '!AA814*$AW813</f>
        <v>0</v>
      </c>
      <c r="AA813" s="172">
        <f>'SAISIE '!AB814*$AW813</f>
        <v>0</v>
      </c>
      <c r="AB813" s="172">
        <f>'SAISIE '!AC814*$AW813</f>
        <v>0</v>
      </c>
      <c r="AC813" s="172">
        <f>'SAISIE '!AD814*$AW813</f>
        <v>0</v>
      </c>
      <c r="AD813" s="172">
        <f>'SAISIE '!AE814*$AW813</f>
        <v>0</v>
      </c>
      <c r="AE813" s="172">
        <f>'SAISIE '!AF814*$AW813</f>
        <v>0</v>
      </c>
      <c r="AF813" s="172">
        <f>'SAISIE '!AG814*$AW813</f>
        <v>0</v>
      </c>
      <c r="AG813" s="172">
        <f>'SAISIE '!AH814*$AW813</f>
        <v>0</v>
      </c>
      <c r="AH813" s="172">
        <f>'SAISIE '!AI814*$AW813</f>
        <v>0</v>
      </c>
      <c r="AI813" s="172">
        <f>'SAISIE '!AJ814*$AW813</f>
        <v>0</v>
      </c>
      <c r="AJ813" s="172">
        <f>'SAISIE '!AK814*$AW813</f>
        <v>0</v>
      </c>
      <c r="AK813" s="172">
        <f>'SAISIE '!AL814*$AW813</f>
        <v>0</v>
      </c>
      <c r="AL813" s="172">
        <f>'SAISIE '!AM814*$AW813</f>
        <v>0</v>
      </c>
      <c r="AM813" s="172">
        <f>'SAISIE '!AN814*$AW813</f>
        <v>0</v>
      </c>
      <c r="AN813" s="172">
        <f>'SAISIE '!AO814*$AW813</f>
        <v>0</v>
      </c>
      <c r="AO813" s="172">
        <f>'SAISIE '!AP814*$AW813</f>
        <v>0</v>
      </c>
      <c r="AP813" s="172">
        <f>'SAISIE '!AQ814*$AW813</f>
        <v>0</v>
      </c>
      <c r="AQ813" s="172">
        <f>'SAISIE '!AR814*$AW813</f>
        <v>0</v>
      </c>
      <c r="AR813" s="172">
        <f>'SAISIE '!AS814*$AW813</f>
        <v>0</v>
      </c>
      <c r="AS813" s="172">
        <f>'SAISIE '!AT814*$AW813</f>
        <v>0</v>
      </c>
      <c r="AT813" s="172">
        <f>'SAISIE '!AU814*$AW813</f>
        <v>0</v>
      </c>
      <c r="AU813" s="172">
        <f>'SAISIE '!AV814*$AW813</f>
        <v>0</v>
      </c>
      <c r="AV813" s="172">
        <f>'SAISIE '!AW814*$AW813</f>
        <v>0</v>
      </c>
      <c r="AW813" s="172">
        <f>'SAISIE '!AX814</f>
        <v>0</v>
      </c>
    </row>
    <row r="814" spans="1:49" ht="15.75">
      <c r="A814" s="172">
        <f>'SAISIE '!B815</f>
        <v>0</v>
      </c>
      <c r="B814" s="172">
        <f>'SAISIE '!C815</f>
        <v>0</v>
      </c>
      <c r="C814" s="172">
        <f>'SAISIE '!D815</f>
        <v>0</v>
      </c>
      <c r="D814" s="172">
        <f>'SAISIE '!E815</f>
        <v>0</v>
      </c>
      <c r="E814" s="174">
        <f>'SAISIE '!F815</f>
        <v>0</v>
      </c>
      <c r="F814" s="172">
        <f>'SAISIE '!G815</f>
        <v>0</v>
      </c>
      <c r="G814" s="172">
        <f>'SAISIE '!H815</f>
        <v>0</v>
      </c>
      <c r="H814" s="172">
        <f>'SAISIE '!I815</f>
        <v>0</v>
      </c>
      <c r="I814" s="172">
        <f>'SAISIE '!J815*$AW814</f>
        <v>0</v>
      </c>
      <c r="J814" s="172">
        <f>'SAISIE '!K815*$AW814</f>
        <v>0</v>
      </c>
      <c r="K814" s="172">
        <f>'SAISIE '!L815*$AW814</f>
        <v>0</v>
      </c>
      <c r="L814" s="172">
        <f>'SAISIE '!M815*$AW814</f>
        <v>0</v>
      </c>
      <c r="M814" s="172">
        <f>'SAISIE '!N815*$AW814</f>
        <v>0</v>
      </c>
      <c r="N814" s="172">
        <f>'SAISIE '!O815*$AW814</f>
        <v>0</v>
      </c>
      <c r="O814" s="172">
        <f>'SAISIE '!P815*$AW814</f>
        <v>0</v>
      </c>
      <c r="P814" s="172">
        <f>'SAISIE '!Q815*$AW814</f>
        <v>0</v>
      </c>
      <c r="Q814" s="172">
        <f>'SAISIE '!R815*$AW814</f>
        <v>0</v>
      </c>
      <c r="R814" s="172">
        <f>'SAISIE '!S815*$AW814</f>
        <v>0</v>
      </c>
      <c r="S814" s="172">
        <f>'SAISIE '!T815*$AW814</f>
        <v>0</v>
      </c>
      <c r="T814" s="172">
        <f>'SAISIE '!U815*$AW814</f>
        <v>0</v>
      </c>
      <c r="U814" s="172">
        <f>'SAISIE '!V815*$AW814</f>
        <v>0</v>
      </c>
      <c r="V814" s="172">
        <f>'SAISIE '!W815*$AW814</f>
        <v>0</v>
      </c>
      <c r="W814" s="172">
        <f>'SAISIE '!X815*$AW814</f>
        <v>0</v>
      </c>
      <c r="X814" s="172">
        <f>'SAISIE '!Y815*$AW814</f>
        <v>0</v>
      </c>
      <c r="Y814" s="172">
        <f>'SAISIE '!Z815*$AW814</f>
        <v>0</v>
      </c>
      <c r="Z814" s="172">
        <f>'SAISIE '!AA815*$AW814</f>
        <v>0</v>
      </c>
      <c r="AA814" s="172">
        <f>'SAISIE '!AB815*$AW814</f>
        <v>0</v>
      </c>
      <c r="AB814" s="172">
        <f>'SAISIE '!AC815*$AW814</f>
        <v>0</v>
      </c>
      <c r="AC814" s="172">
        <f>'SAISIE '!AD815*$AW814</f>
        <v>0</v>
      </c>
      <c r="AD814" s="172">
        <f>'SAISIE '!AE815*$AW814</f>
        <v>0</v>
      </c>
      <c r="AE814" s="172">
        <f>'SAISIE '!AF815*$AW814</f>
        <v>0</v>
      </c>
      <c r="AF814" s="172">
        <f>'SAISIE '!AG815*$AW814</f>
        <v>0</v>
      </c>
      <c r="AG814" s="172">
        <f>'SAISIE '!AH815*$AW814</f>
        <v>0</v>
      </c>
      <c r="AH814" s="172">
        <f>'SAISIE '!AI815*$AW814</f>
        <v>0</v>
      </c>
      <c r="AI814" s="172">
        <f>'SAISIE '!AJ815*$AW814</f>
        <v>0</v>
      </c>
      <c r="AJ814" s="172">
        <f>'SAISIE '!AK815*$AW814</f>
        <v>0</v>
      </c>
      <c r="AK814" s="172">
        <f>'SAISIE '!AL815*$AW814</f>
        <v>0</v>
      </c>
      <c r="AL814" s="172">
        <f>'SAISIE '!AM815*$AW814</f>
        <v>0</v>
      </c>
      <c r="AM814" s="172">
        <f>'SAISIE '!AN815*$AW814</f>
        <v>0</v>
      </c>
      <c r="AN814" s="172">
        <f>'SAISIE '!AO815*$AW814</f>
        <v>0</v>
      </c>
      <c r="AO814" s="172">
        <f>'SAISIE '!AP815*$AW814</f>
        <v>0</v>
      </c>
      <c r="AP814" s="172">
        <f>'SAISIE '!AQ815*$AW814</f>
        <v>0</v>
      </c>
      <c r="AQ814" s="172">
        <f>'SAISIE '!AR815*$AW814</f>
        <v>0</v>
      </c>
      <c r="AR814" s="172">
        <f>'SAISIE '!AS815*$AW814</f>
        <v>0</v>
      </c>
      <c r="AS814" s="172">
        <f>'SAISIE '!AT815*$AW814</f>
        <v>0</v>
      </c>
      <c r="AT814" s="172">
        <f>'SAISIE '!AU815*$AW814</f>
        <v>0</v>
      </c>
      <c r="AU814" s="172">
        <f>'SAISIE '!AV815*$AW814</f>
        <v>0</v>
      </c>
      <c r="AV814" s="172">
        <f>'SAISIE '!AW815*$AW814</f>
        <v>0</v>
      </c>
      <c r="AW814" s="172">
        <f>'SAISIE '!AX815</f>
        <v>0</v>
      </c>
    </row>
    <row r="815" spans="1:49" ht="15.75">
      <c r="A815" s="172">
        <f>'SAISIE '!B816</f>
        <v>0</v>
      </c>
      <c r="B815" s="172">
        <f>'SAISIE '!C816</f>
        <v>0</v>
      </c>
      <c r="C815" s="172">
        <f>'SAISIE '!D816</f>
        <v>0</v>
      </c>
      <c r="D815" s="172">
        <f>'SAISIE '!E816</f>
        <v>0</v>
      </c>
      <c r="E815" s="174">
        <f>'SAISIE '!F816</f>
        <v>0</v>
      </c>
      <c r="F815" s="172">
        <f>'SAISIE '!G816</f>
        <v>0</v>
      </c>
      <c r="G815" s="172">
        <f>'SAISIE '!H816</f>
        <v>0</v>
      </c>
      <c r="H815" s="172">
        <f>'SAISIE '!I816</f>
        <v>0</v>
      </c>
      <c r="I815" s="172">
        <f>'SAISIE '!J816*$AW815</f>
        <v>0</v>
      </c>
      <c r="J815" s="172">
        <f>'SAISIE '!K816*$AW815</f>
        <v>0</v>
      </c>
      <c r="K815" s="172">
        <f>'SAISIE '!L816*$AW815</f>
        <v>0</v>
      </c>
      <c r="L815" s="172">
        <f>'SAISIE '!M816*$AW815</f>
        <v>0</v>
      </c>
      <c r="M815" s="172">
        <f>'SAISIE '!N816*$AW815</f>
        <v>0</v>
      </c>
      <c r="N815" s="172">
        <f>'SAISIE '!O816*$AW815</f>
        <v>0</v>
      </c>
      <c r="O815" s="172">
        <f>'SAISIE '!P816*$AW815</f>
        <v>0</v>
      </c>
      <c r="P815" s="172">
        <f>'SAISIE '!Q816*$AW815</f>
        <v>0</v>
      </c>
      <c r="Q815" s="172">
        <f>'SAISIE '!R816*$AW815</f>
        <v>0</v>
      </c>
      <c r="R815" s="172">
        <f>'SAISIE '!S816*$AW815</f>
        <v>0</v>
      </c>
      <c r="S815" s="172">
        <f>'SAISIE '!T816*$AW815</f>
        <v>0</v>
      </c>
      <c r="T815" s="172">
        <f>'SAISIE '!U816*$AW815</f>
        <v>0</v>
      </c>
      <c r="U815" s="172">
        <f>'SAISIE '!V816*$AW815</f>
        <v>0</v>
      </c>
      <c r="V815" s="172">
        <f>'SAISIE '!W816*$AW815</f>
        <v>0</v>
      </c>
      <c r="W815" s="172">
        <f>'SAISIE '!X816*$AW815</f>
        <v>0</v>
      </c>
      <c r="X815" s="172">
        <f>'SAISIE '!Y816*$AW815</f>
        <v>0</v>
      </c>
      <c r="Y815" s="172">
        <f>'SAISIE '!Z816*$AW815</f>
        <v>0</v>
      </c>
      <c r="Z815" s="172">
        <f>'SAISIE '!AA816*$AW815</f>
        <v>0</v>
      </c>
      <c r="AA815" s="172">
        <f>'SAISIE '!AB816*$AW815</f>
        <v>0</v>
      </c>
      <c r="AB815" s="172">
        <f>'SAISIE '!AC816*$AW815</f>
        <v>0</v>
      </c>
      <c r="AC815" s="172">
        <f>'SAISIE '!AD816*$AW815</f>
        <v>0</v>
      </c>
      <c r="AD815" s="172">
        <f>'SAISIE '!AE816*$AW815</f>
        <v>0</v>
      </c>
      <c r="AE815" s="172">
        <f>'SAISIE '!AF816*$AW815</f>
        <v>0</v>
      </c>
      <c r="AF815" s="172">
        <f>'SAISIE '!AG816*$AW815</f>
        <v>0</v>
      </c>
      <c r="AG815" s="172">
        <f>'SAISIE '!AH816*$AW815</f>
        <v>0</v>
      </c>
      <c r="AH815" s="172">
        <f>'SAISIE '!AI816*$AW815</f>
        <v>0</v>
      </c>
      <c r="AI815" s="172">
        <f>'SAISIE '!AJ816*$AW815</f>
        <v>0</v>
      </c>
      <c r="AJ815" s="172">
        <f>'SAISIE '!AK816*$AW815</f>
        <v>0</v>
      </c>
      <c r="AK815" s="172">
        <f>'SAISIE '!AL816*$AW815</f>
        <v>0</v>
      </c>
      <c r="AL815" s="172">
        <f>'SAISIE '!AM816*$AW815</f>
        <v>0</v>
      </c>
      <c r="AM815" s="172">
        <f>'SAISIE '!AN816*$AW815</f>
        <v>0</v>
      </c>
      <c r="AN815" s="172">
        <f>'SAISIE '!AO816*$AW815</f>
        <v>0</v>
      </c>
      <c r="AO815" s="172">
        <f>'SAISIE '!AP816*$AW815</f>
        <v>0</v>
      </c>
      <c r="AP815" s="172">
        <f>'SAISIE '!AQ816*$AW815</f>
        <v>0</v>
      </c>
      <c r="AQ815" s="172">
        <f>'SAISIE '!AR816*$AW815</f>
        <v>0</v>
      </c>
      <c r="AR815" s="172">
        <f>'SAISIE '!AS816*$AW815</f>
        <v>0</v>
      </c>
      <c r="AS815" s="172">
        <f>'SAISIE '!AT816*$AW815</f>
        <v>0</v>
      </c>
      <c r="AT815" s="172">
        <f>'SAISIE '!AU816*$AW815</f>
        <v>0</v>
      </c>
      <c r="AU815" s="172">
        <f>'SAISIE '!AV816*$AW815</f>
        <v>0</v>
      </c>
      <c r="AV815" s="172">
        <f>'SAISIE '!AW816*$AW815</f>
        <v>0</v>
      </c>
      <c r="AW815" s="172">
        <f>'SAISIE '!AX816</f>
        <v>0</v>
      </c>
    </row>
    <row r="816" spans="1:49" ht="15.75">
      <c r="A816" s="172">
        <f>'SAISIE '!B817</f>
        <v>0</v>
      </c>
      <c r="B816" s="172">
        <f>'SAISIE '!C817</f>
        <v>0</v>
      </c>
      <c r="C816" s="172">
        <f>'SAISIE '!D817</f>
        <v>0</v>
      </c>
      <c r="D816" s="172">
        <f>'SAISIE '!E817</f>
        <v>0</v>
      </c>
      <c r="E816" s="174">
        <f>'SAISIE '!F817</f>
        <v>0</v>
      </c>
      <c r="F816" s="172">
        <f>'SAISIE '!G817</f>
        <v>0</v>
      </c>
      <c r="G816" s="172">
        <f>'SAISIE '!H817</f>
        <v>0</v>
      </c>
      <c r="H816" s="172">
        <f>'SAISIE '!I817</f>
        <v>0</v>
      </c>
      <c r="I816" s="172">
        <f>'SAISIE '!J817*$AW816</f>
        <v>0</v>
      </c>
      <c r="J816" s="172">
        <f>'SAISIE '!K817*$AW816</f>
        <v>0</v>
      </c>
      <c r="K816" s="172">
        <f>'SAISIE '!L817*$AW816</f>
        <v>0</v>
      </c>
      <c r="L816" s="172">
        <f>'SAISIE '!M817*$AW816</f>
        <v>0</v>
      </c>
      <c r="M816" s="172">
        <f>'SAISIE '!N817*$AW816</f>
        <v>0</v>
      </c>
      <c r="N816" s="172">
        <f>'SAISIE '!O817*$AW816</f>
        <v>0</v>
      </c>
      <c r="O816" s="172">
        <f>'SAISIE '!P817*$AW816</f>
        <v>0</v>
      </c>
      <c r="P816" s="172">
        <f>'SAISIE '!Q817*$AW816</f>
        <v>0</v>
      </c>
      <c r="Q816" s="172">
        <f>'SAISIE '!R817*$AW816</f>
        <v>0</v>
      </c>
      <c r="R816" s="172">
        <f>'SAISIE '!S817*$AW816</f>
        <v>0</v>
      </c>
      <c r="S816" s="172">
        <f>'SAISIE '!T817*$AW816</f>
        <v>0</v>
      </c>
      <c r="T816" s="172">
        <f>'SAISIE '!U817*$AW816</f>
        <v>0</v>
      </c>
      <c r="U816" s="172">
        <f>'SAISIE '!V817*$AW816</f>
        <v>0</v>
      </c>
      <c r="V816" s="172">
        <f>'SAISIE '!W817*$AW816</f>
        <v>0</v>
      </c>
      <c r="W816" s="172">
        <f>'SAISIE '!X817*$AW816</f>
        <v>0</v>
      </c>
      <c r="X816" s="172">
        <f>'SAISIE '!Y817*$AW816</f>
        <v>0</v>
      </c>
      <c r="Y816" s="172">
        <f>'SAISIE '!Z817*$AW816</f>
        <v>0</v>
      </c>
      <c r="Z816" s="172">
        <f>'SAISIE '!AA817*$AW816</f>
        <v>0</v>
      </c>
      <c r="AA816" s="172">
        <f>'SAISIE '!AB817*$AW816</f>
        <v>0</v>
      </c>
      <c r="AB816" s="172">
        <f>'SAISIE '!AC817*$AW816</f>
        <v>0</v>
      </c>
      <c r="AC816" s="172">
        <f>'SAISIE '!AD817*$AW816</f>
        <v>0</v>
      </c>
      <c r="AD816" s="172">
        <f>'SAISIE '!AE817*$AW816</f>
        <v>0</v>
      </c>
      <c r="AE816" s="172">
        <f>'SAISIE '!AF817*$AW816</f>
        <v>0</v>
      </c>
      <c r="AF816" s="172">
        <f>'SAISIE '!AG817*$AW816</f>
        <v>0</v>
      </c>
      <c r="AG816" s="172">
        <f>'SAISIE '!AH817*$AW816</f>
        <v>0</v>
      </c>
      <c r="AH816" s="172">
        <f>'SAISIE '!AI817*$AW816</f>
        <v>0</v>
      </c>
      <c r="AI816" s="172">
        <f>'SAISIE '!AJ817*$AW816</f>
        <v>0</v>
      </c>
      <c r="AJ816" s="172">
        <f>'SAISIE '!AK817*$AW816</f>
        <v>0</v>
      </c>
      <c r="AK816" s="172">
        <f>'SAISIE '!AL817*$AW816</f>
        <v>0</v>
      </c>
      <c r="AL816" s="172">
        <f>'SAISIE '!AM817*$AW816</f>
        <v>0</v>
      </c>
      <c r="AM816" s="172">
        <f>'SAISIE '!AN817*$AW816</f>
        <v>0</v>
      </c>
      <c r="AN816" s="172">
        <f>'SAISIE '!AO817*$AW816</f>
        <v>0</v>
      </c>
      <c r="AO816" s="172">
        <f>'SAISIE '!AP817*$AW816</f>
        <v>0</v>
      </c>
      <c r="AP816" s="172">
        <f>'SAISIE '!AQ817*$AW816</f>
        <v>0</v>
      </c>
      <c r="AQ816" s="172">
        <f>'SAISIE '!AR817*$AW816</f>
        <v>0</v>
      </c>
      <c r="AR816" s="172">
        <f>'SAISIE '!AS817*$AW816</f>
        <v>0</v>
      </c>
      <c r="AS816" s="172">
        <f>'SAISIE '!AT817*$AW816</f>
        <v>0</v>
      </c>
      <c r="AT816" s="172">
        <f>'SAISIE '!AU817*$AW816</f>
        <v>0</v>
      </c>
      <c r="AU816" s="172">
        <f>'SAISIE '!AV817*$AW816</f>
        <v>0</v>
      </c>
      <c r="AV816" s="172">
        <f>'SAISIE '!AW817*$AW816</f>
        <v>0</v>
      </c>
      <c r="AW816" s="172">
        <f>'SAISIE '!AX817</f>
        <v>0</v>
      </c>
    </row>
    <row r="817" spans="1:49" ht="15.75">
      <c r="A817" s="172">
        <f>'SAISIE '!B818</f>
        <v>0</v>
      </c>
      <c r="B817" s="172">
        <f>'SAISIE '!C818</f>
        <v>0</v>
      </c>
      <c r="C817" s="172">
        <f>'SAISIE '!D818</f>
        <v>0</v>
      </c>
      <c r="D817" s="172">
        <f>'SAISIE '!E818</f>
        <v>0</v>
      </c>
      <c r="E817" s="174">
        <f>'SAISIE '!F818</f>
        <v>0</v>
      </c>
      <c r="F817" s="172">
        <f>'SAISIE '!G818</f>
        <v>0</v>
      </c>
      <c r="G817" s="172">
        <f>'SAISIE '!H818</f>
        <v>0</v>
      </c>
      <c r="H817" s="172">
        <f>'SAISIE '!I818</f>
        <v>0</v>
      </c>
      <c r="I817" s="172">
        <f>'SAISIE '!J818*$AW817</f>
        <v>0</v>
      </c>
      <c r="J817" s="172">
        <f>'SAISIE '!K818*$AW817</f>
        <v>0</v>
      </c>
      <c r="K817" s="172">
        <f>'SAISIE '!L818*$AW817</f>
        <v>0</v>
      </c>
      <c r="L817" s="172">
        <f>'SAISIE '!M818*$AW817</f>
        <v>0</v>
      </c>
      <c r="M817" s="172">
        <f>'SAISIE '!N818*$AW817</f>
        <v>0</v>
      </c>
      <c r="N817" s="172">
        <f>'SAISIE '!O818*$AW817</f>
        <v>0</v>
      </c>
      <c r="O817" s="172">
        <f>'SAISIE '!P818*$AW817</f>
        <v>0</v>
      </c>
      <c r="P817" s="172">
        <f>'SAISIE '!Q818*$AW817</f>
        <v>0</v>
      </c>
      <c r="Q817" s="172">
        <f>'SAISIE '!R818*$AW817</f>
        <v>0</v>
      </c>
      <c r="R817" s="172">
        <f>'SAISIE '!S818*$AW817</f>
        <v>0</v>
      </c>
      <c r="S817" s="172">
        <f>'SAISIE '!T818*$AW817</f>
        <v>0</v>
      </c>
      <c r="T817" s="172">
        <f>'SAISIE '!U818*$AW817</f>
        <v>0</v>
      </c>
      <c r="U817" s="172">
        <f>'SAISIE '!V818*$AW817</f>
        <v>0</v>
      </c>
      <c r="V817" s="172">
        <f>'SAISIE '!W818*$AW817</f>
        <v>0</v>
      </c>
      <c r="W817" s="172">
        <f>'SAISIE '!X818*$AW817</f>
        <v>0</v>
      </c>
      <c r="X817" s="172">
        <f>'SAISIE '!Y818*$AW817</f>
        <v>0</v>
      </c>
      <c r="Y817" s="172">
        <f>'SAISIE '!Z818*$AW817</f>
        <v>0</v>
      </c>
      <c r="Z817" s="172">
        <f>'SAISIE '!AA818*$AW817</f>
        <v>0</v>
      </c>
      <c r="AA817" s="172">
        <f>'SAISIE '!AB818*$AW817</f>
        <v>0</v>
      </c>
      <c r="AB817" s="172">
        <f>'SAISIE '!AC818*$AW817</f>
        <v>0</v>
      </c>
      <c r="AC817" s="172">
        <f>'SAISIE '!AD818*$AW817</f>
        <v>0</v>
      </c>
      <c r="AD817" s="172">
        <f>'SAISIE '!AE818*$AW817</f>
        <v>0</v>
      </c>
      <c r="AE817" s="172">
        <f>'SAISIE '!AF818*$AW817</f>
        <v>0</v>
      </c>
      <c r="AF817" s="172">
        <f>'SAISIE '!AG818*$AW817</f>
        <v>0</v>
      </c>
      <c r="AG817" s="172">
        <f>'SAISIE '!AH818*$AW817</f>
        <v>0</v>
      </c>
      <c r="AH817" s="172">
        <f>'SAISIE '!AI818*$AW817</f>
        <v>0</v>
      </c>
      <c r="AI817" s="172">
        <f>'SAISIE '!AJ818*$AW817</f>
        <v>0</v>
      </c>
      <c r="AJ817" s="172">
        <f>'SAISIE '!AK818*$AW817</f>
        <v>0</v>
      </c>
      <c r="AK817" s="172">
        <f>'SAISIE '!AL818*$AW817</f>
        <v>0</v>
      </c>
      <c r="AL817" s="172">
        <f>'SAISIE '!AM818*$AW817</f>
        <v>0</v>
      </c>
      <c r="AM817" s="172">
        <f>'SAISIE '!AN818*$AW817</f>
        <v>0</v>
      </c>
      <c r="AN817" s="172">
        <f>'SAISIE '!AO818*$AW817</f>
        <v>0</v>
      </c>
      <c r="AO817" s="172">
        <f>'SAISIE '!AP818*$AW817</f>
        <v>0</v>
      </c>
      <c r="AP817" s="172">
        <f>'SAISIE '!AQ818*$AW817</f>
        <v>0</v>
      </c>
      <c r="AQ817" s="172">
        <f>'SAISIE '!AR818*$AW817</f>
        <v>0</v>
      </c>
      <c r="AR817" s="172">
        <f>'SAISIE '!AS818*$AW817</f>
        <v>0</v>
      </c>
      <c r="AS817" s="172">
        <f>'SAISIE '!AT818*$AW817</f>
        <v>0</v>
      </c>
      <c r="AT817" s="172">
        <f>'SAISIE '!AU818*$AW817</f>
        <v>0</v>
      </c>
      <c r="AU817" s="172">
        <f>'SAISIE '!AV818*$AW817</f>
        <v>0</v>
      </c>
      <c r="AV817" s="172">
        <f>'SAISIE '!AW818*$AW817</f>
        <v>0</v>
      </c>
      <c r="AW817" s="172">
        <f>'SAISIE '!AX818</f>
        <v>0</v>
      </c>
    </row>
    <row r="818" spans="1:49" ht="15.75">
      <c r="A818" s="172">
        <f>'SAISIE '!B819</f>
        <v>0</v>
      </c>
      <c r="B818" s="172">
        <f>'SAISIE '!C819</f>
        <v>0</v>
      </c>
      <c r="C818" s="172">
        <f>'SAISIE '!D819</f>
        <v>0</v>
      </c>
      <c r="D818" s="172">
        <f>'SAISIE '!E819</f>
        <v>0</v>
      </c>
      <c r="E818" s="174">
        <f>'SAISIE '!F819</f>
        <v>0</v>
      </c>
      <c r="F818" s="172">
        <f>'SAISIE '!G819</f>
        <v>0</v>
      </c>
      <c r="G818" s="172">
        <f>'SAISIE '!H819</f>
        <v>0</v>
      </c>
      <c r="H818" s="172">
        <f>'SAISIE '!I819</f>
        <v>0</v>
      </c>
      <c r="I818" s="172">
        <f>'SAISIE '!J819*$AW818</f>
        <v>0</v>
      </c>
      <c r="J818" s="172">
        <f>'SAISIE '!K819*$AW818</f>
        <v>0</v>
      </c>
      <c r="K818" s="172">
        <f>'SAISIE '!L819*$AW818</f>
        <v>0</v>
      </c>
      <c r="L818" s="172">
        <f>'SAISIE '!M819*$AW818</f>
        <v>0</v>
      </c>
      <c r="M818" s="172">
        <f>'SAISIE '!N819*$AW818</f>
        <v>0</v>
      </c>
      <c r="N818" s="172">
        <f>'SAISIE '!O819*$AW818</f>
        <v>0</v>
      </c>
      <c r="O818" s="172">
        <f>'SAISIE '!P819*$AW818</f>
        <v>0</v>
      </c>
      <c r="P818" s="172">
        <f>'SAISIE '!Q819*$AW818</f>
        <v>0</v>
      </c>
      <c r="Q818" s="172">
        <f>'SAISIE '!R819*$AW818</f>
        <v>0</v>
      </c>
      <c r="R818" s="172">
        <f>'SAISIE '!S819*$AW818</f>
        <v>0</v>
      </c>
      <c r="S818" s="172">
        <f>'SAISIE '!T819*$AW818</f>
        <v>0</v>
      </c>
      <c r="T818" s="172">
        <f>'SAISIE '!U819*$AW818</f>
        <v>0</v>
      </c>
      <c r="U818" s="172">
        <f>'SAISIE '!V819*$AW818</f>
        <v>0</v>
      </c>
      <c r="V818" s="172">
        <f>'SAISIE '!W819*$AW818</f>
        <v>0</v>
      </c>
      <c r="W818" s="172">
        <f>'SAISIE '!X819*$AW818</f>
        <v>0</v>
      </c>
      <c r="X818" s="172">
        <f>'SAISIE '!Y819*$AW818</f>
        <v>0</v>
      </c>
      <c r="Y818" s="172">
        <f>'SAISIE '!Z819*$AW818</f>
        <v>0</v>
      </c>
      <c r="Z818" s="172">
        <f>'SAISIE '!AA819*$AW818</f>
        <v>0</v>
      </c>
      <c r="AA818" s="172">
        <f>'SAISIE '!AB819*$AW818</f>
        <v>0</v>
      </c>
      <c r="AB818" s="172">
        <f>'SAISIE '!AC819*$AW818</f>
        <v>0</v>
      </c>
      <c r="AC818" s="172">
        <f>'SAISIE '!AD819*$AW818</f>
        <v>0</v>
      </c>
      <c r="AD818" s="172">
        <f>'SAISIE '!AE819*$AW818</f>
        <v>0</v>
      </c>
      <c r="AE818" s="172">
        <f>'SAISIE '!AF819*$AW818</f>
        <v>0</v>
      </c>
      <c r="AF818" s="172">
        <f>'SAISIE '!AG819*$AW818</f>
        <v>0</v>
      </c>
      <c r="AG818" s="172">
        <f>'SAISIE '!AH819*$AW818</f>
        <v>0</v>
      </c>
      <c r="AH818" s="172">
        <f>'SAISIE '!AI819*$AW818</f>
        <v>0</v>
      </c>
      <c r="AI818" s="172">
        <f>'SAISIE '!AJ819*$AW818</f>
        <v>0</v>
      </c>
      <c r="AJ818" s="172">
        <f>'SAISIE '!AK819*$AW818</f>
        <v>0</v>
      </c>
      <c r="AK818" s="172">
        <f>'SAISIE '!AL819*$AW818</f>
        <v>0</v>
      </c>
      <c r="AL818" s="172">
        <f>'SAISIE '!AM819*$AW818</f>
        <v>0</v>
      </c>
      <c r="AM818" s="172">
        <f>'SAISIE '!AN819*$AW818</f>
        <v>0</v>
      </c>
      <c r="AN818" s="172">
        <f>'SAISIE '!AO819*$AW818</f>
        <v>0</v>
      </c>
      <c r="AO818" s="172">
        <f>'SAISIE '!AP819*$AW818</f>
        <v>0</v>
      </c>
      <c r="AP818" s="172">
        <f>'SAISIE '!AQ819*$AW818</f>
        <v>0</v>
      </c>
      <c r="AQ818" s="172">
        <f>'SAISIE '!AR819*$AW818</f>
        <v>0</v>
      </c>
      <c r="AR818" s="172">
        <f>'SAISIE '!AS819*$AW818</f>
        <v>0</v>
      </c>
      <c r="AS818" s="172">
        <f>'SAISIE '!AT819*$AW818</f>
        <v>0</v>
      </c>
      <c r="AT818" s="172">
        <f>'SAISIE '!AU819*$AW818</f>
        <v>0</v>
      </c>
      <c r="AU818" s="172">
        <f>'SAISIE '!AV819*$AW818</f>
        <v>0</v>
      </c>
      <c r="AV818" s="172">
        <f>'SAISIE '!AW819*$AW818</f>
        <v>0</v>
      </c>
      <c r="AW818" s="172">
        <f>'SAISIE '!AX819</f>
        <v>0</v>
      </c>
    </row>
    <row r="819" spans="1:49" ht="15.75">
      <c r="A819" s="172">
        <f>'SAISIE '!B820</f>
        <v>0</v>
      </c>
      <c r="B819" s="172">
        <f>'SAISIE '!C820</f>
        <v>0</v>
      </c>
      <c r="C819" s="172">
        <f>'SAISIE '!D820</f>
        <v>0</v>
      </c>
      <c r="D819" s="172">
        <f>'SAISIE '!E820</f>
        <v>0</v>
      </c>
      <c r="E819" s="174">
        <f>'SAISIE '!F820</f>
        <v>0</v>
      </c>
      <c r="F819" s="172">
        <f>'SAISIE '!G820</f>
        <v>0</v>
      </c>
      <c r="G819" s="172">
        <f>'SAISIE '!H820</f>
        <v>0</v>
      </c>
      <c r="H819" s="172">
        <f>'SAISIE '!I820</f>
        <v>0</v>
      </c>
      <c r="I819" s="172">
        <f>'SAISIE '!J820*$AW819</f>
        <v>0</v>
      </c>
      <c r="J819" s="172">
        <f>'SAISIE '!K820*$AW819</f>
        <v>0</v>
      </c>
      <c r="K819" s="172">
        <f>'SAISIE '!L820*$AW819</f>
        <v>0</v>
      </c>
      <c r="L819" s="172">
        <f>'SAISIE '!M820*$AW819</f>
        <v>0</v>
      </c>
      <c r="M819" s="172">
        <f>'SAISIE '!N820*$AW819</f>
        <v>0</v>
      </c>
      <c r="N819" s="172">
        <f>'SAISIE '!O820*$AW819</f>
        <v>0</v>
      </c>
      <c r="O819" s="172">
        <f>'SAISIE '!P820*$AW819</f>
        <v>0</v>
      </c>
      <c r="P819" s="172">
        <f>'SAISIE '!Q820*$AW819</f>
        <v>0</v>
      </c>
      <c r="Q819" s="172">
        <f>'SAISIE '!R820*$AW819</f>
        <v>0</v>
      </c>
      <c r="R819" s="172">
        <f>'SAISIE '!S820*$AW819</f>
        <v>0</v>
      </c>
      <c r="S819" s="172">
        <f>'SAISIE '!T820*$AW819</f>
        <v>0</v>
      </c>
      <c r="T819" s="172">
        <f>'SAISIE '!U820*$AW819</f>
        <v>0</v>
      </c>
      <c r="U819" s="172">
        <f>'SAISIE '!V820*$AW819</f>
        <v>0</v>
      </c>
      <c r="V819" s="172">
        <f>'SAISIE '!W820*$AW819</f>
        <v>0</v>
      </c>
      <c r="W819" s="172">
        <f>'SAISIE '!X820*$AW819</f>
        <v>0</v>
      </c>
      <c r="X819" s="172">
        <f>'SAISIE '!Y820*$AW819</f>
        <v>0</v>
      </c>
      <c r="Y819" s="172">
        <f>'SAISIE '!Z820*$AW819</f>
        <v>0</v>
      </c>
      <c r="Z819" s="172">
        <f>'SAISIE '!AA820*$AW819</f>
        <v>0</v>
      </c>
      <c r="AA819" s="172">
        <f>'SAISIE '!AB820*$AW819</f>
        <v>0</v>
      </c>
      <c r="AB819" s="172">
        <f>'SAISIE '!AC820*$AW819</f>
        <v>0</v>
      </c>
      <c r="AC819" s="172">
        <f>'SAISIE '!AD820*$AW819</f>
        <v>0</v>
      </c>
      <c r="AD819" s="172">
        <f>'SAISIE '!AE820*$AW819</f>
        <v>0</v>
      </c>
      <c r="AE819" s="172">
        <f>'SAISIE '!AF820*$AW819</f>
        <v>0</v>
      </c>
      <c r="AF819" s="172">
        <f>'SAISIE '!AG820*$AW819</f>
        <v>0</v>
      </c>
      <c r="AG819" s="172">
        <f>'SAISIE '!AH820*$AW819</f>
        <v>0</v>
      </c>
      <c r="AH819" s="172">
        <f>'SAISIE '!AI820*$AW819</f>
        <v>0</v>
      </c>
      <c r="AI819" s="172">
        <f>'SAISIE '!AJ820*$AW819</f>
        <v>0</v>
      </c>
      <c r="AJ819" s="172">
        <f>'SAISIE '!AK820*$AW819</f>
        <v>0</v>
      </c>
      <c r="AK819" s="172">
        <f>'SAISIE '!AL820*$AW819</f>
        <v>0</v>
      </c>
      <c r="AL819" s="172">
        <f>'SAISIE '!AM820*$AW819</f>
        <v>0</v>
      </c>
      <c r="AM819" s="172">
        <f>'SAISIE '!AN820*$AW819</f>
        <v>0</v>
      </c>
      <c r="AN819" s="172">
        <f>'SAISIE '!AO820*$AW819</f>
        <v>0</v>
      </c>
      <c r="AO819" s="172">
        <f>'SAISIE '!AP820*$AW819</f>
        <v>0</v>
      </c>
      <c r="AP819" s="172">
        <f>'SAISIE '!AQ820*$AW819</f>
        <v>0</v>
      </c>
      <c r="AQ819" s="172">
        <f>'SAISIE '!AR820*$AW819</f>
        <v>0</v>
      </c>
      <c r="AR819" s="172">
        <f>'SAISIE '!AS820*$AW819</f>
        <v>0</v>
      </c>
      <c r="AS819" s="172">
        <f>'SAISIE '!AT820*$AW819</f>
        <v>0</v>
      </c>
      <c r="AT819" s="172">
        <f>'SAISIE '!AU820*$AW819</f>
        <v>0</v>
      </c>
      <c r="AU819" s="172">
        <f>'SAISIE '!AV820*$AW819</f>
        <v>0</v>
      </c>
      <c r="AV819" s="172">
        <f>'SAISIE '!AW820*$AW819</f>
        <v>0</v>
      </c>
      <c r="AW819" s="172">
        <f>'SAISIE '!AX820</f>
        <v>0</v>
      </c>
    </row>
    <row r="820" spans="1:49" ht="15.75">
      <c r="A820" s="172">
        <f>'SAISIE '!B821</f>
        <v>0</v>
      </c>
      <c r="B820" s="172">
        <f>'SAISIE '!C821</f>
        <v>0</v>
      </c>
      <c r="C820" s="172">
        <f>'SAISIE '!D821</f>
        <v>0</v>
      </c>
      <c r="D820" s="172">
        <f>'SAISIE '!E821</f>
        <v>0</v>
      </c>
      <c r="E820" s="174">
        <f>'SAISIE '!F821</f>
        <v>0</v>
      </c>
      <c r="F820" s="172">
        <f>'SAISIE '!G821</f>
        <v>0</v>
      </c>
      <c r="G820" s="172">
        <f>'SAISIE '!H821</f>
        <v>0</v>
      </c>
      <c r="H820" s="172">
        <f>'SAISIE '!I821</f>
        <v>0</v>
      </c>
      <c r="I820" s="172">
        <f>'SAISIE '!J821*$AW820</f>
        <v>0</v>
      </c>
      <c r="J820" s="172">
        <f>'SAISIE '!K821*$AW820</f>
        <v>0</v>
      </c>
      <c r="K820" s="172">
        <f>'SAISIE '!L821*$AW820</f>
        <v>0</v>
      </c>
      <c r="L820" s="172">
        <f>'SAISIE '!M821*$AW820</f>
        <v>0</v>
      </c>
      <c r="M820" s="172">
        <f>'SAISIE '!N821*$AW820</f>
        <v>0</v>
      </c>
      <c r="N820" s="172">
        <f>'SAISIE '!O821*$AW820</f>
        <v>0</v>
      </c>
      <c r="O820" s="172">
        <f>'SAISIE '!P821*$AW820</f>
        <v>0</v>
      </c>
      <c r="P820" s="172">
        <f>'SAISIE '!Q821*$AW820</f>
        <v>0</v>
      </c>
      <c r="Q820" s="172">
        <f>'SAISIE '!R821*$AW820</f>
        <v>0</v>
      </c>
      <c r="R820" s="172">
        <f>'SAISIE '!S821*$AW820</f>
        <v>0</v>
      </c>
      <c r="S820" s="172">
        <f>'SAISIE '!T821*$AW820</f>
        <v>0</v>
      </c>
      <c r="T820" s="172">
        <f>'SAISIE '!U821*$AW820</f>
        <v>0</v>
      </c>
      <c r="U820" s="172">
        <f>'SAISIE '!V821*$AW820</f>
        <v>0</v>
      </c>
      <c r="V820" s="172">
        <f>'SAISIE '!W821*$AW820</f>
        <v>0</v>
      </c>
      <c r="W820" s="172">
        <f>'SAISIE '!X821*$AW820</f>
        <v>0</v>
      </c>
      <c r="X820" s="172">
        <f>'SAISIE '!Y821*$AW820</f>
        <v>0</v>
      </c>
      <c r="Y820" s="172">
        <f>'SAISIE '!Z821*$AW820</f>
        <v>0</v>
      </c>
      <c r="Z820" s="172">
        <f>'SAISIE '!AA821*$AW820</f>
        <v>0</v>
      </c>
      <c r="AA820" s="172">
        <f>'SAISIE '!AB821*$AW820</f>
        <v>0</v>
      </c>
      <c r="AB820" s="172">
        <f>'SAISIE '!AC821*$AW820</f>
        <v>0</v>
      </c>
      <c r="AC820" s="172">
        <f>'SAISIE '!AD821*$AW820</f>
        <v>0</v>
      </c>
      <c r="AD820" s="172">
        <f>'SAISIE '!AE821*$AW820</f>
        <v>0</v>
      </c>
      <c r="AE820" s="172">
        <f>'SAISIE '!AF821*$AW820</f>
        <v>0</v>
      </c>
      <c r="AF820" s="172">
        <f>'SAISIE '!AG821*$AW820</f>
        <v>0</v>
      </c>
      <c r="AG820" s="172">
        <f>'SAISIE '!AH821*$AW820</f>
        <v>0</v>
      </c>
      <c r="AH820" s="172">
        <f>'SAISIE '!AI821*$AW820</f>
        <v>0</v>
      </c>
      <c r="AI820" s="172">
        <f>'SAISIE '!AJ821*$AW820</f>
        <v>0</v>
      </c>
      <c r="AJ820" s="172">
        <f>'SAISIE '!AK821*$AW820</f>
        <v>0</v>
      </c>
      <c r="AK820" s="172">
        <f>'SAISIE '!AL821*$AW820</f>
        <v>0</v>
      </c>
      <c r="AL820" s="172">
        <f>'SAISIE '!AM821*$AW820</f>
        <v>0</v>
      </c>
      <c r="AM820" s="172">
        <f>'SAISIE '!AN821*$AW820</f>
        <v>0</v>
      </c>
      <c r="AN820" s="172">
        <f>'SAISIE '!AO821*$AW820</f>
        <v>0</v>
      </c>
      <c r="AO820" s="172">
        <f>'SAISIE '!AP821*$AW820</f>
        <v>0</v>
      </c>
      <c r="AP820" s="172">
        <f>'SAISIE '!AQ821*$AW820</f>
        <v>0</v>
      </c>
      <c r="AQ820" s="172">
        <f>'SAISIE '!AR821*$AW820</f>
        <v>0</v>
      </c>
      <c r="AR820" s="172">
        <f>'SAISIE '!AS821*$AW820</f>
        <v>0</v>
      </c>
      <c r="AS820" s="172">
        <f>'SAISIE '!AT821*$AW820</f>
        <v>0</v>
      </c>
      <c r="AT820" s="172">
        <f>'SAISIE '!AU821*$AW820</f>
        <v>0</v>
      </c>
      <c r="AU820" s="172">
        <f>'SAISIE '!AV821*$AW820</f>
        <v>0</v>
      </c>
      <c r="AV820" s="172">
        <f>'SAISIE '!AW821*$AW820</f>
        <v>0</v>
      </c>
      <c r="AW820" s="172">
        <f>'SAISIE '!AX821</f>
        <v>0</v>
      </c>
    </row>
    <row r="821" spans="1:49" ht="15.75">
      <c r="A821" s="172">
        <f>'SAISIE '!B822</f>
        <v>0</v>
      </c>
      <c r="B821" s="172">
        <f>'SAISIE '!C822</f>
        <v>0</v>
      </c>
      <c r="C821" s="172">
        <f>'SAISIE '!D822</f>
        <v>0</v>
      </c>
      <c r="D821" s="172">
        <f>'SAISIE '!E822</f>
        <v>0</v>
      </c>
      <c r="E821" s="174">
        <f>'SAISIE '!F822</f>
        <v>0</v>
      </c>
      <c r="F821" s="172">
        <f>'SAISIE '!G822</f>
        <v>0</v>
      </c>
      <c r="G821" s="172">
        <f>'SAISIE '!H822</f>
        <v>0</v>
      </c>
      <c r="H821" s="172">
        <f>'SAISIE '!I822</f>
        <v>0</v>
      </c>
      <c r="I821" s="172">
        <f>'SAISIE '!J822*$AW821</f>
        <v>0</v>
      </c>
      <c r="J821" s="172">
        <f>'SAISIE '!K822*$AW821</f>
        <v>0</v>
      </c>
      <c r="K821" s="172">
        <f>'SAISIE '!L822*$AW821</f>
        <v>0</v>
      </c>
      <c r="L821" s="172">
        <f>'SAISIE '!M822*$AW821</f>
        <v>0</v>
      </c>
      <c r="M821" s="172">
        <f>'SAISIE '!N822*$AW821</f>
        <v>0</v>
      </c>
      <c r="N821" s="172">
        <f>'SAISIE '!O822*$AW821</f>
        <v>0</v>
      </c>
      <c r="O821" s="172">
        <f>'SAISIE '!P822*$AW821</f>
        <v>0</v>
      </c>
      <c r="P821" s="172">
        <f>'SAISIE '!Q822*$AW821</f>
        <v>0</v>
      </c>
      <c r="Q821" s="172">
        <f>'SAISIE '!R822*$AW821</f>
        <v>0</v>
      </c>
      <c r="R821" s="172">
        <f>'SAISIE '!S822*$AW821</f>
        <v>0</v>
      </c>
      <c r="S821" s="172">
        <f>'SAISIE '!T822*$AW821</f>
        <v>0</v>
      </c>
      <c r="T821" s="172">
        <f>'SAISIE '!U822*$AW821</f>
        <v>0</v>
      </c>
      <c r="U821" s="172">
        <f>'SAISIE '!V822*$AW821</f>
        <v>0</v>
      </c>
      <c r="V821" s="172">
        <f>'SAISIE '!W822*$AW821</f>
        <v>0</v>
      </c>
      <c r="W821" s="172">
        <f>'SAISIE '!X822*$AW821</f>
        <v>0</v>
      </c>
      <c r="X821" s="172">
        <f>'SAISIE '!Y822*$AW821</f>
        <v>0</v>
      </c>
      <c r="Y821" s="172">
        <f>'SAISIE '!Z822*$AW821</f>
        <v>0</v>
      </c>
      <c r="Z821" s="172">
        <f>'SAISIE '!AA822*$AW821</f>
        <v>0</v>
      </c>
      <c r="AA821" s="172">
        <f>'SAISIE '!AB822*$AW821</f>
        <v>0</v>
      </c>
      <c r="AB821" s="172">
        <f>'SAISIE '!AC822*$AW821</f>
        <v>0</v>
      </c>
      <c r="AC821" s="172">
        <f>'SAISIE '!AD822*$AW821</f>
        <v>0</v>
      </c>
      <c r="AD821" s="172">
        <f>'SAISIE '!AE822*$AW821</f>
        <v>0</v>
      </c>
      <c r="AE821" s="172">
        <f>'SAISIE '!AF822*$AW821</f>
        <v>0</v>
      </c>
      <c r="AF821" s="172">
        <f>'SAISIE '!AG822*$AW821</f>
        <v>0</v>
      </c>
      <c r="AG821" s="172">
        <f>'SAISIE '!AH822*$AW821</f>
        <v>0</v>
      </c>
      <c r="AH821" s="172">
        <f>'SAISIE '!AI822*$AW821</f>
        <v>0</v>
      </c>
      <c r="AI821" s="172">
        <f>'SAISIE '!AJ822*$AW821</f>
        <v>0</v>
      </c>
      <c r="AJ821" s="172">
        <f>'SAISIE '!AK822*$AW821</f>
        <v>0</v>
      </c>
      <c r="AK821" s="172">
        <f>'SAISIE '!AL822*$AW821</f>
        <v>0</v>
      </c>
      <c r="AL821" s="172">
        <f>'SAISIE '!AM822*$AW821</f>
        <v>0</v>
      </c>
      <c r="AM821" s="172">
        <f>'SAISIE '!AN822*$AW821</f>
        <v>0</v>
      </c>
      <c r="AN821" s="172">
        <f>'SAISIE '!AO822*$AW821</f>
        <v>0</v>
      </c>
      <c r="AO821" s="172">
        <f>'SAISIE '!AP822*$AW821</f>
        <v>0</v>
      </c>
      <c r="AP821" s="172">
        <f>'SAISIE '!AQ822*$AW821</f>
        <v>0</v>
      </c>
      <c r="AQ821" s="172">
        <f>'SAISIE '!AR822*$AW821</f>
        <v>0</v>
      </c>
      <c r="AR821" s="172">
        <f>'SAISIE '!AS822*$AW821</f>
        <v>0</v>
      </c>
      <c r="AS821" s="172">
        <f>'SAISIE '!AT822*$AW821</f>
        <v>0</v>
      </c>
      <c r="AT821" s="172">
        <f>'SAISIE '!AU822*$AW821</f>
        <v>0</v>
      </c>
      <c r="AU821" s="172">
        <f>'SAISIE '!AV822*$AW821</f>
        <v>0</v>
      </c>
      <c r="AV821" s="172">
        <f>'SAISIE '!AW822*$AW821</f>
        <v>0</v>
      </c>
      <c r="AW821" s="172">
        <f>'SAISIE '!AX822</f>
        <v>0</v>
      </c>
    </row>
    <row r="822" spans="1:49" ht="15.75">
      <c r="A822" s="172">
        <f>'SAISIE '!B823</f>
        <v>0</v>
      </c>
      <c r="B822" s="172">
        <f>'SAISIE '!C823</f>
        <v>0</v>
      </c>
      <c r="C822" s="172">
        <f>'SAISIE '!D823</f>
        <v>0</v>
      </c>
      <c r="D822" s="172">
        <f>'SAISIE '!E823</f>
        <v>0</v>
      </c>
      <c r="E822" s="174">
        <f>'SAISIE '!F823</f>
        <v>0</v>
      </c>
      <c r="F822" s="172">
        <f>'SAISIE '!G823</f>
        <v>0</v>
      </c>
      <c r="G822" s="172">
        <f>'SAISIE '!H823</f>
        <v>0</v>
      </c>
      <c r="H822" s="172">
        <f>'SAISIE '!I823</f>
        <v>0</v>
      </c>
      <c r="I822" s="172">
        <f>'SAISIE '!J823*$AW822</f>
        <v>0</v>
      </c>
      <c r="J822" s="172">
        <f>'SAISIE '!K823*$AW822</f>
        <v>0</v>
      </c>
      <c r="K822" s="172">
        <f>'SAISIE '!L823*$AW822</f>
        <v>0</v>
      </c>
      <c r="L822" s="172">
        <f>'SAISIE '!M823*$AW822</f>
        <v>0</v>
      </c>
      <c r="M822" s="172">
        <f>'SAISIE '!N823*$AW822</f>
        <v>0</v>
      </c>
      <c r="N822" s="172">
        <f>'SAISIE '!O823*$AW822</f>
        <v>0</v>
      </c>
      <c r="O822" s="172">
        <f>'SAISIE '!P823*$AW822</f>
        <v>0</v>
      </c>
      <c r="P822" s="172">
        <f>'SAISIE '!Q823*$AW822</f>
        <v>0</v>
      </c>
      <c r="Q822" s="172">
        <f>'SAISIE '!R823*$AW822</f>
        <v>0</v>
      </c>
      <c r="R822" s="172">
        <f>'SAISIE '!S823*$AW822</f>
        <v>0</v>
      </c>
      <c r="S822" s="172">
        <f>'SAISIE '!T823*$AW822</f>
        <v>0</v>
      </c>
      <c r="T822" s="172">
        <f>'SAISIE '!U823*$AW822</f>
        <v>0</v>
      </c>
      <c r="U822" s="172">
        <f>'SAISIE '!V823*$AW822</f>
        <v>0</v>
      </c>
      <c r="V822" s="172">
        <f>'SAISIE '!W823*$AW822</f>
        <v>0</v>
      </c>
      <c r="W822" s="172">
        <f>'SAISIE '!X823*$AW822</f>
        <v>0</v>
      </c>
      <c r="X822" s="172">
        <f>'SAISIE '!Y823*$AW822</f>
        <v>0</v>
      </c>
      <c r="Y822" s="172">
        <f>'SAISIE '!Z823*$AW822</f>
        <v>0</v>
      </c>
      <c r="Z822" s="172">
        <f>'SAISIE '!AA823*$AW822</f>
        <v>0</v>
      </c>
      <c r="AA822" s="172">
        <f>'SAISIE '!AB823*$AW822</f>
        <v>0</v>
      </c>
      <c r="AB822" s="172">
        <f>'SAISIE '!AC823*$AW822</f>
        <v>0</v>
      </c>
      <c r="AC822" s="172">
        <f>'SAISIE '!AD823*$AW822</f>
        <v>0</v>
      </c>
      <c r="AD822" s="172">
        <f>'SAISIE '!AE823*$AW822</f>
        <v>0</v>
      </c>
      <c r="AE822" s="172">
        <f>'SAISIE '!AF823*$AW822</f>
        <v>0</v>
      </c>
      <c r="AF822" s="172">
        <f>'SAISIE '!AG823*$AW822</f>
        <v>0</v>
      </c>
      <c r="AG822" s="172">
        <f>'SAISIE '!AH823*$AW822</f>
        <v>0</v>
      </c>
      <c r="AH822" s="172">
        <f>'SAISIE '!AI823*$AW822</f>
        <v>0</v>
      </c>
      <c r="AI822" s="172">
        <f>'SAISIE '!AJ823*$AW822</f>
        <v>0</v>
      </c>
      <c r="AJ822" s="172">
        <f>'SAISIE '!AK823*$AW822</f>
        <v>0</v>
      </c>
      <c r="AK822" s="172">
        <f>'SAISIE '!AL823*$AW822</f>
        <v>0</v>
      </c>
      <c r="AL822" s="172">
        <f>'SAISIE '!AM823*$AW822</f>
        <v>0</v>
      </c>
      <c r="AM822" s="172">
        <f>'SAISIE '!AN823*$AW822</f>
        <v>0</v>
      </c>
      <c r="AN822" s="172">
        <f>'SAISIE '!AO823*$AW822</f>
        <v>0</v>
      </c>
      <c r="AO822" s="172">
        <f>'SAISIE '!AP823*$AW822</f>
        <v>0</v>
      </c>
      <c r="AP822" s="172">
        <f>'SAISIE '!AQ823*$AW822</f>
        <v>0</v>
      </c>
      <c r="AQ822" s="172">
        <f>'SAISIE '!AR823*$AW822</f>
        <v>0</v>
      </c>
      <c r="AR822" s="172">
        <f>'SAISIE '!AS823*$AW822</f>
        <v>0</v>
      </c>
      <c r="AS822" s="172">
        <f>'SAISIE '!AT823*$AW822</f>
        <v>0</v>
      </c>
      <c r="AT822" s="172">
        <f>'SAISIE '!AU823*$AW822</f>
        <v>0</v>
      </c>
      <c r="AU822" s="172">
        <f>'SAISIE '!AV823*$AW822</f>
        <v>0</v>
      </c>
      <c r="AV822" s="172">
        <f>'SAISIE '!AW823*$AW822</f>
        <v>0</v>
      </c>
      <c r="AW822" s="172">
        <f>'SAISIE '!AX823</f>
        <v>0</v>
      </c>
    </row>
    <row r="823" spans="1:49" ht="15.75">
      <c r="A823" s="172">
        <f>'SAISIE '!B824</f>
        <v>0</v>
      </c>
      <c r="B823" s="172">
        <f>'SAISIE '!C824</f>
        <v>0</v>
      </c>
      <c r="C823" s="172">
        <f>'SAISIE '!D824</f>
        <v>0</v>
      </c>
      <c r="D823" s="172">
        <f>'SAISIE '!E824</f>
        <v>0</v>
      </c>
      <c r="E823" s="174">
        <f>'SAISIE '!F824</f>
        <v>0</v>
      </c>
      <c r="F823" s="172">
        <f>'SAISIE '!G824</f>
        <v>0</v>
      </c>
      <c r="G823" s="172">
        <f>'SAISIE '!H824</f>
        <v>0</v>
      </c>
      <c r="H823" s="172">
        <f>'SAISIE '!I824</f>
        <v>0</v>
      </c>
      <c r="I823" s="172">
        <f>'SAISIE '!J824*$AW823</f>
        <v>0</v>
      </c>
      <c r="J823" s="172">
        <f>'SAISIE '!K824*$AW823</f>
        <v>0</v>
      </c>
      <c r="K823" s="172">
        <f>'SAISIE '!L824*$AW823</f>
        <v>0</v>
      </c>
      <c r="L823" s="172">
        <f>'SAISIE '!M824*$AW823</f>
        <v>0</v>
      </c>
      <c r="M823" s="172">
        <f>'SAISIE '!N824*$AW823</f>
        <v>0</v>
      </c>
      <c r="N823" s="172">
        <f>'SAISIE '!O824*$AW823</f>
        <v>0</v>
      </c>
      <c r="O823" s="172">
        <f>'SAISIE '!P824*$AW823</f>
        <v>0</v>
      </c>
      <c r="P823" s="172">
        <f>'SAISIE '!Q824*$AW823</f>
        <v>0</v>
      </c>
      <c r="Q823" s="172">
        <f>'SAISIE '!R824*$AW823</f>
        <v>0</v>
      </c>
      <c r="R823" s="172">
        <f>'SAISIE '!S824*$AW823</f>
        <v>0</v>
      </c>
      <c r="S823" s="172">
        <f>'SAISIE '!T824*$AW823</f>
        <v>0</v>
      </c>
      <c r="T823" s="172">
        <f>'SAISIE '!U824*$AW823</f>
        <v>0</v>
      </c>
      <c r="U823" s="172">
        <f>'SAISIE '!V824*$AW823</f>
        <v>0</v>
      </c>
      <c r="V823" s="172">
        <f>'SAISIE '!W824*$AW823</f>
        <v>0</v>
      </c>
      <c r="W823" s="172">
        <f>'SAISIE '!X824*$AW823</f>
        <v>0</v>
      </c>
      <c r="X823" s="172">
        <f>'SAISIE '!Y824*$AW823</f>
        <v>0</v>
      </c>
      <c r="Y823" s="172">
        <f>'SAISIE '!Z824*$AW823</f>
        <v>0</v>
      </c>
      <c r="Z823" s="172">
        <f>'SAISIE '!AA824*$AW823</f>
        <v>0</v>
      </c>
      <c r="AA823" s="172">
        <f>'SAISIE '!AB824*$AW823</f>
        <v>0</v>
      </c>
      <c r="AB823" s="172">
        <f>'SAISIE '!AC824*$AW823</f>
        <v>0</v>
      </c>
      <c r="AC823" s="172">
        <f>'SAISIE '!AD824*$AW823</f>
        <v>0</v>
      </c>
      <c r="AD823" s="172">
        <f>'SAISIE '!AE824*$AW823</f>
        <v>0</v>
      </c>
      <c r="AE823" s="172">
        <f>'SAISIE '!AF824*$AW823</f>
        <v>0</v>
      </c>
      <c r="AF823" s="172">
        <f>'SAISIE '!AG824*$AW823</f>
        <v>0</v>
      </c>
      <c r="AG823" s="172">
        <f>'SAISIE '!AH824*$AW823</f>
        <v>0</v>
      </c>
      <c r="AH823" s="172">
        <f>'SAISIE '!AI824*$AW823</f>
        <v>0</v>
      </c>
      <c r="AI823" s="172">
        <f>'SAISIE '!AJ824*$AW823</f>
        <v>0</v>
      </c>
      <c r="AJ823" s="172">
        <f>'SAISIE '!AK824*$AW823</f>
        <v>0</v>
      </c>
      <c r="AK823" s="172">
        <f>'SAISIE '!AL824*$AW823</f>
        <v>0</v>
      </c>
      <c r="AL823" s="172">
        <f>'SAISIE '!AM824*$AW823</f>
        <v>0</v>
      </c>
      <c r="AM823" s="172">
        <f>'SAISIE '!AN824*$AW823</f>
        <v>0</v>
      </c>
      <c r="AN823" s="172">
        <f>'SAISIE '!AO824*$AW823</f>
        <v>0</v>
      </c>
      <c r="AO823" s="172">
        <f>'SAISIE '!AP824*$AW823</f>
        <v>0</v>
      </c>
      <c r="AP823" s="172">
        <f>'SAISIE '!AQ824*$AW823</f>
        <v>0</v>
      </c>
      <c r="AQ823" s="172">
        <f>'SAISIE '!AR824*$AW823</f>
        <v>0</v>
      </c>
      <c r="AR823" s="172">
        <f>'SAISIE '!AS824*$AW823</f>
        <v>0</v>
      </c>
      <c r="AS823" s="172">
        <f>'SAISIE '!AT824*$AW823</f>
        <v>0</v>
      </c>
      <c r="AT823" s="172">
        <f>'SAISIE '!AU824*$AW823</f>
        <v>0</v>
      </c>
      <c r="AU823" s="172">
        <f>'SAISIE '!AV824*$AW823</f>
        <v>0</v>
      </c>
      <c r="AV823" s="172">
        <f>'SAISIE '!AW824*$AW823</f>
        <v>0</v>
      </c>
      <c r="AW823" s="172">
        <f>'SAISIE '!AX824</f>
        <v>0</v>
      </c>
    </row>
    <row r="824" spans="1:49" ht="15.75">
      <c r="A824" s="172">
        <f>'SAISIE '!B825</f>
        <v>0</v>
      </c>
      <c r="B824" s="172">
        <f>'SAISIE '!C825</f>
        <v>0</v>
      </c>
      <c r="C824" s="172">
        <f>'SAISIE '!D825</f>
        <v>0</v>
      </c>
      <c r="D824" s="172">
        <f>'SAISIE '!E825</f>
        <v>0</v>
      </c>
      <c r="E824" s="174">
        <f>'SAISIE '!F825</f>
        <v>0</v>
      </c>
      <c r="F824" s="172">
        <f>'SAISIE '!G825</f>
        <v>0</v>
      </c>
      <c r="G824" s="172">
        <f>'SAISIE '!H825</f>
        <v>0</v>
      </c>
      <c r="H824" s="172">
        <f>'SAISIE '!I825</f>
        <v>0</v>
      </c>
      <c r="I824" s="172">
        <f>'SAISIE '!J825*$AW824</f>
        <v>0</v>
      </c>
      <c r="J824" s="172">
        <f>'SAISIE '!K825*$AW824</f>
        <v>0</v>
      </c>
      <c r="K824" s="172">
        <f>'SAISIE '!L825*$AW824</f>
        <v>0</v>
      </c>
      <c r="L824" s="172">
        <f>'SAISIE '!M825*$AW824</f>
        <v>0</v>
      </c>
      <c r="M824" s="172">
        <f>'SAISIE '!N825*$AW824</f>
        <v>0</v>
      </c>
      <c r="N824" s="172">
        <f>'SAISIE '!O825*$AW824</f>
        <v>0</v>
      </c>
      <c r="O824" s="172">
        <f>'SAISIE '!P825*$AW824</f>
        <v>0</v>
      </c>
      <c r="P824" s="172">
        <f>'SAISIE '!Q825*$AW824</f>
        <v>0</v>
      </c>
      <c r="Q824" s="172">
        <f>'SAISIE '!R825*$AW824</f>
        <v>0</v>
      </c>
      <c r="R824" s="172">
        <f>'SAISIE '!S825*$AW824</f>
        <v>0</v>
      </c>
      <c r="S824" s="172">
        <f>'SAISIE '!T825*$AW824</f>
        <v>0</v>
      </c>
      <c r="T824" s="172">
        <f>'SAISIE '!U825*$AW824</f>
        <v>0</v>
      </c>
      <c r="U824" s="172">
        <f>'SAISIE '!V825*$AW824</f>
        <v>0</v>
      </c>
      <c r="V824" s="172">
        <f>'SAISIE '!W825*$AW824</f>
        <v>0</v>
      </c>
      <c r="W824" s="172">
        <f>'SAISIE '!X825*$AW824</f>
        <v>0</v>
      </c>
      <c r="X824" s="172">
        <f>'SAISIE '!Y825*$AW824</f>
        <v>0</v>
      </c>
      <c r="Y824" s="172">
        <f>'SAISIE '!Z825*$AW824</f>
        <v>0</v>
      </c>
      <c r="Z824" s="172">
        <f>'SAISIE '!AA825*$AW824</f>
        <v>0</v>
      </c>
      <c r="AA824" s="172">
        <f>'SAISIE '!AB825*$AW824</f>
        <v>0</v>
      </c>
      <c r="AB824" s="172">
        <f>'SAISIE '!AC825*$AW824</f>
        <v>0</v>
      </c>
      <c r="AC824" s="172">
        <f>'SAISIE '!AD825*$AW824</f>
        <v>0</v>
      </c>
      <c r="AD824" s="172">
        <f>'SAISIE '!AE825*$AW824</f>
        <v>0</v>
      </c>
      <c r="AE824" s="172">
        <f>'SAISIE '!AF825*$AW824</f>
        <v>0</v>
      </c>
      <c r="AF824" s="172">
        <f>'SAISIE '!AG825*$AW824</f>
        <v>0</v>
      </c>
      <c r="AG824" s="172">
        <f>'SAISIE '!AH825*$AW824</f>
        <v>0</v>
      </c>
      <c r="AH824" s="172">
        <f>'SAISIE '!AI825*$AW824</f>
        <v>0</v>
      </c>
      <c r="AI824" s="172">
        <f>'SAISIE '!AJ825*$AW824</f>
        <v>0</v>
      </c>
      <c r="AJ824" s="172">
        <f>'SAISIE '!AK825*$AW824</f>
        <v>0</v>
      </c>
      <c r="AK824" s="172">
        <f>'SAISIE '!AL825*$AW824</f>
        <v>0</v>
      </c>
      <c r="AL824" s="172">
        <f>'SAISIE '!AM825*$AW824</f>
        <v>0</v>
      </c>
      <c r="AM824" s="172">
        <f>'SAISIE '!AN825*$AW824</f>
        <v>0</v>
      </c>
      <c r="AN824" s="172">
        <f>'SAISIE '!AO825*$AW824</f>
        <v>0</v>
      </c>
      <c r="AO824" s="172">
        <f>'SAISIE '!AP825*$AW824</f>
        <v>0</v>
      </c>
      <c r="AP824" s="172">
        <f>'SAISIE '!AQ825*$AW824</f>
        <v>0</v>
      </c>
      <c r="AQ824" s="172">
        <f>'SAISIE '!AR825*$AW824</f>
        <v>0</v>
      </c>
      <c r="AR824" s="172">
        <f>'SAISIE '!AS825*$AW824</f>
        <v>0</v>
      </c>
      <c r="AS824" s="172">
        <f>'SAISIE '!AT825*$AW824</f>
        <v>0</v>
      </c>
      <c r="AT824" s="172">
        <f>'SAISIE '!AU825*$AW824</f>
        <v>0</v>
      </c>
      <c r="AU824" s="172">
        <f>'SAISIE '!AV825*$AW824</f>
        <v>0</v>
      </c>
      <c r="AV824" s="172">
        <f>'SAISIE '!AW825*$AW824</f>
        <v>0</v>
      </c>
      <c r="AW824" s="172">
        <f>'SAISIE '!AX825</f>
        <v>0</v>
      </c>
    </row>
    <row r="825" spans="1:49" ht="15.75">
      <c r="A825" s="172">
        <f>'SAISIE '!B826</f>
        <v>0</v>
      </c>
      <c r="B825" s="172">
        <f>'SAISIE '!C826</f>
        <v>0</v>
      </c>
      <c r="C825" s="172">
        <f>'SAISIE '!D826</f>
        <v>0</v>
      </c>
      <c r="D825" s="172">
        <f>'SAISIE '!E826</f>
        <v>0</v>
      </c>
      <c r="E825" s="174">
        <f>'SAISIE '!F826</f>
        <v>0</v>
      </c>
      <c r="F825" s="172">
        <f>'SAISIE '!G826</f>
        <v>0</v>
      </c>
      <c r="G825" s="172">
        <f>'SAISIE '!H826</f>
        <v>0</v>
      </c>
      <c r="H825" s="172">
        <f>'SAISIE '!I826</f>
        <v>0</v>
      </c>
      <c r="I825" s="172">
        <f>'SAISIE '!J826*$AW825</f>
        <v>0</v>
      </c>
      <c r="J825" s="172">
        <f>'SAISIE '!K826*$AW825</f>
        <v>0</v>
      </c>
      <c r="K825" s="172">
        <f>'SAISIE '!L826*$AW825</f>
        <v>0</v>
      </c>
      <c r="L825" s="172">
        <f>'SAISIE '!M826*$AW825</f>
        <v>0</v>
      </c>
      <c r="M825" s="172">
        <f>'SAISIE '!N826*$AW825</f>
        <v>0</v>
      </c>
      <c r="N825" s="172">
        <f>'SAISIE '!O826*$AW825</f>
        <v>0</v>
      </c>
      <c r="O825" s="172">
        <f>'SAISIE '!P826*$AW825</f>
        <v>0</v>
      </c>
      <c r="P825" s="172">
        <f>'SAISIE '!Q826*$AW825</f>
        <v>0</v>
      </c>
      <c r="Q825" s="172">
        <f>'SAISIE '!R826*$AW825</f>
        <v>0</v>
      </c>
      <c r="R825" s="172">
        <f>'SAISIE '!S826*$AW825</f>
        <v>0</v>
      </c>
      <c r="S825" s="172">
        <f>'SAISIE '!T826*$AW825</f>
        <v>0</v>
      </c>
      <c r="T825" s="172">
        <f>'SAISIE '!U826*$AW825</f>
        <v>0</v>
      </c>
      <c r="U825" s="172">
        <f>'SAISIE '!V826*$AW825</f>
        <v>0</v>
      </c>
      <c r="V825" s="172">
        <f>'SAISIE '!W826*$AW825</f>
        <v>0</v>
      </c>
      <c r="W825" s="172">
        <f>'SAISIE '!X826*$AW825</f>
        <v>0</v>
      </c>
      <c r="X825" s="172">
        <f>'SAISIE '!Y826*$AW825</f>
        <v>0</v>
      </c>
      <c r="Y825" s="172">
        <f>'SAISIE '!Z826*$AW825</f>
        <v>0</v>
      </c>
      <c r="Z825" s="172">
        <f>'SAISIE '!AA826*$AW825</f>
        <v>0</v>
      </c>
      <c r="AA825" s="172">
        <f>'SAISIE '!AB826*$AW825</f>
        <v>0</v>
      </c>
      <c r="AB825" s="172">
        <f>'SAISIE '!AC826*$AW825</f>
        <v>0</v>
      </c>
      <c r="AC825" s="172">
        <f>'SAISIE '!AD826*$AW825</f>
        <v>0</v>
      </c>
      <c r="AD825" s="172">
        <f>'SAISIE '!AE826*$AW825</f>
        <v>0</v>
      </c>
      <c r="AE825" s="172">
        <f>'SAISIE '!AF826*$AW825</f>
        <v>0</v>
      </c>
      <c r="AF825" s="172">
        <f>'SAISIE '!AG826*$AW825</f>
        <v>0</v>
      </c>
      <c r="AG825" s="172">
        <f>'SAISIE '!AH826*$AW825</f>
        <v>0</v>
      </c>
      <c r="AH825" s="172">
        <f>'SAISIE '!AI826*$AW825</f>
        <v>0</v>
      </c>
      <c r="AI825" s="172">
        <f>'SAISIE '!AJ826*$AW825</f>
        <v>0</v>
      </c>
      <c r="AJ825" s="172">
        <f>'SAISIE '!AK826*$AW825</f>
        <v>0</v>
      </c>
      <c r="AK825" s="172">
        <f>'SAISIE '!AL826*$AW825</f>
        <v>0</v>
      </c>
      <c r="AL825" s="172">
        <f>'SAISIE '!AM826*$AW825</f>
        <v>0</v>
      </c>
      <c r="AM825" s="172">
        <f>'SAISIE '!AN826*$AW825</f>
        <v>0</v>
      </c>
      <c r="AN825" s="172">
        <f>'SAISIE '!AO826*$AW825</f>
        <v>0</v>
      </c>
      <c r="AO825" s="172">
        <f>'SAISIE '!AP826*$AW825</f>
        <v>0</v>
      </c>
      <c r="AP825" s="172">
        <f>'SAISIE '!AQ826*$AW825</f>
        <v>0</v>
      </c>
      <c r="AQ825" s="172">
        <f>'SAISIE '!AR826*$AW825</f>
        <v>0</v>
      </c>
      <c r="AR825" s="172">
        <f>'SAISIE '!AS826*$AW825</f>
        <v>0</v>
      </c>
      <c r="AS825" s="172">
        <f>'SAISIE '!AT826*$AW825</f>
        <v>0</v>
      </c>
      <c r="AT825" s="172">
        <f>'SAISIE '!AU826*$AW825</f>
        <v>0</v>
      </c>
      <c r="AU825" s="172">
        <f>'SAISIE '!AV826*$AW825</f>
        <v>0</v>
      </c>
      <c r="AV825" s="172">
        <f>'SAISIE '!AW826*$AW825</f>
        <v>0</v>
      </c>
      <c r="AW825" s="172">
        <f>'SAISIE '!AX826</f>
        <v>0</v>
      </c>
    </row>
    <row r="826" spans="1:49" ht="15.75">
      <c r="A826" s="172">
        <f>'SAISIE '!B827</f>
        <v>0</v>
      </c>
      <c r="B826" s="172">
        <f>'SAISIE '!C827</f>
        <v>0</v>
      </c>
      <c r="C826" s="172">
        <f>'SAISIE '!D827</f>
        <v>0</v>
      </c>
      <c r="D826" s="172">
        <f>'SAISIE '!E827</f>
        <v>0</v>
      </c>
      <c r="E826" s="174">
        <f>'SAISIE '!F827</f>
        <v>0</v>
      </c>
      <c r="F826" s="172">
        <f>'SAISIE '!G827</f>
        <v>0</v>
      </c>
      <c r="G826" s="172">
        <f>'SAISIE '!H827</f>
        <v>0</v>
      </c>
      <c r="H826" s="172">
        <f>'SAISIE '!I827</f>
        <v>0</v>
      </c>
      <c r="I826" s="172">
        <f>'SAISIE '!J827*$AW826</f>
        <v>0</v>
      </c>
      <c r="J826" s="172">
        <f>'SAISIE '!K827*$AW826</f>
        <v>0</v>
      </c>
      <c r="K826" s="172">
        <f>'SAISIE '!L827*$AW826</f>
        <v>0</v>
      </c>
      <c r="L826" s="172">
        <f>'SAISIE '!M827*$AW826</f>
        <v>0</v>
      </c>
      <c r="M826" s="172">
        <f>'SAISIE '!N827*$AW826</f>
        <v>0</v>
      </c>
      <c r="N826" s="172">
        <f>'SAISIE '!O827*$AW826</f>
        <v>0</v>
      </c>
      <c r="O826" s="172">
        <f>'SAISIE '!P827*$AW826</f>
        <v>0</v>
      </c>
      <c r="P826" s="172">
        <f>'SAISIE '!Q827*$AW826</f>
        <v>0</v>
      </c>
      <c r="Q826" s="172">
        <f>'SAISIE '!R827*$AW826</f>
        <v>0</v>
      </c>
      <c r="R826" s="172">
        <f>'SAISIE '!S827*$AW826</f>
        <v>0</v>
      </c>
      <c r="S826" s="172">
        <f>'SAISIE '!T827*$AW826</f>
        <v>0</v>
      </c>
      <c r="T826" s="172">
        <f>'SAISIE '!U827*$AW826</f>
        <v>0</v>
      </c>
      <c r="U826" s="172">
        <f>'SAISIE '!V827*$AW826</f>
        <v>0</v>
      </c>
      <c r="V826" s="172">
        <f>'SAISIE '!W827*$AW826</f>
        <v>0</v>
      </c>
      <c r="W826" s="172">
        <f>'SAISIE '!X827*$AW826</f>
        <v>0</v>
      </c>
      <c r="X826" s="172">
        <f>'SAISIE '!Y827*$AW826</f>
        <v>0</v>
      </c>
      <c r="Y826" s="172">
        <f>'SAISIE '!Z827*$AW826</f>
        <v>0</v>
      </c>
      <c r="Z826" s="172">
        <f>'SAISIE '!AA827*$AW826</f>
        <v>0</v>
      </c>
      <c r="AA826" s="172">
        <f>'SAISIE '!AB827*$AW826</f>
        <v>0</v>
      </c>
      <c r="AB826" s="172">
        <f>'SAISIE '!AC827*$AW826</f>
        <v>0</v>
      </c>
      <c r="AC826" s="172">
        <f>'SAISIE '!AD827*$AW826</f>
        <v>0</v>
      </c>
      <c r="AD826" s="172">
        <f>'SAISIE '!AE827*$AW826</f>
        <v>0</v>
      </c>
      <c r="AE826" s="172">
        <f>'SAISIE '!AF827*$AW826</f>
        <v>0</v>
      </c>
      <c r="AF826" s="172">
        <f>'SAISIE '!AG827*$AW826</f>
        <v>0</v>
      </c>
      <c r="AG826" s="172">
        <f>'SAISIE '!AH827*$AW826</f>
        <v>0</v>
      </c>
      <c r="AH826" s="172">
        <f>'SAISIE '!AI827*$AW826</f>
        <v>0</v>
      </c>
      <c r="AI826" s="172">
        <f>'SAISIE '!AJ827*$AW826</f>
        <v>0</v>
      </c>
      <c r="AJ826" s="172">
        <f>'SAISIE '!AK827*$AW826</f>
        <v>0</v>
      </c>
      <c r="AK826" s="172">
        <f>'SAISIE '!AL827*$AW826</f>
        <v>0</v>
      </c>
      <c r="AL826" s="172">
        <f>'SAISIE '!AM827*$AW826</f>
        <v>0</v>
      </c>
      <c r="AM826" s="172">
        <f>'SAISIE '!AN827*$AW826</f>
        <v>0</v>
      </c>
      <c r="AN826" s="172">
        <f>'SAISIE '!AO827*$AW826</f>
        <v>0</v>
      </c>
      <c r="AO826" s="172">
        <f>'SAISIE '!AP827*$AW826</f>
        <v>0</v>
      </c>
      <c r="AP826" s="172">
        <f>'SAISIE '!AQ827*$AW826</f>
        <v>0</v>
      </c>
      <c r="AQ826" s="172">
        <f>'SAISIE '!AR827*$AW826</f>
        <v>0</v>
      </c>
      <c r="AR826" s="172">
        <f>'SAISIE '!AS827*$AW826</f>
        <v>0</v>
      </c>
      <c r="AS826" s="172">
        <f>'SAISIE '!AT827*$AW826</f>
        <v>0</v>
      </c>
      <c r="AT826" s="172">
        <f>'SAISIE '!AU827*$AW826</f>
        <v>0</v>
      </c>
      <c r="AU826" s="172">
        <f>'SAISIE '!AV827*$AW826</f>
        <v>0</v>
      </c>
      <c r="AV826" s="172">
        <f>'SAISIE '!AW827*$AW826</f>
        <v>0</v>
      </c>
      <c r="AW826" s="172">
        <f>'SAISIE '!AX827</f>
        <v>0</v>
      </c>
    </row>
    <row r="827" spans="1:49" ht="15.75">
      <c r="A827" s="172">
        <f>'SAISIE '!B828</f>
        <v>0</v>
      </c>
      <c r="B827" s="172">
        <f>'SAISIE '!C828</f>
        <v>0</v>
      </c>
      <c r="C827" s="172">
        <f>'SAISIE '!D828</f>
        <v>0</v>
      </c>
      <c r="D827" s="172">
        <f>'SAISIE '!E828</f>
        <v>0</v>
      </c>
      <c r="E827" s="174">
        <f>'SAISIE '!F828</f>
        <v>0</v>
      </c>
      <c r="F827" s="172">
        <f>'SAISIE '!G828</f>
        <v>0</v>
      </c>
      <c r="G827" s="172">
        <f>'SAISIE '!H828</f>
        <v>0</v>
      </c>
      <c r="H827" s="172">
        <f>'SAISIE '!I828</f>
        <v>0</v>
      </c>
      <c r="I827" s="172">
        <f>'SAISIE '!J828*$AW827</f>
        <v>0</v>
      </c>
      <c r="J827" s="172">
        <f>'SAISIE '!K828*$AW827</f>
        <v>0</v>
      </c>
      <c r="K827" s="172">
        <f>'SAISIE '!L828*$AW827</f>
        <v>0</v>
      </c>
      <c r="L827" s="172">
        <f>'SAISIE '!M828*$AW827</f>
        <v>0</v>
      </c>
      <c r="M827" s="172">
        <f>'SAISIE '!N828*$AW827</f>
        <v>0</v>
      </c>
      <c r="N827" s="172">
        <f>'SAISIE '!O828*$AW827</f>
        <v>0</v>
      </c>
      <c r="O827" s="172">
        <f>'SAISIE '!P828*$AW827</f>
        <v>0</v>
      </c>
      <c r="P827" s="172">
        <f>'SAISIE '!Q828*$AW827</f>
        <v>0</v>
      </c>
      <c r="Q827" s="172">
        <f>'SAISIE '!R828*$AW827</f>
        <v>0</v>
      </c>
      <c r="R827" s="172">
        <f>'SAISIE '!S828*$AW827</f>
        <v>0</v>
      </c>
      <c r="S827" s="172">
        <f>'SAISIE '!T828*$AW827</f>
        <v>0</v>
      </c>
      <c r="T827" s="172">
        <f>'SAISIE '!U828*$AW827</f>
        <v>0</v>
      </c>
      <c r="U827" s="172">
        <f>'SAISIE '!V828*$AW827</f>
        <v>0</v>
      </c>
      <c r="V827" s="172">
        <f>'SAISIE '!W828*$AW827</f>
        <v>0</v>
      </c>
      <c r="W827" s="172">
        <f>'SAISIE '!X828*$AW827</f>
        <v>0</v>
      </c>
      <c r="X827" s="172">
        <f>'SAISIE '!Y828*$AW827</f>
        <v>0</v>
      </c>
      <c r="Y827" s="172">
        <f>'SAISIE '!Z828*$AW827</f>
        <v>0</v>
      </c>
      <c r="Z827" s="172">
        <f>'SAISIE '!AA828*$AW827</f>
        <v>0</v>
      </c>
      <c r="AA827" s="172">
        <f>'SAISIE '!AB828*$AW827</f>
        <v>0</v>
      </c>
      <c r="AB827" s="172">
        <f>'SAISIE '!AC828*$AW827</f>
        <v>0</v>
      </c>
      <c r="AC827" s="172">
        <f>'SAISIE '!AD828*$AW827</f>
        <v>0</v>
      </c>
      <c r="AD827" s="172">
        <f>'SAISIE '!AE828*$AW827</f>
        <v>0</v>
      </c>
      <c r="AE827" s="172">
        <f>'SAISIE '!AF828*$AW827</f>
        <v>0</v>
      </c>
      <c r="AF827" s="172">
        <f>'SAISIE '!AG828*$AW827</f>
        <v>0</v>
      </c>
      <c r="AG827" s="172">
        <f>'SAISIE '!AH828*$AW827</f>
        <v>0</v>
      </c>
      <c r="AH827" s="172">
        <f>'SAISIE '!AI828*$AW827</f>
        <v>0</v>
      </c>
      <c r="AI827" s="172">
        <f>'SAISIE '!AJ828*$AW827</f>
        <v>0</v>
      </c>
      <c r="AJ827" s="172">
        <f>'SAISIE '!AK828*$AW827</f>
        <v>0</v>
      </c>
      <c r="AK827" s="172">
        <f>'SAISIE '!AL828*$AW827</f>
        <v>0</v>
      </c>
      <c r="AL827" s="172">
        <f>'SAISIE '!AM828*$AW827</f>
        <v>0</v>
      </c>
      <c r="AM827" s="172">
        <f>'SAISIE '!AN828*$AW827</f>
        <v>0</v>
      </c>
      <c r="AN827" s="172">
        <f>'SAISIE '!AO828*$AW827</f>
        <v>0</v>
      </c>
      <c r="AO827" s="172">
        <f>'SAISIE '!AP828*$AW827</f>
        <v>0</v>
      </c>
      <c r="AP827" s="172">
        <f>'SAISIE '!AQ828*$AW827</f>
        <v>0</v>
      </c>
      <c r="AQ827" s="172">
        <f>'SAISIE '!AR828*$AW827</f>
        <v>0</v>
      </c>
      <c r="AR827" s="172">
        <f>'SAISIE '!AS828*$AW827</f>
        <v>0</v>
      </c>
      <c r="AS827" s="172">
        <f>'SAISIE '!AT828*$AW827</f>
        <v>0</v>
      </c>
      <c r="AT827" s="172">
        <f>'SAISIE '!AU828*$AW827</f>
        <v>0</v>
      </c>
      <c r="AU827" s="172">
        <f>'SAISIE '!AV828*$AW827</f>
        <v>0</v>
      </c>
      <c r="AV827" s="172">
        <f>'SAISIE '!AW828*$AW827</f>
        <v>0</v>
      </c>
      <c r="AW827" s="172">
        <f>'SAISIE '!AX828</f>
        <v>0</v>
      </c>
    </row>
    <row r="828" spans="1:49" ht="15.75">
      <c r="A828" s="172">
        <f>'SAISIE '!B829</f>
        <v>0</v>
      </c>
      <c r="B828" s="172">
        <f>'SAISIE '!C829</f>
        <v>0</v>
      </c>
      <c r="C828" s="172">
        <f>'SAISIE '!D829</f>
        <v>0</v>
      </c>
      <c r="D828" s="172">
        <f>'SAISIE '!E829</f>
        <v>0</v>
      </c>
      <c r="E828" s="174">
        <f>'SAISIE '!F829</f>
        <v>0</v>
      </c>
      <c r="F828" s="172">
        <f>'SAISIE '!G829</f>
        <v>0</v>
      </c>
      <c r="G828" s="172">
        <f>'SAISIE '!H829</f>
        <v>0</v>
      </c>
      <c r="H828" s="172">
        <f>'SAISIE '!I829</f>
        <v>0</v>
      </c>
      <c r="I828" s="172">
        <f>'SAISIE '!J829*$AW828</f>
        <v>0</v>
      </c>
      <c r="J828" s="172">
        <f>'SAISIE '!K829*$AW828</f>
        <v>0</v>
      </c>
      <c r="K828" s="172">
        <f>'SAISIE '!L829*$AW828</f>
        <v>0</v>
      </c>
      <c r="L828" s="172">
        <f>'SAISIE '!M829*$AW828</f>
        <v>0</v>
      </c>
      <c r="M828" s="172">
        <f>'SAISIE '!N829*$AW828</f>
        <v>0</v>
      </c>
      <c r="N828" s="172">
        <f>'SAISIE '!O829*$AW828</f>
        <v>0</v>
      </c>
      <c r="O828" s="172">
        <f>'SAISIE '!P829*$AW828</f>
        <v>0</v>
      </c>
      <c r="P828" s="172">
        <f>'SAISIE '!Q829*$AW828</f>
        <v>0</v>
      </c>
      <c r="Q828" s="172">
        <f>'SAISIE '!R829*$AW828</f>
        <v>0</v>
      </c>
      <c r="R828" s="172">
        <f>'SAISIE '!S829*$AW828</f>
        <v>0</v>
      </c>
      <c r="S828" s="172">
        <f>'SAISIE '!T829*$AW828</f>
        <v>0</v>
      </c>
      <c r="T828" s="172">
        <f>'SAISIE '!U829*$AW828</f>
        <v>0</v>
      </c>
      <c r="U828" s="172">
        <f>'SAISIE '!V829*$AW828</f>
        <v>0</v>
      </c>
      <c r="V828" s="172">
        <f>'SAISIE '!W829*$AW828</f>
        <v>0</v>
      </c>
      <c r="W828" s="172">
        <f>'SAISIE '!X829*$AW828</f>
        <v>0</v>
      </c>
      <c r="X828" s="172">
        <f>'SAISIE '!Y829*$AW828</f>
        <v>0</v>
      </c>
      <c r="Y828" s="172">
        <f>'SAISIE '!Z829*$AW828</f>
        <v>0</v>
      </c>
      <c r="Z828" s="172">
        <f>'SAISIE '!AA829*$AW828</f>
        <v>0</v>
      </c>
      <c r="AA828" s="172">
        <f>'SAISIE '!AB829*$AW828</f>
        <v>0</v>
      </c>
      <c r="AB828" s="172">
        <f>'SAISIE '!AC829*$AW828</f>
        <v>0</v>
      </c>
      <c r="AC828" s="172">
        <f>'SAISIE '!AD829*$AW828</f>
        <v>0</v>
      </c>
      <c r="AD828" s="172">
        <f>'SAISIE '!AE829*$AW828</f>
        <v>0</v>
      </c>
      <c r="AE828" s="172">
        <f>'SAISIE '!AF829*$AW828</f>
        <v>0</v>
      </c>
      <c r="AF828" s="172">
        <f>'SAISIE '!AG829*$AW828</f>
        <v>0</v>
      </c>
      <c r="AG828" s="172">
        <f>'SAISIE '!AH829*$AW828</f>
        <v>0</v>
      </c>
      <c r="AH828" s="172">
        <f>'SAISIE '!AI829*$AW828</f>
        <v>0</v>
      </c>
      <c r="AI828" s="172">
        <f>'SAISIE '!AJ829*$AW828</f>
        <v>0</v>
      </c>
      <c r="AJ828" s="172">
        <f>'SAISIE '!AK829*$AW828</f>
        <v>0</v>
      </c>
      <c r="AK828" s="172">
        <f>'SAISIE '!AL829*$AW828</f>
        <v>0</v>
      </c>
      <c r="AL828" s="172">
        <f>'SAISIE '!AM829*$AW828</f>
        <v>0</v>
      </c>
      <c r="AM828" s="172">
        <f>'SAISIE '!AN829*$AW828</f>
        <v>0</v>
      </c>
      <c r="AN828" s="172">
        <f>'SAISIE '!AO829*$AW828</f>
        <v>0</v>
      </c>
      <c r="AO828" s="172">
        <f>'SAISIE '!AP829*$AW828</f>
        <v>0</v>
      </c>
      <c r="AP828" s="172">
        <f>'SAISIE '!AQ829*$AW828</f>
        <v>0</v>
      </c>
      <c r="AQ828" s="172">
        <f>'SAISIE '!AR829*$AW828</f>
        <v>0</v>
      </c>
      <c r="AR828" s="172">
        <f>'SAISIE '!AS829*$AW828</f>
        <v>0</v>
      </c>
      <c r="AS828" s="172">
        <f>'SAISIE '!AT829*$AW828</f>
        <v>0</v>
      </c>
      <c r="AT828" s="172">
        <f>'SAISIE '!AU829*$AW828</f>
        <v>0</v>
      </c>
      <c r="AU828" s="172">
        <f>'SAISIE '!AV829*$AW828</f>
        <v>0</v>
      </c>
      <c r="AV828" s="172">
        <f>'SAISIE '!AW829*$AW828</f>
        <v>0</v>
      </c>
      <c r="AW828" s="172">
        <f>'SAISIE '!AX829</f>
        <v>0</v>
      </c>
    </row>
    <row r="829" spans="1:49" ht="15.75">
      <c r="A829" s="172">
        <f>'SAISIE '!B830</f>
        <v>0</v>
      </c>
      <c r="B829" s="172">
        <f>'SAISIE '!C830</f>
        <v>0</v>
      </c>
      <c r="C829" s="172">
        <f>'SAISIE '!D830</f>
        <v>0</v>
      </c>
      <c r="D829" s="172">
        <f>'SAISIE '!E830</f>
        <v>0</v>
      </c>
      <c r="E829" s="174">
        <f>'SAISIE '!F830</f>
        <v>0</v>
      </c>
      <c r="F829" s="172">
        <f>'SAISIE '!G830</f>
        <v>0</v>
      </c>
      <c r="G829" s="172">
        <f>'SAISIE '!H830</f>
        <v>0</v>
      </c>
      <c r="H829" s="172">
        <f>'SAISIE '!I830</f>
        <v>0</v>
      </c>
      <c r="I829" s="172">
        <f>'SAISIE '!J830*$AW829</f>
        <v>0</v>
      </c>
      <c r="J829" s="172">
        <f>'SAISIE '!K830*$AW829</f>
        <v>0</v>
      </c>
      <c r="K829" s="172">
        <f>'SAISIE '!L830*$AW829</f>
        <v>0</v>
      </c>
      <c r="L829" s="172">
        <f>'SAISIE '!M830*$AW829</f>
        <v>0</v>
      </c>
      <c r="M829" s="172">
        <f>'SAISIE '!N830*$AW829</f>
        <v>0</v>
      </c>
      <c r="N829" s="172">
        <f>'SAISIE '!O830*$AW829</f>
        <v>0</v>
      </c>
      <c r="O829" s="172">
        <f>'SAISIE '!P830*$AW829</f>
        <v>0</v>
      </c>
      <c r="P829" s="172">
        <f>'SAISIE '!Q830*$AW829</f>
        <v>0</v>
      </c>
      <c r="Q829" s="172">
        <f>'SAISIE '!R830*$AW829</f>
        <v>0</v>
      </c>
      <c r="R829" s="172">
        <f>'SAISIE '!S830*$AW829</f>
        <v>0</v>
      </c>
      <c r="S829" s="172">
        <f>'SAISIE '!T830*$AW829</f>
        <v>0</v>
      </c>
      <c r="T829" s="172">
        <f>'SAISIE '!U830*$AW829</f>
        <v>0</v>
      </c>
      <c r="U829" s="172">
        <f>'SAISIE '!V830*$AW829</f>
        <v>0</v>
      </c>
      <c r="V829" s="172">
        <f>'SAISIE '!W830*$AW829</f>
        <v>0</v>
      </c>
      <c r="W829" s="172">
        <f>'SAISIE '!X830*$AW829</f>
        <v>0</v>
      </c>
      <c r="X829" s="172">
        <f>'SAISIE '!Y830*$AW829</f>
        <v>0</v>
      </c>
      <c r="Y829" s="172">
        <f>'SAISIE '!Z830*$AW829</f>
        <v>0</v>
      </c>
      <c r="Z829" s="172">
        <f>'SAISIE '!AA830*$AW829</f>
        <v>0</v>
      </c>
      <c r="AA829" s="172">
        <f>'SAISIE '!AB830*$AW829</f>
        <v>0</v>
      </c>
      <c r="AB829" s="172">
        <f>'SAISIE '!AC830*$AW829</f>
        <v>0</v>
      </c>
      <c r="AC829" s="172">
        <f>'SAISIE '!AD830*$AW829</f>
        <v>0</v>
      </c>
      <c r="AD829" s="172">
        <f>'SAISIE '!AE830*$AW829</f>
        <v>0</v>
      </c>
      <c r="AE829" s="172">
        <f>'SAISIE '!AF830*$AW829</f>
        <v>0</v>
      </c>
      <c r="AF829" s="172">
        <f>'SAISIE '!AG830*$AW829</f>
        <v>0</v>
      </c>
      <c r="AG829" s="172">
        <f>'SAISIE '!AH830*$AW829</f>
        <v>0</v>
      </c>
      <c r="AH829" s="172">
        <f>'SAISIE '!AI830*$AW829</f>
        <v>0</v>
      </c>
      <c r="AI829" s="172">
        <f>'SAISIE '!AJ830*$AW829</f>
        <v>0</v>
      </c>
      <c r="AJ829" s="172">
        <f>'SAISIE '!AK830*$AW829</f>
        <v>0</v>
      </c>
      <c r="AK829" s="172">
        <f>'SAISIE '!AL830*$AW829</f>
        <v>0</v>
      </c>
      <c r="AL829" s="172">
        <f>'SAISIE '!AM830*$AW829</f>
        <v>0</v>
      </c>
      <c r="AM829" s="172">
        <f>'SAISIE '!AN830*$AW829</f>
        <v>0</v>
      </c>
      <c r="AN829" s="172">
        <f>'SAISIE '!AO830*$AW829</f>
        <v>0</v>
      </c>
      <c r="AO829" s="172">
        <f>'SAISIE '!AP830*$AW829</f>
        <v>0</v>
      </c>
      <c r="AP829" s="172">
        <f>'SAISIE '!AQ830*$AW829</f>
        <v>0</v>
      </c>
      <c r="AQ829" s="172">
        <f>'SAISIE '!AR830*$AW829</f>
        <v>0</v>
      </c>
      <c r="AR829" s="172">
        <f>'SAISIE '!AS830*$AW829</f>
        <v>0</v>
      </c>
      <c r="AS829" s="172">
        <f>'SAISIE '!AT830*$AW829</f>
        <v>0</v>
      </c>
      <c r="AT829" s="172">
        <f>'SAISIE '!AU830*$AW829</f>
        <v>0</v>
      </c>
      <c r="AU829" s="172">
        <f>'SAISIE '!AV830*$AW829</f>
        <v>0</v>
      </c>
      <c r="AV829" s="172">
        <f>'SAISIE '!AW830*$AW829</f>
        <v>0</v>
      </c>
      <c r="AW829" s="172">
        <f>'SAISIE '!AX830</f>
        <v>0</v>
      </c>
    </row>
    <row r="830" spans="1:49" ht="15.75">
      <c r="A830" s="172">
        <f>'SAISIE '!B831</f>
        <v>0</v>
      </c>
      <c r="B830" s="172">
        <f>'SAISIE '!C831</f>
        <v>0</v>
      </c>
      <c r="C830" s="172">
        <f>'SAISIE '!D831</f>
        <v>0</v>
      </c>
      <c r="D830" s="172">
        <f>'SAISIE '!E831</f>
        <v>0</v>
      </c>
      <c r="E830" s="174">
        <f>'SAISIE '!F831</f>
        <v>0</v>
      </c>
      <c r="F830" s="172">
        <f>'SAISIE '!G831</f>
        <v>0</v>
      </c>
      <c r="G830" s="172">
        <f>'SAISIE '!H831</f>
        <v>0</v>
      </c>
      <c r="H830" s="172">
        <f>'SAISIE '!I831</f>
        <v>0</v>
      </c>
      <c r="I830" s="172">
        <f>'SAISIE '!J831*$AW830</f>
        <v>0</v>
      </c>
      <c r="J830" s="172">
        <f>'SAISIE '!K831*$AW830</f>
        <v>0</v>
      </c>
      <c r="K830" s="172">
        <f>'SAISIE '!L831*$AW830</f>
        <v>0</v>
      </c>
      <c r="L830" s="172">
        <f>'SAISIE '!M831*$AW830</f>
        <v>0</v>
      </c>
      <c r="M830" s="172">
        <f>'SAISIE '!N831*$AW830</f>
        <v>0</v>
      </c>
      <c r="N830" s="172">
        <f>'SAISIE '!O831*$AW830</f>
        <v>0</v>
      </c>
      <c r="O830" s="172">
        <f>'SAISIE '!P831*$AW830</f>
        <v>0</v>
      </c>
      <c r="P830" s="172">
        <f>'SAISIE '!Q831*$AW830</f>
        <v>0</v>
      </c>
      <c r="Q830" s="172">
        <f>'SAISIE '!R831*$AW830</f>
        <v>0</v>
      </c>
      <c r="R830" s="172">
        <f>'SAISIE '!S831*$AW830</f>
        <v>0</v>
      </c>
      <c r="S830" s="172">
        <f>'SAISIE '!T831*$AW830</f>
        <v>0</v>
      </c>
      <c r="T830" s="172">
        <f>'SAISIE '!U831*$AW830</f>
        <v>0</v>
      </c>
      <c r="U830" s="172">
        <f>'SAISIE '!V831*$AW830</f>
        <v>0</v>
      </c>
      <c r="V830" s="172">
        <f>'SAISIE '!W831*$AW830</f>
        <v>0</v>
      </c>
      <c r="W830" s="172">
        <f>'SAISIE '!X831*$AW830</f>
        <v>0</v>
      </c>
      <c r="X830" s="172">
        <f>'SAISIE '!Y831*$AW830</f>
        <v>0</v>
      </c>
      <c r="Y830" s="172">
        <f>'SAISIE '!Z831*$AW830</f>
        <v>0</v>
      </c>
      <c r="Z830" s="172">
        <f>'SAISIE '!AA831*$AW830</f>
        <v>0</v>
      </c>
      <c r="AA830" s="172">
        <f>'SAISIE '!AB831*$AW830</f>
        <v>0</v>
      </c>
      <c r="AB830" s="172">
        <f>'SAISIE '!AC831*$AW830</f>
        <v>0</v>
      </c>
      <c r="AC830" s="172">
        <f>'SAISIE '!AD831*$AW830</f>
        <v>0</v>
      </c>
      <c r="AD830" s="172">
        <f>'SAISIE '!AE831*$AW830</f>
        <v>0</v>
      </c>
      <c r="AE830" s="172">
        <f>'SAISIE '!AF831*$AW830</f>
        <v>0</v>
      </c>
      <c r="AF830" s="172">
        <f>'SAISIE '!AG831*$AW830</f>
        <v>0</v>
      </c>
      <c r="AG830" s="172">
        <f>'SAISIE '!AH831*$AW830</f>
        <v>0</v>
      </c>
      <c r="AH830" s="172">
        <f>'SAISIE '!AI831*$AW830</f>
        <v>0</v>
      </c>
      <c r="AI830" s="172">
        <f>'SAISIE '!AJ831*$AW830</f>
        <v>0</v>
      </c>
      <c r="AJ830" s="172">
        <f>'SAISIE '!AK831*$AW830</f>
        <v>0</v>
      </c>
      <c r="AK830" s="172">
        <f>'SAISIE '!AL831*$AW830</f>
        <v>0</v>
      </c>
      <c r="AL830" s="172">
        <f>'SAISIE '!AM831*$AW830</f>
        <v>0</v>
      </c>
      <c r="AM830" s="172">
        <f>'SAISIE '!AN831*$AW830</f>
        <v>0</v>
      </c>
      <c r="AN830" s="172">
        <f>'SAISIE '!AO831*$AW830</f>
        <v>0</v>
      </c>
      <c r="AO830" s="172">
        <f>'SAISIE '!AP831*$AW830</f>
        <v>0</v>
      </c>
      <c r="AP830" s="172">
        <f>'SAISIE '!AQ831*$AW830</f>
        <v>0</v>
      </c>
      <c r="AQ830" s="172">
        <f>'SAISIE '!AR831*$AW830</f>
        <v>0</v>
      </c>
      <c r="AR830" s="172">
        <f>'SAISIE '!AS831*$AW830</f>
        <v>0</v>
      </c>
      <c r="AS830" s="172">
        <f>'SAISIE '!AT831*$AW830</f>
        <v>0</v>
      </c>
      <c r="AT830" s="172">
        <f>'SAISIE '!AU831*$AW830</f>
        <v>0</v>
      </c>
      <c r="AU830" s="172">
        <f>'SAISIE '!AV831*$AW830</f>
        <v>0</v>
      </c>
      <c r="AV830" s="172">
        <f>'SAISIE '!AW831*$AW830</f>
        <v>0</v>
      </c>
      <c r="AW830" s="172">
        <f>'SAISIE '!AX831</f>
        <v>0</v>
      </c>
    </row>
    <row r="831" spans="1:49" ht="15.75">
      <c r="A831" s="172">
        <f>'SAISIE '!B832</f>
        <v>0</v>
      </c>
      <c r="B831" s="172">
        <f>'SAISIE '!C832</f>
        <v>0</v>
      </c>
      <c r="C831" s="172">
        <f>'SAISIE '!D832</f>
        <v>0</v>
      </c>
      <c r="D831" s="172">
        <f>'SAISIE '!E832</f>
        <v>0</v>
      </c>
      <c r="E831" s="174">
        <f>'SAISIE '!F832</f>
        <v>0</v>
      </c>
      <c r="F831" s="172">
        <f>'SAISIE '!G832</f>
        <v>0</v>
      </c>
      <c r="G831" s="172">
        <f>'SAISIE '!H832</f>
        <v>0</v>
      </c>
      <c r="H831" s="172">
        <f>'SAISIE '!I832</f>
        <v>0</v>
      </c>
      <c r="I831" s="172">
        <f>'SAISIE '!J832*$AW831</f>
        <v>0</v>
      </c>
      <c r="J831" s="172">
        <f>'SAISIE '!K832*$AW831</f>
        <v>0</v>
      </c>
      <c r="K831" s="172">
        <f>'SAISIE '!L832*$AW831</f>
        <v>0</v>
      </c>
      <c r="L831" s="172">
        <f>'SAISIE '!M832*$AW831</f>
        <v>0</v>
      </c>
      <c r="M831" s="172">
        <f>'SAISIE '!N832*$AW831</f>
        <v>0</v>
      </c>
      <c r="N831" s="172">
        <f>'SAISIE '!O832*$AW831</f>
        <v>0</v>
      </c>
      <c r="O831" s="172">
        <f>'SAISIE '!P832*$AW831</f>
        <v>0</v>
      </c>
      <c r="P831" s="172">
        <f>'SAISIE '!Q832*$AW831</f>
        <v>0</v>
      </c>
      <c r="Q831" s="172">
        <f>'SAISIE '!R832*$AW831</f>
        <v>0</v>
      </c>
      <c r="R831" s="172">
        <f>'SAISIE '!S832*$AW831</f>
        <v>0</v>
      </c>
      <c r="S831" s="172">
        <f>'SAISIE '!T832*$AW831</f>
        <v>0</v>
      </c>
      <c r="T831" s="172">
        <f>'SAISIE '!U832*$AW831</f>
        <v>0</v>
      </c>
      <c r="U831" s="172">
        <f>'SAISIE '!V832*$AW831</f>
        <v>0</v>
      </c>
      <c r="V831" s="172">
        <f>'SAISIE '!W832*$AW831</f>
        <v>0</v>
      </c>
      <c r="W831" s="172">
        <f>'SAISIE '!X832*$AW831</f>
        <v>0</v>
      </c>
      <c r="X831" s="172">
        <f>'SAISIE '!Y832*$AW831</f>
        <v>0</v>
      </c>
      <c r="Y831" s="172">
        <f>'SAISIE '!Z832*$AW831</f>
        <v>0</v>
      </c>
      <c r="Z831" s="172">
        <f>'SAISIE '!AA832*$AW831</f>
        <v>0</v>
      </c>
      <c r="AA831" s="172">
        <f>'SAISIE '!AB832*$AW831</f>
        <v>0</v>
      </c>
      <c r="AB831" s="172">
        <f>'SAISIE '!AC832*$AW831</f>
        <v>0</v>
      </c>
      <c r="AC831" s="172">
        <f>'SAISIE '!AD832*$AW831</f>
        <v>0</v>
      </c>
      <c r="AD831" s="172">
        <f>'SAISIE '!AE832*$AW831</f>
        <v>0</v>
      </c>
      <c r="AE831" s="172">
        <f>'SAISIE '!AF832*$AW831</f>
        <v>0</v>
      </c>
      <c r="AF831" s="172">
        <f>'SAISIE '!AG832*$AW831</f>
        <v>0</v>
      </c>
      <c r="AG831" s="172">
        <f>'SAISIE '!AH832*$AW831</f>
        <v>0</v>
      </c>
      <c r="AH831" s="172">
        <f>'SAISIE '!AI832*$AW831</f>
        <v>0</v>
      </c>
      <c r="AI831" s="172">
        <f>'SAISIE '!AJ832*$AW831</f>
        <v>0</v>
      </c>
      <c r="AJ831" s="172">
        <f>'SAISIE '!AK832*$AW831</f>
        <v>0</v>
      </c>
      <c r="AK831" s="172">
        <f>'SAISIE '!AL832*$AW831</f>
        <v>0</v>
      </c>
      <c r="AL831" s="172">
        <f>'SAISIE '!AM832*$AW831</f>
        <v>0</v>
      </c>
      <c r="AM831" s="172">
        <f>'SAISIE '!AN832*$AW831</f>
        <v>0</v>
      </c>
      <c r="AN831" s="172">
        <f>'SAISIE '!AO832*$AW831</f>
        <v>0</v>
      </c>
      <c r="AO831" s="172">
        <f>'SAISIE '!AP832*$AW831</f>
        <v>0</v>
      </c>
      <c r="AP831" s="172">
        <f>'SAISIE '!AQ832*$AW831</f>
        <v>0</v>
      </c>
      <c r="AQ831" s="172">
        <f>'SAISIE '!AR832*$AW831</f>
        <v>0</v>
      </c>
      <c r="AR831" s="172">
        <f>'SAISIE '!AS832*$AW831</f>
        <v>0</v>
      </c>
      <c r="AS831" s="172">
        <f>'SAISIE '!AT832*$AW831</f>
        <v>0</v>
      </c>
      <c r="AT831" s="172">
        <f>'SAISIE '!AU832*$AW831</f>
        <v>0</v>
      </c>
      <c r="AU831" s="172">
        <f>'SAISIE '!AV832*$AW831</f>
        <v>0</v>
      </c>
      <c r="AV831" s="172">
        <f>'SAISIE '!AW832*$AW831</f>
        <v>0</v>
      </c>
      <c r="AW831" s="172">
        <f>'SAISIE '!AX832</f>
        <v>0</v>
      </c>
    </row>
    <row r="832" spans="1:49" ht="15.75">
      <c r="A832" s="172">
        <f>'SAISIE '!B833</f>
        <v>0</v>
      </c>
      <c r="B832" s="172">
        <f>'SAISIE '!C833</f>
        <v>0</v>
      </c>
      <c r="C832" s="172">
        <f>'SAISIE '!D833</f>
        <v>0</v>
      </c>
      <c r="D832" s="172">
        <f>'SAISIE '!E833</f>
        <v>0</v>
      </c>
      <c r="E832" s="174">
        <f>'SAISIE '!F833</f>
        <v>0</v>
      </c>
      <c r="F832" s="172">
        <f>'SAISIE '!G833</f>
        <v>0</v>
      </c>
      <c r="G832" s="172">
        <f>'SAISIE '!H833</f>
        <v>0</v>
      </c>
      <c r="H832" s="172">
        <f>'SAISIE '!I833</f>
        <v>0</v>
      </c>
      <c r="I832" s="172">
        <f>'SAISIE '!J833*$AW832</f>
        <v>0</v>
      </c>
      <c r="J832" s="172">
        <f>'SAISIE '!K833*$AW832</f>
        <v>0</v>
      </c>
      <c r="K832" s="172">
        <f>'SAISIE '!L833*$AW832</f>
        <v>0</v>
      </c>
      <c r="L832" s="172">
        <f>'SAISIE '!M833*$AW832</f>
        <v>0</v>
      </c>
      <c r="M832" s="172">
        <f>'SAISIE '!N833*$AW832</f>
        <v>0</v>
      </c>
      <c r="N832" s="172">
        <f>'SAISIE '!O833*$AW832</f>
        <v>0</v>
      </c>
      <c r="O832" s="172">
        <f>'SAISIE '!P833*$AW832</f>
        <v>0</v>
      </c>
      <c r="P832" s="172">
        <f>'SAISIE '!Q833*$AW832</f>
        <v>0</v>
      </c>
      <c r="Q832" s="172">
        <f>'SAISIE '!R833*$AW832</f>
        <v>0</v>
      </c>
      <c r="R832" s="172">
        <f>'SAISIE '!S833*$AW832</f>
        <v>0</v>
      </c>
      <c r="S832" s="172">
        <f>'SAISIE '!T833*$AW832</f>
        <v>0</v>
      </c>
      <c r="T832" s="172">
        <f>'SAISIE '!U833*$AW832</f>
        <v>0</v>
      </c>
      <c r="U832" s="172">
        <f>'SAISIE '!V833*$AW832</f>
        <v>0</v>
      </c>
      <c r="V832" s="172">
        <f>'SAISIE '!W833*$AW832</f>
        <v>0</v>
      </c>
      <c r="W832" s="172">
        <f>'SAISIE '!X833*$AW832</f>
        <v>0</v>
      </c>
      <c r="X832" s="172">
        <f>'SAISIE '!Y833*$AW832</f>
        <v>0</v>
      </c>
      <c r="Y832" s="172">
        <f>'SAISIE '!Z833*$AW832</f>
        <v>0</v>
      </c>
      <c r="Z832" s="172">
        <f>'SAISIE '!AA833*$AW832</f>
        <v>0</v>
      </c>
      <c r="AA832" s="172">
        <f>'SAISIE '!AB833*$AW832</f>
        <v>0</v>
      </c>
      <c r="AB832" s="172">
        <f>'SAISIE '!AC833*$AW832</f>
        <v>0</v>
      </c>
      <c r="AC832" s="172">
        <f>'SAISIE '!AD833*$AW832</f>
        <v>0</v>
      </c>
      <c r="AD832" s="172">
        <f>'SAISIE '!AE833*$AW832</f>
        <v>0</v>
      </c>
      <c r="AE832" s="172">
        <f>'SAISIE '!AF833*$AW832</f>
        <v>0</v>
      </c>
      <c r="AF832" s="172">
        <f>'SAISIE '!AG833*$AW832</f>
        <v>0</v>
      </c>
      <c r="AG832" s="172">
        <f>'SAISIE '!AH833*$AW832</f>
        <v>0</v>
      </c>
      <c r="AH832" s="172">
        <f>'SAISIE '!AI833*$AW832</f>
        <v>0</v>
      </c>
      <c r="AI832" s="172">
        <f>'SAISIE '!AJ833*$AW832</f>
        <v>0</v>
      </c>
      <c r="AJ832" s="172">
        <f>'SAISIE '!AK833*$AW832</f>
        <v>0</v>
      </c>
      <c r="AK832" s="172">
        <f>'SAISIE '!AL833*$AW832</f>
        <v>0</v>
      </c>
      <c r="AL832" s="172">
        <f>'SAISIE '!AM833*$AW832</f>
        <v>0</v>
      </c>
      <c r="AM832" s="172">
        <f>'SAISIE '!AN833*$AW832</f>
        <v>0</v>
      </c>
      <c r="AN832" s="172">
        <f>'SAISIE '!AO833*$AW832</f>
        <v>0</v>
      </c>
      <c r="AO832" s="172">
        <f>'SAISIE '!AP833*$AW832</f>
        <v>0</v>
      </c>
      <c r="AP832" s="172">
        <f>'SAISIE '!AQ833*$AW832</f>
        <v>0</v>
      </c>
      <c r="AQ832" s="172">
        <f>'SAISIE '!AR833*$AW832</f>
        <v>0</v>
      </c>
      <c r="AR832" s="172">
        <f>'SAISIE '!AS833*$AW832</f>
        <v>0</v>
      </c>
      <c r="AS832" s="172">
        <f>'SAISIE '!AT833*$AW832</f>
        <v>0</v>
      </c>
      <c r="AT832" s="172">
        <f>'SAISIE '!AU833*$AW832</f>
        <v>0</v>
      </c>
      <c r="AU832" s="172">
        <f>'SAISIE '!AV833*$AW832</f>
        <v>0</v>
      </c>
      <c r="AV832" s="172">
        <f>'SAISIE '!AW833*$AW832</f>
        <v>0</v>
      </c>
      <c r="AW832" s="172">
        <f>'SAISIE '!AX833</f>
        <v>0</v>
      </c>
    </row>
    <row r="833" spans="1:49" ht="15.75">
      <c r="A833" s="172">
        <f>'SAISIE '!B834</f>
        <v>0</v>
      </c>
      <c r="B833" s="172">
        <f>'SAISIE '!C834</f>
        <v>0</v>
      </c>
      <c r="C833" s="172">
        <f>'SAISIE '!D834</f>
        <v>0</v>
      </c>
      <c r="D833" s="172">
        <f>'SAISIE '!E834</f>
        <v>0</v>
      </c>
      <c r="E833" s="174">
        <f>'SAISIE '!F834</f>
        <v>0</v>
      </c>
      <c r="F833" s="172">
        <f>'SAISIE '!G834</f>
        <v>0</v>
      </c>
      <c r="G833" s="172">
        <f>'SAISIE '!H834</f>
        <v>0</v>
      </c>
      <c r="H833" s="172">
        <f>'SAISIE '!I834</f>
        <v>0</v>
      </c>
      <c r="I833" s="172">
        <f>'SAISIE '!J834*$AW833</f>
        <v>0</v>
      </c>
      <c r="J833" s="172">
        <f>'SAISIE '!K834*$AW833</f>
        <v>0</v>
      </c>
      <c r="K833" s="172">
        <f>'SAISIE '!L834*$AW833</f>
        <v>0</v>
      </c>
      <c r="L833" s="172">
        <f>'SAISIE '!M834*$AW833</f>
        <v>0</v>
      </c>
      <c r="M833" s="172">
        <f>'SAISIE '!N834*$AW833</f>
        <v>0</v>
      </c>
      <c r="N833" s="172">
        <f>'SAISIE '!O834*$AW833</f>
        <v>0</v>
      </c>
      <c r="O833" s="172">
        <f>'SAISIE '!P834*$AW833</f>
        <v>0</v>
      </c>
      <c r="P833" s="172">
        <f>'SAISIE '!Q834*$AW833</f>
        <v>0</v>
      </c>
      <c r="Q833" s="172">
        <f>'SAISIE '!R834*$AW833</f>
        <v>0</v>
      </c>
      <c r="R833" s="172">
        <f>'SAISIE '!S834*$AW833</f>
        <v>0</v>
      </c>
      <c r="S833" s="172">
        <f>'SAISIE '!T834*$AW833</f>
        <v>0</v>
      </c>
      <c r="T833" s="172">
        <f>'SAISIE '!U834*$AW833</f>
        <v>0</v>
      </c>
      <c r="U833" s="172">
        <f>'SAISIE '!V834*$AW833</f>
        <v>0</v>
      </c>
      <c r="V833" s="172">
        <f>'SAISIE '!W834*$AW833</f>
        <v>0</v>
      </c>
      <c r="W833" s="172">
        <f>'SAISIE '!X834*$AW833</f>
        <v>0</v>
      </c>
      <c r="X833" s="172">
        <f>'SAISIE '!Y834*$AW833</f>
        <v>0</v>
      </c>
      <c r="Y833" s="172">
        <f>'SAISIE '!Z834*$AW833</f>
        <v>0</v>
      </c>
      <c r="Z833" s="172">
        <f>'SAISIE '!AA834*$AW833</f>
        <v>0</v>
      </c>
      <c r="AA833" s="172">
        <f>'SAISIE '!AB834*$AW833</f>
        <v>0</v>
      </c>
      <c r="AB833" s="172">
        <f>'SAISIE '!AC834*$AW833</f>
        <v>0</v>
      </c>
      <c r="AC833" s="172">
        <f>'SAISIE '!AD834*$AW833</f>
        <v>0</v>
      </c>
      <c r="AD833" s="172">
        <f>'SAISIE '!AE834*$AW833</f>
        <v>0</v>
      </c>
      <c r="AE833" s="172">
        <f>'SAISIE '!AF834*$AW833</f>
        <v>0</v>
      </c>
      <c r="AF833" s="172">
        <f>'SAISIE '!AG834*$AW833</f>
        <v>0</v>
      </c>
      <c r="AG833" s="172">
        <f>'SAISIE '!AH834*$AW833</f>
        <v>0</v>
      </c>
      <c r="AH833" s="172">
        <f>'SAISIE '!AI834*$AW833</f>
        <v>0</v>
      </c>
      <c r="AI833" s="172">
        <f>'SAISIE '!AJ834*$AW833</f>
        <v>0</v>
      </c>
      <c r="AJ833" s="172">
        <f>'SAISIE '!AK834*$AW833</f>
        <v>0</v>
      </c>
      <c r="AK833" s="172">
        <f>'SAISIE '!AL834*$AW833</f>
        <v>0</v>
      </c>
      <c r="AL833" s="172">
        <f>'SAISIE '!AM834*$AW833</f>
        <v>0</v>
      </c>
      <c r="AM833" s="172">
        <f>'SAISIE '!AN834*$AW833</f>
        <v>0</v>
      </c>
      <c r="AN833" s="172">
        <f>'SAISIE '!AO834*$AW833</f>
        <v>0</v>
      </c>
      <c r="AO833" s="172">
        <f>'SAISIE '!AP834*$AW833</f>
        <v>0</v>
      </c>
      <c r="AP833" s="172">
        <f>'SAISIE '!AQ834*$AW833</f>
        <v>0</v>
      </c>
      <c r="AQ833" s="172">
        <f>'SAISIE '!AR834*$AW833</f>
        <v>0</v>
      </c>
      <c r="AR833" s="172">
        <f>'SAISIE '!AS834*$AW833</f>
        <v>0</v>
      </c>
      <c r="AS833" s="172">
        <f>'SAISIE '!AT834*$AW833</f>
        <v>0</v>
      </c>
      <c r="AT833" s="172">
        <f>'SAISIE '!AU834*$AW833</f>
        <v>0</v>
      </c>
      <c r="AU833" s="172">
        <f>'SAISIE '!AV834*$AW833</f>
        <v>0</v>
      </c>
      <c r="AV833" s="172">
        <f>'SAISIE '!AW834*$AW833</f>
        <v>0</v>
      </c>
      <c r="AW833" s="172">
        <f>'SAISIE '!AX834</f>
        <v>0</v>
      </c>
    </row>
    <row r="834" spans="1:49" ht="15.75">
      <c r="A834" s="172">
        <f>'SAISIE '!B835</f>
        <v>0</v>
      </c>
      <c r="B834" s="172">
        <f>'SAISIE '!C835</f>
        <v>0</v>
      </c>
      <c r="C834" s="172">
        <f>'SAISIE '!D835</f>
        <v>0</v>
      </c>
      <c r="D834" s="172">
        <f>'SAISIE '!E835</f>
        <v>0</v>
      </c>
      <c r="E834" s="174">
        <f>'SAISIE '!F835</f>
        <v>0</v>
      </c>
      <c r="F834" s="172">
        <f>'SAISIE '!G835</f>
        <v>0</v>
      </c>
      <c r="G834" s="172">
        <f>'SAISIE '!H835</f>
        <v>0</v>
      </c>
      <c r="H834" s="172">
        <f>'SAISIE '!I835</f>
        <v>0</v>
      </c>
      <c r="I834" s="172">
        <f>'SAISIE '!J835*$AW834</f>
        <v>0</v>
      </c>
      <c r="J834" s="172">
        <f>'SAISIE '!K835*$AW834</f>
        <v>0</v>
      </c>
      <c r="K834" s="172">
        <f>'SAISIE '!L835*$AW834</f>
        <v>0</v>
      </c>
      <c r="L834" s="172">
        <f>'SAISIE '!M835*$AW834</f>
        <v>0</v>
      </c>
      <c r="M834" s="172">
        <f>'SAISIE '!N835*$AW834</f>
        <v>0</v>
      </c>
      <c r="N834" s="172">
        <f>'SAISIE '!O835*$AW834</f>
        <v>0</v>
      </c>
      <c r="O834" s="172">
        <f>'SAISIE '!P835*$AW834</f>
        <v>0</v>
      </c>
      <c r="P834" s="172">
        <f>'SAISIE '!Q835*$AW834</f>
        <v>0</v>
      </c>
      <c r="Q834" s="172">
        <f>'SAISIE '!R835*$AW834</f>
        <v>0</v>
      </c>
      <c r="R834" s="172">
        <f>'SAISIE '!S835*$AW834</f>
        <v>0</v>
      </c>
      <c r="S834" s="172">
        <f>'SAISIE '!T835*$AW834</f>
        <v>0</v>
      </c>
      <c r="T834" s="172">
        <f>'SAISIE '!U835*$AW834</f>
        <v>0</v>
      </c>
      <c r="U834" s="172">
        <f>'SAISIE '!V835*$AW834</f>
        <v>0</v>
      </c>
      <c r="V834" s="172">
        <f>'SAISIE '!W835*$AW834</f>
        <v>0</v>
      </c>
      <c r="W834" s="172">
        <f>'SAISIE '!X835*$AW834</f>
        <v>0</v>
      </c>
      <c r="X834" s="172">
        <f>'SAISIE '!Y835*$AW834</f>
        <v>0</v>
      </c>
      <c r="Y834" s="172">
        <f>'SAISIE '!Z835*$AW834</f>
        <v>0</v>
      </c>
      <c r="Z834" s="172">
        <f>'SAISIE '!AA835*$AW834</f>
        <v>0</v>
      </c>
      <c r="AA834" s="172">
        <f>'SAISIE '!AB835*$AW834</f>
        <v>0</v>
      </c>
      <c r="AB834" s="172">
        <f>'SAISIE '!AC835*$AW834</f>
        <v>0</v>
      </c>
      <c r="AC834" s="172">
        <f>'SAISIE '!AD835*$AW834</f>
        <v>0</v>
      </c>
      <c r="AD834" s="172">
        <f>'SAISIE '!AE835*$AW834</f>
        <v>0</v>
      </c>
      <c r="AE834" s="172">
        <f>'SAISIE '!AF835*$AW834</f>
        <v>0</v>
      </c>
      <c r="AF834" s="172">
        <f>'SAISIE '!AG835*$AW834</f>
        <v>0</v>
      </c>
      <c r="AG834" s="172">
        <f>'SAISIE '!AH835*$AW834</f>
        <v>0</v>
      </c>
      <c r="AH834" s="172">
        <f>'SAISIE '!AI835*$AW834</f>
        <v>0</v>
      </c>
      <c r="AI834" s="172">
        <f>'SAISIE '!AJ835*$AW834</f>
        <v>0</v>
      </c>
      <c r="AJ834" s="172">
        <f>'SAISIE '!AK835*$AW834</f>
        <v>0</v>
      </c>
      <c r="AK834" s="172">
        <f>'SAISIE '!AL835*$AW834</f>
        <v>0</v>
      </c>
      <c r="AL834" s="172">
        <f>'SAISIE '!AM835*$AW834</f>
        <v>0</v>
      </c>
      <c r="AM834" s="172">
        <f>'SAISIE '!AN835*$AW834</f>
        <v>0</v>
      </c>
      <c r="AN834" s="172">
        <f>'SAISIE '!AO835*$AW834</f>
        <v>0</v>
      </c>
      <c r="AO834" s="172">
        <f>'SAISIE '!AP835*$AW834</f>
        <v>0</v>
      </c>
      <c r="AP834" s="172">
        <f>'SAISIE '!AQ835*$AW834</f>
        <v>0</v>
      </c>
      <c r="AQ834" s="172">
        <f>'SAISIE '!AR835*$AW834</f>
        <v>0</v>
      </c>
      <c r="AR834" s="172">
        <f>'SAISIE '!AS835*$AW834</f>
        <v>0</v>
      </c>
      <c r="AS834" s="172">
        <f>'SAISIE '!AT835*$AW834</f>
        <v>0</v>
      </c>
      <c r="AT834" s="172">
        <f>'SAISIE '!AU835*$AW834</f>
        <v>0</v>
      </c>
      <c r="AU834" s="172">
        <f>'SAISIE '!AV835*$AW834</f>
        <v>0</v>
      </c>
      <c r="AV834" s="172">
        <f>'SAISIE '!AW835*$AW834</f>
        <v>0</v>
      </c>
      <c r="AW834" s="172">
        <f>'SAISIE '!AX835</f>
        <v>0</v>
      </c>
    </row>
    <row r="835" spans="1:49" ht="15.75">
      <c r="A835" s="172">
        <f>'SAISIE '!B836</f>
        <v>0</v>
      </c>
      <c r="B835" s="172">
        <f>'SAISIE '!C836</f>
        <v>0</v>
      </c>
      <c r="C835" s="172">
        <f>'SAISIE '!D836</f>
        <v>0</v>
      </c>
      <c r="D835" s="172">
        <f>'SAISIE '!E836</f>
        <v>0</v>
      </c>
      <c r="E835" s="174">
        <f>'SAISIE '!F836</f>
        <v>0</v>
      </c>
      <c r="F835" s="172">
        <f>'SAISIE '!G836</f>
        <v>0</v>
      </c>
      <c r="G835" s="172">
        <f>'SAISIE '!H836</f>
        <v>0</v>
      </c>
      <c r="H835" s="172">
        <f>'SAISIE '!I836</f>
        <v>0</v>
      </c>
      <c r="I835" s="172">
        <f>'SAISIE '!J836*$AW835</f>
        <v>0</v>
      </c>
      <c r="J835" s="172">
        <f>'SAISIE '!K836*$AW835</f>
        <v>0</v>
      </c>
      <c r="K835" s="172">
        <f>'SAISIE '!L836*$AW835</f>
        <v>0</v>
      </c>
      <c r="L835" s="172">
        <f>'SAISIE '!M836*$AW835</f>
        <v>0</v>
      </c>
      <c r="M835" s="172">
        <f>'SAISIE '!N836*$AW835</f>
        <v>0</v>
      </c>
      <c r="N835" s="172">
        <f>'SAISIE '!O836*$AW835</f>
        <v>0</v>
      </c>
      <c r="O835" s="172">
        <f>'SAISIE '!P836*$AW835</f>
        <v>0</v>
      </c>
      <c r="P835" s="172">
        <f>'SAISIE '!Q836*$AW835</f>
        <v>0</v>
      </c>
      <c r="Q835" s="172">
        <f>'SAISIE '!R836*$AW835</f>
        <v>0</v>
      </c>
      <c r="R835" s="172">
        <f>'SAISIE '!S836*$AW835</f>
        <v>0</v>
      </c>
      <c r="S835" s="172">
        <f>'SAISIE '!T836*$AW835</f>
        <v>0</v>
      </c>
      <c r="T835" s="172">
        <f>'SAISIE '!U836*$AW835</f>
        <v>0</v>
      </c>
      <c r="U835" s="172">
        <f>'SAISIE '!V836*$AW835</f>
        <v>0</v>
      </c>
      <c r="V835" s="172">
        <f>'SAISIE '!W836*$AW835</f>
        <v>0</v>
      </c>
      <c r="W835" s="172">
        <f>'SAISIE '!X836*$AW835</f>
        <v>0</v>
      </c>
      <c r="X835" s="172">
        <f>'SAISIE '!Y836*$AW835</f>
        <v>0</v>
      </c>
      <c r="Y835" s="172">
        <f>'SAISIE '!Z836*$AW835</f>
        <v>0</v>
      </c>
      <c r="Z835" s="172">
        <f>'SAISIE '!AA836*$AW835</f>
        <v>0</v>
      </c>
      <c r="AA835" s="172">
        <f>'SAISIE '!AB836*$AW835</f>
        <v>0</v>
      </c>
      <c r="AB835" s="172">
        <f>'SAISIE '!AC836*$AW835</f>
        <v>0</v>
      </c>
      <c r="AC835" s="172">
        <f>'SAISIE '!AD836*$AW835</f>
        <v>0</v>
      </c>
      <c r="AD835" s="172">
        <f>'SAISIE '!AE836*$AW835</f>
        <v>0</v>
      </c>
      <c r="AE835" s="172">
        <f>'SAISIE '!AF836*$AW835</f>
        <v>0</v>
      </c>
      <c r="AF835" s="172">
        <f>'SAISIE '!AG836*$AW835</f>
        <v>0</v>
      </c>
      <c r="AG835" s="172">
        <f>'SAISIE '!AH836*$AW835</f>
        <v>0</v>
      </c>
      <c r="AH835" s="172">
        <f>'SAISIE '!AI836*$AW835</f>
        <v>0</v>
      </c>
      <c r="AI835" s="172">
        <f>'SAISIE '!AJ836*$AW835</f>
        <v>0</v>
      </c>
      <c r="AJ835" s="172">
        <f>'SAISIE '!AK836*$AW835</f>
        <v>0</v>
      </c>
      <c r="AK835" s="172">
        <f>'SAISIE '!AL836*$AW835</f>
        <v>0</v>
      </c>
      <c r="AL835" s="172">
        <f>'SAISIE '!AM836*$AW835</f>
        <v>0</v>
      </c>
      <c r="AM835" s="172">
        <f>'SAISIE '!AN836*$AW835</f>
        <v>0</v>
      </c>
      <c r="AN835" s="172">
        <f>'SAISIE '!AO836*$AW835</f>
        <v>0</v>
      </c>
      <c r="AO835" s="172">
        <f>'SAISIE '!AP836*$AW835</f>
        <v>0</v>
      </c>
      <c r="AP835" s="172">
        <f>'SAISIE '!AQ836*$AW835</f>
        <v>0</v>
      </c>
      <c r="AQ835" s="172">
        <f>'SAISIE '!AR836*$AW835</f>
        <v>0</v>
      </c>
      <c r="AR835" s="172">
        <f>'SAISIE '!AS836*$AW835</f>
        <v>0</v>
      </c>
      <c r="AS835" s="172">
        <f>'SAISIE '!AT836*$AW835</f>
        <v>0</v>
      </c>
      <c r="AT835" s="172">
        <f>'SAISIE '!AU836*$AW835</f>
        <v>0</v>
      </c>
      <c r="AU835" s="172">
        <f>'SAISIE '!AV836*$AW835</f>
        <v>0</v>
      </c>
      <c r="AV835" s="172">
        <f>'SAISIE '!AW836*$AW835</f>
        <v>0</v>
      </c>
      <c r="AW835" s="172">
        <f>'SAISIE '!AX836</f>
        <v>0</v>
      </c>
    </row>
    <row r="836" spans="1:49" ht="15.75">
      <c r="A836" s="172">
        <f>'SAISIE '!B837</f>
        <v>0</v>
      </c>
      <c r="B836" s="172">
        <f>'SAISIE '!C837</f>
        <v>0</v>
      </c>
      <c r="C836" s="172">
        <f>'SAISIE '!D837</f>
        <v>0</v>
      </c>
      <c r="D836" s="172">
        <f>'SAISIE '!E837</f>
        <v>0</v>
      </c>
      <c r="E836" s="174">
        <f>'SAISIE '!F837</f>
        <v>0</v>
      </c>
      <c r="F836" s="172">
        <f>'SAISIE '!G837</f>
        <v>0</v>
      </c>
      <c r="G836" s="172">
        <f>'SAISIE '!H837</f>
        <v>0</v>
      </c>
      <c r="H836" s="172">
        <f>'SAISIE '!I837</f>
        <v>0</v>
      </c>
      <c r="I836" s="172">
        <f>'SAISIE '!J837*$AW836</f>
        <v>0</v>
      </c>
      <c r="J836" s="172">
        <f>'SAISIE '!K837*$AW836</f>
        <v>0</v>
      </c>
      <c r="K836" s="172">
        <f>'SAISIE '!L837*$AW836</f>
        <v>0</v>
      </c>
      <c r="L836" s="172">
        <f>'SAISIE '!M837*$AW836</f>
        <v>0</v>
      </c>
      <c r="M836" s="172">
        <f>'SAISIE '!N837*$AW836</f>
        <v>0</v>
      </c>
      <c r="N836" s="172">
        <f>'SAISIE '!O837*$AW836</f>
        <v>0</v>
      </c>
      <c r="O836" s="172">
        <f>'SAISIE '!P837*$AW836</f>
        <v>0</v>
      </c>
      <c r="P836" s="172">
        <f>'SAISIE '!Q837*$AW836</f>
        <v>0</v>
      </c>
      <c r="Q836" s="172">
        <f>'SAISIE '!R837*$AW836</f>
        <v>0</v>
      </c>
      <c r="R836" s="172">
        <f>'SAISIE '!S837*$AW836</f>
        <v>0</v>
      </c>
      <c r="S836" s="172">
        <f>'SAISIE '!T837*$AW836</f>
        <v>0</v>
      </c>
      <c r="T836" s="172">
        <f>'SAISIE '!U837*$AW836</f>
        <v>0</v>
      </c>
      <c r="U836" s="172">
        <f>'SAISIE '!V837*$AW836</f>
        <v>0</v>
      </c>
      <c r="V836" s="172">
        <f>'SAISIE '!W837*$AW836</f>
        <v>0</v>
      </c>
      <c r="W836" s="172">
        <f>'SAISIE '!X837*$AW836</f>
        <v>0</v>
      </c>
      <c r="X836" s="172">
        <f>'SAISIE '!Y837*$AW836</f>
        <v>0</v>
      </c>
      <c r="Y836" s="172">
        <f>'SAISIE '!Z837*$AW836</f>
        <v>0</v>
      </c>
      <c r="Z836" s="172">
        <f>'SAISIE '!AA837*$AW836</f>
        <v>0</v>
      </c>
      <c r="AA836" s="172">
        <f>'SAISIE '!AB837*$AW836</f>
        <v>0</v>
      </c>
      <c r="AB836" s="172">
        <f>'SAISIE '!AC837*$AW836</f>
        <v>0</v>
      </c>
      <c r="AC836" s="172">
        <f>'SAISIE '!AD837*$AW836</f>
        <v>0</v>
      </c>
      <c r="AD836" s="172">
        <f>'SAISIE '!AE837*$AW836</f>
        <v>0</v>
      </c>
      <c r="AE836" s="172">
        <f>'SAISIE '!AF837*$AW836</f>
        <v>0</v>
      </c>
      <c r="AF836" s="172">
        <f>'SAISIE '!AG837*$AW836</f>
        <v>0</v>
      </c>
      <c r="AG836" s="172">
        <f>'SAISIE '!AH837*$AW836</f>
        <v>0</v>
      </c>
      <c r="AH836" s="172">
        <f>'SAISIE '!AI837*$AW836</f>
        <v>0</v>
      </c>
      <c r="AI836" s="172">
        <f>'SAISIE '!AJ837*$AW836</f>
        <v>0</v>
      </c>
      <c r="AJ836" s="172">
        <f>'SAISIE '!AK837*$AW836</f>
        <v>0</v>
      </c>
      <c r="AK836" s="172">
        <f>'SAISIE '!AL837*$AW836</f>
        <v>0</v>
      </c>
      <c r="AL836" s="172">
        <f>'SAISIE '!AM837*$AW836</f>
        <v>0</v>
      </c>
      <c r="AM836" s="172">
        <f>'SAISIE '!AN837*$AW836</f>
        <v>0</v>
      </c>
      <c r="AN836" s="172">
        <f>'SAISIE '!AO837*$AW836</f>
        <v>0</v>
      </c>
      <c r="AO836" s="172">
        <f>'SAISIE '!AP837*$AW836</f>
        <v>0</v>
      </c>
      <c r="AP836" s="172">
        <f>'SAISIE '!AQ837*$AW836</f>
        <v>0</v>
      </c>
      <c r="AQ836" s="172">
        <f>'SAISIE '!AR837*$AW836</f>
        <v>0</v>
      </c>
      <c r="AR836" s="172">
        <f>'SAISIE '!AS837*$AW836</f>
        <v>0</v>
      </c>
      <c r="AS836" s="172">
        <f>'SAISIE '!AT837*$AW836</f>
        <v>0</v>
      </c>
      <c r="AT836" s="172">
        <f>'SAISIE '!AU837*$AW836</f>
        <v>0</v>
      </c>
      <c r="AU836" s="172">
        <f>'SAISIE '!AV837*$AW836</f>
        <v>0</v>
      </c>
      <c r="AV836" s="172">
        <f>'SAISIE '!AW837*$AW836</f>
        <v>0</v>
      </c>
      <c r="AW836" s="172">
        <f>'SAISIE '!AX837</f>
        <v>0</v>
      </c>
    </row>
    <row r="837" spans="1:49" ht="15.75">
      <c r="A837" s="172">
        <f>'SAISIE '!B838</f>
        <v>0</v>
      </c>
      <c r="B837" s="172">
        <f>'SAISIE '!C838</f>
        <v>0</v>
      </c>
      <c r="C837" s="172">
        <f>'SAISIE '!D838</f>
        <v>0</v>
      </c>
      <c r="D837" s="172">
        <f>'SAISIE '!E838</f>
        <v>0</v>
      </c>
      <c r="E837" s="174">
        <f>'SAISIE '!F838</f>
        <v>0</v>
      </c>
      <c r="F837" s="172">
        <f>'SAISIE '!G838</f>
        <v>0</v>
      </c>
      <c r="G837" s="172">
        <f>'SAISIE '!H838</f>
        <v>0</v>
      </c>
      <c r="H837" s="172">
        <f>'SAISIE '!I838</f>
        <v>0</v>
      </c>
      <c r="I837" s="172">
        <f>'SAISIE '!J838*$AW837</f>
        <v>0</v>
      </c>
      <c r="J837" s="172">
        <f>'SAISIE '!K838*$AW837</f>
        <v>0</v>
      </c>
      <c r="K837" s="172">
        <f>'SAISIE '!L838*$AW837</f>
        <v>0</v>
      </c>
      <c r="L837" s="172">
        <f>'SAISIE '!M838*$AW837</f>
        <v>0</v>
      </c>
      <c r="M837" s="172">
        <f>'SAISIE '!N838*$AW837</f>
        <v>0</v>
      </c>
      <c r="N837" s="172">
        <f>'SAISIE '!O838*$AW837</f>
        <v>0</v>
      </c>
      <c r="O837" s="172">
        <f>'SAISIE '!P838*$AW837</f>
        <v>0</v>
      </c>
      <c r="P837" s="172">
        <f>'SAISIE '!Q838*$AW837</f>
        <v>0</v>
      </c>
      <c r="Q837" s="172">
        <f>'SAISIE '!R838*$AW837</f>
        <v>0</v>
      </c>
      <c r="R837" s="172">
        <f>'SAISIE '!S838*$AW837</f>
        <v>0</v>
      </c>
      <c r="S837" s="172">
        <f>'SAISIE '!T838*$AW837</f>
        <v>0</v>
      </c>
      <c r="T837" s="172">
        <f>'SAISIE '!U838*$AW837</f>
        <v>0</v>
      </c>
      <c r="U837" s="172">
        <f>'SAISIE '!V838*$AW837</f>
        <v>0</v>
      </c>
      <c r="V837" s="172">
        <f>'SAISIE '!W838*$AW837</f>
        <v>0</v>
      </c>
      <c r="W837" s="172">
        <f>'SAISIE '!X838*$AW837</f>
        <v>0</v>
      </c>
      <c r="X837" s="172">
        <f>'SAISIE '!Y838*$AW837</f>
        <v>0</v>
      </c>
      <c r="Y837" s="172">
        <f>'SAISIE '!Z838*$AW837</f>
        <v>0</v>
      </c>
      <c r="Z837" s="172">
        <f>'SAISIE '!AA838*$AW837</f>
        <v>0</v>
      </c>
      <c r="AA837" s="172">
        <f>'SAISIE '!AB838*$AW837</f>
        <v>0</v>
      </c>
      <c r="AB837" s="172">
        <f>'SAISIE '!AC838*$AW837</f>
        <v>0</v>
      </c>
      <c r="AC837" s="172">
        <f>'SAISIE '!AD838*$AW837</f>
        <v>0</v>
      </c>
      <c r="AD837" s="172">
        <f>'SAISIE '!AE838*$AW837</f>
        <v>0</v>
      </c>
      <c r="AE837" s="172">
        <f>'SAISIE '!AF838*$AW837</f>
        <v>0</v>
      </c>
      <c r="AF837" s="172">
        <f>'SAISIE '!AG838*$AW837</f>
        <v>0</v>
      </c>
      <c r="AG837" s="172">
        <f>'SAISIE '!AH838*$AW837</f>
        <v>0</v>
      </c>
      <c r="AH837" s="172">
        <f>'SAISIE '!AI838*$AW837</f>
        <v>0</v>
      </c>
      <c r="AI837" s="172">
        <f>'SAISIE '!AJ838*$AW837</f>
        <v>0</v>
      </c>
      <c r="AJ837" s="172">
        <f>'SAISIE '!AK838*$AW837</f>
        <v>0</v>
      </c>
      <c r="AK837" s="172">
        <f>'SAISIE '!AL838*$AW837</f>
        <v>0</v>
      </c>
      <c r="AL837" s="172">
        <f>'SAISIE '!AM838*$AW837</f>
        <v>0</v>
      </c>
      <c r="AM837" s="172">
        <f>'SAISIE '!AN838*$AW837</f>
        <v>0</v>
      </c>
      <c r="AN837" s="172">
        <f>'SAISIE '!AO838*$AW837</f>
        <v>0</v>
      </c>
      <c r="AO837" s="172">
        <f>'SAISIE '!AP838*$AW837</f>
        <v>0</v>
      </c>
      <c r="AP837" s="172">
        <f>'SAISIE '!AQ838*$AW837</f>
        <v>0</v>
      </c>
      <c r="AQ837" s="172">
        <f>'SAISIE '!AR838*$AW837</f>
        <v>0</v>
      </c>
      <c r="AR837" s="172">
        <f>'SAISIE '!AS838*$AW837</f>
        <v>0</v>
      </c>
      <c r="AS837" s="172">
        <f>'SAISIE '!AT838*$AW837</f>
        <v>0</v>
      </c>
      <c r="AT837" s="172">
        <f>'SAISIE '!AU838*$AW837</f>
        <v>0</v>
      </c>
      <c r="AU837" s="172">
        <f>'SAISIE '!AV838*$AW837</f>
        <v>0</v>
      </c>
      <c r="AV837" s="172">
        <f>'SAISIE '!AW838*$AW837</f>
        <v>0</v>
      </c>
      <c r="AW837" s="172">
        <f>'SAISIE '!AX838</f>
        <v>0</v>
      </c>
    </row>
    <row r="838" spans="1:49" ht="15.75">
      <c r="A838" s="172">
        <f>'SAISIE '!B839</f>
        <v>0</v>
      </c>
      <c r="B838" s="172">
        <f>'SAISIE '!C839</f>
        <v>0</v>
      </c>
      <c r="C838" s="172">
        <f>'SAISIE '!D839</f>
        <v>0</v>
      </c>
      <c r="D838" s="172">
        <f>'SAISIE '!E839</f>
        <v>0</v>
      </c>
      <c r="E838" s="174">
        <f>'SAISIE '!F839</f>
        <v>0</v>
      </c>
      <c r="F838" s="172">
        <f>'SAISIE '!G839</f>
        <v>0</v>
      </c>
      <c r="G838" s="172">
        <f>'SAISIE '!H839</f>
        <v>0</v>
      </c>
      <c r="H838" s="172">
        <f>'SAISIE '!I839</f>
        <v>0</v>
      </c>
      <c r="I838" s="172">
        <f>'SAISIE '!J839*$AW838</f>
        <v>0</v>
      </c>
      <c r="J838" s="172">
        <f>'SAISIE '!K839*$AW838</f>
        <v>0</v>
      </c>
      <c r="K838" s="172">
        <f>'SAISIE '!L839*$AW838</f>
        <v>0</v>
      </c>
      <c r="L838" s="172">
        <f>'SAISIE '!M839*$AW838</f>
        <v>0</v>
      </c>
      <c r="M838" s="172">
        <f>'SAISIE '!N839*$AW838</f>
        <v>0</v>
      </c>
      <c r="N838" s="172">
        <f>'SAISIE '!O839*$AW838</f>
        <v>0</v>
      </c>
      <c r="O838" s="172">
        <f>'SAISIE '!P839*$AW838</f>
        <v>0</v>
      </c>
      <c r="P838" s="172">
        <f>'SAISIE '!Q839*$AW838</f>
        <v>0</v>
      </c>
      <c r="Q838" s="172">
        <f>'SAISIE '!R839*$AW838</f>
        <v>0</v>
      </c>
      <c r="R838" s="172">
        <f>'SAISIE '!S839*$AW838</f>
        <v>0</v>
      </c>
      <c r="S838" s="172">
        <f>'SAISIE '!T839*$AW838</f>
        <v>0</v>
      </c>
      <c r="T838" s="172">
        <f>'SAISIE '!U839*$AW838</f>
        <v>0</v>
      </c>
      <c r="U838" s="172">
        <f>'SAISIE '!V839*$AW838</f>
        <v>0</v>
      </c>
      <c r="V838" s="172">
        <f>'SAISIE '!W839*$AW838</f>
        <v>0</v>
      </c>
      <c r="W838" s="172">
        <f>'SAISIE '!X839*$AW838</f>
        <v>0</v>
      </c>
      <c r="X838" s="172">
        <f>'SAISIE '!Y839*$AW838</f>
        <v>0</v>
      </c>
      <c r="Y838" s="172">
        <f>'SAISIE '!Z839*$AW838</f>
        <v>0</v>
      </c>
      <c r="Z838" s="172">
        <f>'SAISIE '!AA839*$AW838</f>
        <v>0</v>
      </c>
      <c r="AA838" s="172">
        <f>'SAISIE '!AB839*$AW838</f>
        <v>0</v>
      </c>
      <c r="AB838" s="172">
        <f>'SAISIE '!AC839*$AW838</f>
        <v>0</v>
      </c>
      <c r="AC838" s="172">
        <f>'SAISIE '!AD839*$AW838</f>
        <v>0</v>
      </c>
      <c r="AD838" s="172">
        <f>'SAISIE '!AE839*$AW838</f>
        <v>0</v>
      </c>
      <c r="AE838" s="172">
        <f>'SAISIE '!AF839*$AW838</f>
        <v>0</v>
      </c>
      <c r="AF838" s="172">
        <f>'SAISIE '!AG839*$AW838</f>
        <v>0</v>
      </c>
      <c r="AG838" s="172">
        <f>'SAISIE '!AH839*$AW838</f>
        <v>0</v>
      </c>
      <c r="AH838" s="172">
        <f>'SAISIE '!AI839*$AW838</f>
        <v>0</v>
      </c>
      <c r="AI838" s="172">
        <f>'SAISIE '!AJ839*$AW838</f>
        <v>0</v>
      </c>
      <c r="AJ838" s="172">
        <f>'SAISIE '!AK839*$AW838</f>
        <v>0</v>
      </c>
      <c r="AK838" s="172">
        <f>'SAISIE '!AL839*$AW838</f>
        <v>0</v>
      </c>
      <c r="AL838" s="172">
        <f>'SAISIE '!AM839*$AW838</f>
        <v>0</v>
      </c>
      <c r="AM838" s="172">
        <f>'SAISIE '!AN839*$AW838</f>
        <v>0</v>
      </c>
      <c r="AN838" s="172">
        <f>'SAISIE '!AO839*$AW838</f>
        <v>0</v>
      </c>
      <c r="AO838" s="172">
        <f>'SAISIE '!AP839*$AW838</f>
        <v>0</v>
      </c>
      <c r="AP838" s="172">
        <f>'SAISIE '!AQ839*$AW838</f>
        <v>0</v>
      </c>
      <c r="AQ838" s="172">
        <f>'SAISIE '!AR839*$AW838</f>
        <v>0</v>
      </c>
      <c r="AR838" s="172">
        <f>'SAISIE '!AS839*$AW838</f>
        <v>0</v>
      </c>
      <c r="AS838" s="172">
        <f>'SAISIE '!AT839*$AW838</f>
        <v>0</v>
      </c>
      <c r="AT838" s="172">
        <f>'SAISIE '!AU839*$AW838</f>
        <v>0</v>
      </c>
      <c r="AU838" s="172">
        <f>'SAISIE '!AV839*$AW838</f>
        <v>0</v>
      </c>
      <c r="AV838" s="172">
        <f>'SAISIE '!AW839*$AW838</f>
        <v>0</v>
      </c>
      <c r="AW838" s="172">
        <f>'SAISIE '!AX839</f>
        <v>0</v>
      </c>
    </row>
    <row r="839" spans="1:49" ht="15.75">
      <c r="A839" s="172">
        <f>'SAISIE '!B840</f>
        <v>0</v>
      </c>
      <c r="B839" s="172">
        <f>'SAISIE '!C840</f>
        <v>0</v>
      </c>
      <c r="C839" s="172">
        <f>'SAISIE '!D840</f>
        <v>0</v>
      </c>
      <c r="D839" s="172">
        <f>'SAISIE '!E840</f>
        <v>0</v>
      </c>
      <c r="E839" s="174">
        <f>'SAISIE '!F840</f>
        <v>0</v>
      </c>
      <c r="F839" s="172">
        <f>'SAISIE '!G840</f>
        <v>0</v>
      </c>
      <c r="G839" s="172">
        <f>'SAISIE '!H840</f>
        <v>0</v>
      </c>
      <c r="H839" s="172">
        <f>'SAISIE '!I840</f>
        <v>0</v>
      </c>
      <c r="I839" s="172">
        <f>'SAISIE '!J840*$AW839</f>
        <v>0</v>
      </c>
      <c r="J839" s="172">
        <f>'SAISIE '!K840*$AW839</f>
        <v>0</v>
      </c>
      <c r="K839" s="172">
        <f>'SAISIE '!L840*$AW839</f>
        <v>0</v>
      </c>
      <c r="L839" s="172">
        <f>'SAISIE '!M840*$AW839</f>
        <v>0</v>
      </c>
      <c r="M839" s="172">
        <f>'SAISIE '!N840*$AW839</f>
        <v>0</v>
      </c>
      <c r="N839" s="172">
        <f>'SAISIE '!O840*$AW839</f>
        <v>0</v>
      </c>
      <c r="O839" s="172">
        <f>'SAISIE '!P840*$AW839</f>
        <v>0</v>
      </c>
      <c r="P839" s="172">
        <f>'SAISIE '!Q840*$AW839</f>
        <v>0</v>
      </c>
      <c r="Q839" s="172">
        <f>'SAISIE '!R840*$AW839</f>
        <v>0</v>
      </c>
      <c r="R839" s="172">
        <f>'SAISIE '!S840*$AW839</f>
        <v>0</v>
      </c>
      <c r="S839" s="172">
        <f>'SAISIE '!T840*$AW839</f>
        <v>0</v>
      </c>
      <c r="T839" s="172">
        <f>'SAISIE '!U840*$AW839</f>
        <v>0</v>
      </c>
      <c r="U839" s="172">
        <f>'SAISIE '!V840*$AW839</f>
        <v>0</v>
      </c>
      <c r="V839" s="172">
        <f>'SAISIE '!W840*$AW839</f>
        <v>0</v>
      </c>
      <c r="W839" s="172">
        <f>'SAISIE '!X840*$AW839</f>
        <v>0</v>
      </c>
      <c r="X839" s="172">
        <f>'SAISIE '!Y840*$AW839</f>
        <v>0</v>
      </c>
      <c r="Y839" s="172">
        <f>'SAISIE '!Z840*$AW839</f>
        <v>0</v>
      </c>
      <c r="Z839" s="172">
        <f>'SAISIE '!AA840*$AW839</f>
        <v>0</v>
      </c>
      <c r="AA839" s="172">
        <f>'SAISIE '!AB840*$AW839</f>
        <v>0</v>
      </c>
      <c r="AB839" s="172">
        <f>'SAISIE '!AC840*$AW839</f>
        <v>0</v>
      </c>
      <c r="AC839" s="172">
        <f>'SAISIE '!AD840*$AW839</f>
        <v>0</v>
      </c>
      <c r="AD839" s="172">
        <f>'SAISIE '!AE840*$AW839</f>
        <v>0</v>
      </c>
      <c r="AE839" s="172">
        <f>'SAISIE '!AF840*$AW839</f>
        <v>0</v>
      </c>
      <c r="AF839" s="172">
        <f>'SAISIE '!AG840*$AW839</f>
        <v>0</v>
      </c>
      <c r="AG839" s="172">
        <f>'SAISIE '!AH840*$AW839</f>
        <v>0</v>
      </c>
      <c r="AH839" s="172">
        <f>'SAISIE '!AI840*$AW839</f>
        <v>0</v>
      </c>
      <c r="AI839" s="172">
        <f>'SAISIE '!AJ840*$AW839</f>
        <v>0</v>
      </c>
      <c r="AJ839" s="172">
        <f>'SAISIE '!AK840*$AW839</f>
        <v>0</v>
      </c>
      <c r="AK839" s="172">
        <f>'SAISIE '!AL840*$AW839</f>
        <v>0</v>
      </c>
      <c r="AL839" s="172">
        <f>'SAISIE '!AM840*$AW839</f>
        <v>0</v>
      </c>
      <c r="AM839" s="172">
        <f>'SAISIE '!AN840*$AW839</f>
        <v>0</v>
      </c>
      <c r="AN839" s="172">
        <f>'SAISIE '!AO840*$AW839</f>
        <v>0</v>
      </c>
      <c r="AO839" s="172">
        <f>'SAISIE '!AP840*$AW839</f>
        <v>0</v>
      </c>
      <c r="AP839" s="172">
        <f>'SAISIE '!AQ840*$AW839</f>
        <v>0</v>
      </c>
      <c r="AQ839" s="172">
        <f>'SAISIE '!AR840*$AW839</f>
        <v>0</v>
      </c>
      <c r="AR839" s="172">
        <f>'SAISIE '!AS840*$AW839</f>
        <v>0</v>
      </c>
      <c r="AS839" s="172">
        <f>'SAISIE '!AT840*$AW839</f>
        <v>0</v>
      </c>
      <c r="AT839" s="172">
        <f>'SAISIE '!AU840*$AW839</f>
        <v>0</v>
      </c>
      <c r="AU839" s="172">
        <f>'SAISIE '!AV840*$AW839</f>
        <v>0</v>
      </c>
      <c r="AV839" s="172">
        <f>'SAISIE '!AW840*$AW839</f>
        <v>0</v>
      </c>
      <c r="AW839" s="172">
        <f>'SAISIE '!AX840</f>
        <v>0</v>
      </c>
    </row>
    <row r="840" spans="1:49" ht="15.75">
      <c r="A840" s="172">
        <f>'SAISIE '!B841</f>
        <v>0</v>
      </c>
      <c r="B840" s="172">
        <f>'SAISIE '!C841</f>
        <v>0</v>
      </c>
      <c r="C840" s="172">
        <f>'SAISIE '!D841</f>
        <v>0</v>
      </c>
      <c r="D840" s="172">
        <f>'SAISIE '!E841</f>
        <v>0</v>
      </c>
      <c r="E840" s="174">
        <f>'SAISIE '!F841</f>
        <v>0</v>
      </c>
      <c r="F840" s="172">
        <f>'SAISIE '!G841</f>
        <v>0</v>
      </c>
      <c r="G840" s="172">
        <f>'SAISIE '!H841</f>
        <v>0</v>
      </c>
      <c r="H840" s="172">
        <f>'SAISIE '!I841</f>
        <v>0</v>
      </c>
      <c r="I840" s="172">
        <f>'SAISIE '!J841*$AW840</f>
        <v>0</v>
      </c>
      <c r="J840" s="172">
        <f>'SAISIE '!K841*$AW840</f>
        <v>0</v>
      </c>
      <c r="K840" s="172">
        <f>'SAISIE '!L841*$AW840</f>
        <v>0</v>
      </c>
      <c r="L840" s="172">
        <f>'SAISIE '!M841*$AW840</f>
        <v>0</v>
      </c>
      <c r="M840" s="172">
        <f>'SAISIE '!N841*$AW840</f>
        <v>0</v>
      </c>
      <c r="N840" s="172">
        <f>'SAISIE '!O841*$AW840</f>
        <v>0</v>
      </c>
      <c r="O840" s="172">
        <f>'SAISIE '!P841*$AW840</f>
        <v>0</v>
      </c>
      <c r="P840" s="172">
        <f>'SAISIE '!Q841*$AW840</f>
        <v>0</v>
      </c>
      <c r="Q840" s="172">
        <f>'SAISIE '!R841*$AW840</f>
        <v>0</v>
      </c>
      <c r="R840" s="172">
        <f>'SAISIE '!S841*$AW840</f>
        <v>0</v>
      </c>
      <c r="S840" s="172">
        <f>'SAISIE '!T841*$AW840</f>
        <v>0</v>
      </c>
      <c r="T840" s="172">
        <f>'SAISIE '!U841*$AW840</f>
        <v>0</v>
      </c>
      <c r="U840" s="172">
        <f>'SAISIE '!V841*$AW840</f>
        <v>0</v>
      </c>
      <c r="V840" s="172">
        <f>'SAISIE '!W841*$AW840</f>
        <v>0</v>
      </c>
      <c r="W840" s="172">
        <f>'SAISIE '!X841*$AW840</f>
        <v>0</v>
      </c>
      <c r="X840" s="172">
        <f>'SAISIE '!Y841*$AW840</f>
        <v>0</v>
      </c>
      <c r="Y840" s="172">
        <f>'SAISIE '!Z841*$AW840</f>
        <v>0</v>
      </c>
      <c r="Z840" s="172">
        <f>'SAISIE '!AA841*$AW840</f>
        <v>0</v>
      </c>
      <c r="AA840" s="172">
        <f>'SAISIE '!AB841*$AW840</f>
        <v>0</v>
      </c>
      <c r="AB840" s="172">
        <f>'SAISIE '!AC841*$AW840</f>
        <v>0</v>
      </c>
      <c r="AC840" s="172">
        <f>'SAISIE '!AD841*$AW840</f>
        <v>0</v>
      </c>
      <c r="AD840" s="172">
        <f>'SAISIE '!AE841*$AW840</f>
        <v>0</v>
      </c>
      <c r="AE840" s="172">
        <f>'SAISIE '!AF841*$AW840</f>
        <v>0</v>
      </c>
      <c r="AF840" s="172">
        <f>'SAISIE '!AG841*$AW840</f>
        <v>0</v>
      </c>
      <c r="AG840" s="172">
        <f>'SAISIE '!AH841*$AW840</f>
        <v>0</v>
      </c>
      <c r="AH840" s="172">
        <f>'SAISIE '!AI841*$AW840</f>
        <v>0</v>
      </c>
      <c r="AI840" s="172">
        <f>'SAISIE '!AJ841*$AW840</f>
        <v>0</v>
      </c>
      <c r="AJ840" s="172">
        <f>'SAISIE '!AK841*$AW840</f>
        <v>0</v>
      </c>
      <c r="AK840" s="172">
        <f>'SAISIE '!AL841*$AW840</f>
        <v>0</v>
      </c>
      <c r="AL840" s="172">
        <f>'SAISIE '!AM841*$AW840</f>
        <v>0</v>
      </c>
      <c r="AM840" s="172">
        <f>'SAISIE '!AN841*$AW840</f>
        <v>0</v>
      </c>
      <c r="AN840" s="172">
        <f>'SAISIE '!AO841*$AW840</f>
        <v>0</v>
      </c>
      <c r="AO840" s="172">
        <f>'SAISIE '!AP841*$AW840</f>
        <v>0</v>
      </c>
      <c r="AP840" s="172">
        <f>'SAISIE '!AQ841*$AW840</f>
        <v>0</v>
      </c>
      <c r="AQ840" s="172">
        <f>'SAISIE '!AR841*$AW840</f>
        <v>0</v>
      </c>
      <c r="AR840" s="172">
        <f>'SAISIE '!AS841*$AW840</f>
        <v>0</v>
      </c>
      <c r="AS840" s="172">
        <f>'SAISIE '!AT841*$AW840</f>
        <v>0</v>
      </c>
      <c r="AT840" s="172">
        <f>'SAISIE '!AU841*$AW840</f>
        <v>0</v>
      </c>
      <c r="AU840" s="172">
        <f>'SAISIE '!AV841*$AW840</f>
        <v>0</v>
      </c>
      <c r="AV840" s="172">
        <f>'SAISIE '!AW841*$AW840</f>
        <v>0</v>
      </c>
      <c r="AW840" s="172">
        <f>'SAISIE '!AX841</f>
        <v>0</v>
      </c>
    </row>
    <row r="841" spans="1:49" ht="15.75">
      <c r="A841" s="172">
        <f>'SAISIE '!B842</f>
        <v>0</v>
      </c>
      <c r="B841" s="172">
        <f>'SAISIE '!C842</f>
        <v>0</v>
      </c>
      <c r="C841" s="172">
        <f>'SAISIE '!D842</f>
        <v>0</v>
      </c>
      <c r="D841" s="172">
        <f>'SAISIE '!E842</f>
        <v>0</v>
      </c>
      <c r="E841" s="174">
        <f>'SAISIE '!F842</f>
        <v>0</v>
      </c>
      <c r="F841" s="172">
        <f>'SAISIE '!G842</f>
        <v>0</v>
      </c>
      <c r="G841" s="172">
        <f>'SAISIE '!H842</f>
        <v>0</v>
      </c>
      <c r="H841" s="172">
        <f>'SAISIE '!I842</f>
        <v>0</v>
      </c>
      <c r="I841" s="172">
        <f>'SAISIE '!J842*$AW841</f>
        <v>0</v>
      </c>
      <c r="J841" s="172">
        <f>'SAISIE '!K842*$AW841</f>
        <v>0</v>
      </c>
      <c r="K841" s="172">
        <f>'SAISIE '!L842*$AW841</f>
        <v>0</v>
      </c>
      <c r="L841" s="172">
        <f>'SAISIE '!M842*$AW841</f>
        <v>0</v>
      </c>
      <c r="M841" s="172">
        <f>'SAISIE '!N842*$AW841</f>
        <v>0</v>
      </c>
      <c r="N841" s="172">
        <f>'SAISIE '!O842*$AW841</f>
        <v>0</v>
      </c>
      <c r="O841" s="172">
        <f>'SAISIE '!P842*$AW841</f>
        <v>0</v>
      </c>
      <c r="P841" s="172">
        <f>'SAISIE '!Q842*$AW841</f>
        <v>0</v>
      </c>
      <c r="Q841" s="172">
        <f>'SAISIE '!R842*$AW841</f>
        <v>0</v>
      </c>
      <c r="R841" s="172">
        <f>'SAISIE '!S842*$AW841</f>
        <v>0</v>
      </c>
      <c r="S841" s="172">
        <f>'SAISIE '!T842*$AW841</f>
        <v>0</v>
      </c>
      <c r="T841" s="172">
        <f>'SAISIE '!U842*$AW841</f>
        <v>0</v>
      </c>
      <c r="U841" s="172">
        <f>'SAISIE '!V842*$AW841</f>
        <v>0</v>
      </c>
      <c r="V841" s="172">
        <f>'SAISIE '!W842*$AW841</f>
        <v>0</v>
      </c>
      <c r="W841" s="172">
        <f>'SAISIE '!X842*$AW841</f>
        <v>0</v>
      </c>
      <c r="X841" s="172">
        <f>'SAISIE '!Y842*$AW841</f>
        <v>0</v>
      </c>
      <c r="Y841" s="172">
        <f>'SAISIE '!Z842*$AW841</f>
        <v>0</v>
      </c>
      <c r="Z841" s="172">
        <f>'SAISIE '!AA842*$AW841</f>
        <v>0</v>
      </c>
      <c r="AA841" s="172">
        <f>'SAISIE '!AB842*$AW841</f>
        <v>0</v>
      </c>
      <c r="AB841" s="172">
        <f>'SAISIE '!AC842*$AW841</f>
        <v>0</v>
      </c>
      <c r="AC841" s="172">
        <f>'SAISIE '!AD842*$AW841</f>
        <v>0</v>
      </c>
      <c r="AD841" s="172">
        <f>'SAISIE '!AE842*$AW841</f>
        <v>0</v>
      </c>
      <c r="AE841" s="172">
        <f>'SAISIE '!AF842*$AW841</f>
        <v>0</v>
      </c>
      <c r="AF841" s="172">
        <f>'SAISIE '!AG842*$AW841</f>
        <v>0</v>
      </c>
      <c r="AG841" s="172">
        <f>'SAISIE '!AH842*$AW841</f>
        <v>0</v>
      </c>
      <c r="AH841" s="172">
        <f>'SAISIE '!AI842*$AW841</f>
        <v>0</v>
      </c>
      <c r="AI841" s="172">
        <f>'SAISIE '!AJ842*$AW841</f>
        <v>0</v>
      </c>
      <c r="AJ841" s="172">
        <f>'SAISIE '!AK842*$AW841</f>
        <v>0</v>
      </c>
      <c r="AK841" s="172">
        <f>'SAISIE '!AL842*$AW841</f>
        <v>0</v>
      </c>
      <c r="AL841" s="172">
        <f>'SAISIE '!AM842*$AW841</f>
        <v>0</v>
      </c>
      <c r="AM841" s="172">
        <f>'SAISIE '!AN842*$AW841</f>
        <v>0</v>
      </c>
      <c r="AN841" s="172">
        <f>'SAISIE '!AO842*$AW841</f>
        <v>0</v>
      </c>
      <c r="AO841" s="172">
        <f>'SAISIE '!AP842*$AW841</f>
        <v>0</v>
      </c>
      <c r="AP841" s="172">
        <f>'SAISIE '!AQ842*$AW841</f>
        <v>0</v>
      </c>
      <c r="AQ841" s="172">
        <f>'SAISIE '!AR842*$AW841</f>
        <v>0</v>
      </c>
      <c r="AR841" s="172">
        <f>'SAISIE '!AS842*$AW841</f>
        <v>0</v>
      </c>
      <c r="AS841" s="172">
        <f>'SAISIE '!AT842*$AW841</f>
        <v>0</v>
      </c>
      <c r="AT841" s="172">
        <f>'SAISIE '!AU842*$AW841</f>
        <v>0</v>
      </c>
      <c r="AU841" s="172">
        <f>'SAISIE '!AV842*$AW841</f>
        <v>0</v>
      </c>
      <c r="AV841" s="172">
        <f>'SAISIE '!AW842*$AW841</f>
        <v>0</v>
      </c>
      <c r="AW841" s="172">
        <f>'SAISIE '!AX842</f>
        <v>0</v>
      </c>
    </row>
    <row r="842" spans="1:49" ht="15.75">
      <c r="A842" s="172">
        <f>'SAISIE '!B843</f>
        <v>0</v>
      </c>
      <c r="B842" s="172">
        <f>'SAISIE '!C843</f>
        <v>0</v>
      </c>
      <c r="C842" s="172">
        <f>'SAISIE '!D843</f>
        <v>0</v>
      </c>
      <c r="D842" s="172">
        <f>'SAISIE '!E843</f>
        <v>0</v>
      </c>
      <c r="E842" s="174">
        <f>'SAISIE '!F843</f>
        <v>0</v>
      </c>
      <c r="F842" s="172">
        <f>'SAISIE '!G843</f>
        <v>0</v>
      </c>
      <c r="G842" s="172">
        <f>'SAISIE '!H843</f>
        <v>0</v>
      </c>
      <c r="H842" s="172">
        <f>'SAISIE '!I843</f>
        <v>0</v>
      </c>
      <c r="I842" s="172">
        <f>'SAISIE '!J843*$AW842</f>
        <v>0</v>
      </c>
      <c r="J842" s="172">
        <f>'SAISIE '!K843*$AW842</f>
        <v>0</v>
      </c>
      <c r="K842" s="172">
        <f>'SAISIE '!L843*$AW842</f>
        <v>0</v>
      </c>
      <c r="L842" s="172">
        <f>'SAISIE '!M843*$AW842</f>
        <v>0</v>
      </c>
      <c r="M842" s="172">
        <f>'SAISIE '!N843*$AW842</f>
        <v>0</v>
      </c>
      <c r="N842" s="172">
        <f>'SAISIE '!O843*$AW842</f>
        <v>0</v>
      </c>
      <c r="O842" s="172">
        <f>'SAISIE '!P843*$AW842</f>
        <v>0</v>
      </c>
      <c r="P842" s="172">
        <f>'SAISIE '!Q843*$AW842</f>
        <v>0</v>
      </c>
      <c r="Q842" s="172">
        <f>'SAISIE '!R843*$AW842</f>
        <v>0</v>
      </c>
      <c r="R842" s="172">
        <f>'SAISIE '!S843*$AW842</f>
        <v>0</v>
      </c>
      <c r="S842" s="172">
        <f>'SAISIE '!T843*$AW842</f>
        <v>0</v>
      </c>
      <c r="T842" s="172">
        <f>'SAISIE '!U843*$AW842</f>
        <v>0</v>
      </c>
      <c r="U842" s="172">
        <f>'SAISIE '!V843*$AW842</f>
        <v>0</v>
      </c>
      <c r="V842" s="172">
        <f>'SAISIE '!W843*$AW842</f>
        <v>0</v>
      </c>
      <c r="W842" s="172">
        <f>'SAISIE '!X843*$AW842</f>
        <v>0</v>
      </c>
      <c r="X842" s="172">
        <f>'SAISIE '!Y843*$AW842</f>
        <v>0</v>
      </c>
      <c r="Y842" s="172">
        <f>'SAISIE '!Z843*$AW842</f>
        <v>0</v>
      </c>
      <c r="Z842" s="172">
        <f>'SAISIE '!AA843*$AW842</f>
        <v>0</v>
      </c>
      <c r="AA842" s="172">
        <f>'SAISIE '!AB843*$AW842</f>
        <v>0</v>
      </c>
      <c r="AB842" s="172">
        <f>'SAISIE '!AC843*$AW842</f>
        <v>0</v>
      </c>
      <c r="AC842" s="172">
        <f>'SAISIE '!AD843*$AW842</f>
        <v>0</v>
      </c>
      <c r="AD842" s="172">
        <f>'SAISIE '!AE843*$AW842</f>
        <v>0</v>
      </c>
      <c r="AE842" s="172">
        <f>'SAISIE '!AF843*$AW842</f>
        <v>0</v>
      </c>
      <c r="AF842" s="172">
        <f>'SAISIE '!AG843*$AW842</f>
        <v>0</v>
      </c>
      <c r="AG842" s="172">
        <f>'SAISIE '!AH843*$AW842</f>
        <v>0</v>
      </c>
      <c r="AH842" s="172">
        <f>'SAISIE '!AI843*$AW842</f>
        <v>0</v>
      </c>
      <c r="AI842" s="172">
        <f>'SAISIE '!AJ843*$AW842</f>
        <v>0</v>
      </c>
      <c r="AJ842" s="172">
        <f>'SAISIE '!AK843*$AW842</f>
        <v>0</v>
      </c>
      <c r="AK842" s="172">
        <f>'SAISIE '!AL843*$AW842</f>
        <v>0</v>
      </c>
      <c r="AL842" s="172">
        <f>'SAISIE '!AM843*$AW842</f>
        <v>0</v>
      </c>
      <c r="AM842" s="172">
        <f>'SAISIE '!AN843*$AW842</f>
        <v>0</v>
      </c>
      <c r="AN842" s="172">
        <f>'SAISIE '!AO843*$AW842</f>
        <v>0</v>
      </c>
      <c r="AO842" s="172">
        <f>'SAISIE '!AP843*$AW842</f>
        <v>0</v>
      </c>
      <c r="AP842" s="172">
        <f>'SAISIE '!AQ843*$AW842</f>
        <v>0</v>
      </c>
      <c r="AQ842" s="172">
        <f>'SAISIE '!AR843*$AW842</f>
        <v>0</v>
      </c>
      <c r="AR842" s="172">
        <f>'SAISIE '!AS843*$AW842</f>
        <v>0</v>
      </c>
      <c r="AS842" s="172">
        <f>'SAISIE '!AT843*$AW842</f>
        <v>0</v>
      </c>
      <c r="AT842" s="172">
        <f>'SAISIE '!AU843*$AW842</f>
        <v>0</v>
      </c>
      <c r="AU842" s="172">
        <f>'SAISIE '!AV843*$AW842</f>
        <v>0</v>
      </c>
      <c r="AV842" s="172">
        <f>'SAISIE '!AW843*$AW842</f>
        <v>0</v>
      </c>
      <c r="AW842" s="172">
        <f>'SAISIE '!AX843</f>
        <v>0</v>
      </c>
    </row>
    <row r="843" spans="1:49" ht="15.75">
      <c r="A843" s="172">
        <f>'SAISIE '!B844</f>
        <v>0</v>
      </c>
      <c r="B843" s="172">
        <f>'SAISIE '!C844</f>
        <v>0</v>
      </c>
      <c r="C843" s="172">
        <f>'SAISIE '!D844</f>
        <v>0</v>
      </c>
      <c r="D843" s="172">
        <f>'SAISIE '!E844</f>
        <v>0</v>
      </c>
      <c r="E843" s="174">
        <f>'SAISIE '!F844</f>
        <v>0</v>
      </c>
      <c r="F843" s="172">
        <f>'SAISIE '!G844</f>
        <v>0</v>
      </c>
      <c r="G843" s="172">
        <f>'SAISIE '!H844</f>
        <v>0</v>
      </c>
      <c r="H843" s="172">
        <f>'SAISIE '!I844</f>
        <v>0</v>
      </c>
      <c r="I843" s="172">
        <f>'SAISIE '!J844*$AW843</f>
        <v>0</v>
      </c>
      <c r="J843" s="172">
        <f>'SAISIE '!K844*$AW843</f>
        <v>0</v>
      </c>
      <c r="K843" s="172">
        <f>'SAISIE '!L844*$AW843</f>
        <v>0</v>
      </c>
      <c r="L843" s="172">
        <f>'SAISIE '!M844*$AW843</f>
        <v>0</v>
      </c>
      <c r="M843" s="172">
        <f>'SAISIE '!N844*$AW843</f>
        <v>0</v>
      </c>
      <c r="N843" s="172">
        <f>'SAISIE '!O844*$AW843</f>
        <v>0</v>
      </c>
      <c r="O843" s="172">
        <f>'SAISIE '!P844*$AW843</f>
        <v>0</v>
      </c>
      <c r="P843" s="172">
        <f>'SAISIE '!Q844*$AW843</f>
        <v>0</v>
      </c>
      <c r="Q843" s="172">
        <f>'SAISIE '!R844*$AW843</f>
        <v>0</v>
      </c>
      <c r="R843" s="172">
        <f>'SAISIE '!S844*$AW843</f>
        <v>0</v>
      </c>
      <c r="S843" s="172">
        <f>'SAISIE '!T844*$AW843</f>
        <v>0</v>
      </c>
      <c r="T843" s="172">
        <f>'SAISIE '!U844*$AW843</f>
        <v>0</v>
      </c>
      <c r="U843" s="172">
        <f>'SAISIE '!V844*$AW843</f>
        <v>0</v>
      </c>
      <c r="V843" s="172">
        <f>'SAISIE '!W844*$AW843</f>
        <v>0</v>
      </c>
      <c r="W843" s="172">
        <f>'SAISIE '!X844*$AW843</f>
        <v>0</v>
      </c>
      <c r="X843" s="172">
        <f>'SAISIE '!Y844*$AW843</f>
        <v>0</v>
      </c>
      <c r="Y843" s="172">
        <f>'SAISIE '!Z844*$AW843</f>
        <v>0</v>
      </c>
      <c r="Z843" s="172">
        <f>'SAISIE '!AA844*$AW843</f>
        <v>0</v>
      </c>
      <c r="AA843" s="172">
        <f>'SAISIE '!AB844*$AW843</f>
        <v>0</v>
      </c>
      <c r="AB843" s="172">
        <f>'SAISIE '!AC844*$AW843</f>
        <v>0</v>
      </c>
      <c r="AC843" s="172">
        <f>'SAISIE '!AD844*$AW843</f>
        <v>0</v>
      </c>
      <c r="AD843" s="172">
        <f>'SAISIE '!AE844*$AW843</f>
        <v>0</v>
      </c>
      <c r="AE843" s="172">
        <f>'SAISIE '!AF844*$AW843</f>
        <v>0</v>
      </c>
      <c r="AF843" s="172">
        <f>'SAISIE '!AG844*$AW843</f>
        <v>0</v>
      </c>
      <c r="AG843" s="172">
        <f>'SAISIE '!AH844*$AW843</f>
        <v>0</v>
      </c>
      <c r="AH843" s="172">
        <f>'SAISIE '!AI844*$AW843</f>
        <v>0</v>
      </c>
      <c r="AI843" s="172">
        <f>'SAISIE '!AJ844*$AW843</f>
        <v>0</v>
      </c>
      <c r="AJ843" s="172">
        <f>'SAISIE '!AK844*$AW843</f>
        <v>0</v>
      </c>
      <c r="AK843" s="172">
        <f>'SAISIE '!AL844*$AW843</f>
        <v>0</v>
      </c>
      <c r="AL843" s="172">
        <f>'SAISIE '!AM844*$AW843</f>
        <v>0</v>
      </c>
      <c r="AM843" s="172">
        <f>'SAISIE '!AN844*$AW843</f>
        <v>0</v>
      </c>
      <c r="AN843" s="172">
        <f>'SAISIE '!AO844*$AW843</f>
        <v>0</v>
      </c>
      <c r="AO843" s="172">
        <f>'SAISIE '!AP844*$AW843</f>
        <v>0</v>
      </c>
      <c r="AP843" s="172">
        <f>'SAISIE '!AQ844*$AW843</f>
        <v>0</v>
      </c>
      <c r="AQ843" s="172">
        <f>'SAISIE '!AR844*$AW843</f>
        <v>0</v>
      </c>
      <c r="AR843" s="172">
        <f>'SAISIE '!AS844*$AW843</f>
        <v>0</v>
      </c>
      <c r="AS843" s="172">
        <f>'SAISIE '!AT844*$AW843</f>
        <v>0</v>
      </c>
      <c r="AT843" s="172">
        <f>'SAISIE '!AU844*$AW843</f>
        <v>0</v>
      </c>
      <c r="AU843" s="172">
        <f>'SAISIE '!AV844*$AW843</f>
        <v>0</v>
      </c>
      <c r="AV843" s="172">
        <f>'SAISIE '!AW844*$AW843</f>
        <v>0</v>
      </c>
      <c r="AW843" s="172">
        <f>'SAISIE '!AX844</f>
        <v>0</v>
      </c>
    </row>
    <row r="844" spans="1:49" ht="15.75">
      <c r="A844" s="172">
        <f>'SAISIE '!B845</f>
        <v>0</v>
      </c>
      <c r="B844" s="172">
        <f>'SAISIE '!C845</f>
        <v>0</v>
      </c>
      <c r="C844" s="172">
        <f>'SAISIE '!D845</f>
        <v>0</v>
      </c>
      <c r="D844" s="172">
        <f>'SAISIE '!E845</f>
        <v>0</v>
      </c>
      <c r="E844" s="174">
        <f>'SAISIE '!F845</f>
        <v>0</v>
      </c>
      <c r="F844" s="172">
        <f>'SAISIE '!G845</f>
        <v>0</v>
      </c>
      <c r="G844" s="172">
        <f>'SAISIE '!H845</f>
        <v>0</v>
      </c>
      <c r="H844" s="172">
        <f>'SAISIE '!I845</f>
        <v>0</v>
      </c>
      <c r="I844" s="172">
        <f>'SAISIE '!J845*$AW844</f>
        <v>0</v>
      </c>
      <c r="J844" s="172">
        <f>'SAISIE '!K845*$AW844</f>
        <v>0</v>
      </c>
      <c r="K844" s="172">
        <f>'SAISIE '!L845*$AW844</f>
        <v>0</v>
      </c>
      <c r="L844" s="172">
        <f>'SAISIE '!M845*$AW844</f>
        <v>0</v>
      </c>
      <c r="M844" s="172">
        <f>'SAISIE '!N845*$AW844</f>
        <v>0</v>
      </c>
      <c r="N844" s="172">
        <f>'SAISIE '!O845*$AW844</f>
        <v>0</v>
      </c>
      <c r="O844" s="172">
        <f>'SAISIE '!P845*$AW844</f>
        <v>0</v>
      </c>
      <c r="P844" s="172">
        <f>'SAISIE '!Q845*$AW844</f>
        <v>0</v>
      </c>
      <c r="Q844" s="172">
        <f>'SAISIE '!R845*$AW844</f>
        <v>0</v>
      </c>
      <c r="R844" s="172">
        <f>'SAISIE '!S845*$AW844</f>
        <v>0</v>
      </c>
      <c r="S844" s="172">
        <f>'SAISIE '!T845*$AW844</f>
        <v>0</v>
      </c>
      <c r="T844" s="172">
        <f>'SAISIE '!U845*$AW844</f>
        <v>0</v>
      </c>
      <c r="U844" s="172">
        <f>'SAISIE '!V845*$AW844</f>
        <v>0</v>
      </c>
      <c r="V844" s="172">
        <f>'SAISIE '!W845*$AW844</f>
        <v>0</v>
      </c>
      <c r="W844" s="172">
        <f>'SAISIE '!X845*$AW844</f>
        <v>0</v>
      </c>
      <c r="X844" s="172">
        <f>'SAISIE '!Y845*$AW844</f>
        <v>0</v>
      </c>
      <c r="Y844" s="172">
        <f>'SAISIE '!Z845*$AW844</f>
        <v>0</v>
      </c>
      <c r="Z844" s="172">
        <f>'SAISIE '!AA845*$AW844</f>
        <v>0</v>
      </c>
      <c r="AA844" s="172">
        <f>'SAISIE '!AB845*$AW844</f>
        <v>0</v>
      </c>
      <c r="AB844" s="172">
        <f>'SAISIE '!AC845*$AW844</f>
        <v>0</v>
      </c>
      <c r="AC844" s="172">
        <f>'SAISIE '!AD845*$AW844</f>
        <v>0</v>
      </c>
      <c r="AD844" s="172">
        <f>'SAISIE '!AE845*$AW844</f>
        <v>0</v>
      </c>
      <c r="AE844" s="172">
        <f>'SAISIE '!AF845*$AW844</f>
        <v>0</v>
      </c>
      <c r="AF844" s="172">
        <f>'SAISIE '!AG845*$AW844</f>
        <v>0</v>
      </c>
      <c r="AG844" s="172">
        <f>'SAISIE '!AH845*$AW844</f>
        <v>0</v>
      </c>
      <c r="AH844" s="172">
        <f>'SAISIE '!AI845*$AW844</f>
        <v>0</v>
      </c>
      <c r="AI844" s="172">
        <f>'SAISIE '!AJ845*$AW844</f>
        <v>0</v>
      </c>
      <c r="AJ844" s="172">
        <f>'SAISIE '!AK845*$AW844</f>
        <v>0</v>
      </c>
      <c r="AK844" s="172">
        <f>'SAISIE '!AL845*$AW844</f>
        <v>0</v>
      </c>
      <c r="AL844" s="172">
        <f>'SAISIE '!AM845*$AW844</f>
        <v>0</v>
      </c>
      <c r="AM844" s="172">
        <f>'SAISIE '!AN845*$AW844</f>
        <v>0</v>
      </c>
      <c r="AN844" s="172">
        <f>'SAISIE '!AO845*$AW844</f>
        <v>0</v>
      </c>
      <c r="AO844" s="172">
        <f>'SAISIE '!AP845*$AW844</f>
        <v>0</v>
      </c>
      <c r="AP844" s="172">
        <f>'SAISIE '!AQ845*$AW844</f>
        <v>0</v>
      </c>
      <c r="AQ844" s="172">
        <f>'SAISIE '!AR845*$AW844</f>
        <v>0</v>
      </c>
      <c r="AR844" s="172">
        <f>'SAISIE '!AS845*$AW844</f>
        <v>0</v>
      </c>
      <c r="AS844" s="172">
        <f>'SAISIE '!AT845*$AW844</f>
        <v>0</v>
      </c>
      <c r="AT844" s="172">
        <f>'SAISIE '!AU845*$AW844</f>
        <v>0</v>
      </c>
      <c r="AU844" s="172">
        <f>'SAISIE '!AV845*$AW844</f>
        <v>0</v>
      </c>
      <c r="AV844" s="172">
        <f>'SAISIE '!AW845*$AW844</f>
        <v>0</v>
      </c>
      <c r="AW844" s="172">
        <f>'SAISIE '!AX845</f>
        <v>0</v>
      </c>
    </row>
    <row r="845" spans="1:49" ht="15.75">
      <c r="A845" s="172">
        <f>'SAISIE '!B846</f>
        <v>0</v>
      </c>
      <c r="B845" s="172">
        <f>'SAISIE '!C846</f>
        <v>0</v>
      </c>
      <c r="C845" s="172">
        <f>'SAISIE '!D846</f>
        <v>0</v>
      </c>
      <c r="D845" s="172">
        <f>'SAISIE '!E846</f>
        <v>0</v>
      </c>
      <c r="E845" s="174">
        <f>'SAISIE '!F846</f>
        <v>0</v>
      </c>
      <c r="F845" s="172">
        <f>'SAISIE '!G846</f>
        <v>0</v>
      </c>
      <c r="G845" s="172">
        <f>'SAISIE '!H846</f>
        <v>0</v>
      </c>
      <c r="H845" s="172">
        <f>'SAISIE '!I846</f>
        <v>0</v>
      </c>
      <c r="I845" s="172">
        <f>'SAISIE '!J846*$AW845</f>
        <v>0</v>
      </c>
      <c r="J845" s="172">
        <f>'SAISIE '!K846*$AW845</f>
        <v>0</v>
      </c>
      <c r="K845" s="172">
        <f>'SAISIE '!L846*$AW845</f>
        <v>0</v>
      </c>
      <c r="L845" s="172">
        <f>'SAISIE '!M846*$AW845</f>
        <v>0</v>
      </c>
      <c r="M845" s="172">
        <f>'SAISIE '!N846*$AW845</f>
        <v>0</v>
      </c>
      <c r="N845" s="172">
        <f>'SAISIE '!O846*$AW845</f>
        <v>0</v>
      </c>
      <c r="O845" s="172">
        <f>'SAISIE '!P846*$AW845</f>
        <v>0</v>
      </c>
      <c r="P845" s="172">
        <f>'SAISIE '!Q846*$AW845</f>
        <v>0</v>
      </c>
      <c r="Q845" s="172">
        <f>'SAISIE '!R846*$AW845</f>
        <v>0</v>
      </c>
      <c r="R845" s="172">
        <f>'SAISIE '!S846*$AW845</f>
        <v>0</v>
      </c>
      <c r="S845" s="172">
        <f>'SAISIE '!T846*$AW845</f>
        <v>0</v>
      </c>
      <c r="T845" s="172">
        <f>'SAISIE '!U846*$AW845</f>
        <v>0</v>
      </c>
      <c r="U845" s="172">
        <f>'SAISIE '!V846*$AW845</f>
        <v>0</v>
      </c>
      <c r="V845" s="172">
        <f>'SAISIE '!W846*$AW845</f>
        <v>0</v>
      </c>
      <c r="W845" s="172">
        <f>'SAISIE '!X846*$AW845</f>
        <v>0</v>
      </c>
      <c r="X845" s="172">
        <f>'SAISIE '!Y846*$AW845</f>
        <v>0</v>
      </c>
      <c r="Y845" s="172">
        <f>'SAISIE '!Z846*$AW845</f>
        <v>0</v>
      </c>
      <c r="Z845" s="172">
        <f>'SAISIE '!AA846*$AW845</f>
        <v>0</v>
      </c>
      <c r="AA845" s="172">
        <f>'SAISIE '!AB846*$AW845</f>
        <v>0</v>
      </c>
      <c r="AB845" s="172">
        <f>'SAISIE '!AC846*$AW845</f>
        <v>0</v>
      </c>
      <c r="AC845" s="172">
        <f>'SAISIE '!AD846*$AW845</f>
        <v>0</v>
      </c>
      <c r="AD845" s="172">
        <f>'SAISIE '!AE846*$AW845</f>
        <v>0</v>
      </c>
      <c r="AE845" s="172">
        <f>'SAISIE '!AF846*$AW845</f>
        <v>0</v>
      </c>
      <c r="AF845" s="172">
        <f>'SAISIE '!AG846*$AW845</f>
        <v>0</v>
      </c>
      <c r="AG845" s="172">
        <f>'SAISIE '!AH846*$AW845</f>
        <v>0</v>
      </c>
      <c r="AH845" s="172">
        <f>'SAISIE '!AI846*$AW845</f>
        <v>0</v>
      </c>
      <c r="AI845" s="172">
        <f>'SAISIE '!AJ846*$AW845</f>
        <v>0</v>
      </c>
      <c r="AJ845" s="172">
        <f>'SAISIE '!AK846*$AW845</f>
        <v>0</v>
      </c>
      <c r="AK845" s="172">
        <f>'SAISIE '!AL846*$AW845</f>
        <v>0</v>
      </c>
      <c r="AL845" s="172">
        <f>'SAISIE '!AM846*$AW845</f>
        <v>0</v>
      </c>
      <c r="AM845" s="172">
        <f>'SAISIE '!AN846*$AW845</f>
        <v>0</v>
      </c>
      <c r="AN845" s="172">
        <f>'SAISIE '!AO846*$AW845</f>
        <v>0</v>
      </c>
      <c r="AO845" s="172">
        <f>'SAISIE '!AP846*$AW845</f>
        <v>0</v>
      </c>
      <c r="AP845" s="172">
        <f>'SAISIE '!AQ846*$AW845</f>
        <v>0</v>
      </c>
      <c r="AQ845" s="172">
        <f>'SAISIE '!AR846*$AW845</f>
        <v>0</v>
      </c>
      <c r="AR845" s="172">
        <f>'SAISIE '!AS846*$AW845</f>
        <v>0</v>
      </c>
      <c r="AS845" s="172">
        <f>'SAISIE '!AT846*$AW845</f>
        <v>0</v>
      </c>
      <c r="AT845" s="172">
        <f>'SAISIE '!AU846*$AW845</f>
        <v>0</v>
      </c>
      <c r="AU845" s="172">
        <f>'SAISIE '!AV846*$AW845</f>
        <v>0</v>
      </c>
      <c r="AV845" s="172">
        <f>'SAISIE '!AW846*$AW845</f>
        <v>0</v>
      </c>
      <c r="AW845" s="172">
        <f>'SAISIE '!AX846</f>
        <v>0</v>
      </c>
    </row>
    <row r="846" spans="1:49" ht="15.75">
      <c r="A846" s="172">
        <f>'SAISIE '!B847</f>
        <v>0</v>
      </c>
      <c r="B846" s="172">
        <f>'SAISIE '!C847</f>
        <v>0</v>
      </c>
      <c r="C846" s="172">
        <f>'SAISIE '!D847</f>
        <v>0</v>
      </c>
      <c r="D846" s="172">
        <f>'SAISIE '!E847</f>
        <v>0</v>
      </c>
      <c r="E846" s="174">
        <f>'SAISIE '!F847</f>
        <v>0</v>
      </c>
      <c r="F846" s="172">
        <f>'SAISIE '!G847</f>
        <v>0</v>
      </c>
      <c r="G846" s="172">
        <f>'SAISIE '!H847</f>
        <v>0</v>
      </c>
      <c r="H846" s="172">
        <f>'SAISIE '!I847</f>
        <v>0</v>
      </c>
      <c r="I846" s="172">
        <f>'SAISIE '!J847*$AW846</f>
        <v>0</v>
      </c>
      <c r="J846" s="172">
        <f>'SAISIE '!K847*$AW846</f>
        <v>0</v>
      </c>
      <c r="K846" s="172">
        <f>'SAISIE '!L847*$AW846</f>
        <v>0</v>
      </c>
      <c r="L846" s="172">
        <f>'SAISIE '!M847*$AW846</f>
        <v>0</v>
      </c>
      <c r="M846" s="172">
        <f>'SAISIE '!N847*$AW846</f>
        <v>0</v>
      </c>
      <c r="N846" s="172">
        <f>'SAISIE '!O847*$AW846</f>
        <v>0</v>
      </c>
      <c r="O846" s="172">
        <f>'SAISIE '!P847*$AW846</f>
        <v>0</v>
      </c>
      <c r="P846" s="172">
        <f>'SAISIE '!Q847*$AW846</f>
        <v>0</v>
      </c>
      <c r="Q846" s="172">
        <f>'SAISIE '!R847*$AW846</f>
        <v>0</v>
      </c>
      <c r="R846" s="172">
        <f>'SAISIE '!S847*$AW846</f>
        <v>0</v>
      </c>
      <c r="S846" s="172">
        <f>'SAISIE '!T847*$AW846</f>
        <v>0</v>
      </c>
      <c r="T846" s="172">
        <f>'SAISIE '!U847*$AW846</f>
        <v>0</v>
      </c>
      <c r="U846" s="172">
        <f>'SAISIE '!V847*$AW846</f>
        <v>0</v>
      </c>
      <c r="V846" s="172">
        <f>'SAISIE '!W847*$AW846</f>
        <v>0</v>
      </c>
      <c r="W846" s="172">
        <f>'SAISIE '!X847*$AW846</f>
        <v>0</v>
      </c>
      <c r="X846" s="172">
        <f>'SAISIE '!Y847*$AW846</f>
        <v>0</v>
      </c>
      <c r="Y846" s="172">
        <f>'SAISIE '!Z847*$AW846</f>
        <v>0</v>
      </c>
      <c r="Z846" s="172">
        <f>'SAISIE '!AA847*$AW846</f>
        <v>0</v>
      </c>
      <c r="AA846" s="172">
        <f>'SAISIE '!AB847*$AW846</f>
        <v>0</v>
      </c>
      <c r="AB846" s="172">
        <f>'SAISIE '!AC847*$AW846</f>
        <v>0</v>
      </c>
      <c r="AC846" s="172">
        <f>'SAISIE '!AD847*$AW846</f>
        <v>0</v>
      </c>
      <c r="AD846" s="172">
        <f>'SAISIE '!AE847*$AW846</f>
        <v>0</v>
      </c>
      <c r="AE846" s="172">
        <f>'SAISIE '!AF847*$AW846</f>
        <v>0</v>
      </c>
      <c r="AF846" s="172">
        <f>'SAISIE '!AG847*$AW846</f>
        <v>0</v>
      </c>
      <c r="AG846" s="172">
        <f>'SAISIE '!AH847*$AW846</f>
        <v>0</v>
      </c>
      <c r="AH846" s="172">
        <f>'SAISIE '!AI847*$AW846</f>
        <v>0</v>
      </c>
      <c r="AI846" s="172">
        <f>'SAISIE '!AJ847*$AW846</f>
        <v>0</v>
      </c>
      <c r="AJ846" s="172">
        <f>'SAISIE '!AK847*$AW846</f>
        <v>0</v>
      </c>
      <c r="AK846" s="172">
        <f>'SAISIE '!AL847*$AW846</f>
        <v>0</v>
      </c>
      <c r="AL846" s="172">
        <f>'SAISIE '!AM847*$AW846</f>
        <v>0</v>
      </c>
      <c r="AM846" s="172">
        <f>'SAISIE '!AN847*$AW846</f>
        <v>0</v>
      </c>
      <c r="AN846" s="172">
        <f>'SAISIE '!AO847*$AW846</f>
        <v>0</v>
      </c>
      <c r="AO846" s="172">
        <f>'SAISIE '!AP847*$AW846</f>
        <v>0</v>
      </c>
      <c r="AP846" s="172">
        <f>'SAISIE '!AQ847*$AW846</f>
        <v>0</v>
      </c>
      <c r="AQ846" s="172">
        <f>'SAISIE '!AR847*$AW846</f>
        <v>0</v>
      </c>
      <c r="AR846" s="172">
        <f>'SAISIE '!AS847*$AW846</f>
        <v>0</v>
      </c>
      <c r="AS846" s="172">
        <f>'SAISIE '!AT847*$AW846</f>
        <v>0</v>
      </c>
      <c r="AT846" s="172">
        <f>'SAISIE '!AU847*$AW846</f>
        <v>0</v>
      </c>
      <c r="AU846" s="172">
        <f>'SAISIE '!AV847*$AW846</f>
        <v>0</v>
      </c>
      <c r="AV846" s="172">
        <f>'SAISIE '!AW847*$AW846</f>
        <v>0</v>
      </c>
      <c r="AW846" s="172">
        <f>'SAISIE '!AX847</f>
        <v>0</v>
      </c>
    </row>
    <row r="847" spans="1:49" ht="15.75">
      <c r="A847" s="172">
        <f>'SAISIE '!B848</f>
        <v>0</v>
      </c>
      <c r="B847" s="172">
        <f>'SAISIE '!C848</f>
        <v>0</v>
      </c>
      <c r="C847" s="172">
        <f>'SAISIE '!D848</f>
        <v>0</v>
      </c>
      <c r="D847" s="172">
        <f>'SAISIE '!E848</f>
        <v>0</v>
      </c>
      <c r="E847" s="174">
        <f>'SAISIE '!F848</f>
        <v>0</v>
      </c>
      <c r="F847" s="172">
        <f>'SAISIE '!G848</f>
        <v>0</v>
      </c>
      <c r="G847" s="172">
        <f>'SAISIE '!H848</f>
        <v>0</v>
      </c>
      <c r="H847" s="172">
        <f>'SAISIE '!I848</f>
        <v>0</v>
      </c>
      <c r="I847" s="172">
        <f>'SAISIE '!J848*$AW847</f>
        <v>0</v>
      </c>
      <c r="J847" s="172">
        <f>'SAISIE '!K848*$AW847</f>
        <v>0</v>
      </c>
      <c r="K847" s="172">
        <f>'SAISIE '!L848*$AW847</f>
        <v>0</v>
      </c>
      <c r="L847" s="172">
        <f>'SAISIE '!M848*$AW847</f>
        <v>0</v>
      </c>
      <c r="M847" s="172">
        <f>'SAISIE '!N848*$AW847</f>
        <v>0</v>
      </c>
      <c r="N847" s="172">
        <f>'SAISIE '!O848*$AW847</f>
        <v>0</v>
      </c>
      <c r="O847" s="172">
        <f>'SAISIE '!P848*$AW847</f>
        <v>0</v>
      </c>
      <c r="P847" s="172">
        <f>'SAISIE '!Q848*$AW847</f>
        <v>0</v>
      </c>
      <c r="Q847" s="172">
        <f>'SAISIE '!R848*$AW847</f>
        <v>0</v>
      </c>
      <c r="R847" s="172">
        <f>'SAISIE '!S848*$AW847</f>
        <v>0</v>
      </c>
      <c r="S847" s="172">
        <f>'SAISIE '!T848*$AW847</f>
        <v>0</v>
      </c>
      <c r="T847" s="172">
        <f>'SAISIE '!U848*$AW847</f>
        <v>0</v>
      </c>
      <c r="U847" s="172">
        <f>'SAISIE '!V848*$AW847</f>
        <v>0</v>
      </c>
      <c r="V847" s="172">
        <f>'SAISIE '!W848*$AW847</f>
        <v>0</v>
      </c>
      <c r="W847" s="172">
        <f>'SAISIE '!X848*$AW847</f>
        <v>0</v>
      </c>
      <c r="X847" s="172">
        <f>'SAISIE '!Y848*$AW847</f>
        <v>0</v>
      </c>
      <c r="Y847" s="172">
        <f>'SAISIE '!Z848*$AW847</f>
        <v>0</v>
      </c>
      <c r="Z847" s="172">
        <f>'SAISIE '!AA848*$AW847</f>
        <v>0</v>
      </c>
      <c r="AA847" s="172">
        <f>'SAISIE '!AB848*$AW847</f>
        <v>0</v>
      </c>
      <c r="AB847" s="172">
        <f>'SAISIE '!AC848*$AW847</f>
        <v>0</v>
      </c>
      <c r="AC847" s="172">
        <f>'SAISIE '!AD848*$AW847</f>
        <v>0</v>
      </c>
      <c r="AD847" s="172">
        <f>'SAISIE '!AE848*$AW847</f>
        <v>0</v>
      </c>
      <c r="AE847" s="172">
        <f>'SAISIE '!AF848*$AW847</f>
        <v>0</v>
      </c>
      <c r="AF847" s="172">
        <f>'SAISIE '!AG848*$AW847</f>
        <v>0</v>
      </c>
      <c r="AG847" s="172">
        <f>'SAISIE '!AH848*$AW847</f>
        <v>0</v>
      </c>
      <c r="AH847" s="172">
        <f>'SAISIE '!AI848*$AW847</f>
        <v>0</v>
      </c>
      <c r="AI847" s="172">
        <f>'SAISIE '!AJ848*$AW847</f>
        <v>0</v>
      </c>
      <c r="AJ847" s="172">
        <f>'SAISIE '!AK848*$AW847</f>
        <v>0</v>
      </c>
      <c r="AK847" s="172">
        <f>'SAISIE '!AL848*$AW847</f>
        <v>0</v>
      </c>
      <c r="AL847" s="172">
        <f>'SAISIE '!AM848*$AW847</f>
        <v>0</v>
      </c>
      <c r="AM847" s="172">
        <f>'SAISIE '!AN848*$AW847</f>
        <v>0</v>
      </c>
      <c r="AN847" s="172">
        <f>'SAISIE '!AO848*$AW847</f>
        <v>0</v>
      </c>
      <c r="AO847" s="172">
        <f>'SAISIE '!AP848*$AW847</f>
        <v>0</v>
      </c>
      <c r="AP847" s="172">
        <f>'SAISIE '!AQ848*$AW847</f>
        <v>0</v>
      </c>
      <c r="AQ847" s="172">
        <f>'SAISIE '!AR848*$AW847</f>
        <v>0</v>
      </c>
      <c r="AR847" s="172">
        <f>'SAISIE '!AS848*$AW847</f>
        <v>0</v>
      </c>
      <c r="AS847" s="172">
        <f>'SAISIE '!AT848*$AW847</f>
        <v>0</v>
      </c>
      <c r="AT847" s="172">
        <f>'SAISIE '!AU848*$AW847</f>
        <v>0</v>
      </c>
      <c r="AU847" s="172">
        <f>'SAISIE '!AV848*$AW847</f>
        <v>0</v>
      </c>
      <c r="AV847" s="172">
        <f>'SAISIE '!AW848*$AW847</f>
        <v>0</v>
      </c>
      <c r="AW847" s="172">
        <f>'SAISIE '!AX848</f>
        <v>0</v>
      </c>
    </row>
    <row r="848" spans="1:49" ht="15.75">
      <c r="A848" s="172">
        <f>'SAISIE '!B849</f>
        <v>0</v>
      </c>
      <c r="B848" s="172">
        <f>'SAISIE '!C849</f>
        <v>0</v>
      </c>
      <c r="C848" s="172">
        <f>'SAISIE '!D849</f>
        <v>0</v>
      </c>
      <c r="D848" s="172">
        <f>'SAISIE '!E849</f>
        <v>0</v>
      </c>
      <c r="E848" s="174">
        <f>'SAISIE '!F849</f>
        <v>0</v>
      </c>
      <c r="F848" s="172">
        <f>'SAISIE '!G849</f>
        <v>0</v>
      </c>
      <c r="G848" s="172">
        <f>'SAISIE '!H849</f>
        <v>0</v>
      </c>
      <c r="H848" s="172">
        <f>'SAISIE '!I849</f>
        <v>0</v>
      </c>
      <c r="I848" s="172">
        <f>'SAISIE '!J849*$AW848</f>
        <v>0</v>
      </c>
      <c r="J848" s="172">
        <f>'SAISIE '!K849*$AW848</f>
        <v>0</v>
      </c>
      <c r="K848" s="172">
        <f>'SAISIE '!L849*$AW848</f>
        <v>0</v>
      </c>
      <c r="L848" s="172">
        <f>'SAISIE '!M849*$AW848</f>
        <v>0</v>
      </c>
      <c r="M848" s="172">
        <f>'SAISIE '!N849*$AW848</f>
        <v>0</v>
      </c>
      <c r="N848" s="172">
        <f>'SAISIE '!O849*$AW848</f>
        <v>0</v>
      </c>
      <c r="O848" s="172">
        <f>'SAISIE '!P849*$AW848</f>
        <v>0</v>
      </c>
      <c r="P848" s="172">
        <f>'SAISIE '!Q849*$AW848</f>
        <v>0</v>
      </c>
      <c r="Q848" s="172">
        <f>'SAISIE '!R849*$AW848</f>
        <v>0</v>
      </c>
      <c r="R848" s="172">
        <f>'SAISIE '!S849*$AW848</f>
        <v>0</v>
      </c>
      <c r="S848" s="172">
        <f>'SAISIE '!T849*$AW848</f>
        <v>0</v>
      </c>
      <c r="T848" s="172">
        <f>'SAISIE '!U849*$AW848</f>
        <v>0</v>
      </c>
      <c r="U848" s="172">
        <f>'SAISIE '!V849*$AW848</f>
        <v>0</v>
      </c>
      <c r="V848" s="172">
        <f>'SAISIE '!W849*$AW848</f>
        <v>0</v>
      </c>
      <c r="W848" s="172">
        <f>'SAISIE '!X849*$AW848</f>
        <v>0</v>
      </c>
      <c r="X848" s="172">
        <f>'SAISIE '!Y849*$AW848</f>
        <v>0</v>
      </c>
      <c r="Y848" s="172">
        <f>'SAISIE '!Z849*$AW848</f>
        <v>0</v>
      </c>
      <c r="Z848" s="172">
        <f>'SAISIE '!AA849*$AW848</f>
        <v>0</v>
      </c>
      <c r="AA848" s="172">
        <f>'SAISIE '!AB849*$AW848</f>
        <v>0</v>
      </c>
      <c r="AB848" s="172">
        <f>'SAISIE '!AC849*$AW848</f>
        <v>0</v>
      </c>
      <c r="AC848" s="172">
        <f>'SAISIE '!AD849*$AW848</f>
        <v>0</v>
      </c>
      <c r="AD848" s="172">
        <f>'SAISIE '!AE849*$AW848</f>
        <v>0</v>
      </c>
      <c r="AE848" s="172">
        <f>'SAISIE '!AF849*$AW848</f>
        <v>0</v>
      </c>
      <c r="AF848" s="172">
        <f>'SAISIE '!AG849*$AW848</f>
        <v>0</v>
      </c>
      <c r="AG848" s="172">
        <f>'SAISIE '!AH849*$AW848</f>
        <v>0</v>
      </c>
      <c r="AH848" s="172">
        <f>'SAISIE '!AI849*$AW848</f>
        <v>0</v>
      </c>
      <c r="AI848" s="172">
        <f>'SAISIE '!AJ849*$AW848</f>
        <v>0</v>
      </c>
      <c r="AJ848" s="172">
        <f>'SAISIE '!AK849*$AW848</f>
        <v>0</v>
      </c>
      <c r="AK848" s="172">
        <f>'SAISIE '!AL849*$AW848</f>
        <v>0</v>
      </c>
      <c r="AL848" s="172">
        <f>'SAISIE '!AM849*$AW848</f>
        <v>0</v>
      </c>
      <c r="AM848" s="172">
        <f>'SAISIE '!AN849*$AW848</f>
        <v>0</v>
      </c>
      <c r="AN848" s="172">
        <f>'SAISIE '!AO849*$AW848</f>
        <v>0</v>
      </c>
      <c r="AO848" s="172">
        <f>'SAISIE '!AP849*$AW848</f>
        <v>0</v>
      </c>
      <c r="AP848" s="172">
        <f>'SAISIE '!AQ849*$AW848</f>
        <v>0</v>
      </c>
      <c r="AQ848" s="172">
        <f>'SAISIE '!AR849*$AW848</f>
        <v>0</v>
      </c>
      <c r="AR848" s="172">
        <f>'SAISIE '!AS849*$AW848</f>
        <v>0</v>
      </c>
      <c r="AS848" s="172">
        <f>'SAISIE '!AT849*$AW848</f>
        <v>0</v>
      </c>
      <c r="AT848" s="172">
        <f>'SAISIE '!AU849*$AW848</f>
        <v>0</v>
      </c>
      <c r="AU848" s="172">
        <f>'SAISIE '!AV849*$AW848</f>
        <v>0</v>
      </c>
      <c r="AV848" s="172">
        <f>'SAISIE '!AW849*$AW848</f>
        <v>0</v>
      </c>
      <c r="AW848" s="172">
        <f>'SAISIE '!AX849</f>
        <v>0</v>
      </c>
    </row>
    <row r="849" spans="1:49" ht="15.75">
      <c r="A849" s="172">
        <f>'SAISIE '!B850</f>
        <v>0</v>
      </c>
      <c r="B849" s="172">
        <f>'SAISIE '!C850</f>
        <v>0</v>
      </c>
      <c r="C849" s="172">
        <f>'SAISIE '!D850</f>
        <v>0</v>
      </c>
      <c r="D849" s="172">
        <f>'SAISIE '!E850</f>
        <v>0</v>
      </c>
      <c r="E849" s="174">
        <f>'SAISIE '!F850</f>
        <v>0</v>
      </c>
      <c r="F849" s="172">
        <f>'SAISIE '!G850</f>
        <v>0</v>
      </c>
      <c r="G849" s="172">
        <f>'SAISIE '!H850</f>
        <v>0</v>
      </c>
      <c r="H849" s="172">
        <f>'SAISIE '!I850</f>
        <v>0</v>
      </c>
      <c r="I849" s="172">
        <f>'SAISIE '!J850*$AW849</f>
        <v>0</v>
      </c>
      <c r="J849" s="172">
        <f>'SAISIE '!K850*$AW849</f>
        <v>0</v>
      </c>
      <c r="K849" s="172">
        <f>'SAISIE '!L850*$AW849</f>
        <v>0</v>
      </c>
      <c r="L849" s="172">
        <f>'SAISIE '!M850*$AW849</f>
        <v>0</v>
      </c>
      <c r="M849" s="172">
        <f>'SAISIE '!N850*$AW849</f>
        <v>0</v>
      </c>
      <c r="N849" s="172">
        <f>'SAISIE '!O850*$AW849</f>
        <v>0</v>
      </c>
      <c r="O849" s="172">
        <f>'SAISIE '!P850*$AW849</f>
        <v>0</v>
      </c>
      <c r="P849" s="172">
        <f>'SAISIE '!Q850*$AW849</f>
        <v>0</v>
      </c>
      <c r="Q849" s="172">
        <f>'SAISIE '!R850*$AW849</f>
        <v>0</v>
      </c>
      <c r="R849" s="172">
        <f>'SAISIE '!S850*$AW849</f>
        <v>0</v>
      </c>
      <c r="S849" s="172">
        <f>'SAISIE '!T850*$AW849</f>
        <v>0</v>
      </c>
      <c r="T849" s="172">
        <f>'SAISIE '!U850*$AW849</f>
        <v>0</v>
      </c>
      <c r="U849" s="172">
        <f>'SAISIE '!V850*$AW849</f>
        <v>0</v>
      </c>
      <c r="V849" s="172">
        <f>'SAISIE '!W850*$AW849</f>
        <v>0</v>
      </c>
      <c r="W849" s="172">
        <f>'SAISIE '!X850*$AW849</f>
        <v>0</v>
      </c>
      <c r="X849" s="172">
        <f>'SAISIE '!Y850*$AW849</f>
        <v>0</v>
      </c>
      <c r="Y849" s="172">
        <f>'SAISIE '!Z850*$AW849</f>
        <v>0</v>
      </c>
      <c r="Z849" s="172">
        <f>'SAISIE '!AA850*$AW849</f>
        <v>0</v>
      </c>
      <c r="AA849" s="172">
        <f>'SAISIE '!AB850*$AW849</f>
        <v>0</v>
      </c>
      <c r="AB849" s="172">
        <f>'SAISIE '!AC850*$AW849</f>
        <v>0</v>
      </c>
      <c r="AC849" s="172">
        <f>'SAISIE '!AD850*$AW849</f>
        <v>0</v>
      </c>
      <c r="AD849" s="172">
        <f>'SAISIE '!AE850*$AW849</f>
        <v>0</v>
      </c>
      <c r="AE849" s="172">
        <f>'SAISIE '!AF850*$AW849</f>
        <v>0</v>
      </c>
      <c r="AF849" s="172">
        <f>'SAISIE '!AG850*$AW849</f>
        <v>0</v>
      </c>
      <c r="AG849" s="172">
        <f>'SAISIE '!AH850*$AW849</f>
        <v>0</v>
      </c>
      <c r="AH849" s="172">
        <f>'SAISIE '!AI850*$AW849</f>
        <v>0</v>
      </c>
      <c r="AI849" s="172">
        <f>'SAISIE '!AJ850*$AW849</f>
        <v>0</v>
      </c>
      <c r="AJ849" s="172">
        <f>'SAISIE '!AK850*$AW849</f>
        <v>0</v>
      </c>
      <c r="AK849" s="172">
        <f>'SAISIE '!AL850*$AW849</f>
        <v>0</v>
      </c>
      <c r="AL849" s="172">
        <f>'SAISIE '!AM850*$AW849</f>
        <v>0</v>
      </c>
      <c r="AM849" s="172">
        <f>'SAISIE '!AN850*$AW849</f>
        <v>0</v>
      </c>
      <c r="AN849" s="172">
        <f>'SAISIE '!AO850*$AW849</f>
        <v>0</v>
      </c>
      <c r="AO849" s="172">
        <f>'SAISIE '!AP850*$AW849</f>
        <v>0</v>
      </c>
      <c r="AP849" s="172">
        <f>'SAISIE '!AQ850*$AW849</f>
        <v>0</v>
      </c>
      <c r="AQ849" s="172">
        <f>'SAISIE '!AR850*$AW849</f>
        <v>0</v>
      </c>
      <c r="AR849" s="172">
        <f>'SAISIE '!AS850*$AW849</f>
        <v>0</v>
      </c>
      <c r="AS849" s="172">
        <f>'SAISIE '!AT850*$AW849</f>
        <v>0</v>
      </c>
      <c r="AT849" s="172">
        <f>'SAISIE '!AU850*$AW849</f>
        <v>0</v>
      </c>
      <c r="AU849" s="172">
        <f>'SAISIE '!AV850*$AW849</f>
        <v>0</v>
      </c>
      <c r="AV849" s="172">
        <f>'SAISIE '!AW850*$AW849</f>
        <v>0</v>
      </c>
      <c r="AW849" s="172">
        <f>'SAISIE '!AX850</f>
        <v>0</v>
      </c>
    </row>
    <row r="850" spans="1:49" ht="15.75">
      <c r="A850" s="172">
        <f>'SAISIE '!B851</f>
        <v>0</v>
      </c>
      <c r="B850" s="172">
        <f>'SAISIE '!C851</f>
        <v>0</v>
      </c>
      <c r="C850" s="172">
        <f>'SAISIE '!D851</f>
        <v>0</v>
      </c>
      <c r="D850" s="172">
        <f>'SAISIE '!E851</f>
        <v>0</v>
      </c>
      <c r="E850" s="174">
        <f>'SAISIE '!F851</f>
        <v>0</v>
      </c>
      <c r="F850" s="172">
        <f>'SAISIE '!G851</f>
        <v>0</v>
      </c>
      <c r="G850" s="172">
        <f>'SAISIE '!H851</f>
        <v>0</v>
      </c>
      <c r="H850" s="172">
        <f>'SAISIE '!I851</f>
        <v>0</v>
      </c>
      <c r="I850" s="172">
        <f>'SAISIE '!J851*$AW850</f>
        <v>0</v>
      </c>
      <c r="J850" s="172">
        <f>'SAISIE '!K851*$AW850</f>
        <v>0</v>
      </c>
      <c r="K850" s="172">
        <f>'SAISIE '!L851*$AW850</f>
        <v>0</v>
      </c>
      <c r="L850" s="172">
        <f>'SAISIE '!M851*$AW850</f>
        <v>0</v>
      </c>
      <c r="M850" s="172">
        <f>'SAISIE '!N851*$AW850</f>
        <v>0</v>
      </c>
      <c r="N850" s="172">
        <f>'SAISIE '!O851*$AW850</f>
        <v>0</v>
      </c>
      <c r="O850" s="172">
        <f>'SAISIE '!P851*$AW850</f>
        <v>0</v>
      </c>
      <c r="P850" s="172">
        <f>'SAISIE '!Q851*$AW850</f>
        <v>0</v>
      </c>
      <c r="Q850" s="172">
        <f>'SAISIE '!R851*$AW850</f>
        <v>0</v>
      </c>
      <c r="R850" s="172">
        <f>'SAISIE '!S851*$AW850</f>
        <v>0</v>
      </c>
      <c r="S850" s="172">
        <f>'SAISIE '!T851*$AW850</f>
        <v>0</v>
      </c>
      <c r="T850" s="172">
        <f>'SAISIE '!U851*$AW850</f>
        <v>0</v>
      </c>
      <c r="U850" s="172">
        <f>'SAISIE '!V851*$AW850</f>
        <v>0</v>
      </c>
      <c r="V850" s="172">
        <f>'SAISIE '!W851*$AW850</f>
        <v>0</v>
      </c>
      <c r="W850" s="172">
        <f>'SAISIE '!X851*$AW850</f>
        <v>0</v>
      </c>
      <c r="X850" s="172">
        <f>'SAISIE '!Y851*$AW850</f>
        <v>0</v>
      </c>
      <c r="Y850" s="172">
        <f>'SAISIE '!Z851*$AW850</f>
        <v>0</v>
      </c>
      <c r="Z850" s="172">
        <f>'SAISIE '!AA851*$AW850</f>
        <v>0</v>
      </c>
      <c r="AA850" s="172">
        <f>'SAISIE '!AB851*$AW850</f>
        <v>0</v>
      </c>
      <c r="AB850" s="172">
        <f>'SAISIE '!AC851*$AW850</f>
        <v>0</v>
      </c>
      <c r="AC850" s="172">
        <f>'SAISIE '!AD851*$AW850</f>
        <v>0</v>
      </c>
      <c r="AD850" s="172">
        <f>'SAISIE '!AE851*$AW850</f>
        <v>0</v>
      </c>
      <c r="AE850" s="172">
        <f>'SAISIE '!AF851*$AW850</f>
        <v>0</v>
      </c>
      <c r="AF850" s="172">
        <f>'SAISIE '!AG851*$AW850</f>
        <v>0</v>
      </c>
      <c r="AG850" s="172">
        <f>'SAISIE '!AH851*$AW850</f>
        <v>0</v>
      </c>
      <c r="AH850" s="172">
        <f>'SAISIE '!AI851*$AW850</f>
        <v>0</v>
      </c>
      <c r="AI850" s="172">
        <f>'SAISIE '!AJ851*$AW850</f>
        <v>0</v>
      </c>
      <c r="AJ850" s="172">
        <f>'SAISIE '!AK851*$AW850</f>
        <v>0</v>
      </c>
      <c r="AK850" s="172">
        <f>'SAISIE '!AL851*$AW850</f>
        <v>0</v>
      </c>
      <c r="AL850" s="172">
        <f>'SAISIE '!AM851*$AW850</f>
        <v>0</v>
      </c>
      <c r="AM850" s="172">
        <f>'SAISIE '!AN851*$AW850</f>
        <v>0</v>
      </c>
      <c r="AN850" s="172">
        <f>'SAISIE '!AO851*$AW850</f>
        <v>0</v>
      </c>
      <c r="AO850" s="172">
        <f>'SAISIE '!AP851*$AW850</f>
        <v>0</v>
      </c>
      <c r="AP850" s="172">
        <f>'SAISIE '!AQ851*$AW850</f>
        <v>0</v>
      </c>
      <c r="AQ850" s="172">
        <f>'SAISIE '!AR851*$AW850</f>
        <v>0</v>
      </c>
      <c r="AR850" s="172">
        <f>'SAISIE '!AS851*$AW850</f>
        <v>0</v>
      </c>
      <c r="AS850" s="172">
        <f>'SAISIE '!AT851*$AW850</f>
        <v>0</v>
      </c>
      <c r="AT850" s="172">
        <f>'SAISIE '!AU851*$AW850</f>
        <v>0</v>
      </c>
      <c r="AU850" s="172">
        <f>'SAISIE '!AV851*$AW850</f>
        <v>0</v>
      </c>
      <c r="AV850" s="172">
        <f>'SAISIE '!AW851*$AW850</f>
        <v>0</v>
      </c>
      <c r="AW850" s="172">
        <f>'SAISIE '!AX851</f>
        <v>0</v>
      </c>
    </row>
    <row r="851" spans="1:49" ht="15.75">
      <c r="A851" s="172">
        <f>'SAISIE '!B852</f>
        <v>0</v>
      </c>
      <c r="B851" s="172">
        <f>'SAISIE '!C852</f>
        <v>0</v>
      </c>
      <c r="C851" s="172">
        <f>'SAISIE '!D852</f>
        <v>0</v>
      </c>
      <c r="D851" s="172">
        <f>'SAISIE '!E852</f>
        <v>0</v>
      </c>
      <c r="E851" s="174">
        <f>'SAISIE '!F852</f>
        <v>0</v>
      </c>
      <c r="F851" s="172">
        <f>'SAISIE '!G852</f>
        <v>0</v>
      </c>
      <c r="G851" s="172">
        <f>'SAISIE '!H852</f>
        <v>0</v>
      </c>
      <c r="H851" s="172">
        <f>'SAISIE '!I852</f>
        <v>0</v>
      </c>
      <c r="I851" s="172">
        <f>'SAISIE '!J852*$AW851</f>
        <v>0</v>
      </c>
      <c r="J851" s="172">
        <f>'SAISIE '!K852*$AW851</f>
        <v>0</v>
      </c>
      <c r="K851" s="172">
        <f>'SAISIE '!L852*$AW851</f>
        <v>0</v>
      </c>
      <c r="L851" s="172">
        <f>'SAISIE '!M852*$AW851</f>
        <v>0</v>
      </c>
      <c r="M851" s="172">
        <f>'SAISIE '!N852*$AW851</f>
        <v>0</v>
      </c>
      <c r="N851" s="172">
        <f>'SAISIE '!O852*$AW851</f>
        <v>0</v>
      </c>
      <c r="O851" s="172">
        <f>'SAISIE '!P852*$AW851</f>
        <v>0</v>
      </c>
      <c r="P851" s="172">
        <f>'SAISIE '!Q852*$AW851</f>
        <v>0</v>
      </c>
      <c r="Q851" s="172">
        <f>'SAISIE '!R852*$AW851</f>
        <v>0</v>
      </c>
      <c r="R851" s="172">
        <f>'SAISIE '!S852*$AW851</f>
        <v>0</v>
      </c>
      <c r="S851" s="172">
        <f>'SAISIE '!T852*$AW851</f>
        <v>0</v>
      </c>
      <c r="T851" s="172">
        <f>'SAISIE '!U852*$AW851</f>
        <v>0</v>
      </c>
      <c r="U851" s="172">
        <f>'SAISIE '!V852*$AW851</f>
        <v>0</v>
      </c>
      <c r="V851" s="172">
        <f>'SAISIE '!W852*$AW851</f>
        <v>0</v>
      </c>
      <c r="W851" s="172">
        <f>'SAISIE '!X852*$AW851</f>
        <v>0</v>
      </c>
      <c r="X851" s="172">
        <f>'SAISIE '!Y852*$AW851</f>
        <v>0</v>
      </c>
      <c r="Y851" s="172">
        <f>'SAISIE '!Z852*$AW851</f>
        <v>0</v>
      </c>
      <c r="Z851" s="172">
        <f>'SAISIE '!AA852*$AW851</f>
        <v>0</v>
      </c>
      <c r="AA851" s="172">
        <f>'SAISIE '!AB852*$AW851</f>
        <v>0</v>
      </c>
      <c r="AB851" s="172">
        <f>'SAISIE '!AC852*$AW851</f>
        <v>0</v>
      </c>
      <c r="AC851" s="172">
        <f>'SAISIE '!AD852*$AW851</f>
        <v>0</v>
      </c>
      <c r="AD851" s="172">
        <f>'SAISIE '!AE852*$AW851</f>
        <v>0</v>
      </c>
      <c r="AE851" s="172">
        <f>'SAISIE '!AF852*$AW851</f>
        <v>0</v>
      </c>
      <c r="AF851" s="172">
        <f>'SAISIE '!AG852*$AW851</f>
        <v>0</v>
      </c>
      <c r="AG851" s="172">
        <f>'SAISIE '!AH852*$AW851</f>
        <v>0</v>
      </c>
      <c r="AH851" s="172">
        <f>'SAISIE '!AI852*$AW851</f>
        <v>0</v>
      </c>
      <c r="AI851" s="172">
        <f>'SAISIE '!AJ852*$AW851</f>
        <v>0</v>
      </c>
      <c r="AJ851" s="172">
        <f>'SAISIE '!AK852*$AW851</f>
        <v>0</v>
      </c>
      <c r="AK851" s="172">
        <f>'SAISIE '!AL852*$AW851</f>
        <v>0</v>
      </c>
      <c r="AL851" s="172">
        <f>'SAISIE '!AM852*$AW851</f>
        <v>0</v>
      </c>
      <c r="AM851" s="172">
        <f>'SAISIE '!AN852*$AW851</f>
        <v>0</v>
      </c>
      <c r="AN851" s="172">
        <f>'SAISIE '!AO852*$AW851</f>
        <v>0</v>
      </c>
      <c r="AO851" s="172">
        <f>'SAISIE '!AP852*$AW851</f>
        <v>0</v>
      </c>
      <c r="AP851" s="172">
        <f>'SAISIE '!AQ852*$AW851</f>
        <v>0</v>
      </c>
      <c r="AQ851" s="172">
        <f>'SAISIE '!AR852*$AW851</f>
        <v>0</v>
      </c>
      <c r="AR851" s="172">
        <f>'SAISIE '!AS852*$AW851</f>
        <v>0</v>
      </c>
      <c r="AS851" s="172">
        <f>'SAISIE '!AT852*$AW851</f>
        <v>0</v>
      </c>
      <c r="AT851" s="172">
        <f>'SAISIE '!AU852*$AW851</f>
        <v>0</v>
      </c>
      <c r="AU851" s="172">
        <f>'SAISIE '!AV852*$AW851</f>
        <v>0</v>
      </c>
      <c r="AV851" s="172">
        <f>'SAISIE '!AW852*$AW851</f>
        <v>0</v>
      </c>
      <c r="AW851" s="172">
        <f>'SAISIE '!AX852</f>
        <v>0</v>
      </c>
    </row>
    <row r="852" spans="1:49" ht="15.75">
      <c r="A852" s="172">
        <f>'SAISIE '!B853</f>
        <v>0</v>
      </c>
      <c r="B852" s="172">
        <f>'SAISIE '!C853</f>
        <v>0</v>
      </c>
      <c r="C852" s="172">
        <f>'SAISIE '!D853</f>
        <v>0</v>
      </c>
      <c r="D852" s="172">
        <f>'SAISIE '!E853</f>
        <v>0</v>
      </c>
      <c r="E852" s="174">
        <f>'SAISIE '!F853</f>
        <v>0</v>
      </c>
      <c r="F852" s="172">
        <f>'SAISIE '!G853</f>
        <v>0</v>
      </c>
      <c r="G852" s="172">
        <f>'SAISIE '!H853</f>
        <v>0</v>
      </c>
      <c r="H852" s="172">
        <f>'SAISIE '!I853</f>
        <v>0</v>
      </c>
      <c r="I852" s="172">
        <f>'SAISIE '!J853*$AW852</f>
        <v>0</v>
      </c>
      <c r="J852" s="172">
        <f>'SAISIE '!K853*$AW852</f>
        <v>0</v>
      </c>
      <c r="K852" s="172">
        <f>'SAISIE '!L853*$AW852</f>
        <v>0</v>
      </c>
      <c r="L852" s="172">
        <f>'SAISIE '!M853*$AW852</f>
        <v>0</v>
      </c>
      <c r="M852" s="172">
        <f>'SAISIE '!N853*$AW852</f>
        <v>0</v>
      </c>
      <c r="N852" s="172">
        <f>'SAISIE '!O853*$AW852</f>
        <v>0</v>
      </c>
      <c r="O852" s="172">
        <f>'SAISIE '!P853*$AW852</f>
        <v>0</v>
      </c>
      <c r="P852" s="172">
        <f>'SAISIE '!Q853*$AW852</f>
        <v>0</v>
      </c>
      <c r="Q852" s="172">
        <f>'SAISIE '!R853*$AW852</f>
        <v>0</v>
      </c>
      <c r="R852" s="172">
        <f>'SAISIE '!S853*$AW852</f>
        <v>0</v>
      </c>
      <c r="S852" s="172">
        <f>'SAISIE '!T853*$AW852</f>
        <v>0</v>
      </c>
      <c r="T852" s="172">
        <f>'SAISIE '!U853*$AW852</f>
        <v>0</v>
      </c>
      <c r="U852" s="172">
        <f>'SAISIE '!V853*$AW852</f>
        <v>0</v>
      </c>
      <c r="V852" s="172">
        <f>'SAISIE '!W853*$AW852</f>
        <v>0</v>
      </c>
      <c r="W852" s="172">
        <f>'SAISIE '!X853*$AW852</f>
        <v>0</v>
      </c>
      <c r="X852" s="172">
        <f>'SAISIE '!Y853*$AW852</f>
        <v>0</v>
      </c>
      <c r="Y852" s="172">
        <f>'SAISIE '!Z853*$AW852</f>
        <v>0</v>
      </c>
      <c r="Z852" s="172">
        <f>'SAISIE '!AA853*$AW852</f>
        <v>0</v>
      </c>
      <c r="AA852" s="172">
        <f>'SAISIE '!AB853*$AW852</f>
        <v>0</v>
      </c>
      <c r="AB852" s="172">
        <f>'SAISIE '!AC853*$AW852</f>
        <v>0</v>
      </c>
      <c r="AC852" s="172">
        <f>'SAISIE '!AD853*$AW852</f>
        <v>0</v>
      </c>
      <c r="AD852" s="172">
        <f>'SAISIE '!AE853*$AW852</f>
        <v>0</v>
      </c>
      <c r="AE852" s="172">
        <f>'SAISIE '!AF853*$AW852</f>
        <v>0</v>
      </c>
      <c r="AF852" s="172">
        <f>'SAISIE '!AG853*$AW852</f>
        <v>0</v>
      </c>
      <c r="AG852" s="172">
        <f>'SAISIE '!AH853*$AW852</f>
        <v>0</v>
      </c>
      <c r="AH852" s="172">
        <f>'SAISIE '!AI853*$AW852</f>
        <v>0</v>
      </c>
      <c r="AI852" s="172">
        <f>'SAISIE '!AJ853*$AW852</f>
        <v>0</v>
      </c>
      <c r="AJ852" s="172">
        <f>'SAISIE '!AK853*$AW852</f>
        <v>0</v>
      </c>
      <c r="AK852" s="172">
        <f>'SAISIE '!AL853*$AW852</f>
        <v>0</v>
      </c>
      <c r="AL852" s="172">
        <f>'SAISIE '!AM853*$AW852</f>
        <v>0</v>
      </c>
      <c r="AM852" s="172">
        <f>'SAISIE '!AN853*$AW852</f>
        <v>0</v>
      </c>
      <c r="AN852" s="172">
        <f>'SAISIE '!AO853*$AW852</f>
        <v>0</v>
      </c>
      <c r="AO852" s="172">
        <f>'SAISIE '!AP853*$AW852</f>
        <v>0</v>
      </c>
      <c r="AP852" s="172">
        <f>'SAISIE '!AQ853*$AW852</f>
        <v>0</v>
      </c>
      <c r="AQ852" s="172">
        <f>'SAISIE '!AR853*$AW852</f>
        <v>0</v>
      </c>
      <c r="AR852" s="172">
        <f>'SAISIE '!AS853*$AW852</f>
        <v>0</v>
      </c>
      <c r="AS852" s="172">
        <f>'SAISIE '!AT853*$AW852</f>
        <v>0</v>
      </c>
      <c r="AT852" s="172">
        <f>'SAISIE '!AU853*$AW852</f>
        <v>0</v>
      </c>
      <c r="AU852" s="172">
        <f>'SAISIE '!AV853*$AW852</f>
        <v>0</v>
      </c>
      <c r="AV852" s="172">
        <f>'SAISIE '!AW853*$AW852</f>
        <v>0</v>
      </c>
      <c r="AW852" s="172">
        <f>'SAISIE '!AX853</f>
        <v>0</v>
      </c>
    </row>
    <row r="853" spans="1:49" ht="15.75">
      <c r="A853" s="172">
        <f>'SAISIE '!B854</f>
        <v>0</v>
      </c>
      <c r="B853" s="172">
        <f>'SAISIE '!C854</f>
        <v>0</v>
      </c>
      <c r="C853" s="172">
        <f>'SAISIE '!D854</f>
        <v>0</v>
      </c>
      <c r="D853" s="172">
        <f>'SAISIE '!E854</f>
        <v>0</v>
      </c>
      <c r="E853" s="174">
        <f>'SAISIE '!F854</f>
        <v>0</v>
      </c>
      <c r="F853" s="172">
        <f>'SAISIE '!G854</f>
        <v>0</v>
      </c>
      <c r="G853" s="172">
        <f>'SAISIE '!H854</f>
        <v>0</v>
      </c>
      <c r="H853" s="172">
        <f>'SAISIE '!I854</f>
        <v>0</v>
      </c>
      <c r="I853" s="172">
        <f>'SAISIE '!J854*$AW853</f>
        <v>0</v>
      </c>
      <c r="J853" s="172">
        <f>'SAISIE '!K854*$AW853</f>
        <v>0</v>
      </c>
      <c r="K853" s="172">
        <f>'SAISIE '!L854*$AW853</f>
        <v>0</v>
      </c>
      <c r="L853" s="172">
        <f>'SAISIE '!M854*$AW853</f>
        <v>0</v>
      </c>
      <c r="M853" s="172">
        <f>'SAISIE '!N854*$AW853</f>
        <v>0</v>
      </c>
      <c r="N853" s="172">
        <f>'SAISIE '!O854*$AW853</f>
        <v>0</v>
      </c>
      <c r="O853" s="172">
        <f>'SAISIE '!P854*$AW853</f>
        <v>0</v>
      </c>
      <c r="P853" s="172">
        <f>'SAISIE '!Q854*$AW853</f>
        <v>0</v>
      </c>
      <c r="Q853" s="172">
        <f>'SAISIE '!R854*$AW853</f>
        <v>0</v>
      </c>
      <c r="R853" s="172">
        <f>'SAISIE '!S854*$AW853</f>
        <v>0</v>
      </c>
      <c r="S853" s="172">
        <f>'SAISIE '!T854*$AW853</f>
        <v>0</v>
      </c>
      <c r="T853" s="172">
        <f>'SAISIE '!U854*$AW853</f>
        <v>0</v>
      </c>
      <c r="U853" s="172">
        <f>'SAISIE '!V854*$AW853</f>
        <v>0</v>
      </c>
      <c r="V853" s="172">
        <f>'SAISIE '!W854*$AW853</f>
        <v>0</v>
      </c>
      <c r="W853" s="172">
        <f>'SAISIE '!X854*$AW853</f>
        <v>0</v>
      </c>
      <c r="X853" s="172">
        <f>'SAISIE '!Y854*$AW853</f>
        <v>0</v>
      </c>
      <c r="Y853" s="172">
        <f>'SAISIE '!Z854*$AW853</f>
        <v>0</v>
      </c>
      <c r="Z853" s="172">
        <f>'SAISIE '!AA854*$AW853</f>
        <v>0</v>
      </c>
      <c r="AA853" s="172">
        <f>'SAISIE '!AB854*$AW853</f>
        <v>0</v>
      </c>
      <c r="AB853" s="172">
        <f>'SAISIE '!AC854*$AW853</f>
        <v>0</v>
      </c>
      <c r="AC853" s="172">
        <f>'SAISIE '!AD854*$AW853</f>
        <v>0</v>
      </c>
      <c r="AD853" s="172">
        <f>'SAISIE '!AE854*$AW853</f>
        <v>0</v>
      </c>
      <c r="AE853" s="172">
        <f>'SAISIE '!AF854*$AW853</f>
        <v>0</v>
      </c>
      <c r="AF853" s="172">
        <f>'SAISIE '!AG854*$AW853</f>
        <v>0</v>
      </c>
      <c r="AG853" s="172">
        <f>'SAISIE '!AH854*$AW853</f>
        <v>0</v>
      </c>
      <c r="AH853" s="172">
        <f>'SAISIE '!AI854*$AW853</f>
        <v>0</v>
      </c>
      <c r="AI853" s="172">
        <f>'SAISIE '!AJ854*$AW853</f>
        <v>0</v>
      </c>
      <c r="AJ853" s="172">
        <f>'SAISIE '!AK854*$AW853</f>
        <v>0</v>
      </c>
      <c r="AK853" s="172">
        <f>'SAISIE '!AL854*$AW853</f>
        <v>0</v>
      </c>
      <c r="AL853" s="172">
        <f>'SAISIE '!AM854*$AW853</f>
        <v>0</v>
      </c>
      <c r="AM853" s="172">
        <f>'SAISIE '!AN854*$AW853</f>
        <v>0</v>
      </c>
      <c r="AN853" s="172">
        <f>'SAISIE '!AO854*$AW853</f>
        <v>0</v>
      </c>
      <c r="AO853" s="172">
        <f>'SAISIE '!AP854*$AW853</f>
        <v>0</v>
      </c>
      <c r="AP853" s="172">
        <f>'SAISIE '!AQ854*$AW853</f>
        <v>0</v>
      </c>
      <c r="AQ853" s="172">
        <f>'SAISIE '!AR854*$AW853</f>
        <v>0</v>
      </c>
      <c r="AR853" s="172">
        <f>'SAISIE '!AS854*$AW853</f>
        <v>0</v>
      </c>
      <c r="AS853" s="172">
        <f>'SAISIE '!AT854*$AW853</f>
        <v>0</v>
      </c>
      <c r="AT853" s="172">
        <f>'SAISIE '!AU854*$AW853</f>
        <v>0</v>
      </c>
      <c r="AU853" s="172">
        <f>'SAISIE '!AV854*$AW853</f>
        <v>0</v>
      </c>
      <c r="AV853" s="172">
        <f>'SAISIE '!AW854*$AW853</f>
        <v>0</v>
      </c>
      <c r="AW853" s="172">
        <f>'SAISIE '!AX854</f>
        <v>0</v>
      </c>
    </row>
    <row r="854" spans="1:49" ht="15.75">
      <c r="A854" s="172">
        <f>'SAISIE '!B855</f>
        <v>0</v>
      </c>
      <c r="B854" s="172">
        <f>'SAISIE '!C855</f>
        <v>0</v>
      </c>
      <c r="C854" s="172">
        <f>'SAISIE '!D855</f>
        <v>0</v>
      </c>
      <c r="D854" s="172">
        <f>'SAISIE '!E855</f>
        <v>0</v>
      </c>
      <c r="E854" s="174">
        <f>'SAISIE '!F855</f>
        <v>0</v>
      </c>
      <c r="F854" s="172">
        <f>'SAISIE '!G855</f>
        <v>0</v>
      </c>
      <c r="G854" s="172">
        <f>'SAISIE '!H855</f>
        <v>0</v>
      </c>
      <c r="H854" s="172">
        <f>'SAISIE '!I855</f>
        <v>0</v>
      </c>
      <c r="I854" s="172">
        <f>'SAISIE '!J855*$AW854</f>
        <v>0</v>
      </c>
      <c r="J854" s="172">
        <f>'SAISIE '!K855*$AW854</f>
        <v>0</v>
      </c>
      <c r="K854" s="172">
        <f>'SAISIE '!L855*$AW854</f>
        <v>0</v>
      </c>
      <c r="L854" s="172">
        <f>'SAISIE '!M855*$AW854</f>
        <v>0</v>
      </c>
      <c r="M854" s="172">
        <f>'SAISIE '!N855*$AW854</f>
        <v>0</v>
      </c>
      <c r="N854" s="172">
        <f>'SAISIE '!O855*$AW854</f>
        <v>0</v>
      </c>
      <c r="O854" s="172">
        <f>'SAISIE '!P855*$AW854</f>
        <v>0</v>
      </c>
      <c r="P854" s="172">
        <f>'SAISIE '!Q855*$AW854</f>
        <v>0</v>
      </c>
      <c r="Q854" s="172">
        <f>'SAISIE '!R855*$AW854</f>
        <v>0</v>
      </c>
      <c r="R854" s="172">
        <f>'SAISIE '!S855*$AW854</f>
        <v>0</v>
      </c>
      <c r="S854" s="172">
        <f>'SAISIE '!T855*$AW854</f>
        <v>0</v>
      </c>
      <c r="T854" s="172">
        <f>'SAISIE '!U855*$AW854</f>
        <v>0</v>
      </c>
      <c r="U854" s="172">
        <f>'SAISIE '!V855*$AW854</f>
        <v>0</v>
      </c>
      <c r="V854" s="172">
        <f>'SAISIE '!W855*$AW854</f>
        <v>0</v>
      </c>
      <c r="W854" s="172">
        <f>'SAISIE '!X855*$AW854</f>
        <v>0</v>
      </c>
      <c r="X854" s="172">
        <f>'SAISIE '!Y855*$AW854</f>
        <v>0</v>
      </c>
      <c r="Y854" s="172">
        <f>'SAISIE '!Z855*$AW854</f>
        <v>0</v>
      </c>
      <c r="Z854" s="172">
        <f>'SAISIE '!AA855*$AW854</f>
        <v>0</v>
      </c>
      <c r="AA854" s="172">
        <f>'SAISIE '!AB855*$AW854</f>
        <v>0</v>
      </c>
      <c r="AB854" s="172">
        <f>'SAISIE '!AC855*$AW854</f>
        <v>0</v>
      </c>
      <c r="AC854" s="172">
        <f>'SAISIE '!AD855*$AW854</f>
        <v>0</v>
      </c>
      <c r="AD854" s="172">
        <f>'SAISIE '!AE855*$AW854</f>
        <v>0</v>
      </c>
      <c r="AE854" s="172">
        <f>'SAISIE '!AF855*$AW854</f>
        <v>0</v>
      </c>
      <c r="AF854" s="172">
        <f>'SAISIE '!AG855*$AW854</f>
        <v>0</v>
      </c>
      <c r="AG854" s="172">
        <f>'SAISIE '!AH855*$AW854</f>
        <v>0</v>
      </c>
      <c r="AH854" s="172">
        <f>'SAISIE '!AI855*$AW854</f>
        <v>0</v>
      </c>
      <c r="AI854" s="172">
        <f>'SAISIE '!AJ855*$AW854</f>
        <v>0</v>
      </c>
      <c r="AJ854" s="172">
        <f>'SAISIE '!AK855*$AW854</f>
        <v>0</v>
      </c>
      <c r="AK854" s="172">
        <f>'SAISIE '!AL855*$AW854</f>
        <v>0</v>
      </c>
      <c r="AL854" s="172">
        <f>'SAISIE '!AM855*$AW854</f>
        <v>0</v>
      </c>
      <c r="AM854" s="172">
        <f>'SAISIE '!AN855*$AW854</f>
        <v>0</v>
      </c>
      <c r="AN854" s="172">
        <f>'SAISIE '!AO855*$AW854</f>
        <v>0</v>
      </c>
      <c r="AO854" s="172">
        <f>'SAISIE '!AP855*$AW854</f>
        <v>0</v>
      </c>
      <c r="AP854" s="172">
        <f>'SAISIE '!AQ855*$AW854</f>
        <v>0</v>
      </c>
      <c r="AQ854" s="172">
        <f>'SAISIE '!AR855*$AW854</f>
        <v>0</v>
      </c>
      <c r="AR854" s="172">
        <f>'SAISIE '!AS855*$AW854</f>
        <v>0</v>
      </c>
      <c r="AS854" s="172">
        <f>'SAISIE '!AT855*$AW854</f>
        <v>0</v>
      </c>
      <c r="AT854" s="172">
        <f>'SAISIE '!AU855*$AW854</f>
        <v>0</v>
      </c>
      <c r="AU854" s="172">
        <f>'SAISIE '!AV855*$AW854</f>
        <v>0</v>
      </c>
      <c r="AV854" s="172">
        <f>'SAISIE '!AW855*$AW854</f>
        <v>0</v>
      </c>
      <c r="AW854" s="172">
        <f>'SAISIE '!AX855</f>
        <v>0</v>
      </c>
    </row>
    <row r="855" spans="1:49" ht="15.75">
      <c r="A855" s="172">
        <f>'SAISIE '!B856</f>
        <v>0</v>
      </c>
      <c r="B855" s="172">
        <f>'SAISIE '!C856</f>
        <v>0</v>
      </c>
      <c r="C855" s="172">
        <f>'SAISIE '!D856</f>
        <v>0</v>
      </c>
      <c r="D855" s="172">
        <f>'SAISIE '!E856</f>
        <v>0</v>
      </c>
      <c r="E855" s="174">
        <f>'SAISIE '!F856</f>
        <v>0</v>
      </c>
      <c r="F855" s="172">
        <f>'SAISIE '!G856</f>
        <v>0</v>
      </c>
      <c r="G855" s="172">
        <f>'SAISIE '!H856</f>
        <v>0</v>
      </c>
      <c r="H855" s="172">
        <f>'SAISIE '!I856</f>
        <v>0</v>
      </c>
      <c r="I855" s="172">
        <f>'SAISIE '!J856*$AW855</f>
        <v>0</v>
      </c>
      <c r="J855" s="172">
        <f>'SAISIE '!K856*$AW855</f>
        <v>0</v>
      </c>
      <c r="K855" s="172">
        <f>'SAISIE '!L856*$AW855</f>
        <v>0</v>
      </c>
      <c r="L855" s="172">
        <f>'SAISIE '!M856*$AW855</f>
        <v>0</v>
      </c>
      <c r="M855" s="172">
        <f>'SAISIE '!N856*$AW855</f>
        <v>0</v>
      </c>
      <c r="N855" s="172">
        <f>'SAISIE '!O856*$AW855</f>
        <v>0</v>
      </c>
      <c r="O855" s="172">
        <f>'SAISIE '!P856*$AW855</f>
        <v>0</v>
      </c>
      <c r="P855" s="172">
        <f>'SAISIE '!Q856*$AW855</f>
        <v>0</v>
      </c>
      <c r="Q855" s="172">
        <f>'SAISIE '!R856*$AW855</f>
        <v>0</v>
      </c>
      <c r="R855" s="172">
        <f>'SAISIE '!S856*$AW855</f>
        <v>0</v>
      </c>
      <c r="S855" s="172">
        <f>'SAISIE '!T856*$AW855</f>
        <v>0</v>
      </c>
      <c r="T855" s="172">
        <f>'SAISIE '!U856*$AW855</f>
        <v>0</v>
      </c>
      <c r="U855" s="172">
        <f>'SAISIE '!V856*$AW855</f>
        <v>0</v>
      </c>
      <c r="V855" s="172">
        <f>'SAISIE '!W856*$AW855</f>
        <v>0</v>
      </c>
      <c r="W855" s="172">
        <f>'SAISIE '!X856*$AW855</f>
        <v>0</v>
      </c>
      <c r="X855" s="172">
        <f>'SAISIE '!Y856*$AW855</f>
        <v>0</v>
      </c>
      <c r="Y855" s="172">
        <f>'SAISIE '!Z856*$AW855</f>
        <v>0</v>
      </c>
      <c r="Z855" s="172">
        <f>'SAISIE '!AA856*$AW855</f>
        <v>0</v>
      </c>
      <c r="AA855" s="172">
        <f>'SAISIE '!AB856*$AW855</f>
        <v>0</v>
      </c>
      <c r="AB855" s="172">
        <f>'SAISIE '!AC856*$AW855</f>
        <v>0</v>
      </c>
      <c r="AC855" s="172">
        <f>'SAISIE '!AD856*$AW855</f>
        <v>0</v>
      </c>
      <c r="AD855" s="172">
        <f>'SAISIE '!AE856*$AW855</f>
        <v>0</v>
      </c>
      <c r="AE855" s="172">
        <f>'SAISIE '!AF856*$AW855</f>
        <v>0</v>
      </c>
      <c r="AF855" s="172">
        <f>'SAISIE '!AG856*$AW855</f>
        <v>0</v>
      </c>
      <c r="AG855" s="172">
        <f>'SAISIE '!AH856*$AW855</f>
        <v>0</v>
      </c>
      <c r="AH855" s="172">
        <f>'SAISIE '!AI856*$AW855</f>
        <v>0</v>
      </c>
      <c r="AI855" s="172">
        <f>'SAISIE '!AJ856*$AW855</f>
        <v>0</v>
      </c>
      <c r="AJ855" s="172">
        <f>'SAISIE '!AK856*$AW855</f>
        <v>0</v>
      </c>
      <c r="AK855" s="172">
        <f>'SAISIE '!AL856*$AW855</f>
        <v>0</v>
      </c>
      <c r="AL855" s="172">
        <f>'SAISIE '!AM856*$AW855</f>
        <v>0</v>
      </c>
      <c r="AM855" s="172">
        <f>'SAISIE '!AN856*$AW855</f>
        <v>0</v>
      </c>
      <c r="AN855" s="172">
        <f>'SAISIE '!AO856*$AW855</f>
        <v>0</v>
      </c>
      <c r="AO855" s="172">
        <f>'SAISIE '!AP856*$AW855</f>
        <v>0</v>
      </c>
      <c r="AP855" s="172">
        <f>'SAISIE '!AQ856*$AW855</f>
        <v>0</v>
      </c>
      <c r="AQ855" s="172">
        <f>'SAISIE '!AR856*$AW855</f>
        <v>0</v>
      </c>
      <c r="AR855" s="172">
        <f>'SAISIE '!AS856*$AW855</f>
        <v>0</v>
      </c>
      <c r="AS855" s="172">
        <f>'SAISIE '!AT856*$AW855</f>
        <v>0</v>
      </c>
      <c r="AT855" s="172">
        <f>'SAISIE '!AU856*$AW855</f>
        <v>0</v>
      </c>
      <c r="AU855" s="172">
        <f>'SAISIE '!AV856*$AW855</f>
        <v>0</v>
      </c>
      <c r="AV855" s="172">
        <f>'SAISIE '!AW856*$AW855</f>
        <v>0</v>
      </c>
      <c r="AW855" s="172">
        <f>'SAISIE '!AX856</f>
        <v>0</v>
      </c>
    </row>
    <row r="856" spans="1:49" ht="15.75">
      <c r="A856" s="172">
        <f>'SAISIE '!B857</f>
        <v>0</v>
      </c>
      <c r="B856" s="172">
        <f>'SAISIE '!C857</f>
        <v>0</v>
      </c>
      <c r="C856" s="172">
        <f>'SAISIE '!D857</f>
        <v>0</v>
      </c>
      <c r="D856" s="172">
        <f>'SAISIE '!E857</f>
        <v>0</v>
      </c>
      <c r="E856" s="174">
        <f>'SAISIE '!F857</f>
        <v>0</v>
      </c>
      <c r="F856" s="172">
        <f>'SAISIE '!G857</f>
        <v>0</v>
      </c>
      <c r="G856" s="172">
        <f>'SAISIE '!H857</f>
        <v>0</v>
      </c>
      <c r="H856" s="172">
        <f>'SAISIE '!I857</f>
        <v>0</v>
      </c>
      <c r="I856" s="172">
        <f>'SAISIE '!J857*$AW856</f>
        <v>0</v>
      </c>
      <c r="J856" s="172">
        <f>'SAISIE '!K857*$AW856</f>
        <v>0</v>
      </c>
      <c r="K856" s="172">
        <f>'SAISIE '!L857*$AW856</f>
        <v>0</v>
      </c>
      <c r="L856" s="172">
        <f>'SAISIE '!M857*$AW856</f>
        <v>0</v>
      </c>
      <c r="M856" s="172">
        <f>'SAISIE '!N857*$AW856</f>
        <v>0</v>
      </c>
      <c r="N856" s="172">
        <f>'SAISIE '!O857*$AW856</f>
        <v>0</v>
      </c>
      <c r="O856" s="172">
        <f>'SAISIE '!P857*$AW856</f>
        <v>0</v>
      </c>
      <c r="P856" s="172">
        <f>'SAISIE '!Q857*$AW856</f>
        <v>0</v>
      </c>
      <c r="Q856" s="172">
        <f>'SAISIE '!R857*$AW856</f>
        <v>0</v>
      </c>
      <c r="R856" s="172">
        <f>'SAISIE '!S857*$AW856</f>
        <v>0</v>
      </c>
      <c r="S856" s="172">
        <f>'SAISIE '!T857*$AW856</f>
        <v>0</v>
      </c>
      <c r="T856" s="172">
        <f>'SAISIE '!U857*$AW856</f>
        <v>0</v>
      </c>
      <c r="U856" s="172">
        <f>'SAISIE '!V857*$AW856</f>
        <v>0</v>
      </c>
      <c r="V856" s="172">
        <f>'SAISIE '!W857*$AW856</f>
        <v>0</v>
      </c>
      <c r="W856" s="172">
        <f>'SAISIE '!X857*$AW856</f>
        <v>0</v>
      </c>
      <c r="X856" s="172">
        <f>'SAISIE '!Y857*$AW856</f>
        <v>0</v>
      </c>
      <c r="Y856" s="172">
        <f>'SAISIE '!Z857*$AW856</f>
        <v>0</v>
      </c>
      <c r="Z856" s="172">
        <f>'SAISIE '!AA857*$AW856</f>
        <v>0</v>
      </c>
      <c r="AA856" s="172">
        <f>'SAISIE '!AB857*$AW856</f>
        <v>0</v>
      </c>
      <c r="AB856" s="172">
        <f>'SAISIE '!AC857*$AW856</f>
        <v>0</v>
      </c>
      <c r="AC856" s="172">
        <f>'SAISIE '!AD857*$AW856</f>
        <v>0</v>
      </c>
      <c r="AD856" s="172">
        <f>'SAISIE '!AE857*$AW856</f>
        <v>0</v>
      </c>
      <c r="AE856" s="172">
        <f>'SAISIE '!AF857*$AW856</f>
        <v>0</v>
      </c>
      <c r="AF856" s="172">
        <f>'SAISIE '!AG857*$AW856</f>
        <v>0</v>
      </c>
      <c r="AG856" s="172">
        <f>'SAISIE '!AH857*$AW856</f>
        <v>0</v>
      </c>
      <c r="AH856" s="172">
        <f>'SAISIE '!AI857*$AW856</f>
        <v>0</v>
      </c>
      <c r="AI856" s="172">
        <f>'SAISIE '!AJ857*$AW856</f>
        <v>0</v>
      </c>
      <c r="AJ856" s="172">
        <f>'SAISIE '!AK857*$AW856</f>
        <v>0</v>
      </c>
      <c r="AK856" s="172">
        <f>'SAISIE '!AL857*$AW856</f>
        <v>0</v>
      </c>
      <c r="AL856" s="172">
        <f>'SAISIE '!AM857*$AW856</f>
        <v>0</v>
      </c>
      <c r="AM856" s="172">
        <f>'SAISIE '!AN857*$AW856</f>
        <v>0</v>
      </c>
      <c r="AN856" s="172">
        <f>'SAISIE '!AO857*$AW856</f>
        <v>0</v>
      </c>
      <c r="AO856" s="172">
        <f>'SAISIE '!AP857*$AW856</f>
        <v>0</v>
      </c>
      <c r="AP856" s="172">
        <f>'SAISIE '!AQ857*$AW856</f>
        <v>0</v>
      </c>
      <c r="AQ856" s="172">
        <f>'SAISIE '!AR857*$AW856</f>
        <v>0</v>
      </c>
      <c r="AR856" s="172">
        <f>'SAISIE '!AS857*$AW856</f>
        <v>0</v>
      </c>
      <c r="AS856" s="172">
        <f>'SAISIE '!AT857*$AW856</f>
        <v>0</v>
      </c>
      <c r="AT856" s="172">
        <f>'SAISIE '!AU857*$AW856</f>
        <v>0</v>
      </c>
      <c r="AU856" s="172">
        <f>'SAISIE '!AV857*$AW856</f>
        <v>0</v>
      </c>
      <c r="AV856" s="172">
        <f>'SAISIE '!AW857*$AW856</f>
        <v>0</v>
      </c>
      <c r="AW856" s="172">
        <f>'SAISIE '!AX857</f>
        <v>0</v>
      </c>
    </row>
    <row r="857" spans="1:49" ht="15.75">
      <c r="A857" s="172">
        <f>'SAISIE '!B858</f>
        <v>0</v>
      </c>
      <c r="B857" s="172">
        <f>'SAISIE '!C858</f>
        <v>0</v>
      </c>
      <c r="C857" s="172">
        <f>'SAISIE '!D858</f>
        <v>0</v>
      </c>
      <c r="D857" s="172">
        <f>'SAISIE '!E858</f>
        <v>0</v>
      </c>
      <c r="E857" s="174">
        <f>'SAISIE '!F858</f>
        <v>0</v>
      </c>
      <c r="F857" s="172">
        <f>'SAISIE '!G858</f>
        <v>0</v>
      </c>
      <c r="G857" s="172">
        <f>'SAISIE '!H858</f>
        <v>0</v>
      </c>
      <c r="H857" s="172">
        <f>'SAISIE '!I858</f>
        <v>0</v>
      </c>
      <c r="I857" s="172">
        <f>'SAISIE '!J858*$AW857</f>
        <v>0</v>
      </c>
      <c r="J857" s="172">
        <f>'SAISIE '!K858*$AW857</f>
        <v>0</v>
      </c>
      <c r="K857" s="172">
        <f>'SAISIE '!L858*$AW857</f>
        <v>0</v>
      </c>
      <c r="L857" s="172">
        <f>'SAISIE '!M858*$AW857</f>
        <v>0</v>
      </c>
      <c r="M857" s="172">
        <f>'SAISIE '!N858*$AW857</f>
        <v>0</v>
      </c>
      <c r="N857" s="172">
        <f>'SAISIE '!O858*$AW857</f>
        <v>0</v>
      </c>
      <c r="O857" s="172">
        <f>'SAISIE '!P858*$AW857</f>
        <v>0</v>
      </c>
      <c r="P857" s="172">
        <f>'SAISIE '!Q858*$AW857</f>
        <v>0</v>
      </c>
      <c r="Q857" s="172">
        <f>'SAISIE '!R858*$AW857</f>
        <v>0</v>
      </c>
      <c r="R857" s="172">
        <f>'SAISIE '!S858*$AW857</f>
        <v>0</v>
      </c>
      <c r="S857" s="172">
        <f>'SAISIE '!T858*$AW857</f>
        <v>0</v>
      </c>
      <c r="T857" s="172">
        <f>'SAISIE '!U858*$AW857</f>
        <v>0</v>
      </c>
      <c r="U857" s="172">
        <f>'SAISIE '!V858*$AW857</f>
        <v>0</v>
      </c>
      <c r="V857" s="172">
        <f>'SAISIE '!W858*$AW857</f>
        <v>0</v>
      </c>
      <c r="W857" s="172">
        <f>'SAISIE '!X858*$AW857</f>
        <v>0</v>
      </c>
      <c r="X857" s="172">
        <f>'SAISIE '!Y858*$AW857</f>
        <v>0</v>
      </c>
      <c r="Y857" s="172">
        <f>'SAISIE '!Z858*$AW857</f>
        <v>0</v>
      </c>
      <c r="Z857" s="172">
        <f>'SAISIE '!AA858*$AW857</f>
        <v>0</v>
      </c>
      <c r="AA857" s="172">
        <f>'SAISIE '!AB858*$AW857</f>
        <v>0</v>
      </c>
      <c r="AB857" s="172">
        <f>'SAISIE '!AC858*$AW857</f>
        <v>0</v>
      </c>
      <c r="AC857" s="172">
        <f>'SAISIE '!AD858*$AW857</f>
        <v>0</v>
      </c>
      <c r="AD857" s="172">
        <f>'SAISIE '!AE858*$AW857</f>
        <v>0</v>
      </c>
      <c r="AE857" s="172">
        <f>'SAISIE '!AF858*$AW857</f>
        <v>0</v>
      </c>
      <c r="AF857" s="172">
        <f>'SAISIE '!AG858*$AW857</f>
        <v>0</v>
      </c>
      <c r="AG857" s="172">
        <f>'SAISIE '!AH858*$AW857</f>
        <v>0</v>
      </c>
      <c r="AH857" s="172">
        <f>'SAISIE '!AI858*$AW857</f>
        <v>0</v>
      </c>
      <c r="AI857" s="172">
        <f>'SAISIE '!AJ858*$AW857</f>
        <v>0</v>
      </c>
      <c r="AJ857" s="172">
        <f>'SAISIE '!AK858*$AW857</f>
        <v>0</v>
      </c>
      <c r="AK857" s="172">
        <f>'SAISIE '!AL858*$AW857</f>
        <v>0</v>
      </c>
      <c r="AL857" s="172">
        <f>'SAISIE '!AM858*$AW857</f>
        <v>0</v>
      </c>
      <c r="AM857" s="172">
        <f>'SAISIE '!AN858*$AW857</f>
        <v>0</v>
      </c>
      <c r="AN857" s="172">
        <f>'SAISIE '!AO858*$AW857</f>
        <v>0</v>
      </c>
      <c r="AO857" s="172">
        <f>'SAISIE '!AP858*$AW857</f>
        <v>0</v>
      </c>
      <c r="AP857" s="172">
        <f>'SAISIE '!AQ858*$AW857</f>
        <v>0</v>
      </c>
      <c r="AQ857" s="172">
        <f>'SAISIE '!AR858*$AW857</f>
        <v>0</v>
      </c>
      <c r="AR857" s="172">
        <f>'SAISIE '!AS858*$AW857</f>
        <v>0</v>
      </c>
      <c r="AS857" s="172">
        <f>'SAISIE '!AT858*$AW857</f>
        <v>0</v>
      </c>
      <c r="AT857" s="172">
        <f>'SAISIE '!AU858*$AW857</f>
        <v>0</v>
      </c>
      <c r="AU857" s="172">
        <f>'SAISIE '!AV858*$AW857</f>
        <v>0</v>
      </c>
      <c r="AV857" s="172">
        <f>'SAISIE '!AW858*$AW857</f>
        <v>0</v>
      </c>
      <c r="AW857" s="172">
        <f>'SAISIE '!AX858</f>
        <v>0</v>
      </c>
    </row>
    <row r="858" spans="1:49" ht="15.75">
      <c r="A858" s="172">
        <f>'SAISIE '!B859</f>
        <v>0</v>
      </c>
      <c r="B858" s="172">
        <f>'SAISIE '!C859</f>
        <v>0</v>
      </c>
      <c r="C858" s="172">
        <f>'SAISIE '!D859</f>
        <v>0</v>
      </c>
      <c r="D858" s="172">
        <f>'SAISIE '!E859</f>
        <v>0</v>
      </c>
      <c r="E858" s="174">
        <f>'SAISIE '!F859</f>
        <v>0</v>
      </c>
      <c r="F858" s="172">
        <f>'SAISIE '!G859</f>
        <v>0</v>
      </c>
      <c r="G858" s="172">
        <f>'SAISIE '!H859</f>
        <v>0</v>
      </c>
      <c r="H858" s="172">
        <f>'SAISIE '!I859</f>
        <v>0</v>
      </c>
      <c r="I858" s="172">
        <f>'SAISIE '!J859*$AW858</f>
        <v>0</v>
      </c>
      <c r="J858" s="172">
        <f>'SAISIE '!K859*$AW858</f>
        <v>0</v>
      </c>
      <c r="K858" s="172">
        <f>'SAISIE '!L859*$AW858</f>
        <v>0</v>
      </c>
      <c r="L858" s="172">
        <f>'SAISIE '!M859*$AW858</f>
        <v>0</v>
      </c>
      <c r="M858" s="172">
        <f>'SAISIE '!N859*$AW858</f>
        <v>0</v>
      </c>
      <c r="N858" s="172">
        <f>'SAISIE '!O859*$AW858</f>
        <v>0</v>
      </c>
      <c r="O858" s="172">
        <f>'SAISIE '!P859*$AW858</f>
        <v>0</v>
      </c>
      <c r="P858" s="172">
        <f>'SAISIE '!Q859*$AW858</f>
        <v>0</v>
      </c>
      <c r="Q858" s="172">
        <f>'SAISIE '!R859*$AW858</f>
        <v>0</v>
      </c>
      <c r="R858" s="172">
        <f>'SAISIE '!S859*$AW858</f>
        <v>0</v>
      </c>
      <c r="S858" s="172">
        <f>'SAISIE '!T859*$AW858</f>
        <v>0</v>
      </c>
      <c r="T858" s="172">
        <f>'SAISIE '!U859*$AW858</f>
        <v>0</v>
      </c>
      <c r="U858" s="172">
        <f>'SAISIE '!V859*$AW858</f>
        <v>0</v>
      </c>
      <c r="V858" s="172">
        <f>'SAISIE '!W859*$AW858</f>
        <v>0</v>
      </c>
      <c r="W858" s="172">
        <f>'SAISIE '!X859*$AW858</f>
        <v>0</v>
      </c>
      <c r="X858" s="172">
        <f>'SAISIE '!Y859*$AW858</f>
        <v>0</v>
      </c>
      <c r="Y858" s="172">
        <f>'SAISIE '!Z859*$AW858</f>
        <v>0</v>
      </c>
      <c r="Z858" s="172">
        <f>'SAISIE '!AA859*$AW858</f>
        <v>0</v>
      </c>
      <c r="AA858" s="172">
        <f>'SAISIE '!AB859*$AW858</f>
        <v>0</v>
      </c>
      <c r="AB858" s="172">
        <f>'SAISIE '!AC859*$AW858</f>
        <v>0</v>
      </c>
      <c r="AC858" s="172">
        <f>'SAISIE '!AD859*$AW858</f>
        <v>0</v>
      </c>
      <c r="AD858" s="172">
        <f>'SAISIE '!AE859*$AW858</f>
        <v>0</v>
      </c>
      <c r="AE858" s="172">
        <f>'SAISIE '!AF859*$AW858</f>
        <v>0</v>
      </c>
      <c r="AF858" s="172">
        <f>'SAISIE '!AG859*$AW858</f>
        <v>0</v>
      </c>
      <c r="AG858" s="172">
        <f>'SAISIE '!AH859*$AW858</f>
        <v>0</v>
      </c>
      <c r="AH858" s="172">
        <f>'SAISIE '!AI859*$AW858</f>
        <v>0</v>
      </c>
      <c r="AI858" s="172">
        <f>'SAISIE '!AJ859*$AW858</f>
        <v>0</v>
      </c>
      <c r="AJ858" s="172">
        <f>'SAISIE '!AK859*$AW858</f>
        <v>0</v>
      </c>
      <c r="AK858" s="172">
        <f>'SAISIE '!AL859*$AW858</f>
        <v>0</v>
      </c>
      <c r="AL858" s="172">
        <f>'SAISIE '!AM859*$AW858</f>
        <v>0</v>
      </c>
      <c r="AM858" s="172">
        <f>'SAISIE '!AN859*$AW858</f>
        <v>0</v>
      </c>
      <c r="AN858" s="172">
        <f>'SAISIE '!AO859*$AW858</f>
        <v>0</v>
      </c>
      <c r="AO858" s="172">
        <f>'SAISIE '!AP859*$AW858</f>
        <v>0</v>
      </c>
      <c r="AP858" s="172">
        <f>'SAISIE '!AQ859*$AW858</f>
        <v>0</v>
      </c>
      <c r="AQ858" s="172">
        <f>'SAISIE '!AR859*$AW858</f>
        <v>0</v>
      </c>
      <c r="AR858" s="172">
        <f>'SAISIE '!AS859*$AW858</f>
        <v>0</v>
      </c>
      <c r="AS858" s="172">
        <f>'SAISIE '!AT859*$AW858</f>
        <v>0</v>
      </c>
      <c r="AT858" s="172">
        <f>'SAISIE '!AU859*$AW858</f>
        <v>0</v>
      </c>
      <c r="AU858" s="172">
        <f>'SAISIE '!AV859*$AW858</f>
        <v>0</v>
      </c>
      <c r="AV858" s="172">
        <f>'SAISIE '!AW859*$AW858</f>
        <v>0</v>
      </c>
      <c r="AW858" s="172">
        <f>'SAISIE '!AX859</f>
        <v>0</v>
      </c>
    </row>
    <row r="859" spans="1:49" ht="15.75">
      <c r="A859" s="172">
        <f>'SAISIE '!B860</f>
        <v>0</v>
      </c>
      <c r="B859" s="172">
        <f>'SAISIE '!C860</f>
        <v>0</v>
      </c>
      <c r="C859" s="172">
        <f>'SAISIE '!D860</f>
        <v>0</v>
      </c>
      <c r="D859" s="172">
        <f>'SAISIE '!E860</f>
        <v>0</v>
      </c>
      <c r="E859" s="174">
        <f>'SAISIE '!F860</f>
        <v>0</v>
      </c>
      <c r="F859" s="172">
        <f>'SAISIE '!G860</f>
        <v>0</v>
      </c>
      <c r="G859" s="172">
        <f>'SAISIE '!H860</f>
        <v>0</v>
      </c>
      <c r="H859" s="172">
        <f>'SAISIE '!I860</f>
        <v>0</v>
      </c>
      <c r="I859" s="172">
        <f>'SAISIE '!J860*$AW859</f>
        <v>0</v>
      </c>
      <c r="J859" s="172">
        <f>'SAISIE '!K860*$AW859</f>
        <v>0</v>
      </c>
      <c r="K859" s="172">
        <f>'SAISIE '!L860*$AW859</f>
        <v>0</v>
      </c>
      <c r="L859" s="172">
        <f>'SAISIE '!M860*$AW859</f>
        <v>0</v>
      </c>
      <c r="M859" s="172">
        <f>'SAISIE '!N860*$AW859</f>
        <v>0</v>
      </c>
      <c r="N859" s="172">
        <f>'SAISIE '!O860*$AW859</f>
        <v>0</v>
      </c>
      <c r="O859" s="172">
        <f>'SAISIE '!P860*$AW859</f>
        <v>0</v>
      </c>
      <c r="P859" s="172">
        <f>'SAISIE '!Q860*$AW859</f>
        <v>0</v>
      </c>
      <c r="Q859" s="172">
        <f>'SAISIE '!R860*$AW859</f>
        <v>0</v>
      </c>
      <c r="R859" s="172">
        <f>'SAISIE '!S860*$AW859</f>
        <v>0</v>
      </c>
      <c r="S859" s="172">
        <f>'SAISIE '!T860*$AW859</f>
        <v>0</v>
      </c>
      <c r="T859" s="172">
        <f>'SAISIE '!U860*$AW859</f>
        <v>0</v>
      </c>
      <c r="U859" s="172">
        <f>'SAISIE '!V860*$AW859</f>
        <v>0</v>
      </c>
      <c r="V859" s="172">
        <f>'SAISIE '!W860*$AW859</f>
        <v>0</v>
      </c>
      <c r="W859" s="172">
        <f>'SAISIE '!X860*$AW859</f>
        <v>0</v>
      </c>
      <c r="X859" s="172">
        <f>'SAISIE '!Y860*$AW859</f>
        <v>0</v>
      </c>
      <c r="Y859" s="172">
        <f>'SAISIE '!Z860*$AW859</f>
        <v>0</v>
      </c>
      <c r="Z859" s="172">
        <f>'SAISIE '!AA860*$AW859</f>
        <v>0</v>
      </c>
      <c r="AA859" s="172">
        <f>'SAISIE '!AB860*$AW859</f>
        <v>0</v>
      </c>
      <c r="AB859" s="172">
        <f>'SAISIE '!AC860*$AW859</f>
        <v>0</v>
      </c>
      <c r="AC859" s="172">
        <f>'SAISIE '!AD860*$AW859</f>
        <v>0</v>
      </c>
      <c r="AD859" s="172">
        <f>'SAISIE '!AE860*$AW859</f>
        <v>0</v>
      </c>
      <c r="AE859" s="172">
        <f>'SAISIE '!AF860*$AW859</f>
        <v>0</v>
      </c>
      <c r="AF859" s="172">
        <f>'SAISIE '!AG860*$AW859</f>
        <v>0</v>
      </c>
      <c r="AG859" s="172">
        <f>'SAISIE '!AH860*$AW859</f>
        <v>0</v>
      </c>
      <c r="AH859" s="172">
        <f>'SAISIE '!AI860*$AW859</f>
        <v>0</v>
      </c>
      <c r="AI859" s="172">
        <f>'SAISIE '!AJ860*$AW859</f>
        <v>0</v>
      </c>
      <c r="AJ859" s="172">
        <f>'SAISIE '!AK860*$AW859</f>
        <v>0</v>
      </c>
      <c r="AK859" s="172">
        <f>'SAISIE '!AL860*$AW859</f>
        <v>0</v>
      </c>
      <c r="AL859" s="172">
        <f>'SAISIE '!AM860*$AW859</f>
        <v>0</v>
      </c>
      <c r="AM859" s="172">
        <f>'SAISIE '!AN860*$AW859</f>
        <v>0</v>
      </c>
      <c r="AN859" s="172">
        <f>'SAISIE '!AO860*$AW859</f>
        <v>0</v>
      </c>
      <c r="AO859" s="172">
        <f>'SAISIE '!AP860*$AW859</f>
        <v>0</v>
      </c>
      <c r="AP859" s="172">
        <f>'SAISIE '!AQ860*$AW859</f>
        <v>0</v>
      </c>
      <c r="AQ859" s="172">
        <f>'SAISIE '!AR860*$AW859</f>
        <v>0</v>
      </c>
      <c r="AR859" s="172">
        <f>'SAISIE '!AS860*$AW859</f>
        <v>0</v>
      </c>
      <c r="AS859" s="172">
        <f>'SAISIE '!AT860*$AW859</f>
        <v>0</v>
      </c>
      <c r="AT859" s="172">
        <f>'SAISIE '!AU860*$AW859</f>
        <v>0</v>
      </c>
      <c r="AU859" s="172">
        <f>'SAISIE '!AV860*$AW859</f>
        <v>0</v>
      </c>
      <c r="AV859" s="172">
        <f>'SAISIE '!AW860*$AW859</f>
        <v>0</v>
      </c>
      <c r="AW859" s="172">
        <f>'SAISIE '!AX860</f>
        <v>0</v>
      </c>
    </row>
    <row r="860" spans="1:49" ht="15.75">
      <c r="A860" s="172">
        <f>'SAISIE '!B861</f>
        <v>0</v>
      </c>
      <c r="B860" s="172">
        <f>'SAISIE '!C861</f>
        <v>0</v>
      </c>
      <c r="C860" s="172">
        <f>'SAISIE '!D861</f>
        <v>0</v>
      </c>
      <c r="D860" s="172">
        <f>'SAISIE '!E861</f>
        <v>0</v>
      </c>
      <c r="E860" s="174">
        <f>'SAISIE '!F861</f>
        <v>0</v>
      </c>
      <c r="F860" s="172">
        <f>'SAISIE '!G861</f>
        <v>0</v>
      </c>
      <c r="G860" s="172">
        <f>'SAISIE '!H861</f>
        <v>0</v>
      </c>
      <c r="H860" s="172">
        <f>'SAISIE '!I861</f>
        <v>0</v>
      </c>
      <c r="I860" s="172">
        <f>'SAISIE '!J861*$AW860</f>
        <v>0</v>
      </c>
      <c r="J860" s="172">
        <f>'SAISIE '!K861*$AW860</f>
        <v>0</v>
      </c>
      <c r="K860" s="172">
        <f>'SAISIE '!L861*$AW860</f>
        <v>0</v>
      </c>
      <c r="L860" s="172">
        <f>'SAISIE '!M861*$AW860</f>
        <v>0</v>
      </c>
      <c r="M860" s="172">
        <f>'SAISIE '!N861*$AW860</f>
        <v>0</v>
      </c>
      <c r="N860" s="172">
        <f>'SAISIE '!O861*$AW860</f>
        <v>0</v>
      </c>
      <c r="O860" s="172">
        <f>'SAISIE '!P861*$AW860</f>
        <v>0</v>
      </c>
      <c r="P860" s="172">
        <f>'SAISIE '!Q861*$AW860</f>
        <v>0</v>
      </c>
      <c r="Q860" s="172">
        <f>'SAISIE '!R861*$AW860</f>
        <v>0</v>
      </c>
      <c r="R860" s="172">
        <f>'SAISIE '!S861*$AW860</f>
        <v>0</v>
      </c>
      <c r="S860" s="172">
        <f>'SAISIE '!T861*$AW860</f>
        <v>0</v>
      </c>
      <c r="T860" s="172">
        <f>'SAISIE '!U861*$AW860</f>
        <v>0</v>
      </c>
      <c r="U860" s="172">
        <f>'SAISIE '!V861*$AW860</f>
        <v>0</v>
      </c>
      <c r="V860" s="172">
        <f>'SAISIE '!W861*$AW860</f>
        <v>0</v>
      </c>
      <c r="W860" s="172">
        <f>'SAISIE '!X861*$AW860</f>
        <v>0</v>
      </c>
      <c r="X860" s="172">
        <f>'SAISIE '!Y861*$AW860</f>
        <v>0</v>
      </c>
      <c r="Y860" s="172">
        <f>'SAISIE '!Z861*$AW860</f>
        <v>0</v>
      </c>
      <c r="Z860" s="172">
        <f>'SAISIE '!AA861*$AW860</f>
        <v>0</v>
      </c>
      <c r="AA860" s="172">
        <f>'SAISIE '!AB861*$AW860</f>
        <v>0</v>
      </c>
      <c r="AB860" s="172">
        <f>'SAISIE '!AC861*$AW860</f>
        <v>0</v>
      </c>
      <c r="AC860" s="172">
        <f>'SAISIE '!AD861*$AW860</f>
        <v>0</v>
      </c>
      <c r="AD860" s="172">
        <f>'SAISIE '!AE861*$AW860</f>
        <v>0</v>
      </c>
      <c r="AE860" s="172">
        <f>'SAISIE '!AF861*$AW860</f>
        <v>0</v>
      </c>
      <c r="AF860" s="172">
        <f>'SAISIE '!AG861*$AW860</f>
        <v>0</v>
      </c>
      <c r="AG860" s="172">
        <f>'SAISIE '!AH861*$AW860</f>
        <v>0</v>
      </c>
      <c r="AH860" s="172">
        <f>'SAISIE '!AI861*$AW860</f>
        <v>0</v>
      </c>
      <c r="AI860" s="172">
        <f>'SAISIE '!AJ861*$AW860</f>
        <v>0</v>
      </c>
      <c r="AJ860" s="172">
        <f>'SAISIE '!AK861*$AW860</f>
        <v>0</v>
      </c>
      <c r="AK860" s="172">
        <f>'SAISIE '!AL861*$AW860</f>
        <v>0</v>
      </c>
      <c r="AL860" s="172">
        <f>'SAISIE '!AM861*$AW860</f>
        <v>0</v>
      </c>
      <c r="AM860" s="172">
        <f>'SAISIE '!AN861*$AW860</f>
        <v>0</v>
      </c>
      <c r="AN860" s="172">
        <f>'SAISIE '!AO861*$AW860</f>
        <v>0</v>
      </c>
      <c r="AO860" s="172">
        <f>'SAISIE '!AP861*$AW860</f>
        <v>0</v>
      </c>
      <c r="AP860" s="172">
        <f>'SAISIE '!AQ861*$AW860</f>
        <v>0</v>
      </c>
      <c r="AQ860" s="172">
        <f>'SAISIE '!AR861*$AW860</f>
        <v>0</v>
      </c>
      <c r="AR860" s="172">
        <f>'SAISIE '!AS861*$AW860</f>
        <v>0</v>
      </c>
      <c r="AS860" s="172">
        <f>'SAISIE '!AT861*$AW860</f>
        <v>0</v>
      </c>
      <c r="AT860" s="172">
        <f>'SAISIE '!AU861*$AW860</f>
        <v>0</v>
      </c>
      <c r="AU860" s="172">
        <f>'SAISIE '!AV861*$AW860</f>
        <v>0</v>
      </c>
      <c r="AV860" s="172">
        <f>'SAISIE '!AW861*$AW860</f>
        <v>0</v>
      </c>
      <c r="AW860" s="172">
        <f>'SAISIE '!AX861</f>
        <v>0</v>
      </c>
    </row>
    <row r="861" spans="1:49" ht="15.75">
      <c r="A861" s="172">
        <f>'SAISIE '!B862</f>
        <v>0</v>
      </c>
      <c r="B861" s="172">
        <f>'SAISIE '!C862</f>
        <v>0</v>
      </c>
      <c r="C861" s="172">
        <f>'SAISIE '!D862</f>
        <v>0</v>
      </c>
      <c r="D861" s="172">
        <f>'SAISIE '!E862</f>
        <v>0</v>
      </c>
      <c r="E861" s="174">
        <f>'SAISIE '!F862</f>
        <v>0</v>
      </c>
      <c r="F861" s="172">
        <f>'SAISIE '!G862</f>
        <v>0</v>
      </c>
      <c r="G861" s="172">
        <f>'SAISIE '!H862</f>
        <v>0</v>
      </c>
      <c r="H861" s="172">
        <f>'SAISIE '!I862</f>
        <v>0</v>
      </c>
      <c r="I861" s="172">
        <f>'SAISIE '!J862*$AW861</f>
        <v>0</v>
      </c>
      <c r="J861" s="172">
        <f>'SAISIE '!K862*$AW861</f>
        <v>0</v>
      </c>
      <c r="K861" s="172">
        <f>'SAISIE '!L862*$AW861</f>
        <v>0</v>
      </c>
      <c r="L861" s="172">
        <f>'SAISIE '!M862*$AW861</f>
        <v>0</v>
      </c>
      <c r="M861" s="172">
        <f>'SAISIE '!N862*$AW861</f>
        <v>0</v>
      </c>
      <c r="N861" s="172">
        <f>'SAISIE '!O862*$AW861</f>
        <v>0</v>
      </c>
      <c r="O861" s="172">
        <f>'SAISIE '!P862*$AW861</f>
        <v>0</v>
      </c>
      <c r="P861" s="172">
        <f>'SAISIE '!Q862*$AW861</f>
        <v>0</v>
      </c>
      <c r="Q861" s="172">
        <f>'SAISIE '!R862*$AW861</f>
        <v>0</v>
      </c>
      <c r="R861" s="172">
        <f>'SAISIE '!S862*$AW861</f>
        <v>0</v>
      </c>
      <c r="S861" s="172">
        <f>'SAISIE '!T862*$AW861</f>
        <v>0</v>
      </c>
      <c r="T861" s="172">
        <f>'SAISIE '!U862*$AW861</f>
        <v>0</v>
      </c>
      <c r="U861" s="172">
        <f>'SAISIE '!V862*$AW861</f>
        <v>0</v>
      </c>
      <c r="V861" s="172">
        <f>'SAISIE '!W862*$AW861</f>
        <v>0</v>
      </c>
      <c r="W861" s="172">
        <f>'SAISIE '!X862*$AW861</f>
        <v>0</v>
      </c>
      <c r="X861" s="172">
        <f>'SAISIE '!Y862*$AW861</f>
        <v>0</v>
      </c>
      <c r="Y861" s="172">
        <f>'SAISIE '!Z862*$AW861</f>
        <v>0</v>
      </c>
      <c r="Z861" s="172">
        <f>'SAISIE '!AA862*$AW861</f>
        <v>0</v>
      </c>
      <c r="AA861" s="172">
        <f>'SAISIE '!AB862*$AW861</f>
        <v>0</v>
      </c>
      <c r="AB861" s="172">
        <f>'SAISIE '!AC862*$AW861</f>
        <v>0</v>
      </c>
      <c r="AC861" s="172">
        <f>'SAISIE '!AD862*$AW861</f>
        <v>0</v>
      </c>
      <c r="AD861" s="172">
        <f>'SAISIE '!AE862*$AW861</f>
        <v>0</v>
      </c>
      <c r="AE861" s="172">
        <f>'SAISIE '!AF862*$AW861</f>
        <v>0</v>
      </c>
      <c r="AF861" s="172">
        <f>'SAISIE '!AG862*$AW861</f>
        <v>0</v>
      </c>
      <c r="AG861" s="172">
        <f>'SAISIE '!AH862*$AW861</f>
        <v>0</v>
      </c>
      <c r="AH861" s="172">
        <f>'SAISIE '!AI862*$AW861</f>
        <v>0</v>
      </c>
      <c r="AI861" s="172">
        <f>'SAISIE '!AJ862*$AW861</f>
        <v>0</v>
      </c>
      <c r="AJ861" s="172">
        <f>'SAISIE '!AK862*$AW861</f>
        <v>0</v>
      </c>
      <c r="AK861" s="172">
        <f>'SAISIE '!AL862*$AW861</f>
        <v>0</v>
      </c>
      <c r="AL861" s="172">
        <f>'SAISIE '!AM862*$AW861</f>
        <v>0</v>
      </c>
      <c r="AM861" s="172">
        <f>'SAISIE '!AN862*$AW861</f>
        <v>0</v>
      </c>
      <c r="AN861" s="172">
        <f>'SAISIE '!AO862*$AW861</f>
        <v>0</v>
      </c>
      <c r="AO861" s="172">
        <f>'SAISIE '!AP862*$AW861</f>
        <v>0</v>
      </c>
      <c r="AP861" s="172">
        <f>'SAISIE '!AQ862*$AW861</f>
        <v>0</v>
      </c>
      <c r="AQ861" s="172">
        <f>'SAISIE '!AR862*$AW861</f>
        <v>0</v>
      </c>
      <c r="AR861" s="172">
        <f>'SAISIE '!AS862*$AW861</f>
        <v>0</v>
      </c>
      <c r="AS861" s="172">
        <f>'SAISIE '!AT862*$AW861</f>
        <v>0</v>
      </c>
      <c r="AT861" s="172">
        <f>'SAISIE '!AU862*$AW861</f>
        <v>0</v>
      </c>
      <c r="AU861" s="172">
        <f>'SAISIE '!AV862*$AW861</f>
        <v>0</v>
      </c>
      <c r="AV861" s="172">
        <f>'SAISIE '!AW862*$AW861</f>
        <v>0</v>
      </c>
      <c r="AW861" s="172">
        <f>'SAISIE '!AX862</f>
        <v>0</v>
      </c>
    </row>
    <row r="862" spans="1:49" ht="15.75">
      <c r="A862" s="172">
        <f>'SAISIE '!B863</f>
        <v>0</v>
      </c>
      <c r="B862" s="172">
        <f>'SAISIE '!C863</f>
        <v>0</v>
      </c>
      <c r="C862" s="172">
        <f>'SAISIE '!D863</f>
        <v>0</v>
      </c>
      <c r="D862" s="172">
        <f>'SAISIE '!E863</f>
        <v>0</v>
      </c>
      <c r="E862" s="174">
        <f>'SAISIE '!F863</f>
        <v>0</v>
      </c>
      <c r="F862" s="172">
        <f>'SAISIE '!G863</f>
        <v>0</v>
      </c>
      <c r="G862" s="172">
        <f>'SAISIE '!H863</f>
        <v>0</v>
      </c>
      <c r="H862" s="172">
        <f>'SAISIE '!I863</f>
        <v>0</v>
      </c>
      <c r="I862" s="172">
        <f>'SAISIE '!J863*$AW862</f>
        <v>0</v>
      </c>
      <c r="J862" s="172">
        <f>'SAISIE '!K863*$AW862</f>
        <v>0</v>
      </c>
      <c r="K862" s="172">
        <f>'SAISIE '!L863*$AW862</f>
        <v>0</v>
      </c>
      <c r="L862" s="172">
        <f>'SAISIE '!M863*$AW862</f>
        <v>0</v>
      </c>
      <c r="M862" s="172">
        <f>'SAISIE '!N863*$AW862</f>
        <v>0</v>
      </c>
      <c r="N862" s="172">
        <f>'SAISIE '!O863*$AW862</f>
        <v>0</v>
      </c>
      <c r="O862" s="172">
        <f>'SAISIE '!P863*$AW862</f>
        <v>0</v>
      </c>
      <c r="P862" s="172">
        <f>'SAISIE '!Q863*$AW862</f>
        <v>0</v>
      </c>
      <c r="Q862" s="172">
        <f>'SAISIE '!R863*$AW862</f>
        <v>0</v>
      </c>
      <c r="R862" s="172">
        <f>'SAISIE '!S863*$AW862</f>
        <v>0</v>
      </c>
      <c r="S862" s="172">
        <f>'SAISIE '!T863*$AW862</f>
        <v>0</v>
      </c>
      <c r="T862" s="172">
        <f>'SAISIE '!U863*$AW862</f>
        <v>0</v>
      </c>
      <c r="U862" s="172">
        <f>'SAISIE '!V863*$AW862</f>
        <v>0</v>
      </c>
      <c r="V862" s="172">
        <f>'SAISIE '!W863*$AW862</f>
        <v>0</v>
      </c>
      <c r="W862" s="172">
        <f>'SAISIE '!X863*$AW862</f>
        <v>0</v>
      </c>
      <c r="X862" s="172">
        <f>'SAISIE '!Y863*$AW862</f>
        <v>0</v>
      </c>
      <c r="Y862" s="172">
        <f>'SAISIE '!Z863*$AW862</f>
        <v>0</v>
      </c>
      <c r="Z862" s="172">
        <f>'SAISIE '!AA863*$AW862</f>
        <v>0</v>
      </c>
      <c r="AA862" s="172">
        <f>'SAISIE '!AB863*$AW862</f>
        <v>0</v>
      </c>
      <c r="AB862" s="172">
        <f>'SAISIE '!AC863*$AW862</f>
        <v>0</v>
      </c>
      <c r="AC862" s="172">
        <f>'SAISIE '!AD863*$AW862</f>
        <v>0</v>
      </c>
      <c r="AD862" s="172">
        <f>'SAISIE '!AE863*$AW862</f>
        <v>0</v>
      </c>
      <c r="AE862" s="172">
        <f>'SAISIE '!AF863*$AW862</f>
        <v>0</v>
      </c>
      <c r="AF862" s="172">
        <f>'SAISIE '!AG863*$AW862</f>
        <v>0</v>
      </c>
      <c r="AG862" s="172">
        <f>'SAISIE '!AH863*$AW862</f>
        <v>0</v>
      </c>
      <c r="AH862" s="172">
        <f>'SAISIE '!AI863*$AW862</f>
        <v>0</v>
      </c>
      <c r="AI862" s="172">
        <f>'SAISIE '!AJ863*$AW862</f>
        <v>0</v>
      </c>
      <c r="AJ862" s="172">
        <f>'SAISIE '!AK863*$AW862</f>
        <v>0</v>
      </c>
      <c r="AK862" s="172">
        <f>'SAISIE '!AL863*$AW862</f>
        <v>0</v>
      </c>
      <c r="AL862" s="172">
        <f>'SAISIE '!AM863*$AW862</f>
        <v>0</v>
      </c>
      <c r="AM862" s="172">
        <f>'SAISIE '!AN863*$AW862</f>
        <v>0</v>
      </c>
      <c r="AN862" s="172">
        <f>'SAISIE '!AO863*$AW862</f>
        <v>0</v>
      </c>
      <c r="AO862" s="172">
        <f>'SAISIE '!AP863*$AW862</f>
        <v>0</v>
      </c>
      <c r="AP862" s="172">
        <f>'SAISIE '!AQ863*$AW862</f>
        <v>0</v>
      </c>
      <c r="AQ862" s="172">
        <f>'SAISIE '!AR863*$AW862</f>
        <v>0</v>
      </c>
      <c r="AR862" s="172">
        <f>'SAISIE '!AS863*$AW862</f>
        <v>0</v>
      </c>
      <c r="AS862" s="172">
        <f>'SAISIE '!AT863*$AW862</f>
        <v>0</v>
      </c>
      <c r="AT862" s="172">
        <f>'SAISIE '!AU863*$AW862</f>
        <v>0</v>
      </c>
      <c r="AU862" s="172">
        <f>'SAISIE '!AV863*$AW862</f>
        <v>0</v>
      </c>
      <c r="AV862" s="172">
        <f>'SAISIE '!AW863*$AW862</f>
        <v>0</v>
      </c>
      <c r="AW862" s="172">
        <f>'SAISIE '!AX863</f>
        <v>0</v>
      </c>
    </row>
    <row r="863" spans="1:49" ht="15.75">
      <c r="A863" s="172">
        <f>'SAISIE '!B864</f>
        <v>0</v>
      </c>
      <c r="B863" s="172">
        <f>'SAISIE '!C864</f>
        <v>0</v>
      </c>
      <c r="C863" s="172">
        <f>'SAISIE '!D864</f>
        <v>0</v>
      </c>
      <c r="D863" s="172">
        <f>'SAISIE '!E864</f>
        <v>0</v>
      </c>
      <c r="E863" s="174">
        <f>'SAISIE '!F864</f>
        <v>0</v>
      </c>
      <c r="F863" s="172">
        <f>'SAISIE '!G864</f>
        <v>0</v>
      </c>
      <c r="G863" s="172">
        <f>'SAISIE '!H864</f>
        <v>0</v>
      </c>
      <c r="H863" s="172">
        <f>'SAISIE '!I864</f>
        <v>0</v>
      </c>
      <c r="I863" s="172">
        <f>'SAISIE '!J864*$AW863</f>
        <v>0</v>
      </c>
      <c r="J863" s="172">
        <f>'SAISIE '!K864*$AW863</f>
        <v>0</v>
      </c>
      <c r="K863" s="172">
        <f>'SAISIE '!L864*$AW863</f>
        <v>0</v>
      </c>
      <c r="L863" s="172">
        <f>'SAISIE '!M864*$AW863</f>
        <v>0</v>
      </c>
      <c r="M863" s="172">
        <f>'SAISIE '!N864*$AW863</f>
        <v>0</v>
      </c>
      <c r="N863" s="172">
        <f>'SAISIE '!O864*$AW863</f>
        <v>0</v>
      </c>
      <c r="O863" s="172">
        <f>'SAISIE '!P864*$AW863</f>
        <v>0</v>
      </c>
      <c r="P863" s="172">
        <f>'SAISIE '!Q864*$AW863</f>
        <v>0</v>
      </c>
      <c r="Q863" s="172">
        <f>'SAISIE '!R864*$AW863</f>
        <v>0</v>
      </c>
      <c r="R863" s="172">
        <f>'SAISIE '!S864*$AW863</f>
        <v>0</v>
      </c>
      <c r="S863" s="172">
        <f>'SAISIE '!T864*$AW863</f>
        <v>0</v>
      </c>
      <c r="T863" s="172">
        <f>'SAISIE '!U864*$AW863</f>
        <v>0</v>
      </c>
      <c r="U863" s="172">
        <f>'SAISIE '!V864*$AW863</f>
        <v>0</v>
      </c>
      <c r="V863" s="172">
        <f>'SAISIE '!W864*$AW863</f>
        <v>0</v>
      </c>
      <c r="W863" s="172">
        <f>'SAISIE '!X864*$AW863</f>
        <v>0</v>
      </c>
      <c r="X863" s="172">
        <f>'SAISIE '!Y864*$AW863</f>
        <v>0</v>
      </c>
      <c r="Y863" s="172">
        <f>'SAISIE '!Z864*$AW863</f>
        <v>0</v>
      </c>
      <c r="Z863" s="172">
        <f>'SAISIE '!AA864*$AW863</f>
        <v>0</v>
      </c>
      <c r="AA863" s="172">
        <f>'SAISIE '!AB864*$AW863</f>
        <v>0</v>
      </c>
      <c r="AB863" s="172">
        <f>'SAISIE '!AC864*$AW863</f>
        <v>0</v>
      </c>
      <c r="AC863" s="172">
        <f>'SAISIE '!AD864*$AW863</f>
        <v>0</v>
      </c>
      <c r="AD863" s="172">
        <f>'SAISIE '!AE864*$AW863</f>
        <v>0</v>
      </c>
      <c r="AE863" s="172">
        <f>'SAISIE '!AF864*$AW863</f>
        <v>0</v>
      </c>
      <c r="AF863" s="172">
        <f>'SAISIE '!AG864*$AW863</f>
        <v>0</v>
      </c>
      <c r="AG863" s="172">
        <f>'SAISIE '!AH864*$AW863</f>
        <v>0</v>
      </c>
      <c r="AH863" s="172">
        <f>'SAISIE '!AI864*$AW863</f>
        <v>0</v>
      </c>
      <c r="AI863" s="172">
        <f>'SAISIE '!AJ864*$AW863</f>
        <v>0</v>
      </c>
      <c r="AJ863" s="172">
        <f>'SAISIE '!AK864*$AW863</f>
        <v>0</v>
      </c>
      <c r="AK863" s="172">
        <f>'SAISIE '!AL864*$AW863</f>
        <v>0</v>
      </c>
      <c r="AL863" s="172">
        <f>'SAISIE '!AM864*$AW863</f>
        <v>0</v>
      </c>
      <c r="AM863" s="172">
        <f>'SAISIE '!AN864*$AW863</f>
        <v>0</v>
      </c>
      <c r="AN863" s="172">
        <f>'SAISIE '!AO864*$AW863</f>
        <v>0</v>
      </c>
      <c r="AO863" s="172">
        <f>'SAISIE '!AP864*$AW863</f>
        <v>0</v>
      </c>
      <c r="AP863" s="172">
        <f>'SAISIE '!AQ864*$AW863</f>
        <v>0</v>
      </c>
      <c r="AQ863" s="172">
        <f>'SAISIE '!AR864*$AW863</f>
        <v>0</v>
      </c>
      <c r="AR863" s="172">
        <f>'SAISIE '!AS864*$AW863</f>
        <v>0</v>
      </c>
      <c r="AS863" s="172">
        <f>'SAISIE '!AT864*$AW863</f>
        <v>0</v>
      </c>
      <c r="AT863" s="172">
        <f>'SAISIE '!AU864*$AW863</f>
        <v>0</v>
      </c>
      <c r="AU863" s="172">
        <f>'SAISIE '!AV864*$AW863</f>
        <v>0</v>
      </c>
      <c r="AV863" s="172">
        <f>'SAISIE '!AW864*$AW863</f>
        <v>0</v>
      </c>
      <c r="AW863" s="172">
        <f>'SAISIE '!AX864</f>
        <v>0</v>
      </c>
    </row>
    <row r="864" spans="1:49" ht="15.75">
      <c r="A864" s="172">
        <f>'SAISIE '!B865</f>
        <v>0</v>
      </c>
      <c r="B864" s="172">
        <f>'SAISIE '!C865</f>
        <v>0</v>
      </c>
      <c r="C864" s="172">
        <f>'SAISIE '!D865</f>
        <v>0</v>
      </c>
      <c r="D864" s="172">
        <f>'SAISIE '!E865</f>
        <v>0</v>
      </c>
      <c r="E864" s="174">
        <f>'SAISIE '!F865</f>
        <v>0</v>
      </c>
      <c r="F864" s="172">
        <f>'SAISIE '!G865</f>
        <v>0</v>
      </c>
      <c r="G864" s="172">
        <f>'SAISIE '!H865</f>
        <v>0</v>
      </c>
      <c r="H864" s="172">
        <f>'SAISIE '!I865</f>
        <v>0</v>
      </c>
      <c r="I864" s="172">
        <f>'SAISIE '!J865*$AW864</f>
        <v>0</v>
      </c>
      <c r="J864" s="172">
        <f>'SAISIE '!K865*$AW864</f>
        <v>0</v>
      </c>
      <c r="K864" s="172">
        <f>'SAISIE '!L865*$AW864</f>
        <v>0</v>
      </c>
      <c r="L864" s="172">
        <f>'SAISIE '!M865*$AW864</f>
        <v>0</v>
      </c>
      <c r="M864" s="172">
        <f>'SAISIE '!N865*$AW864</f>
        <v>0</v>
      </c>
      <c r="N864" s="172">
        <f>'SAISIE '!O865*$AW864</f>
        <v>0</v>
      </c>
      <c r="O864" s="172">
        <f>'SAISIE '!P865*$AW864</f>
        <v>0</v>
      </c>
      <c r="P864" s="172">
        <f>'SAISIE '!Q865*$AW864</f>
        <v>0</v>
      </c>
      <c r="Q864" s="172">
        <f>'SAISIE '!R865*$AW864</f>
        <v>0</v>
      </c>
      <c r="R864" s="172">
        <f>'SAISIE '!S865*$AW864</f>
        <v>0</v>
      </c>
      <c r="S864" s="172">
        <f>'SAISIE '!T865*$AW864</f>
        <v>0</v>
      </c>
      <c r="T864" s="172">
        <f>'SAISIE '!U865*$AW864</f>
        <v>0</v>
      </c>
      <c r="U864" s="172">
        <f>'SAISIE '!V865*$AW864</f>
        <v>0</v>
      </c>
      <c r="V864" s="172">
        <f>'SAISIE '!W865*$AW864</f>
        <v>0</v>
      </c>
      <c r="W864" s="172">
        <f>'SAISIE '!X865*$AW864</f>
        <v>0</v>
      </c>
      <c r="X864" s="172">
        <f>'SAISIE '!Y865*$AW864</f>
        <v>0</v>
      </c>
      <c r="Y864" s="172">
        <f>'SAISIE '!Z865*$AW864</f>
        <v>0</v>
      </c>
      <c r="Z864" s="172">
        <f>'SAISIE '!AA865*$AW864</f>
        <v>0</v>
      </c>
      <c r="AA864" s="172">
        <f>'SAISIE '!AB865*$AW864</f>
        <v>0</v>
      </c>
      <c r="AB864" s="172">
        <f>'SAISIE '!AC865*$AW864</f>
        <v>0</v>
      </c>
      <c r="AC864" s="172">
        <f>'SAISIE '!AD865*$AW864</f>
        <v>0</v>
      </c>
      <c r="AD864" s="172">
        <f>'SAISIE '!AE865*$AW864</f>
        <v>0</v>
      </c>
      <c r="AE864" s="172">
        <f>'SAISIE '!AF865*$AW864</f>
        <v>0</v>
      </c>
      <c r="AF864" s="172">
        <f>'SAISIE '!AG865*$AW864</f>
        <v>0</v>
      </c>
      <c r="AG864" s="172">
        <f>'SAISIE '!AH865*$AW864</f>
        <v>0</v>
      </c>
      <c r="AH864" s="172">
        <f>'SAISIE '!AI865*$AW864</f>
        <v>0</v>
      </c>
      <c r="AI864" s="172">
        <f>'SAISIE '!AJ865*$AW864</f>
        <v>0</v>
      </c>
      <c r="AJ864" s="172">
        <f>'SAISIE '!AK865*$AW864</f>
        <v>0</v>
      </c>
      <c r="AK864" s="172">
        <f>'SAISIE '!AL865*$AW864</f>
        <v>0</v>
      </c>
      <c r="AL864" s="172">
        <f>'SAISIE '!AM865*$AW864</f>
        <v>0</v>
      </c>
      <c r="AM864" s="172">
        <f>'SAISIE '!AN865*$AW864</f>
        <v>0</v>
      </c>
      <c r="AN864" s="172">
        <f>'SAISIE '!AO865*$AW864</f>
        <v>0</v>
      </c>
      <c r="AO864" s="172">
        <f>'SAISIE '!AP865*$AW864</f>
        <v>0</v>
      </c>
      <c r="AP864" s="172">
        <f>'SAISIE '!AQ865*$AW864</f>
        <v>0</v>
      </c>
      <c r="AQ864" s="172">
        <f>'SAISIE '!AR865*$AW864</f>
        <v>0</v>
      </c>
      <c r="AR864" s="172">
        <f>'SAISIE '!AS865*$AW864</f>
        <v>0</v>
      </c>
      <c r="AS864" s="172">
        <f>'SAISIE '!AT865*$AW864</f>
        <v>0</v>
      </c>
      <c r="AT864" s="172">
        <f>'SAISIE '!AU865*$AW864</f>
        <v>0</v>
      </c>
      <c r="AU864" s="172">
        <f>'SAISIE '!AV865*$AW864</f>
        <v>0</v>
      </c>
      <c r="AV864" s="172">
        <f>'SAISIE '!AW865*$AW864</f>
        <v>0</v>
      </c>
      <c r="AW864" s="172">
        <f>'SAISIE '!AX865</f>
        <v>0</v>
      </c>
    </row>
    <row r="865" spans="1:49" ht="15.75">
      <c r="A865" s="172">
        <f>'SAISIE '!B866</f>
        <v>0</v>
      </c>
      <c r="B865" s="172">
        <f>'SAISIE '!C866</f>
        <v>0</v>
      </c>
      <c r="C865" s="172">
        <f>'SAISIE '!D866</f>
        <v>0</v>
      </c>
      <c r="D865" s="172">
        <f>'SAISIE '!E866</f>
        <v>0</v>
      </c>
      <c r="E865" s="174">
        <f>'SAISIE '!F866</f>
        <v>0</v>
      </c>
      <c r="F865" s="172">
        <f>'SAISIE '!G866</f>
        <v>0</v>
      </c>
      <c r="G865" s="172">
        <f>'SAISIE '!H866</f>
        <v>0</v>
      </c>
      <c r="H865" s="172">
        <f>'SAISIE '!I866</f>
        <v>0</v>
      </c>
      <c r="I865" s="172">
        <f>'SAISIE '!J866*$AW865</f>
        <v>0</v>
      </c>
      <c r="J865" s="172">
        <f>'SAISIE '!K866*$AW865</f>
        <v>0</v>
      </c>
      <c r="K865" s="172">
        <f>'SAISIE '!L866*$AW865</f>
        <v>0</v>
      </c>
      <c r="L865" s="172">
        <f>'SAISIE '!M866*$AW865</f>
        <v>0</v>
      </c>
      <c r="M865" s="172">
        <f>'SAISIE '!N866*$AW865</f>
        <v>0</v>
      </c>
      <c r="N865" s="172">
        <f>'SAISIE '!O866*$AW865</f>
        <v>0</v>
      </c>
      <c r="O865" s="172">
        <f>'SAISIE '!P866*$AW865</f>
        <v>0</v>
      </c>
      <c r="P865" s="172">
        <f>'SAISIE '!Q866*$AW865</f>
        <v>0</v>
      </c>
      <c r="Q865" s="172">
        <f>'SAISIE '!R866*$AW865</f>
        <v>0</v>
      </c>
      <c r="R865" s="172">
        <f>'SAISIE '!S866*$AW865</f>
        <v>0</v>
      </c>
      <c r="S865" s="172">
        <f>'SAISIE '!T866*$AW865</f>
        <v>0</v>
      </c>
      <c r="T865" s="172">
        <f>'SAISIE '!U866*$AW865</f>
        <v>0</v>
      </c>
      <c r="U865" s="172">
        <f>'SAISIE '!V866*$AW865</f>
        <v>0</v>
      </c>
      <c r="V865" s="172">
        <f>'SAISIE '!W866*$AW865</f>
        <v>0</v>
      </c>
      <c r="W865" s="172">
        <f>'SAISIE '!X866*$AW865</f>
        <v>0</v>
      </c>
      <c r="X865" s="172">
        <f>'SAISIE '!Y866*$AW865</f>
        <v>0</v>
      </c>
      <c r="Y865" s="172">
        <f>'SAISIE '!Z866*$AW865</f>
        <v>0</v>
      </c>
      <c r="Z865" s="172">
        <f>'SAISIE '!AA866*$AW865</f>
        <v>0</v>
      </c>
      <c r="AA865" s="172">
        <f>'SAISIE '!AB866*$AW865</f>
        <v>0</v>
      </c>
      <c r="AB865" s="172">
        <f>'SAISIE '!AC866*$AW865</f>
        <v>0</v>
      </c>
      <c r="AC865" s="172">
        <f>'SAISIE '!AD866*$AW865</f>
        <v>0</v>
      </c>
      <c r="AD865" s="172">
        <f>'SAISIE '!AE866*$AW865</f>
        <v>0</v>
      </c>
      <c r="AE865" s="172">
        <f>'SAISIE '!AF866*$AW865</f>
        <v>0</v>
      </c>
      <c r="AF865" s="172">
        <f>'SAISIE '!AG866*$AW865</f>
        <v>0</v>
      </c>
      <c r="AG865" s="172">
        <f>'SAISIE '!AH866*$AW865</f>
        <v>0</v>
      </c>
      <c r="AH865" s="172">
        <f>'SAISIE '!AI866*$AW865</f>
        <v>0</v>
      </c>
      <c r="AI865" s="172">
        <f>'SAISIE '!AJ866*$AW865</f>
        <v>0</v>
      </c>
      <c r="AJ865" s="172">
        <f>'SAISIE '!AK866*$AW865</f>
        <v>0</v>
      </c>
      <c r="AK865" s="172">
        <f>'SAISIE '!AL866*$AW865</f>
        <v>0</v>
      </c>
      <c r="AL865" s="172">
        <f>'SAISIE '!AM866*$AW865</f>
        <v>0</v>
      </c>
      <c r="AM865" s="172">
        <f>'SAISIE '!AN866*$AW865</f>
        <v>0</v>
      </c>
      <c r="AN865" s="172">
        <f>'SAISIE '!AO866*$AW865</f>
        <v>0</v>
      </c>
      <c r="AO865" s="172">
        <f>'SAISIE '!AP866*$AW865</f>
        <v>0</v>
      </c>
      <c r="AP865" s="172">
        <f>'SAISIE '!AQ866*$AW865</f>
        <v>0</v>
      </c>
      <c r="AQ865" s="172">
        <f>'SAISIE '!AR866*$AW865</f>
        <v>0</v>
      </c>
      <c r="AR865" s="172">
        <f>'SAISIE '!AS866*$AW865</f>
        <v>0</v>
      </c>
      <c r="AS865" s="172">
        <f>'SAISIE '!AT866*$AW865</f>
        <v>0</v>
      </c>
      <c r="AT865" s="172">
        <f>'SAISIE '!AU866*$AW865</f>
        <v>0</v>
      </c>
      <c r="AU865" s="172">
        <f>'SAISIE '!AV866*$AW865</f>
        <v>0</v>
      </c>
      <c r="AV865" s="172">
        <f>'SAISIE '!AW866*$AW865</f>
        <v>0</v>
      </c>
      <c r="AW865" s="172">
        <f>'SAISIE '!AX866</f>
        <v>0</v>
      </c>
    </row>
    <row r="866" spans="1:49" ht="15.75">
      <c r="A866" s="172">
        <f>'SAISIE '!B867</f>
        <v>0</v>
      </c>
      <c r="B866" s="172">
        <f>'SAISIE '!C867</f>
        <v>0</v>
      </c>
      <c r="C866" s="172">
        <f>'SAISIE '!D867</f>
        <v>0</v>
      </c>
      <c r="D866" s="172">
        <f>'SAISIE '!E867</f>
        <v>0</v>
      </c>
      <c r="E866" s="174">
        <f>'SAISIE '!F867</f>
        <v>0</v>
      </c>
      <c r="F866" s="172">
        <f>'SAISIE '!G867</f>
        <v>0</v>
      </c>
      <c r="G866" s="172">
        <f>'SAISIE '!H867</f>
        <v>0</v>
      </c>
      <c r="H866" s="172">
        <f>'SAISIE '!I867</f>
        <v>0</v>
      </c>
      <c r="I866" s="172">
        <f>'SAISIE '!J867*$AW866</f>
        <v>0</v>
      </c>
      <c r="J866" s="172">
        <f>'SAISIE '!K867*$AW866</f>
        <v>0</v>
      </c>
      <c r="K866" s="172">
        <f>'SAISIE '!L867*$AW866</f>
        <v>0</v>
      </c>
      <c r="L866" s="172">
        <f>'SAISIE '!M867*$AW866</f>
        <v>0</v>
      </c>
      <c r="M866" s="172">
        <f>'SAISIE '!N867*$AW866</f>
        <v>0</v>
      </c>
      <c r="N866" s="172">
        <f>'SAISIE '!O867*$AW866</f>
        <v>0</v>
      </c>
      <c r="O866" s="172">
        <f>'SAISIE '!P867*$AW866</f>
        <v>0</v>
      </c>
      <c r="P866" s="172">
        <f>'SAISIE '!Q867*$AW866</f>
        <v>0</v>
      </c>
      <c r="Q866" s="172">
        <f>'SAISIE '!R867*$AW866</f>
        <v>0</v>
      </c>
      <c r="R866" s="172">
        <f>'SAISIE '!S867*$AW866</f>
        <v>0</v>
      </c>
      <c r="S866" s="172">
        <f>'SAISIE '!T867*$AW866</f>
        <v>0</v>
      </c>
      <c r="T866" s="172">
        <f>'SAISIE '!U867*$AW866</f>
        <v>0</v>
      </c>
      <c r="U866" s="172">
        <f>'SAISIE '!V867*$AW866</f>
        <v>0</v>
      </c>
      <c r="V866" s="172">
        <f>'SAISIE '!W867*$AW866</f>
        <v>0</v>
      </c>
      <c r="W866" s="172">
        <f>'SAISIE '!X867*$AW866</f>
        <v>0</v>
      </c>
      <c r="X866" s="172">
        <f>'SAISIE '!Y867*$AW866</f>
        <v>0</v>
      </c>
      <c r="Y866" s="172">
        <f>'SAISIE '!Z867*$AW866</f>
        <v>0</v>
      </c>
      <c r="Z866" s="172">
        <f>'SAISIE '!AA867*$AW866</f>
        <v>0</v>
      </c>
      <c r="AA866" s="172">
        <f>'SAISIE '!AB867*$AW866</f>
        <v>0</v>
      </c>
      <c r="AB866" s="172">
        <f>'SAISIE '!AC867*$AW866</f>
        <v>0</v>
      </c>
      <c r="AC866" s="172">
        <f>'SAISIE '!AD867*$AW866</f>
        <v>0</v>
      </c>
      <c r="AD866" s="172">
        <f>'SAISIE '!AE867*$AW866</f>
        <v>0</v>
      </c>
      <c r="AE866" s="172">
        <f>'SAISIE '!AF867*$AW866</f>
        <v>0</v>
      </c>
      <c r="AF866" s="172">
        <f>'SAISIE '!AG867*$AW866</f>
        <v>0</v>
      </c>
      <c r="AG866" s="172">
        <f>'SAISIE '!AH867*$AW866</f>
        <v>0</v>
      </c>
      <c r="AH866" s="172">
        <f>'SAISIE '!AI867*$AW866</f>
        <v>0</v>
      </c>
      <c r="AI866" s="172">
        <f>'SAISIE '!AJ867*$AW866</f>
        <v>0</v>
      </c>
      <c r="AJ866" s="172">
        <f>'SAISIE '!AK867*$AW866</f>
        <v>0</v>
      </c>
      <c r="AK866" s="172">
        <f>'SAISIE '!AL867*$AW866</f>
        <v>0</v>
      </c>
      <c r="AL866" s="172">
        <f>'SAISIE '!AM867*$AW866</f>
        <v>0</v>
      </c>
      <c r="AM866" s="172">
        <f>'SAISIE '!AN867*$AW866</f>
        <v>0</v>
      </c>
      <c r="AN866" s="172">
        <f>'SAISIE '!AO867*$AW866</f>
        <v>0</v>
      </c>
      <c r="AO866" s="172">
        <f>'SAISIE '!AP867*$AW866</f>
        <v>0</v>
      </c>
      <c r="AP866" s="172">
        <f>'SAISIE '!AQ867*$AW866</f>
        <v>0</v>
      </c>
      <c r="AQ866" s="172">
        <f>'SAISIE '!AR867*$AW866</f>
        <v>0</v>
      </c>
      <c r="AR866" s="172">
        <f>'SAISIE '!AS867*$AW866</f>
        <v>0</v>
      </c>
      <c r="AS866" s="172">
        <f>'SAISIE '!AT867*$AW866</f>
        <v>0</v>
      </c>
      <c r="AT866" s="172">
        <f>'SAISIE '!AU867*$AW866</f>
        <v>0</v>
      </c>
      <c r="AU866" s="172">
        <f>'SAISIE '!AV867*$AW866</f>
        <v>0</v>
      </c>
      <c r="AV866" s="172">
        <f>'SAISIE '!AW867*$AW866</f>
        <v>0</v>
      </c>
      <c r="AW866" s="172">
        <f>'SAISIE '!AX867</f>
        <v>0</v>
      </c>
    </row>
    <row r="867" spans="1:49" ht="15.75">
      <c r="A867" s="172">
        <f>'SAISIE '!B868</f>
        <v>0</v>
      </c>
      <c r="B867" s="172">
        <f>'SAISIE '!C868</f>
        <v>0</v>
      </c>
      <c r="C867" s="172">
        <f>'SAISIE '!D868</f>
        <v>0</v>
      </c>
      <c r="D867" s="172">
        <f>'SAISIE '!E868</f>
        <v>0</v>
      </c>
      <c r="E867" s="174">
        <f>'SAISIE '!F868</f>
        <v>0</v>
      </c>
      <c r="F867" s="172">
        <f>'SAISIE '!G868</f>
        <v>0</v>
      </c>
      <c r="G867" s="172">
        <f>'SAISIE '!H868</f>
        <v>0</v>
      </c>
      <c r="H867" s="172">
        <f>'SAISIE '!I868</f>
        <v>0</v>
      </c>
      <c r="I867" s="172">
        <f>'SAISIE '!J868*$AW867</f>
        <v>0</v>
      </c>
      <c r="J867" s="172">
        <f>'SAISIE '!K868*$AW867</f>
        <v>0</v>
      </c>
      <c r="K867" s="172">
        <f>'SAISIE '!L868*$AW867</f>
        <v>0</v>
      </c>
      <c r="L867" s="172">
        <f>'SAISIE '!M868*$AW867</f>
        <v>0</v>
      </c>
      <c r="M867" s="172">
        <f>'SAISIE '!N868*$AW867</f>
        <v>0</v>
      </c>
      <c r="N867" s="172">
        <f>'SAISIE '!O868*$AW867</f>
        <v>0</v>
      </c>
      <c r="O867" s="172">
        <f>'SAISIE '!P868*$AW867</f>
        <v>0</v>
      </c>
      <c r="P867" s="172">
        <f>'SAISIE '!Q868*$AW867</f>
        <v>0</v>
      </c>
      <c r="Q867" s="172">
        <f>'SAISIE '!R868*$AW867</f>
        <v>0</v>
      </c>
      <c r="R867" s="172">
        <f>'SAISIE '!S868*$AW867</f>
        <v>0</v>
      </c>
      <c r="S867" s="172">
        <f>'SAISIE '!T868*$AW867</f>
        <v>0</v>
      </c>
      <c r="T867" s="172">
        <f>'SAISIE '!U868*$AW867</f>
        <v>0</v>
      </c>
      <c r="U867" s="172">
        <f>'SAISIE '!V868*$AW867</f>
        <v>0</v>
      </c>
      <c r="V867" s="172">
        <f>'SAISIE '!W868*$AW867</f>
        <v>0</v>
      </c>
      <c r="W867" s="172">
        <f>'SAISIE '!X868*$AW867</f>
        <v>0</v>
      </c>
      <c r="X867" s="172">
        <f>'SAISIE '!Y868*$AW867</f>
        <v>0</v>
      </c>
      <c r="Y867" s="172">
        <f>'SAISIE '!Z868*$AW867</f>
        <v>0</v>
      </c>
      <c r="Z867" s="172">
        <f>'SAISIE '!AA868*$AW867</f>
        <v>0</v>
      </c>
      <c r="AA867" s="172">
        <f>'SAISIE '!AB868*$AW867</f>
        <v>0</v>
      </c>
      <c r="AB867" s="172">
        <f>'SAISIE '!AC868*$AW867</f>
        <v>0</v>
      </c>
      <c r="AC867" s="172">
        <f>'SAISIE '!AD868*$AW867</f>
        <v>0</v>
      </c>
      <c r="AD867" s="172">
        <f>'SAISIE '!AE868*$AW867</f>
        <v>0</v>
      </c>
      <c r="AE867" s="172">
        <f>'SAISIE '!AF868*$AW867</f>
        <v>0</v>
      </c>
      <c r="AF867" s="172">
        <f>'SAISIE '!AG868*$AW867</f>
        <v>0</v>
      </c>
      <c r="AG867" s="172">
        <f>'SAISIE '!AH868*$AW867</f>
        <v>0</v>
      </c>
      <c r="AH867" s="172">
        <f>'SAISIE '!AI868*$AW867</f>
        <v>0</v>
      </c>
      <c r="AI867" s="172">
        <f>'SAISIE '!AJ868*$AW867</f>
        <v>0</v>
      </c>
      <c r="AJ867" s="172">
        <f>'SAISIE '!AK868*$AW867</f>
        <v>0</v>
      </c>
      <c r="AK867" s="172">
        <f>'SAISIE '!AL868*$AW867</f>
        <v>0</v>
      </c>
      <c r="AL867" s="172">
        <f>'SAISIE '!AM868*$AW867</f>
        <v>0</v>
      </c>
      <c r="AM867" s="172">
        <f>'SAISIE '!AN868*$AW867</f>
        <v>0</v>
      </c>
      <c r="AN867" s="172">
        <f>'SAISIE '!AO868*$AW867</f>
        <v>0</v>
      </c>
      <c r="AO867" s="172">
        <f>'SAISIE '!AP868*$AW867</f>
        <v>0</v>
      </c>
      <c r="AP867" s="172">
        <f>'SAISIE '!AQ868*$AW867</f>
        <v>0</v>
      </c>
      <c r="AQ867" s="172">
        <f>'SAISIE '!AR868*$AW867</f>
        <v>0</v>
      </c>
      <c r="AR867" s="172">
        <f>'SAISIE '!AS868*$AW867</f>
        <v>0</v>
      </c>
      <c r="AS867" s="172">
        <f>'SAISIE '!AT868*$AW867</f>
        <v>0</v>
      </c>
      <c r="AT867" s="172">
        <f>'SAISIE '!AU868*$AW867</f>
        <v>0</v>
      </c>
      <c r="AU867" s="172">
        <f>'SAISIE '!AV868*$AW867</f>
        <v>0</v>
      </c>
      <c r="AV867" s="172">
        <f>'SAISIE '!AW868*$AW867</f>
        <v>0</v>
      </c>
      <c r="AW867" s="172">
        <f>'SAISIE '!AX868</f>
        <v>0</v>
      </c>
    </row>
    <row r="868" spans="1:49" ht="15.75">
      <c r="A868" s="172">
        <f>'SAISIE '!B869</f>
        <v>0</v>
      </c>
      <c r="B868" s="172">
        <f>'SAISIE '!C869</f>
        <v>0</v>
      </c>
      <c r="C868" s="172">
        <f>'SAISIE '!D869</f>
        <v>0</v>
      </c>
      <c r="D868" s="172">
        <f>'SAISIE '!E869</f>
        <v>0</v>
      </c>
      <c r="E868" s="174">
        <f>'SAISIE '!F869</f>
        <v>0</v>
      </c>
      <c r="F868" s="172">
        <f>'SAISIE '!G869</f>
        <v>0</v>
      </c>
      <c r="G868" s="172">
        <f>'SAISIE '!H869</f>
        <v>0</v>
      </c>
      <c r="H868" s="172">
        <f>'SAISIE '!I869</f>
        <v>0</v>
      </c>
      <c r="I868" s="172">
        <f>'SAISIE '!J869*$AW868</f>
        <v>0</v>
      </c>
      <c r="J868" s="172">
        <f>'SAISIE '!K869*$AW868</f>
        <v>0</v>
      </c>
      <c r="K868" s="172">
        <f>'SAISIE '!L869*$AW868</f>
        <v>0</v>
      </c>
      <c r="L868" s="172">
        <f>'SAISIE '!M869*$AW868</f>
        <v>0</v>
      </c>
      <c r="M868" s="172">
        <f>'SAISIE '!N869*$AW868</f>
        <v>0</v>
      </c>
      <c r="N868" s="172">
        <f>'SAISIE '!O869*$AW868</f>
        <v>0</v>
      </c>
      <c r="O868" s="172">
        <f>'SAISIE '!P869*$AW868</f>
        <v>0</v>
      </c>
      <c r="P868" s="172">
        <f>'SAISIE '!Q869*$AW868</f>
        <v>0</v>
      </c>
      <c r="Q868" s="172">
        <f>'SAISIE '!R869*$AW868</f>
        <v>0</v>
      </c>
      <c r="R868" s="172">
        <f>'SAISIE '!S869*$AW868</f>
        <v>0</v>
      </c>
      <c r="S868" s="172">
        <f>'SAISIE '!T869*$AW868</f>
        <v>0</v>
      </c>
      <c r="T868" s="172">
        <f>'SAISIE '!U869*$AW868</f>
        <v>0</v>
      </c>
      <c r="U868" s="172">
        <f>'SAISIE '!V869*$AW868</f>
        <v>0</v>
      </c>
      <c r="V868" s="172">
        <f>'SAISIE '!W869*$AW868</f>
        <v>0</v>
      </c>
      <c r="W868" s="172">
        <f>'SAISIE '!X869*$AW868</f>
        <v>0</v>
      </c>
      <c r="X868" s="172">
        <f>'SAISIE '!Y869*$AW868</f>
        <v>0</v>
      </c>
      <c r="Y868" s="172">
        <f>'SAISIE '!Z869*$AW868</f>
        <v>0</v>
      </c>
      <c r="Z868" s="172">
        <f>'SAISIE '!AA869*$AW868</f>
        <v>0</v>
      </c>
      <c r="AA868" s="172">
        <f>'SAISIE '!AB869*$AW868</f>
        <v>0</v>
      </c>
      <c r="AB868" s="172">
        <f>'SAISIE '!AC869*$AW868</f>
        <v>0</v>
      </c>
      <c r="AC868" s="172">
        <f>'SAISIE '!AD869*$AW868</f>
        <v>0</v>
      </c>
      <c r="AD868" s="172">
        <f>'SAISIE '!AE869*$AW868</f>
        <v>0</v>
      </c>
      <c r="AE868" s="172">
        <f>'SAISIE '!AF869*$AW868</f>
        <v>0</v>
      </c>
      <c r="AF868" s="172">
        <f>'SAISIE '!AG869*$AW868</f>
        <v>0</v>
      </c>
      <c r="AG868" s="172">
        <f>'SAISIE '!AH869*$AW868</f>
        <v>0</v>
      </c>
      <c r="AH868" s="172">
        <f>'SAISIE '!AI869*$AW868</f>
        <v>0</v>
      </c>
      <c r="AI868" s="172">
        <f>'SAISIE '!AJ869*$AW868</f>
        <v>0</v>
      </c>
      <c r="AJ868" s="172">
        <f>'SAISIE '!AK869*$AW868</f>
        <v>0</v>
      </c>
      <c r="AK868" s="172">
        <f>'SAISIE '!AL869*$AW868</f>
        <v>0</v>
      </c>
      <c r="AL868" s="172">
        <f>'SAISIE '!AM869*$AW868</f>
        <v>0</v>
      </c>
      <c r="AM868" s="172">
        <f>'SAISIE '!AN869*$AW868</f>
        <v>0</v>
      </c>
      <c r="AN868" s="172">
        <f>'SAISIE '!AO869*$AW868</f>
        <v>0</v>
      </c>
      <c r="AO868" s="172">
        <f>'SAISIE '!AP869*$AW868</f>
        <v>0</v>
      </c>
      <c r="AP868" s="172">
        <f>'SAISIE '!AQ869*$AW868</f>
        <v>0</v>
      </c>
      <c r="AQ868" s="172">
        <f>'SAISIE '!AR869*$AW868</f>
        <v>0</v>
      </c>
      <c r="AR868" s="172">
        <f>'SAISIE '!AS869*$AW868</f>
        <v>0</v>
      </c>
      <c r="AS868" s="172">
        <f>'SAISIE '!AT869*$AW868</f>
        <v>0</v>
      </c>
      <c r="AT868" s="172">
        <f>'SAISIE '!AU869*$AW868</f>
        <v>0</v>
      </c>
      <c r="AU868" s="172">
        <f>'SAISIE '!AV869*$AW868</f>
        <v>0</v>
      </c>
      <c r="AV868" s="172">
        <f>'SAISIE '!AW869*$AW868</f>
        <v>0</v>
      </c>
      <c r="AW868" s="172">
        <f>'SAISIE '!AX869</f>
        <v>0</v>
      </c>
    </row>
    <row r="869" spans="1:49" ht="15.75">
      <c r="A869" s="172">
        <f>'SAISIE '!B870</f>
        <v>0</v>
      </c>
      <c r="B869" s="172">
        <f>'SAISIE '!C870</f>
        <v>0</v>
      </c>
      <c r="C869" s="172">
        <f>'SAISIE '!D870</f>
        <v>0</v>
      </c>
      <c r="D869" s="172">
        <f>'SAISIE '!E870</f>
        <v>0</v>
      </c>
      <c r="E869" s="174">
        <f>'SAISIE '!F870</f>
        <v>0</v>
      </c>
      <c r="F869" s="172">
        <f>'SAISIE '!G870</f>
        <v>0</v>
      </c>
      <c r="G869" s="172">
        <f>'SAISIE '!H870</f>
        <v>0</v>
      </c>
      <c r="H869" s="172">
        <f>'SAISIE '!I870</f>
        <v>0</v>
      </c>
      <c r="I869" s="172">
        <f>'SAISIE '!J870*$AW869</f>
        <v>0</v>
      </c>
      <c r="J869" s="172">
        <f>'SAISIE '!K870*$AW869</f>
        <v>0</v>
      </c>
      <c r="K869" s="172">
        <f>'SAISIE '!L870*$AW869</f>
        <v>0</v>
      </c>
      <c r="L869" s="172">
        <f>'SAISIE '!M870*$AW869</f>
        <v>0</v>
      </c>
      <c r="M869" s="172">
        <f>'SAISIE '!N870*$AW869</f>
        <v>0</v>
      </c>
      <c r="N869" s="172">
        <f>'SAISIE '!O870*$AW869</f>
        <v>0</v>
      </c>
      <c r="O869" s="172">
        <f>'SAISIE '!P870*$AW869</f>
        <v>0</v>
      </c>
      <c r="P869" s="172">
        <f>'SAISIE '!Q870*$AW869</f>
        <v>0</v>
      </c>
      <c r="Q869" s="172">
        <f>'SAISIE '!R870*$AW869</f>
        <v>0</v>
      </c>
      <c r="R869" s="172">
        <f>'SAISIE '!S870*$AW869</f>
        <v>0</v>
      </c>
      <c r="S869" s="172">
        <f>'SAISIE '!T870*$AW869</f>
        <v>0</v>
      </c>
      <c r="T869" s="172">
        <f>'SAISIE '!U870*$AW869</f>
        <v>0</v>
      </c>
      <c r="U869" s="172">
        <f>'SAISIE '!V870*$AW869</f>
        <v>0</v>
      </c>
      <c r="V869" s="172">
        <f>'SAISIE '!W870*$AW869</f>
        <v>0</v>
      </c>
      <c r="W869" s="172">
        <f>'SAISIE '!X870*$AW869</f>
        <v>0</v>
      </c>
      <c r="X869" s="172">
        <f>'SAISIE '!Y870*$AW869</f>
        <v>0</v>
      </c>
      <c r="Y869" s="172">
        <f>'SAISIE '!Z870*$AW869</f>
        <v>0</v>
      </c>
      <c r="Z869" s="172">
        <f>'SAISIE '!AA870*$AW869</f>
        <v>0</v>
      </c>
      <c r="AA869" s="172">
        <f>'SAISIE '!AB870*$AW869</f>
        <v>0</v>
      </c>
      <c r="AB869" s="172">
        <f>'SAISIE '!AC870*$AW869</f>
        <v>0</v>
      </c>
      <c r="AC869" s="172">
        <f>'SAISIE '!AD870*$AW869</f>
        <v>0</v>
      </c>
      <c r="AD869" s="172">
        <f>'SAISIE '!AE870*$AW869</f>
        <v>0</v>
      </c>
      <c r="AE869" s="172">
        <f>'SAISIE '!AF870*$AW869</f>
        <v>0</v>
      </c>
      <c r="AF869" s="172">
        <f>'SAISIE '!AG870*$AW869</f>
        <v>0</v>
      </c>
      <c r="AG869" s="172">
        <f>'SAISIE '!AH870*$AW869</f>
        <v>0</v>
      </c>
      <c r="AH869" s="172">
        <f>'SAISIE '!AI870*$AW869</f>
        <v>0</v>
      </c>
      <c r="AI869" s="172">
        <f>'SAISIE '!AJ870*$AW869</f>
        <v>0</v>
      </c>
      <c r="AJ869" s="172">
        <f>'SAISIE '!AK870*$AW869</f>
        <v>0</v>
      </c>
      <c r="AK869" s="172">
        <f>'SAISIE '!AL870*$AW869</f>
        <v>0</v>
      </c>
      <c r="AL869" s="172">
        <f>'SAISIE '!AM870*$AW869</f>
        <v>0</v>
      </c>
      <c r="AM869" s="172">
        <f>'SAISIE '!AN870*$AW869</f>
        <v>0</v>
      </c>
      <c r="AN869" s="172">
        <f>'SAISIE '!AO870*$AW869</f>
        <v>0</v>
      </c>
      <c r="AO869" s="172">
        <f>'SAISIE '!AP870*$AW869</f>
        <v>0</v>
      </c>
      <c r="AP869" s="172">
        <f>'SAISIE '!AQ870*$AW869</f>
        <v>0</v>
      </c>
      <c r="AQ869" s="172">
        <f>'SAISIE '!AR870*$AW869</f>
        <v>0</v>
      </c>
      <c r="AR869" s="172">
        <f>'SAISIE '!AS870*$AW869</f>
        <v>0</v>
      </c>
      <c r="AS869" s="172">
        <f>'SAISIE '!AT870*$AW869</f>
        <v>0</v>
      </c>
      <c r="AT869" s="172">
        <f>'SAISIE '!AU870*$AW869</f>
        <v>0</v>
      </c>
      <c r="AU869" s="172">
        <f>'SAISIE '!AV870*$AW869</f>
        <v>0</v>
      </c>
      <c r="AV869" s="172">
        <f>'SAISIE '!AW870*$AW869</f>
        <v>0</v>
      </c>
      <c r="AW869" s="172">
        <f>'SAISIE '!AX870</f>
        <v>0</v>
      </c>
    </row>
    <row r="870" spans="1:49" ht="15.75">
      <c r="A870" s="172">
        <f>'SAISIE '!B871</f>
        <v>0</v>
      </c>
      <c r="B870" s="172">
        <f>'SAISIE '!C871</f>
        <v>0</v>
      </c>
      <c r="C870" s="172">
        <f>'SAISIE '!D871</f>
        <v>0</v>
      </c>
      <c r="D870" s="172">
        <f>'SAISIE '!E871</f>
        <v>0</v>
      </c>
      <c r="E870" s="174">
        <f>'SAISIE '!F871</f>
        <v>0</v>
      </c>
      <c r="F870" s="172">
        <f>'SAISIE '!G871</f>
        <v>0</v>
      </c>
      <c r="G870" s="172">
        <f>'SAISIE '!H871</f>
        <v>0</v>
      </c>
      <c r="H870" s="172">
        <f>'SAISIE '!I871</f>
        <v>0</v>
      </c>
      <c r="I870" s="172">
        <f>'SAISIE '!J871*$AW870</f>
        <v>0</v>
      </c>
      <c r="J870" s="172">
        <f>'SAISIE '!K871*$AW870</f>
        <v>0</v>
      </c>
      <c r="K870" s="172">
        <f>'SAISIE '!L871*$AW870</f>
        <v>0</v>
      </c>
      <c r="L870" s="172">
        <f>'SAISIE '!M871*$AW870</f>
        <v>0</v>
      </c>
      <c r="M870" s="172">
        <f>'SAISIE '!N871*$AW870</f>
        <v>0</v>
      </c>
      <c r="N870" s="172">
        <f>'SAISIE '!O871*$AW870</f>
        <v>0</v>
      </c>
      <c r="O870" s="172">
        <f>'SAISIE '!P871*$AW870</f>
        <v>0</v>
      </c>
      <c r="P870" s="172">
        <f>'SAISIE '!Q871*$AW870</f>
        <v>0</v>
      </c>
      <c r="Q870" s="172">
        <f>'SAISIE '!R871*$AW870</f>
        <v>0</v>
      </c>
      <c r="R870" s="172">
        <f>'SAISIE '!S871*$AW870</f>
        <v>0</v>
      </c>
      <c r="S870" s="172">
        <f>'SAISIE '!T871*$AW870</f>
        <v>0</v>
      </c>
      <c r="T870" s="172">
        <f>'SAISIE '!U871*$AW870</f>
        <v>0</v>
      </c>
      <c r="U870" s="172">
        <f>'SAISIE '!V871*$AW870</f>
        <v>0</v>
      </c>
      <c r="V870" s="172">
        <f>'SAISIE '!W871*$AW870</f>
        <v>0</v>
      </c>
      <c r="W870" s="172">
        <f>'SAISIE '!X871*$AW870</f>
        <v>0</v>
      </c>
      <c r="X870" s="172">
        <f>'SAISIE '!Y871*$AW870</f>
        <v>0</v>
      </c>
      <c r="Y870" s="172">
        <f>'SAISIE '!Z871*$AW870</f>
        <v>0</v>
      </c>
      <c r="Z870" s="172">
        <f>'SAISIE '!AA871*$AW870</f>
        <v>0</v>
      </c>
      <c r="AA870" s="172">
        <f>'SAISIE '!AB871*$AW870</f>
        <v>0</v>
      </c>
      <c r="AB870" s="172">
        <f>'SAISIE '!AC871*$AW870</f>
        <v>0</v>
      </c>
      <c r="AC870" s="172">
        <f>'SAISIE '!AD871*$AW870</f>
        <v>0</v>
      </c>
      <c r="AD870" s="172">
        <f>'SAISIE '!AE871*$AW870</f>
        <v>0</v>
      </c>
      <c r="AE870" s="172">
        <f>'SAISIE '!AF871*$AW870</f>
        <v>0</v>
      </c>
      <c r="AF870" s="172">
        <f>'SAISIE '!AG871*$AW870</f>
        <v>0</v>
      </c>
      <c r="AG870" s="172">
        <f>'SAISIE '!AH871*$AW870</f>
        <v>0</v>
      </c>
      <c r="AH870" s="172">
        <f>'SAISIE '!AI871*$AW870</f>
        <v>0</v>
      </c>
      <c r="AI870" s="172">
        <f>'SAISIE '!AJ871*$AW870</f>
        <v>0</v>
      </c>
      <c r="AJ870" s="172">
        <f>'SAISIE '!AK871*$AW870</f>
        <v>0</v>
      </c>
      <c r="AK870" s="172">
        <f>'SAISIE '!AL871*$AW870</f>
        <v>0</v>
      </c>
      <c r="AL870" s="172">
        <f>'SAISIE '!AM871*$AW870</f>
        <v>0</v>
      </c>
      <c r="AM870" s="172">
        <f>'SAISIE '!AN871*$AW870</f>
        <v>0</v>
      </c>
      <c r="AN870" s="172">
        <f>'SAISIE '!AO871*$AW870</f>
        <v>0</v>
      </c>
      <c r="AO870" s="172">
        <f>'SAISIE '!AP871*$AW870</f>
        <v>0</v>
      </c>
      <c r="AP870" s="172">
        <f>'SAISIE '!AQ871*$AW870</f>
        <v>0</v>
      </c>
      <c r="AQ870" s="172">
        <f>'SAISIE '!AR871*$AW870</f>
        <v>0</v>
      </c>
      <c r="AR870" s="172">
        <f>'SAISIE '!AS871*$AW870</f>
        <v>0</v>
      </c>
      <c r="AS870" s="172">
        <f>'SAISIE '!AT871*$AW870</f>
        <v>0</v>
      </c>
      <c r="AT870" s="172">
        <f>'SAISIE '!AU871*$AW870</f>
        <v>0</v>
      </c>
      <c r="AU870" s="172">
        <f>'SAISIE '!AV871*$AW870</f>
        <v>0</v>
      </c>
      <c r="AV870" s="172">
        <f>'SAISIE '!AW871*$AW870</f>
        <v>0</v>
      </c>
      <c r="AW870" s="172">
        <f>'SAISIE '!AX871</f>
        <v>0</v>
      </c>
    </row>
    <row r="871" spans="1:49" ht="15.75">
      <c r="A871" s="172">
        <f>'SAISIE '!B872</f>
        <v>0</v>
      </c>
      <c r="B871" s="172">
        <f>'SAISIE '!C872</f>
        <v>0</v>
      </c>
      <c r="C871" s="172">
        <f>'SAISIE '!D872</f>
        <v>0</v>
      </c>
      <c r="D871" s="172">
        <f>'SAISIE '!E872</f>
        <v>0</v>
      </c>
      <c r="E871" s="174">
        <f>'SAISIE '!F872</f>
        <v>0</v>
      </c>
      <c r="F871" s="172">
        <f>'SAISIE '!G872</f>
        <v>0</v>
      </c>
      <c r="G871" s="172">
        <f>'SAISIE '!H872</f>
        <v>0</v>
      </c>
      <c r="H871" s="172">
        <f>'SAISIE '!I872</f>
        <v>0</v>
      </c>
      <c r="I871" s="172">
        <f>'SAISIE '!J872*$AW871</f>
        <v>0</v>
      </c>
      <c r="J871" s="172">
        <f>'SAISIE '!K872*$AW871</f>
        <v>0</v>
      </c>
      <c r="K871" s="172">
        <f>'SAISIE '!L872*$AW871</f>
        <v>0</v>
      </c>
      <c r="L871" s="172">
        <f>'SAISIE '!M872*$AW871</f>
        <v>0</v>
      </c>
      <c r="M871" s="172">
        <f>'SAISIE '!N872*$AW871</f>
        <v>0</v>
      </c>
      <c r="N871" s="172">
        <f>'SAISIE '!O872*$AW871</f>
        <v>0</v>
      </c>
      <c r="O871" s="172">
        <f>'SAISIE '!P872*$AW871</f>
        <v>0</v>
      </c>
      <c r="P871" s="172">
        <f>'SAISIE '!Q872*$AW871</f>
        <v>0</v>
      </c>
      <c r="Q871" s="172">
        <f>'SAISIE '!R872*$AW871</f>
        <v>0</v>
      </c>
      <c r="R871" s="172">
        <f>'SAISIE '!S872*$AW871</f>
        <v>0</v>
      </c>
      <c r="S871" s="172">
        <f>'SAISIE '!T872*$AW871</f>
        <v>0</v>
      </c>
      <c r="T871" s="172">
        <f>'SAISIE '!U872*$AW871</f>
        <v>0</v>
      </c>
      <c r="U871" s="172">
        <f>'SAISIE '!V872*$AW871</f>
        <v>0</v>
      </c>
      <c r="V871" s="172">
        <f>'SAISIE '!W872*$AW871</f>
        <v>0</v>
      </c>
      <c r="W871" s="172">
        <f>'SAISIE '!X872*$AW871</f>
        <v>0</v>
      </c>
      <c r="X871" s="172">
        <f>'SAISIE '!Y872*$AW871</f>
        <v>0</v>
      </c>
      <c r="Y871" s="172">
        <f>'SAISIE '!Z872*$AW871</f>
        <v>0</v>
      </c>
      <c r="Z871" s="172">
        <f>'SAISIE '!AA872*$AW871</f>
        <v>0</v>
      </c>
      <c r="AA871" s="172">
        <f>'SAISIE '!AB872*$AW871</f>
        <v>0</v>
      </c>
      <c r="AB871" s="172">
        <f>'SAISIE '!AC872*$AW871</f>
        <v>0</v>
      </c>
      <c r="AC871" s="172">
        <f>'SAISIE '!AD872*$AW871</f>
        <v>0</v>
      </c>
      <c r="AD871" s="172">
        <f>'SAISIE '!AE872*$AW871</f>
        <v>0</v>
      </c>
      <c r="AE871" s="172">
        <f>'SAISIE '!AF872*$AW871</f>
        <v>0</v>
      </c>
      <c r="AF871" s="172">
        <f>'SAISIE '!AG872*$AW871</f>
        <v>0</v>
      </c>
      <c r="AG871" s="172">
        <f>'SAISIE '!AH872*$AW871</f>
        <v>0</v>
      </c>
      <c r="AH871" s="172">
        <f>'SAISIE '!AI872*$AW871</f>
        <v>0</v>
      </c>
      <c r="AI871" s="172">
        <f>'SAISIE '!AJ872*$AW871</f>
        <v>0</v>
      </c>
      <c r="AJ871" s="172">
        <f>'SAISIE '!AK872*$AW871</f>
        <v>0</v>
      </c>
      <c r="AK871" s="172">
        <f>'SAISIE '!AL872*$AW871</f>
        <v>0</v>
      </c>
      <c r="AL871" s="172">
        <f>'SAISIE '!AM872*$AW871</f>
        <v>0</v>
      </c>
      <c r="AM871" s="172">
        <f>'SAISIE '!AN872*$AW871</f>
        <v>0</v>
      </c>
      <c r="AN871" s="172">
        <f>'SAISIE '!AO872*$AW871</f>
        <v>0</v>
      </c>
      <c r="AO871" s="172">
        <f>'SAISIE '!AP872*$AW871</f>
        <v>0</v>
      </c>
      <c r="AP871" s="172">
        <f>'SAISIE '!AQ872*$AW871</f>
        <v>0</v>
      </c>
      <c r="AQ871" s="172">
        <f>'SAISIE '!AR872*$AW871</f>
        <v>0</v>
      </c>
      <c r="AR871" s="172">
        <f>'SAISIE '!AS872*$AW871</f>
        <v>0</v>
      </c>
      <c r="AS871" s="172">
        <f>'SAISIE '!AT872*$AW871</f>
        <v>0</v>
      </c>
      <c r="AT871" s="172">
        <f>'SAISIE '!AU872*$AW871</f>
        <v>0</v>
      </c>
      <c r="AU871" s="172">
        <f>'SAISIE '!AV872*$AW871</f>
        <v>0</v>
      </c>
      <c r="AV871" s="172">
        <f>'SAISIE '!AW872*$AW871</f>
        <v>0</v>
      </c>
      <c r="AW871" s="172">
        <f>'SAISIE '!AX872</f>
        <v>0</v>
      </c>
    </row>
    <row r="872" spans="1:49" ht="15.75">
      <c r="A872" s="172">
        <f>'SAISIE '!B873</f>
        <v>0</v>
      </c>
      <c r="B872" s="172">
        <f>'SAISIE '!C873</f>
        <v>0</v>
      </c>
      <c r="C872" s="172">
        <f>'SAISIE '!D873</f>
        <v>0</v>
      </c>
      <c r="D872" s="172">
        <f>'SAISIE '!E873</f>
        <v>0</v>
      </c>
      <c r="E872" s="174">
        <f>'SAISIE '!F873</f>
        <v>0</v>
      </c>
      <c r="F872" s="172">
        <f>'SAISIE '!G873</f>
        <v>0</v>
      </c>
      <c r="G872" s="172">
        <f>'SAISIE '!H873</f>
        <v>0</v>
      </c>
      <c r="H872" s="172">
        <f>'SAISIE '!I873</f>
        <v>0</v>
      </c>
      <c r="I872" s="172">
        <f>'SAISIE '!J873*$AW872</f>
        <v>0</v>
      </c>
      <c r="J872" s="172">
        <f>'SAISIE '!K873*$AW872</f>
        <v>0</v>
      </c>
      <c r="K872" s="172">
        <f>'SAISIE '!L873*$AW872</f>
        <v>0</v>
      </c>
      <c r="L872" s="172">
        <f>'SAISIE '!M873*$AW872</f>
        <v>0</v>
      </c>
      <c r="M872" s="172">
        <f>'SAISIE '!N873*$AW872</f>
        <v>0</v>
      </c>
      <c r="N872" s="172">
        <f>'SAISIE '!O873*$AW872</f>
        <v>0</v>
      </c>
      <c r="O872" s="172">
        <f>'SAISIE '!P873*$AW872</f>
        <v>0</v>
      </c>
      <c r="P872" s="172">
        <f>'SAISIE '!Q873*$AW872</f>
        <v>0</v>
      </c>
      <c r="Q872" s="172">
        <f>'SAISIE '!R873*$AW872</f>
        <v>0</v>
      </c>
      <c r="R872" s="172">
        <f>'SAISIE '!S873*$AW872</f>
        <v>0</v>
      </c>
      <c r="S872" s="172">
        <f>'SAISIE '!T873*$AW872</f>
        <v>0</v>
      </c>
      <c r="T872" s="172">
        <f>'SAISIE '!U873*$AW872</f>
        <v>0</v>
      </c>
      <c r="U872" s="172">
        <f>'SAISIE '!V873*$AW872</f>
        <v>0</v>
      </c>
      <c r="V872" s="172">
        <f>'SAISIE '!W873*$AW872</f>
        <v>0</v>
      </c>
      <c r="W872" s="172">
        <f>'SAISIE '!X873*$AW872</f>
        <v>0</v>
      </c>
      <c r="X872" s="172">
        <f>'SAISIE '!Y873*$AW872</f>
        <v>0</v>
      </c>
      <c r="Y872" s="172">
        <f>'SAISIE '!Z873*$AW872</f>
        <v>0</v>
      </c>
      <c r="Z872" s="172">
        <f>'SAISIE '!AA873*$AW872</f>
        <v>0</v>
      </c>
      <c r="AA872" s="172">
        <f>'SAISIE '!AB873*$AW872</f>
        <v>0</v>
      </c>
      <c r="AB872" s="172">
        <f>'SAISIE '!AC873*$AW872</f>
        <v>0</v>
      </c>
      <c r="AC872" s="172">
        <f>'SAISIE '!AD873*$AW872</f>
        <v>0</v>
      </c>
      <c r="AD872" s="172">
        <f>'SAISIE '!AE873*$AW872</f>
        <v>0</v>
      </c>
      <c r="AE872" s="172">
        <f>'SAISIE '!AF873*$AW872</f>
        <v>0</v>
      </c>
      <c r="AF872" s="172">
        <f>'SAISIE '!AG873*$AW872</f>
        <v>0</v>
      </c>
      <c r="AG872" s="172">
        <f>'SAISIE '!AH873*$AW872</f>
        <v>0</v>
      </c>
      <c r="AH872" s="172">
        <f>'SAISIE '!AI873*$AW872</f>
        <v>0</v>
      </c>
      <c r="AI872" s="172">
        <f>'SAISIE '!AJ873*$AW872</f>
        <v>0</v>
      </c>
      <c r="AJ872" s="172">
        <f>'SAISIE '!AK873*$AW872</f>
        <v>0</v>
      </c>
      <c r="AK872" s="172">
        <f>'SAISIE '!AL873*$AW872</f>
        <v>0</v>
      </c>
      <c r="AL872" s="172">
        <f>'SAISIE '!AM873*$AW872</f>
        <v>0</v>
      </c>
      <c r="AM872" s="172">
        <f>'SAISIE '!AN873*$AW872</f>
        <v>0</v>
      </c>
      <c r="AN872" s="172">
        <f>'SAISIE '!AO873*$AW872</f>
        <v>0</v>
      </c>
      <c r="AO872" s="172">
        <f>'SAISIE '!AP873*$AW872</f>
        <v>0</v>
      </c>
      <c r="AP872" s="172">
        <f>'SAISIE '!AQ873*$AW872</f>
        <v>0</v>
      </c>
      <c r="AQ872" s="172">
        <f>'SAISIE '!AR873*$AW872</f>
        <v>0</v>
      </c>
      <c r="AR872" s="172">
        <f>'SAISIE '!AS873*$AW872</f>
        <v>0</v>
      </c>
      <c r="AS872" s="172">
        <f>'SAISIE '!AT873*$AW872</f>
        <v>0</v>
      </c>
      <c r="AT872" s="172">
        <f>'SAISIE '!AU873*$AW872</f>
        <v>0</v>
      </c>
      <c r="AU872" s="172">
        <f>'SAISIE '!AV873*$AW872</f>
        <v>0</v>
      </c>
      <c r="AV872" s="172">
        <f>'SAISIE '!AW873*$AW872</f>
        <v>0</v>
      </c>
      <c r="AW872" s="172">
        <f>'SAISIE '!AX873</f>
        <v>0</v>
      </c>
    </row>
    <row r="873" spans="1:49" ht="15.75">
      <c r="A873" s="172">
        <f>'SAISIE '!B874</f>
        <v>0</v>
      </c>
      <c r="B873" s="172">
        <f>'SAISIE '!C874</f>
        <v>0</v>
      </c>
      <c r="C873" s="172">
        <f>'SAISIE '!D874</f>
        <v>0</v>
      </c>
      <c r="D873" s="172">
        <f>'SAISIE '!E874</f>
        <v>0</v>
      </c>
      <c r="E873" s="174">
        <f>'SAISIE '!F874</f>
        <v>0</v>
      </c>
      <c r="F873" s="172">
        <f>'SAISIE '!G874</f>
        <v>0</v>
      </c>
      <c r="G873" s="172">
        <f>'SAISIE '!H874</f>
        <v>0</v>
      </c>
      <c r="H873" s="172">
        <f>'SAISIE '!I874</f>
        <v>0</v>
      </c>
      <c r="I873" s="172">
        <f>'SAISIE '!J874*$AW873</f>
        <v>0</v>
      </c>
      <c r="J873" s="172">
        <f>'SAISIE '!K874*$AW873</f>
        <v>0</v>
      </c>
      <c r="K873" s="172">
        <f>'SAISIE '!L874*$AW873</f>
        <v>0</v>
      </c>
      <c r="L873" s="172">
        <f>'SAISIE '!M874*$AW873</f>
        <v>0</v>
      </c>
      <c r="M873" s="172">
        <f>'SAISIE '!N874*$AW873</f>
        <v>0</v>
      </c>
      <c r="N873" s="172">
        <f>'SAISIE '!O874*$AW873</f>
        <v>0</v>
      </c>
      <c r="O873" s="172">
        <f>'SAISIE '!P874*$AW873</f>
        <v>0</v>
      </c>
      <c r="P873" s="172">
        <f>'SAISIE '!Q874*$AW873</f>
        <v>0</v>
      </c>
      <c r="Q873" s="172">
        <f>'SAISIE '!R874*$AW873</f>
        <v>0</v>
      </c>
      <c r="R873" s="172">
        <f>'SAISIE '!S874*$AW873</f>
        <v>0</v>
      </c>
      <c r="S873" s="172">
        <f>'SAISIE '!T874*$AW873</f>
        <v>0</v>
      </c>
      <c r="T873" s="172">
        <f>'SAISIE '!U874*$AW873</f>
        <v>0</v>
      </c>
      <c r="U873" s="172">
        <f>'SAISIE '!V874*$AW873</f>
        <v>0</v>
      </c>
      <c r="V873" s="172">
        <f>'SAISIE '!W874*$AW873</f>
        <v>0</v>
      </c>
      <c r="W873" s="172">
        <f>'SAISIE '!X874*$AW873</f>
        <v>0</v>
      </c>
      <c r="X873" s="172">
        <f>'SAISIE '!Y874*$AW873</f>
        <v>0</v>
      </c>
      <c r="Y873" s="172">
        <f>'SAISIE '!Z874*$AW873</f>
        <v>0</v>
      </c>
      <c r="Z873" s="172">
        <f>'SAISIE '!AA874*$AW873</f>
        <v>0</v>
      </c>
      <c r="AA873" s="172">
        <f>'SAISIE '!AB874*$AW873</f>
        <v>0</v>
      </c>
      <c r="AB873" s="172">
        <f>'SAISIE '!AC874*$AW873</f>
        <v>0</v>
      </c>
      <c r="AC873" s="172">
        <f>'SAISIE '!AD874*$AW873</f>
        <v>0</v>
      </c>
      <c r="AD873" s="172">
        <f>'SAISIE '!AE874*$AW873</f>
        <v>0</v>
      </c>
      <c r="AE873" s="172">
        <f>'SAISIE '!AF874*$AW873</f>
        <v>0</v>
      </c>
      <c r="AF873" s="172">
        <f>'SAISIE '!AG874*$AW873</f>
        <v>0</v>
      </c>
      <c r="AG873" s="172">
        <f>'SAISIE '!AH874*$AW873</f>
        <v>0</v>
      </c>
      <c r="AH873" s="172">
        <f>'SAISIE '!AI874*$AW873</f>
        <v>0</v>
      </c>
      <c r="AI873" s="172">
        <f>'SAISIE '!AJ874*$AW873</f>
        <v>0</v>
      </c>
      <c r="AJ873" s="172">
        <f>'SAISIE '!AK874*$AW873</f>
        <v>0</v>
      </c>
      <c r="AK873" s="172">
        <f>'SAISIE '!AL874*$AW873</f>
        <v>0</v>
      </c>
      <c r="AL873" s="172">
        <f>'SAISIE '!AM874*$AW873</f>
        <v>0</v>
      </c>
      <c r="AM873" s="172">
        <f>'SAISIE '!AN874*$AW873</f>
        <v>0</v>
      </c>
      <c r="AN873" s="172">
        <f>'SAISIE '!AO874*$AW873</f>
        <v>0</v>
      </c>
      <c r="AO873" s="172">
        <f>'SAISIE '!AP874*$AW873</f>
        <v>0</v>
      </c>
      <c r="AP873" s="172">
        <f>'SAISIE '!AQ874*$AW873</f>
        <v>0</v>
      </c>
      <c r="AQ873" s="172">
        <f>'SAISIE '!AR874*$AW873</f>
        <v>0</v>
      </c>
      <c r="AR873" s="172">
        <f>'SAISIE '!AS874*$AW873</f>
        <v>0</v>
      </c>
      <c r="AS873" s="172">
        <f>'SAISIE '!AT874*$AW873</f>
        <v>0</v>
      </c>
      <c r="AT873" s="172">
        <f>'SAISIE '!AU874*$AW873</f>
        <v>0</v>
      </c>
      <c r="AU873" s="172">
        <f>'SAISIE '!AV874*$AW873</f>
        <v>0</v>
      </c>
      <c r="AV873" s="172">
        <f>'SAISIE '!AW874*$AW873</f>
        <v>0</v>
      </c>
      <c r="AW873" s="172">
        <f>'SAISIE '!AX874</f>
        <v>0</v>
      </c>
    </row>
    <row r="874" spans="1:49" ht="15.75">
      <c r="A874" s="172">
        <f>'SAISIE '!B875</f>
        <v>0</v>
      </c>
      <c r="B874" s="172">
        <f>'SAISIE '!C875</f>
        <v>0</v>
      </c>
      <c r="C874" s="172">
        <f>'SAISIE '!D875</f>
        <v>0</v>
      </c>
      <c r="D874" s="172">
        <f>'SAISIE '!E875</f>
        <v>0</v>
      </c>
      <c r="E874" s="174">
        <f>'SAISIE '!F875</f>
        <v>0</v>
      </c>
      <c r="F874" s="172">
        <f>'SAISIE '!G875</f>
        <v>0</v>
      </c>
      <c r="G874" s="172">
        <f>'SAISIE '!H875</f>
        <v>0</v>
      </c>
      <c r="H874" s="172">
        <f>'SAISIE '!I875</f>
        <v>0</v>
      </c>
      <c r="I874" s="172">
        <f>'SAISIE '!J875*$AW874</f>
        <v>0</v>
      </c>
      <c r="J874" s="172">
        <f>'SAISIE '!K875*$AW874</f>
        <v>0</v>
      </c>
      <c r="K874" s="172">
        <f>'SAISIE '!L875*$AW874</f>
        <v>0</v>
      </c>
      <c r="L874" s="172">
        <f>'SAISIE '!M875*$AW874</f>
        <v>0</v>
      </c>
      <c r="M874" s="172">
        <f>'SAISIE '!N875*$AW874</f>
        <v>0</v>
      </c>
      <c r="N874" s="172">
        <f>'SAISIE '!O875*$AW874</f>
        <v>0</v>
      </c>
      <c r="O874" s="172">
        <f>'SAISIE '!P875*$AW874</f>
        <v>0</v>
      </c>
      <c r="P874" s="172">
        <f>'SAISIE '!Q875*$AW874</f>
        <v>0</v>
      </c>
      <c r="Q874" s="172">
        <f>'SAISIE '!R875*$AW874</f>
        <v>0</v>
      </c>
      <c r="R874" s="172">
        <f>'SAISIE '!S875*$AW874</f>
        <v>0</v>
      </c>
      <c r="S874" s="172">
        <f>'SAISIE '!T875*$AW874</f>
        <v>0</v>
      </c>
      <c r="T874" s="172">
        <f>'SAISIE '!U875*$AW874</f>
        <v>0</v>
      </c>
      <c r="U874" s="172">
        <f>'SAISIE '!V875*$AW874</f>
        <v>0</v>
      </c>
      <c r="V874" s="172">
        <f>'SAISIE '!W875*$AW874</f>
        <v>0</v>
      </c>
      <c r="W874" s="172">
        <f>'SAISIE '!X875*$AW874</f>
        <v>0</v>
      </c>
      <c r="X874" s="172">
        <f>'SAISIE '!Y875*$AW874</f>
        <v>0</v>
      </c>
      <c r="Y874" s="172">
        <f>'SAISIE '!Z875*$AW874</f>
        <v>0</v>
      </c>
      <c r="Z874" s="172">
        <f>'SAISIE '!AA875*$AW874</f>
        <v>0</v>
      </c>
      <c r="AA874" s="172">
        <f>'SAISIE '!AB875*$AW874</f>
        <v>0</v>
      </c>
      <c r="AB874" s="172">
        <f>'SAISIE '!AC875*$AW874</f>
        <v>0</v>
      </c>
      <c r="AC874" s="172">
        <f>'SAISIE '!AD875*$AW874</f>
        <v>0</v>
      </c>
      <c r="AD874" s="172">
        <f>'SAISIE '!AE875*$AW874</f>
        <v>0</v>
      </c>
      <c r="AE874" s="172">
        <f>'SAISIE '!AF875*$AW874</f>
        <v>0</v>
      </c>
      <c r="AF874" s="172">
        <f>'SAISIE '!AG875*$AW874</f>
        <v>0</v>
      </c>
      <c r="AG874" s="172">
        <f>'SAISIE '!AH875*$AW874</f>
        <v>0</v>
      </c>
      <c r="AH874" s="172">
        <f>'SAISIE '!AI875*$AW874</f>
        <v>0</v>
      </c>
      <c r="AI874" s="172">
        <f>'SAISIE '!AJ875*$AW874</f>
        <v>0</v>
      </c>
      <c r="AJ874" s="172">
        <f>'SAISIE '!AK875*$AW874</f>
        <v>0</v>
      </c>
      <c r="AK874" s="172">
        <f>'SAISIE '!AL875*$AW874</f>
        <v>0</v>
      </c>
      <c r="AL874" s="172">
        <f>'SAISIE '!AM875*$AW874</f>
        <v>0</v>
      </c>
      <c r="AM874" s="172">
        <f>'SAISIE '!AN875*$AW874</f>
        <v>0</v>
      </c>
      <c r="AN874" s="172">
        <f>'SAISIE '!AO875*$AW874</f>
        <v>0</v>
      </c>
      <c r="AO874" s="172">
        <f>'SAISIE '!AP875*$AW874</f>
        <v>0</v>
      </c>
      <c r="AP874" s="172">
        <f>'SAISIE '!AQ875*$AW874</f>
        <v>0</v>
      </c>
      <c r="AQ874" s="172">
        <f>'SAISIE '!AR875*$AW874</f>
        <v>0</v>
      </c>
      <c r="AR874" s="172">
        <f>'SAISIE '!AS875*$AW874</f>
        <v>0</v>
      </c>
      <c r="AS874" s="172">
        <f>'SAISIE '!AT875*$AW874</f>
        <v>0</v>
      </c>
      <c r="AT874" s="172">
        <f>'SAISIE '!AU875*$AW874</f>
        <v>0</v>
      </c>
      <c r="AU874" s="172">
        <f>'SAISIE '!AV875*$AW874</f>
        <v>0</v>
      </c>
      <c r="AV874" s="172">
        <f>'SAISIE '!AW875*$AW874</f>
        <v>0</v>
      </c>
      <c r="AW874" s="172">
        <f>'SAISIE '!AX875</f>
        <v>0</v>
      </c>
    </row>
    <row r="875" spans="1:49" ht="15.75">
      <c r="A875" s="172">
        <f>'SAISIE '!B876</f>
        <v>0</v>
      </c>
      <c r="B875" s="172">
        <f>'SAISIE '!C876</f>
        <v>0</v>
      </c>
      <c r="C875" s="172">
        <f>'SAISIE '!D876</f>
        <v>0</v>
      </c>
      <c r="D875" s="172">
        <f>'SAISIE '!E876</f>
        <v>0</v>
      </c>
      <c r="E875" s="174">
        <f>'SAISIE '!F876</f>
        <v>0</v>
      </c>
      <c r="F875" s="172">
        <f>'SAISIE '!G876</f>
        <v>0</v>
      </c>
      <c r="G875" s="172">
        <f>'SAISIE '!H876</f>
        <v>0</v>
      </c>
      <c r="H875" s="172">
        <f>'SAISIE '!I876</f>
        <v>0</v>
      </c>
      <c r="I875" s="172">
        <f>'SAISIE '!J876*$AW875</f>
        <v>0</v>
      </c>
      <c r="J875" s="172">
        <f>'SAISIE '!K876*$AW875</f>
        <v>0</v>
      </c>
      <c r="K875" s="172">
        <f>'SAISIE '!L876*$AW875</f>
        <v>0</v>
      </c>
      <c r="L875" s="172">
        <f>'SAISIE '!M876*$AW875</f>
        <v>0</v>
      </c>
      <c r="M875" s="172">
        <f>'SAISIE '!N876*$AW875</f>
        <v>0</v>
      </c>
      <c r="N875" s="172">
        <f>'SAISIE '!O876*$AW875</f>
        <v>0</v>
      </c>
      <c r="O875" s="172">
        <f>'SAISIE '!P876*$AW875</f>
        <v>0</v>
      </c>
      <c r="P875" s="172">
        <f>'SAISIE '!Q876*$AW875</f>
        <v>0</v>
      </c>
      <c r="Q875" s="172">
        <f>'SAISIE '!R876*$AW875</f>
        <v>0</v>
      </c>
      <c r="R875" s="172">
        <f>'SAISIE '!S876*$AW875</f>
        <v>0</v>
      </c>
      <c r="S875" s="172">
        <f>'SAISIE '!T876*$AW875</f>
        <v>0</v>
      </c>
      <c r="T875" s="172">
        <f>'SAISIE '!U876*$AW875</f>
        <v>0</v>
      </c>
      <c r="U875" s="172">
        <f>'SAISIE '!V876*$AW875</f>
        <v>0</v>
      </c>
      <c r="V875" s="172">
        <f>'SAISIE '!W876*$AW875</f>
        <v>0</v>
      </c>
      <c r="W875" s="172">
        <f>'SAISIE '!X876*$AW875</f>
        <v>0</v>
      </c>
      <c r="X875" s="172">
        <f>'SAISIE '!Y876*$AW875</f>
        <v>0</v>
      </c>
      <c r="Y875" s="172">
        <f>'SAISIE '!Z876*$AW875</f>
        <v>0</v>
      </c>
      <c r="Z875" s="172">
        <f>'SAISIE '!AA876*$AW875</f>
        <v>0</v>
      </c>
      <c r="AA875" s="172">
        <f>'SAISIE '!AB876*$AW875</f>
        <v>0</v>
      </c>
      <c r="AB875" s="172">
        <f>'SAISIE '!AC876*$AW875</f>
        <v>0</v>
      </c>
      <c r="AC875" s="172">
        <f>'SAISIE '!AD876*$AW875</f>
        <v>0</v>
      </c>
      <c r="AD875" s="172">
        <f>'SAISIE '!AE876*$AW875</f>
        <v>0</v>
      </c>
      <c r="AE875" s="172">
        <f>'SAISIE '!AF876*$AW875</f>
        <v>0</v>
      </c>
      <c r="AF875" s="172">
        <f>'SAISIE '!AG876*$AW875</f>
        <v>0</v>
      </c>
      <c r="AG875" s="172">
        <f>'SAISIE '!AH876*$AW875</f>
        <v>0</v>
      </c>
      <c r="AH875" s="172">
        <f>'SAISIE '!AI876*$AW875</f>
        <v>0</v>
      </c>
      <c r="AI875" s="172">
        <f>'SAISIE '!AJ876*$AW875</f>
        <v>0</v>
      </c>
      <c r="AJ875" s="172">
        <f>'SAISIE '!AK876*$AW875</f>
        <v>0</v>
      </c>
      <c r="AK875" s="172">
        <f>'SAISIE '!AL876*$AW875</f>
        <v>0</v>
      </c>
      <c r="AL875" s="172">
        <f>'SAISIE '!AM876*$AW875</f>
        <v>0</v>
      </c>
      <c r="AM875" s="172">
        <f>'SAISIE '!AN876*$AW875</f>
        <v>0</v>
      </c>
      <c r="AN875" s="172">
        <f>'SAISIE '!AO876*$AW875</f>
        <v>0</v>
      </c>
      <c r="AO875" s="172">
        <f>'SAISIE '!AP876*$AW875</f>
        <v>0</v>
      </c>
      <c r="AP875" s="172">
        <f>'SAISIE '!AQ876*$AW875</f>
        <v>0</v>
      </c>
      <c r="AQ875" s="172">
        <f>'SAISIE '!AR876*$AW875</f>
        <v>0</v>
      </c>
      <c r="AR875" s="172">
        <f>'SAISIE '!AS876*$AW875</f>
        <v>0</v>
      </c>
      <c r="AS875" s="172">
        <f>'SAISIE '!AT876*$AW875</f>
        <v>0</v>
      </c>
      <c r="AT875" s="172">
        <f>'SAISIE '!AU876*$AW875</f>
        <v>0</v>
      </c>
      <c r="AU875" s="172">
        <f>'SAISIE '!AV876*$AW875</f>
        <v>0</v>
      </c>
      <c r="AV875" s="172">
        <f>'SAISIE '!AW876*$AW875</f>
        <v>0</v>
      </c>
      <c r="AW875" s="172">
        <f>'SAISIE '!AX876</f>
        <v>0</v>
      </c>
    </row>
    <row r="876" spans="1:49" ht="15.75">
      <c r="A876" s="172">
        <f>'SAISIE '!B877</f>
        <v>0</v>
      </c>
      <c r="B876" s="172">
        <f>'SAISIE '!C877</f>
        <v>0</v>
      </c>
      <c r="C876" s="172">
        <f>'SAISIE '!D877</f>
        <v>0</v>
      </c>
      <c r="D876" s="172">
        <f>'SAISIE '!E877</f>
        <v>0</v>
      </c>
      <c r="E876" s="174">
        <f>'SAISIE '!F877</f>
        <v>0</v>
      </c>
      <c r="F876" s="172">
        <f>'SAISIE '!G877</f>
        <v>0</v>
      </c>
      <c r="G876" s="172">
        <f>'SAISIE '!H877</f>
        <v>0</v>
      </c>
      <c r="H876" s="172">
        <f>'SAISIE '!I877</f>
        <v>0</v>
      </c>
      <c r="I876" s="172">
        <f>'SAISIE '!J877*$AW876</f>
        <v>0</v>
      </c>
      <c r="J876" s="172">
        <f>'SAISIE '!K877*$AW876</f>
        <v>0</v>
      </c>
      <c r="K876" s="172">
        <f>'SAISIE '!L877*$AW876</f>
        <v>0</v>
      </c>
      <c r="L876" s="172">
        <f>'SAISIE '!M877*$AW876</f>
        <v>0</v>
      </c>
      <c r="M876" s="172">
        <f>'SAISIE '!N877*$AW876</f>
        <v>0</v>
      </c>
      <c r="N876" s="172">
        <f>'SAISIE '!O877*$AW876</f>
        <v>0</v>
      </c>
      <c r="O876" s="172">
        <f>'SAISIE '!P877*$AW876</f>
        <v>0</v>
      </c>
      <c r="P876" s="172">
        <f>'SAISIE '!Q877*$AW876</f>
        <v>0</v>
      </c>
      <c r="Q876" s="172">
        <f>'SAISIE '!R877*$AW876</f>
        <v>0</v>
      </c>
      <c r="R876" s="172">
        <f>'SAISIE '!S877*$AW876</f>
        <v>0</v>
      </c>
      <c r="S876" s="172">
        <f>'SAISIE '!T877*$AW876</f>
        <v>0</v>
      </c>
      <c r="T876" s="172">
        <f>'SAISIE '!U877*$AW876</f>
        <v>0</v>
      </c>
      <c r="U876" s="172">
        <f>'SAISIE '!V877*$AW876</f>
        <v>0</v>
      </c>
      <c r="V876" s="172">
        <f>'SAISIE '!W877*$AW876</f>
        <v>0</v>
      </c>
      <c r="W876" s="172">
        <f>'SAISIE '!X877*$AW876</f>
        <v>0</v>
      </c>
      <c r="X876" s="172">
        <f>'SAISIE '!Y877*$AW876</f>
        <v>0</v>
      </c>
      <c r="Y876" s="172">
        <f>'SAISIE '!Z877*$AW876</f>
        <v>0</v>
      </c>
      <c r="Z876" s="172">
        <f>'SAISIE '!AA877*$AW876</f>
        <v>0</v>
      </c>
      <c r="AA876" s="172">
        <f>'SAISIE '!AB877*$AW876</f>
        <v>0</v>
      </c>
      <c r="AB876" s="172">
        <f>'SAISIE '!AC877*$AW876</f>
        <v>0</v>
      </c>
      <c r="AC876" s="172">
        <f>'SAISIE '!AD877*$AW876</f>
        <v>0</v>
      </c>
      <c r="AD876" s="172">
        <f>'SAISIE '!AE877*$AW876</f>
        <v>0</v>
      </c>
      <c r="AE876" s="172">
        <f>'SAISIE '!AF877*$AW876</f>
        <v>0</v>
      </c>
      <c r="AF876" s="172">
        <f>'SAISIE '!AG877*$AW876</f>
        <v>0</v>
      </c>
      <c r="AG876" s="172">
        <f>'SAISIE '!AH877*$AW876</f>
        <v>0</v>
      </c>
      <c r="AH876" s="172">
        <f>'SAISIE '!AI877*$AW876</f>
        <v>0</v>
      </c>
      <c r="AI876" s="172">
        <f>'SAISIE '!AJ877*$AW876</f>
        <v>0</v>
      </c>
      <c r="AJ876" s="172">
        <f>'SAISIE '!AK877*$AW876</f>
        <v>0</v>
      </c>
      <c r="AK876" s="172">
        <f>'SAISIE '!AL877*$AW876</f>
        <v>0</v>
      </c>
      <c r="AL876" s="172">
        <f>'SAISIE '!AM877*$AW876</f>
        <v>0</v>
      </c>
      <c r="AM876" s="172">
        <f>'SAISIE '!AN877*$AW876</f>
        <v>0</v>
      </c>
      <c r="AN876" s="172">
        <f>'SAISIE '!AO877*$AW876</f>
        <v>0</v>
      </c>
      <c r="AO876" s="172">
        <f>'SAISIE '!AP877*$AW876</f>
        <v>0</v>
      </c>
      <c r="AP876" s="172">
        <f>'SAISIE '!AQ877*$AW876</f>
        <v>0</v>
      </c>
      <c r="AQ876" s="172">
        <f>'SAISIE '!AR877*$AW876</f>
        <v>0</v>
      </c>
      <c r="AR876" s="172">
        <f>'SAISIE '!AS877*$AW876</f>
        <v>0</v>
      </c>
      <c r="AS876" s="172">
        <f>'SAISIE '!AT877*$AW876</f>
        <v>0</v>
      </c>
      <c r="AT876" s="172">
        <f>'SAISIE '!AU877*$AW876</f>
        <v>0</v>
      </c>
      <c r="AU876" s="172">
        <f>'SAISIE '!AV877*$AW876</f>
        <v>0</v>
      </c>
      <c r="AV876" s="172">
        <f>'SAISIE '!AW877*$AW876</f>
        <v>0</v>
      </c>
      <c r="AW876" s="172">
        <f>'SAISIE '!AX877</f>
        <v>0</v>
      </c>
    </row>
    <row r="877" spans="1:49" ht="15.75">
      <c r="A877" s="172">
        <f>'SAISIE '!B878</f>
        <v>0</v>
      </c>
      <c r="B877" s="172">
        <f>'SAISIE '!C878</f>
        <v>0</v>
      </c>
      <c r="C877" s="172">
        <f>'SAISIE '!D878</f>
        <v>0</v>
      </c>
      <c r="D877" s="172">
        <f>'SAISIE '!E878</f>
        <v>0</v>
      </c>
      <c r="E877" s="174">
        <f>'SAISIE '!F878</f>
        <v>0</v>
      </c>
      <c r="F877" s="172">
        <f>'SAISIE '!G878</f>
        <v>0</v>
      </c>
      <c r="G877" s="172">
        <f>'SAISIE '!H878</f>
        <v>0</v>
      </c>
      <c r="H877" s="172">
        <f>'SAISIE '!I878</f>
        <v>0</v>
      </c>
      <c r="I877" s="172">
        <f>'SAISIE '!J878*$AW877</f>
        <v>0</v>
      </c>
      <c r="J877" s="172">
        <f>'SAISIE '!K878*$AW877</f>
        <v>0</v>
      </c>
      <c r="K877" s="172">
        <f>'SAISIE '!L878*$AW877</f>
        <v>0</v>
      </c>
      <c r="L877" s="172">
        <f>'SAISIE '!M878*$AW877</f>
        <v>0</v>
      </c>
      <c r="M877" s="172">
        <f>'SAISIE '!N878*$AW877</f>
        <v>0</v>
      </c>
      <c r="N877" s="172">
        <f>'SAISIE '!O878*$AW877</f>
        <v>0</v>
      </c>
      <c r="O877" s="172">
        <f>'SAISIE '!P878*$AW877</f>
        <v>0</v>
      </c>
      <c r="P877" s="172">
        <f>'SAISIE '!Q878*$AW877</f>
        <v>0</v>
      </c>
      <c r="Q877" s="172">
        <f>'SAISIE '!R878*$AW877</f>
        <v>0</v>
      </c>
      <c r="R877" s="172">
        <f>'SAISIE '!S878*$AW877</f>
        <v>0</v>
      </c>
      <c r="S877" s="172">
        <f>'SAISIE '!T878*$AW877</f>
        <v>0</v>
      </c>
      <c r="T877" s="172">
        <f>'SAISIE '!U878*$AW877</f>
        <v>0</v>
      </c>
      <c r="U877" s="172">
        <f>'SAISIE '!V878*$AW877</f>
        <v>0</v>
      </c>
      <c r="V877" s="172">
        <f>'SAISIE '!W878*$AW877</f>
        <v>0</v>
      </c>
      <c r="W877" s="172">
        <f>'SAISIE '!X878*$AW877</f>
        <v>0</v>
      </c>
      <c r="X877" s="172">
        <f>'SAISIE '!Y878*$AW877</f>
        <v>0</v>
      </c>
      <c r="Y877" s="172">
        <f>'SAISIE '!Z878*$AW877</f>
        <v>0</v>
      </c>
      <c r="Z877" s="172">
        <f>'SAISIE '!AA878*$AW877</f>
        <v>0</v>
      </c>
      <c r="AA877" s="172">
        <f>'SAISIE '!AB878*$AW877</f>
        <v>0</v>
      </c>
      <c r="AB877" s="172">
        <f>'SAISIE '!AC878*$AW877</f>
        <v>0</v>
      </c>
      <c r="AC877" s="172">
        <f>'SAISIE '!AD878*$AW877</f>
        <v>0</v>
      </c>
      <c r="AD877" s="172">
        <f>'SAISIE '!AE878*$AW877</f>
        <v>0</v>
      </c>
      <c r="AE877" s="172">
        <f>'SAISIE '!AF878*$AW877</f>
        <v>0</v>
      </c>
      <c r="AF877" s="172">
        <f>'SAISIE '!AG878*$AW877</f>
        <v>0</v>
      </c>
      <c r="AG877" s="172">
        <f>'SAISIE '!AH878*$AW877</f>
        <v>0</v>
      </c>
      <c r="AH877" s="172">
        <f>'SAISIE '!AI878*$AW877</f>
        <v>0</v>
      </c>
      <c r="AI877" s="172">
        <f>'SAISIE '!AJ878*$AW877</f>
        <v>0</v>
      </c>
      <c r="AJ877" s="172">
        <f>'SAISIE '!AK878*$AW877</f>
        <v>0</v>
      </c>
      <c r="AK877" s="172">
        <f>'SAISIE '!AL878*$AW877</f>
        <v>0</v>
      </c>
      <c r="AL877" s="172">
        <f>'SAISIE '!AM878*$AW877</f>
        <v>0</v>
      </c>
      <c r="AM877" s="172">
        <f>'SAISIE '!AN878*$AW877</f>
        <v>0</v>
      </c>
      <c r="AN877" s="172">
        <f>'SAISIE '!AO878*$AW877</f>
        <v>0</v>
      </c>
      <c r="AO877" s="172">
        <f>'SAISIE '!AP878*$AW877</f>
        <v>0</v>
      </c>
      <c r="AP877" s="172">
        <f>'SAISIE '!AQ878*$AW877</f>
        <v>0</v>
      </c>
      <c r="AQ877" s="172">
        <f>'SAISIE '!AR878*$AW877</f>
        <v>0</v>
      </c>
      <c r="AR877" s="172">
        <f>'SAISIE '!AS878*$AW877</f>
        <v>0</v>
      </c>
      <c r="AS877" s="172">
        <f>'SAISIE '!AT878*$AW877</f>
        <v>0</v>
      </c>
      <c r="AT877" s="172">
        <f>'SAISIE '!AU878*$AW877</f>
        <v>0</v>
      </c>
      <c r="AU877" s="172">
        <f>'SAISIE '!AV878*$AW877</f>
        <v>0</v>
      </c>
      <c r="AV877" s="172">
        <f>'SAISIE '!AW878*$AW877</f>
        <v>0</v>
      </c>
      <c r="AW877" s="172">
        <f>'SAISIE '!AX878</f>
        <v>0</v>
      </c>
    </row>
    <row r="878" spans="1:49" ht="15.75">
      <c r="A878" s="172">
        <f>'SAISIE '!B879</f>
        <v>0</v>
      </c>
      <c r="B878" s="172">
        <f>'SAISIE '!C879</f>
        <v>0</v>
      </c>
      <c r="C878" s="172">
        <f>'SAISIE '!D879</f>
        <v>0</v>
      </c>
      <c r="D878" s="172">
        <f>'SAISIE '!E879</f>
        <v>0</v>
      </c>
      <c r="E878" s="174">
        <f>'SAISIE '!F879</f>
        <v>0</v>
      </c>
      <c r="F878" s="172">
        <f>'SAISIE '!G879</f>
        <v>0</v>
      </c>
      <c r="G878" s="172">
        <f>'SAISIE '!H879</f>
        <v>0</v>
      </c>
      <c r="H878" s="172">
        <f>'SAISIE '!I879</f>
        <v>0</v>
      </c>
      <c r="I878" s="172">
        <f>'SAISIE '!J879*$AW878</f>
        <v>0</v>
      </c>
      <c r="J878" s="172">
        <f>'SAISIE '!K879*$AW878</f>
        <v>0</v>
      </c>
      <c r="K878" s="172">
        <f>'SAISIE '!L879*$AW878</f>
        <v>0</v>
      </c>
      <c r="L878" s="172">
        <f>'SAISIE '!M879*$AW878</f>
        <v>0</v>
      </c>
      <c r="M878" s="172">
        <f>'SAISIE '!N879*$AW878</f>
        <v>0</v>
      </c>
      <c r="N878" s="172">
        <f>'SAISIE '!O879*$AW878</f>
        <v>0</v>
      </c>
      <c r="O878" s="172">
        <f>'SAISIE '!P879*$AW878</f>
        <v>0</v>
      </c>
      <c r="P878" s="172">
        <f>'SAISIE '!Q879*$AW878</f>
        <v>0</v>
      </c>
      <c r="Q878" s="172">
        <f>'SAISIE '!R879*$AW878</f>
        <v>0</v>
      </c>
      <c r="R878" s="172">
        <f>'SAISIE '!S879*$AW878</f>
        <v>0</v>
      </c>
      <c r="S878" s="172">
        <f>'SAISIE '!T879*$AW878</f>
        <v>0</v>
      </c>
      <c r="T878" s="172">
        <f>'SAISIE '!U879*$AW878</f>
        <v>0</v>
      </c>
      <c r="U878" s="172">
        <f>'SAISIE '!V879*$AW878</f>
        <v>0</v>
      </c>
      <c r="V878" s="172">
        <f>'SAISIE '!W879*$AW878</f>
        <v>0</v>
      </c>
      <c r="W878" s="172">
        <f>'SAISIE '!X879*$AW878</f>
        <v>0</v>
      </c>
      <c r="X878" s="172">
        <f>'SAISIE '!Y879*$AW878</f>
        <v>0</v>
      </c>
      <c r="Y878" s="172">
        <f>'SAISIE '!Z879*$AW878</f>
        <v>0</v>
      </c>
      <c r="Z878" s="172">
        <f>'SAISIE '!AA879*$AW878</f>
        <v>0</v>
      </c>
      <c r="AA878" s="172">
        <f>'SAISIE '!AB879*$AW878</f>
        <v>0</v>
      </c>
      <c r="AB878" s="172">
        <f>'SAISIE '!AC879*$AW878</f>
        <v>0</v>
      </c>
      <c r="AC878" s="172">
        <f>'SAISIE '!AD879*$AW878</f>
        <v>0</v>
      </c>
      <c r="AD878" s="172">
        <f>'SAISIE '!AE879*$AW878</f>
        <v>0</v>
      </c>
      <c r="AE878" s="172">
        <f>'SAISIE '!AF879*$AW878</f>
        <v>0</v>
      </c>
      <c r="AF878" s="172">
        <f>'SAISIE '!AG879*$AW878</f>
        <v>0</v>
      </c>
      <c r="AG878" s="172">
        <f>'SAISIE '!AH879*$AW878</f>
        <v>0</v>
      </c>
      <c r="AH878" s="172">
        <f>'SAISIE '!AI879*$AW878</f>
        <v>0</v>
      </c>
      <c r="AI878" s="172">
        <f>'SAISIE '!AJ879*$AW878</f>
        <v>0</v>
      </c>
      <c r="AJ878" s="172">
        <f>'SAISIE '!AK879*$AW878</f>
        <v>0</v>
      </c>
      <c r="AK878" s="172">
        <f>'SAISIE '!AL879*$AW878</f>
        <v>0</v>
      </c>
      <c r="AL878" s="172">
        <f>'SAISIE '!AM879*$AW878</f>
        <v>0</v>
      </c>
      <c r="AM878" s="172">
        <f>'SAISIE '!AN879*$AW878</f>
        <v>0</v>
      </c>
      <c r="AN878" s="172">
        <f>'SAISIE '!AO879*$AW878</f>
        <v>0</v>
      </c>
      <c r="AO878" s="172">
        <f>'SAISIE '!AP879*$AW878</f>
        <v>0</v>
      </c>
      <c r="AP878" s="172">
        <f>'SAISIE '!AQ879*$AW878</f>
        <v>0</v>
      </c>
      <c r="AQ878" s="172">
        <f>'SAISIE '!AR879*$AW878</f>
        <v>0</v>
      </c>
      <c r="AR878" s="172">
        <f>'SAISIE '!AS879*$AW878</f>
        <v>0</v>
      </c>
      <c r="AS878" s="172">
        <f>'SAISIE '!AT879*$AW878</f>
        <v>0</v>
      </c>
      <c r="AT878" s="172">
        <f>'SAISIE '!AU879*$AW878</f>
        <v>0</v>
      </c>
      <c r="AU878" s="172">
        <f>'SAISIE '!AV879*$AW878</f>
        <v>0</v>
      </c>
      <c r="AV878" s="172">
        <f>'SAISIE '!AW879*$AW878</f>
        <v>0</v>
      </c>
      <c r="AW878" s="172">
        <f>'SAISIE '!AX879</f>
        <v>0</v>
      </c>
    </row>
    <row r="879" spans="1:49" ht="15.75">
      <c r="A879" s="172">
        <f>'SAISIE '!B880</f>
        <v>0</v>
      </c>
      <c r="B879" s="172">
        <f>'SAISIE '!C880</f>
        <v>0</v>
      </c>
      <c r="C879" s="172">
        <f>'SAISIE '!D880</f>
        <v>0</v>
      </c>
      <c r="D879" s="172">
        <f>'SAISIE '!E880</f>
        <v>0</v>
      </c>
      <c r="E879" s="174">
        <f>'SAISIE '!F880</f>
        <v>0</v>
      </c>
      <c r="F879" s="172">
        <f>'SAISIE '!G880</f>
        <v>0</v>
      </c>
      <c r="G879" s="172">
        <f>'SAISIE '!H880</f>
        <v>0</v>
      </c>
      <c r="H879" s="172">
        <f>'SAISIE '!I880</f>
        <v>0</v>
      </c>
      <c r="I879" s="172">
        <f>'SAISIE '!J880*$AW879</f>
        <v>0</v>
      </c>
      <c r="J879" s="172">
        <f>'SAISIE '!K880*$AW879</f>
        <v>0</v>
      </c>
      <c r="K879" s="172">
        <f>'SAISIE '!L880*$AW879</f>
        <v>0</v>
      </c>
      <c r="L879" s="172">
        <f>'SAISIE '!M880*$AW879</f>
        <v>0</v>
      </c>
      <c r="M879" s="172">
        <f>'SAISIE '!N880*$AW879</f>
        <v>0</v>
      </c>
      <c r="N879" s="172">
        <f>'SAISIE '!O880*$AW879</f>
        <v>0</v>
      </c>
      <c r="O879" s="172">
        <f>'SAISIE '!P880*$AW879</f>
        <v>0</v>
      </c>
      <c r="P879" s="172">
        <f>'SAISIE '!Q880*$AW879</f>
        <v>0</v>
      </c>
      <c r="Q879" s="172">
        <f>'SAISIE '!R880*$AW879</f>
        <v>0</v>
      </c>
      <c r="R879" s="172">
        <f>'SAISIE '!S880*$AW879</f>
        <v>0</v>
      </c>
      <c r="S879" s="172">
        <f>'SAISIE '!T880*$AW879</f>
        <v>0</v>
      </c>
      <c r="T879" s="172">
        <f>'SAISIE '!U880*$AW879</f>
        <v>0</v>
      </c>
      <c r="U879" s="172">
        <f>'SAISIE '!V880*$AW879</f>
        <v>0</v>
      </c>
      <c r="V879" s="172">
        <f>'SAISIE '!W880*$AW879</f>
        <v>0</v>
      </c>
      <c r="W879" s="172">
        <f>'SAISIE '!X880*$AW879</f>
        <v>0</v>
      </c>
      <c r="X879" s="172">
        <f>'SAISIE '!Y880*$AW879</f>
        <v>0</v>
      </c>
      <c r="Y879" s="172">
        <f>'SAISIE '!Z880*$AW879</f>
        <v>0</v>
      </c>
      <c r="Z879" s="172">
        <f>'SAISIE '!AA880*$AW879</f>
        <v>0</v>
      </c>
      <c r="AA879" s="172">
        <f>'SAISIE '!AB880*$AW879</f>
        <v>0</v>
      </c>
      <c r="AB879" s="172">
        <f>'SAISIE '!AC880*$AW879</f>
        <v>0</v>
      </c>
      <c r="AC879" s="172">
        <f>'SAISIE '!AD880*$AW879</f>
        <v>0</v>
      </c>
      <c r="AD879" s="172">
        <f>'SAISIE '!AE880*$AW879</f>
        <v>0</v>
      </c>
      <c r="AE879" s="172">
        <f>'SAISIE '!AF880*$AW879</f>
        <v>0</v>
      </c>
      <c r="AF879" s="172">
        <f>'SAISIE '!AG880*$AW879</f>
        <v>0</v>
      </c>
      <c r="AG879" s="172">
        <f>'SAISIE '!AH880*$AW879</f>
        <v>0</v>
      </c>
      <c r="AH879" s="172">
        <f>'SAISIE '!AI880*$AW879</f>
        <v>0</v>
      </c>
      <c r="AI879" s="172">
        <f>'SAISIE '!AJ880*$AW879</f>
        <v>0</v>
      </c>
      <c r="AJ879" s="172">
        <f>'SAISIE '!AK880*$AW879</f>
        <v>0</v>
      </c>
      <c r="AK879" s="172">
        <f>'SAISIE '!AL880*$AW879</f>
        <v>0</v>
      </c>
      <c r="AL879" s="172">
        <f>'SAISIE '!AM880*$AW879</f>
        <v>0</v>
      </c>
      <c r="AM879" s="172">
        <f>'SAISIE '!AN880*$AW879</f>
        <v>0</v>
      </c>
      <c r="AN879" s="172">
        <f>'SAISIE '!AO880*$AW879</f>
        <v>0</v>
      </c>
      <c r="AO879" s="172">
        <f>'SAISIE '!AP880*$AW879</f>
        <v>0</v>
      </c>
      <c r="AP879" s="172">
        <f>'SAISIE '!AQ880*$AW879</f>
        <v>0</v>
      </c>
      <c r="AQ879" s="172">
        <f>'SAISIE '!AR880*$AW879</f>
        <v>0</v>
      </c>
      <c r="AR879" s="172">
        <f>'SAISIE '!AS880*$AW879</f>
        <v>0</v>
      </c>
      <c r="AS879" s="172">
        <f>'SAISIE '!AT880*$AW879</f>
        <v>0</v>
      </c>
      <c r="AT879" s="172">
        <f>'SAISIE '!AU880*$AW879</f>
        <v>0</v>
      </c>
      <c r="AU879" s="172">
        <f>'SAISIE '!AV880*$AW879</f>
        <v>0</v>
      </c>
      <c r="AV879" s="172">
        <f>'SAISIE '!AW880*$AW879</f>
        <v>0</v>
      </c>
      <c r="AW879" s="172">
        <f>'SAISIE '!AX880</f>
        <v>0</v>
      </c>
    </row>
    <row r="880" spans="1:49" ht="15.75">
      <c r="A880" s="172">
        <f>'SAISIE '!B881</f>
        <v>0</v>
      </c>
      <c r="B880" s="172">
        <f>'SAISIE '!C881</f>
        <v>0</v>
      </c>
      <c r="C880" s="172">
        <f>'SAISIE '!D881</f>
        <v>0</v>
      </c>
      <c r="D880" s="172">
        <f>'SAISIE '!E881</f>
        <v>0</v>
      </c>
      <c r="E880" s="174">
        <f>'SAISIE '!F881</f>
        <v>0</v>
      </c>
      <c r="F880" s="172">
        <f>'SAISIE '!G881</f>
        <v>0</v>
      </c>
      <c r="G880" s="172">
        <f>'SAISIE '!H881</f>
        <v>0</v>
      </c>
      <c r="H880" s="172">
        <f>'SAISIE '!I881</f>
        <v>0</v>
      </c>
      <c r="I880" s="172">
        <f>'SAISIE '!J881*$AW880</f>
        <v>0</v>
      </c>
      <c r="J880" s="172">
        <f>'SAISIE '!K881*$AW880</f>
        <v>0</v>
      </c>
      <c r="K880" s="172">
        <f>'SAISIE '!L881*$AW880</f>
        <v>0</v>
      </c>
      <c r="L880" s="172">
        <f>'SAISIE '!M881*$AW880</f>
        <v>0</v>
      </c>
      <c r="M880" s="172">
        <f>'SAISIE '!N881*$AW880</f>
        <v>0</v>
      </c>
      <c r="N880" s="172">
        <f>'SAISIE '!O881*$AW880</f>
        <v>0</v>
      </c>
      <c r="O880" s="172">
        <f>'SAISIE '!P881*$AW880</f>
        <v>0</v>
      </c>
      <c r="P880" s="172">
        <f>'SAISIE '!Q881*$AW880</f>
        <v>0</v>
      </c>
      <c r="Q880" s="172">
        <f>'SAISIE '!R881*$AW880</f>
        <v>0</v>
      </c>
      <c r="R880" s="172">
        <f>'SAISIE '!S881*$AW880</f>
        <v>0</v>
      </c>
      <c r="S880" s="172">
        <f>'SAISIE '!T881*$AW880</f>
        <v>0</v>
      </c>
      <c r="T880" s="172">
        <f>'SAISIE '!U881*$AW880</f>
        <v>0</v>
      </c>
      <c r="U880" s="172">
        <f>'SAISIE '!V881*$AW880</f>
        <v>0</v>
      </c>
      <c r="V880" s="172">
        <f>'SAISIE '!W881*$AW880</f>
        <v>0</v>
      </c>
      <c r="W880" s="172">
        <f>'SAISIE '!X881*$AW880</f>
        <v>0</v>
      </c>
      <c r="X880" s="172">
        <f>'SAISIE '!Y881*$AW880</f>
        <v>0</v>
      </c>
      <c r="Y880" s="172">
        <f>'SAISIE '!Z881*$AW880</f>
        <v>0</v>
      </c>
      <c r="Z880" s="172">
        <f>'SAISIE '!AA881*$AW880</f>
        <v>0</v>
      </c>
      <c r="AA880" s="172">
        <f>'SAISIE '!AB881*$AW880</f>
        <v>0</v>
      </c>
      <c r="AB880" s="172">
        <f>'SAISIE '!AC881*$AW880</f>
        <v>0</v>
      </c>
      <c r="AC880" s="172">
        <f>'SAISIE '!AD881*$AW880</f>
        <v>0</v>
      </c>
      <c r="AD880" s="172">
        <f>'SAISIE '!AE881*$AW880</f>
        <v>0</v>
      </c>
      <c r="AE880" s="172">
        <f>'SAISIE '!AF881*$AW880</f>
        <v>0</v>
      </c>
      <c r="AF880" s="172">
        <f>'SAISIE '!AG881*$AW880</f>
        <v>0</v>
      </c>
      <c r="AG880" s="172">
        <f>'SAISIE '!AH881*$AW880</f>
        <v>0</v>
      </c>
      <c r="AH880" s="172">
        <f>'SAISIE '!AI881*$AW880</f>
        <v>0</v>
      </c>
      <c r="AI880" s="172">
        <f>'SAISIE '!AJ881*$AW880</f>
        <v>0</v>
      </c>
      <c r="AJ880" s="172">
        <f>'SAISIE '!AK881*$AW880</f>
        <v>0</v>
      </c>
      <c r="AK880" s="172">
        <f>'SAISIE '!AL881*$AW880</f>
        <v>0</v>
      </c>
      <c r="AL880" s="172">
        <f>'SAISIE '!AM881*$AW880</f>
        <v>0</v>
      </c>
      <c r="AM880" s="172">
        <f>'SAISIE '!AN881*$AW880</f>
        <v>0</v>
      </c>
      <c r="AN880" s="172">
        <f>'SAISIE '!AO881*$AW880</f>
        <v>0</v>
      </c>
      <c r="AO880" s="172">
        <f>'SAISIE '!AP881*$AW880</f>
        <v>0</v>
      </c>
      <c r="AP880" s="172">
        <f>'SAISIE '!AQ881*$AW880</f>
        <v>0</v>
      </c>
      <c r="AQ880" s="172">
        <f>'SAISIE '!AR881*$AW880</f>
        <v>0</v>
      </c>
      <c r="AR880" s="172">
        <f>'SAISIE '!AS881*$AW880</f>
        <v>0</v>
      </c>
      <c r="AS880" s="172">
        <f>'SAISIE '!AT881*$AW880</f>
        <v>0</v>
      </c>
      <c r="AT880" s="172">
        <f>'SAISIE '!AU881*$AW880</f>
        <v>0</v>
      </c>
      <c r="AU880" s="172">
        <f>'SAISIE '!AV881*$AW880</f>
        <v>0</v>
      </c>
      <c r="AV880" s="172">
        <f>'SAISIE '!AW881*$AW880</f>
        <v>0</v>
      </c>
      <c r="AW880" s="172">
        <f>'SAISIE '!AX881</f>
        <v>0</v>
      </c>
    </row>
    <row r="881" spans="1:49" ht="15.75">
      <c r="A881" s="172">
        <f>'SAISIE '!B882</f>
        <v>0</v>
      </c>
      <c r="B881" s="172">
        <f>'SAISIE '!C882</f>
        <v>0</v>
      </c>
      <c r="C881" s="172">
        <f>'SAISIE '!D882</f>
        <v>0</v>
      </c>
      <c r="D881" s="172">
        <f>'SAISIE '!E882</f>
        <v>0</v>
      </c>
      <c r="E881" s="174">
        <f>'SAISIE '!F882</f>
        <v>0</v>
      </c>
      <c r="F881" s="172">
        <f>'SAISIE '!G882</f>
        <v>0</v>
      </c>
      <c r="G881" s="172">
        <f>'SAISIE '!H882</f>
        <v>0</v>
      </c>
      <c r="H881" s="172">
        <f>'SAISIE '!I882</f>
        <v>0</v>
      </c>
      <c r="I881" s="172">
        <f>'SAISIE '!J882*$AW881</f>
        <v>0</v>
      </c>
      <c r="J881" s="172">
        <f>'SAISIE '!K882*$AW881</f>
        <v>0</v>
      </c>
      <c r="K881" s="172">
        <f>'SAISIE '!L882*$AW881</f>
        <v>0</v>
      </c>
      <c r="L881" s="172">
        <f>'SAISIE '!M882*$AW881</f>
        <v>0</v>
      </c>
      <c r="M881" s="172">
        <f>'SAISIE '!N882*$AW881</f>
        <v>0</v>
      </c>
      <c r="N881" s="172">
        <f>'SAISIE '!O882*$AW881</f>
        <v>0</v>
      </c>
      <c r="O881" s="172">
        <f>'SAISIE '!P882*$AW881</f>
        <v>0</v>
      </c>
      <c r="P881" s="172">
        <f>'SAISIE '!Q882*$AW881</f>
        <v>0</v>
      </c>
      <c r="Q881" s="172">
        <f>'SAISIE '!R882*$AW881</f>
        <v>0</v>
      </c>
      <c r="R881" s="172">
        <f>'SAISIE '!S882*$AW881</f>
        <v>0</v>
      </c>
      <c r="S881" s="172">
        <f>'SAISIE '!T882*$AW881</f>
        <v>0</v>
      </c>
      <c r="T881" s="172">
        <f>'SAISIE '!U882*$AW881</f>
        <v>0</v>
      </c>
      <c r="U881" s="172">
        <f>'SAISIE '!V882*$AW881</f>
        <v>0</v>
      </c>
      <c r="V881" s="172">
        <f>'SAISIE '!W882*$AW881</f>
        <v>0</v>
      </c>
      <c r="W881" s="172">
        <f>'SAISIE '!X882*$AW881</f>
        <v>0</v>
      </c>
      <c r="X881" s="172">
        <f>'SAISIE '!Y882*$AW881</f>
        <v>0</v>
      </c>
      <c r="Y881" s="172">
        <f>'SAISIE '!Z882*$AW881</f>
        <v>0</v>
      </c>
      <c r="Z881" s="172">
        <f>'SAISIE '!AA882*$AW881</f>
        <v>0</v>
      </c>
      <c r="AA881" s="172">
        <f>'SAISIE '!AB882*$AW881</f>
        <v>0</v>
      </c>
      <c r="AB881" s="172">
        <f>'SAISIE '!AC882*$AW881</f>
        <v>0</v>
      </c>
      <c r="AC881" s="172">
        <f>'SAISIE '!AD882*$AW881</f>
        <v>0</v>
      </c>
      <c r="AD881" s="172">
        <f>'SAISIE '!AE882*$AW881</f>
        <v>0</v>
      </c>
      <c r="AE881" s="172">
        <f>'SAISIE '!AF882*$AW881</f>
        <v>0</v>
      </c>
      <c r="AF881" s="172">
        <f>'SAISIE '!AG882*$AW881</f>
        <v>0</v>
      </c>
      <c r="AG881" s="172">
        <f>'SAISIE '!AH882*$AW881</f>
        <v>0</v>
      </c>
      <c r="AH881" s="172">
        <f>'SAISIE '!AI882*$AW881</f>
        <v>0</v>
      </c>
      <c r="AI881" s="172">
        <f>'SAISIE '!AJ882*$AW881</f>
        <v>0</v>
      </c>
      <c r="AJ881" s="172">
        <f>'SAISIE '!AK882*$AW881</f>
        <v>0</v>
      </c>
      <c r="AK881" s="172">
        <f>'SAISIE '!AL882*$AW881</f>
        <v>0</v>
      </c>
      <c r="AL881" s="172">
        <f>'SAISIE '!AM882*$AW881</f>
        <v>0</v>
      </c>
      <c r="AM881" s="172">
        <f>'SAISIE '!AN882*$AW881</f>
        <v>0</v>
      </c>
      <c r="AN881" s="172">
        <f>'SAISIE '!AO882*$AW881</f>
        <v>0</v>
      </c>
      <c r="AO881" s="172">
        <f>'SAISIE '!AP882*$AW881</f>
        <v>0</v>
      </c>
      <c r="AP881" s="172">
        <f>'SAISIE '!AQ882*$AW881</f>
        <v>0</v>
      </c>
      <c r="AQ881" s="172">
        <f>'SAISIE '!AR882*$AW881</f>
        <v>0</v>
      </c>
      <c r="AR881" s="172">
        <f>'SAISIE '!AS882*$AW881</f>
        <v>0</v>
      </c>
      <c r="AS881" s="172">
        <f>'SAISIE '!AT882*$AW881</f>
        <v>0</v>
      </c>
      <c r="AT881" s="172">
        <f>'SAISIE '!AU882*$AW881</f>
        <v>0</v>
      </c>
      <c r="AU881" s="172">
        <f>'SAISIE '!AV882*$AW881</f>
        <v>0</v>
      </c>
      <c r="AV881" s="172">
        <f>'SAISIE '!AW882*$AW881</f>
        <v>0</v>
      </c>
      <c r="AW881" s="172">
        <f>'SAISIE '!AX882</f>
        <v>0</v>
      </c>
    </row>
    <row r="882" spans="1:49" ht="15.75">
      <c r="A882" s="172">
        <f>'SAISIE '!B883</f>
        <v>0</v>
      </c>
      <c r="B882" s="172">
        <f>'SAISIE '!C883</f>
        <v>0</v>
      </c>
      <c r="C882" s="172">
        <f>'SAISIE '!D883</f>
        <v>0</v>
      </c>
      <c r="D882" s="172">
        <f>'SAISIE '!E883</f>
        <v>0</v>
      </c>
      <c r="E882" s="174">
        <f>'SAISIE '!F883</f>
        <v>0</v>
      </c>
      <c r="F882" s="172">
        <f>'SAISIE '!G883</f>
        <v>0</v>
      </c>
      <c r="G882" s="172">
        <f>'SAISIE '!H883</f>
        <v>0</v>
      </c>
      <c r="H882" s="172">
        <f>'SAISIE '!I883</f>
        <v>0</v>
      </c>
      <c r="I882" s="172">
        <f>'SAISIE '!J883*$AW882</f>
        <v>0</v>
      </c>
      <c r="J882" s="172">
        <f>'SAISIE '!K883*$AW882</f>
        <v>0</v>
      </c>
      <c r="K882" s="172">
        <f>'SAISIE '!L883*$AW882</f>
        <v>0</v>
      </c>
      <c r="L882" s="172">
        <f>'SAISIE '!M883*$AW882</f>
        <v>0</v>
      </c>
      <c r="M882" s="172">
        <f>'SAISIE '!N883*$AW882</f>
        <v>0</v>
      </c>
      <c r="N882" s="172">
        <f>'SAISIE '!O883*$AW882</f>
        <v>0</v>
      </c>
      <c r="O882" s="172">
        <f>'SAISIE '!P883*$AW882</f>
        <v>0</v>
      </c>
      <c r="P882" s="172">
        <f>'SAISIE '!Q883*$AW882</f>
        <v>0</v>
      </c>
      <c r="Q882" s="172">
        <f>'SAISIE '!R883*$AW882</f>
        <v>0</v>
      </c>
      <c r="R882" s="172">
        <f>'SAISIE '!S883*$AW882</f>
        <v>0</v>
      </c>
      <c r="S882" s="172">
        <f>'SAISIE '!T883*$AW882</f>
        <v>0</v>
      </c>
      <c r="T882" s="172">
        <f>'SAISIE '!U883*$AW882</f>
        <v>0</v>
      </c>
      <c r="U882" s="172">
        <f>'SAISIE '!V883*$AW882</f>
        <v>0</v>
      </c>
      <c r="V882" s="172">
        <f>'SAISIE '!W883*$AW882</f>
        <v>0</v>
      </c>
      <c r="W882" s="172">
        <f>'SAISIE '!X883*$AW882</f>
        <v>0</v>
      </c>
      <c r="X882" s="172">
        <f>'SAISIE '!Y883*$AW882</f>
        <v>0</v>
      </c>
      <c r="Y882" s="172">
        <f>'SAISIE '!Z883*$AW882</f>
        <v>0</v>
      </c>
      <c r="Z882" s="172">
        <f>'SAISIE '!AA883*$AW882</f>
        <v>0</v>
      </c>
      <c r="AA882" s="172">
        <f>'SAISIE '!AB883*$AW882</f>
        <v>0</v>
      </c>
      <c r="AB882" s="172">
        <f>'SAISIE '!AC883*$AW882</f>
        <v>0</v>
      </c>
      <c r="AC882" s="172">
        <f>'SAISIE '!AD883*$AW882</f>
        <v>0</v>
      </c>
      <c r="AD882" s="172">
        <f>'SAISIE '!AE883*$AW882</f>
        <v>0</v>
      </c>
      <c r="AE882" s="172">
        <f>'SAISIE '!AF883*$AW882</f>
        <v>0</v>
      </c>
      <c r="AF882" s="172">
        <f>'SAISIE '!AG883*$AW882</f>
        <v>0</v>
      </c>
      <c r="AG882" s="172">
        <f>'SAISIE '!AH883*$AW882</f>
        <v>0</v>
      </c>
      <c r="AH882" s="172">
        <f>'SAISIE '!AI883*$AW882</f>
        <v>0</v>
      </c>
      <c r="AI882" s="172">
        <f>'SAISIE '!AJ883*$AW882</f>
        <v>0</v>
      </c>
      <c r="AJ882" s="172">
        <f>'SAISIE '!AK883*$AW882</f>
        <v>0</v>
      </c>
      <c r="AK882" s="172">
        <f>'SAISIE '!AL883*$AW882</f>
        <v>0</v>
      </c>
      <c r="AL882" s="172">
        <f>'SAISIE '!AM883*$AW882</f>
        <v>0</v>
      </c>
      <c r="AM882" s="172">
        <f>'SAISIE '!AN883*$AW882</f>
        <v>0</v>
      </c>
      <c r="AN882" s="172">
        <f>'SAISIE '!AO883*$AW882</f>
        <v>0</v>
      </c>
      <c r="AO882" s="172">
        <f>'SAISIE '!AP883*$AW882</f>
        <v>0</v>
      </c>
      <c r="AP882" s="172">
        <f>'SAISIE '!AQ883*$AW882</f>
        <v>0</v>
      </c>
      <c r="AQ882" s="172">
        <f>'SAISIE '!AR883*$AW882</f>
        <v>0</v>
      </c>
      <c r="AR882" s="172">
        <f>'SAISIE '!AS883*$AW882</f>
        <v>0</v>
      </c>
      <c r="AS882" s="172">
        <f>'SAISIE '!AT883*$AW882</f>
        <v>0</v>
      </c>
      <c r="AT882" s="172">
        <f>'SAISIE '!AU883*$AW882</f>
        <v>0</v>
      </c>
      <c r="AU882" s="172">
        <f>'SAISIE '!AV883*$AW882</f>
        <v>0</v>
      </c>
      <c r="AV882" s="172">
        <f>'SAISIE '!AW883*$AW882</f>
        <v>0</v>
      </c>
      <c r="AW882" s="172">
        <f>'SAISIE '!AX883</f>
        <v>0</v>
      </c>
    </row>
    <row r="883" spans="1:49" ht="15.75">
      <c r="A883" s="172">
        <f>'SAISIE '!B884</f>
        <v>0</v>
      </c>
      <c r="B883" s="172">
        <f>'SAISIE '!C884</f>
        <v>0</v>
      </c>
      <c r="C883" s="172">
        <f>'SAISIE '!D884</f>
        <v>0</v>
      </c>
      <c r="D883" s="172">
        <f>'SAISIE '!E884</f>
        <v>0</v>
      </c>
      <c r="E883" s="174">
        <f>'SAISIE '!F884</f>
        <v>0</v>
      </c>
      <c r="F883" s="172">
        <f>'SAISIE '!G884</f>
        <v>0</v>
      </c>
      <c r="G883" s="172">
        <f>'SAISIE '!H884</f>
        <v>0</v>
      </c>
      <c r="H883" s="172">
        <f>'SAISIE '!I884</f>
        <v>0</v>
      </c>
      <c r="I883" s="172">
        <f>'SAISIE '!J884*$AW883</f>
        <v>0</v>
      </c>
      <c r="J883" s="172">
        <f>'SAISIE '!K884*$AW883</f>
        <v>0</v>
      </c>
      <c r="K883" s="172">
        <f>'SAISIE '!L884*$AW883</f>
        <v>0</v>
      </c>
      <c r="L883" s="172">
        <f>'SAISIE '!M884*$AW883</f>
        <v>0</v>
      </c>
      <c r="M883" s="172">
        <f>'SAISIE '!N884*$AW883</f>
        <v>0</v>
      </c>
      <c r="N883" s="172">
        <f>'SAISIE '!O884*$AW883</f>
        <v>0</v>
      </c>
      <c r="O883" s="172">
        <f>'SAISIE '!P884*$AW883</f>
        <v>0</v>
      </c>
      <c r="P883" s="172">
        <f>'SAISIE '!Q884*$AW883</f>
        <v>0</v>
      </c>
      <c r="Q883" s="172">
        <f>'SAISIE '!R884*$AW883</f>
        <v>0</v>
      </c>
      <c r="R883" s="172">
        <f>'SAISIE '!S884*$AW883</f>
        <v>0</v>
      </c>
      <c r="S883" s="172">
        <f>'SAISIE '!T884*$AW883</f>
        <v>0</v>
      </c>
      <c r="T883" s="172">
        <f>'SAISIE '!U884*$AW883</f>
        <v>0</v>
      </c>
      <c r="U883" s="172">
        <f>'SAISIE '!V884*$AW883</f>
        <v>0</v>
      </c>
      <c r="V883" s="172">
        <f>'SAISIE '!W884*$AW883</f>
        <v>0</v>
      </c>
      <c r="W883" s="172">
        <f>'SAISIE '!X884*$AW883</f>
        <v>0</v>
      </c>
      <c r="X883" s="172">
        <f>'SAISIE '!Y884*$AW883</f>
        <v>0</v>
      </c>
      <c r="Y883" s="172">
        <f>'SAISIE '!Z884*$AW883</f>
        <v>0</v>
      </c>
      <c r="Z883" s="172">
        <f>'SAISIE '!AA884*$AW883</f>
        <v>0</v>
      </c>
      <c r="AA883" s="172">
        <f>'SAISIE '!AB884*$AW883</f>
        <v>0</v>
      </c>
      <c r="AB883" s="172">
        <f>'SAISIE '!AC884*$AW883</f>
        <v>0</v>
      </c>
      <c r="AC883" s="172">
        <f>'SAISIE '!AD884*$AW883</f>
        <v>0</v>
      </c>
      <c r="AD883" s="172">
        <f>'SAISIE '!AE884*$AW883</f>
        <v>0</v>
      </c>
      <c r="AE883" s="172">
        <f>'SAISIE '!AF884*$AW883</f>
        <v>0</v>
      </c>
      <c r="AF883" s="172">
        <f>'SAISIE '!AG884*$AW883</f>
        <v>0</v>
      </c>
      <c r="AG883" s="172">
        <f>'SAISIE '!AH884*$AW883</f>
        <v>0</v>
      </c>
      <c r="AH883" s="172">
        <f>'SAISIE '!AI884*$AW883</f>
        <v>0</v>
      </c>
      <c r="AI883" s="172">
        <f>'SAISIE '!AJ884*$AW883</f>
        <v>0</v>
      </c>
      <c r="AJ883" s="172">
        <f>'SAISIE '!AK884*$AW883</f>
        <v>0</v>
      </c>
      <c r="AK883" s="172">
        <f>'SAISIE '!AL884*$AW883</f>
        <v>0</v>
      </c>
      <c r="AL883" s="172">
        <f>'SAISIE '!AM884*$AW883</f>
        <v>0</v>
      </c>
      <c r="AM883" s="172">
        <f>'SAISIE '!AN884*$AW883</f>
        <v>0</v>
      </c>
      <c r="AN883" s="172">
        <f>'SAISIE '!AO884*$AW883</f>
        <v>0</v>
      </c>
      <c r="AO883" s="172">
        <f>'SAISIE '!AP884*$AW883</f>
        <v>0</v>
      </c>
      <c r="AP883" s="172">
        <f>'SAISIE '!AQ884*$AW883</f>
        <v>0</v>
      </c>
      <c r="AQ883" s="172">
        <f>'SAISIE '!AR884*$AW883</f>
        <v>0</v>
      </c>
      <c r="AR883" s="172">
        <f>'SAISIE '!AS884*$AW883</f>
        <v>0</v>
      </c>
      <c r="AS883" s="172">
        <f>'SAISIE '!AT884*$AW883</f>
        <v>0</v>
      </c>
      <c r="AT883" s="172">
        <f>'SAISIE '!AU884*$AW883</f>
        <v>0</v>
      </c>
      <c r="AU883" s="172">
        <f>'SAISIE '!AV884*$AW883</f>
        <v>0</v>
      </c>
      <c r="AV883" s="172">
        <f>'SAISIE '!AW884*$AW883</f>
        <v>0</v>
      </c>
      <c r="AW883" s="172">
        <f>'SAISIE '!AX884</f>
        <v>0</v>
      </c>
    </row>
    <row r="884" spans="1:49" ht="15.75">
      <c r="A884" s="172">
        <f>'SAISIE '!B885</f>
        <v>0</v>
      </c>
      <c r="B884" s="172">
        <f>'SAISIE '!C885</f>
        <v>0</v>
      </c>
      <c r="C884" s="172">
        <f>'SAISIE '!D885</f>
        <v>0</v>
      </c>
      <c r="D884" s="172">
        <f>'SAISIE '!E885</f>
        <v>0</v>
      </c>
      <c r="E884" s="174">
        <f>'SAISIE '!F885</f>
        <v>0</v>
      </c>
      <c r="F884" s="172">
        <f>'SAISIE '!G885</f>
        <v>0</v>
      </c>
      <c r="G884" s="172">
        <f>'SAISIE '!H885</f>
        <v>0</v>
      </c>
      <c r="H884" s="172">
        <f>'SAISIE '!I885</f>
        <v>0</v>
      </c>
      <c r="I884" s="172">
        <f>'SAISIE '!J885*$AW884</f>
        <v>0</v>
      </c>
      <c r="J884" s="172">
        <f>'SAISIE '!K885*$AW884</f>
        <v>0</v>
      </c>
      <c r="K884" s="172">
        <f>'SAISIE '!L885*$AW884</f>
        <v>0</v>
      </c>
      <c r="L884" s="172">
        <f>'SAISIE '!M885*$AW884</f>
        <v>0</v>
      </c>
      <c r="M884" s="172">
        <f>'SAISIE '!N885*$AW884</f>
        <v>0</v>
      </c>
      <c r="N884" s="172">
        <f>'SAISIE '!O885*$AW884</f>
        <v>0</v>
      </c>
      <c r="O884" s="172">
        <f>'SAISIE '!P885*$AW884</f>
        <v>0</v>
      </c>
      <c r="P884" s="172">
        <f>'SAISIE '!Q885*$AW884</f>
        <v>0</v>
      </c>
      <c r="Q884" s="172">
        <f>'SAISIE '!R885*$AW884</f>
        <v>0</v>
      </c>
      <c r="R884" s="172">
        <f>'SAISIE '!S885*$AW884</f>
        <v>0</v>
      </c>
      <c r="S884" s="172">
        <f>'SAISIE '!T885*$AW884</f>
        <v>0</v>
      </c>
      <c r="T884" s="172">
        <f>'SAISIE '!U885*$AW884</f>
        <v>0</v>
      </c>
      <c r="U884" s="172">
        <f>'SAISIE '!V885*$AW884</f>
        <v>0</v>
      </c>
      <c r="V884" s="172">
        <f>'SAISIE '!W885*$AW884</f>
        <v>0</v>
      </c>
      <c r="W884" s="172">
        <f>'SAISIE '!X885*$AW884</f>
        <v>0</v>
      </c>
      <c r="X884" s="172">
        <f>'SAISIE '!Y885*$AW884</f>
        <v>0</v>
      </c>
      <c r="Y884" s="172">
        <f>'SAISIE '!Z885*$AW884</f>
        <v>0</v>
      </c>
      <c r="Z884" s="172">
        <f>'SAISIE '!AA885*$AW884</f>
        <v>0</v>
      </c>
      <c r="AA884" s="172">
        <f>'SAISIE '!AB885*$AW884</f>
        <v>0</v>
      </c>
      <c r="AB884" s="172">
        <f>'SAISIE '!AC885*$AW884</f>
        <v>0</v>
      </c>
      <c r="AC884" s="172">
        <f>'SAISIE '!AD885*$AW884</f>
        <v>0</v>
      </c>
      <c r="AD884" s="172">
        <f>'SAISIE '!AE885*$AW884</f>
        <v>0</v>
      </c>
      <c r="AE884" s="172">
        <f>'SAISIE '!AF885*$AW884</f>
        <v>0</v>
      </c>
      <c r="AF884" s="172">
        <f>'SAISIE '!AG885*$AW884</f>
        <v>0</v>
      </c>
      <c r="AG884" s="172">
        <f>'SAISIE '!AH885*$AW884</f>
        <v>0</v>
      </c>
      <c r="AH884" s="172">
        <f>'SAISIE '!AI885*$AW884</f>
        <v>0</v>
      </c>
      <c r="AI884" s="172">
        <f>'SAISIE '!AJ885*$AW884</f>
        <v>0</v>
      </c>
      <c r="AJ884" s="172">
        <f>'SAISIE '!AK885*$AW884</f>
        <v>0</v>
      </c>
      <c r="AK884" s="172">
        <f>'SAISIE '!AL885*$AW884</f>
        <v>0</v>
      </c>
      <c r="AL884" s="172">
        <f>'SAISIE '!AM885*$AW884</f>
        <v>0</v>
      </c>
      <c r="AM884" s="172">
        <f>'SAISIE '!AN885*$AW884</f>
        <v>0</v>
      </c>
      <c r="AN884" s="172">
        <f>'SAISIE '!AO885*$AW884</f>
        <v>0</v>
      </c>
      <c r="AO884" s="172">
        <f>'SAISIE '!AP885*$AW884</f>
        <v>0</v>
      </c>
      <c r="AP884" s="172">
        <f>'SAISIE '!AQ885*$AW884</f>
        <v>0</v>
      </c>
      <c r="AQ884" s="172">
        <f>'SAISIE '!AR885*$AW884</f>
        <v>0</v>
      </c>
      <c r="AR884" s="172">
        <f>'SAISIE '!AS885*$AW884</f>
        <v>0</v>
      </c>
      <c r="AS884" s="172">
        <f>'SAISIE '!AT885*$AW884</f>
        <v>0</v>
      </c>
      <c r="AT884" s="172">
        <f>'SAISIE '!AU885*$AW884</f>
        <v>0</v>
      </c>
      <c r="AU884" s="172">
        <f>'SAISIE '!AV885*$AW884</f>
        <v>0</v>
      </c>
      <c r="AV884" s="172">
        <f>'SAISIE '!AW885*$AW884</f>
        <v>0</v>
      </c>
      <c r="AW884" s="172">
        <f>'SAISIE '!AX885</f>
        <v>0</v>
      </c>
    </row>
    <row r="885" spans="1:49" ht="15.75">
      <c r="A885" s="172">
        <f>'SAISIE '!B886</f>
        <v>0</v>
      </c>
      <c r="B885" s="172">
        <f>'SAISIE '!C886</f>
        <v>0</v>
      </c>
      <c r="C885" s="172">
        <f>'SAISIE '!D886</f>
        <v>0</v>
      </c>
      <c r="D885" s="172">
        <f>'SAISIE '!E886</f>
        <v>0</v>
      </c>
      <c r="E885" s="174">
        <f>'SAISIE '!F886</f>
        <v>0</v>
      </c>
      <c r="F885" s="172">
        <f>'SAISIE '!G886</f>
        <v>0</v>
      </c>
      <c r="G885" s="172">
        <f>'SAISIE '!H886</f>
        <v>0</v>
      </c>
      <c r="H885" s="172">
        <f>'SAISIE '!I886</f>
        <v>0</v>
      </c>
      <c r="I885" s="172">
        <f>'SAISIE '!J886*$AW885</f>
        <v>0</v>
      </c>
      <c r="J885" s="172">
        <f>'SAISIE '!K886*$AW885</f>
        <v>0</v>
      </c>
      <c r="K885" s="172">
        <f>'SAISIE '!L886*$AW885</f>
        <v>0</v>
      </c>
      <c r="L885" s="172">
        <f>'SAISIE '!M886*$AW885</f>
        <v>0</v>
      </c>
      <c r="M885" s="172">
        <f>'SAISIE '!N886*$AW885</f>
        <v>0</v>
      </c>
      <c r="N885" s="172">
        <f>'SAISIE '!O886*$AW885</f>
        <v>0</v>
      </c>
      <c r="O885" s="172">
        <f>'SAISIE '!P886*$AW885</f>
        <v>0</v>
      </c>
      <c r="P885" s="172">
        <f>'SAISIE '!Q886*$AW885</f>
        <v>0</v>
      </c>
      <c r="Q885" s="172">
        <f>'SAISIE '!R886*$AW885</f>
        <v>0</v>
      </c>
      <c r="R885" s="172">
        <f>'SAISIE '!S886*$AW885</f>
        <v>0</v>
      </c>
      <c r="S885" s="172">
        <f>'SAISIE '!T886*$AW885</f>
        <v>0</v>
      </c>
      <c r="T885" s="172">
        <f>'SAISIE '!U886*$AW885</f>
        <v>0</v>
      </c>
      <c r="U885" s="172">
        <f>'SAISIE '!V886*$AW885</f>
        <v>0</v>
      </c>
      <c r="V885" s="172">
        <f>'SAISIE '!W886*$AW885</f>
        <v>0</v>
      </c>
      <c r="W885" s="172">
        <f>'SAISIE '!X886*$AW885</f>
        <v>0</v>
      </c>
      <c r="X885" s="172">
        <f>'SAISIE '!Y886*$AW885</f>
        <v>0</v>
      </c>
      <c r="Y885" s="172">
        <f>'SAISIE '!Z886*$AW885</f>
        <v>0</v>
      </c>
      <c r="Z885" s="172">
        <f>'SAISIE '!AA886*$AW885</f>
        <v>0</v>
      </c>
      <c r="AA885" s="172">
        <f>'SAISIE '!AB886*$AW885</f>
        <v>0</v>
      </c>
      <c r="AB885" s="172">
        <f>'SAISIE '!AC886*$AW885</f>
        <v>0</v>
      </c>
      <c r="AC885" s="172">
        <f>'SAISIE '!AD886*$AW885</f>
        <v>0</v>
      </c>
      <c r="AD885" s="172">
        <f>'SAISIE '!AE886*$AW885</f>
        <v>0</v>
      </c>
      <c r="AE885" s="172">
        <f>'SAISIE '!AF886*$AW885</f>
        <v>0</v>
      </c>
      <c r="AF885" s="172">
        <f>'SAISIE '!AG886*$AW885</f>
        <v>0</v>
      </c>
      <c r="AG885" s="172">
        <f>'SAISIE '!AH886*$AW885</f>
        <v>0</v>
      </c>
      <c r="AH885" s="172">
        <f>'SAISIE '!AI886*$AW885</f>
        <v>0</v>
      </c>
      <c r="AI885" s="172">
        <f>'SAISIE '!AJ886*$AW885</f>
        <v>0</v>
      </c>
      <c r="AJ885" s="172">
        <f>'SAISIE '!AK886*$AW885</f>
        <v>0</v>
      </c>
      <c r="AK885" s="172">
        <f>'SAISIE '!AL886*$AW885</f>
        <v>0</v>
      </c>
      <c r="AL885" s="172">
        <f>'SAISIE '!AM886*$AW885</f>
        <v>0</v>
      </c>
      <c r="AM885" s="172">
        <f>'SAISIE '!AN886*$AW885</f>
        <v>0</v>
      </c>
      <c r="AN885" s="172">
        <f>'SAISIE '!AO886*$AW885</f>
        <v>0</v>
      </c>
      <c r="AO885" s="172">
        <f>'SAISIE '!AP886*$AW885</f>
        <v>0</v>
      </c>
      <c r="AP885" s="172">
        <f>'SAISIE '!AQ886*$AW885</f>
        <v>0</v>
      </c>
      <c r="AQ885" s="172">
        <f>'SAISIE '!AR886*$AW885</f>
        <v>0</v>
      </c>
      <c r="AR885" s="172">
        <f>'SAISIE '!AS886*$AW885</f>
        <v>0</v>
      </c>
      <c r="AS885" s="172">
        <f>'SAISIE '!AT886*$AW885</f>
        <v>0</v>
      </c>
      <c r="AT885" s="172">
        <f>'SAISIE '!AU886*$AW885</f>
        <v>0</v>
      </c>
      <c r="AU885" s="172">
        <f>'SAISIE '!AV886*$AW885</f>
        <v>0</v>
      </c>
      <c r="AV885" s="172">
        <f>'SAISIE '!AW886*$AW885</f>
        <v>0</v>
      </c>
      <c r="AW885" s="172">
        <f>'SAISIE '!AX886</f>
        <v>0</v>
      </c>
    </row>
    <row r="886" spans="1:49" ht="15.75">
      <c r="A886" s="172">
        <f>'SAISIE '!B887</f>
        <v>0</v>
      </c>
      <c r="B886" s="172">
        <f>'SAISIE '!C887</f>
        <v>0</v>
      </c>
      <c r="C886" s="172">
        <f>'SAISIE '!D887</f>
        <v>0</v>
      </c>
      <c r="D886" s="172">
        <f>'SAISIE '!E887</f>
        <v>0</v>
      </c>
      <c r="E886" s="174">
        <f>'SAISIE '!F887</f>
        <v>0</v>
      </c>
      <c r="F886" s="172">
        <f>'SAISIE '!G887</f>
        <v>0</v>
      </c>
      <c r="G886" s="172">
        <f>'SAISIE '!H887</f>
        <v>0</v>
      </c>
      <c r="H886" s="172">
        <f>'SAISIE '!I887</f>
        <v>0</v>
      </c>
      <c r="I886" s="172">
        <f>'SAISIE '!J887*$AW886</f>
        <v>0</v>
      </c>
      <c r="J886" s="172">
        <f>'SAISIE '!K887*$AW886</f>
        <v>0</v>
      </c>
      <c r="K886" s="172">
        <f>'SAISIE '!L887*$AW886</f>
        <v>0</v>
      </c>
      <c r="L886" s="172">
        <f>'SAISIE '!M887*$AW886</f>
        <v>0</v>
      </c>
      <c r="M886" s="172">
        <f>'SAISIE '!N887*$AW886</f>
        <v>0</v>
      </c>
      <c r="N886" s="172">
        <f>'SAISIE '!O887*$AW886</f>
        <v>0</v>
      </c>
      <c r="O886" s="172">
        <f>'SAISIE '!P887*$AW886</f>
        <v>0</v>
      </c>
      <c r="P886" s="172">
        <f>'SAISIE '!Q887*$AW886</f>
        <v>0</v>
      </c>
      <c r="Q886" s="172">
        <f>'SAISIE '!R887*$AW886</f>
        <v>0</v>
      </c>
      <c r="R886" s="172">
        <f>'SAISIE '!S887*$AW886</f>
        <v>0</v>
      </c>
      <c r="S886" s="172">
        <f>'SAISIE '!T887*$AW886</f>
        <v>0</v>
      </c>
      <c r="T886" s="172">
        <f>'SAISIE '!U887*$AW886</f>
        <v>0</v>
      </c>
      <c r="U886" s="172">
        <f>'SAISIE '!V887*$AW886</f>
        <v>0</v>
      </c>
      <c r="V886" s="172">
        <f>'SAISIE '!W887*$AW886</f>
        <v>0</v>
      </c>
      <c r="W886" s="172">
        <f>'SAISIE '!X887*$AW886</f>
        <v>0</v>
      </c>
      <c r="X886" s="172">
        <f>'SAISIE '!Y887*$AW886</f>
        <v>0</v>
      </c>
      <c r="Y886" s="172">
        <f>'SAISIE '!Z887*$AW886</f>
        <v>0</v>
      </c>
      <c r="Z886" s="172">
        <f>'SAISIE '!AA887*$AW886</f>
        <v>0</v>
      </c>
      <c r="AA886" s="172">
        <f>'SAISIE '!AB887*$AW886</f>
        <v>0</v>
      </c>
      <c r="AB886" s="172">
        <f>'SAISIE '!AC887*$AW886</f>
        <v>0</v>
      </c>
      <c r="AC886" s="172">
        <f>'SAISIE '!AD887*$AW886</f>
        <v>0</v>
      </c>
      <c r="AD886" s="172">
        <f>'SAISIE '!AE887*$AW886</f>
        <v>0</v>
      </c>
      <c r="AE886" s="172">
        <f>'SAISIE '!AF887*$AW886</f>
        <v>0</v>
      </c>
      <c r="AF886" s="172">
        <f>'SAISIE '!AG887*$AW886</f>
        <v>0</v>
      </c>
      <c r="AG886" s="172">
        <f>'SAISIE '!AH887*$AW886</f>
        <v>0</v>
      </c>
      <c r="AH886" s="172">
        <f>'SAISIE '!AI887*$AW886</f>
        <v>0</v>
      </c>
      <c r="AI886" s="172">
        <f>'SAISIE '!AJ887*$AW886</f>
        <v>0</v>
      </c>
      <c r="AJ886" s="172">
        <f>'SAISIE '!AK887*$AW886</f>
        <v>0</v>
      </c>
      <c r="AK886" s="172">
        <f>'SAISIE '!AL887*$AW886</f>
        <v>0</v>
      </c>
      <c r="AL886" s="172">
        <f>'SAISIE '!AM887*$AW886</f>
        <v>0</v>
      </c>
      <c r="AM886" s="172">
        <f>'SAISIE '!AN887*$AW886</f>
        <v>0</v>
      </c>
      <c r="AN886" s="172">
        <f>'SAISIE '!AO887*$AW886</f>
        <v>0</v>
      </c>
      <c r="AO886" s="172">
        <f>'SAISIE '!AP887*$AW886</f>
        <v>0</v>
      </c>
      <c r="AP886" s="172">
        <f>'SAISIE '!AQ887*$AW886</f>
        <v>0</v>
      </c>
      <c r="AQ886" s="172">
        <f>'SAISIE '!AR887*$AW886</f>
        <v>0</v>
      </c>
      <c r="AR886" s="172">
        <f>'SAISIE '!AS887*$AW886</f>
        <v>0</v>
      </c>
      <c r="AS886" s="172">
        <f>'SAISIE '!AT887*$AW886</f>
        <v>0</v>
      </c>
      <c r="AT886" s="172">
        <f>'SAISIE '!AU887*$AW886</f>
        <v>0</v>
      </c>
      <c r="AU886" s="172">
        <f>'SAISIE '!AV887*$AW886</f>
        <v>0</v>
      </c>
      <c r="AV886" s="172">
        <f>'SAISIE '!AW887*$AW886</f>
        <v>0</v>
      </c>
      <c r="AW886" s="172">
        <f>'SAISIE '!AX887</f>
        <v>0</v>
      </c>
    </row>
    <row r="887" spans="1:49" ht="15.75">
      <c r="A887" s="172">
        <f>'SAISIE '!B888</f>
        <v>0</v>
      </c>
      <c r="B887" s="172">
        <f>'SAISIE '!C888</f>
        <v>0</v>
      </c>
      <c r="C887" s="172">
        <f>'SAISIE '!D888</f>
        <v>0</v>
      </c>
      <c r="D887" s="172">
        <f>'SAISIE '!E888</f>
        <v>0</v>
      </c>
      <c r="E887" s="174">
        <f>'SAISIE '!F888</f>
        <v>0</v>
      </c>
      <c r="F887" s="172">
        <f>'SAISIE '!G888</f>
        <v>0</v>
      </c>
      <c r="G887" s="172">
        <f>'SAISIE '!H888</f>
        <v>0</v>
      </c>
      <c r="H887" s="172">
        <f>'SAISIE '!I888</f>
        <v>0</v>
      </c>
      <c r="I887" s="172">
        <f>'SAISIE '!J888*$AW887</f>
        <v>0</v>
      </c>
      <c r="J887" s="172">
        <f>'SAISIE '!K888*$AW887</f>
        <v>0</v>
      </c>
      <c r="K887" s="172">
        <f>'SAISIE '!L888*$AW887</f>
        <v>0</v>
      </c>
      <c r="L887" s="172">
        <f>'SAISIE '!M888*$AW887</f>
        <v>0</v>
      </c>
      <c r="M887" s="172">
        <f>'SAISIE '!N888*$AW887</f>
        <v>0</v>
      </c>
      <c r="N887" s="172">
        <f>'SAISIE '!O888*$AW887</f>
        <v>0</v>
      </c>
      <c r="O887" s="172">
        <f>'SAISIE '!P888*$AW887</f>
        <v>0</v>
      </c>
      <c r="P887" s="172">
        <f>'SAISIE '!Q888*$AW887</f>
        <v>0</v>
      </c>
      <c r="Q887" s="172">
        <f>'SAISIE '!R888*$AW887</f>
        <v>0</v>
      </c>
      <c r="R887" s="172">
        <f>'SAISIE '!S888*$AW887</f>
        <v>0</v>
      </c>
      <c r="S887" s="172">
        <f>'SAISIE '!T888*$AW887</f>
        <v>0</v>
      </c>
      <c r="T887" s="172">
        <f>'SAISIE '!U888*$AW887</f>
        <v>0</v>
      </c>
      <c r="U887" s="172">
        <f>'SAISIE '!V888*$AW887</f>
        <v>0</v>
      </c>
      <c r="V887" s="172">
        <f>'SAISIE '!W888*$AW887</f>
        <v>0</v>
      </c>
      <c r="W887" s="172">
        <f>'SAISIE '!X888*$AW887</f>
        <v>0</v>
      </c>
      <c r="X887" s="172">
        <f>'SAISIE '!Y888*$AW887</f>
        <v>0</v>
      </c>
      <c r="Y887" s="172">
        <f>'SAISIE '!Z888*$AW887</f>
        <v>0</v>
      </c>
      <c r="Z887" s="172">
        <f>'SAISIE '!AA888*$AW887</f>
        <v>0</v>
      </c>
      <c r="AA887" s="172">
        <f>'SAISIE '!AB888*$AW887</f>
        <v>0</v>
      </c>
      <c r="AB887" s="172">
        <f>'SAISIE '!AC888*$AW887</f>
        <v>0</v>
      </c>
      <c r="AC887" s="172">
        <f>'SAISIE '!AD888*$AW887</f>
        <v>0</v>
      </c>
      <c r="AD887" s="172">
        <f>'SAISIE '!AE888*$AW887</f>
        <v>0</v>
      </c>
      <c r="AE887" s="172">
        <f>'SAISIE '!AF888*$AW887</f>
        <v>0</v>
      </c>
      <c r="AF887" s="172">
        <f>'SAISIE '!AG888*$AW887</f>
        <v>0</v>
      </c>
      <c r="AG887" s="172">
        <f>'SAISIE '!AH888*$AW887</f>
        <v>0</v>
      </c>
      <c r="AH887" s="172">
        <f>'SAISIE '!AI888*$AW887</f>
        <v>0</v>
      </c>
      <c r="AI887" s="172">
        <f>'SAISIE '!AJ888*$AW887</f>
        <v>0</v>
      </c>
      <c r="AJ887" s="172">
        <f>'SAISIE '!AK888*$AW887</f>
        <v>0</v>
      </c>
      <c r="AK887" s="172">
        <f>'SAISIE '!AL888*$AW887</f>
        <v>0</v>
      </c>
      <c r="AL887" s="172">
        <f>'SAISIE '!AM888*$AW887</f>
        <v>0</v>
      </c>
      <c r="AM887" s="172">
        <f>'SAISIE '!AN888*$AW887</f>
        <v>0</v>
      </c>
      <c r="AN887" s="172">
        <f>'SAISIE '!AO888*$AW887</f>
        <v>0</v>
      </c>
      <c r="AO887" s="172">
        <f>'SAISIE '!AP888*$AW887</f>
        <v>0</v>
      </c>
      <c r="AP887" s="172">
        <f>'SAISIE '!AQ888*$AW887</f>
        <v>0</v>
      </c>
      <c r="AQ887" s="172">
        <f>'SAISIE '!AR888*$AW887</f>
        <v>0</v>
      </c>
      <c r="AR887" s="172">
        <f>'SAISIE '!AS888*$AW887</f>
        <v>0</v>
      </c>
      <c r="AS887" s="172">
        <f>'SAISIE '!AT888*$AW887</f>
        <v>0</v>
      </c>
      <c r="AT887" s="172">
        <f>'SAISIE '!AU888*$AW887</f>
        <v>0</v>
      </c>
      <c r="AU887" s="172">
        <f>'SAISIE '!AV888*$AW887</f>
        <v>0</v>
      </c>
      <c r="AV887" s="172">
        <f>'SAISIE '!AW888*$AW887</f>
        <v>0</v>
      </c>
      <c r="AW887" s="172">
        <f>'SAISIE '!AX888</f>
        <v>0</v>
      </c>
    </row>
    <row r="888" spans="1:49" ht="15.75">
      <c r="A888" s="172">
        <f>'SAISIE '!B889</f>
        <v>0</v>
      </c>
      <c r="B888" s="172">
        <f>'SAISIE '!C889</f>
        <v>0</v>
      </c>
      <c r="C888" s="172">
        <f>'SAISIE '!D889</f>
        <v>0</v>
      </c>
      <c r="D888" s="172">
        <f>'SAISIE '!E889</f>
        <v>0</v>
      </c>
      <c r="E888" s="174">
        <f>'SAISIE '!F889</f>
        <v>0</v>
      </c>
      <c r="F888" s="172">
        <f>'SAISIE '!G889</f>
        <v>0</v>
      </c>
      <c r="G888" s="172">
        <f>'SAISIE '!H889</f>
        <v>0</v>
      </c>
      <c r="H888" s="172">
        <f>'SAISIE '!I889</f>
        <v>0</v>
      </c>
      <c r="I888" s="172">
        <f>'SAISIE '!J889*$AW888</f>
        <v>0</v>
      </c>
      <c r="J888" s="172">
        <f>'SAISIE '!K889*$AW888</f>
        <v>0</v>
      </c>
      <c r="K888" s="172">
        <f>'SAISIE '!L889*$AW888</f>
        <v>0</v>
      </c>
      <c r="L888" s="172">
        <f>'SAISIE '!M889*$AW888</f>
        <v>0</v>
      </c>
      <c r="M888" s="172">
        <f>'SAISIE '!N889*$AW888</f>
        <v>0</v>
      </c>
      <c r="N888" s="172">
        <f>'SAISIE '!O889*$AW888</f>
        <v>0</v>
      </c>
      <c r="O888" s="172">
        <f>'SAISIE '!P889*$AW888</f>
        <v>0</v>
      </c>
      <c r="P888" s="172">
        <f>'SAISIE '!Q889*$AW888</f>
        <v>0</v>
      </c>
      <c r="Q888" s="172">
        <f>'SAISIE '!R889*$AW888</f>
        <v>0</v>
      </c>
      <c r="R888" s="172">
        <f>'SAISIE '!S889*$AW888</f>
        <v>0</v>
      </c>
      <c r="S888" s="172">
        <f>'SAISIE '!T889*$AW888</f>
        <v>0</v>
      </c>
      <c r="T888" s="172">
        <f>'SAISIE '!U889*$AW888</f>
        <v>0</v>
      </c>
      <c r="U888" s="172">
        <f>'SAISIE '!V889*$AW888</f>
        <v>0</v>
      </c>
      <c r="V888" s="172">
        <f>'SAISIE '!W889*$AW888</f>
        <v>0</v>
      </c>
      <c r="W888" s="172">
        <f>'SAISIE '!X889*$AW888</f>
        <v>0</v>
      </c>
      <c r="X888" s="172">
        <f>'SAISIE '!Y889*$AW888</f>
        <v>0</v>
      </c>
      <c r="Y888" s="172">
        <f>'SAISIE '!Z889*$AW888</f>
        <v>0</v>
      </c>
      <c r="Z888" s="172">
        <f>'SAISIE '!AA889*$AW888</f>
        <v>0</v>
      </c>
      <c r="AA888" s="172">
        <f>'SAISIE '!AB889*$AW888</f>
        <v>0</v>
      </c>
      <c r="AB888" s="172">
        <f>'SAISIE '!AC889*$AW888</f>
        <v>0</v>
      </c>
      <c r="AC888" s="172">
        <f>'SAISIE '!AD889*$AW888</f>
        <v>0</v>
      </c>
      <c r="AD888" s="172">
        <f>'SAISIE '!AE889*$AW888</f>
        <v>0</v>
      </c>
      <c r="AE888" s="172">
        <f>'SAISIE '!AF889*$AW888</f>
        <v>0</v>
      </c>
      <c r="AF888" s="172">
        <f>'SAISIE '!AG889*$AW888</f>
        <v>0</v>
      </c>
      <c r="AG888" s="172">
        <f>'SAISIE '!AH889*$AW888</f>
        <v>0</v>
      </c>
      <c r="AH888" s="172">
        <f>'SAISIE '!AI889*$AW888</f>
        <v>0</v>
      </c>
      <c r="AI888" s="172">
        <f>'SAISIE '!AJ889*$AW888</f>
        <v>0</v>
      </c>
      <c r="AJ888" s="172">
        <f>'SAISIE '!AK889*$AW888</f>
        <v>0</v>
      </c>
      <c r="AK888" s="172">
        <f>'SAISIE '!AL889*$AW888</f>
        <v>0</v>
      </c>
      <c r="AL888" s="172">
        <f>'SAISIE '!AM889*$AW888</f>
        <v>0</v>
      </c>
      <c r="AM888" s="172">
        <f>'SAISIE '!AN889*$AW888</f>
        <v>0</v>
      </c>
      <c r="AN888" s="172">
        <f>'SAISIE '!AO889*$AW888</f>
        <v>0</v>
      </c>
      <c r="AO888" s="172">
        <f>'SAISIE '!AP889*$AW888</f>
        <v>0</v>
      </c>
      <c r="AP888" s="172">
        <f>'SAISIE '!AQ889*$AW888</f>
        <v>0</v>
      </c>
      <c r="AQ888" s="172">
        <f>'SAISIE '!AR889*$AW888</f>
        <v>0</v>
      </c>
      <c r="AR888" s="172">
        <f>'SAISIE '!AS889*$AW888</f>
        <v>0</v>
      </c>
      <c r="AS888" s="172">
        <f>'SAISIE '!AT889*$AW888</f>
        <v>0</v>
      </c>
      <c r="AT888" s="172">
        <f>'SAISIE '!AU889*$AW888</f>
        <v>0</v>
      </c>
      <c r="AU888" s="172">
        <f>'SAISIE '!AV889*$AW888</f>
        <v>0</v>
      </c>
      <c r="AV888" s="172">
        <f>'SAISIE '!AW889*$AW888</f>
        <v>0</v>
      </c>
      <c r="AW888" s="172">
        <f>'SAISIE '!AX889</f>
        <v>0</v>
      </c>
    </row>
    <row r="889" spans="1:49" ht="15.75">
      <c r="A889" s="172">
        <f>'SAISIE '!B890</f>
        <v>0</v>
      </c>
      <c r="B889" s="172">
        <f>'SAISIE '!C890</f>
        <v>0</v>
      </c>
      <c r="C889" s="172">
        <f>'SAISIE '!D890</f>
        <v>0</v>
      </c>
      <c r="D889" s="172">
        <f>'SAISIE '!E890</f>
        <v>0</v>
      </c>
      <c r="E889" s="174">
        <f>'SAISIE '!F890</f>
        <v>0</v>
      </c>
      <c r="F889" s="172">
        <f>'SAISIE '!G890</f>
        <v>0</v>
      </c>
      <c r="G889" s="172">
        <f>'SAISIE '!H890</f>
        <v>0</v>
      </c>
      <c r="H889" s="172">
        <f>'SAISIE '!I890</f>
        <v>0</v>
      </c>
      <c r="I889" s="172">
        <f>'SAISIE '!J890*$AW889</f>
        <v>0</v>
      </c>
      <c r="J889" s="172">
        <f>'SAISIE '!K890*$AW889</f>
        <v>0</v>
      </c>
      <c r="K889" s="172">
        <f>'SAISIE '!L890*$AW889</f>
        <v>0</v>
      </c>
      <c r="L889" s="172">
        <f>'SAISIE '!M890*$AW889</f>
        <v>0</v>
      </c>
      <c r="M889" s="172">
        <f>'SAISIE '!N890*$AW889</f>
        <v>0</v>
      </c>
      <c r="N889" s="172">
        <f>'SAISIE '!O890*$AW889</f>
        <v>0</v>
      </c>
      <c r="O889" s="172">
        <f>'SAISIE '!P890*$AW889</f>
        <v>0</v>
      </c>
      <c r="P889" s="172">
        <f>'SAISIE '!Q890*$AW889</f>
        <v>0</v>
      </c>
      <c r="Q889" s="172">
        <f>'SAISIE '!R890*$AW889</f>
        <v>0</v>
      </c>
      <c r="R889" s="172">
        <f>'SAISIE '!S890*$AW889</f>
        <v>0</v>
      </c>
      <c r="S889" s="172">
        <f>'SAISIE '!T890*$AW889</f>
        <v>0</v>
      </c>
      <c r="T889" s="172">
        <f>'SAISIE '!U890*$AW889</f>
        <v>0</v>
      </c>
      <c r="U889" s="172">
        <f>'SAISIE '!V890*$AW889</f>
        <v>0</v>
      </c>
      <c r="V889" s="172">
        <f>'SAISIE '!W890*$AW889</f>
        <v>0</v>
      </c>
      <c r="W889" s="172">
        <f>'SAISIE '!X890*$AW889</f>
        <v>0</v>
      </c>
      <c r="X889" s="172">
        <f>'SAISIE '!Y890*$AW889</f>
        <v>0</v>
      </c>
      <c r="Y889" s="172">
        <f>'SAISIE '!Z890*$AW889</f>
        <v>0</v>
      </c>
      <c r="Z889" s="172">
        <f>'SAISIE '!AA890*$AW889</f>
        <v>0</v>
      </c>
      <c r="AA889" s="172">
        <f>'SAISIE '!AB890*$AW889</f>
        <v>0</v>
      </c>
      <c r="AB889" s="172">
        <f>'SAISIE '!AC890*$AW889</f>
        <v>0</v>
      </c>
      <c r="AC889" s="172">
        <f>'SAISIE '!AD890*$AW889</f>
        <v>0</v>
      </c>
      <c r="AD889" s="172">
        <f>'SAISIE '!AE890*$AW889</f>
        <v>0</v>
      </c>
      <c r="AE889" s="172">
        <f>'SAISIE '!AF890*$AW889</f>
        <v>0</v>
      </c>
      <c r="AF889" s="172">
        <f>'SAISIE '!AG890*$AW889</f>
        <v>0</v>
      </c>
      <c r="AG889" s="172">
        <f>'SAISIE '!AH890*$AW889</f>
        <v>0</v>
      </c>
      <c r="AH889" s="172">
        <f>'SAISIE '!AI890*$AW889</f>
        <v>0</v>
      </c>
      <c r="AI889" s="172">
        <f>'SAISIE '!AJ890*$AW889</f>
        <v>0</v>
      </c>
      <c r="AJ889" s="172">
        <f>'SAISIE '!AK890*$AW889</f>
        <v>0</v>
      </c>
      <c r="AK889" s="172">
        <f>'SAISIE '!AL890*$AW889</f>
        <v>0</v>
      </c>
      <c r="AL889" s="172">
        <f>'SAISIE '!AM890*$AW889</f>
        <v>0</v>
      </c>
      <c r="AM889" s="172">
        <f>'SAISIE '!AN890*$AW889</f>
        <v>0</v>
      </c>
      <c r="AN889" s="172">
        <f>'SAISIE '!AO890*$AW889</f>
        <v>0</v>
      </c>
      <c r="AO889" s="172">
        <f>'SAISIE '!AP890*$AW889</f>
        <v>0</v>
      </c>
      <c r="AP889" s="172">
        <f>'SAISIE '!AQ890*$AW889</f>
        <v>0</v>
      </c>
      <c r="AQ889" s="172">
        <f>'SAISIE '!AR890*$AW889</f>
        <v>0</v>
      </c>
      <c r="AR889" s="172">
        <f>'SAISIE '!AS890*$AW889</f>
        <v>0</v>
      </c>
      <c r="AS889" s="172">
        <f>'SAISIE '!AT890*$AW889</f>
        <v>0</v>
      </c>
      <c r="AT889" s="172">
        <f>'SAISIE '!AU890*$AW889</f>
        <v>0</v>
      </c>
      <c r="AU889" s="172">
        <f>'SAISIE '!AV890*$AW889</f>
        <v>0</v>
      </c>
      <c r="AV889" s="172">
        <f>'SAISIE '!AW890*$AW889</f>
        <v>0</v>
      </c>
      <c r="AW889" s="172">
        <f>'SAISIE '!AX890</f>
        <v>0</v>
      </c>
    </row>
    <row r="890" spans="1:49" ht="15.75">
      <c r="A890" s="172">
        <f>'SAISIE '!B891</f>
        <v>0</v>
      </c>
      <c r="B890" s="172">
        <f>'SAISIE '!C891</f>
        <v>0</v>
      </c>
      <c r="C890" s="172">
        <f>'SAISIE '!D891</f>
        <v>0</v>
      </c>
      <c r="D890" s="172">
        <f>'SAISIE '!E891</f>
        <v>0</v>
      </c>
      <c r="E890" s="174">
        <f>'SAISIE '!F891</f>
        <v>0</v>
      </c>
      <c r="F890" s="172">
        <f>'SAISIE '!G891</f>
        <v>0</v>
      </c>
      <c r="G890" s="172">
        <f>'SAISIE '!H891</f>
        <v>0</v>
      </c>
      <c r="H890" s="172">
        <f>'SAISIE '!I891</f>
        <v>0</v>
      </c>
      <c r="I890" s="172">
        <f>'SAISIE '!J891*$AW890</f>
        <v>0</v>
      </c>
      <c r="J890" s="172">
        <f>'SAISIE '!K891*$AW890</f>
        <v>0</v>
      </c>
      <c r="K890" s="172">
        <f>'SAISIE '!L891*$AW890</f>
        <v>0</v>
      </c>
      <c r="L890" s="172">
        <f>'SAISIE '!M891*$AW890</f>
        <v>0</v>
      </c>
      <c r="M890" s="172">
        <f>'SAISIE '!N891*$AW890</f>
        <v>0</v>
      </c>
      <c r="N890" s="172">
        <f>'SAISIE '!O891*$AW890</f>
        <v>0</v>
      </c>
      <c r="O890" s="172">
        <f>'SAISIE '!P891*$AW890</f>
        <v>0</v>
      </c>
      <c r="P890" s="172">
        <f>'SAISIE '!Q891*$AW890</f>
        <v>0</v>
      </c>
      <c r="Q890" s="172">
        <f>'SAISIE '!R891*$AW890</f>
        <v>0</v>
      </c>
      <c r="R890" s="172">
        <f>'SAISIE '!S891*$AW890</f>
        <v>0</v>
      </c>
      <c r="S890" s="172">
        <f>'SAISIE '!T891*$AW890</f>
        <v>0</v>
      </c>
      <c r="T890" s="172">
        <f>'SAISIE '!U891*$AW890</f>
        <v>0</v>
      </c>
      <c r="U890" s="172">
        <f>'SAISIE '!V891*$AW890</f>
        <v>0</v>
      </c>
      <c r="V890" s="172">
        <f>'SAISIE '!W891*$AW890</f>
        <v>0</v>
      </c>
      <c r="W890" s="172">
        <f>'SAISIE '!X891*$AW890</f>
        <v>0</v>
      </c>
      <c r="X890" s="172">
        <f>'SAISIE '!Y891*$AW890</f>
        <v>0</v>
      </c>
      <c r="Y890" s="172">
        <f>'SAISIE '!Z891*$AW890</f>
        <v>0</v>
      </c>
      <c r="Z890" s="172">
        <f>'SAISIE '!AA891*$AW890</f>
        <v>0</v>
      </c>
      <c r="AA890" s="172">
        <f>'SAISIE '!AB891*$AW890</f>
        <v>0</v>
      </c>
      <c r="AB890" s="172">
        <f>'SAISIE '!AC891*$AW890</f>
        <v>0</v>
      </c>
      <c r="AC890" s="172">
        <f>'SAISIE '!AD891*$AW890</f>
        <v>0</v>
      </c>
      <c r="AD890" s="172">
        <f>'SAISIE '!AE891*$AW890</f>
        <v>0</v>
      </c>
      <c r="AE890" s="172">
        <f>'SAISIE '!AF891*$AW890</f>
        <v>0</v>
      </c>
      <c r="AF890" s="172">
        <f>'SAISIE '!AG891*$AW890</f>
        <v>0</v>
      </c>
      <c r="AG890" s="172">
        <f>'SAISIE '!AH891*$AW890</f>
        <v>0</v>
      </c>
      <c r="AH890" s="172">
        <f>'SAISIE '!AI891*$AW890</f>
        <v>0</v>
      </c>
      <c r="AI890" s="172">
        <f>'SAISIE '!AJ891*$AW890</f>
        <v>0</v>
      </c>
      <c r="AJ890" s="172">
        <f>'SAISIE '!AK891*$AW890</f>
        <v>0</v>
      </c>
      <c r="AK890" s="172">
        <f>'SAISIE '!AL891*$AW890</f>
        <v>0</v>
      </c>
      <c r="AL890" s="172">
        <f>'SAISIE '!AM891*$AW890</f>
        <v>0</v>
      </c>
      <c r="AM890" s="172">
        <f>'SAISIE '!AN891*$AW890</f>
        <v>0</v>
      </c>
      <c r="AN890" s="172">
        <f>'SAISIE '!AO891*$AW890</f>
        <v>0</v>
      </c>
      <c r="AO890" s="172">
        <f>'SAISIE '!AP891*$AW890</f>
        <v>0</v>
      </c>
      <c r="AP890" s="172">
        <f>'SAISIE '!AQ891*$AW890</f>
        <v>0</v>
      </c>
      <c r="AQ890" s="172">
        <f>'SAISIE '!AR891*$AW890</f>
        <v>0</v>
      </c>
      <c r="AR890" s="172">
        <f>'SAISIE '!AS891*$AW890</f>
        <v>0</v>
      </c>
      <c r="AS890" s="172">
        <f>'SAISIE '!AT891*$AW890</f>
        <v>0</v>
      </c>
      <c r="AT890" s="172">
        <f>'SAISIE '!AU891*$AW890</f>
        <v>0</v>
      </c>
      <c r="AU890" s="172">
        <f>'SAISIE '!AV891*$AW890</f>
        <v>0</v>
      </c>
      <c r="AV890" s="172">
        <f>'SAISIE '!AW891*$AW890</f>
        <v>0</v>
      </c>
      <c r="AW890" s="172">
        <f>'SAISIE '!AX891</f>
        <v>0</v>
      </c>
    </row>
    <row r="891" spans="1:49" ht="15.75">
      <c r="A891" s="172">
        <f>'SAISIE '!B892</f>
        <v>0</v>
      </c>
      <c r="B891" s="172">
        <f>'SAISIE '!C892</f>
        <v>0</v>
      </c>
      <c r="C891" s="172">
        <f>'SAISIE '!D892</f>
        <v>0</v>
      </c>
      <c r="D891" s="172">
        <f>'SAISIE '!E892</f>
        <v>0</v>
      </c>
      <c r="E891" s="174">
        <f>'SAISIE '!F892</f>
        <v>0</v>
      </c>
      <c r="F891" s="172">
        <f>'SAISIE '!G892</f>
        <v>0</v>
      </c>
      <c r="G891" s="172">
        <f>'SAISIE '!H892</f>
        <v>0</v>
      </c>
      <c r="H891" s="172">
        <f>'SAISIE '!I892</f>
        <v>0</v>
      </c>
      <c r="I891" s="172">
        <f>'SAISIE '!J892*$AW891</f>
        <v>0</v>
      </c>
      <c r="J891" s="172">
        <f>'SAISIE '!K892*$AW891</f>
        <v>0</v>
      </c>
      <c r="K891" s="172">
        <f>'SAISIE '!L892*$AW891</f>
        <v>0</v>
      </c>
      <c r="L891" s="172">
        <f>'SAISIE '!M892*$AW891</f>
        <v>0</v>
      </c>
      <c r="M891" s="172">
        <f>'SAISIE '!N892*$AW891</f>
        <v>0</v>
      </c>
      <c r="N891" s="172">
        <f>'SAISIE '!O892*$AW891</f>
        <v>0</v>
      </c>
      <c r="O891" s="172">
        <f>'SAISIE '!P892*$AW891</f>
        <v>0</v>
      </c>
      <c r="P891" s="172">
        <f>'SAISIE '!Q892*$AW891</f>
        <v>0</v>
      </c>
      <c r="Q891" s="172">
        <f>'SAISIE '!R892*$AW891</f>
        <v>0</v>
      </c>
      <c r="R891" s="172">
        <f>'SAISIE '!S892*$AW891</f>
        <v>0</v>
      </c>
      <c r="S891" s="172">
        <f>'SAISIE '!T892*$AW891</f>
        <v>0</v>
      </c>
      <c r="T891" s="172">
        <f>'SAISIE '!U892*$AW891</f>
        <v>0</v>
      </c>
      <c r="U891" s="172">
        <f>'SAISIE '!V892*$AW891</f>
        <v>0</v>
      </c>
      <c r="V891" s="172">
        <f>'SAISIE '!W892*$AW891</f>
        <v>0</v>
      </c>
      <c r="W891" s="172">
        <f>'SAISIE '!X892*$AW891</f>
        <v>0</v>
      </c>
      <c r="X891" s="172">
        <f>'SAISIE '!Y892*$AW891</f>
        <v>0</v>
      </c>
      <c r="Y891" s="172">
        <f>'SAISIE '!Z892*$AW891</f>
        <v>0</v>
      </c>
      <c r="Z891" s="172">
        <f>'SAISIE '!AA892*$AW891</f>
        <v>0</v>
      </c>
      <c r="AA891" s="172">
        <f>'SAISIE '!AB892*$AW891</f>
        <v>0</v>
      </c>
      <c r="AB891" s="172">
        <f>'SAISIE '!AC892*$AW891</f>
        <v>0</v>
      </c>
      <c r="AC891" s="172">
        <f>'SAISIE '!AD892*$AW891</f>
        <v>0</v>
      </c>
      <c r="AD891" s="172">
        <f>'SAISIE '!AE892*$AW891</f>
        <v>0</v>
      </c>
      <c r="AE891" s="172">
        <f>'SAISIE '!AF892*$AW891</f>
        <v>0</v>
      </c>
      <c r="AF891" s="172">
        <f>'SAISIE '!AG892*$AW891</f>
        <v>0</v>
      </c>
      <c r="AG891" s="172">
        <f>'SAISIE '!AH892*$AW891</f>
        <v>0</v>
      </c>
      <c r="AH891" s="172">
        <f>'SAISIE '!AI892*$AW891</f>
        <v>0</v>
      </c>
      <c r="AI891" s="172">
        <f>'SAISIE '!AJ892*$AW891</f>
        <v>0</v>
      </c>
      <c r="AJ891" s="172">
        <f>'SAISIE '!AK892*$AW891</f>
        <v>0</v>
      </c>
      <c r="AK891" s="172">
        <f>'SAISIE '!AL892*$AW891</f>
        <v>0</v>
      </c>
      <c r="AL891" s="172">
        <f>'SAISIE '!AM892*$AW891</f>
        <v>0</v>
      </c>
      <c r="AM891" s="172">
        <f>'SAISIE '!AN892*$AW891</f>
        <v>0</v>
      </c>
      <c r="AN891" s="172">
        <f>'SAISIE '!AO892*$AW891</f>
        <v>0</v>
      </c>
      <c r="AO891" s="172">
        <f>'SAISIE '!AP892*$AW891</f>
        <v>0</v>
      </c>
      <c r="AP891" s="172">
        <f>'SAISIE '!AQ892*$AW891</f>
        <v>0</v>
      </c>
      <c r="AQ891" s="172">
        <f>'SAISIE '!AR892*$AW891</f>
        <v>0</v>
      </c>
      <c r="AR891" s="172">
        <f>'SAISIE '!AS892*$AW891</f>
        <v>0</v>
      </c>
      <c r="AS891" s="172">
        <f>'SAISIE '!AT892*$AW891</f>
        <v>0</v>
      </c>
      <c r="AT891" s="172">
        <f>'SAISIE '!AU892*$AW891</f>
        <v>0</v>
      </c>
      <c r="AU891" s="172">
        <f>'SAISIE '!AV892*$AW891</f>
        <v>0</v>
      </c>
      <c r="AV891" s="172">
        <f>'SAISIE '!AW892*$AW891</f>
        <v>0</v>
      </c>
      <c r="AW891" s="172">
        <f>'SAISIE '!AX892</f>
        <v>0</v>
      </c>
    </row>
    <row r="892" spans="1:49" ht="15.75">
      <c r="A892" s="172">
        <f>'SAISIE '!B893</f>
        <v>0</v>
      </c>
      <c r="B892" s="172">
        <f>'SAISIE '!C893</f>
        <v>0</v>
      </c>
      <c r="C892" s="172">
        <f>'SAISIE '!D893</f>
        <v>0</v>
      </c>
      <c r="D892" s="172">
        <f>'SAISIE '!E893</f>
        <v>0</v>
      </c>
      <c r="E892" s="174">
        <f>'SAISIE '!F893</f>
        <v>0</v>
      </c>
      <c r="F892" s="172">
        <f>'SAISIE '!G893</f>
        <v>0</v>
      </c>
      <c r="G892" s="172">
        <f>'SAISIE '!H893</f>
        <v>0</v>
      </c>
      <c r="H892" s="172">
        <f>'SAISIE '!I893</f>
        <v>0</v>
      </c>
      <c r="I892" s="172">
        <f>'SAISIE '!J893*$AW892</f>
        <v>0</v>
      </c>
      <c r="J892" s="172">
        <f>'SAISIE '!K893*$AW892</f>
        <v>0</v>
      </c>
      <c r="K892" s="172">
        <f>'SAISIE '!L893*$AW892</f>
        <v>0</v>
      </c>
      <c r="L892" s="172">
        <f>'SAISIE '!M893*$AW892</f>
        <v>0</v>
      </c>
      <c r="M892" s="172">
        <f>'SAISIE '!N893*$AW892</f>
        <v>0</v>
      </c>
      <c r="N892" s="172">
        <f>'SAISIE '!O893*$AW892</f>
        <v>0</v>
      </c>
      <c r="O892" s="172">
        <f>'SAISIE '!P893*$AW892</f>
        <v>0</v>
      </c>
      <c r="P892" s="172">
        <f>'SAISIE '!Q893*$AW892</f>
        <v>0</v>
      </c>
      <c r="Q892" s="172">
        <f>'SAISIE '!R893*$AW892</f>
        <v>0</v>
      </c>
      <c r="R892" s="172">
        <f>'SAISIE '!S893*$AW892</f>
        <v>0</v>
      </c>
      <c r="S892" s="172">
        <f>'SAISIE '!T893*$AW892</f>
        <v>0</v>
      </c>
      <c r="T892" s="172">
        <f>'SAISIE '!U893*$AW892</f>
        <v>0</v>
      </c>
      <c r="U892" s="172">
        <f>'SAISIE '!V893*$AW892</f>
        <v>0</v>
      </c>
      <c r="V892" s="172">
        <f>'SAISIE '!W893*$AW892</f>
        <v>0</v>
      </c>
      <c r="W892" s="172">
        <f>'SAISIE '!X893*$AW892</f>
        <v>0</v>
      </c>
      <c r="X892" s="172">
        <f>'SAISIE '!Y893*$AW892</f>
        <v>0</v>
      </c>
      <c r="Y892" s="172">
        <f>'SAISIE '!Z893*$AW892</f>
        <v>0</v>
      </c>
      <c r="Z892" s="172">
        <f>'SAISIE '!AA893*$AW892</f>
        <v>0</v>
      </c>
      <c r="AA892" s="172">
        <f>'SAISIE '!AB893*$AW892</f>
        <v>0</v>
      </c>
      <c r="AB892" s="172">
        <f>'SAISIE '!AC893*$AW892</f>
        <v>0</v>
      </c>
      <c r="AC892" s="172">
        <f>'SAISIE '!AD893*$AW892</f>
        <v>0</v>
      </c>
      <c r="AD892" s="172">
        <f>'SAISIE '!AE893*$AW892</f>
        <v>0</v>
      </c>
      <c r="AE892" s="172">
        <f>'SAISIE '!AF893*$AW892</f>
        <v>0</v>
      </c>
      <c r="AF892" s="172">
        <f>'SAISIE '!AG893*$AW892</f>
        <v>0</v>
      </c>
      <c r="AG892" s="172">
        <f>'SAISIE '!AH893*$AW892</f>
        <v>0</v>
      </c>
      <c r="AH892" s="172">
        <f>'SAISIE '!AI893*$AW892</f>
        <v>0</v>
      </c>
      <c r="AI892" s="172">
        <f>'SAISIE '!AJ893*$AW892</f>
        <v>0</v>
      </c>
      <c r="AJ892" s="172">
        <f>'SAISIE '!AK893*$AW892</f>
        <v>0</v>
      </c>
      <c r="AK892" s="172">
        <f>'SAISIE '!AL893*$AW892</f>
        <v>0</v>
      </c>
      <c r="AL892" s="172">
        <f>'SAISIE '!AM893*$AW892</f>
        <v>0</v>
      </c>
      <c r="AM892" s="172">
        <f>'SAISIE '!AN893*$AW892</f>
        <v>0</v>
      </c>
      <c r="AN892" s="172">
        <f>'SAISIE '!AO893*$AW892</f>
        <v>0</v>
      </c>
      <c r="AO892" s="172">
        <f>'SAISIE '!AP893*$AW892</f>
        <v>0</v>
      </c>
      <c r="AP892" s="172">
        <f>'SAISIE '!AQ893*$AW892</f>
        <v>0</v>
      </c>
      <c r="AQ892" s="172">
        <f>'SAISIE '!AR893*$AW892</f>
        <v>0</v>
      </c>
      <c r="AR892" s="172">
        <f>'SAISIE '!AS893*$AW892</f>
        <v>0</v>
      </c>
      <c r="AS892" s="172">
        <f>'SAISIE '!AT893*$AW892</f>
        <v>0</v>
      </c>
      <c r="AT892" s="172">
        <f>'SAISIE '!AU893*$AW892</f>
        <v>0</v>
      </c>
      <c r="AU892" s="172">
        <f>'SAISIE '!AV893*$AW892</f>
        <v>0</v>
      </c>
      <c r="AV892" s="172">
        <f>'SAISIE '!AW893*$AW892</f>
        <v>0</v>
      </c>
      <c r="AW892" s="172">
        <f>'SAISIE '!AX893</f>
        <v>0</v>
      </c>
    </row>
    <row r="893" spans="1:49" ht="15.75">
      <c r="A893" s="172">
        <f>'SAISIE '!B894</f>
        <v>0</v>
      </c>
      <c r="B893" s="172">
        <f>'SAISIE '!C894</f>
        <v>0</v>
      </c>
      <c r="C893" s="172">
        <f>'SAISIE '!D894</f>
        <v>0</v>
      </c>
      <c r="D893" s="172">
        <f>'SAISIE '!E894</f>
        <v>0</v>
      </c>
      <c r="E893" s="174">
        <f>'SAISIE '!F894</f>
        <v>0</v>
      </c>
      <c r="F893" s="172">
        <f>'SAISIE '!G894</f>
        <v>0</v>
      </c>
      <c r="G893" s="172">
        <f>'SAISIE '!H894</f>
        <v>0</v>
      </c>
      <c r="H893" s="172">
        <f>'SAISIE '!I894</f>
        <v>0</v>
      </c>
      <c r="I893" s="172">
        <f>'SAISIE '!J894*$AW893</f>
        <v>0</v>
      </c>
      <c r="J893" s="172">
        <f>'SAISIE '!K894*$AW893</f>
        <v>0</v>
      </c>
      <c r="K893" s="172">
        <f>'SAISIE '!L894*$AW893</f>
        <v>0</v>
      </c>
      <c r="L893" s="172">
        <f>'SAISIE '!M894*$AW893</f>
        <v>0</v>
      </c>
      <c r="M893" s="172">
        <f>'SAISIE '!N894*$AW893</f>
        <v>0</v>
      </c>
      <c r="N893" s="172">
        <f>'SAISIE '!O894*$AW893</f>
        <v>0</v>
      </c>
      <c r="O893" s="172">
        <f>'SAISIE '!P894*$AW893</f>
        <v>0</v>
      </c>
      <c r="P893" s="172">
        <f>'SAISIE '!Q894*$AW893</f>
        <v>0</v>
      </c>
      <c r="Q893" s="172">
        <f>'SAISIE '!R894*$AW893</f>
        <v>0</v>
      </c>
      <c r="R893" s="172">
        <f>'SAISIE '!S894*$AW893</f>
        <v>0</v>
      </c>
      <c r="S893" s="172">
        <f>'SAISIE '!T894*$AW893</f>
        <v>0</v>
      </c>
      <c r="T893" s="172">
        <f>'SAISIE '!U894*$AW893</f>
        <v>0</v>
      </c>
      <c r="U893" s="172">
        <f>'SAISIE '!V894*$AW893</f>
        <v>0</v>
      </c>
      <c r="V893" s="172">
        <f>'SAISIE '!W894*$AW893</f>
        <v>0</v>
      </c>
      <c r="W893" s="172">
        <f>'SAISIE '!X894*$AW893</f>
        <v>0</v>
      </c>
      <c r="X893" s="172">
        <f>'SAISIE '!Y894*$AW893</f>
        <v>0</v>
      </c>
      <c r="Y893" s="172">
        <f>'SAISIE '!Z894*$AW893</f>
        <v>0</v>
      </c>
      <c r="Z893" s="172">
        <f>'SAISIE '!AA894*$AW893</f>
        <v>0</v>
      </c>
      <c r="AA893" s="172">
        <f>'SAISIE '!AB894*$AW893</f>
        <v>0</v>
      </c>
      <c r="AB893" s="172">
        <f>'SAISIE '!AC894*$AW893</f>
        <v>0</v>
      </c>
      <c r="AC893" s="172">
        <f>'SAISIE '!AD894*$AW893</f>
        <v>0</v>
      </c>
      <c r="AD893" s="172">
        <f>'SAISIE '!AE894*$AW893</f>
        <v>0</v>
      </c>
      <c r="AE893" s="172">
        <f>'SAISIE '!AF894*$AW893</f>
        <v>0</v>
      </c>
      <c r="AF893" s="172">
        <f>'SAISIE '!AG894*$AW893</f>
        <v>0</v>
      </c>
      <c r="AG893" s="172">
        <f>'SAISIE '!AH894*$AW893</f>
        <v>0</v>
      </c>
      <c r="AH893" s="172">
        <f>'SAISIE '!AI894*$AW893</f>
        <v>0</v>
      </c>
      <c r="AI893" s="172">
        <f>'SAISIE '!AJ894*$AW893</f>
        <v>0</v>
      </c>
      <c r="AJ893" s="172">
        <f>'SAISIE '!AK894*$AW893</f>
        <v>0</v>
      </c>
      <c r="AK893" s="172">
        <f>'SAISIE '!AL894*$AW893</f>
        <v>0</v>
      </c>
      <c r="AL893" s="172">
        <f>'SAISIE '!AM894*$AW893</f>
        <v>0</v>
      </c>
      <c r="AM893" s="172">
        <f>'SAISIE '!AN894*$AW893</f>
        <v>0</v>
      </c>
      <c r="AN893" s="172">
        <f>'SAISIE '!AO894*$AW893</f>
        <v>0</v>
      </c>
      <c r="AO893" s="172">
        <f>'SAISIE '!AP894*$AW893</f>
        <v>0</v>
      </c>
      <c r="AP893" s="172">
        <f>'SAISIE '!AQ894*$AW893</f>
        <v>0</v>
      </c>
      <c r="AQ893" s="172">
        <f>'SAISIE '!AR894*$AW893</f>
        <v>0</v>
      </c>
      <c r="AR893" s="172">
        <f>'SAISIE '!AS894*$AW893</f>
        <v>0</v>
      </c>
      <c r="AS893" s="172">
        <f>'SAISIE '!AT894*$AW893</f>
        <v>0</v>
      </c>
      <c r="AT893" s="172">
        <f>'SAISIE '!AU894*$AW893</f>
        <v>0</v>
      </c>
      <c r="AU893" s="172">
        <f>'SAISIE '!AV894*$AW893</f>
        <v>0</v>
      </c>
      <c r="AV893" s="172">
        <f>'SAISIE '!AW894*$AW893</f>
        <v>0</v>
      </c>
      <c r="AW893" s="172">
        <f>'SAISIE '!AX894</f>
        <v>0</v>
      </c>
    </row>
    <row r="894" spans="1:49" ht="15.75">
      <c r="A894" s="172">
        <f>'SAISIE '!B895</f>
        <v>0</v>
      </c>
      <c r="B894" s="172">
        <f>'SAISIE '!C895</f>
        <v>0</v>
      </c>
      <c r="C894" s="172">
        <f>'SAISIE '!D895</f>
        <v>0</v>
      </c>
      <c r="D894" s="172">
        <f>'SAISIE '!E895</f>
        <v>0</v>
      </c>
      <c r="E894" s="174">
        <f>'SAISIE '!F895</f>
        <v>0</v>
      </c>
      <c r="F894" s="172">
        <f>'SAISIE '!G895</f>
        <v>0</v>
      </c>
      <c r="G894" s="172">
        <f>'SAISIE '!H895</f>
        <v>0</v>
      </c>
      <c r="H894" s="172">
        <f>'SAISIE '!I895</f>
        <v>0</v>
      </c>
      <c r="I894" s="172">
        <f>'SAISIE '!J895*$AW894</f>
        <v>0</v>
      </c>
      <c r="J894" s="172">
        <f>'SAISIE '!K895*$AW894</f>
        <v>0</v>
      </c>
      <c r="K894" s="172">
        <f>'SAISIE '!L895*$AW894</f>
        <v>0</v>
      </c>
      <c r="L894" s="172">
        <f>'SAISIE '!M895*$AW894</f>
        <v>0</v>
      </c>
      <c r="M894" s="172">
        <f>'SAISIE '!N895*$AW894</f>
        <v>0</v>
      </c>
      <c r="N894" s="172">
        <f>'SAISIE '!O895*$AW894</f>
        <v>0</v>
      </c>
      <c r="O894" s="172">
        <f>'SAISIE '!P895*$AW894</f>
        <v>0</v>
      </c>
      <c r="P894" s="172">
        <f>'SAISIE '!Q895*$AW894</f>
        <v>0</v>
      </c>
      <c r="Q894" s="172">
        <f>'SAISIE '!R895*$AW894</f>
        <v>0</v>
      </c>
      <c r="R894" s="172">
        <f>'SAISIE '!S895*$AW894</f>
        <v>0</v>
      </c>
      <c r="S894" s="172">
        <f>'SAISIE '!T895*$AW894</f>
        <v>0</v>
      </c>
      <c r="T894" s="172">
        <f>'SAISIE '!U895*$AW894</f>
        <v>0</v>
      </c>
      <c r="U894" s="172">
        <f>'SAISIE '!V895*$AW894</f>
        <v>0</v>
      </c>
      <c r="V894" s="172">
        <f>'SAISIE '!W895*$AW894</f>
        <v>0</v>
      </c>
      <c r="W894" s="172">
        <f>'SAISIE '!X895*$AW894</f>
        <v>0</v>
      </c>
      <c r="X894" s="172">
        <f>'SAISIE '!Y895*$AW894</f>
        <v>0</v>
      </c>
      <c r="Y894" s="172">
        <f>'SAISIE '!Z895*$AW894</f>
        <v>0</v>
      </c>
      <c r="Z894" s="172">
        <f>'SAISIE '!AA895*$AW894</f>
        <v>0</v>
      </c>
      <c r="AA894" s="172">
        <f>'SAISIE '!AB895*$AW894</f>
        <v>0</v>
      </c>
      <c r="AB894" s="172">
        <f>'SAISIE '!AC895*$AW894</f>
        <v>0</v>
      </c>
      <c r="AC894" s="172">
        <f>'SAISIE '!AD895*$AW894</f>
        <v>0</v>
      </c>
      <c r="AD894" s="172">
        <f>'SAISIE '!AE895*$AW894</f>
        <v>0</v>
      </c>
      <c r="AE894" s="172">
        <f>'SAISIE '!AF895*$AW894</f>
        <v>0</v>
      </c>
      <c r="AF894" s="172">
        <f>'SAISIE '!AG895*$AW894</f>
        <v>0</v>
      </c>
      <c r="AG894" s="172">
        <f>'SAISIE '!AH895*$AW894</f>
        <v>0</v>
      </c>
      <c r="AH894" s="172">
        <f>'SAISIE '!AI895*$AW894</f>
        <v>0</v>
      </c>
      <c r="AI894" s="172">
        <f>'SAISIE '!AJ895*$AW894</f>
        <v>0</v>
      </c>
      <c r="AJ894" s="172">
        <f>'SAISIE '!AK895*$AW894</f>
        <v>0</v>
      </c>
      <c r="AK894" s="172">
        <f>'SAISIE '!AL895*$AW894</f>
        <v>0</v>
      </c>
      <c r="AL894" s="172">
        <f>'SAISIE '!AM895*$AW894</f>
        <v>0</v>
      </c>
      <c r="AM894" s="172">
        <f>'SAISIE '!AN895*$AW894</f>
        <v>0</v>
      </c>
      <c r="AN894" s="172">
        <f>'SAISIE '!AO895*$AW894</f>
        <v>0</v>
      </c>
      <c r="AO894" s="172">
        <f>'SAISIE '!AP895*$AW894</f>
        <v>0</v>
      </c>
      <c r="AP894" s="172">
        <f>'SAISIE '!AQ895*$AW894</f>
        <v>0</v>
      </c>
      <c r="AQ894" s="172">
        <f>'SAISIE '!AR895*$AW894</f>
        <v>0</v>
      </c>
      <c r="AR894" s="172">
        <f>'SAISIE '!AS895*$AW894</f>
        <v>0</v>
      </c>
      <c r="AS894" s="172">
        <f>'SAISIE '!AT895*$AW894</f>
        <v>0</v>
      </c>
      <c r="AT894" s="172">
        <f>'SAISIE '!AU895*$AW894</f>
        <v>0</v>
      </c>
      <c r="AU894" s="172">
        <f>'SAISIE '!AV895*$AW894</f>
        <v>0</v>
      </c>
      <c r="AV894" s="172">
        <f>'SAISIE '!AW895*$AW894</f>
        <v>0</v>
      </c>
      <c r="AW894" s="172">
        <f>'SAISIE '!AX895</f>
        <v>0</v>
      </c>
    </row>
    <row r="895" spans="1:49" ht="15.75">
      <c r="A895" s="172">
        <f>'SAISIE '!B896</f>
        <v>0</v>
      </c>
      <c r="B895" s="172">
        <f>'SAISIE '!C896</f>
        <v>0</v>
      </c>
      <c r="C895" s="172">
        <f>'SAISIE '!D896</f>
        <v>0</v>
      </c>
      <c r="D895" s="172">
        <f>'SAISIE '!E896</f>
        <v>0</v>
      </c>
      <c r="E895" s="174">
        <f>'SAISIE '!F896</f>
        <v>0</v>
      </c>
      <c r="F895" s="172">
        <f>'SAISIE '!G896</f>
        <v>0</v>
      </c>
      <c r="G895" s="172">
        <f>'SAISIE '!H896</f>
        <v>0</v>
      </c>
      <c r="H895" s="172">
        <f>'SAISIE '!I896</f>
        <v>0</v>
      </c>
      <c r="I895" s="172">
        <f>'SAISIE '!J896*$AW895</f>
        <v>0</v>
      </c>
      <c r="J895" s="172">
        <f>'SAISIE '!K896*$AW895</f>
        <v>0</v>
      </c>
      <c r="K895" s="172">
        <f>'SAISIE '!L896*$AW895</f>
        <v>0</v>
      </c>
      <c r="L895" s="172">
        <f>'SAISIE '!M896*$AW895</f>
        <v>0</v>
      </c>
      <c r="M895" s="172">
        <f>'SAISIE '!N896*$AW895</f>
        <v>0</v>
      </c>
      <c r="N895" s="172">
        <f>'SAISIE '!O896*$AW895</f>
        <v>0</v>
      </c>
      <c r="O895" s="172">
        <f>'SAISIE '!P896*$AW895</f>
        <v>0</v>
      </c>
      <c r="P895" s="172">
        <f>'SAISIE '!Q896*$AW895</f>
        <v>0</v>
      </c>
      <c r="Q895" s="172">
        <f>'SAISIE '!R896*$AW895</f>
        <v>0</v>
      </c>
      <c r="R895" s="172">
        <f>'SAISIE '!S896*$AW895</f>
        <v>0</v>
      </c>
      <c r="S895" s="172">
        <f>'SAISIE '!T896*$AW895</f>
        <v>0</v>
      </c>
      <c r="T895" s="172">
        <f>'SAISIE '!U896*$AW895</f>
        <v>0</v>
      </c>
      <c r="U895" s="172">
        <f>'SAISIE '!V896*$AW895</f>
        <v>0</v>
      </c>
      <c r="V895" s="172">
        <f>'SAISIE '!W896*$AW895</f>
        <v>0</v>
      </c>
      <c r="W895" s="172">
        <f>'SAISIE '!X896*$AW895</f>
        <v>0</v>
      </c>
      <c r="X895" s="172">
        <f>'SAISIE '!Y896*$AW895</f>
        <v>0</v>
      </c>
      <c r="Y895" s="172">
        <f>'SAISIE '!Z896*$AW895</f>
        <v>0</v>
      </c>
      <c r="Z895" s="172">
        <f>'SAISIE '!AA896*$AW895</f>
        <v>0</v>
      </c>
      <c r="AA895" s="172">
        <f>'SAISIE '!AB896*$AW895</f>
        <v>0</v>
      </c>
      <c r="AB895" s="172">
        <f>'SAISIE '!AC896*$AW895</f>
        <v>0</v>
      </c>
      <c r="AC895" s="172">
        <f>'SAISIE '!AD896*$AW895</f>
        <v>0</v>
      </c>
      <c r="AD895" s="172">
        <f>'SAISIE '!AE896*$AW895</f>
        <v>0</v>
      </c>
      <c r="AE895" s="172">
        <f>'SAISIE '!AF896*$AW895</f>
        <v>0</v>
      </c>
      <c r="AF895" s="172">
        <f>'SAISIE '!AG896*$AW895</f>
        <v>0</v>
      </c>
      <c r="AG895" s="172">
        <f>'SAISIE '!AH896*$AW895</f>
        <v>0</v>
      </c>
      <c r="AH895" s="172">
        <f>'SAISIE '!AI896*$AW895</f>
        <v>0</v>
      </c>
      <c r="AI895" s="172">
        <f>'SAISIE '!AJ896*$AW895</f>
        <v>0</v>
      </c>
      <c r="AJ895" s="172">
        <f>'SAISIE '!AK896*$AW895</f>
        <v>0</v>
      </c>
      <c r="AK895" s="172">
        <f>'SAISIE '!AL896*$AW895</f>
        <v>0</v>
      </c>
      <c r="AL895" s="172">
        <f>'SAISIE '!AM896*$AW895</f>
        <v>0</v>
      </c>
      <c r="AM895" s="172">
        <f>'SAISIE '!AN896*$AW895</f>
        <v>0</v>
      </c>
      <c r="AN895" s="172">
        <f>'SAISIE '!AO896*$AW895</f>
        <v>0</v>
      </c>
      <c r="AO895" s="172">
        <f>'SAISIE '!AP896*$AW895</f>
        <v>0</v>
      </c>
      <c r="AP895" s="172">
        <f>'SAISIE '!AQ896*$AW895</f>
        <v>0</v>
      </c>
      <c r="AQ895" s="172">
        <f>'SAISIE '!AR896*$AW895</f>
        <v>0</v>
      </c>
      <c r="AR895" s="172">
        <f>'SAISIE '!AS896*$AW895</f>
        <v>0</v>
      </c>
      <c r="AS895" s="172">
        <f>'SAISIE '!AT896*$AW895</f>
        <v>0</v>
      </c>
      <c r="AT895" s="172">
        <f>'SAISIE '!AU896*$AW895</f>
        <v>0</v>
      </c>
      <c r="AU895" s="172">
        <f>'SAISIE '!AV896*$AW895</f>
        <v>0</v>
      </c>
      <c r="AV895" s="172">
        <f>'SAISIE '!AW896*$AW895</f>
        <v>0</v>
      </c>
      <c r="AW895" s="172">
        <f>'SAISIE '!AX896</f>
        <v>0</v>
      </c>
    </row>
    <row r="896" spans="1:49" ht="15.75">
      <c r="A896" s="172">
        <f>'SAISIE '!B897</f>
        <v>0</v>
      </c>
      <c r="B896" s="172">
        <f>'SAISIE '!C897</f>
        <v>0</v>
      </c>
      <c r="C896" s="172">
        <f>'SAISIE '!D897</f>
        <v>0</v>
      </c>
      <c r="D896" s="172">
        <f>'SAISIE '!E897</f>
        <v>0</v>
      </c>
      <c r="E896" s="174">
        <f>'SAISIE '!F897</f>
        <v>0</v>
      </c>
      <c r="F896" s="172">
        <f>'SAISIE '!G897</f>
        <v>0</v>
      </c>
      <c r="G896" s="172">
        <f>'SAISIE '!H897</f>
        <v>0</v>
      </c>
      <c r="H896" s="172">
        <f>'SAISIE '!I897</f>
        <v>0</v>
      </c>
      <c r="I896" s="172">
        <f>'SAISIE '!J897*$AW896</f>
        <v>0</v>
      </c>
      <c r="J896" s="172">
        <f>'SAISIE '!K897*$AW896</f>
        <v>0</v>
      </c>
      <c r="K896" s="172">
        <f>'SAISIE '!L897*$AW896</f>
        <v>0</v>
      </c>
      <c r="L896" s="172">
        <f>'SAISIE '!M897*$AW896</f>
        <v>0</v>
      </c>
      <c r="M896" s="172">
        <f>'SAISIE '!N897*$AW896</f>
        <v>0</v>
      </c>
      <c r="N896" s="172">
        <f>'SAISIE '!O897*$AW896</f>
        <v>0</v>
      </c>
      <c r="O896" s="172">
        <f>'SAISIE '!P897*$AW896</f>
        <v>0</v>
      </c>
      <c r="P896" s="172">
        <f>'SAISIE '!Q897*$AW896</f>
        <v>0</v>
      </c>
      <c r="Q896" s="172">
        <f>'SAISIE '!R897*$AW896</f>
        <v>0</v>
      </c>
      <c r="R896" s="172">
        <f>'SAISIE '!S897*$AW896</f>
        <v>0</v>
      </c>
      <c r="S896" s="172">
        <f>'SAISIE '!T897*$AW896</f>
        <v>0</v>
      </c>
      <c r="T896" s="172">
        <f>'SAISIE '!U897*$AW896</f>
        <v>0</v>
      </c>
      <c r="U896" s="172">
        <f>'SAISIE '!V897*$AW896</f>
        <v>0</v>
      </c>
      <c r="V896" s="172">
        <f>'SAISIE '!W897*$AW896</f>
        <v>0</v>
      </c>
      <c r="W896" s="172">
        <f>'SAISIE '!X897*$AW896</f>
        <v>0</v>
      </c>
      <c r="X896" s="172">
        <f>'SAISIE '!Y897*$AW896</f>
        <v>0</v>
      </c>
      <c r="Y896" s="172">
        <f>'SAISIE '!Z897*$AW896</f>
        <v>0</v>
      </c>
      <c r="Z896" s="172">
        <f>'SAISIE '!AA897*$AW896</f>
        <v>0</v>
      </c>
      <c r="AA896" s="172">
        <f>'SAISIE '!AB897*$AW896</f>
        <v>0</v>
      </c>
      <c r="AB896" s="172">
        <f>'SAISIE '!AC897*$AW896</f>
        <v>0</v>
      </c>
      <c r="AC896" s="172">
        <f>'SAISIE '!AD897*$AW896</f>
        <v>0</v>
      </c>
      <c r="AD896" s="172">
        <f>'SAISIE '!AE897*$AW896</f>
        <v>0</v>
      </c>
      <c r="AE896" s="172">
        <f>'SAISIE '!AF897*$AW896</f>
        <v>0</v>
      </c>
      <c r="AF896" s="172">
        <f>'SAISIE '!AG897*$AW896</f>
        <v>0</v>
      </c>
      <c r="AG896" s="172">
        <f>'SAISIE '!AH897*$AW896</f>
        <v>0</v>
      </c>
      <c r="AH896" s="172">
        <f>'SAISIE '!AI897*$AW896</f>
        <v>0</v>
      </c>
      <c r="AI896" s="172">
        <f>'SAISIE '!AJ897*$AW896</f>
        <v>0</v>
      </c>
      <c r="AJ896" s="172">
        <f>'SAISIE '!AK897*$AW896</f>
        <v>0</v>
      </c>
      <c r="AK896" s="172">
        <f>'SAISIE '!AL897*$AW896</f>
        <v>0</v>
      </c>
      <c r="AL896" s="172">
        <f>'SAISIE '!AM897*$AW896</f>
        <v>0</v>
      </c>
      <c r="AM896" s="172">
        <f>'SAISIE '!AN897*$AW896</f>
        <v>0</v>
      </c>
      <c r="AN896" s="172">
        <f>'SAISIE '!AO897*$AW896</f>
        <v>0</v>
      </c>
      <c r="AO896" s="172">
        <f>'SAISIE '!AP897*$AW896</f>
        <v>0</v>
      </c>
      <c r="AP896" s="172">
        <f>'SAISIE '!AQ897*$AW896</f>
        <v>0</v>
      </c>
      <c r="AQ896" s="172">
        <f>'SAISIE '!AR897*$AW896</f>
        <v>0</v>
      </c>
      <c r="AR896" s="172">
        <f>'SAISIE '!AS897*$AW896</f>
        <v>0</v>
      </c>
      <c r="AS896" s="172">
        <f>'SAISIE '!AT897*$AW896</f>
        <v>0</v>
      </c>
      <c r="AT896" s="172">
        <f>'SAISIE '!AU897*$AW896</f>
        <v>0</v>
      </c>
      <c r="AU896" s="172">
        <f>'SAISIE '!AV897*$AW896</f>
        <v>0</v>
      </c>
      <c r="AV896" s="172">
        <f>'SAISIE '!AW897*$AW896</f>
        <v>0</v>
      </c>
      <c r="AW896" s="172">
        <f>'SAISIE '!AX897</f>
        <v>0</v>
      </c>
    </row>
    <row r="897" spans="1:49" ht="15.75">
      <c r="A897" s="172">
        <f>'SAISIE '!B898</f>
        <v>0</v>
      </c>
      <c r="B897" s="172">
        <f>'SAISIE '!C898</f>
        <v>0</v>
      </c>
      <c r="C897" s="172">
        <f>'SAISIE '!D898</f>
        <v>0</v>
      </c>
      <c r="D897" s="172">
        <f>'SAISIE '!E898</f>
        <v>0</v>
      </c>
      <c r="E897" s="174">
        <f>'SAISIE '!F898</f>
        <v>0</v>
      </c>
      <c r="F897" s="172">
        <f>'SAISIE '!G898</f>
        <v>0</v>
      </c>
      <c r="G897" s="172">
        <f>'SAISIE '!H898</f>
        <v>0</v>
      </c>
      <c r="H897" s="172">
        <f>'SAISIE '!I898</f>
        <v>0</v>
      </c>
      <c r="I897" s="172">
        <f>'SAISIE '!J898*$AW897</f>
        <v>0</v>
      </c>
      <c r="J897" s="172">
        <f>'SAISIE '!K898*$AW897</f>
        <v>0</v>
      </c>
      <c r="K897" s="172">
        <f>'SAISIE '!L898*$AW897</f>
        <v>0</v>
      </c>
      <c r="L897" s="172">
        <f>'SAISIE '!M898*$AW897</f>
        <v>0</v>
      </c>
      <c r="M897" s="172">
        <f>'SAISIE '!N898*$AW897</f>
        <v>0</v>
      </c>
      <c r="N897" s="172">
        <f>'SAISIE '!O898*$AW897</f>
        <v>0</v>
      </c>
      <c r="O897" s="172">
        <f>'SAISIE '!P898*$AW897</f>
        <v>0</v>
      </c>
      <c r="P897" s="172">
        <f>'SAISIE '!Q898*$AW897</f>
        <v>0</v>
      </c>
      <c r="Q897" s="172">
        <f>'SAISIE '!R898*$AW897</f>
        <v>0</v>
      </c>
      <c r="R897" s="172">
        <f>'SAISIE '!S898*$AW897</f>
        <v>0</v>
      </c>
      <c r="S897" s="172">
        <f>'SAISIE '!T898*$AW897</f>
        <v>0</v>
      </c>
      <c r="T897" s="172">
        <f>'SAISIE '!U898*$AW897</f>
        <v>0</v>
      </c>
      <c r="U897" s="172">
        <f>'SAISIE '!V898*$AW897</f>
        <v>0</v>
      </c>
      <c r="V897" s="172">
        <f>'SAISIE '!W898*$AW897</f>
        <v>0</v>
      </c>
      <c r="W897" s="172">
        <f>'SAISIE '!X898*$AW897</f>
        <v>0</v>
      </c>
      <c r="X897" s="172">
        <f>'SAISIE '!Y898*$AW897</f>
        <v>0</v>
      </c>
      <c r="Y897" s="172">
        <f>'SAISIE '!Z898*$AW897</f>
        <v>0</v>
      </c>
      <c r="Z897" s="172">
        <f>'SAISIE '!AA898*$AW897</f>
        <v>0</v>
      </c>
      <c r="AA897" s="172">
        <f>'SAISIE '!AB898*$AW897</f>
        <v>0</v>
      </c>
      <c r="AB897" s="172">
        <f>'SAISIE '!AC898*$AW897</f>
        <v>0</v>
      </c>
      <c r="AC897" s="172">
        <f>'SAISIE '!AD898*$AW897</f>
        <v>0</v>
      </c>
      <c r="AD897" s="172">
        <f>'SAISIE '!AE898*$AW897</f>
        <v>0</v>
      </c>
      <c r="AE897" s="172">
        <f>'SAISIE '!AF898*$AW897</f>
        <v>0</v>
      </c>
      <c r="AF897" s="172">
        <f>'SAISIE '!AG898*$AW897</f>
        <v>0</v>
      </c>
      <c r="AG897" s="172">
        <f>'SAISIE '!AH898*$AW897</f>
        <v>0</v>
      </c>
      <c r="AH897" s="172">
        <f>'SAISIE '!AI898*$AW897</f>
        <v>0</v>
      </c>
      <c r="AI897" s="172">
        <f>'SAISIE '!AJ898*$AW897</f>
        <v>0</v>
      </c>
      <c r="AJ897" s="172">
        <f>'SAISIE '!AK898*$AW897</f>
        <v>0</v>
      </c>
      <c r="AK897" s="172">
        <f>'SAISIE '!AL898*$AW897</f>
        <v>0</v>
      </c>
      <c r="AL897" s="172">
        <f>'SAISIE '!AM898*$AW897</f>
        <v>0</v>
      </c>
      <c r="AM897" s="172">
        <f>'SAISIE '!AN898*$AW897</f>
        <v>0</v>
      </c>
      <c r="AN897" s="172">
        <f>'SAISIE '!AO898*$AW897</f>
        <v>0</v>
      </c>
      <c r="AO897" s="172">
        <f>'SAISIE '!AP898*$AW897</f>
        <v>0</v>
      </c>
      <c r="AP897" s="172">
        <f>'SAISIE '!AQ898*$AW897</f>
        <v>0</v>
      </c>
      <c r="AQ897" s="172">
        <f>'SAISIE '!AR898*$AW897</f>
        <v>0</v>
      </c>
      <c r="AR897" s="172">
        <f>'SAISIE '!AS898*$AW897</f>
        <v>0</v>
      </c>
      <c r="AS897" s="172">
        <f>'SAISIE '!AT898*$AW897</f>
        <v>0</v>
      </c>
      <c r="AT897" s="172">
        <f>'SAISIE '!AU898*$AW897</f>
        <v>0</v>
      </c>
      <c r="AU897" s="172">
        <f>'SAISIE '!AV898*$AW897</f>
        <v>0</v>
      </c>
      <c r="AV897" s="172">
        <f>'SAISIE '!AW898*$AW897</f>
        <v>0</v>
      </c>
      <c r="AW897" s="172">
        <f>'SAISIE '!AX898</f>
        <v>0</v>
      </c>
    </row>
    <row r="898" spans="1:49" ht="15.75">
      <c r="A898" s="172">
        <f>'SAISIE '!B899</f>
        <v>0</v>
      </c>
      <c r="B898" s="172">
        <f>'SAISIE '!C899</f>
        <v>0</v>
      </c>
      <c r="C898" s="172">
        <f>'SAISIE '!D899</f>
        <v>0</v>
      </c>
      <c r="D898" s="172">
        <f>'SAISIE '!E899</f>
        <v>0</v>
      </c>
      <c r="E898" s="174">
        <f>'SAISIE '!F899</f>
        <v>0</v>
      </c>
      <c r="F898" s="172">
        <f>'SAISIE '!G899</f>
        <v>0</v>
      </c>
      <c r="G898" s="172">
        <f>'SAISIE '!H899</f>
        <v>0</v>
      </c>
      <c r="H898" s="172">
        <f>'SAISIE '!I899</f>
        <v>0</v>
      </c>
      <c r="I898" s="172">
        <f>'SAISIE '!J899*$AW898</f>
        <v>0</v>
      </c>
      <c r="J898" s="172">
        <f>'SAISIE '!K899*$AW898</f>
        <v>0</v>
      </c>
      <c r="K898" s="172">
        <f>'SAISIE '!L899*$AW898</f>
        <v>0</v>
      </c>
      <c r="L898" s="172">
        <f>'SAISIE '!M899*$AW898</f>
        <v>0</v>
      </c>
      <c r="M898" s="172">
        <f>'SAISIE '!N899*$AW898</f>
        <v>0</v>
      </c>
      <c r="N898" s="172">
        <f>'SAISIE '!O899*$AW898</f>
        <v>0</v>
      </c>
      <c r="O898" s="172">
        <f>'SAISIE '!P899*$AW898</f>
        <v>0</v>
      </c>
      <c r="P898" s="172">
        <f>'SAISIE '!Q899*$AW898</f>
        <v>0</v>
      </c>
      <c r="Q898" s="172">
        <f>'SAISIE '!R899*$AW898</f>
        <v>0</v>
      </c>
      <c r="R898" s="172">
        <f>'SAISIE '!S899*$AW898</f>
        <v>0</v>
      </c>
      <c r="S898" s="172">
        <f>'SAISIE '!T899*$AW898</f>
        <v>0</v>
      </c>
      <c r="T898" s="172">
        <f>'SAISIE '!U899*$AW898</f>
        <v>0</v>
      </c>
      <c r="U898" s="172">
        <f>'SAISIE '!V899*$AW898</f>
        <v>0</v>
      </c>
      <c r="V898" s="172">
        <f>'SAISIE '!W899*$AW898</f>
        <v>0</v>
      </c>
      <c r="W898" s="172">
        <f>'SAISIE '!X899*$AW898</f>
        <v>0</v>
      </c>
      <c r="X898" s="172">
        <f>'SAISIE '!Y899*$AW898</f>
        <v>0</v>
      </c>
      <c r="Y898" s="172">
        <f>'SAISIE '!Z899*$AW898</f>
        <v>0</v>
      </c>
      <c r="Z898" s="172">
        <f>'SAISIE '!AA899*$AW898</f>
        <v>0</v>
      </c>
      <c r="AA898" s="172">
        <f>'SAISIE '!AB899*$AW898</f>
        <v>0</v>
      </c>
      <c r="AB898" s="172">
        <f>'SAISIE '!AC899*$AW898</f>
        <v>0</v>
      </c>
      <c r="AC898" s="172">
        <f>'SAISIE '!AD899*$AW898</f>
        <v>0</v>
      </c>
      <c r="AD898" s="172">
        <f>'SAISIE '!AE899*$AW898</f>
        <v>0</v>
      </c>
      <c r="AE898" s="172">
        <f>'SAISIE '!AF899*$AW898</f>
        <v>0</v>
      </c>
      <c r="AF898" s="172">
        <f>'SAISIE '!AG899*$AW898</f>
        <v>0</v>
      </c>
      <c r="AG898" s="172">
        <f>'SAISIE '!AH899*$AW898</f>
        <v>0</v>
      </c>
      <c r="AH898" s="172">
        <f>'SAISIE '!AI899*$AW898</f>
        <v>0</v>
      </c>
      <c r="AI898" s="172">
        <f>'SAISIE '!AJ899*$AW898</f>
        <v>0</v>
      </c>
      <c r="AJ898" s="172">
        <f>'SAISIE '!AK899*$AW898</f>
        <v>0</v>
      </c>
      <c r="AK898" s="172">
        <f>'SAISIE '!AL899*$AW898</f>
        <v>0</v>
      </c>
      <c r="AL898" s="172">
        <f>'SAISIE '!AM899*$AW898</f>
        <v>0</v>
      </c>
      <c r="AM898" s="172">
        <f>'SAISIE '!AN899*$AW898</f>
        <v>0</v>
      </c>
      <c r="AN898" s="172">
        <f>'SAISIE '!AO899*$AW898</f>
        <v>0</v>
      </c>
      <c r="AO898" s="172">
        <f>'SAISIE '!AP899*$AW898</f>
        <v>0</v>
      </c>
      <c r="AP898" s="172">
        <f>'SAISIE '!AQ899*$AW898</f>
        <v>0</v>
      </c>
      <c r="AQ898" s="172">
        <f>'SAISIE '!AR899*$AW898</f>
        <v>0</v>
      </c>
      <c r="AR898" s="172">
        <f>'SAISIE '!AS899*$AW898</f>
        <v>0</v>
      </c>
      <c r="AS898" s="172">
        <f>'SAISIE '!AT899*$AW898</f>
        <v>0</v>
      </c>
      <c r="AT898" s="172">
        <f>'SAISIE '!AU899*$AW898</f>
        <v>0</v>
      </c>
      <c r="AU898" s="172">
        <f>'SAISIE '!AV899*$AW898</f>
        <v>0</v>
      </c>
      <c r="AV898" s="172">
        <f>'SAISIE '!AW899*$AW898</f>
        <v>0</v>
      </c>
      <c r="AW898" s="172">
        <f>'SAISIE '!AX899</f>
        <v>0</v>
      </c>
    </row>
    <row r="899" spans="1:49" ht="15.75">
      <c r="A899" s="172">
        <f>'SAISIE '!B900</f>
        <v>0</v>
      </c>
      <c r="B899" s="172">
        <f>'SAISIE '!C900</f>
        <v>0</v>
      </c>
      <c r="C899" s="172">
        <f>'SAISIE '!D900</f>
        <v>0</v>
      </c>
      <c r="D899" s="172">
        <f>'SAISIE '!E900</f>
        <v>0</v>
      </c>
      <c r="E899" s="174">
        <f>'SAISIE '!F900</f>
        <v>0</v>
      </c>
      <c r="F899" s="172">
        <f>'SAISIE '!G900</f>
        <v>0</v>
      </c>
      <c r="G899" s="172">
        <f>'SAISIE '!H900</f>
        <v>0</v>
      </c>
      <c r="H899" s="172">
        <f>'SAISIE '!I900</f>
        <v>0</v>
      </c>
      <c r="I899" s="172">
        <f>'SAISIE '!J900*$AW899</f>
        <v>0</v>
      </c>
      <c r="J899" s="172">
        <f>'SAISIE '!K900*$AW899</f>
        <v>0</v>
      </c>
      <c r="K899" s="172">
        <f>'SAISIE '!L900*$AW899</f>
        <v>0</v>
      </c>
      <c r="L899" s="172">
        <f>'SAISIE '!M900*$AW899</f>
        <v>0</v>
      </c>
      <c r="M899" s="172">
        <f>'SAISIE '!N900*$AW899</f>
        <v>0</v>
      </c>
      <c r="N899" s="172">
        <f>'SAISIE '!O900*$AW899</f>
        <v>0</v>
      </c>
      <c r="O899" s="172">
        <f>'SAISIE '!P900*$AW899</f>
        <v>0</v>
      </c>
      <c r="P899" s="172">
        <f>'SAISIE '!Q900*$AW899</f>
        <v>0</v>
      </c>
      <c r="Q899" s="172">
        <f>'SAISIE '!R900*$AW899</f>
        <v>0</v>
      </c>
      <c r="R899" s="172">
        <f>'SAISIE '!S900*$AW899</f>
        <v>0</v>
      </c>
      <c r="S899" s="172">
        <f>'SAISIE '!T900*$AW899</f>
        <v>0</v>
      </c>
      <c r="T899" s="172">
        <f>'SAISIE '!U900*$AW899</f>
        <v>0</v>
      </c>
      <c r="U899" s="172">
        <f>'SAISIE '!V900*$AW899</f>
        <v>0</v>
      </c>
      <c r="V899" s="172">
        <f>'SAISIE '!W900*$AW899</f>
        <v>0</v>
      </c>
      <c r="W899" s="172">
        <f>'SAISIE '!X900*$AW899</f>
        <v>0</v>
      </c>
      <c r="X899" s="172">
        <f>'SAISIE '!Y900*$AW899</f>
        <v>0</v>
      </c>
      <c r="Y899" s="172">
        <f>'SAISIE '!Z900*$AW899</f>
        <v>0</v>
      </c>
      <c r="Z899" s="172">
        <f>'SAISIE '!AA900*$AW899</f>
        <v>0</v>
      </c>
      <c r="AA899" s="172">
        <f>'SAISIE '!AB900*$AW899</f>
        <v>0</v>
      </c>
      <c r="AB899" s="172">
        <f>'SAISIE '!AC900*$AW899</f>
        <v>0</v>
      </c>
      <c r="AC899" s="172">
        <f>'SAISIE '!AD900*$AW899</f>
        <v>0</v>
      </c>
      <c r="AD899" s="172">
        <f>'SAISIE '!AE900*$AW899</f>
        <v>0</v>
      </c>
      <c r="AE899" s="172">
        <f>'SAISIE '!AF900*$AW899</f>
        <v>0</v>
      </c>
      <c r="AF899" s="172">
        <f>'SAISIE '!AG900*$AW899</f>
        <v>0</v>
      </c>
      <c r="AG899" s="172">
        <f>'SAISIE '!AH900*$AW899</f>
        <v>0</v>
      </c>
      <c r="AH899" s="172">
        <f>'SAISIE '!AI900*$AW899</f>
        <v>0</v>
      </c>
      <c r="AI899" s="172">
        <f>'SAISIE '!AJ900*$AW899</f>
        <v>0</v>
      </c>
      <c r="AJ899" s="172">
        <f>'SAISIE '!AK900*$AW899</f>
        <v>0</v>
      </c>
      <c r="AK899" s="172">
        <f>'SAISIE '!AL900*$AW899</f>
        <v>0</v>
      </c>
      <c r="AL899" s="172">
        <f>'SAISIE '!AM900*$AW899</f>
        <v>0</v>
      </c>
      <c r="AM899" s="172">
        <f>'SAISIE '!AN900*$AW899</f>
        <v>0</v>
      </c>
      <c r="AN899" s="172">
        <f>'SAISIE '!AO900*$AW899</f>
        <v>0</v>
      </c>
      <c r="AO899" s="172">
        <f>'SAISIE '!AP900*$AW899</f>
        <v>0</v>
      </c>
      <c r="AP899" s="172">
        <f>'SAISIE '!AQ900*$AW899</f>
        <v>0</v>
      </c>
      <c r="AQ899" s="172">
        <f>'SAISIE '!AR900*$AW899</f>
        <v>0</v>
      </c>
      <c r="AR899" s="172">
        <f>'SAISIE '!AS900*$AW899</f>
        <v>0</v>
      </c>
      <c r="AS899" s="172">
        <f>'SAISIE '!AT900*$AW899</f>
        <v>0</v>
      </c>
      <c r="AT899" s="172">
        <f>'SAISIE '!AU900*$AW899</f>
        <v>0</v>
      </c>
      <c r="AU899" s="172">
        <f>'SAISIE '!AV900*$AW899</f>
        <v>0</v>
      </c>
      <c r="AV899" s="172">
        <f>'SAISIE '!AW900*$AW899</f>
        <v>0</v>
      </c>
      <c r="AW899" s="172">
        <f>'SAISIE '!AX900</f>
        <v>0</v>
      </c>
    </row>
    <row r="900" spans="1:49" ht="15.75">
      <c r="A900" s="172">
        <f>'SAISIE '!B901</f>
        <v>0</v>
      </c>
      <c r="B900" s="172">
        <f>'SAISIE '!C901</f>
        <v>0</v>
      </c>
      <c r="C900" s="172">
        <f>'SAISIE '!D901</f>
        <v>0</v>
      </c>
      <c r="D900" s="172">
        <f>'SAISIE '!E901</f>
        <v>0</v>
      </c>
      <c r="E900" s="174">
        <f>'SAISIE '!F901</f>
        <v>0</v>
      </c>
      <c r="F900" s="172">
        <f>'SAISIE '!G901</f>
        <v>0</v>
      </c>
      <c r="G900" s="172">
        <f>'SAISIE '!H901</f>
        <v>0</v>
      </c>
      <c r="H900" s="172">
        <f>'SAISIE '!I901</f>
        <v>0</v>
      </c>
      <c r="I900" s="172">
        <f>'SAISIE '!J901*$AW900</f>
        <v>0</v>
      </c>
      <c r="J900" s="172">
        <f>'SAISIE '!K901*$AW900</f>
        <v>0</v>
      </c>
      <c r="K900" s="172">
        <f>'SAISIE '!L901*$AW900</f>
        <v>0</v>
      </c>
      <c r="L900" s="172">
        <f>'SAISIE '!M901*$AW900</f>
        <v>0</v>
      </c>
      <c r="M900" s="172">
        <f>'SAISIE '!N901*$AW900</f>
        <v>0</v>
      </c>
      <c r="N900" s="172">
        <f>'SAISIE '!O901*$AW900</f>
        <v>0</v>
      </c>
      <c r="O900" s="172">
        <f>'SAISIE '!P901*$AW900</f>
        <v>0</v>
      </c>
      <c r="P900" s="172">
        <f>'SAISIE '!Q901*$AW900</f>
        <v>0</v>
      </c>
      <c r="Q900" s="172">
        <f>'SAISIE '!R901*$AW900</f>
        <v>0</v>
      </c>
      <c r="R900" s="172">
        <f>'SAISIE '!S901*$AW900</f>
        <v>0</v>
      </c>
      <c r="S900" s="172">
        <f>'SAISIE '!T901*$AW900</f>
        <v>0</v>
      </c>
      <c r="T900" s="172">
        <f>'SAISIE '!U901*$AW900</f>
        <v>0</v>
      </c>
      <c r="U900" s="172">
        <f>'SAISIE '!V901*$AW900</f>
        <v>0</v>
      </c>
      <c r="V900" s="172">
        <f>'SAISIE '!W901*$AW900</f>
        <v>0</v>
      </c>
      <c r="W900" s="172">
        <f>'SAISIE '!X901*$AW900</f>
        <v>0</v>
      </c>
      <c r="X900" s="172">
        <f>'SAISIE '!Y901*$AW900</f>
        <v>0</v>
      </c>
      <c r="Y900" s="172">
        <f>'SAISIE '!Z901*$AW900</f>
        <v>0</v>
      </c>
      <c r="Z900" s="172">
        <f>'SAISIE '!AA901*$AW900</f>
        <v>0</v>
      </c>
      <c r="AA900" s="172">
        <f>'SAISIE '!AB901*$AW900</f>
        <v>0</v>
      </c>
      <c r="AB900" s="172">
        <f>'SAISIE '!AC901*$AW900</f>
        <v>0</v>
      </c>
      <c r="AC900" s="172">
        <f>'SAISIE '!AD901*$AW900</f>
        <v>0</v>
      </c>
      <c r="AD900" s="172">
        <f>'SAISIE '!AE901*$AW900</f>
        <v>0</v>
      </c>
      <c r="AE900" s="172">
        <f>'SAISIE '!AF901*$AW900</f>
        <v>0</v>
      </c>
      <c r="AF900" s="172">
        <f>'SAISIE '!AG901*$AW900</f>
        <v>0</v>
      </c>
      <c r="AG900" s="172">
        <f>'SAISIE '!AH901*$AW900</f>
        <v>0</v>
      </c>
      <c r="AH900" s="172">
        <f>'SAISIE '!AI901*$AW900</f>
        <v>0</v>
      </c>
      <c r="AI900" s="172">
        <f>'SAISIE '!AJ901*$AW900</f>
        <v>0</v>
      </c>
      <c r="AJ900" s="172">
        <f>'SAISIE '!AK901*$AW900</f>
        <v>0</v>
      </c>
      <c r="AK900" s="172">
        <f>'SAISIE '!AL901*$AW900</f>
        <v>0</v>
      </c>
      <c r="AL900" s="172">
        <f>'SAISIE '!AM901*$AW900</f>
        <v>0</v>
      </c>
      <c r="AM900" s="172">
        <f>'SAISIE '!AN901*$AW900</f>
        <v>0</v>
      </c>
      <c r="AN900" s="172">
        <f>'SAISIE '!AO901*$AW900</f>
        <v>0</v>
      </c>
      <c r="AO900" s="172">
        <f>'SAISIE '!AP901*$AW900</f>
        <v>0</v>
      </c>
      <c r="AP900" s="172">
        <f>'SAISIE '!AQ901*$AW900</f>
        <v>0</v>
      </c>
      <c r="AQ900" s="172">
        <f>'SAISIE '!AR901*$AW900</f>
        <v>0</v>
      </c>
      <c r="AR900" s="172">
        <f>'SAISIE '!AS901*$AW900</f>
        <v>0</v>
      </c>
      <c r="AS900" s="172">
        <f>'SAISIE '!AT901*$AW900</f>
        <v>0</v>
      </c>
      <c r="AT900" s="172">
        <f>'SAISIE '!AU901*$AW900</f>
        <v>0</v>
      </c>
      <c r="AU900" s="172">
        <f>'SAISIE '!AV901*$AW900</f>
        <v>0</v>
      </c>
      <c r="AV900" s="172">
        <f>'SAISIE '!AW901*$AW900</f>
        <v>0</v>
      </c>
      <c r="AW900" s="172">
        <f>'SAISIE '!AX901</f>
        <v>0</v>
      </c>
    </row>
    <row r="901" spans="1:49" ht="15.75">
      <c r="A901" s="172">
        <f>'SAISIE '!B902</f>
        <v>0</v>
      </c>
      <c r="B901" s="172">
        <f>'SAISIE '!C902</f>
        <v>0</v>
      </c>
      <c r="C901" s="172">
        <f>'SAISIE '!D902</f>
        <v>0</v>
      </c>
      <c r="D901" s="172">
        <f>'SAISIE '!E902</f>
        <v>0</v>
      </c>
      <c r="E901" s="174">
        <f>'SAISIE '!F902</f>
        <v>0</v>
      </c>
      <c r="F901" s="172">
        <f>'SAISIE '!G902</f>
        <v>0</v>
      </c>
      <c r="G901" s="172">
        <f>'SAISIE '!H902</f>
        <v>0</v>
      </c>
      <c r="H901" s="172">
        <f>'SAISIE '!I902</f>
        <v>0</v>
      </c>
      <c r="I901" s="172">
        <f>'SAISIE '!J902*$AW901</f>
        <v>0</v>
      </c>
      <c r="J901" s="172">
        <f>'SAISIE '!K902*$AW901</f>
        <v>0</v>
      </c>
      <c r="K901" s="172">
        <f>'SAISIE '!L902*$AW901</f>
        <v>0</v>
      </c>
      <c r="L901" s="172">
        <f>'SAISIE '!M902*$AW901</f>
        <v>0</v>
      </c>
      <c r="M901" s="172">
        <f>'SAISIE '!N902*$AW901</f>
        <v>0</v>
      </c>
      <c r="N901" s="172">
        <f>'SAISIE '!O902*$AW901</f>
        <v>0</v>
      </c>
      <c r="O901" s="172">
        <f>'SAISIE '!P902*$AW901</f>
        <v>0</v>
      </c>
      <c r="P901" s="172">
        <f>'SAISIE '!Q902*$AW901</f>
        <v>0</v>
      </c>
      <c r="Q901" s="172">
        <f>'SAISIE '!R902*$AW901</f>
        <v>0</v>
      </c>
      <c r="R901" s="172">
        <f>'SAISIE '!S902*$AW901</f>
        <v>0</v>
      </c>
      <c r="S901" s="172">
        <f>'SAISIE '!T902*$AW901</f>
        <v>0</v>
      </c>
      <c r="T901" s="172">
        <f>'SAISIE '!U902*$AW901</f>
        <v>0</v>
      </c>
      <c r="U901" s="172">
        <f>'SAISIE '!V902*$AW901</f>
        <v>0</v>
      </c>
      <c r="V901" s="172">
        <f>'SAISIE '!W902*$AW901</f>
        <v>0</v>
      </c>
      <c r="W901" s="172">
        <f>'SAISIE '!X902*$AW901</f>
        <v>0</v>
      </c>
      <c r="X901" s="172">
        <f>'SAISIE '!Y902*$AW901</f>
        <v>0</v>
      </c>
      <c r="Y901" s="172">
        <f>'SAISIE '!Z902*$AW901</f>
        <v>0</v>
      </c>
      <c r="Z901" s="172">
        <f>'SAISIE '!AA902*$AW901</f>
        <v>0</v>
      </c>
      <c r="AA901" s="172">
        <f>'SAISIE '!AB902*$AW901</f>
        <v>0</v>
      </c>
      <c r="AB901" s="172">
        <f>'SAISIE '!AC902*$AW901</f>
        <v>0</v>
      </c>
      <c r="AC901" s="172">
        <f>'SAISIE '!AD902*$AW901</f>
        <v>0</v>
      </c>
      <c r="AD901" s="172">
        <f>'SAISIE '!AE902*$AW901</f>
        <v>0</v>
      </c>
      <c r="AE901" s="172">
        <f>'SAISIE '!AF902*$AW901</f>
        <v>0</v>
      </c>
      <c r="AF901" s="172">
        <f>'SAISIE '!AG902*$AW901</f>
        <v>0</v>
      </c>
      <c r="AG901" s="172">
        <f>'SAISIE '!AH902*$AW901</f>
        <v>0</v>
      </c>
      <c r="AH901" s="172">
        <f>'SAISIE '!AI902*$AW901</f>
        <v>0</v>
      </c>
      <c r="AI901" s="172">
        <f>'SAISIE '!AJ902*$AW901</f>
        <v>0</v>
      </c>
      <c r="AJ901" s="172">
        <f>'SAISIE '!AK902*$AW901</f>
        <v>0</v>
      </c>
      <c r="AK901" s="172">
        <f>'SAISIE '!AL902*$AW901</f>
        <v>0</v>
      </c>
      <c r="AL901" s="172">
        <f>'SAISIE '!AM902*$AW901</f>
        <v>0</v>
      </c>
      <c r="AM901" s="172">
        <f>'SAISIE '!AN902*$AW901</f>
        <v>0</v>
      </c>
      <c r="AN901" s="172">
        <f>'SAISIE '!AO902*$AW901</f>
        <v>0</v>
      </c>
      <c r="AO901" s="172">
        <f>'SAISIE '!AP902*$AW901</f>
        <v>0</v>
      </c>
      <c r="AP901" s="172">
        <f>'SAISIE '!AQ902*$AW901</f>
        <v>0</v>
      </c>
      <c r="AQ901" s="172">
        <f>'SAISIE '!AR902*$AW901</f>
        <v>0</v>
      </c>
      <c r="AR901" s="172">
        <f>'SAISIE '!AS902*$AW901</f>
        <v>0</v>
      </c>
      <c r="AS901" s="172">
        <f>'SAISIE '!AT902*$AW901</f>
        <v>0</v>
      </c>
      <c r="AT901" s="172">
        <f>'SAISIE '!AU902*$AW901</f>
        <v>0</v>
      </c>
      <c r="AU901" s="172">
        <f>'SAISIE '!AV902*$AW901</f>
        <v>0</v>
      </c>
      <c r="AV901" s="172">
        <f>'SAISIE '!AW902*$AW901</f>
        <v>0</v>
      </c>
      <c r="AW901" s="172">
        <f>'SAISIE '!AX902</f>
        <v>0</v>
      </c>
    </row>
    <row r="902" spans="1:49" ht="15.75">
      <c r="A902" s="172">
        <f>'SAISIE '!B903</f>
        <v>0</v>
      </c>
      <c r="B902" s="172">
        <f>'SAISIE '!C903</f>
        <v>0</v>
      </c>
      <c r="C902" s="172">
        <f>'SAISIE '!D903</f>
        <v>0</v>
      </c>
      <c r="D902" s="172">
        <f>'SAISIE '!E903</f>
        <v>0</v>
      </c>
      <c r="E902" s="174">
        <f>'SAISIE '!F903</f>
        <v>0</v>
      </c>
      <c r="F902" s="172">
        <f>'SAISIE '!G903</f>
        <v>0</v>
      </c>
      <c r="G902" s="172">
        <f>'SAISIE '!H903</f>
        <v>0</v>
      </c>
      <c r="H902" s="172">
        <f>'SAISIE '!I903</f>
        <v>0</v>
      </c>
      <c r="I902" s="172">
        <f>'SAISIE '!J903*$AW902</f>
        <v>0</v>
      </c>
      <c r="J902" s="172">
        <f>'SAISIE '!K903*$AW902</f>
        <v>0</v>
      </c>
      <c r="K902" s="172">
        <f>'SAISIE '!L903*$AW902</f>
        <v>0</v>
      </c>
      <c r="L902" s="172">
        <f>'SAISIE '!M903*$AW902</f>
        <v>0</v>
      </c>
      <c r="M902" s="172">
        <f>'SAISIE '!N903*$AW902</f>
        <v>0</v>
      </c>
      <c r="N902" s="172">
        <f>'SAISIE '!O903*$AW902</f>
        <v>0</v>
      </c>
      <c r="O902" s="172">
        <f>'SAISIE '!P903*$AW902</f>
        <v>0</v>
      </c>
      <c r="P902" s="172">
        <f>'SAISIE '!Q903*$AW902</f>
        <v>0</v>
      </c>
      <c r="Q902" s="172">
        <f>'SAISIE '!R903*$AW902</f>
        <v>0</v>
      </c>
      <c r="R902" s="172">
        <f>'SAISIE '!S903*$AW902</f>
        <v>0</v>
      </c>
      <c r="S902" s="172">
        <f>'SAISIE '!T903*$AW902</f>
        <v>0</v>
      </c>
      <c r="T902" s="172">
        <f>'SAISIE '!U903*$AW902</f>
        <v>0</v>
      </c>
      <c r="U902" s="172">
        <f>'SAISIE '!V903*$AW902</f>
        <v>0</v>
      </c>
      <c r="V902" s="172">
        <f>'SAISIE '!W903*$AW902</f>
        <v>0</v>
      </c>
      <c r="W902" s="172">
        <f>'SAISIE '!X903*$AW902</f>
        <v>0</v>
      </c>
      <c r="X902" s="172">
        <f>'SAISIE '!Y903*$AW902</f>
        <v>0</v>
      </c>
      <c r="Y902" s="172">
        <f>'SAISIE '!Z903*$AW902</f>
        <v>0</v>
      </c>
      <c r="Z902" s="172">
        <f>'SAISIE '!AA903*$AW902</f>
        <v>0</v>
      </c>
      <c r="AA902" s="172">
        <f>'SAISIE '!AB903*$AW902</f>
        <v>0</v>
      </c>
      <c r="AB902" s="172">
        <f>'SAISIE '!AC903*$AW902</f>
        <v>0</v>
      </c>
      <c r="AC902" s="172">
        <f>'SAISIE '!AD903*$AW902</f>
        <v>0</v>
      </c>
      <c r="AD902" s="172">
        <f>'SAISIE '!AE903*$AW902</f>
        <v>0</v>
      </c>
      <c r="AE902" s="172">
        <f>'SAISIE '!AF903*$AW902</f>
        <v>0</v>
      </c>
      <c r="AF902" s="172">
        <f>'SAISIE '!AG903*$AW902</f>
        <v>0</v>
      </c>
      <c r="AG902" s="172">
        <f>'SAISIE '!AH903*$AW902</f>
        <v>0</v>
      </c>
      <c r="AH902" s="172">
        <f>'SAISIE '!AI903*$AW902</f>
        <v>0</v>
      </c>
      <c r="AI902" s="172">
        <f>'SAISIE '!AJ903*$AW902</f>
        <v>0</v>
      </c>
      <c r="AJ902" s="172">
        <f>'SAISIE '!AK903*$AW902</f>
        <v>0</v>
      </c>
      <c r="AK902" s="172">
        <f>'SAISIE '!AL903*$AW902</f>
        <v>0</v>
      </c>
      <c r="AL902" s="172">
        <f>'SAISIE '!AM903*$AW902</f>
        <v>0</v>
      </c>
      <c r="AM902" s="172">
        <f>'SAISIE '!AN903*$AW902</f>
        <v>0</v>
      </c>
      <c r="AN902" s="172">
        <f>'SAISIE '!AO903*$AW902</f>
        <v>0</v>
      </c>
      <c r="AO902" s="172">
        <f>'SAISIE '!AP903*$AW902</f>
        <v>0</v>
      </c>
      <c r="AP902" s="172">
        <f>'SAISIE '!AQ903*$AW902</f>
        <v>0</v>
      </c>
      <c r="AQ902" s="172">
        <f>'SAISIE '!AR903*$AW902</f>
        <v>0</v>
      </c>
      <c r="AR902" s="172">
        <f>'SAISIE '!AS903*$AW902</f>
        <v>0</v>
      </c>
      <c r="AS902" s="172">
        <f>'SAISIE '!AT903*$AW902</f>
        <v>0</v>
      </c>
      <c r="AT902" s="172">
        <f>'SAISIE '!AU903*$AW902</f>
        <v>0</v>
      </c>
      <c r="AU902" s="172">
        <f>'SAISIE '!AV903*$AW902</f>
        <v>0</v>
      </c>
      <c r="AV902" s="172">
        <f>'SAISIE '!AW903*$AW902</f>
        <v>0</v>
      </c>
      <c r="AW902" s="172">
        <f>'SAISIE '!AX903</f>
        <v>0</v>
      </c>
    </row>
    <row r="903" spans="1:49" ht="15.75">
      <c r="A903" s="172">
        <f>'SAISIE '!B904</f>
        <v>0</v>
      </c>
      <c r="B903" s="172">
        <f>'SAISIE '!C904</f>
        <v>0</v>
      </c>
      <c r="C903" s="172">
        <f>'SAISIE '!D904</f>
        <v>0</v>
      </c>
      <c r="D903" s="172">
        <f>'SAISIE '!E904</f>
        <v>0</v>
      </c>
      <c r="E903" s="174">
        <f>'SAISIE '!F904</f>
        <v>0</v>
      </c>
      <c r="F903" s="172">
        <f>'SAISIE '!G904</f>
        <v>0</v>
      </c>
      <c r="G903" s="172">
        <f>'SAISIE '!H904</f>
        <v>0</v>
      </c>
      <c r="H903" s="172">
        <f>'SAISIE '!I904</f>
        <v>0</v>
      </c>
      <c r="I903" s="172">
        <f>'SAISIE '!J904*$AW903</f>
        <v>0</v>
      </c>
      <c r="J903" s="172">
        <f>'SAISIE '!K904*$AW903</f>
        <v>0</v>
      </c>
      <c r="K903" s="172">
        <f>'SAISIE '!L904*$AW903</f>
        <v>0</v>
      </c>
      <c r="L903" s="172">
        <f>'SAISIE '!M904*$AW903</f>
        <v>0</v>
      </c>
      <c r="M903" s="172">
        <f>'SAISIE '!N904*$AW903</f>
        <v>0</v>
      </c>
      <c r="N903" s="172">
        <f>'SAISIE '!O904*$AW903</f>
        <v>0</v>
      </c>
      <c r="O903" s="172">
        <f>'SAISIE '!P904*$AW903</f>
        <v>0</v>
      </c>
      <c r="P903" s="172">
        <f>'SAISIE '!Q904*$AW903</f>
        <v>0</v>
      </c>
      <c r="Q903" s="172">
        <f>'SAISIE '!R904*$AW903</f>
        <v>0</v>
      </c>
      <c r="R903" s="172">
        <f>'SAISIE '!S904*$AW903</f>
        <v>0</v>
      </c>
      <c r="S903" s="172">
        <f>'SAISIE '!T904*$AW903</f>
        <v>0</v>
      </c>
      <c r="T903" s="172">
        <f>'SAISIE '!U904*$AW903</f>
        <v>0</v>
      </c>
      <c r="U903" s="172">
        <f>'SAISIE '!V904*$AW903</f>
        <v>0</v>
      </c>
      <c r="V903" s="172">
        <f>'SAISIE '!W904*$AW903</f>
        <v>0</v>
      </c>
      <c r="W903" s="172">
        <f>'SAISIE '!X904*$AW903</f>
        <v>0</v>
      </c>
      <c r="X903" s="172">
        <f>'SAISIE '!Y904*$AW903</f>
        <v>0</v>
      </c>
      <c r="Y903" s="172">
        <f>'SAISIE '!Z904*$AW903</f>
        <v>0</v>
      </c>
      <c r="Z903" s="172">
        <f>'SAISIE '!AA904*$AW903</f>
        <v>0</v>
      </c>
      <c r="AA903" s="172">
        <f>'SAISIE '!AB904*$AW903</f>
        <v>0</v>
      </c>
      <c r="AB903" s="172">
        <f>'SAISIE '!AC904*$AW903</f>
        <v>0</v>
      </c>
      <c r="AC903" s="172">
        <f>'SAISIE '!AD904*$AW903</f>
        <v>0</v>
      </c>
      <c r="AD903" s="172">
        <f>'SAISIE '!AE904*$AW903</f>
        <v>0</v>
      </c>
      <c r="AE903" s="172">
        <f>'SAISIE '!AF904*$AW903</f>
        <v>0</v>
      </c>
      <c r="AF903" s="172">
        <f>'SAISIE '!AG904*$AW903</f>
        <v>0</v>
      </c>
      <c r="AG903" s="172">
        <f>'SAISIE '!AH904*$AW903</f>
        <v>0</v>
      </c>
      <c r="AH903" s="172">
        <f>'SAISIE '!AI904*$AW903</f>
        <v>0</v>
      </c>
      <c r="AI903" s="172">
        <f>'SAISIE '!AJ904*$AW903</f>
        <v>0</v>
      </c>
      <c r="AJ903" s="172">
        <f>'SAISIE '!AK904*$AW903</f>
        <v>0</v>
      </c>
      <c r="AK903" s="172">
        <f>'SAISIE '!AL904*$AW903</f>
        <v>0</v>
      </c>
      <c r="AL903" s="172">
        <f>'SAISIE '!AM904*$AW903</f>
        <v>0</v>
      </c>
      <c r="AM903" s="172">
        <f>'SAISIE '!AN904*$AW903</f>
        <v>0</v>
      </c>
      <c r="AN903" s="172">
        <f>'SAISIE '!AO904*$AW903</f>
        <v>0</v>
      </c>
      <c r="AO903" s="172">
        <f>'SAISIE '!AP904*$AW903</f>
        <v>0</v>
      </c>
      <c r="AP903" s="172">
        <f>'SAISIE '!AQ904*$AW903</f>
        <v>0</v>
      </c>
      <c r="AQ903" s="172">
        <f>'SAISIE '!AR904*$AW903</f>
        <v>0</v>
      </c>
      <c r="AR903" s="172">
        <f>'SAISIE '!AS904*$AW903</f>
        <v>0</v>
      </c>
      <c r="AS903" s="172">
        <f>'SAISIE '!AT904*$AW903</f>
        <v>0</v>
      </c>
      <c r="AT903" s="172">
        <f>'SAISIE '!AU904*$AW903</f>
        <v>0</v>
      </c>
      <c r="AU903" s="172">
        <f>'SAISIE '!AV904*$AW903</f>
        <v>0</v>
      </c>
      <c r="AV903" s="172">
        <f>'SAISIE '!AW904*$AW903</f>
        <v>0</v>
      </c>
      <c r="AW903" s="172">
        <f>'SAISIE '!AX904</f>
        <v>0</v>
      </c>
    </row>
    <row r="904" spans="1:49" ht="15.75">
      <c r="A904" s="172">
        <f>'SAISIE '!B905</f>
        <v>0</v>
      </c>
      <c r="B904" s="172">
        <f>'SAISIE '!C905</f>
        <v>0</v>
      </c>
      <c r="C904" s="172">
        <f>'SAISIE '!D905</f>
        <v>0</v>
      </c>
      <c r="D904" s="172">
        <f>'SAISIE '!E905</f>
        <v>0</v>
      </c>
      <c r="E904" s="174">
        <f>'SAISIE '!F905</f>
        <v>0</v>
      </c>
      <c r="F904" s="172">
        <f>'SAISIE '!G905</f>
        <v>0</v>
      </c>
      <c r="G904" s="172">
        <f>'SAISIE '!H905</f>
        <v>0</v>
      </c>
      <c r="H904" s="172">
        <f>'SAISIE '!I905</f>
        <v>0</v>
      </c>
      <c r="I904" s="172">
        <f>'SAISIE '!J905*$AW904</f>
        <v>0</v>
      </c>
      <c r="J904" s="172">
        <f>'SAISIE '!K905*$AW904</f>
        <v>0</v>
      </c>
      <c r="K904" s="172">
        <f>'SAISIE '!L905*$AW904</f>
        <v>0</v>
      </c>
      <c r="L904" s="172">
        <f>'SAISIE '!M905*$AW904</f>
        <v>0</v>
      </c>
      <c r="M904" s="172">
        <f>'SAISIE '!N905*$AW904</f>
        <v>0</v>
      </c>
      <c r="N904" s="172">
        <f>'SAISIE '!O905*$AW904</f>
        <v>0</v>
      </c>
      <c r="O904" s="172">
        <f>'SAISIE '!P905*$AW904</f>
        <v>0</v>
      </c>
      <c r="P904" s="172">
        <f>'SAISIE '!Q905*$AW904</f>
        <v>0</v>
      </c>
      <c r="Q904" s="172">
        <f>'SAISIE '!R905*$AW904</f>
        <v>0</v>
      </c>
      <c r="R904" s="172">
        <f>'SAISIE '!S905*$AW904</f>
        <v>0</v>
      </c>
      <c r="S904" s="172">
        <f>'SAISIE '!T905*$AW904</f>
        <v>0</v>
      </c>
      <c r="T904" s="172">
        <f>'SAISIE '!U905*$AW904</f>
        <v>0</v>
      </c>
      <c r="U904" s="172">
        <f>'SAISIE '!V905*$AW904</f>
        <v>0</v>
      </c>
      <c r="V904" s="172">
        <f>'SAISIE '!W905*$AW904</f>
        <v>0</v>
      </c>
      <c r="W904" s="172">
        <f>'SAISIE '!X905*$AW904</f>
        <v>0</v>
      </c>
      <c r="X904" s="172">
        <f>'SAISIE '!Y905*$AW904</f>
        <v>0</v>
      </c>
      <c r="Y904" s="172">
        <f>'SAISIE '!Z905*$AW904</f>
        <v>0</v>
      </c>
      <c r="Z904" s="172">
        <f>'SAISIE '!AA905*$AW904</f>
        <v>0</v>
      </c>
      <c r="AA904" s="172">
        <f>'SAISIE '!AB905*$AW904</f>
        <v>0</v>
      </c>
      <c r="AB904" s="172">
        <f>'SAISIE '!AC905*$AW904</f>
        <v>0</v>
      </c>
      <c r="AC904" s="172">
        <f>'SAISIE '!AD905*$AW904</f>
        <v>0</v>
      </c>
      <c r="AD904" s="172">
        <f>'SAISIE '!AE905*$AW904</f>
        <v>0</v>
      </c>
      <c r="AE904" s="172">
        <f>'SAISIE '!AF905*$AW904</f>
        <v>0</v>
      </c>
      <c r="AF904" s="172">
        <f>'SAISIE '!AG905*$AW904</f>
        <v>0</v>
      </c>
      <c r="AG904" s="172">
        <f>'SAISIE '!AH905*$AW904</f>
        <v>0</v>
      </c>
      <c r="AH904" s="172">
        <f>'SAISIE '!AI905*$AW904</f>
        <v>0</v>
      </c>
      <c r="AI904" s="172">
        <f>'SAISIE '!AJ905*$AW904</f>
        <v>0</v>
      </c>
      <c r="AJ904" s="172">
        <f>'SAISIE '!AK905*$AW904</f>
        <v>0</v>
      </c>
      <c r="AK904" s="172">
        <f>'SAISIE '!AL905*$AW904</f>
        <v>0</v>
      </c>
      <c r="AL904" s="172">
        <f>'SAISIE '!AM905*$AW904</f>
        <v>0</v>
      </c>
      <c r="AM904" s="172">
        <f>'SAISIE '!AN905*$AW904</f>
        <v>0</v>
      </c>
      <c r="AN904" s="172">
        <f>'SAISIE '!AO905*$AW904</f>
        <v>0</v>
      </c>
      <c r="AO904" s="172">
        <f>'SAISIE '!AP905*$AW904</f>
        <v>0</v>
      </c>
      <c r="AP904" s="172">
        <f>'SAISIE '!AQ905*$AW904</f>
        <v>0</v>
      </c>
      <c r="AQ904" s="172">
        <f>'SAISIE '!AR905*$AW904</f>
        <v>0</v>
      </c>
      <c r="AR904" s="172">
        <f>'SAISIE '!AS905*$AW904</f>
        <v>0</v>
      </c>
      <c r="AS904" s="172">
        <f>'SAISIE '!AT905*$AW904</f>
        <v>0</v>
      </c>
      <c r="AT904" s="172">
        <f>'SAISIE '!AU905*$AW904</f>
        <v>0</v>
      </c>
      <c r="AU904" s="172">
        <f>'SAISIE '!AV905*$AW904</f>
        <v>0</v>
      </c>
      <c r="AV904" s="172">
        <f>'SAISIE '!AW905*$AW904</f>
        <v>0</v>
      </c>
      <c r="AW904" s="172">
        <f>'SAISIE '!AX905</f>
        <v>0</v>
      </c>
    </row>
    <row r="905" spans="1:49" ht="15.75">
      <c r="A905" s="172">
        <f>'SAISIE '!B906</f>
        <v>0</v>
      </c>
      <c r="B905" s="172">
        <f>'SAISIE '!C906</f>
        <v>0</v>
      </c>
      <c r="C905" s="172">
        <f>'SAISIE '!D906</f>
        <v>0</v>
      </c>
      <c r="D905" s="172">
        <f>'SAISIE '!E906</f>
        <v>0</v>
      </c>
      <c r="E905" s="174">
        <f>'SAISIE '!F906</f>
        <v>0</v>
      </c>
      <c r="F905" s="172">
        <f>'SAISIE '!G906</f>
        <v>0</v>
      </c>
      <c r="G905" s="172">
        <f>'SAISIE '!H906</f>
        <v>0</v>
      </c>
      <c r="H905" s="172">
        <f>'SAISIE '!I906</f>
        <v>0</v>
      </c>
      <c r="I905" s="172">
        <f>'SAISIE '!J906*$AW905</f>
        <v>0</v>
      </c>
      <c r="J905" s="172">
        <f>'SAISIE '!K906*$AW905</f>
        <v>0</v>
      </c>
      <c r="K905" s="172">
        <f>'SAISIE '!L906*$AW905</f>
        <v>0</v>
      </c>
      <c r="L905" s="172">
        <f>'SAISIE '!M906*$AW905</f>
        <v>0</v>
      </c>
      <c r="M905" s="172">
        <f>'SAISIE '!N906*$AW905</f>
        <v>0</v>
      </c>
      <c r="N905" s="172">
        <f>'SAISIE '!O906*$AW905</f>
        <v>0</v>
      </c>
      <c r="O905" s="172">
        <f>'SAISIE '!P906*$AW905</f>
        <v>0</v>
      </c>
      <c r="P905" s="172">
        <f>'SAISIE '!Q906*$AW905</f>
        <v>0</v>
      </c>
      <c r="Q905" s="172">
        <f>'SAISIE '!R906*$AW905</f>
        <v>0</v>
      </c>
      <c r="R905" s="172">
        <f>'SAISIE '!S906*$AW905</f>
        <v>0</v>
      </c>
      <c r="S905" s="172">
        <f>'SAISIE '!T906*$AW905</f>
        <v>0</v>
      </c>
      <c r="T905" s="172">
        <f>'SAISIE '!U906*$AW905</f>
        <v>0</v>
      </c>
      <c r="U905" s="172">
        <f>'SAISIE '!V906*$AW905</f>
        <v>0</v>
      </c>
      <c r="V905" s="172">
        <f>'SAISIE '!W906*$AW905</f>
        <v>0</v>
      </c>
      <c r="W905" s="172">
        <f>'SAISIE '!X906*$AW905</f>
        <v>0</v>
      </c>
      <c r="X905" s="172">
        <f>'SAISIE '!Y906*$AW905</f>
        <v>0</v>
      </c>
      <c r="Y905" s="172">
        <f>'SAISIE '!Z906*$AW905</f>
        <v>0</v>
      </c>
      <c r="Z905" s="172">
        <f>'SAISIE '!AA906*$AW905</f>
        <v>0</v>
      </c>
      <c r="AA905" s="172">
        <f>'SAISIE '!AB906*$AW905</f>
        <v>0</v>
      </c>
      <c r="AB905" s="172">
        <f>'SAISIE '!AC906*$AW905</f>
        <v>0</v>
      </c>
      <c r="AC905" s="172">
        <f>'SAISIE '!AD906*$AW905</f>
        <v>0</v>
      </c>
      <c r="AD905" s="172">
        <f>'SAISIE '!AE906*$AW905</f>
        <v>0</v>
      </c>
      <c r="AE905" s="172">
        <f>'SAISIE '!AF906*$AW905</f>
        <v>0</v>
      </c>
      <c r="AF905" s="172">
        <f>'SAISIE '!AG906*$AW905</f>
        <v>0</v>
      </c>
      <c r="AG905" s="172">
        <f>'SAISIE '!AH906*$AW905</f>
        <v>0</v>
      </c>
      <c r="AH905" s="172">
        <f>'SAISIE '!AI906*$AW905</f>
        <v>0</v>
      </c>
      <c r="AI905" s="172">
        <f>'SAISIE '!AJ906*$AW905</f>
        <v>0</v>
      </c>
      <c r="AJ905" s="172">
        <f>'SAISIE '!AK906*$AW905</f>
        <v>0</v>
      </c>
      <c r="AK905" s="172">
        <f>'SAISIE '!AL906*$AW905</f>
        <v>0</v>
      </c>
      <c r="AL905" s="172">
        <f>'SAISIE '!AM906*$AW905</f>
        <v>0</v>
      </c>
      <c r="AM905" s="172">
        <f>'SAISIE '!AN906*$AW905</f>
        <v>0</v>
      </c>
      <c r="AN905" s="172">
        <f>'SAISIE '!AO906*$AW905</f>
        <v>0</v>
      </c>
      <c r="AO905" s="172">
        <f>'SAISIE '!AP906*$AW905</f>
        <v>0</v>
      </c>
      <c r="AP905" s="172">
        <f>'SAISIE '!AQ906*$AW905</f>
        <v>0</v>
      </c>
      <c r="AQ905" s="172">
        <f>'SAISIE '!AR906*$AW905</f>
        <v>0</v>
      </c>
      <c r="AR905" s="172">
        <f>'SAISIE '!AS906*$AW905</f>
        <v>0</v>
      </c>
      <c r="AS905" s="172">
        <f>'SAISIE '!AT906*$AW905</f>
        <v>0</v>
      </c>
      <c r="AT905" s="172">
        <f>'SAISIE '!AU906*$AW905</f>
        <v>0</v>
      </c>
      <c r="AU905" s="172">
        <f>'SAISIE '!AV906*$AW905</f>
        <v>0</v>
      </c>
      <c r="AV905" s="172">
        <f>'SAISIE '!AW906*$AW905</f>
        <v>0</v>
      </c>
      <c r="AW905" s="172">
        <f>'SAISIE '!AX906</f>
        <v>0</v>
      </c>
    </row>
    <row r="906" spans="1:49" ht="15.75">
      <c r="A906" s="172">
        <f>'SAISIE '!B907</f>
        <v>0</v>
      </c>
      <c r="B906" s="172">
        <f>'SAISIE '!C907</f>
        <v>0</v>
      </c>
      <c r="C906" s="172">
        <f>'SAISIE '!D907</f>
        <v>0</v>
      </c>
      <c r="D906" s="172">
        <f>'SAISIE '!E907</f>
        <v>0</v>
      </c>
      <c r="E906" s="174">
        <f>'SAISIE '!F907</f>
        <v>0</v>
      </c>
      <c r="F906" s="172">
        <f>'SAISIE '!G907</f>
        <v>0</v>
      </c>
      <c r="G906" s="172">
        <f>'SAISIE '!H907</f>
        <v>0</v>
      </c>
      <c r="H906" s="172">
        <f>'SAISIE '!I907</f>
        <v>0</v>
      </c>
      <c r="I906" s="172">
        <f>'SAISIE '!J907*$AW906</f>
        <v>0</v>
      </c>
      <c r="J906" s="172">
        <f>'SAISIE '!K907*$AW906</f>
        <v>0</v>
      </c>
      <c r="K906" s="172">
        <f>'SAISIE '!L907*$AW906</f>
        <v>0</v>
      </c>
      <c r="L906" s="172">
        <f>'SAISIE '!M907*$AW906</f>
        <v>0</v>
      </c>
      <c r="M906" s="172">
        <f>'SAISIE '!N907*$AW906</f>
        <v>0</v>
      </c>
      <c r="N906" s="172">
        <f>'SAISIE '!O907*$AW906</f>
        <v>0</v>
      </c>
      <c r="O906" s="172">
        <f>'SAISIE '!P907*$AW906</f>
        <v>0</v>
      </c>
      <c r="P906" s="172">
        <f>'SAISIE '!Q907*$AW906</f>
        <v>0</v>
      </c>
      <c r="Q906" s="172">
        <f>'SAISIE '!R907*$AW906</f>
        <v>0</v>
      </c>
      <c r="R906" s="172">
        <f>'SAISIE '!S907*$AW906</f>
        <v>0</v>
      </c>
      <c r="S906" s="172">
        <f>'SAISIE '!T907*$AW906</f>
        <v>0</v>
      </c>
      <c r="T906" s="172">
        <f>'SAISIE '!U907*$AW906</f>
        <v>0</v>
      </c>
      <c r="U906" s="172">
        <f>'SAISIE '!V907*$AW906</f>
        <v>0</v>
      </c>
      <c r="V906" s="172">
        <f>'SAISIE '!W907*$AW906</f>
        <v>0</v>
      </c>
      <c r="W906" s="172">
        <f>'SAISIE '!X907*$AW906</f>
        <v>0</v>
      </c>
      <c r="X906" s="172">
        <f>'SAISIE '!Y907*$AW906</f>
        <v>0</v>
      </c>
      <c r="Y906" s="172">
        <f>'SAISIE '!Z907*$AW906</f>
        <v>0</v>
      </c>
      <c r="Z906" s="172">
        <f>'SAISIE '!AA907*$AW906</f>
        <v>0</v>
      </c>
      <c r="AA906" s="172">
        <f>'SAISIE '!AB907*$AW906</f>
        <v>0</v>
      </c>
      <c r="AB906" s="172">
        <f>'SAISIE '!AC907*$AW906</f>
        <v>0</v>
      </c>
      <c r="AC906" s="172">
        <f>'SAISIE '!AD907*$AW906</f>
        <v>0</v>
      </c>
      <c r="AD906" s="172">
        <f>'SAISIE '!AE907*$AW906</f>
        <v>0</v>
      </c>
      <c r="AE906" s="172">
        <f>'SAISIE '!AF907*$AW906</f>
        <v>0</v>
      </c>
      <c r="AF906" s="172">
        <f>'SAISIE '!AG907*$AW906</f>
        <v>0</v>
      </c>
      <c r="AG906" s="172">
        <f>'SAISIE '!AH907*$AW906</f>
        <v>0</v>
      </c>
      <c r="AH906" s="172">
        <f>'SAISIE '!AI907*$AW906</f>
        <v>0</v>
      </c>
      <c r="AI906" s="172">
        <f>'SAISIE '!AJ907*$AW906</f>
        <v>0</v>
      </c>
      <c r="AJ906" s="172">
        <f>'SAISIE '!AK907*$AW906</f>
        <v>0</v>
      </c>
      <c r="AK906" s="172">
        <f>'SAISIE '!AL907*$AW906</f>
        <v>0</v>
      </c>
      <c r="AL906" s="172">
        <f>'SAISIE '!AM907*$AW906</f>
        <v>0</v>
      </c>
      <c r="AM906" s="172">
        <f>'SAISIE '!AN907*$AW906</f>
        <v>0</v>
      </c>
      <c r="AN906" s="172">
        <f>'SAISIE '!AO907*$AW906</f>
        <v>0</v>
      </c>
      <c r="AO906" s="172">
        <f>'SAISIE '!AP907*$AW906</f>
        <v>0</v>
      </c>
      <c r="AP906" s="172">
        <f>'SAISIE '!AQ907*$AW906</f>
        <v>0</v>
      </c>
      <c r="AQ906" s="172">
        <f>'SAISIE '!AR907*$AW906</f>
        <v>0</v>
      </c>
      <c r="AR906" s="172">
        <f>'SAISIE '!AS907*$AW906</f>
        <v>0</v>
      </c>
      <c r="AS906" s="172">
        <f>'SAISIE '!AT907*$AW906</f>
        <v>0</v>
      </c>
      <c r="AT906" s="172">
        <f>'SAISIE '!AU907*$AW906</f>
        <v>0</v>
      </c>
      <c r="AU906" s="172">
        <f>'SAISIE '!AV907*$AW906</f>
        <v>0</v>
      </c>
      <c r="AV906" s="172">
        <f>'SAISIE '!AW907*$AW906</f>
        <v>0</v>
      </c>
      <c r="AW906" s="172">
        <f>'SAISIE '!AX907</f>
        <v>0</v>
      </c>
    </row>
    <row r="907" spans="1:49" ht="15.75">
      <c r="A907" s="172">
        <f>'SAISIE '!B908</f>
        <v>0</v>
      </c>
      <c r="B907" s="172">
        <f>'SAISIE '!C908</f>
        <v>0</v>
      </c>
      <c r="C907" s="172">
        <f>'SAISIE '!D908</f>
        <v>0</v>
      </c>
      <c r="D907" s="172">
        <f>'SAISIE '!E908</f>
        <v>0</v>
      </c>
      <c r="E907" s="174">
        <f>'SAISIE '!F908</f>
        <v>0</v>
      </c>
      <c r="F907" s="172">
        <f>'SAISIE '!G908</f>
        <v>0</v>
      </c>
      <c r="G907" s="172">
        <f>'SAISIE '!H908</f>
        <v>0</v>
      </c>
      <c r="H907" s="172">
        <f>'SAISIE '!I908</f>
        <v>0</v>
      </c>
      <c r="I907" s="172">
        <f>'SAISIE '!J908*$AW907</f>
        <v>0</v>
      </c>
      <c r="J907" s="172">
        <f>'SAISIE '!K908*$AW907</f>
        <v>0</v>
      </c>
      <c r="K907" s="172">
        <f>'SAISIE '!L908*$AW907</f>
        <v>0</v>
      </c>
      <c r="L907" s="172">
        <f>'SAISIE '!M908*$AW907</f>
        <v>0</v>
      </c>
      <c r="M907" s="172">
        <f>'SAISIE '!N908*$AW907</f>
        <v>0</v>
      </c>
      <c r="N907" s="172">
        <f>'SAISIE '!O908*$AW907</f>
        <v>0</v>
      </c>
      <c r="O907" s="172">
        <f>'SAISIE '!P908*$AW907</f>
        <v>0</v>
      </c>
      <c r="P907" s="172">
        <f>'SAISIE '!Q908*$AW907</f>
        <v>0</v>
      </c>
      <c r="Q907" s="172">
        <f>'SAISIE '!R908*$AW907</f>
        <v>0</v>
      </c>
      <c r="R907" s="172">
        <f>'SAISIE '!S908*$AW907</f>
        <v>0</v>
      </c>
      <c r="S907" s="172">
        <f>'SAISIE '!T908*$AW907</f>
        <v>0</v>
      </c>
      <c r="T907" s="172">
        <f>'SAISIE '!U908*$AW907</f>
        <v>0</v>
      </c>
      <c r="U907" s="172">
        <f>'SAISIE '!V908*$AW907</f>
        <v>0</v>
      </c>
      <c r="V907" s="172">
        <f>'SAISIE '!W908*$AW907</f>
        <v>0</v>
      </c>
      <c r="W907" s="172">
        <f>'SAISIE '!X908*$AW907</f>
        <v>0</v>
      </c>
      <c r="X907" s="172">
        <f>'SAISIE '!Y908*$AW907</f>
        <v>0</v>
      </c>
      <c r="Y907" s="172">
        <f>'SAISIE '!Z908*$AW907</f>
        <v>0</v>
      </c>
      <c r="Z907" s="172">
        <f>'SAISIE '!AA908*$AW907</f>
        <v>0</v>
      </c>
      <c r="AA907" s="172">
        <f>'SAISIE '!AB908*$AW907</f>
        <v>0</v>
      </c>
      <c r="AB907" s="172">
        <f>'SAISIE '!AC908*$AW907</f>
        <v>0</v>
      </c>
      <c r="AC907" s="172">
        <f>'SAISIE '!AD908*$AW907</f>
        <v>0</v>
      </c>
      <c r="AD907" s="172">
        <f>'SAISIE '!AE908*$AW907</f>
        <v>0</v>
      </c>
      <c r="AE907" s="172">
        <f>'SAISIE '!AF908*$AW907</f>
        <v>0</v>
      </c>
      <c r="AF907" s="172">
        <f>'SAISIE '!AG908*$AW907</f>
        <v>0</v>
      </c>
      <c r="AG907" s="172">
        <f>'SAISIE '!AH908*$AW907</f>
        <v>0</v>
      </c>
      <c r="AH907" s="172">
        <f>'SAISIE '!AI908*$AW907</f>
        <v>0</v>
      </c>
      <c r="AI907" s="172">
        <f>'SAISIE '!AJ908*$AW907</f>
        <v>0</v>
      </c>
      <c r="AJ907" s="172">
        <f>'SAISIE '!AK908*$AW907</f>
        <v>0</v>
      </c>
      <c r="AK907" s="172">
        <f>'SAISIE '!AL908*$AW907</f>
        <v>0</v>
      </c>
      <c r="AL907" s="172">
        <f>'SAISIE '!AM908*$AW907</f>
        <v>0</v>
      </c>
      <c r="AM907" s="172">
        <f>'SAISIE '!AN908*$AW907</f>
        <v>0</v>
      </c>
      <c r="AN907" s="172">
        <f>'SAISIE '!AO908*$AW907</f>
        <v>0</v>
      </c>
      <c r="AO907" s="172">
        <f>'SAISIE '!AP908*$AW907</f>
        <v>0</v>
      </c>
      <c r="AP907" s="172">
        <f>'SAISIE '!AQ908*$AW907</f>
        <v>0</v>
      </c>
      <c r="AQ907" s="172">
        <f>'SAISIE '!AR908*$AW907</f>
        <v>0</v>
      </c>
      <c r="AR907" s="172">
        <f>'SAISIE '!AS908*$AW907</f>
        <v>0</v>
      </c>
      <c r="AS907" s="172">
        <f>'SAISIE '!AT908*$AW907</f>
        <v>0</v>
      </c>
      <c r="AT907" s="172">
        <f>'SAISIE '!AU908*$AW907</f>
        <v>0</v>
      </c>
      <c r="AU907" s="172">
        <f>'SAISIE '!AV908*$AW907</f>
        <v>0</v>
      </c>
      <c r="AV907" s="172">
        <f>'SAISIE '!AW908*$AW907</f>
        <v>0</v>
      </c>
      <c r="AW907" s="172">
        <f>'SAISIE '!AX908</f>
        <v>0</v>
      </c>
    </row>
    <row r="908" spans="1:49" ht="15.75">
      <c r="A908" s="172">
        <f>'SAISIE '!B909</f>
        <v>0</v>
      </c>
      <c r="B908" s="172">
        <f>'SAISIE '!C909</f>
        <v>0</v>
      </c>
      <c r="C908" s="172">
        <f>'SAISIE '!D909</f>
        <v>0</v>
      </c>
      <c r="D908" s="172">
        <f>'SAISIE '!E909</f>
        <v>0</v>
      </c>
      <c r="E908" s="174">
        <f>'SAISIE '!F909</f>
        <v>0</v>
      </c>
      <c r="F908" s="172">
        <f>'SAISIE '!G909</f>
        <v>0</v>
      </c>
      <c r="G908" s="172">
        <f>'SAISIE '!H909</f>
        <v>0</v>
      </c>
      <c r="H908" s="172">
        <f>'SAISIE '!I909</f>
        <v>0</v>
      </c>
      <c r="I908" s="172">
        <f>'SAISIE '!J909*$AW908</f>
        <v>0</v>
      </c>
      <c r="J908" s="172">
        <f>'SAISIE '!K909*$AW908</f>
        <v>0</v>
      </c>
      <c r="K908" s="172">
        <f>'SAISIE '!L909*$AW908</f>
        <v>0</v>
      </c>
      <c r="L908" s="172">
        <f>'SAISIE '!M909*$AW908</f>
        <v>0</v>
      </c>
      <c r="M908" s="172">
        <f>'SAISIE '!N909*$AW908</f>
        <v>0</v>
      </c>
      <c r="N908" s="172">
        <f>'SAISIE '!O909*$AW908</f>
        <v>0</v>
      </c>
      <c r="O908" s="172">
        <f>'SAISIE '!P909*$AW908</f>
        <v>0</v>
      </c>
      <c r="P908" s="172">
        <f>'SAISIE '!Q909*$AW908</f>
        <v>0</v>
      </c>
      <c r="Q908" s="172">
        <f>'SAISIE '!R909*$AW908</f>
        <v>0</v>
      </c>
      <c r="R908" s="172">
        <f>'SAISIE '!S909*$AW908</f>
        <v>0</v>
      </c>
      <c r="S908" s="172">
        <f>'SAISIE '!T909*$AW908</f>
        <v>0</v>
      </c>
      <c r="T908" s="172">
        <f>'SAISIE '!U909*$AW908</f>
        <v>0</v>
      </c>
      <c r="U908" s="172">
        <f>'SAISIE '!V909*$AW908</f>
        <v>0</v>
      </c>
      <c r="V908" s="172">
        <f>'SAISIE '!W909*$AW908</f>
        <v>0</v>
      </c>
      <c r="W908" s="172">
        <f>'SAISIE '!X909*$AW908</f>
        <v>0</v>
      </c>
      <c r="X908" s="172">
        <f>'SAISIE '!Y909*$AW908</f>
        <v>0</v>
      </c>
      <c r="Y908" s="172">
        <f>'SAISIE '!Z909*$AW908</f>
        <v>0</v>
      </c>
      <c r="Z908" s="172">
        <f>'SAISIE '!AA909*$AW908</f>
        <v>0</v>
      </c>
      <c r="AA908" s="172">
        <f>'SAISIE '!AB909*$AW908</f>
        <v>0</v>
      </c>
      <c r="AB908" s="172">
        <f>'SAISIE '!AC909*$AW908</f>
        <v>0</v>
      </c>
      <c r="AC908" s="172">
        <f>'SAISIE '!AD909*$AW908</f>
        <v>0</v>
      </c>
      <c r="AD908" s="172">
        <f>'SAISIE '!AE909*$AW908</f>
        <v>0</v>
      </c>
      <c r="AE908" s="172">
        <f>'SAISIE '!AF909*$AW908</f>
        <v>0</v>
      </c>
      <c r="AF908" s="172">
        <f>'SAISIE '!AG909*$AW908</f>
        <v>0</v>
      </c>
      <c r="AG908" s="172">
        <f>'SAISIE '!AH909*$AW908</f>
        <v>0</v>
      </c>
      <c r="AH908" s="172">
        <f>'SAISIE '!AI909*$AW908</f>
        <v>0</v>
      </c>
      <c r="AI908" s="172">
        <f>'SAISIE '!AJ909*$AW908</f>
        <v>0</v>
      </c>
      <c r="AJ908" s="172">
        <f>'SAISIE '!AK909*$AW908</f>
        <v>0</v>
      </c>
      <c r="AK908" s="172">
        <f>'SAISIE '!AL909*$AW908</f>
        <v>0</v>
      </c>
      <c r="AL908" s="172">
        <f>'SAISIE '!AM909*$AW908</f>
        <v>0</v>
      </c>
      <c r="AM908" s="172">
        <f>'SAISIE '!AN909*$AW908</f>
        <v>0</v>
      </c>
      <c r="AN908" s="172">
        <f>'SAISIE '!AO909*$AW908</f>
        <v>0</v>
      </c>
      <c r="AO908" s="172">
        <f>'SAISIE '!AP909*$AW908</f>
        <v>0</v>
      </c>
      <c r="AP908" s="172">
        <f>'SAISIE '!AQ909*$AW908</f>
        <v>0</v>
      </c>
      <c r="AQ908" s="172">
        <f>'SAISIE '!AR909*$AW908</f>
        <v>0</v>
      </c>
      <c r="AR908" s="172">
        <f>'SAISIE '!AS909*$AW908</f>
        <v>0</v>
      </c>
      <c r="AS908" s="172">
        <f>'SAISIE '!AT909*$AW908</f>
        <v>0</v>
      </c>
      <c r="AT908" s="172">
        <f>'SAISIE '!AU909*$AW908</f>
        <v>0</v>
      </c>
      <c r="AU908" s="172">
        <f>'SAISIE '!AV909*$AW908</f>
        <v>0</v>
      </c>
      <c r="AV908" s="172">
        <f>'SAISIE '!AW909*$AW908</f>
        <v>0</v>
      </c>
      <c r="AW908" s="172">
        <f>'SAISIE '!AX909</f>
        <v>0</v>
      </c>
    </row>
    <row r="909" spans="1:49" ht="15.75">
      <c r="A909" s="172">
        <f>'SAISIE '!B910</f>
        <v>0</v>
      </c>
      <c r="B909" s="172">
        <f>'SAISIE '!C910</f>
        <v>0</v>
      </c>
      <c r="C909" s="172">
        <f>'SAISIE '!D910</f>
        <v>0</v>
      </c>
      <c r="D909" s="172">
        <f>'SAISIE '!E910</f>
        <v>0</v>
      </c>
      <c r="E909" s="174">
        <f>'SAISIE '!F910</f>
        <v>0</v>
      </c>
      <c r="F909" s="172">
        <f>'SAISIE '!G910</f>
        <v>0</v>
      </c>
      <c r="G909" s="172">
        <f>'SAISIE '!H910</f>
        <v>0</v>
      </c>
      <c r="H909" s="172">
        <f>'SAISIE '!I910</f>
        <v>0</v>
      </c>
      <c r="I909" s="172">
        <f>'SAISIE '!J910*$AW909</f>
        <v>0</v>
      </c>
      <c r="J909" s="172">
        <f>'SAISIE '!K910*$AW909</f>
        <v>0</v>
      </c>
      <c r="K909" s="172">
        <f>'SAISIE '!L910*$AW909</f>
        <v>0</v>
      </c>
      <c r="L909" s="172">
        <f>'SAISIE '!M910*$AW909</f>
        <v>0</v>
      </c>
      <c r="M909" s="172">
        <f>'SAISIE '!N910*$AW909</f>
        <v>0</v>
      </c>
      <c r="N909" s="172">
        <f>'SAISIE '!O910*$AW909</f>
        <v>0</v>
      </c>
      <c r="O909" s="172">
        <f>'SAISIE '!P910*$AW909</f>
        <v>0</v>
      </c>
      <c r="P909" s="172">
        <f>'SAISIE '!Q910*$AW909</f>
        <v>0</v>
      </c>
      <c r="Q909" s="172">
        <f>'SAISIE '!R910*$AW909</f>
        <v>0</v>
      </c>
      <c r="R909" s="172">
        <f>'SAISIE '!S910*$AW909</f>
        <v>0</v>
      </c>
      <c r="S909" s="172">
        <f>'SAISIE '!T910*$AW909</f>
        <v>0</v>
      </c>
      <c r="T909" s="172">
        <f>'SAISIE '!U910*$AW909</f>
        <v>0</v>
      </c>
      <c r="U909" s="172">
        <f>'SAISIE '!V910*$AW909</f>
        <v>0</v>
      </c>
      <c r="V909" s="172">
        <f>'SAISIE '!W910*$AW909</f>
        <v>0</v>
      </c>
      <c r="W909" s="172">
        <f>'SAISIE '!X910*$AW909</f>
        <v>0</v>
      </c>
      <c r="X909" s="172">
        <f>'SAISIE '!Y910*$AW909</f>
        <v>0</v>
      </c>
      <c r="Y909" s="172">
        <f>'SAISIE '!Z910*$AW909</f>
        <v>0</v>
      </c>
      <c r="Z909" s="172">
        <f>'SAISIE '!AA910*$AW909</f>
        <v>0</v>
      </c>
      <c r="AA909" s="172">
        <f>'SAISIE '!AB910*$AW909</f>
        <v>0</v>
      </c>
      <c r="AB909" s="172">
        <f>'SAISIE '!AC910*$AW909</f>
        <v>0</v>
      </c>
      <c r="AC909" s="172">
        <f>'SAISIE '!AD910*$AW909</f>
        <v>0</v>
      </c>
      <c r="AD909" s="172">
        <f>'SAISIE '!AE910*$AW909</f>
        <v>0</v>
      </c>
      <c r="AE909" s="172">
        <f>'SAISIE '!AF910*$AW909</f>
        <v>0</v>
      </c>
      <c r="AF909" s="172">
        <f>'SAISIE '!AG910*$AW909</f>
        <v>0</v>
      </c>
      <c r="AG909" s="172">
        <f>'SAISIE '!AH910*$AW909</f>
        <v>0</v>
      </c>
      <c r="AH909" s="172">
        <f>'SAISIE '!AI910*$AW909</f>
        <v>0</v>
      </c>
      <c r="AI909" s="172">
        <f>'SAISIE '!AJ910*$AW909</f>
        <v>0</v>
      </c>
      <c r="AJ909" s="172">
        <f>'SAISIE '!AK910*$AW909</f>
        <v>0</v>
      </c>
      <c r="AK909" s="172">
        <f>'SAISIE '!AL910*$AW909</f>
        <v>0</v>
      </c>
      <c r="AL909" s="172">
        <f>'SAISIE '!AM910*$AW909</f>
        <v>0</v>
      </c>
      <c r="AM909" s="172">
        <f>'SAISIE '!AN910*$AW909</f>
        <v>0</v>
      </c>
      <c r="AN909" s="172">
        <f>'SAISIE '!AO910*$AW909</f>
        <v>0</v>
      </c>
      <c r="AO909" s="172">
        <f>'SAISIE '!AP910*$AW909</f>
        <v>0</v>
      </c>
      <c r="AP909" s="172">
        <f>'SAISIE '!AQ910*$AW909</f>
        <v>0</v>
      </c>
      <c r="AQ909" s="172">
        <f>'SAISIE '!AR910*$AW909</f>
        <v>0</v>
      </c>
      <c r="AR909" s="172">
        <f>'SAISIE '!AS910*$AW909</f>
        <v>0</v>
      </c>
      <c r="AS909" s="172">
        <f>'SAISIE '!AT910*$AW909</f>
        <v>0</v>
      </c>
      <c r="AT909" s="172">
        <f>'SAISIE '!AU910*$AW909</f>
        <v>0</v>
      </c>
      <c r="AU909" s="172">
        <f>'SAISIE '!AV910*$AW909</f>
        <v>0</v>
      </c>
      <c r="AV909" s="172">
        <f>'SAISIE '!AW910*$AW909</f>
        <v>0</v>
      </c>
      <c r="AW909" s="172">
        <f>'SAISIE '!AX910</f>
        <v>0</v>
      </c>
    </row>
    <row r="910" spans="1:49" ht="15.75">
      <c r="A910" s="172">
        <f>'SAISIE '!B911</f>
        <v>0</v>
      </c>
      <c r="B910" s="172">
        <f>'SAISIE '!C911</f>
        <v>0</v>
      </c>
      <c r="C910" s="172">
        <f>'SAISIE '!D911</f>
        <v>0</v>
      </c>
      <c r="D910" s="172">
        <f>'SAISIE '!E911</f>
        <v>0</v>
      </c>
      <c r="E910" s="174">
        <f>'SAISIE '!F911</f>
        <v>0</v>
      </c>
      <c r="F910" s="172">
        <f>'SAISIE '!G911</f>
        <v>0</v>
      </c>
      <c r="G910" s="172">
        <f>'SAISIE '!H911</f>
        <v>0</v>
      </c>
      <c r="H910" s="172">
        <f>'SAISIE '!I911</f>
        <v>0</v>
      </c>
      <c r="I910" s="172">
        <f>'SAISIE '!J911*$AW910</f>
        <v>0</v>
      </c>
      <c r="J910" s="172">
        <f>'SAISIE '!K911*$AW910</f>
        <v>0</v>
      </c>
      <c r="K910" s="172">
        <f>'SAISIE '!L911*$AW910</f>
        <v>0</v>
      </c>
      <c r="L910" s="172">
        <f>'SAISIE '!M911*$AW910</f>
        <v>0</v>
      </c>
      <c r="M910" s="172">
        <f>'SAISIE '!N911*$AW910</f>
        <v>0</v>
      </c>
      <c r="N910" s="172">
        <f>'SAISIE '!O911*$AW910</f>
        <v>0</v>
      </c>
      <c r="O910" s="172">
        <f>'SAISIE '!P911*$AW910</f>
        <v>0</v>
      </c>
      <c r="P910" s="172">
        <f>'SAISIE '!Q911*$AW910</f>
        <v>0</v>
      </c>
      <c r="Q910" s="172">
        <f>'SAISIE '!R911*$AW910</f>
        <v>0</v>
      </c>
      <c r="R910" s="172">
        <f>'SAISIE '!S911*$AW910</f>
        <v>0</v>
      </c>
      <c r="S910" s="172">
        <f>'SAISIE '!T911*$AW910</f>
        <v>0</v>
      </c>
      <c r="T910" s="172">
        <f>'SAISIE '!U911*$AW910</f>
        <v>0</v>
      </c>
      <c r="U910" s="172">
        <f>'SAISIE '!V911*$AW910</f>
        <v>0</v>
      </c>
      <c r="V910" s="172">
        <f>'SAISIE '!W911*$AW910</f>
        <v>0</v>
      </c>
      <c r="W910" s="172">
        <f>'SAISIE '!X911*$AW910</f>
        <v>0</v>
      </c>
      <c r="X910" s="172">
        <f>'SAISIE '!Y911*$AW910</f>
        <v>0</v>
      </c>
      <c r="Y910" s="172">
        <f>'SAISIE '!Z911*$AW910</f>
        <v>0</v>
      </c>
      <c r="Z910" s="172">
        <f>'SAISIE '!AA911*$AW910</f>
        <v>0</v>
      </c>
      <c r="AA910" s="172">
        <f>'SAISIE '!AB911*$AW910</f>
        <v>0</v>
      </c>
      <c r="AB910" s="172">
        <f>'SAISIE '!AC911*$AW910</f>
        <v>0</v>
      </c>
      <c r="AC910" s="172">
        <f>'SAISIE '!AD911*$AW910</f>
        <v>0</v>
      </c>
      <c r="AD910" s="172">
        <f>'SAISIE '!AE911*$AW910</f>
        <v>0</v>
      </c>
      <c r="AE910" s="172">
        <f>'SAISIE '!AF911*$AW910</f>
        <v>0</v>
      </c>
      <c r="AF910" s="172">
        <f>'SAISIE '!AG911*$AW910</f>
        <v>0</v>
      </c>
      <c r="AG910" s="172">
        <f>'SAISIE '!AH911*$AW910</f>
        <v>0</v>
      </c>
      <c r="AH910" s="172">
        <f>'SAISIE '!AI911*$AW910</f>
        <v>0</v>
      </c>
      <c r="AI910" s="172">
        <f>'SAISIE '!AJ911*$AW910</f>
        <v>0</v>
      </c>
      <c r="AJ910" s="172">
        <f>'SAISIE '!AK911*$AW910</f>
        <v>0</v>
      </c>
      <c r="AK910" s="172">
        <f>'SAISIE '!AL911*$AW910</f>
        <v>0</v>
      </c>
      <c r="AL910" s="172">
        <f>'SAISIE '!AM911*$AW910</f>
        <v>0</v>
      </c>
      <c r="AM910" s="172">
        <f>'SAISIE '!AN911*$AW910</f>
        <v>0</v>
      </c>
      <c r="AN910" s="172">
        <f>'SAISIE '!AO911*$AW910</f>
        <v>0</v>
      </c>
      <c r="AO910" s="172">
        <f>'SAISIE '!AP911*$AW910</f>
        <v>0</v>
      </c>
      <c r="AP910" s="172">
        <f>'SAISIE '!AQ911*$AW910</f>
        <v>0</v>
      </c>
      <c r="AQ910" s="172">
        <f>'SAISIE '!AR911*$AW910</f>
        <v>0</v>
      </c>
      <c r="AR910" s="172">
        <f>'SAISIE '!AS911*$AW910</f>
        <v>0</v>
      </c>
      <c r="AS910" s="172">
        <f>'SAISIE '!AT911*$AW910</f>
        <v>0</v>
      </c>
      <c r="AT910" s="172">
        <f>'SAISIE '!AU911*$AW910</f>
        <v>0</v>
      </c>
      <c r="AU910" s="172">
        <f>'SAISIE '!AV911*$AW910</f>
        <v>0</v>
      </c>
      <c r="AV910" s="172">
        <f>'SAISIE '!AW911*$AW910</f>
        <v>0</v>
      </c>
      <c r="AW910" s="172">
        <f>'SAISIE '!AX911</f>
        <v>0</v>
      </c>
    </row>
    <row r="911" spans="1:49" ht="15.75">
      <c r="A911" s="172">
        <f>'SAISIE '!B912</f>
        <v>0</v>
      </c>
      <c r="B911" s="172">
        <f>'SAISIE '!C912</f>
        <v>0</v>
      </c>
      <c r="C911" s="172">
        <f>'SAISIE '!D912</f>
        <v>0</v>
      </c>
      <c r="D911" s="172">
        <f>'SAISIE '!E912</f>
        <v>0</v>
      </c>
      <c r="E911" s="174">
        <f>'SAISIE '!F912</f>
        <v>0</v>
      </c>
      <c r="F911" s="172">
        <f>'SAISIE '!G912</f>
        <v>0</v>
      </c>
      <c r="G911" s="172">
        <f>'SAISIE '!H912</f>
        <v>0</v>
      </c>
      <c r="H911" s="172">
        <f>'SAISIE '!I912</f>
        <v>0</v>
      </c>
      <c r="I911" s="172">
        <f>'SAISIE '!J912*$AW911</f>
        <v>0</v>
      </c>
      <c r="J911" s="172">
        <f>'SAISIE '!K912*$AW911</f>
        <v>0</v>
      </c>
      <c r="K911" s="172">
        <f>'SAISIE '!L912*$AW911</f>
        <v>0</v>
      </c>
      <c r="L911" s="172">
        <f>'SAISIE '!M912*$AW911</f>
        <v>0</v>
      </c>
      <c r="M911" s="172">
        <f>'SAISIE '!N912*$AW911</f>
        <v>0</v>
      </c>
      <c r="N911" s="172">
        <f>'SAISIE '!O912*$AW911</f>
        <v>0</v>
      </c>
      <c r="O911" s="172">
        <f>'SAISIE '!P912*$AW911</f>
        <v>0</v>
      </c>
      <c r="P911" s="172">
        <f>'SAISIE '!Q912*$AW911</f>
        <v>0</v>
      </c>
      <c r="Q911" s="172">
        <f>'SAISIE '!R912*$AW911</f>
        <v>0</v>
      </c>
      <c r="R911" s="172">
        <f>'SAISIE '!S912*$AW911</f>
        <v>0</v>
      </c>
      <c r="S911" s="172">
        <f>'SAISIE '!T912*$AW911</f>
        <v>0</v>
      </c>
      <c r="T911" s="172">
        <f>'SAISIE '!U912*$AW911</f>
        <v>0</v>
      </c>
      <c r="U911" s="172">
        <f>'SAISIE '!V912*$AW911</f>
        <v>0</v>
      </c>
      <c r="V911" s="172">
        <f>'SAISIE '!W912*$AW911</f>
        <v>0</v>
      </c>
      <c r="W911" s="172">
        <f>'SAISIE '!X912*$AW911</f>
        <v>0</v>
      </c>
      <c r="X911" s="172">
        <f>'SAISIE '!Y912*$AW911</f>
        <v>0</v>
      </c>
      <c r="Y911" s="172">
        <f>'SAISIE '!Z912*$AW911</f>
        <v>0</v>
      </c>
      <c r="Z911" s="172">
        <f>'SAISIE '!AA912*$AW911</f>
        <v>0</v>
      </c>
      <c r="AA911" s="172">
        <f>'SAISIE '!AB912*$AW911</f>
        <v>0</v>
      </c>
      <c r="AB911" s="172">
        <f>'SAISIE '!AC912*$AW911</f>
        <v>0</v>
      </c>
      <c r="AC911" s="172">
        <f>'SAISIE '!AD912*$AW911</f>
        <v>0</v>
      </c>
      <c r="AD911" s="172">
        <f>'SAISIE '!AE912*$AW911</f>
        <v>0</v>
      </c>
      <c r="AE911" s="172">
        <f>'SAISIE '!AF912*$AW911</f>
        <v>0</v>
      </c>
      <c r="AF911" s="172">
        <f>'SAISIE '!AG912*$AW911</f>
        <v>0</v>
      </c>
      <c r="AG911" s="172">
        <f>'SAISIE '!AH912*$AW911</f>
        <v>0</v>
      </c>
      <c r="AH911" s="172">
        <f>'SAISIE '!AI912*$AW911</f>
        <v>0</v>
      </c>
      <c r="AI911" s="172">
        <f>'SAISIE '!AJ912*$AW911</f>
        <v>0</v>
      </c>
      <c r="AJ911" s="172">
        <f>'SAISIE '!AK912*$AW911</f>
        <v>0</v>
      </c>
      <c r="AK911" s="172">
        <f>'SAISIE '!AL912*$AW911</f>
        <v>0</v>
      </c>
      <c r="AL911" s="172">
        <f>'SAISIE '!AM912*$AW911</f>
        <v>0</v>
      </c>
      <c r="AM911" s="172">
        <f>'SAISIE '!AN912*$AW911</f>
        <v>0</v>
      </c>
      <c r="AN911" s="172">
        <f>'SAISIE '!AO912*$AW911</f>
        <v>0</v>
      </c>
      <c r="AO911" s="172">
        <f>'SAISIE '!AP912*$AW911</f>
        <v>0</v>
      </c>
      <c r="AP911" s="172">
        <f>'SAISIE '!AQ912*$AW911</f>
        <v>0</v>
      </c>
      <c r="AQ911" s="172">
        <f>'SAISIE '!AR912*$AW911</f>
        <v>0</v>
      </c>
      <c r="AR911" s="172">
        <f>'SAISIE '!AS912*$AW911</f>
        <v>0</v>
      </c>
      <c r="AS911" s="172">
        <f>'SAISIE '!AT912*$AW911</f>
        <v>0</v>
      </c>
      <c r="AT911" s="172">
        <f>'SAISIE '!AU912*$AW911</f>
        <v>0</v>
      </c>
      <c r="AU911" s="172">
        <f>'SAISIE '!AV912*$AW911</f>
        <v>0</v>
      </c>
      <c r="AV911" s="172">
        <f>'SAISIE '!AW912*$AW911</f>
        <v>0</v>
      </c>
      <c r="AW911" s="172">
        <f>'SAISIE '!AX912</f>
        <v>0</v>
      </c>
    </row>
    <row r="912" spans="1:49" ht="15.75">
      <c r="A912" s="172">
        <f>'SAISIE '!B913</f>
        <v>0</v>
      </c>
      <c r="B912" s="172">
        <f>'SAISIE '!C913</f>
        <v>0</v>
      </c>
      <c r="C912" s="172">
        <f>'SAISIE '!D913</f>
        <v>0</v>
      </c>
      <c r="D912" s="172">
        <f>'SAISIE '!E913</f>
        <v>0</v>
      </c>
      <c r="E912" s="174">
        <f>'SAISIE '!F913</f>
        <v>0</v>
      </c>
      <c r="F912" s="172">
        <f>'SAISIE '!G913</f>
        <v>0</v>
      </c>
      <c r="G912" s="172">
        <f>'SAISIE '!H913</f>
        <v>0</v>
      </c>
      <c r="H912" s="172">
        <f>'SAISIE '!I913</f>
        <v>0</v>
      </c>
      <c r="I912" s="172">
        <f>'SAISIE '!J913*$AW912</f>
        <v>0</v>
      </c>
      <c r="J912" s="172">
        <f>'SAISIE '!K913*$AW912</f>
        <v>0</v>
      </c>
      <c r="K912" s="172">
        <f>'SAISIE '!L913*$AW912</f>
        <v>0</v>
      </c>
      <c r="L912" s="172">
        <f>'SAISIE '!M913*$AW912</f>
        <v>0</v>
      </c>
      <c r="M912" s="172">
        <f>'SAISIE '!N913*$AW912</f>
        <v>0</v>
      </c>
      <c r="N912" s="172">
        <f>'SAISIE '!O913*$AW912</f>
        <v>0</v>
      </c>
      <c r="O912" s="172">
        <f>'SAISIE '!P913*$AW912</f>
        <v>0</v>
      </c>
      <c r="P912" s="172">
        <f>'SAISIE '!Q913*$AW912</f>
        <v>0</v>
      </c>
      <c r="Q912" s="172">
        <f>'SAISIE '!R913*$AW912</f>
        <v>0</v>
      </c>
      <c r="R912" s="172">
        <f>'SAISIE '!S913*$AW912</f>
        <v>0</v>
      </c>
      <c r="S912" s="172">
        <f>'SAISIE '!T913*$AW912</f>
        <v>0</v>
      </c>
      <c r="T912" s="172">
        <f>'SAISIE '!U913*$AW912</f>
        <v>0</v>
      </c>
      <c r="U912" s="172">
        <f>'SAISIE '!V913*$AW912</f>
        <v>0</v>
      </c>
      <c r="V912" s="172">
        <f>'SAISIE '!W913*$AW912</f>
        <v>0</v>
      </c>
      <c r="W912" s="172">
        <f>'SAISIE '!X913*$AW912</f>
        <v>0</v>
      </c>
      <c r="X912" s="172">
        <f>'SAISIE '!Y913*$AW912</f>
        <v>0</v>
      </c>
      <c r="Y912" s="172">
        <f>'SAISIE '!Z913*$AW912</f>
        <v>0</v>
      </c>
      <c r="Z912" s="172">
        <f>'SAISIE '!AA913*$AW912</f>
        <v>0</v>
      </c>
      <c r="AA912" s="172">
        <f>'SAISIE '!AB913*$AW912</f>
        <v>0</v>
      </c>
      <c r="AB912" s="172">
        <f>'SAISIE '!AC913*$AW912</f>
        <v>0</v>
      </c>
      <c r="AC912" s="172">
        <f>'SAISIE '!AD913*$AW912</f>
        <v>0</v>
      </c>
      <c r="AD912" s="172">
        <f>'SAISIE '!AE913*$AW912</f>
        <v>0</v>
      </c>
      <c r="AE912" s="172">
        <f>'SAISIE '!AF913*$AW912</f>
        <v>0</v>
      </c>
      <c r="AF912" s="172">
        <f>'SAISIE '!AG913*$AW912</f>
        <v>0</v>
      </c>
      <c r="AG912" s="172">
        <f>'SAISIE '!AH913*$AW912</f>
        <v>0</v>
      </c>
      <c r="AH912" s="172">
        <f>'SAISIE '!AI913*$AW912</f>
        <v>0</v>
      </c>
      <c r="AI912" s="172">
        <f>'SAISIE '!AJ913*$AW912</f>
        <v>0</v>
      </c>
      <c r="AJ912" s="172">
        <f>'SAISIE '!AK913*$AW912</f>
        <v>0</v>
      </c>
      <c r="AK912" s="172">
        <f>'SAISIE '!AL913*$AW912</f>
        <v>0</v>
      </c>
      <c r="AL912" s="172">
        <f>'SAISIE '!AM913*$AW912</f>
        <v>0</v>
      </c>
      <c r="AM912" s="172">
        <f>'SAISIE '!AN913*$AW912</f>
        <v>0</v>
      </c>
      <c r="AN912" s="172">
        <f>'SAISIE '!AO913*$AW912</f>
        <v>0</v>
      </c>
      <c r="AO912" s="172">
        <f>'SAISIE '!AP913*$AW912</f>
        <v>0</v>
      </c>
      <c r="AP912" s="172">
        <f>'SAISIE '!AQ913*$AW912</f>
        <v>0</v>
      </c>
      <c r="AQ912" s="172">
        <f>'SAISIE '!AR913*$AW912</f>
        <v>0</v>
      </c>
      <c r="AR912" s="172">
        <f>'SAISIE '!AS913*$AW912</f>
        <v>0</v>
      </c>
      <c r="AS912" s="172">
        <f>'SAISIE '!AT913*$AW912</f>
        <v>0</v>
      </c>
      <c r="AT912" s="172">
        <f>'SAISIE '!AU913*$AW912</f>
        <v>0</v>
      </c>
      <c r="AU912" s="172">
        <f>'SAISIE '!AV913*$AW912</f>
        <v>0</v>
      </c>
      <c r="AV912" s="172">
        <f>'SAISIE '!AW913*$AW912</f>
        <v>0</v>
      </c>
      <c r="AW912" s="172">
        <f>'SAISIE '!AX913</f>
        <v>0</v>
      </c>
    </row>
    <row r="913" spans="1:49" ht="15.75">
      <c r="A913" s="172">
        <f>'SAISIE '!B914</f>
        <v>0</v>
      </c>
      <c r="B913" s="172">
        <f>'SAISIE '!C914</f>
        <v>0</v>
      </c>
      <c r="C913" s="172">
        <f>'SAISIE '!D914</f>
        <v>0</v>
      </c>
      <c r="D913" s="172">
        <f>'SAISIE '!E914</f>
        <v>0</v>
      </c>
      <c r="E913" s="174">
        <f>'SAISIE '!F914</f>
        <v>0</v>
      </c>
      <c r="F913" s="172">
        <f>'SAISIE '!G914</f>
        <v>0</v>
      </c>
      <c r="G913" s="172">
        <f>'SAISIE '!H914</f>
        <v>0</v>
      </c>
      <c r="H913" s="172">
        <f>'SAISIE '!I914</f>
        <v>0</v>
      </c>
      <c r="I913" s="172">
        <f>'SAISIE '!J914*$AW913</f>
        <v>0</v>
      </c>
      <c r="J913" s="172">
        <f>'SAISIE '!K914*$AW913</f>
        <v>0</v>
      </c>
      <c r="K913" s="172">
        <f>'SAISIE '!L914*$AW913</f>
        <v>0</v>
      </c>
      <c r="L913" s="172">
        <f>'SAISIE '!M914*$AW913</f>
        <v>0</v>
      </c>
      <c r="M913" s="172">
        <f>'SAISIE '!N914*$AW913</f>
        <v>0</v>
      </c>
      <c r="N913" s="172">
        <f>'SAISIE '!O914*$AW913</f>
        <v>0</v>
      </c>
      <c r="O913" s="172">
        <f>'SAISIE '!P914*$AW913</f>
        <v>0</v>
      </c>
      <c r="P913" s="172">
        <f>'SAISIE '!Q914*$AW913</f>
        <v>0</v>
      </c>
      <c r="Q913" s="172">
        <f>'SAISIE '!R914*$AW913</f>
        <v>0</v>
      </c>
      <c r="R913" s="172">
        <f>'SAISIE '!S914*$AW913</f>
        <v>0</v>
      </c>
      <c r="S913" s="172">
        <f>'SAISIE '!T914*$AW913</f>
        <v>0</v>
      </c>
      <c r="T913" s="172">
        <f>'SAISIE '!U914*$AW913</f>
        <v>0</v>
      </c>
      <c r="U913" s="172">
        <f>'SAISIE '!V914*$AW913</f>
        <v>0</v>
      </c>
      <c r="V913" s="172">
        <f>'SAISIE '!W914*$AW913</f>
        <v>0</v>
      </c>
      <c r="W913" s="172">
        <f>'SAISIE '!X914*$AW913</f>
        <v>0</v>
      </c>
      <c r="X913" s="172">
        <f>'SAISIE '!Y914*$AW913</f>
        <v>0</v>
      </c>
      <c r="Y913" s="172">
        <f>'SAISIE '!Z914*$AW913</f>
        <v>0</v>
      </c>
      <c r="Z913" s="172">
        <f>'SAISIE '!AA914*$AW913</f>
        <v>0</v>
      </c>
      <c r="AA913" s="172">
        <f>'SAISIE '!AB914*$AW913</f>
        <v>0</v>
      </c>
      <c r="AB913" s="172">
        <f>'SAISIE '!AC914*$AW913</f>
        <v>0</v>
      </c>
      <c r="AC913" s="172">
        <f>'SAISIE '!AD914*$AW913</f>
        <v>0</v>
      </c>
      <c r="AD913" s="172">
        <f>'SAISIE '!AE914*$AW913</f>
        <v>0</v>
      </c>
      <c r="AE913" s="172">
        <f>'SAISIE '!AF914*$AW913</f>
        <v>0</v>
      </c>
      <c r="AF913" s="172">
        <f>'SAISIE '!AG914*$AW913</f>
        <v>0</v>
      </c>
      <c r="AG913" s="172">
        <f>'SAISIE '!AH914*$AW913</f>
        <v>0</v>
      </c>
      <c r="AH913" s="172">
        <f>'SAISIE '!AI914*$AW913</f>
        <v>0</v>
      </c>
      <c r="AI913" s="172">
        <f>'SAISIE '!AJ914*$AW913</f>
        <v>0</v>
      </c>
      <c r="AJ913" s="172">
        <f>'SAISIE '!AK914*$AW913</f>
        <v>0</v>
      </c>
      <c r="AK913" s="172">
        <f>'SAISIE '!AL914*$AW913</f>
        <v>0</v>
      </c>
      <c r="AL913" s="172">
        <f>'SAISIE '!AM914*$AW913</f>
        <v>0</v>
      </c>
      <c r="AM913" s="172">
        <f>'SAISIE '!AN914*$AW913</f>
        <v>0</v>
      </c>
      <c r="AN913" s="172">
        <f>'SAISIE '!AO914*$AW913</f>
        <v>0</v>
      </c>
      <c r="AO913" s="172">
        <f>'SAISIE '!AP914*$AW913</f>
        <v>0</v>
      </c>
      <c r="AP913" s="172">
        <f>'SAISIE '!AQ914*$AW913</f>
        <v>0</v>
      </c>
      <c r="AQ913" s="172">
        <f>'SAISIE '!AR914*$AW913</f>
        <v>0</v>
      </c>
      <c r="AR913" s="172">
        <f>'SAISIE '!AS914*$AW913</f>
        <v>0</v>
      </c>
      <c r="AS913" s="172">
        <f>'SAISIE '!AT914*$AW913</f>
        <v>0</v>
      </c>
      <c r="AT913" s="172">
        <f>'SAISIE '!AU914*$AW913</f>
        <v>0</v>
      </c>
      <c r="AU913" s="172">
        <f>'SAISIE '!AV914*$AW913</f>
        <v>0</v>
      </c>
      <c r="AV913" s="172">
        <f>'SAISIE '!AW914*$AW913</f>
        <v>0</v>
      </c>
      <c r="AW913" s="172">
        <f>'SAISIE '!AX914</f>
        <v>0</v>
      </c>
    </row>
    <row r="914" spans="1:49" ht="15.75">
      <c r="A914" s="172">
        <f>'SAISIE '!B915</f>
        <v>0</v>
      </c>
      <c r="B914" s="172">
        <f>'SAISIE '!C915</f>
        <v>0</v>
      </c>
      <c r="C914" s="172">
        <f>'SAISIE '!D915</f>
        <v>0</v>
      </c>
      <c r="D914" s="172">
        <f>'SAISIE '!E915</f>
        <v>0</v>
      </c>
      <c r="E914" s="174">
        <f>'SAISIE '!F915</f>
        <v>0</v>
      </c>
      <c r="F914" s="172">
        <f>'SAISIE '!G915</f>
        <v>0</v>
      </c>
      <c r="G914" s="172">
        <f>'SAISIE '!H915</f>
        <v>0</v>
      </c>
      <c r="H914" s="172">
        <f>'SAISIE '!I915</f>
        <v>0</v>
      </c>
      <c r="I914" s="172">
        <f>'SAISIE '!J915*$AW914</f>
        <v>0</v>
      </c>
      <c r="J914" s="172">
        <f>'SAISIE '!K915*$AW914</f>
        <v>0</v>
      </c>
      <c r="K914" s="172">
        <f>'SAISIE '!L915*$AW914</f>
        <v>0</v>
      </c>
      <c r="L914" s="172">
        <f>'SAISIE '!M915*$AW914</f>
        <v>0</v>
      </c>
      <c r="M914" s="172">
        <f>'SAISIE '!N915*$AW914</f>
        <v>0</v>
      </c>
      <c r="N914" s="172">
        <f>'SAISIE '!O915*$AW914</f>
        <v>0</v>
      </c>
      <c r="O914" s="172">
        <f>'SAISIE '!P915*$AW914</f>
        <v>0</v>
      </c>
      <c r="P914" s="172">
        <f>'SAISIE '!Q915*$AW914</f>
        <v>0</v>
      </c>
      <c r="Q914" s="172">
        <f>'SAISIE '!R915*$AW914</f>
        <v>0</v>
      </c>
      <c r="R914" s="172">
        <f>'SAISIE '!S915*$AW914</f>
        <v>0</v>
      </c>
      <c r="S914" s="172">
        <f>'SAISIE '!T915*$AW914</f>
        <v>0</v>
      </c>
      <c r="T914" s="172">
        <f>'SAISIE '!U915*$AW914</f>
        <v>0</v>
      </c>
      <c r="U914" s="172">
        <f>'SAISIE '!V915*$AW914</f>
        <v>0</v>
      </c>
      <c r="V914" s="172">
        <f>'SAISIE '!W915*$AW914</f>
        <v>0</v>
      </c>
      <c r="W914" s="172">
        <f>'SAISIE '!X915*$AW914</f>
        <v>0</v>
      </c>
      <c r="X914" s="172">
        <f>'SAISIE '!Y915*$AW914</f>
        <v>0</v>
      </c>
      <c r="Y914" s="172">
        <f>'SAISIE '!Z915*$AW914</f>
        <v>0</v>
      </c>
      <c r="Z914" s="172">
        <f>'SAISIE '!AA915*$AW914</f>
        <v>0</v>
      </c>
      <c r="AA914" s="172">
        <f>'SAISIE '!AB915*$AW914</f>
        <v>0</v>
      </c>
      <c r="AB914" s="172">
        <f>'SAISIE '!AC915*$AW914</f>
        <v>0</v>
      </c>
      <c r="AC914" s="172">
        <f>'SAISIE '!AD915*$AW914</f>
        <v>0</v>
      </c>
      <c r="AD914" s="172">
        <f>'SAISIE '!AE915*$AW914</f>
        <v>0</v>
      </c>
      <c r="AE914" s="172">
        <f>'SAISIE '!AF915*$AW914</f>
        <v>0</v>
      </c>
      <c r="AF914" s="172">
        <f>'SAISIE '!AG915*$AW914</f>
        <v>0</v>
      </c>
      <c r="AG914" s="172">
        <f>'SAISIE '!AH915*$AW914</f>
        <v>0</v>
      </c>
      <c r="AH914" s="172">
        <f>'SAISIE '!AI915*$AW914</f>
        <v>0</v>
      </c>
      <c r="AI914" s="172">
        <f>'SAISIE '!AJ915*$AW914</f>
        <v>0</v>
      </c>
      <c r="AJ914" s="172">
        <f>'SAISIE '!AK915*$AW914</f>
        <v>0</v>
      </c>
      <c r="AK914" s="172">
        <f>'SAISIE '!AL915*$AW914</f>
        <v>0</v>
      </c>
      <c r="AL914" s="172">
        <f>'SAISIE '!AM915*$AW914</f>
        <v>0</v>
      </c>
      <c r="AM914" s="172">
        <f>'SAISIE '!AN915*$AW914</f>
        <v>0</v>
      </c>
      <c r="AN914" s="172">
        <f>'SAISIE '!AO915*$AW914</f>
        <v>0</v>
      </c>
      <c r="AO914" s="172">
        <f>'SAISIE '!AP915*$AW914</f>
        <v>0</v>
      </c>
      <c r="AP914" s="172">
        <f>'SAISIE '!AQ915*$AW914</f>
        <v>0</v>
      </c>
      <c r="AQ914" s="172">
        <f>'SAISIE '!AR915*$AW914</f>
        <v>0</v>
      </c>
      <c r="AR914" s="172">
        <f>'SAISIE '!AS915*$AW914</f>
        <v>0</v>
      </c>
      <c r="AS914" s="172">
        <f>'SAISIE '!AT915*$AW914</f>
        <v>0</v>
      </c>
      <c r="AT914" s="172">
        <f>'SAISIE '!AU915*$AW914</f>
        <v>0</v>
      </c>
      <c r="AU914" s="172">
        <f>'SAISIE '!AV915*$AW914</f>
        <v>0</v>
      </c>
      <c r="AV914" s="172">
        <f>'SAISIE '!AW915*$AW914</f>
        <v>0</v>
      </c>
      <c r="AW914" s="172">
        <f>'SAISIE '!AX915</f>
        <v>0</v>
      </c>
    </row>
    <row r="915" spans="1:49" ht="15.75">
      <c r="A915" s="172">
        <f>'SAISIE '!B916</f>
        <v>0</v>
      </c>
      <c r="B915" s="172">
        <f>'SAISIE '!C916</f>
        <v>0</v>
      </c>
      <c r="C915" s="172">
        <f>'SAISIE '!D916</f>
        <v>0</v>
      </c>
      <c r="D915" s="172">
        <f>'SAISIE '!E916</f>
        <v>0</v>
      </c>
      <c r="E915" s="174">
        <f>'SAISIE '!F916</f>
        <v>0</v>
      </c>
      <c r="F915" s="172">
        <f>'SAISIE '!G916</f>
        <v>0</v>
      </c>
      <c r="G915" s="172">
        <f>'SAISIE '!H916</f>
        <v>0</v>
      </c>
      <c r="H915" s="172">
        <f>'SAISIE '!I916</f>
        <v>0</v>
      </c>
      <c r="I915" s="172">
        <f>'SAISIE '!J916*$AW915</f>
        <v>0</v>
      </c>
      <c r="J915" s="172">
        <f>'SAISIE '!K916*$AW915</f>
        <v>0</v>
      </c>
      <c r="K915" s="172">
        <f>'SAISIE '!L916*$AW915</f>
        <v>0</v>
      </c>
      <c r="L915" s="172">
        <f>'SAISIE '!M916*$AW915</f>
        <v>0</v>
      </c>
      <c r="M915" s="172">
        <f>'SAISIE '!N916*$AW915</f>
        <v>0</v>
      </c>
      <c r="N915" s="172">
        <f>'SAISIE '!O916*$AW915</f>
        <v>0</v>
      </c>
      <c r="O915" s="172">
        <f>'SAISIE '!P916*$AW915</f>
        <v>0</v>
      </c>
      <c r="P915" s="172">
        <f>'SAISIE '!Q916*$AW915</f>
        <v>0</v>
      </c>
      <c r="Q915" s="172">
        <f>'SAISIE '!R916*$AW915</f>
        <v>0</v>
      </c>
      <c r="R915" s="172">
        <f>'SAISIE '!S916*$AW915</f>
        <v>0</v>
      </c>
      <c r="S915" s="172">
        <f>'SAISIE '!T916*$AW915</f>
        <v>0</v>
      </c>
      <c r="T915" s="172">
        <f>'SAISIE '!U916*$AW915</f>
        <v>0</v>
      </c>
      <c r="U915" s="172">
        <f>'SAISIE '!V916*$AW915</f>
        <v>0</v>
      </c>
      <c r="V915" s="172">
        <f>'SAISIE '!W916*$AW915</f>
        <v>0</v>
      </c>
      <c r="W915" s="172">
        <f>'SAISIE '!X916*$AW915</f>
        <v>0</v>
      </c>
      <c r="X915" s="172">
        <f>'SAISIE '!Y916*$AW915</f>
        <v>0</v>
      </c>
      <c r="Y915" s="172">
        <f>'SAISIE '!Z916*$AW915</f>
        <v>0</v>
      </c>
      <c r="Z915" s="172">
        <f>'SAISIE '!AA916*$AW915</f>
        <v>0</v>
      </c>
      <c r="AA915" s="172">
        <f>'SAISIE '!AB916*$AW915</f>
        <v>0</v>
      </c>
      <c r="AB915" s="172">
        <f>'SAISIE '!AC916*$AW915</f>
        <v>0</v>
      </c>
      <c r="AC915" s="172">
        <f>'SAISIE '!AD916*$AW915</f>
        <v>0</v>
      </c>
      <c r="AD915" s="172">
        <f>'SAISIE '!AE916*$AW915</f>
        <v>0</v>
      </c>
      <c r="AE915" s="172">
        <f>'SAISIE '!AF916*$AW915</f>
        <v>0</v>
      </c>
      <c r="AF915" s="172">
        <f>'SAISIE '!AG916*$AW915</f>
        <v>0</v>
      </c>
      <c r="AG915" s="172">
        <f>'SAISIE '!AH916*$AW915</f>
        <v>0</v>
      </c>
      <c r="AH915" s="172">
        <f>'SAISIE '!AI916*$AW915</f>
        <v>0</v>
      </c>
      <c r="AI915" s="172">
        <f>'SAISIE '!AJ916*$AW915</f>
        <v>0</v>
      </c>
      <c r="AJ915" s="172">
        <f>'SAISIE '!AK916*$AW915</f>
        <v>0</v>
      </c>
      <c r="AK915" s="172">
        <f>'SAISIE '!AL916*$AW915</f>
        <v>0</v>
      </c>
      <c r="AL915" s="172">
        <f>'SAISIE '!AM916*$AW915</f>
        <v>0</v>
      </c>
      <c r="AM915" s="172">
        <f>'SAISIE '!AN916*$AW915</f>
        <v>0</v>
      </c>
      <c r="AN915" s="172">
        <f>'SAISIE '!AO916*$AW915</f>
        <v>0</v>
      </c>
      <c r="AO915" s="172">
        <f>'SAISIE '!AP916*$AW915</f>
        <v>0</v>
      </c>
      <c r="AP915" s="172">
        <f>'SAISIE '!AQ916*$AW915</f>
        <v>0</v>
      </c>
      <c r="AQ915" s="172">
        <f>'SAISIE '!AR916*$AW915</f>
        <v>0</v>
      </c>
      <c r="AR915" s="172">
        <f>'SAISIE '!AS916*$AW915</f>
        <v>0</v>
      </c>
      <c r="AS915" s="172">
        <f>'SAISIE '!AT916*$AW915</f>
        <v>0</v>
      </c>
      <c r="AT915" s="172">
        <f>'SAISIE '!AU916*$AW915</f>
        <v>0</v>
      </c>
      <c r="AU915" s="172">
        <f>'SAISIE '!AV916*$AW915</f>
        <v>0</v>
      </c>
      <c r="AV915" s="172">
        <f>'SAISIE '!AW916*$AW915</f>
        <v>0</v>
      </c>
      <c r="AW915" s="172">
        <f>'SAISIE '!AX916</f>
        <v>0</v>
      </c>
    </row>
    <row r="916" spans="1:49" ht="15.75">
      <c r="A916" s="172">
        <f>'SAISIE '!B917</f>
        <v>0</v>
      </c>
      <c r="B916" s="172">
        <f>'SAISIE '!C917</f>
        <v>0</v>
      </c>
      <c r="C916" s="172">
        <f>'SAISIE '!D917</f>
        <v>0</v>
      </c>
      <c r="D916" s="172">
        <f>'SAISIE '!E917</f>
        <v>0</v>
      </c>
      <c r="E916" s="174">
        <f>'SAISIE '!F917</f>
        <v>0</v>
      </c>
      <c r="F916" s="172">
        <f>'SAISIE '!G917</f>
        <v>0</v>
      </c>
      <c r="G916" s="172">
        <f>'SAISIE '!H917</f>
        <v>0</v>
      </c>
      <c r="H916" s="172">
        <f>'SAISIE '!I917</f>
        <v>0</v>
      </c>
      <c r="I916" s="172">
        <f>'SAISIE '!J917*$AW916</f>
        <v>0</v>
      </c>
      <c r="J916" s="172">
        <f>'SAISIE '!K917*$AW916</f>
        <v>0</v>
      </c>
      <c r="K916" s="172">
        <f>'SAISIE '!L917*$AW916</f>
        <v>0</v>
      </c>
      <c r="L916" s="172">
        <f>'SAISIE '!M917*$AW916</f>
        <v>0</v>
      </c>
      <c r="M916" s="172">
        <f>'SAISIE '!N917*$AW916</f>
        <v>0</v>
      </c>
      <c r="N916" s="172">
        <f>'SAISIE '!O917*$AW916</f>
        <v>0</v>
      </c>
      <c r="O916" s="172">
        <f>'SAISIE '!P917*$AW916</f>
        <v>0</v>
      </c>
      <c r="P916" s="172">
        <f>'SAISIE '!Q917*$AW916</f>
        <v>0</v>
      </c>
      <c r="Q916" s="172">
        <f>'SAISIE '!R917*$AW916</f>
        <v>0</v>
      </c>
      <c r="R916" s="172">
        <f>'SAISIE '!S917*$AW916</f>
        <v>0</v>
      </c>
      <c r="S916" s="172">
        <f>'SAISIE '!T917*$AW916</f>
        <v>0</v>
      </c>
      <c r="T916" s="172">
        <f>'SAISIE '!U917*$AW916</f>
        <v>0</v>
      </c>
      <c r="U916" s="172">
        <f>'SAISIE '!V917*$AW916</f>
        <v>0</v>
      </c>
      <c r="V916" s="172">
        <f>'SAISIE '!W917*$AW916</f>
        <v>0</v>
      </c>
      <c r="W916" s="172">
        <f>'SAISIE '!X917*$AW916</f>
        <v>0</v>
      </c>
      <c r="X916" s="172">
        <f>'SAISIE '!Y917*$AW916</f>
        <v>0</v>
      </c>
      <c r="Y916" s="172">
        <f>'SAISIE '!Z917*$AW916</f>
        <v>0</v>
      </c>
      <c r="Z916" s="172">
        <f>'SAISIE '!AA917*$AW916</f>
        <v>0</v>
      </c>
      <c r="AA916" s="172">
        <f>'SAISIE '!AB917*$AW916</f>
        <v>0</v>
      </c>
      <c r="AB916" s="172">
        <f>'SAISIE '!AC917*$AW916</f>
        <v>0</v>
      </c>
      <c r="AC916" s="172">
        <f>'SAISIE '!AD917*$AW916</f>
        <v>0</v>
      </c>
      <c r="AD916" s="172">
        <f>'SAISIE '!AE917*$AW916</f>
        <v>0</v>
      </c>
      <c r="AE916" s="172">
        <f>'SAISIE '!AF917*$AW916</f>
        <v>0</v>
      </c>
      <c r="AF916" s="172">
        <f>'SAISIE '!AG917*$AW916</f>
        <v>0</v>
      </c>
      <c r="AG916" s="172">
        <f>'SAISIE '!AH917*$AW916</f>
        <v>0</v>
      </c>
      <c r="AH916" s="172">
        <f>'SAISIE '!AI917*$AW916</f>
        <v>0</v>
      </c>
      <c r="AI916" s="172">
        <f>'SAISIE '!AJ917*$AW916</f>
        <v>0</v>
      </c>
      <c r="AJ916" s="172">
        <f>'SAISIE '!AK917*$AW916</f>
        <v>0</v>
      </c>
      <c r="AK916" s="172">
        <f>'SAISIE '!AL917*$AW916</f>
        <v>0</v>
      </c>
      <c r="AL916" s="172">
        <f>'SAISIE '!AM917*$AW916</f>
        <v>0</v>
      </c>
      <c r="AM916" s="172">
        <f>'SAISIE '!AN917*$AW916</f>
        <v>0</v>
      </c>
      <c r="AN916" s="172">
        <f>'SAISIE '!AO917*$AW916</f>
        <v>0</v>
      </c>
      <c r="AO916" s="172">
        <f>'SAISIE '!AP917*$AW916</f>
        <v>0</v>
      </c>
      <c r="AP916" s="172">
        <f>'SAISIE '!AQ917*$AW916</f>
        <v>0</v>
      </c>
      <c r="AQ916" s="172">
        <f>'SAISIE '!AR917*$AW916</f>
        <v>0</v>
      </c>
      <c r="AR916" s="172">
        <f>'SAISIE '!AS917*$AW916</f>
        <v>0</v>
      </c>
      <c r="AS916" s="172">
        <f>'SAISIE '!AT917*$AW916</f>
        <v>0</v>
      </c>
      <c r="AT916" s="172">
        <f>'SAISIE '!AU917*$AW916</f>
        <v>0</v>
      </c>
      <c r="AU916" s="172">
        <f>'SAISIE '!AV917*$AW916</f>
        <v>0</v>
      </c>
      <c r="AV916" s="172">
        <f>'SAISIE '!AW917*$AW916</f>
        <v>0</v>
      </c>
      <c r="AW916" s="172">
        <f>'SAISIE '!AX917</f>
        <v>0</v>
      </c>
    </row>
    <row r="917" spans="1:49" ht="15.75">
      <c r="A917" s="172">
        <f>'SAISIE '!B918</f>
        <v>0</v>
      </c>
      <c r="B917" s="172">
        <f>'SAISIE '!C918</f>
        <v>0</v>
      </c>
      <c r="C917" s="172">
        <f>'SAISIE '!D918</f>
        <v>0</v>
      </c>
      <c r="D917" s="172">
        <f>'SAISIE '!E918</f>
        <v>0</v>
      </c>
      <c r="E917" s="174">
        <f>'SAISIE '!F918</f>
        <v>0</v>
      </c>
      <c r="F917" s="172">
        <f>'SAISIE '!G918</f>
        <v>0</v>
      </c>
      <c r="G917" s="172">
        <f>'SAISIE '!H918</f>
        <v>0</v>
      </c>
      <c r="H917" s="172">
        <f>'SAISIE '!I918</f>
        <v>0</v>
      </c>
      <c r="I917" s="172">
        <f>'SAISIE '!J918*$AW917</f>
        <v>0</v>
      </c>
      <c r="J917" s="172">
        <f>'SAISIE '!K918*$AW917</f>
        <v>0</v>
      </c>
      <c r="K917" s="172">
        <f>'SAISIE '!L918*$AW917</f>
        <v>0</v>
      </c>
      <c r="L917" s="172">
        <f>'SAISIE '!M918*$AW917</f>
        <v>0</v>
      </c>
      <c r="M917" s="172">
        <f>'SAISIE '!N918*$AW917</f>
        <v>0</v>
      </c>
      <c r="N917" s="172">
        <f>'SAISIE '!O918*$AW917</f>
        <v>0</v>
      </c>
      <c r="O917" s="172">
        <f>'SAISIE '!P918*$AW917</f>
        <v>0</v>
      </c>
      <c r="P917" s="172">
        <f>'SAISIE '!Q918*$AW917</f>
        <v>0</v>
      </c>
      <c r="Q917" s="172">
        <f>'SAISIE '!R918*$AW917</f>
        <v>0</v>
      </c>
      <c r="R917" s="172">
        <f>'SAISIE '!S918*$AW917</f>
        <v>0</v>
      </c>
      <c r="S917" s="172">
        <f>'SAISIE '!T918*$AW917</f>
        <v>0</v>
      </c>
      <c r="T917" s="172">
        <f>'SAISIE '!U918*$AW917</f>
        <v>0</v>
      </c>
      <c r="U917" s="172">
        <f>'SAISIE '!V918*$AW917</f>
        <v>0</v>
      </c>
      <c r="V917" s="172">
        <f>'SAISIE '!W918*$AW917</f>
        <v>0</v>
      </c>
      <c r="W917" s="172">
        <f>'SAISIE '!X918*$AW917</f>
        <v>0</v>
      </c>
      <c r="X917" s="172">
        <f>'SAISIE '!Y918*$AW917</f>
        <v>0</v>
      </c>
      <c r="Y917" s="172">
        <f>'SAISIE '!Z918*$AW917</f>
        <v>0</v>
      </c>
      <c r="Z917" s="172">
        <f>'SAISIE '!AA918*$AW917</f>
        <v>0</v>
      </c>
      <c r="AA917" s="172">
        <f>'SAISIE '!AB918*$AW917</f>
        <v>0</v>
      </c>
      <c r="AB917" s="172">
        <f>'SAISIE '!AC918*$AW917</f>
        <v>0</v>
      </c>
      <c r="AC917" s="172">
        <f>'SAISIE '!AD918*$AW917</f>
        <v>0</v>
      </c>
      <c r="AD917" s="172">
        <f>'SAISIE '!AE918*$AW917</f>
        <v>0</v>
      </c>
      <c r="AE917" s="172">
        <f>'SAISIE '!AF918*$AW917</f>
        <v>0</v>
      </c>
      <c r="AF917" s="172">
        <f>'SAISIE '!AG918*$AW917</f>
        <v>0</v>
      </c>
      <c r="AG917" s="172">
        <f>'SAISIE '!AH918*$AW917</f>
        <v>0</v>
      </c>
      <c r="AH917" s="172">
        <f>'SAISIE '!AI918*$AW917</f>
        <v>0</v>
      </c>
      <c r="AI917" s="172">
        <f>'SAISIE '!AJ918*$AW917</f>
        <v>0</v>
      </c>
      <c r="AJ917" s="172">
        <f>'SAISIE '!AK918*$AW917</f>
        <v>0</v>
      </c>
      <c r="AK917" s="172">
        <f>'SAISIE '!AL918*$AW917</f>
        <v>0</v>
      </c>
      <c r="AL917" s="172">
        <f>'SAISIE '!AM918*$AW917</f>
        <v>0</v>
      </c>
      <c r="AM917" s="172">
        <f>'SAISIE '!AN918*$AW917</f>
        <v>0</v>
      </c>
      <c r="AN917" s="172">
        <f>'SAISIE '!AO918*$AW917</f>
        <v>0</v>
      </c>
      <c r="AO917" s="172">
        <f>'SAISIE '!AP918*$AW917</f>
        <v>0</v>
      </c>
      <c r="AP917" s="172">
        <f>'SAISIE '!AQ918*$AW917</f>
        <v>0</v>
      </c>
      <c r="AQ917" s="172">
        <f>'SAISIE '!AR918*$AW917</f>
        <v>0</v>
      </c>
      <c r="AR917" s="172">
        <f>'SAISIE '!AS918*$AW917</f>
        <v>0</v>
      </c>
      <c r="AS917" s="172">
        <f>'SAISIE '!AT918*$AW917</f>
        <v>0</v>
      </c>
      <c r="AT917" s="172">
        <f>'SAISIE '!AU918*$AW917</f>
        <v>0</v>
      </c>
      <c r="AU917" s="172">
        <f>'SAISIE '!AV918*$AW917</f>
        <v>0</v>
      </c>
      <c r="AV917" s="172">
        <f>'SAISIE '!AW918*$AW917</f>
        <v>0</v>
      </c>
      <c r="AW917" s="172">
        <f>'SAISIE '!AX918</f>
        <v>0</v>
      </c>
    </row>
    <row r="918" spans="1:49" ht="15.75">
      <c r="A918" s="172">
        <f>'SAISIE '!B919</f>
        <v>0</v>
      </c>
      <c r="B918" s="172">
        <f>'SAISIE '!C919</f>
        <v>0</v>
      </c>
      <c r="C918" s="172">
        <f>'SAISIE '!D919</f>
        <v>0</v>
      </c>
      <c r="D918" s="172">
        <f>'SAISIE '!E919</f>
        <v>0</v>
      </c>
      <c r="E918" s="174">
        <f>'SAISIE '!F919</f>
        <v>0</v>
      </c>
      <c r="F918" s="172">
        <f>'SAISIE '!G919</f>
        <v>0</v>
      </c>
      <c r="G918" s="172">
        <f>'SAISIE '!H919</f>
        <v>0</v>
      </c>
      <c r="H918" s="172">
        <f>'SAISIE '!I919</f>
        <v>0</v>
      </c>
      <c r="I918" s="172">
        <f>'SAISIE '!J919*$AW918</f>
        <v>0</v>
      </c>
      <c r="J918" s="172">
        <f>'SAISIE '!K919*$AW918</f>
        <v>0</v>
      </c>
      <c r="K918" s="172">
        <f>'SAISIE '!L919*$AW918</f>
        <v>0</v>
      </c>
      <c r="L918" s="172">
        <f>'SAISIE '!M919*$AW918</f>
        <v>0</v>
      </c>
      <c r="M918" s="172">
        <f>'SAISIE '!N919*$AW918</f>
        <v>0</v>
      </c>
      <c r="N918" s="172">
        <f>'SAISIE '!O919*$AW918</f>
        <v>0</v>
      </c>
      <c r="O918" s="172">
        <f>'SAISIE '!P919*$AW918</f>
        <v>0</v>
      </c>
      <c r="P918" s="172">
        <f>'SAISIE '!Q919*$AW918</f>
        <v>0</v>
      </c>
      <c r="Q918" s="172">
        <f>'SAISIE '!R919*$AW918</f>
        <v>0</v>
      </c>
      <c r="R918" s="172">
        <f>'SAISIE '!S919*$AW918</f>
        <v>0</v>
      </c>
      <c r="S918" s="172">
        <f>'SAISIE '!T919*$AW918</f>
        <v>0</v>
      </c>
      <c r="T918" s="172">
        <f>'SAISIE '!U919*$AW918</f>
        <v>0</v>
      </c>
      <c r="U918" s="172">
        <f>'SAISIE '!V919*$AW918</f>
        <v>0</v>
      </c>
      <c r="V918" s="172">
        <f>'SAISIE '!W919*$AW918</f>
        <v>0</v>
      </c>
      <c r="W918" s="172">
        <f>'SAISIE '!X919*$AW918</f>
        <v>0</v>
      </c>
      <c r="X918" s="172">
        <f>'SAISIE '!Y919*$AW918</f>
        <v>0</v>
      </c>
      <c r="Y918" s="172">
        <f>'SAISIE '!Z919*$AW918</f>
        <v>0</v>
      </c>
      <c r="Z918" s="172">
        <f>'SAISIE '!AA919*$AW918</f>
        <v>0</v>
      </c>
      <c r="AA918" s="172">
        <f>'SAISIE '!AB919*$AW918</f>
        <v>0</v>
      </c>
      <c r="AB918" s="172">
        <f>'SAISIE '!AC919*$AW918</f>
        <v>0</v>
      </c>
      <c r="AC918" s="172">
        <f>'SAISIE '!AD919*$AW918</f>
        <v>0</v>
      </c>
      <c r="AD918" s="172">
        <f>'SAISIE '!AE919*$AW918</f>
        <v>0</v>
      </c>
      <c r="AE918" s="172">
        <f>'SAISIE '!AF919*$AW918</f>
        <v>0</v>
      </c>
      <c r="AF918" s="172">
        <f>'SAISIE '!AG919*$AW918</f>
        <v>0</v>
      </c>
      <c r="AG918" s="172">
        <f>'SAISIE '!AH919*$AW918</f>
        <v>0</v>
      </c>
      <c r="AH918" s="172">
        <f>'SAISIE '!AI919*$AW918</f>
        <v>0</v>
      </c>
      <c r="AI918" s="172">
        <f>'SAISIE '!AJ919*$AW918</f>
        <v>0</v>
      </c>
      <c r="AJ918" s="172">
        <f>'SAISIE '!AK919*$AW918</f>
        <v>0</v>
      </c>
      <c r="AK918" s="172">
        <f>'SAISIE '!AL919*$AW918</f>
        <v>0</v>
      </c>
      <c r="AL918" s="172">
        <f>'SAISIE '!AM919*$AW918</f>
        <v>0</v>
      </c>
      <c r="AM918" s="172">
        <f>'SAISIE '!AN919*$AW918</f>
        <v>0</v>
      </c>
      <c r="AN918" s="172">
        <f>'SAISIE '!AO919*$AW918</f>
        <v>0</v>
      </c>
      <c r="AO918" s="172">
        <f>'SAISIE '!AP919*$AW918</f>
        <v>0</v>
      </c>
      <c r="AP918" s="172">
        <f>'SAISIE '!AQ919*$AW918</f>
        <v>0</v>
      </c>
      <c r="AQ918" s="172">
        <f>'SAISIE '!AR919*$AW918</f>
        <v>0</v>
      </c>
      <c r="AR918" s="172">
        <f>'SAISIE '!AS919*$AW918</f>
        <v>0</v>
      </c>
      <c r="AS918" s="172">
        <f>'SAISIE '!AT919*$AW918</f>
        <v>0</v>
      </c>
      <c r="AT918" s="172">
        <f>'SAISIE '!AU919*$AW918</f>
        <v>0</v>
      </c>
      <c r="AU918" s="172">
        <f>'SAISIE '!AV919*$AW918</f>
        <v>0</v>
      </c>
      <c r="AV918" s="172">
        <f>'SAISIE '!AW919*$AW918</f>
        <v>0</v>
      </c>
      <c r="AW918" s="172">
        <f>'SAISIE '!AX919</f>
        <v>0</v>
      </c>
    </row>
    <row r="919" spans="1:49" ht="15.75">
      <c r="A919" s="172">
        <f>'SAISIE '!B920</f>
        <v>0</v>
      </c>
      <c r="B919" s="172">
        <f>'SAISIE '!C920</f>
        <v>0</v>
      </c>
      <c r="C919" s="172">
        <f>'SAISIE '!D920</f>
        <v>0</v>
      </c>
      <c r="D919" s="172">
        <f>'SAISIE '!E920</f>
        <v>0</v>
      </c>
      <c r="E919" s="174">
        <f>'SAISIE '!F920</f>
        <v>0</v>
      </c>
      <c r="F919" s="172">
        <f>'SAISIE '!G920</f>
        <v>0</v>
      </c>
      <c r="G919" s="172">
        <f>'SAISIE '!H920</f>
        <v>0</v>
      </c>
      <c r="H919" s="172">
        <f>'SAISIE '!I920</f>
        <v>0</v>
      </c>
      <c r="I919" s="172">
        <f>'SAISIE '!J920*$AW919</f>
        <v>0</v>
      </c>
      <c r="J919" s="172">
        <f>'SAISIE '!K920*$AW919</f>
        <v>0</v>
      </c>
      <c r="K919" s="172">
        <f>'SAISIE '!L920*$AW919</f>
        <v>0</v>
      </c>
      <c r="L919" s="172">
        <f>'SAISIE '!M920*$AW919</f>
        <v>0</v>
      </c>
      <c r="M919" s="172">
        <f>'SAISIE '!N920*$AW919</f>
        <v>0</v>
      </c>
      <c r="N919" s="172">
        <f>'SAISIE '!O920*$AW919</f>
        <v>0</v>
      </c>
      <c r="O919" s="172">
        <f>'SAISIE '!P920*$AW919</f>
        <v>0</v>
      </c>
      <c r="P919" s="172">
        <f>'SAISIE '!Q920*$AW919</f>
        <v>0</v>
      </c>
      <c r="Q919" s="172">
        <f>'SAISIE '!R920*$AW919</f>
        <v>0</v>
      </c>
      <c r="R919" s="172">
        <f>'SAISIE '!S920*$AW919</f>
        <v>0</v>
      </c>
      <c r="S919" s="172">
        <f>'SAISIE '!T920*$AW919</f>
        <v>0</v>
      </c>
      <c r="T919" s="172">
        <f>'SAISIE '!U920*$AW919</f>
        <v>0</v>
      </c>
      <c r="U919" s="172">
        <f>'SAISIE '!V920*$AW919</f>
        <v>0</v>
      </c>
      <c r="V919" s="172">
        <f>'SAISIE '!W920*$AW919</f>
        <v>0</v>
      </c>
      <c r="W919" s="172">
        <f>'SAISIE '!X920*$AW919</f>
        <v>0</v>
      </c>
      <c r="X919" s="172">
        <f>'SAISIE '!Y920*$AW919</f>
        <v>0</v>
      </c>
      <c r="Y919" s="172">
        <f>'SAISIE '!Z920*$AW919</f>
        <v>0</v>
      </c>
      <c r="Z919" s="172">
        <f>'SAISIE '!AA920*$AW919</f>
        <v>0</v>
      </c>
      <c r="AA919" s="172">
        <f>'SAISIE '!AB920*$AW919</f>
        <v>0</v>
      </c>
      <c r="AB919" s="172">
        <f>'SAISIE '!AC920*$AW919</f>
        <v>0</v>
      </c>
      <c r="AC919" s="172">
        <f>'SAISIE '!AD920*$AW919</f>
        <v>0</v>
      </c>
      <c r="AD919" s="172">
        <f>'SAISIE '!AE920*$AW919</f>
        <v>0</v>
      </c>
      <c r="AE919" s="172">
        <f>'SAISIE '!AF920*$AW919</f>
        <v>0</v>
      </c>
      <c r="AF919" s="172">
        <f>'SAISIE '!AG920*$AW919</f>
        <v>0</v>
      </c>
      <c r="AG919" s="172">
        <f>'SAISIE '!AH920*$AW919</f>
        <v>0</v>
      </c>
      <c r="AH919" s="172">
        <f>'SAISIE '!AI920*$AW919</f>
        <v>0</v>
      </c>
      <c r="AI919" s="172">
        <f>'SAISIE '!AJ920*$AW919</f>
        <v>0</v>
      </c>
      <c r="AJ919" s="172">
        <f>'SAISIE '!AK920*$AW919</f>
        <v>0</v>
      </c>
      <c r="AK919" s="172">
        <f>'SAISIE '!AL920*$AW919</f>
        <v>0</v>
      </c>
      <c r="AL919" s="172">
        <f>'SAISIE '!AM920*$AW919</f>
        <v>0</v>
      </c>
      <c r="AM919" s="172">
        <f>'SAISIE '!AN920*$AW919</f>
        <v>0</v>
      </c>
      <c r="AN919" s="172">
        <f>'SAISIE '!AO920*$AW919</f>
        <v>0</v>
      </c>
      <c r="AO919" s="172">
        <f>'SAISIE '!AP920*$AW919</f>
        <v>0</v>
      </c>
      <c r="AP919" s="172">
        <f>'SAISIE '!AQ920*$AW919</f>
        <v>0</v>
      </c>
      <c r="AQ919" s="172">
        <f>'SAISIE '!AR920*$AW919</f>
        <v>0</v>
      </c>
      <c r="AR919" s="172">
        <f>'SAISIE '!AS920*$AW919</f>
        <v>0</v>
      </c>
      <c r="AS919" s="172">
        <f>'SAISIE '!AT920*$AW919</f>
        <v>0</v>
      </c>
      <c r="AT919" s="172">
        <f>'SAISIE '!AU920*$AW919</f>
        <v>0</v>
      </c>
      <c r="AU919" s="172">
        <f>'SAISIE '!AV920*$AW919</f>
        <v>0</v>
      </c>
      <c r="AV919" s="172">
        <f>'SAISIE '!AW920*$AW919</f>
        <v>0</v>
      </c>
      <c r="AW919" s="172">
        <f>'SAISIE '!AX920</f>
        <v>0</v>
      </c>
    </row>
    <row r="920" spans="1:49" ht="15.75">
      <c r="A920" s="172">
        <f>'SAISIE '!B921</f>
        <v>0</v>
      </c>
      <c r="B920" s="172">
        <f>'SAISIE '!C921</f>
        <v>0</v>
      </c>
      <c r="C920" s="172">
        <f>'SAISIE '!D921</f>
        <v>0</v>
      </c>
      <c r="D920" s="172">
        <f>'SAISIE '!E921</f>
        <v>0</v>
      </c>
      <c r="E920" s="174">
        <f>'SAISIE '!F921</f>
        <v>0</v>
      </c>
      <c r="F920" s="172">
        <f>'SAISIE '!G921</f>
        <v>0</v>
      </c>
      <c r="G920" s="172">
        <f>'SAISIE '!H921</f>
        <v>0</v>
      </c>
      <c r="H920" s="172">
        <f>'SAISIE '!I921</f>
        <v>0</v>
      </c>
      <c r="I920" s="172">
        <f>'SAISIE '!J921*$AW920</f>
        <v>0</v>
      </c>
      <c r="J920" s="172">
        <f>'SAISIE '!K921*$AW920</f>
        <v>0</v>
      </c>
      <c r="K920" s="172">
        <f>'SAISIE '!L921*$AW920</f>
        <v>0</v>
      </c>
      <c r="L920" s="172">
        <f>'SAISIE '!M921*$AW920</f>
        <v>0</v>
      </c>
      <c r="M920" s="172">
        <f>'SAISIE '!N921*$AW920</f>
        <v>0</v>
      </c>
      <c r="N920" s="172">
        <f>'SAISIE '!O921*$AW920</f>
        <v>0</v>
      </c>
      <c r="O920" s="172">
        <f>'SAISIE '!P921*$AW920</f>
        <v>0</v>
      </c>
      <c r="P920" s="172">
        <f>'SAISIE '!Q921*$AW920</f>
        <v>0</v>
      </c>
      <c r="Q920" s="172">
        <f>'SAISIE '!R921*$AW920</f>
        <v>0</v>
      </c>
      <c r="R920" s="172">
        <f>'SAISIE '!S921*$AW920</f>
        <v>0</v>
      </c>
      <c r="S920" s="172">
        <f>'SAISIE '!T921*$AW920</f>
        <v>0</v>
      </c>
      <c r="T920" s="172">
        <f>'SAISIE '!U921*$AW920</f>
        <v>0</v>
      </c>
      <c r="U920" s="172">
        <f>'SAISIE '!V921*$AW920</f>
        <v>0</v>
      </c>
      <c r="V920" s="172">
        <f>'SAISIE '!W921*$AW920</f>
        <v>0</v>
      </c>
      <c r="W920" s="172">
        <f>'SAISIE '!X921*$AW920</f>
        <v>0</v>
      </c>
      <c r="X920" s="172">
        <f>'SAISIE '!Y921*$AW920</f>
        <v>0</v>
      </c>
      <c r="Y920" s="172">
        <f>'SAISIE '!Z921*$AW920</f>
        <v>0</v>
      </c>
      <c r="Z920" s="172">
        <f>'SAISIE '!AA921*$AW920</f>
        <v>0</v>
      </c>
      <c r="AA920" s="172">
        <f>'SAISIE '!AB921*$AW920</f>
        <v>0</v>
      </c>
      <c r="AB920" s="172">
        <f>'SAISIE '!AC921*$AW920</f>
        <v>0</v>
      </c>
      <c r="AC920" s="172">
        <f>'SAISIE '!AD921*$AW920</f>
        <v>0</v>
      </c>
      <c r="AD920" s="172">
        <f>'SAISIE '!AE921*$AW920</f>
        <v>0</v>
      </c>
      <c r="AE920" s="172">
        <f>'SAISIE '!AF921*$AW920</f>
        <v>0</v>
      </c>
      <c r="AF920" s="172">
        <f>'SAISIE '!AG921*$AW920</f>
        <v>0</v>
      </c>
      <c r="AG920" s="172">
        <f>'SAISIE '!AH921*$AW920</f>
        <v>0</v>
      </c>
      <c r="AH920" s="172">
        <f>'SAISIE '!AI921*$AW920</f>
        <v>0</v>
      </c>
      <c r="AI920" s="172">
        <f>'SAISIE '!AJ921*$AW920</f>
        <v>0</v>
      </c>
      <c r="AJ920" s="172">
        <f>'SAISIE '!AK921*$AW920</f>
        <v>0</v>
      </c>
      <c r="AK920" s="172">
        <f>'SAISIE '!AL921*$AW920</f>
        <v>0</v>
      </c>
      <c r="AL920" s="172">
        <f>'SAISIE '!AM921*$AW920</f>
        <v>0</v>
      </c>
      <c r="AM920" s="172">
        <f>'SAISIE '!AN921*$AW920</f>
        <v>0</v>
      </c>
      <c r="AN920" s="172">
        <f>'SAISIE '!AO921*$AW920</f>
        <v>0</v>
      </c>
      <c r="AO920" s="172">
        <f>'SAISIE '!AP921*$AW920</f>
        <v>0</v>
      </c>
      <c r="AP920" s="172">
        <f>'SAISIE '!AQ921*$AW920</f>
        <v>0</v>
      </c>
      <c r="AQ920" s="172">
        <f>'SAISIE '!AR921*$AW920</f>
        <v>0</v>
      </c>
      <c r="AR920" s="172">
        <f>'SAISIE '!AS921*$AW920</f>
        <v>0</v>
      </c>
      <c r="AS920" s="172">
        <f>'SAISIE '!AT921*$AW920</f>
        <v>0</v>
      </c>
      <c r="AT920" s="172">
        <f>'SAISIE '!AU921*$AW920</f>
        <v>0</v>
      </c>
      <c r="AU920" s="172">
        <f>'SAISIE '!AV921*$AW920</f>
        <v>0</v>
      </c>
      <c r="AV920" s="172">
        <f>'SAISIE '!AW921*$AW920</f>
        <v>0</v>
      </c>
      <c r="AW920" s="172">
        <f>'SAISIE '!AX921</f>
        <v>0</v>
      </c>
    </row>
    <row r="921" spans="1:49" ht="15.75">
      <c r="A921" s="172">
        <f>'SAISIE '!B922</f>
        <v>0</v>
      </c>
      <c r="B921" s="172">
        <f>'SAISIE '!C922</f>
        <v>0</v>
      </c>
      <c r="C921" s="172">
        <f>'SAISIE '!D922</f>
        <v>0</v>
      </c>
      <c r="D921" s="172">
        <f>'SAISIE '!E922</f>
        <v>0</v>
      </c>
      <c r="E921" s="174">
        <f>'SAISIE '!F922</f>
        <v>0</v>
      </c>
      <c r="F921" s="172">
        <f>'SAISIE '!G922</f>
        <v>0</v>
      </c>
      <c r="G921" s="172">
        <f>'SAISIE '!H922</f>
        <v>0</v>
      </c>
      <c r="H921" s="172">
        <f>'SAISIE '!I922</f>
        <v>0</v>
      </c>
      <c r="I921" s="172">
        <f>'SAISIE '!J922*$AW921</f>
        <v>0</v>
      </c>
      <c r="J921" s="172">
        <f>'SAISIE '!K922*$AW921</f>
        <v>0</v>
      </c>
      <c r="K921" s="172">
        <f>'SAISIE '!L922*$AW921</f>
        <v>0</v>
      </c>
      <c r="L921" s="172">
        <f>'SAISIE '!M922*$AW921</f>
        <v>0</v>
      </c>
      <c r="M921" s="172">
        <f>'SAISIE '!N922*$AW921</f>
        <v>0</v>
      </c>
      <c r="N921" s="172">
        <f>'SAISIE '!O922*$AW921</f>
        <v>0</v>
      </c>
      <c r="O921" s="172">
        <f>'SAISIE '!P922*$AW921</f>
        <v>0</v>
      </c>
      <c r="P921" s="172">
        <f>'SAISIE '!Q922*$AW921</f>
        <v>0</v>
      </c>
      <c r="Q921" s="172">
        <f>'SAISIE '!R922*$AW921</f>
        <v>0</v>
      </c>
      <c r="R921" s="172">
        <f>'SAISIE '!S922*$AW921</f>
        <v>0</v>
      </c>
      <c r="S921" s="172">
        <f>'SAISIE '!T922*$AW921</f>
        <v>0</v>
      </c>
      <c r="T921" s="172">
        <f>'SAISIE '!U922*$AW921</f>
        <v>0</v>
      </c>
      <c r="U921" s="172">
        <f>'SAISIE '!V922*$AW921</f>
        <v>0</v>
      </c>
      <c r="V921" s="172">
        <f>'SAISIE '!W922*$AW921</f>
        <v>0</v>
      </c>
      <c r="W921" s="172">
        <f>'SAISIE '!X922*$AW921</f>
        <v>0</v>
      </c>
      <c r="X921" s="172">
        <f>'SAISIE '!Y922*$AW921</f>
        <v>0</v>
      </c>
      <c r="Y921" s="172">
        <f>'SAISIE '!Z922*$AW921</f>
        <v>0</v>
      </c>
      <c r="Z921" s="172">
        <f>'SAISIE '!AA922*$AW921</f>
        <v>0</v>
      </c>
      <c r="AA921" s="172">
        <f>'SAISIE '!AB922*$AW921</f>
        <v>0</v>
      </c>
      <c r="AB921" s="172">
        <f>'SAISIE '!AC922*$AW921</f>
        <v>0</v>
      </c>
      <c r="AC921" s="172">
        <f>'SAISIE '!AD922*$AW921</f>
        <v>0</v>
      </c>
      <c r="AD921" s="172">
        <f>'SAISIE '!AE922*$AW921</f>
        <v>0</v>
      </c>
      <c r="AE921" s="172">
        <f>'SAISIE '!AF922*$AW921</f>
        <v>0</v>
      </c>
      <c r="AF921" s="172">
        <f>'SAISIE '!AG922*$AW921</f>
        <v>0</v>
      </c>
      <c r="AG921" s="172">
        <f>'SAISIE '!AH922*$AW921</f>
        <v>0</v>
      </c>
      <c r="AH921" s="172">
        <f>'SAISIE '!AI922*$AW921</f>
        <v>0</v>
      </c>
      <c r="AI921" s="172">
        <f>'SAISIE '!AJ922*$AW921</f>
        <v>0</v>
      </c>
      <c r="AJ921" s="172">
        <f>'SAISIE '!AK922*$AW921</f>
        <v>0</v>
      </c>
      <c r="AK921" s="172">
        <f>'SAISIE '!AL922*$AW921</f>
        <v>0</v>
      </c>
      <c r="AL921" s="172">
        <f>'SAISIE '!AM922*$AW921</f>
        <v>0</v>
      </c>
      <c r="AM921" s="172">
        <f>'SAISIE '!AN922*$AW921</f>
        <v>0</v>
      </c>
      <c r="AN921" s="172">
        <f>'SAISIE '!AO922*$AW921</f>
        <v>0</v>
      </c>
      <c r="AO921" s="172">
        <f>'SAISIE '!AP922*$AW921</f>
        <v>0</v>
      </c>
      <c r="AP921" s="172">
        <f>'SAISIE '!AQ922*$AW921</f>
        <v>0</v>
      </c>
      <c r="AQ921" s="172">
        <f>'SAISIE '!AR922*$AW921</f>
        <v>0</v>
      </c>
      <c r="AR921" s="172">
        <f>'SAISIE '!AS922*$AW921</f>
        <v>0</v>
      </c>
      <c r="AS921" s="172">
        <f>'SAISIE '!AT922*$AW921</f>
        <v>0</v>
      </c>
      <c r="AT921" s="172">
        <f>'SAISIE '!AU922*$AW921</f>
        <v>0</v>
      </c>
      <c r="AU921" s="172">
        <f>'SAISIE '!AV922*$AW921</f>
        <v>0</v>
      </c>
      <c r="AV921" s="172">
        <f>'SAISIE '!AW922*$AW921</f>
        <v>0</v>
      </c>
      <c r="AW921" s="172">
        <f>'SAISIE '!AX922</f>
        <v>0</v>
      </c>
    </row>
    <row r="922" spans="1:49" ht="15.75">
      <c r="A922" s="172">
        <f>'SAISIE '!B923</f>
        <v>0</v>
      </c>
      <c r="B922" s="172">
        <f>'SAISIE '!C923</f>
        <v>0</v>
      </c>
      <c r="C922" s="172">
        <f>'SAISIE '!D923</f>
        <v>0</v>
      </c>
      <c r="D922" s="172">
        <f>'SAISIE '!E923</f>
        <v>0</v>
      </c>
      <c r="E922" s="174">
        <f>'SAISIE '!F923</f>
        <v>0</v>
      </c>
      <c r="F922" s="172">
        <f>'SAISIE '!G923</f>
        <v>0</v>
      </c>
      <c r="G922" s="172">
        <f>'SAISIE '!H923</f>
        <v>0</v>
      </c>
      <c r="H922" s="172">
        <f>'SAISIE '!I923</f>
        <v>0</v>
      </c>
      <c r="I922" s="172">
        <f>'SAISIE '!J923*$AW922</f>
        <v>0</v>
      </c>
      <c r="J922" s="172">
        <f>'SAISIE '!K923*$AW922</f>
        <v>0</v>
      </c>
      <c r="K922" s="172">
        <f>'SAISIE '!L923*$AW922</f>
        <v>0</v>
      </c>
      <c r="L922" s="172">
        <f>'SAISIE '!M923*$AW922</f>
        <v>0</v>
      </c>
      <c r="M922" s="172">
        <f>'SAISIE '!N923*$AW922</f>
        <v>0</v>
      </c>
      <c r="N922" s="172">
        <f>'SAISIE '!O923*$AW922</f>
        <v>0</v>
      </c>
      <c r="O922" s="172">
        <f>'SAISIE '!P923*$AW922</f>
        <v>0</v>
      </c>
      <c r="P922" s="172">
        <f>'SAISIE '!Q923*$AW922</f>
        <v>0</v>
      </c>
      <c r="Q922" s="172">
        <f>'SAISIE '!R923*$AW922</f>
        <v>0</v>
      </c>
      <c r="R922" s="172">
        <f>'SAISIE '!S923*$AW922</f>
        <v>0</v>
      </c>
      <c r="S922" s="172">
        <f>'SAISIE '!T923*$AW922</f>
        <v>0</v>
      </c>
      <c r="T922" s="172">
        <f>'SAISIE '!U923*$AW922</f>
        <v>0</v>
      </c>
      <c r="U922" s="172">
        <f>'SAISIE '!V923*$AW922</f>
        <v>0</v>
      </c>
      <c r="V922" s="172">
        <f>'SAISIE '!W923*$AW922</f>
        <v>0</v>
      </c>
      <c r="W922" s="172">
        <f>'SAISIE '!X923*$AW922</f>
        <v>0</v>
      </c>
      <c r="X922" s="172">
        <f>'SAISIE '!Y923*$AW922</f>
        <v>0</v>
      </c>
      <c r="Y922" s="172">
        <f>'SAISIE '!Z923*$AW922</f>
        <v>0</v>
      </c>
      <c r="Z922" s="172">
        <f>'SAISIE '!AA923*$AW922</f>
        <v>0</v>
      </c>
      <c r="AA922" s="172">
        <f>'SAISIE '!AB923*$AW922</f>
        <v>0</v>
      </c>
      <c r="AB922" s="172">
        <f>'SAISIE '!AC923*$AW922</f>
        <v>0</v>
      </c>
      <c r="AC922" s="172">
        <f>'SAISIE '!AD923*$AW922</f>
        <v>0</v>
      </c>
      <c r="AD922" s="172">
        <f>'SAISIE '!AE923*$AW922</f>
        <v>0</v>
      </c>
      <c r="AE922" s="172">
        <f>'SAISIE '!AF923*$AW922</f>
        <v>0</v>
      </c>
      <c r="AF922" s="172">
        <f>'SAISIE '!AG923*$AW922</f>
        <v>0</v>
      </c>
      <c r="AG922" s="172">
        <f>'SAISIE '!AH923*$AW922</f>
        <v>0</v>
      </c>
      <c r="AH922" s="172">
        <f>'SAISIE '!AI923*$AW922</f>
        <v>0</v>
      </c>
      <c r="AI922" s="172">
        <f>'SAISIE '!AJ923*$AW922</f>
        <v>0</v>
      </c>
      <c r="AJ922" s="172">
        <f>'SAISIE '!AK923*$AW922</f>
        <v>0</v>
      </c>
      <c r="AK922" s="172">
        <f>'SAISIE '!AL923*$AW922</f>
        <v>0</v>
      </c>
      <c r="AL922" s="172">
        <f>'SAISIE '!AM923*$AW922</f>
        <v>0</v>
      </c>
      <c r="AM922" s="172">
        <f>'SAISIE '!AN923*$AW922</f>
        <v>0</v>
      </c>
      <c r="AN922" s="172">
        <f>'SAISIE '!AO923*$AW922</f>
        <v>0</v>
      </c>
      <c r="AO922" s="172">
        <f>'SAISIE '!AP923*$AW922</f>
        <v>0</v>
      </c>
      <c r="AP922" s="172">
        <f>'SAISIE '!AQ923*$AW922</f>
        <v>0</v>
      </c>
      <c r="AQ922" s="172">
        <f>'SAISIE '!AR923*$AW922</f>
        <v>0</v>
      </c>
      <c r="AR922" s="172">
        <f>'SAISIE '!AS923*$AW922</f>
        <v>0</v>
      </c>
      <c r="AS922" s="172">
        <f>'SAISIE '!AT923*$AW922</f>
        <v>0</v>
      </c>
      <c r="AT922" s="172">
        <f>'SAISIE '!AU923*$AW922</f>
        <v>0</v>
      </c>
      <c r="AU922" s="172">
        <f>'SAISIE '!AV923*$AW922</f>
        <v>0</v>
      </c>
      <c r="AV922" s="172">
        <f>'SAISIE '!AW923*$AW922</f>
        <v>0</v>
      </c>
      <c r="AW922" s="172">
        <f>'SAISIE '!AX923</f>
        <v>0</v>
      </c>
    </row>
    <row r="923" spans="1:49" ht="15.75">
      <c r="A923" s="172">
        <f>'SAISIE '!B924</f>
        <v>0</v>
      </c>
      <c r="B923" s="172">
        <f>'SAISIE '!C924</f>
        <v>0</v>
      </c>
      <c r="C923" s="172">
        <f>'SAISIE '!D924</f>
        <v>0</v>
      </c>
      <c r="D923" s="172">
        <f>'SAISIE '!E924</f>
        <v>0</v>
      </c>
      <c r="E923" s="174">
        <f>'SAISIE '!F924</f>
        <v>0</v>
      </c>
      <c r="F923" s="172">
        <f>'SAISIE '!G924</f>
        <v>0</v>
      </c>
      <c r="G923" s="172">
        <f>'SAISIE '!H924</f>
        <v>0</v>
      </c>
      <c r="H923" s="172">
        <f>'SAISIE '!I924</f>
        <v>0</v>
      </c>
      <c r="I923" s="172">
        <f>'SAISIE '!J924*$AW923</f>
        <v>0</v>
      </c>
      <c r="J923" s="172">
        <f>'SAISIE '!K924*$AW923</f>
        <v>0</v>
      </c>
      <c r="K923" s="172">
        <f>'SAISIE '!L924*$AW923</f>
        <v>0</v>
      </c>
      <c r="L923" s="172">
        <f>'SAISIE '!M924*$AW923</f>
        <v>0</v>
      </c>
      <c r="M923" s="172">
        <f>'SAISIE '!N924*$AW923</f>
        <v>0</v>
      </c>
      <c r="N923" s="172">
        <f>'SAISIE '!O924*$AW923</f>
        <v>0</v>
      </c>
      <c r="O923" s="172">
        <f>'SAISIE '!P924*$AW923</f>
        <v>0</v>
      </c>
      <c r="P923" s="172">
        <f>'SAISIE '!Q924*$AW923</f>
        <v>0</v>
      </c>
      <c r="Q923" s="172">
        <f>'SAISIE '!R924*$AW923</f>
        <v>0</v>
      </c>
      <c r="R923" s="172">
        <f>'SAISIE '!S924*$AW923</f>
        <v>0</v>
      </c>
      <c r="S923" s="172">
        <f>'SAISIE '!T924*$AW923</f>
        <v>0</v>
      </c>
      <c r="T923" s="172">
        <f>'SAISIE '!U924*$AW923</f>
        <v>0</v>
      </c>
      <c r="U923" s="172">
        <f>'SAISIE '!V924*$AW923</f>
        <v>0</v>
      </c>
      <c r="V923" s="172">
        <f>'SAISIE '!W924*$AW923</f>
        <v>0</v>
      </c>
      <c r="W923" s="172">
        <f>'SAISIE '!X924*$AW923</f>
        <v>0</v>
      </c>
      <c r="X923" s="172">
        <f>'SAISIE '!Y924*$AW923</f>
        <v>0</v>
      </c>
      <c r="Y923" s="172">
        <f>'SAISIE '!Z924*$AW923</f>
        <v>0</v>
      </c>
      <c r="Z923" s="172">
        <f>'SAISIE '!AA924*$AW923</f>
        <v>0</v>
      </c>
      <c r="AA923" s="172">
        <f>'SAISIE '!AB924*$AW923</f>
        <v>0</v>
      </c>
      <c r="AB923" s="172">
        <f>'SAISIE '!AC924*$AW923</f>
        <v>0</v>
      </c>
      <c r="AC923" s="172">
        <f>'SAISIE '!AD924*$AW923</f>
        <v>0</v>
      </c>
      <c r="AD923" s="172">
        <f>'SAISIE '!AE924*$AW923</f>
        <v>0</v>
      </c>
      <c r="AE923" s="172">
        <f>'SAISIE '!AF924*$AW923</f>
        <v>0</v>
      </c>
      <c r="AF923" s="172">
        <f>'SAISIE '!AG924*$AW923</f>
        <v>0</v>
      </c>
      <c r="AG923" s="172">
        <f>'SAISIE '!AH924*$AW923</f>
        <v>0</v>
      </c>
      <c r="AH923" s="172">
        <f>'SAISIE '!AI924*$AW923</f>
        <v>0</v>
      </c>
      <c r="AI923" s="172">
        <f>'SAISIE '!AJ924*$AW923</f>
        <v>0</v>
      </c>
      <c r="AJ923" s="172">
        <f>'SAISIE '!AK924*$AW923</f>
        <v>0</v>
      </c>
      <c r="AK923" s="172">
        <f>'SAISIE '!AL924*$AW923</f>
        <v>0</v>
      </c>
      <c r="AL923" s="172">
        <f>'SAISIE '!AM924*$AW923</f>
        <v>0</v>
      </c>
      <c r="AM923" s="172">
        <f>'SAISIE '!AN924*$AW923</f>
        <v>0</v>
      </c>
      <c r="AN923" s="172">
        <f>'SAISIE '!AO924*$AW923</f>
        <v>0</v>
      </c>
      <c r="AO923" s="172">
        <f>'SAISIE '!AP924*$AW923</f>
        <v>0</v>
      </c>
      <c r="AP923" s="172">
        <f>'SAISIE '!AQ924*$AW923</f>
        <v>0</v>
      </c>
      <c r="AQ923" s="172">
        <f>'SAISIE '!AR924*$AW923</f>
        <v>0</v>
      </c>
      <c r="AR923" s="172">
        <f>'SAISIE '!AS924*$AW923</f>
        <v>0</v>
      </c>
      <c r="AS923" s="172">
        <f>'SAISIE '!AT924*$AW923</f>
        <v>0</v>
      </c>
      <c r="AT923" s="172">
        <f>'SAISIE '!AU924*$AW923</f>
        <v>0</v>
      </c>
      <c r="AU923" s="172">
        <f>'SAISIE '!AV924*$AW923</f>
        <v>0</v>
      </c>
      <c r="AV923" s="172">
        <f>'SAISIE '!AW924*$AW923</f>
        <v>0</v>
      </c>
      <c r="AW923" s="172">
        <f>'SAISIE '!AX924</f>
        <v>0</v>
      </c>
    </row>
    <row r="924" spans="1:49" ht="15.75">
      <c r="A924" s="172">
        <f>'SAISIE '!B925</f>
        <v>0</v>
      </c>
      <c r="B924" s="172">
        <f>'SAISIE '!C925</f>
        <v>0</v>
      </c>
      <c r="C924" s="172">
        <f>'SAISIE '!D925</f>
        <v>0</v>
      </c>
      <c r="D924" s="172">
        <f>'SAISIE '!E925</f>
        <v>0</v>
      </c>
      <c r="E924" s="174">
        <f>'SAISIE '!F925</f>
        <v>0</v>
      </c>
      <c r="F924" s="172">
        <f>'SAISIE '!G925</f>
        <v>0</v>
      </c>
      <c r="G924" s="172">
        <f>'SAISIE '!H925</f>
        <v>0</v>
      </c>
      <c r="H924" s="172">
        <f>'SAISIE '!I925</f>
        <v>0</v>
      </c>
      <c r="I924" s="172">
        <f>'SAISIE '!J925*$AW924</f>
        <v>0</v>
      </c>
      <c r="J924" s="172">
        <f>'SAISIE '!K925*$AW924</f>
        <v>0</v>
      </c>
      <c r="K924" s="172">
        <f>'SAISIE '!L925*$AW924</f>
        <v>0</v>
      </c>
      <c r="L924" s="172">
        <f>'SAISIE '!M925*$AW924</f>
        <v>0</v>
      </c>
      <c r="M924" s="172">
        <f>'SAISIE '!N925*$AW924</f>
        <v>0</v>
      </c>
      <c r="N924" s="172">
        <f>'SAISIE '!O925*$AW924</f>
        <v>0</v>
      </c>
      <c r="O924" s="172">
        <f>'SAISIE '!P925*$AW924</f>
        <v>0</v>
      </c>
      <c r="P924" s="172">
        <f>'SAISIE '!Q925*$AW924</f>
        <v>0</v>
      </c>
      <c r="Q924" s="172">
        <f>'SAISIE '!R925*$AW924</f>
        <v>0</v>
      </c>
      <c r="R924" s="172">
        <f>'SAISIE '!S925*$AW924</f>
        <v>0</v>
      </c>
      <c r="S924" s="172">
        <f>'SAISIE '!T925*$AW924</f>
        <v>0</v>
      </c>
      <c r="T924" s="172">
        <f>'SAISIE '!U925*$AW924</f>
        <v>0</v>
      </c>
      <c r="U924" s="172">
        <f>'SAISIE '!V925*$AW924</f>
        <v>0</v>
      </c>
      <c r="V924" s="172">
        <f>'SAISIE '!W925*$AW924</f>
        <v>0</v>
      </c>
      <c r="W924" s="172">
        <f>'SAISIE '!X925*$AW924</f>
        <v>0</v>
      </c>
      <c r="X924" s="172">
        <f>'SAISIE '!Y925*$AW924</f>
        <v>0</v>
      </c>
      <c r="Y924" s="172">
        <f>'SAISIE '!Z925*$AW924</f>
        <v>0</v>
      </c>
      <c r="Z924" s="172">
        <f>'SAISIE '!AA925*$AW924</f>
        <v>0</v>
      </c>
      <c r="AA924" s="172">
        <f>'SAISIE '!AB925*$AW924</f>
        <v>0</v>
      </c>
      <c r="AB924" s="172">
        <f>'SAISIE '!AC925*$AW924</f>
        <v>0</v>
      </c>
      <c r="AC924" s="172">
        <f>'SAISIE '!AD925*$AW924</f>
        <v>0</v>
      </c>
      <c r="AD924" s="172">
        <f>'SAISIE '!AE925*$AW924</f>
        <v>0</v>
      </c>
      <c r="AE924" s="172">
        <f>'SAISIE '!AF925*$AW924</f>
        <v>0</v>
      </c>
      <c r="AF924" s="172">
        <f>'SAISIE '!AG925*$AW924</f>
        <v>0</v>
      </c>
      <c r="AG924" s="172">
        <f>'SAISIE '!AH925*$AW924</f>
        <v>0</v>
      </c>
      <c r="AH924" s="172">
        <f>'SAISIE '!AI925*$AW924</f>
        <v>0</v>
      </c>
      <c r="AI924" s="172">
        <f>'SAISIE '!AJ925*$AW924</f>
        <v>0</v>
      </c>
      <c r="AJ924" s="172">
        <f>'SAISIE '!AK925*$AW924</f>
        <v>0</v>
      </c>
      <c r="AK924" s="172">
        <f>'SAISIE '!AL925*$AW924</f>
        <v>0</v>
      </c>
      <c r="AL924" s="172">
        <f>'SAISIE '!AM925*$AW924</f>
        <v>0</v>
      </c>
      <c r="AM924" s="172">
        <f>'SAISIE '!AN925*$AW924</f>
        <v>0</v>
      </c>
      <c r="AN924" s="172">
        <f>'SAISIE '!AO925*$AW924</f>
        <v>0</v>
      </c>
      <c r="AO924" s="172">
        <f>'SAISIE '!AP925*$AW924</f>
        <v>0</v>
      </c>
      <c r="AP924" s="172">
        <f>'SAISIE '!AQ925*$AW924</f>
        <v>0</v>
      </c>
      <c r="AQ924" s="172">
        <f>'SAISIE '!AR925*$AW924</f>
        <v>0</v>
      </c>
      <c r="AR924" s="172">
        <f>'SAISIE '!AS925*$AW924</f>
        <v>0</v>
      </c>
      <c r="AS924" s="172">
        <f>'SAISIE '!AT925*$AW924</f>
        <v>0</v>
      </c>
      <c r="AT924" s="172">
        <f>'SAISIE '!AU925*$AW924</f>
        <v>0</v>
      </c>
      <c r="AU924" s="172">
        <f>'SAISIE '!AV925*$AW924</f>
        <v>0</v>
      </c>
      <c r="AV924" s="172">
        <f>'SAISIE '!AW925*$AW924</f>
        <v>0</v>
      </c>
      <c r="AW924" s="172">
        <f>'SAISIE '!AX925</f>
        <v>0</v>
      </c>
    </row>
    <row r="925" spans="1:49" ht="15.75">
      <c r="A925" s="172">
        <f>'SAISIE '!B926</f>
        <v>0</v>
      </c>
      <c r="B925" s="172">
        <f>'SAISIE '!C926</f>
        <v>0</v>
      </c>
      <c r="C925" s="172">
        <f>'SAISIE '!D926</f>
        <v>0</v>
      </c>
      <c r="D925" s="172">
        <f>'SAISIE '!E926</f>
        <v>0</v>
      </c>
      <c r="E925" s="174">
        <f>'SAISIE '!F926</f>
        <v>0</v>
      </c>
      <c r="F925" s="172">
        <f>'SAISIE '!G926</f>
        <v>0</v>
      </c>
      <c r="G925" s="172">
        <f>'SAISIE '!H926</f>
        <v>0</v>
      </c>
      <c r="H925" s="172">
        <f>'SAISIE '!I926</f>
        <v>0</v>
      </c>
      <c r="I925" s="172">
        <f>'SAISIE '!J926*$AW925</f>
        <v>0</v>
      </c>
      <c r="J925" s="172">
        <f>'SAISIE '!K926*$AW925</f>
        <v>0</v>
      </c>
      <c r="K925" s="172">
        <f>'SAISIE '!L926*$AW925</f>
        <v>0</v>
      </c>
      <c r="L925" s="172">
        <f>'SAISIE '!M926*$AW925</f>
        <v>0</v>
      </c>
      <c r="M925" s="172">
        <f>'SAISIE '!N926*$AW925</f>
        <v>0</v>
      </c>
      <c r="N925" s="172">
        <f>'SAISIE '!O926*$AW925</f>
        <v>0</v>
      </c>
      <c r="O925" s="172">
        <f>'SAISIE '!P926*$AW925</f>
        <v>0</v>
      </c>
      <c r="P925" s="172">
        <f>'SAISIE '!Q926*$AW925</f>
        <v>0</v>
      </c>
      <c r="Q925" s="172">
        <f>'SAISIE '!R926*$AW925</f>
        <v>0</v>
      </c>
      <c r="R925" s="172">
        <f>'SAISIE '!S926*$AW925</f>
        <v>0</v>
      </c>
      <c r="S925" s="172">
        <f>'SAISIE '!T926*$AW925</f>
        <v>0</v>
      </c>
      <c r="T925" s="172">
        <f>'SAISIE '!U926*$AW925</f>
        <v>0</v>
      </c>
      <c r="U925" s="172">
        <f>'SAISIE '!V926*$AW925</f>
        <v>0</v>
      </c>
      <c r="V925" s="172">
        <f>'SAISIE '!W926*$AW925</f>
        <v>0</v>
      </c>
      <c r="W925" s="172">
        <f>'SAISIE '!X926*$AW925</f>
        <v>0</v>
      </c>
      <c r="X925" s="172">
        <f>'SAISIE '!Y926*$AW925</f>
        <v>0</v>
      </c>
      <c r="Y925" s="172">
        <f>'SAISIE '!Z926*$AW925</f>
        <v>0</v>
      </c>
      <c r="Z925" s="172">
        <f>'SAISIE '!AA926*$AW925</f>
        <v>0</v>
      </c>
      <c r="AA925" s="172">
        <f>'SAISIE '!AB926*$AW925</f>
        <v>0</v>
      </c>
      <c r="AB925" s="172">
        <f>'SAISIE '!AC926*$AW925</f>
        <v>0</v>
      </c>
      <c r="AC925" s="172">
        <f>'SAISIE '!AD926*$AW925</f>
        <v>0</v>
      </c>
      <c r="AD925" s="172">
        <f>'SAISIE '!AE926*$AW925</f>
        <v>0</v>
      </c>
      <c r="AE925" s="172">
        <f>'SAISIE '!AF926*$AW925</f>
        <v>0</v>
      </c>
      <c r="AF925" s="172">
        <f>'SAISIE '!AG926*$AW925</f>
        <v>0</v>
      </c>
      <c r="AG925" s="172">
        <f>'SAISIE '!AH926*$AW925</f>
        <v>0</v>
      </c>
      <c r="AH925" s="172">
        <f>'SAISIE '!AI926*$AW925</f>
        <v>0</v>
      </c>
      <c r="AI925" s="172">
        <f>'SAISIE '!AJ926*$AW925</f>
        <v>0</v>
      </c>
      <c r="AJ925" s="172">
        <f>'SAISIE '!AK926*$AW925</f>
        <v>0</v>
      </c>
      <c r="AK925" s="172">
        <f>'SAISIE '!AL926*$AW925</f>
        <v>0</v>
      </c>
      <c r="AL925" s="172">
        <f>'SAISIE '!AM926*$AW925</f>
        <v>0</v>
      </c>
      <c r="AM925" s="172">
        <f>'SAISIE '!AN926*$AW925</f>
        <v>0</v>
      </c>
      <c r="AN925" s="172">
        <f>'SAISIE '!AO926*$AW925</f>
        <v>0</v>
      </c>
      <c r="AO925" s="172">
        <f>'SAISIE '!AP926*$AW925</f>
        <v>0</v>
      </c>
      <c r="AP925" s="172">
        <f>'SAISIE '!AQ926*$AW925</f>
        <v>0</v>
      </c>
      <c r="AQ925" s="172">
        <f>'SAISIE '!AR926*$AW925</f>
        <v>0</v>
      </c>
      <c r="AR925" s="172">
        <f>'SAISIE '!AS926*$AW925</f>
        <v>0</v>
      </c>
      <c r="AS925" s="172">
        <f>'SAISIE '!AT926*$AW925</f>
        <v>0</v>
      </c>
      <c r="AT925" s="172">
        <f>'SAISIE '!AU926*$AW925</f>
        <v>0</v>
      </c>
      <c r="AU925" s="172">
        <f>'SAISIE '!AV926*$AW925</f>
        <v>0</v>
      </c>
      <c r="AV925" s="172">
        <f>'SAISIE '!AW926*$AW925</f>
        <v>0</v>
      </c>
      <c r="AW925" s="172">
        <f>'SAISIE '!AX926</f>
        <v>0</v>
      </c>
    </row>
    <row r="926" spans="1:49" ht="15.75">
      <c r="A926" s="172">
        <f>'SAISIE '!B927</f>
        <v>0</v>
      </c>
      <c r="B926" s="172">
        <f>'SAISIE '!C927</f>
        <v>0</v>
      </c>
      <c r="C926" s="172">
        <f>'SAISIE '!D927</f>
        <v>0</v>
      </c>
      <c r="D926" s="172">
        <f>'SAISIE '!E927</f>
        <v>0</v>
      </c>
      <c r="E926" s="174">
        <f>'SAISIE '!F927</f>
        <v>0</v>
      </c>
      <c r="F926" s="172">
        <f>'SAISIE '!G927</f>
        <v>0</v>
      </c>
      <c r="G926" s="172">
        <f>'SAISIE '!H927</f>
        <v>0</v>
      </c>
      <c r="H926" s="172">
        <f>'SAISIE '!I927</f>
        <v>0</v>
      </c>
      <c r="I926" s="172">
        <f>'SAISIE '!J927*$AW926</f>
        <v>0</v>
      </c>
      <c r="J926" s="172">
        <f>'SAISIE '!K927*$AW926</f>
        <v>0</v>
      </c>
      <c r="K926" s="172">
        <f>'SAISIE '!L927*$AW926</f>
        <v>0</v>
      </c>
      <c r="L926" s="172">
        <f>'SAISIE '!M927*$AW926</f>
        <v>0</v>
      </c>
      <c r="M926" s="172">
        <f>'SAISIE '!N927*$AW926</f>
        <v>0</v>
      </c>
      <c r="N926" s="172">
        <f>'SAISIE '!O927*$AW926</f>
        <v>0</v>
      </c>
      <c r="O926" s="172">
        <f>'SAISIE '!P927*$AW926</f>
        <v>0</v>
      </c>
      <c r="P926" s="172">
        <f>'SAISIE '!Q927*$AW926</f>
        <v>0</v>
      </c>
      <c r="Q926" s="172">
        <f>'SAISIE '!R927*$AW926</f>
        <v>0</v>
      </c>
      <c r="R926" s="172">
        <f>'SAISIE '!S927*$AW926</f>
        <v>0</v>
      </c>
      <c r="S926" s="172">
        <f>'SAISIE '!T927*$AW926</f>
        <v>0</v>
      </c>
      <c r="T926" s="172">
        <f>'SAISIE '!U927*$AW926</f>
        <v>0</v>
      </c>
      <c r="U926" s="172">
        <f>'SAISIE '!V927*$AW926</f>
        <v>0</v>
      </c>
      <c r="V926" s="172">
        <f>'SAISIE '!W927*$AW926</f>
        <v>0</v>
      </c>
      <c r="W926" s="172">
        <f>'SAISIE '!X927*$AW926</f>
        <v>0</v>
      </c>
      <c r="X926" s="172">
        <f>'SAISIE '!Y927*$AW926</f>
        <v>0</v>
      </c>
      <c r="Y926" s="172">
        <f>'SAISIE '!Z927*$AW926</f>
        <v>0</v>
      </c>
      <c r="Z926" s="172">
        <f>'SAISIE '!AA927*$AW926</f>
        <v>0</v>
      </c>
      <c r="AA926" s="172">
        <f>'SAISIE '!AB927*$AW926</f>
        <v>0</v>
      </c>
      <c r="AB926" s="172">
        <f>'SAISIE '!AC927*$AW926</f>
        <v>0</v>
      </c>
      <c r="AC926" s="172">
        <f>'SAISIE '!AD927*$AW926</f>
        <v>0</v>
      </c>
      <c r="AD926" s="172">
        <f>'SAISIE '!AE927*$AW926</f>
        <v>0</v>
      </c>
      <c r="AE926" s="172">
        <f>'SAISIE '!AF927*$AW926</f>
        <v>0</v>
      </c>
      <c r="AF926" s="172">
        <f>'SAISIE '!AG927*$AW926</f>
        <v>0</v>
      </c>
      <c r="AG926" s="172">
        <f>'SAISIE '!AH927*$AW926</f>
        <v>0</v>
      </c>
      <c r="AH926" s="172">
        <f>'SAISIE '!AI927*$AW926</f>
        <v>0</v>
      </c>
      <c r="AI926" s="172">
        <f>'SAISIE '!AJ927*$AW926</f>
        <v>0</v>
      </c>
      <c r="AJ926" s="172">
        <f>'SAISIE '!AK927*$AW926</f>
        <v>0</v>
      </c>
      <c r="AK926" s="172">
        <f>'SAISIE '!AL927*$AW926</f>
        <v>0</v>
      </c>
      <c r="AL926" s="172">
        <f>'SAISIE '!AM927*$AW926</f>
        <v>0</v>
      </c>
      <c r="AM926" s="172">
        <f>'SAISIE '!AN927*$AW926</f>
        <v>0</v>
      </c>
      <c r="AN926" s="172">
        <f>'SAISIE '!AO927*$AW926</f>
        <v>0</v>
      </c>
      <c r="AO926" s="172">
        <f>'SAISIE '!AP927*$AW926</f>
        <v>0</v>
      </c>
      <c r="AP926" s="172">
        <f>'SAISIE '!AQ927*$AW926</f>
        <v>0</v>
      </c>
      <c r="AQ926" s="172">
        <f>'SAISIE '!AR927*$AW926</f>
        <v>0</v>
      </c>
      <c r="AR926" s="172">
        <f>'SAISIE '!AS927*$AW926</f>
        <v>0</v>
      </c>
      <c r="AS926" s="172">
        <f>'SAISIE '!AT927*$AW926</f>
        <v>0</v>
      </c>
      <c r="AT926" s="172">
        <f>'SAISIE '!AU927*$AW926</f>
        <v>0</v>
      </c>
      <c r="AU926" s="172">
        <f>'SAISIE '!AV927*$AW926</f>
        <v>0</v>
      </c>
      <c r="AV926" s="172">
        <f>'SAISIE '!AW927*$AW926</f>
        <v>0</v>
      </c>
      <c r="AW926" s="172">
        <f>'SAISIE '!AX927</f>
        <v>0</v>
      </c>
    </row>
    <row r="927" spans="1:49" ht="15.75">
      <c r="A927" s="172">
        <f>'SAISIE '!B928</f>
        <v>0</v>
      </c>
      <c r="B927" s="172">
        <f>'SAISIE '!C928</f>
        <v>0</v>
      </c>
      <c r="C927" s="172">
        <f>'SAISIE '!D928</f>
        <v>0</v>
      </c>
      <c r="D927" s="172">
        <f>'SAISIE '!E928</f>
        <v>0</v>
      </c>
      <c r="E927" s="174">
        <f>'SAISIE '!F928</f>
        <v>0</v>
      </c>
      <c r="F927" s="172">
        <f>'SAISIE '!G928</f>
        <v>0</v>
      </c>
      <c r="G927" s="172">
        <f>'SAISIE '!H928</f>
        <v>0</v>
      </c>
      <c r="H927" s="172">
        <f>'SAISIE '!I928</f>
        <v>0</v>
      </c>
      <c r="I927" s="172">
        <f>'SAISIE '!J928*$AW927</f>
        <v>0</v>
      </c>
      <c r="J927" s="172">
        <f>'SAISIE '!K928*$AW927</f>
        <v>0</v>
      </c>
      <c r="K927" s="172">
        <f>'SAISIE '!L928*$AW927</f>
        <v>0</v>
      </c>
      <c r="L927" s="172">
        <f>'SAISIE '!M928*$AW927</f>
        <v>0</v>
      </c>
      <c r="M927" s="172">
        <f>'SAISIE '!N928*$AW927</f>
        <v>0</v>
      </c>
      <c r="N927" s="172">
        <f>'SAISIE '!O928*$AW927</f>
        <v>0</v>
      </c>
      <c r="O927" s="172">
        <f>'SAISIE '!P928*$AW927</f>
        <v>0</v>
      </c>
      <c r="P927" s="172">
        <f>'SAISIE '!Q928*$AW927</f>
        <v>0</v>
      </c>
      <c r="Q927" s="172">
        <f>'SAISIE '!R928*$AW927</f>
        <v>0</v>
      </c>
      <c r="R927" s="172">
        <f>'SAISIE '!S928*$AW927</f>
        <v>0</v>
      </c>
      <c r="S927" s="172">
        <f>'SAISIE '!T928*$AW927</f>
        <v>0</v>
      </c>
      <c r="T927" s="172">
        <f>'SAISIE '!U928*$AW927</f>
        <v>0</v>
      </c>
      <c r="U927" s="172">
        <f>'SAISIE '!V928*$AW927</f>
        <v>0</v>
      </c>
      <c r="V927" s="172">
        <f>'SAISIE '!W928*$AW927</f>
        <v>0</v>
      </c>
      <c r="W927" s="172">
        <f>'SAISIE '!X928*$AW927</f>
        <v>0</v>
      </c>
      <c r="X927" s="172">
        <f>'SAISIE '!Y928*$AW927</f>
        <v>0</v>
      </c>
      <c r="Y927" s="172">
        <f>'SAISIE '!Z928*$AW927</f>
        <v>0</v>
      </c>
      <c r="Z927" s="172">
        <f>'SAISIE '!AA928*$AW927</f>
        <v>0</v>
      </c>
      <c r="AA927" s="172">
        <f>'SAISIE '!AB928*$AW927</f>
        <v>0</v>
      </c>
      <c r="AB927" s="172">
        <f>'SAISIE '!AC928*$AW927</f>
        <v>0</v>
      </c>
      <c r="AC927" s="172">
        <f>'SAISIE '!AD928*$AW927</f>
        <v>0</v>
      </c>
      <c r="AD927" s="172">
        <f>'SAISIE '!AE928*$AW927</f>
        <v>0</v>
      </c>
      <c r="AE927" s="172">
        <f>'SAISIE '!AF928*$AW927</f>
        <v>0</v>
      </c>
      <c r="AF927" s="172">
        <f>'SAISIE '!AG928*$AW927</f>
        <v>0</v>
      </c>
      <c r="AG927" s="172">
        <f>'SAISIE '!AH928*$AW927</f>
        <v>0</v>
      </c>
      <c r="AH927" s="172">
        <f>'SAISIE '!AI928*$AW927</f>
        <v>0</v>
      </c>
      <c r="AI927" s="172">
        <f>'SAISIE '!AJ928*$AW927</f>
        <v>0</v>
      </c>
      <c r="AJ927" s="172">
        <f>'SAISIE '!AK928*$AW927</f>
        <v>0</v>
      </c>
      <c r="AK927" s="172">
        <f>'SAISIE '!AL928*$AW927</f>
        <v>0</v>
      </c>
      <c r="AL927" s="172">
        <f>'SAISIE '!AM928*$AW927</f>
        <v>0</v>
      </c>
      <c r="AM927" s="172">
        <f>'SAISIE '!AN928*$AW927</f>
        <v>0</v>
      </c>
      <c r="AN927" s="172">
        <f>'SAISIE '!AO928*$AW927</f>
        <v>0</v>
      </c>
      <c r="AO927" s="172">
        <f>'SAISIE '!AP928*$AW927</f>
        <v>0</v>
      </c>
      <c r="AP927" s="172">
        <f>'SAISIE '!AQ928*$AW927</f>
        <v>0</v>
      </c>
      <c r="AQ927" s="172">
        <f>'SAISIE '!AR928*$AW927</f>
        <v>0</v>
      </c>
      <c r="AR927" s="172">
        <f>'SAISIE '!AS928*$AW927</f>
        <v>0</v>
      </c>
      <c r="AS927" s="172">
        <f>'SAISIE '!AT928*$AW927</f>
        <v>0</v>
      </c>
      <c r="AT927" s="172">
        <f>'SAISIE '!AU928*$AW927</f>
        <v>0</v>
      </c>
      <c r="AU927" s="172">
        <f>'SAISIE '!AV928*$AW927</f>
        <v>0</v>
      </c>
      <c r="AV927" s="172">
        <f>'SAISIE '!AW928*$AW927</f>
        <v>0</v>
      </c>
      <c r="AW927" s="172">
        <f>'SAISIE '!AX928</f>
        <v>0</v>
      </c>
    </row>
    <row r="928" spans="1:49" ht="15.75">
      <c r="A928" s="172">
        <f>'SAISIE '!B929</f>
        <v>0</v>
      </c>
      <c r="B928" s="172">
        <f>'SAISIE '!C929</f>
        <v>0</v>
      </c>
      <c r="C928" s="172">
        <f>'SAISIE '!D929</f>
        <v>0</v>
      </c>
      <c r="D928" s="172">
        <f>'SAISIE '!E929</f>
        <v>0</v>
      </c>
      <c r="E928" s="174">
        <f>'SAISIE '!F929</f>
        <v>0</v>
      </c>
      <c r="F928" s="172">
        <f>'SAISIE '!G929</f>
        <v>0</v>
      </c>
      <c r="G928" s="172">
        <f>'SAISIE '!H929</f>
        <v>0</v>
      </c>
      <c r="H928" s="172">
        <f>'SAISIE '!I929</f>
        <v>0</v>
      </c>
      <c r="I928" s="172">
        <f>'SAISIE '!J929*$AW928</f>
        <v>0</v>
      </c>
      <c r="J928" s="172">
        <f>'SAISIE '!K929*$AW928</f>
        <v>0</v>
      </c>
      <c r="K928" s="172">
        <f>'SAISIE '!L929*$AW928</f>
        <v>0</v>
      </c>
      <c r="L928" s="172">
        <f>'SAISIE '!M929*$AW928</f>
        <v>0</v>
      </c>
      <c r="M928" s="172">
        <f>'SAISIE '!N929*$AW928</f>
        <v>0</v>
      </c>
      <c r="N928" s="172">
        <f>'SAISIE '!O929*$AW928</f>
        <v>0</v>
      </c>
      <c r="O928" s="172">
        <f>'SAISIE '!P929*$AW928</f>
        <v>0</v>
      </c>
      <c r="P928" s="172">
        <f>'SAISIE '!Q929*$AW928</f>
        <v>0</v>
      </c>
      <c r="Q928" s="172">
        <f>'SAISIE '!R929*$AW928</f>
        <v>0</v>
      </c>
      <c r="R928" s="172">
        <f>'SAISIE '!S929*$AW928</f>
        <v>0</v>
      </c>
      <c r="S928" s="172">
        <f>'SAISIE '!T929*$AW928</f>
        <v>0</v>
      </c>
      <c r="T928" s="172">
        <f>'SAISIE '!U929*$AW928</f>
        <v>0</v>
      </c>
      <c r="U928" s="172">
        <f>'SAISIE '!V929*$AW928</f>
        <v>0</v>
      </c>
      <c r="V928" s="172">
        <f>'SAISIE '!W929*$AW928</f>
        <v>0</v>
      </c>
      <c r="W928" s="172">
        <f>'SAISIE '!X929*$AW928</f>
        <v>0</v>
      </c>
      <c r="X928" s="172">
        <f>'SAISIE '!Y929*$AW928</f>
        <v>0</v>
      </c>
      <c r="Y928" s="172">
        <f>'SAISIE '!Z929*$AW928</f>
        <v>0</v>
      </c>
      <c r="Z928" s="172">
        <f>'SAISIE '!AA929*$AW928</f>
        <v>0</v>
      </c>
      <c r="AA928" s="172">
        <f>'SAISIE '!AB929*$AW928</f>
        <v>0</v>
      </c>
      <c r="AB928" s="172">
        <f>'SAISIE '!AC929*$AW928</f>
        <v>0</v>
      </c>
      <c r="AC928" s="172">
        <f>'SAISIE '!AD929*$AW928</f>
        <v>0</v>
      </c>
      <c r="AD928" s="172">
        <f>'SAISIE '!AE929*$AW928</f>
        <v>0</v>
      </c>
      <c r="AE928" s="172">
        <f>'SAISIE '!AF929*$AW928</f>
        <v>0</v>
      </c>
      <c r="AF928" s="172">
        <f>'SAISIE '!AG929*$AW928</f>
        <v>0</v>
      </c>
      <c r="AG928" s="172">
        <f>'SAISIE '!AH929*$AW928</f>
        <v>0</v>
      </c>
      <c r="AH928" s="172">
        <f>'SAISIE '!AI929*$AW928</f>
        <v>0</v>
      </c>
      <c r="AI928" s="172">
        <f>'SAISIE '!AJ929*$AW928</f>
        <v>0</v>
      </c>
      <c r="AJ928" s="172">
        <f>'SAISIE '!AK929*$AW928</f>
        <v>0</v>
      </c>
      <c r="AK928" s="172">
        <f>'SAISIE '!AL929*$AW928</f>
        <v>0</v>
      </c>
      <c r="AL928" s="172">
        <f>'SAISIE '!AM929*$AW928</f>
        <v>0</v>
      </c>
      <c r="AM928" s="172">
        <f>'SAISIE '!AN929*$AW928</f>
        <v>0</v>
      </c>
      <c r="AN928" s="172">
        <f>'SAISIE '!AO929*$AW928</f>
        <v>0</v>
      </c>
      <c r="AO928" s="172">
        <f>'SAISIE '!AP929*$AW928</f>
        <v>0</v>
      </c>
      <c r="AP928" s="172">
        <f>'SAISIE '!AQ929*$AW928</f>
        <v>0</v>
      </c>
      <c r="AQ928" s="172">
        <f>'SAISIE '!AR929*$AW928</f>
        <v>0</v>
      </c>
      <c r="AR928" s="172">
        <f>'SAISIE '!AS929*$AW928</f>
        <v>0</v>
      </c>
      <c r="AS928" s="172">
        <f>'SAISIE '!AT929*$AW928</f>
        <v>0</v>
      </c>
      <c r="AT928" s="172">
        <f>'SAISIE '!AU929*$AW928</f>
        <v>0</v>
      </c>
      <c r="AU928" s="172">
        <f>'SAISIE '!AV929*$AW928</f>
        <v>0</v>
      </c>
      <c r="AV928" s="172">
        <f>'SAISIE '!AW929*$AW928</f>
        <v>0</v>
      </c>
      <c r="AW928" s="172">
        <f>'SAISIE '!AX929</f>
        <v>0</v>
      </c>
    </row>
    <row r="929" spans="1:49" ht="15.75">
      <c r="A929" s="172">
        <f>'SAISIE '!B930</f>
        <v>0</v>
      </c>
      <c r="B929" s="172">
        <f>'SAISIE '!C930</f>
        <v>0</v>
      </c>
      <c r="C929" s="172">
        <f>'SAISIE '!D930</f>
        <v>0</v>
      </c>
      <c r="D929" s="172">
        <f>'SAISIE '!E930</f>
        <v>0</v>
      </c>
      <c r="E929" s="174">
        <f>'SAISIE '!F930</f>
        <v>0</v>
      </c>
      <c r="F929" s="172">
        <f>'SAISIE '!G930</f>
        <v>0</v>
      </c>
      <c r="G929" s="172">
        <f>'SAISIE '!H930</f>
        <v>0</v>
      </c>
      <c r="H929" s="172">
        <f>'SAISIE '!I930</f>
        <v>0</v>
      </c>
      <c r="I929" s="172">
        <f>'SAISIE '!J930*$AW929</f>
        <v>0</v>
      </c>
      <c r="J929" s="172">
        <f>'SAISIE '!K930*$AW929</f>
        <v>0</v>
      </c>
      <c r="K929" s="172">
        <f>'SAISIE '!L930*$AW929</f>
        <v>0</v>
      </c>
      <c r="L929" s="172">
        <f>'SAISIE '!M930*$AW929</f>
        <v>0</v>
      </c>
      <c r="M929" s="172">
        <f>'SAISIE '!N930*$AW929</f>
        <v>0</v>
      </c>
      <c r="N929" s="172">
        <f>'SAISIE '!O930*$AW929</f>
        <v>0</v>
      </c>
      <c r="O929" s="172">
        <f>'SAISIE '!P930*$AW929</f>
        <v>0</v>
      </c>
      <c r="P929" s="172">
        <f>'SAISIE '!Q930*$AW929</f>
        <v>0</v>
      </c>
      <c r="Q929" s="172">
        <f>'SAISIE '!R930*$AW929</f>
        <v>0</v>
      </c>
      <c r="R929" s="172">
        <f>'SAISIE '!S930*$AW929</f>
        <v>0</v>
      </c>
      <c r="S929" s="172">
        <f>'SAISIE '!T930*$AW929</f>
        <v>0</v>
      </c>
      <c r="T929" s="172">
        <f>'SAISIE '!U930*$AW929</f>
        <v>0</v>
      </c>
      <c r="U929" s="172">
        <f>'SAISIE '!V930*$AW929</f>
        <v>0</v>
      </c>
      <c r="V929" s="172">
        <f>'SAISIE '!W930*$AW929</f>
        <v>0</v>
      </c>
      <c r="W929" s="172">
        <f>'SAISIE '!X930*$AW929</f>
        <v>0</v>
      </c>
      <c r="X929" s="172">
        <f>'SAISIE '!Y930*$AW929</f>
        <v>0</v>
      </c>
      <c r="Y929" s="172">
        <f>'SAISIE '!Z930*$AW929</f>
        <v>0</v>
      </c>
      <c r="Z929" s="172">
        <f>'SAISIE '!AA930*$AW929</f>
        <v>0</v>
      </c>
      <c r="AA929" s="172">
        <f>'SAISIE '!AB930*$AW929</f>
        <v>0</v>
      </c>
      <c r="AB929" s="172">
        <f>'SAISIE '!AC930*$AW929</f>
        <v>0</v>
      </c>
      <c r="AC929" s="172">
        <f>'SAISIE '!AD930*$AW929</f>
        <v>0</v>
      </c>
      <c r="AD929" s="172">
        <f>'SAISIE '!AE930*$AW929</f>
        <v>0</v>
      </c>
      <c r="AE929" s="172">
        <f>'SAISIE '!AF930*$AW929</f>
        <v>0</v>
      </c>
      <c r="AF929" s="172">
        <f>'SAISIE '!AG930*$AW929</f>
        <v>0</v>
      </c>
      <c r="AG929" s="172">
        <f>'SAISIE '!AH930*$AW929</f>
        <v>0</v>
      </c>
      <c r="AH929" s="172">
        <f>'SAISIE '!AI930*$AW929</f>
        <v>0</v>
      </c>
      <c r="AI929" s="172">
        <f>'SAISIE '!AJ930*$AW929</f>
        <v>0</v>
      </c>
      <c r="AJ929" s="172">
        <f>'SAISIE '!AK930*$AW929</f>
        <v>0</v>
      </c>
      <c r="AK929" s="172">
        <f>'SAISIE '!AL930*$AW929</f>
        <v>0</v>
      </c>
      <c r="AL929" s="172">
        <f>'SAISIE '!AM930*$AW929</f>
        <v>0</v>
      </c>
      <c r="AM929" s="172">
        <f>'SAISIE '!AN930*$AW929</f>
        <v>0</v>
      </c>
      <c r="AN929" s="172">
        <f>'SAISIE '!AO930*$AW929</f>
        <v>0</v>
      </c>
      <c r="AO929" s="172">
        <f>'SAISIE '!AP930*$AW929</f>
        <v>0</v>
      </c>
      <c r="AP929" s="172">
        <f>'SAISIE '!AQ930*$AW929</f>
        <v>0</v>
      </c>
      <c r="AQ929" s="172">
        <f>'SAISIE '!AR930*$AW929</f>
        <v>0</v>
      </c>
      <c r="AR929" s="172">
        <f>'SAISIE '!AS930*$AW929</f>
        <v>0</v>
      </c>
      <c r="AS929" s="172">
        <f>'SAISIE '!AT930*$AW929</f>
        <v>0</v>
      </c>
      <c r="AT929" s="172">
        <f>'SAISIE '!AU930*$AW929</f>
        <v>0</v>
      </c>
      <c r="AU929" s="172">
        <f>'SAISIE '!AV930*$AW929</f>
        <v>0</v>
      </c>
      <c r="AV929" s="172">
        <f>'SAISIE '!AW930*$AW929</f>
        <v>0</v>
      </c>
      <c r="AW929" s="172">
        <f>'SAISIE '!AX930</f>
        <v>0</v>
      </c>
    </row>
    <row r="930" spans="1:49" ht="15.75">
      <c r="A930" s="172">
        <f>'SAISIE '!B931</f>
        <v>0</v>
      </c>
      <c r="B930" s="172">
        <f>'SAISIE '!C931</f>
        <v>0</v>
      </c>
      <c r="C930" s="172">
        <f>'SAISIE '!D931</f>
        <v>0</v>
      </c>
      <c r="D930" s="172">
        <f>'SAISIE '!E931</f>
        <v>0</v>
      </c>
      <c r="E930" s="174">
        <f>'SAISIE '!F931</f>
        <v>0</v>
      </c>
      <c r="F930" s="172">
        <f>'SAISIE '!G931</f>
        <v>0</v>
      </c>
      <c r="G930" s="172">
        <f>'SAISIE '!H931</f>
        <v>0</v>
      </c>
      <c r="H930" s="172">
        <f>'SAISIE '!I931</f>
        <v>0</v>
      </c>
      <c r="I930" s="172">
        <f>'SAISIE '!J931*$AW930</f>
        <v>0</v>
      </c>
      <c r="J930" s="172">
        <f>'SAISIE '!K931*$AW930</f>
        <v>0</v>
      </c>
      <c r="K930" s="172">
        <f>'SAISIE '!L931*$AW930</f>
        <v>0</v>
      </c>
      <c r="L930" s="172">
        <f>'SAISIE '!M931*$AW930</f>
        <v>0</v>
      </c>
      <c r="M930" s="172">
        <f>'SAISIE '!N931*$AW930</f>
        <v>0</v>
      </c>
      <c r="N930" s="172">
        <f>'SAISIE '!O931*$AW930</f>
        <v>0</v>
      </c>
      <c r="O930" s="172">
        <f>'SAISIE '!P931*$AW930</f>
        <v>0</v>
      </c>
      <c r="P930" s="172">
        <f>'SAISIE '!Q931*$AW930</f>
        <v>0</v>
      </c>
      <c r="Q930" s="172">
        <f>'SAISIE '!R931*$AW930</f>
        <v>0</v>
      </c>
      <c r="R930" s="172">
        <f>'SAISIE '!S931*$AW930</f>
        <v>0</v>
      </c>
      <c r="S930" s="172">
        <f>'SAISIE '!T931*$AW930</f>
        <v>0</v>
      </c>
      <c r="T930" s="172">
        <f>'SAISIE '!U931*$AW930</f>
        <v>0</v>
      </c>
      <c r="U930" s="172">
        <f>'SAISIE '!V931*$AW930</f>
        <v>0</v>
      </c>
      <c r="V930" s="172">
        <f>'SAISIE '!W931*$AW930</f>
        <v>0</v>
      </c>
      <c r="W930" s="172">
        <f>'SAISIE '!X931*$AW930</f>
        <v>0</v>
      </c>
      <c r="X930" s="172">
        <f>'SAISIE '!Y931*$AW930</f>
        <v>0</v>
      </c>
      <c r="Y930" s="172">
        <f>'SAISIE '!Z931*$AW930</f>
        <v>0</v>
      </c>
      <c r="Z930" s="172">
        <f>'SAISIE '!AA931*$AW930</f>
        <v>0</v>
      </c>
      <c r="AA930" s="172">
        <f>'SAISIE '!AB931*$AW930</f>
        <v>0</v>
      </c>
      <c r="AB930" s="172">
        <f>'SAISIE '!AC931*$AW930</f>
        <v>0</v>
      </c>
      <c r="AC930" s="172">
        <f>'SAISIE '!AD931*$AW930</f>
        <v>0</v>
      </c>
      <c r="AD930" s="172">
        <f>'SAISIE '!AE931*$AW930</f>
        <v>0</v>
      </c>
      <c r="AE930" s="172">
        <f>'SAISIE '!AF931*$AW930</f>
        <v>0</v>
      </c>
      <c r="AF930" s="172">
        <f>'SAISIE '!AG931*$AW930</f>
        <v>0</v>
      </c>
      <c r="AG930" s="172">
        <f>'SAISIE '!AH931*$AW930</f>
        <v>0</v>
      </c>
      <c r="AH930" s="172">
        <f>'SAISIE '!AI931*$AW930</f>
        <v>0</v>
      </c>
      <c r="AI930" s="172">
        <f>'SAISIE '!AJ931*$AW930</f>
        <v>0</v>
      </c>
      <c r="AJ930" s="172">
        <f>'SAISIE '!AK931*$AW930</f>
        <v>0</v>
      </c>
      <c r="AK930" s="172">
        <f>'SAISIE '!AL931*$AW930</f>
        <v>0</v>
      </c>
      <c r="AL930" s="172">
        <f>'SAISIE '!AM931*$AW930</f>
        <v>0</v>
      </c>
      <c r="AM930" s="172">
        <f>'SAISIE '!AN931*$AW930</f>
        <v>0</v>
      </c>
      <c r="AN930" s="172">
        <f>'SAISIE '!AO931*$AW930</f>
        <v>0</v>
      </c>
      <c r="AO930" s="172">
        <f>'SAISIE '!AP931*$AW930</f>
        <v>0</v>
      </c>
      <c r="AP930" s="172">
        <f>'SAISIE '!AQ931*$AW930</f>
        <v>0</v>
      </c>
      <c r="AQ930" s="172">
        <f>'SAISIE '!AR931*$AW930</f>
        <v>0</v>
      </c>
      <c r="AR930" s="172">
        <f>'SAISIE '!AS931*$AW930</f>
        <v>0</v>
      </c>
      <c r="AS930" s="172">
        <f>'SAISIE '!AT931*$AW930</f>
        <v>0</v>
      </c>
      <c r="AT930" s="172">
        <f>'SAISIE '!AU931*$AW930</f>
        <v>0</v>
      </c>
      <c r="AU930" s="172">
        <f>'SAISIE '!AV931*$AW930</f>
        <v>0</v>
      </c>
      <c r="AV930" s="172">
        <f>'SAISIE '!AW931*$AW930</f>
        <v>0</v>
      </c>
      <c r="AW930" s="172">
        <f>'SAISIE '!AX931</f>
        <v>0</v>
      </c>
    </row>
    <row r="931" spans="1:49" ht="15.75">
      <c r="A931" s="172">
        <f>'SAISIE '!B932</f>
        <v>0</v>
      </c>
      <c r="B931" s="172">
        <f>'SAISIE '!C932</f>
        <v>0</v>
      </c>
      <c r="C931" s="172">
        <f>'SAISIE '!D932</f>
        <v>0</v>
      </c>
      <c r="D931" s="172">
        <f>'SAISIE '!E932</f>
        <v>0</v>
      </c>
      <c r="E931" s="174">
        <f>'SAISIE '!F932</f>
        <v>0</v>
      </c>
      <c r="F931" s="172">
        <f>'SAISIE '!G932</f>
        <v>0</v>
      </c>
      <c r="G931" s="172">
        <f>'SAISIE '!H932</f>
        <v>0</v>
      </c>
      <c r="H931" s="172">
        <f>'SAISIE '!I932</f>
        <v>0</v>
      </c>
      <c r="I931" s="172">
        <f>'SAISIE '!J932*$AW931</f>
        <v>0</v>
      </c>
      <c r="J931" s="172">
        <f>'SAISIE '!K932*$AW931</f>
        <v>0</v>
      </c>
      <c r="K931" s="172">
        <f>'SAISIE '!L932*$AW931</f>
        <v>0</v>
      </c>
      <c r="L931" s="172">
        <f>'SAISIE '!M932*$AW931</f>
        <v>0</v>
      </c>
      <c r="M931" s="172">
        <f>'SAISIE '!N932*$AW931</f>
        <v>0</v>
      </c>
      <c r="N931" s="172">
        <f>'SAISIE '!O932*$AW931</f>
        <v>0</v>
      </c>
      <c r="O931" s="172">
        <f>'SAISIE '!P932*$AW931</f>
        <v>0</v>
      </c>
      <c r="P931" s="172">
        <f>'SAISIE '!Q932*$AW931</f>
        <v>0</v>
      </c>
      <c r="Q931" s="172">
        <f>'SAISIE '!R932*$AW931</f>
        <v>0</v>
      </c>
      <c r="R931" s="172">
        <f>'SAISIE '!S932*$AW931</f>
        <v>0</v>
      </c>
      <c r="S931" s="172">
        <f>'SAISIE '!T932*$AW931</f>
        <v>0</v>
      </c>
      <c r="T931" s="172">
        <f>'SAISIE '!U932*$AW931</f>
        <v>0</v>
      </c>
      <c r="U931" s="172">
        <f>'SAISIE '!V932*$AW931</f>
        <v>0</v>
      </c>
      <c r="V931" s="172">
        <f>'SAISIE '!W932*$AW931</f>
        <v>0</v>
      </c>
      <c r="W931" s="172">
        <f>'SAISIE '!X932*$AW931</f>
        <v>0</v>
      </c>
      <c r="X931" s="172">
        <f>'SAISIE '!Y932*$AW931</f>
        <v>0</v>
      </c>
      <c r="Y931" s="172">
        <f>'SAISIE '!Z932*$AW931</f>
        <v>0</v>
      </c>
      <c r="Z931" s="172">
        <f>'SAISIE '!AA932*$AW931</f>
        <v>0</v>
      </c>
      <c r="AA931" s="172">
        <f>'SAISIE '!AB932*$AW931</f>
        <v>0</v>
      </c>
      <c r="AB931" s="172">
        <f>'SAISIE '!AC932*$AW931</f>
        <v>0</v>
      </c>
      <c r="AC931" s="172">
        <f>'SAISIE '!AD932*$AW931</f>
        <v>0</v>
      </c>
      <c r="AD931" s="172">
        <f>'SAISIE '!AE932*$AW931</f>
        <v>0</v>
      </c>
      <c r="AE931" s="172">
        <f>'SAISIE '!AF932*$AW931</f>
        <v>0</v>
      </c>
      <c r="AF931" s="172">
        <f>'SAISIE '!AG932*$AW931</f>
        <v>0</v>
      </c>
      <c r="AG931" s="172">
        <f>'SAISIE '!AH932*$AW931</f>
        <v>0</v>
      </c>
      <c r="AH931" s="172">
        <f>'SAISIE '!AI932*$AW931</f>
        <v>0</v>
      </c>
      <c r="AI931" s="172">
        <f>'SAISIE '!AJ932*$AW931</f>
        <v>0</v>
      </c>
      <c r="AJ931" s="172">
        <f>'SAISIE '!AK932*$AW931</f>
        <v>0</v>
      </c>
      <c r="AK931" s="172">
        <f>'SAISIE '!AL932*$AW931</f>
        <v>0</v>
      </c>
      <c r="AL931" s="172">
        <f>'SAISIE '!AM932*$AW931</f>
        <v>0</v>
      </c>
      <c r="AM931" s="172">
        <f>'SAISIE '!AN932*$AW931</f>
        <v>0</v>
      </c>
      <c r="AN931" s="172">
        <f>'SAISIE '!AO932*$AW931</f>
        <v>0</v>
      </c>
      <c r="AO931" s="172">
        <f>'SAISIE '!AP932*$AW931</f>
        <v>0</v>
      </c>
      <c r="AP931" s="172">
        <f>'SAISIE '!AQ932*$AW931</f>
        <v>0</v>
      </c>
      <c r="AQ931" s="172">
        <f>'SAISIE '!AR932*$AW931</f>
        <v>0</v>
      </c>
      <c r="AR931" s="172">
        <f>'SAISIE '!AS932*$AW931</f>
        <v>0</v>
      </c>
      <c r="AS931" s="172">
        <f>'SAISIE '!AT932*$AW931</f>
        <v>0</v>
      </c>
      <c r="AT931" s="172">
        <f>'SAISIE '!AU932*$AW931</f>
        <v>0</v>
      </c>
      <c r="AU931" s="172">
        <f>'SAISIE '!AV932*$AW931</f>
        <v>0</v>
      </c>
      <c r="AV931" s="172">
        <f>'SAISIE '!AW932*$AW931</f>
        <v>0</v>
      </c>
      <c r="AW931" s="172">
        <f>'SAISIE '!AX932</f>
        <v>0</v>
      </c>
    </row>
    <row r="932" spans="1:49" ht="15.75">
      <c r="A932" s="172">
        <f>'SAISIE '!B933</f>
        <v>0</v>
      </c>
      <c r="B932" s="172">
        <f>'SAISIE '!C933</f>
        <v>0</v>
      </c>
      <c r="C932" s="172">
        <f>'SAISIE '!D933</f>
        <v>0</v>
      </c>
      <c r="D932" s="172">
        <f>'SAISIE '!E933</f>
        <v>0</v>
      </c>
      <c r="E932" s="174">
        <f>'SAISIE '!F933</f>
        <v>0</v>
      </c>
      <c r="F932" s="172">
        <f>'SAISIE '!G933</f>
        <v>0</v>
      </c>
      <c r="G932" s="172">
        <f>'SAISIE '!H933</f>
        <v>0</v>
      </c>
      <c r="H932" s="172">
        <f>'SAISIE '!I933</f>
        <v>0</v>
      </c>
      <c r="I932" s="172">
        <f>'SAISIE '!J933*$AW932</f>
        <v>0</v>
      </c>
      <c r="J932" s="172">
        <f>'SAISIE '!K933*$AW932</f>
        <v>0</v>
      </c>
      <c r="K932" s="172">
        <f>'SAISIE '!L933*$AW932</f>
        <v>0</v>
      </c>
      <c r="L932" s="172">
        <f>'SAISIE '!M933*$AW932</f>
        <v>0</v>
      </c>
      <c r="M932" s="172">
        <f>'SAISIE '!N933*$AW932</f>
        <v>0</v>
      </c>
      <c r="N932" s="172">
        <f>'SAISIE '!O933*$AW932</f>
        <v>0</v>
      </c>
      <c r="O932" s="172">
        <f>'SAISIE '!P933*$AW932</f>
        <v>0</v>
      </c>
      <c r="P932" s="172">
        <f>'SAISIE '!Q933*$AW932</f>
        <v>0</v>
      </c>
      <c r="Q932" s="172">
        <f>'SAISIE '!R933*$AW932</f>
        <v>0</v>
      </c>
      <c r="R932" s="172">
        <f>'SAISIE '!S933*$AW932</f>
        <v>0</v>
      </c>
      <c r="S932" s="172">
        <f>'SAISIE '!T933*$AW932</f>
        <v>0</v>
      </c>
      <c r="T932" s="172">
        <f>'SAISIE '!U933*$AW932</f>
        <v>0</v>
      </c>
      <c r="U932" s="172">
        <f>'SAISIE '!V933*$AW932</f>
        <v>0</v>
      </c>
      <c r="V932" s="172">
        <f>'SAISIE '!W933*$AW932</f>
        <v>0</v>
      </c>
      <c r="W932" s="172">
        <f>'SAISIE '!X933*$AW932</f>
        <v>0</v>
      </c>
      <c r="X932" s="172">
        <f>'SAISIE '!Y933*$AW932</f>
        <v>0</v>
      </c>
      <c r="Y932" s="172">
        <f>'SAISIE '!Z933*$AW932</f>
        <v>0</v>
      </c>
      <c r="Z932" s="172">
        <f>'SAISIE '!AA933*$AW932</f>
        <v>0</v>
      </c>
      <c r="AA932" s="172">
        <f>'SAISIE '!AB933*$AW932</f>
        <v>0</v>
      </c>
      <c r="AB932" s="172">
        <f>'SAISIE '!AC933*$AW932</f>
        <v>0</v>
      </c>
      <c r="AC932" s="172">
        <f>'SAISIE '!AD933*$AW932</f>
        <v>0</v>
      </c>
      <c r="AD932" s="172">
        <f>'SAISIE '!AE933*$AW932</f>
        <v>0</v>
      </c>
      <c r="AE932" s="172">
        <f>'SAISIE '!AF933*$AW932</f>
        <v>0</v>
      </c>
      <c r="AF932" s="172">
        <f>'SAISIE '!AG933*$AW932</f>
        <v>0</v>
      </c>
      <c r="AG932" s="172">
        <f>'SAISIE '!AH933*$AW932</f>
        <v>0</v>
      </c>
      <c r="AH932" s="172">
        <f>'SAISIE '!AI933*$AW932</f>
        <v>0</v>
      </c>
      <c r="AI932" s="172">
        <f>'SAISIE '!AJ933*$AW932</f>
        <v>0</v>
      </c>
      <c r="AJ932" s="172">
        <f>'SAISIE '!AK933*$AW932</f>
        <v>0</v>
      </c>
      <c r="AK932" s="172">
        <f>'SAISIE '!AL933*$AW932</f>
        <v>0</v>
      </c>
      <c r="AL932" s="172">
        <f>'SAISIE '!AM933*$AW932</f>
        <v>0</v>
      </c>
      <c r="AM932" s="172">
        <f>'SAISIE '!AN933*$AW932</f>
        <v>0</v>
      </c>
      <c r="AN932" s="172">
        <f>'SAISIE '!AO933*$AW932</f>
        <v>0</v>
      </c>
      <c r="AO932" s="172">
        <f>'SAISIE '!AP933*$AW932</f>
        <v>0</v>
      </c>
      <c r="AP932" s="172">
        <f>'SAISIE '!AQ933*$AW932</f>
        <v>0</v>
      </c>
      <c r="AQ932" s="172">
        <f>'SAISIE '!AR933*$AW932</f>
        <v>0</v>
      </c>
      <c r="AR932" s="172">
        <f>'SAISIE '!AS933*$AW932</f>
        <v>0</v>
      </c>
      <c r="AS932" s="172">
        <f>'SAISIE '!AT933*$AW932</f>
        <v>0</v>
      </c>
      <c r="AT932" s="172">
        <f>'SAISIE '!AU933*$AW932</f>
        <v>0</v>
      </c>
      <c r="AU932" s="172">
        <f>'SAISIE '!AV933*$AW932</f>
        <v>0</v>
      </c>
      <c r="AV932" s="172">
        <f>'SAISIE '!AW933*$AW932</f>
        <v>0</v>
      </c>
      <c r="AW932" s="172">
        <f>'SAISIE '!AX933</f>
        <v>0</v>
      </c>
    </row>
    <row r="933" spans="1:49" ht="15.75">
      <c r="A933" s="172">
        <f>'SAISIE '!B934</f>
        <v>0</v>
      </c>
      <c r="B933" s="172">
        <f>'SAISIE '!C934</f>
        <v>0</v>
      </c>
      <c r="C933" s="172">
        <f>'SAISIE '!D934</f>
        <v>0</v>
      </c>
      <c r="D933" s="172">
        <f>'SAISIE '!E934</f>
        <v>0</v>
      </c>
      <c r="E933" s="174">
        <f>'SAISIE '!F934</f>
        <v>0</v>
      </c>
      <c r="F933" s="172">
        <f>'SAISIE '!G934</f>
        <v>0</v>
      </c>
      <c r="G933" s="172">
        <f>'SAISIE '!H934</f>
        <v>0</v>
      </c>
      <c r="H933" s="172">
        <f>'SAISIE '!I934</f>
        <v>0</v>
      </c>
      <c r="I933" s="172">
        <f>'SAISIE '!J934*$AW933</f>
        <v>0</v>
      </c>
      <c r="J933" s="172">
        <f>'SAISIE '!K934*$AW933</f>
        <v>0</v>
      </c>
      <c r="K933" s="172">
        <f>'SAISIE '!L934*$AW933</f>
        <v>0</v>
      </c>
      <c r="L933" s="172">
        <f>'SAISIE '!M934*$AW933</f>
        <v>0</v>
      </c>
      <c r="M933" s="172">
        <f>'SAISIE '!N934*$AW933</f>
        <v>0</v>
      </c>
      <c r="N933" s="172">
        <f>'SAISIE '!O934*$AW933</f>
        <v>0</v>
      </c>
      <c r="O933" s="172">
        <f>'SAISIE '!P934*$AW933</f>
        <v>0</v>
      </c>
      <c r="P933" s="172">
        <f>'SAISIE '!Q934*$AW933</f>
        <v>0</v>
      </c>
      <c r="Q933" s="172">
        <f>'SAISIE '!R934*$AW933</f>
        <v>0</v>
      </c>
      <c r="R933" s="172">
        <f>'SAISIE '!S934*$AW933</f>
        <v>0</v>
      </c>
      <c r="S933" s="172">
        <f>'SAISIE '!T934*$AW933</f>
        <v>0</v>
      </c>
      <c r="T933" s="172">
        <f>'SAISIE '!U934*$AW933</f>
        <v>0</v>
      </c>
      <c r="U933" s="172">
        <f>'SAISIE '!V934*$AW933</f>
        <v>0</v>
      </c>
      <c r="V933" s="172">
        <f>'SAISIE '!W934*$AW933</f>
        <v>0</v>
      </c>
      <c r="W933" s="172">
        <f>'SAISIE '!X934*$AW933</f>
        <v>0</v>
      </c>
      <c r="X933" s="172">
        <f>'SAISIE '!Y934*$AW933</f>
        <v>0</v>
      </c>
      <c r="Y933" s="172">
        <f>'SAISIE '!Z934*$AW933</f>
        <v>0</v>
      </c>
      <c r="Z933" s="172">
        <f>'SAISIE '!AA934*$AW933</f>
        <v>0</v>
      </c>
      <c r="AA933" s="172">
        <f>'SAISIE '!AB934*$AW933</f>
        <v>0</v>
      </c>
      <c r="AB933" s="172">
        <f>'SAISIE '!AC934*$AW933</f>
        <v>0</v>
      </c>
      <c r="AC933" s="172">
        <f>'SAISIE '!AD934*$AW933</f>
        <v>0</v>
      </c>
      <c r="AD933" s="172">
        <f>'SAISIE '!AE934*$AW933</f>
        <v>0</v>
      </c>
      <c r="AE933" s="172">
        <f>'SAISIE '!AF934*$AW933</f>
        <v>0</v>
      </c>
      <c r="AF933" s="172">
        <f>'SAISIE '!AG934*$AW933</f>
        <v>0</v>
      </c>
      <c r="AG933" s="172">
        <f>'SAISIE '!AH934*$AW933</f>
        <v>0</v>
      </c>
      <c r="AH933" s="172">
        <f>'SAISIE '!AI934*$AW933</f>
        <v>0</v>
      </c>
      <c r="AI933" s="172">
        <f>'SAISIE '!AJ934*$AW933</f>
        <v>0</v>
      </c>
      <c r="AJ933" s="172">
        <f>'SAISIE '!AK934*$AW933</f>
        <v>0</v>
      </c>
      <c r="AK933" s="172">
        <f>'SAISIE '!AL934*$AW933</f>
        <v>0</v>
      </c>
      <c r="AL933" s="172">
        <f>'SAISIE '!AM934*$AW933</f>
        <v>0</v>
      </c>
      <c r="AM933" s="172">
        <f>'SAISIE '!AN934*$AW933</f>
        <v>0</v>
      </c>
      <c r="AN933" s="172">
        <f>'SAISIE '!AO934*$AW933</f>
        <v>0</v>
      </c>
      <c r="AO933" s="172">
        <f>'SAISIE '!AP934*$AW933</f>
        <v>0</v>
      </c>
      <c r="AP933" s="172">
        <f>'SAISIE '!AQ934*$AW933</f>
        <v>0</v>
      </c>
      <c r="AQ933" s="172">
        <f>'SAISIE '!AR934*$AW933</f>
        <v>0</v>
      </c>
      <c r="AR933" s="172">
        <f>'SAISIE '!AS934*$AW933</f>
        <v>0</v>
      </c>
      <c r="AS933" s="172">
        <f>'SAISIE '!AT934*$AW933</f>
        <v>0</v>
      </c>
      <c r="AT933" s="172">
        <f>'SAISIE '!AU934*$AW933</f>
        <v>0</v>
      </c>
      <c r="AU933" s="172">
        <f>'SAISIE '!AV934*$AW933</f>
        <v>0</v>
      </c>
      <c r="AV933" s="172">
        <f>'SAISIE '!AW934*$AW933</f>
        <v>0</v>
      </c>
      <c r="AW933" s="172">
        <f>'SAISIE '!AX934</f>
        <v>0</v>
      </c>
    </row>
    <row r="934" spans="1:49" ht="15.75">
      <c r="A934" s="172">
        <f>'SAISIE '!B935</f>
        <v>0</v>
      </c>
      <c r="B934" s="172">
        <f>'SAISIE '!C935</f>
        <v>0</v>
      </c>
      <c r="C934" s="172">
        <f>'SAISIE '!D935</f>
        <v>0</v>
      </c>
      <c r="D934" s="172">
        <f>'SAISIE '!E935</f>
        <v>0</v>
      </c>
      <c r="E934" s="174">
        <f>'SAISIE '!F935</f>
        <v>0</v>
      </c>
      <c r="F934" s="172">
        <f>'SAISIE '!G935</f>
        <v>0</v>
      </c>
      <c r="G934" s="172">
        <f>'SAISIE '!H935</f>
        <v>0</v>
      </c>
      <c r="H934" s="172">
        <f>'SAISIE '!I935</f>
        <v>0</v>
      </c>
      <c r="I934" s="172">
        <f>'SAISIE '!J935*$AW934</f>
        <v>0</v>
      </c>
      <c r="J934" s="172">
        <f>'SAISIE '!K935*$AW934</f>
        <v>0</v>
      </c>
      <c r="K934" s="172">
        <f>'SAISIE '!L935*$AW934</f>
        <v>0</v>
      </c>
      <c r="L934" s="172">
        <f>'SAISIE '!M935*$AW934</f>
        <v>0</v>
      </c>
      <c r="M934" s="172">
        <f>'SAISIE '!N935*$AW934</f>
        <v>0</v>
      </c>
      <c r="N934" s="172">
        <f>'SAISIE '!O935*$AW934</f>
        <v>0</v>
      </c>
      <c r="O934" s="172">
        <f>'SAISIE '!P935*$AW934</f>
        <v>0</v>
      </c>
      <c r="P934" s="172">
        <f>'SAISIE '!Q935*$AW934</f>
        <v>0</v>
      </c>
      <c r="Q934" s="172">
        <f>'SAISIE '!R935*$AW934</f>
        <v>0</v>
      </c>
      <c r="R934" s="172">
        <f>'SAISIE '!S935*$AW934</f>
        <v>0</v>
      </c>
      <c r="S934" s="172">
        <f>'SAISIE '!T935*$AW934</f>
        <v>0</v>
      </c>
      <c r="T934" s="172">
        <f>'SAISIE '!U935*$AW934</f>
        <v>0</v>
      </c>
      <c r="U934" s="172">
        <f>'SAISIE '!V935*$AW934</f>
        <v>0</v>
      </c>
      <c r="V934" s="172">
        <f>'SAISIE '!W935*$AW934</f>
        <v>0</v>
      </c>
      <c r="W934" s="172">
        <f>'SAISIE '!X935*$AW934</f>
        <v>0</v>
      </c>
      <c r="X934" s="172">
        <f>'SAISIE '!Y935*$AW934</f>
        <v>0</v>
      </c>
      <c r="Y934" s="172">
        <f>'SAISIE '!Z935*$AW934</f>
        <v>0</v>
      </c>
      <c r="Z934" s="172">
        <f>'SAISIE '!AA935*$AW934</f>
        <v>0</v>
      </c>
      <c r="AA934" s="172">
        <f>'SAISIE '!AB935*$AW934</f>
        <v>0</v>
      </c>
      <c r="AB934" s="172">
        <f>'SAISIE '!AC935*$AW934</f>
        <v>0</v>
      </c>
      <c r="AC934" s="172">
        <f>'SAISIE '!AD935*$AW934</f>
        <v>0</v>
      </c>
      <c r="AD934" s="172">
        <f>'SAISIE '!AE935*$AW934</f>
        <v>0</v>
      </c>
      <c r="AE934" s="172">
        <f>'SAISIE '!AF935*$AW934</f>
        <v>0</v>
      </c>
      <c r="AF934" s="172">
        <f>'SAISIE '!AG935*$AW934</f>
        <v>0</v>
      </c>
      <c r="AG934" s="172">
        <f>'SAISIE '!AH935*$AW934</f>
        <v>0</v>
      </c>
      <c r="AH934" s="172">
        <f>'SAISIE '!AI935*$AW934</f>
        <v>0</v>
      </c>
      <c r="AI934" s="172">
        <f>'SAISIE '!AJ935*$AW934</f>
        <v>0</v>
      </c>
      <c r="AJ934" s="172">
        <f>'SAISIE '!AK935*$AW934</f>
        <v>0</v>
      </c>
      <c r="AK934" s="172">
        <f>'SAISIE '!AL935*$AW934</f>
        <v>0</v>
      </c>
      <c r="AL934" s="172">
        <f>'SAISIE '!AM935*$AW934</f>
        <v>0</v>
      </c>
      <c r="AM934" s="172">
        <f>'SAISIE '!AN935*$AW934</f>
        <v>0</v>
      </c>
      <c r="AN934" s="172">
        <f>'SAISIE '!AO935*$AW934</f>
        <v>0</v>
      </c>
      <c r="AO934" s="172">
        <f>'SAISIE '!AP935*$AW934</f>
        <v>0</v>
      </c>
      <c r="AP934" s="172">
        <f>'SAISIE '!AQ935*$AW934</f>
        <v>0</v>
      </c>
      <c r="AQ934" s="172">
        <f>'SAISIE '!AR935*$AW934</f>
        <v>0</v>
      </c>
      <c r="AR934" s="172">
        <f>'SAISIE '!AS935*$AW934</f>
        <v>0</v>
      </c>
      <c r="AS934" s="172">
        <f>'SAISIE '!AT935*$AW934</f>
        <v>0</v>
      </c>
      <c r="AT934" s="172">
        <f>'SAISIE '!AU935*$AW934</f>
        <v>0</v>
      </c>
      <c r="AU934" s="172">
        <f>'SAISIE '!AV935*$AW934</f>
        <v>0</v>
      </c>
      <c r="AV934" s="172">
        <f>'SAISIE '!AW935*$AW934</f>
        <v>0</v>
      </c>
      <c r="AW934" s="172">
        <f>'SAISIE '!AX935</f>
        <v>0</v>
      </c>
    </row>
    <row r="935" spans="1:49" ht="15.75">
      <c r="A935" s="172">
        <f>'SAISIE '!B936</f>
        <v>0</v>
      </c>
      <c r="B935" s="172">
        <f>'SAISIE '!C936</f>
        <v>0</v>
      </c>
      <c r="C935" s="172">
        <f>'SAISIE '!D936</f>
        <v>0</v>
      </c>
      <c r="D935" s="172">
        <f>'SAISIE '!E936</f>
        <v>0</v>
      </c>
      <c r="E935" s="174">
        <f>'SAISIE '!F936</f>
        <v>0</v>
      </c>
      <c r="F935" s="172">
        <f>'SAISIE '!G936</f>
        <v>0</v>
      </c>
      <c r="G935" s="172">
        <f>'SAISIE '!H936</f>
        <v>0</v>
      </c>
      <c r="H935" s="172">
        <f>'SAISIE '!I936</f>
        <v>0</v>
      </c>
      <c r="I935" s="172">
        <f>'SAISIE '!J936*$AW935</f>
        <v>0</v>
      </c>
      <c r="J935" s="172">
        <f>'SAISIE '!K936*$AW935</f>
        <v>0</v>
      </c>
      <c r="K935" s="172">
        <f>'SAISIE '!L936*$AW935</f>
        <v>0</v>
      </c>
      <c r="L935" s="172">
        <f>'SAISIE '!M936*$AW935</f>
        <v>0</v>
      </c>
      <c r="M935" s="172">
        <f>'SAISIE '!N936*$AW935</f>
        <v>0</v>
      </c>
      <c r="N935" s="172">
        <f>'SAISIE '!O936*$AW935</f>
        <v>0</v>
      </c>
      <c r="O935" s="172">
        <f>'SAISIE '!P936*$AW935</f>
        <v>0</v>
      </c>
      <c r="P935" s="172">
        <f>'SAISIE '!Q936*$AW935</f>
        <v>0</v>
      </c>
      <c r="Q935" s="172">
        <f>'SAISIE '!R936*$AW935</f>
        <v>0</v>
      </c>
      <c r="R935" s="172">
        <f>'SAISIE '!S936*$AW935</f>
        <v>0</v>
      </c>
      <c r="S935" s="172">
        <f>'SAISIE '!T936*$AW935</f>
        <v>0</v>
      </c>
      <c r="T935" s="172">
        <f>'SAISIE '!U936*$AW935</f>
        <v>0</v>
      </c>
      <c r="U935" s="172">
        <f>'SAISIE '!V936*$AW935</f>
        <v>0</v>
      </c>
      <c r="V935" s="172">
        <f>'SAISIE '!W936*$AW935</f>
        <v>0</v>
      </c>
      <c r="W935" s="172">
        <f>'SAISIE '!X936*$AW935</f>
        <v>0</v>
      </c>
      <c r="X935" s="172">
        <f>'SAISIE '!Y936*$AW935</f>
        <v>0</v>
      </c>
      <c r="Y935" s="172">
        <f>'SAISIE '!Z936*$AW935</f>
        <v>0</v>
      </c>
      <c r="Z935" s="172">
        <f>'SAISIE '!AA936*$AW935</f>
        <v>0</v>
      </c>
      <c r="AA935" s="172">
        <f>'SAISIE '!AB936*$AW935</f>
        <v>0</v>
      </c>
      <c r="AB935" s="172">
        <f>'SAISIE '!AC936*$AW935</f>
        <v>0</v>
      </c>
      <c r="AC935" s="172">
        <f>'SAISIE '!AD936*$AW935</f>
        <v>0</v>
      </c>
      <c r="AD935" s="172">
        <f>'SAISIE '!AE936*$AW935</f>
        <v>0</v>
      </c>
      <c r="AE935" s="172">
        <f>'SAISIE '!AF936*$AW935</f>
        <v>0</v>
      </c>
      <c r="AF935" s="172">
        <f>'SAISIE '!AG936*$AW935</f>
        <v>0</v>
      </c>
      <c r="AG935" s="172">
        <f>'SAISIE '!AH936*$AW935</f>
        <v>0</v>
      </c>
      <c r="AH935" s="172">
        <f>'SAISIE '!AI936*$AW935</f>
        <v>0</v>
      </c>
      <c r="AI935" s="172">
        <f>'SAISIE '!AJ936*$AW935</f>
        <v>0</v>
      </c>
      <c r="AJ935" s="172">
        <f>'SAISIE '!AK936*$AW935</f>
        <v>0</v>
      </c>
      <c r="AK935" s="172">
        <f>'SAISIE '!AL936*$AW935</f>
        <v>0</v>
      </c>
      <c r="AL935" s="172">
        <f>'SAISIE '!AM936*$AW935</f>
        <v>0</v>
      </c>
      <c r="AM935" s="172">
        <f>'SAISIE '!AN936*$AW935</f>
        <v>0</v>
      </c>
      <c r="AN935" s="172">
        <f>'SAISIE '!AO936*$AW935</f>
        <v>0</v>
      </c>
      <c r="AO935" s="172">
        <f>'SAISIE '!AP936*$AW935</f>
        <v>0</v>
      </c>
      <c r="AP935" s="172">
        <f>'SAISIE '!AQ936*$AW935</f>
        <v>0</v>
      </c>
      <c r="AQ935" s="172">
        <f>'SAISIE '!AR936*$AW935</f>
        <v>0</v>
      </c>
      <c r="AR935" s="172">
        <f>'SAISIE '!AS936*$AW935</f>
        <v>0</v>
      </c>
      <c r="AS935" s="172">
        <f>'SAISIE '!AT936*$AW935</f>
        <v>0</v>
      </c>
      <c r="AT935" s="172">
        <f>'SAISIE '!AU936*$AW935</f>
        <v>0</v>
      </c>
      <c r="AU935" s="172">
        <f>'SAISIE '!AV936*$AW935</f>
        <v>0</v>
      </c>
      <c r="AV935" s="172">
        <f>'SAISIE '!AW936*$AW935</f>
        <v>0</v>
      </c>
      <c r="AW935" s="172">
        <f>'SAISIE '!AX936</f>
        <v>0</v>
      </c>
    </row>
    <row r="936" spans="1:49" ht="15.75">
      <c r="A936" s="172">
        <f>'SAISIE '!B937</f>
        <v>0</v>
      </c>
      <c r="B936" s="172">
        <f>'SAISIE '!C937</f>
        <v>0</v>
      </c>
      <c r="C936" s="172">
        <f>'SAISIE '!D937</f>
        <v>0</v>
      </c>
      <c r="D936" s="172">
        <f>'SAISIE '!E937</f>
        <v>0</v>
      </c>
      <c r="E936" s="174">
        <f>'SAISIE '!F937</f>
        <v>0</v>
      </c>
      <c r="F936" s="172">
        <f>'SAISIE '!G937</f>
        <v>0</v>
      </c>
      <c r="G936" s="172">
        <f>'SAISIE '!H937</f>
        <v>0</v>
      </c>
      <c r="H936" s="172">
        <f>'SAISIE '!I937</f>
        <v>0</v>
      </c>
      <c r="I936" s="172">
        <f>'SAISIE '!J937*$AW936</f>
        <v>0</v>
      </c>
      <c r="J936" s="172">
        <f>'SAISIE '!K937*$AW936</f>
        <v>0</v>
      </c>
      <c r="K936" s="172">
        <f>'SAISIE '!L937*$AW936</f>
        <v>0</v>
      </c>
      <c r="L936" s="172">
        <f>'SAISIE '!M937*$AW936</f>
        <v>0</v>
      </c>
      <c r="M936" s="172">
        <f>'SAISIE '!N937*$AW936</f>
        <v>0</v>
      </c>
      <c r="N936" s="172">
        <f>'SAISIE '!O937*$AW936</f>
        <v>0</v>
      </c>
      <c r="O936" s="172">
        <f>'SAISIE '!P937*$AW936</f>
        <v>0</v>
      </c>
      <c r="P936" s="172">
        <f>'SAISIE '!Q937*$AW936</f>
        <v>0</v>
      </c>
      <c r="Q936" s="172">
        <f>'SAISIE '!R937*$AW936</f>
        <v>0</v>
      </c>
      <c r="R936" s="172">
        <f>'SAISIE '!S937*$AW936</f>
        <v>0</v>
      </c>
      <c r="S936" s="172">
        <f>'SAISIE '!T937*$AW936</f>
        <v>0</v>
      </c>
      <c r="T936" s="172">
        <f>'SAISIE '!U937*$AW936</f>
        <v>0</v>
      </c>
      <c r="U936" s="172">
        <f>'SAISIE '!V937*$AW936</f>
        <v>0</v>
      </c>
      <c r="V936" s="172">
        <f>'SAISIE '!W937*$AW936</f>
        <v>0</v>
      </c>
      <c r="W936" s="172">
        <f>'SAISIE '!X937*$AW936</f>
        <v>0</v>
      </c>
      <c r="X936" s="172">
        <f>'SAISIE '!Y937*$AW936</f>
        <v>0</v>
      </c>
      <c r="Y936" s="172">
        <f>'SAISIE '!Z937*$AW936</f>
        <v>0</v>
      </c>
      <c r="Z936" s="172">
        <f>'SAISIE '!AA937*$AW936</f>
        <v>0</v>
      </c>
      <c r="AA936" s="172">
        <f>'SAISIE '!AB937*$AW936</f>
        <v>0</v>
      </c>
      <c r="AB936" s="172">
        <f>'SAISIE '!AC937*$AW936</f>
        <v>0</v>
      </c>
      <c r="AC936" s="172">
        <f>'SAISIE '!AD937*$AW936</f>
        <v>0</v>
      </c>
      <c r="AD936" s="172">
        <f>'SAISIE '!AE937*$AW936</f>
        <v>0</v>
      </c>
      <c r="AE936" s="172">
        <f>'SAISIE '!AF937*$AW936</f>
        <v>0</v>
      </c>
      <c r="AF936" s="172">
        <f>'SAISIE '!AG937*$AW936</f>
        <v>0</v>
      </c>
      <c r="AG936" s="172">
        <f>'SAISIE '!AH937*$AW936</f>
        <v>0</v>
      </c>
      <c r="AH936" s="172">
        <f>'SAISIE '!AI937*$AW936</f>
        <v>0</v>
      </c>
      <c r="AI936" s="172">
        <f>'SAISIE '!AJ937*$AW936</f>
        <v>0</v>
      </c>
      <c r="AJ936" s="172">
        <f>'SAISIE '!AK937*$AW936</f>
        <v>0</v>
      </c>
      <c r="AK936" s="172">
        <f>'SAISIE '!AL937*$AW936</f>
        <v>0</v>
      </c>
      <c r="AL936" s="172">
        <f>'SAISIE '!AM937*$AW936</f>
        <v>0</v>
      </c>
      <c r="AM936" s="172">
        <f>'SAISIE '!AN937*$AW936</f>
        <v>0</v>
      </c>
      <c r="AN936" s="172">
        <f>'SAISIE '!AO937*$AW936</f>
        <v>0</v>
      </c>
      <c r="AO936" s="172">
        <f>'SAISIE '!AP937*$AW936</f>
        <v>0</v>
      </c>
      <c r="AP936" s="172">
        <f>'SAISIE '!AQ937*$AW936</f>
        <v>0</v>
      </c>
      <c r="AQ936" s="172">
        <f>'SAISIE '!AR937*$AW936</f>
        <v>0</v>
      </c>
      <c r="AR936" s="172">
        <f>'SAISIE '!AS937*$AW936</f>
        <v>0</v>
      </c>
      <c r="AS936" s="172">
        <f>'SAISIE '!AT937*$AW936</f>
        <v>0</v>
      </c>
      <c r="AT936" s="172">
        <f>'SAISIE '!AU937*$AW936</f>
        <v>0</v>
      </c>
      <c r="AU936" s="172">
        <f>'SAISIE '!AV937*$AW936</f>
        <v>0</v>
      </c>
      <c r="AV936" s="172">
        <f>'SAISIE '!AW937*$AW936</f>
        <v>0</v>
      </c>
      <c r="AW936" s="172">
        <f>'SAISIE '!AX937</f>
        <v>0</v>
      </c>
    </row>
    <row r="937" spans="1:49" ht="15.75">
      <c r="A937" s="172">
        <f>'SAISIE '!B938</f>
        <v>0</v>
      </c>
      <c r="B937" s="172">
        <f>'SAISIE '!C938</f>
        <v>0</v>
      </c>
      <c r="C937" s="172">
        <f>'SAISIE '!D938</f>
        <v>0</v>
      </c>
      <c r="D937" s="172">
        <f>'SAISIE '!E938</f>
        <v>0</v>
      </c>
      <c r="E937" s="174">
        <f>'SAISIE '!F938</f>
        <v>0</v>
      </c>
      <c r="F937" s="172">
        <f>'SAISIE '!G938</f>
        <v>0</v>
      </c>
      <c r="G937" s="172">
        <f>'SAISIE '!H938</f>
        <v>0</v>
      </c>
      <c r="H937" s="172">
        <f>'SAISIE '!I938</f>
        <v>0</v>
      </c>
      <c r="I937" s="172">
        <f>'SAISIE '!J938*$AW937</f>
        <v>0</v>
      </c>
      <c r="J937" s="172">
        <f>'SAISIE '!K938*$AW937</f>
        <v>0</v>
      </c>
      <c r="K937" s="172">
        <f>'SAISIE '!L938*$AW937</f>
        <v>0</v>
      </c>
      <c r="L937" s="172">
        <f>'SAISIE '!M938*$AW937</f>
        <v>0</v>
      </c>
      <c r="M937" s="172">
        <f>'SAISIE '!N938*$AW937</f>
        <v>0</v>
      </c>
      <c r="N937" s="172">
        <f>'SAISIE '!O938*$AW937</f>
        <v>0</v>
      </c>
      <c r="O937" s="172">
        <f>'SAISIE '!P938*$AW937</f>
        <v>0</v>
      </c>
      <c r="P937" s="172">
        <f>'SAISIE '!Q938*$AW937</f>
        <v>0</v>
      </c>
      <c r="Q937" s="172">
        <f>'SAISIE '!R938*$AW937</f>
        <v>0</v>
      </c>
      <c r="R937" s="172">
        <f>'SAISIE '!S938*$AW937</f>
        <v>0</v>
      </c>
      <c r="S937" s="172">
        <f>'SAISIE '!T938*$AW937</f>
        <v>0</v>
      </c>
      <c r="T937" s="172">
        <f>'SAISIE '!U938*$AW937</f>
        <v>0</v>
      </c>
      <c r="U937" s="172">
        <f>'SAISIE '!V938*$AW937</f>
        <v>0</v>
      </c>
      <c r="V937" s="172">
        <f>'SAISIE '!W938*$AW937</f>
        <v>0</v>
      </c>
      <c r="W937" s="172">
        <f>'SAISIE '!X938*$AW937</f>
        <v>0</v>
      </c>
      <c r="X937" s="172">
        <f>'SAISIE '!Y938*$AW937</f>
        <v>0</v>
      </c>
      <c r="Y937" s="172">
        <f>'SAISIE '!Z938*$AW937</f>
        <v>0</v>
      </c>
      <c r="Z937" s="172">
        <f>'SAISIE '!AA938*$AW937</f>
        <v>0</v>
      </c>
      <c r="AA937" s="172">
        <f>'SAISIE '!AB938*$AW937</f>
        <v>0</v>
      </c>
      <c r="AB937" s="172">
        <f>'SAISIE '!AC938*$AW937</f>
        <v>0</v>
      </c>
      <c r="AC937" s="172">
        <f>'SAISIE '!AD938*$AW937</f>
        <v>0</v>
      </c>
      <c r="AD937" s="172">
        <f>'SAISIE '!AE938*$AW937</f>
        <v>0</v>
      </c>
      <c r="AE937" s="172">
        <f>'SAISIE '!AF938*$AW937</f>
        <v>0</v>
      </c>
      <c r="AF937" s="172">
        <f>'SAISIE '!AG938*$AW937</f>
        <v>0</v>
      </c>
      <c r="AG937" s="172">
        <f>'SAISIE '!AH938*$AW937</f>
        <v>0</v>
      </c>
      <c r="AH937" s="172">
        <f>'SAISIE '!AI938*$AW937</f>
        <v>0</v>
      </c>
      <c r="AI937" s="172">
        <f>'SAISIE '!AJ938*$AW937</f>
        <v>0</v>
      </c>
      <c r="AJ937" s="172">
        <f>'SAISIE '!AK938*$AW937</f>
        <v>0</v>
      </c>
      <c r="AK937" s="172">
        <f>'SAISIE '!AL938*$AW937</f>
        <v>0</v>
      </c>
      <c r="AL937" s="172">
        <f>'SAISIE '!AM938*$AW937</f>
        <v>0</v>
      </c>
      <c r="AM937" s="172">
        <f>'SAISIE '!AN938*$AW937</f>
        <v>0</v>
      </c>
      <c r="AN937" s="172">
        <f>'SAISIE '!AO938*$AW937</f>
        <v>0</v>
      </c>
      <c r="AO937" s="172">
        <f>'SAISIE '!AP938*$AW937</f>
        <v>0</v>
      </c>
      <c r="AP937" s="172">
        <f>'SAISIE '!AQ938*$AW937</f>
        <v>0</v>
      </c>
      <c r="AQ937" s="172">
        <f>'SAISIE '!AR938*$AW937</f>
        <v>0</v>
      </c>
      <c r="AR937" s="172">
        <f>'SAISIE '!AS938*$AW937</f>
        <v>0</v>
      </c>
      <c r="AS937" s="172">
        <f>'SAISIE '!AT938*$AW937</f>
        <v>0</v>
      </c>
      <c r="AT937" s="172">
        <f>'SAISIE '!AU938*$AW937</f>
        <v>0</v>
      </c>
      <c r="AU937" s="172">
        <f>'SAISIE '!AV938*$AW937</f>
        <v>0</v>
      </c>
      <c r="AV937" s="172">
        <f>'SAISIE '!AW938*$AW937</f>
        <v>0</v>
      </c>
      <c r="AW937" s="172">
        <f>'SAISIE '!AX938</f>
        <v>0</v>
      </c>
    </row>
    <row r="938" spans="1:49" ht="15.75">
      <c r="A938" s="172">
        <f>'SAISIE '!B939</f>
        <v>0</v>
      </c>
      <c r="B938" s="172">
        <f>'SAISIE '!C939</f>
        <v>0</v>
      </c>
      <c r="C938" s="172">
        <f>'SAISIE '!D939</f>
        <v>0</v>
      </c>
      <c r="D938" s="172">
        <f>'SAISIE '!E939</f>
        <v>0</v>
      </c>
      <c r="E938" s="174">
        <f>'SAISIE '!F939</f>
        <v>0</v>
      </c>
      <c r="F938" s="172">
        <f>'SAISIE '!G939</f>
        <v>0</v>
      </c>
      <c r="G938" s="172">
        <f>'SAISIE '!H939</f>
        <v>0</v>
      </c>
      <c r="H938" s="172">
        <f>'SAISIE '!I939</f>
        <v>0</v>
      </c>
      <c r="I938" s="172">
        <f>'SAISIE '!J939*$AW938</f>
        <v>0</v>
      </c>
      <c r="J938" s="172">
        <f>'SAISIE '!K939*$AW938</f>
        <v>0</v>
      </c>
      <c r="K938" s="172">
        <f>'SAISIE '!L939*$AW938</f>
        <v>0</v>
      </c>
      <c r="L938" s="172">
        <f>'SAISIE '!M939*$AW938</f>
        <v>0</v>
      </c>
      <c r="M938" s="172">
        <f>'SAISIE '!N939*$AW938</f>
        <v>0</v>
      </c>
      <c r="N938" s="172">
        <f>'SAISIE '!O939*$AW938</f>
        <v>0</v>
      </c>
      <c r="O938" s="172">
        <f>'SAISIE '!P939*$AW938</f>
        <v>0</v>
      </c>
      <c r="P938" s="172">
        <f>'SAISIE '!Q939*$AW938</f>
        <v>0</v>
      </c>
      <c r="Q938" s="172">
        <f>'SAISIE '!R939*$AW938</f>
        <v>0</v>
      </c>
      <c r="R938" s="172">
        <f>'SAISIE '!S939*$AW938</f>
        <v>0</v>
      </c>
      <c r="S938" s="172">
        <f>'SAISIE '!T939*$AW938</f>
        <v>0</v>
      </c>
      <c r="T938" s="172">
        <f>'SAISIE '!U939*$AW938</f>
        <v>0</v>
      </c>
      <c r="U938" s="172">
        <f>'SAISIE '!V939*$AW938</f>
        <v>0</v>
      </c>
      <c r="V938" s="172">
        <f>'SAISIE '!W939*$AW938</f>
        <v>0</v>
      </c>
      <c r="W938" s="172">
        <f>'SAISIE '!X939*$AW938</f>
        <v>0</v>
      </c>
      <c r="X938" s="172">
        <f>'SAISIE '!Y939*$AW938</f>
        <v>0</v>
      </c>
      <c r="Y938" s="172">
        <f>'SAISIE '!Z939*$AW938</f>
        <v>0</v>
      </c>
      <c r="Z938" s="172">
        <f>'SAISIE '!AA939*$AW938</f>
        <v>0</v>
      </c>
      <c r="AA938" s="172">
        <f>'SAISIE '!AB939*$AW938</f>
        <v>0</v>
      </c>
      <c r="AB938" s="172">
        <f>'SAISIE '!AC939*$AW938</f>
        <v>0</v>
      </c>
      <c r="AC938" s="172">
        <f>'SAISIE '!AD939*$AW938</f>
        <v>0</v>
      </c>
      <c r="AD938" s="172">
        <f>'SAISIE '!AE939*$AW938</f>
        <v>0</v>
      </c>
      <c r="AE938" s="172">
        <f>'SAISIE '!AF939*$AW938</f>
        <v>0</v>
      </c>
      <c r="AF938" s="172">
        <f>'SAISIE '!AG939*$AW938</f>
        <v>0</v>
      </c>
      <c r="AG938" s="172">
        <f>'SAISIE '!AH939*$AW938</f>
        <v>0</v>
      </c>
      <c r="AH938" s="172">
        <f>'SAISIE '!AI939*$AW938</f>
        <v>0</v>
      </c>
      <c r="AI938" s="172">
        <f>'SAISIE '!AJ939*$AW938</f>
        <v>0</v>
      </c>
      <c r="AJ938" s="172">
        <f>'SAISIE '!AK939*$AW938</f>
        <v>0</v>
      </c>
      <c r="AK938" s="172">
        <f>'SAISIE '!AL939*$AW938</f>
        <v>0</v>
      </c>
      <c r="AL938" s="172">
        <f>'SAISIE '!AM939*$AW938</f>
        <v>0</v>
      </c>
      <c r="AM938" s="172">
        <f>'SAISIE '!AN939*$AW938</f>
        <v>0</v>
      </c>
      <c r="AN938" s="172">
        <f>'SAISIE '!AO939*$AW938</f>
        <v>0</v>
      </c>
      <c r="AO938" s="172">
        <f>'SAISIE '!AP939*$AW938</f>
        <v>0</v>
      </c>
      <c r="AP938" s="172">
        <f>'SAISIE '!AQ939*$AW938</f>
        <v>0</v>
      </c>
      <c r="AQ938" s="172">
        <f>'SAISIE '!AR939*$AW938</f>
        <v>0</v>
      </c>
      <c r="AR938" s="172">
        <f>'SAISIE '!AS939*$AW938</f>
        <v>0</v>
      </c>
      <c r="AS938" s="172">
        <f>'SAISIE '!AT939*$AW938</f>
        <v>0</v>
      </c>
      <c r="AT938" s="172">
        <f>'SAISIE '!AU939*$AW938</f>
        <v>0</v>
      </c>
      <c r="AU938" s="172">
        <f>'SAISIE '!AV939*$AW938</f>
        <v>0</v>
      </c>
      <c r="AV938" s="172">
        <f>'SAISIE '!AW939*$AW938</f>
        <v>0</v>
      </c>
      <c r="AW938" s="172">
        <f>'SAISIE '!AX939</f>
        <v>0</v>
      </c>
    </row>
    <row r="939" spans="1:49" ht="15.75">
      <c r="A939" s="172">
        <f>'SAISIE '!B940</f>
        <v>0</v>
      </c>
      <c r="B939" s="172">
        <f>'SAISIE '!C940</f>
        <v>0</v>
      </c>
      <c r="C939" s="172">
        <f>'SAISIE '!D940</f>
        <v>0</v>
      </c>
      <c r="D939" s="172">
        <f>'SAISIE '!E940</f>
        <v>0</v>
      </c>
      <c r="E939" s="174">
        <f>'SAISIE '!F940</f>
        <v>0</v>
      </c>
      <c r="F939" s="172">
        <f>'SAISIE '!G940</f>
        <v>0</v>
      </c>
      <c r="G939" s="172">
        <f>'SAISIE '!H940</f>
        <v>0</v>
      </c>
      <c r="H939" s="172">
        <f>'SAISIE '!I940</f>
        <v>0</v>
      </c>
      <c r="I939" s="172">
        <f>'SAISIE '!J940*$AW939</f>
        <v>0</v>
      </c>
      <c r="J939" s="172">
        <f>'SAISIE '!K940*$AW939</f>
        <v>0</v>
      </c>
      <c r="K939" s="172">
        <f>'SAISIE '!L940*$AW939</f>
        <v>0</v>
      </c>
      <c r="L939" s="172">
        <f>'SAISIE '!M940*$AW939</f>
        <v>0</v>
      </c>
      <c r="M939" s="172">
        <f>'SAISIE '!N940*$AW939</f>
        <v>0</v>
      </c>
      <c r="N939" s="172">
        <f>'SAISIE '!O940*$AW939</f>
        <v>0</v>
      </c>
      <c r="O939" s="172">
        <f>'SAISIE '!P940*$AW939</f>
        <v>0</v>
      </c>
      <c r="P939" s="172">
        <f>'SAISIE '!Q940*$AW939</f>
        <v>0</v>
      </c>
      <c r="Q939" s="172">
        <f>'SAISIE '!R940*$AW939</f>
        <v>0</v>
      </c>
      <c r="R939" s="172">
        <f>'SAISIE '!S940*$AW939</f>
        <v>0</v>
      </c>
      <c r="S939" s="172">
        <f>'SAISIE '!T940*$AW939</f>
        <v>0</v>
      </c>
      <c r="T939" s="172">
        <f>'SAISIE '!U940*$AW939</f>
        <v>0</v>
      </c>
      <c r="U939" s="172">
        <f>'SAISIE '!V940*$AW939</f>
        <v>0</v>
      </c>
      <c r="V939" s="172">
        <f>'SAISIE '!W940*$AW939</f>
        <v>0</v>
      </c>
      <c r="W939" s="172">
        <f>'SAISIE '!X940*$AW939</f>
        <v>0</v>
      </c>
      <c r="X939" s="172">
        <f>'SAISIE '!Y940*$AW939</f>
        <v>0</v>
      </c>
      <c r="Y939" s="172">
        <f>'SAISIE '!Z940*$AW939</f>
        <v>0</v>
      </c>
      <c r="Z939" s="172">
        <f>'SAISIE '!AA940*$AW939</f>
        <v>0</v>
      </c>
      <c r="AA939" s="172">
        <f>'SAISIE '!AB940*$AW939</f>
        <v>0</v>
      </c>
      <c r="AB939" s="172">
        <f>'SAISIE '!AC940*$AW939</f>
        <v>0</v>
      </c>
      <c r="AC939" s="172">
        <f>'SAISIE '!AD940*$AW939</f>
        <v>0</v>
      </c>
      <c r="AD939" s="172">
        <f>'SAISIE '!AE940*$AW939</f>
        <v>0</v>
      </c>
      <c r="AE939" s="172">
        <f>'SAISIE '!AF940*$AW939</f>
        <v>0</v>
      </c>
      <c r="AF939" s="172">
        <f>'SAISIE '!AG940*$AW939</f>
        <v>0</v>
      </c>
      <c r="AG939" s="172">
        <f>'SAISIE '!AH940*$AW939</f>
        <v>0</v>
      </c>
      <c r="AH939" s="172">
        <f>'SAISIE '!AI940*$AW939</f>
        <v>0</v>
      </c>
      <c r="AI939" s="172">
        <f>'SAISIE '!AJ940*$AW939</f>
        <v>0</v>
      </c>
      <c r="AJ939" s="172">
        <f>'SAISIE '!AK940*$AW939</f>
        <v>0</v>
      </c>
      <c r="AK939" s="172">
        <f>'SAISIE '!AL940*$AW939</f>
        <v>0</v>
      </c>
      <c r="AL939" s="172">
        <f>'SAISIE '!AM940*$AW939</f>
        <v>0</v>
      </c>
      <c r="AM939" s="172">
        <f>'SAISIE '!AN940*$AW939</f>
        <v>0</v>
      </c>
      <c r="AN939" s="172">
        <f>'SAISIE '!AO940*$AW939</f>
        <v>0</v>
      </c>
      <c r="AO939" s="172">
        <f>'SAISIE '!AP940*$AW939</f>
        <v>0</v>
      </c>
      <c r="AP939" s="172">
        <f>'SAISIE '!AQ940*$AW939</f>
        <v>0</v>
      </c>
      <c r="AQ939" s="172">
        <f>'SAISIE '!AR940*$AW939</f>
        <v>0</v>
      </c>
      <c r="AR939" s="172">
        <f>'SAISIE '!AS940*$AW939</f>
        <v>0</v>
      </c>
      <c r="AS939" s="172">
        <f>'SAISIE '!AT940*$AW939</f>
        <v>0</v>
      </c>
      <c r="AT939" s="172">
        <f>'SAISIE '!AU940*$AW939</f>
        <v>0</v>
      </c>
      <c r="AU939" s="172">
        <f>'SAISIE '!AV940*$AW939</f>
        <v>0</v>
      </c>
      <c r="AV939" s="172">
        <f>'SAISIE '!AW940*$AW939</f>
        <v>0</v>
      </c>
      <c r="AW939" s="172">
        <f>'SAISIE '!AX940</f>
        <v>0</v>
      </c>
    </row>
    <row r="940" spans="1:49" ht="15.75">
      <c r="A940" s="172">
        <f>'SAISIE '!B941</f>
        <v>0</v>
      </c>
      <c r="B940" s="172">
        <f>'SAISIE '!C941</f>
        <v>0</v>
      </c>
      <c r="C940" s="172">
        <f>'SAISIE '!D941</f>
        <v>0</v>
      </c>
      <c r="D940" s="172">
        <f>'SAISIE '!E941</f>
        <v>0</v>
      </c>
      <c r="E940" s="174">
        <f>'SAISIE '!F941</f>
        <v>0</v>
      </c>
      <c r="F940" s="172">
        <f>'SAISIE '!G941</f>
        <v>0</v>
      </c>
      <c r="G940" s="172">
        <f>'SAISIE '!H941</f>
        <v>0</v>
      </c>
      <c r="H940" s="172">
        <f>'SAISIE '!I941</f>
        <v>0</v>
      </c>
      <c r="I940" s="172">
        <f>'SAISIE '!J941*$AW940</f>
        <v>0</v>
      </c>
      <c r="J940" s="172">
        <f>'SAISIE '!K941*$AW940</f>
        <v>0</v>
      </c>
      <c r="K940" s="172">
        <f>'SAISIE '!L941*$AW940</f>
        <v>0</v>
      </c>
      <c r="L940" s="172">
        <f>'SAISIE '!M941*$AW940</f>
        <v>0</v>
      </c>
      <c r="M940" s="172">
        <f>'SAISIE '!N941*$AW940</f>
        <v>0</v>
      </c>
      <c r="N940" s="172">
        <f>'SAISIE '!O941*$AW940</f>
        <v>0</v>
      </c>
      <c r="O940" s="172">
        <f>'SAISIE '!P941*$AW940</f>
        <v>0</v>
      </c>
      <c r="P940" s="172">
        <f>'SAISIE '!Q941*$AW940</f>
        <v>0</v>
      </c>
      <c r="Q940" s="172">
        <f>'SAISIE '!R941*$AW940</f>
        <v>0</v>
      </c>
      <c r="R940" s="172">
        <f>'SAISIE '!S941*$AW940</f>
        <v>0</v>
      </c>
      <c r="S940" s="172">
        <f>'SAISIE '!T941*$AW940</f>
        <v>0</v>
      </c>
      <c r="T940" s="172">
        <f>'SAISIE '!U941*$AW940</f>
        <v>0</v>
      </c>
      <c r="U940" s="172">
        <f>'SAISIE '!V941*$AW940</f>
        <v>0</v>
      </c>
      <c r="V940" s="172">
        <f>'SAISIE '!W941*$AW940</f>
        <v>0</v>
      </c>
      <c r="W940" s="172">
        <f>'SAISIE '!X941*$AW940</f>
        <v>0</v>
      </c>
      <c r="X940" s="172">
        <f>'SAISIE '!Y941*$AW940</f>
        <v>0</v>
      </c>
      <c r="Y940" s="172">
        <f>'SAISIE '!Z941*$AW940</f>
        <v>0</v>
      </c>
      <c r="Z940" s="172">
        <f>'SAISIE '!AA941*$AW940</f>
        <v>0</v>
      </c>
      <c r="AA940" s="172">
        <f>'SAISIE '!AB941*$AW940</f>
        <v>0</v>
      </c>
      <c r="AB940" s="172">
        <f>'SAISIE '!AC941*$AW940</f>
        <v>0</v>
      </c>
      <c r="AC940" s="172">
        <f>'SAISIE '!AD941*$AW940</f>
        <v>0</v>
      </c>
      <c r="AD940" s="172">
        <f>'SAISIE '!AE941*$AW940</f>
        <v>0</v>
      </c>
      <c r="AE940" s="172">
        <f>'SAISIE '!AF941*$AW940</f>
        <v>0</v>
      </c>
      <c r="AF940" s="172">
        <f>'SAISIE '!AG941*$AW940</f>
        <v>0</v>
      </c>
      <c r="AG940" s="172">
        <f>'SAISIE '!AH941*$AW940</f>
        <v>0</v>
      </c>
      <c r="AH940" s="172">
        <f>'SAISIE '!AI941*$AW940</f>
        <v>0</v>
      </c>
      <c r="AI940" s="172">
        <f>'SAISIE '!AJ941*$AW940</f>
        <v>0</v>
      </c>
      <c r="AJ940" s="172">
        <f>'SAISIE '!AK941*$AW940</f>
        <v>0</v>
      </c>
      <c r="AK940" s="172">
        <f>'SAISIE '!AL941*$AW940</f>
        <v>0</v>
      </c>
      <c r="AL940" s="172">
        <f>'SAISIE '!AM941*$AW940</f>
        <v>0</v>
      </c>
      <c r="AM940" s="172">
        <f>'SAISIE '!AN941*$AW940</f>
        <v>0</v>
      </c>
      <c r="AN940" s="172">
        <f>'SAISIE '!AO941*$AW940</f>
        <v>0</v>
      </c>
      <c r="AO940" s="172">
        <f>'SAISIE '!AP941*$AW940</f>
        <v>0</v>
      </c>
      <c r="AP940" s="172">
        <f>'SAISIE '!AQ941*$AW940</f>
        <v>0</v>
      </c>
      <c r="AQ940" s="172">
        <f>'SAISIE '!AR941*$AW940</f>
        <v>0</v>
      </c>
      <c r="AR940" s="172">
        <f>'SAISIE '!AS941*$AW940</f>
        <v>0</v>
      </c>
      <c r="AS940" s="172">
        <f>'SAISIE '!AT941*$AW940</f>
        <v>0</v>
      </c>
      <c r="AT940" s="172">
        <f>'SAISIE '!AU941*$AW940</f>
        <v>0</v>
      </c>
      <c r="AU940" s="172">
        <f>'SAISIE '!AV941*$AW940</f>
        <v>0</v>
      </c>
      <c r="AV940" s="172">
        <f>'SAISIE '!AW941*$AW940</f>
        <v>0</v>
      </c>
      <c r="AW940" s="172">
        <f>'SAISIE '!AX941</f>
        <v>0</v>
      </c>
    </row>
    <row r="941" spans="1:49" ht="15.75">
      <c r="A941" s="172">
        <f>'SAISIE '!B942</f>
        <v>0</v>
      </c>
      <c r="B941" s="172">
        <f>'SAISIE '!C942</f>
        <v>0</v>
      </c>
      <c r="C941" s="172">
        <f>'SAISIE '!D942</f>
        <v>0</v>
      </c>
      <c r="D941" s="172">
        <f>'SAISIE '!E942</f>
        <v>0</v>
      </c>
      <c r="E941" s="174">
        <f>'SAISIE '!F942</f>
        <v>0</v>
      </c>
      <c r="F941" s="172">
        <f>'SAISIE '!G942</f>
        <v>0</v>
      </c>
      <c r="G941" s="172">
        <f>'SAISIE '!H942</f>
        <v>0</v>
      </c>
      <c r="H941" s="172">
        <f>'SAISIE '!I942</f>
        <v>0</v>
      </c>
      <c r="I941" s="172">
        <f>'SAISIE '!J942*$AW941</f>
        <v>0</v>
      </c>
      <c r="J941" s="172">
        <f>'SAISIE '!K942*$AW941</f>
        <v>0</v>
      </c>
      <c r="K941" s="172">
        <f>'SAISIE '!L942*$AW941</f>
        <v>0</v>
      </c>
      <c r="L941" s="172">
        <f>'SAISIE '!M942*$AW941</f>
        <v>0</v>
      </c>
      <c r="M941" s="172">
        <f>'SAISIE '!N942*$AW941</f>
        <v>0</v>
      </c>
      <c r="N941" s="172">
        <f>'SAISIE '!O942*$AW941</f>
        <v>0</v>
      </c>
      <c r="O941" s="172">
        <f>'SAISIE '!P942*$AW941</f>
        <v>0</v>
      </c>
      <c r="P941" s="172">
        <f>'SAISIE '!Q942*$AW941</f>
        <v>0</v>
      </c>
      <c r="Q941" s="172">
        <f>'SAISIE '!R942*$AW941</f>
        <v>0</v>
      </c>
      <c r="R941" s="172">
        <f>'SAISIE '!S942*$AW941</f>
        <v>0</v>
      </c>
      <c r="S941" s="172">
        <f>'SAISIE '!T942*$AW941</f>
        <v>0</v>
      </c>
      <c r="T941" s="172">
        <f>'SAISIE '!U942*$AW941</f>
        <v>0</v>
      </c>
      <c r="U941" s="172">
        <f>'SAISIE '!V942*$AW941</f>
        <v>0</v>
      </c>
      <c r="V941" s="172">
        <f>'SAISIE '!W942*$AW941</f>
        <v>0</v>
      </c>
      <c r="W941" s="172">
        <f>'SAISIE '!X942*$AW941</f>
        <v>0</v>
      </c>
      <c r="X941" s="172">
        <f>'SAISIE '!Y942*$AW941</f>
        <v>0</v>
      </c>
      <c r="Y941" s="172">
        <f>'SAISIE '!Z942*$AW941</f>
        <v>0</v>
      </c>
      <c r="Z941" s="172">
        <f>'SAISIE '!AA942*$AW941</f>
        <v>0</v>
      </c>
      <c r="AA941" s="172">
        <f>'SAISIE '!AB942*$AW941</f>
        <v>0</v>
      </c>
      <c r="AB941" s="172">
        <f>'SAISIE '!AC942*$AW941</f>
        <v>0</v>
      </c>
      <c r="AC941" s="172">
        <f>'SAISIE '!AD942*$AW941</f>
        <v>0</v>
      </c>
      <c r="AD941" s="172">
        <f>'SAISIE '!AE942*$AW941</f>
        <v>0</v>
      </c>
      <c r="AE941" s="172">
        <f>'SAISIE '!AF942*$AW941</f>
        <v>0</v>
      </c>
      <c r="AF941" s="172">
        <f>'SAISIE '!AG942*$AW941</f>
        <v>0</v>
      </c>
      <c r="AG941" s="172">
        <f>'SAISIE '!AH942*$AW941</f>
        <v>0</v>
      </c>
      <c r="AH941" s="172">
        <f>'SAISIE '!AI942*$AW941</f>
        <v>0</v>
      </c>
      <c r="AI941" s="172">
        <f>'SAISIE '!AJ942*$AW941</f>
        <v>0</v>
      </c>
      <c r="AJ941" s="172">
        <f>'SAISIE '!AK942*$AW941</f>
        <v>0</v>
      </c>
      <c r="AK941" s="172">
        <f>'SAISIE '!AL942*$AW941</f>
        <v>0</v>
      </c>
      <c r="AL941" s="172">
        <f>'SAISIE '!AM942*$AW941</f>
        <v>0</v>
      </c>
      <c r="AM941" s="172">
        <f>'SAISIE '!AN942*$AW941</f>
        <v>0</v>
      </c>
      <c r="AN941" s="172">
        <f>'SAISIE '!AO942*$AW941</f>
        <v>0</v>
      </c>
      <c r="AO941" s="172">
        <f>'SAISIE '!AP942*$AW941</f>
        <v>0</v>
      </c>
      <c r="AP941" s="172">
        <f>'SAISIE '!AQ942*$AW941</f>
        <v>0</v>
      </c>
      <c r="AQ941" s="172">
        <f>'SAISIE '!AR942*$AW941</f>
        <v>0</v>
      </c>
      <c r="AR941" s="172">
        <f>'SAISIE '!AS942*$AW941</f>
        <v>0</v>
      </c>
      <c r="AS941" s="172">
        <f>'SAISIE '!AT942*$AW941</f>
        <v>0</v>
      </c>
      <c r="AT941" s="172">
        <f>'SAISIE '!AU942*$AW941</f>
        <v>0</v>
      </c>
      <c r="AU941" s="172">
        <f>'SAISIE '!AV942*$AW941</f>
        <v>0</v>
      </c>
      <c r="AV941" s="172">
        <f>'SAISIE '!AW942*$AW941</f>
        <v>0</v>
      </c>
      <c r="AW941" s="172">
        <f>'SAISIE '!AX942</f>
        <v>0</v>
      </c>
    </row>
    <row r="942" spans="1:49" ht="15.75">
      <c r="A942" s="172">
        <f>'SAISIE '!B943</f>
        <v>0</v>
      </c>
      <c r="B942" s="172">
        <f>'SAISIE '!C943</f>
        <v>0</v>
      </c>
      <c r="C942" s="172">
        <f>'SAISIE '!D943</f>
        <v>0</v>
      </c>
      <c r="D942" s="172">
        <f>'SAISIE '!E943</f>
        <v>0</v>
      </c>
      <c r="E942" s="174">
        <f>'SAISIE '!F943</f>
        <v>0</v>
      </c>
      <c r="F942" s="172">
        <f>'SAISIE '!G943</f>
        <v>0</v>
      </c>
      <c r="G942" s="172">
        <f>'SAISIE '!H943</f>
        <v>0</v>
      </c>
      <c r="H942" s="172">
        <f>'SAISIE '!I943</f>
        <v>0</v>
      </c>
      <c r="I942" s="172">
        <f>'SAISIE '!J943*$AW942</f>
        <v>0</v>
      </c>
      <c r="J942" s="172">
        <f>'SAISIE '!K943*$AW942</f>
        <v>0</v>
      </c>
      <c r="K942" s="172">
        <f>'SAISIE '!L943*$AW942</f>
        <v>0</v>
      </c>
      <c r="L942" s="172">
        <f>'SAISIE '!M943*$AW942</f>
        <v>0</v>
      </c>
      <c r="M942" s="172">
        <f>'SAISIE '!N943*$AW942</f>
        <v>0</v>
      </c>
      <c r="N942" s="172">
        <f>'SAISIE '!O943*$AW942</f>
        <v>0</v>
      </c>
      <c r="O942" s="172">
        <f>'SAISIE '!P943*$AW942</f>
        <v>0</v>
      </c>
      <c r="P942" s="172">
        <f>'SAISIE '!Q943*$AW942</f>
        <v>0</v>
      </c>
      <c r="Q942" s="172">
        <f>'SAISIE '!R943*$AW942</f>
        <v>0</v>
      </c>
      <c r="R942" s="172">
        <f>'SAISIE '!S943*$AW942</f>
        <v>0</v>
      </c>
      <c r="S942" s="172">
        <f>'SAISIE '!T943*$AW942</f>
        <v>0</v>
      </c>
      <c r="T942" s="172">
        <f>'SAISIE '!U943*$AW942</f>
        <v>0</v>
      </c>
      <c r="U942" s="172">
        <f>'SAISIE '!V943*$AW942</f>
        <v>0</v>
      </c>
      <c r="V942" s="172">
        <f>'SAISIE '!W943*$AW942</f>
        <v>0</v>
      </c>
      <c r="W942" s="172">
        <f>'SAISIE '!X943*$AW942</f>
        <v>0</v>
      </c>
      <c r="X942" s="172">
        <f>'SAISIE '!Y943*$AW942</f>
        <v>0</v>
      </c>
      <c r="Y942" s="172">
        <f>'SAISIE '!Z943*$AW942</f>
        <v>0</v>
      </c>
      <c r="Z942" s="172">
        <f>'SAISIE '!AA943*$AW942</f>
        <v>0</v>
      </c>
      <c r="AA942" s="172">
        <f>'SAISIE '!AB943*$AW942</f>
        <v>0</v>
      </c>
      <c r="AB942" s="172">
        <f>'SAISIE '!AC943*$AW942</f>
        <v>0</v>
      </c>
      <c r="AC942" s="172">
        <f>'SAISIE '!AD943*$AW942</f>
        <v>0</v>
      </c>
      <c r="AD942" s="172">
        <f>'SAISIE '!AE943*$AW942</f>
        <v>0</v>
      </c>
      <c r="AE942" s="172">
        <f>'SAISIE '!AF943*$AW942</f>
        <v>0</v>
      </c>
      <c r="AF942" s="172">
        <f>'SAISIE '!AG943*$AW942</f>
        <v>0</v>
      </c>
      <c r="AG942" s="172">
        <f>'SAISIE '!AH943*$AW942</f>
        <v>0</v>
      </c>
      <c r="AH942" s="172">
        <f>'SAISIE '!AI943*$AW942</f>
        <v>0</v>
      </c>
      <c r="AI942" s="172">
        <f>'SAISIE '!AJ943*$AW942</f>
        <v>0</v>
      </c>
      <c r="AJ942" s="172">
        <f>'SAISIE '!AK943*$AW942</f>
        <v>0</v>
      </c>
      <c r="AK942" s="172">
        <f>'SAISIE '!AL943*$AW942</f>
        <v>0</v>
      </c>
      <c r="AL942" s="172">
        <f>'SAISIE '!AM943*$AW942</f>
        <v>0</v>
      </c>
      <c r="AM942" s="172">
        <f>'SAISIE '!AN943*$AW942</f>
        <v>0</v>
      </c>
      <c r="AN942" s="172">
        <f>'SAISIE '!AO943*$AW942</f>
        <v>0</v>
      </c>
      <c r="AO942" s="172">
        <f>'SAISIE '!AP943*$AW942</f>
        <v>0</v>
      </c>
      <c r="AP942" s="172">
        <f>'SAISIE '!AQ943*$AW942</f>
        <v>0</v>
      </c>
      <c r="AQ942" s="172">
        <f>'SAISIE '!AR943*$AW942</f>
        <v>0</v>
      </c>
      <c r="AR942" s="172">
        <f>'SAISIE '!AS943*$AW942</f>
        <v>0</v>
      </c>
      <c r="AS942" s="172">
        <f>'SAISIE '!AT943*$AW942</f>
        <v>0</v>
      </c>
      <c r="AT942" s="172">
        <f>'SAISIE '!AU943*$AW942</f>
        <v>0</v>
      </c>
      <c r="AU942" s="172">
        <f>'SAISIE '!AV943*$AW942</f>
        <v>0</v>
      </c>
      <c r="AV942" s="172">
        <f>'SAISIE '!AW943*$AW942</f>
        <v>0</v>
      </c>
      <c r="AW942" s="172">
        <f>'SAISIE '!AX943</f>
        <v>0</v>
      </c>
    </row>
    <row r="943" spans="1:49" ht="15.75">
      <c r="A943" s="172">
        <f>'SAISIE '!B944</f>
        <v>0</v>
      </c>
      <c r="B943" s="172">
        <f>'SAISIE '!C944</f>
        <v>0</v>
      </c>
      <c r="C943" s="172">
        <f>'SAISIE '!D944</f>
        <v>0</v>
      </c>
      <c r="D943" s="172">
        <f>'SAISIE '!E944</f>
        <v>0</v>
      </c>
      <c r="E943" s="174">
        <f>'SAISIE '!F944</f>
        <v>0</v>
      </c>
      <c r="F943" s="172">
        <f>'SAISIE '!G944</f>
        <v>0</v>
      </c>
      <c r="G943" s="172">
        <f>'SAISIE '!H944</f>
        <v>0</v>
      </c>
      <c r="H943" s="172">
        <f>'SAISIE '!I944</f>
        <v>0</v>
      </c>
      <c r="I943" s="172">
        <f>'SAISIE '!J944*$AW943</f>
        <v>0</v>
      </c>
      <c r="J943" s="172">
        <f>'SAISIE '!K944*$AW943</f>
        <v>0</v>
      </c>
      <c r="K943" s="172">
        <f>'SAISIE '!L944*$AW943</f>
        <v>0</v>
      </c>
      <c r="L943" s="172">
        <f>'SAISIE '!M944*$AW943</f>
        <v>0</v>
      </c>
      <c r="M943" s="172">
        <f>'SAISIE '!N944*$AW943</f>
        <v>0</v>
      </c>
      <c r="N943" s="172">
        <f>'SAISIE '!O944*$AW943</f>
        <v>0</v>
      </c>
      <c r="O943" s="172">
        <f>'SAISIE '!P944*$AW943</f>
        <v>0</v>
      </c>
      <c r="P943" s="172">
        <f>'SAISIE '!Q944*$AW943</f>
        <v>0</v>
      </c>
      <c r="Q943" s="172">
        <f>'SAISIE '!R944*$AW943</f>
        <v>0</v>
      </c>
      <c r="R943" s="172">
        <f>'SAISIE '!S944*$AW943</f>
        <v>0</v>
      </c>
      <c r="S943" s="172">
        <f>'SAISIE '!T944*$AW943</f>
        <v>0</v>
      </c>
      <c r="T943" s="172">
        <f>'SAISIE '!U944*$AW943</f>
        <v>0</v>
      </c>
      <c r="U943" s="172">
        <f>'SAISIE '!V944*$AW943</f>
        <v>0</v>
      </c>
      <c r="V943" s="172">
        <f>'SAISIE '!W944*$AW943</f>
        <v>0</v>
      </c>
      <c r="W943" s="172">
        <f>'SAISIE '!X944*$AW943</f>
        <v>0</v>
      </c>
      <c r="X943" s="172">
        <f>'SAISIE '!Y944*$AW943</f>
        <v>0</v>
      </c>
      <c r="Y943" s="172">
        <f>'SAISIE '!Z944*$AW943</f>
        <v>0</v>
      </c>
      <c r="Z943" s="172">
        <f>'SAISIE '!AA944*$AW943</f>
        <v>0</v>
      </c>
      <c r="AA943" s="172">
        <f>'SAISIE '!AB944*$AW943</f>
        <v>0</v>
      </c>
      <c r="AB943" s="172">
        <f>'SAISIE '!AC944*$AW943</f>
        <v>0</v>
      </c>
      <c r="AC943" s="172">
        <f>'SAISIE '!AD944*$AW943</f>
        <v>0</v>
      </c>
      <c r="AD943" s="172">
        <f>'SAISIE '!AE944*$AW943</f>
        <v>0</v>
      </c>
      <c r="AE943" s="172">
        <f>'SAISIE '!AF944*$AW943</f>
        <v>0</v>
      </c>
      <c r="AF943" s="172">
        <f>'SAISIE '!AG944*$AW943</f>
        <v>0</v>
      </c>
      <c r="AG943" s="172">
        <f>'SAISIE '!AH944*$AW943</f>
        <v>0</v>
      </c>
      <c r="AH943" s="172">
        <f>'SAISIE '!AI944*$AW943</f>
        <v>0</v>
      </c>
      <c r="AI943" s="172">
        <f>'SAISIE '!AJ944*$AW943</f>
        <v>0</v>
      </c>
      <c r="AJ943" s="172">
        <f>'SAISIE '!AK944*$AW943</f>
        <v>0</v>
      </c>
      <c r="AK943" s="172">
        <f>'SAISIE '!AL944*$AW943</f>
        <v>0</v>
      </c>
      <c r="AL943" s="172">
        <f>'SAISIE '!AM944*$AW943</f>
        <v>0</v>
      </c>
      <c r="AM943" s="172">
        <f>'SAISIE '!AN944*$AW943</f>
        <v>0</v>
      </c>
      <c r="AN943" s="172">
        <f>'SAISIE '!AO944*$AW943</f>
        <v>0</v>
      </c>
      <c r="AO943" s="172">
        <f>'SAISIE '!AP944*$AW943</f>
        <v>0</v>
      </c>
      <c r="AP943" s="172">
        <f>'SAISIE '!AQ944*$AW943</f>
        <v>0</v>
      </c>
      <c r="AQ943" s="172">
        <f>'SAISIE '!AR944*$AW943</f>
        <v>0</v>
      </c>
      <c r="AR943" s="172">
        <f>'SAISIE '!AS944*$AW943</f>
        <v>0</v>
      </c>
      <c r="AS943" s="172">
        <f>'SAISIE '!AT944*$AW943</f>
        <v>0</v>
      </c>
      <c r="AT943" s="172">
        <f>'SAISIE '!AU944*$AW943</f>
        <v>0</v>
      </c>
      <c r="AU943" s="172">
        <f>'SAISIE '!AV944*$AW943</f>
        <v>0</v>
      </c>
      <c r="AV943" s="172">
        <f>'SAISIE '!AW944*$AW943</f>
        <v>0</v>
      </c>
      <c r="AW943" s="172">
        <f>'SAISIE '!AX944</f>
        <v>0</v>
      </c>
    </row>
    <row r="944" spans="1:49" ht="15.75">
      <c r="A944" s="172">
        <f>'SAISIE '!B945</f>
        <v>0</v>
      </c>
      <c r="B944" s="172">
        <f>'SAISIE '!C945</f>
        <v>0</v>
      </c>
      <c r="C944" s="172">
        <f>'SAISIE '!D945</f>
        <v>0</v>
      </c>
      <c r="D944" s="172">
        <f>'SAISIE '!E945</f>
        <v>0</v>
      </c>
      <c r="E944" s="174">
        <f>'SAISIE '!F945</f>
        <v>0</v>
      </c>
      <c r="F944" s="172">
        <f>'SAISIE '!G945</f>
        <v>0</v>
      </c>
      <c r="G944" s="172">
        <f>'SAISIE '!H945</f>
        <v>0</v>
      </c>
      <c r="H944" s="172">
        <f>'SAISIE '!I945</f>
        <v>0</v>
      </c>
      <c r="I944" s="172">
        <f>'SAISIE '!J945*$AW944</f>
        <v>0</v>
      </c>
      <c r="J944" s="172">
        <f>'SAISIE '!K945*$AW944</f>
        <v>0</v>
      </c>
      <c r="K944" s="172">
        <f>'SAISIE '!L945*$AW944</f>
        <v>0</v>
      </c>
      <c r="L944" s="172">
        <f>'SAISIE '!M945*$AW944</f>
        <v>0</v>
      </c>
      <c r="M944" s="172">
        <f>'SAISIE '!N945*$AW944</f>
        <v>0</v>
      </c>
      <c r="N944" s="172">
        <f>'SAISIE '!O945*$AW944</f>
        <v>0</v>
      </c>
      <c r="O944" s="172">
        <f>'SAISIE '!P945*$AW944</f>
        <v>0</v>
      </c>
      <c r="P944" s="172">
        <f>'SAISIE '!Q945*$AW944</f>
        <v>0</v>
      </c>
      <c r="Q944" s="172">
        <f>'SAISIE '!R945*$AW944</f>
        <v>0</v>
      </c>
      <c r="R944" s="172">
        <f>'SAISIE '!S945*$AW944</f>
        <v>0</v>
      </c>
      <c r="S944" s="172">
        <f>'SAISIE '!T945*$AW944</f>
        <v>0</v>
      </c>
      <c r="T944" s="172">
        <f>'SAISIE '!U945*$AW944</f>
        <v>0</v>
      </c>
      <c r="U944" s="172">
        <f>'SAISIE '!V945*$AW944</f>
        <v>0</v>
      </c>
      <c r="V944" s="172">
        <f>'SAISIE '!W945*$AW944</f>
        <v>0</v>
      </c>
      <c r="W944" s="172">
        <f>'SAISIE '!X945*$AW944</f>
        <v>0</v>
      </c>
      <c r="X944" s="172">
        <f>'SAISIE '!Y945*$AW944</f>
        <v>0</v>
      </c>
      <c r="Y944" s="172">
        <f>'SAISIE '!Z945*$AW944</f>
        <v>0</v>
      </c>
      <c r="Z944" s="172">
        <f>'SAISIE '!AA945*$AW944</f>
        <v>0</v>
      </c>
      <c r="AA944" s="172">
        <f>'SAISIE '!AB945*$AW944</f>
        <v>0</v>
      </c>
      <c r="AB944" s="172">
        <f>'SAISIE '!AC945*$AW944</f>
        <v>0</v>
      </c>
      <c r="AC944" s="172">
        <f>'SAISIE '!AD945*$AW944</f>
        <v>0</v>
      </c>
      <c r="AD944" s="172">
        <f>'SAISIE '!AE945*$AW944</f>
        <v>0</v>
      </c>
      <c r="AE944" s="172">
        <f>'SAISIE '!AF945*$AW944</f>
        <v>0</v>
      </c>
      <c r="AF944" s="172">
        <f>'SAISIE '!AG945*$AW944</f>
        <v>0</v>
      </c>
      <c r="AG944" s="172">
        <f>'SAISIE '!AH945*$AW944</f>
        <v>0</v>
      </c>
      <c r="AH944" s="172">
        <f>'SAISIE '!AI945*$AW944</f>
        <v>0</v>
      </c>
      <c r="AI944" s="172">
        <f>'SAISIE '!AJ945*$AW944</f>
        <v>0</v>
      </c>
      <c r="AJ944" s="172">
        <f>'SAISIE '!AK945*$AW944</f>
        <v>0</v>
      </c>
      <c r="AK944" s="172">
        <f>'SAISIE '!AL945*$AW944</f>
        <v>0</v>
      </c>
      <c r="AL944" s="172">
        <f>'SAISIE '!AM945*$AW944</f>
        <v>0</v>
      </c>
      <c r="AM944" s="172">
        <f>'SAISIE '!AN945*$AW944</f>
        <v>0</v>
      </c>
      <c r="AN944" s="172">
        <f>'SAISIE '!AO945*$AW944</f>
        <v>0</v>
      </c>
      <c r="AO944" s="172">
        <f>'SAISIE '!AP945*$AW944</f>
        <v>0</v>
      </c>
      <c r="AP944" s="172">
        <f>'SAISIE '!AQ945*$AW944</f>
        <v>0</v>
      </c>
      <c r="AQ944" s="172">
        <f>'SAISIE '!AR945*$AW944</f>
        <v>0</v>
      </c>
      <c r="AR944" s="172">
        <f>'SAISIE '!AS945*$AW944</f>
        <v>0</v>
      </c>
      <c r="AS944" s="172">
        <f>'SAISIE '!AT945*$AW944</f>
        <v>0</v>
      </c>
      <c r="AT944" s="172">
        <f>'SAISIE '!AU945*$AW944</f>
        <v>0</v>
      </c>
      <c r="AU944" s="172">
        <f>'SAISIE '!AV945*$AW944</f>
        <v>0</v>
      </c>
      <c r="AV944" s="172">
        <f>'SAISIE '!AW945*$AW944</f>
        <v>0</v>
      </c>
      <c r="AW944" s="172">
        <f>'SAISIE '!AX945</f>
        <v>0</v>
      </c>
    </row>
    <row r="945" spans="1:49" ht="15.75">
      <c r="A945" s="172">
        <f>'SAISIE '!B946</f>
        <v>0</v>
      </c>
      <c r="B945" s="172">
        <f>'SAISIE '!C946</f>
        <v>0</v>
      </c>
      <c r="C945" s="172">
        <f>'SAISIE '!D946</f>
        <v>0</v>
      </c>
      <c r="D945" s="172">
        <f>'SAISIE '!E946</f>
        <v>0</v>
      </c>
      <c r="E945" s="174">
        <f>'SAISIE '!F946</f>
        <v>0</v>
      </c>
      <c r="F945" s="172">
        <f>'SAISIE '!G946</f>
        <v>0</v>
      </c>
      <c r="G945" s="172">
        <f>'SAISIE '!H946</f>
        <v>0</v>
      </c>
      <c r="H945" s="172">
        <f>'SAISIE '!I946</f>
        <v>0</v>
      </c>
      <c r="I945" s="172">
        <f>'SAISIE '!J946*$AW945</f>
        <v>0</v>
      </c>
      <c r="J945" s="172">
        <f>'SAISIE '!K946*$AW945</f>
        <v>0</v>
      </c>
      <c r="K945" s="172">
        <f>'SAISIE '!L946*$AW945</f>
        <v>0</v>
      </c>
      <c r="L945" s="172">
        <f>'SAISIE '!M946*$AW945</f>
        <v>0</v>
      </c>
      <c r="M945" s="172">
        <f>'SAISIE '!N946*$AW945</f>
        <v>0</v>
      </c>
      <c r="N945" s="172">
        <f>'SAISIE '!O946*$AW945</f>
        <v>0</v>
      </c>
      <c r="O945" s="172">
        <f>'SAISIE '!P946*$AW945</f>
        <v>0</v>
      </c>
      <c r="P945" s="172">
        <f>'SAISIE '!Q946*$AW945</f>
        <v>0</v>
      </c>
      <c r="Q945" s="172">
        <f>'SAISIE '!R946*$AW945</f>
        <v>0</v>
      </c>
      <c r="R945" s="172">
        <f>'SAISIE '!S946*$AW945</f>
        <v>0</v>
      </c>
      <c r="S945" s="172">
        <f>'SAISIE '!T946*$AW945</f>
        <v>0</v>
      </c>
      <c r="T945" s="172">
        <f>'SAISIE '!U946*$AW945</f>
        <v>0</v>
      </c>
      <c r="U945" s="172">
        <f>'SAISIE '!V946*$AW945</f>
        <v>0</v>
      </c>
      <c r="V945" s="172">
        <f>'SAISIE '!W946*$AW945</f>
        <v>0</v>
      </c>
      <c r="W945" s="172">
        <f>'SAISIE '!X946*$AW945</f>
        <v>0</v>
      </c>
      <c r="X945" s="172">
        <f>'SAISIE '!Y946*$AW945</f>
        <v>0</v>
      </c>
      <c r="Y945" s="172">
        <f>'SAISIE '!Z946*$AW945</f>
        <v>0</v>
      </c>
      <c r="Z945" s="172">
        <f>'SAISIE '!AA946*$AW945</f>
        <v>0</v>
      </c>
      <c r="AA945" s="172">
        <f>'SAISIE '!AB946*$AW945</f>
        <v>0</v>
      </c>
      <c r="AB945" s="172">
        <f>'SAISIE '!AC946*$AW945</f>
        <v>0</v>
      </c>
      <c r="AC945" s="172">
        <f>'SAISIE '!AD946*$AW945</f>
        <v>0</v>
      </c>
      <c r="AD945" s="172">
        <f>'SAISIE '!AE946*$AW945</f>
        <v>0</v>
      </c>
      <c r="AE945" s="172">
        <f>'SAISIE '!AF946*$AW945</f>
        <v>0</v>
      </c>
      <c r="AF945" s="172">
        <f>'SAISIE '!AG946*$AW945</f>
        <v>0</v>
      </c>
      <c r="AG945" s="172">
        <f>'SAISIE '!AH946*$AW945</f>
        <v>0</v>
      </c>
      <c r="AH945" s="172">
        <f>'SAISIE '!AI946*$AW945</f>
        <v>0</v>
      </c>
      <c r="AI945" s="172">
        <f>'SAISIE '!AJ946*$AW945</f>
        <v>0</v>
      </c>
      <c r="AJ945" s="172">
        <f>'SAISIE '!AK946*$AW945</f>
        <v>0</v>
      </c>
      <c r="AK945" s="172">
        <f>'SAISIE '!AL946*$AW945</f>
        <v>0</v>
      </c>
      <c r="AL945" s="172">
        <f>'SAISIE '!AM946*$AW945</f>
        <v>0</v>
      </c>
      <c r="AM945" s="172">
        <f>'SAISIE '!AN946*$AW945</f>
        <v>0</v>
      </c>
      <c r="AN945" s="172">
        <f>'SAISIE '!AO946*$AW945</f>
        <v>0</v>
      </c>
      <c r="AO945" s="172">
        <f>'SAISIE '!AP946*$AW945</f>
        <v>0</v>
      </c>
      <c r="AP945" s="172">
        <f>'SAISIE '!AQ946*$AW945</f>
        <v>0</v>
      </c>
      <c r="AQ945" s="172">
        <f>'SAISIE '!AR946*$AW945</f>
        <v>0</v>
      </c>
      <c r="AR945" s="172">
        <f>'SAISIE '!AS946*$AW945</f>
        <v>0</v>
      </c>
      <c r="AS945" s="172">
        <f>'SAISIE '!AT946*$AW945</f>
        <v>0</v>
      </c>
      <c r="AT945" s="172">
        <f>'SAISIE '!AU946*$AW945</f>
        <v>0</v>
      </c>
      <c r="AU945" s="172">
        <f>'SAISIE '!AV946*$AW945</f>
        <v>0</v>
      </c>
      <c r="AV945" s="172">
        <f>'SAISIE '!AW946*$AW945</f>
        <v>0</v>
      </c>
      <c r="AW945" s="172">
        <f>'SAISIE '!AX946</f>
        <v>0</v>
      </c>
    </row>
    <row r="946" spans="1:49" ht="15.75">
      <c r="A946" s="172">
        <f>'SAISIE '!B947</f>
        <v>0</v>
      </c>
      <c r="B946" s="172">
        <f>'SAISIE '!C947</f>
        <v>0</v>
      </c>
      <c r="C946" s="172">
        <f>'SAISIE '!D947</f>
        <v>0</v>
      </c>
      <c r="D946" s="172">
        <f>'SAISIE '!E947</f>
        <v>0</v>
      </c>
      <c r="E946" s="174">
        <f>'SAISIE '!F947</f>
        <v>0</v>
      </c>
      <c r="F946" s="172">
        <f>'SAISIE '!G947</f>
        <v>0</v>
      </c>
      <c r="G946" s="172">
        <f>'SAISIE '!H947</f>
        <v>0</v>
      </c>
      <c r="H946" s="172">
        <f>'SAISIE '!I947</f>
        <v>0</v>
      </c>
      <c r="I946" s="172">
        <f>'SAISIE '!J947*$AW946</f>
        <v>0</v>
      </c>
      <c r="J946" s="172">
        <f>'SAISIE '!K947*$AW946</f>
        <v>0</v>
      </c>
      <c r="K946" s="172">
        <f>'SAISIE '!L947*$AW946</f>
        <v>0</v>
      </c>
      <c r="L946" s="172">
        <f>'SAISIE '!M947*$AW946</f>
        <v>0</v>
      </c>
      <c r="M946" s="172">
        <f>'SAISIE '!N947*$AW946</f>
        <v>0</v>
      </c>
      <c r="N946" s="172">
        <f>'SAISIE '!O947*$AW946</f>
        <v>0</v>
      </c>
      <c r="O946" s="172">
        <f>'SAISIE '!P947*$AW946</f>
        <v>0</v>
      </c>
      <c r="P946" s="172">
        <f>'SAISIE '!Q947*$AW946</f>
        <v>0</v>
      </c>
      <c r="Q946" s="172">
        <f>'SAISIE '!R947*$AW946</f>
        <v>0</v>
      </c>
      <c r="R946" s="172">
        <f>'SAISIE '!S947*$AW946</f>
        <v>0</v>
      </c>
      <c r="S946" s="172">
        <f>'SAISIE '!T947*$AW946</f>
        <v>0</v>
      </c>
      <c r="T946" s="172">
        <f>'SAISIE '!U947*$AW946</f>
        <v>0</v>
      </c>
      <c r="U946" s="172">
        <f>'SAISIE '!V947*$AW946</f>
        <v>0</v>
      </c>
      <c r="V946" s="172">
        <f>'SAISIE '!W947*$AW946</f>
        <v>0</v>
      </c>
      <c r="W946" s="172">
        <f>'SAISIE '!X947*$AW946</f>
        <v>0</v>
      </c>
      <c r="X946" s="172">
        <f>'SAISIE '!Y947*$AW946</f>
        <v>0</v>
      </c>
      <c r="Y946" s="172">
        <f>'SAISIE '!Z947*$AW946</f>
        <v>0</v>
      </c>
      <c r="Z946" s="172">
        <f>'SAISIE '!AA947*$AW946</f>
        <v>0</v>
      </c>
      <c r="AA946" s="172">
        <f>'SAISIE '!AB947*$AW946</f>
        <v>0</v>
      </c>
      <c r="AB946" s="172">
        <f>'SAISIE '!AC947*$AW946</f>
        <v>0</v>
      </c>
      <c r="AC946" s="172">
        <f>'SAISIE '!AD947*$AW946</f>
        <v>0</v>
      </c>
      <c r="AD946" s="172">
        <f>'SAISIE '!AE947*$AW946</f>
        <v>0</v>
      </c>
      <c r="AE946" s="172">
        <f>'SAISIE '!AF947*$AW946</f>
        <v>0</v>
      </c>
      <c r="AF946" s="172">
        <f>'SAISIE '!AG947*$AW946</f>
        <v>0</v>
      </c>
      <c r="AG946" s="172">
        <f>'SAISIE '!AH947*$AW946</f>
        <v>0</v>
      </c>
      <c r="AH946" s="172">
        <f>'SAISIE '!AI947*$AW946</f>
        <v>0</v>
      </c>
      <c r="AI946" s="172">
        <f>'SAISIE '!AJ947*$AW946</f>
        <v>0</v>
      </c>
      <c r="AJ946" s="172">
        <f>'SAISIE '!AK947*$AW946</f>
        <v>0</v>
      </c>
      <c r="AK946" s="172">
        <f>'SAISIE '!AL947*$AW946</f>
        <v>0</v>
      </c>
      <c r="AL946" s="172">
        <f>'SAISIE '!AM947*$AW946</f>
        <v>0</v>
      </c>
      <c r="AM946" s="172">
        <f>'SAISIE '!AN947*$AW946</f>
        <v>0</v>
      </c>
      <c r="AN946" s="172">
        <f>'SAISIE '!AO947*$AW946</f>
        <v>0</v>
      </c>
      <c r="AO946" s="172">
        <f>'SAISIE '!AP947*$AW946</f>
        <v>0</v>
      </c>
      <c r="AP946" s="172">
        <f>'SAISIE '!AQ947*$AW946</f>
        <v>0</v>
      </c>
      <c r="AQ946" s="172">
        <f>'SAISIE '!AR947*$AW946</f>
        <v>0</v>
      </c>
      <c r="AR946" s="172">
        <f>'SAISIE '!AS947*$AW946</f>
        <v>0</v>
      </c>
      <c r="AS946" s="172">
        <f>'SAISIE '!AT947*$AW946</f>
        <v>0</v>
      </c>
      <c r="AT946" s="172">
        <f>'SAISIE '!AU947*$AW946</f>
        <v>0</v>
      </c>
      <c r="AU946" s="172">
        <f>'SAISIE '!AV947*$AW946</f>
        <v>0</v>
      </c>
      <c r="AV946" s="172">
        <f>'SAISIE '!AW947*$AW946</f>
        <v>0</v>
      </c>
      <c r="AW946" s="172">
        <f>'SAISIE '!AX947</f>
        <v>0</v>
      </c>
    </row>
    <row r="947" spans="1:49" ht="15.75">
      <c r="A947" s="172">
        <f>'SAISIE '!B948</f>
        <v>0</v>
      </c>
      <c r="B947" s="172">
        <f>'SAISIE '!C948</f>
        <v>0</v>
      </c>
      <c r="C947" s="172">
        <f>'SAISIE '!D948</f>
        <v>0</v>
      </c>
      <c r="D947" s="172">
        <f>'SAISIE '!E948</f>
        <v>0</v>
      </c>
      <c r="E947" s="174">
        <f>'SAISIE '!F948</f>
        <v>0</v>
      </c>
      <c r="F947" s="172">
        <f>'SAISIE '!G948</f>
        <v>0</v>
      </c>
      <c r="G947" s="172">
        <f>'SAISIE '!H948</f>
        <v>0</v>
      </c>
      <c r="H947" s="172">
        <f>'SAISIE '!I948</f>
        <v>0</v>
      </c>
      <c r="I947" s="172">
        <f>'SAISIE '!J948*$AW947</f>
        <v>0</v>
      </c>
      <c r="J947" s="172">
        <f>'SAISIE '!K948*$AW947</f>
        <v>0</v>
      </c>
      <c r="K947" s="172">
        <f>'SAISIE '!L948*$AW947</f>
        <v>0</v>
      </c>
      <c r="L947" s="172">
        <f>'SAISIE '!M948*$AW947</f>
        <v>0</v>
      </c>
      <c r="M947" s="172">
        <f>'SAISIE '!N948*$AW947</f>
        <v>0</v>
      </c>
      <c r="N947" s="172">
        <f>'SAISIE '!O948*$AW947</f>
        <v>0</v>
      </c>
      <c r="O947" s="172">
        <f>'SAISIE '!P948*$AW947</f>
        <v>0</v>
      </c>
      <c r="P947" s="172">
        <f>'SAISIE '!Q948*$AW947</f>
        <v>0</v>
      </c>
      <c r="Q947" s="172">
        <f>'SAISIE '!R948*$AW947</f>
        <v>0</v>
      </c>
      <c r="R947" s="172">
        <f>'SAISIE '!S948*$AW947</f>
        <v>0</v>
      </c>
      <c r="S947" s="172">
        <f>'SAISIE '!T948*$AW947</f>
        <v>0</v>
      </c>
      <c r="T947" s="172">
        <f>'SAISIE '!U948*$AW947</f>
        <v>0</v>
      </c>
      <c r="U947" s="172">
        <f>'SAISIE '!V948*$AW947</f>
        <v>0</v>
      </c>
      <c r="V947" s="172">
        <f>'SAISIE '!W948*$AW947</f>
        <v>0</v>
      </c>
      <c r="W947" s="172">
        <f>'SAISIE '!X948*$AW947</f>
        <v>0</v>
      </c>
      <c r="X947" s="172">
        <f>'SAISIE '!Y948*$AW947</f>
        <v>0</v>
      </c>
      <c r="Y947" s="172">
        <f>'SAISIE '!Z948*$AW947</f>
        <v>0</v>
      </c>
      <c r="Z947" s="172">
        <f>'SAISIE '!AA948*$AW947</f>
        <v>0</v>
      </c>
      <c r="AA947" s="172">
        <f>'SAISIE '!AB948*$AW947</f>
        <v>0</v>
      </c>
      <c r="AB947" s="172">
        <f>'SAISIE '!AC948*$AW947</f>
        <v>0</v>
      </c>
      <c r="AC947" s="172">
        <f>'SAISIE '!AD948*$AW947</f>
        <v>0</v>
      </c>
      <c r="AD947" s="172">
        <f>'SAISIE '!AE948*$AW947</f>
        <v>0</v>
      </c>
      <c r="AE947" s="172">
        <f>'SAISIE '!AF948*$AW947</f>
        <v>0</v>
      </c>
      <c r="AF947" s="172">
        <f>'SAISIE '!AG948*$AW947</f>
        <v>0</v>
      </c>
      <c r="AG947" s="172">
        <f>'SAISIE '!AH948*$AW947</f>
        <v>0</v>
      </c>
      <c r="AH947" s="172">
        <f>'SAISIE '!AI948*$AW947</f>
        <v>0</v>
      </c>
      <c r="AI947" s="172">
        <f>'SAISIE '!AJ948*$AW947</f>
        <v>0</v>
      </c>
      <c r="AJ947" s="172">
        <f>'SAISIE '!AK948*$AW947</f>
        <v>0</v>
      </c>
      <c r="AK947" s="172">
        <f>'SAISIE '!AL948*$AW947</f>
        <v>0</v>
      </c>
      <c r="AL947" s="172">
        <f>'SAISIE '!AM948*$AW947</f>
        <v>0</v>
      </c>
      <c r="AM947" s="172">
        <f>'SAISIE '!AN948*$AW947</f>
        <v>0</v>
      </c>
      <c r="AN947" s="172">
        <f>'SAISIE '!AO948*$AW947</f>
        <v>0</v>
      </c>
      <c r="AO947" s="172">
        <f>'SAISIE '!AP948*$AW947</f>
        <v>0</v>
      </c>
      <c r="AP947" s="172">
        <f>'SAISIE '!AQ948*$AW947</f>
        <v>0</v>
      </c>
      <c r="AQ947" s="172">
        <f>'SAISIE '!AR948*$AW947</f>
        <v>0</v>
      </c>
      <c r="AR947" s="172">
        <f>'SAISIE '!AS948*$AW947</f>
        <v>0</v>
      </c>
      <c r="AS947" s="172">
        <f>'SAISIE '!AT948*$AW947</f>
        <v>0</v>
      </c>
      <c r="AT947" s="172">
        <f>'SAISIE '!AU948*$AW947</f>
        <v>0</v>
      </c>
      <c r="AU947" s="172">
        <f>'SAISIE '!AV948*$AW947</f>
        <v>0</v>
      </c>
      <c r="AV947" s="172">
        <f>'SAISIE '!AW948*$AW947</f>
        <v>0</v>
      </c>
      <c r="AW947" s="172">
        <f>'SAISIE '!AX948</f>
        <v>0</v>
      </c>
    </row>
    <row r="948" spans="1:49" ht="15.75">
      <c r="A948" s="172">
        <f>'SAISIE '!B949</f>
        <v>0</v>
      </c>
      <c r="B948" s="172">
        <f>'SAISIE '!C949</f>
        <v>0</v>
      </c>
      <c r="C948" s="172">
        <f>'SAISIE '!D949</f>
        <v>0</v>
      </c>
      <c r="D948" s="172">
        <f>'SAISIE '!E949</f>
        <v>0</v>
      </c>
      <c r="E948" s="174">
        <f>'SAISIE '!F949</f>
        <v>0</v>
      </c>
      <c r="F948" s="172">
        <f>'SAISIE '!G949</f>
        <v>0</v>
      </c>
      <c r="G948" s="172">
        <f>'SAISIE '!H949</f>
        <v>0</v>
      </c>
      <c r="H948" s="172">
        <f>'SAISIE '!I949</f>
        <v>0</v>
      </c>
      <c r="I948" s="172">
        <f>'SAISIE '!J949*$AW948</f>
        <v>0</v>
      </c>
      <c r="J948" s="172">
        <f>'SAISIE '!K949*$AW948</f>
        <v>0</v>
      </c>
      <c r="K948" s="172">
        <f>'SAISIE '!L949*$AW948</f>
        <v>0</v>
      </c>
      <c r="L948" s="172">
        <f>'SAISIE '!M949*$AW948</f>
        <v>0</v>
      </c>
      <c r="M948" s="172">
        <f>'SAISIE '!N949*$AW948</f>
        <v>0</v>
      </c>
      <c r="N948" s="172">
        <f>'SAISIE '!O949*$AW948</f>
        <v>0</v>
      </c>
      <c r="O948" s="172">
        <f>'SAISIE '!P949*$AW948</f>
        <v>0</v>
      </c>
      <c r="P948" s="172">
        <f>'SAISIE '!Q949*$AW948</f>
        <v>0</v>
      </c>
      <c r="Q948" s="172">
        <f>'SAISIE '!R949*$AW948</f>
        <v>0</v>
      </c>
      <c r="R948" s="172">
        <f>'SAISIE '!S949*$AW948</f>
        <v>0</v>
      </c>
      <c r="S948" s="172">
        <f>'SAISIE '!T949*$AW948</f>
        <v>0</v>
      </c>
      <c r="T948" s="172">
        <f>'SAISIE '!U949*$AW948</f>
        <v>0</v>
      </c>
      <c r="U948" s="172">
        <f>'SAISIE '!V949*$AW948</f>
        <v>0</v>
      </c>
      <c r="V948" s="172">
        <f>'SAISIE '!W949*$AW948</f>
        <v>0</v>
      </c>
      <c r="W948" s="172">
        <f>'SAISIE '!X949*$AW948</f>
        <v>0</v>
      </c>
      <c r="X948" s="172">
        <f>'SAISIE '!Y949*$AW948</f>
        <v>0</v>
      </c>
      <c r="Y948" s="172">
        <f>'SAISIE '!Z949*$AW948</f>
        <v>0</v>
      </c>
      <c r="Z948" s="172">
        <f>'SAISIE '!AA949*$AW948</f>
        <v>0</v>
      </c>
      <c r="AA948" s="172">
        <f>'SAISIE '!AB949*$AW948</f>
        <v>0</v>
      </c>
      <c r="AB948" s="172">
        <f>'SAISIE '!AC949*$AW948</f>
        <v>0</v>
      </c>
      <c r="AC948" s="172">
        <f>'SAISIE '!AD949*$AW948</f>
        <v>0</v>
      </c>
      <c r="AD948" s="172">
        <f>'SAISIE '!AE949*$AW948</f>
        <v>0</v>
      </c>
      <c r="AE948" s="172">
        <f>'SAISIE '!AF949*$AW948</f>
        <v>0</v>
      </c>
      <c r="AF948" s="172">
        <f>'SAISIE '!AG949*$AW948</f>
        <v>0</v>
      </c>
      <c r="AG948" s="172">
        <f>'SAISIE '!AH949*$AW948</f>
        <v>0</v>
      </c>
      <c r="AH948" s="172">
        <f>'SAISIE '!AI949*$AW948</f>
        <v>0</v>
      </c>
      <c r="AI948" s="172">
        <f>'SAISIE '!AJ949*$AW948</f>
        <v>0</v>
      </c>
      <c r="AJ948" s="172">
        <f>'SAISIE '!AK949*$AW948</f>
        <v>0</v>
      </c>
      <c r="AK948" s="172">
        <f>'SAISIE '!AL949*$AW948</f>
        <v>0</v>
      </c>
      <c r="AL948" s="172">
        <f>'SAISIE '!AM949*$AW948</f>
        <v>0</v>
      </c>
      <c r="AM948" s="172">
        <f>'SAISIE '!AN949*$AW948</f>
        <v>0</v>
      </c>
      <c r="AN948" s="172">
        <f>'SAISIE '!AO949*$AW948</f>
        <v>0</v>
      </c>
      <c r="AO948" s="172">
        <f>'SAISIE '!AP949*$AW948</f>
        <v>0</v>
      </c>
      <c r="AP948" s="172">
        <f>'SAISIE '!AQ949*$AW948</f>
        <v>0</v>
      </c>
      <c r="AQ948" s="172">
        <f>'SAISIE '!AR949*$AW948</f>
        <v>0</v>
      </c>
      <c r="AR948" s="172">
        <f>'SAISIE '!AS949*$AW948</f>
        <v>0</v>
      </c>
      <c r="AS948" s="172">
        <f>'SAISIE '!AT949*$AW948</f>
        <v>0</v>
      </c>
      <c r="AT948" s="172">
        <f>'SAISIE '!AU949*$AW948</f>
        <v>0</v>
      </c>
      <c r="AU948" s="172">
        <f>'SAISIE '!AV949*$AW948</f>
        <v>0</v>
      </c>
      <c r="AV948" s="172">
        <f>'SAISIE '!AW949*$AW948</f>
        <v>0</v>
      </c>
      <c r="AW948" s="172">
        <f>'SAISIE '!AX949</f>
        <v>0</v>
      </c>
    </row>
    <row r="949" spans="1:49" ht="15.75">
      <c r="A949" s="172">
        <f>'SAISIE '!B950</f>
        <v>0</v>
      </c>
      <c r="B949" s="172">
        <f>'SAISIE '!C950</f>
        <v>0</v>
      </c>
      <c r="C949" s="172">
        <f>'SAISIE '!D950</f>
        <v>0</v>
      </c>
      <c r="D949" s="172">
        <f>'SAISIE '!E950</f>
        <v>0</v>
      </c>
      <c r="E949" s="174">
        <f>'SAISIE '!F950</f>
        <v>0</v>
      </c>
      <c r="F949" s="172">
        <f>'SAISIE '!G950</f>
        <v>0</v>
      </c>
      <c r="G949" s="172">
        <f>'SAISIE '!H950</f>
        <v>0</v>
      </c>
      <c r="H949" s="172">
        <f>'SAISIE '!I950</f>
        <v>0</v>
      </c>
      <c r="I949" s="172">
        <f>'SAISIE '!J950*$AW949</f>
        <v>0</v>
      </c>
      <c r="J949" s="172">
        <f>'SAISIE '!K950*$AW949</f>
        <v>0</v>
      </c>
      <c r="K949" s="172">
        <f>'SAISIE '!L950*$AW949</f>
        <v>0</v>
      </c>
      <c r="L949" s="172">
        <f>'SAISIE '!M950*$AW949</f>
        <v>0</v>
      </c>
      <c r="M949" s="172">
        <f>'SAISIE '!N950*$AW949</f>
        <v>0</v>
      </c>
      <c r="N949" s="172">
        <f>'SAISIE '!O950*$AW949</f>
        <v>0</v>
      </c>
      <c r="O949" s="172">
        <f>'SAISIE '!P950*$AW949</f>
        <v>0</v>
      </c>
      <c r="P949" s="172">
        <f>'SAISIE '!Q950*$AW949</f>
        <v>0</v>
      </c>
      <c r="Q949" s="172">
        <f>'SAISIE '!R950*$AW949</f>
        <v>0</v>
      </c>
      <c r="R949" s="172">
        <f>'SAISIE '!S950*$AW949</f>
        <v>0</v>
      </c>
      <c r="S949" s="172">
        <f>'SAISIE '!T950*$AW949</f>
        <v>0</v>
      </c>
      <c r="T949" s="172">
        <f>'SAISIE '!U950*$AW949</f>
        <v>0</v>
      </c>
      <c r="U949" s="172">
        <f>'SAISIE '!V950*$AW949</f>
        <v>0</v>
      </c>
      <c r="V949" s="172">
        <f>'SAISIE '!W950*$AW949</f>
        <v>0</v>
      </c>
      <c r="W949" s="172">
        <f>'SAISIE '!X950*$AW949</f>
        <v>0</v>
      </c>
      <c r="X949" s="172">
        <f>'SAISIE '!Y950*$AW949</f>
        <v>0</v>
      </c>
      <c r="Y949" s="172">
        <f>'SAISIE '!Z950*$AW949</f>
        <v>0</v>
      </c>
      <c r="Z949" s="172">
        <f>'SAISIE '!AA950*$AW949</f>
        <v>0</v>
      </c>
      <c r="AA949" s="172">
        <f>'SAISIE '!AB950*$AW949</f>
        <v>0</v>
      </c>
      <c r="AB949" s="172">
        <f>'SAISIE '!AC950*$AW949</f>
        <v>0</v>
      </c>
      <c r="AC949" s="172">
        <f>'SAISIE '!AD950*$AW949</f>
        <v>0</v>
      </c>
      <c r="AD949" s="172">
        <f>'SAISIE '!AE950*$AW949</f>
        <v>0</v>
      </c>
      <c r="AE949" s="172">
        <f>'SAISIE '!AF950*$AW949</f>
        <v>0</v>
      </c>
      <c r="AF949" s="172">
        <f>'SAISIE '!AG950*$AW949</f>
        <v>0</v>
      </c>
      <c r="AG949" s="172">
        <f>'SAISIE '!AH950*$AW949</f>
        <v>0</v>
      </c>
      <c r="AH949" s="172">
        <f>'SAISIE '!AI950*$AW949</f>
        <v>0</v>
      </c>
      <c r="AI949" s="172">
        <f>'SAISIE '!AJ950*$AW949</f>
        <v>0</v>
      </c>
      <c r="AJ949" s="172">
        <f>'SAISIE '!AK950*$AW949</f>
        <v>0</v>
      </c>
      <c r="AK949" s="172">
        <f>'SAISIE '!AL950*$AW949</f>
        <v>0</v>
      </c>
      <c r="AL949" s="172">
        <f>'SAISIE '!AM950*$AW949</f>
        <v>0</v>
      </c>
      <c r="AM949" s="172">
        <f>'SAISIE '!AN950*$AW949</f>
        <v>0</v>
      </c>
      <c r="AN949" s="172">
        <f>'SAISIE '!AO950*$AW949</f>
        <v>0</v>
      </c>
      <c r="AO949" s="172">
        <f>'SAISIE '!AP950*$AW949</f>
        <v>0</v>
      </c>
      <c r="AP949" s="172">
        <f>'SAISIE '!AQ950*$AW949</f>
        <v>0</v>
      </c>
      <c r="AQ949" s="172">
        <f>'SAISIE '!AR950*$AW949</f>
        <v>0</v>
      </c>
      <c r="AR949" s="172">
        <f>'SAISIE '!AS950*$AW949</f>
        <v>0</v>
      </c>
      <c r="AS949" s="172">
        <f>'SAISIE '!AT950*$AW949</f>
        <v>0</v>
      </c>
      <c r="AT949" s="172">
        <f>'SAISIE '!AU950*$AW949</f>
        <v>0</v>
      </c>
      <c r="AU949" s="172">
        <f>'SAISIE '!AV950*$AW949</f>
        <v>0</v>
      </c>
      <c r="AV949" s="172">
        <f>'SAISIE '!AW950*$AW949</f>
        <v>0</v>
      </c>
      <c r="AW949" s="172">
        <f>'SAISIE '!AX950</f>
        <v>0</v>
      </c>
    </row>
    <row r="950" spans="1:49" ht="15.75">
      <c r="A950" s="172">
        <f>'SAISIE '!B951</f>
        <v>0</v>
      </c>
      <c r="B950" s="172">
        <f>'SAISIE '!C951</f>
        <v>0</v>
      </c>
      <c r="C950" s="172">
        <f>'SAISIE '!D951</f>
        <v>0</v>
      </c>
      <c r="D950" s="172">
        <f>'SAISIE '!E951</f>
        <v>0</v>
      </c>
      <c r="E950" s="174">
        <f>'SAISIE '!F951</f>
        <v>0</v>
      </c>
      <c r="F950" s="172">
        <f>'SAISIE '!G951</f>
        <v>0</v>
      </c>
      <c r="G950" s="172">
        <f>'SAISIE '!H951</f>
        <v>0</v>
      </c>
      <c r="H950" s="172">
        <f>'SAISIE '!I951</f>
        <v>0</v>
      </c>
      <c r="I950" s="172">
        <f>'SAISIE '!J951*$AW950</f>
        <v>0</v>
      </c>
      <c r="J950" s="172">
        <f>'SAISIE '!K951*$AW950</f>
        <v>0</v>
      </c>
      <c r="K950" s="172">
        <f>'SAISIE '!L951*$AW950</f>
        <v>0</v>
      </c>
      <c r="L950" s="172">
        <f>'SAISIE '!M951*$AW950</f>
        <v>0</v>
      </c>
      <c r="M950" s="172">
        <f>'SAISIE '!N951*$AW950</f>
        <v>0</v>
      </c>
      <c r="N950" s="172">
        <f>'SAISIE '!O951*$AW950</f>
        <v>0</v>
      </c>
      <c r="O950" s="172">
        <f>'SAISIE '!P951*$AW950</f>
        <v>0</v>
      </c>
      <c r="P950" s="172">
        <f>'SAISIE '!Q951*$AW950</f>
        <v>0</v>
      </c>
      <c r="Q950" s="172">
        <f>'SAISIE '!R951*$AW950</f>
        <v>0</v>
      </c>
      <c r="R950" s="172">
        <f>'SAISIE '!S951*$AW950</f>
        <v>0</v>
      </c>
      <c r="S950" s="172">
        <f>'SAISIE '!T951*$AW950</f>
        <v>0</v>
      </c>
      <c r="T950" s="172">
        <f>'SAISIE '!U951*$AW950</f>
        <v>0</v>
      </c>
      <c r="U950" s="172">
        <f>'SAISIE '!V951*$AW950</f>
        <v>0</v>
      </c>
      <c r="V950" s="172">
        <f>'SAISIE '!W951*$AW950</f>
        <v>0</v>
      </c>
      <c r="W950" s="172">
        <f>'SAISIE '!X951*$AW950</f>
        <v>0</v>
      </c>
      <c r="X950" s="172">
        <f>'SAISIE '!Y951*$AW950</f>
        <v>0</v>
      </c>
      <c r="Y950" s="172">
        <f>'SAISIE '!Z951*$AW950</f>
        <v>0</v>
      </c>
      <c r="Z950" s="172">
        <f>'SAISIE '!AA951*$AW950</f>
        <v>0</v>
      </c>
      <c r="AA950" s="172">
        <f>'SAISIE '!AB951*$AW950</f>
        <v>0</v>
      </c>
      <c r="AB950" s="172">
        <f>'SAISIE '!AC951*$AW950</f>
        <v>0</v>
      </c>
      <c r="AC950" s="172">
        <f>'SAISIE '!AD951*$AW950</f>
        <v>0</v>
      </c>
      <c r="AD950" s="172">
        <f>'SAISIE '!AE951*$AW950</f>
        <v>0</v>
      </c>
      <c r="AE950" s="172">
        <f>'SAISIE '!AF951*$AW950</f>
        <v>0</v>
      </c>
      <c r="AF950" s="172">
        <f>'SAISIE '!AG951*$AW950</f>
        <v>0</v>
      </c>
      <c r="AG950" s="172">
        <f>'SAISIE '!AH951*$AW950</f>
        <v>0</v>
      </c>
      <c r="AH950" s="172">
        <f>'SAISIE '!AI951*$AW950</f>
        <v>0</v>
      </c>
      <c r="AI950" s="172">
        <f>'SAISIE '!AJ951*$AW950</f>
        <v>0</v>
      </c>
      <c r="AJ950" s="172">
        <f>'SAISIE '!AK951*$AW950</f>
        <v>0</v>
      </c>
      <c r="AK950" s="172">
        <f>'SAISIE '!AL951*$AW950</f>
        <v>0</v>
      </c>
      <c r="AL950" s="172">
        <f>'SAISIE '!AM951*$AW950</f>
        <v>0</v>
      </c>
      <c r="AM950" s="172">
        <f>'SAISIE '!AN951*$AW950</f>
        <v>0</v>
      </c>
      <c r="AN950" s="172">
        <f>'SAISIE '!AO951*$AW950</f>
        <v>0</v>
      </c>
      <c r="AO950" s="172">
        <f>'SAISIE '!AP951*$AW950</f>
        <v>0</v>
      </c>
      <c r="AP950" s="172">
        <f>'SAISIE '!AQ951*$AW950</f>
        <v>0</v>
      </c>
      <c r="AQ950" s="172">
        <f>'SAISIE '!AR951*$AW950</f>
        <v>0</v>
      </c>
      <c r="AR950" s="172">
        <f>'SAISIE '!AS951*$AW950</f>
        <v>0</v>
      </c>
      <c r="AS950" s="172">
        <f>'SAISIE '!AT951*$AW950</f>
        <v>0</v>
      </c>
      <c r="AT950" s="172">
        <f>'SAISIE '!AU951*$AW950</f>
        <v>0</v>
      </c>
      <c r="AU950" s="172">
        <f>'SAISIE '!AV951*$AW950</f>
        <v>0</v>
      </c>
      <c r="AV950" s="172">
        <f>'SAISIE '!AW951*$AW950</f>
        <v>0</v>
      </c>
      <c r="AW950" s="172">
        <f>'SAISIE '!AX951</f>
        <v>0</v>
      </c>
    </row>
    <row r="951" spans="1:49" ht="15.75">
      <c r="A951" s="172">
        <f>'SAISIE '!B952</f>
        <v>0</v>
      </c>
      <c r="B951" s="172">
        <f>'SAISIE '!C952</f>
        <v>0</v>
      </c>
      <c r="C951" s="172">
        <f>'SAISIE '!D952</f>
        <v>0</v>
      </c>
      <c r="D951" s="172">
        <f>'SAISIE '!E952</f>
        <v>0</v>
      </c>
      <c r="E951" s="174">
        <f>'SAISIE '!F952</f>
        <v>0</v>
      </c>
      <c r="F951" s="172">
        <f>'SAISIE '!G952</f>
        <v>0</v>
      </c>
      <c r="G951" s="172">
        <f>'SAISIE '!H952</f>
        <v>0</v>
      </c>
      <c r="H951" s="172">
        <f>'SAISIE '!I952</f>
        <v>0</v>
      </c>
      <c r="I951" s="172">
        <f>'SAISIE '!J952*$AW951</f>
        <v>0</v>
      </c>
      <c r="J951" s="172">
        <f>'SAISIE '!K952*$AW951</f>
        <v>0</v>
      </c>
      <c r="K951" s="172">
        <f>'SAISIE '!L952*$AW951</f>
        <v>0</v>
      </c>
      <c r="L951" s="172">
        <f>'SAISIE '!M952*$AW951</f>
        <v>0</v>
      </c>
      <c r="M951" s="172">
        <f>'SAISIE '!N952*$AW951</f>
        <v>0</v>
      </c>
      <c r="N951" s="172">
        <f>'SAISIE '!O952*$AW951</f>
        <v>0</v>
      </c>
      <c r="O951" s="172">
        <f>'SAISIE '!P952*$AW951</f>
        <v>0</v>
      </c>
      <c r="P951" s="172">
        <f>'SAISIE '!Q952*$AW951</f>
        <v>0</v>
      </c>
      <c r="Q951" s="172">
        <f>'SAISIE '!R952*$AW951</f>
        <v>0</v>
      </c>
      <c r="R951" s="172">
        <f>'SAISIE '!S952*$AW951</f>
        <v>0</v>
      </c>
      <c r="S951" s="172">
        <f>'SAISIE '!T952*$AW951</f>
        <v>0</v>
      </c>
      <c r="T951" s="172">
        <f>'SAISIE '!U952*$AW951</f>
        <v>0</v>
      </c>
      <c r="U951" s="172">
        <f>'SAISIE '!V952*$AW951</f>
        <v>0</v>
      </c>
      <c r="V951" s="172">
        <f>'SAISIE '!W952*$AW951</f>
        <v>0</v>
      </c>
      <c r="W951" s="172">
        <f>'SAISIE '!X952*$AW951</f>
        <v>0</v>
      </c>
      <c r="X951" s="172">
        <f>'SAISIE '!Y952*$AW951</f>
        <v>0</v>
      </c>
      <c r="Y951" s="172">
        <f>'SAISIE '!Z952*$AW951</f>
        <v>0</v>
      </c>
      <c r="Z951" s="172">
        <f>'SAISIE '!AA952*$AW951</f>
        <v>0</v>
      </c>
      <c r="AA951" s="172">
        <f>'SAISIE '!AB952*$AW951</f>
        <v>0</v>
      </c>
      <c r="AB951" s="172">
        <f>'SAISIE '!AC952*$AW951</f>
        <v>0</v>
      </c>
      <c r="AC951" s="172">
        <f>'SAISIE '!AD952*$AW951</f>
        <v>0</v>
      </c>
      <c r="AD951" s="172">
        <f>'SAISIE '!AE952*$AW951</f>
        <v>0</v>
      </c>
      <c r="AE951" s="172">
        <f>'SAISIE '!AF952*$AW951</f>
        <v>0</v>
      </c>
      <c r="AF951" s="172">
        <f>'SAISIE '!AG952*$AW951</f>
        <v>0</v>
      </c>
      <c r="AG951" s="172">
        <f>'SAISIE '!AH952*$AW951</f>
        <v>0</v>
      </c>
      <c r="AH951" s="172">
        <f>'SAISIE '!AI952*$AW951</f>
        <v>0</v>
      </c>
      <c r="AI951" s="172">
        <f>'SAISIE '!AJ952*$AW951</f>
        <v>0</v>
      </c>
      <c r="AJ951" s="172">
        <f>'SAISIE '!AK952*$AW951</f>
        <v>0</v>
      </c>
      <c r="AK951" s="172">
        <f>'SAISIE '!AL952*$AW951</f>
        <v>0</v>
      </c>
      <c r="AL951" s="172">
        <f>'SAISIE '!AM952*$AW951</f>
        <v>0</v>
      </c>
      <c r="AM951" s="172">
        <f>'SAISIE '!AN952*$AW951</f>
        <v>0</v>
      </c>
      <c r="AN951" s="172">
        <f>'SAISIE '!AO952*$AW951</f>
        <v>0</v>
      </c>
      <c r="AO951" s="172">
        <f>'SAISIE '!AP952*$AW951</f>
        <v>0</v>
      </c>
      <c r="AP951" s="172">
        <f>'SAISIE '!AQ952*$AW951</f>
        <v>0</v>
      </c>
      <c r="AQ951" s="172">
        <f>'SAISIE '!AR952*$AW951</f>
        <v>0</v>
      </c>
      <c r="AR951" s="172">
        <f>'SAISIE '!AS952*$AW951</f>
        <v>0</v>
      </c>
      <c r="AS951" s="172">
        <f>'SAISIE '!AT952*$AW951</f>
        <v>0</v>
      </c>
      <c r="AT951" s="172">
        <f>'SAISIE '!AU952*$AW951</f>
        <v>0</v>
      </c>
      <c r="AU951" s="172">
        <f>'SAISIE '!AV952*$AW951</f>
        <v>0</v>
      </c>
      <c r="AV951" s="172">
        <f>'SAISIE '!AW952*$AW951</f>
        <v>0</v>
      </c>
      <c r="AW951" s="172">
        <f>'SAISIE '!AX952</f>
        <v>0</v>
      </c>
    </row>
    <row r="952" spans="1:49" ht="15.75">
      <c r="A952" s="172">
        <f>'SAISIE '!B953</f>
        <v>0</v>
      </c>
      <c r="B952" s="172">
        <f>'SAISIE '!C953</f>
        <v>0</v>
      </c>
      <c r="C952" s="172">
        <f>'SAISIE '!D953</f>
        <v>0</v>
      </c>
      <c r="D952" s="172">
        <f>'SAISIE '!E953</f>
        <v>0</v>
      </c>
      <c r="E952" s="174">
        <f>'SAISIE '!F953</f>
        <v>0</v>
      </c>
      <c r="F952" s="172">
        <f>'SAISIE '!G953</f>
        <v>0</v>
      </c>
      <c r="G952" s="172">
        <f>'SAISIE '!H953</f>
        <v>0</v>
      </c>
      <c r="H952" s="172">
        <f>'SAISIE '!I953</f>
        <v>0</v>
      </c>
      <c r="I952" s="172">
        <f>'SAISIE '!J953*$AW952</f>
        <v>0</v>
      </c>
      <c r="J952" s="172">
        <f>'SAISIE '!K953*$AW952</f>
        <v>0</v>
      </c>
      <c r="K952" s="172">
        <f>'SAISIE '!L953*$AW952</f>
        <v>0</v>
      </c>
      <c r="L952" s="172">
        <f>'SAISIE '!M953*$AW952</f>
        <v>0</v>
      </c>
      <c r="M952" s="172">
        <f>'SAISIE '!N953*$AW952</f>
        <v>0</v>
      </c>
      <c r="N952" s="172">
        <f>'SAISIE '!O953*$AW952</f>
        <v>0</v>
      </c>
      <c r="O952" s="172">
        <f>'SAISIE '!P953*$AW952</f>
        <v>0</v>
      </c>
      <c r="P952" s="172">
        <f>'SAISIE '!Q953*$AW952</f>
        <v>0</v>
      </c>
      <c r="Q952" s="172">
        <f>'SAISIE '!R953*$AW952</f>
        <v>0</v>
      </c>
      <c r="R952" s="172">
        <f>'SAISIE '!S953*$AW952</f>
        <v>0</v>
      </c>
      <c r="S952" s="172">
        <f>'SAISIE '!T953*$AW952</f>
        <v>0</v>
      </c>
      <c r="T952" s="172">
        <f>'SAISIE '!U953*$AW952</f>
        <v>0</v>
      </c>
      <c r="U952" s="172">
        <f>'SAISIE '!V953*$AW952</f>
        <v>0</v>
      </c>
      <c r="V952" s="172">
        <f>'SAISIE '!W953*$AW952</f>
        <v>0</v>
      </c>
      <c r="W952" s="172">
        <f>'SAISIE '!X953*$AW952</f>
        <v>0</v>
      </c>
      <c r="X952" s="172">
        <f>'SAISIE '!Y953*$AW952</f>
        <v>0</v>
      </c>
      <c r="Y952" s="172">
        <f>'SAISIE '!Z953*$AW952</f>
        <v>0</v>
      </c>
      <c r="Z952" s="172">
        <f>'SAISIE '!AA953*$AW952</f>
        <v>0</v>
      </c>
      <c r="AA952" s="172">
        <f>'SAISIE '!AB953*$AW952</f>
        <v>0</v>
      </c>
      <c r="AB952" s="172">
        <f>'SAISIE '!AC953*$AW952</f>
        <v>0</v>
      </c>
      <c r="AC952" s="172">
        <f>'SAISIE '!AD953*$AW952</f>
        <v>0</v>
      </c>
      <c r="AD952" s="172">
        <f>'SAISIE '!AE953*$AW952</f>
        <v>0</v>
      </c>
      <c r="AE952" s="172">
        <f>'SAISIE '!AF953*$AW952</f>
        <v>0</v>
      </c>
      <c r="AF952" s="172">
        <f>'SAISIE '!AG953*$AW952</f>
        <v>0</v>
      </c>
      <c r="AG952" s="172">
        <f>'SAISIE '!AH953*$AW952</f>
        <v>0</v>
      </c>
      <c r="AH952" s="172">
        <f>'SAISIE '!AI953*$AW952</f>
        <v>0</v>
      </c>
      <c r="AI952" s="172">
        <f>'SAISIE '!AJ953*$AW952</f>
        <v>0</v>
      </c>
      <c r="AJ952" s="172">
        <f>'SAISIE '!AK953*$AW952</f>
        <v>0</v>
      </c>
      <c r="AK952" s="172">
        <f>'SAISIE '!AL953*$AW952</f>
        <v>0</v>
      </c>
      <c r="AL952" s="172">
        <f>'SAISIE '!AM953*$AW952</f>
        <v>0</v>
      </c>
      <c r="AM952" s="172">
        <f>'SAISIE '!AN953*$AW952</f>
        <v>0</v>
      </c>
      <c r="AN952" s="172">
        <f>'SAISIE '!AO953*$AW952</f>
        <v>0</v>
      </c>
      <c r="AO952" s="172">
        <f>'SAISIE '!AP953*$AW952</f>
        <v>0</v>
      </c>
      <c r="AP952" s="172">
        <f>'SAISIE '!AQ953*$AW952</f>
        <v>0</v>
      </c>
      <c r="AQ952" s="172">
        <f>'SAISIE '!AR953*$AW952</f>
        <v>0</v>
      </c>
      <c r="AR952" s="172">
        <f>'SAISIE '!AS953*$AW952</f>
        <v>0</v>
      </c>
      <c r="AS952" s="172">
        <f>'SAISIE '!AT953*$AW952</f>
        <v>0</v>
      </c>
      <c r="AT952" s="172">
        <f>'SAISIE '!AU953*$AW952</f>
        <v>0</v>
      </c>
      <c r="AU952" s="172">
        <f>'SAISIE '!AV953*$AW952</f>
        <v>0</v>
      </c>
      <c r="AV952" s="172">
        <f>'SAISIE '!AW953*$AW952</f>
        <v>0</v>
      </c>
      <c r="AW952" s="172">
        <f>'SAISIE '!AX953</f>
        <v>0</v>
      </c>
    </row>
    <row r="953" spans="1:49" ht="15.75">
      <c r="A953" s="172">
        <f>'SAISIE '!B954</f>
        <v>0</v>
      </c>
      <c r="B953" s="172">
        <f>'SAISIE '!C954</f>
        <v>0</v>
      </c>
      <c r="C953" s="172">
        <f>'SAISIE '!D954</f>
        <v>0</v>
      </c>
      <c r="D953" s="172">
        <f>'SAISIE '!E954</f>
        <v>0</v>
      </c>
      <c r="E953" s="174">
        <f>'SAISIE '!F954</f>
        <v>0</v>
      </c>
      <c r="F953" s="172">
        <f>'SAISIE '!G954</f>
        <v>0</v>
      </c>
      <c r="G953" s="172">
        <f>'SAISIE '!H954</f>
        <v>0</v>
      </c>
      <c r="H953" s="172">
        <f>'SAISIE '!I954</f>
        <v>0</v>
      </c>
      <c r="I953" s="172">
        <f>'SAISIE '!J954*$AW953</f>
        <v>0</v>
      </c>
      <c r="J953" s="172">
        <f>'SAISIE '!K954*$AW953</f>
        <v>0</v>
      </c>
      <c r="K953" s="172">
        <f>'SAISIE '!L954*$AW953</f>
        <v>0</v>
      </c>
      <c r="L953" s="172">
        <f>'SAISIE '!M954*$AW953</f>
        <v>0</v>
      </c>
      <c r="M953" s="172">
        <f>'SAISIE '!N954*$AW953</f>
        <v>0</v>
      </c>
      <c r="N953" s="172">
        <f>'SAISIE '!O954*$AW953</f>
        <v>0</v>
      </c>
      <c r="O953" s="172">
        <f>'SAISIE '!P954*$AW953</f>
        <v>0</v>
      </c>
      <c r="P953" s="172">
        <f>'SAISIE '!Q954*$AW953</f>
        <v>0</v>
      </c>
      <c r="Q953" s="172">
        <f>'SAISIE '!R954*$AW953</f>
        <v>0</v>
      </c>
      <c r="R953" s="172">
        <f>'SAISIE '!S954*$AW953</f>
        <v>0</v>
      </c>
      <c r="S953" s="172">
        <f>'SAISIE '!T954*$AW953</f>
        <v>0</v>
      </c>
      <c r="T953" s="172">
        <f>'SAISIE '!U954*$AW953</f>
        <v>0</v>
      </c>
      <c r="U953" s="172">
        <f>'SAISIE '!V954*$AW953</f>
        <v>0</v>
      </c>
      <c r="V953" s="172">
        <f>'SAISIE '!W954*$AW953</f>
        <v>0</v>
      </c>
      <c r="W953" s="172">
        <f>'SAISIE '!X954*$AW953</f>
        <v>0</v>
      </c>
      <c r="X953" s="172">
        <f>'SAISIE '!Y954*$AW953</f>
        <v>0</v>
      </c>
      <c r="Y953" s="172">
        <f>'SAISIE '!Z954*$AW953</f>
        <v>0</v>
      </c>
      <c r="Z953" s="172">
        <f>'SAISIE '!AA954*$AW953</f>
        <v>0</v>
      </c>
      <c r="AA953" s="172">
        <f>'SAISIE '!AB954*$AW953</f>
        <v>0</v>
      </c>
      <c r="AB953" s="172">
        <f>'SAISIE '!AC954*$AW953</f>
        <v>0</v>
      </c>
      <c r="AC953" s="172">
        <f>'SAISIE '!AD954*$AW953</f>
        <v>0</v>
      </c>
      <c r="AD953" s="172">
        <f>'SAISIE '!AE954*$AW953</f>
        <v>0</v>
      </c>
      <c r="AE953" s="172">
        <f>'SAISIE '!AF954*$AW953</f>
        <v>0</v>
      </c>
      <c r="AF953" s="172">
        <f>'SAISIE '!AG954*$AW953</f>
        <v>0</v>
      </c>
      <c r="AG953" s="172">
        <f>'SAISIE '!AH954*$AW953</f>
        <v>0</v>
      </c>
      <c r="AH953" s="172">
        <f>'SAISIE '!AI954*$AW953</f>
        <v>0</v>
      </c>
      <c r="AI953" s="172">
        <f>'SAISIE '!AJ954*$AW953</f>
        <v>0</v>
      </c>
      <c r="AJ953" s="172">
        <f>'SAISIE '!AK954*$AW953</f>
        <v>0</v>
      </c>
      <c r="AK953" s="172">
        <f>'SAISIE '!AL954*$AW953</f>
        <v>0</v>
      </c>
      <c r="AL953" s="172">
        <f>'SAISIE '!AM954*$AW953</f>
        <v>0</v>
      </c>
      <c r="AM953" s="172">
        <f>'SAISIE '!AN954*$AW953</f>
        <v>0</v>
      </c>
      <c r="AN953" s="172">
        <f>'SAISIE '!AO954*$AW953</f>
        <v>0</v>
      </c>
      <c r="AO953" s="172">
        <f>'SAISIE '!AP954*$AW953</f>
        <v>0</v>
      </c>
      <c r="AP953" s="172">
        <f>'SAISIE '!AQ954*$AW953</f>
        <v>0</v>
      </c>
      <c r="AQ953" s="172">
        <f>'SAISIE '!AR954*$AW953</f>
        <v>0</v>
      </c>
      <c r="AR953" s="172">
        <f>'SAISIE '!AS954*$AW953</f>
        <v>0</v>
      </c>
      <c r="AS953" s="172">
        <f>'SAISIE '!AT954*$AW953</f>
        <v>0</v>
      </c>
      <c r="AT953" s="172">
        <f>'SAISIE '!AU954*$AW953</f>
        <v>0</v>
      </c>
      <c r="AU953" s="172">
        <f>'SAISIE '!AV954*$AW953</f>
        <v>0</v>
      </c>
      <c r="AV953" s="172">
        <f>'SAISIE '!AW954*$AW953</f>
        <v>0</v>
      </c>
      <c r="AW953" s="172">
        <f>'SAISIE '!AX954</f>
        <v>0</v>
      </c>
    </row>
    <row r="954" spans="1:49" ht="15.75">
      <c r="A954" s="172">
        <f>'SAISIE '!B955</f>
        <v>0</v>
      </c>
      <c r="B954" s="172">
        <f>'SAISIE '!C955</f>
        <v>0</v>
      </c>
      <c r="C954" s="172">
        <f>'SAISIE '!D955</f>
        <v>0</v>
      </c>
      <c r="D954" s="172">
        <f>'SAISIE '!E955</f>
        <v>0</v>
      </c>
      <c r="E954" s="174">
        <f>'SAISIE '!F955</f>
        <v>0</v>
      </c>
      <c r="F954" s="172">
        <f>'SAISIE '!G955</f>
        <v>0</v>
      </c>
      <c r="G954" s="172">
        <f>'SAISIE '!H955</f>
        <v>0</v>
      </c>
      <c r="H954" s="172">
        <f>'SAISIE '!I955</f>
        <v>0</v>
      </c>
      <c r="I954" s="172">
        <f>'SAISIE '!J955*$AW954</f>
        <v>0</v>
      </c>
      <c r="J954" s="172">
        <f>'SAISIE '!K955*$AW954</f>
        <v>0</v>
      </c>
      <c r="K954" s="172">
        <f>'SAISIE '!L955*$AW954</f>
        <v>0</v>
      </c>
      <c r="L954" s="172">
        <f>'SAISIE '!M955*$AW954</f>
        <v>0</v>
      </c>
      <c r="M954" s="172">
        <f>'SAISIE '!N955*$AW954</f>
        <v>0</v>
      </c>
      <c r="N954" s="172">
        <f>'SAISIE '!O955*$AW954</f>
        <v>0</v>
      </c>
      <c r="O954" s="172">
        <f>'SAISIE '!P955*$AW954</f>
        <v>0</v>
      </c>
      <c r="P954" s="172">
        <f>'SAISIE '!Q955*$AW954</f>
        <v>0</v>
      </c>
      <c r="Q954" s="172">
        <f>'SAISIE '!R955*$AW954</f>
        <v>0</v>
      </c>
      <c r="R954" s="172">
        <f>'SAISIE '!S955*$AW954</f>
        <v>0</v>
      </c>
      <c r="S954" s="172">
        <f>'SAISIE '!T955*$AW954</f>
        <v>0</v>
      </c>
      <c r="T954" s="172">
        <f>'SAISIE '!U955*$AW954</f>
        <v>0</v>
      </c>
      <c r="U954" s="172">
        <f>'SAISIE '!V955*$AW954</f>
        <v>0</v>
      </c>
      <c r="V954" s="172">
        <f>'SAISIE '!W955*$AW954</f>
        <v>0</v>
      </c>
      <c r="W954" s="172">
        <f>'SAISIE '!X955*$AW954</f>
        <v>0</v>
      </c>
      <c r="X954" s="172">
        <f>'SAISIE '!Y955*$AW954</f>
        <v>0</v>
      </c>
      <c r="Y954" s="172">
        <f>'SAISIE '!Z955*$AW954</f>
        <v>0</v>
      </c>
      <c r="Z954" s="172">
        <f>'SAISIE '!AA955*$AW954</f>
        <v>0</v>
      </c>
      <c r="AA954" s="172">
        <f>'SAISIE '!AB955*$AW954</f>
        <v>0</v>
      </c>
      <c r="AB954" s="172">
        <f>'SAISIE '!AC955*$AW954</f>
        <v>0</v>
      </c>
      <c r="AC954" s="172">
        <f>'SAISIE '!AD955*$AW954</f>
        <v>0</v>
      </c>
      <c r="AD954" s="172">
        <f>'SAISIE '!AE955*$AW954</f>
        <v>0</v>
      </c>
      <c r="AE954" s="172">
        <f>'SAISIE '!AF955*$AW954</f>
        <v>0</v>
      </c>
      <c r="AF954" s="172">
        <f>'SAISIE '!AG955*$AW954</f>
        <v>0</v>
      </c>
      <c r="AG954" s="172">
        <f>'SAISIE '!AH955*$AW954</f>
        <v>0</v>
      </c>
      <c r="AH954" s="172">
        <f>'SAISIE '!AI955*$AW954</f>
        <v>0</v>
      </c>
      <c r="AI954" s="172">
        <f>'SAISIE '!AJ955*$AW954</f>
        <v>0</v>
      </c>
      <c r="AJ954" s="172">
        <f>'SAISIE '!AK955*$AW954</f>
        <v>0</v>
      </c>
      <c r="AK954" s="172">
        <f>'SAISIE '!AL955*$AW954</f>
        <v>0</v>
      </c>
      <c r="AL954" s="172">
        <f>'SAISIE '!AM955*$AW954</f>
        <v>0</v>
      </c>
      <c r="AM954" s="172">
        <f>'SAISIE '!AN955*$AW954</f>
        <v>0</v>
      </c>
      <c r="AN954" s="172">
        <f>'SAISIE '!AO955*$AW954</f>
        <v>0</v>
      </c>
      <c r="AO954" s="172">
        <f>'SAISIE '!AP955*$AW954</f>
        <v>0</v>
      </c>
      <c r="AP954" s="172">
        <f>'SAISIE '!AQ955*$AW954</f>
        <v>0</v>
      </c>
      <c r="AQ954" s="172">
        <f>'SAISIE '!AR955*$AW954</f>
        <v>0</v>
      </c>
      <c r="AR954" s="172">
        <f>'SAISIE '!AS955*$AW954</f>
        <v>0</v>
      </c>
      <c r="AS954" s="172">
        <f>'SAISIE '!AT955*$AW954</f>
        <v>0</v>
      </c>
      <c r="AT954" s="172">
        <f>'SAISIE '!AU955*$AW954</f>
        <v>0</v>
      </c>
      <c r="AU954" s="172">
        <f>'SAISIE '!AV955*$AW954</f>
        <v>0</v>
      </c>
      <c r="AV954" s="172">
        <f>'SAISIE '!AW955*$AW954</f>
        <v>0</v>
      </c>
      <c r="AW954" s="172">
        <f>'SAISIE '!AX955</f>
        <v>0</v>
      </c>
    </row>
    <row r="955" spans="1:49" ht="15.75">
      <c r="A955" s="172">
        <f>'SAISIE '!B956</f>
        <v>0</v>
      </c>
      <c r="B955" s="172">
        <f>'SAISIE '!C956</f>
        <v>0</v>
      </c>
      <c r="C955" s="172">
        <f>'SAISIE '!D956</f>
        <v>0</v>
      </c>
      <c r="D955" s="172">
        <f>'SAISIE '!E956</f>
        <v>0</v>
      </c>
      <c r="E955" s="174">
        <f>'SAISIE '!F956</f>
        <v>0</v>
      </c>
      <c r="F955" s="172">
        <f>'SAISIE '!G956</f>
        <v>0</v>
      </c>
      <c r="G955" s="172">
        <f>'SAISIE '!H956</f>
        <v>0</v>
      </c>
      <c r="H955" s="172">
        <f>'SAISIE '!I956</f>
        <v>0</v>
      </c>
      <c r="I955" s="172">
        <f>'SAISIE '!J956*$AW955</f>
        <v>0</v>
      </c>
      <c r="J955" s="172">
        <f>'SAISIE '!K956*$AW955</f>
        <v>0</v>
      </c>
      <c r="K955" s="172">
        <f>'SAISIE '!L956*$AW955</f>
        <v>0</v>
      </c>
      <c r="L955" s="172">
        <f>'SAISIE '!M956*$AW955</f>
        <v>0</v>
      </c>
      <c r="M955" s="172">
        <f>'SAISIE '!N956*$AW955</f>
        <v>0</v>
      </c>
      <c r="N955" s="172">
        <f>'SAISIE '!O956*$AW955</f>
        <v>0</v>
      </c>
      <c r="O955" s="172">
        <f>'SAISIE '!P956*$AW955</f>
        <v>0</v>
      </c>
      <c r="P955" s="172">
        <f>'SAISIE '!Q956*$AW955</f>
        <v>0</v>
      </c>
      <c r="Q955" s="172">
        <f>'SAISIE '!R956*$AW955</f>
        <v>0</v>
      </c>
      <c r="R955" s="172">
        <f>'SAISIE '!S956*$AW955</f>
        <v>0</v>
      </c>
      <c r="S955" s="172">
        <f>'SAISIE '!T956*$AW955</f>
        <v>0</v>
      </c>
      <c r="T955" s="172">
        <f>'SAISIE '!U956*$AW955</f>
        <v>0</v>
      </c>
      <c r="U955" s="172">
        <f>'SAISIE '!V956*$AW955</f>
        <v>0</v>
      </c>
      <c r="V955" s="172">
        <f>'SAISIE '!W956*$AW955</f>
        <v>0</v>
      </c>
      <c r="W955" s="172">
        <f>'SAISIE '!X956*$AW955</f>
        <v>0</v>
      </c>
      <c r="X955" s="172">
        <f>'SAISIE '!Y956*$AW955</f>
        <v>0</v>
      </c>
      <c r="Y955" s="172">
        <f>'SAISIE '!Z956*$AW955</f>
        <v>0</v>
      </c>
      <c r="Z955" s="172">
        <f>'SAISIE '!AA956*$AW955</f>
        <v>0</v>
      </c>
      <c r="AA955" s="172">
        <f>'SAISIE '!AB956*$AW955</f>
        <v>0</v>
      </c>
      <c r="AB955" s="172">
        <f>'SAISIE '!AC956*$AW955</f>
        <v>0</v>
      </c>
      <c r="AC955" s="172">
        <f>'SAISIE '!AD956*$AW955</f>
        <v>0</v>
      </c>
      <c r="AD955" s="172">
        <f>'SAISIE '!AE956*$AW955</f>
        <v>0</v>
      </c>
      <c r="AE955" s="172">
        <f>'SAISIE '!AF956*$AW955</f>
        <v>0</v>
      </c>
      <c r="AF955" s="172">
        <f>'SAISIE '!AG956*$AW955</f>
        <v>0</v>
      </c>
      <c r="AG955" s="172">
        <f>'SAISIE '!AH956*$AW955</f>
        <v>0</v>
      </c>
      <c r="AH955" s="172">
        <f>'SAISIE '!AI956*$AW955</f>
        <v>0</v>
      </c>
      <c r="AI955" s="172">
        <f>'SAISIE '!AJ956*$AW955</f>
        <v>0</v>
      </c>
      <c r="AJ955" s="172">
        <f>'SAISIE '!AK956*$AW955</f>
        <v>0</v>
      </c>
      <c r="AK955" s="172">
        <f>'SAISIE '!AL956*$AW955</f>
        <v>0</v>
      </c>
      <c r="AL955" s="172">
        <f>'SAISIE '!AM956*$AW955</f>
        <v>0</v>
      </c>
      <c r="AM955" s="172">
        <f>'SAISIE '!AN956*$AW955</f>
        <v>0</v>
      </c>
      <c r="AN955" s="172">
        <f>'SAISIE '!AO956*$AW955</f>
        <v>0</v>
      </c>
      <c r="AO955" s="172">
        <f>'SAISIE '!AP956*$AW955</f>
        <v>0</v>
      </c>
      <c r="AP955" s="172">
        <f>'SAISIE '!AQ956*$AW955</f>
        <v>0</v>
      </c>
      <c r="AQ955" s="172">
        <f>'SAISIE '!AR956*$AW955</f>
        <v>0</v>
      </c>
      <c r="AR955" s="172">
        <f>'SAISIE '!AS956*$AW955</f>
        <v>0</v>
      </c>
      <c r="AS955" s="172">
        <f>'SAISIE '!AT956*$AW955</f>
        <v>0</v>
      </c>
      <c r="AT955" s="172">
        <f>'SAISIE '!AU956*$AW955</f>
        <v>0</v>
      </c>
      <c r="AU955" s="172">
        <f>'SAISIE '!AV956*$AW955</f>
        <v>0</v>
      </c>
      <c r="AV955" s="172">
        <f>'SAISIE '!AW956*$AW955</f>
        <v>0</v>
      </c>
      <c r="AW955" s="172">
        <f>'SAISIE '!AX956</f>
        <v>0</v>
      </c>
    </row>
    <row r="956" spans="1:49" ht="15.75">
      <c r="A956" s="172">
        <f>'SAISIE '!B957</f>
        <v>0</v>
      </c>
      <c r="B956" s="172">
        <f>'SAISIE '!C957</f>
        <v>0</v>
      </c>
      <c r="C956" s="172">
        <f>'SAISIE '!D957</f>
        <v>0</v>
      </c>
      <c r="D956" s="172">
        <f>'SAISIE '!E957</f>
        <v>0</v>
      </c>
      <c r="E956" s="174">
        <f>'SAISIE '!F957</f>
        <v>0</v>
      </c>
      <c r="F956" s="172">
        <f>'SAISIE '!G957</f>
        <v>0</v>
      </c>
      <c r="G956" s="172">
        <f>'SAISIE '!H957</f>
        <v>0</v>
      </c>
      <c r="H956" s="172">
        <f>'SAISIE '!I957</f>
        <v>0</v>
      </c>
      <c r="I956" s="172">
        <f>'SAISIE '!J957*$AW956</f>
        <v>0</v>
      </c>
      <c r="J956" s="172">
        <f>'SAISIE '!K957*$AW956</f>
        <v>0</v>
      </c>
      <c r="K956" s="172">
        <f>'SAISIE '!L957*$AW956</f>
        <v>0</v>
      </c>
      <c r="L956" s="172">
        <f>'SAISIE '!M957*$AW956</f>
        <v>0</v>
      </c>
      <c r="M956" s="172">
        <f>'SAISIE '!N957*$AW956</f>
        <v>0</v>
      </c>
      <c r="N956" s="172">
        <f>'SAISIE '!O957*$AW956</f>
        <v>0</v>
      </c>
      <c r="O956" s="172">
        <f>'SAISIE '!P957*$AW956</f>
        <v>0</v>
      </c>
      <c r="P956" s="172">
        <f>'SAISIE '!Q957*$AW956</f>
        <v>0</v>
      </c>
      <c r="Q956" s="172">
        <f>'SAISIE '!R957*$AW956</f>
        <v>0</v>
      </c>
      <c r="R956" s="172">
        <f>'SAISIE '!S957*$AW956</f>
        <v>0</v>
      </c>
      <c r="S956" s="172">
        <f>'SAISIE '!T957*$AW956</f>
        <v>0</v>
      </c>
      <c r="T956" s="172">
        <f>'SAISIE '!U957*$AW956</f>
        <v>0</v>
      </c>
      <c r="U956" s="172">
        <f>'SAISIE '!V957*$AW956</f>
        <v>0</v>
      </c>
      <c r="V956" s="172">
        <f>'SAISIE '!W957*$AW956</f>
        <v>0</v>
      </c>
      <c r="W956" s="172">
        <f>'SAISIE '!X957*$AW956</f>
        <v>0</v>
      </c>
      <c r="X956" s="172">
        <f>'SAISIE '!Y957*$AW956</f>
        <v>0</v>
      </c>
      <c r="Y956" s="172">
        <f>'SAISIE '!Z957*$AW956</f>
        <v>0</v>
      </c>
      <c r="Z956" s="172">
        <f>'SAISIE '!AA957*$AW956</f>
        <v>0</v>
      </c>
      <c r="AA956" s="172">
        <f>'SAISIE '!AB957*$AW956</f>
        <v>0</v>
      </c>
      <c r="AB956" s="172">
        <f>'SAISIE '!AC957*$AW956</f>
        <v>0</v>
      </c>
      <c r="AC956" s="172">
        <f>'SAISIE '!AD957*$AW956</f>
        <v>0</v>
      </c>
      <c r="AD956" s="172">
        <f>'SAISIE '!AE957*$AW956</f>
        <v>0</v>
      </c>
      <c r="AE956" s="172">
        <f>'SAISIE '!AF957*$AW956</f>
        <v>0</v>
      </c>
      <c r="AF956" s="172">
        <f>'SAISIE '!AG957*$AW956</f>
        <v>0</v>
      </c>
      <c r="AG956" s="172">
        <f>'SAISIE '!AH957*$AW956</f>
        <v>0</v>
      </c>
      <c r="AH956" s="172">
        <f>'SAISIE '!AI957*$AW956</f>
        <v>0</v>
      </c>
      <c r="AI956" s="172">
        <f>'SAISIE '!AJ957*$AW956</f>
        <v>0</v>
      </c>
      <c r="AJ956" s="172">
        <f>'SAISIE '!AK957*$AW956</f>
        <v>0</v>
      </c>
      <c r="AK956" s="172">
        <f>'SAISIE '!AL957*$AW956</f>
        <v>0</v>
      </c>
      <c r="AL956" s="172">
        <f>'SAISIE '!AM957*$AW956</f>
        <v>0</v>
      </c>
      <c r="AM956" s="172">
        <f>'SAISIE '!AN957*$AW956</f>
        <v>0</v>
      </c>
      <c r="AN956" s="172">
        <f>'SAISIE '!AO957*$AW956</f>
        <v>0</v>
      </c>
      <c r="AO956" s="172">
        <f>'SAISIE '!AP957*$AW956</f>
        <v>0</v>
      </c>
      <c r="AP956" s="172">
        <f>'SAISIE '!AQ957*$AW956</f>
        <v>0</v>
      </c>
      <c r="AQ956" s="172">
        <f>'SAISIE '!AR957*$AW956</f>
        <v>0</v>
      </c>
      <c r="AR956" s="172">
        <f>'SAISIE '!AS957*$AW956</f>
        <v>0</v>
      </c>
      <c r="AS956" s="172">
        <f>'SAISIE '!AT957*$AW956</f>
        <v>0</v>
      </c>
      <c r="AT956" s="172">
        <f>'SAISIE '!AU957*$AW956</f>
        <v>0</v>
      </c>
      <c r="AU956" s="172">
        <f>'SAISIE '!AV957*$AW956</f>
        <v>0</v>
      </c>
      <c r="AV956" s="172">
        <f>'SAISIE '!AW957*$AW956</f>
        <v>0</v>
      </c>
      <c r="AW956" s="172">
        <f>'SAISIE '!AX957</f>
        <v>0</v>
      </c>
    </row>
    <row r="957" spans="1:49" ht="15.75">
      <c r="A957" s="172">
        <f>'SAISIE '!B958</f>
        <v>0</v>
      </c>
      <c r="B957" s="172">
        <f>'SAISIE '!C958</f>
        <v>0</v>
      </c>
      <c r="C957" s="172">
        <f>'SAISIE '!D958</f>
        <v>0</v>
      </c>
      <c r="D957" s="172">
        <f>'SAISIE '!E958</f>
        <v>0</v>
      </c>
      <c r="E957" s="174">
        <f>'SAISIE '!F958</f>
        <v>0</v>
      </c>
      <c r="F957" s="172">
        <f>'SAISIE '!G958</f>
        <v>0</v>
      </c>
      <c r="G957" s="172">
        <f>'SAISIE '!H958</f>
        <v>0</v>
      </c>
      <c r="H957" s="172">
        <f>'SAISIE '!I958</f>
        <v>0</v>
      </c>
      <c r="I957" s="172">
        <f>'SAISIE '!J958*$AW957</f>
        <v>0</v>
      </c>
      <c r="J957" s="172">
        <f>'SAISIE '!K958*$AW957</f>
        <v>0</v>
      </c>
      <c r="K957" s="172">
        <f>'SAISIE '!L958*$AW957</f>
        <v>0</v>
      </c>
      <c r="L957" s="172">
        <f>'SAISIE '!M958*$AW957</f>
        <v>0</v>
      </c>
      <c r="M957" s="172">
        <f>'SAISIE '!N958*$AW957</f>
        <v>0</v>
      </c>
      <c r="N957" s="172">
        <f>'SAISIE '!O958*$AW957</f>
        <v>0</v>
      </c>
      <c r="O957" s="172">
        <f>'SAISIE '!P958*$AW957</f>
        <v>0</v>
      </c>
      <c r="P957" s="172">
        <f>'SAISIE '!Q958*$AW957</f>
        <v>0</v>
      </c>
      <c r="Q957" s="172">
        <f>'SAISIE '!R958*$AW957</f>
        <v>0</v>
      </c>
      <c r="R957" s="172">
        <f>'SAISIE '!S958*$AW957</f>
        <v>0</v>
      </c>
      <c r="S957" s="172">
        <f>'SAISIE '!T958*$AW957</f>
        <v>0</v>
      </c>
      <c r="T957" s="172">
        <f>'SAISIE '!U958*$AW957</f>
        <v>0</v>
      </c>
      <c r="U957" s="172">
        <f>'SAISIE '!V958*$AW957</f>
        <v>0</v>
      </c>
      <c r="V957" s="172">
        <f>'SAISIE '!W958*$AW957</f>
        <v>0</v>
      </c>
      <c r="W957" s="172">
        <f>'SAISIE '!X958*$AW957</f>
        <v>0</v>
      </c>
      <c r="X957" s="172">
        <f>'SAISIE '!Y958*$AW957</f>
        <v>0</v>
      </c>
      <c r="Y957" s="172">
        <f>'SAISIE '!Z958*$AW957</f>
        <v>0</v>
      </c>
      <c r="Z957" s="172">
        <f>'SAISIE '!AA958*$AW957</f>
        <v>0</v>
      </c>
      <c r="AA957" s="172">
        <f>'SAISIE '!AB958*$AW957</f>
        <v>0</v>
      </c>
      <c r="AB957" s="172">
        <f>'SAISIE '!AC958*$AW957</f>
        <v>0</v>
      </c>
      <c r="AC957" s="172">
        <f>'SAISIE '!AD958*$AW957</f>
        <v>0</v>
      </c>
      <c r="AD957" s="172">
        <f>'SAISIE '!AE958*$AW957</f>
        <v>0</v>
      </c>
      <c r="AE957" s="172">
        <f>'SAISIE '!AF958*$AW957</f>
        <v>0</v>
      </c>
      <c r="AF957" s="172">
        <f>'SAISIE '!AG958*$AW957</f>
        <v>0</v>
      </c>
      <c r="AG957" s="172">
        <f>'SAISIE '!AH958*$AW957</f>
        <v>0</v>
      </c>
      <c r="AH957" s="172">
        <f>'SAISIE '!AI958*$AW957</f>
        <v>0</v>
      </c>
      <c r="AI957" s="172">
        <f>'SAISIE '!AJ958*$AW957</f>
        <v>0</v>
      </c>
      <c r="AJ957" s="172">
        <f>'SAISIE '!AK958*$AW957</f>
        <v>0</v>
      </c>
      <c r="AK957" s="172">
        <f>'SAISIE '!AL958*$AW957</f>
        <v>0</v>
      </c>
      <c r="AL957" s="172">
        <f>'SAISIE '!AM958*$AW957</f>
        <v>0</v>
      </c>
      <c r="AM957" s="172">
        <f>'SAISIE '!AN958*$AW957</f>
        <v>0</v>
      </c>
      <c r="AN957" s="172">
        <f>'SAISIE '!AO958*$AW957</f>
        <v>0</v>
      </c>
      <c r="AO957" s="172">
        <f>'SAISIE '!AP958*$AW957</f>
        <v>0</v>
      </c>
      <c r="AP957" s="172">
        <f>'SAISIE '!AQ958*$AW957</f>
        <v>0</v>
      </c>
      <c r="AQ957" s="172">
        <f>'SAISIE '!AR958*$AW957</f>
        <v>0</v>
      </c>
      <c r="AR957" s="172">
        <f>'SAISIE '!AS958*$AW957</f>
        <v>0</v>
      </c>
      <c r="AS957" s="172">
        <f>'SAISIE '!AT958*$AW957</f>
        <v>0</v>
      </c>
      <c r="AT957" s="172">
        <f>'SAISIE '!AU958*$AW957</f>
        <v>0</v>
      </c>
      <c r="AU957" s="172">
        <f>'SAISIE '!AV958*$AW957</f>
        <v>0</v>
      </c>
      <c r="AV957" s="172">
        <f>'SAISIE '!AW958*$AW957</f>
        <v>0</v>
      </c>
      <c r="AW957" s="172">
        <f>'SAISIE '!AX958</f>
        <v>0</v>
      </c>
    </row>
    <row r="958" spans="1:49" ht="15.75">
      <c r="A958" s="172">
        <f>'SAISIE '!B959</f>
        <v>0</v>
      </c>
      <c r="B958" s="172">
        <f>'SAISIE '!C959</f>
        <v>0</v>
      </c>
      <c r="C958" s="172">
        <f>'SAISIE '!D959</f>
        <v>0</v>
      </c>
      <c r="D958" s="172">
        <f>'SAISIE '!E959</f>
        <v>0</v>
      </c>
      <c r="E958" s="174">
        <f>'SAISIE '!F959</f>
        <v>0</v>
      </c>
      <c r="F958" s="172">
        <f>'SAISIE '!G959</f>
        <v>0</v>
      </c>
      <c r="G958" s="172">
        <f>'SAISIE '!H959</f>
        <v>0</v>
      </c>
      <c r="H958" s="172">
        <f>'SAISIE '!I959</f>
        <v>0</v>
      </c>
      <c r="I958" s="172">
        <f>'SAISIE '!J959*$AW958</f>
        <v>0</v>
      </c>
      <c r="J958" s="172">
        <f>'SAISIE '!K959*$AW958</f>
        <v>0</v>
      </c>
      <c r="K958" s="172">
        <f>'SAISIE '!L959*$AW958</f>
        <v>0</v>
      </c>
      <c r="L958" s="172">
        <f>'SAISIE '!M959*$AW958</f>
        <v>0</v>
      </c>
      <c r="M958" s="172">
        <f>'SAISIE '!N959*$AW958</f>
        <v>0</v>
      </c>
      <c r="N958" s="172">
        <f>'SAISIE '!O959*$AW958</f>
        <v>0</v>
      </c>
      <c r="O958" s="172">
        <f>'SAISIE '!P959*$AW958</f>
        <v>0</v>
      </c>
      <c r="P958" s="172">
        <f>'SAISIE '!Q959*$AW958</f>
        <v>0</v>
      </c>
      <c r="Q958" s="172">
        <f>'SAISIE '!R959*$AW958</f>
        <v>0</v>
      </c>
      <c r="R958" s="172">
        <f>'SAISIE '!S959*$AW958</f>
        <v>0</v>
      </c>
      <c r="S958" s="172">
        <f>'SAISIE '!T959*$AW958</f>
        <v>0</v>
      </c>
      <c r="T958" s="172">
        <f>'SAISIE '!U959*$AW958</f>
        <v>0</v>
      </c>
      <c r="U958" s="172">
        <f>'SAISIE '!V959*$AW958</f>
        <v>0</v>
      </c>
      <c r="V958" s="172">
        <f>'SAISIE '!W959*$AW958</f>
        <v>0</v>
      </c>
      <c r="W958" s="172">
        <f>'SAISIE '!X959*$AW958</f>
        <v>0</v>
      </c>
      <c r="X958" s="172">
        <f>'SAISIE '!Y959*$AW958</f>
        <v>0</v>
      </c>
      <c r="Y958" s="172">
        <f>'SAISIE '!Z959*$AW958</f>
        <v>0</v>
      </c>
      <c r="Z958" s="172">
        <f>'SAISIE '!AA959*$AW958</f>
        <v>0</v>
      </c>
      <c r="AA958" s="172">
        <f>'SAISIE '!AB959*$AW958</f>
        <v>0</v>
      </c>
      <c r="AB958" s="172">
        <f>'SAISIE '!AC959*$AW958</f>
        <v>0</v>
      </c>
      <c r="AC958" s="172">
        <f>'SAISIE '!AD959*$AW958</f>
        <v>0</v>
      </c>
      <c r="AD958" s="172">
        <f>'SAISIE '!AE959*$AW958</f>
        <v>0</v>
      </c>
      <c r="AE958" s="172">
        <f>'SAISIE '!AF959*$AW958</f>
        <v>0</v>
      </c>
      <c r="AF958" s="172">
        <f>'SAISIE '!AG959*$AW958</f>
        <v>0</v>
      </c>
      <c r="AG958" s="172">
        <f>'SAISIE '!AH959*$AW958</f>
        <v>0</v>
      </c>
      <c r="AH958" s="172">
        <f>'SAISIE '!AI959*$AW958</f>
        <v>0</v>
      </c>
      <c r="AI958" s="172">
        <f>'SAISIE '!AJ959*$AW958</f>
        <v>0</v>
      </c>
      <c r="AJ958" s="172">
        <f>'SAISIE '!AK959*$AW958</f>
        <v>0</v>
      </c>
      <c r="AK958" s="172">
        <f>'SAISIE '!AL959*$AW958</f>
        <v>0</v>
      </c>
      <c r="AL958" s="172">
        <f>'SAISIE '!AM959*$AW958</f>
        <v>0</v>
      </c>
      <c r="AM958" s="172">
        <f>'SAISIE '!AN959*$AW958</f>
        <v>0</v>
      </c>
      <c r="AN958" s="172">
        <f>'SAISIE '!AO959*$AW958</f>
        <v>0</v>
      </c>
      <c r="AO958" s="172">
        <f>'SAISIE '!AP959*$AW958</f>
        <v>0</v>
      </c>
      <c r="AP958" s="172">
        <f>'SAISIE '!AQ959*$AW958</f>
        <v>0</v>
      </c>
      <c r="AQ958" s="172">
        <f>'SAISIE '!AR959*$AW958</f>
        <v>0</v>
      </c>
      <c r="AR958" s="172">
        <f>'SAISIE '!AS959*$AW958</f>
        <v>0</v>
      </c>
      <c r="AS958" s="172">
        <f>'SAISIE '!AT959*$AW958</f>
        <v>0</v>
      </c>
      <c r="AT958" s="172">
        <f>'SAISIE '!AU959*$AW958</f>
        <v>0</v>
      </c>
      <c r="AU958" s="172">
        <f>'SAISIE '!AV959*$AW958</f>
        <v>0</v>
      </c>
      <c r="AV958" s="172">
        <f>'SAISIE '!AW959*$AW958</f>
        <v>0</v>
      </c>
      <c r="AW958" s="172">
        <f>'SAISIE '!AX959</f>
        <v>0</v>
      </c>
    </row>
    <row r="959" spans="1:49" ht="15.75">
      <c r="A959" s="172">
        <f>'SAISIE '!B960</f>
        <v>0</v>
      </c>
      <c r="B959" s="172">
        <f>'SAISIE '!C960</f>
        <v>0</v>
      </c>
      <c r="C959" s="172">
        <f>'SAISIE '!D960</f>
        <v>0</v>
      </c>
      <c r="D959" s="172">
        <f>'SAISIE '!E960</f>
        <v>0</v>
      </c>
      <c r="E959" s="174">
        <f>'SAISIE '!F960</f>
        <v>0</v>
      </c>
      <c r="F959" s="172">
        <f>'SAISIE '!G960</f>
        <v>0</v>
      </c>
      <c r="G959" s="172">
        <f>'SAISIE '!H960</f>
        <v>0</v>
      </c>
      <c r="H959" s="172">
        <f>'SAISIE '!I960</f>
        <v>0</v>
      </c>
      <c r="I959" s="172">
        <f>'SAISIE '!J960*$AW959</f>
        <v>0</v>
      </c>
      <c r="J959" s="172">
        <f>'SAISIE '!K960*$AW959</f>
        <v>0</v>
      </c>
      <c r="K959" s="172">
        <f>'SAISIE '!L960*$AW959</f>
        <v>0</v>
      </c>
      <c r="L959" s="172">
        <f>'SAISIE '!M960*$AW959</f>
        <v>0</v>
      </c>
      <c r="M959" s="172">
        <f>'SAISIE '!N960*$AW959</f>
        <v>0</v>
      </c>
      <c r="N959" s="172">
        <f>'SAISIE '!O960*$AW959</f>
        <v>0</v>
      </c>
      <c r="O959" s="172">
        <f>'SAISIE '!P960*$AW959</f>
        <v>0</v>
      </c>
      <c r="P959" s="172">
        <f>'SAISIE '!Q960*$AW959</f>
        <v>0</v>
      </c>
      <c r="Q959" s="172">
        <f>'SAISIE '!R960*$AW959</f>
        <v>0</v>
      </c>
      <c r="R959" s="172">
        <f>'SAISIE '!S960*$AW959</f>
        <v>0</v>
      </c>
      <c r="S959" s="172">
        <f>'SAISIE '!T960*$AW959</f>
        <v>0</v>
      </c>
      <c r="T959" s="172">
        <f>'SAISIE '!U960*$AW959</f>
        <v>0</v>
      </c>
      <c r="U959" s="172">
        <f>'SAISIE '!V960*$AW959</f>
        <v>0</v>
      </c>
      <c r="V959" s="172">
        <f>'SAISIE '!W960*$AW959</f>
        <v>0</v>
      </c>
      <c r="W959" s="172">
        <f>'SAISIE '!X960*$AW959</f>
        <v>0</v>
      </c>
      <c r="X959" s="172">
        <f>'SAISIE '!Y960*$AW959</f>
        <v>0</v>
      </c>
      <c r="Y959" s="172">
        <f>'SAISIE '!Z960*$AW959</f>
        <v>0</v>
      </c>
      <c r="Z959" s="172">
        <f>'SAISIE '!AA960*$AW959</f>
        <v>0</v>
      </c>
      <c r="AA959" s="172">
        <f>'SAISIE '!AB960*$AW959</f>
        <v>0</v>
      </c>
      <c r="AB959" s="172">
        <f>'SAISIE '!AC960*$AW959</f>
        <v>0</v>
      </c>
      <c r="AC959" s="172">
        <f>'SAISIE '!AD960*$AW959</f>
        <v>0</v>
      </c>
      <c r="AD959" s="172">
        <f>'SAISIE '!AE960*$AW959</f>
        <v>0</v>
      </c>
      <c r="AE959" s="172">
        <f>'SAISIE '!AF960*$AW959</f>
        <v>0</v>
      </c>
      <c r="AF959" s="172">
        <f>'SAISIE '!AG960*$AW959</f>
        <v>0</v>
      </c>
      <c r="AG959" s="172">
        <f>'SAISIE '!AH960*$AW959</f>
        <v>0</v>
      </c>
      <c r="AH959" s="172">
        <f>'SAISIE '!AI960*$AW959</f>
        <v>0</v>
      </c>
      <c r="AI959" s="172">
        <f>'SAISIE '!AJ960*$AW959</f>
        <v>0</v>
      </c>
      <c r="AJ959" s="172">
        <f>'SAISIE '!AK960*$AW959</f>
        <v>0</v>
      </c>
      <c r="AK959" s="172">
        <f>'SAISIE '!AL960*$AW959</f>
        <v>0</v>
      </c>
      <c r="AL959" s="172">
        <f>'SAISIE '!AM960*$AW959</f>
        <v>0</v>
      </c>
      <c r="AM959" s="172">
        <f>'SAISIE '!AN960*$AW959</f>
        <v>0</v>
      </c>
      <c r="AN959" s="172">
        <f>'SAISIE '!AO960*$AW959</f>
        <v>0</v>
      </c>
      <c r="AO959" s="172">
        <f>'SAISIE '!AP960*$AW959</f>
        <v>0</v>
      </c>
      <c r="AP959" s="172">
        <f>'SAISIE '!AQ960*$AW959</f>
        <v>0</v>
      </c>
      <c r="AQ959" s="172">
        <f>'SAISIE '!AR960*$AW959</f>
        <v>0</v>
      </c>
      <c r="AR959" s="172">
        <f>'SAISIE '!AS960*$AW959</f>
        <v>0</v>
      </c>
      <c r="AS959" s="172">
        <f>'SAISIE '!AT960*$AW959</f>
        <v>0</v>
      </c>
      <c r="AT959" s="172">
        <f>'SAISIE '!AU960*$AW959</f>
        <v>0</v>
      </c>
      <c r="AU959" s="172">
        <f>'SAISIE '!AV960*$AW959</f>
        <v>0</v>
      </c>
      <c r="AV959" s="172">
        <f>'SAISIE '!AW960*$AW959</f>
        <v>0</v>
      </c>
      <c r="AW959" s="172">
        <f>'SAISIE '!AX960</f>
        <v>0</v>
      </c>
    </row>
    <row r="960" spans="1:49" ht="15.75">
      <c r="A960" s="172">
        <f>'SAISIE '!B961</f>
        <v>0</v>
      </c>
      <c r="B960" s="172">
        <f>'SAISIE '!C961</f>
        <v>0</v>
      </c>
      <c r="C960" s="172">
        <f>'SAISIE '!D961</f>
        <v>0</v>
      </c>
      <c r="D960" s="172">
        <f>'SAISIE '!E961</f>
        <v>0</v>
      </c>
      <c r="E960" s="174">
        <f>'SAISIE '!F961</f>
        <v>0</v>
      </c>
      <c r="F960" s="172">
        <f>'SAISIE '!G961</f>
        <v>0</v>
      </c>
      <c r="G960" s="172">
        <f>'SAISIE '!H961</f>
        <v>0</v>
      </c>
      <c r="H960" s="172">
        <f>'SAISIE '!I961</f>
        <v>0</v>
      </c>
      <c r="I960" s="172">
        <f>'SAISIE '!J961*$AW960</f>
        <v>0</v>
      </c>
      <c r="J960" s="172">
        <f>'SAISIE '!K961*$AW960</f>
        <v>0</v>
      </c>
      <c r="K960" s="172">
        <f>'SAISIE '!L961*$AW960</f>
        <v>0</v>
      </c>
      <c r="L960" s="172">
        <f>'SAISIE '!M961*$AW960</f>
        <v>0</v>
      </c>
      <c r="M960" s="172">
        <f>'SAISIE '!N961*$AW960</f>
        <v>0</v>
      </c>
      <c r="N960" s="172">
        <f>'SAISIE '!O961*$AW960</f>
        <v>0</v>
      </c>
      <c r="O960" s="172">
        <f>'SAISIE '!P961*$AW960</f>
        <v>0</v>
      </c>
      <c r="P960" s="172">
        <f>'SAISIE '!Q961*$AW960</f>
        <v>0</v>
      </c>
      <c r="Q960" s="172">
        <f>'SAISIE '!R961*$AW960</f>
        <v>0</v>
      </c>
      <c r="R960" s="172">
        <f>'SAISIE '!S961*$AW960</f>
        <v>0</v>
      </c>
      <c r="S960" s="172">
        <f>'SAISIE '!T961*$AW960</f>
        <v>0</v>
      </c>
      <c r="T960" s="172">
        <f>'SAISIE '!U961*$AW960</f>
        <v>0</v>
      </c>
      <c r="U960" s="172">
        <f>'SAISIE '!V961*$AW960</f>
        <v>0</v>
      </c>
      <c r="V960" s="172">
        <f>'SAISIE '!W961*$AW960</f>
        <v>0</v>
      </c>
      <c r="W960" s="172">
        <f>'SAISIE '!X961*$AW960</f>
        <v>0</v>
      </c>
      <c r="X960" s="172">
        <f>'SAISIE '!Y961*$AW960</f>
        <v>0</v>
      </c>
      <c r="Y960" s="172">
        <f>'SAISIE '!Z961*$AW960</f>
        <v>0</v>
      </c>
      <c r="Z960" s="172">
        <f>'SAISIE '!AA961*$AW960</f>
        <v>0</v>
      </c>
      <c r="AA960" s="172">
        <f>'SAISIE '!AB961*$AW960</f>
        <v>0</v>
      </c>
      <c r="AB960" s="172">
        <f>'SAISIE '!AC961*$AW960</f>
        <v>0</v>
      </c>
      <c r="AC960" s="172">
        <f>'SAISIE '!AD961*$AW960</f>
        <v>0</v>
      </c>
      <c r="AD960" s="172">
        <f>'SAISIE '!AE961*$AW960</f>
        <v>0</v>
      </c>
      <c r="AE960" s="172">
        <f>'SAISIE '!AF961*$AW960</f>
        <v>0</v>
      </c>
      <c r="AF960" s="172">
        <f>'SAISIE '!AG961*$AW960</f>
        <v>0</v>
      </c>
      <c r="AG960" s="172">
        <f>'SAISIE '!AH961*$AW960</f>
        <v>0</v>
      </c>
      <c r="AH960" s="172">
        <f>'SAISIE '!AI961*$AW960</f>
        <v>0</v>
      </c>
      <c r="AI960" s="172">
        <f>'SAISIE '!AJ961*$AW960</f>
        <v>0</v>
      </c>
      <c r="AJ960" s="172">
        <f>'SAISIE '!AK961*$AW960</f>
        <v>0</v>
      </c>
      <c r="AK960" s="172">
        <f>'SAISIE '!AL961*$AW960</f>
        <v>0</v>
      </c>
      <c r="AL960" s="172">
        <f>'SAISIE '!AM961*$AW960</f>
        <v>0</v>
      </c>
      <c r="AM960" s="172">
        <f>'SAISIE '!AN961*$AW960</f>
        <v>0</v>
      </c>
      <c r="AN960" s="172">
        <f>'SAISIE '!AO961*$AW960</f>
        <v>0</v>
      </c>
      <c r="AO960" s="172">
        <f>'SAISIE '!AP961*$AW960</f>
        <v>0</v>
      </c>
      <c r="AP960" s="172">
        <f>'SAISIE '!AQ961*$AW960</f>
        <v>0</v>
      </c>
      <c r="AQ960" s="172">
        <f>'SAISIE '!AR961*$AW960</f>
        <v>0</v>
      </c>
      <c r="AR960" s="172">
        <f>'SAISIE '!AS961*$AW960</f>
        <v>0</v>
      </c>
      <c r="AS960" s="172">
        <f>'SAISIE '!AT961*$AW960</f>
        <v>0</v>
      </c>
      <c r="AT960" s="172">
        <f>'SAISIE '!AU961*$AW960</f>
        <v>0</v>
      </c>
      <c r="AU960" s="172">
        <f>'SAISIE '!AV961*$AW960</f>
        <v>0</v>
      </c>
      <c r="AV960" s="172">
        <f>'SAISIE '!AW961*$AW960</f>
        <v>0</v>
      </c>
      <c r="AW960" s="172">
        <f>'SAISIE '!AX961</f>
        <v>0</v>
      </c>
    </row>
    <row r="961" spans="1:49" ht="15.75">
      <c r="A961" s="172">
        <f>'SAISIE '!B962</f>
        <v>0</v>
      </c>
      <c r="B961" s="172">
        <f>'SAISIE '!C962</f>
        <v>0</v>
      </c>
      <c r="C961" s="172">
        <f>'SAISIE '!D962</f>
        <v>0</v>
      </c>
      <c r="D961" s="172">
        <f>'SAISIE '!E962</f>
        <v>0</v>
      </c>
      <c r="E961" s="174">
        <f>'SAISIE '!F962</f>
        <v>0</v>
      </c>
      <c r="F961" s="172">
        <f>'SAISIE '!G962</f>
        <v>0</v>
      </c>
      <c r="G961" s="172">
        <f>'SAISIE '!H962</f>
        <v>0</v>
      </c>
      <c r="H961" s="172">
        <f>'SAISIE '!I962</f>
        <v>0</v>
      </c>
      <c r="I961" s="172">
        <f>'SAISIE '!J962*$AW961</f>
        <v>0</v>
      </c>
      <c r="J961" s="172">
        <f>'SAISIE '!K962*$AW961</f>
        <v>0</v>
      </c>
      <c r="K961" s="172">
        <f>'SAISIE '!L962*$AW961</f>
        <v>0</v>
      </c>
      <c r="L961" s="172">
        <f>'SAISIE '!M962*$AW961</f>
        <v>0</v>
      </c>
      <c r="M961" s="172">
        <f>'SAISIE '!N962*$AW961</f>
        <v>0</v>
      </c>
      <c r="N961" s="172">
        <f>'SAISIE '!O962*$AW961</f>
        <v>0</v>
      </c>
      <c r="O961" s="172">
        <f>'SAISIE '!P962*$AW961</f>
        <v>0</v>
      </c>
      <c r="P961" s="172">
        <f>'SAISIE '!Q962*$AW961</f>
        <v>0</v>
      </c>
      <c r="Q961" s="172">
        <f>'SAISIE '!R962*$AW961</f>
        <v>0</v>
      </c>
      <c r="R961" s="172">
        <f>'SAISIE '!S962*$AW961</f>
        <v>0</v>
      </c>
      <c r="S961" s="172">
        <f>'SAISIE '!T962*$AW961</f>
        <v>0</v>
      </c>
      <c r="T961" s="172">
        <f>'SAISIE '!U962*$AW961</f>
        <v>0</v>
      </c>
      <c r="U961" s="172">
        <f>'SAISIE '!V962*$AW961</f>
        <v>0</v>
      </c>
      <c r="V961" s="172">
        <f>'SAISIE '!W962*$AW961</f>
        <v>0</v>
      </c>
      <c r="W961" s="172">
        <f>'SAISIE '!X962*$AW961</f>
        <v>0</v>
      </c>
      <c r="X961" s="172">
        <f>'SAISIE '!Y962*$AW961</f>
        <v>0</v>
      </c>
      <c r="Y961" s="172">
        <f>'SAISIE '!Z962*$AW961</f>
        <v>0</v>
      </c>
      <c r="Z961" s="172">
        <f>'SAISIE '!AA962*$AW961</f>
        <v>0</v>
      </c>
      <c r="AA961" s="172">
        <f>'SAISIE '!AB962*$AW961</f>
        <v>0</v>
      </c>
      <c r="AB961" s="172">
        <f>'SAISIE '!AC962*$AW961</f>
        <v>0</v>
      </c>
      <c r="AC961" s="172">
        <f>'SAISIE '!AD962*$AW961</f>
        <v>0</v>
      </c>
      <c r="AD961" s="172">
        <f>'SAISIE '!AE962*$AW961</f>
        <v>0</v>
      </c>
      <c r="AE961" s="172">
        <f>'SAISIE '!AF962*$AW961</f>
        <v>0</v>
      </c>
      <c r="AF961" s="172">
        <f>'SAISIE '!AG962*$AW961</f>
        <v>0</v>
      </c>
      <c r="AG961" s="172">
        <f>'SAISIE '!AH962*$AW961</f>
        <v>0</v>
      </c>
      <c r="AH961" s="172">
        <f>'SAISIE '!AI962*$AW961</f>
        <v>0</v>
      </c>
      <c r="AI961" s="172">
        <f>'SAISIE '!AJ962*$AW961</f>
        <v>0</v>
      </c>
      <c r="AJ961" s="172">
        <f>'SAISIE '!AK962*$AW961</f>
        <v>0</v>
      </c>
      <c r="AK961" s="172">
        <f>'SAISIE '!AL962*$AW961</f>
        <v>0</v>
      </c>
      <c r="AL961" s="172">
        <f>'SAISIE '!AM962*$AW961</f>
        <v>0</v>
      </c>
      <c r="AM961" s="172">
        <f>'SAISIE '!AN962*$AW961</f>
        <v>0</v>
      </c>
      <c r="AN961" s="172">
        <f>'SAISIE '!AO962*$AW961</f>
        <v>0</v>
      </c>
      <c r="AO961" s="172">
        <f>'SAISIE '!AP962*$AW961</f>
        <v>0</v>
      </c>
      <c r="AP961" s="172">
        <f>'SAISIE '!AQ962*$AW961</f>
        <v>0</v>
      </c>
      <c r="AQ961" s="172">
        <f>'SAISIE '!AR962*$AW961</f>
        <v>0</v>
      </c>
      <c r="AR961" s="172">
        <f>'SAISIE '!AS962*$AW961</f>
        <v>0</v>
      </c>
      <c r="AS961" s="172">
        <f>'SAISIE '!AT962*$AW961</f>
        <v>0</v>
      </c>
      <c r="AT961" s="172">
        <f>'SAISIE '!AU962*$AW961</f>
        <v>0</v>
      </c>
      <c r="AU961" s="172">
        <f>'SAISIE '!AV962*$AW961</f>
        <v>0</v>
      </c>
      <c r="AV961" s="172">
        <f>'SAISIE '!AW962*$AW961</f>
        <v>0</v>
      </c>
      <c r="AW961" s="172">
        <f>'SAISIE '!AX962</f>
        <v>0</v>
      </c>
    </row>
    <row r="962" spans="1:49" ht="15.75">
      <c r="A962" s="172">
        <f>'SAISIE '!B963</f>
        <v>0</v>
      </c>
      <c r="B962" s="172">
        <f>'SAISIE '!C963</f>
        <v>0</v>
      </c>
      <c r="C962" s="172">
        <f>'SAISIE '!D963</f>
        <v>0</v>
      </c>
      <c r="D962" s="172">
        <f>'SAISIE '!E963</f>
        <v>0</v>
      </c>
      <c r="E962" s="174">
        <f>'SAISIE '!F963</f>
        <v>0</v>
      </c>
      <c r="F962" s="172">
        <f>'SAISIE '!G963</f>
        <v>0</v>
      </c>
      <c r="G962" s="172">
        <f>'SAISIE '!H963</f>
        <v>0</v>
      </c>
      <c r="H962" s="172">
        <f>'SAISIE '!I963</f>
        <v>0</v>
      </c>
      <c r="I962" s="172">
        <f>'SAISIE '!J963*$AW962</f>
        <v>0</v>
      </c>
      <c r="J962" s="172">
        <f>'SAISIE '!K963*$AW962</f>
        <v>0</v>
      </c>
      <c r="K962" s="172">
        <f>'SAISIE '!L963*$AW962</f>
        <v>0</v>
      </c>
      <c r="L962" s="172">
        <f>'SAISIE '!M963*$AW962</f>
        <v>0</v>
      </c>
      <c r="M962" s="172">
        <f>'SAISIE '!N963*$AW962</f>
        <v>0</v>
      </c>
      <c r="N962" s="172">
        <f>'SAISIE '!O963*$AW962</f>
        <v>0</v>
      </c>
      <c r="O962" s="172">
        <f>'SAISIE '!P963*$AW962</f>
        <v>0</v>
      </c>
      <c r="P962" s="172">
        <f>'SAISIE '!Q963*$AW962</f>
        <v>0</v>
      </c>
      <c r="Q962" s="172">
        <f>'SAISIE '!R963*$AW962</f>
        <v>0</v>
      </c>
      <c r="R962" s="172">
        <f>'SAISIE '!S963*$AW962</f>
        <v>0</v>
      </c>
      <c r="S962" s="172">
        <f>'SAISIE '!T963*$AW962</f>
        <v>0</v>
      </c>
      <c r="T962" s="172">
        <f>'SAISIE '!U963*$AW962</f>
        <v>0</v>
      </c>
      <c r="U962" s="172">
        <f>'SAISIE '!V963*$AW962</f>
        <v>0</v>
      </c>
      <c r="V962" s="172">
        <f>'SAISIE '!W963*$AW962</f>
        <v>0</v>
      </c>
      <c r="W962" s="172">
        <f>'SAISIE '!X963*$AW962</f>
        <v>0</v>
      </c>
      <c r="X962" s="172">
        <f>'SAISIE '!Y963*$AW962</f>
        <v>0</v>
      </c>
      <c r="Y962" s="172">
        <f>'SAISIE '!Z963*$AW962</f>
        <v>0</v>
      </c>
      <c r="Z962" s="172">
        <f>'SAISIE '!AA963*$AW962</f>
        <v>0</v>
      </c>
      <c r="AA962" s="172">
        <f>'SAISIE '!AB963*$AW962</f>
        <v>0</v>
      </c>
      <c r="AB962" s="172">
        <f>'SAISIE '!AC963*$AW962</f>
        <v>0</v>
      </c>
      <c r="AC962" s="172">
        <f>'SAISIE '!AD963*$AW962</f>
        <v>0</v>
      </c>
      <c r="AD962" s="172">
        <f>'SAISIE '!AE963*$AW962</f>
        <v>0</v>
      </c>
      <c r="AE962" s="172">
        <f>'SAISIE '!AF963*$AW962</f>
        <v>0</v>
      </c>
      <c r="AF962" s="172">
        <f>'SAISIE '!AG963*$AW962</f>
        <v>0</v>
      </c>
      <c r="AG962" s="172">
        <f>'SAISIE '!AH963*$AW962</f>
        <v>0</v>
      </c>
      <c r="AH962" s="172">
        <f>'SAISIE '!AI963*$AW962</f>
        <v>0</v>
      </c>
      <c r="AI962" s="172">
        <f>'SAISIE '!AJ963*$AW962</f>
        <v>0</v>
      </c>
      <c r="AJ962" s="172">
        <f>'SAISIE '!AK963*$AW962</f>
        <v>0</v>
      </c>
      <c r="AK962" s="172">
        <f>'SAISIE '!AL963*$AW962</f>
        <v>0</v>
      </c>
      <c r="AL962" s="172">
        <f>'SAISIE '!AM963*$AW962</f>
        <v>0</v>
      </c>
      <c r="AM962" s="172">
        <f>'SAISIE '!AN963*$AW962</f>
        <v>0</v>
      </c>
      <c r="AN962" s="172">
        <f>'SAISIE '!AO963*$AW962</f>
        <v>0</v>
      </c>
      <c r="AO962" s="172">
        <f>'SAISIE '!AP963*$AW962</f>
        <v>0</v>
      </c>
      <c r="AP962" s="172">
        <f>'SAISIE '!AQ963*$AW962</f>
        <v>0</v>
      </c>
      <c r="AQ962" s="172">
        <f>'SAISIE '!AR963*$AW962</f>
        <v>0</v>
      </c>
      <c r="AR962" s="172">
        <f>'SAISIE '!AS963*$AW962</f>
        <v>0</v>
      </c>
      <c r="AS962" s="172">
        <f>'SAISIE '!AT963*$AW962</f>
        <v>0</v>
      </c>
      <c r="AT962" s="172">
        <f>'SAISIE '!AU963*$AW962</f>
        <v>0</v>
      </c>
      <c r="AU962" s="172">
        <f>'SAISIE '!AV963*$AW962</f>
        <v>0</v>
      </c>
      <c r="AV962" s="172">
        <f>'SAISIE '!AW963*$AW962</f>
        <v>0</v>
      </c>
      <c r="AW962" s="172">
        <f>'SAISIE '!AX963</f>
        <v>0</v>
      </c>
    </row>
    <row r="963" spans="1:49" ht="15.75">
      <c r="A963" s="172">
        <f>'SAISIE '!B964</f>
        <v>0</v>
      </c>
      <c r="B963" s="172">
        <f>'SAISIE '!C964</f>
        <v>0</v>
      </c>
      <c r="C963" s="172">
        <f>'SAISIE '!D964</f>
        <v>0</v>
      </c>
      <c r="D963" s="172">
        <f>'SAISIE '!E964</f>
        <v>0</v>
      </c>
      <c r="E963" s="174">
        <f>'SAISIE '!F964</f>
        <v>0</v>
      </c>
      <c r="F963" s="172">
        <f>'SAISIE '!G964</f>
        <v>0</v>
      </c>
      <c r="G963" s="172">
        <f>'SAISIE '!H964</f>
        <v>0</v>
      </c>
      <c r="H963" s="172">
        <f>'SAISIE '!I964</f>
        <v>0</v>
      </c>
      <c r="I963" s="172">
        <f>'SAISIE '!J964*$AW963</f>
        <v>0</v>
      </c>
      <c r="J963" s="172">
        <f>'SAISIE '!K964*$AW963</f>
        <v>0</v>
      </c>
      <c r="K963" s="172">
        <f>'SAISIE '!L964*$AW963</f>
        <v>0</v>
      </c>
      <c r="L963" s="172">
        <f>'SAISIE '!M964*$AW963</f>
        <v>0</v>
      </c>
      <c r="M963" s="172">
        <f>'SAISIE '!N964*$AW963</f>
        <v>0</v>
      </c>
      <c r="N963" s="172">
        <f>'SAISIE '!O964*$AW963</f>
        <v>0</v>
      </c>
      <c r="O963" s="172">
        <f>'SAISIE '!P964*$AW963</f>
        <v>0</v>
      </c>
      <c r="P963" s="172">
        <f>'SAISIE '!Q964*$AW963</f>
        <v>0</v>
      </c>
      <c r="Q963" s="172">
        <f>'SAISIE '!R964*$AW963</f>
        <v>0</v>
      </c>
      <c r="R963" s="172">
        <f>'SAISIE '!S964*$AW963</f>
        <v>0</v>
      </c>
      <c r="S963" s="172">
        <f>'SAISIE '!T964*$AW963</f>
        <v>0</v>
      </c>
      <c r="T963" s="172">
        <f>'SAISIE '!U964*$AW963</f>
        <v>0</v>
      </c>
      <c r="U963" s="172">
        <f>'SAISIE '!V964*$AW963</f>
        <v>0</v>
      </c>
      <c r="V963" s="172">
        <f>'SAISIE '!W964*$AW963</f>
        <v>0</v>
      </c>
      <c r="W963" s="172">
        <f>'SAISIE '!X964*$AW963</f>
        <v>0</v>
      </c>
      <c r="X963" s="172">
        <f>'SAISIE '!Y964*$AW963</f>
        <v>0</v>
      </c>
      <c r="Y963" s="172">
        <f>'SAISIE '!Z964*$AW963</f>
        <v>0</v>
      </c>
      <c r="Z963" s="172">
        <f>'SAISIE '!AA964*$AW963</f>
        <v>0</v>
      </c>
      <c r="AA963" s="172">
        <f>'SAISIE '!AB964*$AW963</f>
        <v>0</v>
      </c>
      <c r="AB963" s="172">
        <f>'SAISIE '!AC964*$AW963</f>
        <v>0</v>
      </c>
      <c r="AC963" s="172">
        <f>'SAISIE '!AD964*$AW963</f>
        <v>0</v>
      </c>
      <c r="AD963" s="172">
        <f>'SAISIE '!AE964*$AW963</f>
        <v>0</v>
      </c>
      <c r="AE963" s="172">
        <f>'SAISIE '!AF964*$AW963</f>
        <v>0</v>
      </c>
      <c r="AF963" s="172">
        <f>'SAISIE '!AG964*$AW963</f>
        <v>0</v>
      </c>
      <c r="AG963" s="172">
        <f>'SAISIE '!AH964*$AW963</f>
        <v>0</v>
      </c>
      <c r="AH963" s="172">
        <f>'SAISIE '!AI964*$AW963</f>
        <v>0</v>
      </c>
      <c r="AI963" s="172">
        <f>'SAISIE '!AJ964*$AW963</f>
        <v>0</v>
      </c>
      <c r="AJ963" s="172">
        <f>'SAISIE '!AK964*$AW963</f>
        <v>0</v>
      </c>
      <c r="AK963" s="172">
        <f>'SAISIE '!AL964*$AW963</f>
        <v>0</v>
      </c>
      <c r="AL963" s="172">
        <f>'SAISIE '!AM964*$AW963</f>
        <v>0</v>
      </c>
      <c r="AM963" s="172">
        <f>'SAISIE '!AN964*$AW963</f>
        <v>0</v>
      </c>
      <c r="AN963" s="172">
        <f>'SAISIE '!AO964*$AW963</f>
        <v>0</v>
      </c>
      <c r="AO963" s="172">
        <f>'SAISIE '!AP964*$AW963</f>
        <v>0</v>
      </c>
      <c r="AP963" s="172">
        <f>'SAISIE '!AQ964*$AW963</f>
        <v>0</v>
      </c>
      <c r="AQ963" s="172">
        <f>'SAISIE '!AR964*$AW963</f>
        <v>0</v>
      </c>
      <c r="AR963" s="172">
        <f>'SAISIE '!AS964*$AW963</f>
        <v>0</v>
      </c>
      <c r="AS963" s="172">
        <f>'SAISIE '!AT964*$AW963</f>
        <v>0</v>
      </c>
      <c r="AT963" s="172">
        <f>'SAISIE '!AU964*$AW963</f>
        <v>0</v>
      </c>
      <c r="AU963" s="172">
        <f>'SAISIE '!AV964*$AW963</f>
        <v>0</v>
      </c>
      <c r="AV963" s="172">
        <f>'SAISIE '!AW964*$AW963</f>
        <v>0</v>
      </c>
      <c r="AW963" s="172">
        <f>'SAISIE '!AX964</f>
        <v>0</v>
      </c>
    </row>
    <row r="964" spans="1:49" ht="15.75">
      <c r="A964" s="172">
        <f>'SAISIE '!B965</f>
        <v>0</v>
      </c>
      <c r="B964" s="172">
        <f>'SAISIE '!C965</f>
        <v>0</v>
      </c>
      <c r="C964" s="172">
        <f>'SAISIE '!D965</f>
        <v>0</v>
      </c>
      <c r="D964" s="172">
        <f>'SAISIE '!E965</f>
        <v>0</v>
      </c>
      <c r="E964" s="174">
        <f>'SAISIE '!F965</f>
        <v>0</v>
      </c>
      <c r="F964" s="172">
        <f>'SAISIE '!G965</f>
        <v>0</v>
      </c>
      <c r="G964" s="172">
        <f>'SAISIE '!H965</f>
        <v>0</v>
      </c>
      <c r="H964" s="172">
        <f>'SAISIE '!I965</f>
        <v>0</v>
      </c>
      <c r="I964" s="172">
        <f>'SAISIE '!J965*$AW964</f>
        <v>0</v>
      </c>
      <c r="J964" s="172">
        <f>'SAISIE '!K965*$AW964</f>
        <v>0</v>
      </c>
      <c r="K964" s="172">
        <f>'SAISIE '!L965*$AW964</f>
        <v>0</v>
      </c>
      <c r="L964" s="172">
        <f>'SAISIE '!M965*$AW964</f>
        <v>0</v>
      </c>
      <c r="M964" s="172">
        <f>'SAISIE '!N965*$AW964</f>
        <v>0</v>
      </c>
      <c r="N964" s="172">
        <f>'SAISIE '!O965*$AW964</f>
        <v>0</v>
      </c>
      <c r="O964" s="172">
        <f>'SAISIE '!P965*$AW964</f>
        <v>0</v>
      </c>
      <c r="P964" s="172">
        <f>'SAISIE '!Q965*$AW964</f>
        <v>0</v>
      </c>
      <c r="Q964" s="172">
        <f>'SAISIE '!R965*$AW964</f>
        <v>0</v>
      </c>
      <c r="R964" s="172">
        <f>'SAISIE '!S965*$AW964</f>
        <v>0</v>
      </c>
      <c r="S964" s="172">
        <f>'SAISIE '!T965*$AW964</f>
        <v>0</v>
      </c>
      <c r="T964" s="172">
        <f>'SAISIE '!U965*$AW964</f>
        <v>0</v>
      </c>
      <c r="U964" s="172">
        <f>'SAISIE '!V965*$AW964</f>
        <v>0</v>
      </c>
      <c r="V964" s="172">
        <f>'SAISIE '!W965*$AW964</f>
        <v>0</v>
      </c>
      <c r="W964" s="172">
        <f>'SAISIE '!X965*$AW964</f>
        <v>0</v>
      </c>
      <c r="X964" s="172">
        <f>'SAISIE '!Y965*$AW964</f>
        <v>0</v>
      </c>
      <c r="Y964" s="172">
        <f>'SAISIE '!Z965*$AW964</f>
        <v>0</v>
      </c>
      <c r="Z964" s="172">
        <f>'SAISIE '!AA965*$AW964</f>
        <v>0</v>
      </c>
      <c r="AA964" s="172">
        <f>'SAISIE '!AB965*$AW964</f>
        <v>0</v>
      </c>
      <c r="AB964" s="172">
        <f>'SAISIE '!AC965*$AW964</f>
        <v>0</v>
      </c>
      <c r="AC964" s="172">
        <f>'SAISIE '!AD965*$AW964</f>
        <v>0</v>
      </c>
      <c r="AD964" s="172">
        <f>'SAISIE '!AE965*$AW964</f>
        <v>0</v>
      </c>
      <c r="AE964" s="172">
        <f>'SAISIE '!AF965*$AW964</f>
        <v>0</v>
      </c>
      <c r="AF964" s="172">
        <f>'SAISIE '!AG965*$AW964</f>
        <v>0</v>
      </c>
      <c r="AG964" s="172">
        <f>'SAISIE '!AH965*$AW964</f>
        <v>0</v>
      </c>
      <c r="AH964" s="172">
        <f>'SAISIE '!AI965*$AW964</f>
        <v>0</v>
      </c>
      <c r="AI964" s="172">
        <f>'SAISIE '!AJ965*$AW964</f>
        <v>0</v>
      </c>
      <c r="AJ964" s="172">
        <f>'SAISIE '!AK965*$AW964</f>
        <v>0</v>
      </c>
      <c r="AK964" s="172">
        <f>'SAISIE '!AL965*$AW964</f>
        <v>0</v>
      </c>
      <c r="AL964" s="172">
        <f>'SAISIE '!AM965*$AW964</f>
        <v>0</v>
      </c>
      <c r="AM964" s="172">
        <f>'SAISIE '!AN965*$AW964</f>
        <v>0</v>
      </c>
      <c r="AN964" s="172">
        <f>'SAISIE '!AO965*$AW964</f>
        <v>0</v>
      </c>
      <c r="AO964" s="172">
        <f>'SAISIE '!AP965*$AW964</f>
        <v>0</v>
      </c>
      <c r="AP964" s="172">
        <f>'SAISIE '!AQ965*$AW964</f>
        <v>0</v>
      </c>
      <c r="AQ964" s="172">
        <f>'SAISIE '!AR965*$AW964</f>
        <v>0</v>
      </c>
      <c r="AR964" s="172">
        <f>'SAISIE '!AS965*$AW964</f>
        <v>0</v>
      </c>
      <c r="AS964" s="172">
        <f>'SAISIE '!AT965*$AW964</f>
        <v>0</v>
      </c>
      <c r="AT964" s="172">
        <f>'SAISIE '!AU965*$AW964</f>
        <v>0</v>
      </c>
      <c r="AU964" s="172">
        <f>'SAISIE '!AV965*$AW964</f>
        <v>0</v>
      </c>
      <c r="AV964" s="172">
        <f>'SAISIE '!AW965*$AW964</f>
        <v>0</v>
      </c>
      <c r="AW964" s="172">
        <f>'SAISIE '!AX965</f>
        <v>0</v>
      </c>
    </row>
    <row r="965" spans="1:49" ht="15.75">
      <c r="A965" s="172">
        <f>'SAISIE '!B966</f>
        <v>0</v>
      </c>
      <c r="B965" s="172">
        <f>'SAISIE '!C966</f>
        <v>0</v>
      </c>
      <c r="C965" s="172">
        <f>'SAISIE '!D966</f>
        <v>0</v>
      </c>
      <c r="D965" s="172">
        <f>'SAISIE '!E966</f>
        <v>0</v>
      </c>
      <c r="E965" s="174">
        <f>'SAISIE '!F966</f>
        <v>0</v>
      </c>
      <c r="F965" s="172">
        <f>'SAISIE '!G966</f>
        <v>0</v>
      </c>
      <c r="G965" s="172">
        <f>'SAISIE '!H966</f>
        <v>0</v>
      </c>
      <c r="H965" s="172">
        <f>'SAISIE '!I966</f>
        <v>0</v>
      </c>
      <c r="I965" s="172">
        <f>'SAISIE '!J966*$AW965</f>
        <v>0</v>
      </c>
      <c r="J965" s="172">
        <f>'SAISIE '!K966*$AW965</f>
        <v>0</v>
      </c>
      <c r="K965" s="172">
        <f>'SAISIE '!L966*$AW965</f>
        <v>0</v>
      </c>
      <c r="L965" s="172">
        <f>'SAISIE '!M966*$AW965</f>
        <v>0</v>
      </c>
      <c r="M965" s="172">
        <f>'SAISIE '!N966*$AW965</f>
        <v>0</v>
      </c>
      <c r="N965" s="172">
        <f>'SAISIE '!O966*$AW965</f>
        <v>0</v>
      </c>
      <c r="O965" s="172">
        <f>'SAISIE '!P966*$AW965</f>
        <v>0</v>
      </c>
      <c r="P965" s="172">
        <f>'SAISIE '!Q966*$AW965</f>
        <v>0</v>
      </c>
      <c r="Q965" s="172">
        <f>'SAISIE '!R966*$AW965</f>
        <v>0</v>
      </c>
      <c r="R965" s="172">
        <f>'SAISIE '!S966*$AW965</f>
        <v>0</v>
      </c>
      <c r="S965" s="172">
        <f>'SAISIE '!T966*$AW965</f>
        <v>0</v>
      </c>
      <c r="T965" s="172">
        <f>'SAISIE '!U966*$AW965</f>
        <v>0</v>
      </c>
      <c r="U965" s="172">
        <f>'SAISIE '!V966*$AW965</f>
        <v>0</v>
      </c>
      <c r="V965" s="172">
        <f>'SAISIE '!W966*$AW965</f>
        <v>0</v>
      </c>
      <c r="W965" s="172">
        <f>'SAISIE '!X966*$AW965</f>
        <v>0</v>
      </c>
      <c r="X965" s="172">
        <f>'SAISIE '!Y966*$AW965</f>
        <v>0</v>
      </c>
      <c r="Y965" s="172">
        <f>'SAISIE '!Z966*$AW965</f>
        <v>0</v>
      </c>
      <c r="Z965" s="172">
        <f>'SAISIE '!AA966*$AW965</f>
        <v>0</v>
      </c>
      <c r="AA965" s="172">
        <f>'SAISIE '!AB966*$AW965</f>
        <v>0</v>
      </c>
      <c r="AB965" s="172">
        <f>'SAISIE '!AC966*$AW965</f>
        <v>0</v>
      </c>
      <c r="AC965" s="172">
        <f>'SAISIE '!AD966*$AW965</f>
        <v>0</v>
      </c>
      <c r="AD965" s="172">
        <f>'SAISIE '!AE966*$AW965</f>
        <v>0</v>
      </c>
      <c r="AE965" s="172">
        <f>'SAISIE '!AF966*$AW965</f>
        <v>0</v>
      </c>
      <c r="AF965" s="172">
        <f>'SAISIE '!AG966*$AW965</f>
        <v>0</v>
      </c>
      <c r="AG965" s="172">
        <f>'SAISIE '!AH966*$AW965</f>
        <v>0</v>
      </c>
      <c r="AH965" s="172">
        <f>'SAISIE '!AI966*$AW965</f>
        <v>0</v>
      </c>
      <c r="AI965" s="172">
        <f>'SAISIE '!AJ966*$AW965</f>
        <v>0</v>
      </c>
      <c r="AJ965" s="172">
        <f>'SAISIE '!AK966*$AW965</f>
        <v>0</v>
      </c>
      <c r="AK965" s="172">
        <f>'SAISIE '!AL966*$AW965</f>
        <v>0</v>
      </c>
      <c r="AL965" s="172">
        <f>'SAISIE '!AM966*$AW965</f>
        <v>0</v>
      </c>
      <c r="AM965" s="172">
        <f>'SAISIE '!AN966*$AW965</f>
        <v>0</v>
      </c>
      <c r="AN965" s="172">
        <f>'SAISIE '!AO966*$AW965</f>
        <v>0</v>
      </c>
      <c r="AO965" s="172">
        <f>'SAISIE '!AP966*$AW965</f>
        <v>0</v>
      </c>
      <c r="AP965" s="172">
        <f>'SAISIE '!AQ966*$AW965</f>
        <v>0</v>
      </c>
      <c r="AQ965" s="172">
        <f>'SAISIE '!AR966*$AW965</f>
        <v>0</v>
      </c>
      <c r="AR965" s="172">
        <f>'SAISIE '!AS966*$AW965</f>
        <v>0</v>
      </c>
      <c r="AS965" s="172">
        <f>'SAISIE '!AT966*$AW965</f>
        <v>0</v>
      </c>
      <c r="AT965" s="172">
        <f>'SAISIE '!AU966*$AW965</f>
        <v>0</v>
      </c>
      <c r="AU965" s="172">
        <f>'SAISIE '!AV966*$AW965</f>
        <v>0</v>
      </c>
      <c r="AV965" s="172">
        <f>'SAISIE '!AW966*$AW965</f>
        <v>0</v>
      </c>
      <c r="AW965" s="172">
        <f>'SAISIE '!AX966</f>
        <v>0</v>
      </c>
    </row>
    <row r="966" spans="1:49" ht="15.75">
      <c r="A966" s="172">
        <f>'SAISIE '!B967</f>
        <v>0</v>
      </c>
      <c r="B966" s="172">
        <f>'SAISIE '!C967</f>
        <v>0</v>
      </c>
      <c r="C966" s="172">
        <f>'SAISIE '!D967</f>
        <v>0</v>
      </c>
      <c r="D966" s="172">
        <f>'SAISIE '!E967</f>
        <v>0</v>
      </c>
      <c r="E966" s="174">
        <f>'SAISIE '!F967</f>
        <v>0</v>
      </c>
      <c r="F966" s="172">
        <f>'SAISIE '!G967</f>
        <v>0</v>
      </c>
      <c r="G966" s="172">
        <f>'SAISIE '!H967</f>
        <v>0</v>
      </c>
      <c r="H966" s="172">
        <f>'SAISIE '!I967</f>
        <v>0</v>
      </c>
      <c r="I966" s="172">
        <f>'SAISIE '!J967*$AW966</f>
        <v>0</v>
      </c>
      <c r="J966" s="172">
        <f>'SAISIE '!K967*$AW966</f>
        <v>0</v>
      </c>
      <c r="K966" s="172">
        <f>'SAISIE '!L967*$AW966</f>
        <v>0</v>
      </c>
      <c r="L966" s="172">
        <f>'SAISIE '!M967*$AW966</f>
        <v>0</v>
      </c>
      <c r="M966" s="172">
        <f>'SAISIE '!N967*$AW966</f>
        <v>0</v>
      </c>
      <c r="N966" s="172">
        <f>'SAISIE '!O967*$AW966</f>
        <v>0</v>
      </c>
      <c r="O966" s="172">
        <f>'SAISIE '!P967*$AW966</f>
        <v>0</v>
      </c>
      <c r="P966" s="172">
        <f>'SAISIE '!Q967*$AW966</f>
        <v>0</v>
      </c>
      <c r="Q966" s="172">
        <f>'SAISIE '!R967*$AW966</f>
        <v>0</v>
      </c>
      <c r="R966" s="172">
        <f>'SAISIE '!S967*$AW966</f>
        <v>0</v>
      </c>
      <c r="S966" s="172">
        <f>'SAISIE '!T967*$AW966</f>
        <v>0</v>
      </c>
      <c r="T966" s="172">
        <f>'SAISIE '!U967*$AW966</f>
        <v>0</v>
      </c>
      <c r="U966" s="172">
        <f>'SAISIE '!V967*$AW966</f>
        <v>0</v>
      </c>
      <c r="V966" s="172">
        <f>'SAISIE '!W967*$AW966</f>
        <v>0</v>
      </c>
      <c r="W966" s="172">
        <f>'SAISIE '!X967*$AW966</f>
        <v>0</v>
      </c>
      <c r="X966" s="172">
        <f>'SAISIE '!Y967*$AW966</f>
        <v>0</v>
      </c>
      <c r="Y966" s="172">
        <f>'SAISIE '!Z967*$AW966</f>
        <v>0</v>
      </c>
      <c r="Z966" s="172">
        <f>'SAISIE '!AA967*$AW966</f>
        <v>0</v>
      </c>
      <c r="AA966" s="172">
        <f>'SAISIE '!AB967*$AW966</f>
        <v>0</v>
      </c>
      <c r="AB966" s="172">
        <f>'SAISIE '!AC967*$AW966</f>
        <v>0</v>
      </c>
      <c r="AC966" s="172">
        <f>'SAISIE '!AD967*$AW966</f>
        <v>0</v>
      </c>
      <c r="AD966" s="172">
        <f>'SAISIE '!AE967*$AW966</f>
        <v>0</v>
      </c>
      <c r="AE966" s="172">
        <f>'SAISIE '!AF967*$AW966</f>
        <v>0</v>
      </c>
      <c r="AF966" s="172">
        <f>'SAISIE '!AG967*$AW966</f>
        <v>0</v>
      </c>
      <c r="AG966" s="172">
        <f>'SAISIE '!AH967*$AW966</f>
        <v>0</v>
      </c>
      <c r="AH966" s="172">
        <f>'SAISIE '!AI967*$AW966</f>
        <v>0</v>
      </c>
      <c r="AI966" s="172">
        <f>'SAISIE '!AJ967*$AW966</f>
        <v>0</v>
      </c>
      <c r="AJ966" s="172">
        <f>'SAISIE '!AK967*$AW966</f>
        <v>0</v>
      </c>
      <c r="AK966" s="172">
        <f>'SAISIE '!AL967*$AW966</f>
        <v>0</v>
      </c>
      <c r="AL966" s="172">
        <f>'SAISIE '!AM967*$AW966</f>
        <v>0</v>
      </c>
      <c r="AM966" s="172">
        <f>'SAISIE '!AN967*$AW966</f>
        <v>0</v>
      </c>
      <c r="AN966" s="172">
        <f>'SAISIE '!AO967*$AW966</f>
        <v>0</v>
      </c>
      <c r="AO966" s="172">
        <f>'SAISIE '!AP967*$AW966</f>
        <v>0</v>
      </c>
      <c r="AP966" s="172">
        <f>'SAISIE '!AQ967*$AW966</f>
        <v>0</v>
      </c>
      <c r="AQ966" s="172">
        <f>'SAISIE '!AR967*$AW966</f>
        <v>0</v>
      </c>
      <c r="AR966" s="172">
        <f>'SAISIE '!AS967*$AW966</f>
        <v>0</v>
      </c>
      <c r="AS966" s="172">
        <f>'SAISIE '!AT967*$AW966</f>
        <v>0</v>
      </c>
      <c r="AT966" s="172">
        <f>'SAISIE '!AU967*$AW966</f>
        <v>0</v>
      </c>
      <c r="AU966" s="172">
        <f>'SAISIE '!AV967*$AW966</f>
        <v>0</v>
      </c>
      <c r="AV966" s="172">
        <f>'SAISIE '!AW967*$AW966</f>
        <v>0</v>
      </c>
      <c r="AW966" s="172">
        <f>'SAISIE '!AX967</f>
        <v>0</v>
      </c>
    </row>
    <row r="967" spans="1:49" ht="15.75">
      <c r="A967" s="172">
        <f>'SAISIE '!B968</f>
        <v>0</v>
      </c>
      <c r="B967" s="172">
        <f>'SAISIE '!C968</f>
        <v>0</v>
      </c>
      <c r="C967" s="172">
        <f>'SAISIE '!D968</f>
        <v>0</v>
      </c>
      <c r="D967" s="172">
        <f>'SAISIE '!E968</f>
        <v>0</v>
      </c>
      <c r="E967" s="174">
        <f>'SAISIE '!F968</f>
        <v>0</v>
      </c>
      <c r="F967" s="172">
        <f>'SAISIE '!G968</f>
        <v>0</v>
      </c>
      <c r="G967" s="172">
        <f>'SAISIE '!H968</f>
        <v>0</v>
      </c>
      <c r="H967" s="172">
        <f>'SAISIE '!I968</f>
        <v>0</v>
      </c>
      <c r="I967" s="172">
        <f>'SAISIE '!J968*$AW967</f>
        <v>0</v>
      </c>
      <c r="J967" s="172">
        <f>'SAISIE '!K968*$AW967</f>
        <v>0</v>
      </c>
      <c r="K967" s="172">
        <f>'SAISIE '!L968*$AW967</f>
        <v>0</v>
      </c>
      <c r="L967" s="172">
        <f>'SAISIE '!M968*$AW967</f>
        <v>0</v>
      </c>
      <c r="M967" s="172">
        <f>'SAISIE '!N968*$AW967</f>
        <v>0</v>
      </c>
      <c r="N967" s="172">
        <f>'SAISIE '!O968*$AW967</f>
        <v>0</v>
      </c>
      <c r="O967" s="172">
        <f>'SAISIE '!P968*$AW967</f>
        <v>0</v>
      </c>
      <c r="P967" s="172">
        <f>'SAISIE '!Q968*$AW967</f>
        <v>0</v>
      </c>
      <c r="Q967" s="172">
        <f>'SAISIE '!R968*$AW967</f>
        <v>0</v>
      </c>
      <c r="R967" s="172">
        <f>'SAISIE '!S968*$AW967</f>
        <v>0</v>
      </c>
      <c r="S967" s="172">
        <f>'SAISIE '!T968*$AW967</f>
        <v>0</v>
      </c>
      <c r="T967" s="172">
        <f>'SAISIE '!U968*$AW967</f>
        <v>0</v>
      </c>
      <c r="U967" s="172">
        <f>'SAISIE '!V968*$AW967</f>
        <v>0</v>
      </c>
      <c r="V967" s="172">
        <f>'SAISIE '!W968*$AW967</f>
        <v>0</v>
      </c>
      <c r="W967" s="172">
        <f>'SAISIE '!X968*$AW967</f>
        <v>0</v>
      </c>
      <c r="X967" s="172">
        <f>'SAISIE '!Y968*$AW967</f>
        <v>0</v>
      </c>
      <c r="Y967" s="172">
        <f>'SAISIE '!Z968*$AW967</f>
        <v>0</v>
      </c>
      <c r="Z967" s="172">
        <f>'SAISIE '!AA968*$AW967</f>
        <v>0</v>
      </c>
      <c r="AA967" s="172">
        <f>'SAISIE '!AB968*$AW967</f>
        <v>0</v>
      </c>
      <c r="AB967" s="172">
        <f>'SAISIE '!AC968*$AW967</f>
        <v>0</v>
      </c>
      <c r="AC967" s="172">
        <f>'SAISIE '!AD968*$AW967</f>
        <v>0</v>
      </c>
      <c r="AD967" s="172">
        <f>'SAISIE '!AE968*$AW967</f>
        <v>0</v>
      </c>
      <c r="AE967" s="172">
        <f>'SAISIE '!AF968*$AW967</f>
        <v>0</v>
      </c>
      <c r="AF967" s="172">
        <f>'SAISIE '!AG968*$AW967</f>
        <v>0</v>
      </c>
      <c r="AG967" s="172">
        <f>'SAISIE '!AH968*$AW967</f>
        <v>0</v>
      </c>
      <c r="AH967" s="172">
        <f>'SAISIE '!AI968*$AW967</f>
        <v>0</v>
      </c>
      <c r="AI967" s="172">
        <f>'SAISIE '!AJ968*$AW967</f>
        <v>0</v>
      </c>
      <c r="AJ967" s="172">
        <f>'SAISIE '!AK968*$AW967</f>
        <v>0</v>
      </c>
      <c r="AK967" s="172">
        <f>'SAISIE '!AL968*$AW967</f>
        <v>0</v>
      </c>
      <c r="AL967" s="172">
        <f>'SAISIE '!AM968*$AW967</f>
        <v>0</v>
      </c>
      <c r="AM967" s="172">
        <f>'SAISIE '!AN968*$AW967</f>
        <v>0</v>
      </c>
      <c r="AN967" s="172">
        <f>'SAISIE '!AO968*$AW967</f>
        <v>0</v>
      </c>
      <c r="AO967" s="172">
        <f>'SAISIE '!AP968*$AW967</f>
        <v>0</v>
      </c>
      <c r="AP967" s="172">
        <f>'SAISIE '!AQ968*$AW967</f>
        <v>0</v>
      </c>
      <c r="AQ967" s="172">
        <f>'SAISIE '!AR968*$AW967</f>
        <v>0</v>
      </c>
      <c r="AR967" s="172">
        <f>'SAISIE '!AS968*$AW967</f>
        <v>0</v>
      </c>
      <c r="AS967" s="172">
        <f>'SAISIE '!AT968*$AW967</f>
        <v>0</v>
      </c>
      <c r="AT967" s="172">
        <f>'SAISIE '!AU968*$AW967</f>
        <v>0</v>
      </c>
      <c r="AU967" s="172">
        <f>'SAISIE '!AV968*$AW967</f>
        <v>0</v>
      </c>
      <c r="AV967" s="172">
        <f>'SAISIE '!AW968*$AW967</f>
        <v>0</v>
      </c>
      <c r="AW967" s="172">
        <f>'SAISIE '!AX968</f>
        <v>0</v>
      </c>
    </row>
    <row r="968" spans="1:49" ht="15.75">
      <c r="A968" s="172">
        <f>'SAISIE '!B969</f>
        <v>0</v>
      </c>
      <c r="B968" s="172">
        <f>'SAISIE '!C969</f>
        <v>0</v>
      </c>
      <c r="C968" s="172">
        <f>'SAISIE '!D969</f>
        <v>0</v>
      </c>
      <c r="D968" s="172">
        <f>'SAISIE '!E969</f>
        <v>0</v>
      </c>
      <c r="E968" s="174">
        <f>'SAISIE '!F969</f>
        <v>0</v>
      </c>
      <c r="F968" s="172">
        <f>'SAISIE '!G969</f>
        <v>0</v>
      </c>
      <c r="G968" s="172">
        <f>'SAISIE '!H969</f>
        <v>0</v>
      </c>
      <c r="H968" s="172">
        <f>'SAISIE '!I969</f>
        <v>0</v>
      </c>
      <c r="I968" s="172">
        <f>'SAISIE '!J969*$AW968</f>
        <v>0</v>
      </c>
      <c r="J968" s="172">
        <f>'SAISIE '!K969*$AW968</f>
        <v>0</v>
      </c>
      <c r="K968" s="172">
        <f>'SAISIE '!L969*$AW968</f>
        <v>0</v>
      </c>
      <c r="L968" s="172">
        <f>'SAISIE '!M969*$AW968</f>
        <v>0</v>
      </c>
      <c r="M968" s="172">
        <f>'SAISIE '!N969*$AW968</f>
        <v>0</v>
      </c>
      <c r="N968" s="172">
        <f>'SAISIE '!O969*$AW968</f>
        <v>0</v>
      </c>
      <c r="O968" s="172">
        <f>'SAISIE '!P969*$AW968</f>
        <v>0</v>
      </c>
      <c r="P968" s="172">
        <f>'SAISIE '!Q969*$AW968</f>
        <v>0</v>
      </c>
      <c r="Q968" s="172">
        <f>'SAISIE '!R969*$AW968</f>
        <v>0</v>
      </c>
      <c r="R968" s="172">
        <f>'SAISIE '!S969*$AW968</f>
        <v>0</v>
      </c>
      <c r="S968" s="172">
        <f>'SAISIE '!T969*$AW968</f>
        <v>0</v>
      </c>
      <c r="T968" s="172">
        <f>'SAISIE '!U969*$AW968</f>
        <v>0</v>
      </c>
      <c r="U968" s="172">
        <f>'SAISIE '!V969*$AW968</f>
        <v>0</v>
      </c>
      <c r="V968" s="172">
        <f>'SAISIE '!W969*$AW968</f>
        <v>0</v>
      </c>
      <c r="W968" s="172">
        <f>'SAISIE '!X969*$AW968</f>
        <v>0</v>
      </c>
      <c r="X968" s="172">
        <f>'SAISIE '!Y969*$AW968</f>
        <v>0</v>
      </c>
      <c r="Y968" s="172">
        <f>'SAISIE '!Z969*$AW968</f>
        <v>0</v>
      </c>
      <c r="Z968" s="172">
        <f>'SAISIE '!AA969*$AW968</f>
        <v>0</v>
      </c>
      <c r="AA968" s="172">
        <f>'SAISIE '!AB969*$AW968</f>
        <v>0</v>
      </c>
      <c r="AB968" s="172">
        <f>'SAISIE '!AC969*$AW968</f>
        <v>0</v>
      </c>
      <c r="AC968" s="172">
        <f>'SAISIE '!AD969*$AW968</f>
        <v>0</v>
      </c>
      <c r="AD968" s="172">
        <f>'SAISIE '!AE969*$AW968</f>
        <v>0</v>
      </c>
      <c r="AE968" s="172">
        <f>'SAISIE '!AF969*$AW968</f>
        <v>0</v>
      </c>
      <c r="AF968" s="172">
        <f>'SAISIE '!AG969*$AW968</f>
        <v>0</v>
      </c>
      <c r="AG968" s="172">
        <f>'SAISIE '!AH969*$AW968</f>
        <v>0</v>
      </c>
      <c r="AH968" s="172">
        <f>'SAISIE '!AI969*$AW968</f>
        <v>0</v>
      </c>
      <c r="AI968" s="172">
        <f>'SAISIE '!AJ969*$AW968</f>
        <v>0</v>
      </c>
      <c r="AJ968" s="172">
        <f>'SAISIE '!AK969*$AW968</f>
        <v>0</v>
      </c>
      <c r="AK968" s="172">
        <f>'SAISIE '!AL969*$AW968</f>
        <v>0</v>
      </c>
      <c r="AL968" s="172">
        <f>'SAISIE '!AM969*$AW968</f>
        <v>0</v>
      </c>
      <c r="AM968" s="172">
        <f>'SAISIE '!AN969*$AW968</f>
        <v>0</v>
      </c>
      <c r="AN968" s="172">
        <f>'SAISIE '!AO969*$AW968</f>
        <v>0</v>
      </c>
      <c r="AO968" s="172">
        <f>'SAISIE '!AP969*$AW968</f>
        <v>0</v>
      </c>
      <c r="AP968" s="172">
        <f>'SAISIE '!AQ969*$AW968</f>
        <v>0</v>
      </c>
      <c r="AQ968" s="172">
        <f>'SAISIE '!AR969*$AW968</f>
        <v>0</v>
      </c>
      <c r="AR968" s="172">
        <f>'SAISIE '!AS969*$AW968</f>
        <v>0</v>
      </c>
      <c r="AS968" s="172">
        <f>'SAISIE '!AT969*$AW968</f>
        <v>0</v>
      </c>
      <c r="AT968" s="172">
        <f>'SAISIE '!AU969*$AW968</f>
        <v>0</v>
      </c>
      <c r="AU968" s="172">
        <f>'SAISIE '!AV969*$AW968</f>
        <v>0</v>
      </c>
      <c r="AV968" s="172">
        <f>'SAISIE '!AW969*$AW968</f>
        <v>0</v>
      </c>
      <c r="AW968" s="172">
        <f>'SAISIE '!AX969</f>
        <v>0</v>
      </c>
    </row>
    <row r="969" spans="1:49" ht="15.75">
      <c r="A969" s="172">
        <f>'SAISIE '!B970</f>
        <v>0</v>
      </c>
      <c r="B969" s="172">
        <f>'SAISIE '!C970</f>
        <v>0</v>
      </c>
      <c r="C969" s="172">
        <f>'SAISIE '!D970</f>
        <v>0</v>
      </c>
      <c r="D969" s="172">
        <f>'SAISIE '!E970</f>
        <v>0</v>
      </c>
      <c r="E969" s="174">
        <f>'SAISIE '!F970</f>
        <v>0</v>
      </c>
      <c r="F969" s="172">
        <f>'SAISIE '!G970</f>
        <v>0</v>
      </c>
      <c r="G969" s="172">
        <f>'SAISIE '!H970</f>
        <v>0</v>
      </c>
      <c r="H969" s="172">
        <f>'SAISIE '!I970</f>
        <v>0</v>
      </c>
      <c r="I969" s="172">
        <f>'SAISIE '!J970*$AW969</f>
        <v>0</v>
      </c>
      <c r="J969" s="172">
        <f>'SAISIE '!K970*$AW969</f>
        <v>0</v>
      </c>
      <c r="K969" s="172">
        <f>'SAISIE '!L970*$AW969</f>
        <v>0</v>
      </c>
      <c r="L969" s="172">
        <f>'SAISIE '!M970*$AW969</f>
        <v>0</v>
      </c>
      <c r="M969" s="172">
        <f>'SAISIE '!N970*$AW969</f>
        <v>0</v>
      </c>
      <c r="N969" s="172">
        <f>'SAISIE '!O970*$AW969</f>
        <v>0</v>
      </c>
      <c r="O969" s="172">
        <f>'SAISIE '!P970*$AW969</f>
        <v>0</v>
      </c>
      <c r="P969" s="172">
        <f>'SAISIE '!Q970*$AW969</f>
        <v>0</v>
      </c>
      <c r="Q969" s="172">
        <f>'SAISIE '!R970*$AW969</f>
        <v>0</v>
      </c>
      <c r="R969" s="172">
        <f>'SAISIE '!S970*$AW969</f>
        <v>0</v>
      </c>
      <c r="S969" s="172">
        <f>'SAISIE '!T970*$AW969</f>
        <v>0</v>
      </c>
      <c r="T969" s="172">
        <f>'SAISIE '!U970*$AW969</f>
        <v>0</v>
      </c>
      <c r="U969" s="172">
        <f>'SAISIE '!V970*$AW969</f>
        <v>0</v>
      </c>
      <c r="V969" s="172">
        <f>'SAISIE '!W970*$AW969</f>
        <v>0</v>
      </c>
      <c r="W969" s="172">
        <f>'SAISIE '!X970*$AW969</f>
        <v>0</v>
      </c>
      <c r="X969" s="172">
        <f>'SAISIE '!Y970*$AW969</f>
        <v>0</v>
      </c>
      <c r="Y969" s="172">
        <f>'SAISIE '!Z970*$AW969</f>
        <v>0</v>
      </c>
      <c r="Z969" s="172">
        <f>'SAISIE '!AA970*$AW969</f>
        <v>0</v>
      </c>
      <c r="AA969" s="172">
        <f>'SAISIE '!AB970*$AW969</f>
        <v>0</v>
      </c>
      <c r="AB969" s="172">
        <f>'SAISIE '!AC970*$AW969</f>
        <v>0</v>
      </c>
      <c r="AC969" s="172">
        <f>'SAISIE '!AD970*$AW969</f>
        <v>0</v>
      </c>
      <c r="AD969" s="172">
        <f>'SAISIE '!AE970*$AW969</f>
        <v>0</v>
      </c>
      <c r="AE969" s="172">
        <f>'SAISIE '!AF970*$AW969</f>
        <v>0</v>
      </c>
      <c r="AF969" s="172">
        <f>'SAISIE '!AG970*$AW969</f>
        <v>0</v>
      </c>
      <c r="AG969" s="172">
        <f>'SAISIE '!AH970*$AW969</f>
        <v>0</v>
      </c>
      <c r="AH969" s="172">
        <f>'SAISIE '!AI970*$AW969</f>
        <v>0</v>
      </c>
      <c r="AI969" s="172">
        <f>'SAISIE '!AJ970*$AW969</f>
        <v>0</v>
      </c>
      <c r="AJ969" s="172">
        <f>'SAISIE '!AK970*$AW969</f>
        <v>0</v>
      </c>
      <c r="AK969" s="172">
        <f>'SAISIE '!AL970*$AW969</f>
        <v>0</v>
      </c>
      <c r="AL969" s="172">
        <f>'SAISIE '!AM970*$AW969</f>
        <v>0</v>
      </c>
      <c r="AM969" s="172">
        <f>'SAISIE '!AN970*$AW969</f>
        <v>0</v>
      </c>
      <c r="AN969" s="172">
        <f>'SAISIE '!AO970*$AW969</f>
        <v>0</v>
      </c>
      <c r="AO969" s="172">
        <f>'SAISIE '!AP970*$AW969</f>
        <v>0</v>
      </c>
      <c r="AP969" s="172">
        <f>'SAISIE '!AQ970*$AW969</f>
        <v>0</v>
      </c>
      <c r="AQ969" s="172">
        <f>'SAISIE '!AR970*$AW969</f>
        <v>0</v>
      </c>
      <c r="AR969" s="172">
        <f>'SAISIE '!AS970*$AW969</f>
        <v>0</v>
      </c>
      <c r="AS969" s="172">
        <f>'SAISIE '!AT970*$AW969</f>
        <v>0</v>
      </c>
      <c r="AT969" s="172">
        <f>'SAISIE '!AU970*$AW969</f>
        <v>0</v>
      </c>
      <c r="AU969" s="172">
        <f>'SAISIE '!AV970*$AW969</f>
        <v>0</v>
      </c>
      <c r="AV969" s="172">
        <f>'SAISIE '!AW970*$AW969</f>
        <v>0</v>
      </c>
      <c r="AW969" s="172">
        <f>'SAISIE '!AX970</f>
        <v>0</v>
      </c>
    </row>
    <row r="970" spans="1:49" ht="15.75">
      <c r="A970" s="172">
        <f>'SAISIE '!B971</f>
        <v>0</v>
      </c>
      <c r="B970" s="172">
        <f>'SAISIE '!C971</f>
        <v>0</v>
      </c>
      <c r="C970" s="172">
        <f>'SAISIE '!D971</f>
        <v>0</v>
      </c>
      <c r="D970" s="172">
        <f>'SAISIE '!E971</f>
        <v>0</v>
      </c>
      <c r="E970" s="174">
        <f>'SAISIE '!F971</f>
        <v>0</v>
      </c>
      <c r="F970" s="172">
        <f>'SAISIE '!G971</f>
        <v>0</v>
      </c>
      <c r="G970" s="172">
        <f>'SAISIE '!H971</f>
        <v>0</v>
      </c>
      <c r="H970" s="172">
        <f>'SAISIE '!I971</f>
        <v>0</v>
      </c>
      <c r="I970" s="172">
        <f>'SAISIE '!J971*$AW970</f>
        <v>0</v>
      </c>
      <c r="J970" s="172">
        <f>'SAISIE '!K971*$AW970</f>
        <v>0</v>
      </c>
      <c r="K970" s="172">
        <f>'SAISIE '!L971*$AW970</f>
        <v>0</v>
      </c>
      <c r="L970" s="172">
        <f>'SAISIE '!M971*$AW970</f>
        <v>0</v>
      </c>
      <c r="M970" s="172">
        <f>'SAISIE '!N971*$AW970</f>
        <v>0</v>
      </c>
      <c r="N970" s="172">
        <f>'SAISIE '!O971*$AW970</f>
        <v>0</v>
      </c>
      <c r="O970" s="172">
        <f>'SAISIE '!P971*$AW970</f>
        <v>0</v>
      </c>
      <c r="P970" s="172">
        <f>'SAISIE '!Q971*$AW970</f>
        <v>0</v>
      </c>
      <c r="Q970" s="172">
        <f>'SAISIE '!R971*$AW970</f>
        <v>0</v>
      </c>
      <c r="R970" s="172">
        <f>'SAISIE '!S971*$AW970</f>
        <v>0</v>
      </c>
      <c r="S970" s="172">
        <f>'SAISIE '!T971*$AW970</f>
        <v>0</v>
      </c>
      <c r="T970" s="172">
        <f>'SAISIE '!U971*$AW970</f>
        <v>0</v>
      </c>
      <c r="U970" s="172">
        <f>'SAISIE '!V971*$AW970</f>
        <v>0</v>
      </c>
      <c r="V970" s="172">
        <f>'SAISIE '!W971*$AW970</f>
        <v>0</v>
      </c>
      <c r="W970" s="172">
        <f>'SAISIE '!X971*$AW970</f>
        <v>0</v>
      </c>
      <c r="X970" s="172">
        <f>'SAISIE '!Y971*$AW970</f>
        <v>0</v>
      </c>
      <c r="Y970" s="172">
        <f>'SAISIE '!Z971*$AW970</f>
        <v>0</v>
      </c>
      <c r="Z970" s="172">
        <f>'SAISIE '!AA971*$AW970</f>
        <v>0</v>
      </c>
      <c r="AA970" s="172">
        <f>'SAISIE '!AB971*$AW970</f>
        <v>0</v>
      </c>
      <c r="AB970" s="172">
        <f>'SAISIE '!AC971*$AW970</f>
        <v>0</v>
      </c>
      <c r="AC970" s="172">
        <f>'SAISIE '!AD971*$AW970</f>
        <v>0</v>
      </c>
      <c r="AD970" s="172">
        <f>'SAISIE '!AE971*$AW970</f>
        <v>0</v>
      </c>
      <c r="AE970" s="172">
        <f>'SAISIE '!AF971*$AW970</f>
        <v>0</v>
      </c>
      <c r="AF970" s="172">
        <f>'SAISIE '!AG971*$AW970</f>
        <v>0</v>
      </c>
      <c r="AG970" s="172">
        <f>'SAISIE '!AH971*$AW970</f>
        <v>0</v>
      </c>
      <c r="AH970" s="172">
        <f>'SAISIE '!AI971*$AW970</f>
        <v>0</v>
      </c>
      <c r="AI970" s="172">
        <f>'SAISIE '!AJ971*$AW970</f>
        <v>0</v>
      </c>
      <c r="AJ970" s="172">
        <f>'SAISIE '!AK971*$AW970</f>
        <v>0</v>
      </c>
      <c r="AK970" s="172">
        <f>'SAISIE '!AL971*$AW970</f>
        <v>0</v>
      </c>
      <c r="AL970" s="172">
        <f>'SAISIE '!AM971*$AW970</f>
        <v>0</v>
      </c>
      <c r="AM970" s="172">
        <f>'SAISIE '!AN971*$AW970</f>
        <v>0</v>
      </c>
      <c r="AN970" s="172">
        <f>'SAISIE '!AO971*$AW970</f>
        <v>0</v>
      </c>
      <c r="AO970" s="172">
        <f>'SAISIE '!AP971*$AW970</f>
        <v>0</v>
      </c>
      <c r="AP970" s="172">
        <f>'SAISIE '!AQ971*$AW970</f>
        <v>0</v>
      </c>
      <c r="AQ970" s="172">
        <f>'SAISIE '!AR971*$AW970</f>
        <v>0</v>
      </c>
      <c r="AR970" s="172">
        <f>'SAISIE '!AS971*$AW970</f>
        <v>0</v>
      </c>
      <c r="AS970" s="172">
        <f>'SAISIE '!AT971*$AW970</f>
        <v>0</v>
      </c>
      <c r="AT970" s="172">
        <f>'SAISIE '!AU971*$AW970</f>
        <v>0</v>
      </c>
      <c r="AU970" s="172">
        <f>'SAISIE '!AV971*$AW970</f>
        <v>0</v>
      </c>
      <c r="AV970" s="172">
        <f>'SAISIE '!AW971*$AW970</f>
        <v>0</v>
      </c>
      <c r="AW970" s="172">
        <f>'SAISIE '!AX971</f>
        <v>0</v>
      </c>
    </row>
    <row r="971" spans="1:49" ht="15.75">
      <c r="A971" s="172">
        <f>'SAISIE '!B972</f>
        <v>0</v>
      </c>
      <c r="B971" s="172">
        <f>'SAISIE '!C972</f>
        <v>0</v>
      </c>
      <c r="C971" s="172">
        <f>'SAISIE '!D972</f>
        <v>0</v>
      </c>
      <c r="D971" s="172">
        <f>'SAISIE '!E972</f>
        <v>0</v>
      </c>
      <c r="E971" s="174">
        <f>'SAISIE '!F972</f>
        <v>0</v>
      </c>
      <c r="F971" s="172">
        <f>'SAISIE '!G972</f>
        <v>0</v>
      </c>
      <c r="G971" s="172">
        <f>'SAISIE '!H972</f>
        <v>0</v>
      </c>
      <c r="H971" s="172">
        <f>'SAISIE '!I972</f>
        <v>0</v>
      </c>
      <c r="I971" s="172">
        <f>'SAISIE '!J972*$AW971</f>
        <v>0</v>
      </c>
      <c r="J971" s="172">
        <f>'SAISIE '!K972*$AW971</f>
        <v>0</v>
      </c>
      <c r="K971" s="172">
        <f>'SAISIE '!L972*$AW971</f>
        <v>0</v>
      </c>
      <c r="L971" s="172">
        <f>'SAISIE '!M972*$AW971</f>
        <v>0</v>
      </c>
      <c r="M971" s="172">
        <f>'SAISIE '!N972*$AW971</f>
        <v>0</v>
      </c>
      <c r="N971" s="172">
        <f>'SAISIE '!O972*$AW971</f>
        <v>0</v>
      </c>
      <c r="O971" s="172">
        <f>'SAISIE '!P972*$AW971</f>
        <v>0</v>
      </c>
      <c r="P971" s="172">
        <f>'SAISIE '!Q972*$AW971</f>
        <v>0</v>
      </c>
      <c r="Q971" s="172">
        <f>'SAISIE '!R972*$AW971</f>
        <v>0</v>
      </c>
      <c r="R971" s="172">
        <f>'SAISIE '!S972*$AW971</f>
        <v>0</v>
      </c>
      <c r="S971" s="172">
        <f>'SAISIE '!T972*$AW971</f>
        <v>0</v>
      </c>
      <c r="T971" s="172">
        <f>'SAISIE '!U972*$AW971</f>
        <v>0</v>
      </c>
      <c r="U971" s="172">
        <f>'SAISIE '!V972*$AW971</f>
        <v>0</v>
      </c>
      <c r="V971" s="172">
        <f>'SAISIE '!W972*$AW971</f>
        <v>0</v>
      </c>
      <c r="W971" s="172">
        <f>'SAISIE '!X972*$AW971</f>
        <v>0</v>
      </c>
      <c r="X971" s="172">
        <f>'SAISIE '!Y972*$AW971</f>
        <v>0</v>
      </c>
      <c r="Y971" s="172">
        <f>'SAISIE '!Z972*$AW971</f>
        <v>0</v>
      </c>
      <c r="Z971" s="172">
        <f>'SAISIE '!AA972*$AW971</f>
        <v>0</v>
      </c>
      <c r="AA971" s="172">
        <f>'SAISIE '!AB972*$AW971</f>
        <v>0</v>
      </c>
      <c r="AB971" s="172">
        <f>'SAISIE '!AC972*$AW971</f>
        <v>0</v>
      </c>
      <c r="AC971" s="172">
        <f>'SAISIE '!AD972*$AW971</f>
        <v>0</v>
      </c>
      <c r="AD971" s="172">
        <f>'SAISIE '!AE972*$AW971</f>
        <v>0</v>
      </c>
      <c r="AE971" s="172">
        <f>'SAISIE '!AF972*$AW971</f>
        <v>0</v>
      </c>
      <c r="AF971" s="172">
        <f>'SAISIE '!AG972*$AW971</f>
        <v>0</v>
      </c>
      <c r="AG971" s="172">
        <f>'SAISIE '!AH972*$AW971</f>
        <v>0</v>
      </c>
      <c r="AH971" s="172">
        <f>'SAISIE '!AI972*$AW971</f>
        <v>0</v>
      </c>
      <c r="AI971" s="172">
        <f>'SAISIE '!AJ972*$AW971</f>
        <v>0</v>
      </c>
      <c r="AJ971" s="172">
        <f>'SAISIE '!AK972*$AW971</f>
        <v>0</v>
      </c>
      <c r="AK971" s="172">
        <f>'SAISIE '!AL972*$AW971</f>
        <v>0</v>
      </c>
      <c r="AL971" s="172">
        <f>'SAISIE '!AM972*$AW971</f>
        <v>0</v>
      </c>
      <c r="AM971" s="172">
        <f>'SAISIE '!AN972*$AW971</f>
        <v>0</v>
      </c>
      <c r="AN971" s="172">
        <f>'SAISIE '!AO972*$AW971</f>
        <v>0</v>
      </c>
      <c r="AO971" s="172">
        <f>'SAISIE '!AP972*$AW971</f>
        <v>0</v>
      </c>
      <c r="AP971" s="172">
        <f>'SAISIE '!AQ972*$AW971</f>
        <v>0</v>
      </c>
      <c r="AQ971" s="172">
        <f>'SAISIE '!AR972*$AW971</f>
        <v>0</v>
      </c>
      <c r="AR971" s="172">
        <f>'SAISIE '!AS972*$AW971</f>
        <v>0</v>
      </c>
      <c r="AS971" s="172">
        <f>'SAISIE '!AT972*$AW971</f>
        <v>0</v>
      </c>
      <c r="AT971" s="172">
        <f>'SAISIE '!AU972*$AW971</f>
        <v>0</v>
      </c>
      <c r="AU971" s="172">
        <f>'SAISIE '!AV972*$AW971</f>
        <v>0</v>
      </c>
      <c r="AV971" s="172">
        <f>'SAISIE '!AW972*$AW971</f>
        <v>0</v>
      </c>
      <c r="AW971" s="172">
        <f>'SAISIE '!AX972</f>
        <v>0</v>
      </c>
    </row>
    <row r="972" spans="1:49" ht="15.75">
      <c r="A972" s="172">
        <f>'SAISIE '!B973</f>
        <v>0</v>
      </c>
      <c r="B972" s="172">
        <f>'SAISIE '!C973</f>
        <v>0</v>
      </c>
      <c r="C972" s="172">
        <f>'SAISIE '!D973</f>
        <v>0</v>
      </c>
      <c r="D972" s="172">
        <f>'SAISIE '!E973</f>
        <v>0</v>
      </c>
      <c r="E972" s="174">
        <f>'SAISIE '!F973</f>
        <v>0</v>
      </c>
      <c r="F972" s="172">
        <f>'SAISIE '!G973</f>
        <v>0</v>
      </c>
      <c r="G972" s="172">
        <f>'SAISIE '!H973</f>
        <v>0</v>
      </c>
      <c r="H972" s="172">
        <f>'SAISIE '!I973</f>
        <v>0</v>
      </c>
      <c r="I972" s="172">
        <f>'SAISIE '!J973*$AW972</f>
        <v>0</v>
      </c>
      <c r="J972" s="172">
        <f>'SAISIE '!K973*$AW972</f>
        <v>0</v>
      </c>
      <c r="K972" s="172">
        <f>'SAISIE '!L973*$AW972</f>
        <v>0</v>
      </c>
      <c r="L972" s="172">
        <f>'SAISIE '!M973*$AW972</f>
        <v>0</v>
      </c>
      <c r="M972" s="172">
        <f>'SAISIE '!N973*$AW972</f>
        <v>0</v>
      </c>
      <c r="N972" s="172">
        <f>'SAISIE '!O973*$AW972</f>
        <v>0</v>
      </c>
      <c r="O972" s="172">
        <f>'SAISIE '!P973*$AW972</f>
        <v>0</v>
      </c>
      <c r="P972" s="172">
        <f>'SAISIE '!Q973*$AW972</f>
        <v>0</v>
      </c>
      <c r="Q972" s="172">
        <f>'SAISIE '!R973*$AW972</f>
        <v>0</v>
      </c>
      <c r="R972" s="172">
        <f>'SAISIE '!S973*$AW972</f>
        <v>0</v>
      </c>
      <c r="S972" s="172">
        <f>'SAISIE '!T973*$AW972</f>
        <v>0</v>
      </c>
      <c r="T972" s="172">
        <f>'SAISIE '!U973*$AW972</f>
        <v>0</v>
      </c>
      <c r="U972" s="172">
        <f>'SAISIE '!V973*$AW972</f>
        <v>0</v>
      </c>
      <c r="V972" s="172">
        <f>'SAISIE '!W973*$AW972</f>
        <v>0</v>
      </c>
      <c r="W972" s="172">
        <f>'SAISIE '!X973*$AW972</f>
        <v>0</v>
      </c>
      <c r="X972" s="172">
        <f>'SAISIE '!Y973*$AW972</f>
        <v>0</v>
      </c>
      <c r="Y972" s="172">
        <f>'SAISIE '!Z973*$AW972</f>
        <v>0</v>
      </c>
      <c r="Z972" s="172">
        <f>'SAISIE '!AA973*$AW972</f>
        <v>0</v>
      </c>
      <c r="AA972" s="172">
        <f>'SAISIE '!AB973*$AW972</f>
        <v>0</v>
      </c>
      <c r="AB972" s="172">
        <f>'SAISIE '!AC973*$AW972</f>
        <v>0</v>
      </c>
      <c r="AC972" s="172">
        <f>'SAISIE '!AD973*$AW972</f>
        <v>0</v>
      </c>
      <c r="AD972" s="172">
        <f>'SAISIE '!AE973*$AW972</f>
        <v>0</v>
      </c>
      <c r="AE972" s="172">
        <f>'SAISIE '!AF973*$AW972</f>
        <v>0</v>
      </c>
      <c r="AF972" s="172">
        <f>'SAISIE '!AG973*$AW972</f>
        <v>0</v>
      </c>
      <c r="AG972" s="172">
        <f>'SAISIE '!AH973*$AW972</f>
        <v>0</v>
      </c>
      <c r="AH972" s="172">
        <f>'SAISIE '!AI973*$AW972</f>
        <v>0</v>
      </c>
      <c r="AI972" s="172">
        <f>'SAISIE '!AJ973*$AW972</f>
        <v>0</v>
      </c>
      <c r="AJ972" s="172">
        <f>'SAISIE '!AK973*$AW972</f>
        <v>0</v>
      </c>
      <c r="AK972" s="172">
        <f>'SAISIE '!AL973*$AW972</f>
        <v>0</v>
      </c>
      <c r="AL972" s="172">
        <f>'SAISIE '!AM973*$AW972</f>
        <v>0</v>
      </c>
      <c r="AM972" s="172">
        <f>'SAISIE '!AN973*$AW972</f>
        <v>0</v>
      </c>
      <c r="AN972" s="172">
        <f>'SAISIE '!AO973*$AW972</f>
        <v>0</v>
      </c>
      <c r="AO972" s="172">
        <f>'SAISIE '!AP973*$AW972</f>
        <v>0</v>
      </c>
      <c r="AP972" s="172">
        <f>'SAISIE '!AQ973*$AW972</f>
        <v>0</v>
      </c>
      <c r="AQ972" s="172">
        <f>'SAISIE '!AR973*$AW972</f>
        <v>0</v>
      </c>
      <c r="AR972" s="172">
        <f>'SAISIE '!AS973*$AW972</f>
        <v>0</v>
      </c>
      <c r="AS972" s="172">
        <f>'SAISIE '!AT973*$AW972</f>
        <v>0</v>
      </c>
      <c r="AT972" s="172">
        <f>'SAISIE '!AU973*$AW972</f>
        <v>0</v>
      </c>
      <c r="AU972" s="172">
        <f>'SAISIE '!AV973*$AW972</f>
        <v>0</v>
      </c>
      <c r="AV972" s="172">
        <f>'SAISIE '!AW973*$AW972</f>
        <v>0</v>
      </c>
      <c r="AW972" s="172">
        <f>'SAISIE '!AX973</f>
        <v>0</v>
      </c>
    </row>
    <row r="973" spans="1:49" ht="15.75">
      <c r="A973" s="172">
        <f>'SAISIE '!B974</f>
        <v>0</v>
      </c>
      <c r="B973" s="172">
        <f>'SAISIE '!C974</f>
        <v>0</v>
      </c>
      <c r="C973" s="172">
        <f>'SAISIE '!D974</f>
        <v>0</v>
      </c>
      <c r="D973" s="172">
        <f>'SAISIE '!E974</f>
        <v>0</v>
      </c>
      <c r="E973" s="174">
        <f>'SAISIE '!F974</f>
        <v>0</v>
      </c>
      <c r="F973" s="172">
        <f>'SAISIE '!G974</f>
        <v>0</v>
      </c>
      <c r="G973" s="172">
        <f>'SAISIE '!H974</f>
        <v>0</v>
      </c>
      <c r="H973" s="172">
        <f>'SAISIE '!I974</f>
        <v>0</v>
      </c>
      <c r="I973" s="172">
        <f>'SAISIE '!J974*$AW973</f>
        <v>0</v>
      </c>
      <c r="J973" s="172">
        <f>'SAISIE '!K974*$AW973</f>
        <v>0</v>
      </c>
      <c r="K973" s="172">
        <f>'SAISIE '!L974*$AW973</f>
        <v>0</v>
      </c>
      <c r="L973" s="172">
        <f>'SAISIE '!M974*$AW973</f>
        <v>0</v>
      </c>
      <c r="M973" s="172">
        <f>'SAISIE '!N974*$AW973</f>
        <v>0</v>
      </c>
      <c r="N973" s="172">
        <f>'SAISIE '!O974*$AW973</f>
        <v>0</v>
      </c>
      <c r="O973" s="172">
        <f>'SAISIE '!P974*$AW973</f>
        <v>0</v>
      </c>
      <c r="P973" s="172">
        <f>'SAISIE '!Q974*$AW973</f>
        <v>0</v>
      </c>
      <c r="Q973" s="172">
        <f>'SAISIE '!R974*$AW973</f>
        <v>0</v>
      </c>
      <c r="R973" s="172">
        <f>'SAISIE '!S974*$AW973</f>
        <v>0</v>
      </c>
      <c r="S973" s="172">
        <f>'SAISIE '!T974*$AW973</f>
        <v>0</v>
      </c>
      <c r="T973" s="172">
        <f>'SAISIE '!U974*$AW973</f>
        <v>0</v>
      </c>
      <c r="U973" s="172">
        <f>'SAISIE '!V974*$AW973</f>
        <v>0</v>
      </c>
      <c r="V973" s="172">
        <f>'SAISIE '!W974*$AW973</f>
        <v>0</v>
      </c>
      <c r="W973" s="172">
        <f>'SAISIE '!X974*$AW973</f>
        <v>0</v>
      </c>
      <c r="X973" s="172">
        <f>'SAISIE '!Y974*$AW973</f>
        <v>0</v>
      </c>
      <c r="Y973" s="172">
        <f>'SAISIE '!Z974*$AW973</f>
        <v>0</v>
      </c>
      <c r="Z973" s="172">
        <f>'SAISIE '!AA974*$AW973</f>
        <v>0</v>
      </c>
      <c r="AA973" s="172">
        <f>'SAISIE '!AB974*$AW973</f>
        <v>0</v>
      </c>
      <c r="AB973" s="172">
        <f>'SAISIE '!AC974*$AW973</f>
        <v>0</v>
      </c>
      <c r="AC973" s="172">
        <f>'SAISIE '!AD974*$AW973</f>
        <v>0</v>
      </c>
      <c r="AD973" s="172">
        <f>'SAISIE '!AE974*$AW973</f>
        <v>0</v>
      </c>
      <c r="AE973" s="172">
        <f>'SAISIE '!AF974*$AW973</f>
        <v>0</v>
      </c>
      <c r="AF973" s="172">
        <f>'SAISIE '!AG974*$AW973</f>
        <v>0</v>
      </c>
      <c r="AG973" s="172">
        <f>'SAISIE '!AH974*$AW973</f>
        <v>0</v>
      </c>
      <c r="AH973" s="172">
        <f>'SAISIE '!AI974*$AW973</f>
        <v>0</v>
      </c>
      <c r="AI973" s="172">
        <f>'SAISIE '!AJ974*$AW973</f>
        <v>0</v>
      </c>
      <c r="AJ973" s="172">
        <f>'SAISIE '!AK974*$AW973</f>
        <v>0</v>
      </c>
      <c r="AK973" s="172">
        <f>'SAISIE '!AL974*$AW973</f>
        <v>0</v>
      </c>
      <c r="AL973" s="172">
        <f>'SAISIE '!AM974*$AW973</f>
        <v>0</v>
      </c>
      <c r="AM973" s="172">
        <f>'SAISIE '!AN974*$AW973</f>
        <v>0</v>
      </c>
      <c r="AN973" s="172">
        <f>'SAISIE '!AO974*$AW973</f>
        <v>0</v>
      </c>
      <c r="AO973" s="172">
        <f>'SAISIE '!AP974*$AW973</f>
        <v>0</v>
      </c>
      <c r="AP973" s="172">
        <f>'SAISIE '!AQ974*$AW973</f>
        <v>0</v>
      </c>
      <c r="AQ973" s="172">
        <f>'SAISIE '!AR974*$AW973</f>
        <v>0</v>
      </c>
      <c r="AR973" s="172">
        <f>'SAISIE '!AS974*$AW973</f>
        <v>0</v>
      </c>
      <c r="AS973" s="172">
        <f>'SAISIE '!AT974*$AW973</f>
        <v>0</v>
      </c>
      <c r="AT973" s="172">
        <f>'SAISIE '!AU974*$AW973</f>
        <v>0</v>
      </c>
      <c r="AU973" s="172">
        <f>'SAISIE '!AV974*$AW973</f>
        <v>0</v>
      </c>
      <c r="AV973" s="172">
        <f>'SAISIE '!AW974*$AW973</f>
        <v>0</v>
      </c>
      <c r="AW973" s="172">
        <f>'SAISIE '!AX974</f>
        <v>0</v>
      </c>
    </row>
    <row r="974" spans="1:49" ht="15.75">
      <c r="A974" s="172">
        <f>'SAISIE '!B975</f>
        <v>0</v>
      </c>
      <c r="B974" s="172">
        <f>'SAISIE '!C975</f>
        <v>0</v>
      </c>
      <c r="C974" s="172">
        <f>'SAISIE '!D975</f>
        <v>0</v>
      </c>
      <c r="D974" s="172">
        <f>'SAISIE '!E975</f>
        <v>0</v>
      </c>
      <c r="E974" s="174">
        <f>'SAISIE '!F975</f>
        <v>0</v>
      </c>
      <c r="F974" s="172">
        <f>'SAISIE '!G975</f>
        <v>0</v>
      </c>
      <c r="G974" s="172">
        <f>'SAISIE '!H975</f>
        <v>0</v>
      </c>
      <c r="H974" s="172">
        <f>'SAISIE '!I975</f>
        <v>0</v>
      </c>
      <c r="I974" s="172">
        <f>'SAISIE '!J975*$AW974</f>
        <v>0</v>
      </c>
      <c r="J974" s="172">
        <f>'SAISIE '!K975*$AW974</f>
        <v>0</v>
      </c>
      <c r="K974" s="172">
        <f>'SAISIE '!L975*$AW974</f>
        <v>0</v>
      </c>
      <c r="L974" s="172">
        <f>'SAISIE '!M975*$AW974</f>
        <v>0</v>
      </c>
      <c r="M974" s="172">
        <f>'SAISIE '!N975*$AW974</f>
        <v>0</v>
      </c>
      <c r="N974" s="172">
        <f>'SAISIE '!O975*$AW974</f>
        <v>0</v>
      </c>
      <c r="O974" s="172">
        <f>'SAISIE '!P975*$AW974</f>
        <v>0</v>
      </c>
      <c r="P974" s="172">
        <f>'SAISIE '!Q975*$AW974</f>
        <v>0</v>
      </c>
      <c r="Q974" s="172">
        <f>'SAISIE '!R975*$AW974</f>
        <v>0</v>
      </c>
      <c r="R974" s="172">
        <f>'SAISIE '!S975*$AW974</f>
        <v>0</v>
      </c>
      <c r="S974" s="172">
        <f>'SAISIE '!T975*$AW974</f>
        <v>0</v>
      </c>
      <c r="T974" s="172">
        <f>'SAISIE '!U975*$AW974</f>
        <v>0</v>
      </c>
      <c r="U974" s="172">
        <f>'SAISIE '!V975*$AW974</f>
        <v>0</v>
      </c>
      <c r="V974" s="172">
        <f>'SAISIE '!W975*$AW974</f>
        <v>0</v>
      </c>
      <c r="W974" s="172">
        <f>'SAISIE '!X975*$AW974</f>
        <v>0</v>
      </c>
      <c r="X974" s="172">
        <f>'SAISIE '!Y975*$AW974</f>
        <v>0</v>
      </c>
      <c r="Y974" s="172">
        <f>'SAISIE '!Z975*$AW974</f>
        <v>0</v>
      </c>
      <c r="Z974" s="172">
        <f>'SAISIE '!AA975*$AW974</f>
        <v>0</v>
      </c>
      <c r="AA974" s="172">
        <f>'SAISIE '!AB975*$AW974</f>
        <v>0</v>
      </c>
      <c r="AB974" s="172">
        <f>'SAISIE '!AC975*$AW974</f>
        <v>0</v>
      </c>
      <c r="AC974" s="172">
        <f>'SAISIE '!AD975*$AW974</f>
        <v>0</v>
      </c>
      <c r="AD974" s="172">
        <f>'SAISIE '!AE975*$AW974</f>
        <v>0</v>
      </c>
      <c r="AE974" s="172">
        <f>'SAISIE '!AF975*$AW974</f>
        <v>0</v>
      </c>
      <c r="AF974" s="172">
        <f>'SAISIE '!AG975*$AW974</f>
        <v>0</v>
      </c>
      <c r="AG974" s="172">
        <f>'SAISIE '!AH975*$AW974</f>
        <v>0</v>
      </c>
      <c r="AH974" s="172">
        <f>'SAISIE '!AI975*$AW974</f>
        <v>0</v>
      </c>
      <c r="AI974" s="172">
        <f>'SAISIE '!AJ975*$AW974</f>
        <v>0</v>
      </c>
      <c r="AJ974" s="172">
        <f>'SAISIE '!AK975*$AW974</f>
        <v>0</v>
      </c>
      <c r="AK974" s="172">
        <f>'SAISIE '!AL975*$AW974</f>
        <v>0</v>
      </c>
      <c r="AL974" s="172">
        <f>'SAISIE '!AM975*$AW974</f>
        <v>0</v>
      </c>
      <c r="AM974" s="172">
        <f>'SAISIE '!AN975*$AW974</f>
        <v>0</v>
      </c>
      <c r="AN974" s="172">
        <f>'SAISIE '!AO975*$AW974</f>
        <v>0</v>
      </c>
      <c r="AO974" s="172">
        <f>'SAISIE '!AP975*$AW974</f>
        <v>0</v>
      </c>
      <c r="AP974" s="172">
        <f>'SAISIE '!AQ975*$AW974</f>
        <v>0</v>
      </c>
      <c r="AQ974" s="172">
        <f>'SAISIE '!AR975*$AW974</f>
        <v>0</v>
      </c>
      <c r="AR974" s="172">
        <f>'SAISIE '!AS975*$AW974</f>
        <v>0</v>
      </c>
      <c r="AS974" s="172">
        <f>'SAISIE '!AT975*$AW974</f>
        <v>0</v>
      </c>
      <c r="AT974" s="172">
        <f>'SAISIE '!AU975*$AW974</f>
        <v>0</v>
      </c>
      <c r="AU974" s="172">
        <f>'SAISIE '!AV975*$AW974</f>
        <v>0</v>
      </c>
      <c r="AV974" s="172">
        <f>'SAISIE '!AW975*$AW974</f>
        <v>0</v>
      </c>
      <c r="AW974" s="172">
        <f>'SAISIE '!AX975</f>
        <v>0</v>
      </c>
    </row>
    <row r="975" spans="1:49" ht="15.75">
      <c r="A975" s="172">
        <f>'SAISIE '!B976</f>
        <v>0</v>
      </c>
      <c r="B975" s="172">
        <f>'SAISIE '!C976</f>
        <v>0</v>
      </c>
      <c r="C975" s="172">
        <f>'SAISIE '!D976</f>
        <v>0</v>
      </c>
      <c r="D975" s="172">
        <f>'SAISIE '!E976</f>
        <v>0</v>
      </c>
      <c r="E975" s="174">
        <f>'SAISIE '!F976</f>
        <v>0</v>
      </c>
      <c r="F975" s="172">
        <f>'SAISIE '!G976</f>
        <v>0</v>
      </c>
      <c r="G975" s="172">
        <f>'SAISIE '!H976</f>
        <v>0</v>
      </c>
      <c r="H975" s="172">
        <f>'SAISIE '!I976</f>
        <v>0</v>
      </c>
      <c r="I975" s="172">
        <f>'SAISIE '!J976*$AW975</f>
        <v>0</v>
      </c>
      <c r="J975" s="172">
        <f>'SAISIE '!K976*$AW975</f>
        <v>0</v>
      </c>
      <c r="K975" s="172">
        <f>'SAISIE '!L976*$AW975</f>
        <v>0</v>
      </c>
      <c r="L975" s="172">
        <f>'SAISIE '!M976*$AW975</f>
        <v>0</v>
      </c>
      <c r="M975" s="172">
        <f>'SAISIE '!N976*$AW975</f>
        <v>0</v>
      </c>
      <c r="N975" s="172">
        <f>'SAISIE '!O976*$AW975</f>
        <v>0</v>
      </c>
      <c r="O975" s="172">
        <f>'SAISIE '!P976*$AW975</f>
        <v>0</v>
      </c>
      <c r="P975" s="172">
        <f>'SAISIE '!Q976*$AW975</f>
        <v>0</v>
      </c>
      <c r="Q975" s="172">
        <f>'SAISIE '!R976*$AW975</f>
        <v>0</v>
      </c>
      <c r="R975" s="172">
        <f>'SAISIE '!S976*$AW975</f>
        <v>0</v>
      </c>
      <c r="S975" s="172">
        <f>'SAISIE '!T976*$AW975</f>
        <v>0</v>
      </c>
      <c r="T975" s="172">
        <f>'SAISIE '!U976*$AW975</f>
        <v>0</v>
      </c>
      <c r="U975" s="172">
        <f>'SAISIE '!V976*$AW975</f>
        <v>0</v>
      </c>
      <c r="V975" s="172">
        <f>'SAISIE '!W976*$AW975</f>
        <v>0</v>
      </c>
      <c r="W975" s="172">
        <f>'SAISIE '!X976*$AW975</f>
        <v>0</v>
      </c>
      <c r="X975" s="172">
        <f>'SAISIE '!Y976*$AW975</f>
        <v>0</v>
      </c>
      <c r="Y975" s="172">
        <f>'SAISIE '!Z976*$AW975</f>
        <v>0</v>
      </c>
      <c r="Z975" s="172">
        <f>'SAISIE '!AA976*$AW975</f>
        <v>0</v>
      </c>
      <c r="AA975" s="172">
        <f>'SAISIE '!AB976*$AW975</f>
        <v>0</v>
      </c>
      <c r="AB975" s="172">
        <f>'SAISIE '!AC976*$AW975</f>
        <v>0</v>
      </c>
      <c r="AC975" s="172">
        <f>'SAISIE '!AD976*$AW975</f>
        <v>0</v>
      </c>
      <c r="AD975" s="172">
        <f>'SAISIE '!AE976*$AW975</f>
        <v>0</v>
      </c>
      <c r="AE975" s="172">
        <f>'SAISIE '!AF976*$AW975</f>
        <v>0</v>
      </c>
      <c r="AF975" s="172">
        <f>'SAISIE '!AG976*$AW975</f>
        <v>0</v>
      </c>
      <c r="AG975" s="172">
        <f>'SAISIE '!AH976*$AW975</f>
        <v>0</v>
      </c>
      <c r="AH975" s="172">
        <f>'SAISIE '!AI976*$AW975</f>
        <v>0</v>
      </c>
      <c r="AI975" s="172">
        <f>'SAISIE '!AJ976*$AW975</f>
        <v>0</v>
      </c>
      <c r="AJ975" s="172">
        <f>'SAISIE '!AK976*$AW975</f>
        <v>0</v>
      </c>
      <c r="AK975" s="172">
        <f>'SAISIE '!AL976*$AW975</f>
        <v>0</v>
      </c>
      <c r="AL975" s="172">
        <f>'SAISIE '!AM976*$AW975</f>
        <v>0</v>
      </c>
      <c r="AM975" s="172">
        <f>'SAISIE '!AN976*$AW975</f>
        <v>0</v>
      </c>
      <c r="AN975" s="172">
        <f>'SAISIE '!AO976*$AW975</f>
        <v>0</v>
      </c>
      <c r="AO975" s="172">
        <f>'SAISIE '!AP976*$AW975</f>
        <v>0</v>
      </c>
      <c r="AP975" s="172">
        <f>'SAISIE '!AQ976*$AW975</f>
        <v>0</v>
      </c>
      <c r="AQ975" s="172">
        <f>'SAISIE '!AR976*$AW975</f>
        <v>0</v>
      </c>
      <c r="AR975" s="172">
        <f>'SAISIE '!AS976*$AW975</f>
        <v>0</v>
      </c>
      <c r="AS975" s="172">
        <f>'SAISIE '!AT976*$AW975</f>
        <v>0</v>
      </c>
      <c r="AT975" s="172">
        <f>'SAISIE '!AU976*$AW975</f>
        <v>0</v>
      </c>
      <c r="AU975" s="172">
        <f>'SAISIE '!AV976*$AW975</f>
        <v>0</v>
      </c>
      <c r="AV975" s="172">
        <f>'SAISIE '!AW976*$AW975</f>
        <v>0</v>
      </c>
      <c r="AW975" s="172">
        <f>'SAISIE '!AX976</f>
        <v>0</v>
      </c>
    </row>
    <row r="976" spans="1:49" ht="15.75">
      <c r="A976" s="172">
        <f>'SAISIE '!B977</f>
        <v>0</v>
      </c>
      <c r="B976" s="172">
        <f>'SAISIE '!C977</f>
        <v>0</v>
      </c>
      <c r="C976" s="172">
        <f>'SAISIE '!D977</f>
        <v>0</v>
      </c>
      <c r="D976" s="172">
        <f>'SAISIE '!E977</f>
        <v>0</v>
      </c>
      <c r="E976" s="174">
        <f>'SAISIE '!F977</f>
        <v>0</v>
      </c>
      <c r="F976" s="172">
        <f>'SAISIE '!G977</f>
        <v>0</v>
      </c>
      <c r="G976" s="172">
        <f>'SAISIE '!H977</f>
        <v>0</v>
      </c>
      <c r="H976" s="172">
        <f>'SAISIE '!I977</f>
        <v>0</v>
      </c>
      <c r="I976" s="172">
        <f>'SAISIE '!J977*$AW976</f>
        <v>0</v>
      </c>
      <c r="J976" s="172">
        <f>'SAISIE '!K977*$AW976</f>
        <v>0</v>
      </c>
      <c r="K976" s="172">
        <f>'SAISIE '!L977*$AW976</f>
        <v>0</v>
      </c>
      <c r="L976" s="172">
        <f>'SAISIE '!M977*$AW976</f>
        <v>0</v>
      </c>
      <c r="M976" s="172">
        <f>'SAISIE '!N977*$AW976</f>
        <v>0</v>
      </c>
      <c r="N976" s="172">
        <f>'SAISIE '!O977*$AW976</f>
        <v>0</v>
      </c>
      <c r="O976" s="172">
        <f>'SAISIE '!P977*$AW976</f>
        <v>0</v>
      </c>
      <c r="P976" s="172">
        <f>'SAISIE '!Q977*$AW976</f>
        <v>0</v>
      </c>
      <c r="Q976" s="172">
        <f>'SAISIE '!R977*$AW976</f>
        <v>0</v>
      </c>
      <c r="R976" s="172">
        <f>'SAISIE '!S977*$AW976</f>
        <v>0</v>
      </c>
      <c r="S976" s="172">
        <f>'SAISIE '!T977*$AW976</f>
        <v>0</v>
      </c>
      <c r="T976" s="172">
        <f>'SAISIE '!U977*$AW976</f>
        <v>0</v>
      </c>
      <c r="U976" s="172">
        <f>'SAISIE '!V977*$AW976</f>
        <v>0</v>
      </c>
      <c r="V976" s="172">
        <f>'SAISIE '!W977*$AW976</f>
        <v>0</v>
      </c>
      <c r="W976" s="172">
        <f>'SAISIE '!X977*$AW976</f>
        <v>0</v>
      </c>
      <c r="X976" s="172">
        <f>'SAISIE '!Y977*$AW976</f>
        <v>0</v>
      </c>
      <c r="Y976" s="172">
        <f>'SAISIE '!Z977*$AW976</f>
        <v>0</v>
      </c>
      <c r="Z976" s="172">
        <f>'SAISIE '!AA977*$AW976</f>
        <v>0</v>
      </c>
      <c r="AA976" s="172">
        <f>'SAISIE '!AB977*$AW976</f>
        <v>0</v>
      </c>
      <c r="AB976" s="172">
        <f>'SAISIE '!AC977*$AW976</f>
        <v>0</v>
      </c>
      <c r="AC976" s="172">
        <f>'SAISIE '!AD977*$AW976</f>
        <v>0</v>
      </c>
      <c r="AD976" s="172">
        <f>'SAISIE '!AE977*$AW976</f>
        <v>0</v>
      </c>
      <c r="AE976" s="172">
        <f>'SAISIE '!AF977*$AW976</f>
        <v>0</v>
      </c>
      <c r="AF976" s="172">
        <f>'SAISIE '!AG977*$AW976</f>
        <v>0</v>
      </c>
      <c r="AG976" s="172">
        <f>'SAISIE '!AH977*$AW976</f>
        <v>0</v>
      </c>
      <c r="AH976" s="172">
        <f>'SAISIE '!AI977*$AW976</f>
        <v>0</v>
      </c>
      <c r="AI976" s="172">
        <f>'SAISIE '!AJ977*$AW976</f>
        <v>0</v>
      </c>
      <c r="AJ976" s="172">
        <f>'SAISIE '!AK977*$AW976</f>
        <v>0</v>
      </c>
      <c r="AK976" s="172">
        <f>'SAISIE '!AL977*$AW976</f>
        <v>0</v>
      </c>
      <c r="AL976" s="172">
        <f>'SAISIE '!AM977*$AW976</f>
        <v>0</v>
      </c>
      <c r="AM976" s="172">
        <f>'SAISIE '!AN977*$AW976</f>
        <v>0</v>
      </c>
      <c r="AN976" s="172">
        <f>'SAISIE '!AO977*$AW976</f>
        <v>0</v>
      </c>
      <c r="AO976" s="172">
        <f>'SAISIE '!AP977*$AW976</f>
        <v>0</v>
      </c>
      <c r="AP976" s="172">
        <f>'SAISIE '!AQ977*$AW976</f>
        <v>0</v>
      </c>
      <c r="AQ976" s="172">
        <f>'SAISIE '!AR977*$AW976</f>
        <v>0</v>
      </c>
      <c r="AR976" s="172">
        <f>'SAISIE '!AS977*$AW976</f>
        <v>0</v>
      </c>
      <c r="AS976" s="172">
        <f>'SAISIE '!AT977*$AW976</f>
        <v>0</v>
      </c>
      <c r="AT976" s="172">
        <f>'SAISIE '!AU977*$AW976</f>
        <v>0</v>
      </c>
      <c r="AU976" s="172">
        <f>'SAISIE '!AV977*$AW976</f>
        <v>0</v>
      </c>
      <c r="AV976" s="172">
        <f>'SAISIE '!AW977*$AW976</f>
        <v>0</v>
      </c>
      <c r="AW976" s="172">
        <f>'SAISIE '!AX977</f>
        <v>0</v>
      </c>
    </row>
    <row r="977" spans="1:49" ht="15.75">
      <c r="A977" s="172">
        <f>'SAISIE '!B978</f>
        <v>0</v>
      </c>
      <c r="B977" s="172">
        <f>'SAISIE '!C978</f>
        <v>0</v>
      </c>
      <c r="C977" s="172">
        <f>'SAISIE '!D978</f>
        <v>0</v>
      </c>
      <c r="D977" s="172">
        <f>'SAISIE '!E978</f>
        <v>0</v>
      </c>
      <c r="E977" s="174">
        <f>'SAISIE '!F978</f>
        <v>0</v>
      </c>
      <c r="F977" s="172">
        <f>'SAISIE '!G978</f>
        <v>0</v>
      </c>
      <c r="G977" s="172">
        <f>'SAISIE '!H978</f>
        <v>0</v>
      </c>
      <c r="H977" s="172">
        <f>'SAISIE '!I978</f>
        <v>0</v>
      </c>
      <c r="I977" s="172">
        <f>'SAISIE '!J978*$AW977</f>
        <v>0</v>
      </c>
      <c r="J977" s="172">
        <f>'SAISIE '!K978*$AW977</f>
        <v>0</v>
      </c>
      <c r="K977" s="172">
        <f>'SAISIE '!L978*$AW977</f>
        <v>0</v>
      </c>
      <c r="L977" s="172">
        <f>'SAISIE '!M978*$AW977</f>
        <v>0</v>
      </c>
      <c r="M977" s="172">
        <f>'SAISIE '!N978*$AW977</f>
        <v>0</v>
      </c>
      <c r="N977" s="172">
        <f>'SAISIE '!O978*$AW977</f>
        <v>0</v>
      </c>
      <c r="O977" s="172">
        <f>'SAISIE '!P978*$AW977</f>
        <v>0</v>
      </c>
      <c r="P977" s="172">
        <f>'SAISIE '!Q978*$AW977</f>
        <v>0</v>
      </c>
      <c r="Q977" s="172">
        <f>'SAISIE '!R978*$AW977</f>
        <v>0</v>
      </c>
      <c r="R977" s="172">
        <f>'SAISIE '!S978*$AW977</f>
        <v>0</v>
      </c>
      <c r="S977" s="172">
        <f>'SAISIE '!T978*$AW977</f>
        <v>0</v>
      </c>
      <c r="T977" s="172">
        <f>'SAISIE '!U978*$AW977</f>
        <v>0</v>
      </c>
      <c r="U977" s="172">
        <f>'SAISIE '!V978*$AW977</f>
        <v>0</v>
      </c>
      <c r="V977" s="172">
        <f>'SAISIE '!W978*$AW977</f>
        <v>0</v>
      </c>
      <c r="W977" s="172">
        <f>'SAISIE '!X978*$AW977</f>
        <v>0</v>
      </c>
      <c r="X977" s="172">
        <f>'SAISIE '!Y978*$AW977</f>
        <v>0</v>
      </c>
      <c r="Y977" s="172">
        <f>'SAISIE '!Z978*$AW977</f>
        <v>0</v>
      </c>
      <c r="Z977" s="172">
        <f>'SAISIE '!AA978*$AW977</f>
        <v>0</v>
      </c>
      <c r="AA977" s="172">
        <f>'SAISIE '!AB978*$AW977</f>
        <v>0</v>
      </c>
      <c r="AB977" s="172">
        <f>'SAISIE '!AC978*$AW977</f>
        <v>0</v>
      </c>
      <c r="AC977" s="172">
        <f>'SAISIE '!AD978*$AW977</f>
        <v>0</v>
      </c>
      <c r="AD977" s="172">
        <f>'SAISIE '!AE978*$AW977</f>
        <v>0</v>
      </c>
      <c r="AE977" s="172">
        <f>'SAISIE '!AF978*$AW977</f>
        <v>0</v>
      </c>
      <c r="AF977" s="172">
        <f>'SAISIE '!AG978*$AW977</f>
        <v>0</v>
      </c>
      <c r="AG977" s="172">
        <f>'SAISIE '!AH978*$AW977</f>
        <v>0</v>
      </c>
      <c r="AH977" s="172">
        <f>'SAISIE '!AI978*$AW977</f>
        <v>0</v>
      </c>
      <c r="AI977" s="172">
        <f>'SAISIE '!AJ978*$AW977</f>
        <v>0</v>
      </c>
      <c r="AJ977" s="172">
        <f>'SAISIE '!AK978*$AW977</f>
        <v>0</v>
      </c>
      <c r="AK977" s="172">
        <f>'SAISIE '!AL978*$AW977</f>
        <v>0</v>
      </c>
      <c r="AL977" s="172">
        <f>'SAISIE '!AM978*$AW977</f>
        <v>0</v>
      </c>
      <c r="AM977" s="172">
        <f>'SAISIE '!AN978*$AW977</f>
        <v>0</v>
      </c>
      <c r="AN977" s="172">
        <f>'SAISIE '!AO978*$AW977</f>
        <v>0</v>
      </c>
      <c r="AO977" s="172">
        <f>'SAISIE '!AP978*$AW977</f>
        <v>0</v>
      </c>
      <c r="AP977" s="172">
        <f>'SAISIE '!AQ978*$AW977</f>
        <v>0</v>
      </c>
      <c r="AQ977" s="172">
        <f>'SAISIE '!AR978*$AW977</f>
        <v>0</v>
      </c>
      <c r="AR977" s="172">
        <f>'SAISIE '!AS978*$AW977</f>
        <v>0</v>
      </c>
      <c r="AS977" s="172">
        <f>'SAISIE '!AT978*$AW977</f>
        <v>0</v>
      </c>
      <c r="AT977" s="172">
        <f>'SAISIE '!AU978*$AW977</f>
        <v>0</v>
      </c>
      <c r="AU977" s="172">
        <f>'SAISIE '!AV978*$AW977</f>
        <v>0</v>
      </c>
      <c r="AV977" s="172">
        <f>'SAISIE '!AW978*$AW977</f>
        <v>0</v>
      </c>
      <c r="AW977" s="172">
        <f>'SAISIE '!AX978</f>
        <v>0</v>
      </c>
    </row>
    <row r="978" spans="1:49" ht="15.75">
      <c r="A978" s="172">
        <f>'SAISIE '!B979</f>
        <v>0</v>
      </c>
      <c r="B978" s="172">
        <f>'SAISIE '!C979</f>
        <v>0</v>
      </c>
      <c r="C978" s="172">
        <f>'SAISIE '!D979</f>
        <v>0</v>
      </c>
      <c r="D978" s="172">
        <f>'SAISIE '!E979</f>
        <v>0</v>
      </c>
      <c r="E978" s="174">
        <f>'SAISIE '!F979</f>
        <v>0</v>
      </c>
      <c r="F978" s="172">
        <f>'SAISIE '!G979</f>
        <v>0</v>
      </c>
      <c r="G978" s="172">
        <f>'SAISIE '!H979</f>
        <v>0</v>
      </c>
      <c r="H978" s="172">
        <f>'SAISIE '!I979</f>
        <v>0</v>
      </c>
      <c r="I978" s="172">
        <f>'SAISIE '!J979*$AW978</f>
        <v>0</v>
      </c>
      <c r="J978" s="172">
        <f>'SAISIE '!K979*$AW978</f>
        <v>0</v>
      </c>
      <c r="K978" s="172">
        <f>'SAISIE '!L979*$AW978</f>
        <v>0</v>
      </c>
      <c r="L978" s="172">
        <f>'SAISIE '!M979*$AW978</f>
        <v>0</v>
      </c>
      <c r="M978" s="172">
        <f>'SAISIE '!N979*$AW978</f>
        <v>0</v>
      </c>
      <c r="N978" s="172">
        <f>'SAISIE '!O979*$AW978</f>
        <v>0</v>
      </c>
      <c r="O978" s="172">
        <f>'SAISIE '!P979*$AW978</f>
        <v>0</v>
      </c>
      <c r="P978" s="172">
        <f>'SAISIE '!Q979*$AW978</f>
        <v>0</v>
      </c>
      <c r="Q978" s="172">
        <f>'SAISIE '!R979*$AW978</f>
        <v>0</v>
      </c>
      <c r="R978" s="172">
        <f>'SAISIE '!S979*$AW978</f>
        <v>0</v>
      </c>
      <c r="S978" s="172">
        <f>'SAISIE '!T979*$AW978</f>
        <v>0</v>
      </c>
      <c r="T978" s="172">
        <f>'SAISIE '!U979*$AW978</f>
        <v>0</v>
      </c>
      <c r="U978" s="172">
        <f>'SAISIE '!V979*$AW978</f>
        <v>0</v>
      </c>
      <c r="V978" s="172">
        <f>'SAISIE '!W979*$AW978</f>
        <v>0</v>
      </c>
      <c r="W978" s="172">
        <f>'SAISIE '!X979*$AW978</f>
        <v>0</v>
      </c>
      <c r="X978" s="172">
        <f>'SAISIE '!Y979*$AW978</f>
        <v>0</v>
      </c>
      <c r="Y978" s="172">
        <f>'SAISIE '!Z979*$AW978</f>
        <v>0</v>
      </c>
      <c r="Z978" s="172">
        <f>'SAISIE '!AA979*$AW978</f>
        <v>0</v>
      </c>
      <c r="AA978" s="172">
        <f>'SAISIE '!AB979*$AW978</f>
        <v>0</v>
      </c>
      <c r="AB978" s="172">
        <f>'SAISIE '!AC979*$AW978</f>
        <v>0</v>
      </c>
      <c r="AC978" s="172">
        <f>'SAISIE '!AD979*$AW978</f>
        <v>0</v>
      </c>
      <c r="AD978" s="172">
        <f>'SAISIE '!AE979*$AW978</f>
        <v>0</v>
      </c>
      <c r="AE978" s="172">
        <f>'SAISIE '!AF979*$AW978</f>
        <v>0</v>
      </c>
      <c r="AF978" s="172">
        <f>'SAISIE '!AG979*$AW978</f>
        <v>0</v>
      </c>
      <c r="AG978" s="172">
        <f>'SAISIE '!AH979*$AW978</f>
        <v>0</v>
      </c>
      <c r="AH978" s="172">
        <f>'SAISIE '!AI979*$AW978</f>
        <v>0</v>
      </c>
      <c r="AI978" s="172">
        <f>'SAISIE '!AJ979*$AW978</f>
        <v>0</v>
      </c>
      <c r="AJ978" s="172">
        <f>'SAISIE '!AK979*$AW978</f>
        <v>0</v>
      </c>
      <c r="AK978" s="172">
        <f>'SAISIE '!AL979*$AW978</f>
        <v>0</v>
      </c>
      <c r="AL978" s="172">
        <f>'SAISIE '!AM979*$AW978</f>
        <v>0</v>
      </c>
      <c r="AM978" s="172">
        <f>'SAISIE '!AN979*$AW978</f>
        <v>0</v>
      </c>
      <c r="AN978" s="172">
        <f>'SAISIE '!AO979*$AW978</f>
        <v>0</v>
      </c>
      <c r="AO978" s="172">
        <f>'SAISIE '!AP979*$AW978</f>
        <v>0</v>
      </c>
      <c r="AP978" s="172">
        <f>'SAISIE '!AQ979*$AW978</f>
        <v>0</v>
      </c>
      <c r="AQ978" s="172">
        <f>'SAISIE '!AR979*$AW978</f>
        <v>0</v>
      </c>
      <c r="AR978" s="172">
        <f>'SAISIE '!AS979*$AW978</f>
        <v>0</v>
      </c>
      <c r="AS978" s="172">
        <f>'SAISIE '!AT979*$AW978</f>
        <v>0</v>
      </c>
      <c r="AT978" s="172">
        <f>'SAISIE '!AU979*$AW978</f>
        <v>0</v>
      </c>
      <c r="AU978" s="172">
        <f>'SAISIE '!AV979*$AW978</f>
        <v>0</v>
      </c>
      <c r="AV978" s="172">
        <f>'SAISIE '!AW979*$AW978</f>
        <v>0</v>
      </c>
      <c r="AW978" s="172">
        <f>'SAISIE '!AX979</f>
        <v>0</v>
      </c>
    </row>
    <row r="979" spans="1:49" ht="15.75">
      <c r="A979" s="172">
        <f>'SAISIE '!B980</f>
        <v>0</v>
      </c>
      <c r="B979" s="172">
        <f>'SAISIE '!C980</f>
        <v>0</v>
      </c>
      <c r="C979" s="172">
        <f>'SAISIE '!D980</f>
        <v>0</v>
      </c>
      <c r="D979" s="172">
        <f>'SAISIE '!E980</f>
        <v>0</v>
      </c>
      <c r="E979" s="174">
        <f>'SAISIE '!F980</f>
        <v>0</v>
      </c>
      <c r="F979" s="172">
        <f>'SAISIE '!G980</f>
        <v>0</v>
      </c>
      <c r="G979" s="172">
        <f>'SAISIE '!H980</f>
        <v>0</v>
      </c>
      <c r="H979" s="172">
        <f>'SAISIE '!I980</f>
        <v>0</v>
      </c>
      <c r="I979" s="172">
        <f>'SAISIE '!J980*$AW979</f>
        <v>0</v>
      </c>
      <c r="J979" s="172">
        <f>'SAISIE '!K980*$AW979</f>
        <v>0</v>
      </c>
      <c r="K979" s="172">
        <f>'SAISIE '!L980*$AW979</f>
        <v>0</v>
      </c>
      <c r="L979" s="172">
        <f>'SAISIE '!M980*$AW979</f>
        <v>0</v>
      </c>
      <c r="M979" s="172">
        <f>'SAISIE '!N980*$AW979</f>
        <v>0</v>
      </c>
      <c r="N979" s="172">
        <f>'SAISIE '!O980*$AW979</f>
        <v>0</v>
      </c>
      <c r="O979" s="172">
        <f>'SAISIE '!P980*$AW979</f>
        <v>0</v>
      </c>
      <c r="P979" s="172">
        <f>'SAISIE '!Q980*$AW979</f>
        <v>0</v>
      </c>
      <c r="Q979" s="172">
        <f>'SAISIE '!R980*$AW979</f>
        <v>0</v>
      </c>
      <c r="R979" s="172">
        <f>'SAISIE '!S980*$AW979</f>
        <v>0</v>
      </c>
      <c r="S979" s="172">
        <f>'SAISIE '!T980*$AW979</f>
        <v>0</v>
      </c>
      <c r="T979" s="172">
        <f>'SAISIE '!U980*$AW979</f>
        <v>0</v>
      </c>
      <c r="U979" s="172">
        <f>'SAISIE '!V980*$AW979</f>
        <v>0</v>
      </c>
      <c r="V979" s="172">
        <f>'SAISIE '!W980*$AW979</f>
        <v>0</v>
      </c>
      <c r="W979" s="172">
        <f>'SAISIE '!X980*$AW979</f>
        <v>0</v>
      </c>
      <c r="X979" s="172">
        <f>'SAISIE '!Y980*$AW979</f>
        <v>0</v>
      </c>
      <c r="Y979" s="172">
        <f>'SAISIE '!Z980*$AW979</f>
        <v>0</v>
      </c>
      <c r="Z979" s="172">
        <f>'SAISIE '!AA980*$AW979</f>
        <v>0</v>
      </c>
      <c r="AA979" s="172">
        <f>'SAISIE '!AB980*$AW979</f>
        <v>0</v>
      </c>
      <c r="AB979" s="172">
        <f>'SAISIE '!AC980*$AW979</f>
        <v>0</v>
      </c>
      <c r="AC979" s="172">
        <f>'SAISIE '!AD980*$AW979</f>
        <v>0</v>
      </c>
      <c r="AD979" s="172">
        <f>'SAISIE '!AE980*$AW979</f>
        <v>0</v>
      </c>
      <c r="AE979" s="172">
        <f>'SAISIE '!AF980*$AW979</f>
        <v>0</v>
      </c>
      <c r="AF979" s="172">
        <f>'SAISIE '!AG980*$AW979</f>
        <v>0</v>
      </c>
      <c r="AG979" s="172">
        <f>'SAISIE '!AH980*$AW979</f>
        <v>0</v>
      </c>
      <c r="AH979" s="172">
        <f>'SAISIE '!AI980*$AW979</f>
        <v>0</v>
      </c>
      <c r="AI979" s="172">
        <f>'SAISIE '!AJ980*$AW979</f>
        <v>0</v>
      </c>
      <c r="AJ979" s="172">
        <f>'SAISIE '!AK980*$AW979</f>
        <v>0</v>
      </c>
      <c r="AK979" s="172">
        <f>'SAISIE '!AL980*$AW979</f>
        <v>0</v>
      </c>
      <c r="AL979" s="172">
        <f>'SAISIE '!AM980*$AW979</f>
        <v>0</v>
      </c>
      <c r="AM979" s="172">
        <f>'SAISIE '!AN980*$AW979</f>
        <v>0</v>
      </c>
      <c r="AN979" s="172">
        <f>'SAISIE '!AO980*$AW979</f>
        <v>0</v>
      </c>
      <c r="AO979" s="172">
        <f>'SAISIE '!AP980*$AW979</f>
        <v>0</v>
      </c>
      <c r="AP979" s="172">
        <f>'SAISIE '!AQ980*$AW979</f>
        <v>0</v>
      </c>
      <c r="AQ979" s="172">
        <f>'SAISIE '!AR980*$AW979</f>
        <v>0</v>
      </c>
      <c r="AR979" s="172">
        <f>'SAISIE '!AS980*$AW979</f>
        <v>0</v>
      </c>
      <c r="AS979" s="172">
        <f>'SAISIE '!AT980*$AW979</f>
        <v>0</v>
      </c>
      <c r="AT979" s="172">
        <f>'SAISIE '!AU980*$AW979</f>
        <v>0</v>
      </c>
      <c r="AU979" s="172">
        <f>'SAISIE '!AV980*$AW979</f>
        <v>0</v>
      </c>
      <c r="AV979" s="172">
        <f>'SAISIE '!AW980*$AW979</f>
        <v>0</v>
      </c>
      <c r="AW979" s="172">
        <f>'SAISIE '!AX980</f>
        <v>0</v>
      </c>
    </row>
    <row r="980" spans="1:49" ht="15.75">
      <c r="A980" s="172">
        <f>'SAISIE '!B981</f>
        <v>0</v>
      </c>
      <c r="B980" s="172">
        <f>'SAISIE '!C981</f>
        <v>0</v>
      </c>
      <c r="C980" s="172">
        <f>'SAISIE '!D981</f>
        <v>0</v>
      </c>
      <c r="D980" s="172">
        <f>'SAISIE '!E981</f>
        <v>0</v>
      </c>
      <c r="E980" s="174">
        <f>'SAISIE '!F981</f>
        <v>0</v>
      </c>
      <c r="F980" s="172">
        <f>'SAISIE '!G981</f>
        <v>0</v>
      </c>
      <c r="G980" s="172">
        <f>'SAISIE '!H981</f>
        <v>0</v>
      </c>
      <c r="H980" s="172">
        <f>'SAISIE '!I981</f>
        <v>0</v>
      </c>
      <c r="I980" s="172">
        <f>'SAISIE '!J981*$AW980</f>
        <v>0</v>
      </c>
      <c r="J980" s="172">
        <f>'SAISIE '!K981*$AW980</f>
        <v>0</v>
      </c>
      <c r="K980" s="172">
        <f>'SAISIE '!L981*$AW980</f>
        <v>0</v>
      </c>
      <c r="L980" s="172">
        <f>'SAISIE '!M981*$AW980</f>
        <v>0</v>
      </c>
      <c r="M980" s="172">
        <f>'SAISIE '!N981*$AW980</f>
        <v>0</v>
      </c>
      <c r="N980" s="172">
        <f>'SAISIE '!O981*$AW980</f>
        <v>0</v>
      </c>
      <c r="O980" s="172">
        <f>'SAISIE '!P981*$AW980</f>
        <v>0</v>
      </c>
      <c r="P980" s="172">
        <f>'SAISIE '!Q981*$AW980</f>
        <v>0</v>
      </c>
      <c r="Q980" s="172">
        <f>'SAISIE '!R981*$AW980</f>
        <v>0</v>
      </c>
      <c r="R980" s="172">
        <f>'SAISIE '!S981*$AW980</f>
        <v>0</v>
      </c>
      <c r="S980" s="172">
        <f>'SAISIE '!T981*$AW980</f>
        <v>0</v>
      </c>
      <c r="T980" s="172">
        <f>'SAISIE '!U981*$AW980</f>
        <v>0</v>
      </c>
      <c r="U980" s="172">
        <f>'SAISIE '!V981*$AW980</f>
        <v>0</v>
      </c>
      <c r="V980" s="172">
        <f>'SAISIE '!W981*$AW980</f>
        <v>0</v>
      </c>
      <c r="W980" s="172">
        <f>'SAISIE '!X981*$AW980</f>
        <v>0</v>
      </c>
      <c r="X980" s="172">
        <f>'SAISIE '!Y981*$AW980</f>
        <v>0</v>
      </c>
      <c r="Y980" s="172">
        <f>'SAISIE '!Z981*$AW980</f>
        <v>0</v>
      </c>
      <c r="Z980" s="172">
        <f>'SAISIE '!AA981*$AW980</f>
        <v>0</v>
      </c>
      <c r="AA980" s="172">
        <f>'SAISIE '!AB981*$AW980</f>
        <v>0</v>
      </c>
      <c r="AB980" s="172">
        <f>'SAISIE '!AC981*$AW980</f>
        <v>0</v>
      </c>
      <c r="AC980" s="172">
        <f>'SAISIE '!AD981*$AW980</f>
        <v>0</v>
      </c>
      <c r="AD980" s="172">
        <f>'SAISIE '!AE981*$AW980</f>
        <v>0</v>
      </c>
      <c r="AE980" s="172">
        <f>'SAISIE '!AF981*$AW980</f>
        <v>0</v>
      </c>
      <c r="AF980" s="172">
        <f>'SAISIE '!AG981*$AW980</f>
        <v>0</v>
      </c>
      <c r="AG980" s="172">
        <f>'SAISIE '!AH981*$AW980</f>
        <v>0</v>
      </c>
      <c r="AH980" s="172">
        <f>'SAISIE '!AI981*$AW980</f>
        <v>0</v>
      </c>
      <c r="AI980" s="172">
        <f>'SAISIE '!AJ981*$AW980</f>
        <v>0</v>
      </c>
      <c r="AJ980" s="172">
        <f>'SAISIE '!AK981*$AW980</f>
        <v>0</v>
      </c>
      <c r="AK980" s="172">
        <f>'SAISIE '!AL981*$AW980</f>
        <v>0</v>
      </c>
      <c r="AL980" s="172">
        <f>'SAISIE '!AM981*$AW980</f>
        <v>0</v>
      </c>
      <c r="AM980" s="172">
        <f>'SAISIE '!AN981*$AW980</f>
        <v>0</v>
      </c>
      <c r="AN980" s="172">
        <f>'SAISIE '!AO981*$AW980</f>
        <v>0</v>
      </c>
      <c r="AO980" s="172">
        <f>'SAISIE '!AP981*$AW980</f>
        <v>0</v>
      </c>
      <c r="AP980" s="172">
        <f>'SAISIE '!AQ981*$AW980</f>
        <v>0</v>
      </c>
      <c r="AQ980" s="172">
        <f>'SAISIE '!AR981*$AW980</f>
        <v>0</v>
      </c>
      <c r="AR980" s="172">
        <f>'SAISIE '!AS981*$AW980</f>
        <v>0</v>
      </c>
      <c r="AS980" s="172">
        <f>'SAISIE '!AT981*$AW980</f>
        <v>0</v>
      </c>
      <c r="AT980" s="172">
        <f>'SAISIE '!AU981*$AW980</f>
        <v>0</v>
      </c>
      <c r="AU980" s="172">
        <f>'SAISIE '!AV981*$AW980</f>
        <v>0</v>
      </c>
      <c r="AV980" s="172">
        <f>'SAISIE '!AW981*$AW980</f>
        <v>0</v>
      </c>
      <c r="AW980" s="172">
        <f>'SAISIE '!AX981</f>
        <v>0</v>
      </c>
    </row>
    <row r="981" spans="1:49" ht="15.75">
      <c r="A981" s="172">
        <f>'SAISIE '!B982</f>
        <v>0</v>
      </c>
      <c r="B981" s="172">
        <f>'SAISIE '!C982</f>
        <v>0</v>
      </c>
      <c r="C981" s="172">
        <f>'SAISIE '!D982</f>
        <v>0</v>
      </c>
      <c r="D981" s="172">
        <f>'SAISIE '!E982</f>
        <v>0</v>
      </c>
      <c r="E981" s="174">
        <f>'SAISIE '!F982</f>
        <v>0</v>
      </c>
      <c r="F981" s="172">
        <f>'SAISIE '!G982</f>
        <v>0</v>
      </c>
      <c r="G981" s="172">
        <f>'SAISIE '!H982</f>
        <v>0</v>
      </c>
      <c r="H981" s="172">
        <f>'SAISIE '!I982</f>
        <v>0</v>
      </c>
      <c r="I981" s="172">
        <f>'SAISIE '!J982*$AW981</f>
        <v>0</v>
      </c>
      <c r="J981" s="172">
        <f>'SAISIE '!K982*$AW981</f>
        <v>0</v>
      </c>
      <c r="K981" s="172">
        <f>'SAISIE '!L982*$AW981</f>
        <v>0</v>
      </c>
      <c r="L981" s="172">
        <f>'SAISIE '!M982*$AW981</f>
        <v>0</v>
      </c>
      <c r="M981" s="172">
        <f>'SAISIE '!N982*$AW981</f>
        <v>0</v>
      </c>
      <c r="N981" s="172">
        <f>'SAISIE '!O982*$AW981</f>
        <v>0</v>
      </c>
      <c r="O981" s="172">
        <f>'SAISIE '!P982*$AW981</f>
        <v>0</v>
      </c>
      <c r="P981" s="172">
        <f>'SAISIE '!Q982*$AW981</f>
        <v>0</v>
      </c>
      <c r="Q981" s="172">
        <f>'SAISIE '!R982*$AW981</f>
        <v>0</v>
      </c>
      <c r="R981" s="172">
        <f>'SAISIE '!S982*$AW981</f>
        <v>0</v>
      </c>
      <c r="S981" s="172">
        <f>'SAISIE '!T982*$AW981</f>
        <v>0</v>
      </c>
      <c r="T981" s="172">
        <f>'SAISIE '!U982*$AW981</f>
        <v>0</v>
      </c>
      <c r="U981" s="172">
        <f>'SAISIE '!V982*$AW981</f>
        <v>0</v>
      </c>
      <c r="V981" s="172">
        <f>'SAISIE '!W982*$AW981</f>
        <v>0</v>
      </c>
      <c r="W981" s="172">
        <f>'SAISIE '!X982*$AW981</f>
        <v>0</v>
      </c>
      <c r="X981" s="172">
        <f>'SAISIE '!Y982*$AW981</f>
        <v>0</v>
      </c>
      <c r="Y981" s="172">
        <f>'SAISIE '!Z982*$AW981</f>
        <v>0</v>
      </c>
      <c r="Z981" s="172">
        <f>'SAISIE '!AA982*$AW981</f>
        <v>0</v>
      </c>
      <c r="AA981" s="172">
        <f>'SAISIE '!AB982*$AW981</f>
        <v>0</v>
      </c>
      <c r="AB981" s="172">
        <f>'SAISIE '!AC982*$AW981</f>
        <v>0</v>
      </c>
      <c r="AC981" s="172">
        <f>'SAISIE '!AD982*$AW981</f>
        <v>0</v>
      </c>
      <c r="AD981" s="172">
        <f>'SAISIE '!AE982*$AW981</f>
        <v>0</v>
      </c>
      <c r="AE981" s="172">
        <f>'SAISIE '!AF982*$AW981</f>
        <v>0</v>
      </c>
      <c r="AF981" s="172">
        <f>'SAISIE '!AG982*$AW981</f>
        <v>0</v>
      </c>
      <c r="AG981" s="172">
        <f>'SAISIE '!AH982*$AW981</f>
        <v>0</v>
      </c>
      <c r="AH981" s="172">
        <f>'SAISIE '!AI982*$AW981</f>
        <v>0</v>
      </c>
      <c r="AI981" s="172">
        <f>'SAISIE '!AJ982*$AW981</f>
        <v>0</v>
      </c>
      <c r="AJ981" s="172">
        <f>'SAISIE '!AK982*$AW981</f>
        <v>0</v>
      </c>
      <c r="AK981" s="172">
        <f>'SAISIE '!AL982*$AW981</f>
        <v>0</v>
      </c>
      <c r="AL981" s="172">
        <f>'SAISIE '!AM982*$AW981</f>
        <v>0</v>
      </c>
      <c r="AM981" s="172">
        <f>'SAISIE '!AN982*$AW981</f>
        <v>0</v>
      </c>
      <c r="AN981" s="172">
        <f>'SAISIE '!AO982*$AW981</f>
        <v>0</v>
      </c>
      <c r="AO981" s="172">
        <f>'SAISIE '!AP982*$AW981</f>
        <v>0</v>
      </c>
      <c r="AP981" s="172">
        <f>'SAISIE '!AQ982*$AW981</f>
        <v>0</v>
      </c>
      <c r="AQ981" s="172">
        <f>'SAISIE '!AR982*$AW981</f>
        <v>0</v>
      </c>
      <c r="AR981" s="172">
        <f>'SAISIE '!AS982*$AW981</f>
        <v>0</v>
      </c>
      <c r="AS981" s="172">
        <f>'SAISIE '!AT982*$AW981</f>
        <v>0</v>
      </c>
      <c r="AT981" s="172">
        <f>'SAISIE '!AU982*$AW981</f>
        <v>0</v>
      </c>
      <c r="AU981" s="172">
        <f>'SAISIE '!AV982*$AW981</f>
        <v>0</v>
      </c>
      <c r="AV981" s="172">
        <f>'SAISIE '!AW982*$AW981</f>
        <v>0</v>
      </c>
      <c r="AW981" s="172">
        <f>'SAISIE '!AX982</f>
        <v>0</v>
      </c>
    </row>
    <row r="982" spans="1:49" ht="15.75">
      <c r="A982" s="172">
        <f>'SAISIE '!B983</f>
        <v>0</v>
      </c>
      <c r="B982" s="172">
        <f>'SAISIE '!C983</f>
        <v>0</v>
      </c>
      <c r="C982" s="172">
        <f>'SAISIE '!D983</f>
        <v>0</v>
      </c>
      <c r="D982" s="172">
        <f>'SAISIE '!E983</f>
        <v>0</v>
      </c>
      <c r="E982" s="174">
        <f>'SAISIE '!F983</f>
        <v>0</v>
      </c>
      <c r="F982" s="172">
        <f>'SAISIE '!G983</f>
        <v>0</v>
      </c>
      <c r="G982" s="172">
        <f>'SAISIE '!H983</f>
        <v>0</v>
      </c>
      <c r="H982" s="172">
        <f>'SAISIE '!I983</f>
        <v>0</v>
      </c>
      <c r="I982" s="172">
        <f>'SAISIE '!J983*$AW982</f>
        <v>0</v>
      </c>
      <c r="J982" s="172">
        <f>'SAISIE '!K983*$AW982</f>
        <v>0</v>
      </c>
      <c r="K982" s="172">
        <f>'SAISIE '!L983*$AW982</f>
        <v>0</v>
      </c>
      <c r="L982" s="172">
        <f>'SAISIE '!M983*$AW982</f>
        <v>0</v>
      </c>
      <c r="M982" s="172">
        <f>'SAISIE '!N983*$AW982</f>
        <v>0</v>
      </c>
      <c r="N982" s="172">
        <f>'SAISIE '!O983*$AW982</f>
        <v>0</v>
      </c>
      <c r="O982" s="172">
        <f>'SAISIE '!P983*$AW982</f>
        <v>0</v>
      </c>
      <c r="P982" s="172">
        <f>'SAISIE '!Q983*$AW982</f>
        <v>0</v>
      </c>
      <c r="Q982" s="172">
        <f>'SAISIE '!R983*$AW982</f>
        <v>0</v>
      </c>
      <c r="R982" s="172">
        <f>'SAISIE '!S983*$AW982</f>
        <v>0</v>
      </c>
      <c r="S982" s="172">
        <f>'SAISIE '!T983*$AW982</f>
        <v>0</v>
      </c>
      <c r="T982" s="172">
        <f>'SAISIE '!U983*$AW982</f>
        <v>0</v>
      </c>
      <c r="U982" s="172">
        <f>'SAISIE '!V983*$AW982</f>
        <v>0</v>
      </c>
      <c r="V982" s="172">
        <f>'SAISIE '!W983*$AW982</f>
        <v>0</v>
      </c>
      <c r="W982" s="172">
        <f>'SAISIE '!X983*$AW982</f>
        <v>0</v>
      </c>
      <c r="X982" s="172">
        <f>'SAISIE '!Y983*$AW982</f>
        <v>0</v>
      </c>
      <c r="Y982" s="172">
        <f>'SAISIE '!Z983*$AW982</f>
        <v>0</v>
      </c>
      <c r="Z982" s="172">
        <f>'SAISIE '!AA983*$AW982</f>
        <v>0</v>
      </c>
      <c r="AA982" s="172">
        <f>'SAISIE '!AB983*$AW982</f>
        <v>0</v>
      </c>
      <c r="AB982" s="172">
        <f>'SAISIE '!AC983*$AW982</f>
        <v>0</v>
      </c>
      <c r="AC982" s="172">
        <f>'SAISIE '!AD983*$AW982</f>
        <v>0</v>
      </c>
      <c r="AD982" s="172">
        <f>'SAISIE '!AE983*$AW982</f>
        <v>0</v>
      </c>
      <c r="AE982" s="172">
        <f>'SAISIE '!AF983*$AW982</f>
        <v>0</v>
      </c>
      <c r="AF982" s="172">
        <f>'SAISIE '!AG983*$AW982</f>
        <v>0</v>
      </c>
      <c r="AG982" s="172">
        <f>'SAISIE '!AH983*$AW982</f>
        <v>0</v>
      </c>
      <c r="AH982" s="172">
        <f>'SAISIE '!AI983*$AW982</f>
        <v>0</v>
      </c>
      <c r="AI982" s="172">
        <f>'SAISIE '!AJ983*$AW982</f>
        <v>0</v>
      </c>
      <c r="AJ982" s="172">
        <f>'SAISIE '!AK983*$AW982</f>
        <v>0</v>
      </c>
      <c r="AK982" s="172">
        <f>'SAISIE '!AL983*$AW982</f>
        <v>0</v>
      </c>
      <c r="AL982" s="172">
        <f>'SAISIE '!AM983*$AW982</f>
        <v>0</v>
      </c>
      <c r="AM982" s="172">
        <f>'SAISIE '!AN983*$AW982</f>
        <v>0</v>
      </c>
      <c r="AN982" s="172">
        <f>'SAISIE '!AO983*$AW982</f>
        <v>0</v>
      </c>
      <c r="AO982" s="172">
        <f>'SAISIE '!AP983*$AW982</f>
        <v>0</v>
      </c>
      <c r="AP982" s="172">
        <f>'SAISIE '!AQ983*$AW982</f>
        <v>0</v>
      </c>
      <c r="AQ982" s="172">
        <f>'SAISIE '!AR983*$AW982</f>
        <v>0</v>
      </c>
      <c r="AR982" s="172">
        <f>'SAISIE '!AS983*$AW982</f>
        <v>0</v>
      </c>
      <c r="AS982" s="172">
        <f>'SAISIE '!AT983*$AW982</f>
        <v>0</v>
      </c>
      <c r="AT982" s="172">
        <f>'SAISIE '!AU983*$AW982</f>
        <v>0</v>
      </c>
      <c r="AU982" s="172">
        <f>'SAISIE '!AV983*$AW982</f>
        <v>0</v>
      </c>
      <c r="AV982" s="172">
        <f>'SAISIE '!AW983*$AW982</f>
        <v>0</v>
      </c>
      <c r="AW982" s="172">
        <f>'SAISIE '!AX983</f>
        <v>0</v>
      </c>
    </row>
    <row r="983" spans="1:49" ht="15.75">
      <c r="A983" s="172">
        <f>'SAISIE '!B984</f>
        <v>0</v>
      </c>
      <c r="B983" s="172">
        <f>'SAISIE '!C984</f>
        <v>0</v>
      </c>
      <c r="C983" s="172">
        <f>'SAISIE '!D984</f>
        <v>0</v>
      </c>
      <c r="D983" s="172">
        <f>'SAISIE '!E984</f>
        <v>0</v>
      </c>
      <c r="E983" s="174">
        <f>'SAISIE '!F984</f>
        <v>0</v>
      </c>
      <c r="F983" s="172">
        <f>'SAISIE '!G984</f>
        <v>0</v>
      </c>
      <c r="G983" s="172">
        <f>'SAISIE '!H984</f>
        <v>0</v>
      </c>
      <c r="H983" s="172">
        <f>'SAISIE '!I984</f>
        <v>0</v>
      </c>
      <c r="I983" s="172">
        <f>'SAISIE '!J984*$AW983</f>
        <v>0</v>
      </c>
      <c r="J983" s="172">
        <f>'SAISIE '!K984*$AW983</f>
        <v>0</v>
      </c>
      <c r="K983" s="172">
        <f>'SAISIE '!L984*$AW983</f>
        <v>0</v>
      </c>
      <c r="L983" s="172">
        <f>'SAISIE '!M984*$AW983</f>
        <v>0</v>
      </c>
      <c r="M983" s="172">
        <f>'SAISIE '!N984*$AW983</f>
        <v>0</v>
      </c>
      <c r="N983" s="172">
        <f>'SAISIE '!O984*$AW983</f>
        <v>0</v>
      </c>
      <c r="O983" s="172">
        <f>'SAISIE '!P984*$AW983</f>
        <v>0</v>
      </c>
      <c r="P983" s="172">
        <f>'SAISIE '!Q984*$AW983</f>
        <v>0</v>
      </c>
      <c r="Q983" s="172">
        <f>'SAISIE '!R984*$AW983</f>
        <v>0</v>
      </c>
      <c r="R983" s="172">
        <f>'SAISIE '!S984*$AW983</f>
        <v>0</v>
      </c>
      <c r="S983" s="172">
        <f>'SAISIE '!T984*$AW983</f>
        <v>0</v>
      </c>
      <c r="T983" s="172">
        <f>'SAISIE '!U984*$AW983</f>
        <v>0</v>
      </c>
      <c r="U983" s="172">
        <f>'SAISIE '!V984*$AW983</f>
        <v>0</v>
      </c>
      <c r="V983" s="172">
        <f>'SAISIE '!W984*$AW983</f>
        <v>0</v>
      </c>
      <c r="W983" s="172">
        <f>'SAISIE '!X984*$AW983</f>
        <v>0</v>
      </c>
      <c r="X983" s="172">
        <f>'SAISIE '!Y984*$AW983</f>
        <v>0</v>
      </c>
      <c r="Y983" s="172">
        <f>'SAISIE '!Z984*$AW983</f>
        <v>0</v>
      </c>
      <c r="Z983" s="172">
        <f>'SAISIE '!AA984*$AW983</f>
        <v>0</v>
      </c>
      <c r="AA983" s="172">
        <f>'SAISIE '!AB984*$AW983</f>
        <v>0</v>
      </c>
      <c r="AB983" s="172">
        <f>'SAISIE '!AC984*$AW983</f>
        <v>0</v>
      </c>
      <c r="AC983" s="172">
        <f>'SAISIE '!AD984*$AW983</f>
        <v>0</v>
      </c>
      <c r="AD983" s="172">
        <f>'SAISIE '!AE984*$AW983</f>
        <v>0</v>
      </c>
      <c r="AE983" s="172">
        <f>'SAISIE '!AF984*$AW983</f>
        <v>0</v>
      </c>
      <c r="AF983" s="172">
        <f>'SAISIE '!AG984*$AW983</f>
        <v>0</v>
      </c>
      <c r="AG983" s="172">
        <f>'SAISIE '!AH984*$AW983</f>
        <v>0</v>
      </c>
      <c r="AH983" s="172">
        <f>'SAISIE '!AI984*$AW983</f>
        <v>0</v>
      </c>
      <c r="AI983" s="172">
        <f>'SAISIE '!AJ984*$AW983</f>
        <v>0</v>
      </c>
      <c r="AJ983" s="172">
        <f>'SAISIE '!AK984*$AW983</f>
        <v>0</v>
      </c>
      <c r="AK983" s="172">
        <f>'SAISIE '!AL984*$AW983</f>
        <v>0</v>
      </c>
      <c r="AL983" s="172">
        <f>'SAISIE '!AM984*$AW983</f>
        <v>0</v>
      </c>
      <c r="AM983" s="172">
        <f>'SAISIE '!AN984*$AW983</f>
        <v>0</v>
      </c>
      <c r="AN983" s="172">
        <f>'SAISIE '!AO984*$AW983</f>
        <v>0</v>
      </c>
      <c r="AO983" s="172">
        <f>'SAISIE '!AP984*$AW983</f>
        <v>0</v>
      </c>
      <c r="AP983" s="172">
        <f>'SAISIE '!AQ984*$AW983</f>
        <v>0</v>
      </c>
      <c r="AQ983" s="172">
        <f>'SAISIE '!AR984*$AW983</f>
        <v>0</v>
      </c>
      <c r="AR983" s="172">
        <f>'SAISIE '!AS984*$AW983</f>
        <v>0</v>
      </c>
      <c r="AS983" s="172">
        <f>'SAISIE '!AT984*$AW983</f>
        <v>0</v>
      </c>
      <c r="AT983" s="172">
        <f>'SAISIE '!AU984*$AW983</f>
        <v>0</v>
      </c>
      <c r="AU983" s="172">
        <f>'SAISIE '!AV984*$AW983</f>
        <v>0</v>
      </c>
      <c r="AV983" s="172">
        <f>'SAISIE '!AW984*$AW983</f>
        <v>0</v>
      </c>
      <c r="AW983" s="172">
        <f>'SAISIE '!AX984</f>
        <v>0</v>
      </c>
    </row>
    <row r="984" spans="1:49" ht="15.75">
      <c r="A984" s="172">
        <f>'SAISIE '!B985</f>
        <v>0</v>
      </c>
      <c r="B984" s="172">
        <f>'SAISIE '!C985</f>
        <v>0</v>
      </c>
      <c r="C984" s="172">
        <f>'SAISIE '!D985</f>
        <v>0</v>
      </c>
      <c r="D984" s="172">
        <f>'SAISIE '!E985</f>
        <v>0</v>
      </c>
      <c r="E984" s="174">
        <f>'SAISIE '!F985</f>
        <v>0</v>
      </c>
      <c r="F984" s="172">
        <f>'SAISIE '!G985</f>
        <v>0</v>
      </c>
      <c r="G984" s="172">
        <f>'SAISIE '!H985</f>
        <v>0</v>
      </c>
      <c r="H984" s="172">
        <f>'SAISIE '!I985</f>
        <v>0</v>
      </c>
      <c r="I984" s="172">
        <f>'SAISIE '!J985*$AW984</f>
        <v>0</v>
      </c>
      <c r="J984" s="172">
        <f>'SAISIE '!K985*$AW984</f>
        <v>0</v>
      </c>
      <c r="K984" s="172">
        <f>'SAISIE '!L985*$AW984</f>
        <v>0</v>
      </c>
      <c r="L984" s="172">
        <f>'SAISIE '!M985*$AW984</f>
        <v>0</v>
      </c>
      <c r="M984" s="172">
        <f>'SAISIE '!N985*$AW984</f>
        <v>0</v>
      </c>
      <c r="N984" s="172">
        <f>'SAISIE '!O985*$AW984</f>
        <v>0</v>
      </c>
      <c r="O984" s="172">
        <f>'SAISIE '!P985*$AW984</f>
        <v>0</v>
      </c>
      <c r="P984" s="172">
        <f>'SAISIE '!Q985*$AW984</f>
        <v>0</v>
      </c>
      <c r="Q984" s="172">
        <f>'SAISIE '!R985*$AW984</f>
        <v>0</v>
      </c>
      <c r="R984" s="172">
        <f>'SAISIE '!S985*$AW984</f>
        <v>0</v>
      </c>
      <c r="S984" s="172">
        <f>'SAISIE '!T985*$AW984</f>
        <v>0</v>
      </c>
      <c r="T984" s="172">
        <f>'SAISIE '!U985*$AW984</f>
        <v>0</v>
      </c>
      <c r="U984" s="172">
        <f>'SAISIE '!V985*$AW984</f>
        <v>0</v>
      </c>
      <c r="V984" s="172">
        <f>'SAISIE '!W985*$AW984</f>
        <v>0</v>
      </c>
      <c r="W984" s="172">
        <f>'SAISIE '!X985*$AW984</f>
        <v>0</v>
      </c>
      <c r="X984" s="172">
        <f>'SAISIE '!Y985*$AW984</f>
        <v>0</v>
      </c>
      <c r="Y984" s="172">
        <f>'SAISIE '!Z985*$AW984</f>
        <v>0</v>
      </c>
      <c r="Z984" s="172">
        <f>'SAISIE '!AA985*$AW984</f>
        <v>0</v>
      </c>
      <c r="AA984" s="172">
        <f>'SAISIE '!AB985*$AW984</f>
        <v>0</v>
      </c>
      <c r="AB984" s="172">
        <f>'SAISIE '!AC985*$AW984</f>
        <v>0</v>
      </c>
      <c r="AC984" s="172">
        <f>'SAISIE '!AD985*$AW984</f>
        <v>0</v>
      </c>
      <c r="AD984" s="172">
        <f>'SAISIE '!AE985*$AW984</f>
        <v>0</v>
      </c>
      <c r="AE984" s="172">
        <f>'SAISIE '!AF985*$AW984</f>
        <v>0</v>
      </c>
      <c r="AF984" s="172">
        <f>'SAISIE '!AG985*$AW984</f>
        <v>0</v>
      </c>
      <c r="AG984" s="172">
        <f>'SAISIE '!AH985*$AW984</f>
        <v>0</v>
      </c>
      <c r="AH984" s="172">
        <f>'SAISIE '!AI985*$AW984</f>
        <v>0</v>
      </c>
      <c r="AI984" s="172">
        <f>'SAISIE '!AJ985*$AW984</f>
        <v>0</v>
      </c>
      <c r="AJ984" s="172">
        <f>'SAISIE '!AK985*$AW984</f>
        <v>0</v>
      </c>
      <c r="AK984" s="172">
        <f>'SAISIE '!AL985*$AW984</f>
        <v>0</v>
      </c>
      <c r="AL984" s="172">
        <f>'SAISIE '!AM985*$AW984</f>
        <v>0</v>
      </c>
      <c r="AM984" s="172">
        <f>'SAISIE '!AN985*$AW984</f>
        <v>0</v>
      </c>
      <c r="AN984" s="172">
        <f>'SAISIE '!AO985*$AW984</f>
        <v>0</v>
      </c>
      <c r="AO984" s="172">
        <f>'SAISIE '!AP985*$AW984</f>
        <v>0</v>
      </c>
      <c r="AP984" s="172">
        <f>'SAISIE '!AQ985*$AW984</f>
        <v>0</v>
      </c>
      <c r="AQ984" s="172">
        <f>'SAISIE '!AR985*$AW984</f>
        <v>0</v>
      </c>
      <c r="AR984" s="172">
        <f>'SAISIE '!AS985*$AW984</f>
        <v>0</v>
      </c>
      <c r="AS984" s="172">
        <f>'SAISIE '!AT985*$AW984</f>
        <v>0</v>
      </c>
      <c r="AT984" s="172">
        <f>'SAISIE '!AU985*$AW984</f>
        <v>0</v>
      </c>
      <c r="AU984" s="172">
        <f>'SAISIE '!AV985*$AW984</f>
        <v>0</v>
      </c>
      <c r="AV984" s="172">
        <f>'SAISIE '!AW985*$AW984</f>
        <v>0</v>
      </c>
      <c r="AW984" s="172">
        <f>'SAISIE '!AX985</f>
        <v>0</v>
      </c>
    </row>
    <row r="985" spans="1:49" ht="15.75">
      <c r="A985" s="172">
        <f>'SAISIE '!B986</f>
        <v>0</v>
      </c>
      <c r="B985" s="172">
        <f>'SAISIE '!C986</f>
        <v>0</v>
      </c>
      <c r="C985" s="172">
        <f>'SAISIE '!D986</f>
        <v>0</v>
      </c>
      <c r="D985" s="172">
        <f>'SAISIE '!E986</f>
        <v>0</v>
      </c>
      <c r="E985" s="174">
        <f>'SAISIE '!F986</f>
        <v>0</v>
      </c>
      <c r="F985" s="172">
        <f>'SAISIE '!G986</f>
        <v>0</v>
      </c>
      <c r="G985" s="172">
        <f>'SAISIE '!H986</f>
        <v>0</v>
      </c>
      <c r="H985" s="172">
        <f>'SAISIE '!I986</f>
        <v>0</v>
      </c>
      <c r="I985" s="172">
        <f>'SAISIE '!J986*$AW985</f>
        <v>0</v>
      </c>
      <c r="J985" s="172">
        <f>'SAISIE '!K986*$AW985</f>
        <v>0</v>
      </c>
      <c r="K985" s="172">
        <f>'SAISIE '!L986*$AW985</f>
        <v>0</v>
      </c>
      <c r="L985" s="172">
        <f>'SAISIE '!M986*$AW985</f>
        <v>0</v>
      </c>
      <c r="M985" s="172">
        <f>'SAISIE '!N986*$AW985</f>
        <v>0</v>
      </c>
      <c r="N985" s="172">
        <f>'SAISIE '!O986*$AW985</f>
        <v>0</v>
      </c>
      <c r="O985" s="172">
        <f>'SAISIE '!P986*$AW985</f>
        <v>0</v>
      </c>
      <c r="P985" s="172">
        <f>'SAISIE '!Q986*$AW985</f>
        <v>0</v>
      </c>
      <c r="Q985" s="172">
        <f>'SAISIE '!R986*$AW985</f>
        <v>0</v>
      </c>
      <c r="R985" s="172">
        <f>'SAISIE '!S986*$AW985</f>
        <v>0</v>
      </c>
      <c r="S985" s="172">
        <f>'SAISIE '!T986*$AW985</f>
        <v>0</v>
      </c>
      <c r="T985" s="172">
        <f>'SAISIE '!U986*$AW985</f>
        <v>0</v>
      </c>
      <c r="U985" s="172">
        <f>'SAISIE '!V986*$AW985</f>
        <v>0</v>
      </c>
      <c r="V985" s="172">
        <f>'SAISIE '!W986*$AW985</f>
        <v>0</v>
      </c>
      <c r="W985" s="172">
        <f>'SAISIE '!X986*$AW985</f>
        <v>0</v>
      </c>
      <c r="X985" s="172">
        <f>'SAISIE '!Y986*$AW985</f>
        <v>0</v>
      </c>
      <c r="Y985" s="172">
        <f>'SAISIE '!Z986*$AW985</f>
        <v>0</v>
      </c>
      <c r="Z985" s="172">
        <f>'SAISIE '!AA986*$AW985</f>
        <v>0</v>
      </c>
      <c r="AA985" s="172">
        <f>'SAISIE '!AB986*$AW985</f>
        <v>0</v>
      </c>
      <c r="AB985" s="172">
        <f>'SAISIE '!AC986*$AW985</f>
        <v>0</v>
      </c>
      <c r="AC985" s="172">
        <f>'SAISIE '!AD986*$AW985</f>
        <v>0</v>
      </c>
      <c r="AD985" s="172">
        <f>'SAISIE '!AE986*$AW985</f>
        <v>0</v>
      </c>
      <c r="AE985" s="172">
        <f>'SAISIE '!AF986*$AW985</f>
        <v>0</v>
      </c>
      <c r="AF985" s="172">
        <f>'SAISIE '!AG986*$AW985</f>
        <v>0</v>
      </c>
      <c r="AG985" s="172">
        <f>'SAISIE '!AH986*$AW985</f>
        <v>0</v>
      </c>
      <c r="AH985" s="172">
        <f>'SAISIE '!AI986*$AW985</f>
        <v>0</v>
      </c>
      <c r="AI985" s="172">
        <f>'SAISIE '!AJ986*$AW985</f>
        <v>0</v>
      </c>
      <c r="AJ985" s="172">
        <f>'SAISIE '!AK986*$AW985</f>
        <v>0</v>
      </c>
      <c r="AK985" s="172">
        <f>'SAISIE '!AL986*$AW985</f>
        <v>0</v>
      </c>
      <c r="AL985" s="172">
        <f>'SAISIE '!AM986*$AW985</f>
        <v>0</v>
      </c>
      <c r="AM985" s="172">
        <f>'SAISIE '!AN986*$AW985</f>
        <v>0</v>
      </c>
      <c r="AN985" s="172">
        <f>'SAISIE '!AO986*$AW985</f>
        <v>0</v>
      </c>
      <c r="AO985" s="172">
        <f>'SAISIE '!AP986*$AW985</f>
        <v>0</v>
      </c>
      <c r="AP985" s="172">
        <f>'SAISIE '!AQ986*$AW985</f>
        <v>0</v>
      </c>
      <c r="AQ985" s="172">
        <f>'SAISIE '!AR986*$AW985</f>
        <v>0</v>
      </c>
      <c r="AR985" s="172">
        <f>'SAISIE '!AS986*$AW985</f>
        <v>0</v>
      </c>
      <c r="AS985" s="172">
        <f>'SAISIE '!AT986*$AW985</f>
        <v>0</v>
      </c>
      <c r="AT985" s="172">
        <f>'SAISIE '!AU986*$AW985</f>
        <v>0</v>
      </c>
      <c r="AU985" s="172">
        <f>'SAISIE '!AV986*$AW985</f>
        <v>0</v>
      </c>
      <c r="AV985" s="172">
        <f>'SAISIE '!AW986*$AW985</f>
        <v>0</v>
      </c>
      <c r="AW985" s="172">
        <f>'SAISIE '!AX986</f>
        <v>0</v>
      </c>
    </row>
    <row r="986" spans="1:49" ht="15.75">
      <c r="A986" s="172">
        <f>'SAISIE '!B987</f>
        <v>0</v>
      </c>
      <c r="B986" s="172">
        <f>'SAISIE '!C987</f>
        <v>0</v>
      </c>
      <c r="C986" s="172">
        <f>'SAISIE '!D987</f>
        <v>0</v>
      </c>
      <c r="D986" s="172">
        <f>'SAISIE '!E987</f>
        <v>0</v>
      </c>
      <c r="E986" s="174">
        <f>'SAISIE '!F987</f>
        <v>0</v>
      </c>
      <c r="F986" s="172">
        <f>'SAISIE '!G987</f>
        <v>0</v>
      </c>
      <c r="G986" s="172">
        <f>'SAISIE '!H987</f>
        <v>0</v>
      </c>
      <c r="H986" s="172">
        <f>'SAISIE '!I987</f>
        <v>0</v>
      </c>
      <c r="I986" s="172">
        <f>'SAISIE '!J987*$AW986</f>
        <v>0</v>
      </c>
      <c r="J986" s="172">
        <f>'SAISIE '!K987*$AW986</f>
        <v>0</v>
      </c>
      <c r="K986" s="172">
        <f>'SAISIE '!L987*$AW986</f>
        <v>0</v>
      </c>
      <c r="L986" s="172">
        <f>'SAISIE '!M987*$AW986</f>
        <v>0</v>
      </c>
      <c r="M986" s="172">
        <f>'SAISIE '!N987*$AW986</f>
        <v>0</v>
      </c>
      <c r="N986" s="172">
        <f>'SAISIE '!O987*$AW986</f>
        <v>0</v>
      </c>
      <c r="O986" s="172">
        <f>'SAISIE '!P987*$AW986</f>
        <v>0</v>
      </c>
      <c r="P986" s="172">
        <f>'SAISIE '!Q987*$AW986</f>
        <v>0</v>
      </c>
      <c r="Q986" s="172">
        <f>'SAISIE '!R987*$AW986</f>
        <v>0</v>
      </c>
      <c r="R986" s="172">
        <f>'SAISIE '!S987*$AW986</f>
        <v>0</v>
      </c>
      <c r="S986" s="172">
        <f>'SAISIE '!T987*$AW986</f>
        <v>0</v>
      </c>
      <c r="T986" s="172">
        <f>'SAISIE '!U987*$AW986</f>
        <v>0</v>
      </c>
      <c r="U986" s="172">
        <f>'SAISIE '!V987*$AW986</f>
        <v>0</v>
      </c>
      <c r="V986" s="172">
        <f>'SAISIE '!W987*$AW986</f>
        <v>0</v>
      </c>
      <c r="W986" s="172">
        <f>'SAISIE '!X987*$AW986</f>
        <v>0</v>
      </c>
      <c r="X986" s="172">
        <f>'SAISIE '!Y987*$AW986</f>
        <v>0</v>
      </c>
      <c r="Y986" s="172">
        <f>'SAISIE '!Z987*$AW986</f>
        <v>0</v>
      </c>
      <c r="Z986" s="172">
        <f>'SAISIE '!AA987*$AW986</f>
        <v>0</v>
      </c>
      <c r="AA986" s="172">
        <f>'SAISIE '!AB987*$AW986</f>
        <v>0</v>
      </c>
      <c r="AB986" s="172">
        <f>'SAISIE '!AC987*$AW986</f>
        <v>0</v>
      </c>
      <c r="AC986" s="172">
        <f>'SAISIE '!AD987*$AW986</f>
        <v>0</v>
      </c>
      <c r="AD986" s="172">
        <f>'SAISIE '!AE987*$AW986</f>
        <v>0</v>
      </c>
      <c r="AE986" s="172">
        <f>'SAISIE '!AF987*$AW986</f>
        <v>0</v>
      </c>
      <c r="AF986" s="172">
        <f>'SAISIE '!AG987*$AW986</f>
        <v>0</v>
      </c>
      <c r="AG986" s="172">
        <f>'SAISIE '!AH987*$AW986</f>
        <v>0</v>
      </c>
      <c r="AH986" s="172">
        <f>'SAISIE '!AI987*$AW986</f>
        <v>0</v>
      </c>
      <c r="AI986" s="172">
        <f>'SAISIE '!AJ987*$AW986</f>
        <v>0</v>
      </c>
      <c r="AJ986" s="172">
        <f>'SAISIE '!AK987*$AW986</f>
        <v>0</v>
      </c>
      <c r="AK986" s="172">
        <f>'SAISIE '!AL987*$AW986</f>
        <v>0</v>
      </c>
      <c r="AL986" s="172">
        <f>'SAISIE '!AM987*$AW986</f>
        <v>0</v>
      </c>
      <c r="AM986" s="172">
        <f>'SAISIE '!AN987*$AW986</f>
        <v>0</v>
      </c>
      <c r="AN986" s="172">
        <f>'SAISIE '!AO987*$AW986</f>
        <v>0</v>
      </c>
      <c r="AO986" s="172">
        <f>'SAISIE '!AP987*$AW986</f>
        <v>0</v>
      </c>
      <c r="AP986" s="172">
        <f>'SAISIE '!AQ987*$AW986</f>
        <v>0</v>
      </c>
      <c r="AQ986" s="172">
        <f>'SAISIE '!AR987*$AW986</f>
        <v>0</v>
      </c>
      <c r="AR986" s="172">
        <f>'SAISIE '!AS987*$AW986</f>
        <v>0</v>
      </c>
      <c r="AS986" s="172">
        <f>'SAISIE '!AT987*$AW986</f>
        <v>0</v>
      </c>
      <c r="AT986" s="172">
        <f>'SAISIE '!AU987*$AW986</f>
        <v>0</v>
      </c>
      <c r="AU986" s="172">
        <f>'SAISIE '!AV987*$AW986</f>
        <v>0</v>
      </c>
      <c r="AV986" s="172">
        <f>'SAISIE '!AW987*$AW986</f>
        <v>0</v>
      </c>
      <c r="AW986" s="172">
        <f>'SAISIE '!AX987</f>
        <v>0</v>
      </c>
    </row>
    <row r="987" spans="1:49" ht="15.75">
      <c r="A987" s="172">
        <f>'SAISIE '!B988</f>
        <v>0</v>
      </c>
      <c r="B987" s="172">
        <f>'SAISIE '!C988</f>
        <v>0</v>
      </c>
      <c r="C987" s="172">
        <f>'SAISIE '!D988</f>
        <v>0</v>
      </c>
      <c r="D987" s="172">
        <f>'SAISIE '!E988</f>
        <v>0</v>
      </c>
      <c r="E987" s="174">
        <f>'SAISIE '!F988</f>
        <v>0</v>
      </c>
      <c r="F987" s="172">
        <f>'SAISIE '!G988</f>
        <v>0</v>
      </c>
      <c r="G987" s="172">
        <f>'SAISIE '!H988</f>
        <v>0</v>
      </c>
      <c r="H987" s="172">
        <f>'SAISIE '!I988</f>
        <v>0</v>
      </c>
      <c r="I987" s="172">
        <f>'SAISIE '!J988*$AW987</f>
        <v>0</v>
      </c>
      <c r="J987" s="172">
        <f>'SAISIE '!K988*$AW987</f>
        <v>0</v>
      </c>
      <c r="K987" s="172">
        <f>'SAISIE '!L988*$AW987</f>
        <v>0</v>
      </c>
      <c r="L987" s="172">
        <f>'SAISIE '!M988*$AW987</f>
        <v>0</v>
      </c>
      <c r="M987" s="172">
        <f>'SAISIE '!N988*$AW987</f>
        <v>0</v>
      </c>
      <c r="N987" s="172">
        <f>'SAISIE '!O988*$AW987</f>
        <v>0</v>
      </c>
      <c r="O987" s="172">
        <f>'SAISIE '!P988*$AW987</f>
        <v>0</v>
      </c>
      <c r="P987" s="172">
        <f>'SAISIE '!Q988*$AW987</f>
        <v>0</v>
      </c>
      <c r="Q987" s="172">
        <f>'SAISIE '!R988*$AW987</f>
        <v>0</v>
      </c>
      <c r="R987" s="172">
        <f>'SAISIE '!S988*$AW987</f>
        <v>0</v>
      </c>
      <c r="S987" s="172">
        <f>'SAISIE '!T988*$AW987</f>
        <v>0</v>
      </c>
      <c r="T987" s="172">
        <f>'SAISIE '!U988*$AW987</f>
        <v>0</v>
      </c>
      <c r="U987" s="172">
        <f>'SAISIE '!V988*$AW987</f>
        <v>0</v>
      </c>
      <c r="V987" s="172">
        <f>'SAISIE '!W988*$AW987</f>
        <v>0</v>
      </c>
      <c r="W987" s="172">
        <f>'SAISIE '!X988*$AW987</f>
        <v>0</v>
      </c>
      <c r="X987" s="172">
        <f>'SAISIE '!Y988*$AW987</f>
        <v>0</v>
      </c>
      <c r="Y987" s="172">
        <f>'SAISIE '!Z988*$AW987</f>
        <v>0</v>
      </c>
      <c r="Z987" s="172">
        <f>'SAISIE '!AA988*$AW987</f>
        <v>0</v>
      </c>
      <c r="AA987" s="172">
        <f>'SAISIE '!AB988*$AW987</f>
        <v>0</v>
      </c>
      <c r="AB987" s="172">
        <f>'SAISIE '!AC988*$AW987</f>
        <v>0</v>
      </c>
      <c r="AC987" s="172">
        <f>'SAISIE '!AD988*$AW987</f>
        <v>0</v>
      </c>
      <c r="AD987" s="172">
        <f>'SAISIE '!AE988*$AW987</f>
        <v>0</v>
      </c>
      <c r="AE987" s="172">
        <f>'SAISIE '!AF988*$AW987</f>
        <v>0</v>
      </c>
      <c r="AF987" s="172">
        <f>'SAISIE '!AG988*$AW987</f>
        <v>0</v>
      </c>
      <c r="AG987" s="172">
        <f>'SAISIE '!AH988*$AW987</f>
        <v>0</v>
      </c>
      <c r="AH987" s="172">
        <f>'SAISIE '!AI988*$AW987</f>
        <v>0</v>
      </c>
      <c r="AI987" s="172">
        <f>'SAISIE '!AJ988*$AW987</f>
        <v>0</v>
      </c>
      <c r="AJ987" s="172">
        <f>'SAISIE '!AK988*$AW987</f>
        <v>0</v>
      </c>
      <c r="AK987" s="172">
        <f>'SAISIE '!AL988*$AW987</f>
        <v>0</v>
      </c>
      <c r="AL987" s="172">
        <f>'SAISIE '!AM988*$AW987</f>
        <v>0</v>
      </c>
      <c r="AM987" s="172">
        <f>'SAISIE '!AN988*$AW987</f>
        <v>0</v>
      </c>
      <c r="AN987" s="172">
        <f>'SAISIE '!AO988*$AW987</f>
        <v>0</v>
      </c>
      <c r="AO987" s="172">
        <f>'SAISIE '!AP988*$AW987</f>
        <v>0</v>
      </c>
      <c r="AP987" s="172">
        <f>'SAISIE '!AQ988*$AW987</f>
        <v>0</v>
      </c>
      <c r="AQ987" s="172">
        <f>'SAISIE '!AR988*$AW987</f>
        <v>0</v>
      </c>
      <c r="AR987" s="172">
        <f>'SAISIE '!AS988*$AW987</f>
        <v>0</v>
      </c>
      <c r="AS987" s="172">
        <f>'SAISIE '!AT988*$AW987</f>
        <v>0</v>
      </c>
      <c r="AT987" s="172">
        <f>'SAISIE '!AU988*$AW987</f>
        <v>0</v>
      </c>
      <c r="AU987" s="172">
        <f>'SAISIE '!AV988*$AW987</f>
        <v>0</v>
      </c>
      <c r="AV987" s="172">
        <f>'SAISIE '!AW988*$AW987</f>
        <v>0</v>
      </c>
      <c r="AW987" s="172">
        <f>'SAISIE '!AX988</f>
        <v>0</v>
      </c>
    </row>
    <row r="988" spans="1:49" ht="15.75">
      <c r="A988" s="172">
        <f>'SAISIE '!B989</f>
        <v>0</v>
      </c>
      <c r="B988" s="172">
        <f>'SAISIE '!C989</f>
        <v>0</v>
      </c>
      <c r="C988" s="172">
        <f>'SAISIE '!D989</f>
        <v>0</v>
      </c>
      <c r="D988" s="172">
        <f>'SAISIE '!E989</f>
        <v>0</v>
      </c>
      <c r="E988" s="174">
        <f>'SAISIE '!F989</f>
        <v>0</v>
      </c>
      <c r="F988" s="172">
        <f>'SAISIE '!G989</f>
        <v>0</v>
      </c>
      <c r="G988" s="172">
        <f>'SAISIE '!H989</f>
        <v>0</v>
      </c>
      <c r="H988" s="172">
        <f>'SAISIE '!I989</f>
        <v>0</v>
      </c>
      <c r="I988" s="172">
        <f>'SAISIE '!J989*$AW988</f>
        <v>0</v>
      </c>
      <c r="J988" s="172">
        <f>'SAISIE '!K989*$AW988</f>
        <v>0</v>
      </c>
      <c r="K988" s="172">
        <f>'SAISIE '!L989*$AW988</f>
        <v>0</v>
      </c>
      <c r="L988" s="172">
        <f>'SAISIE '!M989*$AW988</f>
        <v>0</v>
      </c>
      <c r="M988" s="172">
        <f>'SAISIE '!N989*$AW988</f>
        <v>0</v>
      </c>
      <c r="N988" s="172">
        <f>'SAISIE '!O989*$AW988</f>
        <v>0</v>
      </c>
      <c r="O988" s="172">
        <f>'SAISIE '!P989*$AW988</f>
        <v>0</v>
      </c>
      <c r="P988" s="172">
        <f>'SAISIE '!Q989*$AW988</f>
        <v>0</v>
      </c>
      <c r="Q988" s="172">
        <f>'SAISIE '!R989*$AW988</f>
        <v>0</v>
      </c>
      <c r="R988" s="172">
        <f>'SAISIE '!S989*$AW988</f>
        <v>0</v>
      </c>
      <c r="S988" s="172">
        <f>'SAISIE '!T989*$AW988</f>
        <v>0</v>
      </c>
      <c r="T988" s="172">
        <f>'SAISIE '!U989*$AW988</f>
        <v>0</v>
      </c>
      <c r="U988" s="172">
        <f>'SAISIE '!V989*$AW988</f>
        <v>0</v>
      </c>
      <c r="V988" s="172">
        <f>'SAISIE '!W989*$AW988</f>
        <v>0</v>
      </c>
      <c r="W988" s="172">
        <f>'SAISIE '!X989*$AW988</f>
        <v>0</v>
      </c>
      <c r="X988" s="172">
        <f>'SAISIE '!Y989*$AW988</f>
        <v>0</v>
      </c>
      <c r="Y988" s="172">
        <f>'SAISIE '!Z989*$AW988</f>
        <v>0</v>
      </c>
      <c r="Z988" s="172">
        <f>'SAISIE '!AA989*$AW988</f>
        <v>0</v>
      </c>
      <c r="AA988" s="172">
        <f>'SAISIE '!AB989*$AW988</f>
        <v>0</v>
      </c>
      <c r="AB988" s="172">
        <f>'SAISIE '!AC989*$AW988</f>
        <v>0</v>
      </c>
      <c r="AC988" s="172">
        <f>'SAISIE '!AD989*$AW988</f>
        <v>0</v>
      </c>
      <c r="AD988" s="172">
        <f>'SAISIE '!AE989*$AW988</f>
        <v>0</v>
      </c>
      <c r="AE988" s="172">
        <f>'SAISIE '!AF989*$AW988</f>
        <v>0</v>
      </c>
      <c r="AF988" s="172">
        <f>'SAISIE '!AG989*$AW988</f>
        <v>0</v>
      </c>
      <c r="AG988" s="172">
        <f>'SAISIE '!AH989*$AW988</f>
        <v>0</v>
      </c>
      <c r="AH988" s="172">
        <f>'SAISIE '!AI989*$AW988</f>
        <v>0</v>
      </c>
      <c r="AI988" s="172">
        <f>'SAISIE '!AJ989*$AW988</f>
        <v>0</v>
      </c>
      <c r="AJ988" s="172">
        <f>'SAISIE '!AK989*$AW988</f>
        <v>0</v>
      </c>
      <c r="AK988" s="172">
        <f>'SAISIE '!AL989*$AW988</f>
        <v>0</v>
      </c>
      <c r="AL988" s="172">
        <f>'SAISIE '!AM989*$AW988</f>
        <v>0</v>
      </c>
      <c r="AM988" s="172">
        <f>'SAISIE '!AN989*$AW988</f>
        <v>0</v>
      </c>
      <c r="AN988" s="172">
        <f>'SAISIE '!AO989*$AW988</f>
        <v>0</v>
      </c>
      <c r="AO988" s="172">
        <f>'SAISIE '!AP989*$AW988</f>
        <v>0</v>
      </c>
      <c r="AP988" s="172">
        <f>'SAISIE '!AQ989*$AW988</f>
        <v>0</v>
      </c>
      <c r="AQ988" s="172">
        <f>'SAISIE '!AR989*$AW988</f>
        <v>0</v>
      </c>
      <c r="AR988" s="172">
        <f>'SAISIE '!AS989*$AW988</f>
        <v>0</v>
      </c>
      <c r="AS988" s="172">
        <f>'SAISIE '!AT989*$AW988</f>
        <v>0</v>
      </c>
      <c r="AT988" s="172">
        <f>'SAISIE '!AU989*$AW988</f>
        <v>0</v>
      </c>
      <c r="AU988" s="172">
        <f>'SAISIE '!AV989*$AW988</f>
        <v>0</v>
      </c>
      <c r="AV988" s="172">
        <f>'SAISIE '!AW989*$AW988</f>
        <v>0</v>
      </c>
      <c r="AW988" s="172">
        <f>'SAISIE '!AX989</f>
        <v>0</v>
      </c>
    </row>
    <row r="989" spans="1:49" ht="15.75">
      <c r="A989" s="172">
        <f>'SAISIE '!B990</f>
        <v>0</v>
      </c>
      <c r="B989" s="172">
        <f>'SAISIE '!C990</f>
        <v>0</v>
      </c>
      <c r="C989" s="172">
        <f>'SAISIE '!D990</f>
        <v>0</v>
      </c>
      <c r="D989" s="172">
        <f>'SAISIE '!E990</f>
        <v>0</v>
      </c>
      <c r="E989" s="174">
        <f>'SAISIE '!F990</f>
        <v>0</v>
      </c>
      <c r="F989" s="172">
        <f>'SAISIE '!G990</f>
        <v>0</v>
      </c>
      <c r="G989" s="172">
        <f>'SAISIE '!H990</f>
        <v>0</v>
      </c>
      <c r="H989" s="172">
        <f>'SAISIE '!I990</f>
        <v>0</v>
      </c>
      <c r="I989" s="172">
        <f>'SAISIE '!J990*$AW989</f>
        <v>0</v>
      </c>
      <c r="J989" s="172">
        <f>'SAISIE '!K990*$AW989</f>
        <v>0</v>
      </c>
      <c r="K989" s="172">
        <f>'SAISIE '!L990*$AW989</f>
        <v>0</v>
      </c>
      <c r="L989" s="172">
        <f>'SAISIE '!M990*$AW989</f>
        <v>0</v>
      </c>
      <c r="M989" s="172">
        <f>'SAISIE '!N990*$AW989</f>
        <v>0</v>
      </c>
      <c r="N989" s="172">
        <f>'SAISIE '!O990*$AW989</f>
        <v>0</v>
      </c>
      <c r="O989" s="172">
        <f>'SAISIE '!P990*$AW989</f>
        <v>0</v>
      </c>
      <c r="P989" s="172">
        <f>'SAISIE '!Q990*$AW989</f>
        <v>0</v>
      </c>
      <c r="Q989" s="172">
        <f>'SAISIE '!R990*$AW989</f>
        <v>0</v>
      </c>
      <c r="R989" s="172">
        <f>'SAISIE '!S990*$AW989</f>
        <v>0</v>
      </c>
      <c r="S989" s="172">
        <f>'SAISIE '!T990*$AW989</f>
        <v>0</v>
      </c>
      <c r="T989" s="172">
        <f>'SAISIE '!U990*$AW989</f>
        <v>0</v>
      </c>
      <c r="U989" s="172">
        <f>'SAISIE '!V990*$AW989</f>
        <v>0</v>
      </c>
      <c r="V989" s="172">
        <f>'SAISIE '!W990*$AW989</f>
        <v>0</v>
      </c>
      <c r="W989" s="172">
        <f>'SAISIE '!X990*$AW989</f>
        <v>0</v>
      </c>
      <c r="X989" s="172">
        <f>'SAISIE '!Y990*$AW989</f>
        <v>0</v>
      </c>
      <c r="Y989" s="172">
        <f>'SAISIE '!Z990*$AW989</f>
        <v>0</v>
      </c>
      <c r="Z989" s="172">
        <f>'SAISIE '!AA990*$AW989</f>
        <v>0</v>
      </c>
      <c r="AA989" s="172">
        <f>'SAISIE '!AB990*$AW989</f>
        <v>0</v>
      </c>
      <c r="AB989" s="172">
        <f>'SAISIE '!AC990*$AW989</f>
        <v>0</v>
      </c>
      <c r="AC989" s="172">
        <f>'SAISIE '!AD990*$AW989</f>
        <v>0</v>
      </c>
      <c r="AD989" s="172">
        <f>'SAISIE '!AE990*$AW989</f>
        <v>0</v>
      </c>
      <c r="AE989" s="172">
        <f>'SAISIE '!AF990*$AW989</f>
        <v>0</v>
      </c>
      <c r="AF989" s="172">
        <f>'SAISIE '!AG990*$AW989</f>
        <v>0</v>
      </c>
      <c r="AG989" s="172">
        <f>'SAISIE '!AH990*$AW989</f>
        <v>0</v>
      </c>
      <c r="AH989" s="172">
        <f>'SAISIE '!AI990*$AW989</f>
        <v>0</v>
      </c>
      <c r="AI989" s="172">
        <f>'SAISIE '!AJ990*$AW989</f>
        <v>0</v>
      </c>
      <c r="AJ989" s="172">
        <f>'SAISIE '!AK990*$AW989</f>
        <v>0</v>
      </c>
      <c r="AK989" s="172">
        <f>'SAISIE '!AL990*$AW989</f>
        <v>0</v>
      </c>
      <c r="AL989" s="172">
        <f>'SAISIE '!AM990*$AW989</f>
        <v>0</v>
      </c>
      <c r="AM989" s="172">
        <f>'SAISIE '!AN990*$AW989</f>
        <v>0</v>
      </c>
      <c r="AN989" s="172">
        <f>'SAISIE '!AO990*$AW989</f>
        <v>0</v>
      </c>
      <c r="AO989" s="172">
        <f>'SAISIE '!AP990*$AW989</f>
        <v>0</v>
      </c>
      <c r="AP989" s="172">
        <f>'SAISIE '!AQ990*$AW989</f>
        <v>0</v>
      </c>
      <c r="AQ989" s="172">
        <f>'SAISIE '!AR990*$AW989</f>
        <v>0</v>
      </c>
      <c r="AR989" s="172">
        <f>'SAISIE '!AS990*$AW989</f>
        <v>0</v>
      </c>
      <c r="AS989" s="172">
        <f>'SAISIE '!AT990*$AW989</f>
        <v>0</v>
      </c>
      <c r="AT989" s="172">
        <f>'SAISIE '!AU990*$AW989</f>
        <v>0</v>
      </c>
      <c r="AU989" s="172">
        <f>'SAISIE '!AV990*$AW989</f>
        <v>0</v>
      </c>
      <c r="AV989" s="172">
        <f>'SAISIE '!AW990*$AW989</f>
        <v>0</v>
      </c>
      <c r="AW989" s="172">
        <f>'SAISIE '!AX990</f>
        <v>0</v>
      </c>
    </row>
    <row r="990" spans="1:49" ht="15.75">
      <c r="A990" s="172">
        <f>'SAISIE '!B991</f>
        <v>0</v>
      </c>
      <c r="B990" s="172">
        <f>'SAISIE '!C991</f>
        <v>0</v>
      </c>
      <c r="C990" s="172">
        <f>'SAISIE '!D991</f>
        <v>0</v>
      </c>
      <c r="D990" s="172">
        <f>'SAISIE '!E991</f>
        <v>0</v>
      </c>
      <c r="E990" s="174">
        <f>'SAISIE '!F991</f>
        <v>0</v>
      </c>
      <c r="F990" s="172">
        <f>'SAISIE '!G991</f>
        <v>0</v>
      </c>
      <c r="G990" s="172">
        <f>'SAISIE '!H991</f>
        <v>0</v>
      </c>
      <c r="H990" s="172">
        <f>'SAISIE '!I991</f>
        <v>0</v>
      </c>
      <c r="I990" s="172">
        <f>'SAISIE '!J991*$AW990</f>
        <v>0</v>
      </c>
      <c r="J990" s="172">
        <f>'SAISIE '!K991*$AW990</f>
        <v>0</v>
      </c>
      <c r="K990" s="172">
        <f>'SAISIE '!L991*$AW990</f>
        <v>0</v>
      </c>
      <c r="L990" s="172">
        <f>'SAISIE '!M991*$AW990</f>
        <v>0</v>
      </c>
      <c r="M990" s="172">
        <f>'SAISIE '!N991*$AW990</f>
        <v>0</v>
      </c>
      <c r="N990" s="172">
        <f>'SAISIE '!O991*$AW990</f>
        <v>0</v>
      </c>
      <c r="O990" s="172">
        <f>'SAISIE '!P991*$AW990</f>
        <v>0</v>
      </c>
      <c r="P990" s="172">
        <f>'SAISIE '!Q991*$AW990</f>
        <v>0</v>
      </c>
      <c r="Q990" s="172">
        <f>'SAISIE '!R991*$AW990</f>
        <v>0</v>
      </c>
      <c r="R990" s="172">
        <f>'SAISIE '!S991*$AW990</f>
        <v>0</v>
      </c>
      <c r="S990" s="172">
        <f>'SAISIE '!T991*$AW990</f>
        <v>0</v>
      </c>
      <c r="T990" s="172">
        <f>'SAISIE '!U991*$AW990</f>
        <v>0</v>
      </c>
      <c r="U990" s="172">
        <f>'SAISIE '!V991*$AW990</f>
        <v>0</v>
      </c>
      <c r="V990" s="172">
        <f>'SAISIE '!W991*$AW990</f>
        <v>0</v>
      </c>
      <c r="W990" s="172">
        <f>'SAISIE '!X991*$AW990</f>
        <v>0</v>
      </c>
      <c r="X990" s="172">
        <f>'SAISIE '!Y991*$AW990</f>
        <v>0</v>
      </c>
      <c r="Y990" s="172">
        <f>'SAISIE '!Z991*$AW990</f>
        <v>0</v>
      </c>
      <c r="Z990" s="172">
        <f>'SAISIE '!AA991*$AW990</f>
        <v>0</v>
      </c>
      <c r="AA990" s="172">
        <f>'SAISIE '!AB991*$AW990</f>
        <v>0</v>
      </c>
      <c r="AB990" s="172">
        <f>'SAISIE '!AC991*$AW990</f>
        <v>0</v>
      </c>
      <c r="AC990" s="172">
        <f>'SAISIE '!AD991*$AW990</f>
        <v>0</v>
      </c>
      <c r="AD990" s="172">
        <f>'SAISIE '!AE991*$AW990</f>
        <v>0</v>
      </c>
      <c r="AE990" s="172">
        <f>'SAISIE '!AF991*$AW990</f>
        <v>0</v>
      </c>
      <c r="AF990" s="172">
        <f>'SAISIE '!AG991*$AW990</f>
        <v>0</v>
      </c>
      <c r="AG990" s="172">
        <f>'SAISIE '!AH991*$AW990</f>
        <v>0</v>
      </c>
      <c r="AH990" s="172">
        <f>'SAISIE '!AI991*$AW990</f>
        <v>0</v>
      </c>
      <c r="AI990" s="172">
        <f>'SAISIE '!AJ991*$AW990</f>
        <v>0</v>
      </c>
      <c r="AJ990" s="172">
        <f>'SAISIE '!AK991*$AW990</f>
        <v>0</v>
      </c>
      <c r="AK990" s="172">
        <f>'SAISIE '!AL991*$AW990</f>
        <v>0</v>
      </c>
      <c r="AL990" s="172">
        <f>'SAISIE '!AM991*$AW990</f>
        <v>0</v>
      </c>
      <c r="AM990" s="172">
        <f>'SAISIE '!AN991*$AW990</f>
        <v>0</v>
      </c>
      <c r="AN990" s="172">
        <f>'SAISIE '!AO991*$AW990</f>
        <v>0</v>
      </c>
      <c r="AO990" s="172">
        <f>'SAISIE '!AP991*$AW990</f>
        <v>0</v>
      </c>
      <c r="AP990" s="172">
        <f>'SAISIE '!AQ991*$AW990</f>
        <v>0</v>
      </c>
      <c r="AQ990" s="172">
        <f>'SAISIE '!AR991*$AW990</f>
        <v>0</v>
      </c>
      <c r="AR990" s="172">
        <f>'SAISIE '!AS991*$AW990</f>
        <v>0</v>
      </c>
      <c r="AS990" s="172">
        <f>'SAISIE '!AT991*$AW990</f>
        <v>0</v>
      </c>
      <c r="AT990" s="172">
        <f>'SAISIE '!AU991*$AW990</f>
        <v>0</v>
      </c>
      <c r="AU990" s="172">
        <f>'SAISIE '!AV991*$AW990</f>
        <v>0</v>
      </c>
      <c r="AV990" s="172">
        <f>'SAISIE '!AW991*$AW990</f>
        <v>0</v>
      </c>
      <c r="AW990" s="172">
        <f>'SAISIE '!AX991</f>
        <v>0</v>
      </c>
    </row>
    <row r="991" spans="1:49" ht="15.75">
      <c r="A991" s="172">
        <f>'SAISIE '!B992</f>
        <v>0</v>
      </c>
      <c r="B991" s="172">
        <f>'SAISIE '!C992</f>
        <v>0</v>
      </c>
      <c r="C991" s="172">
        <f>'SAISIE '!D992</f>
        <v>0</v>
      </c>
      <c r="D991" s="172">
        <f>'SAISIE '!E992</f>
        <v>0</v>
      </c>
      <c r="E991" s="174">
        <f>'SAISIE '!F992</f>
        <v>0</v>
      </c>
      <c r="F991" s="172">
        <f>'SAISIE '!G992</f>
        <v>0</v>
      </c>
      <c r="G991" s="172">
        <f>'SAISIE '!H992</f>
        <v>0</v>
      </c>
      <c r="H991" s="172">
        <f>'SAISIE '!I992</f>
        <v>0</v>
      </c>
      <c r="I991" s="172">
        <f>'SAISIE '!J992*$AW991</f>
        <v>0</v>
      </c>
      <c r="J991" s="172">
        <f>'SAISIE '!K992*$AW991</f>
        <v>0</v>
      </c>
      <c r="K991" s="172">
        <f>'SAISIE '!L992*$AW991</f>
        <v>0</v>
      </c>
      <c r="L991" s="172">
        <f>'SAISIE '!M992*$AW991</f>
        <v>0</v>
      </c>
      <c r="M991" s="172">
        <f>'SAISIE '!N992*$AW991</f>
        <v>0</v>
      </c>
      <c r="N991" s="172">
        <f>'SAISIE '!O992*$AW991</f>
        <v>0</v>
      </c>
      <c r="O991" s="172">
        <f>'SAISIE '!P992*$AW991</f>
        <v>0</v>
      </c>
      <c r="P991" s="172">
        <f>'SAISIE '!Q992*$AW991</f>
        <v>0</v>
      </c>
      <c r="Q991" s="172">
        <f>'SAISIE '!R992*$AW991</f>
        <v>0</v>
      </c>
      <c r="R991" s="172">
        <f>'SAISIE '!S992*$AW991</f>
        <v>0</v>
      </c>
      <c r="S991" s="172">
        <f>'SAISIE '!T992*$AW991</f>
        <v>0</v>
      </c>
      <c r="T991" s="172">
        <f>'SAISIE '!U992*$AW991</f>
        <v>0</v>
      </c>
      <c r="U991" s="172">
        <f>'SAISIE '!V992*$AW991</f>
        <v>0</v>
      </c>
      <c r="V991" s="172">
        <f>'SAISIE '!W992*$AW991</f>
        <v>0</v>
      </c>
      <c r="W991" s="172">
        <f>'SAISIE '!X992*$AW991</f>
        <v>0</v>
      </c>
      <c r="X991" s="172">
        <f>'SAISIE '!Y992*$AW991</f>
        <v>0</v>
      </c>
      <c r="Y991" s="172">
        <f>'SAISIE '!Z992*$AW991</f>
        <v>0</v>
      </c>
      <c r="Z991" s="172">
        <f>'SAISIE '!AA992*$AW991</f>
        <v>0</v>
      </c>
      <c r="AA991" s="172">
        <f>'SAISIE '!AB992*$AW991</f>
        <v>0</v>
      </c>
      <c r="AB991" s="172">
        <f>'SAISIE '!AC992*$AW991</f>
        <v>0</v>
      </c>
      <c r="AC991" s="172">
        <f>'SAISIE '!AD992*$AW991</f>
        <v>0</v>
      </c>
      <c r="AD991" s="172">
        <f>'SAISIE '!AE992*$AW991</f>
        <v>0</v>
      </c>
      <c r="AE991" s="172">
        <f>'SAISIE '!AF992*$AW991</f>
        <v>0</v>
      </c>
      <c r="AF991" s="172">
        <f>'SAISIE '!AG992*$AW991</f>
        <v>0</v>
      </c>
      <c r="AG991" s="172">
        <f>'SAISIE '!AH992*$AW991</f>
        <v>0</v>
      </c>
      <c r="AH991" s="172">
        <f>'SAISIE '!AI992*$AW991</f>
        <v>0</v>
      </c>
      <c r="AI991" s="172">
        <f>'SAISIE '!AJ992*$AW991</f>
        <v>0</v>
      </c>
      <c r="AJ991" s="172">
        <f>'SAISIE '!AK992*$AW991</f>
        <v>0</v>
      </c>
      <c r="AK991" s="172">
        <f>'SAISIE '!AL992*$AW991</f>
        <v>0</v>
      </c>
      <c r="AL991" s="172">
        <f>'SAISIE '!AM992*$AW991</f>
        <v>0</v>
      </c>
      <c r="AM991" s="172">
        <f>'SAISIE '!AN992*$AW991</f>
        <v>0</v>
      </c>
      <c r="AN991" s="172">
        <f>'SAISIE '!AO992*$AW991</f>
        <v>0</v>
      </c>
      <c r="AO991" s="172">
        <f>'SAISIE '!AP992*$AW991</f>
        <v>0</v>
      </c>
      <c r="AP991" s="172">
        <f>'SAISIE '!AQ992*$AW991</f>
        <v>0</v>
      </c>
      <c r="AQ991" s="172">
        <f>'SAISIE '!AR992*$AW991</f>
        <v>0</v>
      </c>
      <c r="AR991" s="172">
        <f>'SAISIE '!AS992*$AW991</f>
        <v>0</v>
      </c>
      <c r="AS991" s="172">
        <f>'SAISIE '!AT992*$AW991</f>
        <v>0</v>
      </c>
      <c r="AT991" s="172">
        <f>'SAISIE '!AU992*$AW991</f>
        <v>0</v>
      </c>
      <c r="AU991" s="172">
        <f>'SAISIE '!AV992*$AW991</f>
        <v>0</v>
      </c>
      <c r="AV991" s="172">
        <f>'SAISIE '!AW992*$AW991</f>
        <v>0</v>
      </c>
      <c r="AW991" s="172">
        <f>'SAISIE '!AX992</f>
        <v>0</v>
      </c>
    </row>
    <row r="992" spans="1:49" ht="15.75">
      <c r="A992" s="172">
        <f>'SAISIE '!B993</f>
        <v>0</v>
      </c>
      <c r="B992" s="172">
        <f>'SAISIE '!C993</f>
        <v>0</v>
      </c>
      <c r="C992" s="172">
        <f>'SAISIE '!D993</f>
        <v>0</v>
      </c>
      <c r="D992" s="172">
        <f>'SAISIE '!E993</f>
        <v>0</v>
      </c>
      <c r="E992" s="174">
        <f>'SAISIE '!F993</f>
        <v>0</v>
      </c>
      <c r="F992" s="172">
        <f>'SAISIE '!G993</f>
        <v>0</v>
      </c>
      <c r="G992" s="172">
        <f>'SAISIE '!H993</f>
        <v>0</v>
      </c>
      <c r="H992" s="172">
        <f>'SAISIE '!I993</f>
        <v>0</v>
      </c>
      <c r="I992" s="172">
        <f>'SAISIE '!J993*$AW992</f>
        <v>0</v>
      </c>
      <c r="J992" s="172">
        <f>'SAISIE '!K993*$AW992</f>
        <v>0</v>
      </c>
      <c r="K992" s="172">
        <f>'SAISIE '!L993*$AW992</f>
        <v>0</v>
      </c>
      <c r="L992" s="172">
        <f>'SAISIE '!M993*$AW992</f>
        <v>0</v>
      </c>
      <c r="M992" s="172">
        <f>'SAISIE '!N993*$AW992</f>
        <v>0</v>
      </c>
      <c r="N992" s="172">
        <f>'SAISIE '!O993*$AW992</f>
        <v>0</v>
      </c>
      <c r="O992" s="172">
        <f>'SAISIE '!P993*$AW992</f>
        <v>0</v>
      </c>
      <c r="P992" s="172">
        <f>'SAISIE '!Q993*$AW992</f>
        <v>0</v>
      </c>
      <c r="Q992" s="172">
        <f>'SAISIE '!R993*$AW992</f>
        <v>0</v>
      </c>
      <c r="R992" s="172">
        <f>'SAISIE '!S993*$AW992</f>
        <v>0</v>
      </c>
      <c r="S992" s="172">
        <f>'SAISIE '!T993*$AW992</f>
        <v>0</v>
      </c>
      <c r="T992" s="172">
        <f>'SAISIE '!U993*$AW992</f>
        <v>0</v>
      </c>
      <c r="U992" s="172">
        <f>'SAISIE '!V993*$AW992</f>
        <v>0</v>
      </c>
      <c r="V992" s="172">
        <f>'SAISIE '!W993*$AW992</f>
        <v>0</v>
      </c>
      <c r="W992" s="172">
        <f>'SAISIE '!X993*$AW992</f>
        <v>0</v>
      </c>
      <c r="X992" s="172">
        <f>'SAISIE '!Y993*$AW992</f>
        <v>0</v>
      </c>
      <c r="Y992" s="172">
        <f>'SAISIE '!Z993*$AW992</f>
        <v>0</v>
      </c>
      <c r="Z992" s="172">
        <f>'SAISIE '!AA993*$AW992</f>
        <v>0</v>
      </c>
      <c r="AA992" s="172">
        <f>'SAISIE '!AB993*$AW992</f>
        <v>0</v>
      </c>
      <c r="AB992" s="172">
        <f>'SAISIE '!AC993*$AW992</f>
        <v>0</v>
      </c>
      <c r="AC992" s="172">
        <f>'SAISIE '!AD993*$AW992</f>
        <v>0</v>
      </c>
      <c r="AD992" s="172">
        <f>'SAISIE '!AE993*$AW992</f>
        <v>0</v>
      </c>
      <c r="AE992" s="172">
        <f>'SAISIE '!AF993*$AW992</f>
        <v>0</v>
      </c>
      <c r="AF992" s="172">
        <f>'SAISIE '!AG993*$AW992</f>
        <v>0</v>
      </c>
      <c r="AG992" s="172">
        <f>'SAISIE '!AH993*$AW992</f>
        <v>0</v>
      </c>
      <c r="AH992" s="172">
        <f>'SAISIE '!AI993*$AW992</f>
        <v>0</v>
      </c>
      <c r="AI992" s="172">
        <f>'SAISIE '!AJ993*$AW992</f>
        <v>0</v>
      </c>
      <c r="AJ992" s="172">
        <f>'SAISIE '!AK993*$AW992</f>
        <v>0</v>
      </c>
      <c r="AK992" s="172">
        <f>'SAISIE '!AL993*$AW992</f>
        <v>0</v>
      </c>
      <c r="AL992" s="172">
        <f>'SAISIE '!AM993*$AW992</f>
        <v>0</v>
      </c>
      <c r="AM992" s="172">
        <f>'SAISIE '!AN993*$AW992</f>
        <v>0</v>
      </c>
      <c r="AN992" s="172">
        <f>'SAISIE '!AO993*$AW992</f>
        <v>0</v>
      </c>
      <c r="AO992" s="172">
        <f>'SAISIE '!AP993*$AW992</f>
        <v>0</v>
      </c>
      <c r="AP992" s="172">
        <f>'SAISIE '!AQ993*$AW992</f>
        <v>0</v>
      </c>
      <c r="AQ992" s="172">
        <f>'SAISIE '!AR993*$AW992</f>
        <v>0</v>
      </c>
      <c r="AR992" s="172">
        <f>'SAISIE '!AS993*$AW992</f>
        <v>0</v>
      </c>
      <c r="AS992" s="172">
        <f>'SAISIE '!AT993*$AW992</f>
        <v>0</v>
      </c>
      <c r="AT992" s="172">
        <f>'SAISIE '!AU993*$AW992</f>
        <v>0</v>
      </c>
      <c r="AU992" s="172">
        <f>'SAISIE '!AV993*$AW992</f>
        <v>0</v>
      </c>
      <c r="AV992" s="172">
        <f>'SAISIE '!AW993*$AW992</f>
        <v>0</v>
      </c>
      <c r="AW992" s="172">
        <f>'SAISIE '!AX993</f>
        <v>0</v>
      </c>
    </row>
    <row r="993" spans="1:49" ht="15.75">
      <c r="A993" s="172">
        <f>'SAISIE '!B994</f>
        <v>0</v>
      </c>
      <c r="B993" s="172">
        <f>'SAISIE '!C994</f>
        <v>0</v>
      </c>
      <c r="C993" s="172">
        <f>'SAISIE '!D994</f>
        <v>0</v>
      </c>
      <c r="D993" s="172">
        <f>'SAISIE '!E994</f>
        <v>0</v>
      </c>
      <c r="E993" s="174">
        <f>'SAISIE '!F994</f>
        <v>0</v>
      </c>
      <c r="F993" s="172">
        <f>'SAISIE '!G994</f>
        <v>0</v>
      </c>
      <c r="G993" s="172">
        <f>'SAISIE '!H994</f>
        <v>0</v>
      </c>
      <c r="H993" s="172">
        <f>'SAISIE '!I994</f>
        <v>0</v>
      </c>
      <c r="I993" s="172">
        <f>'SAISIE '!J994*$AW993</f>
        <v>0</v>
      </c>
      <c r="J993" s="172">
        <f>'SAISIE '!K994*$AW993</f>
        <v>0</v>
      </c>
      <c r="K993" s="172">
        <f>'SAISIE '!L994*$AW993</f>
        <v>0</v>
      </c>
      <c r="L993" s="172">
        <f>'SAISIE '!M994*$AW993</f>
        <v>0</v>
      </c>
      <c r="M993" s="172">
        <f>'SAISIE '!N994*$AW993</f>
        <v>0</v>
      </c>
      <c r="N993" s="172">
        <f>'SAISIE '!O994*$AW993</f>
        <v>0</v>
      </c>
      <c r="O993" s="172">
        <f>'SAISIE '!P994*$AW993</f>
        <v>0</v>
      </c>
      <c r="P993" s="172">
        <f>'SAISIE '!Q994*$AW993</f>
        <v>0</v>
      </c>
      <c r="Q993" s="172">
        <f>'SAISIE '!R994*$AW993</f>
        <v>0</v>
      </c>
      <c r="R993" s="172">
        <f>'SAISIE '!S994*$AW993</f>
        <v>0</v>
      </c>
      <c r="S993" s="172">
        <f>'SAISIE '!T994*$AW993</f>
        <v>0</v>
      </c>
      <c r="T993" s="172">
        <f>'SAISIE '!U994*$AW993</f>
        <v>0</v>
      </c>
      <c r="U993" s="172">
        <f>'SAISIE '!V994*$AW993</f>
        <v>0</v>
      </c>
      <c r="V993" s="172">
        <f>'SAISIE '!W994*$AW993</f>
        <v>0</v>
      </c>
      <c r="W993" s="172">
        <f>'SAISIE '!X994*$AW993</f>
        <v>0</v>
      </c>
      <c r="X993" s="172">
        <f>'SAISIE '!Y994*$AW993</f>
        <v>0</v>
      </c>
      <c r="Y993" s="172">
        <f>'SAISIE '!Z994*$AW993</f>
        <v>0</v>
      </c>
      <c r="Z993" s="172">
        <f>'SAISIE '!AA994*$AW993</f>
        <v>0</v>
      </c>
      <c r="AA993" s="172">
        <f>'SAISIE '!AB994*$AW993</f>
        <v>0</v>
      </c>
      <c r="AB993" s="172">
        <f>'SAISIE '!AC994*$AW993</f>
        <v>0</v>
      </c>
      <c r="AC993" s="172">
        <f>'SAISIE '!AD994*$AW993</f>
        <v>0</v>
      </c>
      <c r="AD993" s="172">
        <f>'SAISIE '!AE994*$AW993</f>
        <v>0</v>
      </c>
      <c r="AE993" s="172">
        <f>'SAISIE '!AF994*$AW993</f>
        <v>0</v>
      </c>
      <c r="AF993" s="172">
        <f>'SAISIE '!AG994*$AW993</f>
        <v>0</v>
      </c>
      <c r="AG993" s="172">
        <f>'SAISIE '!AH994*$AW993</f>
        <v>0</v>
      </c>
      <c r="AH993" s="172">
        <f>'SAISIE '!AI994*$AW993</f>
        <v>0</v>
      </c>
      <c r="AI993" s="172">
        <f>'SAISIE '!AJ994*$AW993</f>
        <v>0</v>
      </c>
      <c r="AJ993" s="172">
        <f>'SAISIE '!AK994*$AW993</f>
        <v>0</v>
      </c>
      <c r="AK993" s="172">
        <f>'SAISIE '!AL994*$AW993</f>
        <v>0</v>
      </c>
      <c r="AL993" s="172">
        <f>'SAISIE '!AM994*$AW993</f>
        <v>0</v>
      </c>
      <c r="AM993" s="172">
        <f>'SAISIE '!AN994*$AW993</f>
        <v>0</v>
      </c>
      <c r="AN993" s="172">
        <f>'SAISIE '!AO994*$AW993</f>
        <v>0</v>
      </c>
      <c r="AO993" s="172">
        <f>'SAISIE '!AP994*$AW993</f>
        <v>0</v>
      </c>
      <c r="AP993" s="172">
        <f>'SAISIE '!AQ994*$AW993</f>
        <v>0</v>
      </c>
      <c r="AQ993" s="172">
        <f>'SAISIE '!AR994*$AW993</f>
        <v>0</v>
      </c>
      <c r="AR993" s="172">
        <f>'SAISIE '!AS994*$AW993</f>
        <v>0</v>
      </c>
      <c r="AS993" s="172">
        <f>'SAISIE '!AT994*$AW993</f>
        <v>0</v>
      </c>
      <c r="AT993" s="172">
        <f>'SAISIE '!AU994*$AW993</f>
        <v>0</v>
      </c>
      <c r="AU993" s="172">
        <f>'SAISIE '!AV994*$AW993</f>
        <v>0</v>
      </c>
      <c r="AV993" s="172">
        <f>'SAISIE '!AW994*$AW993</f>
        <v>0</v>
      </c>
      <c r="AW993" s="172">
        <f>'SAISIE '!AX994</f>
        <v>0</v>
      </c>
    </row>
    <row r="994" spans="1:49" ht="15.75">
      <c r="A994" s="172">
        <f>'SAISIE '!B995</f>
        <v>0</v>
      </c>
      <c r="B994" s="172">
        <f>'SAISIE '!C995</f>
        <v>0</v>
      </c>
      <c r="C994" s="172">
        <f>'SAISIE '!D995</f>
        <v>0</v>
      </c>
      <c r="D994" s="172">
        <f>'SAISIE '!E995</f>
        <v>0</v>
      </c>
      <c r="E994" s="174">
        <f>'SAISIE '!F995</f>
        <v>0</v>
      </c>
      <c r="F994" s="172">
        <f>'SAISIE '!G995</f>
        <v>0</v>
      </c>
      <c r="G994" s="172">
        <f>'SAISIE '!H995</f>
        <v>0</v>
      </c>
      <c r="H994" s="172">
        <f>'SAISIE '!I995</f>
        <v>0</v>
      </c>
      <c r="I994" s="172">
        <f>'SAISIE '!J995*$AW994</f>
        <v>0</v>
      </c>
      <c r="J994" s="172">
        <f>'SAISIE '!K995*$AW994</f>
        <v>0</v>
      </c>
      <c r="K994" s="172">
        <f>'SAISIE '!L995*$AW994</f>
        <v>0</v>
      </c>
      <c r="L994" s="172">
        <f>'SAISIE '!M995*$AW994</f>
        <v>0</v>
      </c>
      <c r="M994" s="172">
        <f>'SAISIE '!N995*$AW994</f>
        <v>0</v>
      </c>
      <c r="N994" s="172">
        <f>'SAISIE '!O995*$AW994</f>
        <v>0</v>
      </c>
      <c r="O994" s="172">
        <f>'SAISIE '!P995*$AW994</f>
        <v>0</v>
      </c>
      <c r="P994" s="172">
        <f>'SAISIE '!Q995*$AW994</f>
        <v>0</v>
      </c>
      <c r="Q994" s="172">
        <f>'SAISIE '!R995*$AW994</f>
        <v>0</v>
      </c>
      <c r="R994" s="172">
        <f>'SAISIE '!S995*$AW994</f>
        <v>0</v>
      </c>
      <c r="S994" s="172">
        <f>'SAISIE '!T995*$AW994</f>
        <v>0</v>
      </c>
      <c r="T994" s="172">
        <f>'SAISIE '!U995*$AW994</f>
        <v>0</v>
      </c>
      <c r="U994" s="172">
        <f>'SAISIE '!V995*$AW994</f>
        <v>0</v>
      </c>
      <c r="V994" s="172">
        <f>'SAISIE '!W995*$AW994</f>
        <v>0</v>
      </c>
      <c r="W994" s="172">
        <f>'SAISIE '!X995*$AW994</f>
        <v>0</v>
      </c>
      <c r="X994" s="172">
        <f>'SAISIE '!Y995*$AW994</f>
        <v>0</v>
      </c>
      <c r="Y994" s="172">
        <f>'SAISIE '!Z995*$AW994</f>
        <v>0</v>
      </c>
      <c r="Z994" s="172">
        <f>'SAISIE '!AA995*$AW994</f>
        <v>0</v>
      </c>
      <c r="AA994" s="172">
        <f>'SAISIE '!AB995*$AW994</f>
        <v>0</v>
      </c>
      <c r="AB994" s="172">
        <f>'SAISIE '!AC995*$AW994</f>
        <v>0</v>
      </c>
      <c r="AC994" s="172">
        <f>'SAISIE '!AD995*$AW994</f>
        <v>0</v>
      </c>
      <c r="AD994" s="172">
        <f>'SAISIE '!AE995*$AW994</f>
        <v>0</v>
      </c>
      <c r="AE994" s="172">
        <f>'SAISIE '!AF995*$AW994</f>
        <v>0</v>
      </c>
      <c r="AF994" s="172">
        <f>'SAISIE '!AG995*$AW994</f>
        <v>0</v>
      </c>
      <c r="AG994" s="172">
        <f>'SAISIE '!AH995*$AW994</f>
        <v>0</v>
      </c>
      <c r="AH994" s="172">
        <f>'SAISIE '!AI995*$AW994</f>
        <v>0</v>
      </c>
      <c r="AI994" s="172">
        <f>'SAISIE '!AJ995*$AW994</f>
        <v>0</v>
      </c>
      <c r="AJ994" s="172">
        <f>'SAISIE '!AK995*$AW994</f>
        <v>0</v>
      </c>
      <c r="AK994" s="172">
        <f>'SAISIE '!AL995*$AW994</f>
        <v>0</v>
      </c>
      <c r="AL994" s="172">
        <f>'SAISIE '!AM995*$AW994</f>
        <v>0</v>
      </c>
      <c r="AM994" s="172">
        <f>'SAISIE '!AN995*$AW994</f>
        <v>0</v>
      </c>
      <c r="AN994" s="172">
        <f>'SAISIE '!AO995*$AW994</f>
        <v>0</v>
      </c>
      <c r="AO994" s="172">
        <f>'SAISIE '!AP995*$AW994</f>
        <v>0</v>
      </c>
      <c r="AP994" s="172">
        <f>'SAISIE '!AQ995*$AW994</f>
        <v>0</v>
      </c>
      <c r="AQ994" s="172">
        <f>'SAISIE '!AR995*$AW994</f>
        <v>0</v>
      </c>
      <c r="AR994" s="172">
        <f>'SAISIE '!AS995*$AW994</f>
        <v>0</v>
      </c>
      <c r="AS994" s="172">
        <f>'SAISIE '!AT995*$AW994</f>
        <v>0</v>
      </c>
      <c r="AT994" s="172">
        <f>'SAISIE '!AU995*$AW994</f>
        <v>0</v>
      </c>
      <c r="AU994" s="172">
        <f>'SAISIE '!AV995*$AW994</f>
        <v>0</v>
      </c>
      <c r="AV994" s="172">
        <f>'SAISIE '!AW995*$AW994</f>
        <v>0</v>
      </c>
      <c r="AW994" s="172">
        <f>'SAISIE '!AX995</f>
        <v>0</v>
      </c>
    </row>
    <row r="995" spans="1:49" ht="15.75">
      <c r="A995" s="172">
        <f>'SAISIE '!B996</f>
        <v>0</v>
      </c>
      <c r="B995" s="172">
        <f>'SAISIE '!C996</f>
        <v>0</v>
      </c>
      <c r="C995" s="172">
        <f>'SAISIE '!D996</f>
        <v>0</v>
      </c>
      <c r="D995" s="172">
        <f>'SAISIE '!E996</f>
        <v>0</v>
      </c>
      <c r="E995" s="174">
        <f>'SAISIE '!F996</f>
        <v>0</v>
      </c>
      <c r="F995" s="172">
        <f>'SAISIE '!G996</f>
        <v>0</v>
      </c>
      <c r="G995" s="172">
        <f>'SAISIE '!H996</f>
        <v>0</v>
      </c>
      <c r="H995" s="172">
        <f>'SAISIE '!I996</f>
        <v>0</v>
      </c>
      <c r="I995" s="172">
        <f>'SAISIE '!J996*$AW995</f>
        <v>0</v>
      </c>
      <c r="J995" s="172">
        <f>'SAISIE '!K996*$AW995</f>
        <v>0</v>
      </c>
      <c r="K995" s="172">
        <f>'SAISIE '!L996*$AW995</f>
        <v>0</v>
      </c>
      <c r="L995" s="172">
        <f>'SAISIE '!M996*$AW995</f>
        <v>0</v>
      </c>
      <c r="M995" s="172">
        <f>'SAISIE '!N996*$AW995</f>
        <v>0</v>
      </c>
      <c r="N995" s="172">
        <f>'SAISIE '!O996*$AW995</f>
        <v>0</v>
      </c>
      <c r="O995" s="172">
        <f>'SAISIE '!P996*$AW995</f>
        <v>0</v>
      </c>
      <c r="P995" s="172">
        <f>'SAISIE '!Q996*$AW995</f>
        <v>0</v>
      </c>
      <c r="Q995" s="172">
        <f>'SAISIE '!R996*$AW995</f>
        <v>0</v>
      </c>
      <c r="R995" s="172">
        <f>'SAISIE '!S996*$AW995</f>
        <v>0</v>
      </c>
      <c r="S995" s="172">
        <f>'SAISIE '!T996*$AW995</f>
        <v>0</v>
      </c>
      <c r="T995" s="172">
        <f>'SAISIE '!U996*$AW995</f>
        <v>0</v>
      </c>
      <c r="U995" s="172">
        <f>'SAISIE '!V996*$AW995</f>
        <v>0</v>
      </c>
      <c r="V995" s="172">
        <f>'SAISIE '!W996*$AW995</f>
        <v>0</v>
      </c>
      <c r="W995" s="172">
        <f>'SAISIE '!X996*$AW995</f>
        <v>0</v>
      </c>
      <c r="X995" s="172">
        <f>'SAISIE '!Y996*$AW995</f>
        <v>0</v>
      </c>
      <c r="Y995" s="172">
        <f>'SAISIE '!Z996*$AW995</f>
        <v>0</v>
      </c>
      <c r="Z995" s="172">
        <f>'SAISIE '!AA996*$AW995</f>
        <v>0</v>
      </c>
      <c r="AA995" s="172">
        <f>'SAISIE '!AB996*$AW995</f>
        <v>0</v>
      </c>
      <c r="AB995" s="172">
        <f>'SAISIE '!AC996*$AW995</f>
        <v>0</v>
      </c>
      <c r="AC995" s="172">
        <f>'SAISIE '!AD996*$AW995</f>
        <v>0</v>
      </c>
      <c r="AD995" s="172">
        <f>'SAISIE '!AE996*$AW995</f>
        <v>0</v>
      </c>
      <c r="AE995" s="172">
        <f>'SAISIE '!AF996*$AW995</f>
        <v>0</v>
      </c>
      <c r="AF995" s="172">
        <f>'SAISIE '!AG996*$AW995</f>
        <v>0</v>
      </c>
      <c r="AG995" s="172">
        <f>'SAISIE '!AH996*$AW995</f>
        <v>0</v>
      </c>
      <c r="AH995" s="172">
        <f>'SAISIE '!AI996*$AW995</f>
        <v>0</v>
      </c>
      <c r="AI995" s="172">
        <f>'SAISIE '!AJ996*$AW995</f>
        <v>0</v>
      </c>
      <c r="AJ995" s="172">
        <f>'SAISIE '!AK996*$AW995</f>
        <v>0</v>
      </c>
      <c r="AK995" s="172">
        <f>'SAISIE '!AL996*$AW995</f>
        <v>0</v>
      </c>
      <c r="AL995" s="172">
        <f>'SAISIE '!AM996*$AW995</f>
        <v>0</v>
      </c>
      <c r="AM995" s="172">
        <f>'SAISIE '!AN996*$AW995</f>
        <v>0</v>
      </c>
      <c r="AN995" s="172">
        <f>'SAISIE '!AO996*$AW995</f>
        <v>0</v>
      </c>
      <c r="AO995" s="172">
        <f>'SAISIE '!AP996*$AW995</f>
        <v>0</v>
      </c>
      <c r="AP995" s="172">
        <f>'SAISIE '!AQ996*$AW995</f>
        <v>0</v>
      </c>
      <c r="AQ995" s="172">
        <f>'SAISIE '!AR996*$AW995</f>
        <v>0</v>
      </c>
      <c r="AR995" s="172">
        <f>'SAISIE '!AS996*$AW995</f>
        <v>0</v>
      </c>
      <c r="AS995" s="172">
        <f>'SAISIE '!AT996*$AW995</f>
        <v>0</v>
      </c>
      <c r="AT995" s="172">
        <f>'SAISIE '!AU996*$AW995</f>
        <v>0</v>
      </c>
      <c r="AU995" s="172">
        <f>'SAISIE '!AV996*$AW995</f>
        <v>0</v>
      </c>
      <c r="AV995" s="172">
        <f>'SAISIE '!AW996*$AW995</f>
        <v>0</v>
      </c>
      <c r="AW995" s="172">
        <f>'SAISIE '!AX996</f>
        <v>0</v>
      </c>
    </row>
    <row r="996" spans="1:49" ht="15.75">
      <c r="A996" s="172">
        <f>'SAISIE '!B997</f>
        <v>0</v>
      </c>
      <c r="B996" s="172">
        <f>'SAISIE '!C997</f>
        <v>0</v>
      </c>
      <c r="C996" s="172">
        <f>'SAISIE '!D997</f>
        <v>0</v>
      </c>
      <c r="D996" s="172">
        <f>'SAISIE '!E997</f>
        <v>0</v>
      </c>
      <c r="E996" s="174">
        <f>'SAISIE '!F997</f>
        <v>0</v>
      </c>
      <c r="F996" s="172">
        <f>'SAISIE '!G997</f>
        <v>0</v>
      </c>
      <c r="G996" s="172">
        <f>'SAISIE '!H997</f>
        <v>0</v>
      </c>
      <c r="H996" s="172">
        <f>'SAISIE '!I997</f>
        <v>0</v>
      </c>
      <c r="I996" s="172">
        <f>'SAISIE '!J997*$AW996</f>
        <v>0</v>
      </c>
      <c r="J996" s="172">
        <f>'SAISIE '!K997*$AW996</f>
        <v>0</v>
      </c>
      <c r="K996" s="172">
        <f>'SAISIE '!L997*$AW996</f>
        <v>0</v>
      </c>
      <c r="L996" s="172">
        <f>'SAISIE '!M997*$AW996</f>
        <v>0</v>
      </c>
      <c r="M996" s="172">
        <f>'SAISIE '!N997*$AW996</f>
        <v>0</v>
      </c>
      <c r="N996" s="172">
        <f>'SAISIE '!O997*$AW996</f>
        <v>0</v>
      </c>
      <c r="O996" s="172">
        <f>'SAISIE '!P997*$AW996</f>
        <v>0</v>
      </c>
      <c r="P996" s="172">
        <f>'SAISIE '!Q997*$AW996</f>
        <v>0</v>
      </c>
      <c r="Q996" s="172">
        <f>'SAISIE '!R997*$AW996</f>
        <v>0</v>
      </c>
      <c r="R996" s="172">
        <f>'SAISIE '!S997*$AW996</f>
        <v>0</v>
      </c>
      <c r="S996" s="172">
        <f>'SAISIE '!T997*$AW996</f>
        <v>0</v>
      </c>
      <c r="T996" s="172">
        <f>'SAISIE '!U997*$AW996</f>
        <v>0</v>
      </c>
      <c r="U996" s="172">
        <f>'SAISIE '!V997*$AW996</f>
        <v>0</v>
      </c>
      <c r="V996" s="172">
        <f>'SAISIE '!W997*$AW996</f>
        <v>0</v>
      </c>
      <c r="W996" s="172">
        <f>'SAISIE '!X997*$AW996</f>
        <v>0</v>
      </c>
      <c r="X996" s="172">
        <f>'SAISIE '!Y997*$AW996</f>
        <v>0</v>
      </c>
      <c r="Y996" s="172">
        <f>'SAISIE '!Z997*$AW996</f>
        <v>0</v>
      </c>
      <c r="Z996" s="172">
        <f>'SAISIE '!AA997*$AW996</f>
        <v>0</v>
      </c>
      <c r="AA996" s="172">
        <f>'SAISIE '!AB997*$AW996</f>
        <v>0</v>
      </c>
      <c r="AB996" s="172">
        <f>'SAISIE '!AC997*$AW996</f>
        <v>0</v>
      </c>
      <c r="AC996" s="172">
        <f>'SAISIE '!AD997*$AW996</f>
        <v>0</v>
      </c>
      <c r="AD996" s="172">
        <f>'SAISIE '!AE997*$AW996</f>
        <v>0</v>
      </c>
      <c r="AE996" s="172">
        <f>'SAISIE '!AF997*$AW996</f>
        <v>0</v>
      </c>
      <c r="AF996" s="172">
        <f>'SAISIE '!AG997*$AW996</f>
        <v>0</v>
      </c>
      <c r="AG996" s="172">
        <f>'SAISIE '!AH997*$AW996</f>
        <v>0</v>
      </c>
      <c r="AH996" s="172">
        <f>'SAISIE '!AI997*$AW996</f>
        <v>0</v>
      </c>
      <c r="AI996" s="172">
        <f>'SAISIE '!AJ997*$AW996</f>
        <v>0</v>
      </c>
      <c r="AJ996" s="172">
        <f>'SAISIE '!AK997*$AW996</f>
        <v>0</v>
      </c>
      <c r="AK996" s="172">
        <f>'SAISIE '!AL997*$AW996</f>
        <v>0</v>
      </c>
      <c r="AL996" s="172">
        <f>'SAISIE '!AM997*$AW996</f>
        <v>0</v>
      </c>
      <c r="AM996" s="172">
        <f>'SAISIE '!AN997*$AW996</f>
        <v>0</v>
      </c>
      <c r="AN996" s="172">
        <f>'SAISIE '!AO997*$AW996</f>
        <v>0</v>
      </c>
      <c r="AO996" s="172">
        <f>'SAISIE '!AP997*$AW996</f>
        <v>0</v>
      </c>
      <c r="AP996" s="172">
        <f>'SAISIE '!AQ997*$AW996</f>
        <v>0</v>
      </c>
      <c r="AQ996" s="172">
        <f>'SAISIE '!AR997*$AW996</f>
        <v>0</v>
      </c>
      <c r="AR996" s="172">
        <f>'SAISIE '!AS997*$AW996</f>
        <v>0</v>
      </c>
      <c r="AS996" s="172">
        <f>'SAISIE '!AT997*$AW996</f>
        <v>0</v>
      </c>
      <c r="AT996" s="172">
        <f>'SAISIE '!AU997*$AW996</f>
        <v>0</v>
      </c>
      <c r="AU996" s="172">
        <f>'SAISIE '!AV997*$AW996</f>
        <v>0</v>
      </c>
      <c r="AV996" s="172">
        <f>'SAISIE '!AW997*$AW996</f>
        <v>0</v>
      </c>
      <c r="AW996" s="172">
        <f>'SAISIE '!AX997</f>
        <v>0</v>
      </c>
    </row>
    <row r="997" spans="1:49" ht="15.75">
      <c r="A997" s="172">
        <f>'SAISIE '!B998</f>
        <v>0</v>
      </c>
      <c r="B997" s="172">
        <f>'SAISIE '!C998</f>
        <v>0</v>
      </c>
      <c r="C997" s="172">
        <f>'SAISIE '!D998</f>
        <v>0</v>
      </c>
      <c r="D997" s="172">
        <f>'SAISIE '!E998</f>
        <v>0</v>
      </c>
      <c r="E997" s="174">
        <f>'SAISIE '!F998</f>
        <v>0</v>
      </c>
      <c r="F997" s="172">
        <f>'SAISIE '!G998</f>
        <v>0</v>
      </c>
      <c r="G997" s="172">
        <f>'SAISIE '!H998</f>
        <v>0</v>
      </c>
      <c r="H997" s="172">
        <f>'SAISIE '!I998</f>
        <v>0</v>
      </c>
      <c r="I997" s="172">
        <f>'SAISIE '!J998*$AW997</f>
        <v>0</v>
      </c>
      <c r="J997" s="172">
        <f>'SAISIE '!K998*$AW997</f>
        <v>0</v>
      </c>
      <c r="K997" s="172">
        <f>'SAISIE '!L998*$AW997</f>
        <v>0</v>
      </c>
      <c r="L997" s="172">
        <f>'SAISIE '!M998*$AW997</f>
        <v>0</v>
      </c>
      <c r="M997" s="172">
        <f>'SAISIE '!N998*$AW997</f>
        <v>0</v>
      </c>
      <c r="N997" s="172">
        <f>'SAISIE '!O998*$AW997</f>
        <v>0</v>
      </c>
      <c r="O997" s="172">
        <f>'SAISIE '!P998*$AW997</f>
        <v>0</v>
      </c>
      <c r="P997" s="172">
        <f>'SAISIE '!Q998*$AW997</f>
        <v>0</v>
      </c>
      <c r="Q997" s="172">
        <f>'SAISIE '!R998*$AW997</f>
        <v>0</v>
      </c>
      <c r="R997" s="172">
        <f>'SAISIE '!S998*$AW997</f>
        <v>0</v>
      </c>
      <c r="S997" s="172">
        <f>'SAISIE '!T998*$AW997</f>
        <v>0</v>
      </c>
      <c r="T997" s="172">
        <f>'SAISIE '!U998*$AW997</f>
        <v>0</v>
      </c>
      <c r="U997" s="172">
        <f>'SAISIE '!V998*$AW997</f>
        <v>0</v>
      </c>
      <c r="V997" s="172">
        <f>'SAISIE '!W998*$AW997</f>
        <v>0</v>
      </c>
      <c r="W997" s="172">
        <f>'SAISIE '!X998*$AW997</f>
        <v>0</v>
      </c>
      <c r="X997" s="172">
        <f>'SAISIE '!Y998*$AW997</f>
        <v>0</v>
      </c>
      <c r="Y997" s="172">
        <f>'SAISIE '!Z998*$AW997</f>
        <v>0</v>
      </c>
      <c r="Z997" s="172">
        <f>'SAISIE '!AA998*$AW997</f>
        <v>0</v>
      </c>
      <c r="AA997" s="172">
        <f>'SAISIE '!AB998*$AW997</f>
        <v>0</v>
      </c>
      <c r="AB997" s="172">
        <f>'SAISIE '!AC998*$AW997</f>
        <v>0</v>
      </c>
      <c r="AC997" s="172">
        <f>'SAISIE '!AD998*$AW997</f>
        <v>0</v>
      </c>
      <c r="AD997" s="172">
        <f>'SAISIE '!AE998*$AW997</f>
        <v>0</v>
      </c>
      <c r="AE997" s="172">
        <f>'SAISIE '!AF998*$AW997</f>
        <v>0</v>
      </c>
      <c r="AF997" s="172">
        <f>'SAISIE '!AG998*$AW997</f>
        <v>0</v>
      </c>
      <c r="AG997" s="172">
        <f>'SAISIE '!AH998*$AW997</f>
        <v>0</v>
      </c>
      <c r="AH997" s="172">
        <f>'SAISIE '!AI998*$AW997</f>
        <v>0</v>
      </c>
      <c r="AI997" s="172">
        <f>'SAISIE '!AJ998*$AW997</f>
        <v>0</v>
      </c>
      <c r="AJ997" s="172">
        <f>'SAISIE '!AK998*$AW997</f>
        <v>0</v>
      </c>
      <c r="AK997" s="172">
        <f>'SAISIE '!AL998*$AW997</f>
        <v>0</v>
      </c>
      <c r="AL997" s="172">
        <f>'SAISIE '!AM998*$AW997</f>
        <v>0</v>
      </c>
      <c r="AM997" s="172">
        <f>'SAISIE '!AN998*$AW997</f>
        <v>0</v>
      </c>
      <c r="AN997" s="172">
        <f>'SAISIE '!AO998*$AW997</f>
        <v>0</v>
      </c>
      <c r="AO997" s="172">
        <f>'SAISIE '!AP998*$AW997</f>
        <v>0</v>
      </c>
      <c r="AP997" s="172">
        <f>'SAISIE '!AQ998*$AW997</f>
        <v>0</v>
      </c>
      <c r="AQ997" s="172">
        <f>'SAISIE '!AR998*$AW997</f>
        <v>0</v>
      </c>
      <c r="AR997" s="172">
        <f>'SAISIE '!AS998*$AW997</f>
        <v>0</v>
      </c>
      <c r="AS997" s="172">
        <f>'SAISIE '!AT998*$AW997</f>
        <v>0</v>
      </c>
      <c r="AT997" s="172">
        <f>'SAISIE '!AU998*$AW997</f>
        <v>0</v>
      </c>
      <c r="AU997" s="172">
        <f>'SAISIE '!AV998*$AW997</f>
        <v>0</v>
      </c>
      <c r="AV997" s="172">
        <f>'SAISIE '!AW998*$AW997</f>
        <v>0</v>
      </c>
      <c r="AW997" s="172">
        <f>'SAISIE '!AX998</f>
        <v>0</v>
      </c>
    </row>
    <row r="998" spans="1:49" ht="15.75">
      <c r="A998" s="172">
        <f>'SAISIE '!B999</f>
        <v>0</v>
      </c>
      <c r="B998" s="172">
        <f>'SAISIE '!C999</f>
        <v>0</v>
      </c>
      <c r="C998" s="172">
        <f>'SAISIE '!D999</f>
        <v>0</v>
      </c>
      <c r="D998" s="172">
        <f>'SAISIE '!E999</f>
        <v>0</v>
      </c>
      <c r="E998" s="174">
        <f>'SAISIE '!F999</f>
        <v>0</v>
      </c>
      <c r="F998" s="172">
        <f>'SAISIE '!G999</f>
        <v>0</v>
      </c>
      <c r="G998" s="172">
        <f>'SAISIE '!H999</f>
        <v>0</v>
      </c>
      <c r="H998" s="172">
        <f>'SAISIE '!I999</f>
        <v>0</v>
      </c>
      <c r="I998" s="172">
        <f>'SAISIE '!J999*$AW998</f>
        <v>0</v>
      </c>
      <c r="J998" s="172">
        <f>'SAISIE '!K999*$AW998</f>
        <v>0</v>
      </c>
      <c r="K998" s="172">
        <f>'SAISIE '!L999*$AW998</f>
        <v>0</v>
      </c>
      <c r="L998" s="172">
        <f>'SAISIE '!M999*$AW998</f>
        <v>0</v>
      </c>
      <c r="M998" s="172">
        <f>'SAISIE '!N999*$AW998</f>
        <v>0</v>
      </c>
      <c r="N998" s="172">
        <f>'SAISIE '!O999*$AW998</f>
        <v>0</v>
      </c>
      <c r="O998" s="172">
        <f>'SAISIE '!P999*$AW998</f>
        <v>0</v>
      </c>
      <c r="P998" s="172">
        <f>'SAISIE '!Q999*$AW998</f>
        <v>0</v>
      </c>
      <c r="Q998" s="172">
        <f>'SAISIE '!R999*$AW998</f>
        <v>0</v>
      </c>
      <c r="R998" s="172">
        <f>'SAISIE '!S999*$AW998</f>
        <v>0</v>
      </c>
      <c r="S998" s="172">
        <f>'SAISIE '!T999*$AW998</f>
        <v>0</v>
      </c>
      <c r="T998" s="172">
        <f>'SAISIE '!U999*$AW998</f>
        <v>0</v>
      </c>
      <c r="U998" s="172">
        <f>'SAISIE '!V999*$AW998</f>
        <v>0</v>
      </c>
      <c r="V998" s="172">
        <f>'SAISIE '!W999*$AW998</f>
        <v>0</v>
      </c>
      <c r="W998" s="172">
        <f>'SAISIE '!X999*$AW998</f>
        <v>0</v>
      </c>
      <c r="X998" s="172">
        <f>'SAISIE '!Y999*$AW998</f>
        <v>0</v>
      </c>
      <c r="Y998" s="172">
        <f>'SAISIE '!Z999*$AW998</f>
        <v>0</v>
      </c>
      <c r="Z998" s="172">
        <f>'SAISIE '!AA999*$AW998</f>
        <v>0</v>
      </c>
      <c r="AA998" s="172">
        <f>'SAISIE '!AB999*$AW998</f>
        <v>0</v>
      </c>
      <c r="AB998" s="172">
        <f>'SAISIE '!AC999*$AW998</f>
        <v>0</v>
      </c>
      <c r="AC998" s="172">
        <f>'SAISIE '!AD999*$AW998</f>
        <v>0</v>
      </c>
      <c r="AD998" s="172">
        <f>'SAISIE '!AE999*$AW998</f>
        <v>0</v>
      </c>
      <c r="AE998" s="172">
        <f>'SAISIE '!AF999*$AW998</f>
        <v>0</v>
      </c>
      <c r="AF998" s="172">
        <f>'SAISIE '!AG999*$AW998</f>
        <v>0</v>
      </c>
      <c r="AG998" s="172">
        <f>'SAISIE '!AH999*$AW998</f>
        <v>0</v>
      </c>
      <c r="AH998" s="172">
        <f>'SAISIE '!AI999*$AW998</f>
        <v>0</v>
      </c>
      <c r="AI998" s="172">
        <f>'SAISIE '!AJ999*$AW998</f>
        <v>0</v>
      </c>
      <c r="AJ998" s="172">
        <f>'SAISIE '!AK999*$AW998</f>
        <v>0</v>
      </c>
      <c r="AK998" s="172">
        <f>'SAISIE '!AL999*$AW998</f>
        <v>0</v>
      </c>
      <c r="AL998" s="172">
        <f>'SAISIE '!AM999*$AW998</f>
        <v>0</v>
      </c>
      <c r="AM998" s="172">
        <f>'SAISIE '!AN999*$AW998</f>
        <v>0</v>
      </c>
      <c r="AN998" s="172">
        <f>'SAISIE '!AO999*$AW998</f>
        <v>0</v>
      </c>
      <c r="AO998" s="172">
        <f>'SAISIE '!AP999*$AW998</f>
        <v>0</v>
      </c>
      <c r="AP998" s="172">
        <f>'SAISIE '!AQ999*$AW998</f>
        <v>0</v>
      </c>
      <c r="AQ998" s="172">
        <f>'SAISIE '!AR999*$AW998</f>
        <v>0</v>
      </c>
      <c r="AR998" s="172">
        <f>'SAISIE '!AS999*$AW998</f>
        <v>0</v>
      </c>
      <c r="AS998" s="172">
        <f>'SAISIE '!AT999*$AW998</f>
        <v>0</v>
      </c>
      <c r="AT998" s="172">
        <f>'SAISIE '!AU999*$AW998</f>
        <v>0</v>
      </c>
      <c r="AU998" s="172">
        <f>'SAISIE '!AV999*$AW998</f>
        <v>0</v>
      </c>
      <c r="AV998" s="172">
        <f>'SAISIE '!AW999*$AW998</f>
        <v>0</v>
      </c>
      <c r="AW998" s="172">
        <f>'SAISIE '!AX999</f>
        <v>0</v>
      </c>
    </row>
    <row r="999" spans="1:49" ht="15.75">
      <c r="A999" s="172">
        <f>'SAISIE '!B1000</f>
        <v>0</v>
      </c>
      <c r="B999" s="172">
        <f>'SAISIE '!C1000</f>
        <v>0</v>
      </c>
      <c r="C999" s="172">
        <f>'SAISIE '!D1000</f>
        <v>0</v>
      </c>
      <c r="D999" s="172">
        <f>'SAISIE '!E1000</f>
        <v>0</v>
      </c>
      <c r="E999" s="174">
        <f>'SAISIE '!F1000</f>
        <v>0</v>
      </c>
      <c r="F999" s="172">
        <f>'SAISIE '!G1000</f>
        <v>0</v>
      </c>
      <c r="G999" s="172">
        <f>'SAISIE '!H1000</f>
        <v>0</v>
      </c>
      <c r="H999" s="172">
        <f>'SAISIE '!I1000</f>
        <v>0</v>
      </c>
      <c r="I999" s="172">
        <f>'SAISIE '!J1000*$AW999</f>
        <v>0</v>
      </c>
      <c r="J999" s="172">
        <f>'SAISIE '!K1000*$AW999</f>
        <v>0</v>
      </c>
      <c r="K999" s="172">
        <f>'SAISIE '!L1000*$AW999</f>
        <v>0</v>
      </c>
      <c r="L999" s="172">
        <f>'SAISIE '!M1000*$AW999</f>
        <v>0</v>
      </c>
      <c r="M999" s="172">
        <f>'SAISIE '!N1000*$AW999</f>
        <v>0</v>
      </c>
      <c r="N999" s="172">
        <f>'SAISIE '!O1000*$AW999</f>
        <v>0</v>
      </c>
      <c r="O999" s="172">
        <f>'SAISIE '!P1000*$AW999</f>
        <v>0</v>
      </c>
      <c r="P999" s="172">
        <f>'SAISIE '!Q1000*$AW999</f>
        <v>0</v>
      </c>
      <c r="Q999" s="172">
        <f>'SAISIE '!R1000*$AW999</f>
        <v>0</v>
      </c>
      <c r="R999" s="172">
        <f>'SAISIE '!S1000*$AW999</f>
        <v>0</v>
      </c>
      <c r="S999" s="172">
        <f>'SAISIE '!T1000*$AW999</f>
        <v>0</v>
      </c>
      <c r="T999" s="172">
        <f>'SAISIE '!U1000*$AW999</f>
        <v>0</v>
      </c>
      <c r="U999" s="172">
        <f>'SAISIE '!V1000*$AW999</f>
        <v>0</v>
      </c>
      <c r="V999" s="172">
        <f>'SAISIE '!W1000*$AW999</f>
        <v>0</v>
      </c>
      <c r="W999" s="172">
        <f>'SAISIE '!X1000*$AW999</f>
        <v>0</v>
      </c>
      <c r="X999" s="172">
        <f>'SAISIE '!Y1000*$AW999</f>
        <v>0</v>
      </c>
      <c r="Y999" s="172">
        <f>'SAISIE '!Z1000*$AW999</f>
        <v>0</v>
      </c>
      <c r="Z999" s="172">
        <f>'SAISIE '!AA1000*$AW999</f>
        <v>0</v>
      </c>
      <c r="AA999" s="172">
        <f>'SAISIE '!AB1000*$AW999</f>
        <v>0</v>
      </c>
      <c r="AB999" s="172">
        <f>'SAISIE '!AC1000*$AW999</f>
        <v>0</v>
      </c>
      <c r="AC999" s="172">
        <f>'SAISIE '!AD1000*$AW999</f>
        <v>0</v>
      </c>
      <c r="AD999" s="172">
        <f>'SAISIE '!AE1000*$AW999</f>
        <v>0</v>
      </c>
      <c r="AE999" s="172">
        <f>'SAISIE '!AF1000*$AW999</f>
        <v>0</v>
      </c>
      <c r="AF999" s="172">
        <f>'SAISIE '!AG1000*$AW999</f>
        <v>0</v>
      </c>
      <c r="AG999" s="172">
        <f>'SAISIE '!AH1000*$AW999</f>
        <v>0</v>
      </c>
      <c r="AH999" s="172">
        <f>'SAISIE '!AI1000*$AW999</f>
        <v>0</v>
      </c>
      <c r="AI999" s="172">
        <f>'SAISIE '!AJ1000*$AW999</f>
        <v>0</v>
      </c>
      <c r="AJ999" s="172">
        <f>'SAISIE '!AK1000*$AW999</f>
        <v>0</v>
      </c>
      <c r="AK999" s="172">
        <f>'SAISIE '!AL1000*$AW999</f>
        <v>0</v>
      </c>
      <c r="AL999" s="172">
        <f>'SAISIE '!AM1000*$AW999</f>
        <v>0</v>
      </c>
      <c r="AM999" s="172">
        <f>'SAISIE '!AN1000*$AW999</f>
        <v>0</v>
      </c>
      <c r="AN999" s="172">
        <f>'SAISIE '!AO1000*$AW999</f>
        <v>0</v>
      </c>
      <c r="AO999" s="172">
        <f>'SAISIE '!AP1000*$AW999</f>
        <v>0</v>
      </c>
      <c r="AP999" s="172">
        <f>'SAISIE '!AQ1000*$AW999</f>
        <v>0</v>
      </c>
      <c r="AQ999" s="172">
        <f>'SAISIE '!AR1000*$AW999</f>
        <v>0</v>
      </c>
      <c r="AR999" s="172">
        <f>'SAISIE '!AS1000*$AW999</f>
        <v>0</v>
      </c>
      <c r="AS999" s="172">
        <f>'SAISIE '!AT1000*$AW999</f>
        <v>0</v>
      </c>
      <c r="AT999" s="172">
        <f>'SAISIE '!AU1000*$AW999</f>
        <v>0</v>
      </c>
      <c r="AU999" s="172">
        <f>'SAISIE '!AV1000*$AW999</f>
        <v>0</v>
      </c>
      <c r="AV999" s="172">
        <f>'SAISIE '!AW1000*$AW999</f>
        <v>0</v>
      </c>
      <c r="AW999" s="172">
        <f>'SAISIE '!AX1000</f>
        <v>0</v>
      </c>
    </row>
    <row r="1000" spans="1:49" ht="15.75">
      <c r="A1000" s="172">
        <f>'SAISIE '!B1001</f>
        <v>0</v>
      </c>
      <c r="B1000" s="172">
        <f>'SAISIE '!C1001</f>
        <v>0</v>
      </c>
      <c r="C1000" s="172">
        <f>'SAISIE '!D1001</f>
        <v>0</v>
      </c>
      <c r="D1000" s="172">
        <f>'SAISIE '!E1001</f>
        <v>0</v>
      </c>
      <c r="E1000" s="174">
        <f>'SAISIE '!F1001</f>
        <v>0</v>
      </c>
      <c r="F1000" s="172">
        <f>'SAISIE '!G1001</f>
        <v>0</v>
      </c>
      <c r="G1000" s="172">
        <f>'SAISIE '!H1001</f>
        <v>0</v>
      </c>
      <c r="H1000" s="172">
        <f>'SAISIE '!I1001</f>
        <v>0</v>
      </c>
      <c r="I1000" s="172">
        <f>'SAISIE '!J1001*$AW1000</f>
        <v>0</v>
      </c>
      <c r="J1000" s="172">
        <f>'SAISIE '!K1001*$AW1000</f>
        <v>0</v>
      </c>
      <c r="K1000" s="172">
        <f>'SAISIE '!L1001*$AW1000</f>
        <v>0</v>
      </c>
      <c r="L1000" s="172">
        <f>'SAISIE '!M1001*$AW1000</f>
        <v>0</v>
      </c>
      <c r="M1000" s="172">
        <f>'SAISIE '!N1001*$AW1000</f>
        <v>0</v>
      </c>
      <c r="N1000" s="172">
        <f>'SAISIE '!O1001*$AW1000</f>
        <v>0</v>
      </c>
      <c r="O1000" s="172">
        <f>'SAISIE '!P1001*$AW1000</f>
        <v>0</v>
      </c>
      <c r="P1000" s="172">
        <f>'SAISIE '!Q1001*$AW1000</f>
        <v>0</v>
      </c>
      <c r="Q1000" s="172">
        <f>'SAISIE '!R1001*$AW1000</f>
        <v>0</v>
      </c>
      <c r="R1000" s="172">
        <f>'SAISIE '!S1001*$AW1000</f>
        <v>0</v>
      </c>
      <c r="S1000" s="172">
        <f>'SAISIE '!T1001*$AW1000</f>
        <v>0</v>
      </c>
      <c r="T1000" s="172">
        <f>'SAISIE '!U1001*$AW1000</f>
        <v>0</v>
      </c>
      <c r="U1000" s="172">
        <f>'SAISIE '!V1001*$AW1000</f>
        <v>0</v>
      </c>
      <c r="V1000" s="172">
        <f>'SAISIE '!W1001*$AW1000</f>
        <v>0</v>
      </c>
      <c r="W1000" s="172">
        <f>'SAISIE '!X1001*$AW1000</f>
        <v>0</v>
      </c>
      <c r="X1000" s="172">
        <f>'SAISIE '!Y1001*$AW1000</f>
        <v>0</v>
      </c>
      <c r="Y1000" s="172">
        <f>'SAISIE '!Z1001*$AW1000</f>
        <v>0</v>
      </c>
      <c r="Z1000" s="172">
        <f>'SAISIE '!AA1001*$AW1000</f>
        <v>0</v>
      </c>
      <c r="AA1000" s="172">
        <f>'SAISIE '!AB1001*$AW1000</f>
        <v>0</v>
      </c>
      <c r="AB1000" s="172">
        <f>'SAISIE '!AC1001*$AW1000</f>
        <v>0</v>
      </c>
      <c r="AC1000" s="172">
        <f>'SAISIE '!AD1001*$AW1000</f>
        <v>0</v>
      </c>
      <c r="AD1000" s="172">
        <f>'SAISIE '!AE1001*$AW1000</f>
        <v>0</v>
      </c>
      <c r="AE1000" s="172">
        <f>'SAISIE '!AF1001*$AW1000</f>
        <v>0</v>
      </c>
      <c r="AF1000" s="172">
        <f>'SAISIE '!AG1001*$AW1000</f>
        <v>0</v>
      </c>
      <c r="AG1000" s="172">
        <f>'SAISIE '!AH1001*$AW1000</f>
        <v>0</v>
      </c>
      <c r="AH1000" s="172">
        <f>'SAISIE '!AI1001*$AW1000</f>
        <v>0</v>
      </c>
      <c r="AI1000" s="172">
        <f>'SAISIE '!AJ1001*$AW1000</f>
        <v>0</v>
      </c>
      <c r="AJ1000" s="172">
        <f>'SAISIE '!AK1001*$AW1000</f>
        <v>0</v>
      </c>
      <c r="AK1000" s="172">
        <f>'SAISIE '!AL1001*$AW1000</f>
        <v>0</v>
      </c>
      <c r="AL1000" s="172">
        <f>'SAISIE '!AM1001*$AW1000</f>
        <v>0</v>
      </c>
      <c r="AM1000" s="172">
        <f>'SAISIE '!AN1001*$AW1000</f>
        <v>0</v>
      </c>
      <c r="AN1000" s="172">
        <f>'SAISIE '!AO1001*$AW1000</f>
        <v>0</v>
      </c>
      <c r="AO1000" s="172">
        <f>'SAISIE '!AP1001*$AW1000</f>
        <v>0</v>
      </c>
      <c r="AP1000" s="172">
        <f>'SAISIE '!AQ1001*$AW1000</f>
        <v>0</v>
      </c>
      <c r="AQ1000" s="172">
        <f>'SAISIE '!AR1001*$AW1000</f>
        <v>0</v>
      </c>
      <c r="AR1000" s="172">
        <f>'SAISIE '!AS1001*$AW1000</f>
        <v>0</v>
      </c>
      <c r="AS1000" s="172">
        <f>'SAISIE '!AT1001*$AW1000</f>
        <v>0</v>
      </c>
      <c r="AT1000" s="172">
        <f>'SAISIE '!AU1001*$AW1000</f>
        <v>0</v>
      </c>
      <c r="AU1000" s="172">
        <f>'SAISIE '!AV1001*$AW1000</f>
        <v>0</v>
      </c>
      <c r="AV1000" s="172">
        <f>'SAISIE '!AW1001*$AW1000</f>
        <v>0</v>
      </c>
      <c r="AW1000" s="172">
        <f>'SAISIE '!AX1001</f>
        <v>0</v>
      </c>
    </row>
    <row r="1001" spans="1:49" ht="15.75">
      <c r="A1001" s="172">
        <f>'SAISIE '!B1002</f>
        <v>0</v>
      </c>
      <c r="B1001" s="172">
        <f>'SAISIE '!C1002</f>
        <v>0</v>
      </c>
      <c r="C1001" s="172">
        <f>'SAISIE '!D1002</f>
        <v>0</v>
      </c>
      <c r="D1001" s="172">
        <f>'SAISIE '!E1002</f>
        <v>0</v>
      </c>
      <c r="E1001" s="174">
        <f>'SAISIE '!F1002</f>
        <v>0</v>
      </c>
      <c r="F1001" s="172">
        <f>'SAISIE '!G1002</f>
        <v>0</v>
      </c>
      <c r="G1001" s="172">
        <f>'SAISIE '!H1002</f>
        <v>0</v>
      </c>
      <c r="H1001" s="172">
        <f>'SAISIE '!I1002</f>
        <v>0</v>
      </c>
      <c r="I1001" s="172">
        <f>'SAISIE '!J1002*$AW1001</f>
        <v>0</v>
      </c>
      <c r="J1001" s="172">
        <f>'SAISIE '!K1002*$AW1001</f>
        <v>0</v>
      </c>
      <c r="K1001" s="172">
        <f>'SAISIE '!L1002*$AW1001</f>
        <v>0</v>
      </c>
      <c r="L1001" s="172">
        <f>'SAISIE '!M1002*$AW1001</f>
        <v>0</v>
      </c>
      <c r="M1001" s="172">
        <f>'SAISIE '!N1002*$AW1001</f>
        <v>0</v>
      </c>
      <c r="N1001" s="172">
        <f>'SAISIE '!O1002*$AW1001</f>
        <v>0</v>
      </c>
      <c r="O1001" s="172">
        <f>'SAISIE '!P1002*$AW1001</f>
        <v>0</v>
      </c>
      <c r="P1001" s="172">
        <f>'SAISIE '!Q1002*$AW1001</f>
        <v>0</v>
      </c>
      <c r="Q1001" s="172">
        <f>'SAISIE '!R1002*$AW1001</f>
        <v>0</v>
      </c>
      <c r="R1001" s="172">
        <f>'SAISIE '!S1002*$AW1001</f>
        <v>0</v>
      </c>
      <c r="S1001" s="172">
        <f>'SAISIE '!T1002*$AW1001</f>
        <v>0</v>
      </c>
      <c r="T1001" s="172">
        <f>'SAISIE '!U1002*$AW1001</f>
        <v>0</v>
      </c>
      <c r="U1001" s="172">
        <f>'SAISIE '!V1002*$AW1001</f>
        <v>0</v>
      </c>
      <c r="V1001" s="172">
        <f>'SAISIE '!W1002*$AW1001</f>
        <v>0</v>
      </c>
      <c r="W1001" s="172">
        <f>'SAISIE '!X1002*$AW1001</f>
        <v>0</v>
      </c>
      <c r="X1001" s="172">
        <f>'SAISIE '!Y1002*$AW1001</f>
        <v>0</v>
      </c>
      <c r="Y1001" s="172">
        <f>'SAISIE '!Z1002*$AW1001</f>
        <v>0</v>
      </c>
      <c r="Z1001" s="172">
        <f>'SAISIE '!AA1002*$AW1001</f>
        <v>0</v>
      </c>
      <c r="AA1001" s="172">
        <f>'SAISIE '!AB1002*$AW1001</f>
        <v>0</v>
      </c>
      <c r="AB1001" s="172">
        <f>'SAISIE '!AC1002*$AW1001</f>
        <v>0</v>
      </c>
      <c r="AC1001" s="172">
        <f>'SAISIE '!AD1002*$AW1001</f>
        <v>0</v>
      </c>
      <c r="AD1001" s="172">
        <f>'SAISIE '!AE1002*$AW1001</f>
        <v>0</v>
      </c>
      <c r="AE1001" s="172">
        <f>'SAISIE '!AF1002*$AW1001</f>
        <v>0</v>
      </c>
      <c r="AF1001" s="172">
        <f>'SAISIE '!AG1002*$AW1001</f>
        <v>0</v>
      </c>
      <c r="AG1001" s="172">
        <f>'SAISIE '!AH1002*$AW1001</f>
        <v>0</v>
      </c>
      <c r="AH1001" s="172">
        <f>'SAISIE '!AI1002*$AW1001</f>
        <v>0</v>
      </c>
      <c r="AI1001" s="172">
        <f>'SAISIE '!AJ1002*$AW1001</f>
        <v>0</v>
      </c>
      <c r="AJ1001" s="172">
        <f>'SAISIE '!AK1002*$AW1001</f>
        <v>0</v>
      </c>
      <c r="AK1001" s="172">
        <f>'SAISIE '!AL1002*$AW1001</f>
        <v>0</v>
      </c>
      <c r="AL1001" s="172">
        <f>'SAISIE '!AM1002*$AW1001</f>
        <v>0</v>
      </c>
      <c r="AM1001" s="172">
        <f>'SAISIE '!AN1002*$AW1001</f>
        <v>0</v>
      </c>
      <c r="AN1001" s="172">
        <f>'SAISIE '!AO1002*$AW1001</f>
        <v>0</v>
      </c>
      <c r="AO1001" s="172">
        <f>'SAISIE '!AP1002*$AW1001</f>
        <v>0</v>
      </c>
      <c r="AP1001" s="172">
        <f>'SAISIE '!AQ1002*$AW1001</f>
        <v>0</v>
      </c>
      <c r="AQ1001" s="172">
        <f>'SAISIE '!AR1002*$AW1001</f>
        <v>0</v>
      </c>
      <c r="AR1001" s="172">
        <f>'SAISIE '!AS1002*$AW1001</f>
        <v>0</v>
      </c>
      <c r="AS1001" s="172">
        <f>'SAISIE '!AT1002*$AW1001</f>
        <v>0</v>
      </c>
      <c r="AT1001" s="172">
        <f>'SAISIE '!AU1002*$AW1001</f>
        <v>0</v>
      </c>
      <c r="AU1001" s="172">
        <f>'SAISIE '!AV1002*$AW1001</f>
        <v>0</v>
      </c>
      <c r="AV1001" s="172">
        <f>'SAISIE '!AW1002*$AW1001</f>
        <v>0</v>
      </c>
      <c r="AW1001" s="172">
        <f>'SAISIE '!AX1002</f>
        <v>0</v>
      </c>
    </row>
    <row r="1002" spans="1:49" ht="15.75">
      <c r="A1002" s="172">
        <f>'SAISIE '!B1003</f>
        <v>0</v>
      </c>
      <c r="B1002" s="172">
        <f>'SAISIE '!C1003</f>
        <v>0</v>
      </c>
      <c r="C1002" s="172">
        <f>'SAISIE '!D1003</f>
        <v>0</v>
      </c>
      <c r="D1002" s="172">
        <f>'SAISIE '!E1003</f>
        <v>0</v>
      </c>
      <c r="E1002" s="174">
        <f>'SAISIE '!F1003</f>
        <v>0</v>
      </c>
      <c r="F1002" s="172">
        <f>'SAISIE '!G1003</f>
        <v>0</v>
      </c>
      <c r="G1002" s="172">
        <f>'SAISIE '!H1003</f>
        <v>0</v>
      </c>
      <c r="H1002" s="172">
        <f>'SAISIE '!I1003</f>
        <v>0</v>
      </c>
      <c r="I1002" s="172">
        <f>'SAISIE '!J1003*$AW1002</f>
        <v>0</v>
      </c>
      <c r="J1002" s="172">
        <f>'SAISIE '!K1003*$AW1002</f>
        <v>0</v>
      </c>
      <c r="K1002" s="172">
        <f>'SAISIE '!L1003*$AW1002</f>
        <v>0</v>
      </c>
      <c r="L1002" s="172">
        <f>'SAISIE '!M1003*$AW1002</f>
        <v>0</v>
      </c>
      <c r="M1002" s="172">
        <f>'SAISIE '!N1003*$AW1002</f>
        <v>0</v>
      </c>
      <c r="N1002" s="172">
        <f>'SAISIE '!O1003*$AW1002</f>
        <v>0</v>
      </c>
      <c r="O1002" s="172">
        <f>'SAISIE '!P1003*$AW1002</f>
        <v>0</v>
      </c>
      <c r="P1002" s="172">
        <f>'SAISIE '!Q1003*$AW1002</f>
        <v>0</v>
      </c>
      <c r="Q1002" s="172">
        <f>'SAISIE '!R1003*$AW1002</f>
        <v>0</v>
      </c>
      <c r="R1002" s="172">
        <f>'SAISIE '!S1003*$AW1002</f>
        <v>0</v>
      </c>
      <c r="S1002" s="172">
        <f>'SAISIE '!T1003*$AW1002</f>
        <v>0</v>
      </c>
      <c r="T1002" s="172">
        <f>'SAISIE '!U1003*$AW1002</f>
        <v>0</v>
      </c>
      <c r="U1002" s="172">
        <f>'SAISIE '!V1003*$AW1002</f>
        <v>0</v>
      </c>
      <c r="V1002" s="172">
        <f>'SAISIE '!W1003*$AW1002</f>
        <v>0</v>
      </c>
      <c r="W1002" s="172">
        <f>'SAISIE '!X1003*$AW1002</f>
        <v>0</v>
      </c>
      <c r="X1002" s="172">
        <f>'SAISIE '!Y1003*$AW1002</f>
        <v>0</v>
      </c>
      <c r="Y1002" s="172">
        <f>'SAISIE '!Z1003*$AW1002</f>
        <v>0</v>
      </c>
      <c r="Z1002" s="172">
        <f>'SAISIE '!AA1003*$AW1002</f>
        <v>0</v>
      </c>
      <c r="AA1002" s="172">
        <f>'SAISIE '!AB1003*$AW1002</f>
        <v>0</v>
      </c>
      <c r="AB1002" s="172">
        <f>'SAISIE '!AC1003*$AW1002</f>
        <v>0</v>
      </c>
      <c r="AC1002" s="172">
        <f>'SAISIE '!AD1003*$AW1002</f>
        <v>0</v>
      </c>
      <c r="AD1002" s="172">
        <f>'SAISIE '!AE1003*$AW1002</f>
        <v>0</v>
      </c>
      <c r="AE1002" s="172">
        <f>'SAISIE '!AF1003*$AW1002</f>
        <v>0</v>
      </c>
      <c r="AF1002" s="172">
        <f>'SAISIE '!AG1003*$AW1002</f>
        <v>0</v>
      </c>
      <c r="AG1002" s="172">
        <f>'SAISIE '!AH1003*$AW1002</f>
        <v>0</v>
      </c>
      <c r="AH1002" s="172">
        <f>'SAISIE '!AI1003*$AW1002</f>
        <v>0</v>
      </c>
      <c r="AI1002" s="172">
        <f>'SAISIE '!AJ1003*$AW1002</f>
        <v>0</v>
      </c>
      <c r="AJ1002" s="172">
        <f>'SAISIE '!AK1003*$AW1002</f>
        <v>0</v>
      </c>
      <c r="AK1002" s="172">
        <f>'SAISIE '!AL1003*$AW1002</f>
        <v>0</v>
      </c>
      <c r="AL1002" s="172">
        <f>'SAISIE '!AM1003*$AW1002</f>
        <v>0</v>
      </c>
      <c r="AM1002" s="172">
        <f>'SAISIE '!AN1003*$AW1002</f>
        <v>0</v>
      </c>
      <c r="AN1002" s="172">
        <f>'SAISIE '!AO1003*$AW1002</f>
        <v>0</v>
      </c>
      <c r="AO1002" s="172">
        <f>'SAISIE '!AP1003*$AW1002</f>
        <v>0</v>
      </c>
      <c r="AP1002" s="172">
        <f>'SAISIE '!AQ1003*$AW1002</f>
        <v>0</v>
      </c>
      <c r="AQ1002" s="172">
        <f>'SAISIE '!AR1003*$AW1002</f>
        <v>0</v>
      </c>
      <c r="AR1002" s="172">
        <f>'SAISIE '!AS1003*$AW1002</f>
        <v>0</v>
      </c>
      <c r="AS1002" s="172">
        <f>'SAISIE '!AT1003*$AW1002</f>
        <v>0</v>
      </c>
      <c r="AT1002" s="172">
        <f>'SAISIE '!AU1003*$AW1002</f>
        <v>0</v>
      </c>
      <c r="AU1002" s="172">
        <f>'SAISIE '!AV1003*$AW1002</f>
        <v>0</v>
      </c>
      <c r="AV1002" s="172">
        <f>'SAISIE '!AW1003*$AW1002</f>
        <v>0</v>
      </c>
      <c r="AW1002" s="172">
        <f>'SAISIE '!AX1003</f>
        <v>0</v>
      </c>
    </row>
    <row r="1003" spans="1:49" ht="15.75">
      <c r="A1003" s="172">
        <f>'SAISIE '!B1004</f>
        <v>0</v>
      </c>
      <c r="B1003" s="172">
        <f>'SAISIE '!C1004</f>
        <v>0</v>
      </c>
      <c r="C1003" s="172">
        <f>'SAISIE '!D1004</f>
        <v>0</v>
      </c>
      <c r="D1003" s="172">
        <f>'SAISIE '!E1004</f>
        <v>0</v>
      </c>
      <c r="E1003" s="174">
        <f>'SAISIE '!F1004</f>
        <v>0</v>
      </c>
      <c r="F1003" s="172">
        <f>'SAISIE '!G1004</f>
        <v>0</v>
      </c>
      <c r="G1003" s="172">
        <f>'SAISIE '!H1004</f>
        <v>0</v>
      </c>
      <c r="H1003" s="172">
        <f>'SAISIE '!I1004</f>
        <v>0</v>
      </c>
      <c r="I1003" s="172">
        <f>'SAISIE '!J1004*$AW1003</f>
        <v>0</v>
      </c>
      <c r="J1003" s="172">
        <f>'SAISIE '!K1004*$AW1003</f>
        <v>0</v>
      </c>
      <c r="K1003" s="172">
        <f>'SAISIE '!L1004*$AW1003</f>
        <v>0</v>
      </c>
      <c r="L1003" s="172">
        <f>'SAISIE '!M1004*$AW1003</f>
        <v>0</v>
      </c>
      <c r="M1003" s="172">
        <f>'SAISIE '!N1004*$AW1003</f>
        <v>0</v>
      </c>
      <c r="N1003" s="172">
        <f>'SAISIE '!O1004*$AW1003</f>
        <v>0</v>
      </c>
      <c r="O1003" s="172">
        <f>'SAISIE '!P1004*$AW1003</f>
        <v>0</v>
      </c>
      <c r="P1003" s="172">
        <f>'SAISIE '!Q1004*$AW1003</f>
        <v>0</v>
      </c>
      <c r="Q1003" s="172">
        <f>'SAISIE '!R1004*$AW1003</f>
        <v>0</v>
      </c>
      <c r="R1003" s="172">
        <f>'SAISIE '!S1004*$AW1003</f>
        <v>0</v>
      </c>
      <c r="S1003" s="172">
        <f>'SAISIE '!T1004*$AW1003</f>
        <v>0</v>
      </c>
      <c r="T1003" s="172">
        <f>'SAISIE '!U1004*$AW1003</f>
        <v>0</v>
      </c>
      <c r="U1003" s="172">
        <f>'SAISIE '!V1004*$AW1003</f>
        <v>0</v>
      </c>
      <c r="V1003" s="172">
        <f>'SAISIE '!W1004*$AW1003</f>
        <v>0</v>
      </c>
      <c r="W1003" s="172">
        <f>'SAISIE '!X1004*$AW1003</f>
        <v>0</v>
      </c>
      <c r="X1003" s="172">
        <f>'SAISIE '!Y1004*$AW1003</f>
        <v>0</v>
      </c>
      <c r="Y1003" s="172">
        <f>'SAISIE '!Z1004*$AW1003</f>
        <v>0</v>
      </c>
      <c r="Z1003" s="172">
        <f>'SAISIE '!AA1004*$AW1003</f>
        <v>0</v>
      </c>
      <c r="AA1003" s="172">
        <f>'SAISIE '!AB1004*$AW1003</f>
        <v>0</v>
      </c>
      <c r="AB1003" s="172">
        <f>'SAISIE '!AC1004*$AW1003</f>
        <v>0</v>
      </c>
      <c r="AC1003" s="172">
        <f>'SAISIE '!AD1004*$AW1003</f>
        <v>0</v>
      </c>
      <c r="AD1003" s="172">
        <f>'SAISIE '!AE1004*$AW1003</f>
        <v>0</v>
      </c>
      <c r="AE1003" s="172">
        <f>'SAISIE '!AF1004*$AW1003</f>
        <v>0</v>
      </c>
      <c r="AF1003" s="172">
        <f>'SAISIE '!AG1004*$AW1003</f>
        <v>0</v>
      </c>
      <c r="AG1003" s="172">
        <f>'SAISIE '!AH1004*$AW1003</f>
        <v>0</v>
      </c>
      <c r="AH1003" s="172">
        <f>'SAISIE '!AI1004*$AW1003</f>
        <v>0</v>
      </c>
      <c r="AI1003" s="172">
        <f>'SAISIE '!AJ1004*$AW1003</f>
        <v>0</v>
      </c>
      <c r="AJ1003" s="172">
        <f>'SAISIE '!AK1004*$AW1003</f>
        <v>0</v>
      </c>
      <c r="AK1003" s="172">
        <f>'SAISIE '!AL1004*$AW1003</f>
        <v>0</v>
      </c>
      <c r="AL1003" s="172">
        <f>'SAISIE '!AM1004*$AW1003</f>
        <v>0</v>
      </c>
      <c r="AM1003" s="172">
        <f>'SAISIE '!AN1004*$AW1003</f>
        <v>0</v>
      </c>
      <c r="AN1003" s="172">
        <f>'SAISIE '!AO1004*$AW1003</f>
        <v>0</v>
      </c>
      <c r="AO1003" s="172">
        <f>'SAISIE '!AP1004*$AW1003</f>
        <v>0</v>
      </c>
      <c r="AP1003" s="172">
        <f>'SAISIE '!AQ1004*$AW1003</f>
        <v>0</v>
      </c>
      <c r="AQ1003" s="172">
        <f>'SAISIE '!AR1004*$AW1003</f>
        <v>0</v>
      </c>
      <c r="AR1003" s="172">
        <f>'SAISIE '!AS1004*$AW1003</f>
        <v>0</v>
      </c>
      <c r="AS1003" s="172">
        <f>'SAISIE '!AT1004*$AW1003</f>
        <v>0</v>
      </c>
      <c r="AT1003" s="172">
        <f>'SAISIE '!AU1004*$AW1003</f>
        <v>0</v>
      </c>
      <c r="AU1003" s="172">
        <f>'SAISIE '!AV1004*$AW1003</f>
        <v>0</v>
      </c>
      <c r="AV1003" s="172">
        <f>'SAISIE '!AW1004*$AW1003</f>
        <v>0</v>
      </c>
      <c r="AW1003" s="172">
        <f>'SAISIE '!AX1004</f>
        <v>0</v>
      </c>
    </row>
    <row r="1004" spans="1:49" ht="15.75">
      <c r="A1004" s="172">
        <f>'SAISIE '!B1005</f>
        <v>0</v>
      </c>
      <c r="B1004" s="172">
        <f>'SAISIE '!C1005</f>
        <v>0</v>
      </c>
      <c r="C1004" s="172">
        <f>'SAISIE '!D1005</f>
        <v>0</v>
      </c>
      <c r="D1004" s="172">
        <f>'SAISIE '!E1005</f>
        <v>0</v>
      </c>
      <c r="E1004" s="174">
        <f>'SAISIE '!F1005</f>
        <v>0</v>
      </c>
      <c r="F1004" s="172">
        <f>'SAISIE '!G1005</f>
        <v>0</v>
      </c>
      <c r="G1004" s="172">
        <f>'SAISIE '!H1005</f>
        <v>0</v>
      </c>
      <c r="H1004" s="172">
        <f>'SAISIE '!I1005</f>
        <v>0</v>
      </c>
      <c r="I1004" s="172">
        <f>'SAISIE '!J1005*$AW1004</f>
        <v>0</v>
      </c>
      <c r="J1004" s="172">
        <f>'SAISIE '!K1005*$AW1004</f>
        <v>0</v>
      </c>
      <c r="K1004" s="172">
        <f>'SAISIE '!L1005*$AW1004</f>
        <v>0</v>
      </c>
      <c r="L1004" s="172">
        <f>'SAISIE '!M1005*$AW1004</f>
        <v>0</v>
      </c>
      <c r="M1004" s="172">
        <f>'SAISIE '!N1005*$AW1004</f>
        <v>0</v>
      </c>
      <c r="N1004" s="172">
        <f>'SAISIE '!O1005*$AW1004</f>
        <v>0</v>
      </c>
      <c r="O1004" s="172">
        <f>'SAISIE '!P1005*$AW1004</f>
        <v>0</v>
      </c>
      <c r="P1004" s="172">
        <f>'SAISIE '!Q1005*$AW1004</f>
        <v>0</v>
      </c>
      <c r="Q1004" s="172">
        <f>'SAISIE '!R1005*$AW1004</f>
        <v>0</v>
      </c>
      <c r="R1004" s="172">
        <f>'SAISIE '!S1005*$AW1004</f>
        <v>0</v>
      </c>
      <c r="S1004" s="172">
        <f>'SAISIE '!T1005*$AW1004</f>
        <v>0</v>
      </c>
      <c r="T1004" s="172">
        <f>'SAISIE '!U1005*$AW1004</f>
        <v>0</v>
      </c>
      <c r="U1004" s="172">
        <f>'SAISIE '!V1005*$AW1004</f>
        <v>0</v>
      </c>
      <c r="V1004" s="172">
        <f>'SAISIE '!W1005*$AW1004</f>
        <v>0</v>
      </c>
      <c r="W1004" s="172">
        <f>'SAISIE '!X1005*$AW1004</f>
        <v>0</v>
      </c>
      <c r="X1004" s="172">
        <f>'SAISIE '!Y1005*$AW1004</f>
        <v>0</v>
      </c>
      <c r="Y1004" s="172">
        <f>'SAISIE '!Z1005*$AW1004</f>
        <v>0</v>
      </c>
      <c r="Z1004" s="172">
        <f>'SAISIE '!AA1005*$AW1004</f>
        <v>0</v>
      </c>
      <c r="AA1004" s="172">
        <f>'SAISIE '!AB1005*$AW1004</f>
        <v>0</v>
      </c>
      <c r="AB1004" s="172">
        <f>'SAISIE '!AC1005*$AW1004</f>
        <v>0</v>
      </c>
      <c r="AC1004" s="172">
        <f>'SAISIE '!AD1005*$AW1004</f>
        <v>0</v>
      </c>
      <c r="AD1004" s="172">
        <f>'SAISIE '!AE1005*$AW1004</f>
        <v>0</v>
      </c>
      <c r="AE1004" s="172">
        <f>'SAISIE '!AF1005*$AW1004</f>
        <v>0</v>
      </c>
      <c r="AF1004" s="172">
        <f>'SAISIE '!AG1005*$AW1004</f>
        <v>0</v>
      </c>
      <c r="AG1004" s="172">
        <f>'SAISIE '!AH1005*$AW1004</f>
        <v>0</v>
      </c>
      <c r="AH1004" s="172">
        <f>'SAISIE '!AI1005*$AW1004</f>
        <v>0</v>
      </c>
      <c r="AI1004" s="172">
        <f>'SAISIE '!AJ1005*$AW1004</f>
        <v>0</v>
      </c>
      <c r="AJ1004" s="172">
        <f>'SAISIE '!AK1005*$AW1004</f>
        <v>0</v>
      </c>
      <c r="AK1004" s="172">
        <f>'SAISIE '!AL1005*$AW1004</f>
        <v>0</v>
      </c>
      <c r="AL1004" s="172">
        <f>'SAISIE '!AM1005*$AW1004</f>
        <v>0</v>
      </c>
      <c r="AM1004" s="172">
        <f>'SAISIE '!AN1005*$AW1004</f>
        <v>0</v>
      </c>
      <c r="AN1004" s="172">
        <f>'SAISIE '!AO1005*$AW1004</f>
        <v>0</v>
      </c>
      <c r="AO1004" s="172">
        <f>'SAISIE '!AP1005*$AW1004</f>
        <v>0</v>
      </c>
      <c r="AP1004" s="172">
        <f>'SAISIE '!AQ1005*$AW1004</f>
        <v>0</v>
      </c>
      <c r="AQ1004" s="172">
        <f>'SAISIE '!AR1005*$AW1004</f>
        <v>0</v>
      </c>
      <c r="AR1004" s="172">
        <f>'SAISIE '!AS1005*$AW1004</f>
        <v>0</v>
      </c>
      <c r="AS1004" s="172">
        <f>'SAISIE '!AT1005*$AW1004</f>
        <v>0</v>
      </c>
      <c r="AT1004" s="172">
        <f>'SAISIE '!AU1005*$AW1004</f>
        <v>0</v>
      </c>
      <c r="AU1004" s="172">
        <f>'SAISIE '!AV1005*$AW1004</f>
        <v>0</v>
      </c>
      <c r="AV1004" s="172">
        <f>'SAISIE '!AW1005*$AW1004</f>
        <v>0</v>
      </c>
      <c r="AW1004" s="172">
        <f>'SAISIE '!AX1005</f>
        <v>0</v>
      </c>
    </row>
    <row r="1005" spans="1:49" ht="15.75">
      <c r="A1005" s="172">
        <f>'SAISIE '!B1006</f>
        <v>0</v>
      </c>
      <c r="B1005" s="172">
        <f>'SAISIE '!C1006</f>
        <v>0</v>
      </c>
      <c r="C1005" s="172">
        <f>'SAISIE '!D1006</f>
        <v>0</v>
      </c>
      <c r="D1005" s="172">
        <f>'SAISIE '!E1006</f>
        <v>0</v>
      </c>
      <c r="E1005" s="174">
        <f>'SAISIE '!F1006</f>
        <v>0</v>
      </c>
      <c r="F1005" s="172">
        <f>'SAISIE '!G1006</f>
        <v>0</v>
      </c>
      <c r="G1005" s="172">
        <f>'SAISIE '!H1006</f>
        <v>0</v>
      </c>
      <c r="H1005" s="172">
        <f>'SAISIE '!I1006</f>
        <v>0</v>
      </c>
      <c r="I1005" s="172">
        <f>'SAISIE '!J1006*$AW1005</f>
        <v>0</v>
      </c>
      <c r="J1005" s="172">
        <f>'SAISIE '!K1006*$AW1005</f>
        <v>0</v>
      </c>
      <c r="K1005" s="172">
        <f>'SAISIE '!L1006*$AW1005</f>
        <v>0</v>
      </c>
      <c r="L1005" s="172">
        <f>'SAISIE '!M1006*$AW1005</f>
        <v>0</v>
      </c>
      <c r="M1005" s="172">
        <f>'SAISIE '!N1006*$AW1005</f>
        <v>0</v>
      </c>
      <c r="N1005" s="172">
        <f>'SAISIE '!O1006*$AW1005</f>
        <v>0</v>
      </c>
      <c r="O1005" s="172">
        <f>'SAISIE '!P1006*$AW1005</f>
        <v>0</v>
      </c>
      <c r="P1005" s="172">
        <f>'SAISIE '!Q1006*$AW1005</f>
        <v>0</v>
      </c>
      <c r="Q1005" s="172">
        <f>'SAISIE '!R1006*$AW1005</f>
        <v>0</v>
      </c>
      <c r="R1005" s="172">
        <f>'SAISIE '!S1006*$AW1005</f>
        <v>0</v>
      </c>
      <c r="S1005" s="172">
        <f>'SAISIE '!T1006*$AW1005</f>
        <v>0</v>
      </c>
      <c r="T1005" s="172">
        <f>'SAISIE '!U1006*$AW1005</f>
        <v>0</v>
      </c>
      <c r="U1005" s="172">
        <f>'SAISIE '!V1006*$AW1005</f>
        <v>0</v>
      </c>
      <c r="V1005" s="172">
        <f>'SAISIE '!W1006*$AW1005</f>
        <v>0</v>
      </c>
      <c r="W1005" s="172">
        <f>'SAISIE '!X1006*$AW1005</f>
        <v>0</v>
      </c>
      <c r="X1005" s="172">
        <f>'SAISIE '!Y1006*$AW1005</f>
        <v>0</v>
      </c>
      <c r="Y1005" s="172">
        <f>'SAISIE '!Z1006*$AW1005</f>
        <v>0</v>
      </c>
      <c r="Z1005" s="172">
        <f>'SAISIE '!AA1006*$AW1005</f>
        <v>0</v>
      </c>
      <c r="AA1005" s="172">
        <f>'SAISIE '!AB1006*$AW1005</f>
        <v>0</v>
      </c>
      <c r="AB1005" s="172">
        <f>'SAISIE '!AC1006*$AW1005</f>
        <v>0</v>
      </c>
      <c r="AC1005" s="172">
        <f>'SAISIE '!AD1006*$AW1005</f>
        <v>0</v>
      </c>
      <c r="AD1005" s="172">
        <f>'SAISIE '!AE1006*$AW1005</f>
        <v>0</v>
      </c>
      <c r="AE1005" s="172">
        <f>'SAISIE '!AF1006*$AW1005</f>
        <v>0</v>
      </c>
      <c r="AF1005" s="172">
        <f>'SAISIE '!AG1006*$AW1005</f>
        <v>0</v>
      </c>
      <c r="AG1005" s="172">
        <f>'SAISIE '!AH1006*$AW1005</f>
        <v>0</v>
      </c>
      <c r="AH1005" s="172">
        <f>'SAISIE '!AI1006*$AW1005</f>
        <v>0</v>
      </c>
      <c r="AI1005" s="172">
        <f>'SAISIE '!AJ1006*$AW1005</f>
        <v>0</v>
      </c>
      <c r="AJ1005" s="172">
        <f>'SAISIE '!AK1006*$AW1005</f>
        <v>0</v>
      </c>
      <c r="AK1005" s="172">
        <f>'SAISIE '!AL1006*$AW1005</f>
        <v>0</v>
      </c>
      <c r="AL1005" s="172">
        <f>'SAISIE '!AM1006*$AW1005</f>
        <v>0</v>
      </c>
      <c r="AM1005" s="172">
        <f>'SAISIE '!AN1006*$AW1005</f>
        <v>0</v>
      </c>
      <c r="AN1005" s="172">
        <f>'SAISIE '!AO1006*$AW1005</f>
        <v>0</v>
      </c>
      <c r="AO1005" s="172">
        <f>'SAISIE '!AP1006*$AW1005</f>
        <v>0</v>
      </c>
      <c r="AP1005" s="172">
        <f>'SAISIE '!AQ1006*$AW1005</f>
        <v>0</v>
      </c>
      <c r="AQ1005" s="172">
        <f>'SAISIE '!AR1006*$AW1005</f>
        <v>0</v>
      </c>
      <c r="AR1005" s="172">
        <f>'SAISIE '!AS1006*$AW1005</f>
        <v>0</v>
      </c>
      <c r="AS1005" s="172">
        <f>'SAISIE '!AT1006*$AW1005</f>
        <v>0</v>
      </c>
      <c r="AT1005" s="172">
        <f>'SAISIE '!AU1006*$AW1005</f>
        <v>0</v>
      </c>
      <c r="AU1005" s="172">
        <f>'SAISIE '!AV1006*$AW1005</f>
        <v>0</v>
      </c>
      <c r="AV1005" s="172">
        <f>'SAISIE '!AW1006*$AW1005</f>
        <v>0</v>
      </c>
      <c r="AW1005" s="172">
        <f>'SAISIE '!AX1006</f>
        <v>0</v>
      </c>
    </row>
    <row r="1006" spans="1:49" ht="15.75">
      <c r="A1006" s="172">
        <f>'SAISIE '!B1007</f>
        <v>0</v>
      </c>
      <c r="B1006" s="172">
        <f>'SAISIE '!C1007</f>
        <v>0</v>
      </c>
      <c r="C1006" s="172">
        <f>'SAISIE '!D1007</f>
        <v>0</v>
      </c>
      <c r="D1006" s="172">
        <f>'SAISIE '!E1007</f>
        <v>0</v>
      </c>
      <c r="E1006" s="174">
        <f>'SAISIE '!F1007</f>
        <v>0</v>
      </c>
      <c r="F1006" s="172">
        <f>'SAISIE '!G1007</f>
        <v>0</v>
      </c>
      <c r="G1006" s="172">
        <f>'SAISIE '!H1007</f>
        <v>0</v>
      </c>
      <c r="H1006" s="172">
        <f>'SAISIE '!I1007</f>
        <v>0</v>
      </c>
      <c r="I1006" s="172">
        <f>'SAISIE '!J1007*$AW1006</f>
        <v>0</v>
      </c>
      <c r="J1006" s="172">
        <f>'SAISIE '!K1007*$AW1006</f>
        <v>0</v>
      </c>
      <c r="K1006" s="172">
        <f>'SAISIE '!L1007*$AW1006</f>
        <v>0</v>
      </c>
      <c r="L1006" s="172">
        <f>'SAISIE '!M1007*$AW1006</f>
        <v>0</v>
      </c>
      <c r="M1006" s="172">
        <f>'SAISIE '!N1007*$AW1006</f>
        <v>0</v>
      </c>
      <c r="N1006" s="172">
        <f>'SAISIE '!O1007*$AW1006</f>
        <v>0</v>
      </c>
      <c r="O1006" s="172">
        <f>'SAISIE '!P1007*$AW1006</f>
        <v>0</v>
      </c>
      <c r="P1006" s="172">
        <f>'SAISIE '!Q1007*$AW1006</f>
        <v>0</v>
      </c>
      <c r="Q1006" s="172">
        <f>'SAISIE '!R1007*$AW1006</f>
        <v>0</v>
      </c>
      <c r="R1006" s="172">
        <f>'SAISIE '!S1007*$AW1006</f>
        <v>0</v>
      </c>
      <c r="S1006" s="172">
        <f>'SAISIE '!T1007*$AW1006</f>
        <v>0</v>
      </c>
      <c r="T1006" s="172">
        <f>'SAISIE '!U1007*$AW1006</f>
        <v>0</v>
      </c>
      <c r="U1006" s="172">
        <f>'SAISIE '!V1007*$AW1006</f>
        <v>0</v>
      </c>
      <c r="V1006" s="172">
        <f>'SAISIE '!W1007*$AW1006</f>
        <v>0</v>
      </c>
      <c r="W1006" s="172">
        <f>'SAISIE '!X1007*$AW1006</f>
        <v>0</v>
      </c>
      <c r="X1006" s="172">
        <f>'SAISIE '!Y1007*$AW1006</f>
        <v>0</v>
      </c>
      <c r="Y1006" s="172">
        <f>'SAISIE '!Z1007*$AW1006</f>
        <v>0</v>
      </c>
      <c r="Z1006" s="172">
        <f>'SAISIE '!AA1007*$AW1006</f>
        <v>0</v>
      </c>
      <c r="AA1006" s="172">
        <f>'SAISIE '!AB1007*$AW1006</f>
        <v>0</v>
      </c>
      <c r="AB1006" s="172">
        <f>'SAISIE '!AC1007*$AW1006</f>
        <v>0</v>
      </c>
      <c r="AC1006" s="172">
        <f>'SAISIE '!AD1007*$AW1006</f>
        <v>0</v>
      </c>
      <c r="AD1006" s="172">
        <f>'SAISIE '!AE1007*$AW1006</f>
        <v>0</v>
      </c>
      <c r="AE1006" s="172">
        <f>'SAISIE '!AF1007*$AW1006</f>
        <v>0</v>
      </c>
      <c r="AF1006" s="172">
        <f>'SAISIE '!AG1007*$AW1006</f>
        <v>0</v>
      </c>
      <c r="AG1006" s="172">
        <f>'SAISIE '!AH1007*$AW1006</f>
        <v>0</v>
      </c>
      <c r="AH1006" s="172">
        <f>'SAISIE '!AI1007*$AW1006</f>
        <v>0</v>
      </c>
      <c r="AI1006" s="172">
        <f>'SAISIE '!AJ1007*$AW1006</f>
        <v>0</v>
      </c>
      <c r="AJ1006" s="172">
        <f>'SAISIE '!AK1007*$AW1006</f>
        <v>0</v>
      </c>
      <c r="AK1006" s="172">
        <f>'SAISIE '!AL1007*$AW1006</f>
        <v>0</v>
      </c>
      <c r="AL1006" s="172">
        <f>'SAISIE '!AM1007*$AW1006</f>
        <v>0</v>
      </c>
      <c r="AM1006" s="172">
        <f>'SAISIE '!AN1007*$AW1006</f>
        <v>0</v>
      </c>
      <c r="AN1006" s="172">
        <f>'SAISIE '!AO1007*$AW1006</f>
        <v>0</v>
      </c>
      <c r="AO1006" s="172">
        <f>'SAISIE '!AP1007*$AW1006</f>
        <v>0</v>
      </c>
      <c r="AP1006" s="172">
        <f>'SAISIE '!AQ1007*$AW1006</f>
        <v>0</v>
      </c>
      <c r="AQ1006" s="172">
        <f>'SAISIE '!AR1007*$AW1006</f>
        <v>0</v>
      </c>
      <c r="AR1006" s="172">
        <f>'SAISIE '!AS1007*$AW1006</f>
        <v>0</v>
      </c>
      <c r="AS1006" s="172">
        <f>'SAISIE '!AT1007*$AW1006</f>
        <v>0</v>
      </c>
      <c r="AT1006" s="172">
        <f>'SAISIE '!AU1007*$AW1006</f>
        <v>0</v>
      </c>
      <c r="AU1006" s="172">
        <f>'SAISIE '!AV1007*$AW1006</f>
        <v>0</v>
      </c>
      <c r="AV1006" s="172">
        <f>'SAISIE '!AW1007*$AW1006</f>
        <v>0</v>
      </c>
      <c r="AW1006" s="172">
        <f>'SAISIE '!AX1007</f>
        <v>0</v>
      </c>
    </row>
    <row r="1007" spans="1:49" ht="15.75">
      <c r="A1007" s="172">
        <f>'SAISIE '!B1008</f>
        <v>0</v>
      </c>
      <c r="B1007" s="172">
        <f>'SAISIE '!C1008</f>
        <v>0</v>
      </c>
      <c r="C1007" s="172">
        <f>'SAISIE '!D1008</f>
        <v>0</v>
      </c>
      <c r="D1007" s="172">
        <f>'SAISIE '!E1008</f>
        <v>0</v>
      </c>
      <c r="E1007" s="174">
        <f>'SAISIE '!F1008</f>
        <v>0</v>
      </c>
      <c r="F1007" s="172">
        <f>'SAISIE '!G1008</f>
        <v>0</v>
      </c>
      <c r="G1007" s="172">
        <f>'SAISIE '!H1008</f>
        <v>0</v>
      </c>
      <c r="H1007" s="172">
        <f>'SAISIE '!I1008</f>
        <v>0</v>
      </c>
      <c r="I1007" s="172">
        <f>'SAISIE '!J1008*$AW1007</f>
        <v>0</v>
      </c>
      <c r="J1007" s="172">
        <f>'SAISIE '!K1008*$AW1007</f>
        <v>0</v>
      </c>
      <c r="K1007" s="172">
        <f>'SAISIE '!L1008*$AW1007</f>
        <v>0</v>
      </c>
      <c r="L1007" s="172">
        <f>'SAISIE '!M1008*$AW1007</f>
        <v>0</v>
      </c>
      <c r="M1007" s="172">
        <f>'SAISIE '!N1008*$AW1007</f>
        <v>0</v>
      </c>
      <c r="N1007" s="172">
        <f>'SAISIE '!O1008*$AW1007</f>
        <v>0</v>
      </c>
      <c r="O1007" s="172">
        <f>'SAISIE '!P1008*$AW1007</f>
        <v>0</v>
      </c>
      <c r="P1007" s="172">
        <f>'SAISIE '!Q1008*$AW1007</f>
        <v>0</v>
      </c>
      <c r="Q1007" s="172">
        <f>'SAISIE '!R1008*$AW1007</f>
        <v>0</v>
      </c>
      <c r="R1007" s="172">
        <f>'SAISIE '!S1008*$AW1007</f>
        <v>0</v>
      </c>
      <c r="S1007" s="172">
        <f>'SAISIE '!T1008*$AW1007</f>
        <v>0</v>
      </c>
      <c r="T1007" s="172">
        <f>'SAISIE '!U1008*$AW1007</f>
        <v>0</v>
      </c>
      <c r="U1007" s="172">
        <f>'SAISIE '!V1008*$AW1007</f>
        <v>0</v>
      </c>
      <c r="V1007" s="172">
        <f>'SAISIE '!W1008*$AW1007</f>
        <v>0</v>
      </c>
      <c r="W1007" s="172">
        <f>'SAISIE '!X1008*$AW1007</f>
        <v>0</v>
      </c>
      <c r="X1007" s="172">
        <f>'SAISIE '!Y1008*$AW1007</f>
        <v>0</v>
      </c>
      <c r="Y1007" s="172">
        <f>'SAISIE '!Z1008*$AW1007</f>
        <v>0</v>
      </c>
      <c r="Z1007" s="172">
        <f>'SAISIE '!AA1008*$AW1007</f>
        <v>0</v>
      </c>
      <c r="AA1007" s="172">
        <f>'SAISIE '!AB1008*$AW1007</f>
        <v>0</v>
      </c>
      <c r="AB1007" s="172">
        <f>'SAISIE '!AC1008*$AW1007</f>
        <v>0</v>
      </c>
      <c r="AC1007" s="172">
        <f>'SAISIE '!AD1008*$AW1007</f>
        <v>0</v>
      </c>
      <c r="AD1007" s="172">
        <f>'SAISIE '!AE1008*$AW1007</f>
        <v>0</v>
      </c>
      <c r="AE1007" s="172">
        <f>'SAISIE '!AF1008*$AW1007</f>
        <v>0</v>
      </c>
      <c r="AF1007" s="172">
        <f>'SAISIE '!AG1008*$AW1007</f>
        <v>0</v>
      </c>
      <c r="AG1007" s="172">
        <f>'SAISIE '!AH1008*$AW1007</f>
        <v>0</v>
      </c>
      <c r="AH1007" s="172">
        <f>'SAISIE '!AI1008*$AW1007</f>
        <v>0</v>
      </c>
      <c r="AI1007" s="172">
        <f>'SAISIE '!AJ1008*$AW1007</f>
        <v>0</v>
      </c>
      <c r="AJ1007" s="172">
        <f>'SAISIE '!AK1008*$AW1007</f>
        <v>0</v>
      </c>
      <c r="AK1007" s="172">
        <f>'SAISIE '!AL1008*$AW1007</f>
        <v>0</v>
      </c>
      <c r="AL1007" s="172">
        <f>'SAISIE '!AM1008*$AW1007</f>
        <v>0</v>
      </c>
      <c r="AM1007" s="172">
        <f>'SAISIE '!AN1008*$AW1007</f>
        <v>0</v>
      </c>
      <c r="AN1007" s="172">
        <f>'SAISIE '!AO1008*$AW1007</f>
        <v>0</v>
      </c>
      <c r="AO1007" s="172">
        <f>'SAISIE '!AP1008*$AW1007</f>
        <v>0</v>
      </c>
      <c r="AP1007" s="172">
        <f>'SAISIE '!AQ1008*$AW1007</f>
        <v>0</v>
      </c>
      <c r="AQ1007" s="172">
        <f>'SAISIE '!AR1008*$AW1007</f>
        <v>0</v>
      </c>
      <c r="AR1007" s="172">
        <f>'SAISIE '!AS1008*$AW1007</f>
        <v>0</v>
      </c>
      <c r="AS1007" s="172">
        <f>'SAISIE '!AT1008*$AW1007</f>
        <v>0</v>
      </c>
      <c r="AT1007" s="172">
        <f>'SAISIE '!AU1008*$AW1007</f>
        <v>0</v>
      </c>
      <c r="AU1007" s="172">
        <f>'SAISIE '!AV1008*$AW1007</f>
        <v>0</v>
      </c>
      <c r="AV1007" s="172">
        <f>'SAISIE '!AW1008*$AW1007</f>
        <v>0</v>
      </c>
      <c r="AW1007" s="172">
        <f>'SAISIE '!AX1008</f>
        <v>0</v>
      </c>
    </row>
    <row r="1008" spans="1:49" ht="15.75">
      <c r="A1008" s="172">
        <f>'SAISIE '!B1009</f>
        <v>0</v>
      </c>
      <c r="B1008" s="172">
        <f>'SAISIE '!C1009</f>
        <v>0</v>
      </c>
      <c r="C1008" s="172">
        <f>'SAISIE '!D1009</f>
        <v>0</v>
      </c>
      <c r="D1008" s="172">
        <f>'SAISIE '!E1009</f>
        <v>0</v>
      </c>
      <c r="E1008" s="174">
        <f>'SAISIE '!F1009</f>
        <v>0</v>
      </c>
      <c r="F1008" s="172">
        <f>'SAISIE '!G1009</f>
        <v>0</v>
      </c>
      <c r="G1008" s="172">
        <f>'SAISIE '!H1009</f>
        <v>0</v>
      </c>
      <c r="H1008" s="172">
        <f>'SAISIE '!I1009</f>
        <v>0</v>
      </c>
      <c r="I1008" s="172">
        <f>'SAISIE '!J1009*$AW1008</f>
        <v>0</v>
      </c>
      <c r="J1008" s="172">
        <f>'SAISIE '!K1009*$AW1008</f>
        <v>0</v>
      </c>
      <c r="K1008" s="172">
        <f>'SAISIE '!L1009*$AW1008</f>
        <v>0</v>
      </c>
      <c r="L1008" s="172">
        <f>'SAISIE '!M1009*$AW1008</f>
        <v>0</v>
      </c>
      <c r="M1008" s="172">
        <f>'SAISIE '!N1009*$AW1008</f>
        <v>0</v>
      </c>
      <c r="N1008" s="172">
        <f>'SAISIE '!O1009*$AW1008</f>
        <v>0</v>
      </c>
      <c r="O1008" s="172">
        <f>'SAISIE '!P1009*$AW1008</f>
        <v>0</v>
      </c>
      <c r="P1008" s="172">
        <f>'SAISIE '!Q1009*$AW1008</f>
        <v>0</v>
      </c>
      <c r="Q1008" s="172">
        <f>'SAISIE '!R1009*$AW1008</f>
        <v>0</v>
      </c>
      <c r="R1008" s="172">
        <f>'SAISIE '!S1009*$AW1008</f>
        <v>0</v>
      </c>
      <c r="S1008" s="172">
        <f>'SAISIE '!T1009*$AW1008</f>
        <v>0</v>
      </c>
      <c r="T1008" s="172">
        <f>'SAISIE '!U1009*$AW1008</f>
        <v>0</v>
      </c>
      <c r="U1008" s="172">
        <f>'SAISIE '!V1009*$AW1008</f>
        <v>0</v>
      </c>
      <c r="V1008" s="172">
        <f>'SAISIE '!W1009*$AW1008</f>
        <v>0</v>
      </c>
      <c r="W1008" s="172">
        <f>'SAISIE '!X1009*$AW1008</f>
        <v>0</v>
      </c>
      <c r="X1008" s="172">
        <f>'SAISIE '!Y1009*$AW1008</f>
        <v>0</v>
      </c>
      <c r="Y1008" s="172">
        <f>'SAISIE '!Z1009*$AW1008</f>
        <v>0</v>
      </c>
      <c r="Z1008" s="172">
        <f>'SAISIE '!AA1009*$AW1008</f>
        <v>0</v>
      </c>
      <c r="AA1008" s="172">
        <f>'SAISIE '!AB1009*$AW1008</f>
        <v>0</v>
      </c>
      <c r="AB1008" s="172">
        <f>'SAISIE '!AC1009*$AW1008</f>
        <v>0</v>
      </c>
      <c r="AC1008" s="172">
        <f>'SAISIE '!AD1009*$AW1008</f>
        <v>0</v>
      </c>
      <c r="AD1008" s="172">
        <f>'SAISIE '!AE1009*$AW1008</f>
        <v>0</v>
      </c>
      <c r="AE1008" s="172">
        <f>'SAISIE '!AF1009*$AW1008</f>
        <v>0</v>
      </c>
      <c r="AF1008" s="172">
        <f>'SAISIE '!AG1009*$AW1008</f>
        <v>0</v>
      </c>
      <c r="AG1008" s="172">
        <f>'SAISIE '!AH1009*$AW1008</f>
        <v>0</v>
      </c>
      <c r="AH1008" s="172">
        <f>'SAISIE '!AI1009*$AW1008</f>
        <v>0</v>
      </c>
      <c r="AI1008" s="172">
        <f>'SAISIE '!AJ1009*$AW1008</f>
        <v>0</v>
      </c>
      <c r="AJ1008" s="172">
        <f>'SAISIE '!AK1009*$AW1008</f>
        <v>0</v>
      </c>
      <c r="AK1008" s="172">
        <f>'SAISIE '!AL1009*$AW1008</f>
        <v>0</v>
      </c>
      <c r="AL1008" s="172">
        <f>'SAISIE '!AM1009*$AW1008</f>
        <v>0</v>
      </c>
      <c r="AM1008" s="172">
        <f>'SAISIE '!AN1009*$AW1008</f>
        <v>0</v>
      </c>
      <c r="AN1008" s="172">
        <f>'SAISIE '!AO1009*$AW1008</f>
        <v>0</v>
      </c>
      <c r="AO1008" s="172">
        <f>'SAISIE '!AP1009*$AW1008</f>
        <v>0</v>
      </c>
      <c r="AP1008" s="172">
        <f>'SAISIE '!AQ1009*$AW1008</f>
        <v>0</v>
      </c>
      <c r="AQ1008" s="172">
        <f>'SAISIE '!AR1009*$AW1008</f>
        <v>0</v>
      </c>
      <c r="AR1008" s="172">
        <f>'SAISIE '!AS1009*$AW1008</f>
        <v>0</v>
      </c>
      <c r="AS1008" s="172">
        <f>'SAISIE '!AT1009*$AW1008</f>
        <v>0</v>
      </c>
      <c r="AT1008" s="172">
        <f>'SAISIE '!AU1009*$AW1008</f>
        <v>0</v>
      </c>
      <c r="AU1008" s="172">
        <f>'SAISIE '!AV1009*$AW1008</f>
        <v>0</v>
      </c>
      <c r="AV1008" s="172">
        <f>'SAISIE '!AW1009*$AW1008</f>
        <v>0</v>
      </c>
      <c r="AW1008" s="172">
        <f>'SAISIE '!AX1009</f>
        <v>0</v>
      </c>
    </row>
    <row r="1009" spans="1:49" ht="15.75">
      <c r="A1009" s="172">
        <f>'SAISIE '!B1010</f>
        <v>0</v>
      </c>
      <c r="B1009" s="172">
        <f>'SAISIE '!C1010</f>
        <v>0</v>
      </c>
      <c r="C1009" s="172">
        <f>'SAISIE '!D1010</f>
        <v>0</v>
      </c>
      <c r="D1009" s="172">
        <f>'SAISIE '!E1010</f>
        <v>0</v>
      </c>
      <c r="E1009" s="174">
        <f>'SAISIE '!F1010</f>
        <v>0</v>
      </c>
      <c r="F1009" s="172">
        <f>'SAISIE '!G1010</f>
        <v>0</v>
      </c>
      <c r="G1009" s="172">
        <f>'SAISIE '!H1010</f>
        <v>0</v>
      </c>
      <c r="H1009" s="172">
        <f>'SAISIE '!I1010</f>
        <v>0</v>
      </c>
      <c r="I1009" s="172">
        <f>'SAISIE '!J1010*$AW1009</f>
        <v>0</v>
      </c>
      <c r="J1009" s="172">
        <f>'SAISIE '!K1010*$AW1009</f>
        <v>0</v>
      </c>
      <c r="K1009" s="172">
        <f>'SAISIE '!L1010*$AW1009</f>
        <v>0</v>
      </c>
      <c r="L1009" s="172">
        <f>'SAISIE '!M1010*$AW1009</f>
        <v>0</v>
      </c>
      <c r="M1009" s="172">
        <f>'SAISIE '!N1010*$AW1009</f>
        <v>0</v>
      </c>
      <c r="N1009" s="172">
        <f>'SAISIE '!O1010*$AW1009</f>
        <v>0</v>
      </c>
      <c r="O1009" s="172">
        <f>'SAISIE '!P1010*$AW1009</f>
        <v>0</v>
      </c>
      <c r="P1009" s="172">
        <f>'SAISIE '!Q1010*$AW1009</f>
        <v>0</v>
      </c>
      <c r="Q1009" s="172">
        <f>'SAISIE '!R1010*$AW1009</f>
        <v>0</v>
      </c>
      <c r="R1009" s="172">
        <f>'SAISIE '!S1010*$AW1009</f>
        <v>0</v>
      </c>
      <c r="S1009" s="172">
        <f>'SAISIE '!T1010*$AW1009</f>
        <v>0</v>
      </c>
      <c r="T1009" s="172">
        <f>'SAISIE '!U1010*$AW1009</f>
        <v>0</v>
      </c>
      <c r="U1009" s="172">
        <f>'SAISIE '!V1010*$AW1009</f>
        <v>0</v>
      </c>
      <c r="V1009" s="172">
        <f>'SAISIE '!W1010*$AW1009</f>
        <v>0</v>
      </c>
      <c r="W1009" s="172">
        <f>'SAISIE '!X1010*$AW1009</f>
        <v>0</v>
      </c>
      <c r="X1009" s="172">
        <f>'SAISIE '!Y1010*$AW1009</f>
        <v>0</v>
      </c>
      <c r="Y1009" s="172">
        <f>'SAISIE '!Z1010*$AW1009</f>
        <v>0</v>
      </c>
      <c r="Z1009" s="172">
        <f>'SAISIE '!AA1010*$AW1009</f>
        <v>0</v>
      </c>
      <c r="AA1009" s="172">
        <f>'SAISIE '!AB1010*$AW1009</f>
        <v>0</v>
      </c>
      <c r="AB1009" s="172">
        <f>'SAISIE '!AC1010*$AW1009</f>
        <v>0</v>
      </c>
      <c r="AC1009" s="172">
        <f>'SAISIE '!AD1010*$AW1009</f>
        <v>0</v>
      </c>
      <c r="AD1009" s="172">
        <f>'SAISIE '!AE1010*$AW1009</f>
        <v>0</v>
      </c>
      <c r="AE1009" s="172">
        <f>'SAISIE '!AF1010*$AW1009</f>
        <v>0</v>
      </c>
      <c r="AF1009" s="172">
        <f>'SAISIE '!AG1010*$AW1009</f>
        <v>0</v>
      </c>
      <c r="AG1009" s="172">
        <f>'SAISIE '!AH1010*$AW1009</f>
        <v>0</v>
      </c>
      <c r="AH1009" s="172">
        <f>'SAISIE '!AI1010*$AW1009</f>
        <v>0</v>
      </c>
      <c r="AI1009" s="172">
        <f>'SAISIE '!AJ1010*$AW1009</f>
        <v>0</v>
      </c>
      <c r="AJ1009" s="172">
        <f>'SAISIE '!AK1010*$AW1009</f>
        <v>0</v>
      </c>
      <c r="AK1009" s="172">
        <f>'SAISIE '!AL1010*$AW1009</f>
        <v>0</v>
      </c>
      <c r="AL1009" s="172">
        <f>'SAISIE '!AM1010*$AW1009</f>
        <v>0</v>
      </c>
      <c r="AM1009" s="172">
        <f>'SAISIE '!AN1010*$AW1009</f>
        <v>0</v>
      </c>
      <c r="AN1009" s="172">
        <f>'SAISIE '!AO1010*$AW1009</f>
        <v>0</v>
      </c>
      <c r="AO1009" s="172">
        <f>'SAISIE '!AP1010*$AW1009</f>
        <v>0</v>
      </c>
      <c r="AP1009" s="172">
        <f>'SAISIE '!AQ1010*$AW1009</f>
        <v>0</v>
      </c>
      <c r="AQ1009" s="172">
        <f>'SAISIE '!AR1010*$AW1009</f>
        <v>0</v>
      </c>
      <c r="AR1009" s="172">
        <f>'SAISIE '!AS1010*$AW1009</f>
        <v>0</v>
      </c>
      <c r="AS1009" s="172">
        <f>'SAISIE '!AT1010*$AW1009</f>
        <v>0</v>
      </c>
      <c r="AT1009" s="172">
        <f>'SAISIE '!AU1010*$AW1009</f>
        <v>0</v>
      </c>
      <c r="AU1009" s="172">
        <f>'SAISIE '!AV1010*$AW1009</f>
        <v>0</v>
      </c>
      <c r="AV1009" s="172">
        <f>'SAISIE '!AW1010*$AW1009</f>
        <v>0</v>
      </c>
      <c r="AW1009" s="172">
        <f>'SAISIE '!AX1010</f>
        <v>0</v>
      </c>
    </row>
    <row r="1010" spans="1:49" ht="15.75">
      <c r="A1010" s="172">
        <f>'SAISIE '!B1011</f>
        <v>0</v>
      </c>
      <c r="B1010" s="172">
        <f>'SAISIE '!C1011</f>
        <v>0</v>
      </c>
      <c r="C1010" s="172">
        <f>'SAISIE '!D1011</f>
        <v>0</v>
      </c>
      <c r="D1010" s="172">
        <f>'SAISIE '!E1011</f>
        <v>0</v>
      </c>
      <c r="E1010" s="174">
        <f>'SAISIE '!F1011</f>
        <v>0</v>
      </c>
      <c r="F1010" s="172">
        <f>'SAISIE '!G1011</f>
        <v>0</v>
      </c>
      <c r="G1010" s="172">
        <f>'SAISIE '!H1011</f>
        <v>0</v>
      </c>
      <c r="H1010" s="172">
        <f>'SAISIE '!I1011</f>
        <v>0</v>
      </c>
      <c r="I1010" s="172">
        <f>'SAISIE '!J1011*$AW1010</f>
        <v>0</v>
      </c>
      <c r="J1010" s="172">
        <f>'SAISIE '!K1011*$AW1010</f>
        <v>0</v>
      </c>
      <c r="K1010" s="172">
        <f>'SAISIE '!L1011*$AW1010</f>
        <v>0</v>
      </c>
      <c r="L1010" s="172">
        <f>'SAISIE '!M1011*$AW1010</f>
        <v>0</v>
      </c>
      <c r="M1010" s="172">
        <f>'SAISIE '!N1011*$AW1010</f>
        <v>0</v>
      </c>
      <c r="N1010" s="172">
        <f>'SAISIE '!O1011*$AW1010</f>
        <v>0</v>
      </c>
      <c r="O1010" s="172">
        <f>'SAISIE '!P1011*$AW1010</f>
        <v>0</v>
      </c>
      <c r="P1010" s="172">
        <f>'SAISIE '!Q1011*$AW1010</f>
        <v>0</v>
      </c>
      <c r="Q1010" s="172">
        <f>'SAISIE '!R1011*$AW1010</f>
        <v>0</v>
      </c>
      <c r="R1010" s="172">
        <f>'SAISIE '!S1011*$AW1010</f>
        <v>0</v>
      </c>
      <c r="S1010" s="172">
        <f>'SAISIE '!T1011*$AW1010</f>
        <v>0</v>
      </c>
      <c r="T1010" s="172">
        <f>'SAISIE '!U1011*$AW1010</f>
        <v>0</v>
      </c>
      <c r="U1010" s="172">
        <f>'SAISIE '!V1011*$AW1010</f>
        <v>0</v>
      </c>
      <c r="V1010" s="172">
        <f>'SAISIE '!W1011*$AW1010</f>
        <v>0</v>
      </c>
      <c r="W1010" s="172">
        <f>'SAISIE '!X1011*$AW1010</f>
        <v>0</v>
      </c>
      <c r="X1010" s="172">
        <f>'SAISIE '!Y1011*$AW1010</f>
        <v>0</v>
      </c>
      <c r="Y1010" s="172">
        <f>'SAISIE '!Z1011*$AW1010</f>
        <v>0</v>
      </c>
      <c r="Z1010" s="172">
        <f>'SAISIE '!AA1011*$AW1010</f>
        <v>0</v>
      </c>
      <c r="AA1010" s="172">
        <f>'SAISIE '!AB1011*$AW1010</f>
        <v>0</v>
      </c>
      <c r="AB1010" s="172">
        <f>'SAISIE '!AC1011*$AW1010</f>
        <v>0</v>
      </c>
      <c r="AC1010" s="172">
        <f>'SAISIE '!AD1011*$AW1010</f>
        <v>0</v>
      </c>
      <c r="AD1010" s="172">
        <f>'SAISIE '!AE1011*$AW1010</f>
        <v>0</v>
      </c>
      <c r="AE1010" s="172">
        <f>'SAISIE '!AF1011*$AW1010</f>
        <v>0</v>
      </c>
      <c r="AF1010" s="172">
        <f>'SAISIE '!AG1011*$AW1010</f>
        <v>0</v>
      </c>
      <c r="AG1010" s="172">
        <f>'SAISIE '!AH1011*$AW1010</f>
        <v>0</v>
      </c>
      <c r="AH1010" s="172">
        <f>'SAISIE '!AI1011*$AW1010</f>
        <v>0</v>
      </c>
      <c r="AI1010" s="172">
        <f>'SAISIE '!AJ1011*$AW1010</f>
        <v>0</v>
      </c>
      <c r="AJ1010" s="172">
        <f>'SAISIE '!AK1011*$AW1010</f>
        <v>0</v>
      </c>
      <c r="AK1010" s="172">
        <f>'SAISIE '!AL1011*$AW1010</f>
        <v>0</v>
      </c>
      <c r="AL1010" s="172">
        <f>'SAISIE '!AM1011*$AW1010</f>
        <v>0</v>
      </c>
      <c r="AM1010" s="172">
        <f>'SAISIE '!AN1011*$AW1010</f>
        <v>0</v>
      </c>
      <c r="AN1010" s="172">
        <f>'SAISIE '!AO1011*$AW1010</f>
        <v>0</v>
      </c>
      <c r="AO1010" s="172">
        <f>'SAISIE '!AP1011*$AW1010</f>
        <v>0</v>
      </c>
      <c r="AP1010" s="172">
        <f>'SAISIE '!AQ1011*$AW1010</f>
        <v>0</v>
      </c>
      <c r="AQ1010" s="172">
        <f>'SAISIE '!AR1011*$AW1010</f>
        <v>0</v>
      </c>
      <c r="AR1010" s="172">
        <f>'SAISIE '!AS1011*$AW1010</f>
        <v>0</v>
      </c>
      <c r="AS1010" s="172">
        <f>'SAISIE '!AT1011*$AW1010</f>
        <v>0</v>
      </c>
      <c r="AT1010" s="172">
        <f>'SAISIE '!AU1011*$AW1010</f>
        <v>0</v>
      </c>
      <c r="AU1010" s="172">
        <f>'SAISIE '!AV1011*$AW1010</f>
        <v>0</v>
      </c>
      <c r="AV1010" s="172">
        <f>'SAISIE '!AW1011*$AW1010</f>
        <v>0</v>
      </c>
      <c r="AW1010" s="172">
        <f>'SAISIE '!AX1011</f>
        <v>0</v>
      </c>
    </row>
    <row r="1011" spans="1:49" ht="15.75">
      <c r="A1011" s="172">
        <f>'SAISIE '!B1012</f>
        <v>0</v>
      </c>
      <c r="B1011" s="172">
        <f>'SAISIE '!C1012</f>
        <v>0</v>
      </c>
      <c r="C1011" s="172">
        <f>'SAISIE '!D1012</f>
        <v>0</v>
      </c>
      <c r="D1011" s="172">
        <f>'SAISIE '!E1012</f>
        <v>0</v>
      </c>
      <c r="E1011" s="174">
        <f>'SAISIE '!F1012</f>
        <v>0</v>
      </c>
      <c r="F1011" s="172">
        <f>'SAISIE '!G1012</f>
        <v>0</v>
      </c>
      <c r="G1011" s="172">
        <f>'SAISIE '!H1012</f>
        <v>0</v>
      </c>
      <c r="H1011" s="172">
        <f>'SAISIE '!I1012</f>
        <v>0</v>
      </c>
      <c r="I1011" s="172">
        <f>'SAISIE '!J1012*$AW1011</f>
        <v>0</v>
      </c>
      <c r="J1011" s="172">
        <f>'SAISIE '!K1012*$AW1011</f>
        <v>0</v>
      </c>
      <c r="K1011" s="172">
        <f>'SAISIE '!L1012*$AW1011</f>
        <v>0</v>
      </c>
      <c r="L1011" s="172">
        <f>'SAISIE '!M1012*$AW1011</f>
        <v>0</v>
      </c>
      <c r="M1011" s="172">
        <f>'SAISIE '!N1012*$AW1011</f>
        <v>0</v>
      </c>
      <c r="N1011" s="172">
        <f>'SAISIE '!O1012*$AW1011</f>
        <v>0</v>
      </c>
      <c r="O1011" s="172">
        <f>'SAISIE '!P1012*$AW1011</f>
        <v>0</v>
      </c>
      <c r="P1011" s="172">
        <f>'SAISIE '!Q1012*$AW1011</f>
        <v>0</v>
      </c>
      <c r="Q1011" s="172">
        <f>'SAISIE '!R1012*$AW1011</f>
        <v>0</v>
      </c>
      <c r="R1011" s="172">
        <f>'SAISIE '!S1012*$AW1011</f>
        <v>0</v>
      </c>
      <c r="S1011" s="172">
        <f>'SAISIE '!T1012*$AW1011</f>
        <v>0</v>
      </c>
      <c r="T1011" s="172">
        <f>'SAISIE '!U1012*$AW1011</f>
        <v>0</v>
      </c>
      <c r="U1011" s="172">
        <f>'SAISIE '!V1012*$AW1011</f>
        <v>0</v>
      </c>
      <c r="V1011" s="172">
        <f>'SAISIE '!W1012*$AW1011</f>
        <v>0</v>
      </c>
      <c r="W1011" s="172">
        <f>'SAISIE '!X1012*$AW1011</f>
        <v>0</v>
      </c>
      <c r="X1011" s="172">
        <f>'SAISIE '!Y1012*$AW1011</f>
        <v>0</v>
      </c>
      <c r="Y1011" s="172">
        <f>'SAISIE '!Z1012*$AW1011</f>
        <v>0</v>
      </c>
      <c r="Z1011" s="172">
        <f>'SAISIE '!AA1012*$AW1011</f>
        <v>0</v>
      </c>
      <c r="AA1011" s="172">
        <f>'SAISIE '!AB1012*$AW1011</f>
        <v>0</v>
      </c>
      <c r="AB1011" s="172">
        <f>'SAISIE '!AC1012*$AW1011</f>
        <v>0</v>
      </c>
      <c r="AC1011" s="172">
        <f>'SAISIE '!AD1012*$AW1011</f>
        <v>0</v>
      </c>
      <c r="AD1011" s="172">
        <f>'SAISIE '!AE1012*$AW1011</f>
        <v>0</v>
      </c>
      <c r="AE1011" s="172">
        <f>'SAISIE '!AF1012*$AW1011</f>
        <v>0</v>
      </c>
      <c r="AF1011" s="172">
        <f>'SAISIE '!AG1012*$AW1011</f>
        <v>0</v>
      </c>
      <c r="AG1011" s="172">
        <f>'SAISIE '!AH1012*$AW1011</f>
        <v>0</v>
      </c>
      <c r="AH1011" s="172">
        <f>'SAISIE '!AI1012*$AW1011</f>
        <v>0</v>
      </c>
      <c r="AI1011" s="172">
        <f>'SAISIE '!AJ1012*$AW1011</f>
        <v>0</v>
      </c>
      <c r="AJ1011" s="172">
        <f>'SAISIE '!AK1012*$AW1011</f>
        <v>0</v>
      </c>
      <c r="AK1011" s="172">
        <f>'SAISIE '!AL1012*$AW1011</f>
        <v>0</v>
      </c>
      <c r="AL1011" s="172">
        <f>'SAISIE '!AM1012*$AW1011</f>
        <v>0</v>
      </c>
      <c r="AM1011" s="172">
        <f>'SAISIE '!AN1012*$AW1011</f>
        <v>0</v>
      </c>
      <c r="AN1011" s="172">
        <f>'SAISIE '!AO1012*$AW1011</f>
        <v>0</v>
      </c>
      <c r="AO1011" s="172">
        <f>'SAISIE '!AP1012*$AW1011</f>
        <v>0</v>
      </c>
      <c r="AP1011" s="172">
        <f>'SAISIE '!AQ1012*$AW1011</f>
        <v>0</v>
      </c>
      <c r="AQ1011" s="172">
        <f>'SAISIE '!AR1012*$AW1011</f>
        <v>0</v>
      </c>
      <c r="AR1011" s="172">
        <f>'SAISIE '!AS1012*$AW1011</f>
        <v>0</v>
      </c>
      <c r="AS1011" s="172">
        <f>'SAISIE '!AT1012*$AW1011</f>
        <v>0</v>
      </c>
      <c r="AT1011" s="172">
        <f>'SAISIE '!AU1012*$AW1011</f>
        <v>0</v>
      </c>
      <c r="AU1011" s="172">
        <f>'SAISIE '!AV1012*$AW1011</f>
        <v>0</v>
      </c>
      <c r="AV1011" s="172">
        <f>'SAISIE '!AW1012*$AW1011</f>
        <v>0</v>
      </c>
      <c r="AW1011" s="172">
        <f>'SAISIE '!AX1012</f>
        <v>0</v>
      </c>
    </row>
    <row r="1012" spans="1:49" ht="15.75">
      <c r="A1012" s="172">
        <f>'SAISIE '!B1013</f>
        <v>0</v>
      </c>
      <c r="B1012" s="172">
        <f>'SAISIE '!C1013</f>
        <v>0</v>
      </c>
      <c r="C1012" s="172">
        <f>'SAISIE '!D1013</f>
        <v>0</v>
      </c>
      <c r="D1012" s="172">
        <f>'SAISIE '!E1013</f>
        <v>0</v>
      </c>
      <c r="E1012" s="174">
        <f>'SAISIE '!F1013</f>
        <v>0</v>
      </c>
      <c r="F1012" s="172">
        <f>'SAISIE '!G1013</f>
        <v>0</v>
      </c>
      <c r="G1012" s="172">
        <f>'SAISIE '!H1013</f>
        <v>0</v>
      </c>
      <c r="H1012" s="172">
        <f>'SAISIE '!I1013</f>
        <v>0</v>
      </c>
      <c r="I1012" s="172">
        <f>'SAISIE '!J1013*$AW1012</f>
        <v>0</v>
      </c>
      <c r="J1012" s="172">
        <f>'SAISIE '!K1013*$AW1012</f>
        <v>0</v>
      </c>
      <c r="K1012" s="172">
        <f>'SAISIE '!L1013*$AW1012</f>
        <v>0</v>
      </c>
      <c r="L1012" s="172">
        <f>'SAISIE '!M1013*$AW1012</f>
        <v>0</v>
      </c>
      <c r="M1012" s="172">
        <f>'SAISIE '!N1013*$AW1012</f>
        <v>0</v>
      </c>
      <c r="N1012" s="172">
        <f>'SAISIE '!O1013*$AW1012</f>
        <v>0</v>
      </c>
      <c r="O1012" s="172">
        <f>'SAISIE '!P1013*$AW1012</f>
        <v>0</v>
      </c>
      <c r="P1012" s="172">
        <f>'SAISIE '!Q1013*$AW1012</f>
        <v>0</v>
      </c>
      <c r="Q1012" s="172">
        <f>'SAISIE '!R1013*$AW1012</f>
        <v>0</v>
      </c>
      <c r="R1012" s="172">
        <f>'SAISIE '!S1013*$AW1012</f>
        <v>0</v>
      </c>
      <c r="S1012" s="172">
        <f>'SAISIE '!T1013*$AW1012</f>
        <v>0</v>
      </c>
      <c r="T1012" s="172">
        <f>'SAISIE '!U1013*$AW1012</f>
        <v>0</v>
      </c>
      <c r="U1012" s="172">
        <f>'SAISIE '!V1013*$AW1012</f>
        <v>0</v>
      </c>
      <c r="V1012" s="172">
        <f>'SAISIE '!W1013*$AW1012</f>
        <v>0</v>
      </c>
      <c r="W1012" s="172">
        <f>'SAISIE '!X1013*$AW1012</f>
        <v>0</v>
      </c>
      <c r="X1012" s="172">
        <f>'SAISIE '!Y1013*$AW1012</f>
        <v>0</v>
      </c>
      <c r="Y1012" s="172">
        <f>'SAISIE '!Z1013*$AW1012</f>
        <v>0</v>
      </c>
      <c r="Z1012" s="172">
        <f>'SAISIE '!AA1013*$AW1012</f>
        <v>0</v>
      </c>
      <c r="AA1012" s="172">
        <f>'SAISIE '!AB1013*$AW1012</f>
        <v>0</v>
      </c>
      <c r="AB1012" s="172">
        <f>'SAISIE '!AC1013*$AW1012</f>
        <v>0</v>
      </c>
      <c r="AC1012" s="172">
        <f>'SAISIE '!AD1013*$AW1012</f>
        <v>0</v>
      </c>
      <c r="AD1012" s="172">
        <f>'SAISIE '!AE1013*$AW1012</f>
        <v>0</v>
      </c>
      <c r="AE1012" s="172">
        <f>'SAISIE '!AF1013*$AW1012</f>
        <v>0</v>
      </c>
      <c r="AF1012" s="172">
        <f>'SAISIE '!AG1013*$AW1012</f>
        <v>0</v>
      </c>
      <c r="AG1012" s="172">
        <f>'SAISIE '!AH1013*$AW1012</f>
        <v>0</v>
      </c>
      <c r="AH1012" s="172">
        <f>'SAISIE '!AI1013*$AW1012</f>
        <v>0</v>
      </c>
      <c r="AI1012" s="172">
        <f>'SAISIE '!AJ1013*$AW1012</f>
        <v>0</v>
      </c>
      <c r="AJ1012" s="172">
        <f>'SAISIE '!AK1013*$AW1012</f>
        <v>0</v>
      </c>
      <c r="AK1012" s="172">
        <f>'SAISIE '!AL1013*$AW1012</f>
        <v>0</v>
      </c>
      <c r="AL1012" s="172">
        <f>'SAISIE '!AM1013*$AW1012</f>
        <v>0</v>
      </c>
      <c r="AM1012" s="172">
        <f>'SAISIE '!AN1013*$AW1012</f>
        <v>0</v>
      </c>
      <c r="AN1012" s="172">
        <f>'SAISIE '!AO1013*$AW1012</f>
        <v>0</v>
      </c>
      <c r="AO1012" s="172">
        <f>'SAISIE '!AP1013*$AW1012</f>
        <v>0</v>
      </c>
      <c r="AP1012" s="172">
        <f>'SAISIE '!AQ1013*$AW1012</f>
        <v>0</v>
      </c>
      <c r="AQ1012" s="172">
        <f>'SAISIE '!AR1013*$AW1012</f>
        <v>0</v>
      </c>
      <c r="AR1012" s="172">
        <f>'SAISIE '!AS1013*$AW1012</f>
        <v>0</v>
      </c>
      <c r="AS1012" s="172">
        <f>'SAISIE '!AT1013*$AW1012</f>
        <v>0</v>
      </c>
      <c r="AT1012" s="172">
        <f>'SAISIE '!AU1013*$AW1012</f>
        <v>0</v>
      </c>
      <c r="AU1012" s="172">
        <f>'SAISIE '!AV1013*$AW1012</f>
        <v>0</v>
      </c>
      <c r="AV1012" s="172">
        <f>'SAISIE '!AW1013*$AW1012</f>
        <v>0</v>
      </c>
      <c r="AW1012" s="172">
        <f>'SAISIE '!AX1013</f>
        <v>0</v>
      </c>
    </row>
    <row r="1013" spans="1:49" ht="15.75">
      <c r="A1013" s="172">
        <f>'SAISIE '!B1014</f>
        <v>0</v>
      </c>
      <c r="B1013" s="172">
        <f>'SAISIE '!C1014</f>
        <v>0</v>
      </c>
      <c r="C1013" s="172">
        <f>'SAISIE '!D1014</f>
        <v>0</v>
      </c>
      <c r="D1013" s="172">
        <f>'SAISIE '!E1014</f>
        <v>0</v>
      </c>
      <c r="E1013" s="174">
        <f>'SAISIE '!F1014</f>
        <v>0</v>
      </c>
      <c r="F1013" s="172">
        <f>'SAISIE '!G1014</f>
        <v>0</v>
      </c>
      <c r="G1013" s="172">
        <f>'SAISIE '!H1014</f>
        <v>0</v>
      </c>
      <c r="H1013" s="172">
        <f>'SAISIE '!I1014</f>
        <v>0</v>
      </c>
      <c r="I1013" s="172">
        <f>'SAISIE '!J1014*$AW1013</f>
        <v>0</v>
      </c>
      <c r="J1013" s="172">
        <f>'SAISIE '!K1014*$AW1013</f>
        <v>0</v>
      </c>
      <c r="K1013" s="172">
        <f>'SAISIE '!L1014*$AW1013</f>
        <v>0</v>
      </c>
      <c r="L1013" s="172">
        <f>'SAISIE '!M1014*$AW1013</f>
        <v>0</v>
      </c>
      <c r="M1013" s="172">
        <f>'SAISIE '!N1014*$AW1013</f>
        <v>0</v>
      </c>
      <c r="N1013" s="172">
        <f>'SAISIE '!O1014*$AW1013</f>
        <v>0</v>
      </c>
      <c r="O1013" s="172">
        <f>'SAISIE '!P1014*$AW1013</f>
        <v>0</v>
      </c>
      <c r="P1013" s="172">
        <f>'SAISIE '!Q1014*$AW1013</f>
        <v>0</v>
      </c>
      <c r="Q1013" s="172">
        <f>'SAISIE '!R1014*$AW1013</f>
        <v>0</v>
      </c>
      <c r="R1013" s="172">
        <f>'SAISIE '!S1014*$AW1013</f>
        <v>0</v>
      </c>
      <c r="S1013" s="172">
        <f>'SAISIE '!T1014*$AW1013</f>
        <v>0</v>
      </c>
      <c r="T1013" s="172">
        <f>'SAISIE '!U1014*$AW1013</f>
        <v>0</v>
      </c>
      <c r="U1013" s="172">
        <f>'SAISIE '!V1014*$AW1013</f>
        <v>0</v>
      </c>
      <c r="V1013" s="172">
        <f>'SAISIE '!W1014*$AW1013</f>
        <v>0</v>
      </c>
      <c r="W1013" s="172">
        <f>'SAISIE '!X1014*$AW1013</f>
        <v>0</v>
      </c>
      <c r="X1013" s="172">
        <f>'SAISIE '!Y1014*$AW1013</f>
        <v>0</v>
      </c>
      <c r="Y1013" s="172">
        <f>'SAISIE '!Z1014*$AW1013</f>
        <v>0</v>
      </c>
      <c r="Z1013" s="172">
        <f>'SAISIE '!AA1014*$AW1013</f>
        <v>0</v>
      </c>
      <c r="AA1013" s="172">
        <f>'SAISIE '!AB1014*$AW1013</f>
        <v>0</v>
      </c>
      <c r="AB1013" s="172">
        <f>'SAISIE '!AC1014*$AW1013</f>
        <v>0</v>
      </c>
      <c r="AC1013" s="172">
        <f>'SAISIE '!AD1014*$AW1013</f>
        <v>0</v>
      </c>
      <c r="AD1013" s="172">
        <f>'SAISIE '!AE1014*$AW1013</f>
        <v>0</v>
      </c>
      <c r="AE1013" s="172">
        <f>'SAISIE '!AF1014*$AW1013</f>
        <v>0</v>
      </c>
      <c r="AF1013" s="172">
        <f>'SAISIE '!AG1014*$AW1013</f>
        <v>0</v>
      </c>
      <c r="AG1013" s="172">
        <f>'SAISIE '!AH1014*$AW1013</f>
        <v>0</v>
      </c>
      <c r="AH1013" s="172">
        <f>'SAISIE '!AI1014*$AW1013</f>
        <v>0</v>
      </c>
      <c r="AI1013" s="172">
        <f>'SAISIE '!AJ1014*$AW1013</f>
        <v>0</v>
      </c>
      <c r="AJ1013" s="172">
        <f>'SAISIE '!AK1014*$AW1013</f>
        <v>0</v>
      </c>
      <c r="AK1013" s="172">
        <f>'SAISIE '!AL1014*$AW1013</f>
        <v>0</v>
      </c>
      <c r="AL1013" s="172">
        <f>'SAISIE '!AM1014*$AW1013</f>
        <v>0</v>
      </c>
      <c r="AM1013" s="172">
        <f>'SAISIE '!AN1014*$AW1013</f>
        <v>0</v>
      </c>
      <c r="AN1013" s="172">
        <f>'SAISIE '!AO1014*$AW1013</f>
        <v>0</v>
      </c>
      <c r="AO1013" s="172">
        <f>'SAISIE '!AP1014*$AW1013</f>
        <v>0</v>
      </c>
      <c r="AP1013" s="172">
        <f>'SAISIE '!AQ1014*$AW1013</f>
        <v>0</v>
      </c>
      <c r="AQ1013" s="172">
        <f>'SAISIE '!AR1014*$AW1013</f>
        <v>0</v>
      </c>
      <c r="AR1013" s="172">
        <f>'SAISIE '!AS1014*$AW1013</f>
        <v>0</v>
      </c>
      <c r="AS1013" s="172">
        <f>'SAISIE '!AT1014*$AW1013</f>
        <v>0</v>
      </c>
      <c r="AT1013" s="172">
        <f>'SAISIE '!AU1014*$AW1013</f>
        <v>0</v>
      </c>
      <c r="AU1013" s="172">
        <f>'SAISIE '!AV1014*$AW1013</f>
        <v>0</v>
      </c>
      <c r="AV1013" s="172">
        <f>'SAISIE '!AW1014*$AW1013</f>
        <v>0</v>
      </c>
      <c r="AW1013" s="172">
        <f>'SAISIE '!AX1014</f>
        <v>0</v>
      </c>
    </row>
    <row r="1014" spans="1:49" ht="15.75">
      <c r="A1014" s="172">
        <f>'SAISIE '!B1015</f>
        <v>0</v>
      </c>
      <c r="B1014" s="172">
        <f>'SAISIE '!C1015</f>
        <v>0</v>
      </c>
      <c r="C1014" s="172">
        <f>'SAISIE '!D1015</f>
        <v>0</v>
      </c>
      <c r="D1014" s="172">
        <f>'SAISIE '!E1015</f>
        <v>0</v>
      </c>
      <c r="E1014" s="174">
        <f>'SAISIE '!F1015</f>
        <v>0</v>
      </c>
      <c r="F1014" s="172">
        <f>'SAISIE '!G1015</f>
        <v>0</v>
      </c>
      <c r="G1014" s="172">
        <f>'SAISIE '!H1015</f>
        <v>0</v>
      </c>
      <c r="H1014" s="172">
        <f>'SAISIE '!I1015</f>
        <v>0</v>
      </c>
      <c r="I1014" s="172">
        <f>'SAISIE '!J1015*$AW1014</f>
        <v>0</v>
      </c>
      <c r="J1014" s="172">
        <f>'SAISIE '!K1015*$AW1014</f>
        <v>0</v>
      </c>
      <c r="K1014" s="172">
        <f>'SAISIE '!L1015*$AW1014</f>
        <v>0</v>
      </c>
      <c r="L1014" s="172">
        <f>'SAISIE '!M1015*$AW1014</f>
        <v>0</v>
      </c>
      <c r="M1014" s="172">
        <f>'SAISIE '!N1015*$AW1014</f>
        <v>0</v>
      </c>
      <c r="N1014" s="172">
        <f>'SAISIE '!O1015*$AW1014</f>
        <v>0</v>
      </c>
      <c r="O1014" s="172">
        <f>'SAISIE '!P1015*$AW1014</f>
        <v>0</v>
      </c>
      <c r="P1014" s="172">
        <f>'SAISIE '!Q1015*$AW1014</f>
        <v>0</v>
      </c>
      <c r="Q1014" s="172">
        <f>'SAISIE '!R1015*$AW1014</f>
        <v>0</v>
      </c>
      <c r="R1014" s="172">
        <f>'SAISIE '!S1015*$AW1014</f>
        <v>0</v>
      </c>
      <c r="S1014" s="172">
        <f>'SAISIE '!T1015*$AW1014</f>
        <v>0</v>
      </c>
      <c r="T1014" s="172">
        <f>'SAISIE '!U1015*$AW1014</f>
        <v>0</v>
      </c>
      <c r="U1014" s="172">
        <f>'SAISIE '!V1015*$AW1014</f>
        <v>0</v>
      </c>
      <c r="V1014" s="172">
        <f>'SAISIE '!W1015*$AW1014</f>
        <v>0</v>
      </c>
      <c r="W1014" s="172">
        <f>'SAISIE '!X1015*$AW1014</f>
        <v>0</v>
      </c>
      <c r="X1014" s="172">
        <f>'SAISIE '!Y1015*$AW1014</f>
        <v>0</v>
      </c>
      <c r="Y1014" s="172">
        <f>'SAISIE '!Z1015*$AW1014</f>
        <v>0</v>
      </c>
      <c r="Z1014" s="172">
        <f>'SAISIE '!AA1015*$AW1014</f>
        <v>0</v>
      </c>
      <c r="AA1014" s="172">
        <f>'SAISIE '!AB1015*$AW1014</f>
        <v>0</v>
      </c>
      <c r="AB1014" s="172">
        <f>'SAISIE '!AC1015*$AW1014</f>
        <v>0</v>
      </c>
      <c r="AC1014" s="172">
        <f>'SAISIE '!AD1015*$AW1014</f>
        <v>0</v>
      </c>
      <c r="AD1014" s="172">
        <f>'SAISIE '!AE1015*$AW1014</f>
        <v>0</v>
      </c>
      <c r="AE1014" s="172">
        <f>'SAISIE '!AF1015*$AW1014</f>
        <v>0</v>
      </c>
      <c r="AF1014" s="172">
        <f>'SAISIE '!AG1015*$AW1014</f>
        <v>0</v>
      </c>
      <c r="AG1014" s="172">
        <f>'SAISIE '!AH1015*$AW1014</f>
        <v>0</v>
      </c>
      <c r="AH1014" s="172">
        <f>'SAISIE '!AI1015*$AW1014</f>
        <v>0</v>
      </c>
      <c r="AI1014" s="172">
        <f>'SAISIE '!AJ1015*$AW1014</f>
        <v>0</v>
      </c>
      <c r="AJ1014" s="172">
        <f>'SAISIE '!AK1015*$AW1014</f>
        <v>0</v>
      </c>
      <c r="AK1014" s="172">
        <f>'SAISIE '!AL1015*$AW1014</f>
        <v>0</v>
      </c>
      <c r="AL1014" s="172">
        <f>'SAISIE '!AM1015*$AW1014</f>
        <v>0</v>
      </c>
      <c r="AM1014" s="172">
        <f>'SAISIE '!AN1015*$AW1014</f>
        <v>0</v>
      </c>
      <c r="AN1014" s="172">
        <f>'SAISIE '!AO1015*$AW1014</f>
        <v>0</v>
      </c>
      <c r="AO1014" s="172">
        <f>'SAISIE '!AP1015*$AW1014</f>
        <v>0</v>
      </c>
      <c r="AP1014" s="172">
        <f>'SAISIE '!AQ1015*$AW1014</f>
        <v>0</v>
      </c>
      <c r="AQ1014" s="172">
        <f>'SAISIE '!AR1015*$AW1014</f>
        <v>0</v>
      </c>
      <c r="AR1014" s="172">
        <f>'SAISIE '!AS1015*$AW1014</f>
        <v>0</v>
      </c>
      <c r="AS1014" s="172">
        <f>'SAISIE '!AT1015*$AW1014</f>
        <v>0</v>
      </c>
      <c r="AT1014" s="172">
        <f>'SAISIE '!AU1015*$AW1014</f>
        <v>0</v>
      </c>
      <c r="AU1014" s="172">
        <f>'SAISIE '!AV1015*$AW1014</f>
        <v>0</v>
      </c>
      <c r="AV1014" s="172">
        <f>'SAISIE '!AW1015*$AW1014</f>
        <v>0</v>
      </c>
      <c r="AW1014" s="172">
        <f>'SAISIE '!AX1015</f>
        <v>0</v>
      </c>
    </row>
    <row r="1015" spans="1:49" ht="15.75">
      <c r="A1015" s="172">
        <f>'SAISIE '!B1016</f>
        <v>0</v>
      </c>
      <c r="B1015" s="172">
        <f>'SAISIE '!C1016</f>
        <v>0</v>
      </c>
      <c r="C1015" s="172">
        <f>'SAISIE '!D1016</f>
        <v>0</v>
      </c>
      <c r="D1015" s="172">
        <f>'SAISIE '!E1016</f>
        <v>0</v>
      </c>
      <c r="E1015" s="174">
        <f>'SAISIE '!F1016</f>
        <v>0</v>
      </c>
      <c r="F1015" s="172">
        <f>'SAISIE '!G1016</f>
        <v>0</v>
      </c>
      <c r="G1015" s="172">
        <f>'SAISIE '!H1016</f>
        <v>0</v>
      </c>
      <c r="H1015" s="172">
        <f>'SAISIE '!I1016</f>
        <v>0</v>
      </c>
      <c r="I1015" s="172">
        <f>'SAISIE '!J1016*$AW1015</f>
        <v>0</v>
      </c>
      <c r="J1015" s="172">
        <f>'SAISIE '!K1016*$AW1015</f>
        <v>0</v>
      </c>
      <c r="K1015" s="172">
        <f>'SAISIE '!L1016*$AW1015</f>
        <v>0</v>
      </c>
      <c r="L1015" s="172">
        <f>'SAISIE '!M1016*$AW1015</f>
        <v>0</v>
      </c>
      <c r="M1015" s="172">
        <f>'SAISIE '!N1016*$AW1015</f>
        <v>0</v>
      </c>
      <c r="N1015" s="172">
        <f>'SAISIE '!O1016*$AW1015</f>
        <v>0</v>
      </c>
      <c r="O1015" s="172">
        <f>'SAISIE '!P1016*$AW1015</f>
        <v>0</v>
      </c>
      <c r="P1015" s="172">
        <f>'SAISIE '!Q1016*$AW1015</f>
        <v>0</v>
      </c>
      <c r="Q1015" s="172">
        <f>'SAISIE '!R1016*$AW1015</f>
        <v>0</v>
      </c>
      <c r="R1015" s="172">
        <f>'SAISIE '!S1016*$AW1015</f>
        <v>0</v>
      </c>
      <c r="S1015" s="172">
        <f>'SAISIE '!T1016*$AW1015</f>
        <v>0</v>
      </c>
      <c r="T1015" s="172">
        <f>'SAISIE '!U1016*$AW1015</f>
        <v>0</v>
      </c>
      <c r="U1015" s="172">
        <f>'SAISIE '!V1016*$AW1015</f>
        <v>0</v>
      </c>
      <c r="V1015" s="172">
        <f>'SAISIE '!W1016*$AW1015</f>
        <v>0</v>
      </c>
      <c r="W1015" s="172">
        <f>'SAISIE '!X1016*$AW1015</f>
        <v>0</v>
      </c>
      <c r="X1015" s="172">
        <f>'SAISIE '!Y1016*$AW1015</f>
        <v>0</v>
      </c>
      <c r="Y1015" s="172">
        <f>'SAISIE '!Z1016*$AW1015</f>
        <v>0</v>
      </c>
      <c r="Z1015" s="172">
        <f>'SAISIE '!AA1016*$AW1015</f>
        <v>0</v>
      </c>
      <c r="AA1015" s="172">
        <f>'SAISIE '!AB1016*$AW1015</f>
        <v>0</v>
      </c>
      <c r="AB1015" s="172">
        <f>'SAISIE '!AC1016*$AW1015</f>
        <v>0</v>
      </c>
      <c r="AC1015" s="172">
        <f>'SAISIE '!AD1016*$AW1015</f>
        <v>0</v>
      </c>
      <c r="AD1015" s="172">
        <f>'SAISIE '!AE1016*$AW1015</f>
        <v>0</v>
      </c>
      <c r="AE1015" s="172">
        <f>'SAISIE '!AF1016*$AW1015</f>
        <v>0</v>
      </c>
      <c r="AF1015" s="172">
        <f>'SAISIE '!AG1016*$AW1015</f>
        <v>0</v>
      </c>
      <c r="AG1015" s="172">
        <f>'SAISIE '!AH1016*$AW1015</f>
        <v>0</v>
      </c>
      <c r="AH1015" s="172">
        <f>'SAISIE '!AI1016*$AW1015</f>
        <v>0</v>
      </c>
      <c r="AI1015" s="172">
        <f>'SAISIE '!AJ1016*$AW1015</f>
        <v>0</v>
      </c>
      <c r="AJ1015" s="172">
        <f>'SAISIE '!AK1016*$AW1015</f>
        <v>0</v>
      </c>
      <c r="AK1015" s="172">
        <f>'SAISIE '!AL1016*$AW1015</f>
        <v>0</v>
      </c>
      <c r="AL1015" s="172">
        <f>'SAISIE '!AM1016*$AW1015</f>
        <v>0</v>
      </c>
      <c r="AM1015" s="172">
        <f>'SAISIE '!AN1016*$AW1015</f>
        <v>0</v>
      </c>
      <c r="AN1015" s="172">
        <f>'SAISIE '!AO1016*$AW1015</f>
        <v>0</v>
      </c>
      <c r="AO1015" s="172">
        <f>'SAISIE '!AP1016*$AW1015</f>
        <v>0</v>
      </c>
      <c r="AP1015" s="172">
        <f>'SAISIE '!AQ1016*$AW1015</f>
        <v>0</v>
      </c>
      <c r="AQ1015" s="172">
        <f>'SAISIE '!AR1016*$AW1015</f>
        <v>0</v>
      </c>
      <c r="AR1015" s="172">
        <f>'SAISIE '!AS1016*$AW1015</f>
        <v>0</v>
      </c>
      <c r="AS1015" s="172">
        <f>'SAISIE '!AT1016*$AW1015</f>
        <v>0</v>
      </c>
      <c r="AT1015" s="172">
        <f>'SAISIE '!AU1016*$AW1015</f>
        <v>0</v>
      </c>
      <c r="AU1015" s="172">
        <f>'SAISIE '!AV1016*$AW1015</f>
        <v>0</v>
      </c>
      <c r="AV1015" s="172">
        <f>'SAISIE '!AW1016*$AW1015</f>
        <v>0</v>
      </c>
      <c r="AW1015" s="172">
        <f>'SAISIE '!AX1016</f>
        <v>0</v>
      </c>
    </row>
    <row r="1016" spans="1:49" ht="15.75">
      <c r="A1016" s="172">
        <f>'SAISIE '!B1017</f>
        <v>0</v>
      </c>
      <c r="B1016" s="172">
        <f>'SAISIE '!C1017</f>
        <v>0</v>
      </c>
      <c r="C1016" s="172">
        <f>'SAISIE '!D1017</f>
        <v>0</v>
      </c>
      <c r="D1016" s="172">
        <f>'SAISIE '!E1017</f>
        <v>0</v>
      </c>
      <c r="E1016" s="174">
        <f>'SAISIE '!F1017</f>
        <v>0</v>
      </c>
      <c r="F1016" s="172">
        <f>'SAISIE '!G1017</f>
        <v>0</v>
      </c>
      <c r="G1016" s="172">
        <f>'SAISIE '!H1017</f>
        <v>0</v>
      </c>
      <c r="H1016" s="172">
        <f>'SAISIE '!I1017</f>
        <v>0</v>
      </c>
      <c r="I1016" s="172">
        <f>'SAISIE '!J1017*$AW1016</f>
        <v>0</v>
      </c>
      <c r="J1016" s="172">
        <f>'SAISIE '!K1017*$AW1016</f>
        <v>0</v>
      </c>
      <c r="K1016" s="172">
        <f>'SAISIE '!L1017*$AW1016</f>
        <v>0</v>
      </c>
      <c r="L1016" s="172">
        <f>'SAISIE '!M1017*$AW1016</f>
        <v>0</v>
      </c>
      <c r="M1016" s="172">
        <f>'SAISIE '!N1017*$AW1016</f>
        <v>0</v>
      </c>
      <c r="N1016" s="172">
        <f>'SAISIE '!O1017*$AW1016</f>
        <v>0</v>
      </c>
      <c r="O1016" s="172">
        <f>'SAISIE '!P1017*$AW1016</f>
        <v>0</v>
      </c>
      <c r="P1016" s="172">
        <f>'SAISIE '!Q1017*$AW1016</f>
        <v>0</v>
      </c>
      <c r="Q1016" s="172">
        <f>'SAISIE '!R1017*$AW1016</f>
        <v>0</v>
      </c>
      <c r="R1016" s="172">
        <f>'SAISIE '!S1017*$AW1016</f>
        <v>0</v>
      </c>
      <c r="S1016" s="172">
        <f>'SAISIE '!T1017*$AW1016</f>
        <v>0</v>
      </c>
      <c r="T1016" s="172">
        <f>'SAISIE '!U1017*$AW1016</f>
        <v>0</v>
      </c>
      <c r="U1016" s="172">
        <f>'SAISIE '!V1017*$AW1016</f>
        <v>0</v>
      </c>
      <c r="V1016" s="172">
        <f>'SAISIE '!W1017*$AW1016</f>
        <v>0</v>
      </c>
      <c r="W1016" s="172">
        <f>'SAISIE '!X1017*$AW1016</f>
        <v>0</v>
      </c>
      <c r="X1016" s="172">
        <f>'SAISIE '!Y1017*$AW1016</f>
        <v>0</v>
      </c>
      <c r="Y1016" s="172">
        <f>'SAISIE '!Z1017*$AW1016</f>
        <v>0</v>
      </c>
      <c r="Z1016" s="172">
        <f>'SAISIE '!AA1017*$AW1016</f>
        <v>0</v>
      </c>
      <c r="AA1016" s="172">
        <f>'SAISIE '!AB1017*$AW1016</f>
        <v>0</v>
      </c>
      <c r="AB1016" s="172">
        <f>'SAISIE '!AC1017*$AW1016</f>
        <v>0</v>
      </c>
      <c r="AC1016" s="172">
        <f>'SAISIE '!AD1017*$AW1016</f>
        <v>0</v>
      </c>
      <c r="AD1016" s="172">
        <f>'SAISIE '!AE1017*$AW1016</f>
        <v>0</v>
      </c>
      <c r="AE1016" s="172">
        <f>'SAISIE '!AF1017*$AW1016</f>
        <v>0</v>
      </c>
      <c r="AF1016" s="172">
        <f>'SAISIE '!AG1017*$AW1016</f>
        <v>0</v>
      </c>
      <c r="AG1016" s="172">
        <f>'SAISIE '!AH1017*$AW1016</f>
        <v>0</v>
      </c>
      <c r="AH1016" s="172">
        <f>'SAISIE '!AI1017*$AW1016</f>
        <v>0</v>
      </c>
      <c r="AI1016" s="172">
        <f>'SAISIE '!AJ1017*$AW1016</f>
        <v>0</v>
      </c>
      <c r="AJ1016" s="172">
        <f>'SAISIE '!AK1017*$AW1016</f>
        <v>0</v>
      </c>
      <c r="AK1016" s="172">
        <f>'SAISIE '!AL1017*$AW1016</f>
        <v>0</v>
      </c>
      <c r="AL1016" s="172">
        <f>'SAISIE '!AM1017*$AW1016</f>
        <v>0</v>
      </c>
      <c r="AM1016" s="172">
        <f>'SAISIE '!AN1017*$AW1016</f>
        <v>0</v>
      </c>
      <c r="AN1016" s="172">
        <f>'SAISIE '!AO1017*$AW1016</f>
        <v>0</v>
      </c>
      <c r="AO1016" s="172">
        <f>'SAISIE '!AP1017*$AW1016</f>
        <v>0</v>
      </c>
      <c r="AP1016" s="172">
        <f>'SAISIE '!AQ1017*$AW1016</f>
        <v>0</v>
      </c>
      <c r="AQ1016" s="172">
        <f>'SAISIE '!AR1017*$AW1016</f>
        <v>0</v>
      </c>
      <c r="AR1016" s="172">
        <f>'SAISIE '!AS1017*$AW1016</f>
        <v>0</v>
      </c>
      <c r="AS1016" s="172">
        <f>'SAISIE '!AT1017*$AW1016</f>
        <v>0</v>
      </c>
      <c r="AT1016" s="172">
        <f>'SAISIE '!AU1017*$AW1016</f>
        <v>0</v>
      </c>
      <c r="AU1016" s="172">
        <f>'SAISIE '!AV1017*$AW1016</f>
        <v>0</v>
      </c>
      <c r="AV1016" s="172">
        <f>'SAISIE '!AW1017*$AW1016</f>
        <v>0</v>
      </c>
      <c r="AW1016" s="172">
        <f>'SAISIE '!AX1017</f>
        <v>0</v>
      </c>
    </row>
    <row r="1017" spans="1:49" ht="15.75">
      <c r="A1017" s="172">
        <f>'SAISIE '!B1018</f>
        <v>0</v>
      </c>
      <c r="B1017" s="172">
        <f>'SAISIE '!C1018</f>
        <v>0</v>
      </c>
      <c r="C1017" s="172">
        <f>'SAISIE '!D1018</f>
        <v>0</v>
      </c>
      <c r="D1017" s="172">
        <f>'SAISIE '!E1018</f>
        <v>0</v>
      </c>
      <c r="E1017" s="174">
        <f>'SAISIE '!F1018</f>
        <v>0</v>
      </c>
      <c r="F1017" s="172">
        <f>'SAISIE '!G1018</f>
        <v>0</v>
      </c>
      <c r="G1017" s="172">
        <f>'SAISIE '!H1018</f>
        <v>0</v>
      </c>
      <c r="H1017" s="172">
        <f>'SAISIE '!I1018</f>
        <v>0</v>
      </c>
      <c r="I1017" s="172">
        <f>'SAISIE '!J1018*$AW1017</f>
        <v>0</v>
      </c>
      <c r="J1017" s="172">
        <f>'SAISIE '!K1018*$AW1017</f>
        <v>0</v>
      </c>
      <c r="K1017" s="172">
        <f>'SAISIE '!L1018*$AW1017</f>
        <v>0</v>
      </c>
      <c r="L1017" s="172">
        <f>'SAISIE '!M1018*$AW1017</f>
        <v>0</v>
      </c>
      <c r="M1017" s="172">
        <f>'SAISIE '!N1018*$AW1017</f>
        <v>0</v>
      </c>
      <c r="N1017" s="172">
        <f>'SAISIE '!O1018*$AW1017</f>
        <v>0</v>
      </c>
      <c r="O1017" s="172">
        <f>'SAISIE '!P1018*$AW1017</f>
        <v>0</v>
      </c>
      <c r="P1017" s="172">
        <f>'SAISIE '!Q1018*$AW1017</f>
        <v>0</v>
      </c>
      <c r="Q1017" s="172">
        <f>'SAISIE '!R1018*$AW1017</f>
        <v>0</v>
      </c>
      <c r="R1017" s="172">
        <f>'SAISIE '!S1018*$AW1017</f>
        <v>0</v>
      </c>
      <c r="S1017" s="172">
        <f>'SAISIE '!T1018*$AW1017</f>
        <v>0</v>
      </c>
      <c r="T1017" s="172">
        <f>'SAISIE '!U1018*$AW1017</f>
        <v>0</v>
      </c>
      <c r="U1017" s="172">
        <f>'SAISIE '!V1018*$AW1017</f>
        <v>0</v>
      </c>
      <c r="V1017" s="172">
        <f>'SAISIE '!W1018*$AW1017</f>
        <v>0</v>
      </c>
      <c r="W1017" s="172">
        <f>'SAISIE '!X1018*$AW1017</f>
        <v>0</v>
      </c>
      <c r="X1017" s="172">
        <f>'SAISIE '!Y1018*$AW1017</f>
        <v>0</v>
      </c>
      <c r="Y1017" s="172">
        <f>'SAISIE '!Z1018*$AW1017</f>
        <v>0</v>
      </c>
      <c r="Z1017" s="172">
        <f>'SAISIE '!AA1018*$AW1017</f>
        <v>0</v>
      </c>
      <c r="AA1017" s="172">
        <f>'SAISIE '!AB1018*$AW1017</f>
        <v>0</v>
      </c>
      <c r="AB1017" s="172">
        <f>'SAISIE '!AC1018*$AW1017</f>
        <v>0</v>
      </c>
      <c r="AC1017" s="172">
        <f>'SAISIE '!AD1018*$AW1017</f>
        <v>0</v>
      </c>
      <c r="AD1017" s="172">
        <f>'SAISIE '!AE1018*$AW1017</f>
        <v>0</v>
      </c>
      <c r="AE1017" s="172">
        <f>'SAISIE '!AF1018*$AW1017</f>
        <v>0</v>
      </c>
      <c r="AF1017" s="172">
        <f>'SAISIE '!AG1018*$AW1017</f>
        <v>0</v>
      </c>
      <c r="AG1017" s="172">
        <f>'SAISIE '!AH1018*$AW1017</f>
        <v>0</v>
      </c>
      <c r="AH1017" s="172">
        <f>'SAISIE '!AI1018*$AW1017</f>
        <v>0</v>
      </c>
      <c r="AI1017" s="172">
        <f>'SAISIE '!AJ1018*$AW1017</f>
        <v>0</v>
      </c>
      <c r="AJ1017" s="172">
        <f>'SAISIE '!AK1018*$AW1017</f>
        <v>0</v>
      </c>
      <c r="AK1017" s="172">
        <f>'SAISIE '!AL1018*$AW1017</f>
        <v>0</v>
      </c>
      <c r="AL1017" s="172">
        <f>'SAISIE '!AM1018*$AW1017</f>
        <v>0</v>
      </c>
      <c r="AM1017" s="172">
        <f>'SAISIE '!AN1018*$AW1017</f>
        <v>0</v>
      </c>
      <c r="AN1017" s="172">
        <f>'SAISIE '!AO1018*$AW1017</f>
        <v>0</v>
      </c>
      <c r="AO1017" s="172">
        <f>'SAISIE '!AP1018*$AW1017</f>
        <v>0</v>
      </c>
      <c r="AP1017" s="172">
        <f>'SAISIE '!AQ1018*$AW1017</f>
        <v>0</v>
      </c>
      <c r="AQ1017" s="172">
        <f>'SAISIE '!AR1018*$AW1017</f>
        <v>0</v>
      </c>
      <c r="AR1017" s="172">
        <f>'SAISIE '!AS1018*$AW1017</f>
        <v>0</v>
      </c>
      <c r="AS1017" s="172">
        <f>'SAISIE '!AT1018*$AW1017</f>
        <v>0</v>
      </c>
      <c r="AT1017" s="172">
        <f>'SAISIE '!AU1018*$AW1017</f>
        <v>0</v>
      </c>
      <c r="AU1017" s="172">
        <f>'SAISIE '!AV1018*$AW1017</f>
        <v>0</v>
      </c>
      <c r="AV1017" s="172">
        <f>'SAISIE '!AW1018*$AW1017</f>
        <v>0</v>
      </c>
      <c r="AW1017" s="172">
        <f>'SAISIE '!AX1018</f>
        <v>0</v>
      </c>
    </row>
    <row r="1018" spans="1:49" ht="15.75">
      <c r="A1018" s="172">
        <f>'SAISIE '!B1019</f>
        <v>0</v>
      </c>
      <c r="B1018" s="172">
        <f>'SAISIE '!C1019</f>
        <v>0</v>
      </c>
      <c r="C1018" s="172">
        <f>'SAISIE '!D1019</f>
        <v>0</v>
      </c>
      <c r="D1018" s="172">
        <f>'SAISIE '!E1019</f>
        <v>0</v>
      </c>
      <c r="E1018" s="174">
        <f>'SAISIE '!F1019</f>
        <v>0</v>
      </c>
      <c r="F1018" s="172">
        <f>'SAISIE '!G1019</f>
        <v>0</v>
      </c>
      <c r="G1018" s="172">
        <f>'SAISIE '!H1019</f>
        <v>0</v>
      </c>
      <c r="H1018" s="172">
        <f>'SAISIE '!I1019</f>
        <v>0</v>
      </c>
      <c r="I1018" s="172">
        <f>'SAISIE '!J1019*$AW1018</f>
        <v>0</v>
      </c>
      <c r="J1018" s="172">
        <f>'SAISIE '!K1019*$AW1018</f>
        <v>0</v>
      </c>
      <c r="K1018" s="172">
        <f>'SAISIE '!L1019*$AW1018</f>
        <v>0</v>
      </c>
      <c r="L1018" s="172">
        <f>'SAISIE '!M1019*$AW1018</f>
        <v>0</v>
      </c>
      <c r="M1018" s="172">
        <f>'SAISIE '!N1019*$AW1018</f>
        <v>0</v>
      </c>
      <c r="N1018" s="172">
        <f>'SAISIE '!O1019*$AW1018</f>
        <v>0</v>
      </c>
      <c r="O1018" s="172">
        <f>'SAISIE '!P1019*$AW1018</f>
        <v>0</v>
      </c>
      <c r="P1018" s="172">
        <f>'SAISIE '!Q1019*$AW1018</f>
        <v>0</v>
      </c>
      <c r="Q1018" s="172">
        <f>'SAISIE '!R1019*$AW1018</f>
        <v>0</v>
      </c>
      <c r="R1018" s="172">
        <f>'SAISIE '!S1019*$AW1018</f>
        <v>0</v>
      </c>
      <c r="S1018" s="172">
        <f>'SAISIE '!T1019*$AW1018</f>
        <v>0</v>
      </c>
      <c r="T1018" s="172">
        <f>'SAISIE '!U1019*$AW1018</f>
        <v>0</v>
      </c>
      <c r="U1018" s="172">
        <f>'SAISIE '!V1019*$AW1018</f>
        <v>0</v>
      </c>
      <c r="V1018" s="172">
        <f>'SAISIE '!W1019*$AW1018</f>
        <v>0</v>
      </c>
      <c r="W1018" s="172">
        <f>'SAISIE '!X1019*$AW1018</f>
        <v>0</v>
      </c>
      <c r="X1018" s="172">
        <f>'SAISIE '!Y1019*$AW1018</f>
        <v>0</v>
      </c>
      <c r="Y1018" s="172">
        <f>'SAISIE '!Z1019*$AW1018</f>
        <v>0</v>
      </c>
      <c r="Z1018" s="172">
        <f>'SAISIE '!AA1019*$AW1018</f>
        <v>0</v>
      </c>
      <c r="AA1018" s="172">
        <f>'SAISIE '!AB1019*$AW1018</f>
        <v>0</v>
      </c>
      <c r="AB1018" s="172">
        <f>'SAISIE '!AC1019*$AW1018</f>
        <v>0</v>
      </c>
      <c r="AC1018" s="172">
        <f>'SAISIE '!AD1019*$AW1018</f>
        <v>0</v>
      </c>
      <c r="AD1018" s="172">
        <f>'SAISIE '!AE1019*$AW1018</f>
        <v>0</v>
      </c>
      <c r="AE1018" s="172">
        <f>'SAISIE '!AF1019*$AW1018</f>
        <v>0</v>
      </c>
      <c r="AF1018" s="172">
        <f>'SAISIE '!AG1019*$AW1018</f>
        <v>0</v>
      </c>
      <c r="AG1018" s="172">
        <f>'SAISIE '!AH1019*$AW1018</f>
        <v>0</v>
      </c>
      <c r="AH1018" s="172">
        <f>'SAISIE '!AI1019*$AW1018</f>
        <v>0</v>
      </c>
      <c r="AI1018" s="172">
        <f>'SAISIE '!AJ1019*$AW1018</f>
        <v>0</v>
      </c>
      <c r="AJ1018" s="172">
        <f>'SAISIE '!AK1019*$AW1018</f>
        <v>0</v>
      </c>
      <c r="AK1018" s="172">
        <f>'SAISIE '!AL1019*$AW1018</f>
        <v>0</v>
      </c>
      <c r="AL1018" s="172">
        <f>'SAISIE '!AM1019*$AW1018</f>
        <v>0</v>
      </c>
      <c r="AM1018" s="172">
        <f>'SAISIE '!AN1019*$AW1018</f>
        <v>0</v>
      </c>
      <c r="AN1018" s="172">
        <f>'SAISIE '!AO1019*$AW1018</f>
        <v>0</v>
      </c>
      <c r="AO1018" s="172">
        <f>'SAISIE '!AP1019*$AW1018</f>
        <v>0</v>
      </c>
      <c r="AP1018" s="172">
        <f>'SAISIE '!AQ1019*$AW1018</f>
        <v>0</v>
      </c>
      <c r="AQ1018" s="172">
        <f>'SAISIE '!AR1019*$AW1018</f>
        <v>0</v>
      </c>
      <c r="AR1018" s="172">
        <f>'SAISIE '!AS1019*$AW1018</f>
        <v>0</v>
      </c>
      <c r="AS1018" s="172">
        <f>'SAISIE '!AT1019*$AW1018</f>
        <v>0</v>
      </c>
      <c r="AT1018" s="172">
        <f>'SAISIE '!AU1019*$AW1018</f>
        <v>0</v>
      </c>
      <c r="AU1018" s="172">
        <f>'SAISIE '!AV1019*$AW1018</f>
        <v>0</v>
      </c>
      <c r="AV1018" s="172">
        <f>'SAISIE '!AW1019*$AW1018</f>
        <v>0</v>
      </c>
      <c r="AW1018" s="172">
        <f>'SAISIE '!AX1019</f>
        <v>0</v>
      </c>
    </row>
    <row r="1019" spans="1:49" ht="15.75">
      <c r="A1019" s="172">
        <f>'SAISIE '!B1020</f>
        <v>0</v>
      </c>
      <c r="B1019" s="172">
        <f>'SAISIE '!C1020</f>
        <v>0</v>
      </c>
      <c r="C1019" s="172">
        <f>'SAISIE '!D1020</f>
        <v>0</v>
      </c>
      <c r="D1019" s="172">
        <f>'SAISIE '!E1020</f>
        <v>0</v>
      </c>
      <c r="E1019" s="174">
        <f>'SAISIE '!F1020</f>
        <v>0</v>
      </c>
      <c r="F1019" s="172">
        <f>'SAISIE '!G1020</f>
        <v>0</v>
      </c>
      <c r="G1019" s="172">
        <f>'SAISIE '!H1020</f>
        <v>0</v>
      </c>
      <c r="H1019" s="172">
        <f>'SAISIE '!I1020</f>
        <v>0</v>
      </c>
      <c r="I1019" s="172">
        <f>'SAISIE '!J1020*$AW1019</f>
        <v>0</v>
      </c>
      <c r="J1019" s="172">
        <f>'SAISIE '!K1020*$AW1019</f>
        <v>0</v>
      </c>
      <c r="K1019" s="172">
        <f>'SAISIE '!L1020*$AW1019</f>
        <v>0</v>
      </c>
      <c r="L1019" s="172">
        <f>'SAISIE '!M1020*$AW1019</f>
        <v>0</v>
      </c>
      <c r="M1019" s="172">
        <f>'SAISIE '!N1020*$AW1019</f>
        <v>0</v>
      </c>
      <c r="N1019" s="172">
        <f>'SAISIE '!O1020*$AW1019</f>
        <v>0</v>
      </c>
      <c r="O1019" s="172">
        <f>'SAISIE '!P1020*$AW1019</f>
        <v>0</v>
      </c>
      <c r="P1019" s="172">
        <f>'SAISIE '!Q1020*$AW1019</f>
        <v>0</v>
      </c>
      <c r="Q1019" s="172">
        <f>'SAISIE '!R1020*$AW1019</f>
        <v>0</v>
      </c>
      <c r="R1019" s="172">
        <f>'SAISIE '!S1020*$AW1019</f>
        <v>0</v>
      </c>
      <c r="S1019" s="172">
        <f>'SAISIE '!T1020*$AW1019</f>
        <v>0</v>
      </c>
      <c r="T1019" s="172">
        <f>'SAISIE '!U1020*$AW1019</f>
        <v>0</v>
      </c>
      <c r="U1019" s="172">
        <f>'SAISIE '!V1020*$AW1019</f>
        <v>0</v>
      </c>
      <c r="V1019" s="172">
        <f>'SAISIE '!W1020*$AW1019</f>
        <v>0</v>
      </c>
      <c r="W1019" s="172">
        <f>'SAISIE '!X1020*$AW1019</f>
        <v>0</v>
      </c>
      <c r="X1019" s="172">
        <f>'SAISIE '!Y1020*$AW1019</f>
        <v>0</v>
      </c>
      <c r="Y1019" s="172">
        <f>'SAISIE '!Z1020*$AW1019</f>
        <v>0</v>
      </c>
      <c r="Z1019" s="172">
        <f>'SAISIE '!AA1020*$AW1019</f>
        <v>0</v>
      </c>
      <c r="AA1019" s="172">
        <f>'SAISIE '!AB1020*$AW1019</f>
        <v>0</v>
      </c>
      <c r="AB1019" s="172">
        <f>'SAISIE '!AC1020*$AW1019</f>
        <v>0</v>
      </c>
      <c r="AC1019" s="172">
        <f>'SAISIE '!AD1020*$AW1019</f>
        <v>0</v>
      </c>
      <c r="AD1019" s="172">
        <f>'SAISIE '!AE1020*$AW1019</f>
        <v>0</v>
      </c>
      <c r="AE1019" s="172">
        <f>'SAISIE '!AF1020*$AW1019</f>
        <v>0</v>
      </c>
      <c r="AF1019" s="172">
        <f>'SAISIE '!AG1020*$AW1019</f>
        <v>0</v>
      </c>
      <c r="AG1019" s="172">
        <f>'SAISIE '!AH1020*$AW1019</f>
        <v>0</v>
      </c>
      <c r="AH1019" s="172">
        <f>'SAISIE '!AI1020*$AW1019</f>
        <v>0</v>
      </c>
      <c r="AI1019" s="172">
        <f>'SAISIE '!AJ1020*$AW1019</f>
        <v>0</v>
      </c>
      <c r="AJ1019" s="172">
        <f>'SAISIE '!AK1020*$AW1019</f>
        <v>0</v>
      </c>
      <c r="AK1019" s="172">
        <f>'SAISIE '!AL1020*$AW1019</f>
        <v>0</v>
      </c>
      <c r="AL1019" s="172">
        <f>'SAISIE '!AM1020*$AW1019</f>
        <v>0</v>
      </c>
      <c r="AM1019" s="172">
        <f>'SAISIE '!AN1020*$AW1019</f>
        <v>0</v>
      </c>
      <c r="AN1019" s="172">
        <f>'SAISIE '!AO1020*$AW1019</f>
        <v>0</v>
      </c>
      <c r="AO1019" s="172">
        <f>'SAISIE '!AP1020*$AW1019</f>
        <v>0</v>
      </c>
      <c r="AP1019" s="172">
        <f>'SAISIE '!AQ1020*$AW1019</f>
        <v>0</v>
      </c>
      <c r="AQ1019" s="172">
        <f>'SAISIE '!AR1020*$AW1019</f>
        <v>0</v>
      </c>
      <c r="AR1019" s="172">
        <f>'SAISIE '!AS1020*$AW1019</f>
        <v>0</v>
      </c>
      <c r="AS1019" s="172">
        <f>'SAISIE '!AT1020*$AW1019</f>
        <v>0</v>
      </c>
      <c r="AT1019" s="172">
        <f>'SAISIE '!AU1020*$AW1019</f>
        <v>0</v>
      </c>
      <c r="AU1019" s="172">
        <f>'SAISIE '!AV1020*$AW1019</f>
        <v>0</v>
      </c>
      <c r="AV1019" s="172">
        <f>'SAISIE '!AW1020*$AW1019</f>
        <v>0</v>
      </c>
      <c r="AW1019" s="172">
        <f>'SAISIE '!AX1020</f>
        <v>0</v>
      </c>
    </row>
    <row r="1020" spans="1:49" ht="15.75">
      <c r="A1020" s="172">
        <f>'SAISIE '!B1021</f>
        <v>0</v>
      </c>
      <c r="B1020" s="172">
        <f>'SAISIE '!C1021</f>
        <v>0</v>
      </c>
      <c r="C1020" s="172">
        <f>'SAISIE '!D1021</f>
        <v>0</v>
      </c>
      <c r="D1020" s="172">
        <f>'SAISIE '!E1021</f>
        <v>0</v>
      </c>
      <c r="E1020" s="174">
        <f>'SAISIE '!F1021</f>
        <v>0</v>
      </c>
      <c r="F1020" s="172">
        <f>'SAISIE '!G1021</f>
        <v>0</v>
      </c>
      <c r="G1020" s="172">
        <f>'SAISIE '!H1021</f>
        <v>0</v>
      </c>
      <c r="H1020" s="172">
        <f>'SAISIE '!I1021</f>
        <v>0</v>
      </c>
      <c r="I1020" s="172">
        <f>'SAISIE '!J1021*$AW1020</f>
        <v>0</v>
      </c>
      <c r="J1020" s="172">
        <f>'SAISIE '!K1021*$AW1020</f>
        <v>0</v>
      </c>
      <c r="K1020" s="172">
        <f>'SAISIE '!L1021*$AW1020</f>
        <v>0</v>
      </c>
      <c r="L1020" s="172">
        <f>'SAISIE '!M1021*$AW1020</f>
        <v>0</v>
      </c>
      <c r="M1020" s="172">
        <f>'SAISIE '!N1021*$AW1020</f>
        <v>0</v>
      </c>
      <c r="N1020" s="172">
        <f>'SAISIE '!O1021*$AW1020</f>
        <v>0</v>
      </c>
      <c r="O1020" s="172">
        <f>'SAISIE '!P1021*$AW1020</f>
        <v>0</v>
      </c>
      <c r="P1020" s="172">
        <f>'SAISIE '!Q1021*$AW1020</f>
        <v>0</v>
      </c>
      <c r="Q1020" s="172">
        <f>'SAISIE '!R1021*$AW1020</f>
        <v>0</v>
      </c>
      <c r="R1020" s="172">
        <f>'SAISIE '!S1021*$AW1020</f>
        <v>0</v>
      </c>
      <c r="S1020" s="172">
        <f>'SAISIE '!T1021*$AW1020</f>
        <v>0</v>
      </c>
      <c r="T1020" s="172">
        <f>'SAISIE '!U1021*$AW1020</f>
        <v>0</v>
      </c>
      <c r="U1020" s="172">
        <f>'SAISIE '!V1021*$AW1020</f>
        <v>0</v>
      </c>
      <c r="V1020" s="172">
        <f>'SAISIE '!W1021*$AW1020</f>
        <v>0</v>
      </c>
      <c r="W1020" s="172">
        <f>'SAISIE '!X1021*$AW1020</f>
        <v>0</v>
      </c>
      <c r="X1020" s="172">
        <f>'SAISIE '!Y1021*$AW1020</f>
        <v>0</v>
      </c>
      <c r="Y1020" s="172">
        <f>'SAISIE '!Z1021*$AW1020</f>
        <v>0</v>
      </c>
      <c r="Z1020" s="172">
        <f>'SAISIE '!AA1021*$AW1020</f>
        <v>0</v>
      </c>
      <c r="AA1020" s="172">
        <f>'SAISIE '!AB1021*$AW1020</f>
        <v>0</v>
      </c>
      <c r="AB1020" s="172">
        <f>'SAISIE '!AC1021*$AW1020</f>
        <v>0</v>
      </c>
      <c r="AC1020" s="172">
        <f>'SAISIE '!AD1021*$AW1020</f>
        <v>0</v>
      </c>
      <c r="AD1020" s="172">
        <f>'SAISIE '!AE1021*$AW1020</f>
        <v>0</v>
      </c>
      <c r="AE1020" s="172">
        <f>'SAISIE '!AF1021*$AW1020</f>
        <v>0</v>
      </c>
      <c r="AF1020" s="172">
        <f>'SAISIE '!AG1021*$AW1020</f>
        <v>0</v>
      </c>
      <c r="AG1020" s="172">
        <f>'SAISIE '!AH1021*$AW1020</f>
        <v>0</v>
      </c>
      <c r="AH1020" s="172">
        <f>'SAISIE '!AI1021*$AW1020</f>
        <v>0</v>
      </c>
      <c r="AI1020" s="172">
        <f>'SAISIE '!AJ1021*$AW1020</f>
        <v>0</v>
      </c>
      <c r="AJ1020" s="172">
        <f>'SAISIE '!AK1021*$AW1020</f>
        <v>0</v>
      </c>
      <c r="AK1020" s="172">
        <f>'SAISIE '!AL1021*$AW1020</f>
        <v>0</v>
      </c>
      <c r="AL1020" s="172">
        <f>'SAISIE '!AM1021*$AW1020</f>
        <v>0</v>
      </c>
      <c r="AM1020" s="172">
        <f>'SAISIE '!AN1021*$AW1020</f>
        <v>0</v>
      </c>
      <c r="AN1020" s="172">
        <f>'SAISIE '!AO1021*$AW1020</f>
        <v>0</v>
      </c>
      <c r="AO1020" s="172">
        <f>'SAISIE '!AP1021*$AW1020</f>
        <v>0</v>
      </c>
      <c r="AP1020" s="172">
        <f>'SAISIE '!AQ1021*$AW1020</f>
        <v>0</v>
      </c>
      <c r="AQ1020" s="172">
        <f>'SAISIE '!AR1021*$AW1020</f>
        <v>0</v>
      </c>
      <c r="AR1020" s="172">
        <f>'SAISIE '!AS1021*$AW1020</f>
        <v>0</v>
      </c>
      <c r="AS1020" s="172">
        <f>'SAISIE '!AT1021*$AW1020</f>
        <v>0</v>
      </c>
      <c r="AT1020" s="172">
        <f>'SAISIE '!AU1021*$AW1020</f>
        <v>0</v>
      </c>
      <c r="AU1020" s="172">
        <f>'SAISIE '!AV1021*$AW1020</f>
        <v>0</v>
      </c>
      <c r="AV1020" s="172">
        <f>'SAISIE '!AW1021*$AW1020</f>
        <v>0</v>
      </c>
      <c r="AW1020" s="172">
        <f>'SAISIE '!AX1021</f>
        <v>0</v>
      </c>
    </row>
    <row r="1021" spans="1:49" ht="15.75">
      <c r="A1021" s="172">
        <f>'SAISIE '!B1022</f>
        <v>0</v>
      </c>
      <c r="B1021" s="172">
        <f>'SAISIE '!C1022</f>
        <v>0</v>
      </c>
      <c r="C1021" s="172">
        <f>'SAISIE '!D1022</f>
        <v>0</v>
      </c>
      <c r="D1021" s="172">
        <f>'SAISIE '!E1022</f>
        <v>0</v>
      </c>
      <c r="E1021" s="174">
        <f>'SAISIE '!F1022</f>
        <v>0</v>
      </c>
      <c r="F1021" s="172">
        <f>'SAISIE '!G1022</f>
        <v>0</v>
      </c>
      <c r="G1021" s="172">
        <f>'SAISIE '!H1022</f>
        <v>0</v>
      </c>
      <c r="H1021" s="172">
        <f>'SAISIE '!I1022</f>
        <v>0</v>
      </c>
      <c r="I1021" s="172">
        <f>'SAISIE '!J1022*$AW1021</f>
        <v>0</v>
      </c>
      <c r="J1021" s="172">
        <f>'SAISIE '!K1022*$AW1021</f>
        <v>0</v>
      </c>
      <c r="K1021" s="172">
        <f>'SAISIE '!L1022*$AW1021</f>
        <v>0</v>
      </c>
      <c r="L1021" s="172">
        <f>'SAISIE '!M1022*$AW1021</f>
        <v>0</v>
      </c>
      <c r="M1021" s="172">
        <f>'SAISIE '!N1022*$AW1021</f>
        <v>0</v>
      </c>
      <c r="N1021" s="172">
        <f>'SAISIE '!O1022*$AW1021</f>
        <v>0</v>
      </c>
      <c r="O1021" s="172">
        <f>'SAISIE '!P1022*$AW1021</f>
        <v>0</v>
      </c>
      <c r="P1021" s="172">
        <f>'SAISIE '!Q1022*$AW1021</f>
        <v>0</v>
      </c>
      <c r="Q1021" s="172">
        <f>'SAISIE '!R1022*$AW1021</f>
        <v>0</v>
      </c>
      <c r="R1021" s="172">
        <f>'SAISIE '!S1022*$AW1021</f>
        <v>0</v>
      </c>
      <c r="S1021" s="172">
        <f>'SAISIE '!T1022*$AW1021</f>
        <v>0</v>
      </c>
      <c r="T1021" s="172">
        <f>'SAISIE '!U1022*$AW1021</f>
        <v>0</v>
      </c>
      <c r="U1021" s="172">
        <f>'SAISIE '!V1022*$AW1021</f>
        <v>0</v>
      </c>
      <c r="V1021" s="172">
        <f>'SAISIE '!W1022*$AW1021</f>
        <v>0</v>
      </c>
      <c r="W1021" s="172">
        <f>'SAISIE '!X1022*$AW1021</f>
        <v>0</v>
      </c>
      <c r="X1021" s="172">
        <f>'SAISIE '!Y1022*$AW1021</f>
        <v>0</v>
      </c>
      <c r="Y1021" s="172">
        <f>'SAISIE '!Z1022*$AW1021</f>
        <v>0</v>
      </c>
      <c r="Z1021" s="172">
        <f>'SAISIE '!AA1022*$AW1021</f>
        <v>0</v>
      </c>
      <c r="AA1021" s="172">
        <f>'SAISIE '!AB1022*$AW1021</f>
        <v>0</v>
      </c>
      <c r="AB1021" s="172">
        <f>'SAISIE '!AC1022*$AW1021</f>
        <v>0</v>
      </c>
      <c r="AC1021" s="172">
        <f>'SAISIE '!AD1022*$AW1021</f>
        <v>0</v>
      </c>
      <c r="AD1021" s="172">
        <f>'SAISIE '!AE1022*$AW1021</f>
        <v>0</v>
      </c>
      <c r="AE1021" s="172">
        <f>'SAISIE '!AF1022*$AW1021</f>
        <v>0</v>
      </c>
      <c r="AF1021" s="172">
        <f>'SAISIE '!AG1022*$AW1021</f>
        <v>0</v>
      </c>
      <c r="AG1021" s="172">
        <f>'SAISIE '!AH1022*$AW1021</f>
        <v>0</v>
      </c>
      <c r="AH1021" s="172">
        <f>'SAISIE '!AI1022*$AW1021</f>
        <v>0</v>
      </c>
      <c r="AI1021" s="172">
        <f>'SAISIE '!AJ1022*$AW1021</f>
        <v>0</v>
      </c>
      <c r="AJ1021" s="172">
        <f>'SAISIE '!AK1022*$AW1021</f>
        <v>0</v>
      </c>
      <c r="AK1021" s="172">
        <f>'SAISIE '!AL1022*$AW1021</f>
        <v>0</v>
      </c>
      <c r="AL1021" s="172">
        <f>'SAISIE '!AM1022*$AW1021</f>
        <v>0</v>
      </c>
      <c r="AM1021" s="172">
        <f>'SAISIE '!AN1022*$AW1021</f>
        <v>0</v>
      </c>
      <c r="AN1021" s="172">
        <f>'SAISIE '!AO1022*$AW1021</f>
        <v>0</v>
      </c>
      <c r="AO1021" s="172">
        <f>'SAISIE '!AP1022*$AW1021</f>
        <v>0</v>
      </c>
      <c r="AP1021" s="172">
        <f>'SAISIE '!AQ1022*$AW1021</f>
        <v>0</v>
      </c>
      <c r="AQ1021" s="172">
        <f>'SAISIE '!AR1022*$AW1021</f>
        <v>0</v>
      </c>
      <c r="AR1021" s="172">
        <f>'SAISIE '!AS1022*$AW1021</f>
        <v>0</v>
      </c>
      <c r="AS1021" s="172">
        <f>'SAISIE '!AT1022*$AW1021</f>
        <v>0</v>
      </c>
      <c r="AT1021" s="172">
        <f>'SAISIE '!AU1022*$AW1021</f>
        <v>0</v>
      </c>
      <c r="AU1021" s="172">
        <f>'SAISIE '!AV1022*$AW1021</f>
        <v>0</v>
      </c>
      <c r="AV1021" s="172">
        <f>'SAISIE '!AW1022*$AW1021</f>
        <v>0</v>
      </c>
      <c r="AW1021" s="172">
        <f>'SAISIE '!AX1022</f>
        <v>0</v>
      </c>
    </row>
    <row r="1022" spans="1:49" ht="15.75">
      <c r="A1022" s="172">
        <f>'SAISIE '!B1023</f>
        <v>0</v>
      </c>
      <c r="B1022" s="172">
        <f>'SAISIE '!C1023</f>
        <v>0</v>
      </c>
      <c r="C1022" s="172">
        <f>'SAISIE '!D1023</f>
        <v>0</v>
      </c>
      <c r="D1022" s="172">
        <f>'SAISIE '!E1023</f>
        <v>0</v>
      </c>
      <c r="E1022" s="174">
        <f>'SAISIE '!F1023</f>
        <v>0</v>
      </c>
      <c r="F1022" s="172">
        <f>'SAISIE '!G1023</f>
        <v>0</v>
      </c>
      <c r="G1022" s="172">
        <f>'SAISIE '!H1023</f>
        <v>0</v>
      </c>
      <c r="H1022" s="172">
        <f>'SAISIE '!I1023</f>
        <v>0</v>
      </c>
      <c r="I1022" s="172">
        <f>'SAISIE '!J1023*$AW1022</f>
        <v>0</v>
      </c>
      <c r="J1022" s="172">
        <f>'SAISIE '!K1023*$AW1022</f>
        <v>0</v>
      </c>
      <c r="K1022" s="172">
        <f>'SAISIE '!L1023*$AW1022</f>
        <v>0</v>
      </c>
      <c r="L1022" s="172">
        <f>'SAISIE '!M1023*$AW1022</f>
        <v>0</v>
      </c>
      <c r="M1022" s="172">
        <f>'SAISIE '!N1023*$AW1022</f>
        <v>0</v>
      </c>
      <c r="N1022" s="172">
        <f>'SAISIE '!O1023*$AW1022</f>
        <v>0</v>
      </c>
      <c r="O1022" s="172">
        <f>'SAISIE '!P1023*$AW1022</f>
        <v>0</v>
      </c>
      <c r="P1022" s="172">
        <f>'SAISIE '!Q1023*$AW1022</f>
        <v>0</v>
      </c>
      <c r="Q1022" s="172">
        <f>'SAISIE '!R1023*$AW1022</f>
        <v>0</v>
      </c>
      <c r="R1022" s="172">
        <f>'SAISIE '!S1023*$AW1022</f>
        <v>0</v>
      </c>
      <c r="S1022" s="172">
        <f>'SAISIE '!T1023*$AW1022</f>
        <v>0</v>
      </c>
      <c r="T1022" s="172">
        <f>'SAISIE '!U1023*$AW1022</f>
        <v>0</v>
      </c>
      <c r="U1022" s="172">
        <f>'SAISIE '!V1023*$AW1022</f>
        <v>0</v>
      </c>
      <c r="V1022" s="172">
        <f>'SAISIE '!W1023*$AW1022</f>
        <v>0</v>
      </c>
      <c r="W1022" s="172">
        <f>'SAISIE '!X1023*$AW1022</f>
        <v>0</v>
      </c>
      <c r="X1022" s="172">
        <f>'SAISIE '!Y1023*$AW1022</f>
        <v>0</v>
      </c>
      <c r="Y1022" s="172">
        <f>'SAISIE '!Z1023*$AW1022</f>
        <v>0</v>
      </c>
      <c r="Z1022" s="172">
        <f>'SAISIE '!AA1023*$AW1022</f>
        <v>0</v>
      </c>
      <c r="AA1022" s="172">
        <f>'SAISIE '!AB1023*$AW1022</f>
        <v>0</v>
      </c>
      <c r="AB1022" s="172">
        <f>'SAISIE '!AC1023*$AW1022</f>
        <v>0</v>
      </c>
      <c r="AC1022" s="172">
        <f>'SAISIE '!AD1023*$AW1022</f>
        <v>0</v>
      </c>
      <c r="AD1022" s="172">
        <f>'SAISIE '!AE1023*$AW1022</f>
        <v>0</v>
      </c>
      <c r="AE1022" s="172">
        <f>'SAISIE '!AF1023*$AW1022</f>
        <v>0</v>
      </c>
      <c r="AF1022" s="172">
        <f>'SAISIE '!AG1023*$AW1022</f>
        <v>0</v>
      </c>
      <c r="AG1022" s="172">
        <f>'SAISIE '!AH1023*$AW1022</f>
        <v>0</v>
      </c>
      <c r="AH1022" s="172">
        <f>'SAISIE '!AI1023*$AW1022</f>
        <v>0</v>
      </c>
      <c r="AI1022" s="172">
        <f>'SAISIE '!AJ1023*$AW1022</f>
        <v>0</v>
      </c>
      <c r="AJ1022" s="172">
        <f>'SAISIE '!AK1023*$AW1022</f>
        <v>0</v>
      </c>
      <c r="AK1022" s="172">
        <f>'SAISIE '!AL1023*$AW1022</f>
        <v>0</v>
      </c>
      <c r="AL1022" s="172">
        <f>'SAISIE '!AM1023*$AW1022</f>
        <v>0</v>
      </c>
      <c r="AM1022" s="172">
        <f>'SAISIE '!AN1023*$AW1022</f>
        <v>0</v>
      </c>
      <c r="AN1022" s="172">
        <f>'SAISIE '!AO1023*$AW1022</f>
        <v>0</v>
      </c>
      <c r="AO1022" s="172">
        <f>'SAISIE '!AP1023*$AW1022</f>
        <v>0</v>
      </c>
      <c r="AP1022" s="172">
        <f>'SAISIE '!AQ1023*$AW1022</f>
        <v>0</v>
      </c>
      <c r="AQ1022" s="172">
        <f>'SAISIE '!AR1023*$AW1022</f>
        <v>0</v>
      </c>
      <c r="AR1022" s="172">
        <f>'SAISIE '!AS1023*$AW1022</f>
        <v>0</v>
      </c>
      <c r="AS1022" s="172">
        <f>'SAISIE '!AT1023*$AW1022</f>
        <v>0</v>
      </c>
      <c r="AT1022" s="172">
        <f>'SAISIE '!AU1023*$AW1022</f>
        <v>0</v>
      </c>
      <c r="AU1022" s="172">
        <f>'SAISIE '!AV1023*$AW1022</f>
        <v>0</v>
      </c>
      <c r="AV1022" s="172">
        <f>'SAISIE '!AW1023*$AW1022</f>
        <v>0</v>
      </c>
      <c r="AW1022" s="172">
        <f>'SAISIE '!AX1023</f>
        <v>0</v>
      </c>
    </row>
    <row r="1023" spans="1:49" ht="15.75">
      <c r="A1023" s="172">
        <f>'SAISIE '!B1024</f>
        <v>0</v>
      </c>
      <c r="B1023" s="172">
        <f>'SAISIE '!C1024</f>
        <v>0</v>
      </c>
      <c r="C1023" s="172">
        <f>'SAISIE '!D1024</f>
        <v>0</v>
      </c>
      <c r="D1023" s="172">
        <f>'SAISIE '!E1024</f>
        <v>0</v>
      </c>
      <c r="E1023" s="174">
        <f>'SAISIE '!F1024</f>
        <v>0</v>
      </c>
      <c r="F1023" s="172">
        <f>'SAISIE '!G1024</f>
        <v>0</v>
      </c>
      <c r="G1023" s="172">
        <f>'SAISIE '!H1024</f>
        <v>0</v>
      </c>
      <c r="H1023" s="172">
        <f>'SAISIE '!I1024</f>
        <v>0</v>
      </c>
      <c r="I1023" s="172">
        <f>'SAISIE '!J1024*$AW1023</f>
        <v>0</v>
      </c>
      <c r="J1023" s="172">
        <f>'SAISIE '!K1024*$AW1023</f>
        <v>0</v>
      </c>
      <c r="K1023" s="172">
        <f>'SAISIE '!L1024*$AW1023</f>
        <v>0</v>
      </c>
      <c r="L1023" s="172">
        <f>'SAISIE '!M1024*$AW1023</f>
        <v>0</v>
      </c>
      <c r="M1023" s="172">
        <f>'SAISIE '!N1024*$AW1023</f>
        <v>0</v>
      </c>
      <c r="N1023" s="172">
        <f>'SAISIE '!O1024*$AW1023</f>
        <v>0</v>
      </c>
      <c r="O1023" s="172">
        <f>'SAISIE '!P1024*$AW1023</f>
        <v>0</v>
      </c>
      <c r="P1023" s="172">
        <f>'SAISIE '!Q1024*$AW1023</f>
        <v>0</v>
      </c>
      <c r="Q1023" s="172">
        <f>'SAISIE '!R1024*$AW1023</f>
        <v>0</v>
      </c>
      <c r="R1023" s="172">
        <f>'SAISIE '!S1024*$AW1023</f>
        <v>0</v>
      </c>
      <c r="S1023" s="172">
        <f>'SAISIE '!T1024*$AW1023</f>
        <v>0</v>
      </c>
      <c r="T1023" s="172">
        <f>'SAISIE '!U1024*$AW1023</f>
        <v>0</v>
      </c>
      <c r="U1023" s="172">
        <f>'SAISIE '!V1024*$AW1023</f>
        <v>0</v>
      </c>
      <c r="V1023" s="172">
        <f>'SAISIE '!W1024*$AW1023</f>
        <v>0</v>
      </c>
      <c r="W1023" s="172">
        <f>'SAISIE '!X1024*$AW1023</f>
        <v>0</v>
      </c>
      <c r="X1023" s="172">
        <f>'SAISIE '!Y1024*$AW1023</f>
        <v>0</v>
      </c>
      <c r="Y1023" s="172">
        <f>'SAISIE '!Z1024*$AW1023</f>
        <v>0</v>
      </c>
      <c r="Z1023" s="172">
        <f>'SAISIE '!AA1024*$AW1023</f>
        <v>0</v>
      </c>
      <c r="AA1023" s="172">
        <f>'SAISIE '!AB1024*$AW1023</f>
        <v>0</v>
      </c>
      <c r="AB1023" s="172">
        <f>'SAISIE '!AC1024*$AW1023</f>
        <v>0</v>
      </c>
      <c r="AC1023" s="172">
        <f>'SAISIE '!AD1024*$AW1023</f>
        <v>0</v>
      </c>
      <c r="AD1023" s="172">
        <f>'SAISIE '!AE1024*$AW1023</f>
        <v>0</v>
      </c>
      <c r="AE1023" s="172">
        <f>'SAISIE '!AF1024*$AW1023</f>
        <v>0</v>
      </c>
      <c r="AF1023" s="172">
        <f>'SAISIE '!AG1024*$AW1023</f>
        <v>0</v>
      </c>
      <c r="AG1023" s="172">
        <f>'SAISIE '!AH1024*$AW1023</f>
        <v>0</v>
      </c>
      <c r="AH1023" s="172">
        <f>'SAISIE '!AI1024*$AW1023</f>
        <v>0</v>
      </c>
      <c r="AI1023" s="172">
        <f>'SAISIE '!AJ1024*$AW1023</f>
        <v>0</v>
      </c>
      <c r="AJ1023" s="172">
        <f>'SAISIE '!AK1024*$AW1023</f>
        <v>0</v>
      </c>
      <c r="AK1023" s="172">
        <f>'SAISIE '!AL1024*$AW1023</f>
        <v>0</v>
      </c>
      <c r="AL1023" s="172">
        <f>'SAISIE '!AM1024*$AW1023</f>
        <v>0</v>
      </c>
      <c r="AM1023" s="172">
        <f>'SAISIE '!AN1024*$AW1023</f>
        <v>0</v>
      </c>
      <c r="AN1023" s="172">
        <f>'SAISIE '!AO1024*$AW1023</f>
        <v>0</v>
      </c>
      <c r="AO1023" s="172">
        <f>'SAISIE '!AP1024*$AW1023</f>
        <v>0</v>
      </c>
      <c r="AP1023" s="172">
        <f>'SAISIE '!AQ1024*$AW1023</f>
        <v>0</v>
      </c>
      <c r="AQ1023" s="172">
        <f>'SAISIE '!AR1024*$AW1023</f>
        <v>0</v>
      </c>
      <c r="AR1023" s="172">
        <f>'SAISIE '!AS1024*$AW1023</f>
        <v>0</v>
      </c>
      <c r="AS1023" s="172">
        <f>'SAISIE '!AT1024*$AW1023</f>
        <v>0</v>
      </c>
      <c r="AT1023" s="172">
        <f>'SAISIE '!AU1024*$AW1023</f>
        <v>0</v>
      </c>
      <c r="AU1023" s="172">
        <f>'SAISIE '!AV1024*$AW1023</f>
        <v>0</v>
      </c>
      <c r="AV1023" s="172">
        <f>'SAISIE '!AW1024*$AW1023</f>
        <v>0</v>
      </c>
      <c r="AW1023" s="172">
        <f>'SAISIE '!AX1024</f>
        <v>0</v>
      </c>
    </row>
    <row r="1024" spans="1:49" ht="15.75">
      <c r="A1024" s="172">
        <f>'SAISIE '!B1025</f>
        <v>0</v>
      </c>
      <c r="B1024" s="172">
        <f>'SAISIE '!C1025</f>
        <v>0</v>
      </c>
      <c r="C1024" s="172">
        <f>'SAISIE '!D1025</f>
        <v>0</v>
      </c>
      <c r="D1024" s="172">
        <f>'SAISIE '!E1025</f>
        <v>0</v>
      </c>
      <c r="E1024" s="174">
        <f>'SAISIE '!F1025</f>
        <v>0</v>
      </c>
      <c r="F1024" s="172">
        <f>'SAISIE '!G1025</f>
        <v>0</v>
      </c>
      <c r="G1024" s="172">
        <f>'SAISIE '!H1025</f>
        <v>0</v>
      </c>
      <c r="H1024" s="172">
        <f>'SAISIE '!I1025</f>
        <v>0</v>
      </c>
      <c r="I1024" s="172">
        <f>'SAISIE '!J1025*$AW1024</f>
        <v>0</v>
      </c>
      <c r="J1024" s="172">
        <f>'SAISIE '!K1025*$AW1024</f>
        <v>0</v>
      </c>
      <c r="K1024" s="172">
        <f>'SAISIE '!L1025*$AW1024</f>
        <v>0</v>
      </c>
      <c r="L1024" s="172">
        <f>'SAISIE '!M1025*$AW1024</f>
        <v>0</v>
      </c>
      <c r="M1024" s="172">
        <f>'SAISIE '!N1025*$AW1024</f>
        <v>0</v>
      </c>
      <c r="N1024" s="172">
        <f>'SAISIE '!O1025*$AW1024</f>
        <v>0</v>
      </c>
      <c r="O1024" s="172">
        <f>'SAISIE '!P1025*$AW1024</f>
        <v>0</v>
      </c>
      <c r="P1024" s="172">
        <f>'SAISIE '!Q1025*$AW1024</f>
        <v>0</v>
      </c>
      <c r="Q1024" s="172">
        <f>'SAISIE '!R1025*$AW1024</f>
        <v>0</v>
      </c>
      <c r="R1024" s="172">
        <f>'SAISIE '!S1025*$AW1024</f>
        <v>0</v>
      </c>
      <c r="S1024" s="172">
        <f>'SAISIE '!T1025*$AW1024</f>
        <v>0</v>
      </c>
      <c r="T1024" s="172">
        <f>'SAISIE '!U1025*$AW1024</f>
        <v>0</v>
      </c>
      <c r="U1024" s="172">
        <f>'SAISIE '!V1025*$AW1024</f>
        <v>0</v>
      </c>
      <c r="V1024" s="172">
        <f>'SAISIE '!W1025*$AW1024</f>
        <v>0</v>
      </c>
      <c r="W1024" s="172">
        <f>'SAISIE '!X1025*$AW1024</f>
        <v>0</v>
      </c>
      <c r="X1024" s="172">
        <f>'SAISIE '!Y1025*$AW1024</f>
        <v>0</v>
      </c>
      <c r="Y1024" s="172">
        <f>'SAISIE '!Z1025*$AW1024</f>
        <v>0</v>
      </c>
      <c r="Z1024" s="172">
        <f>'SAISIE '!AA1025*$AW1024</f>
        <v>0</v>
      </c>
      <c r="AA1024" s="172">
        <f>'SAISIE '!AB1025*$AW1024</f>
        <v>0</v>
      </c>
      <c r="AB1024" s="172">
        <f>'SAISIE '!AC1025*$AW1024</f>
        <v>0</v>
      </c>
      <c r="AC1024" s="172">
        <f>'SAISIE '!AD1025*$AW1024</f>
        <v>0</v>
      </c>
      <c r="AD1024" s="172">
        <f>'SAISIE '!AE1025*$AW1024</f>
        <v>0</v>
      </c>
      <c r="AE1024" s="172">
        <f>'SAISIE '!AF1025*$AW1024</f>
        <v>0</v>
      </c>
      <c r="AF1024" s="172">
        <f>'SAISIE '!AG1025*$AW1024</f>
        <v>0</v>
      </c>
      <c r="AG1024" s="172">
        <f>'SAISIE '!AH1025*$AW1024</f>
        <v>0</v>
      </c>
      <c r="AH1024" s="172">
        <f>'SAISIE '!AI1025*$AW1024</f>
        <v>0</v>
      </c>
      <c r="AI1024" s="172">
        <f>'SAISIE '!AJ1025*$AW1024</f>
        <v>0</v>
      </c>
      <c r="AJ1024" s="172">
        <f>'SAISIE '!AK1025*$AW1024</f>
        <v>0</v>
      </c>
      <c r="AK1024" s="172">
        <f>'SAISIE '!AL1025*$AW1024</f>
        <v>0</v>
      </c>
      <c r="AL1024" s="172">
        <f>'SAISIE '!AM1025*$AW1024</f>
        <v>0</v>
      </c>
      <c r="AM1024" s="172">
        <f>'SAISIE '!AN1025*$AW1024</f>
        <v>0</v>
      </c>
      <c r="AN1024" s="172">
        <f>'SAISIE '!AO1025*$AW1024</f>
        <v>0</v>
      </c>
      <c r="AO1024" s="172">
        <f>'SAISIE '!AP1025*$AW1024</f>
        <v>0</v>
      </c>
      <c r="AP1024" s="172">
        <f>'SAISIE '!AQ1025*$AW1024</f>
        <v>0</v>
      </c>
      <c r="AQ1024" s="172">
        <f>'SAISIE '!AR1025*$AW1024</f>
        <v>0</v>
      </c>
      <c r="AR1024" s="172">
        <f>'SAISIE '!AS1025*$AW1024</f>
        <v>0</v>
      </c>
      <c r="AS1024" s="172">
        <f>'SAISIE '!AT1025*$AW1024</f>
        <v>0</v>
      </c>
      <c r="AT1024" s="172">
        <f>'SAISIE '!AU1025*$AW1024</f>
        <v>0</v>
      </c>
      <c r="AU1024" s="172">
        <f>'SAISIE '!AV1025*$AW1024</f>
        <v>0</v>
      </c>
      <c r="AV1024" s="172">
        <f>'SAISIE '!AW1025*$AW1024</f>
        <v>0</v>
      </c>
      <c r="AW1024" s="172">
        <f>'SAISIE '!AX1025</f>
        <v>0</v>
      </c>
    </row>
    <row r="1025" spans="1:49" ht="15.75">
      <c r="A1025" s="172">
        <f>'SAISIE '!B1026</f>
        <v>0</v>
      </c>
      <c r="B1025" s="172">
        <f>'SAISIE '!C1026</f>
        <v>0</v>
      </c>
      <c r="C1025" s="172">
        <f>'SAISIE '!D1026</f>
        <v>0</v>
      </c>
      <c r="D1025" s="172">
        <f>'SAISIE '!E1026</f>
        <v>0</v>
      </c>
      <c r="E1025" s="174">
        <f>'SAISIE '!F1026</f>
        <v>0</v>
      </c>
      <c r="F1025" s="172">
        <f>'SAISIE '!G1026</f>
        <v>0</v>
      </c>
      <c r="G1025" s="172">
        <f>'SAISIE '!H1026</f>
        <v>0</v>
      </c>
      <c r="H1025" s="172">
        <f>'SAISIE '!I1026</f>
        <v>0</v>
      </c>
      <c r="I1025" s="172">
        <f>'SAISIE '!J1026*$AW1025</f>
        <v>0</v>
      </c>
      <c r="J1025" s="172">
        <f>'SAISIE '!K1026*$AW1025</f>
        <v>0</v>
      </c>
      <c r="K1025" s="172">
        <f>'SAISIE '!L1026*$AW1025</f>
        <v>0</v>
      </c>
      <c r="L1025" s="172">
        <f>'SAISIE '!M1026*$AW1025</f>
        <v>0</v>
      </c>
      <c r="M1025" s="172">
        <f>'SAISIE '!N1026*$AW1025</f>
        <v>0</v>
      </c>
      <c r="N1025" s="172">
        <f>'SAISIE '!O1026*$AW1025</f>
        <v>0</v>
      </c>
      <c r="O1025" s="172">
        <f>'SAISIE '!P1026*$AW1025</f>
        <v>0</v>
      </c>
      <c r="P1025" s="172">
        <f>'SAISIE '!Q1026*$AW1025</f>
        <v>0</v>
      </c>
      <c r="Q1025" s="172">
        <f>'SAISIE '!R1026*$AW1025</f>
        <v>0</v>
      </c>
      <c r="R1025" s="172">
        <f>'SAISIE '!S1026*$AW1025</f>
        <v>0</v>
      </c>
      <c r="S1025" s="172">
        <f>'SAISIE '!T1026*$AW1025</f>
        <v>0</v>
      </c>
      <c r="T1025" s="172">
        <f>'SAISIE '!U1026*$AW1025</f>
        <v>0</v>
      </c>
      <c r="U1025" s="172">
        <f>'SAISIE '!V1026*$AW1025</f>
        <v>0</v>
      </c>
      <c r="V1025" s="172">
        <f>'SAISIE '!W1026*$AW1025</f>
        <v>0</v>
      </c>
      <c r="W1025" s="172">
        <f>'SAISIE '!X1026*$AW1025</f>
        <v>0</v>
      </c>
      <c r="X1025" s="172">
        <f>'SAISIE '!Y1026*$AW1025</f>
        <v>0</v>
      </c>
      <c r="Y1025" s="172">
        <f>'SAISIE '!Z1026*$AW1025</f>
        <v>0</v>
      </c>
      <c r="Z1025" s="172">
        <f>'SAISIE '!AA1026*$AW1025</f>
        <v>0</v>
      </c>
      <c r="AA1025" s="172">
        <f>'SAISIE '!AB1026*$AW1025</f>
        <v>0</v>
      </c>
      <c r="AB1025" s="172">
        <f>'SAISIE '!AC1026*$AW1025</f>
        <v>0</v>
      </c>
      <c r="AC1025" s="172">
        <f>'SAISIE '!AD1026*$AW1025</f>
        <v>0</v>
      </c>
      <c r="AD1025" s="172">
        <f>'SAISIE '!AE1026*$AW1025</f>
        <v>0</v>
      </c>
      <c r="AE1025" s="172">
        <f>'SAISIE '!AF1026*$AW1025</f>
        <v>0</v>
      </c>
      <c r="AF1025" s="172">
        <f>'SAISIE '!AG1026*$AW1025</f>
        <v>0</v>
      </c>
      <c r="AG1025" s="172">
        <f>'SAISIE '!AH1026*$AW1025</f>
        <v>0</v>
      </c>
      <c r="AH1025" s="172">
        <f>'SAISIE '!AI1026*$AW1025</f>
        <v>0</v>
      </c>
      <c r="AI1025" s="172">
        <f>'SAISIE '!AJ1026*$AW1025</f>
        <v>0</v>
      </c>
      <c r="AJ1025" s="172">
        <f>'SAISIE '!AK1026*$AW1025</f>
        <v>0</v>
      </c>
      <c r="AK1025" s="172">
        <f>'SAISIE '!AL1026*$AW1025</f>
        <v>0</v>
      </c>
      <c r="AL1025" s="172">
        <f>'SAISIE '!AM1026*$AW1025</f>
        <v>0</v>
      </c>
      <c r="AM1025" s="172">
        <f>'SAISIE '!AN1026*$AW1025</f>
        <v>0</v>
      </c>
      <c r="AN1025" s="172">
        <f>'SAISIE '!AO1026*$AW1025</f>
        <v>0</v>
      </c>
      <c r="AO1025" s="172">
        <f>'SAISIE '!AP1026*$AW1025</f>
        <v>0</v>
      </c>
      <c r="AP1025" s="172">
        <f>'SAISIE '!AQ1026*$AW1025</f>
        <v>0</v>
      </c>
      <c r="AQ1025" s="172">
        <f>'SAISIE '!AR1026*$AW1025</f>
        <v>0</v>
      </c>
      <c r="AR1025" s="172">
        <f>'SAISIE '!AS1026*$AW1025</f>
        <v>0</v>
      </c>
      <c r="AS1025" s="172">
        <f>'SAISIE '!AT1026*$AW1025</f>
        <v>0</v>
      </c>
      <c r="AT1025" s="172">
        <f>'SAISIE '!AU1026*$AW1025</f>
        <v>0</v>
      </c>
      <c r="AU1025" s="172">
        <f>'SAISIE '!AV1026*$AW1025</f>
        <v>0</v>
      </c>
      <c r="AV1025" s="172">
        <f>'SAISIE '!AW1026*$AW1025</f>
        <v>0</v>
      </c>
      <c r="AW1025" s="172">
        <f>'SAISIE '!AX1026</f>
        <v>0</v>
      </c>
    </row>
    <row r="1026" spans="1:49" ht="15.75">
      <c r="A1026" s="172">
        <f>'SAISIE '!B1027</f>
        <v>0</v>
      </c>
      <c r="B1026" s="172">
        <f>'SAISIE '!C1027</f>
        <v>0</v>
      </c>
      <c r="C1026" s="172">
        <f>'SAISIE '!D1027</f>
        <v>0</v>
      </c>
      <c r="D1026" s="172">
        <f>'SAISIE '!E1027</f>
        <v>0</v>
      </c>
      <c r="E1026" s="174">
        <f>'SAISIE '!F1027</f>
        <v>0</v>
      </c>
      <c r="F1026" s="172">
        <f>'SAISIE '!G1027</f>
        <v>0</v>
      </c>
      <c r="G1026" s="172">
        <f>'SAISIE '!H1027</f>
        <v>0</v>
      </c>
      <c r="H1026" s="172">
        <f>'SAISIE '!I1027</f>
        <v>0</v>
      </c>
      <c r="I1026" s="172">
        <f>'SAISIE '!J1027*$AW1026</f>
        <v>0</v>
      </c>
      <c r="J1026" s="172">
        <f>'SAISIE '!K1027*$AW1026</f>
        <v>0</v>
      </c>
      <c r="K1026" s="172">
        <f>'SAISIE '!L1027*$AW1026</f>
        <v>0</v>
      </c>
      <c r="L1026" s="172">
        <f>'SAISIE '!M1027*$AW1026</f>
        <v>0</v>
      </c>
      <c r="M1026" s="172">
        <f>'SAISIE '!N1027*$AW1026</f>
        <v>0</v>
      </c>
      <c r="N1026" s="172">
        <f>'SAISIE '!O1027*$AW1026</f>
        <v>0</v>
      </c>
      <c r="O1026" s="172">
        <f>'SAISIE '!P1027*$AW1026</f>
        <v>0</v>
      </c>
      <c r="P1026" s="172">
        <f>'SAISIE '!Q1027*$AW1026</f>
        <v>0</v>
      </c>
      <c r="Q1026" s="172">
        <f>'SAISIE '!R1027*$AW1026</f>
        <v>0</v>
      </c>
      <c r="R1026" s="172">
        <f>'SAISIE '!S1027*$AW1026</f>
        <v>0</v>
      </c>
      <c r="S1026" s="172">
        <f>'SAISIE '!T1027*$AW1026</f>
        <v>0</v>
      </c>
      <c r="T1026" s="172">
        <f>'SAISIE '!U1027*$AW1026</f>
        <v>0</v>
      </c>
      <c r="U1026" s="172">
        <f>'SAISIE '!V1027*$AW1026</f>
        <v>0</v>
      </c>
      <c r="V1026" s="172">
        <f>'SAISIE '!W1027*$AW1026</f>
        <v>0</v>
      </c>
      <c r="W1026" s="172">
        <f>'SAISIE '!X1027*$AW1026</f>
        <v>0</v>
      </c>
      <c r="X1026" s="172">
        <f>'SAISIE '!Y1027*$AW1026</f>
        <v>0</v>
      </c>
      <c r="Y1026" s="172">
        <f>'SAISIE '!Z1027*$AW1026</f>
        <v>0</v>
      </c>
      <c r="Z1026" s="172">
        <f>'SAISIE '!AA1027*$AW1026</f>
        <v>0</v>
      </c>
      <c r="AA1026" s="172">
        <f>'SAISIE '!AB1027*$AW1026</f>
        <v>0</v>
      </c>
      <c r="AB1026" s="172">
        <f>'SAISIE '!AC1027*$AW1026</f>
        <v>0</v>
      </c>
      <c r="AC1026" s="172">
        <f>'SAISIE '!AD1027*$AW1026</f>
        <v>0</v>
      </c>
      <c r="AD1026" s="172">
        <f>'SAISIE '!AE1027*$AW1026</f>
        <v>0</v>
      </c>
      <c r="AE1026" s="172">
        <f>'SAISIE '!AF1027*$AW1026</f>
        <v>0</v>
      </c>
      <c r="AF1026" s="172">
        <f>'SAISIE '!AG1027*$AW1026</f>
        <v>0</v>
      </c>
      <c r="AG1026" s="172">
        <f>'SAISIE '!AH1027*$AW1026</f>
        <v>0</v>
      </c>
      <c r="AH1026" s="172">
        <f>'SAISIE '!AI1027*$AW1026</f>
        <v>0</v>
      </c>
      <c r="AI1026" s="172">
        <f>'SAISIE '!AJ1027*$AW1026</f>
        <v>0</v>
      </c>
      <c r="AJ1026" s="172">
        <f>'SAISIE '!AK1027*$AW1026</f>
        <v>0</v>
      </c>
      <c r="AK1026" s="172">
        <f>'SAISIE '!AL1027*$AW1026</f>
        <v>0</v>
      </c>
      <c r="AL1026" s="172">
        <f>'SAISIE '!AM1027*$AW1026</f>
        <v>0</v>
      </c>
      <c r="AM1026" s="172">
        <f>'SAISIE '!AN1027*$AW1026</f>
        <v>0</v>
      </c>
      <c r="AN1026" s="172">
        <f>'SAISIE '!AO1027*$AW1026</f>
        <v>0</v>
      </c>
      <c r="AO1026" s="172">
        <f>'SAISIE '!AP1027*$AW1026</f>
        <v>0</v>
      </c>
      <c r="AP1026" s="172">
        <f>'SAISIE '!AQ1027*$AW1026</f>
        <v>0</v>
      </c>
      <c r="AQ1026" s="172">
        <f>'SAISIE '!AR1027*$AW1026</f>
        <v>0</v>
      </c>
      <c r="AR1026" s="172">
        <f>'SAISIE '!AS1027*$AW1026</f>
        <v>0</v>
      </c>
      <c r="AS1026" s="172">
        <f>'SAISIE '!AT1027*$AW1026</f>
        <v>0</v>
      </c>
      <c r="AT1026" s="172">
        <f>'SAISIE '!AU1027*$AW1026</f>
        <v>0</v>
      </c>
      <c r="AU1026" s="172">
        <f>'SAISIE '!AV1027*$AW1026</f>
        <v>0</v>
      </c>
      <c r="AV1026" s="172">
        <f>'SAISIE '!AW1027*$AW1026</f>
        <v>0</v>
      </c>
      <c r="AW1026" s="172">
        <f>'SAISIE '!AX1027</f>
        <v>0</v>
      </c>
    </row>
    <row r="1027" spans="1:49" ht="15.75">
      <c r="A1027" s="172">
        <f>'SAISIE '!B1028</f>
        <v>0</v>
      </c>
      <c r="B1027" s="172">
        <f>'SAISIE '!C1028</f>
        <v>0</v>
      </c>
      <c r="C1027" s="172">
        <f>'SAISIE '!D1028</f>
        <v>0</v>
      </c>
      <c r="D1027" s="172">
        <f>'SAISIE '!E1028</f>
        <v>0</v>
      </c>
      <c r="E1027" s="174">
        <f>'SAISIE '!F1028</f>
        <v>0</v>
      </c>
      <c r="F1027" s="172">
        <f>'SAISIE '!G1028</f>
        <v>0</v>
      </c>
      <c r="G1027" s="172">
        <f>'SAISIE '!H1028</f>
        <v>0</v>
      </c>
      <c r="H1027" s="172">
        <f>'SAISIE '!I1028</f>
        <v>0</v>
      </c>
      <c r="I1027" s="172">
        <f>'SAISIE '!J1028*$AW1027</f>
        <v>0</v>
      </c>
      <c r="J1027" s="172">
        <f>'SAISIE '!K1028*$AW1027</f>
        <v>0</v>
      </c>
      <c r="K1027" s="172">
        <f>'SAISIE '!L1028*$AW1027</f>
        <v>0</v>
      </c>
      <c r="L1027" s="172">
        <f>'SAISIE '!M1028*$AW1027</f>
        <v>0</v>
      </c>
      <c r="M1027" s="172">
        <f>'SAISIE '!N1028*$AW1027</f>
        <v>0</v>
      </c>
      <c r="N1027" s="172">
        <f>'SAISIE '!O1028*$AW1027</f>
        <v>0</v>
      </c>
      <c r="O1027" s="172">
        <f>'SAISIE '!P1028*$AW1027</f>
        <v>0</v>
      </c>
      <c r="P1027" s="172">
        <f>'SAISIE '!Q1028*$AW1027</f>
        <v>0</v>
      </c>
      <c r="Q1027" s="172">
        <f>'SAISIE '!R1028*$AW1027</f>
        <v>0</v>
      </c>
      <c r="R1027" s="172">
        <f>'SAISIE '!S1028*$AW1027</f>
        <v>0</v>
      </c>
      <c r="S1027" s="172">
        <f>'SAISIE '!T1028*$AW1027</f>
        <v>0</v>
      </c>
      <c r="T1027" s="172">
        <f>'SAISIE '!U1028*$AW1027</f>
        <v>0</v>
      </c>
      <c r="U1027" s="172">
        <f>'SAISIE '!V1028*$AW1027</f>
        <v>0</v>
      </c>
      <c r="V1027" s="172">
        <f>'SAISIE '!W1028*$AW1027</f>
        <v>0</v>
      </c>
      <c r="W1027" s="172">
        <f>'SAISIE '!X1028*$AW1027</f>
        <v>0</v>
      </c>
      <c r="X1027" s="172">
        <f>'SAISIE '!Y1028*$AW1027</f>
        <v>0</v>
      </c>
      <c r="Y1027" s="172">
        <f>'SAISIE '!Z1028*$AW1027</f>
        <v>0</v>
      </c>
      <c r="Z1027" s="172">
        <f>'SAISIE '!AA1028*$AW1027</f>
        <v>0</v>
      </c>
      <c r="AA1027" s="172">
        <f>'SAISIE '!AB1028*$AW1027</f>
        <v>0</v>
      </c>
      <c r="AB1027" s="172">
        <f>'SAISIE '!AC1028*$AW1027</f>
        <v>0</v>
      </c>
      <c r="AC1027" s="172">
        <f>'SAISIE '!AD1028*$AW1027</f>
        <v>0</v>
      </c>
      <c r="AD1027" s="172">
        <f>'SAISIE '!AE1028*$AW1027</f>
        <v>0</v>
      </c>
      <c r="AE1027" s="172">
        <f>'SAISIE '!AF1028*$AW1027</f>
        <v>0</v>
      </c>
      <c r="AF1027" s="172">
        <f>'SAISIE '!AG1028*$AW1027</f>
        <v>0</v>
      </c>
      <c r="AG1027" s="172">
        <f>'SAISIE '!AH1028*$AW1027</f>
        <v>0</v>
      </c>
      <c r="AH1027" s="172">
        <f>'SAISIE '!AI1028*$AW1027</f>
        <v>0</v>
      </c>
      <c r="AI1027" s="172">
        <f>'SAISIE '!AJ1028*$AW1027</f>
        <v>0</v>
      </c>
      <c r="AJ1027" s="172">
        <f>'SAISIE '!AK1028*$AW1027</f>
        <v>0</v>
      </c>
      <c r="AK1027" s="172">
        <f>'SAISIE '!AL1028*$AW1027</f>
        <v>0</v>
      </c>
      <c r="AL1027" s="172">
        <f>'SAISIE '!AM1028*$AW1027</f>
        <v>0</v>
      </c>
      <c r="AM1027" s="172">
        <f>'SAISIE '!AN1028*$AW1027</f>
        <v>0</v>
      </c>
      <c r="AN1027" s="172">
        <f>'SAISIE '!AO1028*$AW1027</f>
        <v>0</v>
      </c>
      <c r="AO1027" s="172">
        <f>'SAISIE '!AP1028*$AW1027</f>
        <v>0</v>
      </c>
      <c r="AP1027" s="172">
        <f>'SAISIE '!AQ1028*$AW1027</f>
        <v>0</v>
      </c>
      <c r="AQ1027" s="172">
        <f>'SAISIE '!AR1028*$AW1027</f>
        <v>0</v>
      </c>
      <c r="AR1027" s="172">
        <f>'SAISIE '!AS1028*$AW1027</f>
        <v>0</v>
      </c>
      <c r="AS1027" s="172">
        <f>'SAISIE '!AT1028*$AW1027</f>
        <v>0</v>
      </c>
      <c r="AT1027" s="172">
        <f>'SAISIE '!AU1028*$AW1027</f>
        <v>0</v>
      </c>
      <c r="AU1027" s="172">
        <f>'SAISIE '!AV1028*$AW1027</f>
        <v>0</v>
      </c>
      <c r="AV1027" s="172">
        <f>'SAISIE '!AW1028*$AW1027</f>
        <v>0</v>
      </c>
      <c r="AW1027" s="172">
        <f>'SAISIE '!AX1028</f>
        <v>0</v>
      </c>
    </row>
    <row r="1028" spans="1:49" ht="15.75">
      <c r="A1028" s="172">
        <f>'SAISIE '!B1029</f>
        <v>0</v>
      </c>
      <c r="B1028" s="172">
        <f>'SAISIE '!C1029</f>
        <v>0</v>
      </c>
      <c r="C1028" s="172">
        <f>'SAISIE '!D1029</f>
        <v>0</v>
      </c>
      <c r="D1028" s="172">
        <f>'SAISIE '!E1029</f>
        <v>0</v>
      </c>
      <c r="E1028" s="174">
        <f>'SAISIE '!F1029</f>
        <v>0</v>
      </c>
      <c r="F1028" s="172">
        <f>'SAISIE '!G1029</f>
        <v>0</v>
      </c>
      <c r="G1028" s="172">
        <f>'SAISIE '!H1029</f>
        <v>0</v>
      </c>
      <c r="H1028" s="172">
        <f>'SAISIE '!I1029</f>
        <v>0</v>
      </c>
      <c r="I1028" s="172">
        <f>'SAISIE '!J1029*$AW1028</f>
        <v>0</v>
      </c>
      <c r="J1028" s="172">
        <f>'SAISIE '!K1029*$AW1028</f>
        <v>0</v>
      </c>
      <c r="K1028" s="172">
        <f>'SAISIE '!L1029*$AW1028</f>
        <v>0</v>
      </c>
      <c r="L1028" s="172">
        <f>'SAISIE '!M1029*$AW1028</f>
        <v>0</v>
      </c>
      <c r="M1028" s="172">
        <f>'SAISIE '!N1029*$AW1028</f>
        <v>0</v>
      </c>
      <c r="N1028" s="172">
        <f>'SAISIE '!O1029*$AW1028</f>
        <v>0</v>
      </c>
      <c r="O1028" s="172">
        <f>'SAISIE '!P1029*$AW1028</f>
        <v>0</v>
      </c>
      <c r="P1028" s="172">
        <f>'SAISIE '!Q1029*$AW1028</f>
        <v>0</v>
      </c>
      <c r="Q1028" s="172">
        <f>'SAISIE '!R1029*$AW1028</f>
        <v>0</v>
      </c>
      <c r="R1028" s="172">
        <f>'SAISIE '!S1029*$AW1028</f>
        <v>0</v>
      </c>
      <c r="S1028" s="172">
        <f>'SAISIE '!T1029*$AW1028</f>
        <v>0</v>
      </c>
      <c r="T1028" s="172">
        <f>'SAISIE '!U1029*$AW1028</f>
        <v>0</v>
      </c>
      <c r="U1028" s="172">
        <f>'SAISIE '!V1029*$AW1028</f>
        <v>0</v>
      </c>
      <c r="V1028" s="172">
        <f>'SAISIE '!W1029*$AW1028</f>
        <v>0</v>
      </c>
      <c r="W1028" s="172">
        <f>'SAISIE '!X1029*$AW1028</f>
        <v>0</v>
      </c>
      <c r="X1028" s="172">
        <f>'SAISIE '!Y1029*$AW1028</f>
        <v>0</v>
      </c>
      <c r="Y1028" s="172">
        <f>'SAISIE '!Z1029*$AW1028</f>
        <v>0</v>
      </c>
      <c r="Z1028" s="172">
        <f>'SAISIE '!AA1029*$AW1028</f>
        <v>0</v>
      </c>
      <c r="AA1028" s="172">
        <f>'SAISIE '!AB1029*$AW1028</f>
        <v>0</v>
      </c>
      <c r="AB1028" s="172">
        <f>'SAISIE '!AC1029*$AW1028</f>
        <v>0</v>
      </c>
      <c r="AC1028" s="172">
        <f>'SAISIE '!AD1029*$AW1028</f>
        <v>0</v>
      </c>
      <c r="AD1028" s="172">
        <f>'SAISIE '!AE1029*$AW1028</f>
        <v>0</v>
      </c>
      <c r="AE1028" s="172">
        <f>'SAISIE '!AF1029*$AW1028</f>
        <v>0</v>
      </c>
      <c r="AF1028" s="172">
        <f>'SAISIE '!AG1029*$AW1028</f>
        <v>0</v>
      </c>
      <c r="AG1028" s="172">
        <f>'SAISIE '!AH1029*$AW1028</f>
        <v>0</v>
      </c>
      <c r="AH1028" s="172">
        <f>'SAISIE '!AI1029*$AW1028</f>
        <v>0</v>
      </c>
      <c r="AI1028" s="172">
        <f>'SAISIE '!AJ1029*$AW1028</f>
        <v>0</v>
      </c>
      <c r="AJ1028" s="172">
        <f>'SAISIE '!AK1029*$AW1028</f>
        <v>0</v>
      </c>
      <c r="AK1028" s="172">
        <f>'SAISIE '!AL1029*$AW1028</f>
        <v>0</v>
      </c>
      <c r="AL1028" s="172">
        <f>'SAISIE '!AM1029*$AW1028</f>
        <v>0</v>
      </c>
      <c r="AM1028" s="172">
        <f>'SAISIE '!AN1029*$AW1028</f>
        <v>0</v>
      </c>
      <c r="AN1028" s="172">
        <f>'SAISIE '!AO1029*$AW1028</f>
        <v>0</v>
      </c>
      <c r="AO1028" s="172">
        <f>'SAISIE '!AP1029*$AW1028</f>
        <v>0</v>
      </c>
      <c r="AP1028" s="172">
        <f>'SAISIE '!AQ1029*$AW1028</f>
        <v>0</v>
      </c>
      <c r="AQ1028" s="172">
        <f>'SAISIE '!AR1029*$AW1028</f>
        <v>0</v>
      </c>
      <c r="AR1028" s="172">
        <f>'SAISIE '!AS1029*$AW1028</f>
        <v>0</v>
      </c>
      <c r="AS1028" s="172">
        <f>'SAISIE '!AT1029*$AW1028</f>
        <v>0</v>
      </c>
      <c r="AT1028" s="172">
        <f>'SAISIE '!AU1029*$AW1028</f>
        <v>0</v>
      </c>
      <c r="AU1028" s="172">
        <f>'SAISIE '!AV1029*$AW1028</f>
        <v>0</v>
      </c>
      <c r="AV1028" s="172">
        <f>'SAISIE '!AW1029*$AW1028</f>
        <v>0</v>
      </c>
      <c r="AW1028" s="172">
        <f>'SAISIE '!AX1029</f>
        <v>0</v>
      </c>
    </row>
    <row r="1029" spans="1:49" ht="15.75">
      <c r="A1029" s="172">
        <f>'SAISIE '!B1030</f>
        <v>0</v>
      </c>
      <c r="B1029" s="172">
        <f>'SAISIE '!C1030</f>
        <v>0</v>
      </c>
      <c r="C1029" s="172">
        <f>'SAISIE '!D1030</f>
        <v>0</v>
      </c>
      <c r="D1029" s="172">
        <f>'SAISIE '!E1030</f>
        <v>0</v>
      </c>
      <c r="E1029" s="174">
        <f>'SAISIE '!F1030</f>
        <v>0</v>
      </c>
      <c r="F1029" s="172">
        <f>'SAISIE '!G1030</f>
        <v>0</v>
      </c>
      <c r="G1029" s="172">
        <f>'SAISIE '!H1030</f>
        <v>0</v>
      </c>
      <c r="H1029" s="172">
        <f>'SAISIE '!I1030</f>
        <v>0</v>
      </c>
      <c r="I1029" s="172">
        <f>'SAISIE '!J1030*$AW1029</f>
        <v>0</v>
      </c>
      <c r="J1029" s="172">
        <f>'SAISIE '!K1030*$AW1029</f>
        <v>0</v>
      </c>
      <c r="K1029" s="172">
        <f>'SAISIE '!L1030*$AW1029</f>
        <v>0</v>
      </c>
      <c r="L1029" s="172">
        <f>'SAISIE '!M1030*$AW1029</f>
        <v>0</v>
      </c>
      <c r="M1029" s="172">
        <f>'SAISIE '!N1030*$AW1029</f>
        <v>0</v>
      </c>
      <c r="N1029" s="172">
        <f>'SAISIE '!O1030*$AW1029</f>
        <v>0</v>
      </c>
      <c r="O1029" s="172">
        <f>'SAISIE '!P1030*$AW1029</f>
        <v>0</v>
      </c>
      <c r="P1029" s="172">
        <f>'SAISIE '!Q1030*$AW1029</f>
        <v>0</v>
      </c>
      <c r="Q1029" s="172">
        <f>'SAISIE '!R1030*$AW1029</f>
        <v>0</v>
      </c>
      <c r="R1029" s="172">
        <f>'SAISIE '!S1030*$AW1029</f>
        <v>0</v>
      </c>
      <c r="S1029" s="172">
        <f>'SAISIE '!T1030*$AW1029</f>
        <v>0</v>
      </c>
      <c r="T1029" s="172">
        <f>'SAISIE '!U1030*$AW1029</f>
        <v>0</v>
      </c>
      <c r="U1029" s="172">
        <f>'SAISIE '!V1030*$AW1029</f>
        <v>0</v>
      </c>
      <c r="V1029" s="172">
        <f>'SAISIE '!W1030*$AW1029</f>
        <v>0</v>
      </c>
      <c r="W1029" s="172">
        <f>'SAISIE '!X1030*$AW1029</f>
        <v>0</v>
      </c>
      <c r="X1029" s="172">
        <f>'SAISIE '!Y1030*$AW1029</f>
        <v>0</v>
      </c>
      <c r="Y1029" s="172">
        <f>'SAISIE '!Z1030*$AW1029</f>
        <v>0</v>
      </c>
      <c r="Z1029" s="172">
        <f>'SAISIE '!AA1030*$AW1029</f>
        <v>0</v>
      </c>
      <c r="AA1029" s="172">
        <f>'SAISIE '!AB1030*$AW1029</f>
        <v>0</v>
      </c>
      <c r="AB1029" s="172">
        <f>'SAISIE '!AC1030*$AW1029</f>
        <v>0</v>
      </c>
      <c r="AC1029" s="172">
        <f>'SAISIE '!AD1030*$AW1029</f>
        <v>0</v>
      </c>
      <c r="AD1029" s="172">
        <f>'SAISIE '!AE1030*$AW1029</f>
        <v>0</v>
      </c>
      <c r="AE1029" s="172">
        <f>'SAISIE '!AF1030*$AW1029</f>
        <v>0</v>
      </c>
      <c r="AF1029" s="172">
        <f>'SAISIE '!AG1030*$AW1029</f>
        <v>0</v>
      </c>
      <c r="AG1029" s="172">
        <f>'SAISIE '!AH1030*$AW1029</f>
        <v>0</v>
      </c>
      <c r="AH1029" s="172">
        <f>'SAISIE '!AI1030*$AW1029</f>
        <v>0</v>
      </c>
      <c r="AI1029" s="172">
        <f>'SAISIE '!AJ1030*$AW1029</f>
        <v>0</v>
      </c>
      <c r="AJ1029" s="172">
        <f>'SAISIE '!AK1030*$AW1029</f>
        <v>0</v>
      </c>
      <c r="AK1029" s="172">
        <f>'SAISIE '!AL1030*$AW1029</f>
        <v>0</v>
      </c>
      <c r="AL1029" s="172">
        <f>'SAISIE '!AM1030*$AW1029</f>
        <v>0</v>
      </c>
      <c r="AM1029" s="172">
        <f>'SAISIE '!AN1030*$AW1029</f>
        <v>0</v>
      </c>
      <c r="AN1029" s="172">
        <f>'SAISIE '!AO1030*$AW1029</f>
        <v>0</v>
      </c>
      <c r="AO1029" s="172">
        <f>'SAISIE '!AP1030*$AW1029</f>
        <v>0</v>
      </c>
      <c r="AP1029" s="172">
        <f>'SAISIE '!AQ1030*$AW1029</f>
        <v>0</v>
      </c>
      <c r="AQ1029" s="172">
        <f>'SAISIE '!AR1030*$AW1029</f>
        <v>0</v>
      </c>
      <c r="AR1029" s="172">
        <f>'SAISIE '!AS1030*$AW1029</f>
        <v>0</v>
      </c>
      <c r="AS1029" s="172">
        <f>'SAISIE '!AT1030*$AW1029</f>
        <v>0</v>
      </c>
      <c r="AT1029" s="172">
        <f>'SAISIE '!AU1030*$AW1029</f>
        <v>0</v>
      </c>
      <c r="AU1029" s="172">
        <f>'SAISIE '!AV1030*$AW1029</f>
        <v>0</v>
      </c>
      <c r="AV1029" s="172">
        <f>'SAISIE '!AW1030*$AW1029</f>
        <v>0</v>
      </c>
      <c r="AW1029" s="172">
        <f>'SAISIE '!AX1030</f>
        <v>0</v>
      </c>
    </row>
    <row r="1030" spans="1:49" ht="15.75">
      <c r="A1030" s="172">
        <f>'SAISIE '!B1031</f>
        <v>0</v>
      </c>
      <c r="B1030" s="172">
        <f>'SAISIE '!C1031</f>
        <v>0</v>
      </c>
      <c r="C1030" s="172">
        <f>'SAISIE '!D1031</f>
        <v>0</v>
      </c>
      <c r="D1030" s="172">
        <f>'SAISIE '!E1031</f>
        <v>0</v>
      </c>
      <c r="E1030" s="174">
        <f>'SAISIE '!F1031</f>
        <v>0</v>
      </c>
      <c r="F1030" s="172">
        <f>'SAISIE '!G1031</f>
        <v>0</v>
      </c>
      <c r="G1030" s="172">
        <f>'SAISIE '!H1031</f>
        <v>0</v>
      </c>
      <c r="H1030" s="172">
        <f>'SAISIE '!I1031</f>
        <v>0</v>
      </c>
      <c r="I1030" s="172">
        <f>'SAISIE '!J1031*$AW1030</f>
        <v>0</v>
      </c>
      <c r="J1030" s="172">
        <f>'SAISIE '!K1031*$AW1030</f>
        <v>0</v>
      </c>
      <c r="K1030" s="172">
        <f>'SAISIE '!L1031*$AW1030</f>
        <v>0</v>
      </c>
      <c r="L1030" s="172">
        <f>'SAISIE '!M1031*$AW1030</f>
        <v>0</v>
      </c>
      <c r="M1030" s="172">
        <f>'SAISIE '!N1031*$AW1030</f>
        <v>0</v>
      </c>
      <c r="N1030" s="172">
        <f>'SAISIE '!O1031*$AW1030</f>
        <v>0</v>
      </c>
      <c r="O1030" s="172">
        <f>'SAISIE '!P1031*$AW1030</f>
        <v>0</v>
      </c>
      <c r="P1030" s="172">
        <f>'SAISIE '!Q1031*$AW1030</f>
        <v>0</v>
      </c>
      <c r="Q1030" s="172">
        <f>'SAISIE '!R1031*$AW1030</f>
        <v>0</v>
      </c>
      <c r="R1030" s="172">
        <f>'SAISIE '!S1031*$AW1030</f>
        <v>0</v>
      </c>
      <c r="S1030" s="172">
        <f>'SAISIE '!T1031*$AW1030</f>
        <v>0</v>
      </c>
      <c r="T1030" s="172">
        <f>'SAISIE '!U1031*$AW1030</f>
        <v>0</v>
      </c>
      <c r="U1030" s="172">
        <f>'SAISIE '!V1031*$AW1030</f>
        <v>0</v>
      </c>
      <c r="V1030" s="172">
        <f>'SAISIE '!W1031*$AW1030</f>
        <v>0</v>
      </c>
      <c r="W1030" s="172">
        <f>'SAISIE '!X1031*$AW1030</f>
        <v>0</v>
      </c>
      <c r="X1030" s="172">
        <f>'SAISIE '!Y1031*$AW1030</f>
        <v>0</v>
      </c>
      <c r="Y1030" s="172">
        <f>'SAISIE '!Z1031*$AW1030</f>
        <v>0</v>
      </c>
      <c r="Z1030" s="172">
        <f>'SAISIE '!AA1031*$AW1030</f>
        <v>0</v>
      </c>
      <c r="AA1030" s="172">
        <f>'SAISIE '!AB1031*$AW1030</f>
        <v>0</v>
      </c>
      <c r="AB1030" s="172">
        <f>'SAISIE '!AC1031*$AW1030</f>
        <v>0</v>
      </c>
      <c r="AC1030" s="172">
        <f>'SAISIE '!AD1031*$AW1030</f>
        <v>0</v>
      </c>
      <c r="AD1030" s="172">
        <f>'SAISIE '!AE1031*$AW1030</f>
        <v>0</v>
      </c>
      <c r="AE1030" s="172">
        <f>'SAISIE '!AF1031*$AW1030</f>
        <v>0</v>
      </c>
      <c r="AF1030" s="172">
        <f>'SAISIE '!AG1031*$AW1030</f>
        <v>0</v>
      </c>
      <c r="AG1030" s="172">
        <f>'SAISIE '!AH1031*$AW1030</f>
        <v>0</v>
      </c>
      <c r="AH1030" s="172">
        <f>'SAISIE '!AI1031*$AW1030</f>
        <v>0</v>
      </c>
      <c r="AI1030" s="172">
        <f>'SAISIE '!AJ1031*$AW1030</f>
        <v>0</v>
      </c>
      <c r="AJ1030" s="172">
        <f>'SAISIE '!AK1031*$AW1030</f>
        <v>0</v>
      </c>
      <c r="AK1030" s="172">
        <f>'SAISIE '!AL1031*$AW1030</f>
        <v>0</v>
      </c>
      <c r="AL1030" s="172">
        <f>'SAISIE '!AM1031*$AW1030</f>
        <v>0</v>
      </c>
      <c r="AM1030" s="172">
        <f>'SAISIE '!AN1031*$AW1030</f>
        <v>0</v>
      </c>
      <c r="AN1030" s="172">
        <f>'SAISIE '!AO1031*$AW1030</f>
        <v>0</v>
      </c>
      <c r="AO1030" s="172">
        <f>'SAISIE '!AP1031*$AW1030</f>
        <v>0</v>
      </c>
      <c r="AP1030" s="172">
        <f>'SAISIE '!AQ1031*$AW1030</f>
        <v>0</v>
      </c>
      <c r="AQ1030" s="172">
        <f>'SAISIE '!AR1031*$AW1030</f>
        <v>0</v>
      </c>
      <c r="AR1030" s="172">
        <f>'SAISIE '!AS1031*$AW1030</f>
        <v>0</v>
      </c>
      <c r="AS1030" s="172">
        <f>'SAISIE '!AT1031*$AW1030</f>
        <v>0</v>
      </c>
      <c r="AT1030" s="172">
        <f>'SAISIE '!AU1031*$AW1030</f>
        <v>0</v>
      </c>
      <c r="AU1030" s="172">
        <f>'SAISIE '!AV1031*$AW1030</f>
        <v>0</v>
      </c>
      <c r="AV1030" s="172">
        <f>'SAISIE '!AW1031*$AW1030</f>
        <v>0</v>
      </c>
      <c r="AW1030" s="172">
        <f>'SAISIE '!AX1031</f>
        <v>0</v>
      </c>
    </row>
    <row r="1031" spans="1:49" ht="15.75">
      <c r="A1031" s="172">
        <f>'SAISIE '!B1032</f>
        <v>0</v>
      </c>
      <c r="B1031" s="172">
        <f>'SAISIE '!C1032</f>
        <v>0</v>
      </c>
      <c r="C1031" s="172">
        <f>'SAISIE '!D1032</f>
        <v>0</v>
      </c>
      <c r="D1031" s="172">
        <f>'SAISIE '!E1032</f>
        <v>0</v>
      </c>
      <c r="E1031" s="174">
        <f>'SAISIE '!F1032</f>
        <v>0</v>
      </c>
      <c r="F1031" s="172">
        <f>'SAISIE '!G1032</f>
        <v>0</v>
      </c>
      <c r="G1031" s="172">
        <f>'SAISIE '!H1032</f>
        <v>0</v>
      </c>
      <c r="H1031" s="172">
        <f>'SAISIE '!I1032</f>
        <v>0</v>
      </c>
      <c r="I1031" s="172">
        <f>'SAISIE '!J1032*$AW1031</f>
        <v>0</v>
      </c>
      <c r="J1031" s="172">
        <f>'SAISIE '!K1032*$AW1031</f>
        <v>0</v>
      </c>
      <c r="K1031" s="172">
        <f>'SAISIE '!L1032*$AW1031</f>
        <v>0</v>
      </c>
      <c r="L1031" s="172">
        <f>'SAISIE '!M1032*$AW1031</f>
        <v>0</v>
      </c>
      <c r="M1031" s="172">
        <f>'SAISIE '!N1032*$AW1031</f>
        <v>0</v>
      </c>
      <c r="N1031" s="172">
        <f>'SAISIE '!O1032*$AW1031</f>
        <v>0</v>
      </c>
      <c r="O1031" s="172">
        <f>'SAISIE '!P1032*$AW1031</f>
        <v>0</v>
      </c>
      <c r="P1031" s="172">
        <f>'SAISIE '!Q1032*$AW1031</f>
        <v>0</v>
      </c>
      <c r="Q1031" s="172">
        <f>'SAISIE '!R1032*$AW1031</f>
        <v>0</v>
      </c>
      <c r="R1031" s="172">
        <f>'SAISIE '!S1032*$AW1031</f>
        <v>0</v>
      </c>
      <c r="S1031" s="172">
        <f>'SAISIE '!T1032*$AW1031</f>
        <v>0</v>
      </c>
      <c r="T1031" s="172">
        <f>'SAISIE '!U1032*$AW1031</f>
        <v>0</v>
      </c>
      <c r="U1031" s="172">
        <f>'SAISIE '!V1032*$AW1031</f>
        <v>0</v>
      </c>
      <c r="V1031" s="172">
        <f>'SAISIE '!W1032*$AW1031</f>
        <v>0</v>
      </c>
      <c r="W1031" s="172">
        <f>'SAISIE '!X1032*$AW1031</f>
        <v>0</v>
      </c>
      <c r="X1031" s="172">
        <f>'SAISIE '!Y1032*$AW1031</f>
        <v>0</v>
      </c>
      <c r="Y1031" s="172">
        <f>'SAISIE '!Z1032*$AW1031</f>
        <v>0</v>
      </c>
      <c r="Z1031" s="172">
        <f>'SAISIE '!AA1032*$AW1031</f>
        <v>0</v>
      </c>
      <c r="AA1031" s="172">
        <f>'SAISIE '!AB1032*$AW1031</f>
        <v>0</v>
      </c>
      <c r="AB1031" s="172">
        <f>'SAISIE '!AC1032*$AW1031</f>
        <v>0</v>
      </c>
      <c r="AC1031" s="172">
        <f>'SAISIE '!AD1032*$AW1031</f>
        <v>0</v>
      </c>
      <c r="AD1031" s="172">
        <f>'SAISIE '!AE1032*$AW1031</f>
        <v>0</v>
      </c>
      <c r="AE1031" s="172">
        <f>'SAISIE '!AF1032*$AW1031</f>
        <v>0</v>
      </c>
      <c r="AF1031" s="172">
        <f>'SAISIE '!AG1032*$AW1031</f>
        <v>0</v>
      </c>
      <c r="AG1031" s="172">
        <f>'SAISIE '!AH1032*$AW1031</f>
        <v>0</v>
      </c>
      <c r="AH1031" s="172">
        <f>'SAISIE '!AI1032*$AW1031</f>
        <v>0</v>
      </c>
      <c r="AI1031" s="172">
        <f>'SAISIE '!AJ1032*$AW1031</f>
        <v>0</v>
      </c>
      <c r="AJ1031" s="172">
        <f>'SAISIE '!AK1032*$AW1031</f>
        <v>0</v>
      </c>
      <c r="AK1031" s="172">
        <f>'SAISIE '!AL1032*$AW1031</f>
        <v>0</v>
      </c>
      <c r="AL1031" s="172">
        <f>'SAISIE '!AM1032*$AW1031</f>
        <v>0</v>
      </c>
      <c r="AM1031" s="172">
        <f>'SAISIE '!AN1032*$AW1031</f>
        <v>0</v>
      </c>
      <c r="AN1031" s="172">
        <f>'SAISIE '!AO1032*$AW1031</f>
        <v>0</v>
      </c>
      <c r="AO1031" s="172">
        <f>'SAISIE '!AP1032*$AW1031</f>
        <v>0</v>
      </c>
      <c r="AP1031" s="172">
        <f>'SAISIE '!AQ1032*$AW1031</f>
        <v>0</v>
      </c>
      <c r="AQ1031" s="172">
        <f>'SAISIE '!AR1032*$AW1031</f>
        <v>0</v>
      </c>
      <c r="AR1031" s="172">
        <f>'SAISIE '!AS1032*$AW1031</f>
        <v>0</v>
      </c>
      <c r="AS1031" s="172">
        <f>'SAISIE '!AT1032*$AW1031</f>
        <v>0</v>
      </c>
      <c r="AT1031" s="172">
        <f>'SAISIE '!AU1032*$AW1031</f>
        <v>0</v>
      </c>
      <c r="AU1031" s="172">
        <f>'SAISIE '!AV1032*$AW1031</f>
        <v>0</v>
      </c>
      <c r="AV1031" s="172">
        <f>'SAISIE '!AW1032*$AW1031</f>
        <v>0</v>
      </c>
      <c r="AW1031" s="172">
        <f>'SAISIE '!AX1032</f>
        <v>0</v>
      </c>
    </row>
    <row r="1032" spans="1:49" ht="15.75">
      <c r="A1032" s="172">
        <f>'SAISIE '!B1033</f>
        <v>0</v>
      </c>
      <c r="B1032" s="172">
        <f>'SAISIE '!C1033</f>
        <v>0</v>
      </c>
      <c r="C1032" s="172">
        <f>'SAISIE '!D1033</f>
        <v>0</v>
      </c>
      <c r="D1032" s="172">
        <f>'SAISIE '!E1033</f>
        <v>0</v>
      </c>
      <c r="E1032" s="174">
        <f>'SAISIE '!F1033</f>
        <v>0</v>
      </c>
      <c r="F1032" s="172">
        <f>'SAISIE '!G1033</f>
        <v>0</v>
      </c>
      <c r="G1032" s="172">
        <f>'SAISIE '!H1033</f>
        <v>0</v>
      </c>
      <c r="H1032" s="172">
        <f>'SAISIE '!I1033</f>
        <v>0</v>
      </c>
      <c r="I1032" s="172">
        <f>'SAISIE '!J1033*$AW1032</f>
        <v>0</v>
      </c>
      <c r="J1032" s="172">
        <f>'SAISIE '!K1033*$AW1032</f>
        <v>0</v>
      </c>
      <c r="K1032" s="172">
        <f>'SAISIE '!L1033*$AW1032</f>
        <v>0</v>
      </c>
      <c r="L1032" s="172">
        <f>'SAISIE '!M1033*$AW1032</f>
        <v>0</v>
      </c>
      <c r="M1032" s="172">
        <f>'SAISIE '!N1033*$AW1032</f>
        <v>0</v>
      </c>
      <c r="N1032" s="172">
        <f>'SAISIE '!O1033*$AW1032</f>
        <v>0</v>
      </c>
      <c r="O1032" s="172">
        <f>'SAISIE '!P1033*$AW1032</f>
        <v>0</v>
      </c>
      <c r="P1032" s="172">
        <f>'SAISIE '!Q1033*$AW1032</f>
        <v>0</v>
      </c>
      <c r="Q1032" s="172">
        <f>'SAISIE '!R1033*$AW1032</f>
        <v>0</v>
      </c>
      <c r="R1032" s="172">
        <f>'SAISIE '!S1033*$AW1032</f>
        <v>0</v>
      </c>
      <c r="S1032" s="172">
        <f>'SAISIE '!T1033*$AW1032</f>
        <v>0</v>
      </c>
      <c r="T1032" s="172">
        <f>'SAISIE '!U1033*$AW1032</f>
        <v>0</v>
      </c>
      <c r="U1032" s="172">
        <f>'SAISIE '!V1033*$AW1032</f>
        <v>0</v>
      </c>
      <c r="V1032" s="172">
        <f>'SAISIE '!W1033*$AW1032</f>
        <v>0</v>
      </c>
      <c r="W1032" s="172">
        <f>'SAISIE '!X1033*$AW1032</f>
        <v>0</v>
      </c>
      <c r="X1032" s="172">
        <f>'SAISIE '!Y1033*$AW1032</f>
        <v>0</v>
      </c>
      <c r="Y1032" s="172">
        <f>'SAISIE '!Z1033*$AW1032</f>
        <v>0</v>
      </c>
      <c r="Z1032" s="172">
        <f>'SAISIE '!AA1033*$AW1032</f>
        <v>0</v>
      </c>
      <c r="AA1032" s="172">
        <f>'SAISIE '!AB1033*$AW1032</f>
        <v>0</v>
      </c>
      <c r="AB1032" s="172">
        <f>'SAISIE '!AC1033*$AW1032</f>
        <v>0</v>
      </c>
      <c r="AC1032" s="172">
        <f>'SAISIE '!AD1033*$AW1032</f>
        <v>0</v>
      </c>
      <c r="AD1032" s="172">
        <f>'SAISIE '!AE1033*$AW1032</f>
        <v>0</v>
      </c>
      <c r="AE1032" s="172">
        <f>'SAISIE '!AF1033*$AW1032</f>
        <v>0</v>
      </c>
      <c r="AF1032" s="172">
        <f>'SAISIE '!AG1033*$AW1032</f>
        <v>0</v>
      </c>
      <c r="AG1032" s="172">
        <f>'SAISIE '!AH1033*$AW1032</f>
        <v>0</v>
      </c>
      <c r="AH1032" s="172">
        <f>'SAISIE '!AI1033*$AW1032</f>
        <v>0</v>
      </c>
      <c r="AI1032" s="172">
        <f>'SAISIE '!AJ1033*$AW1032</f>
        <v>0</v>
      </c>
      <c r="AJ1032" s="172">
        <f>'SAISIE '!AK1033*$AW1032</f>
        <v>0</v>
      </c>
      <c r="AK1032" s="172">
        <f>'SAISIE '!AL1033*$AW1032</f>
        <v>0</v>
      </c>
      <c r="AL1032" s="172">
        <f>'SAISIE '!AM1033*$AW1032</f>
        <v>0</v>
      </c>
      <c r="AM1032" s="172">
        <f>'SAISIE '!AN1033*$AW1032</f>
        <v>0</v>
      </c>
      <c r="AN1032" s="172">
        <f>'SAISIE '!AO1033*$AW1032</f>
        <v>0</v>
      </c>
      <c r="AO1032" s="172">
        <f>'SAISIE '!AP1033*$AW1032</f>
        <v>0</v>
      </c>
      <c r="AP1032" s="172">
        <f>'SAISIE '!AQ1033*$AW1032</f>
        <v>0</v>
      </c>
      <c r="AQ1032" s="172">
        <f>'SAISIE '!AR1033*$AW1032</f>
        <v>0</v>
      </c>
      <c r="AR1032" s="172">
        <f>'SAISIE '!AS1033*$AW1032</f>
        <v>0</v>
      </c>
      <c r="AS1032" s="172">
        <f>'SAISIE '!AT1033*$AW1032</f>
        <v>0</v>
      </c>
      <c r="AT1032" s="172">
        <f>'SAISIE '!AU1033*$AW1032</f>
        <v>0</v>
      </c>
      <c r="AU1032" s="172">
        <f>'SAISIE '!AV1033*$AW1032</f>
        <v>0</v>
      </c>
      <c r="AV1032" s="172">
        <f>'SAISIE '!AW1033*$AW1032</f>
        <v>0</v>
      </c>
      <c r="AW1032" s="172">
        <f>'SAISIE '!AX1033</f>
        <v>0</v>
      </c>
    </row>
    <row r="1033" spans="1:49" ht="15.75">
      <c r="A1033" s="172">
        <f>'SAISIE '!B1034</f>
        <v>0</v>
      </c>
      <c r="B1033" s="172">
        <f>'SAISIE '!C1034</f>
        <v>0</v>
      </c>
      <c r="C1033" s="172">
        <f>'SAISIE '!D1034</f>
        <v>0</v>
      </c>
      <c r="D1033" s="172">
        <f>'SAISIE '!E1034</f>
        <v>0</v>
      </c>
      <c r="E1033" s="174">
        <f>'SAISIE '!F1034</f>
        <v>0</v>
      </c>
      <c r="F1033" s="172">
        <f>'SAISIE '!G1034</f>
        <v>0</v>
      </c>
      <c r="G1033" s="172">
        <f>'SAISIE '!H1034</f>
        <v>0</v>
      </c>
      <c r="H1033" s="172">
        <f>'SAISIE '!I1034</f>
        <v>0</v>
      </c>
      <c r="I1033" s="172">
        <f>'SAISIE '!J1034*$AW1033</f>
        <v>0</v>
      </c>
      <c r="J1033" s="172">
        <f>'SAISIE '!K1034*$AW1033</f>
        <v>0</v>
      </c>
      <c r="K1033" s="172">
        <f>'SAISIE '!L1034*$AW1033</f>
        <v>0</v>
      </c>
      <c r="L1033" s="172">
        <f>'SAISIE '!M1034*$AW1033</f>
        <v>0</v>
      </c>
      <c r="M1033" s="172">
        <f>'SAISIE '!N1034*$AW1033</f>
        <v>0</v>
      </c>
      <c r="N1033" s="172">
        <f>'SAISIE '!O1034*$AW1033</f>
        <v>0</v>
      </c>
      <c r="O1033" s="172">
        <f>'SAISIE '!P1034*$AW1033</f>
        <v>0</v>
      </c>
      <c r="P1033" s="172">
        <f>'SAISIE '!Q1034*$AW1033</f>
        <v>0</v>
      </c>
      <c r="Q1033" s="172">
        <f>'SAISIE '!R1034*$AW1033</f>
        <v>0</v>
      </c>
      <c r="R1033" s="172">
        <f>'SAISIE '!S1034*$AW1033</f>
        <v>0</v>
      </c>
      <c r="S1033" s="172">
        <f>'SAISIE '!T1034*$AW1033</f>
        <v>0</v>
      </c>
      <c r="T1033" s="172">
        <f>'SAISIE '!U1034*$AW1033</f>
        <v>0</v>
      </c>
      <c r="U1033" s="172">
        <f>'SAISIE '!V1034*$AW1033</f>
        <v>0</v>
      </c>
      <c r="V1033" s="172">
        <f>'SAISIE '!W1034*$AW1033</f>
        <v>0</v>
      </c>
      <c r="W1033" s="172">
        <f>'SAISIE '!X1034*$AW1033</f>
        <v>0</v>
      </c>
      <c r="X1033" s="172">
        <f>'SAISIE '!Y1034*$AW1033</f>
        <v>0</v>
      </c>
      <c r="Y1033" s="172">
        <f>'SAISIE '!Z1034*$AW1033</f>
        <v>0</v>
      </c>
      <c r="Z1033" s="172">
        <f>'SAISIE '!AA1034*$AW1033</f>
        <v>0</v>
      </c>
      <c r="AA1033" s="172">
        <f>'SAISIE '!AB1034*$AW1033</f>
        <v>0</v>
      </c>
      <c r="AB1033" s="172">
        <f>'SAISIE '!AC1034*$AW1033</f>
        <v>0</v>
      </c>
      <c r="AC1033" s="172">
        <f>'SAISIE '!AD1034*$AW1033</f>
        <v>0</v>
      </c>
      <c r="AD1033" s="172">
        <f>'SAISIE '!AE1034*$AW1033</f>
        <v>0</v>
      </c>
      <c r="AE1033" s="172">
        <f>'SAISIE '!AF1034*$AW1033</f>
        <v>0</v>
      </c>
      <c r="AF1033" s="172">
        <f>'SAISIE '!AG1034*$AW1033</f>
        <v>0</v>
      </c>
      <c r="AG1033" s="172">
        <f>'SAISIE '!AH1034*$AW1033</f>
        <v>0</v>
      </c>
      <c r="AH1033" s="172">
        <f>'SAISIE '!AI1034*$AW1033</f>
        <v>0</v>
      </c>
      <c r="AI1033" s="172">
        <f>'SAISIE '!AJ1034*$AW1033</f>
        <v>0</v>
      </c>
      <c r="AJ1033" s="172">
        <f>'SAISIE '!AK1034*$AW1033</f>
        <v>0</v>
      </c>
      <c r="AK1033" s="172">
        <f>'SAISIE '!AL1034*$AW1033</f>
        <v>0</v>
      </c>
      <c r="AL1033" s="172">
        <f>'SAISIE '!AM1034*$AW1033</f>
        <v>0</v>
      </c>
      <c r="AM1033" s="172">
        <f>'SAISIE '!AN1034*$AW1033</f>
        <v>0</v>
      </c>
      <c r="AN1033" s="172">
        <f>'SAISIE '!AO1034*$AW1033</f>
        <v>0</v>
      </c>
      <c r="AO1033" s="172">
        <f>'SAISIE '!AP1034*$AW1033</f>
        <v>0</v>
      </c>
      <c r="AP1033" s="172">
        <f>'SAISIE '!AQ1034*$AW1033</f>
        <v>0</v>
      </c>
      <c r="AQ1033" s="172">
        <f>'SAISIE '!AR1034*$AW1033</f>
        <v>0</v>
      </c>
      <c r="AR1033" s="172">
        <f>'SAISIE '!AS1034*$AW1033</f>
        <v>0</v>
      </c>
      <c r="AS1033" s="172">
        <f>'SAISIE '!AT1034*$AW1033</f>
        <v>0</v>
      </c>
      <c r="AT1033" s="172">
        <f>'SAISIE '!AU1034*$AW1033</f>
        <v>0</v>
      </c>
      <c r="AU1033" s="172">
        <f>'SAISIE '!AV1034*$AW1033</f>
        <v>0</v>
      </c>
      <c r="AV1033" s="172">
        <f>'SAISIE '!AW1034*$AW1033</f>
        <v>0</v>
      </c>
      <c r="AW1033" s="172">
        <f>'SAISIE '!AX1034</f>
        <v>0</v>
      </c>
    </row>
    <row r="1034" spans="1:49" ht="15.75">
      <c r="A1034" s="172">
        <f>'SAISIE '!B1035</f>
        <v>0</v>
      </c>
      <c r="B1034" s="172">
        <f>'SAISIE '!C1035</f>
        <v>0</v>
      </c>
      <c r="C1034" s="172">
        <f>'SAISIE '!D1035</f>
        <v>0</v>
      </c>
      <c r="D1034" s="172">
        <f>'SAISIE '!E1035</f>
        <v>0</v>
      </c>
      <c r="E1034" s="174">
        <f>'SAISIE '!F1035</f>
        <v>0</v>
      </c>
      <c r="F1034" s="172">
        <f>'SAISIE '!G1035</f>
        <v>0</v>
      </c>
      <c r="G1034" s="172">
        <f>'SAISIE '!H1035</f>
        <v>0</v>
      </c>
      <c r="H1034" s="172">
        <f>'SAISIE '!I1035</f>
        <v>0</v>
      </c>
      <c r="I1034" s="172">
        <f>'SAISIE '!J1035*$AW1034</f>
        <v>0</v>
      </c>
      <c r="J1034" s="172">
        <f>'SAISIE '!K1035*$AW1034</f>
        <v>0</v>
      </c>
      <c r="K1034" s="172">
        <f>'SAISIE '!L1035*$AW1034</f>
        <v>0</v>
      </c>
      <c r="L1034" s="172">
        <f>'SAISIE '!M1035*$AW1034</f>
        <v>0</v>
      </c>
      <c r="M1034" s="172">
        <f>'SAISIE '!N1035*$AW1034</f>
        <v>0</v>
      </c>
      <c r="N1034" s="172">
        <f>'SAISIE '!O1035*$AW1034</f>
        <v>0</v>
      </c>
      <c r="O1034" s="172">
        <f>'SAISIE '!P1035*$AW1034</f>
        <v>0</v>
      </c>
      <c r="P1034" s="172">
        <f>'SAISIE '!Q1035*$AW1034</f>
        <v>0</v>
      </c>
      <c r="Q1034" s="172">
        <f>'SAISIE '!R1035*$AW1034</f>
        <v>0</v>
      </c>
      <c r="R1034" s="172">
        <f>'SAISIE '!S1035*$AW1034</f>
        <v>0</v>
      </c>
      <c r="S1034" s="172">
        <f>'SAISIE '!T1035*$AW1034</f>
        <v>0</v>
      </c>
      <c r="T1034" s="172">
        <f>'SAISIE '!U1035*$AW1034</f>
        <v>0</v>
      </c>
      <c r="U1034" s="172">
        <f>'SAISIE '!V1035*$AW1034</f>
        <v>0</v>
      </c>
      <c r="V1034" s="172">
        <f>'SAISIE '!W1035*$AW1034</f>
        <v>0</v>
      </c>
      <c r="W1034" s="172">
        <f>'SAISIE '!X1035*$AW1034</f>
        <v>0</v>
      </c>
      <c r="X1034" s="172">
        <f>'SAISIE '!Y1035*$AW1034</f>
        <v>0</v>
      </c>
      <c r="Y1034" s="172">
        <f>'SAISIE '!Z1035*$AW1034</f>
        <v>0</v>
      </c>
      <c r="Z1034" s="172">
        <f>'SAISIE '!AA1035*$AW1034</f>
        <v>0</v>
      </c>
      <c r="AA1034" s="172">
        <f>'SAISIE '!AB1035*$AW1034</f>
        <v>0</v>
      </c>
      <c r="AB1034" s="172">
        <f>'SAISIE '!AC1035*$AW1034</f>
        <v>0</v>
      </c>
      <c r="AC1034" s="172">
        <f>'SAISIE '!AD1035*$AW1034</f>
        <v>0</v>
      </c>
      <c r="AD1034" s="172">
        <f>'SAISIE '!AE1035*$AW1034</f>
        <v>0</v>
      </c>
      <c r="AE1034" s="172">
        <f>'SAISIE '!AF1035*$AW1034</f>
        <v>0</v>
      </c>
      <c r="AF1034" s="172">
        <f>'SAISIE '!AG1035*$AW1034</f>
        <v>0</v>
      </c>
      <c r="AG1034" s="172">
        <f>'SAISIE '!AH1035*$AW1034</f>
        <v>0</v>
      </c>
      <c r="AH1034" s="172">
        <f>'SAISIE '!AI1035*$AW1034</f>
        <v>0</v>
      </c>
      <c r="AI1034" s="172">
        <f>'SAISIE '!AJ1035*$AW1034</f>
        <v>0</v>
      </c>
      <c r="AJ1034" s="172">
        <f>'SAISIE '!AK1035*$AW1034</f>
        <v>0</v>
      </c>
      <c r="AK1034" s="172">
        <f>'SAISIE '!AL1035*$AW1034</f>
        <v>0</v>
      </c>
      <c r="AL1034" s="172">
        <f>'SAISIE '!AM1035*$AW1034</f>
        <v>0</v>
      </c>
      <c r="AM1034" s="172">
        <f>'SAISIE '!AN1035*$AW1034</f>
        <v>0</v>
      </c>
      <c r="AN1034" s="172">
        <f>'SAISIE '!AO1035*$AW1034</f>
        <v>0</v>
      </c>
      <c r="AO1034" s="172">
        <f>'SAISIE '!AP1035*$AW1034</f>
        <v>0</v>
      </c>
      <c r="AP1034" s="172">
        <f>'SAISIE '!AQ1035*$AW1034</f>
        <v>0</v>
      </c>
      <c r="AQ1034" s="172">
        <f>'SAISIE '!AR1035*$AW1034</f>
        <v>0</v>
      </c>
      <c r="AR1034" s="172">
        <f>'SAISIE '!AS1035*$AW1034</f>
        <v>0</v>
      </c>
      <c r="AS1034" s="172">
        <f>'SAISIE '!AT1035*$AW1034</f>
        <v>0</v>
      </c>
      <c r="AT1034" s="172">
        <f>'SAISIE '!AU1035*$AW1034</f>
        <v>0</v>
      </c>
      <c r="AU1034" s="172">
        <f>'SAISIE '!AV1035*$AW1034</f>
        <v>0</v>
      </c>
      <c r="AV1034" s="172">
        <f>'SAISIE '!AW1035*$AW1034</f>
        <v>0</v>
      </c>
      <c r="AW1034" s="172">
        <f>'SAISIE '!AX1035</f>
        <v>0</v>
      </c>
    </row>
    <row r="1035" spans="1:49" ht="15.75">
      <c r="A1035" s="172">
        <f>'SAISIE '!B1036</f>
        <v>0</v>
      </c>
      <c r="B1035" s="172">
        <f>'SAISIE '!C1036</f>
        <v>0</v>
      </c>
      <c r="C1035" s="172">
        <f>'SAISIE '!D1036</f>
        <v>0</v>
      </c>
      <c r="D1035" s="172">
        <f>'SAISIE '!E1036</f>
        <v>0</v>
      </c>
      <c r="E1035" s="174">
        <f>'SAISIE '!F1036</f>
        <v>0</v>
      </c>
      <c r="F1035" s="172">
        <f>'SAISIE '!G1036</f>
        <v>0</v>
      </c>
      <c r="G1035" s="172">
        <f>'SAISIE '!H1036</f>
        <v>0</v>
      </c>
      <c r="H1035" s="172">
        <f>'SAISIE '!I1036</f>
        <v>0</v>
      </c>
      <c r="I1035" s="172">
        <f>'SAISIE '!J1036*$AW1035</f>
        <v>0</v>
      </c>
      <c r="J1035" s="172">
        <f>'SAISIE '!K1036*$AW1035</f>
        <v>0</v>
      </c>
      <c r="K1035" s="172">
        <f>'SAISIE '!L1036*$AW1035</f>
        <v>0</v>
      </c>
      <c r="L1035" s="172">
        <f>'SAISIE '!M1036*$AW1035</f>
        <v>0</v>
      </c>
      <c r="M1035" s="172">
        <f>'SAISIE '!N1036*$AW1035</f>
        <v>0</v>
      </c>
      <c r="N1035" s="172">
        <f>'SAISIE '!O1036*$AW1035</f>
        <v>0</v>
      </c>
      <c r="O1035" s="172">
        <f>'SAISIE '!P1036*$AW1035</f>
        <v>0</v>
      </c>
      <c r="P1035" s="172">
        <f>'SAISIE '!Q1036*$AW1035</f>
        <v>0</v>
      </c>
      <c r="Q1035" s="172">
        <f>'SAISIE '!R1036*$AW1035</f>
        <v>0</v>
      </c>
      <c r="R1035" s="172">
        <f>'SAISIE '!S1036*$AW1035</f>
        <v>0</v>
      </c>
      <c r="S1035" s="172">
        <f>'SAISIE '!T1036*$AW1035</f>
        <v>0</v>
      </c>
      <c r="T1035" s="172">
        <f>'SAISIE '!U1036*$AW1035</f>
        <v>0</v>
      </c>
      <c r="U1035" s="172">
        <f>'SAISIE '!V1036*$AW1035</f>
        <v>0</v>
      </c>
      <c r="V1035" s="172">
        <f>'SAISIE '!W1036*$AW1035</f>
        <v>0</v>
      </c>
      <c r="W1035" s="172">
        <f>'SAISIE '!X1036*$AW1035</f>
        <v>0</v>
      </c>
      <c r="X1035" s="172">
        <f>'SAISIE '!Y1036*$AW1035</f>
        <v>0</v>
      </c>
      <c r="Y1035" s="172">
        <f>'SAISIE '!Z1036*$AW1035</f>
        <v>0</v>
      </c>
      <c r="Z1035" s="172">
        <f>'SAISIE '!AA1036*$AW1035</f>
        <v>0</v>
      </c>
      <c r="AA1035" s="172">
        <f>'SAISIE '!AB1036*$AW1035</f>
        <v>0</v>
      </c>
      <c r="AB1035" s="172">
        <f>'SAISIE '!AC1036*$AW1035</f>
        <v>0</v>
      </c>
      <c r="AC1035" s="172">
        <f>'SAISIE '!AD1036*$AW1035</f>
        <v>0</v>
      </c>
      <c r="AD1035" s="172">
        <f>'SAISIE '!AE1036*$AW1035</f>
        <v>0</v>
      </c>
      <c r="AE1035" s="172">
        <f>'SAISIE '!AF1036*$AW1035</f>
        <v>0</v>
      </c>
      <c r="AF1035" s="172">
        <f>'SAISIE '!AG1036*$AW1035</f>
        <v>0</v>
      </c>
      <c r="AG1035" s="172">
        <f>'SAISIE '!AH1036*$AW1035</f>
        <v>0</v>
      </c>
      <c r="AH1035" s="172">
        <f>'SAISIE '!AI1036*$AW1035</f>
        <v>0</v>
      </c>
      <c r="AI1035" s="172">
        <f>'SAISIE '!AJ1036*$AW1035</f>
        <v>0</v>
      </c>
      <c r="AJ1035" s="172">
        <f>'SAISIE '!AK1036*$AW1035</f>
        <v>0</v>
      </c>
      <c r="AK1035" s="172">
        <f>'SAISIE '!AL1036*$AW1035</f>
        <v>0</v>
      </c>
      <c r="AL1035" s="172">
        <f>'SAISIE '!AM1036*$AW1035</f>
        <v>0</v>
      </c>
      <c r="AM1035" s="172">
        <f>'SAISIE '!AN1036*$AW1035</f>
        <v>0</v>
      </c>
      <c r="AN1035" s="172">
        <f>'SAISIE '!AO1036*$AW1035</f>
        <v>0</v>
      </c>
      <c r="AO1035" s="172">
        <f>'SAISIE '!AP1036*$AW1035</f>
        <v>0</v>
      </c>
      <c r="AP1035" s="172">
        <f>'SAISIE '!AQ1036*$AW1035</f>
        <v>0</v>
      </c>
      <c r="AQ1035" s="172">
        <f>'SAISIE '!AR1036*$AW1035</f>
        <v>0</v>
      </c>
      <c r="AR1035" s="172">
        <f>'SAISIE '!AS1036*$AW1035</f>
        <v>0</v>
      </c>
      <c r="AS1035" s="172">
        <f>'SAISIE '!AT1036*$AW1035</f>
        <v>0</v>
      </c>
      <c r="AT1035" s="172">
        <f>'SAISIE '!AU1036*$AW1035</f>
        <v>0</v>
      </c>
      <c r="AU1035" s="172">
        <f>'SAISIE '!AV1036*$AW1035</f>
        <v>0</v>
      </c>
      <c r="AV1035" s="172">
        <f>'SAISIE '!AW1036*$AW1035</f>
        <v>0</v>
      </c>
      <c r="AW1035" s="172">
        <f>'SAISIE '!AX1036</f>
        <v>0</v>
      </c>
    </row>
    <row r="1036" spans="1:49" ht="15.75">
      <c r="A1036" s="172">
        <f>'SAISIE '!B1037</f>
        <v>0</v>
      </c>
      <c r="B1036" s="172">
        <f>'SAISIE '!C1037</f>
        <v>0</v>
      </c>
      <c r="C1036" s="172">
        <f>'SAISIE '!D1037</f>
        <v>0</v>
      </c>
      <c r="D1036" s="172">
        <f>'SAISIE '!E1037</f>
        <v>0</v>
      </c>
      <c r="E1036" s="174">
        <f>'SAISIE '!F1037</f>
        <v>0</v>
      </c>
      <c r="F1036" s="172">
        <f>'SAISIE '!G1037</f>
        <v>0</v>
      </c>
      <c r="G1036" s="172">
        <f>'SAISIE '!H1037</f>
        <v>0</v>
      </c>
      <c r="H1036" s="172">
        <f>'SAISIE '!I1037</f>
        <v>0</v>
      </c>
      <c r="I1036" s="172">
        <f>'SAISIE '!J1037*$AW1036</f>
        <v>0</v>
      </c>
      <c r="J1036" s="172">
        <f>'SAISIE '!K1037*$AW1036</f>
        <v>0</v>
      </c>
      <c r="K1036" s="172">
        <f>'SAISIE '!L1037*$AW1036</f>
        <v>0</v>
      </c>
      <c r="L1036" s="172">
        <f>'SAISIE '!M1037*$AW1036</f>
        <v>0</v>
      </c>
      <c r="M1036" s="172">
        <f>'SAISIE '!N1037*$AW1036</f>
        <v>0</v>
      </c>
      <c r="N1036" s="172">
        <f>'SAISIE '!O1037*$AW1036</f>
        <v>0</v>
      </c>
      <c r="O1036" s="172">
        <f>'SAISIE '!P1037*$AW1036</f>
        <v>0</v>
      </c>
      <c r="P1036" s="172">
        <f>'SAISIE '!Q1037*$AW1036</f>
        <v>0</v>
      </c>
      <c r="Q1036" s="172">
        <f>'SAISIE '!R1037*$AW1036</f>
        <v>0</v>
      </c>
      <c r="R1036" s="172">
        <f>'SAISIE '!S1037*$AW1036</f>
        <v>0</v>
      </c>
      <c r="S1036" s="172">
        <f>'SAISIE '!T1037*$AW1036</f>
        <v>0</v>
      </c>
      <c r="T1036" s="172">
        <f>'SAISIE '!U1037*$AW1036</f>
        <v>0</v>
      </c>
      <c r="U1036" s="172">
        <f>'SAISIE '!V1037*$AW1036</f>
        <v>0</v>
      </c>
      <c r="V1036" s="172">
        <f>'SAISIE '!W1037*$AW1036</f>
        <v>0</v>
      </c>
      <c r="W1036" s="172">
        <f>'SAISIE '!X1037*$AW1036</f>
        <v>0</v>
      </c>
      <c r="X1036" s="172">
        <f>'SAISIE '!Y1037*$AW1036</f>
        <v>0</v>
      </c>
      <c r="Y1036" s="172">
        <f>'SAISIE '!Z1037*$AW1036</f>
        <v>0</v>
      </c>
      <c r="Z1036" s="172">
        <f>'SAISIE '!AA1037*$AW1036</f>
        <v>0</v>
      </c>
      <c r="AA1036" s="172">
        <f>'SAISIE '!AB1037*$AW1036</f>
        <v>0</v>
      </c>
      <c r="AB1036" s="172">
        <f>'SAISIE '!AC1037*$AW1036</f>
        <v>0</v>
      </c>
      <c r="AC1036" s="172">
        <f>'SAISIE '!AD1037*$AW1036</f>
        <v>0</v>
      </c>
      <c r="AD1036" s="172">
        <f>'SAISIE '!AE1037*$AW1036</f>
        <v>0</v>
      </c>
      <c r="AE1036" s="172">
        <f>'SAISIE '!AF1037*$AW1036</f>
        <v>0</v>
      </c>
      <c r="AF1036" s="172">
        <f>'SAISIE '!AG1037*$AW1036</f>
        <v>0</v>
      </c>
      <c r="AG1036" s="172">
        <f>'SAISIE '!AH1037*$AW1036</f>
        <v>0</v>
      </c>
      <c r="AH1036" s="172">
        <f>'SAISIE '!AI1037*$AW1036</f>
        <v>0</v>
      </c>
      <c r="AI1036" s="172">
        <f>'SAISIE '!AJ1037*$AW1036</f>
        <v>0</v>
      </c>
      <c r="AJ1036" s="172">
        <f>'SAISIE '!AK1037*$AW1036</f>
        <v>0</v>
      </c>
      <c r="AK1036" s="172">
        <f>'SAISIE '!AL1037*$AW1036</f>
        <v>0</v>
      </c>
      <c r="AL1036" s="172">
        <f>'SAISIE '!AM1037*$AW1036</f>
        <v>0</v>
      </c>
      <c r="AM1036" s="172">
        <f>'SAISIE '!AN1037*$AW1036</f>
        <v>0</v>
      </c>
      <c r="AN1036" s="172">
        <f>'SAISIE '!AO1037*$AW1036</f>
        <v>0</v>
      </c>
      <c r="AO1036" s="172">
        <f>'SAISIE '!AP1037*$AW1036</f>
        <v>0</v>
      </c>
      <c r="AP1036" s="172">
        <f>'SAISIE '!AQ1037*$AW1036</f>
        <v>0</v>
      </c>
      <c r="AQ1036" s="172">
        <f>'SAISIE '!AR1037*$AW1036</f>
        <v>0</v>
      </c>
      <c r="AR1036" s="172">
        <f>'SAISIE '!AS1037*$AW1036</f>
        <v>0</v>
      </c>
      <c r="AS1036" s="172">
        <f>'SAISIE '!AT1037*$AW1036</f>
        <v>0</v>
      </c>
      <c r="AT1036" s="172">
        <f>'SAISIE '!AU1037*$AW1036</f>
        <v>0</v>
      </c>
      <c r="AU1036" s="172">
        <f>'SAISIE '!AV1037*$AW1036</f>
        <v>0</v>
      </c>
      <c r="AV1036" s="172">
        <f>'SAISIE '!AW1037*$AW1036</f>
        <v>0</v>
      </c>
      <c r="AW1036" s="172">
        <f>'SAISIE '!AX1037</f>
        <v>0</v>
      </c>
    </row>
    <row r="1037" spans="1:49" ht="15.75">
      <c r="A1037" s="172">
        <f>'SAISIE '!B1038</f>
        <v>0</v>
      </c>
      <c r="B1037" s="172">
        <f>'SAISIE '!C1038</f>
        <v>0</v>
      </c>
      <c r="C1037" s="172">
        <f>'SAISIE '!D1038</f>
        <v>0</v>
      </c>
      <c r="D1037" s="172">
        <f>'SAISIE '!E1038</f>
        <v>0</v>
      </c>
      <c r="E1037" s="174">
        <f>'SAISIE '!F1038</f>
        <v>0</v>
      </c>
      <c r="F1037" s="172">
        <f>'SAISIE '!G1038</f>
        <v>0</v>
      </c>
      <c r="G1037" s="172">
        <f>'SAISIE '!H1038</f>
        <v>0</v>
      </c>
      <c r="H1037" s="172">
        <f>'SAISIE '!I1038</f>
        <v>0</v>
      </c>
      <c r="I1037" s="172">
        <f>'SAISIE '!J1038*$AW1037</f>
        <v>0</v>
      </c>
      <c r="J1037" s="172">
        <f>'SAISIE '!K1038*$AW1037</f>
        <v>0</v>
      </c>
      <c r="K1037" s="172">
        <f>'SAISIE '!L1038*$AW1037</f>
        <v>0</v>
      </c>
      <c r="L1037" s="172">
        <f>'SAISIE '!M1038*$AW1037</f>
        <v>0</v>
      </c>
      <c r="M1037" s="172">
        <f>'SAISIE '!N1038*$AW1037</f>
        <v>0</v>
      </c>
      <c r="N1037" s="172">
        <f>'SAISIE '!O1038*$AW1037</f>
        <v>0</v>
      </c>
      <c r="O1037" s="172">
        <f>'SAISIE '!P1038*$AW1037</f>
        <v>0</v>
      </c>
      <c r="P1037" s="172">
        <f>'SAISIE '!Q1038*$AW1037</f>
        <v>0</v>
      </c>
      <c r="Q1037" s="172">
        <f>'SAISIE '!R1038*$AW1037</f>
        <v>0</v>
      </c>
      <c r="R1037" s="172">
        <f>'SAISIE '!S1038*$AW1037</f>
        <v>0</v>
      </c>
      <c r="S1037" s="172">
        <f>'SAISIE '!T1038*$AW1037</f>
        <v>0</v>
      </c>
      <c r="T1037" s="172">
        <f>'SAISIE '!U1038*$AW1037</f>
        <v>0</v>
      </c>
      <c r="U1037" s="172">
        <f>'SAISIE '!V1038*$AW1037</f>
        <v>0</v>
      </c>
      <c r="V1037" s="172">
        <f>'SAISIE '!W1038*$AW1037</f>
        <v>0</v>
      </c>
      <c r="W1037" s="172">
        <f>'SAISIE '!X1038*$AW1037</f>
        <v>0</v>
      </c>
      <c r="X1037" s="172">
        <f>'SAISIE '!Y1038*$AW1037</f>
        <v>0</v>
      </c>
      <c r="Y1037" s="172">
        <f>'SAISIE '!Z1038*$AW1037</f>
        <v>0</v>
      </c>
      <c r="Z1037" s="172">
        <f>'SAISIE '!AA1038*$AW1037</f>
        <v>0</v>
      </c>
      <c r="AA1037" s="172">
        <f>'SAISIE '!AB1038*$AW1037</f>
        <v>0</v>
      </c>
      <c r="AB1037" s="172">
        <f>'SAISIE '!AC1038*$AW1037</f>
        <v>0</v>
      </c>
      <c r="AC1037" s="172">
        <f>'SAISIE '!AD1038*$AW1037</f>
        <v>0</v>
      </c>
      <c r="AD1037" s="172">
        <f>'SAISIE '!AE1038*$AW1037</f>
        <v>0</v>
      </c>
      <c r="AE1037" s="172">
        <f>'SAISIE '!AF1038*$AW1037</f>
        <v>0</v>
      </c>
      <c r="AF1037" s="172">
        <f>'SAISIE '!AG1038*$AW1037</f>
        <v>0</v>
      </c>
      <c r="AG1037" s="172">
        <f>'SAISIE '!AH1038*$AW1037</f>
        <v>0</v>
      </c>
      <c r="AH1037" s="172">
        <f>'SAISIE '!AI1038*$AW1037</f>
        <v>0</v>
      </c>
      <c r="AI1037" s="172">
        <f>'SAISIE '!AJ1038*$AW1037</f>
        <v>0</v>
      </c>
      <c r="AJ1037" s="172">
        <f>'SAISIE '!AK1038*$AW1037</f>
        <v>0</v>
      </c>
      <c r="AK1037" s="172">
        <f>'SAISIE '!AL1038*$AW1037</f>
        <v>0</v>
      </c>
      <c r="AL1037" s="172">
        <f>'SAISIE '!AM1038*$AW1037</f>
        <v>0</v>
      </c>
      <c r="AM1037" s="172">
        <f>'SAISIE '!AN1038*$AW1037</f>
        <v>0</v>
      </c>
      <c r="AN1037" s="172">
        <f>'SAISIE '!AO1038*$AW1037</f>
        <v>0</v>
      </c>
      <c r="AO1037" s="172">
        <f>'SAISIE '!AP1038*$AW1037</f>
        <v>0</v>
      </c>
      <c r="AP1037" s="172">
        <f>'SAISIE '!AQ1038*$AW1037</f>
        <v>0</v>
      </c>
      <c r="AQ1037" s="172">
        <f>'SAISIE '!AR1038*$AW1037</f>
        <v>0</v>
      </c>
      <c r="AR1037" s="172">
        <f>'SAISIE '!AS1038*$AW1037</f>
        <v>0</v>
      </c>
      <c r="AS1037" s="172">
        <f>'SAISIE '!AT1038*$AW1037</f>
        <v>0</v>
      </c>
      <c r="AT1037" s="172">
        <f>'SAISIE '!AU1038*$AW1037</f>
        <v>0</v>
      </c>
      <c r="AU1037" s="172">
        <f>'SAISIE '!AV1038*$AW1037</f>
        <v>0</v>
      </c>
      <c r="AV1037" s="172">
        <f>'SAISIE '!AW1038*$AW1037</f>
        <v>0</v>
      </c>
      <c r="AW1037" s="172">
        <f>'SAISIE '!AX1038</f>
        <v>0</v>
      </c>
    </row>
    <row r="1038" spans="1:49" ht="15.75">
      <c r="A1038" s="172">
        <f>'SAISIE '!B1039</f>
        <v>0</v>
      </c>
      <c r="B1038" s="172">
        <f>'SAISIE '!C1039</f>
        <v>0</v>
      </c>
      <c r="C1038" s="172">
        <f>'SAISIE '!D1039</f>
        <v>0</v>
      </c>
      <c r="D1038" s="172">
        <f>'SAISIE '!E1039</f>
        <v>0</v>
      </c>
      <c r="E1038" s="174">
        <f>'SAISIE '!F1039</f>
        <v>0</v>
      </c>
      <c r="F1038" s="172">
        <f>'SAISIE '!G1039</f>
        <v>0</v>
      </c>
      <c r="G1038" s="172">
        <f>'SAISIE '!H1039</f>
        <v>0</v>
      </c>
      <c r="H1038" s="172">
        <f>'SAISIE '!I1039</f>
        <v>0</v>
      </c>
      <c r="I1038" s="172">
        <f>'SAISIE '!J1039*$AW1038</f>
        <v>0</v>
      </c>
      <c r="J1038" s="172">
        <f>'SAISIE '!K1039*$AW1038</f>
        <v>0</v>
      </c>
      <c r="K1038" s="172">
        <f>'SAISIE '!L1039*$AW1038</f>
        <v>0</v>
      </c>
      <c r="L1038" s="172">
        <f>'SAISIE '!M1039*$AW1038</f>
        <v>0</v>
      </c>
      <c r="M1038" s="172">
        <f>'SAISIE '!N1039*$AW1038</f>
        <v>0</v>
      </c>
      <c r="N1038" s="172">
        <f>'SAISIE '!O1039*$AW1038</f>
        <v>0</v>
      </c>
      <c r="O1038" s="172">
        <f>'SAISIE '!P1039*$AW1038</f>
        <v>0</v>
      </c>
      <c r="P1038" s="172">
        <f>'SAISIE '!Q1039*$AW1038</f>
        <v>0</v>
      </c>
      <c r="Q1038" s="172">
        <f>'SAISIE '!R1039*$AW1038</f>
        <v>0</v>
      </c>
      <c r="R1038" s="172">
        <f>'SAISIE '!S1039*$AW1038</f>
        <v>0</v>
      </c>
      <c r="S1038" s="172">
        <f>'SAISIE '!T1039*$AW1038</f>
        <v>0</v>
      </c>
      <c r="T1038" s="172">
        <f>'SAISIE '!U1039*$AW1038</f>
        <v>0</v>
      </c>
      <c r="U1038" s="172">
        <f>'SAISIE '!V1039*$AW1038</f>
        <v>0</v>
      </c>
      <c r="V1038" s="172">
        <f>'SAISIE '!W1039*$AW1038</f>
        <v>0</v>
      </c>
      <c r="W1038" s="172">
        <f>'SAISIE '!X1039*$AW1038</f>
        <v>0</v>
      </c>
      <c r="X1038" s="172">
        <f>'SAISIE '!Y1039*$AW1038</f>
        <v>0</v>
      </c>
      <c r="Y1038" s="172">
        <f>'SAISIE '!Z1039*$AW1038</f>
        <v>0</v>
      </c>
      <c r="Z1038" s="172">
        <f>'SAISIE '!AA1039*$AW1038</f>
        <v>0</v>
      </c>
      <c r="AA1038" s="172">
        <f>'SAISIE '!AB1039*$AW1038</f>
        <v>0</v>
      </c>
      <c r="AB1038" s="172">
        <f>'SAISIE '!AC1039*$AW1038</f>
        <v>0</v>
      </c>
      <c r="AC1038" s="172">
        <f>'SAISIE '!AD1039*$AW1038</f>
        <v>0</v>
      </c>
      <c r="AD1038" s="172">
        <f>'SAISIE '!AE1039*$AW1038</f>
        <v>0</v>
      </c>
      <c r="AE1038" s="172">
        <f>'SAISIE '!AF1039*$AW1038</f>
        <v>0</v>
      </c>
      <c r="AF1038" s="172">
        <f>'SAISIE '!AG1039*$AW1038</f>
        <v>0</v>
      </c>
      <c r="AG1038" s="172">
        <f>'SAISIE '!AH1039*$AW1038</f>
        <v>0</v>
      </c>
      <c r="AH1038" s="172">
        <f>'SAISIE '!AI1039*$AW1038</f>
        <v>0</v>
      </c>
      <c r="AI1038" s="172">
        <f>'SAISIE '!AJ1039*$AW1038</f>
        <v>0</v>
      </c>
      <c r="AJ1038" s="172">
        <f>'SAISIE '!AK1039*$AW1038</f>
        <v>0</v>
      </c>
      <c r="AK1038" s="172">
        <f>'SAISIE '!AL1039*$AW1038</f>
        <v>0</v>
      </c>
      <c r="AL1038" s="172">
        <f>'SAISIE '!AM1039*$AW1038</f>
        <v>0</v>
      </c>
      <c r="AM1038" s="172">
        <f>'SAISIE '!AN1039*$AW1038</f>
        <v>0</v>
      </c>
      <c r="AN1038" s="172">
        <f>'SAISIE '!AO1039*$AW1038</f>
        <v>0</v>
      </c>
      <c r="AO1038" s="172">
        <f>'SAISIE '!AP1039*$AW1038</f>
        <v>0</v>
      </c>
      <c r="AP1038" s="172">
        <f>'SAISIE '!AQ1039*$AW1038</f>
        <v>0</v>
      </c>
      <c r="AQ1038" s="172">
        <f>'SAISIE '!AR1039*$AW1038</f>
        <v>0</v>
      </c>
      <c r="AR1038" s="172">
        <f>'SAISIE '!AS1039*$AW1038</f>
        <v>0</v>
      </c>
      <c r="AS1038" s="172">
        <f>'SAISIE '!AT1039*$AW1038</f>
        <v>0</v>
      </c>
      <c r="AT1038" s="172">
        <f>'SAISIE '!AU1039*$AW1038</f>
        <v>0</v>
      </c>
      <c r="AU1038" s="172">
        <f>'SAISIE '!AV1039*$AW1038</f>
        <v>0</v>
      </c>
      <c r="AV1038" s="172">
        <f>'SAISIE '!AW1039*$AW1038</f>
        <v>0</v>
      </c>
      <c r="AW1038" s="172">
        <f>'SAISIE '!AX1039</f>
        <v>0</v>
      </c>
    </row>
    <row r="1039" spans="1:49" ht="15.75">
      <c r="A1039" s="172">
        <f>'SAISIE '!B1040</f>
        <v>0</v>
      </c>
      <c r="B1039" s="172">
        <f>'SAISIE '!C1040</f>
        <v>0</v>
      </c>
      <c r="C1039" s="172">
        <f>'SAISIE '!D1040</f>
        <v>0</v>
      </c>
      <c r="D1039" s="172">
        <f>'SAISIE '!E1040</f>
        <v>0</v>
      </c>
      <c r="E1039" s="174">
        <f>'SAISIE '!F1040</f>
        <v>0</v>
      </c>
      <c r="F1039" s="172">
        <f>'SAISIE '!G1040</f>
        <v>0</v>
      </c>
      <c r="G1039" s="172">
        <f>'SAISIE '!H1040</f>
        <v>0</v>
      </c>
      <c r="H1039" s="172">
        <f>'SAISIE '!I1040</f>
        <v>0</v>
      </c>
      <c r="I1039" s="172">
        <f>'SAISIE '!J1040*$AW1039</f>
        <v>0</v>
      </c>
      <c r="J1039" s="172">
        <f>'SAISIE '!K1040*$AW1039</f>
        <v>0</v>
      </c>
      <c r="K1039" s="172">
        <f>'SAISIE '!L1040*$AW1039</f>
        <v>0</v>
      </c>
      <c r="L1039" s="172">
        <f>'SAISIE '!M1040*$AW1039</f>
        <v>0</v>
      </c>
      <c r="M1039" s="172">
        <f>'SAISIE '!N1040*$AW1039</f>
        <v>0</v>
      </c>
      <c r="N1039" s="172">
        <f>'SAISIE '!O1040*$AW1039</f>
        <v>0</v>
      </c>
      <c r="O1039" s="172">
        <f>'SAISIE '!P1040*$AW1039</f>
        <v>0</v>
      </c>
      <c r="P1039" s="172">
        <f>'SAISIE '!Q1040*$AW1039</f>
        <v>0</v>
      </c>
      <c r="Q1039" s="172">
        <f>'SAISIE '!R1040*$AW1039</f>
        <v>0</v>
      </c>
      <c r="R1039" s="172">
        <f>'SAISIE '!S1040*$AW1039</f>
        <v>0</v>
      </c>
      <c r="S1039" s="172">
        <f>'SAISIE '!T1040*$AW1039</f>
        <v>0</v>
      </c>
      <c r="T1039" s="172">
        <f>'SAISIE '!U1040*$AW1039</f>
        <v>0</v>
      </c>
      <c r="U1039" s="172">
        <f>'SAISIE '!V1040*$AW1039</f>
        <v>0</v>
      </c>
      <c r="V1039" s="172">
        <f>'SAISIE '!W1040*$AW1039</f>
        <v>0</v>
      </c>
      <c r="W1039" s="172">
        <f>'SAISIE '!X1040*$AW1039</f>
        <v>0</v>
      </c>
      <c r="X1039" s="172">
        <f>'SAISIE '!Y1040*$AW1039</f>
        <v>0</v>
      </c>
      <c r="Y1039" s="172">
        <f>'SAISIE '!Z1040*$AW1039</f>
        <v>0</v>
      </c>
      <c r="Z1039" s="172">
        <f>'SAISIE '!AA1040*$AW1039</f>
        <v>0</v>
      </c>
      <c r="AA1039" s="172">
        <f>'SAISIE '!AB1040*$AW1039</f>
        <v>0</v>
      </c>
      <c r="AB1039" s="172">
        <f>'SAISIE '!AC1040*$AW1039</f>
        <v>0</v>
      </c>
      <c r="AC1039" s="172">
        <f>'SAISIE '!AD1040*$AW1039</f>
        <v>0</v>
      </c>
      <c r="AD1039" s="172">
        <f>'SAISIE '!AE1040*$AW1039</f>
        <v>0</v>
      </c>
      <c r="AE1039" s="172">
        <f>'SAISIE '!AF1040*$AW1039</f>
        <v>0</v>
      </c>
      <c r="AF1039" s="172">
        <f>'SAISIE '!AG1040*$AW1039</f>
        <v>0</v>
      </c>
      <c r="AG1039" s="172">
        <f>'SAISIE '!AH1040*$AW1039</f>
        <v>0</v>
      </c>
      <c r="AH1039" s="172">
        <f>'SAISIE '!AI1040*$AW1039</f>
        <v>0</v>
      </c>
      <c r="AI1039" s="172">
        <f>'SAISIE '!AJ1040*$AW1039</f>
        <v>0</v>
      </c>
      <c r="AJ1039" s="172">
        <f>'SAISIE '!AK1040*$AW1039</f>
        <v>0</v>
      </c>
      <c r="AK1039" s="172">
        <f>'SAISIE '!AL1040*$AW1039</f>
        <v>0</v>
      </c>
      <c r="AL1039" s="172">
        <f>'SAISIE '!AM1040*$AW1039</f>
        <v>0</v>
      </c>
      <c r="AM1039" s="172">
        <f>'SAISIE '!AN1040*$AW1039</f>
        <v>0</v>
      </c>
      <c r="AN1039" s="172">
        <f>'SAISIE '!AO1040*$AW1039</f>
        <v>0</v>
      </c>
      <c r="AO1039" s="172">
        <f>'SAISIE '!AP1040*$AW1039</f>
        <v>0</v>
      </c>
      <c r="AP1039" s="172">
        <f>'SAISIE '!AQ1040*$AW1039</f>
        <v>0</v>
      </c>
      <c r="AQ1039" s="172">
        <f>'SAISIE '!AR1040*$AW1039</f>
        <v>0</v>
      </c>
      <c r="AR1039" s="172">
        <f>'SAISIE '!AS1040*$AW1039</f>
        <v>0</v>
      </c>
      <c r="AS1039" s="172">
        <f>'SAISIE '!AT1040*$AW1039</f>
        <v>0</v>
      </c>
      <c r="AT1039" s="172">
        <f>'SAISIE '!AU1040*$AW1039</f>
        <v>0</v>
      </c>
      <c r="AU1039" s="172">
        <f>'SAISIE '!AV1040*$AW1039</f>
        <v>0</v>
      </c>
      <c r="AV1039" s="172">
        <f>'SAISIE '!AW1040*$AW1039</f>
        <v>0</v>
      </c>
      <c r="AW1039" s="172">
        <f>'SAISIE '!AX1040</f>
        <v>0</v>
      </c>
    </row>
    <row r="1040" spans="1:49" ht="15.75">
      <c r="A1040" s="172">
        <f>'SAISIE '!B1041</f>
        <v>0</v>
      </c>
      <c r="B1040" s="172">
        <f>'SAISIE '!C1041</f>
        <v>0</v>
      </c>
      <c r="C1040" s="172">
        <f>'SAISIE '!D1041</f>
        <v>0</v>
      </c>
      <c r="D1040" s="172">
        <f>'SAISIE '!E1041</f>
        <v>0</v>
      </c>
      <c r="E1040" s="174">
        <f>'SAISIE '!F1041</f>
        <v>0</v>
      </c>
      <c r="F1040" s="172">
        <f>'SAISIE '!G1041</f>
        <v>0</v>
      </c>
      <c r="G1040" s="172">
        <f>'SAISIE '!H1041</f>
        <v>0</v>
      </c>
      <c r="H1040" s="172">
        <f>'SAISIE '!I1041</f>
        <v>0</v>
      </c>
      <c r="I1040" s="172">
        <f>'SAISIE '!J1041*$AW1040</f>
        <v>0</v>
      </c>
      <c r="J1040" s="172">
        <f>'SAISIE '!K1041*$AW1040</f>
        <v>0</v>
      </c>
      <c r="K1040" s="172">
        <f>'SAISIE '!L1041*$AW1040</f>
        <v>0</v>
      </c>
      <c r="L1040" s="172">
        <f>'SAISIE '!M1041*$AW1040</f>
        <v>0</v>
      </c>
      <c r="M1040" s="172">
        <f>'SAISIE '!N1041*$AW1040</f>
        <v>0</v>
      </c>
      <c r="N1040" s="172">
        <f>'SAISIE '!O1041*$AW1040</f>
        <v>0</v>
      </c>
      <c r="O1040" s="172">
        <f>'SAISIE '!P1041*$AW1040</f>
        <v>0</v>
      </c>
      <c r="P1040" s="172">
        <f>'SAISIE '!Q1041*$AW1040</f>
        <v>0</v>
      </c>
      <c r="Q1040" s="172">
        <f>'SAISIE '!R1041*$AW1040</f>
        <v>0</v>
      </c>
      <c r="R1040" s="172">
        <f>'SAISIE '!S1041*$AW1040</f>
        <v>0</v>
      </c>
      <c r="S1040" s="172">
        <f>'SAISIE '!T1041*$AW1040</f>
        <v>0</v>
      </c>
      <c r="T1040" s="172">
        <f>'SAISIE '!U1041*$AW1040</f>
        <v>0</v>
      </c>
      <c r="U1040" s="172">
        <f>'SAISIE '!V1041*$AW1040</f>
        <v>0</v>
      </c>
      <c r="V1040" s="172">
        <f>'SAISIE '!W1041*$AW1040</f>
        <v>0</v>
      </c>
      <c r="W1040" s="172">
        <f>'SAISIE '!X1041*$AW1040</f>
        <v>0</v>
      </c>
      <c r="X1040" s="172">
        <f>'SAISIE '!Y1041*$AW1040</f>
        <v>0</v>
      </c>
      <c r="Y1040" s="172">
        <f>'SAISIE '!Z1041*$AW1040</f>
        <v>0</v>
      </c>
      <c r="Z1040" s="172">
        <f>'SAISIE '!AA1041*$AW1040</f>
        <v>0</v>
      </c>
      <c r="AA1040" s="172">
        <f>'SAISIE '!AB1041*$AW1040</f>
        <v>0</v>
      </c>
      <c r="AB1040" s="172">
        <f>'SAISIE '!AC1041*$AW1040</f>
        <v>0</v>
      </c>
      <c r="AC1040" s="172">
        <f>'SAISIE '!AD1041*$AW1040</f>
        <v>0</v>
      </c>
      <c r="AD1040" s="172">
        <f>'SAISIE '!AE1041*$AW1040</f>
        <v>0</v>
      </c>
      <c r="AE1040" s="172">
        <f>'SAISIE '!AF1041*$AW1040</f>
        <v>0</v>
      </c>
      <c r="AF1040" s="172">
        <f>'SAISIE '!AG1041*$AW1040</f>
        <v>0</v>
      </c>
      <c r="AG1040" s="172">
        <f>'SAISIE '!AH1041*$AW1040</f>
        <v>0</v>
      </c>
      <c r="AH1040" s="172">
        <f>'SAISIE '!AI1041*$AW1040</f>
        <v>0</v>
      </c>
      <c r="AI1040" s="172">
        <f>'SAISIE '!AJ1041*$AW1040</f>
        <v>0</v>
      </c>
      <c r="AJ1040" s="172">
        <f>'SAISIE '!AK1041*$AW1040</f>
        <v>0</v>
      </c>
      <c r="AK1040" s="172">
        <f>'SAISIE '!AL1041*$AW1040</f>
        <v>0</v>
      </c>
      <c r="AL1040" s="172">
        <f>'SAISIE '!AM1041*$AW1040</f>
        <v>0</v>
      </c>
      <c r="AM1040" s="172">
        <f>'SAISIE '!AN1041*$AW1040</f>
        <v>0</v>
      </c>
      <c r="AN1040" s="172">
        <f>'SAISIE '!AO1041*$AW1040</f>
        <v>0</v>
      </c>
      <c r="AO1040" s="172">
        <f>'SAISIE '!AP1041*$AW1040</f>
        <v>0</v>
      </c>
      <c r="AP1040" s="172">
        <f>'SAISIE '!AQ1041*$AW1040</f>
        <v>0</v>
      </c>
      <c r="AQ1040" s="172">
        <f>'SAISIE '!AR1041*$AW1040</f>
        <v>0</v>
      </c>
      <c r="AR1040" s="172">
        <f>'SAISIE '!AS1041*$AW1040</f>
        <v>0</v>
      </c>
      <c r="AS1040" s="172">
        <f>'SAISIE '!AT1041*$AW1040</f>
        <v>0</v>
      </c>
      <c r="AT1040" s="172">
        <f>'SAISIE '!AU1041*$AW1040</f>
        <v>0</v>
      </c>
      <c r="AU1040" s="172">
        <f>'SAISIE '!AV1041*$AW1040</f>
        <v>0</v>
      </c>
      <c r="AV1040" s="172">
        <f>'SAISIE '!AW1041*$AW1040</f>
        <v>0</v>
      </c>
      <c r="AW1040" s="172">
        <f>'SAISIE '!AX1041</f>
        <v>0</v>
      </c>
    </row>
    <row r="1041" spans="1:49" ht="15.75">
      <c r="A1041" s="172">
        <f>'SAISIE '!B1042</f>
        <v>0</v>
      </c>
      <c r="B1041" s="172">
        <f>'SAISIE '!C1042</f>
        <v>0</v>
      </c>
      <c r="C1041" s="172">
        <f>'SAISIE '!D1042</f>
        <v>0</v>
      </c>
      <c r="D1041" s="172">
        <f>'SAISIE '!E1042</f>
        <v>0</v>
      </c>
      <c r="E1041" s="174">
        <f>'SAISIE '!F1042</f>
        <v>0</v>
      </c>
      <c r="F1041" s="172">
        <f>'SAISIE '!G1042</f>
        <v>0</v>
      </c>
      <c r="G1041" s="172">
        <f>'SAISIE '!H1042</f>
        <v>0</v>
      </c>
      <c r="H1041" s="172">
        <f>'SAISIE '!I1042</f>
        <v>0</v>
      </c>
      <c r="I1041" s="172">
        <f>'SAISIE '!J1042*$AW1041</f>
        <v>0</v>
      </c>
      <c r="J1041" s="172">
        <f>'SAISIE '!K1042*$AW1041</f>
        <v>0</v>
      </c>
      <c r="K1041" s="172">
        <f>'SAISIE '!L1042*$AW1041</f>
        <v>0</v>
      </c>
      <c r="L1041" s="172">
        <f>'SAISIE '!M1042*$AW1041</f>
        <v>0</v>
      </c>
      <c r="M1041" s="172">
        <f>'SAISIE '!N1042*$AW1041</f>
        <v>0</v>
      </c>
      <c r="N1041" s="172">
        <f>'SAISIE '!O1042*$AW1041</f>
        <v>0</v>
      </c>
      <c r="O1041" s="172">
        <f>'SAISIE '!P1042*$AW1041</f>
        <v>0</v>
      </c>
      <c r="P1041" s="172">
        <f>'SAISIE '!Q1042*$AW1041</f>
        <v>0</v>
      </c>
      <c r="Q1041" s="172">
        <f>'SAISIE '!R1042*$AW1041</f>
        <v>0</v>
      </c>
      <c r="R1041" s="172">
        <f>'SAISIE '!S1042*$AW1041</f>
        <v>0</v>
      </c>
      <c r="S1041" s="172">
        <f>'SAISIE '!T1042*$AW1041</f>
        <v>0</v>
      </c>
      <c r="T1041" s="172">
        <f>'SAISIE '!U1042*$AW1041</f>
        <v>0</v>
      </c>
      <c r="U1041" s="172">
        <f>'SAISIE '!V1042*$AW1041</f>
        <v>0</v>
      </c>
      <c r="V1041" s="172">
        <f>'SAISIE '!W1042*$AW1041</f>
        <v>0</v>
      </c>
      <c r="W1041" s="172">
        <f>'SAISIE '!X1042*$AW1041</f>
        <v>0</v>
      </c>
      <c r="X1041" s="172">
        <f>'SAISIE '!Y1042*$AW1041</f>
        <v>0</v>
      </c>
      <c r="Y1041" s="172">
        <f>'SAISIE '!Z1042*$AW1041</f>
        <v>0</v>
      </c>
      <c r="Z1041" s="172">
        <f>'SAISIE '!AA1042*$AW1041</f>
        <v>0</v>
      </c>
      <c r="AA1041" s="172">
        <f>'SAISIE '!AB1042*$AW1041</f>
        <v>0</v>
      </c>
      <c r="AB1041" s="172">
        <f>'SAISIE '!AC1042*$AW1041</f>
        <v>0</v>
      </c>
      <c r="AC1041" s="172">
        <f>'SAISIE '!AD1042*$AW1041</f>
        <v>0</v>
      </c>
      <c r="AD1041" s="172">
        <f>'SAISIE '!AE1042*$AW1041</f>
        <v>0</v>
      </c>
      <c r="AE1041" s="172">
        <f>'SAISIE '!AF1042*$AW1041</f>
        <v>0</v>
      </c>
      <c r="AF1041" s="172">
        <f>'SAISIE '!AG1042*$AW1041</f>
        <v>0</v>
      </c>
      <c r="AG1041" s="172">
        <f>'SAISIE '!AH1042*$AW1041</f>
        <v>0</v>
      </c>
      <c r="AH1041" s="172">
        <f>'SAISIE '!AI1042*$AW1041</f>
        <v>0</v>
      </c>
      <c r="AI1041" s="172">
        <f>'SAISIE '!AJ1042*$AW1041</f>
        <v>0</v>
      </c>
      <c r="AJ1041" s="172">
        <f>'SAISIE '!AK1042*$AW1041</f>
        <v>0</v>
      </c>
      <c r="AK1041" s="172">
        <f>'SAISIE '!AL1042*$AW1041</f>
        <v>0</v>
      </c>
      <c r="AL1041" s="172">
        <f>'SAISIE '!AM1042*$AW1041</f>
        <v>0</v>
      </c>
      <c r="AM1041" s="172">
        <f>'SAISIE '!AN1042*$AW1041</f>
        <v>0</v>
      </c>
      <c r="AN1041" s="172">
        <f>'SAISIE '!AO1042*$AW1041</f>
        <v>0</v>
      </c>
      <c r="AO1041" s="172">
        <f>'SAISIE '!AP1042*$AW1041</f>
        <v>0</v>
      </c>
      <c r="AP1041" s="172">
        <f>'SAISIE '!AQ1042*$AW1041</f>
        <v>0</v>
      </c>
      <c r="AQ1041" s="172">
        <f>'SAISIE '!AR1042*$AW1041</f>
        <v>0</v>
      </c>
      <c r="AR1041" s="172">
        <f>'SAISIE '!AS1042*$AW1041</f>
        <v>0</v>
      </c>
      <c r="AS1041" s="172">
        <f>'SAISIE '!AT1042*$AW1041</f>
        <v>0</v>
      </c>
      <c r="AT1041" s="172">
        <f>'SAISIE '!AU1042*$AW1041</f>
        <v>0</v>
      </c>
      <c r="AU1041" s="172">
        <f>'SAISIE '!AV1042*$AW1041</f>
        <v>0</v>
      </c>
      <c r="AV1041" s="172">
        <f>'SAISIE '!AW1042*$AW1041</f>
        <v>0</v>
      </c>
      <c r="AW1041" s="172">
        <f>'SAISIE '!AX1042</f>
        <v>0</v>
      </c>
    </row>
    <row r="1042" spans="1:49" ht="15.75">
      <c r="A1042" s="172">
        <f>'SAISIE '!B1043</f>
        <v>0</v>
      </c>
      <c r="B1042" s="172">
        <f>'SAISIE '!C1043</f>
        <v>0</v>
      </c>
      <c r="C1042" s="172">
        <f>'SAISIE '!D1043</f>
        <v>0</v>
      </c>
      <c r="D1042" s="172">
        <f>'SAISIE '!E1043</f>
        <v>0</v>
      </c>
      <c r="E1042" s="174">
        <f>'SAISIE '!F1043</f>
        <v>0</v>
      </c>
      <c r="F1042" s="172">
        <f>'SAISIE '!G1043</f>
        <v>0</v>
      </c>
      <c r="G1042" s="172">
        <f>'SAISIE '!H1043</f>
        <v>0</v>
      </c>
      <c r="H1042" s="172">
        <f>'SAISIE '!I1043</f>
        <v>0</v>
      </c>
      <c r="I1042" s="172">
        <f>'SAISIE '!J1043*$AW1042</f>
        <v>0</v>
      </c>
      <c r="J1042" s="172">
        <f>'SAISIE '!K1043*$AW1042</f>
        <v>0</v>
      </c>
      <c r="K1042" s="172">
        <f>'SAISIE '!L1043*$AW1042</f>
        <v>0</v>
      </c>
      <c r="L1042" s="172">
        <f>'SAISIE '!M1043*$AW1042</f>
        <v>0</v>
      </c>
      <c r="M1042" s="172">
        <f>'SAISIE '!N1043*$AW1042</f>
        <v>0</v>
      </c>
      <c r="N1042" s="172">
        <f>'SAISIE '!O1043*$AW1042</f>
        <v>0</v>
      </c>
      <c r="O1042" s="172">
        <f>'SAISIE '!P1043*$AW1042</f>
        <v>0</v>
      </c>
      <c r="P1042" s="172">
        <f>'SAISIE '!Q1043*$AW1042</f>
        <v>0</v>
      </c>
      <c r="Q1042" s="172">
        <f>'SAISIE '!R1043*$AW1042</f>
        <v>0</v>
      </c>
      <c r="R1042" s="172">
        <f>'SAISIE '!S1043*$AW1042</f>
        <v>0</v>
      </c>
      <c r="S1042" s="172">
        <f>'SAISIE '!T1043*$AW1042</f>
        <v>0</v>
      </c>
      <c r="T1042" s="172">
        <f>'SAISIE '!U1043*$AW1042</f>
        <v>0</v>
      </c>
      <c r="U1042" s="172">
        <f>'SAISIE '!V1043*$AW1042</f>
        <v>0</v>
      </c>
      <c r="V1042" s="172">
        <f>'SAISIE '!W1043*$AW1042</f>
        <v>0</v>
      </c>
      <c r="W1042" s="172">
        <f>'SAISIE '!X1043*$AW1042</f>
        <v>0</v>
      </c>
      <c r="X1042" s="172">
        <f>'SAISIE '!Y1043*$AW1042</f>
        <v>0</v>
      </c>
      <c r="Y1042" s="172">
        <f>'SAISIE '!Z1043*$AW1042</f>
        <v>0</v>
      </c>
      <c r="Z1042" s="172">
        <f>'SAISIE '!AA1043*$AW1042</f>
        <v>0</v>
      </c>
      <c r="AA1042" s="172">
        <f>'SAISIE '!AB1043*$AW1042</f>
        <v>0</v>
      </c>
      <c r="AB1042" s="172">
        <f>'SAISIE '!AC1043*$AW1042</f>
        <v>0</v>
      </c>
      <c r="AC1042" s="172">
        <f>'SAISIE '!AD1043*$AW1042</f>
        <v>0</v>
      </c>
      <c r="AD1042" s="172">
        <f>'SAISIE '!AE1043*$AW1042</f>
        <v>0</v>
      </c>
      <c r="AE1042" s="172">
        <f>'SAISIE '!AF1043*$AW1042</f>
        <v>0</v>
      </c>
      <c r="AF1042" s="172">
        <f>'SAISIE '!AG1043*$AW1042</f>
        <v>0</v>
      </c>
      <c r="AG1042" s="172">
        <f>'SAISIE '!AH1043*$AW1042</f>
        <v>0</v>
      </c>
      <c r="AH1042" s="172">
        <f>'SAISIE '!AI1043*$AW1042</f>
        <v>0</v>
      </c>
      <c r="AI1042" s="172">
        <f>'SAISIE '!AJ1043*$AW1042</f>
        <v>0</v>
      </c>
      <c r="AJ1042" s="172">
        <f>'SAISIE '!AK1043*$AW1042</f>
        <v>0</v>
      </c>
      <c r="AK1042" s="172">
        <f>'SAISIE '!AL1043*$AW1042</f>
        <v>0</v>
      </c>
      <c r="AL1042" s="172">
        <f>'SAISIE '!AM1043*$AW1042</f>
        <v>0</v>
      </c>
      <c r="AM1042" s="172">
        <f>'SAISIE '!AN1043*$AW1042</f>
        <v>0</v>
      </c>
      <c r="AN1042" s="172">
        <f>'SAISIE '!AO1043*$AW1042</f>
        <v>0</v>
      </c>
      <c r="AO1042" s="172">
        <f>'SAISIE '!AP1043*$AW1042</f>
        <v>0</v>
      </c>
      <c r="AP1042" s="172">
        <f>'SAISIE '!AQ1043*$AW1042</f>
        <v>0</v>
      </c>
      <c r="AQ1042" s="172">
        <f>'SAISIE '!AR1043*$AW1042</f>
        <v>0</v>
      </c>
      <c r="AR1042" s="172">
        <f>'SAISIE '!AS1043*$AW1042</f>
        <v>0</v>
      </c>
      <c r="AS1042" s="172">
        <f>'SAISIE '!AT1043*$AW1042</f>
        <v>0</v>
      </c>
      <c r="AT1042" s="172">
        <f>'SAISIE '!AU1043*$AW1042</f>
        <v>0</v>
      </c>
      <c r="AU1042" s="172">
        <f>'SAISIE '!AV1043*$AW1042</f>
        <v>0</v>
      </c>
      <c r="AV1042" s="172">
        <f>'SAISIE '!AW1043*$AW1042</f>
        <v>0</v>
      </c>
      <c r="AW1042" s="172">
        <f>'SAISIE '!AX1043</f>
        <v>0</v>
      </c>
    </row>
    <row r="1043" spans="1:49" ht="15.75">
      <c r="A1043" s="172">
        <f>'SAISIE '!B1044</f>
        <v>0</v>
      </c>
      <c r="B1043" s="172">
        <f>'SAISIE '!C1044</f>
        <v>0</v>
      </c>
      <c r="C1043" s="172">
        <f>'SAISIE '!D1044</f>
        <v>0</v>
      </c>
      <c r="D1043" s="172">
        <f>'SAISIE '!E1044</f>
        <v>0</v>
      </c>
      <c r="E1043" s="174">
        <f>'SAISIE '!F1044</f>
        <v>0</v>
      </c>
      <c r="F1043" s="172">
        <f>'SAISIE '!G1044</f>
        <v>0</v>
      </c>
      <c r="G1043" s="172">
        <f>'SAISIE '!H1044</f>
        <v>0</v>
      </c>
      <c r="H1043" s="172">
        <f>'SAISIE '!I1044</f>
        <v>0</v>
      </c>
      <c r="I1043" s="172">
        <f>'SAISIE '!J1044*$AW1043</f>
        <v>0</v>
      </c>
      <c r="J1043" s="172">
        <f>'SAISIE '!K1044*$AW1043</f>
        <v>0</v>
      </c>
      <c r="K1043" s="172">
        <f>'SAISIE '!L1044*$AW1043</f>
        <v>0</v>
      </c>
      <c r="L1043" s="172">
        <f>'SAISIE '!M1044*$AW1043</f>
        <v>0</v>
      </c>
      <c r="M1043" s="172">
        <f>'SAISIE '!N1044*$AW1043</f>
        <v>0</v>
      </c>
      <c r="N1043" s="172">
        <f>'SAISIE '!O1044*$AW1043</f>
        <v>0</v>
      </c>
      <c r="O1043" s="172">
        <f>'SAISIE '!P1044*$AW1043</f>
        <v>0</v>
      </c>
      <c r="P1043" s="172">
        <f>'SAISIE '!Q1044*$AW1043</f>
        <v>0</v>
      </c>
      <c r="Q1043" s="172">
        <f>'SAISIE '!R1044*$AW1043</f>
        <v>0</v>
      </c>
      <c r="R1043" s="172">
        <f>'SAISIE '!S1044*$AW1043</f>
        <v>0</v>
      </c>
      <c r="S1043" s="172">
        <f>'SAISIE '!T1044*$AW1043</f>
        <v>0</v>
      </c>
      <c r="T1043" s="172">
        <f>'SAISIE '!U1044*$AW1043</f>
        <v>0</v>
      </c>
      <c r="U1043" s="172">
        <f>'SAISIE '!V1044*$AW1043</f>
        <v>0</v>
      </c>
      <c r="V1043" s="172">
        <f>'SAISIE '!W1044*$AW1043</f>
        <v>0</v>
      </c>
      <c r="W1043" s="172">
        <f>'SAISIE '!X1044*$AW1043</f>
        <v>0</v>
      </c>
      <c r="X1043" s="172">
        <f>'SAISIE '!Y1044*$AW1043</f>
        <v>0</v>
      </c>
      <c r="Y1043" s="172">
        <f>'SAISIE '!Z1044*$AW1043</f>
        <v>0</v>
      </c>
      <c r="Z1043" s="172">
        <f>'SAISIE '!AA1044*$AW1043</f>
        <v>0</v>
      </c>
      <c r="AA1043" s="172">
        <f>'SAISIE '!AB1044*$AW1043</f>
        <v>0</v>
      </c>
      <c r="AB1043" s="172">
        <f>'SAISIE '!AC1044*$AW1043</f>
        <v>0</v>
      </c>
      <c r="AC1043" s="172">
        <f>'SAISIE '!AD1044*$AW1043</f>
        <v>0</v>
      </c>
      <c r="AD1043" s="172">
        <f>'SAISIE '!AE1044*$AW1043</f>
        <v>0</v>
      </c>
      <c r="AE1043" s="172">
        <f>'SAISIE '!AF1044*$AW1043</f>
        <v>0</v>
      </c>
      <c r="AF1043" s="172">
        <f>'SAISIE '!AG1044*$AW1043</f>
        <v>0</v>
      </c>
      <c r="AG1043" s="172">
        <f>'SAISIE '!AH1044*$AW1043</f>
        <v>0</v>
      </c>
      <c r="AH1043" s="172">
        <f>'SAISIE '!AI1044*$AW1043</f>
        <v>0</v>
      </c>
      <c r="AI1043" s="172">
        <f>'SAISIE '!AJ1044*$AW1043</f>
        <v>0</v>
      </c>
      <c r="AJ1043" s="172">
        <f>'SAISIE '!AK1044*$AW1043</f>
        <v>0</v>
      </c>
      <c r="AK1043" s="172">
        <f>'SAISIE '!AL1044*$AW1043</f>
        <v>0</v>
      </c>
      <c r="AL1043" s="172">
        <f>'SAISIE '!AM1044*$AW1043</f>
        <v>0</v>
      </c>
      <c r="AM1043" s="172">
        <f>'SAISIE '!AN1044*$AW1043</f>
        <v>0</v>
      </c>
      <c r="AN1043" s="172">
        <f>'SAISIE '!AO1044*$AW1043</f>
        <v>0</v>
      </c>
      <c r="AO1043" s="172">
        <f>'SAISIE '!AP1044*$AW1043</f>
        <v>0</v>
      </c>
      <c r="AP1043" s="172">
        <f>'SAISIE '!AQ1044*$AW1043</f>
        <v>0</v>
      </c>
      <c r="AQ1043" s="172">
        <f>'SAISIE '!AR1044*$AW1043</f>
        <v>0</v>
      </c>
      <c r="AR1043" s="172">
        <f>'SAISIE '!AS1044*$AW1043</f>
        <v>0</v>
      </c>
      <c r="AS1043" s="172">
        <f>'SAISIE '!AT1044*$AW1043</f>
        <v>0</v>
      </c>
      <c r="AT1043" s="172">
        <f>'SAISIE '!AU1044*$AW1043</f>
        <v>0</v>
      </c>
      <c r="AU1043" s="172">
        <f>'SAISIE '!AV1044*$AW1043</f>
        <v>0</v>
      </c>
      <c r="AV1043" s="172">
        <f>'SAISIE '!AW1044*$AW1043</f>
        <v>0</v>
      </c>
      <c r="AW1043" s="172">
        <f>'SAISIE '!AX1044</f>
        <v>0</v>
      </c>
    </row>
    <row r="1044" spans="1:49" ht="15.75">
      <c r="A1044" s="172">
        <f>'SAISIE '!B1045</f>
        <v>0</v>
      </c>
      <c r="B1044" s="172">
        <f>'SAISIE '!C1045</f>
        <v>0</v>
      </c>
      <c r="C1044" s="172">
        <f>'SAISIE '!D1045</f>
        <v>0</v>
      </c>
      <c r="D1044" s="172">
        <f>'SAISIE '!E1045</f>
        <v>0</v>
      </c>
      <c r="E1044" s="174">
        <f>'SAISIE '!F1045</f>
        <v>0</v>
      </c>
      <c r="F1044" s="172">
        <f>'SAISIE '!G1045</f>
        <v>0</v>
      </c>
      <c r="G1044" s="172">
        <f>'SAISIE '!H1045</f>
        <v>0</v>
      </c>
      <c r="H1044" s="172">
        <f>'SAISIE '!I1045</f>
        <v>0</v>
      </c>
      <c r="I1044" s="172">
        <f>'SAISIE '!J1045*$AW1044</f>
        <v>0</v>
      </c>
      <c r="J1044" s="172">
        <f>'SAISIE '!K1045*$AW1044</f>
        <v>0</v>
      </c>
      <c r="K1044" s="172">
        <f>'SAISIE '!L1045*$AW1044</f>
        <v>0</v>
      </c>
      <c r="L1044" s="172">
        <f>'SAISIE '!M1045*$AW1044</f>
        <v>0</v>
      </c>
      <c r="M1044" s="172">
        <f>'SAISIE '!N1045*$AW1044</f>
        <v>0</v>
      </c>
      <c r="N1044" s="172">
        <f>'SAISIE '!O1045*$AW1044</f>
        <v>0</v>
      </c>
      <c r="O1044" s="172">
        <f>'SAISIE '!P1045*$AW1044</f>
        <v>0</v>
      </c>
      <c r="P1044" s="172">
        <f>'SAISIE '!Q1045*$AW1044</f>
        <v>0</v>
      </c>
      <c r="Q1044" s="172">
        <f>'SAISIE '!R1045*$AW1044</f>
        <v>0</v>
      </c>
      <c r="R1044" s="172">
        <f>'SAISIE '!S1045*$AW1044</f>
        <v>0</v>
      </c>
      <c r="S1044" s="172">
        <f>'SAISIE '!T1045*$AW1044</f>
        <v>0</v>
      </c>
      <c r="T1044" s="172">
        <f>'SAISIE '!U1045*$AW1044</f>
        <v>0</v>
      </c>
      <c r="U1044" s="172">
        <f>'SAISIE '!V1045*$AW1044</f>
        <v>0</v>
      </c>
      <c r="V1044" s="172">
        <f>'SAISIE '!W1045*$AW1044</f>
        <v>0</v>
      </c>
      <c r="W1044" s="172">
        <f>'SAISIE '!X1045*$AW1044</f>
        <v>0</v>
      </c>
      <c r="X1044" s="172">
        <f>'SAISIE '!Y1045*$AW1044</f>
        <v>0</v>
      </c>
      <c r="Y1044" s="172">
        <f>'SAISIE '!Z1045*$AW1044</f>
        <v>0</v>
      </c>
      <c r="Z1044" s="172">
        <f>'SAISIE '!AA1045*$AW1044</f>
        <v>0</v>
      </c>
      <c r="AA1044" s="172">
        <f>'SAISIE '!AB1045*$AW1044</f>
        <v>0</v>
      </c>
      <c r="AB1044" s="172">
        <f>'SAISIE '!AC1045*$AW1044</f>
        <v>0</v>
      </c>
      <c r="AC1044" s="172">
        <f>'SAISIE '!AD1045*$AW1044</f>
        <v>0</v>
      </c>
      <c r="AD1044" s="172">
        <f>'SAISIE '!AE1045*$AW1044</f>
        <v>0</v>
      </c>
      <c r="AE1044" s="172">
        <f>'SAISIE '!AF1045*$AW1044</f>
        <v>0</v>
      </c>
      <c r="AF1044" s="172">
        <f>'SAISIE '!AG1045*$AW1044</f>
        <v>0</v>
      </c>
      <c r="AG1044" s="172">
        <f>'SAISIE '!AH1045*$AW1044</f>
        <v>0</v>
      </c>
      <c r="AH1044" s="172">
        <f>'SAISIE '!AI1045*$AW1044</f>
        <v>0</v>
      </c>
      <c r="AI1044" s="172">
        <f>'SAISIE '!AJ1045*$AW1044</f>
        <v>0</v>
      </c>
      <c r="AJ1044" s="172">
        <f>'SAISIE '!AK1045*$AW1044</f>
        <v>0</v>
      </c>
      <c r="AK1044" s="172">
        <f>'SAISIE '!AL1045*$AW1044</f>
        <v>0</v>
      </c>
      <c r="AL1044" s="172">
        <f>'SAISIE '!AM1045*$AW1044</f>
        <v>0</v>
      </c>
      <c r="AM1044" s="172">
        <f>'SAISIE '!AN1045*$AW1044</f>
        <v>0</v>
      </c>
      <c r="AN1044" s="172">
        <f>'SAISIE '!AO1045*$AW1044</f>
        <v>0</v>
      </c>
      <c r="AO1044" s="172">
        <f>'SAISIE '!AP1045*$AW1044</f>
        <v>0</v>
      </c>
      <c r="AP1044" s="172">
        <f>'SAISIE '!AQ1045*$AW1044</f>
        <v>0</v>
      </c>
      <c r="AQ1044" s="172">
        <f>'SAISIE '!AR1045*$AW1044</f>
        <v>0</v>
      </c>
      <c r="AR1044" s="172">
        <f>'SAISIE '!AS1045*$AW1044</f>
        <v>0</v>
      </c>
      <c r="AS1044" s="172">
        <f>'SAISIE '!AT1045*$AW1044</f>
        <v>0</v>
      </c>
      <c r="AT1044" s="172">
        <f>'SAISIE '!AU1045*$AW1044</f>
        <v>0</v>
      </c>
      <c r="AU1044" s="172">
        <f>'SAISIE '!AV1045*$AW1044</f>
        <v>0</v>
      </c>
      <c r="AV1044" s="172">
        <f>'SAISIE '!AW1045*$AW1044</f>
        <v>0</v>
      </c>
      <c r="AW1044" s="172">
        <f>'SAISIE '!AX1045</f>
        <v>0</v>
      </c>
    </row>
    <row r="1045" spans="1:49" ht="15.75">
      <c r="A1045" s="172">
        <f>'SAISIE '!B1046</f>
        <v>0</v>
      </c>
      <c r="B1045" s="172">
        <f>'SAISIE '!C1046</f>
        <v>0</v>
      </c>
      <c r="C1045" s="172">
        <f>'SAISIE '!D1046</f>
        <v>0</v>
      </c>
      <c r="D1045" s="172">
        <f>'SAISIE '!E1046</f>
        <v>0</v>
      </c>
      <c r="E1045" s="174">
        <f>'SAISIE '!F1046</f>
        <v>0</v>
      </c>
      <c r="F1045" s="172">
        <f>'SAISIE '!G1046</f>
        <v>0</v>
      </c>
      <c r="G1045" s="172">
        <f>'SAISIE '!H1046</f>
        <v>0</v>
      </c>
      <c r="H1045" s="172">
        <f>'SAISIE '!I1046</f>
        <v>0</v>
      </c>
      <c r="I1045" s="172">
        <f>'SAISIE '!J1046*$AW1045</f>
        <v>0</v>
      </c>
      <c r="J1045" s="172">
        <f>'SAISIE '!K1046*$AW1045</f>
        <v>0</v>
      </c>
      <c r="K1045" s="172">
        <f>'SAISIE '!L1046*$AW1045</f>
        <v>0</v>
      </c>
      <c r="L1045" s="172">
        <f>'SAISIE '!M1046*$AW1045</f>
        <v>0</v>
      </c>
      <c r="M1045" s="172">
        <f>'SAISIE '!N1046*$AW1045</f>
        <v>0</v>
      </c>
      <c r="N1045" s="172">
        <f>'SAISIE '!O1046*$AW1045</f>
        <v>0</v>
      </c>
      <c r="O1045" s="172">
        <f>'SAISIE '!P1046*$AW1045</f>
        <v>0</v>
      </c>
      <c r="P1045" s="172">
        <f>'SAISIE '!Q1046*$AW1045</f>
        <v>0</v>
      </c>
      <c r="Q1045" s="172">
        <f>'SAISIE '!R1046*$AW1045</f>
        <v>0</v>
      </c>
      <c r="R1045" s="172">
        <f>'SAISIE '!S1046*$AW1045</f>
        <v>0</v>
      </c>
      <c r="S1045" s="172">
        <f>'SAISIE '!T1046*$AW1045</f>
        <v>0</v>
      </c>
      <c r="T1045" s="172">
        <f>'SAISIE '!U1046*$AW1045</f>
        <v>0</v>
      </c>
      <c r="U1045" s="172">
        <f>'SAISIE '!V1046*$AW1045</f>
        <v>0</v>
      </c>
      <c r="V1045" s="172">
        <f>'SAISIE '!W1046*$AW1045</f>
        <v>0</v>
      </c>
      <c r="W1045" s="172">
        <f>'SAISIE '!X1046*$AW1045</f>
        <v>0</v>
      </c>
      <c r="X1045" s="172">
        <f>'SAISIE '!Y1046*$AW1045</f>
        <v>0</v>
      </c>
      <c r="Y1045" s="172">
        <f>'SAISIE '!Z1046*$AW1045</f>
        <v>0</v>
      </c>
      <c r="Z1045" s="172">
        <f>'SAISIE '!AA1046*$AW1045</f>
        <v>0</v>
      </c>
      <c r="AA1045" s="172">
        <f>'SAISIE '!AB1046*$AW1045</f>
        <v>0</v>
      </c>
      <c r="AB1045" s="172">
        <f>'SAISIE '!AC1046*$AW1045</f>
        <v>0</v>
      </c>
      <c r="AC1045" s="172">
        <f>'SAISIE '!AD1046*$AW1045</f>
        <v>0</v>
      </c>
      <c r="AD1045" s="172">
        <f>'SAISIE '!AE1046*$AW1045</f>
        <v>0</v>
      </c>
      <c r="AE1045" s="172">
        <f>'SAISIE '!AF1046*$AW1045</f>
        <v>0</v>
      </c>
      <c r="AF1045" s="172">
        <f>'SAISIE '!AG1046*$AW1045</f>
        <v>0</v>
      </c>
      <c r="AG1045" s="172">
        <f>'SAISIE '!AH1046*$AW1045</f>
        <v>0</v>
      </c>
      <c r="AH1045" s="172">
        <f>'SAISIE '!AI1046*$AW1045</f>
        <v>0</v>
      </c>
      <c r="AI1045" s="172">
        <f>'SAISIE '!AJ1046*$AW1045</f>
        <v>0</v>
      </c>
      <c r="AJ1045" s="172">
        <f>'SAISIE '!AK1046*$AW1045</f>
        <v>0</v>
      </c>
      <c r="AK1045" s="172">
        <f>'SAISIE '!AL1046*$AW1045</f>
        <v>0</v>
      </c>
      <c r="AL1045" s="172">
        <f>'SAISIE '!AM1046*$AW1045</f>
        <v>0</v>
      </c>
      <c r="AM1045" s="172">
        <f>'SAISIE '!AN1046*$AW1045</f>
        <v>0</v>
      </c>
      <c r="AN1045" s="172">
        <f>'SAISIE '!AO1046*$AW1045</f>
        <v>0</v>
      </c>
      <c r="AO1045" s="172">
        <f>'SAISIE '!AP1046*$AW1045</f>
        <v>0</v>
      </c>
      <c r="AP1045" s="172">
        <f>'SAISIE '!AQ1046*$AW1045</f>
        <v>0</v>
      </c>
      <c r="AQ1045" s="172">
        <f>'SAISIE '!AR1046*$AW1045</f>
        <v>0</v>
      </c>
      <c r="AR1045" s="172">
        <f>'SAISIE '!AS1046*$AW1045</f>
        <v>0</v>
      </c>
      <c r="AS1045" s="172">
        <f>'SAISIE '!AT1046*$AW1045</f>
        <v>0</v>
      </c>
      <c r="AT1045" s="172">
        <f>'SAISIE '!AU1046*$AW1045</f>
        <v>0</v>
      </c>
      <c r="AU1045" s="172">
        <f>'SAISIE '!AV1046*$AW1045</f>
        <v>0</v>
      </c>
      <c r="AV1045" s="172">
        <f>'SAISIE '!AW1046*$AW1045</f>
        <v>0</v>
      </c>
      <c r="AW1045" s="172">
        <f>'SAISIE '!AX1046</f>
        <v>0</v>
      </c>
    </row>
    <row r="1046" spans="1:49" ht="15.75">
      <c r="A1046" s="172">
        <f>'SAISIE '!B1047</f>
        <v>0</v>
      </c>
      <c r="B1046" s="172">
        <f>'SAISIE '!C1047</f>
        <v>0</v>
      </c>
      <c r="C1046" s="172">
        <f>'SAISIE '!D1047</f>
        <v>0</v>
      </c>
      <c r="D1046" s="172">
        <f>'SAISIE '!E1047</f>
        <v>0</v>
      </c>
      <c r="E1046" s="174">
        <f>'SAISIE '!F1047</f>
        <v>0</v>
      </c>
      <c r="F1046" s="172">
        <f>'SAISIE '!G1047</f>
        <v>0</v>
      </c>
      <c r="G1046" s="172">
        <f>'SAISIE '!H1047</f>
        <v>0</v>
      </c>
      <c r="H1046" s="172">
        <f>'SAISIE '!I1047</f>
        <v>0</v>
      </c>
      <c r="I1046" s="172">
        <f>'SAISIE '!J1047*$AW1046</f>
        <v>0</v>
      </c>
      <c r="J1046" s="172">
        <f>'SAISIE '!K1047*$AW1046</f>
        <v>0</v>
      </c>
      <c r="K1046" s="172">
        <f>'SAISIE '!L1047*$AW1046</f>
        <v>0</v>
      </c>
      <c r="L1046" s="172">
        <f>'SAISIE '!M1047*$AW1046</f>
        <v>0</v>
      </c>
      <c r="M1046" s="172">
        <f>'SAISIE '!N1047*$AW1046</f>
        <v>0</v>
      </c>
      <c r="N1046" s="172">
        <f>'SAISIE '!O1047*$AW1046</f>
        <v>0</v>
      </c>
      <c r="O1046" s="172">
        <f>'SAISIE '!P1047*$AW1046</f>
        <v>0</v>
      </c>
      <c r="P1046" s="172">
        <f>'SAISIE '!Q1047*$AW1046</f>
        <v>0</v>
      </c>
      <c r="Q1046" s="172">
        <f>'SAISIE '!R1047*$AW1046</f>
        <v>0</v>
      </c>
      <c r="R1046" s="172">
        <f>'SAISIE '!S1047*$AW1046</f>
        <v>0</v>
      </c>
      <c r="S1046" s="172">
        <f>'SAISIE '!T1047*$AW1046</f>
        <v>0</v>
      </c>
      <c r="T1046" s="172">
        <f>'SAISIE '!U1047*$AW1046</f>
        <v>0</v>
      </c>
      <c r="U1046" s="172">
        <f>'SAISIE '!V1047*$AW1046</f>
        <v>0</v>
      </c>
      <c r="V1046" s="172">
        <f>'SAISIE '!W1047*$AW1046</f>
        <v>0</v>
      </c>
      <c r="W1046" s="172">
        <f>'SAISIE '!X1047*$AW1046</f>
        <v>0</v>
      </c>
      <c r="X1046" s="172">
        <f>'SAISIE '!Y1047*$AW1046</f>
        <v>0</v>
      </c>
      <c r="Y1046" s="172">
        <f>'SAISIE '!Z1047*$AW1046</f>
        <v>0</v>
      </c>
      <c r="Z1046" s="172">
        <f>'SAISIE '!AA1047*$AW1046</f>
        <v>0</v>
      </c>
      <c r="AA1046" s="172">
        <f>'SAISIE '!AB1047*$AW1046</f>
        <v>0</v>
      </c>
      <c r="AB1046" s="172">
        <f>'SAISIE '!AC1047*$AW1046</f>
        <v>0</v>
      </c>
      <c r="AC1046" s="172">
        <f>'SAISIE '!AD1047*$AW1046</f>
        <v>0</v>
      </c>
      <c r="AD1046" s="172">
        <f>'SAISIE '!AE1047*$AW1046</f>
        <v>0</v>
      </c>
      <c r="AE1046" s="172">
        <f>'SAISIE '!AF1047*$AW1046</f>
        <v>0</v>
      </c>
      <c r="AF1046" s="172">
        <f>'SAISIE '!AG1047*$AW1046</f>
        <v>0</v>
      </c>
      <c r="AG1046" s="172">
        <f>'SAISIE '!AH1047*$AW1046</f>
        <v>0</v>
      </c>
      <c r="AH1046" s="172">
        <f>'SAISIE '!AI1047*$AW1046</f>
        <v>0</v>
      </c>
      <c r="AI1046" s="172">
        <f>'SAISIE '!AJ1047*$AW1046</f>
        <v>0</v>
      </c>
      <c r="AJ1046" s="172">
        <f>'SAISIE '!AK1047*$AW1046</f>
        <v>0</v>
      </c>
      <c r="AK1046" s="172">
        <f>'SAISIE '!AL1047*$AW1046</f>
        <v>0</v>
      </c>
      <c r="AL1046" s="172">
        <f>'SAISIE '!AM1047*$AW1046</f>
        <v>0</v>
      </c>
      <c r="AM1046" s="172">
        <f>'SAISIE '!AN1047*$AW1046</f>
        <v>0</v>
      </c>
      <c r="AN1046" s="172">
        <f>'SAISIE '!AO1047*$AW1046</f>
        <v>0</v>
      </c>
      <c r="AO1046" s="172">
        <f>'SAISIE '!AP1047*$AW1046</f>
        <v>0</v>
      </c>
      <c r="AP1046" s="172">
        <f>'SAISIE '!AQ1047*$AW1046</f>
        <v>0</v>
      </c>
      <c r="AQ1046" s="172">
        <f>'SAISIE '!AR1047*$AW1046</f>
        <v>0</v>
      </c>
      <c r="AR1046" s="172">
        <f>'SAISIE '!AS1047*$AW1046</f>
        <v>0</v>
      </c>
      <c r="AS1046" s="172">
        <f>'SAISIE '!AT1047*$AW1046</f>
        <v>0</v>
      </c>
      <c r="AT1046" s="172">
        <f>'SAISIE '!AU1047*$AW1046</f>
        <v>0</v>
      </c>
      <c r="AU1046" s="172">
        <f>'SAISIE '!AV1047*$AW1046</f>
        <v>0</v>
      </c>
      <c r="AV1046" s="172">
        <f>'SAISIE '!AW1047*$AW1046</f>
        <v>0</v>
      </c>
      <c r="AW1046" s="172">
        <f>'SAISIE '!AX1047</f>
        <v>0</v>
      </c>
    </row>
    <row r="1047" spans="1:49" ht="15.75">
      <c r="A1047" s="172">
        <f>'SAISIE '!B1048</f>
        <v>0</v>
      </c>
      <c r="B1047" s="172">
        <f>'SAISIE '!C1048</f>
        <v>0</v>
      </c>
      <c r="C1047" s="172">
        <f>'SAISIE '!D1048</f>
        <v>0</v>
      </c>
      <c r="D1047" s="172">
        <f>'SAISIE '!E1048</f>
        <v>0</v>
      </c>
      <c r="E1047" s="174">
        <f>'SAISIE '!F1048</f>
        <v>0</v>
      </c>
      <c r="F1047" s="172">
        <f>'SAISIE '!G1048</f>
        <v>0</v>
      </c>
      <c r="G1047" s="172">
        <f>'SAISIE '!H1048</f>
        <v>0</v>
      </c>
      <c r="H1047" s="172">
        <f>'SAISIE '!I1048</f>
        <v>0</v>
      </c>
      <c r="I1047" s="172">
        <f>'SAISIE '!J1048*$AW1047</f>
        <v>0</v>
      </c>
      <c r="J1047" s="172">
        <f>'SAISIE '!K1048*$AW1047</f>
        <v>0</v>
      </c>
      <c r="K1047" s="172">
        <f>'SAISIE '!L1048*$AW1047</f>
        <v>0</v>
      </c>
      <c r="L1047" s="172">
        <f>'SAISIE '!M1048*$AW1047</f>
        <v>0</v>
      </c>
      <c r="M1047" s="172">
        <f>'SAISIE '!N1048*$AW1047</f>
        <v>0</v>
      </c>
      <c r="N1047" s="172">
        <f>'SAISIE '!O1048*$AW1047</f>
        <v>0</v>
      </c>
      <c r="O1047" s="172">
        <f>'SAISIE '!P1048*$AW1047</f>
        <v>0</v>
      </c>
      <c r="P1047" s="172">
        <f>'SAISIE '!Q1048*$AW1047</f>
        <v>0</v>
      </c>
      <c r="Q1047" s="172">
        <f>'SAISIE '!R1048*$AW1047</f>
        <v>0</v>
      </c>
      <c r="R1047" s="172">
        <f>'SAISIE '!S1048*$AW1047</f>
        <v>0</v>
      </c>
      <c r="S1047" s="172">
        <f>'SAISIE '!T1048*$AW1047</f>
        <v>0</v>
      </c>
      <c r="T1047" s="172">
        <f>'SAISIE '!U1048*$AW1047</f>
        <v>0</v>
      </c>
      <c r="U1047" s="172">
        <f>'SAISIE '!V1048*$AW1047</f>
        <v>0</v>
      </c>
      <c r="V1047" s="172">
        <f>'SAISIE '!W1048*$AW1047</f>
        <v>0</v>
      </c>
      <c r="W1047" s="172">
        <f>'SAISIE '!X1048*$AW1047</f>
        <v>0</v>
      </c>
      <c r="X1047" s="172">
        <f>'SAISIE '!Y1048*$AW1047</f>
        <v>0</v>
      </c>
      <c r="Y1047" s="172">
        <f>'SAISIE '!Z1048*$AW1047</f>
        <v>0</v>
      </c>
      <c r="Z1047" s="172">
        <f>'SAISIE '!AA1048*$AW1047</f>
        <v>0</v>
      </c>
      <c r="AA1047" s="172">
        <f>'SAISIE '!AB1048*$AW1047</f>
        <v>0</v>
      </c>
      <c r="AB1047" s="172">
        <f>'SAISIE '!AC1048*$AW1047</f>
        <v>0</v>
      </c>
      <c r="AC1047" s="172">
        <f>'SAISIE '!AD1048*$AW1047</f>
        <v>0</v>
      </c>
      <c r="AD1047" s="172">
        <f>'SAISIE '!AE1048*$AW1047</f>
        <v>0</v>
      </c>
      <c r="AE1047" s="172">
        <f>'SAISIE '!AF1048*$AW1047</f>
        <v>0</v>
      </c>
      <c r="AF1047" s="172">
        <f>'SAISIE '!AG1048*$AW1047</f>
        <v>0</v>
      </c>
      <c r="AG1047" s="172">
        <f>'SAISIE '!AH1048*$AW1047</f>
        <v>0</v>
      </c>
      <c r="AH1047" s="172">
        <f>'SAISIE '!AI1048*$AW1047</f>
        <v>0</v>
      </c>
      <c r="AI1047" s="172">
        <f>'SAISIE '!AJ1048*$AW1047</f>
        <v>0</v>
      </c>
      <c r="AJ1047" s="172">
        <f>'SAISIE '!AK1048*$AW1047</f>
        <v>0</v>
      </c>
      <c r="AK1047" s="172">
        <f>'SAISIE '!AL1048*$AW1047</f>
        <v>0</v>
      </c>
      <c r="AL1047" s="172">
        <f>'SAISIE '!AM1048*$AW1047</f>
        <v>0</v>
      </c>
      <c r="AM1047" s="172">
        <f>'SAISIE '!AN1048*$AW1047</f>
        <v>0</v>
      </c>
      <c r="AN1047" s="172">
        <f>'SAISIE '!AO1048*$AW1047</f>
        <v>0</v>
      </c>
      <c r="AO1047" s="172">
        <f>'SAISIE '!AP1048*$AW1047</f>
        <v>0</v>
      </c>
      <c r="AP1047" s="172">
        <f>'SAISIE '!AQ1048*$AW1047</f>
        <v>0</v>
      </c>
      <c r="AQ1047" s="172">
        <f>'SAISIE '!AR1048*$AW1047</f>
        <v>0</v>
      </c>
      <c r="AR1047" s="172">
        <f>'SAISIE '!AS1048*$AW1047</f>
        <v>0</v>
      </c>
      <c r="AS1047" s="172">
        <f>'SAISIE '!AT1048*$AW1047</f>
        <v>0</v>
      </c>
      <c r="AT1047" s="172">
        <f>'SAISIE '!AU1048*$AW1047</f>
        <v>0</v>
      </c>
      <c r="AU1047" s="172">
        <f>'SAISIE '!AV1048*$AW1047</f>
        <v>0</v>
      </c>
      <c r="AV1047" s="172">
        <f>'SAISIE '!AW1048*$AW1047</f>
        <v>0</v>
      </c>
      <c r="AW1047" s="172">
        <f>'SAISIE '!AX1048</f>
        <v>0</v>
      </c>
    </row>
    <row r="1048" spans="1:49" ht="15.75">
      <c r="A1048" s="172">
        <f>'SAISIE '!B1049</f>
        <v>0</v>
      </c>
      <c r="B1048" s="172">
        <f>'SAISIE '!C1049</f>
        <v>0</v>
      </c>
      <c r="C1048" s="172">
        <f>'SAISIE '!D1049</f>
        <v>0</v>
      </c>
      <c r="D1048" s="172">
        <f>'SAISIE '!E1049</f>
        <v>0</v>
      </c>
      <c r="E1048" s="174">
        <f>'SAISIE '!F1049</f>
        <v>0</v>
      </c>
      <c r="F1048" s="172">
        <f>'SAISIE '!G1049</f>
        <v>0</v>
      </c>
      <c r="G1048" s="172">
        <f>'SAISIE '!H1049</f>
        <v>0</v>
      </c>
      <c r="H1048" s="172">
        <f>'SAISIE '!I1049</f>
        <v>0</v>
      </c>
      <c r="I1048" s="172">
        <f>'SAISIE '!J1049*$AW1048</f>
        <v>0</v>
      </c>
      <c r="J1048" s="172">
        <f>'SAISIE '!K1049*$AW1048</f>
        <v>0</v>
      </c>
      <c r="K1048" s="172">
        <f>'SAISIE '!L1049*$AW1048</f>
        <v>0</v>
      </c>
      <c r="L1048" s="172">
        <f>'SAISIE '!M1049*$AW1048</f>
        <v>0</v>
      </c>
      <c r="M1048" s="172">
        <f>'SAISIE '!N1049*$AW1048</f>
        <v>0</v>
      </c>
      <c r="N1048" s="172">
        <f>'SAISIE '!O1049*$AW1048</f>
        <v>0</v>
      </c>
      <c r="O1048" s="172">
        <f>'SAISIE '!P1049*$AW1048</f>
        <v>0</v>
      </c>
      <c r="P1048" s="172">
        <f>'SAISIE '!Q1049*$AW1048</f>
        <v>0</v>
      </c>
      <c r="Q1048" s="172">
        <f>'SAISIE '!R1049*$AW1048</f>
        <v>0</v>
      </c>
      <c r="R1048" s="172">
        <f>'SAISIE '!S1049*$AW1048</f>
        <v>0</v>
      </c>
      <c r="S1048" s="172">
        <f>'SAISIE '!T1049*$AW1048</f>
        <v>0</v>
      </c>
      <c r="T1048" s="172">
        <f>'SAISIE '!U1049*$AW1048</f>
        <v>0</v>
      </c>
      <c r="U1048" s="172">
        <f>'SAISIE '!V1049*$AW1048</f>
        <v>0</v>
      </c>
      <c r="V1048" s="172">
        <f>'SAISIE '!W1049*$AW1048</f>
        <v>0</v>
      </c>
      <c r="W1048" s="172">
        <f>'SAISIE '!X1049*$AW1048</f>
        <v>0</v>
      </c>
      <c r="X1048" s="172">
        <f>'SAISIE '!Y1049*$AW1048</f>
        <v>0</v>
      </c>
      <c r="Y1048" s="172">
        <f>'SAISIE '!Z1049*$AW1048</f>
        <v>0</v>
      </c>
      <c r="Z1048" s="172">
        <f>'SAISIE '!AA1049*$AW1048</f>
        <v>0</v>
      </c>
      <c r="AA1048" s="172">
        <f>'SAISIE '!AB1049*$AW1048</f>
        <v>0</v>
      </c>
      <c r="AB1048" s="172">
        <f>'SAISIE '!AC1049*$AW1048</f>
        <v>0</v>
      </c>
      <c r="AC1048" s="172">
        <f>'SAISIE '!AD1049*$AW1048</f>
        <v>0</v>
      </c>
      <c r="AD1048" s="172">
        <f>'SAISIE '!AE1049*$AW1048</f>
        <v>0</v>
      </c>
      <c r="AE1048" s="172">
        <f>'SAISIE '!AF1049*$AW1048</f>
        <v>0</v>
      </c>
      <c r="AF1048" s="172">
        <f>'SAISIE '!AG1049*$AW1048</f>
        <v>0</v>
      </c>
      <c r="AG1048" s="172">
        <f>'SAISIE '!AH1049*$AW1048</f>
        <v>0</v>
      </c>
      <c r="AH1048" s="172">
        <f>'SAISIE '!AI1049*$AW1048</f>
        <v>0</v>
      </c>
      <c r="AI1048" s="172">
        <f>'SAISIE '!AJ1049*$AW1048</f>
        <v>0</v>
      </c>
      <c r="AJ1048" s="172">
        <f>'SAISIE '!AK1049*$AW1048</f>
        <v>0</v>
      </c>
      <c r="AK1048" s="172">
        <f>'SAISIE '!AL1049*$AW1048</f>
        <v>0</v>
      </c>
      <c r="AL1048" s="172">
        <f>'SAISIE '!AM1049*$AW1048</f>
        <v>0</v>
      </c>
      <c r="AM1048" s="172">
        <f>'SAISIE '!AN1049*$AW1048</f>
        <v>0</v>
      </c>
      <c r="AN1048" s="172">
        <f>'SAISIE '!AO1049*$AW1048</f>
        <v>0</v>
      </c>
      <c r="AO1048" s="172">
        <f>'SAISIE '!AP1049*$AW1048</f>
        <v>0</v>
      </c>
      <c r="AP1048" s="172">
        <f>'SAISIE '!AQ1049*$AW1048</f>
        <v>0</v>
      </c>
      <c r="AQ1048" s="172">
        <f>'SAISIE '!AR1049*$AW1048</f>
        <v>0</v>
      </c>
      <c r="AR1048" s="172">
        <f>'SAISIE '!AS1049*$AW1048</f>
        <v>0</v>
      </c>
      <c r="AS1048" s="172">
        <f>'SAISIE '!AT1049*$AW1048</f>
        <v>0</v>
      </c>
      <c r="AT1048" s="172">
        <f>'SAISIE '!AU1049*$AW1048</f>
        <v>0</v>
      </c>
      <c r="AU1048" s="172">
        <f>'SAISIE '!AV1049*$AW1048</f>
        <v>0</v>
      </c>
      <c r="AV1048" s="172">
        <f>'SAISIE '!AW1049*$AW1048</f>
        <v>0</v>
      </c>
      <c r="AW1048" s="172">
        <f>'SAISIE '!AX1049</f>
        <v>0</v>
      </c>
    </row>
    <row r="1049" spans="1:49" ht="15.75">
      <c r="A1049" s="172">
        <f>'SAISIE '!B1050</f>
        <v>0</v>
      </c>
      <c r="B1049" s="172">
        <f>'SAISIE '!C1050</f>
        <v>0</v>
      </c>
      <c r="C1049" s="172">
        <f>'SAISIE '!D1050</f>
        <v>0</v>
      </c>
      <c r="D1049" s="172">
        <f>'SAISIE '!E1050</f>
        <v>0</v>
      </c>
      <c r="E1049" s="174">
        <f>'SAISIE '!F1050</f>
        <v>0</v>
      </c>
      <c r="F1049" s="172">
        <f>'SAISIE '!G1050</f>
        <v>0</v>
      </c>
      <c r="G1049" s="172">
        <f>'SAISIE '!H1050</f>
        <v>0</v>
      </c>
      <c r="H1049" s="172">
        <f>'SAISIE '!I1050</f>
        <v>0</v>
      </c>
      <c r="I1049" s="172">
        <f>'SAISIE '!J1050*$AW1049</f>
        <v>0</v>
      </c>
      <c r="J1049" s="172">
        <f>'SAISIE '!K1050*$AW1049</f>
        <v>0</v>
      </c>
      <c r="K1049" s="172">
        <f>'SAISIE '!L1050*$AW1049</f>
        <v>0</v>
      </c>
      <c r="L1049" s="172">
        <f>'SAISIE '!M1050*$AW1049</f>
        <v>0</v>
      </c>
      <c r="M1049" s="172">
        <f>'SAISIE '!N1050*$AW1049</f>
        <v>0</v>
      </c>
      <c r="N1049" s="172">
        <f>'SAISIE '!O1050*$AW1049</f>
        <v>0</v>
      </c>
      <c r="O1049" s="172">
        <f>'SAISIE '!P1050*$AW1049</f>
        <v>0</v>
      </c>
      <c r="P1049" s="172">
        <f>'SAISIE '!Q1050*$AW1049</f>
        <v>0</v>
      </c>
      <c r="Q1049" s="172">
        <f>'SAISIE '!R1050*$AW1049</f>
        <v>0</v>
      </c>
      <c r="R1049" s="172">
        <f>'SAISIE '!S1050*$AW1049</f>
        <v>0</v>
      </c>
      <c r="S1049" s="172">
        <f>'SAISIE '!T1050*$AW1049</f>
        <v>0</v>
      </c>
      <c r="T1049" s="172">
        <f>'SAISIE '!U1050*$AW1049</f>
        <v>0</v>
      </c>
      <c r="U1049" s="172">
        <f>'SAISIE '!V1050*$AW1049</f>
        <v>0</v>
      </c>
      <c r="V1049" s="172">
        <f>'SAISIE '!W1050*$AW1049</f>
        <v>0</v>
      </c>
      <c r="W1049" s="172">
        <f>'SAISIE '!X1050*$AW1049</f>
        <v>0</v>
      </c>
      <c r="X1049" s="172">
        <f>'SAISIE '!Y1050*$AW1049</f>
        <v>0</v>
      </c>
      <c r="Y1049" s="172">
        <f>'SAISIE '!Z1050*$AW1049</f>
        <v>0</v>
      </c>
      <c r="Z1049" s="172">
        <f>'SAISIE '!AA1050*$AW1049</f>
        <v>0</v>
      </c>
      <c r="AA1049" s="172">
        <f>'SAISIE '!AB1050*$AW1049</f>
        <v>0</v>
      </c>
      <c r="AB1049" s="172">
        <f>'SAISIE '!AC1050*$AW1049</f>
        <v>0</v>
      </c>
      <c r="AC1049" s="172">
        <f>'SAISIE '!AD1050*$AW1049</f>
        <v>0</v>
      </c>
      <c r="AD1049" s="172">
        <f>'SAISIE '!AE1050*$AW1049</f>
        <v>0</v>
      </c>
      <c r="AE1049" s="172">
        <f>'SAISIE '!AF1050*$AW1049</f>
        <v>0</v>
      </c>
      <c r="AF1049" s="172">
        <f>'SAISIE '!AG1050*$AW1049</f>
        <v>0</v>
      </c>
      <c r="AG1049" s="172">
        <f>'SAISIE '!AH1050*$AW1049</f>
        <v>0</v>
      </c>
      <c r="AH1049" s="172">
        <f>'SAISIE '!AI1050*$AW1049</f>
        <v>0</v>
      </c>
      <c r="AI1049" s="172">
        <f>'SAISIE '!AJ1050*$AW1049</f>
        <v>0</v>
      </c>
      <c r="AJ1049" s="172">
        <f>'SAISIE '!AK1050*$AW1049</f>
        <v>0</v>
      </c>
      <c r="AK1049" s="172">
        <f>'SAISIE '!AL1050*$AW1049</f>
        <v>0</v>
      </c>
      <c r="AL1049" s="172">
        <f>'SAISIE '!AM1050*$AW1049</f>
        <v>0</v>
      </c>
      <c r="AM1049" s="172">
        <f>'SAISIE '!AN1050*$AW1049</f>
        <v>0</v>
      </c>
      <c r="AN1049" s="172">
        <f>'SAISIE '!AO1050*$AW1049</f>
        <v>0</v>
      </c>
      <c r="AO1049" s="172">
        <f>'SAISIE '!AP1050*$AW1049</f>
        <v>0</v>
      </c>
      <c r="AP1049" s="172">
        <f>'SAISIE '!AQ1050*$AW1049</f>
        <v>0</v>
      </c>
      <c r="AQ1049" s="172">
        <f>'SAISIE '!AR1050*$AW1049</f>
        <v>0</v>
      </c>
      <c r="AR1049" s="172">
        <f>'SAISIE '!AS1050*$AW1049</f>
        <v>0</v>
      </c>
      <c r="AS1049" s="172">
        <f>'SAISIE '!AT1050*$AW1049</f>
        <v>0</v>
      </c>
      <c r="AT1049" s="172">
        <f>'SAISIE '!AU1050*$AW1049</f>
        <v>0</v>
      </c>
      <c r="AU1049" s="172">
        <f>'SAISIE '!AV1050*$AW1049</f>
        <v>0</v>
      </c>
      <c r="AV1049" s="172">
        <f>'SAISIE '!AW1050*$AW1049</f>
        <v>0</v>
      </c>
      <c r="AW1049" s="172">
        <f>'SAISIE '!AX1050</f>
        <v>0</v>
      </c>
    </row>
    <row r="1050" spans="1:49" ht="15.75">
      <c r="A1050" s="172">
        <f>'SAISIE '!B1051</f>
        <v>0</v>
      </c>
      <c r="B1050" s="172">
        <f>'SAISIE '!C1051</f>
        <v>0</v>
      </c>
      <c r="C1050" s="172">
        <f>'SAISIE '!D1051</f>
        <v>0</v>
      </c>
      <c r="D1050" s="172">
        <f>'SAISIE '!E1051</f>
        <v>0</v>
      </c>
      <c r="E1050" s="174">
        <f>'SAISIE '!F1051</f>
        <v>0</v>
      </c>
      <c r="F1050" s="172">
        <f>'SAISIE '!G1051</f>
        <v>0</v>
      </c>
      <c r="G1050" s="172">
        <f>'SAISIE '!H1051</f>
        <v>0</v>
      </c>
      <c r="H1050" s="172">
        <f>'SAISIE '!I1051</f>
        <v>0</v>
      </c>
      <c r="I1050" s="172">
        <f>'SAISIE '!J1051*$AW1050</f>
        <v>0</v>
      </c>
      <c r="J1050" s="172">
        <f>'SAISIE '!K1051*$AW1050</f>
        <v>0</v>
      </c>
      <c r="K1050" s="172">
        <f>'SAISIE '!L1051*$AW1050</f>
        <v>0</v>
      </c>
      <c r="L1050" s="172">
        <f>'SAISIE '!M1051*$AW1050</f>
        <v>0</v>
      </c>
      <c r="M1050" s="172">
        <f>'SAISIE '!N1051*$AW1050</f>
        <v>0</v>
      </c>
      <c r="N1050" s="172">
        <f>'SAISIE '!O1051*$AW1050</f>
        <v>0</v>
      </c>
      <c r="O1050" s="172">
        <f>'SAISIE '!P1051*$AW1050</f>
        <v>0</v>
      </c>
      <c r="P1050" s="172">
        <f>'SAISIE '!Q1051*$AW1050</f>
        <v>0</v>
      </c>
      <c r="Q1050" s="172">
        <f>'SAISIE '!R1051*$AW1050</f>
        <v>0</v>
      </c>
      <c r="R1050" s="172">
        <f>'SAISIE '!S1051*$AW1050</f>
        <v>0</v>
      </c>
      <c r="S1050" s="172">
        <f>'SAISIE '!T1051*$AW1050</f>
        <v>0</v>
      </c>
      <c r="T1050" s="172">
        <f>'SAISIE '!U1051*$AW1050</f>
        <v>0</v>
      </c>
      <c r="U1050" s="172">
        <f>'SAISIE '!V1051*$AW1050</f>
        <v>0</v>
      </c>
      <c r="V1050" s="172">
        <f>'SAISIE '!W1051*$AW1050</f>
        <v>0</v>
      </c>
      <c r="W1050" s="172">
        <f>'SAISIE '!X1051*$AW1050</f>
        <v>0</v>
      </c>
      <c r="X1050" s="172">
        <f>'SAISIE '!Y1051*$AW1050</f>
        <v>0</v>
      </c>
      <c r="Y1050" s="172">
        <f>'SAISIE '!Z1051*$AW1050</f>
        <v>0</v>
      </c>
      <c r="Z1050" s="172">
        <f>'SAISIE '!AA1051*$AW1050</f>
        <v>0</v>
      </c>
      <c r="AA1050" s="172">
        <f>'SAISIE '!AB1051*$AW1050</f>
        <v>0</v>
      </c>
      <c r="AB1050" s="172">
        <f>'SAISIE '!AC1051*$AW1050</f>
        <v>0</v>
      </c>
      <c r="AC1050" s="172">
        <f>'SAISIE '!AD1051*$AW1050</f>
        <v>0</v>
      </c>
      <c r="AD1050" s="172">
        <f>'SAISIE '!AE1051*$AW1050</f>
        <v>0</v>
      </c>
      <c r="AE1050" s="172">
        <f>'SAISIE '!AF1051*$AW1050</f>
        <v>0</v>
      </c>
      <c r="AF1050" s="172">
        <f>'SAISIE '!AG1051*$AW1050</f>
        <v>0</v>
      </c>
      <c r="AG1050" s="172">
        <f>'SAISIE '!AH1051*$AW1050</f>
        <v>0</v>
      </c>
      <c r="AH1050" s="172">
        <f>'SAISIE '!AI1051*$AW1050</f>
        <v>0</v>
      </c>
      <c r="AI1050" s="172">
        <f>'SAISIE '!AJ1051*$AW1050</f>
        <v>0</v>
      </c>
      <c r="AJ1050" s="172">
        <f>'SAISIE '!AK1051*$AW1050</f>
        <v>0</v>
      </c>
      <c r="AK1050" s="172">
        <f>'SAISIE '!AL1051*$AW1050</f>
        <v>0</v>
      </c>
      <c r="AL1050" s="172">
        <f>'SAISIE '!AM1051*$AW1050</f>
        <v>0</v>
      </c>
      <c r="AM1050" s="172">
        <f>'SAISIE '!AN1051*$AW1050</f>
        <v>0</v>
      </c>
      <c r="AN1050" s="172">
        <f>'SAISIE '!AO1051*$AW1050</f>
        <v>0</v>
      </c>
      <c r="AO1050" s="172">
        <f>'SAISIE '!AP1051*$AW1050</f>
        <v>0</v>
      </c>
      <c r="AP1050" s="172">
        <f>'SAISIE '!AQ1051*$AW1050</f>
        <v>0</v>
      </c>
      <c r="AQ1050" s="172">
        <f>'SAISIE '!AR1051*$AW1050</f>
        <v>0</v>
      </c>
      <c r="AR1050" s="172">
        <f>'SAISIE '!AS1051*$AW1050</f>
        <v>0</v>
      </c>
      <c r="AS1050" s="172">
        <f>'SAISIE '!AT1051*$AW1050</f>
        <v>0</v>
      </c>
      <c r="AT1050" s="172">
        <f>'SAISIE '!AU1051*$AW1050</f>
        <v>0</v>
      </c>
      <c r="AU1050" s="172">
        <f>'SAISIE '!AV1051*$AW1050</f>
        <v>0</v>
      </c>
      <c r="AV1050" s="172">
        <f>'SAISIE '!AW1051*$AW1050</f>
        <v>0</v>
      </c>
      <c r="AW1050" s="172">
        <f>'SAISIE '!AX1051</f>
        <v>0</v>
      </c>
    </row>
    <row r="1051" spans="1:49" ht="15.75">
      <c r="A1051" s="172">
        <f>'SAISIE '!B1052</f>
        <v>0</v>
      </c>
      <c r="B1051" s="172">
        <f>'SAISIE '!C1052</f>
        <v>0</v>
      </c>
      <c r="C1051" s="172">
        <f>'SAISIE '!D1052</f>
        <v>0</v>
      </c>
      <c r="D1051" s="172">
        <f>'SAISIE '!E1052</f>
        <v>0</v>
      </c>
      <c r="E1051" s="174">
        <f>'SAISIE '!F1052</f>
        <v>0</v>
      </c>
      <c r="F1051" s="172">
        <f>'SAISIE '!G1052</f>
        <v>0</v>
      </c>
      <c r="G1051" s="172">
        <f>'SAISIE '!H1052</f>
        <v>0</v>
      </c>
      <c r="H1051" s="172">
        <f>'SAISIE '!I1052</f>
        <v>0</v>
      </c>
      <c r="I1051" s="172">
        <f>'SAISIE '!J1052*$AW1051</f>
        <v>0</v>
      </c>
      <c r="J1051" s="172">
        <f>'SAISIE '!K1052*$AW1051</f>
        <v>0</v>
      </c>
      <c r="K1051" s="172">
        <f>'SAISIE '!L1052*$AW1051</f>
        <v>0</v>
      </c>
      <c r="L1051" s="172">
        <f>'SAISIE '!M1052*$AW1051</f>
        <v>0</v>
      </c>
      <c r="M1051" s="172">
        <f>'SAISIE '!N1052*$AW1051</f>
        <v>0</v>
      </c>
      <c r="N1051" s="172">
        <f>'SAISIE '!O1052*$AW1051</f>
        <v>0</v>
      </c>
      <c r="O1051" s="172">
        <f>'SAISIE '!P1052*$AW1051</f>
        <v>0</v>
      </c>
      <c r="P1051" s="172">
        <f>'SAISIE '!Q1052*$AW1051</f>
        <v>0</v>
      </c>
      <c r="Q1051" s="172">
        <f>'SAISIE '!R1052*$AW1051</f>
        <v>0</v>
      </c>
      <c r="R1051" s="172">
        <f>'SAISIE '!S1052*$AW1051</f>
        <v>0</v>
      </c>
      <c r="S1051" s="172">
        <f>'SAISIE '!T1052*$AW1051</f>
        <v>0</v>
      </c>
      <c r="T1051" s="172">
        <f>'SAISIE '!U1052*$AW1051</f>
        <v>0</v>
      </c>
      <c r="U1051" s="172">
        <f>'SAISIE '!V1052*$AW1051</f>
        <v>0</v>
      </c>
      <c r="V1051" s="172">
        <f>'SAISIE '!W1052*$AW1051</f>
        <v>0</v>
      </c>
      <c r="W1051" s="172">
        <f>'SAISIE '!X1052*$AW1051</f>
        <v>0</v>
      </c>
      <c r="X1051" s="172">
        <f>'SAISIE '!Y1052*$AW1051</f>
        <v>0</v>
      </c>
      <c r="Y1051" s="172">
        <f>'SAISIE '!Z1052*$AW1051</f>
        <v>0</v>
      </c>
      <c r="Z1051" s="172">
        <f>'SAISIE '!AA1052*$AW1051</f>
        <v>0</v>
      </c>
      <c r="AA1051" s="172">
        <f>'SAISIE '!AB1052*$AW1051</f>
        <v>0</v>
      </c>
      <c r="AB1051" s="172">
        <f>'SAISIE '!AC1052*$AW1051</f>
        <v>0</v>
      </c>
      <c r="AC1051" s="172">
        <f>'SAISIE '!AD1052*$AW1051</f>
        <v>0</v>
      </c>
      <c r="AD1051" s="172">
        <f>'SAISIE '!AE1052*$AW1051</f>
        <v>0</v>
      </c>
      <c r="AE1051" s="172">
        <f>'SAISIE '!AF1052*$AW1051</f>
        <v>0</v>
      </c>
      <c r="AF1051" s="172">
        <f>'SAISIE '!AG1052*$AW1051</f>
        <v>0</v>
      </c>
      <c r="AG1051" s="172">
        <f>'SAISIE '!AH1052*$AW1051</f>
        <v>0</v>
      </c>
      <c r="AH1051" s="172">
        <f>'SAISIE '!AI1052*$AW1051</f>
        <v>0</v>
      </c>
      <c r="AI1051" s="172">
        <f>'SAISIE '!AJ1052*$AW1051</f>
        <v>0</v>
      </c>
      <c r="AJ1051" s="172">
        <f>'SAISIE '!AK1052*$AW1051</f>
        <v>0</v>
      </c>
      <c r="AK1051" s="172">
        <f>'SAISIE '!AL1052*$AW1051</f>
        <v>0</v>
      </c>
      <c r="AL1051" s="172">
        <f>'SAISIE '!AM1052*$AW1051</f>
        <v>0</v>
      </c>
      <c r="AM1051" s="172">
        <f>'SAISIE '!AN1052*$AW1051</f>
        <v>0</v>
      </c>
      <c r="AN1051" s="172">
        <f>'SAISIE '!AO1052*$AW1051</f>
        <v>0</v>
      </c>
      <c r="AO1051" s="172">
        <f>'SAISIE '!AP1052*$AW1051</f>
        <v>0</v>
      </c>
      <c r="AP1051" s="172">
        <f>'SAISIE '!AQ1052*$AW1051</f>
        <v>0</v>
      </c>
      <c r="AQ1051" s="172">
        <f>'SAISIE '!AR1052*$AW1051</f>
        <v>0</v>
      </c>
      <c r="AR1051" s="172">
        <f>'SAISIE '!AS1052*$AW1051</f>
        <v>0</v>
      </c>
      <c r="AS1051" s="172">
        <f>'SAISIE '!AT1052*$AW1051</f>
        <v>0</v>
      </c>
      <c r="AT1051" s="172">
        <f>'SAISIE '!AU1052*$AW1051</f>
        <v>0</v>
      </c>
      <c r="AU1051" s="172">
        <f>'SAISIE '!AV1052*$AW1051</f>
        <v>0</v>
      </c>
      <c r="AV1051" s="172">
        <f>'SAISIE '!AW1052*$AW1051</f>
        <v>0</v>
      </c>
      <c r="AW1051" s="172">
        <f>'SAISIE '!AX1052</f>
        <v>0</v>
      </c>
    </row>
    <row r="1052" spans="1:49" ht="15.75">
      <c r="A1052" s="172">
        <f>'SAISIE '!B1053</f>
        <v>0</v>
      </c>
      <c r="B1052" s="172">
        <f>'SAISIE '!C1053</f>
        <v>0</v>
      </c>
      <c r="C1052" s="172">
        <f>'SAISIE '!D1053</f>
        <v>0</v>
      </c>
      <c r="D1052" s="172">
        <f>'SAISIE '!E1053</f>
        <v>0</v>
      </c>
      <c r="E1052" s="174">
        <f>'SAISIE '!F1053</f>
        <v>0</v>
      </c>
      <c r="F1052" s="172">
        <f>'SAISIE '!G1053</f>
        <v>0</v>
      </c>
      <c r="G1052" s="172">
        <f>'SAISIE '!H1053</f>
        <v>0</v>
      </c>
      <c r="H1052" s="172">
        <f>'SAISIE '!I1053</f>
        <v>0</v>
      </c>
      <c r="I1052" s="172">
        <f>'SAISIE '!J1053*$AW1052</f>
        <v>0</v>
      </c>
      <c r="J1052" s="172">
        <f>'SAISIE '!K1053*$AW1052</f>
        <v>0</v>
      </c>
      <c r="K1052" s="172">
        <f>'SAISIE '!L1053*$AW1052</f>
        <v>0</v>
      </c>
      <c r="L1052" s="172">
        <f>'SAISIE '!M1053*$AW1052</f>
        <v>0</v>
      </c>
      <c r="M1052" s="172">
        <f>'SAISIE '!N1053*$AW1052</f>
        <v>0</v>
      </c>
      <c r="N1052" s="172">
        <f>'SAISIE '!O1053*$AW1052</f>
        <v>0</v>
      </c>
      <c r="O1052" s="172">
        <f>'SAISIE '!P1053*$AW1052</f>
        <v>0</v>
      </c>
      <c r="P1052" s="172">
        <f>'SAISIE '!Q1053*$AW1052</f>
        <v>0</v>
      </c>
      <c r="Q1052" s="172">
        <f>'SAISIE '!R1053*$AW1052</f>
        <v>0</v>
      </c>
      <c r="R1052" s="172">
        <f>'SAISIE '!S1053*$AW1052</f>
        <v>0</v>
      </c>
      <c r="S1052" s="172">
        <f>'SAISIE '!T1053*$AW1052</f>
        <v>0</v>
      </c>
      <c r="T1052" s="172">
        <f>'SAISIE '!U1053*$AW1052</f>
        <v>0</v>
      </c>
      <c r="U1052" s="172">
        <f>'SAISIE '!V1053*$AW1052</f>
        <v>0</v>
      </c>
      <c r="V1052" s="172">
        <f>'SAISIE '!W1053*$AW1052</f>
        <v>0</v>
      </c>
      <c r="W1052" s="172">
        <f>'SAISIE '!X1053*$AW1052</f>
        <v>0</v>
      </c>
      <c r="X1052" s="172">
        <f>'SAISIE '!Y1053*$AW1052</f>
        <v>0</v>
      </c>
      <c r="Y1052" s="172">
        <f>'SAISIE '!Z1053*$AW1052</f>
        <v>0</v>
      </c>
      <c r="Z1052" s="172">
        <f>'SAISIE '!AA1053*$AW1052</f>
        <v>0</v>
      </c>
      <c r="AA1052" s="172">
        <f>'SAISIE '!AB1053*$AW1052</f>
        <v>0</v>
      </c>
      <c r="AB1052" s="172">
        <f>'SAISIE '!AC1053*$AW1052</f>
        <v>0</v>
      </c>
      <c r="AC1052" s="172">
        <f>'SAISIE '!AD1053*$AW1052</f>
        <v>0</v>
      </c>
      <c r="AD1052" s="172">
        <f>'SAISIE '!AE1053*$AW1052</f>
        <v>0</v>
      </c>
      <c r="AE1052" s="172">
        <f>'SAISIE '!AF1053*$AW1052</f>
        <v>0</v>
      </c>
      <c r="AF1052" s="172">
        <f>'SAISIE '!AG1053*$AW1052</f>
        <v>0</v>
      </c>
      <c r="AG1052" s="172">
        <f>'SAISIE '!AH1053*$AW1052</f>
        <v>0</v>
      </c>
      <c r="AH1052" s="172">
        <f>'SAISIE '!AI1053*$AW1052</f>
        <v>0</v>
      </c>
      <c r="AI1052" s="172">
        <f>'SAISIE '!AJ1053*$AW1052</f>
        <v>0</v>
      </c>
      <c r="AJ1052" s="172">
        <f>'SAISIE '!AK1053*$AW1052</f>
        <v>0</v>
      </c>
      <c r="AK1052" s="172">
        <f>'SAISIE '!AL1053*$AW1052</f>
        <v>0</v>
      </c>
      <c r="AL1052" s="172">
        <f>'SAISIE '!AM1053*$AW1052</f>
        <v>0</v>
      </c>
      <c r="AM1052" s="172">
        <f>'SAISIE '!AN1053*$AW1052</f>
        <v>0</v>
      </c>
      <c r="AN1052" s="172">
        <f>'SAISIE '!AO1053*$AW1052</f>
        <v>0</v>
      </c>
      <c r="AO1052" s="172">
        <f>'SAISIE '!AP1053*$AW1052</f>
        <v>0</v>
      </c>
      <c r="AP1052" s="172">
        <f>'SAISIE '!AQ1053*$AW1052</f>
        <v>0</v>
      </c>
      <c r="AQ1052" s="172">
        <f>'SAISIE '!AR1053*$AW1052</f>
        <v>0</v>
      </c>
      <c r="AR1052" s="172">
        <f>'SAISIE '!AS1053*$AW1052</f>
        <v>0</v>
      </c>
      <c r="AS1052" s="172">
        <f>'SAISIE '!AT1053*$AW1052</f>
        <v>0</v>
      </c>
      <c r="AT1052" s="172">
        <f>'SAISIE '!AU1053*$AW1052</f>
        <v>0</v>
      </c>
      <c r="AU1052" s="172">
        <f>'SAISIE '!AV1053*$AW1052</f>
        <v>0</v>
      </c>
      <c r="AV1052" s="172">
        <f>'SAISIE '!AW1053*$AW1052</f>
        <v>0</v>
      </c>
      <c r="AW1052" s="172">
        <f>'SAISIE '!AX1053</f>
        <v>0</v>
      </c>
    </row>
    <row r="1053" spans="1:49" ht="15.75">
      <c r="A1053" s="172">
        <f>'SAISIE '!B1054</f>
        <v>0</v>
      </c>
      <c r="B1053" s="172">
        <f>'SAISIE '!C1054</f>
        <v>0</v>
      </c>
      <c r="C1053" s="172">
        <f>'SAISIE '!D1054</f>
        <v>0</v>
      </c>
      <c r="D1053" s="172">
        <f>'SAISIE '!E1054</f>
        <v>0</v>
      </c>
      <c r="E1053" s="174">
        <f>'SAISIE '!F1054</f>
        <v>0</v>
      </c>
      <c r="F1053" s="172">
        <f>'SAISIE '!G1054</f>
        <v>0</v>
      </c>
      <c r="G1053" s="172">
        <f>'SAISIE '!H1054</f>
        <v>0</v>
      </c>
      <c r="H1053" s="172">
        <f>'SAISIE '!I1054</f>
        <v>0</v>
      </c>
      <c r="I1053" s="172">
        <f>'SAISIE '!J1054*$AW1053</f>
        <v>0</v>
      </c>
      <c r="J1053" s="172">
        <f>'SAISIE '!K1054*$AW1053</f>
        <v>0</v>
      </c>
      <c r="K1053" s="172">
        <f>'SAISIE '!L1054*$AW1053</f>
        <v>0</v>
      </c>
      <c r="L1053" s="172">
        <f>'SAISIE '!M1054*$AW1053</f>
        <v>0</v>
      </c>
      <c r="M1053" s="172">
        <f>'SAISIE '!N1054*$AW1053</f>
        <v>0</v>
      </c>
      <c r="N1053" s="172">
        <f>'SAISIE '!O1054*$AW1053</f>
        <v>0</v>
      </c>
      <c r="O1053" s="172">
        <f>'SAISIE '!P1054*$AW1053</f>
        <v>0</v>
      </c>
      <c r="P1053" s="172">
        <f>'SAISIE '!Q1054*$AW1053</f>
        <v>0</v>
      </c>
      <c r="Q1053" s="172">
        <f>'SAISIE '!R1054*$AW1053</f>
        <v>0</v>
      </c>
      <c r="R1053" s="172">
        <f>'SAISIE '!S1054*$AW1053</f>
        <v>0</v>
      </c>
      <c r="S1053" s="172">
        <f>'SAISIE '!T1054*$AW1053</f>
        <v>0</v>
      </c>
      <c r="T1053" s="172">
        <f>'SAISIE '!U1054*$AW1053</f>
        <v>0</v>
      </c>
      <c r="U1053" s="172">
        <f>'SAISIE '!V1054*$AW1053</f>
        <v>0</v>
      </c>
      <c r="V1053" s="172">
        <f>'SAISIE '!W1054*$AW1053</f>
        <v>0</v>
      </c>
      <c r="W1053" s="172">
        <f>'SAISIE '!X1054*$AW1053</f>
        <v>0</v>
      </c>
      <c r="X1053" s="172">
        <f>'SAISIE '!Y1054*$AW1053</f>
        <v>0</v>
      </c>
      <c r="Y1053" s="172">
        <f>'SAISIE '!Z1054*$AW1053</f>
        <v>0</v>
      </c>
      <c r="Z1053" s="172">
        <f>'SAISIE '!AA1054*$AW1053</f>
        <v>0</v>
      </c>
      <c r="AA1053" s="172">
        <f>'SAISIE '!AB1054*$AW1053</f>
        <v>0</v>
      </c>
      <c r="AB1053" s="172">
        <f>'SAISIE '!AC1054*$AW1053</f>
        <v>0</v>
      </c>
      <c r="AC1053" s="172">
        <f>'SAISIE '!AD1054*$AW1053</f>
        <v>0</v>
      </c>
      <c r="AD1053" s="172">
        <f>'SAISIE '!AE1054*$AW1053</f>
        <v>0</v>
      </c>
      <c r="AE1053" s="172">
        <f>'SAISIE '!AF1054*$AW1053</f>
        <v>0</v>
      </c>
      <c r="AF1053" s="172">
        <f>'SAISIE '!AG1054*$AW1053</f>
        <v>0</v>
      </c>
      <c r="AG1053" s="172">
        <f>'SAISIE '!AH1054*$AW1053</f>
        <v>0</v>
      </c>
      <c r="AH1053" s="172">
        <f>'SAISIE '!AI1054*$AW1053</f>
        <v>0</v>
      </c>
      <c r="AI1053" s="172">
        <f>'SAISIE '!AJ1054*$AW1053</f>
        <v>0</v>
      </c>
      <c r="AJ1053" s="172">
        <f>'SAISIE '!AK1054*$AW1053</f>
        <v>0</v>
      </c>
      <c r="AK1053" s="172">
        <f>'SAISIE '!AL1054*$AW1053</f>
        <v>0</v>
      </c>
      <c r="AL1053" s="172">
        <f>'SAISIE '!AM1054*$AW1053</f>
        <v>0</v>
      </c>
      <c r="AM1053" s="172">
        <f>'SAISIE '!AN1054*$AW1053</f>
        <v>0</v>
      </c>
      <c r="AN1053" s="172">
        <f>'SAISIE '!AO1054*$AW1053</f>
        <v>0</v>
      </c>
      <c r="AO1053" s="172">
        <f>'SAISIE '!AP1054*$AW1053</f>
        <v>0</v>
      </c>
      <c r="AP1053" s="172">
        <f>'SAISIE '!AQ1054*$AW1053</f>
        <v>0</v>
      </c>
      <c r="AQ1053" s="172">
        <f>'SAISIE '!AR1054*$AW1053</f>
        <v>0</v>
      </c>
      <c r="AR1053" s="172">
        <f>'SAISIE '!AS1054*$AW1053</f>
        <v>0</v>
      </c>
      <c r="AS1053" s="172">
        <f>'SAISIE '!AT1054*$AW1053</f>
        <v>0</v>
      </c>
      <c r="AT1053" s="172">
        <f>'SAISIE '!AU1054*$AW1053</f>
        <v>0</v>
      </c>
      <c r="AU1053" s="172">
        <f>'SAISIE '!AV1054*$AW1053</f>
        <v>0</v>
      </c>
      <c r="AV1053" s="172">
        <f>'SAISIE '!AW1054*$AW1053</f>
        <v>0</v>
      </c>
      <c r="AW1053" s="172">
        <f>'SAISIE '!AX1054</f>
        <v>0</v>
      </c>
    </row>
    <row r="1054" spans="1:49" ht="15.75">
      <c r="A1054" s="172">
        <f>'SAISIE '!B1055</f>
        <v>0</v>
      </c>
      <c r="B1054" s="172">
        <f>'SAISIE '!C1055</f>
        <v>0</v>
      </c>
      <c r="C1054" s="172">
        <f>'SAISIE '!D1055</f>
        <v>0</v>
      </c>
      <c r="D1054" s="172">
        <f>'SAISIE '!E1055</f>
        <v>0</v>
      </c>
      <c r="E1054" s="174">
        <f>'SAISIE '!F1055</f>
        <v>0</v>
      </c>
      <c r="F1054" s="172">
        <f>'SAISIE '!G1055</f>
        <v>0</v>
      </c>
      <c r="G1054" s="172">
        <f>'SAISIE '!H1055</f>
        <v>0</v>
      </c>
      <c r="H1054" s="172">
        <f>'SAISIE '!I1055</f>
        <v>0</v>
      </c>
      <c r="I1054" s="172">
        <f>'SAISIE '!J1055*$AW1054</f>
        <v>0</v>
      </c>
      <c r="J1054" s="172">
        <f>'SAISIE '!K1055*$AW1054</f>
        <v>0</v>
      </c>
      <c r="K1054" s="172">
        <f>'SAISIE '!L1055*$AW1054</f>
        <v>0</v>
      </c>
      <c r="L1054" s="172">
        <f>'SAISIE '!M1055*$AW1054</f>
        <v>0</v>
      </c>
      <c r="M1054" s="172">
        <f>'SAISIE '!N1055*$AW1054</f>
        <v>0</v>
      </c>
      <c r="N1054" s="172">
        <f>'SAISIE '!O1055*$AW1054</f>
        <v>0</v>
      </c>
      <c r="O1054" s="172">
        <f>'SAISIE '!P1055*$AW1054</f>
        <v>0</v>
      </c>
      <c r="P1054" s="172">
        <f>'SAISIE '!Q1055*$AW1054</f>
        <v>0</v>
      </c>
      <c r="Q1054" s="172">
        <f>'SAISIE '!R1055*$AW1054</f>
        <v>0</v>
      </c>
      <c r="R1054" s="172">
        <f>'SAISIE '!S1055*$AW1054</f>
        <v>0</v>
      </c>
      <c r="S1054" s="172">
        <f>'SAISIE '!T1055*$AW1054</f>
        <v>0</v>
      </c>
      <c r="T1054" s="172">
        <f>'SAISIE '!U1055*$AW1054</f>
        <v>0</v>
      </c>
      <c r="U1054" s="172">
        <f>'SAISIE '!V1055*$AW1054</f>
        <v>0</v>
      </c>
      <c r="V1054" s="172">
        <f>'SAISIE '!W1055*$AW1054</f>
        <v>0</v>
      </c>
      <c r="W1054" s="172">
        <f>'SAISIE '!X1055*$AW1054</f>
        <v>0</v>
      </c>
      <c r="X1054" s="172">
        <f>'SAISIE '!Y1055*$AW1054</f>
        <v>0</v>
      </c>
      <c r="Y1054" s="172">
        <f>'SAISIE '!Z1055*$AW1054</f>
        <v>0</v>
      </c>
      <c r="Z1054" s="172">
        <f>'SAISIE '!AA1055*$AW1054</f>
        <v>0</v>
      </c>
      <c r="AA1054" s="172">
        <f>'SAISIE '!AB1055*$AW1054</f>
        <v>0</v>
      </c>
      <c r="AB1054" s="172">
        <f>'SAISIE '!AC1055*$AW1054</f>
        <v>0</v>
      </c>
      <c r="AC1054" s="172">
        <f>'SAISIE '!AD1055*$AW1054</f>
        <v>0</v>
      </c>
      <c r="AD1054" s="172">
        <f>'SAISIE '!AE1055*$AW1054</f>
        <v>0</v>
      </c>
      <c r="AE1054" s="172">
        <f>'SAISIE '!AF1055*$AW1054</f>
        <v>0</v>
      </c>
      <c r="AF1054" s="172">
        <f>'SAISIE '!AG1055*$AW1054</f>
        <v>0</v>
      </c>
      <c r="AG1054" s="172">
        <f>'SAISIE '!AH1055*$AW1054</f>
        <v>0</v>
      </c>
      <c r="AH1054" s="172">
        <f>'SAISIE '!AI1055*$AW1054</f>
        <v>0</v>
      </c>
      <c r="AI1054" s="172">
        <f>'SAISIE '!AJ1055*$AW1054</f>
        <v>0</v>
      </c>
      <c r="AJ1054" s="172">
        <f>'SAISIE '!AK1055*$AW1054</f>
        <v>0</v>
      </c>
      <c r="AK1054" s="172">
        <f>'SAISIE '!AL1055*$AW1054</f>
        <v>0</v>
      </c>
      <c r="AL1054" s="172">
        <f>'SAISIE '!AM1055*$AW1054</f>
        <v>0</v>
      </c>
      <c r="AM1054" s="172">
        <f>'SAISIE '!AN1055*$AW1054</f>
        <v>0</v>
      </c>
      <c r="AN1054" s="172">
        <f>'SAISIE '!AO1055*$AW1054</f>
        <v>0</v>
      </c>
      <c r="AO1054" s="172">
        <f>'SAISIE '!AP1055*$AW1054</f>
        <v>0</v>
      </c>
      <c r="AP1054" s="172">
        <f>'SAISIE '!AQ1055*$AW1054</f>
        <v>0</v>
      </c>
      <c r="AQ1054" s="172">
        <f>'SAISIE '!AR1055*$AW1054</f>
        <v>0</v>
      </c>
      <c r="AR1054" s="172">
        <f>'SAISIE '!AS1055*$AW1054</f>
        <v>0</v>
      </c>
      <c r="AS1054" s="172">
        <f>'SAISIE '!AT1055*$AW1054</f>
        <v>0</v>
      </c>
      <c r="AT1054" s="172">
        <f>'SAISIE '!AU1055*$AW1054</f>
        <v>0</v>
      </c>
      <c r="AU1054" s="172">
        <f>'SAISIE '!AV1055*$AW1054</f>
        <v>0</v>
      </c>
      <c r="AV1054" s="172">
        <f>'SAISIE '!AW1055*$AW1054</f>
        <v>0</v>
      </c>
      <c r="AW1054" s="172">
        <f>'SAISIE '!AX1055</f>
        <v>0</v>
      </c>
    </row>
    <row r="1055" spans="1:49" ht="15.75">
      <c r="A1055" s="172">
        <f>'SAISIE '!B1056</f>
        <v>0</v>
      </c>
      <c r="B1055" s="172">
        <f>'SAISIE '!C1056</f>
        <v>0</v>
      </c>
      <c r="C1055" s="172">
        <f>'SAISIE '!D1056</f>
        <v>0</v>
      </c>
      <c r="D1055" s="172">
        <f>'SAISIE '!E1056</f>
        <v>0</v>
      </c>
      <c r="E1055" s="174">
        <f>'SAISIE '!F1056</f>
        <v>0</v>
      </c>
      <c r="F1055" s="172">
        <f>'SAISIE '!G1056</f>
        <v>0</v>
      </c>
      <c r="G1055" s="172">
        <f>'SAISIE '!H1056</f>
        <v>0</v>
      </c>
      <c r="H1055" s="172">
        <f>'SAISIE '!I1056</f>
        <v>0</v>
      </c>
      <c r="I1055" s="172">
        <f>'SAISIE '!J1056*$AW1055</f>
        <v>0</v>
      </c>
      <c r="J1055" s="172">
        <f>'SAISIE '!K1056*$AW1055</f>
        <v>0</v>
      </c>
      <c r="K1055" s="172">
        <f>'SAISIE '!L1056*$AW1055</f>
        <v>0</v>
      </c>
      <c r="L1055" s="172">
        <f>'SAISIE '!M1056*$AW1055</f>
        <v>0</v>
      </c>
      <c r="M1055" s="172">
        <f>'SAISIE '!N1056*$AW1055</f>
        <v>0</v>
      </c>
      <c r="N1055" s="172">
        <f>'SAISIE '!O1056*$AW1055</f>
        <v>0</v>
      </c>
      <c r="O1055" s="172">
        <f>'SAISIE '!P1056*$AW1055</f>
        <v>0</v>
      </c>
      <c r="P1055" s="172">
        <f>'SAISIE '!Q1056*$AW1055</f>
        <v>0</v>
      </c>
      <c r="Q1055" s="172">
        <f>'SAISIE '!R1056*$AW1055</f>
        <v>0</v>
      </c>
      <c r="R1055" s="172">
        <f>'SAISIE '!S1056*$AW1055</f>
        <v>0</v>
      </c>
      <c r="S1055" s="172">
        <f>'SAISIE '!T1056*$AW1055</f>
        <v>0</v>
      </c>
      <c r="T1055" s="172">
        <f>'SAISIE '!U1056*$AW1055</f>
        <v>0</v>
      </c>
      <c r="U1055" s="172">
        <f>'SAISIE '!V1056*$AW1055</f>
        <v>0</v>
      </c>
      <c r="V1055" s="172">
        <f>'SAISIE '!W1056*$AW1055</f>
        <v>0</v>
      </c>
      <c r="W1055" s="172">
        <f>'SAISIE '!X1056*$AW1055</f>
        <v>0</v>
      </c>
      <c r="X1055" s="172">
        <f>'SAISIE '!Y1056*$AW1055</f>
        <v>0</v>
      </c>
      <c r="Y1055" s="172">
        <f>'SAISIE '!Z1056*$AW1055</f>
        <v>0</v>
      </c>
      <c r="Z1055" s="172">
        <f>'SAISIE '!AA1056*$AW1055</f>
        <v>0</v>
      </c>
      <c r="AA1055" s="172">
        <f>'SAISIE '!AB1056*$AW1055</f>
        <v>0</v>
      </c>
      <c r="AB1055" s="172">
        <f>'SAISIE '!AC1056*$AW1055</f>
        <v>0</v>
      </c>
      <c r="AC1055" s="172">
        <f>'SAISIE '!AD1056*$AW1055</f>
        <v>0</v>
      </c>
      <c r="AD1055" s="172">
        <f>'SAISIE '!AE1056*$AW1055</f>
        <v>0</v>
      </c>
      <c r="AE1055" s="172">
        <f>'SAISIE '!AF1056*$AW1055</f>
        <v>0</v>
      </c>
      <c r="AF1055" s="172">
        <f>'SAISIE '!AG1056*$AW1055</f>
        <v>0</v>
      </c>
      <c r="AG1055" s="172">
        <f>'SAISIE '!AH1056*$AW1055</f>
        <v>0</v>
      </c>
      <c r="AH1055" s="172">
        <f>'SAISIE '!AI1056*$AW1055</f>
        <v>0</v>
      </c>
      <c r="AI1055" s="172">
        <f>'SAISIE '!AJ1056*$AW1055</f>
        <v>0</v>
      </c>
      <c r="AJ1055" s="172">
        <f>'SAISIE '!AK1056*$AW1055</f>
        <v>0</v>
      </c>
      <c r="AK1055" s="172">
        <f>'SAISIE '!AL1056*$AW1055</f>
        <v>0</v>
      </c>
      <c r="AL1055" s="172">
        <f>'SAISIE '!AM1056*$AW1055</f>
        <v>0</v>
      </c>
      <c r="AM1055" s="172">
        <f>'SAISIE '!AN1056*$AW1055</f>
        <v>0</v>
      </c>
      <c r="AN1055" s="172">
        <f>'SAISIE '!AO1056*$AW1055</f>
        <v>0</v>
      </c>
      <c r="AO1055" s="172">
        <f>'SAISIE '!AP1056*$AW1055</f>
        <v>0</v>
      </c>
      <c r="AP1055" s="172">
        <f>'SAISIE '!AQ1056*$AW1055</f>
        <v>0</v>
      </c>
      <c r="AQ1055" s="172">
        <f>'SAISIE '!AR1056*$AW1055</f>
        <v>0</v>
      </c>
      <c r="AR1055" s="172">
        <f>'SAISIE '!AS1056*$AW1055</f>
        <v>0</v>
      </c>
      <c r="AS1055" s="172">
        <f>'SAISIE '!AT1056*$AW1055</f>
        <v>0</v>
      </c>
      <c r="AT1055" s="172">
        <f>'SAISIE '!AU1056*$AW1055</f>
        <v>0</v>
      </c>
      <c r="AU1055" s="172">
        <f>'SAISIE '!AV1056*$AW1055</f>
        <v>0</v>
      </c>
      <c r="AV1055" s="172">
        <f>'SAISIE '!AW1056*$AW1055</f>
        <v>0</v>
      </c>
      <c r="AW1055" s="172">
        <f>'SAISIE '!AX1056</f>
        <v>0</v>
      </c>
    </row>
    <row r="1056" spans="1:49" ht="15.75">
      <c r="A1056" s="172">
        <f>'SAISIE '!B1057</f>
        <v>0</v>
      </c>
      <c r="B1056" s="172">
        <f>'SAISIE '!C1057</f>
        <v>0</v>
      </c>
      <c r="C1056" s="172">
        <f>'SAISIE '!D1057</f>
        <v>0</v>
      </c>
      <c r="D1056" s="172">
        <f>'SAISIE '!E1057</f>
        <v>0</v>
      </c>
      <c r="E1056" s="174">
        <f>'SAISIE '!F1057</f>
        <v>0</v>
      </c>
      <c r="F1056" s="172">
        <f>'SAISIE '!G1057</f>
        <v>0</v>
      </c>
      <c r="G1056" s="172">
        <f>'SAISIE '!H1057</f>
        <v>0</v>
      </c>
      <c r="H1056" s="172">
        <f>'SAISIE '!I1057</f>
        <v>0</v>
      </c>
      <c r="I1056" s="172">
        <f>'SAISIE '!J1057*$AW1056</f>
        <v>0</v>
      </c>
      <c r="J1056" s="172">
        <f>'SAISIE '!K1057*$AW1056</f>
        <v>0</v>
      </c>
      <c r="K1056" s="172">
        <f>'SAISIE '!L1057*$AW1056</f>
        <v>0</v>
      </c>
      <c r="L1056" s="172">
        <f>'SAISIE '!M1057*$AW1056</f>
        <v>0</v>
      </c>
      <c r="M1056" s="172">
        <f>'SAISIE '!N1057*$AW1056</f>
        <v>0</v>
      </c>
      <c r="N1056" s="172">
        <f>'SAISIE '!O1057*$AW1056</f>
        <v>0</v>
      </c>
      <c r="O1056" s="172">
        <f>'SAISIE '!P1057*$AW1056</f>
        <v>0</v>
      </c>
      <c r="P1056" s="172">
        <f>'SAISIE '!Q1057*$AW1056</f>
        <v>0</v>
      </c>
      <c r="Q1056" s="172">
        <f>'SAISIE '!R1057*$AW1056</f>
        <v>0</v>
      </c>
      <c r="R1056" s="172">
        <f>'SAISIE '!S1057*$AW1056</f>
        <v>0</v>
      </c>
      <c r="S1056" s="172">
        <f>'SAISIE '!T1057*$AW1056</f>
        <v>0</v>
      </c>
      <c r="T1056" s="172">
        <f>'SAISIE '!U1057*$AW1056</f>
        <v>0</v>
      </c>
      <c r="U1056" s="172">
        <f>'SAISIE '!V1057*$AW1056</f>
        <v>0</v>
      </c>
      <c r="V1056" s="172">
        <f>'SAISIE '!W1057*$AW1056</f>
        <v>0</v>
      </c>
      <c r="W1056" s="172">
        <f>'SAISIE '!X1057*$AW1056</f>
        <v>0</v>
      </c>
      <c r="X1056" s="172">
        <f>'SAISIE '!Y1057*$AW1056</f>
        <v>0</v>
      </c>
      <c r="Y1056" s="172">
        <f>'SAISIE '!Z1057*$AW1056</f>
        <v>0</v>
      </c>
      <c r="Z1056" s="172">
        <f>'SAISIE '!AA1057*$AW1056</f>
        <v>0</v>
      </c>
      <c r="AA1056" s="172">
        <f>'SAISIE '!AB1057*$AW1056</f>
        <v>0</v>
      </c>
      <c r="AB1056" s="172">
        <f>'SAISIE '!AC1057*$AW1056</f>
        <v>0</v>
      </c>
      <c r="AC1056" s="172">
        <f>'SAISIE '!AD1057*$AW1056</f>
        <v>0</v>
      </c>
      <c r="AD1056" s="172">
        <f>'SAISIE '!AE1057*$AW1056</f>
        <v>0</v>
      </c>
      <c r="AE1056" s="172">
        <f>'SAISIE '!AF1057*$AW1056</f>
        <v>0</v>
      </c>
      <c r="AF1056" s="172">
        <f>'SAISIE '!AG1057*$AW1056</f>
        <v>0</v>
      </c>
      <c r="AG1056" s="172">
        <f>'SAISIE '!AH1057*$AW1056</f>
        <v>0</v>
      </c>
      <c r="AH1056" s="172">
        <f>'SAISIE '!AI1057*$AW1056</f>
        <v>0</v>
      </c>
      <c r="AI1056" s="172">
        <f>'SAISIE '!AJ1057*$AW1056</f>
        <v>0</v>
      </c>
      <c r="AJ1056" s="172">
        <f>'SAISIE '!AK1057*$AW1056</f>
        <v>0</v>
      </c>
      <c r="AK1056" s="172">
        <f>'SAISIE '!AL1057*$AW1056</f>
        <v>0</v>
      </c>
      <c r="AL1056" s="172">
        <f>'SAISIE '!AM1057*$AW1056</f>
        <v>0</v>
      </c>
      <c r="AM1056" s="172">
        <f>'SAISIE '!AN1057*$AW1056</f>
        <v>0</v>
      </c>
      <c r="AN1056" s="172">
        <f>'SAISIE '!AO1057*$AW1056</f>
        <v>0</v>
      </c>
      <c r="AO1056" s="172">
        <f>'SAISIE '!AP1057*$AW1056</f>
        <v>0</v>
      </c>
      <c r="AP1056" s="172">
        <f>'SAISIE '!AQ1057*$AW1056</f>
        <v>0</v>
      </c>
      <c r="AQ1056" s="172">
        <f>'SAISIE '!AR1057*$AW1056</f>
        <v>0</v>
      </c>
      <c r="AR1056" s="172">
        <f>'SAISIE '!AS1057*$AW1056</f>
        <v>0</v>
      </c>
      <c r="AS1056" s="172">
        <f>'SAISIE '!AT1057*$AW1056</f>
        <v>0</v>
      </c>
      <c r="AT1056" s="172">
        <f>'SAISIE '!AU1057*$AW1056</f>
        <v>0</v>
      </c>
      <c r="AU1056" s="172">
        <f>'SAISIE '!AV1057*$AW1056</f>
        <v>0</v>
      </c>
      <c r="AV1056" s="172">
        <f>'SAISIE '!AW1057*$AW1056</f>
        <v>0</v>
      </c>
      <c r="AW1056" s="172">
        <f>'SAISIE '!AX1057</f>
        <v>0</v>
      </c>
    </row>
    <row r="1057" spans="1:49" ht="15.75">
      <c r="A1057" s="172">
        <f>'SAISIE '!B1058</f>
        <v>0</v>
      </c>
      <c r="B1057" s="172">
        <f>'SAISIE '!C1058</f>
        <v>0</v>
      </c>
      <c r="C1057" s="172">
        <f>'SAISIE '!D1058</f>
        <v>0</v>
      </c>
      <c r="D1057" s="172">
        <f>'SAISIE '!E1058</f>
        <v>0</v>
      </c>
      <c r="E1057" s="174">
        <f>'SAISIE '!F1058</f>
        <v>0</v>
      </c>
      <c r="F1057" s="172">
        <f>'SAISIE '!G1058</f>
        <v>0</v>
      </c>
      <c r="G1057" s="172">
        <f>'SAISIE '!H1058</f>
        <v>0</v>
      </c>
      <c r="H1057" s="172">
        <f>'SAISIE '!I1058</f>
        <v>0</v>
      </c>
      <c r="I1057" s="172">
        <f>'SAISIE '!J1058*$AW1057</f>
        <v>0</v>
      </c>
      <c r="J1057" s="172">
        <f>'SAISIE '!K1058*$AW1057</f>
        <v>0</v>
      </c>
      <c r="K1057" s="172">
        <f>'SAISIE '!L1058*$AW1057</f>
        <v>0</v>
      </c>
      <c r="L1057" s="172">
        <f>'SAISIE '!M1058*$AW1057</f>
        <v>0</v>
      </c>
      <c r="M1057" s="172">
        <f>'SAISIE '!N1058*$AW1057</f>
        <v>0</v>
      </c>
      <c r="N1057" s="172">
        <f>'SAISIE '!O1058*$AW1057</f>
        <v>0</v>
      </c>
      <c r="O1057" s="172">
        <f>'SAISIE '!P1058*$AW1057</f>
        <v>0</v>
      </c>
      <c r="P1057" s="172">
        <f>'SAISIE '!Q1058*$AW1057</f>
        <v>0</v>
      </c>
      <c r="Q1057" s="172">
        <f>'SAISIE '!R1058*$AW1057</f>
        <v>0</v>
      </c>
      <c r="R1057" s="172">
        <f>'SAISIE '!S1058*$AW1057</f>
        <v>0</v>
      </c>
      <c r="S1057" s="172">
        <f>'SAISIE '!T1058*$AW1057</f>
        <v>0</v>
      </c>
      <c r="T1057" s="172">
        <f>'SAISIE '!U1058*$AW1057</f>
        <v>0</v>
      </c>
      <c r="U1057" s="172">
        <f>'SAISIE '!V1058*$AW1057</f>
        <v>0</v>
      </c>
      <c r="V1057" s="172">
        <f>'SAISIE '!W1058*$AW1057</f>
        <v>0</v>
      </c>
      <c r="W1057" s="172">
        <f>'SAISIE '!X1058*$AW1057</f>
        <v>0</v>
      </c>
      <c r="X1057" s="172">
        <f>'SAISIE '!Y1058*$AW1057</f>
        <v>0</v>
      </c>
      <c r="Y1057" s="172">
        <f>'SAISIE '!Z1058*$AW1057</f>
        <v>0</v>
      </c>
      <c r="Z1057" s="172">
        <f>'SAISIE '!AA1058*$AW1057</f>
        <v>0</v>
      </c>
      <c r="AA1057" s="172">
        <f>'SAISIE '!AB1058*$AW1057</f>
        <v>0</v>
      </c>
      <c r="AB1057" s="172">
        <f>'SAISIE '!AC1058*$AW1057</f>
        <v>0</v>
      </c>
      <c r="AC1057" s="172">
        <f>'SAISIE '!AD1058*$AW1057</f>
        <v>0</v>
      </c>
      <c r="AD1057" s="172">
        <f>'SAISIE '!AE1058*$AW1057</f>
        <v>0</v>
      </c>
      <c r="AE1057" s="172">
        <f>'SAISIE '!AF1058*$AW1057</f>
        <v>0</v>
      </c>
      <c r="AF1057" s="172">
        <f>'SAISIE '!AG1058*$AW1057</f>
        <v>0</v>
      </c>
      <c r="AG1057" s="172">
        <f>'SAISIE '!AH1058*$AW1057</f>
        <v>0</v>
      </c>
      <c r="AH1057" s="172">
        <f>'SAISIE '!AI1058*$AW1057</f>
        <v>0</v>
      </c>
      <c r="AI1057" s="172">
        <f>'SAISIE '!AJ1058*$AW1057</f>
        <v>0</v>
      </c>
      <c r="AJ1057" s="172">
        <f>'SAISIE '!AK1058*$AW1057</f>
        <v>0</v>
      </c>
      <c r="AK1057" s="172">
        <f>'SAISIE '!AL1058*$AW1057</f>
        <v>0</v>
      </c>
      <c r="AL1057" s="172">
        <f>'SAISIE '!AM1058*$AW1057</f>
        <v>0</v>
      </c>
      <c r="AM1057" s="172">
        <f>'SAISIE '!AN1058*$AW1057</f>
        <v>0</v>
      </c>
      <c r="AN1057" s="172">
        <f>'SAISIE '!AO1058*$AW1057</f>
        <v>0</v>
      </c>
      <c r="AO1057" s="172">
        <f>'SAISIE '!AP1058*$AW1057</f>
        <v>0</v>
      </c>
      <c r="AP1057" s="172">
        <f>'SAISIE '!AQ1058*$AW1057</f>
        <v>0</v>
      </c>
      <c r="AQ1057" s="172">
        <f>'SAISIE '!AR1058*$AW1057</f>
        <v>0</v>
      </c>
      <c r="AR1057" s="172">
        <f>'SAISIE '!AS1058*$AW1057</f>
        <v>0</v>
      </c>
      <c r="AS1057" s="172">
        <f>'SAISIE '!AT1058*$AW1057</f>
        <v>0</v>
      </c>
      <c r="AT1057" s="172">
        <f>'SAISIE '!AU1058*$AW1057</f>
        <v>0</v>
      </c>
      <c r="AU1057" s="172">
        <f>'SAISIE '!AV1058*$AW1057</f>
        <v>0</v>
      </c>
      <c r="AV1057" s="172">
        <f>'SAISIE '!AW1058*$AW1057</f>
        <v>0</v>
      </c>
      <c r="AW1057" s="172">
        <f>'SAISIE '!AX1058</f>
        <v>0</v>
      </c>
    </row>
    <row r="1058" spans="1:49" ht="15.75">
      <c r="A1058" s="172">
        <f>'SAISIE '!B1059</f>
        <v>0</v>
      </c>
      <c r="B1058" s="172">
        <f>'SAISIE '!C1059</f>
        <v>0</v>
      </c>
      <c r="C1058" s="172">
        <f>'SAISIE '!D1059</f>
        <v>0</v>
      </c>
      <c r="D1058" s="172">
        <f>'SAISIE '!E1059</f>
        <v>0</v>
      </c>
      <c r="E1058" s="174">
        <f>'SAISIE '!F1059</f>
        <v>0</v>
      </c>
      <c r="F1058" s="172">
        <f>'SAISIE '!G1059</f>
        <v>0</v>
      </c>
      <c r="G1058" s="172">
        <f>'SAISIE '!H1059</f>
        <v>0</v>
      </c>
      <c r="H1058" s="172">
        <f>'SAISIE '!I1059</f>
        <v>0</v>
      </c>
      <c r="I1058" s="172">
        <f>'SAISIE '!J1059*$AW1058</f>
        <v>0</v>
      </c>
      <c r="J1058" s="172">
        <f>'SAISIE '!K1059*$AW1058</f>
        <v>0</v>
      </c>
      <c r="K1058" s="172">
        <f>'SAISIE '!L1059*$AW1058</f>
        <v>0</v>
      </c>
      <c r="L1058" s="172">
        <f>'SAISIE '!M1059*$AW1058</f>
        <v>0</v>
      </c>
      <c r="M1058" s="172">
        <f>'SAISIE '!N1059*$AW1058</f>
        <v>0</v>
      </c>
      <c r="N1058" s="172">
        <f>'SAISIE '!O1059*$AW1058</f>
        <v>0</v>
      </c>
      <c r="O1058" s="172">
        <f>'SAISIE '!P1059*$AW1058</f>
        <v>0</v>
      </c>
      <c r="P1058" s="172">
        <f>'SAISIE '!Q1059*$AW1058</f>
        <v>0</v>
      </c>
      <c r="Q1058" s="172">
        <f>'SAISIE '!R1059*$AW1058</f>
        <v>0</v>
      </c>
      <c r="R1058" s="172">
        <f>'SAISIE '!S1059*$AW1058</f>
        <v>0</v>
      </c>
      <c r="S1058" s="172">
        <f>'SAISIE '!T1059*$AW1058</f>
        <v>0</v>
      </c>
      <c r="T1058" s="172">
        <f>'SAISIE '!U1059*$AW1058</f>
        <v>0</v>
      </c>
      <c r="U1058" s="172">
        <f>'SAISIE '!V1059*$AW1058</f>
        <v>0</v>
      </c>
      <c r="V1058" s="172">
        <f>'SAISIE '!W1059*$AW1058</f>
        <v>0</v>
      </c>
      <c r="W1058" s="172">
        <f>'SAISIE '!X1059*$AW1058</f>
        <v>0</v>
      </c>
      <c r="X1058" s="172">
        <f>'SAISIE '!Y1059*$AW1058</f>
        <v>0</v>
      </c>
      <c r="Y1058" s="172">
        <f>'SAISIE '!Z1059*$AW1058</f>
        <v>0</v>
      </c>
      <c r="Z1058" s="172">
        <f>'SAISIE '!AA1059*$AW1058</f>
        <v>0</v>
      </c>
      <c r="AA1058" s="172">
        <f>'SAISIE '!AB1059*$AW1058</f>
        <v>0</v>
      </c>
      <c r="AB1058" s="172">
        <f>'SAISIE '!AC1059*$AW1058</f>
        <v>0</v>
      </c>
      <c r="AC1058" s="172">
        <f>'SAISIE '!AD1059*$AW1058</f>
        <v>0</v>
      </c>
      <c r="AD1058" s="172">
        <f>'SAISIE '!AE1059*$AW1058</f>
        <v>0</v>
      </c>
      <c r="AE1058" s="172">
        <f>'SAISIE '!AF1059*$AW1058</f>
        <v>0</v>
      </c>
      <c r="AF1058" s="172">
        <f>'SAISIE '!AG1059*$AW1058</f>
        <v>0</v>
      </c>
      <c r="AG1058" s="172">
        <f>'SAISIE '!AH1059*$AW1058</f>
        <v>0</v>
      </c>
      <c r="AH1058" s="172">
        <f>'SAISIE '!AI1059*$AW1058</f>
        <v>0</v>
      </c>
      <c r="AI1058" s="172">
        <f>'SAISIE '!AJ1059*$AW1058</f>
        <v>0</v>
      </c>
      <c r="AJ1058" s="172">
        <f>'SAISIE '!AK1059*$AW1058</f>
        <v>0</v>
      </c>
      <c r="AK1058" s="172">
        <f>'SAISIE '!AL1059*$AW1058</f>
        <v>0</v>
      </c>
      <c r="AL1058" s="172">
        <f>'SAISIE '!AM1059*$AW1058</f>
        <v>0</v>
      </c>
      <c r="AM1058" s="172">
        <f>'SAISIE '!AN1059*$AW1058</f>
        <v>0</v>
      </c>
      <c r="AN1058" s="172">
        <f>'SAISIE '!AO1059*$AW1058</f>
        <v>0</v>
      </c>
      <c r="AO1058" s="172">
        <f>'SAISIE '!AP1059*$AW1058</f>
        <v>0</v>
      </c>
      <c r="AP1058" s="172">
        <f>'SAISIE '!AQ1059*$AW1058</f>
        <v>0</v>
      </c>
      <c r="AQ1058" s="172">
        <f>'SAISIE '!AR1059*$AW1058</f>
        <v>0</v>
      </c>
      <c r="AR1058" s="172">
        <f>'SAISIE '!AS1059*$AW1058</f>
        <v>0</v>
      </c>
      <c r="AS1058" s="172">
        <f>'SAISIE '!AT1059*$AW1058</f>
        <v>0</v>
      </c>
      <c r="AT1058" s="172">
        <f>'SAISIE '!AU1059*$AW1058</f>
        <v>0</v>
      </c>
      <c r="AU1058" s="172">
        <f>'SAISIE '!AV1059*$AW1058</f>
        <v>0</v>
      </c>
      <c r="AV1058" s="172">
        <f>'SAISIE '!AW1059*$AW1058</f>
        <v>0</v>
      </c>
      <c r="AW1058" s="172">
        <f>'SAISIE '!AX1059</f>
        <v>0</v>
      </c>
    </row>
    <row r="1059" spans="1:49" ht="15.75">
      <c r="A1059" s="172">
        <f>'SAISIE '!B1060</f>
        <v>0</v>
      </c>
      <c r="B1059" s="172">
        <f>'SAISIE '!C1060</f>
        <v>0</v>
      </c>
      <c r="C1059" s="172">
        <f>'SAISIE '!D1060</f>
        <v>0</v>
      </c>
      <c r="D1059" s="172">
        <f>'SAISIE '!E1060</f>
        <v>0</v>
      </c>
      <c r="E1059" s="174">
        <f>'SAISIE '!F1060</f>
        <v>0</v>
      </c>
      <c r="F1059" s="172">
        <f>'SAISIE '!G1060</f>
        <v>0</v>
      </c>
      <c r="G1059" s="172">
        <f>'SAISIE '!H1060</f>
        <v>0</v>
      </c>
      <c r="H1059" s="172">
        <f>'SAISIE '!I1060</f>
        <v>0</v>
      </c>
      <c r="I1059" s="172">
        <f>'SAISIE '!J1060*$AW1059</f>
        <v>0</v>
      </c>
      <c r="J1059" s="172">
        <f>'SAISIE '!K1060*$AW1059</f>
        <v>0</v>
      </c>
      <c r="K1059" s="172">
        <f>'SAISIE '!L1060*$AW1059</f>
        <v>0</v>
      </c>
      <c r="L1059" s="172">
        <f>'SAISIE '!M1060*$AW1059</f>
        <v>0</v>
      </c>
      <c r="M1059" s="172">
        <f>'SAISIE '!N1060*$AW1059</f>
        <v>0</v>
      </c>
      <c r="N1059" s="172">
        <f>'SAISIE '!O1060*$AW1059</f>
        <v>0</v>
      </c>
      <c r="O1059" s="172">
        <f>'SAISIE '!P1060*$AW1059</f>
        <v>0</v>
      </c>
      <c r="P1059" s="172">
        <f>'SAISIE '!Q1060*$AW1059</f>
        <v>0</v>
      </c>
      <c r="Q1059" s="172">
        <f>'SAISIE '!R1060*$AW1059</f>
        <v>0</v>
      </c>
      <c r="R1059" s="172">
        <f>'SAISIE '!S1060*$AW1059</f>
        <v>0</v>
      </c>
      <c r="S1059" s="172">
        <f>'SAISIE '!T1060*$AW1059</f>
        <v>0</v>
      </c>
      <c r="T1059" s="172">
        <f>'SAISIE '!U1060*$AW1059</f>
        <v>0</v>
      </c>
      <c r="U1059" s="172">
        <f>'SAISIE '!V1060*$AW1059</f>
        <v>0</v>
      </c>
      <c r="V1059" s="172">
        <f>'SAISIE '!W1060*$AW1059</f>
        <v>0</v>
      </c>
      <c r="W1059" s="172">
        <f>'SAISIE '!X1060*$AW1059</f>
        <v>0</v>
      </c>
      <c r="X1059" s="172">
        <f>'SAISIE '!Y1060*$AW1059</f>
        <v>0</v>
      </c>
      <c r="Y1059" s="172">
        <f>'SAISIE '!Z1060*$AW1059</f>
        <v>0</v>
      </c>
      <c r="Z1059" s="172">
        <f>'SAISIE '!AA1060*$AW1059</f>
        <v>0</v>
      </c>
      <c r="AA1059" s="172">
        <f>'SAISIE '!AB1060*$AW1059</f>
        <v>0</v>
      </c>
      <c r="AB1059" s="172">
        <f>'SAISIE '!AC1060*$AW1059</f>
        <v>0</v>
      </c>
      <c r="AC1059" s="172">
        <f>'SAISIE '!AD1060*$AW1059</f>
        <v>0</v>
      </c>
      <c r="AD1059" s="172">
        <f>'SAISIE '!AE1060*$AW1059</f>
        <v>0</v>
      </c>
      <c r="AE1059" s="172">
        <f>'SAISIE '!AF1060*$AW1059</f>
        <v>0</v>
      </c>
      <c r="AF1059" s="172">
        <f>'SAISIE '!AG1060*$AW1059</f>
        <v>0</v>
      </c>
      <c r="AG1059" s="172">
        <f>'SAISIE '!AH1060*$AW1059</f>
        <v>0</v>
      </c>
      <c r="AH1059" s="172">
        <f>'SAISIE '!AI1060*$AW1059</f>
        <v>0</v>
      </c>
      <c r="AI1059" s="172">
        <f>'SAISIE '!AJ1060*$AW1059</f>
        <v>0</v>
      </c>
      <c r="AJ1059" s="172">
        <f>'SAISIE '!AK1060*$AW1059</f>
        <v>0</v>
      </c>
      <c r="AK1059" s="172">
        <f>'SAISIE '!AL1060*$AW1059</f>
        <v>0</v>
      </c>
      <c r="AL1059" s="172">
        <f>'SAISIE '!AM1060*$AW1059</f>
        <v>0</v>
      </c>
      <c r="AM1059" s="172">
        <f>'SAISIE '!AN1060*$AW1059</f>
        <v>0</v>
      </c>
      <c r="AN1059" s="172">
        <f>'SAISIE '!AO1060*$AW1059</f>
        <v>0</v>
      </c>
      <c r="AO1059" s="172">
        <f>'SAISIE '!AP1060*$AW1059</f>
        <v>0</v>
      </c>
      <c r="AP1059" s="172">
        <f>'SAISIE '!AQ1060*$AW1059</f>
        <v>0</v>
      </c>
      <c r="AQ1059" s="172">
        <f>'SAISIE '!AR1060*$AW1059</f>
        <v>0</v>
      </c>
      <c r="AR1059" s="172">
        <f>'SAISIE '!AS1060*$AW1059</f>
        <v>0</v>
      </c>
      <c r="AS1059" s="172">
        <f>'SAISIE '!AT1060*$AW1059</f>
        <v>0</v>
      </c>
      <c r="AT1059" s="172">
        <f>'SAISIE '!AU1060*$AW1059</f>
        <v>0</v>
      </c>
      <c r="AU1059" s="172">
        <f>'SAISIE '!AV1060*$AW1059</f>
        <v>0</v>
      </c>
      <c r="AV1059" s="172">
        <f>'SAISIE '!AW1060*$AW1059</f>
        <v>0</v>
      </c>
      <c r="AW1059" s="172">
        <f>'SAISIE '!AX1060</f>
        <v>0</v>
      </c>
    </row>
    <row r="1060" spans="1:49" ht="15.75">
      <c r="A1060" s="172">
        <f>'SAISIE '!B1061</f>
        <v>0</v>
      </c>
      <c r="B1060" s="172">
        <f>'SAISIE '!C1061</f>
        <v>0</v>
      </c>
      <c r="C1060" s="172">
        <f>'SAISIE '!D1061</f>
        <v>0</v>
      </c>
      <c r="D1060" s="172">
        <f>'SAISIE '!E1061</f>
        <v>0</v>
      </c>
      <c r="E1060" s="174">
        <f>'SAISIE '!F1061</f>
        <v>0</v>
      </c>
      <c r="F1060" s="172">
        <f>'SAISIE '!G1061</f>
        <v>0</v>
      </c>
      <c r="G1060" s="172">
        <f>'SAISIE '!H1061</f>
        <v>0</v>
      </c>
      <c r="H1060" s="172">
        <f>'SAISIE '!I1061</f>
        <v>0</v>
      </c>
      <c r="I1060" s="172">
        <f>'SAISIE '!J1061*$AW1060</f>
        <v>0</v>
      </c>
      <c r="J1060" s="172">
        <f>'SAISIE '!K1061*$AW1060</f>
        <v>0</v>
      </c>
      <c r="K1060" s="172">
        <f>'SAISIE '!L1061*$AW1060</f>
        <v>0</v>
      </c>
      <c r="L1060" s="172">
        <f>'SAISIE '!M1061*$AW1060</f>
        <v>0</v>
      </c>
      <c r="M1060" s="172">
        <f>'SAISIE '!N1061*$AW1060</f>
        <v>0</v>
      </c>
      <c r="N1060" s="172">
        <f>'SAISIE '!O1061*$AW1060</f>
        <v>0</v>
      </c>
      <c r="O1060" s="172">
        <f>'SAISIE '!P1061*$AW1060</f>
        <v>0</v>
      </c>
      <c r="P1060" s="172">
        <f>'SAISIE '!Q1061*$AW1060</f>
        <v>0</v>
      </c>
      <c r="Q1060" s="172">
        <f>'SAISIE '!R1061*$AW1060</f>
        <v>0</v>
      </c>
      <c r="R1060" s="172">
        <f>'SAISIE '!S1061*$AW1060</f>
        <v>0</v>
      </c>
      <c r="S1060" s="172">
        <f>'SAISIE '!T1061*$AW1060</f>
        <v>0</v>
      </c>
      <c r="T1060" s="172">
        <f>'SAISIE '!U1061*$AW1060</f>
        <v>0</v>
      </c>
      <c r="U1060" s="172">
        <f>'SAISIE '!V1061*$AW1060</f>
        <v>0</v>
      </c>
      <c r="V1060" s="172">
        <f>'SAISIE '!W1061*$AW1060</f>
        <v>0</v>
      </c>
      <c r="W1060" s="172">
        <f>'SAISIE '!X1061*$AW1060</f>
        <v>0</v>
      </c>
      <c r="X1060" s="172">
        <f>'SAISIE '!Y1061*$AW1060</f>
        <v>0</v>
      </c>
      <c r="Y1060" s="172">
        <f>'SAISIE '!Z1061*$AW1060</f>
        <v>0</v>
      </c>
      <c r="Z1060" s="172">
        <f>'SAISIE '!AA1061*$AW1060</f>
        <v>0</v>
      </c>
      <c r="AA1060" s="172">
        <f>'SAISIE '!AB1061*$AW1060</f>
        <v>0</v>
      </c>
      <c r="AB1060" s="172">
        <f>'SAISIE '!AC1061*$AW1060</f>
        <v>0</v>
      </c>
      <c r="AC1060" s="172">
        <f>'SAISIE '!AD1061*$AW1060</f>
        <v>0</v>
      </c>
      <c r="AD1060" s="172">
        <f>'SAISIE '!AE1061*$AW1060</f>
        <v>0</v>
      </c>
      <c r="AE1060" s="172">
        <f>'SAISIE '!AF1061*$AW1060</f>
        <v>0</v>
      </c>
      <c r="AF1060" s="172">
        <f>'SAISIE '!AG1061*$AW1060</f>
        <v>0</v>
      </c>
      <c r="AG1060" s="172">
        <f>'SAISIE '!AH1061*$AW1060</f>
        <v>0</v>
      </c>
      <c r="AH1060" s="172">
        <f>'SAISIE '!AI1061*$AW1060</f>
        <v>0</v>
      </c>
      <c r="AI1060" s="172">
        <f>'SAISIE '!AJ1061*$AW1060</f>
        <v>0</v>
      </c>
      <c r="AJ1060" s="172">
        <f>'SAISIE '!AK1061*$AW1060</f>
        <v>0</v>
      </c>
      <c r="AK1060" s="172">
        <f>'SAISIE '!AL1061*$AW1060</f>
        <v>0</v>
      </c>
      <c r="AL1060" s="172">
        <f>'SAISIE '!AM1061*$AW1060</f>
        <v>0</v>
      </c>
      <c r="AM1060" s="172">
        <f>'SAISIE '!AN1061*$AW1060</f>
        <v>0</v>
      </c>
      <c r="AN1060" s="172">
        <f>'SAISIE '!AO1061*$AW1060</f>
        <v>0</v>
      </c>
      <c r="AO1060" s="172">
        <f>'SAISIE '!AP1061*$AW1060</f>
        <v>0</v>
      </c>
      <c r="AP1060" s="172">
        <f>'SAISIE '!AQ1061*$AW1060</f>
        <v>0</v>
      </c>
      <c r="AQ1060" s="172">
        <f>'SAISIE '!AR1061*$AW1060</f>
        <v>0</v>
      </c>
      <c r="AR1060" s="172">
        <f>'SAISIE '!AS1061*$AW1060</f>
        <v>0</v>
      </c>
      <c r="AS1060" s="172">
        <f>'SAISIE '!AT1061*$AW1060</f>
        <v>0</v>
      </c>
      <c r="AT1060" s="172">
        <f>'SAISIE '!AU1061*$AW1060</f>
        <v>0</v>
      </c>
      <c r="AU1060" s="172">
        <f>'SAISIE '!AV1061*$AW1060</f>
        <v>0</v>
      </c>
      <c r="AV1060" s="172">
        <f>'SAISIE '!AW1061*$AW1060</f>
        <v>0</v>
      </c>
      <c r="AW1060" s="172">
        <f>'SAISIE '!AX1061</f>
        <v>0</v>
      </c>
    </row>
    <row r="1061" spans="1:49" ht="15.75">
      <c r="A1061" s="172">
        <f>'SAISIE '!B1062</f>
        <v>0</v>
      </c>
      <c r="B1061" s="172">
        <f>'SAISIE '!C1062</f>
        <v>0</v>
      </c>
      <c r="C1061" s="172">
        <f>'SAISIE '!D1062</f>
        <v>0</v>
      </c>
      <c r="D1061" s="172">
        <f>'SAISIE '!E1062</f>
        <v>0</v>
      </c>
      <c r="E1061" s="174">
        <f>'SAISIE '!F1062</f>
        <v>0</v>
      </c>
      <c r="F1061" s="172">
        <f>'SAISIE '!G1062</f>
        <v>0</v>
      </c>
      <c r="G1061" s="172">
        <f>'SAISIE '!H1062</f>
        <v>0</v>
      </c>
      <c r="H1061" s="172">
        <f>'SAISIE '!I1062</f>
        <v>0</v>
      </c>
      <c r="I1061" s="172">
        <f>'SAISIE '!J1062*$AW1061</f>
        <v>0</v>
      </c>
      <c r="J1061" s="172">
        <f>'SAISIE '!K1062*$AW1061</f>
        <v>0</v>
      </c>
      <c r="K1061" s="172">
        <f>'SAISIE '!L1062*$AW1061</f>
        <v>0</v>
      </c>
      <c r="L1061" s="172">
        <f>'SAISIE '!M1062*$AW1061</f>
        <v>0</v>
      </c>
      <c r="M1061" s="172">
        <f>'SAISIE '!N1062*$AW1061</f>
        <v>0</v>
      </c>
      <c r="N1061" s="172">
        <f>'SAISIE '!O1062*$AW1061</f>
        <v>0</v>
      </c>
      <c r="O1061" s="172">
        <f>'SAISIE '!P1062*$AW1061</f>
        <v>0</v>
      </c>
      <c r="P1061" s="172">
        <f>'SAISIE '!Q1062*$AW1061</f>
        <v>0</v>
      </c>
      <c r="Q1061" s="172">
        <f>'SAISIE '!R1062*$AW1061</f>
        <v>0</v>
      </c>
      <c r="R1061" s="172">
        <f>'SAISIE '!S1062*$AW1061</f>
        <v>0</v>
      </c>
      <c r="S1061" s="172">
        <f>'SAISIE '!T1062*$AW1061</f>
        <v>0</v>
      </c>
      <c r="T1061" s="172">
        <f>'SAISIE '!U1062*$AW1061</f>
        <v>0</v>
      </c>
      <c r="U1061" s="172">
        <f>'SAISIE '!V1062*$AW1061</f>
        <v>0</v>
      </c>
      <c r="V1061" s="172">
        <f>'SAISIE '!W1062*$AW1061</f>
        <v>0</v>
      </c>
      <c r="W1061" s="172">
        <f>'SAISIE '!X1062*$AW1061</f>
        <v>0</v>
      </c>
      <c r="X1061" s="172">
        <f>'SAISIE '!Y1062*$AW1061</f>
        <v>0</v>
      </c>
      <c r="Y1061" s="172">
        <f>'SAISIE '!Z1062*$AW1061</f>
        <v>0</v>
      </c>
      <c r="Z1061" s="172">
        <f>'SAISIE '!AA1062*$AW1061</f>
        <v>0</v>
      </c>
      <c r="AA1061" s="172">
        <f>'SAISIE '!AB1062*$AW1061</f>
        <v>0</v>
      </c>
      <c r="AB1061" s="172">
        <f>'SAISIE '!AC1062*$AW1061</f>
        <v>0</v>
      </c>
      <c r="AC1061" s="172">
        <f>'SAISIE '!AD1062*$AW1061</f>
        <v>0</v>
      </c>
      <c r="AD1061" s="172">
        <f>'SAISIE '!AE1062*$AW1061</f>
        <v>0</v>
      </c>
      <c r="AE1061" s="172">
        <f>'SAISIE '!AF1062*$AW1061</f>
        <v>0</v>
      </c>
      <c r="AF1061" s="172">
        <f>'SAISIE '!AG1062*$AW1061</f>
        <v>0</v>
      </c>
      <c r="AG1061" s="172">
        <f>'SAISIE '!AH1062*$AW1061</f>
        <v>0</v>
      </c>
      <c r="AH1061" s="172">
        <f>'SAISIE '!AI1062*$AW1061</f>
        <v>0</v>
      </c>
      <c r="AI1061" s="172">
        <f>'SAISIE '!AJ1062*$AW1061</f>
        <v>0</v>
      </c>
      <c r="AJ1061" s="172">
        <f>'SAISIE '!AK1062*$AW1061</f>
        <v>0</v>
      </c>
      <c r="AK1061" s="172">
        <f>'SAISIE '!AL1062*$AW1061</f>
        <v>0</v>
      </c>
      <c r="AL1061" s="172">
        <f>'SAISIE '!AM1062*$AW1061</f>
        <v>0</v>
      </c>
      <c r="AM1061" s="172">
        <f>'SAISIE '!AN1062*$AW1061</f>
        <v>0</v>
      </c>
      <c r="AN1061" s="172">
        <f>'SAISIE '!AO1062*$AW1061</f>
        <v>0</v>
      </c>
      <c r="AO1061" s="172">
        <f>'SAISIE '!AP1062*$AW1061</f>
        <v>0</v>
      </c>
      <c r="AP1061" s="172">
        <f>'SAISIE '!AQ1062*$AW1061</f>
        <v>0</v>
      </c>
      <c r="AQ1061" s="172">
        <f>'SAISIE '!AR1062*$AW1061</f>
        <v>0</v>
      </c>
      <c r="AR1061" s="172">
        <f>'SAISIE '!AS1062*$AW1061</f>
        <v>0</v>
      </c>
      <c r="AS1061" s="172">
        <f>'SAISIE '!AT1062*$AW1061</f>
        <v>0</v>
      </c>
      <c r="AT1061" s="172">
        <f>'SAISIE '!AU1062*$AW1061</f>
        <v>0</v>
      </c>
      <c r="AU1061" s="172">
        <f>'SAISIE '!AV1062*$AW1061</f>
        <v>0</v>
      </c>
      <c r="AV1061" s="172">
        <f>'SAISIE '!AW1062*$AW1061</f>
        <v>0</v>
      </c>
      <c r="AW1061" s="172">
        <f>'SAISIE '!AX1062</f>
        <v>0</v>
      </c>
    </row>
    <row r="1062" spans="1:49" ht="15.75">
      <c r="A1062" s="172">
        <f>'SAISIE '!B1063</f>
        <v>0</v>
      </c>
      <c r="B1062" s="172">
        <f>'SAISIE '!C1063</f>
        <v>0</v>
      </c>
      <c r="C1062" s="172">
        <f>'SAISIE '!D1063</f>
        <v>0</v>
      </c>
      <c r="D1062" s="172">
        <f>'SAISIE '!E1063</f>
        <v>0</v>
      </c>
      <c r="E1062" s="174">
        <f>'SAISIE '!F1063</f>
        <v>0</v>
      </c>
      <c r="F1062" s="172">
        <f>'SAISIE '!G1063</f>
        <v>0</v>
      </c>
      <c r="G1062" s="172">
        <f>'SAISIE '!H1063</f>
        <v>0</v>
      </c>
      <c r="H1062" s="172">
        <f>'SAISIE '!I1063</f>
        <v>0</v>
      </c>
      <c r="I1062" s="172">
        <f>'SAISIE '!J1063*$AW1062</f>
        <v>0</v>
      </c>
      <c r="J1062" s="172">
        <f>'SAISIE '!K1063*$AW1062</f>
        <v>0</v>
      </c>
      <c r="K1062" s="172">
        <f>'SAISIE '!L1063*$AW1062</f>
        <v>0</v>
      </c>
      <c r="L1062" s="172">
        <f>'SAISIE '!M1063*$AW1062</f>
        <v>0</v>
      </c>
      <c r="M1062" s="172">
        <f>'SAISIE '!N1063*$AW1062</f>
        <v>0</v>
      </c>
      <c r="N1062" s="172">
        <f>'SAISIE '!O1063*$AW1062</f>
        <v>0</v>
      </c>
      <c r="O1062" s="172">
        <f>'SAISIE '!P1063*$AW1062</f>
        <v>0</v>
      </c>
      <c r="P1062" s="172">
        <f>'SAISIE '!Q1063*$AW1062</f>
        <v>0</v>
      </c>
      <c r="Q1062" s="172">
        <f>'SAISIE '!R1063*$AW1062</f>
        <v>0</v>
      </c>
      <c r="R1062" s="172">
        <f>'SAISIE '!S1063*$AW1062</f>
        <v>0</v>
      </c>
      <c r="S1062" s="172">
        <f>'SAISIE '!T1063*$AW1062</f>
        <v>0</v>
      </c>
      <c r="T1062" s="172">
        <f>'SAISIE '!U1063*$AW1062</f>
        <v>0</v>
      </c>
      <c r="U1062" s="172">
        <f>'SAISIE '!V1063*$AW1062</f>
        <v>0</v>
      </c>
      <c r="V1062" s="172">
        <f>'SAISIE '!W1063*$AW1062</f>
        <v>0</v>
      </c>
      <c r="W1062" s="172">
        <f>'SAISIE '!X1063*$AW1062</f>
        <v>0</v>
      </c>
      <c r="X1062" s="172">
        <f>'SAISIE '!Y1063*$AW1062</f>
        <v>0</v>
      </c>
      <c r="Y1062" s="172">
        <f>'SAISIE '!Z1063*$AW1062</f>
        <v>0</v>
      </c>
      <c r="Z1062" s="172">
        <f>'SAISIE '!AA1063*$AW1062</f>
        <v>0</v>
      </c>
      <c r="AA1062" s="172">
        <f>'SAISIE '!AB1063*$AW1062</f>
        <v>0</v>
      </c>
      <c r="AB1062" s="172">
        <f>'SAISIE '!AC1063*$AW1062</f>
        <v>0</v>
      </c>
      <c r="AC1062" s="172">
        <f>'SAISIE '!AD1063*$AW1062</f>
        <v>0</v>
      </c>
      <c r="AD1062" s="172">
        <f>'SAISIE '!AE1063*$AW1062</f>
        <v>0</v>
      </c>
      <c r="AE1062" s="172">
        <f>'SAISIE '!AF1063*$AW1062</f>
        <v>0</v>
      </c>
      <c r="AF1062" s="172">
        <f>'SAISIE '!AG1063*$AW1062</f>
        <v>0</v>
      </c>
      <c r="AG1062" s="172">
        <f>'SAISIE '!AH1063*$AW1062</f>
        <v>0</v>
      </c>
      <c r="AH1062" s="172">
        <f>'SAISIE '!AI1063*$AW1062</f>
        <v>0</v>
      </c>
      <c r="AI1062" s="172">
        <f>'SAISIE '!AJ1063*$AW1062</f>
        <v>0</v>
      </c>
      <c r="AJ1062" s="172">
        <f>'SAISIE '!AK1063*$AW1062</f>
        <v>0</v>
      </c>
      <c r="AK1062" s="172">
        <f>'SAISIE '!AL1063*$AW1062</f>
        <v>0</v>
      </c>
      <c r="AL1062" s="172">
        <f>'SAISIE '!AM1063*$AW1062</f>
        <v>0</v>
      </c>
      <c r="AM1062" s="172">
        <f>'SAISIE '!AN1063*$AW1062</f>
        <v>0</v>
      </c>
      <c r="AN1062" s="172">
        <f>'SAISIE '!AO1063*$AW1062</f>
        <v>0</v>
      </c>
      <c r="AO1062" s="172">
        <f>'SAISIE '!AP1063*$AW1062</f>
        <v>0</v>
      </c>
      <c r="AP1062" s="172">
        <f>'SAISIE '!AQ1063*$AW1062</f>
        <v>0</v>
      </c>
      <c r="AQ1062" s="172">
        <f>'SAISIE '!AR1063*$AW1062</f>
        <v>0</v>
      </c>
      <c r="AR1062" s="172">
        <f>'SAISIE '!AS1063*$AW1062</f>
        <v>0</v>
      </c>
      <c r="AS1062" s="172">
        <f>'SAISIE '!AT1063*$AW1062</f>
        <v>0</v>
      </c>
      <c r="AT1062" s="172">
        <f>'SAISIE '!AU1063*$AW1062</f>
        <v>0</v>
      </c>
      <c r="AU1062" s="172">
        <f>'SAISIE '!AV1063*$AW1062</f>
        <v>0</v>
      </c>
      <c r="AV1062" s="172">
        <f>'SAISIE '!AW1063*$AW1062</f>
        <v>0</v>
      </c>
      <c r="AW1062" s="172">
        <f>'SAISIE '!AX1063</f>
        <v>0</v>
      </c>
    </row>
    <row r="1063" spans="1:49" ht="15.75">
      <c r="A1063" s="172">
        <f>'SAISIE '!B1064</f>
        <v>0</v>
      </c>
      <c r="B1063" s="172">
        <f>'SAISIE '!C1064</f>
        <v>0</v>
      </c>
      <c r="C1063" s="172">
        <f>'SAISIE '!D1064</f>
        <v>0</v>
      </c>
      <c r="D1063" s="172">
        <f>'SAISIE '!E1064</f>
        <v>0</v>
      </c>
      <c r="E1063" s="174">
        <f>'SAISIE '!F1064</f>
        <v>0</v>
      </c>
      <c r="F1063" s="172">
        <f>'SAISIE '!G1064</f>
        <v>0</v>
      </c>
      <c r="G1063" s="172">
        <f>'SAISIE '!H1064</f>
        <v>0</v>
      </c>
      <c r="H1063" s="172">
        <f>'SAISIE '!I1064</f>
        <v>0</v>
      </c>
      <c r="I1063" s="172">
        <f>'SAISIE '!J1064*$AW1063</f>
        <v>0</v>
      </c>
      <c r="J1063" s="172">
        <f>'SAISIE '!K1064*$AW1063</f>
        <v>0</v>
      </c>
      <c r="K1063" s="172">
        <f>'SAISIE '!L1064*$AW1063</f>
        <v>0</v>
      </c>
      <c r="L1063" s="172">
        <f>'SAISIE '!M1064*$AW1063</f>
        <v>0</v>
      </c>
      <c r="M1063" s="172">
        <f>'SAISIE '!N1064*$AW1063</f>
        <v>0</v>
      </c>
      <c r="N1063" s="172">
        <f>'SAISIE '!O1064*$AW1063</f>
        <v>0</v>
      </c>
      <c r="O1063" s="172">
        <f>'SAISIE '!P1064*$AW1063</f>
        <v>0</v>
      </c>
      <c r="P1063" s="172">
        <f>'SAISIE '!Q1064*$AW1063</f>
        <v>0</v>
      </c>
      <c r="Q1063" s="172">
        <f>'SAISIE '!R1064*$AW1063</f>
        <v>0</v>
      </c>
      <c r="R1063" s="172">
        <f>'SAISIE '!S1064*$AW1063</f>
        <v>0</v>
      </c>
      <c r="S1063" s="172">
        <f>'SAISIE '!T1064*$AW1063</f>
        <v>0</v>
      </c>
      <c r="T1063" s="172">
        <f>'SAISIE '!U1064*$AW1063</f>
        <v>0</v>
      </c>
      <c r="U1063" s="172">
        <f>'SAISIE '!V1064*$AW1063</f>
        <v>0</v>
      </c>
      <c r="V1063" s="172">
        <f>'SAISIE '!W1064*$AW1063</f>
        <v>0</v>
      </c>
      <c r="W1063" s="172">
        <f>'SAISIE '!X1064*$AW1063</f>
        <v>0</v>
      </c>
      <c r="X1063" s="172">
        <f>'SAISIE '!Y1064*$AW1063</f>
        <v>0</v>
      </c>
      <c r="Y1063" s="172">
        <f>'SAISIE '!Z1064*$AW1063</f>
        <v>0</v>
      </c>
      <c r="Z1063" s="172">
        <f>'SAISIE '!AA1064*$AW1063</f>
        <v>0</v>
      </c>
      <c r="AA1063" s="172">
        <f>'SAISIE '!AB1064*$AW1063</f>
        <v>0</v>
      </c>
      <c r="AB1063" s="172">
        <f>'SAISIE '!AC1064*$AW1063</f>
        <v>0</v>
      </c>
      <c r="AC1063" s="172">
        <f>'SAISIE '!AD1064*$AW1063</f>
        <v>0</v>
      </c>
      <c r="AD1063" s="172">
        <f>'SAISIE '!AE1064*$AW1063</f>
        <v>0</v>
      </c>
      <c r="AE1063" s="172">
        <f>'SAISIE '!AF1064*$AW1063</f>
        <v>0</v>
      </c>
      <c r="AF1063" s="172">
        <f>'SAISIE '!AG1064*$AW1063</f>
        <v>0</v>
      </c>
      <c r="AG1063" s="172">
        <f>'SAISIE '!AH1064*$AW1063</f>
        <v>0</v>
      </c>
      <c r="AH1063" s="172">
        <f>'SAISIE '!AI1064*$AW1063</f>
        <v>0</v>
      </c>
      <c r="AI1063" s="172">
        <f>'SAISIE '!AJ1064*$AW1063</f>
        <v>0</v>
      </c>
      <c r="AJ1063" s="172">
        <f>'SAISIE '!AK1064*$AW1063</f>
        <v>0</v>
      </c>
      <c r="AK1063" s="172">
        <f>'SAISIE '!AL1064*$AW1063</f>
        <v>0</v>
      </c>
      <c r="AL1063" s="172">
        <f>'SAISIE '!AM1064*$AW1063</f>
        <v>0</v>
      </c>
      <c r="AM1063" s="172">
        <f>'SAISIE '!AN1064*$AW1063</f>
        <v>0</v>
      </c>
      <c r="AN1063" s="172">
        <f>'SAISIE '!AO1064*$AW1063</f>
        <v>0</v>
      </c>
      <c r="AO1063" s="172">
        <f>'SAISIE '!AP1064*$AW1063</f>
        <v>0</v>
      </c>
      <c r="AP1063" s="172">
        <f>'SAISIE '!AQ1064*$AW1063</f>
        <v>0</v>
      </c>
      <c r="AQ1063" s="172">
        <f>'SAISIE '!AR1064*$AW1063</f>
        <v>0</v>
      </c>
      <c r="AR1063" s="172">
        <f>'SAISIE '!AS1064*$AW1063</f>
        <v>0</v>
      </c>
      <c r="AS1063" s="172">
        <f>'SAISIE '!AT1064*$AW1063</f>
        <v>0</v>
      </c>
      <c r="AT1063" s="172">
        <f>'SAISIE '!AU1064*$AW1063</f>
        <v>0</v>
      </c>
      <c r="AU1063" s="172">
        <f>'SAISIE '!AV1064*$AW1063</f>
        <v>0</v>
      </c>
      <c r="AV1063" s="172">
        <f>'SAISIE '!AW1064*$AW1063</f>
        <v>0</v>
      </c>
      <c r="AW1063" s="172">
        <f>'SAISIE '!AX1064</f>
        <v>0</v>
      </c>
    </row>
    <row r="1064" spans="1:49" ht="15.75">
      <c r="A1064" s="172">
        <f>'SAISIE '!B1065</f>
        <v>0</v>
      </c>
      <c r="B1064" s="172">
        <f>'SAISIE '!C1065</f>
        <v>0</v>
      </c>
      <c r="C1064" s="172">
        <f>'SAISIE '!D1065</f>
        <v>0</v>
      </c>
      <c r="D1064" s="172">
        <f>'SAISIE '!E1065</f>
        <v>0</v>
      </c>
      <c r="E1064" s="174">
        <f>'SAISIE '!F1065</f>
        <v>0</v>
      </c>
      <c r="F1064" s="172">
        <f>'SAISIE '!G1065</f>
        <v>0</v>
      </c>
      <c r="G1064" s="172">
        <f>'SAISIE '!H1065</f>
        <v>0</v>
      </c>
      <c r="H1064" s="172">
        <f>'SAISIE '!I1065</f>
        <v>0</v>
      </c>
      <c r="I1064" s="172">
        <f>'SAISIE '!J1065*$AW1064</f>
        <v>0</v>
      </c>
      <c r="J1064" s="172">
        <f>'SAISIE '!K1065*$AW1064</f>
        <v>0</v>
      </c>
      <c r="K1064" s="172">
        <f>'SAISIE '!L1065*$AW1064</f>
        <v>0</v>
      </c>
      <c r="L1064" s="172">
        <f>'SAISIE '!M1065*$AW1064</f>
        <v>0</v>
      </c>
      <c r="M1064" s="172">
        <f>'SAISIE '!N1065*$AW1064</f>
        <v>0</v>
      </c>
      <c r="N1064" s="172">
        <f>'SAISIE '!O1065*$AW1064</f>
        <v>0</v>
      </c>
      <c r="O1064" s="172">
        <f>'SAISIE '!P1065*$AW1064</f>
        <v>0</v>
      </c>
      <c r="P1064" s="172">
        <f>'SAISIE '!Q1065*$AW1064</f>
        <v>0</v>
      </c>
      <c r="Q1064" s="172">
        <f>'SAISIE '!R1065*$AW1064</f>
        <v>0</v>
      </c>
      <c r="R1064" s="172">
        <f>'SAISIE '!S1065*$AW1064</f>
        <v>0</v>
      </c>
      <c r="S1064" s="172">
        <f>'SAISIE '!T1065*$AW1064</f>
        <v>0</v>
      </c>
      <c r="T1064" s="172">
        <f>'SAISIE '!U1065*$AW1064</f>
        <v>0</v>
      </c>
      <c r="U1064" s="172">
        <f>'SAISIE '!V1065*$AW1064</f>
        <v>0</v>
      </c>
      <c r="V1064" s="172">
        <f>'SAISIE '!W1065*$AW1064</f>
        <v>0</v>
      </c>
      <c r="W1064" s="172">
        <f>'SAISIE '!X1065*$AW1064</f>
        <v>0</v>
      </c>
      <c r="X1064" s="172">
        <f>'SAISIE '!Y1065*$AW1064</f>
        <v>0</v>
      </c>
      <c r="Y1064" s="172">
        <f>'SAISIE '!Z1065*$AW1064</f>
        <v>0</v>
      </c>
      <c r="Z1064" s="172">
        <f>'SAISIE '!AA1065*$AW1064</f>
        <v>0</v>
      </c>
      <c r="AA1064" s="172">
        <f>'SAISIE '!AB1065*$AW1064</f>
        <v>0</v>
      </c>
      <c r="AB1064" s="172">
        <f>'SAISIE '!AC1065*$AW1064</f>
        <v>0</v>
      </c>
      <c r="AC1064" s="172">
        <f>'SAISIE '!AD1065*$AW1064</f>
        <v>0</v>
      </c>
      <c r="AD1064" s="172">
        <f>'SAISIE '!AE1065*$AW1064</f>
        <v>0</v>
      </c>
      <c r="AE1064" s="172">
        <f>'SAISIE '!AF1065*$AW1064</f>
        <v>0</v>
      </c>
      <c r="AF1064" s="172">
        <f>'SAISIE '!AG1065*$AW1064</f>
        <v>0</v>
      </c>
      <c r="AG1064" s="172">
        <f>'SAISIE '!AH1065*$AW1064</f>
        <v>0</v>
      </c>
      <c r="AH1064" s="172">
        <f>'SAISIE '!AI1065*$AW1064</f>
        <v>0</v>
      </c>
      <c r="AI1064" s="172">
        <f>'SAISIE '!AJ1065*$AW1064</f>
        <v>0</v>
      </c>
      <c r="AJ1064" s="172">
        <f>'SAISIE '!AK1065*$AW1064</f>
        <v>0</v>
      </c>
      <c r="AK1064" s="172">
        <f>'SAISIE '!AL1065*$AW1064</f>
        <v>0</v>
      </c>
      <c r="AL1064" s="172">
        <f>'SAISIE '!AM1065*$AW1064</f>
        <v>0</v>
      </c>
      <c r="AM1064" s="172">
        <f>'SAISIE '!AN1065*$AW1064</f>
        <v>0</v>
      </c>
      <c r="AN1064" s="172">
        <f>'SAISIE '!AO1065*$AW1064</f>
        <v>0</v>
      </c>
      <c r="AO1064" s="172">
        <f>'SAISIE '!AP1065*$AW1064</f>
        <v>0</v>
      </c>
      <c r="AP1064" s="172">
        <f>'SAISIE '!AQ1065*$AW1064</f>
        <v>0</v>
      </c>
      <c r="AQ1064" s="172">
        <f>'SAISIE '!AR1065*$AW1064</f>
        <v>0</v>
      </c>
      <c r="AR1064" s="172">
        <f>'SAISIE '!AS1065*$AW1064</f>
        <v>0</v>
      </c>
      <c r="AS1064" s="172">
        <f>'SAISIE '!AT1065*$AW1064</f>
        <v>0</v>
      </c>
      <c r="AT1064" s="172">
        <f>'SAISIE '!AU1065*$AW1064</f>
        <v>0</v>
      </c>
      <c r="AU1064" s="172">
        <f>'SAISIE '!AV1065*$AW1064</f>
        <v>0</v>
      </c>
      <c r="AV1064" s="172">
        <f>'SAISIE '!AW1065*$AW1064</f>
        <v>0</v>
      </c>
      <c r="AW1064" s="172">
        <f>'SAISIE '!AX1065</f>
        <v>0</v>
      </c>
    </row>
    <row r="1065" spans="1:49" ht="15.75">
      <c r="A1065" s="172">
        <f>'SAISIE '!B1066</f>
        <v>0</v>
      </c>
      <c r="B1065" s="172">
        <f>'SAISIE '!C1066</f>
        <v>0</v>
      </c>
      <c r="C1065" s="172">
        <f>'SAISIE '!D1066</f>
        <v>0</v>
      </c>
      <c r="D1065" s="172">
        <f>'SAISIE '!E1066</f>
        <v>0</v>
      </c>
      <c r="E1065" s="174">
        <f>'SAISIE '!F1066</f>
        <v>0</v>
      </c>
      <c r="F1065" s="172">
        <f>'SAISIE '!G1066</f>
        <v>0</v>
      </c>
      <c r="G1065" s="172">
        <f>'SAISIE '!H1066</f>
        <v>0</v>
      </c>
      <c r="H1065" s="172">
        <f>'SAISIE '!I1066</f>
        <v>0</v>
      </c>
      <c r="I1065" s="172">
        <f>'SAISIE '!J1066*$AW1065</f>
        <v>0</v>
      </c>
      <c r="J1065" s="172">
        <f>'SAISIE '!K1066*$AW1065</f>
        <v>0</v>
      </c>
      <c r="K1065" s="172">
        <f>'SAISIE '!L1066*$AW1065</f>
        <v>0</v>
      </c>
      <c r="L1065" s="172">
        <f>'SAISIE '!M1066*$AW1065</f>
        <v>0</v>
      </c>
      <c r="M1065" s="172">
        <f>'SAISIE '!N1066*$AW1065</f>
        <v>0</v>
      </c>
      <c r="N1065" s="172">
        <f>'SAISIE '!O1066*$AW1065</f>
        <v>0</v>
      </c>
      <c r="O1065" s="172">
        <f>'SAISIE '!P1066*$AW1065</f>
        <v>0</v>
      </c>
      <c r="P1065" s="172">
        <f>'SAISIE '!Q1066*$AW1065</f>
        <v>0</v>
      </c>
      <c r="Q1065" s="172">
        <f>'SAISIE '!R1066*$AW1065</f>
        <v>0</v>
      </c>
      <c r="R1065" s="172">
        <f>'SAISIE '!S1066*$AW1065</f>
        <v>0</v>
      </c>
      <c r="S1065" s="172">
        <f>'SAISIE '!T1066*$AW1065</f>
        <v>0</v>
      </c>
      <c r="T1065" s="172">
        <f>'SAISIE '!U1066*$AW1065</f>
        <v>0</v>
      </c>
      <c r="U1065" s="172">
        <f>'SAISIE '!V1066*$AW1065</f>
        <v>0</v>
      </c>
      <c r="V1065" s="172">
        <f>'SAISIE '!W1066*$AW1065</f>
        <v>0</v>
      </c>
      <c r="W1065" s="172">
        <f>'SAISIE '!X1066*$AW1065</f>
        <v>0</v>
      </c>
      <c r="X1065" s="172">
        <f>'SAISIE '!Y1066*$AW1065</f>
        <v>0</v>
      </c>
      <c r="Y1065" s="172">
        <f>'SAISIE '!Z1066*$AW1065</f>
        <v>0</v>
      </c>
      <c r="Z1065" s="172">
        <f>'SAISIE '!AA1066*$AW1065</f>
        <v>0</v>
      </c>
      <c r="AA1065" s="172">
        <f>'SAISIE '!AB1066*$AW1065</f>
        <v>0</v>
      </c>
      <c r="AB1065" s="172">
        <f>'SAISIE '!AC1066*$AW1065</f>
        <v>0</v>
      </c>
      <c r="AC1065" s="172">
        <f>'SAISIE '!AD1066*$AW1065</f>
        <v>0</v>
      </c>
      <c r="AD1065" s="172">
        <f>'SAISIE '!AE1066*$AW1065</f>
        <v>0</v>
      </c>
      <c r="AE1065" s="172">
        <f>'SAISIE '!AF1066*$AW1065</f>
        <v>0</v>
      </c>
      <c r="AF1065" s="172">
        <f>'SAISIE '!AG1066*$AW1065</f>
        <v>0</v>
      </c>
      <c r="AG1065" s="172">
        <f>'SAISIE '!AH1066*$AW1065</f>
        <v>0</v>
      </c>
      <c r="AH1065" s="172">
        <f>'SAISIE '!AI1066*$AW1065</f>
        <v>0</v>
      </c>
      <c r="AI1065" s="172">
        <f>'SAISIE '!AJ1066*$AW1065</f>
        <v>0</v>
      </c>
      <c r="AJ1065" s="172">
        <f>'SAISIE '!AK1066*$AW1065</f>
        <v>0</v>
      </c>
      <c r="AK1065" s="172">
        <f>'SAISIE '!AL1066*$AW1065</f>
        <v>0</v>
      </c>
      <c r="AL1065" s="172">
        <f>'SAISIE '!AM1066*$AW1065</f>
        <v>0</v>
      </c>
      <c r="AM1065" s="172">
        <f>'SAISIE '!AN1066*$AW1065</f>
        <v>0</v>
      </c>
      <c r="AN1065" s="172">
        <f>'SAISIE '!AO1066*$AW1065</f>
        <v>0</v>
      </c>
      <c r="AO1065" s="172">
        <f>'SAISIE '!AP1066*$AW1065</f>
        <v>0</v>
      </c>
      <c r="AP1065" s="172">
        <f>'SAISIE '!AQ1066*$AW1065</f>
        <v>0</v>
      </c>
      <c r="AQ1065" s="172">
        <f>'SAISIE '!AR1066*$AW1065</f>
        <v>0</v>
      </c>
      <c r="AR1065" s="172">
        <f>'SAISIE '!AS1066*$AW1065</f>
        <v>0</v>
      </c>
      <c r="AS1065" s="172">
        <f>'SAISIE '!AT1066*$AW1065</f>
        <v>0</v>
      </c>
      <c r="AT1065" s="172">
        <f>'SAISIE '!AU1066*$AW1065</f>
        <v>0</v>
      </c>
      <c r="AU1065" s="172">
        <f>'SAISIE '!AV1066*$AW1065</f>
        <v>0</v>
      </c>
      <c r="AV1065" s="172">
        <f>'SAISIE '!AW1066*$AW1065</f>
        <v>0</v>
      </c>
      <c r="AW1065" s="172">
        <f>'SAISIE '!AX1066</f>
        <v>0</v>
      </c>
    </row>
    <row r="1066" spans="1:49" ht="15.75">
      <c r="A1066" s="172">
        <f>'SAISIE '!B1067</f>
        <v>0</v>
      </c>
      <c r="B1066" s="172">
        <f>'SAISIE '!C1067</f>
        <v>0</v>
      </c>
      <c r="C1066" s="172">
        <f>'SAISIE '!D1067</f>
        <v>0</v>
      </c>
      <c r="D1066" s="172">
        <f>'SAISIE '!E1067</f>
        <v>0</v>
      </c>
      <c r="E1066" s="174">
        <f>'SAISIE '!F1067</f>
        <v>0</v>
      </c>
      <c r="F1066" s="172">
        <f>'SAISIE '!G1067</f>
        <v>0</v>
      </c>
      <c r="G1066" s="172">
        <f>'SAISIE '!H1067</f>
        <v>0</v>
      </c>
      <c r="H1066" s="172">
        <f>'SAISIE '!I1067</f>
        <v>0</v>
      </c>
      <c r="I1066" s="172">
        <f>'SAISIE '!J1067*$AW1066</f>
        <v>0</v>
      </c>
      <c r="J1066" s="172">
        <f>'SAISIE '!K1067*$AW1066</f>
        <v>0</v>
      </c>
      <c r="K1066" s="172">
        <f>'SAISIE '!L1067*$AW1066</f>
        <v>0</v>
      </c>
      <c r="L1066" s="172">
        <f>'SAISIE '!M1067*$AW1066</f>
        <v>0</v>
      </c>
      <c r="M1066" s="172">
        <f>'SAISIE '!N1067*$AW1066</f>
        <v>0</v>
      </c>
      <c r="N1066" s="172">
        <f>'SAISIE '!O1067*$AW1066</f>
        <v>0</v>
      </c>
      <c r="O1066" s="172">
        <f>'SAISIE '!P1067*$AW1066</f>
        <v>0</v>
      </c>
      <c r="P1066" s="172">
        <f>'SAISIE '!Q1067*$AW1066</f>
        <v>0</v>
      </c>
      <c r="Q1066" s="172">
        <f>'SAISIE '!R1067*$AW1066</f>
        <v>0</v>
      </c>
      <c r="R1066" s="172">
        <f>'SAISIE '!S1067*$AW1066</f>
        <v>0</v>
      </c>
      <c r="S1066" s="172">
        <f>'SAISIE '!T1067*$AW1066</f>
        <v>0</v>
      </c>
      <c r="T1066" s="172">
        <f>'SAISIE '!U1067*$AW1066</f>
        <v>0</v>
      </c>
      <c r="U1066" s="172">
        <f>'SAISIE '!V1067*$AW1066</f>
        <v>0</v>
      </c>
      <c r="V1066" s="172">
        <f>'SAISIE '!W1067*$AW1066</f>
        <v>0</v>
      </c>
      <c r="W1066" s="172">
        <f>'SAISIE '!X1067*$AW1066</f>
        <v>0</v>
      </c>
      <c r="X1066" s="172">
        <f>'SAISIE '!Y1067*$AW1066</f>
        <v>0</v>
      </c>
      <c r="Y1066" s="172">
        <f>'SAISIE '!Z1067*$AW1066</f>
        <v>0</v>
      </c>
      <c r="Z1066" s="172">
        <f>'SAISIE '!AA1067*$AW1066</f>
        <v>0</v>
      </c>
      <c r="AA1066" s="172">
        <f>'SAISIE '!AB1067*$AW1066</f>
        <v>0</v>
      </c>
      <c r="AB1066" s="172">
        <f>'SAISIE '!AC1067*$AW1066</f>
        <v>0</v>
      </c>
      <c r="AC1066" s="172">
        <f>'SAISIE '!AD1067*$AW1066</f>
        <v>0</v>
      </c>
      <c r="AD1066" s="172">
        <f>'SAISIE '!AE1067*$AW1066</f>
        <v>0</v>
      </c>
      <c r="AE1066" s="172">
        <f>'SAISIE '!AF1067*$AW1066</f>
        <v>0</v>
      </c>
      <c r="AF1066" s="172">
        <f>'SAISIE '!AG1067*$AW1066</f>
        <v>0</v>
      </c>
      <c r="AG1066" s="172">
        <f>'SAISIE '!AH1067*$AW1066</f>
        <v>0</v>
      </c>
      <c r="AH1066" s="172">
        <f>'SAISIE '!AI1067*$AW1066</f>
        <v>0</v>
      </c>
      <c r="AI1066" s="172">
        <f>'SAISIE '!AJ1067*$AW1066</f>
        <v>0</v>
      </c>
      <c r="AJ1066" s="172">
        <f>'SAISIE '!AK1067*$AW1066</f>
        <v>0</v>
      </c>
      <c r="AK1066" s="172">
        <f>'SAISIE '!AL1067*$AW1066</f>
        <v>0</v>
      </c>
      <c r="AL1066" s="172">
        <f>'SAISIE '!AM1067*$AW1066</f>
        <v>0</v>
      </c>
      <c r="AM1066" s="172">
        <f>'SAISIE '!AN1067*$AW1066</f>
        <v>0</v>
      </c>
      <c r="AN1066" s="172">
        <f>'SAISIE '!AO1067*$AW1066</f>
        <v>0</v>
      </c>
      <c r="AO1066" s="172">
        <f>'SAISIE '!AP1067*$AW1066</f>
        <v>0</v>
      </c>
      <c r="AP1066" s="172">
        <f>'SAISIE '!AQ1067*$AW1066</f>
        <v>0</v>
      </c>
      <c r="AQ1066" s="172">
        <f>'SAISIE '!AR1067*$AW1066</f>
        <v>0</v>
      </c>
      <c r="AR1066" s="172">
        <f>'SAISIE '!AS1067*$AW1066</f>
        <v>0</v>
      </c>
      <c r="AS1066" s="172">
        <f>'SAISIE '!AT1067*$AW1066</f>
        <v>0</v>
      </c>
      <c r="AT1066" s="172">
        <f>'SAISIE '!AU1067*$AW1066</f>
        <v>0</v>
      </c>
      <c r="AU1066" s="172">
        <f>'SAISIE '!AV1067*$AW1066</f>
        <v>0</v>
      </c>
      <c r="AV1066" s="172">
        <f>'SAISIE '!AW1067*$AW1066</f>
        <v>0</v>
      </c>
      <c r="AW1066" s="172">
        <f>'SAISIE '!AX1067</f>
        <v>0</v>
      </c>
    </row>
    <row r="1067" spans="1:49" ht="15.75">
      <c r="A1067" s="172">
        <f>'SAISIE '!B1068</f>
        <v>0</v>
      </c>
      <c r="B1067" s="172">
        <f>'SAISIE '!C1068</f>
        <v>0</v>
      </c>
      <c r="C1067" s="172">
        <f>'SAISIE '!D1068</f>
        <v>0</v>
      </c>
      <c r="D1067" s="172">
        <f>'SAISIE '!E1068</f>
        <v>0</v>
      </c>
      <c r="E1067" s="174">
        <f>'SAISIE '!F1068</f>
        <v>0</v>
      </c>
      <c r="F1067" s="172">
        <f>'SAISIE '!G1068</f>
        <v>0</v>
      </c>
      <c r="G1067" s="172">
        <f>'SAISIE '!H1068</f>
        <v>0</v>
      </c>
      <c r="H1067" s="172">
        <f>'SAISIE '!I1068</f>
        <v>0</v>
      </c>
      <c r="I1067" s="172">
        <f>'SAISIE '!J1068*$AW1067</f>
        <v>0</v>
      </c>
      <c r="J1067" s="172">
        <f>'SAISIE '!K1068*$AW1067</f>
        <v>0</v>
      </c>
      <c r="K1067" s="172">
        <f>'SAISIE '!L1068*$AW1067</f>
        <v>0</v>
      </c>
      <c r="L1067" s="172">
        <f>'SAISIE '!M1068*$AW1067</f>
        <v>0</v>
      </c>
      <c r="M1067" s="172">
        <f>'SAISIE '!N1068*$AW1067</f>
        <v>0</v>
      </c>
      <c r="N1067" s="172">
        <f>'SAISIE '!O1068*$AW1067</f>
        <v>0</v>
      </c>
      <c r="O1067" s="172">
        <f>'SAISIE '!P1068*$AW1067</f>
        <v>0</v>
      </c>
      <c r="P1067" s="172">
        <f>'SAISIE '!Q1068*$AW1067</f>
        <v>0</v>
      </c>
      <c r="Q1067" s="172">
        <f>'SAISIE '!R1068*$AW1067</f>
        <v>0</v>
      </c>
      <c r="R1067" s="172">
        <f>'SAISIE '!S1068*$AW1067</f>
        <v>0</v>
      </c>
      <c r="S1067" s="172">
        <f>'SAISIE '!T1068*$AW1067</f>
        <v>0</v>
      </c>
      <c r="T1067" s="172">
        <f>'SAISIE '!U1068*$AW1067</f>
        <v>0</v>
      </c>
      <c r="U1067" s="172">
        <f>'SAISIE '!V1068*$AW1067</f>
        <v>0</v>
      </c>
      <c r="V1067" s="172">
        <f>'SAISIE '!W1068*$AW1067</f>
        <v>0</v>
      </c>
      <c r="W1067" s="172">
        <f>'SAISIE '!X1068*$AW1067</f>
        <v>0</v>
      </c>
      <c r="X1067" s="172">
        <f>'SAISIE '!Y1068*$AW1067</f>
        <v>0</v>
      </c>
      <c r="Y1067" s="172">
        <f>'SAISIE '!Z1068*$AW1067</f>
        <v>0</v>
      </c>
      <c r="Z1067" s="172">
        <f>'SAISIE '!AA1068*$AW1067</f>
        <v>0</v>
      </c>
      <c r="AA1067" s="172">
        <f>'SAISIE '!AB1068*$AW1067</f>
        <v>0</v>
      </c>
      <c r="AB1067" s="172">
        <f>'SAISIE '!AC1068*$AW1067</f>
        <v>0</v>
      </c>
      <c r="AC1067" s="172">
        <f>'SAISIE '!AD1068*$AW1067</f>
        <v>0</v>
      </c>
      <c r="AD1067" s="172">
        <f>'SAISIE '!AE1068*$AW1067</f>
        <v>0</v>
      </c>
      <c r="AE1067" s="172">
        <f>'SAISIE '!AF1068*$AW1067</f>
        <v>0</v>
      </c>
      <c r="AF1067" s="172">
        <f>'SAISIE '!AG1068*$AW1067</f>
        <v>0</v>
      </c>
      <c r="AG1067" s="172">
        <f>'SAISIE '!AH1068*$AW1067</f>
        <v>0</v>
      </c>
      <c r="AH1067" s="172">
        <f>'SAISIE '!AI1068*$AW1067</f>
        <v>0</v>
      </c>
      <c r="AI1067" s="172">
        <f>'SAISIE '!AJ1068*$AW1067</f>
        <v>0</v>
      </c>
      <c r="AJ1067" s="172">
        <f>'SAISIE '!AK1068*$AW1067</f>
        <v>0</v>
      </c>
      <c r="AK1067" s="172">
        <f>'SAISIE '!AL1068*$AW1067</f>
        <v>0</v>
      </c>
      <c r="AL1067" s="172">
        <f>'SAISIE '!AM1068*$AW1067</f>
        <v>0</v>
      </c>
      <c r="AM1067" s="172">
        <f>'SAISIE '!AN1068*$AW1067</f>
        <v>0</v>
      </c>
      <c r="AN1067" s="172">
        <f>'SAISIE '!AO1068*$AW1067</f>
        <v>0</v>
      </c>
      <c r="AO1067" s="172">
        <f>'SAISIE '!AP1068*$AW1067</f>
        <v>0</v>
      </c>
      <c r="AP1067" s="172">
        <f>'SAISIE '!AQ1068*$AW1067</f>
        <v>0</v>
      </c>
      <c r="AQ1067" s="172">
        <f>'SAISIE '!AR1068*$AW1067</f>
        <v>0</v>
      </c>
      <c r="AR1067" s="172">
        <f>'SAISIE '!AS1068*$AW1067</f>
        <v>0</v>
      </c>
      <c r="AS1067" s="172">
        <f>'SAISIE '!AT1068*$AW1067</f>
        <v>0</v>
      </c>
      <c r="AT1067" s="172">
        <f>'SAISIE '!AU1068*$AW1067</f>
        <v>0</v>
      </c>
      <c r="AU1067" s="172">
        <f>'SAISIE '!AV1068*$AW1067</f>
        <v>0</v>
      </c>
      <c r="AV1067" s="172">
        <f>'SAISIE '!AW1068*$AW1067</f>
        <v>0</v>
      </c>
      <c r="AW1067" s="172">
        <f>'SAISIE '!AX1068</f>
        <v>0</v>
      </c>
    </row>
    <row r="1068" spans="1:49" ht="15.75">
      <c r="A1068" s="172">
        <f>'SAISIE '!B1069</f>
        <v>0</v>
      </c>
      <c r="B1068" s="172">
        <f>'SAISIE '!C1069</f>
        <v>0</v>
      </c>
      <c r="C1068" s="172">
        <f>'SAISIE '!D1069</f>
        <v>0</v>
      </c>
      <c r="D1068" s="172">
        <f>'SAISIE '!E1069</f>
        <v>0</v>
      </c>
      <c r="E1068" s="174">
        <f>'SAISIE '!F1069</f>
        <v>0</v>
      </c>
      <c r="F1068" s="172">
        <f>'SAISIE '!G1069</f>
        <v>0</v>
      </c>
      <c r="G1068" s="172">
        <f>'SAISIE '!H1069</f>
        <v>0</v>
      </c>
      <c r="H1068" s="172">
        <f>'SAISIE '!I1069</f>
        <v>0</v>
      </c>
      <c r="I1068" s="172">
        <f>'SAISIE '!J1069*$AW1068</f>
        <v>0</v>
      </c>
      <c r="J1068" s="172">
        <f>'SAISIE '!K1069*$AW1068</f>
        <v>0</v>
      </c>
      <c r="K1068" s="172">
        <f>'SAISIE '!L1069*$AW1068</f>
        <v>0</v>
      </c>
      <c r="L1068" s="172">
        <f>'SAISIE '!M1069*$AW1068</f>
        <v>0</v>
      </c>
      <c r="M1068" s="172">
        <f>'SAISIE '!N1069*$AW1068</f>
        <v>0</v>
      </c>
      <c r="N1068" s="172">
        <f>'SAISIE '!O1069*$AW1068</f>
        <v>0</v>
      </c>
      <c r="O1068" s="172">
        <f>'SAISIE '!P1069*$AW1068</f>
        <v>0</v>
      </c>
      <c r="P1068" s="172">
        <f>'SAISIE '!Q1069*$AW1068</f>
        <v>0</v>
      </c>
      <c r="Q1068" s="172">
        <f>'SAISIE '!R1069*$AW1068</f>
        <v>0</v>
      </c>
      <c r="R1068" s="172">
        <f>'SAISIE '!S1069*$AW1068</f>
        <v>0</v>
      </c>
      <c r="S1068" s="172">
        <f>'SAISIE '!T1069*$AW1068</f>
        <v>0</v>
      </c>
      <c r="T1068" s="172">
        <f>'SAISIE '!U1069*$AW1068</f>
        <v>0</v>
      </c>
      <c r="U1068" s="172">
        <f>'SAISIE '!V1069*$AW1068</f>
        <v>0</v>
      </c>
      <c r="V1068" s="172">
        <f>'SAISIE '!W1069*$AW1068</f>
        <v>0</v>
      </c>
      <c r="W1068" s="172">
        <f>'SAISIE '!X1069*$AW1068</f>
        <v>0</v>
      </c>
      <c r="X1068" s="172">
        <f>'SAISIE '!Y1069*$AW1068</f>
        <v>0</v>
      </c>
      <c r="Y1068" s="172">
        <f>'SAISIE '!Z1069*$AW1068</f>
        <v>0</v>
      </c>
      <c r="Z1068" s="172">
        <f>'SAISIE '!AA1069*$AW1068</f>
        <v>0</v>
      </c>
      <c r="AA1068" s="172">
        <f>'SAISIE '!AB1069*$AW1068</f>
        <v>0</v>
      </c>
      <c r="AB1068" s="172">
        <f>'SAISIE '!AC1069*$AW1068</f>
        <v>0</v>
      </c>
      <c r="AC1068" s="172">
        <f>'SAISIE '!AD1069*$AW1068</f>
        <v>0</v>
      </c>
      <c r="AD1068" s="172">
        <f>'SAISIE '!AE1069*$AW1068</f>
        <v>0</v>
      </c>
      <c r="AE1068" s="172">
        <f>'SAISIE '!AF1069*$AW1068</f>
        <v>0</v>
      </c>
      <c r="AF1068" s="172">
        <f>'SAISIE '!AG1069*$AW1068</f>
        <v>0</v>
      </c>
      <c r="AG1068" s="172">
        <f>'SAISIE '!AH1069*$AW1068</f>
        <v>0</v>
      </c>
      <c r="AH1068" s="172">
        <f>'SAISIE '!AI1069*$AW1068</f>
        <v>0</v>
      </c>
      <c r="AI1068" s="172">
        <f>'SAISIE '!AJ1069*$AW1068</f>
        <v>0</v>
      </c>
      <c r="AJ1068" s="172">
        <f>'SAISIE '!AK1069*$AW1068</f>
        <v>0</v>
      </c>
      <c r="AK1068" s="172">
        <f>'SAISIE '!AL1069*$AW1068</f>
        <v>0</v>
      </c>
      <c r="AL1068" s="172">
        <f>'SAISIE '!AM1069*$AW1068</f>
        <v>0</v>
      </c>
      <c r="AM1068" s="172">
        <f>'SAISIE '!AN1069*$AW1068</f>
        <v>0</v>
      </c>
      <c r="AN1068" s="172">
        <f>'SAISIE '!AO1069*$AW1068</f>
        <v>0</v>
      </c>
      <c r="AO1068" s="172">
        <f>'SAISIE '!AP1069*$AW1068</f>
        <v>0</v>
      </c>
      <c r="AP1068" s="172">
        <f>'SAISIE '!AQ1069*$AW1068</f>
        <v>0</v>
      </c>
      <c r="AQ1068" s="172">
        <f>'SAISIE '!AR1069*$AW1068</f>
        <v>0</v>
      </c>
      <c r="AR1068" s="172">
        <f>'SAISIE '!AS1069*$AW1068</f>
        <v>0</v>
      </c>
      <c r="AS1068" s="172">
        <f>'SAISIE '!AT1069*$AW1068</f>
        <v>0</v>
      </c>
      <c r="AT1068" s="172">
        <f>'SAISIE '!AU1069*$AW1068</f>
        <v>0</v>
      </c>
      <c r="AU1068" s="172">
        <f>'SAISIE '!AV1069*$AW1068</f>
        <v>0</v>
      </c>
      <c r="AV1068" s="172">
        <f>'SAISIE '!AW1069*$AW1068</f>
        <v>0</v>
      </c>
      <c r="AW1068" s="172">
        <f>'SAISIE '!AX1069</f>
        <v>0</v>
      </c>
    </row>
    <row r="1069" spans="1:49" ht="15.75">
      <c r="A1069" s="172">
        <f>'SAISIE '!B1070</f>
        <v>0</v>
      </c>
      <c r="B1069" s="172">
        <f>'SAISIE '!C1070</f>
        <v>0</v>
      </c>
      <c r="C1069" s="172">
        <f>'SAISIE '!D1070</f>
        <v>0</v>
      </c>
      <c r="D1069" s="172">
        <f>'SAISIE '!E1070</f>
        <v>0</v>
      </c>
      <c r="E1069" s="174">
        <f>'SAISIE '!F1070</f>
        <v>0</v>
      </c>
      <c r="F1069" s="172">
        <f>'SAISIE '!G1070</f>
        <v>0</v>
      </c>
      <c r="G1069" s="172">
        <f>'SAISIE '!H1070</f>
        <v>0</v>
      </c>
      <c r="H1069" s="172">
        <f>'SAISIE '!I1070</f>
        <v>0</v>
      </c>
      <c r="I1069" s="172">
        <f>'SAISIE '!J1070*$AW1069</f>
        <v>0</v>
      </c>
      <c r="J1069" s="172">
        <f>'SAISIE '!K1070*$AW1069</f>
        <v>0</v>
      </c>
      <c r="K1069" s="172">
        <f>'SAISIE '!L1070*$AW1069</f>
        <v>0</v>
      </c>
      <c r="L1069" s="172">
        <f>'SAISIE '!M1070*$AW1069</f>
        <v>0</v>
      </c>
      <c r="M1069" s="172">
        <f>'SAISIE '!N1070*$AW1069</f>
        <v>0</v>
      </c>
      <c r="N1069" s="172">
        <f>'SAISIE '!O1070*$AW1069</f>
        <v>0</v>
      </c>
      <c r="O1069" s="172">
        <f>'SAISIE '!P1070*$AW1069</f>
        <v>0</v>
      </c>
      <c r="P1069" s="172">
        <f>'SAISIE '!Q1070*$AW1069</f>
        <v>0</v>
      </c>
      <c r="Q1069" s="172">
        <f>'SAISIE '!R1070*$AW1069</f>
        <v>0</v>
      </c>
      <c r="R1069" s="172">
        <f>'SAISIE '!S1070*$AW1069</f>
        <v>0</v>
      </c>
      <c r="S1069" s="172">
        <f>'SAISIE '!T1070*$AW1069</f>
        <v>0</v>
      </c>
      <c r="T1069" s="172">
        <f>'SAISIE '!U1070*$AW1069</f>
        <v>0</v>
      </c>
      <c r="U1069" s="172">
        <f>'SAISIE '!V1070*$AW1069</f>
        <v>0</v>
      </c>
      <c r="V1069" s="172">
        <f>'SAISIE '!W1070*$AW1069</f>
        <v>0</v>
      </c>
      <c r="W1069" s="172">
        <f>'SAISIE '!X1070*$AW1069</f>
        <v>0</v>
      </c>
      <c r="X1069" s="172">
        <f>'SAISIE '!Y1070*$AW1069</f>
        <v>0</v>
      </c>
      <c r="Y1069" s="172">
        <f>'SAISIE '!Z1070*$AW1069</f>
        <v>0</v>
      </c>
      <c r="Z1069" s="172">
        <f>'SAISIE '!AA1070*$AW1069</f>
        <v>0</v>
      </c>
      <c r="AA1069" s="172">
        <f>'SAISIE '!AB1070*$AW1069</f>
        <v>0</v>
      </c>
      <c r="AB1069" s="172">
        <f>'SAISIE '!AC1070*$AW1069</f>
        <v>0</v>
      </c>
      <c r="AC1069" s="172">
        <f>'SAISIE '!AD1070*$AW1069</f>
        <v>0</v>
      </c>
      <c r="AD1069" s="172">
        <f>'SAISIE '!AE1070*$AW1069</f>
        <v>0</v>
      </c>
      <c r="AE1069" s="172">
        <f>'SAISIE '!AF1070*$AW1069</f>
        <v>0</v>
      </c>
      <c r="AF1069" s="172">
        <f>'SAISIE '!AG1070*$AW1069</f>
        <v>0</v>
      </c>
      <c r="AG1069" s="172">
        <f>'SAISIE '!AH1070*$AW1069</f>
        <v>0</v>
      </c>
      <c r="AH1069" s="172">
        <f>'SAISIE '!AI1070*$AW1069</f>
        <v>0</v>
      </c>
      <c r="AI1069" s="172">
        <f>'SAISIE '!AJ1070*$AW1069</f>
        <v>0</v>
      </c>
      <c r="AJ1069" s="172">
        <f>'SAISIE '!AK1070*$AW1069</f>
        <v>0</v>
      </c>
      <c r="AK1069" s="172">
        <f>'SAISIE '!AL1070*$AW1069</f>
        <v>0</v>
      </c>
      <c r="AL1069" s="172">
        <f>'SAISIE '!AM1070*$AW1069</f>
        <v>0</v>
      </c>
      <c r="AM1069" s="172">
        <f>'SAISIE '!AN1070*$AW1069</f>
        <v>0</v>
      </c>
      <c r="AN1069" s="172">
        <f>'SAISIE '!AO1070*$AW1069</f>
        <v>0</v>
      </c>
      <c r="AO1069" s="172">
        <f>'SAISIE '!AP1070*$AW1069</f>
        <v>0</v>
      </c>
      <c r="AP1069" s="172">
        <f>'SAISIE '!AQ1070*$AW1069</f>
        <v>0</v>
      </c>
      <c r="AQ1069" s="172">
        <f>'SAISIE '!AR1070*$AW1069</f>
        <v>0</v>
      </c>
      <c r="AR1069" s="172">
        <f>'SAISIE '!AS1070*$AW1069</f>
        <v>0</v>
      </c>
      <c r="AS1069" s="172">
        <f>'SAISIE '!AT1070*$AW1069</f>
        <v>0</v>
      </c>
      <c r="AT1069" s="172">
        <f>'SAISIE '!AU1070*$AW1069</f>
        <v>0</v>
      </c>
      <c r="AU1069" s="172">
        <f>'SAISIE '!AV1070*$AW1069</f>
        <v>0</v>
      </c>
      <c r="AV1069" s="172">
        <f>'SAISIE '!AW1070*$AW1069</f>
        <v>0</v>
      </c>
      <c r="AW1069" s="172">
        <f>'SAISIE '!AX1070</f>
        <v>0</v>
      </c>
    </row>
    <row r="1070" spans="1:49" ht="15.75">
      <c r="A1070" s="172">
        <f>'SAISIE '!B1071</f>
        <v>0</v>
      </c>
      <c r="B1070" s="172">
        <f>'SAISIE '!C1071</f>
        <v>0</v>
      </c>
      <c r="C1070" s="172">
        <f>'SAISIE '!D1071</f>
        <v>0</v>
      </c>
      <c r="D1070" s="172">
        <f>'SAISIE '!E1071</f>
        <v>0</v>
      </c>
      <c r="E1070" s="174">
        <f>'SAISIE '!F1071</f>
        <v>0</v>
      </c>
      <c r="F1070" s="172">
        <f>'SAISIE '!G1071</f>
        <v>0</v>
      </c>
      <c r="G1070" s="172">
        <f>'SAISIE '!H1071</f>
        <v>0</v>
      </c>
      <c r="H1070" s="172">
        <f>'SAISIE '!I1071</f>
        <v>0</v>
      </c>
      <c r="I1070" s="172">
        <f>'SAISIE '!J1071*$AW1070</f>
        <v>0</v>
      </c>
      <c r="J1070" s="172">
        <f>'SAISIE '!K1071*$AW1070</f>
        <v>0</v>
      </c>
      <c r="K1070" s="172">
        <f>'SAISIE '!L1071*$AW1070</f>
        <v>0</v>
      </c>
      <c r="L1070" s="172">
        <f>'SAISIE '!M1071*$AW1070</f>
        <v>0</v>
      </c>
      <c r="M1070" s="172">
        <f>'SAISIE '!N1071*$AW1070</f>
        <v>0</v>
      </c>
      <c r="N1070" s="172">
        <f>'SAISIE '!O1071*$AW1070</f>
        <v>0</v>
      </c>
      <c r="O1070" s="172">
        <f>'SAISIE '!P1071*$AW1070</f>
        <v>0</v>
      </c>
      <c r="P1070" s="172">
        <f>'SAISIE '!Q1071*$AW1070</f>
        <v>0</v>
      </c>
      <c r="Q1070" s="172">
        <f>'SAISIE '!R1071*$AW1070</f>
        <v>0</v>
      </c>
      <c r="R1070" s="172">
        <f>'SAISIE '!S1071*$AW1070</f>
        <v>0</v>
      </c>
      <c r="S1070" s="172">
        <f>'SAISIE '!T1071*$AW1070</f>
        <v>0</v>
      </c>
      <c r="T1070" s="172">
        <f>'SAISIE '!U1071*$AW1070</f>
        <v>0</v>
      </c>
      <c r="U1070" s="172">
        <f>'SAISIE '!V1071*$AW1070</f>
        <v>0</v>
      </c>
      <c r="V1070" s="172">
        <f>'SAISIE '!W1071*$AW1070</f>
        <v>0</v>
      </c>
      <c r="W1070" s="172">
        <f>'SAISIE '!X1071*$AW1070</f>
        <v>0</v>
      </c>
      <c r="X1070" s="172">
        <f>'SAISIE '!Y1071*$AW1070</f>
        <v>0</v>
      </c>
      <c r="Y1070" s="172">
        <f>'SAISIE '!Z1071*$AW1070</f>
        <v>0</v>
      </c>
      <c r="Z1070" s="172">
        <f>'SAISIE '!AA1071*$AW1070</f>
        <v>0</v>
      </c>
      <c r="AA1070" s="172">
        <f>'SAISIE '!AB1071*$AW1070</f>
        <v>0</v>
      </c>
      <c r="AB1070" s="172">
        <f>'SAISIE '!AC1071*$AW1070</f>
        <v>0</v>
      </c>
      <c r="AC1070" s="172">
        <f>'SAISIE '!AD1071*$AW1070</f>
        <v>0</v>
      </c>
      <c r="AD1070" s="172">
        <f>'SAISIE '!AE1071*$AW1070</f>
        <v>0</v>
      </c>
      <c r="AE1070" s="172">
        <f>'SAISIE '!AF1071*$AW1070</f>
        <v>0</v>
      </c>
      <c r="AF1070" s="172">
        <f>'SAISIE '!AG1071*$AW1070</f>
        <v>0</v>
      </c>
      <c r="AG1070" s="172">
        <f>'SAISIE '!AH1071*$AW1070</f>
        <v>0</v>
      </c>
      <c r="AH1070" s="172">
        <f>'SAISIE '!AI1071*$AW1070</f>
        <v>0</v>
      </c>
      <c r="AI1070" s="172">
        <f>'SAISIE '!AJ1071*$AW1070</f>
        <v>0</v>
      </c>
      <c r="AJ1070" s="172">
        <f>'SAISIE '!AK1071*$AW1070</f>
        <v>0</v>
      </c>
      <c r="AK1070" s="172">
        <f>'SAISIE '!AL1071*$AW1070</f>
        <v>0</v>
      </c>
      <c r="AL1070" s="172">
        <f>'SAISIE '!AM1071*$AW1070</f>
        <v>0</v>
      </c>
      <c r="AM1070" s="172">
        <f>'SAISIE '!AN1071*$AW1070</f>
        <v>0</v>
      </c>
      <c r="AN1070" s="172">
        <f>'SAISIE '!AO1071*$AW1070</f>
        <v>0</v>
      </c>
      <c r="AO1070" s="172">
        <f>'SAISIE '!AP1071*$AW1070</f>
        <v>0</v>
      </c>
      <c r="AP1070" s="172">
        <f>'SAISIE '!AQ1071*$AW1070</f>
        <v>0</v>
      </c>
      <c r="AQ1070" s="172">
        <f>'SAISIE '!AR1071*$AW1070</f>
        <v>0</v>
      </c>
      <c r="AR1070" s="172">
        <f>'SAISIE '!AS1071*$AW1070</f>
        <v>0</v>
      </c>
      <c r="AS1070" s="172">
        <f>'SAISIE '!AT1071*$AW1070</f>
        <v>0</v>
      </c>
      <c r="AT1070" s="172">
        <f>'SAISIE '!AU1071*$AW1070</f>
        <v>0</v>
      </c>
      <c r="AU1070" s="172">
        <f>'SAISIE '!AV1071*$AW1070</f>
        <v>0</v>
      </c>
      <c r="AV1070" s="172">
        <f>'SAISIE '!AW1071*$AW1070</f>
        <v>0</v>
      </c>
      <c r="AW1070" s="172">
        <f>'SAISIE '!AX1071</f>
        <v>0</v>
      </c>
    </row>
    <row r="1071" spans="1:49" ht="15.75">
      <c r="A1071" s="172">
        <f>'SAISIE '!B1072</f>
        <v>0</v>
      </c>
      <c r="B1071" s="172">
        <f>'SAISIE '!C1072</f>
        <v>0</v>
      </c>
      <c r="C1071" s="172">
        <f>'SAISIE '!D1072</f>
        <v>0</v>
      </c>
      <c r="D1071" s="172">
        <f>'SAISIE '!E1072</f>
        <v>0</v>
      </c>
      <c r="E1071" s="174">
        <f>'SAISIE '!F1072</f>
        <v>0</v>
      </c>
      <c r="F1071" s="172">
        <f>'SAISIE '!G1072</f>
        <v>0</v>
      </c>
      <c r="G1071" s="172">
        <f>'SAISIE '!H1072</f>
        <v>0</v>
      </c>
      <c r="H1071" s="172">
        <f>'SAISIE '!I1072</f>
        <v>0</v>
      </c>
      <c r="I1071" s="172">
        <f>'SAISIE '!J1072*$AW1071</f>
        <v>0</v>
      </c>
      <c r="J1071" s="172">
        <f>'SAISIE '!K1072*$AW1071</f>
        <v>0</v>
      </c>
      <c r="K1071" s="172">
        <f>'SAISIE '!L1072*$AW1071</f>
        <v>0</v>
      </c>
      <c r="L1071" s="172">
        <f>'SAISIE '!M1072*$AW1071</f>
        <v>0</v>
      </c>
      <c r="M1071" s="172">
        <f>'SAISIE '!N1072*$AW1071</f>
        <v>0</v>
      </c>
      <c r="N1071" s="172">
        <f>'SAISIE '!O1072*$AW1071</f>
        <v>0</v>
      </c>
      <c r="O1071" s="172">
        <f>'SAISIE '!P1072*$AW1071</f>
        <v>0</v>
      </c>
      <c r="P1071" s="172">
        <f>'SAISIE '!Q1072*$AW1071</f>
        <v>0</v>
      </c>
      <c r="Q1071" s="172">
        <f>'SAISIE '!R1072*$AW1071</f>
        <v>0</v>
      </c>
      <c r="R1071" s="172">
        <f>'SAISIE '!S1072*$AW1071</f>
        <v>0</v>
      </c>
      <c r="S1071" s="172">
        <f>'SAISIE '!T1072*$AW1071</f>
        <v>0</v>
      </c>
      <c r="T1071" s="172">
        <f>'SAISIE '!U1072*$AW1071</f>
        <v>0</v>
      </c>
      <c r="U1071" s="172">
        <f>'SAISIE '!V1072*$AW1071</f>
        <v>0</v>
      </c>
      <c r="V1071" s="172">
        <f>'SAISIE '!W1072*$AW1071</f>
        <v>0</v>
      </c>
      <c r="W1071" s="172">
        <f>'SAISIE '!X1072*$AW1071</f>
        <v>0</v>
      </c>
      <c r="X1071" s="172">
        <f>'SAISIE '!Y1072*$AW1071</f>
        <v>0</v>
      </c>
      <c r="Y1071" s="172">
        <f>'SAISIE '!Z1072*$AW1071</f>
        <v>0</v>
      </c>
      <c r="Z1071" s="172">
        <f>'SAISIE '!AA1072*$AW1071</f>
        <v>0</v>
      </c>
      <c r="AA1071" s="172">
        <f>'SAISIE '!AB1072*$AW1071</f>
        <v>0</v>
      </c>
      <c r="AB1071" s="172">
        <f>'SAISIE '!AC1072*$AW1071</f>
        <v>0</v>
      </c>
      <c r="AC1071" s="172">
        <f>'SAISIE '!AD1072*$AW1071</f>
        <v>0</v>
      </c>
      <c r="AD1071" s="172">
        <f>'SAISIE '!AE1072*$AW1071</f>
        <v>0</v>
      </c>
      <c r="AE1071" s="172">
        <f>'SAISIE '!AF1072*$AW1071</f>
        <v>0</v>
      </c>
      <c r="AF1071" s="172">
        <f>'SAISIE '!AG1072*$AW1071</f>
        <v>0</v>
      </c>
      <c r="AG1071" s="172">
        <f>'SAISIE '!AH1072*$AW1071</f>
        <v>0</v>
      </c>
      <c r="AH1071" s="172">
        <f>'SAISIE '!AI1072*$AW1071</f>
        <v>0</v>
      </c>
      <c r="AI1071" s="172">
        <f>'SAISIE '!AJ1072*$AW1071</f>
        <v>0</v>
      </c>
      <c r="AJ1071" s="172">
        <f>'SAISIE '!AK1072*$AW1071</f>
        <v>0</v>
      </c>
      <c r="AK1071" s="172">
        <f>'SAISIE '!AL1072*$AW1071</f>
        <v>0</v>
      </c>
      <c r="AL1071" s="172">
        <f>'SAISIE '!AM1072*$AW1071</f>
        <v>0</v>
      </c>
      <c r="AM1071" s="172">
        <f>'SAISIE '!AN1072*$AW1071</f>
        <v>0</v>
      </c>
      <c r="AN1071" s="172">
        <f>'SAISIE '!AO1072*$AW1071</f>
        <v>0</v>
      </c>
      <c r="AO1071" s="172">
        <f>'SAISIE '!AP1072*$AW1071</f>
        <v>0</v>
      </c>
      <c r="AP1071" s="172">
        <f>'SAISIE '!AQ1072*$AW1071</f>
        <v>0</v>
      </c>
      <c r="AQ1071" s="172">
        <f>'SAISIE '!AR1072*$AW1071</f>
        <v>0</v>
      </c>
      <c r="AR1071" s="172">
        <f>'SAISIE '!AS1072*$AW1071</f>
        <v>0</v>
      </c>
      <c r="AS1071" s="172">
        <f>'SAISIE '!AT1072*$AW1071</f>
        <v>0</v>
      </c>
      <c r="AT1071" s="172">
        <f>'SAISIE '!AU1072*$AW1071</f>
        <v>0</v>
      </c>
      <c r="AU1071" s="172">
        <f>'SAISIE '!AV1072*$AW1071</f>
        <v>0</v>
      </c>
      <c r="AV1071" s="172">
        <f>'SAISIE '!AW1072*$AW1071</f>
        <v>0</v>
      </c>
      <c r="AW1071" s="172">
        <f>'SAISIE '!AX1072</f>
        <v>0</v>
      </c>
    </row>
    <row r="1072" spans="1:49" ht="15.75">
      <c r="A1072" s="172">
        <f>'SAISIE '!B1073</f>
        <v>0</v>
      </c>
      <c r="B1072" s="172">
        <f>'SAISIE '!C1073</f>
        <v>0</v>
      </c>
      <c r="C1072" s="172">
        <f>'SAISIE '!D1073</f>
        <v>0</v>
      </c>
      <c r="D1072" s="172">
        <f>'SAISIE '!E1073</f>
        <v>0</v>
      </c>
      <c r="E1072" s="174">
        <f>'SAISIE '!F1073</f>
        <v>0</v>
      </c>
      <c r="F1072" s="172">
        <f>'SAISIE '!G1073</f>
        <v>0</v>
      </c>
      <c r="G1072" s="172">
        <f>'SAISIE '!H1073</f>
        <v>0</v>
      </c>
      <c r="H1072" s="172">
        <f>'SAISIE '!I1073</f>
        <v>0</v>
      </c>
      <c r="I1072" s="172">
        <f>'SAISIE '!J1073*$AW1072</f>
        <v>0</v>
      </c>
      <c r="J1072" s="172">
        <f>'SAISIE '!K1073*$AW1072</f>
        <v>0</v>
      </c>
      <c r="K1072" s="172">
        <f>'SAISIE '!L1073*$AW1072</f>
        <v>0</v>
      </c>
      <c r="L1072" s="172">
        <f>'SAISIE '!M1073*$AW1072</f>
        <v>0</v>
      </c>
      <c r="M1072" s="172">
        <f>'SAISIE '!N1073*$AW1072</f>
        <v>0</v>
      </c>
      <c r="N1072" s="172">
        <f>'SAISIE '!O1073*$AW1072</f>
        <v>0</v>
      </c>
      <c r="O1072" s="172">
        <f>'SAISIE '!P1073*$AW1072</f>
        <v>0</v>
      </c>
      <c r="P1072" s="172">
        <f>'SAISIE '!Q1073*$AW1072</f>
        <v>0</v>
      </c>
      <c r="Q1072" s="172">
        <f>'SAISIE '!R1073*$AW1072</f>
        <v>0</v>
      </c>
      <c r="R1072" s="172">
        <f>'SAISIE '!S1073*$AW1072</f>
        <v>0</v>
      </c>
      <c r="S1072" s="172">
        <f>'SAISIE '!T1073*$AW1072</f>
        <v>0</v>
      </c>
      <c r="T1072" s="172">
        <f>'SAISIE '!U1073*$AW1072</f>
        <v>0</v>
      </c>
      <c r="U1072" s="172">
        <f>'SAISIE '!V1073*$AW1072</f>
        <v>0</v>
      </c>
      <c r="V1072" s="172">
        <f>'SAISIE '!W1073*$AW1072</f>
        <v>0</v>
      </c>
      <c r="W1072" s="172">
        <f>'SAISIE '!X1073*$AW1072</f>
        <v>0</v>
      </c>
      <c r="X1072" s="172">
        <f>'SAISIE '!Y1073*$AW1072</f>
        <v>0</v>
      </c>
      <c r="Y1072" s="172">
        <f>'SAISIE '!Z1073*$AW1072</f>
        <v>0</v>
      </c>
      <c r="Z1072" s="172">
        <f>'SAISIE '!AA1073*$AW1072</f>
        <v>0</v>
      </c>
      <c r="AA1072" s="172">
        <f>'SAISIE '!AB1073*$AW1072</f>
        <v>0</v>
      </c>
      <c r="AB1072" s="172">
        <f>'SAISIE '!AC1073*$AW1072</f>
        <v>0</v>
      </c>
      <c r="AC1072" s="172">
        <f>'SAISIE '!AD1073*$AW1072</f>
        <v>0</v>
      </c>
      <c r="AD1072" s="172">
        <f>'SAISIE '!AE1073*$AW1072</f>
        <v>0</v>
      </c>
      <c r="AE1072" s="172">
        <f>'SAISIE '!AF1073*$AW1072</f>
        <v>0</v>
      </c>
      <c r="AF1072" s="172">
        <f>'SAISIE '!AG1073*$AW1072</f>
        <v>0</v>
      </c>
      <c r="AG1072" s="172">
        <f>'SAISIE '!AH1073*$AW1072</f>
        <v>0</v>
      </c>
      <c r="AH1072" s="172">
        <f>'SAISIE '!AI1073*$AW1072</f>
        <v>0</v>
      </c>
      <c r="AI1072" s="172">
        <f>'SAISIE '!AJ1073*$AW1072</f>
        <v>0</v>
      </c>
      <c r="AJ1072" s="172">
        <f>'SAISIE '!AK1073*$AW1072</f>
        <v>0</v>
      </c>
      <c r="AK1072" s="172">
        <f>'SAISIE '!AL1073*$AW1072</f>
        <v>0</v>
      </c>
      <c r="AL1072" s="172">
        <f>'SAISIE '!AM1073*$AW1072</f>
        <v>0</v>
      </c>
      <c r="AM1072" s="172">
        <f>'SAISIE '!AN1073*$AW1072</f>
        <v>0</v>
      </c>
      <c r="AN1072" s="172">
        <f>'SAISIE '!AO1073*$AW1072</f>
        <v>0</v>
      </c>
      <c r="AO1072" s="172">
        <f>'SAISIE '!AP1073*$AW1072</f>
        <v>0</v>
      </c>
      <c r="AP1072" s="172">
        <f>'SAISIE '!AQ1073*$AW1072</f>
        <v>0</v>
      </c>
      <c r="AQ1072" s="172">
        <f>'SAISIE '!AR1073*$AW1072</f>
        <v>0</v>
      </c>
      <c r="AR1072" s="172">
        <f>'SAISIE '!AS1073*$AW1072</f>
        <v>0</v>
      </c>
      <c r="AS1072" s="172">
        <f>'SAISIE '!AT1073*$AW1072</f>
        <v>0</v>
      </c>
      <c r="AT1072" s="172">
        <f>'SAISIE '!AU1073*$AW1072</f>
        <v>0</v>
      </c>
      <c r="AU1072" s="172">
        <f>'SAISIE '!AV1073*$AW1072</f>
        <v>0</v>
      </c>
      <c r="AV1072" s="172">
        <f>'SAISIE '!AW1073*$AW1072</f>
        <v>0</v>
      </c>
      <c r="AW1072" s="172">
        <f>'SAISIE '!AX1073</f>
        <v>0</v>
      </c>
    </row>
    <row r="1073" spans="1:49" ht="15.75">
      <c r="A1073" s="172">
        <f>'SAISIE '!B1074</f>
        <v>0</v>
      </c>
      <c r="B1073" s="172">
        <f>'SAISIE '!C1074</f>
        <v>0</v>
      </c>
      <c r="C1073" s="172">
        <f>'SAISIE '!D1074</f>
        <v>0</v>
      </c>
      <c r="D1073" s="172">
        <f>'SAISIE '!E1074</f>
        <v>0</v>
      </c>
      <c r="E1073" s="174">
        <f>'SAISIE '!F1074</f>
        <v>0</v>
      </c>
      <c r="F1073" s="172">
        <f>'SAISIE '!G1074</f>
        <v>0</v>
      </c>
      <c r="G1073" s="172">
        <f>'SAISIE '!H1074</f>
        <v>0</v>
      </c>
      <c r="H1073" s="172">
        <f>'SAISIE '!I1074</f>
        <v>0</v>
      </c>
      <c r="I1073" s="172">
        <f>'SAISIE '!J1074*$AW1073</f>
        <v>0</v>
      </c>
      <c r="J1073" s="172">
        <f>'SAISIE '!K1074*$AW1073</f>
        <v>0</v>
      </c>
      <c r="K1073" s="172">
        <f>'SAISIE '!L1074*$AW1073</f>
        <v>0</v>
      </c>
      <c r="L1073" s="172">
        <f>'SAISIE '!M1074*$AW1073</f>
        <v>0</v>
      </c>
      <c r="M1073" s="172">
        <f>'SAISIE '!N1074*$AW1073</f>
        <v>0</v>
      </c>
      <c r="N1073" s="172">
        <f>'SAISIE '!O1074*$AW1073</f>
        <v>0</v>
      </c>
      <c r="O1073" s="172">
        <f>'SAISIE '!P1074*$AW1073</f>
        <v>0</v>
      </c>
      <c r="P1073" s="172">
        <f>'SAISIE '!Q1074*$AW1073</f>
        <v>0</v>
      </c>
      <c r="Q1073" s="172">
        <f>'SAISIE '!R1074*$AW1073</f>
        <v>0</v>
      </c>
      <c r="R1073" s="172">
        <f>'SAISIE '!S1074*$AW1073</f>
        <v>0</v>
      </c>
      <c r="S1073" s="172">
        <f>'SAISIE '!T1074*$AW1073</f>
        <v>0</v>
      </c>
      <c r="T1073" s="172">
        <f>'SAISIE '!U1074*$AW1073</f>
        <v>0</v>
      </c>
      <c r="U1073" s="172">
        <f>'SAISIE '!V1074*$AW1073</f>
        <v>0</v>
      </c>
      <c r="V1073" s="172">
        <f>'SAISIE '!W1074*$AW1073</f>
        <v>0</v>
      </c>
      <c r="W1073" s="172">
        <f>'SAISIE '!X1074*$AW1073</f>
        <v>0</v>
      </c>
      <c r="X1073" s="172">
        <f>'SAISIE '!Y1074*$AW1073</f>
        <v>0</v>
      </c>
      <c r="Y1073" s="172">
        <f>'SAISIE '!Z1074*$AW1073</f>
        <v>0</v>
      </c>
      <c r="Z1073" s="172">
        <f>'SAISIE '!AA1074*$AW1073</f>
        <v>0</v>
      </c>
      <c r="AA1073" s="172">
        <f>'SAISIE '!AB1074*$AW1073</f>
        <v>0</v>
      </c>
      <c r="AB1073" s="172">
        <f>'SAISIE '!AC1074*$AW1073</f>
        <v>0</v>
      </c>
      <c r="AC1073" s="172">
        <f>'SAISIE '!AD1074*$AW1073</f>
        <v>0</v>
      </c>
      <c r="AD1073" s="172">
        <f>'SAISIE '!AE1074*$AW1073</f>
        <v>0</v>
      </c>
      <c r="AE1073" s="172">
        <f>'SAISIE '!AF1074*$AW1073</f>
        <v>0</v>
      </c>
      <c r="AF1073" s="172">
        <f>'SAISIE '!AG1074*$AW1073</f>
        <v>0</v>
      </c>
      <c r="AG1073" s="172">
        <f>'SAISIE '!AH1074*$AW1073</f>
        <v>0</v>
      </c>
      <c r="AH1073" s="172">
        <f>'SAISIE '!AI1074*$AW1073</f>
        <v>0</v>
      </c>
      <c r="AI1073" s="172">
        <f>'SAISIE '!AJ1074*$AW1073</f>
        <v>0</v>
      </c>
      <c r="AJ1073" s="172">
        <f>'SAISIE '!AK1074*$AW1073</f>
        <v>0</v>
      </c>
      <c r="AK1073" s="172">
        <f>'SAISIE '!AL1074*$AW1073</f>
        <v>0</v>
      </c>
      <c r="AL1073" s="172">
        <f>'SAISIE '!AM1074*$AW1073</f>
        <v>0</v>
      </c>
      <c r="AM1073" s="172">
        <f>'SAISIE '!AN1074*$AW1073</f>
        <v>0</v>
      </c>
      <c r="AN1073" s="172">
        <f>'SAISIE '!AO1074*$AW1073</f>
        <v>0</v>
      </c>
      <c r="AO1073" s="172">
        <f>'SAISIE '!AP1074*$AW1073</f>
        <v>0</v>
      </c>
      <c r="AP1073" s="172">
        <f>'SAISIE '!AQ1074*$AW1073</f>
        <v>0</v>
      </c>
      <c r="AQ1073" s="172">
        <f>'SAISIE '!AR1074*$AW1073</f>
        <v>0</v>
      </c>
      <c r="AR1073" s="172">
        <f>'SAISIE '!AS1074*$AW1073</f>
        <v>0</v>
      </c>
      <c r="AS1073" s="172">
        <f>'SAISIE '!AT1074*$AW1073</f>
        <v>0</v>
      </c>
      <c r="AT1073" s="172">
        <f>'SAISIE '!AU1074*$AW1073</f>
        <v>0</v>
      </c>
      <c r="AU1073" s="172">
        <f>'SAISIE '!AV1074*$AW1073</f>
        <v>0</v>
      </c>
      <c r="AV1073" s="172">
        <f>'SAISIE '!AW1074*$AW1073</f>
        <v>0</v>
      </c>
      <c r="AW1073" s="172">
        <f>'SAISIE '!AX1074</f>
        <v>0</v>
      </c>
    </row>
    <row r="1074" spans="1:49" ht="15.75">
      <c r="A1074" s="172">
        <f>'SAISIE '!B1075</f>
        <v>0</v>
      </c>
      <c r="B1074" s="172">
        <f>'SAISIE '!C1075</f>
        <v>0</v>
      </c>
      <c r="C1074" s="172">
        <f>'SAISIE '!D1075</f>
        <v>0</v>
      </c>
      <c r="D1074" s="172">
        <f>'SAISIE '!E1075</f>
        <v>0</v>
      </c>
      <c r="E1074" s="174">
        <f>'SAISIE '!F1075</f>
        <v>0</v>
      </c>
      <c r="F1074" s="172">
        <f>'SAISIE '!G1075</f>
        <v>0</v>
      </c>
      <c r="G1074" s="172">
        <f>'SAISIE '!H1075</f>
        <v>0</v>
      </c>
      <c r="H1074" s="172">
        <f>'SAISIE '!I1075</f>
        <v>0</v>
      </c>
      <c r="I1074" s="172">
        <f>'SAISIE '!J1075*$AW1074</f>
        <v>0</v>
      </c>
      <c r="J1074" s="172">
        <f>'SAISIE '!K1075*$AW1074</f>
        <v>0</v>
      </c>
      <c r="K1074" s="172">
        <f>'SAISIE '!L1075*$AW1074</f>
        <v>0</v>
      </c>
      <c r="L1074" s="172">
        <f>'SAISIE '!M1075*$AW1074</f>
        <v>0</v>
      </c>
      <c r="M1074" s="172">
        <f>'SAISIE '!N1075*$AW1074</f>
        <v>0</v>
      </c>
      <c r="N1074" s="172">
        <f>'SAISIE '!O1075*$AW1074</f>
        <v>0</v>
      </c>
      <c r="O1074" s="172">
        <f>'SAISIE '!P1075*$AW1074</f>
        <v>0</v>
      </c>
      <c r="P1074" s="172">
        <f>'SAISIE '!Q1075*$AW1074</f>
        <v>0</v>
      </c>
      <c r="Q1074" s="172">
        <f>'SAISIE '!R1075*$AW1074</f>
        <v>0</v>
      </c>
      <c r="R1074" s="172">
        <f>'SAISIE '!S1075*$AW1074</f>
        <v>0</v>
      </c>
      <c r="S1074" s="172">
        <f>'SAISIE '!T1075*$AW1074</f>
        <v>0</v>
      </c>
      <c r="T1074" s="172">
        <f>'SAISIE '!U1075*$AW1074</f>
        <v>0</v>
      </c>
      <c r="U1074" s="172">
        <f>'SAISIE '!V1075*$AW1074</f>
        <v>0</v>
      </c>
      <c r="V1074" s="172">
        <f>'SAISIE '!W1075*$AW1074</f>
        <v>0</v>
      </c>
      <c r="W1074" s="172">
        <f>'SAISIE '!X1075*$AW1074</f>
        <v>0</v>
      </c>
      <c r="X1074" s="172">
        <f>'SAISIE '!Y1075*$AW1074</f>
        <v>0</v>
      </c>
      <c r="Y1074" s="172">
        <f>'SAISIE '!Z1075*$AW1074</f>
        <v>0</v>
      </c>
      <c r="Z1074" s="172">
        <f>'SAISIE '!AA1075*$AW1074</f>
        <v>0</v>
      </c>
      <c r="AA1074" s="172">
        <f>'SAISIE '!AB1075*$AW1074</f>
        <v>0</v>
      </c>
      <c r="AB1074" s="172">
        <f>'SAISIE '!AC1075*$AW1074</f>
        <v>0</v>
      </c>
      <c r="AC1074" s="172">
        <f>'SAISIE '!AD1075*$AW1074</f>
        <v>0</v>
      </c>
      <c r="AD1074" s="172">
        <f>'SAISIE '!AE1075*$AW1074</f>
        <v>0</v>
      </c>
      <c r="AE1074" s="172">
        <f>'SAISIE '!AF1075*$AW1074</f>
        <v>0</v>
      </c>
      <c r="AF1074" s="172">
        <f>'SAISIE '!AG1075*$AW1074</f>
        <v>0</v>
      </c>
      <c r="AG1074" s="172">
        <f>'SAISIE '!AH1075*$AW1074</f>
        <v>0</v>
      </c>
      <c r="AH1074" s="172">
        <f>'SAISIE '!AI1075*$AW1074</f>
        <v>0</v>
      </c>
      <c r="AI1074" s="172">
        <f>'SAISIE '!AJ1075*$AW1074</f>
        <v>0</v>
      </c>
      <c r="AJ1074" s="172">
        <f>'SAISIE '!AK1075*$AW1074</f>
        <v>0</v>
      </c>
      <c r="AK1074" s="172">
        <f>'SAISIE '!AL1075*$AW1074</f>
        <v>0</v>
      </c>
      <c r="AL1074" s="172">
        <f>'SAISIE '!AM1075*$AW1074</f>
        <v>0</v>
      </c>
      <c r="AM1074" s="172">
        <f>'SAISIE '!AN1075*$AW1074</f>
        <v>0</v>
      </c>
      <c r="AN1074" s="172">
        <f>'SAISIE '!AO1075*$AW1074</f>
        <v>0</v>
      </c>
      <c r="AO1074" s="172">
        <f>'SAISIE '!AP1075*$AW1074</f>
        <v>0</v>
      </c>
      <c r="AP1074" s="172">
        <f>'SAISIE '!AQ1075*$AW1074</f>
        <v>0</v>
      </c>
      <c r="AQ1074" s="172">
        <f>'SAISIE '!AR1075*$AW1074</f>
        <v>0</v>
      </c>
      <c r="AR1074" s="172">
        <f>'SAISIE '!AS1075*$AW1074</f>
        <v>0</v>
      </c>
      <c r="AS1074" s="172">
        <f>'SAISIE '!AT1075*$AW1074</f>
        <v>0</v>
      </c>
      <c r="AT1074" s="172">
        <f>'SAISIE '!AU1075*$AW1074</f>
        <v>0</v>
      </c>
      <c r="AU1074" s="172">
        <f>'SAISIE '!AV1075*$AW1074</f>
        <v>0</v>
      </c>
      <c r="AV1074" s="172">
        <f>'SAISIE '!AW1075*$AW1074</f>
        <v>0</v>
      </c>
      <c r="AW1074" s="172">
        <f>'SAISIE '!AX1075</f>
        <v>0</v>
      </c>
    </row>
    <row r="1075" spans="1:49" ht="15.75">
      <c r="A1075" s="172">
        <f>'SAISIE '!B1076</f>
        <v>0</v>
      </c>
      <c r="B1075" s="172">
        <f>'SAISIE '!C1076</f>
        <v>0</v>
      </c>
      <c r="C1075" s="172">
        <f>'SAISIE '!D1076</f>
        <v>0</v>
      </c>
      <c r="D1075" s="172">
        <f>'SAISIE '!E1076</f>
        <v>0</v>
      </c>
      <c r="E1075" s="174">
        <f>'SAISIE '!F1076</f>
        <v>0</v>
      </c>
      <c r="F1075" s="172">
        <f>'SAISIE '!G1076</f>
        <v>0</v>
      </c>
      <c r="G1075" s="172">
        <f>'SAISIE '!H1076</f>
        <v>0</v>
      </c>
      <c r="H1075" s="172">
        <f>'SAISIE '!I1076</f>
        <v>0</v>
      </c>
      <c r="I1075" s="172">
        <f>'SAISIE '!J1076*$AW1075</f>
        <v>0</v>
      </c>
      <c r="J1075" s="172">
        <f>'SAISIE '!K1076*$AW1075</f>
        <v>0</v>
      </c>
      <c r="K1075" s="172">
        <f>'SAISIE '!L1076*$AW1075</f>
        <v>0</v>
      </c>
      <c r="L1075" s="172">
        <f>'SAISIE '!M1076*$AW1075</f>
        <v>0</v>
      </c>
      <c r="M1075" s="172">
        <f>'SAISIE '!N1076*$AW1075</f>
        <v>0</v>
      </c>
      <c r="N1075" s="172">
        <f>'SAISIE '!O1076*$AW1075</f>
        <v>0</v>
      </c>
      <c r="O1075" s="172">
        <f>'SAISIE '!P1076*$AW1075</f>
        <v>0</v>
      </c>
      <c r="P1075" s="172">
        <f>'SAISIE '!Q1076*$AW1075</f>
        <v>0</v>
      </c>
      <c r="Q1075" s="172">
        <f>'SAISIE '!R1076*$AW1075</f>
        <v>0</v>
      </c>
      <c r="R1075" s="172">
        <f>'SAISIE '!S1076*$AW1075</f>
        <v>0</v>
      </c>
      <c r="S1075" s="172">
        <f>'SAISIE '!T1076*$AW1075</f>
        <v>0</v>
      </c>
      <c r="T1075" s="172">
        <f>'SAISIE '!U1076*$AW1075</f>
        <v>0</v>
      </c>
      <c r="U1075" s="172">
        <f>'SAISIE '!V1076*$AW1075</f>
        <v>0</v>
      </c>
      <c r="V1075" s="172">
        <f>'SAISIE '!W1076*$AW1075</f>
        <v>0</v>
      </c>
      <c r="W1075" s="172">
        <f>'SAISIE '!X1076*$AW1075</f>
        <v>0</v>
      </c>
      <c r="X1075" s="172">
        <f>'SAISIE '!Y1076*$AW1075</f>
        <v>0</v>
      </c>
      <c r="Y1075" s="172">
        <f>'SAISIE '!Z1076*$AW1075</f>
        <v>0</v>
      </c>
      <c r="Z1075" s="172">
        <f>'SAISIE '!AA1076*$AW1075</f>
        <v>0</v>
      </c>
      <c r="AA1075" s="172">
        <f>'SAISIE '!AB1076*$AW1075</f>
        <v>0</v>
      </c>
      <c r="AB1075" s="172">
        <f>'SAISIE '!AC1076*$AW1075</f>
        <v>0</v>
      </c>
      <c r="AC1075" s="172">
        <f>'SAISIE '!AD1076*$AW1075</f>
        <v>0</v>
      </c>
      <c r="AD1075" s="172">
        <f>'SAISIE '!AE1076*$AW1075</f>
        <v>0</v>
      </c>
      <c r="AE1075" s="172">
        <f>'SAISIE '!AF1076*$AW1075</f>
        <v>0</v>
      </c>
      <c r="AF1075" s="172">
        <f>'SAISIE '!AG1076*$AW1075</f>
        <v>0</v>
      </c>
      <c r="AG1075" s="172">
        <f>'SAISIE '!AH1076*$AW1075</f>
        <v>0</v>
      </c>
      <c r="AH1075" s="172">
        <f>'SAISIE '!AI1076*$AW1075</f>
        <v>0</v>
      </c>
      <c r="AI1075" s="172">
        <f>'SAISIE '!AJ1076*$AW1075</f>
        <v>0</v>
      </c>
      <c r="AJ1075" s="172">
        <f>'SAISIE '!AK1076*$AW1075</f>
        <v>0</v>
      </c>
      <c r="AK1075" s="172">
        <f>'SAISIE '!AL1076*$AW1075</f>
        <v>0</v>
      </c>
      <c r="AL1075" s="172">
        <f>'SAISIE '!AM1076*$AW1075</f>
        <v>0</v>
      </c>
      <c r="AM1075" s="172">
        <f>'SAISIE '!AN1076*$AW1075</f>
        <v>0</v>
      </c>
      <c r="AN1075" s="172">
        <f>'SAISIE '!AO1076*$AW1075</f>
        <v>0</v>
      </c>
      <c r="AO1075" s="172">
        <f>'SAISIE '!AP1076*$AW1075</f>
        <v>0</v>
      </c>
      <c r="AP1075" s="172">
        <f>'SAISIE '!AQ1076*$AW1075</f>
        <v>0</v>
      </c>
      <c r="AQ1075" s="172">
        <f>'SAISIE '!AR1076*$AW1075</f>
        <v>0</v>
      </c>
      <c r="AR1075" s="172">
        <f>'SAISIE '!AS1076*$AW1075</f>
        <v>0</v>
      </c>
      <c r="AS1075" s="172">
        <f>'SAISIE '!AT1076*$AW1075</f>
        <v>0</v>
      </c>
      <c r="AT1075" s="172">
        <f>'SAISIE '!AU1076*$AW1075</f>
        <v>0</v>
      </c>
      <c r="AU1075" s="172">
        <f>'SAISIE '!AV1076*$AW1075</f>
        <v>0</v>
      </c>
      <c r="AV1075" s="172">
        <f>'SAISIE '!AW1076*$AW1075</f>
        <v>0</v>
      </c>
      <c r="AW1075" s="172">
        <f>'SAISIE '!AX1076</f>
        <v>0</v>
      </c>
    </row>
    <row r="1076" spans="1:49" ht="15.75">
      <c r="A1076" s="172">
        <f>'SAISIE '!B1077</f>
        <v>0</v>
      </c>
      <c r="B1076" s="172">
        <f>'SAISIE '!C1077</f>
        <v>0</v>
      </c>
      <c r="C1076" s="172">
        <f>'SAISIE '!D1077</f>
        <v>0</v>
      </c>
      <c r="D1076" s="172">
        <f>'SAISIE '!E1077</f>
        <v>0</v>
      </c>
      <c r="E1076" s="174">
        <f>'SAISIE '!F1077</f>
        <v>0</v>
      </c>
      <c r="F1076" s="172">
        <f>'SAISIE '!G1077</f>
        <v>0</v>
      </c>
      <c r="G1076" s="172">
        <f>'SAISIE '!H1077</f>
        <v>0</v>
      </c>
      <c r="H1076" s="172">
        <f>'SAISIE '!I1077</f>
        <v>0</v>
      </c>
      <c r="I1076" s="172">
        <f>'SAISIE '!J1077*$AW1076</f>
        <v>0</v>
      </c>
      <c r="J1076" s="172">
        <f>'SAISIE '!K1077*$AW1076</f>
        <v>0</v>
      </c>
      <c r="K1076" s="172">
        <f>'SAISIE '!L1077*$AW1076</f>
        <v>0</v>
      </c>
      <c r="L1076" s="172">
        <f>'SAISIE '!M1077*$AW1076</f>
        <v>0</v>
      </c>
      <c r="M1076" s="172">
        <f>'SAISIE '!N1077*$AW1076</f>
        <v>0</v>
      </c>
      <c r="N1076" s="172">
        <f>'SAISIE '!O1077*$AW1076</f>
        <v>0</v>
      </c>
      <c r="O1076" s="172">
        <f>'SAISIE '!P1077*$AW1076</f>
        <v>0</v>
      </c>
      <c r="P1076" s="172">
        <f>'SAISIE '!Q1077*$AW1076</f>
        <v>0</v>
      </c>
      <c r="Q1076" s="172">
        <f>'SAISIE '!R1077*$AW1076</f>
        <v>0</v>
      </c>
      <c r="R1076" s="172">
        <f>'SAISIE '!S1077*$AW1076</f>
        <v>0</v>
      </c>
      <c r="S1076" s="172">
        <f>'SAISIE '!T1077*$AW1076</f>
        <v>0</v>
      </c>
      <c r="T1076" s="172">
        <f>'SAISIE '!U1077*$AW1076</f>
        <v>0</v>
      </c>
      <c r="U1076" s="172">
        <f>'SAISIE '!V1077*$AW1076</f>
        <v>0</v>
      </c>
      <c r="V1076" s="172">
        <f>'SAISIE '!W1077*$AW1076</f>
        <v>0</v>
      </c>
      <c r="W1076" s="172">
        <f>'SAISIE '!X1077*$AW1076</f>
        <v>0</v>
      </c>
      <c r="X1076" s="172">
        <f>'SAISIE '!Y1077*$AW1076</f>
        <v>0</v>
      </c>
      <c r="Y1076" s="172">
        <f>'SAISIE '!Z1077*$AW1076</f>
        <v>0</v>
      </c>
      <c r="Z1076" s="172">
        <f>'SAISIE '!AA1077*$AW1076</f>
        <v>0</v>
      </c>
      <c r="AA1076" s="172">
        <f>'SAISIE '!AB1077*$AW1076</f>
        <v>0</v>
      </c>
      <c r="AB1076" s="172">
        <f>'SAISIE '!AC1077*$AW1076</f>
        <v>0</v>
      </c>
      <c r="AC1076" s="172">
        <f>'SAISIE '!AD1077*$AW1076</f>
        <v>0</v>
      </c>
      <c r="AD1076" s="172">
        <f>'SAISIE '!AE1077*$AW1076</f>
        <v>0</v>
      </c>
      <c r="AE1076" s="172">
        <f>'SAISIE '!AF1077*$AW1076</f>
        <v>0</v>
      </c>
      <c r="AF1076" s="172">
        <f>'SAISIE '!AG1077*$AW1076</f>
        <v>0</v>
      </c>
      <c r="AG1076" s="172">
        <f>'SAISIE '!AH1077*$AW1076</f>
        <v>0</v>
      </c>
      <c r="AH1076" s="172">
        <f>'SAISIE '!AI1077*$AW1076</f>
        <v>0</v>
      </c>
      <c r="AI1076" s="172">
        <f>'SAISIE '!AJ1077*$AW1076</f>
        <v>0</v>
      </c>
      <c r="AJ1076" s="172">
        <f>'SAISIE '!AK1077*$AW1076</f>
        <v>0</v>
      </c>
      <c r="AK1076" s="172">
        <f>'SAISIE '!AL1077*$AW1076</f>
        <v>0</v>
      </c>
      <c r="AL1076" s="172">
        <f>'SAISIE '!AM1077*$AW1076</f>
        <v>0</v>
      </c>
      <c r="AM1076" s="172">
        <f>'SAISIE '!AN1077*$AW1076</f>
        <v>0</v>
      </c>
      <c r="AN1076" s="172">
        <f>'SAISIE '!AO1077*$AW1076</f>
        <v>0</v>
      </c>
      <c r="AO1076" s="172">
        <f>'SAISIE '!AP1077*$AW1076</f>
        <v>0</v>
      </c>
      <c r="AP1076" s="172">
        <f>'SAISIE '!AQ1077*$AW1076</f>
        <v>0</v>
      </c>
      <c r="AQ1076" s="172">
        <f>'SAISIE '!AR1077*$AW1076</f>
        <v>0</v>
      </c>
      <c r="AR1076" s="172">
        <f>'SAISIE '!AS1077*$AW1076</f>
        <v>0</v>
      </c>
      <c r="AS1076" s="172">
        <f>'SAISIE '!AT1077*$AW1076</f>
        <v>0</v>
      </c>
      <c r="AT1076" s="172">
        <f>'SAISIE '!AU1077*$AW1076</f>
        <v>0</v>
      </c>
      <c r="AU1076" s="172">
        <f>'SAISIE '!AV1077*$AW1076</f>
        <v>0</v>
      </c>
      <c r="AV1076" s="172">
        <f>'SAISIE '!AW1077*$AW1076</f>
        <v>0</v>
      </c>
      <c r="AW1076" s="172">
        <f>'SAISIE '!AX1077</f>
        <v>0</v>
      </c>
    </row>
    <row r="1077" spans="1:49" ht="15.75">
      <c r="A1077" s="172">
        <f>'SAISIE '!B1078</f>
        <v>0</v>
      </c>
      <c r="B1077" s="172">
        <f>'SAISIE '!C1078</f>
        <v>0</v>
      </c>
      <c r="C1077" s="172">
        <f>'SAISIE '!D1078</f>
        <v>0</v>
      </c>
      <c r="D1077" s="172">
        <f>'SAISIE '!E1078</f>
        <v>0</v>
      </c>
      <c r="E1077" s="174">
        <f>'SAISIE '!F1078</f>
        <v>0</v>
      </c>
      <c r="F1077" s="172">
        <f>'SAISIE '!G1078</f>
        <v>0</v>
      </c>
      <c r="G1077" s="172">
        <f>'SAISIE '!H1078</f>
        <v>0</v>
      </c>
      <c r="H1077" s="172">
        <f>'SAISIE '!I1078</f>
        <v>0</v>
      </c>
      <c r="I1077" s="172">
        <f>'SAISIE '!J1078*$AW1077</f>
        <v>0</v>
      </c>
      <c r="J1077" s="172">
        <f>'SAISIE '!K1078*$AW1077</f>
        <v>0</v>
      </c>
      <c r="K1077" s="172">
        <f>'SAISIE '!L1078*$AW1077</f>
        <v>0</v>
      </c>
      <c r="L1077" s="172">
        <f>'SAISIE '!M1078*$AW1077</f>
        <v>0</v>
      </c>
      <c r="M1077" s="172">
        <f>'SAISIE '!N1078*$AW1077</f>
        <v>0</v>
      </c>
      <c r="N1077" s="172">
        <f>'SAISIE '!O1078*$AW1077</f>
        <v>0</v>
      </c>
      <c r="O1077" s="172">
        <f>'SAISIE '!P1078*$AW1077</f>
        <v>0</v>
      </c>
      <c r="P1077" s="172">
        <f>'SAISIE '!Q1078*$AW1077</f>
        <v>0</v>
      </c>
      <c r="Q1077" s="172">
        <f>'SAISIE '!R1078*$AW1077</f>
        <v>0</v>
      </c>
      <c r="R1077" s="172">
        <f>'SAISIE '!S1078*$AW1077</f>
        <v>0</v>
      </c>
      <c r="S1077" s="172">
        <f>'SAISIE '!T1078*$AW1077</f>
        <v>0</v>
      </c>
      <c r="T1077" s="172">
        <f>'SAISIE '!U1078*$AW1077</f>
        <v>0</v>
      </c>
      <c r="U1077" s="172">
        <f>'SAISIE '!V1078*$AW1077</f>
        <v>0</v>
      </c>
      <c r="V1077" s="172">
        <f>'SAISIE '!W1078*$AW1077</f>
        <v>0</v>
      </c>
      <c r="W1077" s="172">
        <f>'SAISIE '!X1078*$AW1077</f>
        <v>0</v>
      </c>
      <c r="X1077" s="172">
        <f>'SAISIE '!Y1078*$AW1077</f>
        <v>0</v>
      </c>
      <c r="Y1077" s="172">
        <f>'SAISIE '!Z1078*$AW1077</f>
        <v>0</v>
      </c>
      <c r="Z1077" s="172">
        <f>'SAISIE '!AA1078*$AW1077</f>
        <v>0</v>
      </c>
      <c r="AA1077" s="172">
        <f>'SAISIE '!AB1078*$AW1077</f>
        <v>0</v>
      </c>
      <c r="AB1077" s="172">
        <f>'SAISIE '!AC1078*$AW1077</f>
        <v>0</v>
      </c>
      <c r="AC1077" s="172">
        <f>'SAISIE '!AD1078*$AW1077</f>
        <v>0</v>
      </c>
      <c r="AD1077" s="172">
        <f>'SAISIE '!AE1078*$AW1077</f>
        <v>0</v>
      </c>
      <c r="AE1077" s="172">
        <f>'SAISIE '!AF1078*$AW1077</f>
        <v>0</v>
      </c>
      <c r="AF1077" s="172">
        <f>'SAISIE '!AG1078*$AW1077</f>
        <v>0</v>
      </c>
      <c r="AG1077" s="172">
        <f>'SAISIE '!AH1078*$AW1077</f>
        <v>0</v>
      </c>
      <c r="AH1077" s="172">
        <f>'SAISIE '!AI1078*$AW1077</f>
        <v>0</v>
      </c>
      <c r="AI1077" s="172">
        <f>'SAISIE '!AJ1078*$AW1077</f>
        <v>0</v>
      </c>
      <c r="AJ1077" s="172">
        <f>'SAISIE '!AK1078*$AW1077</f>
        <v>0</v>
      </c>
      <c r="AK1077" s="172">
        <f>'SAISIE '!AL1078*$AW1077</f>
        <v>0</v>
      </c>
      <c r="AL1077" s="172">
        <f>'SAISIE '!AM1078*$AW1077</f>
        <v>0</v>
      </c>
      <c r="AM1077" s="172">
        <f>'SAISIE '!AN1078*$AW1077</f>
        <v>0</v>
      </c>
      <c r="AN1077" s="172">
        <f>'SAISIE '!AO1078*$AW1077</f>
        <v>0</v>
      </c>
      <c r="AO1077" s="172">
        <f>'SAISIE '!AP1078*$AW1077</f>
        <v>0</v>
      </c>
      <c r="AP1077" s="172">
        <f>'SAISIE '!AQ1078*$AW1077</f>
        <v>0</v>
      </c>
      <c r="AQ1077" s="172">
        <f>'SAISIE '!AR1078*$AW1077</f>
        <v>0</v>
      </c>
      <c r="AR1077" s="172">
        <f>'SAISIE '!AS1078*$AW1077</f>
        <v>0</v>
      </c>
      <c r="AS1077" s="172">
        <f>'SAISIE '!AT1078*$AW1077</f>
        <v>0</v>
      </c>
      <c r="AT1077" s="172">
        <f>'SAISIE '!AU1078*$AW1077</f>
        <v>0</v>
      </c>
      <c r="AU1077" s="172">
        <f>'SAISIE '!AV1078*$AW1077</f>
        <v>0</v>
      </c>
      <c r="AV1077" s="172">
        <f>'SAISIE '!AW1078*$AW1077</f>
        <v>0</v>
      </c>
      <c r="AW1077" s="172">
        <f>'SAISIE '!AX1078</f>
        <v>0</v>
      </c>
    </row>
    <row r="1078" spans="1:49" ht="15.75">
      <c r="A1078" s="172">
        <f>'SAISIE '!B1079</f>
        <v>0</v>
      </c>
      <c r="B1078" s="172">
        <f>'SAISIE '!C1079</f>
        <v>0</v>
      </c>
      <c r="C1078" s="172">
        <f>'SAISIE '!D1079</f>
        <v>0</v>
      </c>
      <c r="D1078" s="172">
        <f>'SAISIE '!E1079</f>
        <v>0</v>
      </c>
      <c r="E1078" s="174">
        <f>'SAISIE '!F1079</f>
        <v>0</v>
      </c>
      <c r="F1078" s="172">
        <f>'SAISIE '!G1079</f>
        <v>0</v>
      </c>
      <c r="G1078" s="172">
        <f>'SAISIE '!H1079</f>
        <v>0</v>
      </c>
      <c r="H1078" s="172">
        <f>'SAISIE '!I1079</f>
        <v>0</v>
      </c>
      <c r="I1078" s="172">
        <f>'SAISIE '!J1079*$AW1078</f>
        <v>0</v>
      </c>
      <c r="J1078" s="172">
        <f>'SAISIE '!K1079*$AW1078</f>
        <v>0</v>
      </c>
      <c r="K1078" s="172">
        <f>'SAISIE '!L1079*$AW1078</f>
        <v>0</v>
      </c>
      <c r="L1078" s="172">
        <f>'SAISIE '!M1079*$AW1078</f>
        <v>0</v>
      </c>
      <c r="M1078" s="172">
        <f>'SAISIE '!N1079*$AW1078</f>
        <v>0</v>
      </c>
      <c r="N1078" s="172">
        <f>'SAISIE '!O1079*$AW1078</f>
        <v>0</v>
      </c>
      <c r="O1078" s="172">
        <f>'SAISIE '!P1079*$AW1078</f>
        <v>0</v>
      </c>
      <c r="P1078" s="172">
        <f>'SAISIE '!Q1079*$AW1078</f>
        <v>0</v>
      </c>
      <c r="Q1078" s="172">
        <f>'SAISIE '!R1079*$AW1078</f>
        <v>0</v>
      </c>
      <c r="R1078" s="172">
        <f>'SAISIE '!S1079*$AW1078</f>
        <v>0</v>
      </c>
      <c r="S1078" s="172">
        <f>'SAISIE '!T1079*$AW1078</f>
        <v>0</v>
      </c>
      <c r="T1078" s="172">
        <f>'SAISIE '!U1079*$AW1078</f>
        <v>0</v>
      </c>
      <c r="U1078" s="172">
        <f>'SAISIE '!V1079*$AW1078</f>
        <v>0</v>
      </c>
      <c r="V1078" s="172">
        <f>'SAISIE '!W1079*$AW1078</f>
        <v>0</v>
      </c>
      <c r="W1078" s="172">
        <f>'SAISIE '!X1079*$AW1078</f>
        <v>0</v>
      </c>
      <c r="X1078" s="172">
        <f>'SAISIE '!Y1079*$AW1078</f>
        <v>0</v>
      </c>
      <c r="Y1078" s="172">
        <f>'SAISIE '!Z1079*$AW1078</f>
        <v>0</v>
      </c>
      <c r="Z1078" s="172">
        <f>'SAISIE '!AA1079*$AW1078</f>
        <v>0</v>
      </c>
      <c r="AA1078" s="172">
        <f>'SAISIE '!AB1079*$AW1078</f>
        <v>0</v>
      </c>
      <c r="AB1078" s="172">
        <f>'SAISIE '!AC1079*$AW1078</f>
        <v>0</v>
      </c>
      <c r="AC1078" s="172">
        <f>'SAISIE '!AD1079*$AW1078</f>
        <v>0</v>
      </c>
      <c r="AD1078" s="172">
        <f>'SAISIE '!AE1079*$AW1078</f>
        <v>0</v>
      </c>
      <c r="AE1078" s="172">
        <f>'SAISIE '!AF1079*$AW1078</f>
        <v>0</v>
      </c>
      <c r="AF1078" s="172">
        <f>'SAISIE '!AG1079*$AW1078</f>
        <v>0</v>
      </c>
      <c r="AG1078" s="172">
        <f>'SAISIE '!AH1079*$AW1078</f>
        <v>0</v>
      </c>
      <c r="AH1078" s="172">
        <f>'SAISIE '!AI1079*$AW1078</f>
        <v>0</v>
      </c>
      <c r="AI1078" s="172">
        <f>'SAISIE '!AJ1079*$AW1078</f>
        <v>0</v>
      </c>
      <c r="AJ1078" s="172">
        <f>'SAISIE '!AK1079*$AW1078</f>
        <v>0</v>
      </c>
      <c r="AK1078" s="172">
        <f>'SAISIE '!AL1079*$AW1078</f>
        <v>0</v>
      </c>
      <c r="AL1078" s="172">
        <f>'SAISIE '!AM1079*$AW1078</f>
        <v>0</v>
      </c>
      <c r="AM1078" s="172">
        <f>'SAISIE '!AN1079*$AW1078</f>
        <v>0</v>
      </c>
      <c r="AN1078" s="172">
        <f>'SAISIE '!AO1079*$AW1078</f>
        <v>0</v>
      </c>
      <c r="AO1078" s="172">
        <f>'SAISIE '!AP1079*$AW1078</f>
        <v>0</v>
      </c>
      <c r="AP1078" s="172">
        <f>'SAISIE '!AQ1079*$AW1078</f>
        <v>0</v>
      </c>
      <c r="AQ1078" s="172">
        <f>'SAISIE '!AR1079*$AW1078</f>
        <v>0</v>
      </c>
      <c r="AR1078" s="172">
        <f>'SAISIE '!AS1079*$AW1078</f>
        <v>0</v>
      </c>
      <c r="AS1078" s="172">
        <f>'SAISIE '!AT1079*$AW1078</f>
        <v>0</v>
      </c>
      <c r="AT1078" s="172">
        <f>'SAISIE '!AU1079*$AW1078</f>
        <v>0</v>
      </c>
      <c r="AU1078" s="172">
        <f>'SAISIE '!AV1079*$AW1078</f>
        <v>0</v>
      </c>
      <c r="AV1078" s="172">
        <f>'SAISIE '!AW1079*$AW1078</f>
        <v>0</v>
      </c>
      <c r="AW1078" s="172">
        <f>'SAISIE '!AX1079</f>
        <v>0</v>
      </c>
    </row>
    <row r="1079" spans="1:49" ht="15.75">
      <c r="A1079" s="172">
        <f>'SAISIE '!B1080</f>
        <v>0</v>
      </c>
      <c r="B1079" s="172">
        <f>'SAISIE '!C1080</f>
        <v>0</v>
      </c>
      <c r="C1079" s="172">
        <f>'SAISIE '!D1080</f>
        <v>0</v>
      </c>
      <c r="D1079" s="172">
        <f>'SAISIE '!E1080</f>
        <v>0</v>
      </c>
      <c r="E1079" s="174">
        <f>'SAISIE '!F1080</f>
        <v>0</v>
      </c>
      <c r="F1079" s="172">
        <f>'SAISIE '!G1080</f>
        <v>0</v>
      </c>
      <c r="G1079" s="172">
        <f>'SAISIE '!H1080</f>
        <v>0</v>
      </c>
      <c r="H1079" s="172">
        <f>'SAISIE '!I1080</f>
        <v>0</v>
      </c>
      <c r="I1079" s="172">
        <f>'SAISIE '!J1080*$AW1079</f>
        <v>0</v>
      </c>
      <c r="J1079" s="172">
        <f>'SAISIE '!K1080*$AW1079</f>
        <v>0</v>
      </c>
      <c r="K1079" s="172">
        <f>'SAISIE '!L1080*$AW1079</f>
        <v>0</v>
      </c>
      <c r="L1079" s="172">
        <f>'SAISIE '!M1080*$AW1079</f>
        <v>0</v>
      </c>
      <c r="M1079" s="172">
        <f>'SAISIE '!N1080*$AW1079</f>
        <v>0</v>
      </c>
      <c r="N1079" s="172">
        <f>'SAISIE '!O1080*$AW1079</f>
        <v>0</v>
      </c>
      <c r="O1079" s="172">
        <f>'SAISIE '!P1080*$AW1079</f>
        <v>0</v>
      </c>
      <c r="P1079" s="172">
        <f>'SAISIE '!Q1080*$AW1079</f>
        <v>0</v>
      </c>
      <c r="Q1079" s="172">
        <f>'SAISIE '!R1080*$AW1079</f>
        <v>0</v>
      </c>
      <c r="R1079" s="172">
        <f>'SAISIE '!S1080*$AW1079</f>
        <v>0</v>
      </c>
      <c r="S1079" s="172">
        <f>'SAISIE '!T1080*$AW1079</f>
        <v>0</v>
      </c>
      <c r="T1079" s="172">
        <f>'SAISIE '!U1080*$AW1079</f>
        <v>0</v>
      </c>
      <c r="U1079" s="172">
        <f>'SAISIE '!V1080*$AW1079</f>
        <v>0</v>
      </c>
      <c r="V1079" s="172">
        <f>'SAISIE '!W1080*$AW1079</f>
        <v>0</v>
      </c>
      <c r="W1079" s="172">
        <f>'SAISIE '!X1080*$AW1079</f>
        <v>0</v>
      </c>
      <c r="X1079" s="172">
        <f>'SAISIE '!Y1080*$AW1079</f>
        <v>0</v>
      </c>
      <c r="Y1079" s="172">
        <f>'SAISIE '!Z1080*$AW1079</f>
        <v>0</v>
      </c>
      <c r="Z1079" s="172">
        <f>'SAISIE '!AA1080*$AW1079</f>
        <v>0</v>
      </c>
      <c r="AA1079" s="172">
        <f>'SAISIE '!AB1080*$AW1079</f>
        <v>0</v>
      </c>
      <c r="AB1079" s="172">
        <f>'SAISIE '!AC1080*$AW1079</f>
        <v>0</v>
      </c>
      <c r="AC1079" s="172">
        <f>'SAISIE '!AD1080*$AW1079</f>
        <v>0</v>
      </c>
      <c r="AD1079" s="172">
        <f>'SAISIE '!AE1080*$AW1079</f>
        <v>0</v>
      </c>
      <c r="AE1079" s="172">
        <f>'SAISIE '!AF1080*$AW1079</f>
        <v>0</v>
      </c>
      <c r="AF1079" s="172">
        <f>'SAISIE '!AG1080*$AW1079</f>
        <v>0</v>
      </c>
      <c r="AG1079" s="172">
        <f>'SAISIE '!AH1080*$AW1079</f>
        <v>0</v>
      </c>
      <c r="AH1079" s="172">
        <f>'SAISIE '!AI1080*$AW1079</f>
        <v>0</v>
      </c>
      <c r="AI1079" s="172">
        <f>'SAISIE '!AJ1080*$AW1079</f>
        <v>0</v>
      </c>
      <c r="AJ1079" s="172">
        <f>'SAISIE '!AK1080*$AW1079</f>
        <v>0</v>
      </c>
      <c r="AK1079" s="172">
        <f>'SAISIE '!AL1080*$AW1079</f>
        <v>0</v>
      </c>
      <c r="AL1079" s="172">
        <f>'SAISIE '!AM1080*$AW1079</f>
        <v>0</v>
      </c>
      <c r="AM1079" s="172">
        <f>'SAISIE '!AN1080*$AW1079</f>
        <v>0</v>
      </c>
      <c r="AN1079" s="172">
        <f>'SAISIE '!AO1080*$AW1079</f>
        <v>0</v>
      </c>
      <c r="AO1079" s="172">
        <f>'SAISIE '!AP1080*$AW1079</f>
        <v>0</v>
      </c>
      <c r="AP1079" s="172">
        <f>'SAISIE '!AQ1080*$AW1079</f>
        <v>0</v>
      </c>
      <c r="AQ1079" s="172">
        <f>'SAISIE '!AR1080*$AW1079</f>
        <v>0</v>
      </c>
      <c r="AR1079" s="172">
        <f>'SAISIE '!AS1080*$AW1079</f>
        <v>0</v>
      </c>
      <c r="AS1079" s="172">
        <f>'SAISIE '!AT1080*$AW1079</f>
        <v>0</v>
      </c>
      <c r="AT1079" s="172">
        <f>'SAISIE '!AU1080*$AW1079</f>
        <v>0</v>
      </c>
      <c r="AU1079" s="172">
        <f>'SAISIE '!AV1080*$AW1079</f>
        <v>0</v>
      </c>
      <c r="AV1079" s="172">
        <f>'SAISIE '!AW1080*$AW1079</f>
        <v>0</v>
      </c>
      <c r="AW1079" s="172">
        <f>'SAISIE '!AX1080</f>
        <v>0</v>
      </c>
    </row>
    <row r="1080" spans="1:49" ht="15.75">
      <c r="A1080" s="172">
        <f>'SAISIE '!B1081</f>
        <v>0</v>
      </c>
      <c r="B1080" s="172">
        <f>'SAISIE '!C1081</f>
        <v>0</v>
      </c>
      <c r="C1080" s="172">
        <f>'SAISIE '!D1081</f>
        <v>0</v>
      </c>
      <c r="D1080" s="172">
        <f>'SAISIE '!E1081</f>
        <v>0</v>
      </c>
      <c r="E1080" s="174">
        <f>'SAISIE '!F1081</f>
        <v>0</v>
      </c>
      <c r="F1080" s="172">
        <f>'SAISIE '!G1081</f>
        <v>0</v>
      </c>
      <c r="G1080" s="172">
        <f>'SAISIE '!H1081</f>
        <v>0</v>
      </c>
      <c r="H1080" s="172">
        <f>'SAISIE '!I1081</f>
        <v>0</v>
      </c>
      <c r="I1080" s="172">
        <f>'SAISIE '!J1081*$AW1080</f>
        <v>0</v>
      </c>
      <c r="J1080" s="172">
        <f>'SAISIE '!K1081*$AW1080</f>
        <v>0</v>
      </c>
      <c r="K1080" s="172">
        <f>'SAISIE '!L1081*$AW1080</f>
        <v>0</v>
      </c>
      <c r="L1080" s="172">
        <f>'SAISIE '!M1081*$AW1080</f>
        <v>0</v>
      </c>
      <c r="M1080" s="172">
        <f>'SAISIE '!N1081*$AW1080</f>
        <v>0</v>
      </c>
      <c r="N1080" s="172">
        <f>'SAISIE '!O1081*$AW1080</f>
        <v>0</v>
      </c>
      <c r="O1080" s="172">
        <f>'SAISIE '!P1081*$AW1080</f>
        <v>0</v>
      </c>
      <c r="P1080" s="172">
        <f>'SAISIE '!Q1081*$AW1080</f>
        <v>0</v>
      </c>
      <c r="Q1080" s="172">
        <f>'SAISIE '!R1081*$AW1080</f>
        <v>0</v>
      </c>
      <c r="R1080" s="172">
        <f>'SAISIE '!S1081*$AW1080</f>
        <v>0</v>
      </c>
      <c r="S1080" s="172">
        <f>'SAISIE '!T1081*$AW1080</f>
        <v>0</v>
      </c>
      <c r="T1080" s="172">
        <f>'SAISIE '!U1081*$AW1080</f>
        <v>0</v>
      </c>
      <c r="U1080" s="172">
        <f>'SAISIE '!V1081*$AW1080</f>
        <v>0</v>
      </c>
      <c r="V1080" s="172">
        <f>'SAISIE '!W1081*$AW1080</f>
        <v>0</v>
      </c>
      <c r="W1080" s="172">
        <f>'SAISIE '!X1081*$AW1080</f>
        <v>0</v>
      </c>
      <c r="X1080" s="172">
        <f>'SAISIE '!Y1081*$AW1080</f>
        <v>0</v>
      </c>
      <c r="Y1080" s="172">
        <f>'SAISIE '!Z1081*$AW1080</f>
        <v>0</v>
      </c>
      <c r="Z1080" s="172">
        <f>'SAISIE '!AA1081*$AW1080</f>
        <v>0</v>
      </c>
      <c r="AA1080" s="172">
        <f>'SAISIE '!AB1081*$AW1080</f>
        <v>0</v>
      </c>
      <c r="AB1080" s="172">
        <f>'SAISIE '!AC1081*$AW1080</f>
        <v>0</v>
      </c>
      <c r="AC1080" s="172">
        <f>'SAISIE '!AD1081*$AW1080</f>
        <v>0</v>
      </c>
      <c r="AD1080" s="172">
        <f>'SAISIE '!AE1081*$AW1080</f>
        <v>0</v>
      </c>
      <c r="AE1080" s="172">
        <f>'SAISIE '!AF1081*$AW1080</f>
        <v>0</v>
      </c>
      <c r="AF1080" s="172">
        <f>'SAISIE '!AG1081*$AW1080</f>
        <v>0</v>
      </c>
      <c r="AG1080" s="172">
        <f>'SAISIE '!AH1081*$AW1080</f>
        <v>0</v>
      </c>
      <c r="AH1080" s="172">
        <f>'SAISIE '!AI1081*$AW1080</f>
        <v>0</v>
      </c>
      <c r="AI1080" s="172">
        <f>'SAISIE '!AJ1081*$AW1080</f>
        <v>0</v>
      </c>
      <c r="AJ1080" s="172">
        <f>'SAISIE '!AK1081*$AW1080</f>
        <v>0</v>
      </c>
      <c r="AK1080" s="172">
        <f>'SAISIE '!AL1081*$AW1080</f>
        <v>0</v>
      </c>
      <c r="AL1080" s="172">
        <f>'SAISIE '!AM1081*$AW1080</f>
        <v>0</v>
      </c>
      <c r="AM1080" s="172">
        <f>'SAISIE '!AN1081*$AW1080</f>
        <v>0</v>
      </c>
      <c r="AN1080" s="172">
        <f>'SAISIE '!AO1081*$AW1080</f>
        <v>0</v>
      </c>
      <c r="AO1080" s="172">
        <f>'SAISIE '!AP1081*$AW1080</f>
        <v>0</v>
      </c>
      <c r="AP1080" s="172">
        <f>'SAISIE '!AQ1081*$AW1080</f>
        <v>0</v>
      </c>
      <c r="AQ1080" s="172">
        <f>'SAISIE '!AR1081*$AW1080</f>
        <v>0</v>
      </c>
      <c r="AR1080" s="172">
        <f>'SAISIE '!AS1081*$AW1080</f>
        <v>0</v>
      </c>
      <c r="AS1080" s="172">
        <f>'SAISIE '!AT1081*$AW1080</f>
        <v>0</v>
      </c>
      <c r="AT1080" s="172">
        <f>'SAISIE '!AU1081*$AW1080</f>
        <v>0</v>
      </c>
      <c r="AU1080" s="172">
        <f>'SAISIE '!AV1081*$AW1080</f>
        <v>0</v>
      </c>
      <c r="AV1080" s="172">
        <f>'SAISIE '!AW1081*$AW1080</f>
        <v>0</v>
      </c>
      <c r="AW1080" s="172">
        <f>'SAISIE '!AX1081</f>
        <v>0</v>
      </c>
    </row>
    <row r="1081" spans="1:49" ht="15.75">
      <c r="A1081" s="172">
        <f>'SAISIE '!B1082</f>
        <v>0</v>
      </c>
      <c r="B1081" s="172">
        <f>'SAISIE '!C1082</f>
        <v>0</v>
      </c>
      <c r="C1081" s="172">
        <f>'SAISIE '!D1082</f>
        <v>0</v>
      </c>
      <c r="D1081" s="172">
        <f>'SAISIE '!E1082</f>
        <v>0</v>
      </c>
      <c r="E1081" s="174">
        <f>'SAISIE '!F1082</f>
        <v>0</v>
      </c>
      <c r="F1081" s="172">
        <f>'SAISIE '!G1082</f>
        <v>0</v>
      </c>
      <c r="G1081" s="172">
        <f>'SAISIE '!H1082</f>
        <v>0</v>
      </c>
      <c r="H1081" s="172">
        <f>'SAISIE '!I1082</f>
        <v>0</v>
      </c>
      <c r="I1081" s="172">
        <f>'SAISIE '!J1082*$AW1081</f>
        <v>0</v>
      </c>
      <c r="J1081" s="172">
        <f>'SAISIE '!K1082*$AW1081</f>
        <v>0</v>
      </c>
      <c r="K1081" s="172">
        <f>'SAISIE '!L1082*$AW1081</f>
        <v>0</v>
      </c>
      <c r="L1081" s="172">
        <f>'SAISIE '!M1082*$AW1081</f>
        <v>0</v>
      </c>
      <c r="M1081" s="172">
        <f>'SAISIE '!N1082*$AW1081</f>
        <v>0</v>
      </c>
      <c r="N1081" s="172">
        <f>'SAISIE '!O1082*$AW1081</f>
        <v>0</v>
      </c>
      <c r="O1081" s="172">
        <f>'SAISIE '!P1082*$AW1081</f>
        <v>0</v>
      </c>
      <c r="P1081" s="172">
        <f>'SAISIE '!Q1082*$AW1081</f>
        <v>0</v>
      </c>
      <c r="Q1081" s="172">
        <f>'SAISIE '!R1082*$AW1081</f>
        <v>0</v>
      </c>
      <c r="R1081" s="172">
        <f>'SAISIE '!S1082*$AW1081</f>
        <v>0</v>
      </c>
      <c r="S1081" s="172">
        <f>'SAISIE '!T1082*$AW1081</f>
        <v>0</v>
      </c>
      <c r="T1081" s="172">
        <f>'SAISIE '!U1082*$AW1081</f>
        <v>0</v>
      </c>
      <c r="U1081" s="172">
        <f>'SAISIE '!V1082*$AW1081</f>
        <v>0</v>
      </c>
      <c r="V1081" s="172">
        <f>'SAISIE '!W1082*$AW1081</f>
        <v>0</v>
      </c>
      <c r="W1081" s="172">
        <f>'SAISIE '!X1082*$AW1081</f>
        <v>0</v>
      </c>
      <c r="X1081" s="172">
        <f>'SAISIE '!Y1082*$AW1081</f>
        <v>0</v>
      </c>
      <c r="Y1081" s="172">
        <f>'SAISIE '!Z1082*$AW1081</f>
        <v>0</v>
      </c>
      <c r="Z1081" s="172">
        <f>'SAISIE '!AA1082*$AW1081</f>
        <v>0</v>
      </c>
      <c r="AA1081" s="172">
        <f>'SAISIE '!AB1082*$AW1081</f>
        <v>0</v>
      </c>
      <c r="AB1081" s="172">
        <f>'SAISIE '!AC1082*$AW1081</f>
        <v>0</v>
      </c>
      <c r="AC1081" s="172">
        <f>'SAISIE '!AD1082*$AW1081</f>
        <v>0</v>
      </c>
      <c r="AD1081" s="172">
        <f>'SAISIE '!AE1082*$AW1081</f>
        <v>0</v>
      </c>
      <c r="AE1081" s="172">
        <f>'SAISIE '!AF1082*$AW1081</f>
        <v>0</v>
      </c>
      <c r="AF1081" s="172">
        <f>'SAISIE '!AG1082*$AW1081</f>
        <v>0</v>
      </c>
      <c r="AG1081" s="172">
        <f>'SAISIE '!AH1082*$AW1081</f>
        <v>0</v>
      </c>
      <c r="AH1081" s="172">
        <f>'SAISIE '!AI1082*$AW1081</f>
        <v>0</v>
      </c>
      <c r="AI1081" s="172">
        <f>'SAISIE '!AJ1082*$AW1081</f>
        <v>0</v>
      </c>
      <c r="AJ1081" s="172">
        <f>'SAISIE '!AK1082*$AW1081</f>
        <v>0</v>
      </c>
      <c r="AK1081" s="172">
        <f>'SAISIE '!AL1082*$AW1081</f>
        <v>0</v>
      </c>
      <c r="AL1081" s="172">
        <f>'SAISIE '!AM1082*$AW1081</f>
        <v>0</v>
      </c>
      <c r="AM1081" s="172">
        <f>'SAISIE '!AN1082*$AW1081</f>
        <v>0</v>
      </c>
      <c r="AN1081" s="172">
        <f>'SAISIE '!AO1082*$AW1081</f>
        <v>0</v>
      </c>
      <c r="AO1081" s="172">
        <f>'SAISIE '!AP1082*$AW1081</f>
        <v>0</v>
      </c>
      <c r="AP1081" s="172">
        <f>'SAISIE '!AQ1082*$AW1081</f>
        <v>0</v>
      </c>
      <c r="AQ1081" s="172">
        <f>'SAISIE '!AR1082*$AW1081</f>
        <v>0</v>
      </c>
      <c r="AR1081" s="172">
        <f>'SAISIE '!AS1082*$AW1081</f>
        <v>0</v>
      </c>
      <c r="AS1081" s="172">
        <f>'SAISIE '!AT1082*$AW1081</f>
        <v>0</v>
      </c>
      <c r="AT1081" s="172">
        <f>'SAISIE '!AU1082*$AW1081</f>
        <v>0</v>
      </c>
      <c r="AU1081" s="172">
        <f>'SAISIE '!AV1082*$AW1081</f>
        <v>0</v>
      </c>
      <c r="AV1081" s="172">
        <f>'SAISIE '!AW1082*$AW1081</f>
        <v>0</v>
      </c>
      <c r="AW1081" s="172">
        <f>'SAISIE '!AX1082</f>
        <v>0</v>
      </c>
    </row>
    <row r="1082" spans="1:49" ht="15.75">
      <c r="A1082" s="172">
        <f>'SAISIE '!B1083</f>
        <v>0</v>
      </c>
      <c r="B1082" s="172">
        <f>'SAISIE '!C1083</f>
        <v>0</v>
      </c>
      <c r="C1082" s="172">
        <f>'SAISIE '!D1083</f>
        <v>0</v>
      </c>
      <c r="D1082" s="172">
        <f>'SAISIE '!E1083</f>
        <v>0</v>
      </c>
      <c r="E1082" s="174">
        <f>'SAISIE '!F1083</f>
        <v>0</v>
      </c>
      <c r="F1082" s="172">
        <f>'SAISIE '!G1083</f>
        <v>0</v>
      </c>
      <c r="G1082" s="172">
        <f>'SAISIE '!H1083</f>
        <v>0</v>
      </c>
      <c r="H1082" s="172">
        <f>'SAISIE '!I1083</f>
        <v>0</v>
      </c>
      <c r="I1082" s="172">
        <f>'SAISIE '!J1083*$AW1082</f>
        <v>0</v>
      </c>
      <c r="J1082" s="172">
        <f>'SAISIE '!K1083*$AW1082</f>
        <v>0</v>
      </c>
      <c r="K1082" s="172">
        <f>'SAISIE '!L1083*$AW1082</f>
        <v>0</v>
      </c>
      <c r="L1082" s="172">
        <f>'SAISIE '!M1083*$AW1082</f>
        <v>0</v>
      </c>
      <c r="M1082" s="172">
        <f>'SAISIE '!N1083*$AW1082</f>
        <v>0</v>
      </c>
      <c r="N1082" s="172">
        <f>'SAISIE '!O1083*$AW1082</f>
        <v>0</v>
      </c>
      <c r="O1082" s="172">
        <f>'SAISIE '!P1083*$AW1082</f>
        <v>0</v>
      </c>
      <c r="P1082" s="172">
        <f>'SAISIE '!Q1083*$AW1082</f>
        <v>0</v>
      </c>
      <c r="Q1082" s="172">
        <f>'SAISIE '!R1083*$AW1082</f>
        <v>0</v>
      </c>
      <c r="R1082" s="172">
        <f>'SAISIE '!S1083*$AW1082</f>
        <v>0</v>
      </c>
      <c r="S1082" s="172">
        <f>'SAISIE '!T1083*$AW1082</f>
        <v>0</v>
      </c>
      <c r="T1082" s="172">
        <f>'SAISIE '!U1083*$AW1082</f>
        <v>0</v>
      </c>
      <c r="U1082" s="172">
        <f>'SAISIE '!V1083*$AW1082</f>
        <v>0</v>
      </c>
      <c r="V1082" s="172">
        <f>'SAISIE '!W1083*$AW1082</f>
        <v>0</v>
      </c>
      <c r="W1082" s="172">
        <f>'SAISIE '!X1083*$AW1082</f>
        <v>0</v>
      </c>
      <c r="X1082" s="172">
        <f>'SAISIE '!Y1083*$AW1082</f>
        <v>0</v>
      </c>
      <c r="Y1082" s="172">
        <f>'SAISIE '!Z1083*$AW1082</f>
        <v>0</v>
      </c>
      <c r="Z1082" s="172">
        <f>'SAISIE '!AA1083*$AW1082</f>
        <v>0</v>
      </c>
      <c r="AA1082" s="172">
        <f>'SAISIE '!AB1083*$AW1082</f>
        <v>0</v>
      </c>
      <c r="AB1082" s="172">
        <f>'SAISIE '!AC1083*$AW1082</f>
        <v>0</v>
      </c>
      <c r="AC1082" s="172">
        <f>'SAISIE '!AD1083*$AW1082</f>
        <v>0</v>
      </c>
      <c r="AD1082" s="172">
        <f>'SAISIE '!AE1083*$AW1082</f>
        <v>0</v>
      </c>
      <c r="AE1082" s="172">
        <f>'SAISIE '!AF1083*$AW1082</f>
        <v>0</v>
      </c>
      <c r="AF1082" s="172">
        <f>'SAISIE '!AG1083*$AW1082</f>
        <v>0</v>
      </c>
      <c r="AG1082" s="172">
        <f>'SAISIE '!AH1083*$AW1082</f>
        <v>0</v>
      </c>
      <c r="AH1082" s="172">
        <f>'SAISIE '!AI1083*$AW1082</f>
        <v>0</v>
      </c>
      <c r="AI1082" s="172">
        <f>'SAISIE '!AJ1083*$AW1082</f>
        <v>0</v>
      </c>
      <c r="AJ1082" s="172">
        <f>'SAISIE '!AK1083*$AW1082</f>
        <v>0</v>
      </c>
      <c r="AK1082" s="172">
        <f>'SAISIE '!AL1083*$AW1082</f>
        <v>0</v>
      </c>
      <c r="AL1082" s="172">
        <f>'SAISIE '!AM1083*$AW1082</f>
        <v>0</v>
      </c>
      <c r="AM1082" s="172">
        <f>'SAISIE '!AN1083*$AW1082</f>
        <v>0</v>
      </c>
      <c r="AN1082" s="172">
        <f>'SAISIE '!AO1083*$AW1082</f>
        <v>0</v>
      </c>
      <c r="AO1082" s="172">
        <f>'SAISIE '!AP1083*$AW1082</f>
        <v>0</v>
      </c>
      <c r="AP1082" s="172">
        <f>'SAISIE '!AQ1083*$AW1082</f>
        <v>0</v>
      </c>
      <c r="AQ1082" s="172">
        <f>'SAISIE '!AR1083*$AW1082</f>
        <v>0</v>
      </c>
      <c r="AR1082" s="172">
        <f>'SAISIE '!AS1083*$AW1082</f>
        <v>0</v>
      </c>
      <c r="AS1082" s="172">
        <f>'SAISIE '!AT1083*$AW1082</f>
        <v>0</v>
      </c>
      <c r="AT1082" s="172">
        <f>'SAISIE '!AU1083*$AW1082</f>
        <v>0</v>
      </c>
      <c r="AU1082" s="172">
        <f>'SAISIE '!AV1083*$AW1082</f>
        <v>0</v>
      </c>
      <c r="AV1082" s="172">
        <f>'SAISIE '!AW1083*$AW1082</f>
        <v>0</v>
      </c>
      <c r="AW1082" s="172">
        <f>'SAISIE '!AX1083</f>
        <v>0</v>
      </c>
    </row>
    <row r="1083" spans="1:49" ht="15.75">
      <c r="A1083" s="172">
        <f>'SAISIE '!B1084</f>
        <v>0</v>
      </c>
      <c r="B1083" s="172">
        <f>'SAISIE '!C1084</f>
        <v>0</v>
      </c>
      <c r="C1083" s="172">
        <f>'SAISIE '!D1084</f>
        <v>0</v>
      </c>
      <c r="D1083" s="172">
        <f>'SAISIE '!E1084</f>
        <v>0</v>
      </c>
      <c r="E1083" s="174">
        <f>'SAISIE '!F1084</f>
        <v>0</v>
      </c>
      <c r="F1083" s="172">
        <f>'SAISIE '!G1084</f>
        <v>0</v>
      </c>
      <c r="G1083" s="172">
        <f>'SAISIE '!H1084</f>
        <v>0</v>
      </c>
      <c r="H1083" s="172">
        <f>'SAISIE '!I1084</f>
        <v>0</v>
      </c>
      <c r="I1083" s="172">
        <f>'SAISIE '!J1084*$AW1083</f>
        <v>0</v>
      </c>
      <c r="J1083" s="172">
        <f>'SAISIE '!K1084*$AW1083</f>
        <v>0</v>
      </c>
      <c r="K1083" s="172">
        <f>'SAISIE '!L1084*$AW1083</f>
        <v>0</v>
      </c>
      <c r="L1083" s="172">
        <f>'SAISIE '!M1084*$AW1083</f>
        <v>0</v>
      </c>
      <c r="M1083" s="172">
        <f>'SAISIE '!N1084*$AW1083</f>
        <v>0</v>
      </c>
      <c r="N1083" s="172">
        <f>'SAISIE '!O1084*$AW1083</f>
        <v>0</v>
      </c>
      <c r="O1083" s="172">
        <f>'SAISIE '!P1084*$AW1083</f>
        <v>0</v>
      </c>
      <c r="P1083" s="172">
        <f>'SAISIE '!Q1084*$AW1083</f>
        <v>0</v>
      </c>
      <c r="Q1083" s="172">
        <f>'SAISIE '!R1084*$AW1083</f>
        <v>0</v>
      </c>
      <c r="R1083" s="172">
        <f>'SAISIE '!S1084*$AW1083</f>
        <v>0</v>
      </c>
      <c r="S1083" s="172">
        <f>'SAISIE '!T1084*$AW1083</f>
        <v>0</v>
      </c>
      <c r="T1083" s="172">
        <f>'SAISIE '!U1084*$AW1083</f>
        <v>0</v>
      </c>
      <c r="U1083" s="172">
        <f>'SAISIE '!V1084*$AW1083</f>
        <v>0</v>
      </c>
      <c r="V1083" s="172">
        <f>'SAISIE '!W1084*$AW1083</f>
        <v>0</v>
      </c>
      <c r="W1083" s="172">
        <f>'SAISIE '!X1084*$AW1083</f>
        <v>0</v>
      </c>
      <c r="X1083" s="172">
        <f>'SAISIE '!Y1084*$AW1083</f>
        <v>0</v>
      </c>
      <c r="Y1083" s="172">
        <f>'SAISIE '!Z1084*$AW1083</f>
        <v>0</v>
      </c>
      <c r="Z1083" s="172">
        <f>'SAISIE '!AA1084*$AW1083</f>
        <v>0</v>
      </c>
      <c r="AA1083" s="172">
        <f>'SAISIE '!AB1084*$AW1083</f>
        <v>0</v>
      </c>
      <c r="AB1083" s="172">
        <f>'SAISIE '!AC1084*$AW1083</f>
        <v>0</v>
      </c>
      <c r="AC1083" s="172">
        <f>'SAISIE '!AD1084*$AW1083</f>
        <v>0</v>
      </c>
      <c r="AD1083" s="172">
        <f>'SAISIE '!AE1084*$AW1083</f>
        <v>0</v>
      </c>
      <c r="AE1083" s="172">
        <f>'SAISIE '!AF1084*$AW1083</f>
        <v>0</v>
      </c>
      <c r="AF1083" s="172">
        <f>'SAISIE '!AG1084*$AW1083</f>
        <v>0</v>
      </c>
      <c r="AG1083" s="172">
        <f>'SAISIE '!AH1084*$AW1083</f>
        <v>0</v>
      </c>
      <c r="AH1083" s="172">
        <f>'SAISIE '!AI1084*$AW1083</f>
        <v>0</v>
      </c>
      <c r="AI1083" s="172">
        <f>'SAISIE '!AJ1084*$AW1083</f>
        <v>0</v>
      </c>
      <c r="AJ1083" s="172">
        <f>'SAISIE '!AK1084*$AW1083</f>
        <v>0</v>
      </c>
      <c r="AK1083" s="172">
        <f>'SAISIE '!AL1084*$AW1083</f>
        <v>0</v>
      </c>
      <c r="AL1083" s="172">
        <f>'SAISIE '!AM1084*$AW1083</f>
        <v>0</v>
      </c>
      <c r="AM1083" s="172">
        <f>'SAISIE '!AN1084*$AW1083</f>
        <v>0</v>
      </c>
      <c r="AN1083" s="172">
        <f>'SAISIE '!AO1084*$AW1083</f>
        <v>0</v>
      </c>
      <c r="AO1083" s="172">
        <f>'SAISIE '!AP1084*$AW1083</f>
        <v>0</v>
      </c>
      <c r="AP1083" s="172">
        <f>'SAISIE '!AQ1084*$AW1083</f>
        <v>0</v>
      </c>
      <c r="AQ1083" s="172">
        <f>'SAISIE '!AR1084*$AW1083</f>
        <v>0</v>
      </c>
      <c r="AR1083" s="172">
        <f>'SAISIE '!AS1084*$AW1083</f>
        <v>0</v>
      </c>
      <c r="AS1083" s="172">
        <f>'SAISIE '!AT1084*$AW1083</f>
        <v>0</v>
      </c>
      <c r="AT1083" s="172">
        <f>'SAISIE '!AU1084*$AW1083</f>
        <v>0</v>
      </c>
      <c r="AU1083" s="172">
        <f>'SAISIE '!AV1084*$AW1083</f>
        <v>0</v>
      </c>
      <c r="AV1083" s="172">
        <f>'SAISIE '!AW1084*$AW1083</f>
        <v>0</v>
      </c>
      <c r="AW1083" s="172">
        <f>'SAISIE '!AX1084</f>
        <v>0</v>
      </c>
    </row>
    <row r="1084" spans="1:49" ht="15.75">
      <c r="A1084" s="172">
        <f>'SAISIE '!B1085</f>
        <v>0</v>
      </c>
      <c r="B1084" s="172">
        <f>'SAISIE '!C1085</f>
        <v>0</v>
      </c>
      <c r="C1084" s="172">
        <f>'SAISIE '!D1085</f>
        <v>0</v>
      </c>
      <c r="D1084" s="172">
        <f>'SAISIE '!E1085</f>
        <v>0</v>
      </c>
      <c r="E1084" s="174">
        <f>'SAISIE '!F1085</f>
        <v>0</v>
      </c>
      <c r="F1084" s="172">
        <f>'SAISIE '!G1085</f>
        <v>0</v>
      </c>
      <c r="G1084" s="172">
        <f>'SAISIE '!H1085</f>
        <v>0</v>
      </c>
      <c r="H1084" s="172">
        <f>'SAISIE '!I1085</f>
        <v>0</v>
      </c>
      <c r="I1084" s="172">
        <f>'SAISIE '!J1085*$AW1084</f>
        <v>0</v>
      </c>
      <c r="J1084" s="172">
        <f>'SAISIE '!K1085*$AW1084</f>
        <v>0</v>
      </c>
      <c r="K1084" s="172">
        <f>'SAISIE '!L1085*$AW1084</f>
        <v>0</v>
      </c>
      <c r="L1084" s="172">
        <f>'SAISIE '!M1085*$AW1084</f>
        <v>0</v>
      </c>
      <c r="M1084" s="172">
        <f>'SAISIE '!N1085*$AW1084</f>
        <v>0</v>
      </c>
      <c r="N1084" s="172">
        <f>'SAISIE '!O1085*$AW1084</f>
        <v>0</v>
      </c>
      <c r="O1084" s="172">
        <f>'SAISIE '!P1085*$AW1084</f>
        <v>0</v>
      </c>
      <c r="P1084" s="172">
        <f>'SAISIE '!Q1085*$AW1084</f>
        <v>0</v>
      </c>
      <c r="Q1084" s="172">
        <f>'SAISIE '!R1085*$AW1084</f>
        <v>0</v>
      </c>
      <c r="R1084" s="172">
        <f>'SAISIE '!S1085*$AW1084</f>
        <v>0</v>
      </c>
      <c r="S1084" s="172">
        <f>'SAISIE '!T1085*$AW1084</f>
        <v>0</v>
      </c>
      <c r="T1084" s="172">
        <f>'SAISIE '!U1085*$AW1084</f>
        <v>0</v>
      </c>
      <c r="U1084" s="172">
        <f>'SAISIE '!V1085*$AW1084</f>
        <v>0</v>
      </c>
      <c r="V1084" s="172">
        <f>'SAISIE '!W1085*$AW1084</f>
        <v>0</v>
      </c>
      <c r="W1084" s="172">
        <f>'SAISIE '!X1085*$AW1084</f>
        <v>0</v>
      </c>
      <c r="X1084" s="172">
        <f>'SAISIE '!Y1085*$AW1084</f>
        <v>0</v>
      </c>
      <c r="Y1084" s="172">
        <f>'SAISIE '!Z1085*$AW1084</f>
        <v>0</v>
      </c>
      <c r="Z1084" s="172">
        <f>'SAISIE '!AA1085*$AW1084</f>
        <v>0</v>
      </c>
      <c r="AA1084" s="172">
        <f>'SAISIE '!AB1085*$AW1084</f>
        <v>0</v>
      </c>
      <c r="AB1084" s="172">
        <f>'SAISIE '!AC1085*$AW1084</f>
        <v>0</v>
      </c>
      <c r="AC1084" s="172">
        <f>'SAISIE '!AD1085*$AW1084</f>
        <v>0</v>
      </c>
      <c r="AD1084" s="172">
        <f>'SAISIE '!AE1085*$AW1084</f>
        <v>0</v>
      </c>
      <c r="AE1084" s="172">
        <f>'SAISIE '!AF1085*$AW1084</f>
        <v>0</v>
      </c>
      <c r="AF1084" s="172">
        <f>'SAISIE '!AG1085*$AW1084</f>
        <v>0</v>
      </c>
      <c r="AG1084" s="172">
        <f>'SAISIE '!AH1085*$AW1084</f>
        <v>0</v>
      </c>
      <c r="AH1084" s="172">
        <f>'SAISIE '!AI1085*$AW1084</f>
        <v>0</v>
      </c>
      <c r="AI1084" s="172">
        <f>'SAISIE '!AJ1085*$AW1084</f>
        <v>0</v>
      </c>
      <c r="AJ1084" s="172">
        <f>'SAISIE '!AK1085*$AW1084</f>
        <v>0</v>
      </c>
      <c r="AK1084" s="172">
        <f>'SAISIE '!AL1085*$AW1084</f>
        <v>0</v>
      </c>
      <c r="AL1084" s="172">
        <f>'SAISIE '!AM1085*$AW1084</f>
        <v>0</v>
      </c>
      <c r="AM1084" s="172">
        <f>'SAISIE '!AN1085*$AW1084</f>
        <v>0</v>
      </c>
      <c r="AN1084" s="172">
        <f>'SAISIE '!AO1085*$AW1084</f>
        <v>0</v>
      </c>
      <c r="AO1084" s="172">
        <f>'SAISIE '!AP1085*$AW1084</f>
        <v>0</v>
      </c>
      <c r="AP1084" s="172">
        <f>'SAISIE '!AQ1085*$AW1084</f>
        <v>0</v>
      </c>
      <c r="AQ1084" s="172">
        <f>'SAISIE '!AR1085*$AW1084</f>
        <v>0</v>
      </c>
      <c r="AR1084" s="172">
        <f>'SAISIE '!AS1085*$AW1084</f>
        <v>0</v>
      </c>
      <c r="AS1084" s="172">
        <f>'SAISIE '!AT1085*$AW1084</f>
        <v>0</v>
      </c>
      <c r="AT1084" s="172">
        <f>'SAISIE '!AU1085*$AW1084</f>
        <v>0</v>
      </c>
      <c r="AU1084" s="172">
        <f>'SAISIE '!AV1085*$AW1084</f>
        <v>0</v>
      </c>
      <c r="AV1084" s="172">
        <f>'SAISIE '!AW1085*$AW1084</f>
        <v>0</v>
      </c>
      <c r="AW1084" s="172">
        <f>'SAISIE '!AX1085</f>
        <v>0</v>
      </c>
    </row>
    <row r="1085" spans="1:49" ht="15.75">
      <c r="A1085" s="172">
        <f>'SAISIE '!B1086</f>
        <v>0</v>
      </c>
      <c r="B1085" s="172">
        <f>'SAISIE '!C1086</f>
        <v>0</v>
      </c>
      <c r="C1085" s="172">
        <f>'SAISIE '!D1086</f>
        <v>0</v>
      </c>
      <c r="D1085" s="172">
        <f>'SAISIE '!E1086</f>
        <v>0</v>
      </c>
      <c r="E1085" s="174">
        <f>'SAISIE '!F1086</f>
        <v>0</v>
      </c>
      <c r="F1085" s="172">
        <f>'SAISIE '!G1086</f>
        <v>0</v>
      </c>
      <c r="G1085" s="172">
        <f>'SAISIE '!H1086</f>
        <v>0</v>
      </c>
      <c r="H1085" s="172">
        <f>'SAISIE '!I1086</f>
        <v>0</v>
      </c>
      <c r="I1085" s="172">
        <f>'SAISIE '!J1086*$AW1085</f>
        <v>0</v>
      </c>
      <c r="J1085" s="172">
        <f>'SAISIE '!K1086*$AW1085</f>
        <v>0</v>
      </c>
      <c r="K1085" s="172">
        <f>'SAISIE '!L1086*$AW1085</f>
        <v>0</v>
      </c>
      <c r="L1085" s="172">
        <f>'SAISIE '!M1086*$AW1085</f>
        <v>0</v>
      </c>
      <c r="M1085" s="172">
        <f>'SAISIE '!N1086*$AW1085</f>
        <v>0</v>
      </c>
      <c r="N1085" s="172">
        <f>'SAISIE '!O1086*$AW1085</f>
        <v>0</v>
      </c>
      <c r="O1085" s="172">
        <f>'SAISIE '!P1086*$AW1085</f>
        <v>0</v>
      </c>
      <c r="P1085" s="172">
        <f>'SAISIE '!Q1086*$AW1085</f>
        <v>0</v>
      </c>
      <c r="Q1085" s="172">
        <f>'SAISIE '!R1086*$AW1085</f>
        <v>0</v>
      </c>
      <c r="R1085" s="172">
        <f>'SAISIE '!S1086*$AW1085</f>
        <v>0</v>
      </c>
      <c r="S1085" s="172">
        <f>'SAISIE '!T1086*$AW1085</f>
        <v>0</v>
      </c>
      <c r="T1085" s="172">
        <f>'SAISIE '!U1086*$AW1085</f>
        <v>0</v>
      </c>
      <c r="U1085" s="172">
        <f>'SAISIE '!V1086*$AW1085</f>
        <v>0</v>
      </c>
      <c r="V1085" s="172">
        <f>'SAISIE '!W1086*$AW1085</f>
        <v>0</v>
      </c>
      <c r="W1085" s="172">
        <f>'SAISIE '!X1086*$AW1085</f>
        <v>0</v>
      </c>
      <c r="X1085" s="172">
        <f>'SAISIE '!Y1086*$AW1085</f>
        <v>0</v>
      </c>
      <c r="Y1085" s="172">
        <f>'SAISIE '!Z1086*$AW1085</f>
        <v>0</v>
      </c>
      <c r="Z1085" s="172">
        <f>'SAISIE '!AA1086*$AW1085</f>
        <v>0</v>
      </c>
      <c r="AA1085" s="172">
        <f>'SAISIE '!AB1086*$AW1085</f>
        <v>0</v>
      </c>
      <c r="AB1085" s="172">
        <f>'SAISIE '!AC1086*$AW1085</f>
        <v>0</v>
      </c>
      <c r="AC1085" s="172">
        <f>'SAISIE '!AD1086*$AW1085</f>
        <v>0</v>
      </c>
      <c r="AD1085" s="172">
        <f>'SAISIE '!AE1086*$AW1085</f>
        <v>0</v>
      </c>
      <c r="AE1085" s="172">
        <f>'SAISIE '!AF1086*$AW1085</f>
        <v>0</v>
      </c>
      <c r="AF1085" s="172">
        <f>'SAISIE '!AG1086*$AW1085</f>
        <v>0</v>
      </c>
      <c r="AG1085" s="172">
        <f>'SAISIE '!AH1086*$AW1085</f>
        <v>0</v>
      </c>
      <c r="AH1085" s="172">
        <f>'SAISIE '!AI1086*$AW1085</f>
        <v>0</v>
      </c>
      <c r="AI1085" s="172">
        <f>'SAISIE '!AJ1086*$AW1085</f>
        <v>0</v>
      </c>
      <c r="AJ1085" s="172">
        <f>'SAISIE '!AK1086*$AW1085</f>
        <v>0</v>
      </c>
      <c r="AK1085" s="172">
        <f>'SAISIE '!AL1086*$AW1085</f>
        <v>0</v>
      </c>
      <c r="AL1085" s="172">
        <f>'SAISIE '!AM1086*$AW1085</f>
        <v>0</v>
      </c>
      <c r="AM1085" s="172">
        <f>'SAISIE '!AN1086*$AW1085</f>
        <v>0</v>
      </c>
      <c r="AN1085" s="172">
        <f>'SAISIE '!AO1086*$AW1085</f>
        <v>0</v>
      </c>
      <c r="AO1085" s="172">
        <f>'SAISIE '!AP1086*$AW1085</f>
        <v>0</v>
      </c>
      <c r="AP1085" s="172">
        <f>'SAISIE '!AQ1086*$AW1085</f>
        <v>0</v>
      </c>
      <c r="AQ1085" s="172">
        <f>'SAISIE '!AR1086*$AW1085</f>
        <v>0</v>
      </c>
      <c r="AR1085" s="172">
        <f>'SAISIE '!AS1086*$AW1085</f>
        <v>0</v>
      </c>
      <c r="AS1085" s="172">
        <f>'SAISIE '!AT1086*$AW1085</f>
        <v>0</v>
      </c>
      <c r="AT1085" s="172">
        <f>'SAISIE '!AU1086*$AW1085</f>
        <v>0</v>
      </c>
      <c r="AU1085" s="172">
        <f>'SAISIE '!AV1086*$AW1085</f>
        <v>0</v>
      </c>
      <c r="AV1085" s="172">
        <f>'SAISIE '!AW1086*$AW1085</f>
        <v>0</v>
      </c>
      <c r="AW1085" s="172">
        <f>'SAISIE '!AX1086</f>
        <v>0</v>
      </c>
    </row>
    <row r="1086" spans="1:49" ht="15.75">
      <c r="A1086" s="172">
        <f>'SAISIE '!B1087</f>
        <v>0</v>
      </c>
      <c r="B1086" s="172">
        <f>'SAISIE '!C1087</f>
        <v>0</v>
      </c>
      <c r="C1086" s="172">
        <f>'SAISIE '!D1087</f>
        <v>0</v>
      </c>
      <c r="D1086" s="172">
        <f>'SAISIE '!E1087</f>
        <v>0</v>
      </c>
      <c r="E1086" s="174">
        <f>'SAISIE '!F1087</f>
        <v>0</v>
      </c>
      <c r="F1086" s="172">
        <f>'SAISIE '!G1087</f>
        <v>0</v>
      </c>
      <c r="G1086" s="172">
        <f>'SAISIE '!H1087</f>
        <v>0</v>
      </c>
      <c r="H1086" s="172">
        <f>'SAISIE '!I1087</f>
        <v>0</v>
      </c>
      <c r="I1086" s="172">
        <f>'SAISIE '!J1087*$AW1086</f>
        <v>0</v>
      </c>
      <c r="J1086" s="172">
        <f>'SAISIE '!K1087*$AW1086</f>
        <v>0</v>
      </c>
      <c r="K1086" s="172">
        <f>'SAISIE '!L1087*$AW1086</f>
        <v>0</v>
      </c>
      <c r="L1086" s="172">
        <f>'SAISIE '!M1087*$AW1086</f>
        <v>0</v>
      </c>
      <c r="M1086" s="172">
        <f>'SAISIE '!N1087*$AW1086</f>
        <v>0</v>
      </c>
      <c r="N1086" s="172">
        <f>'SAISIE '!O1087*$AW1086</f>
        <v>0</v>
      </c>
      <c r="O1086" s="172">
        <f>'SAISIE '!P1087*$AW1086</f>
        <v>0</v>
      </c>
      <c r="P1086" s="172">
        <f>'SAISIE '!Q1087*$AW1086</f>
        <v>0</v>
      </c>
      <c r="Q1086" s="172">
        <f>'SAISIE '!R1087*$AW1086</f>
        <v>0</v>
      </c>
      <c r="R1086" s="172">
        <f>'SAISIE '!S1087*$AW1086</f>
        <v>0</v>
      </c>
      <c r="S1086" s="172">
        <f>'SAISIE '!T1087*$AW1086</f>
        <v>0</v>
      </c>
      <c r="T1086" s="172">
        <f>'SAISIE '!U1087*$AW1086</f>
        <v>0</v>
      </c>
      <c r="U1086" s="172">
        <f>'SAISIE '!V1087*$AW1086</f>
        <v>0</v>
      </c>
      <c r="V1086" s="172">
        <f>'SAISIE '!W1087*$AW1086</f>
        <v>0</v>
      </c>
      <c r="W1086" s="172">
        <f>'SAISIE '!X1087*$AW1086</f>
        <v>0</v>
      </c>
      <c r="X1086" s="172">
        <f>'SAISIE '!Y1087*$AW1086</f>
        <v>0</v>
      </c>
      <c r="Y1086" s="172">
        <f>'SAISIE '!Z1087*$AW1086</f>
        <v>0</v>
      </c>
      <c r="Z1086" s="172">
        <f>'SAISIE '!AA1087*$AW1086</f>
        <v>0</v>
      </c>
      <c r="AA1086" s="172">
        <f>'SAISIE '!AB1087*$AW1086</f>
        <v>0</v>
      </c>
      <c r="AB1086" s="172">
        <f>'SAISIE '!AC1087*$AW1086</f>
        <v>0</v>
      </c>
      <c r="AC1086" s="172">
        <f>'SAISIE '!AD1087*$AW1086</f>
        <v>0</v>
      </c>
      <c r="AD1086" s="172">
        <f>'SAISIE '!AE1087*$AW1086</f>
        <v>0</v>
      </c>
      <c r="AE1086" s="172">
        <f>'SAISIE '!AF1087*$AW1086</f>
        <v>0</v>
      </c>
      <c r="AF1086" s="172">
        <f>'SAISIE '!AG1087*$AW1086</f>
        <v>0</v>
      </c>
      <c r="AG1086" s="172">
        <f>'SAISIE '!AH1087*$AW1086</f>
        <v>0</v>
      </c>
      <c r="AH1086" s="172">
        <f>'SAISIE '!AI1087*$AW1086</f>
        <v>0</v>
      </c>
      <c r="AI1086" s="172">
        <f>'SAISIE '!AJ1087*$AW1086</f>
        <v>0</v>
      </c>
      <c r="AJ1086" s="172">
        <f>'SAISIE '!AK1087*$AW1086</f>
        <v>0</v>
      </c>
      <c r="AK1086" s="172">
        <f>'SAISIE '!AL1087*$AW1086</f>
        <v>0</v>
      </c>
      <c r="AL1086" s="172">
        <f>'SAISIE '!AM1087*$AW1086</f>
        <v>0</v>
      </c>
      <c r="AM1086" s="172">
        <f>'SAISIE '!AN1087*$AW1086</f>
        <v>0</v>
      </c>
      <c r="AN1086" s="172">
        <f>'SAISIE '!AO1087*$AW1086</f>
        <v>0</v>
      </c>
      <c r="AO1086" s="172">
        <f>'SAISIE '!AP1087*$AW1086</f>
        <v>0</v>
      </c>
      <c r="AP1086" s="172">
        <f>'SAISIE '!AQ1087*$AW1086</f>
        <v>0</v>
      </c>
      <c r="AQ1086" s="172">
        <f>'SAISIE '!AR1087*$AW1086</f>
        <v>0</v>
      </c>
      <c r="AR1086" s="172">
        <f>'SAISIE '!AS1087*$AW1086</f>
        <v>0</v>
      </c>
      <c r="AS1086" s="172">
        <f>'SAISIE '!AT1087*$AW1086</f>
        <v>0</v>
      </c>
      <c r="AT1086" s="172">
        <f>'SAISIE '!AU1087*$AW1086</f>
        <v>0</v>
      </c>
      <c r="AU1086" s="172">
        <f>'SAISIE '!AV1087*$AW1086</f>
        <v>0</v>
      </c>
      <c r="AV1086" s="172">
        <f>'SAISIE '!AW1087*$AW1086</f>
        <v>0</v>
      </c>
      <c r="AW1086" s="172">
        <f>'SAISIE '!AX1087</f>
        <v>0</v>
      </c>
    </row>
    <row r="1087" spans="1:49" ht="15.75">
      <c r="A1087" s="172">
        <f>'SAISIE '!B1088</f>
        <v>0</v>
      </c>
      <c r="B1087" s="172">
        <f>'SAISIE '!C1088</f>
        <v>0</v>
      </c>
      <c r="C1087" s="172">
        <f>'SAISIE '!D1088</f>
        <v>0</v>
      </c>
      <c r="D1087" s="172">
        <f>'SAISIE '!E1088</f>
        <v>0</v>
      </c>
      <c r="E1087" s="174">
        <f>'SAISIE '!F1088</f>
        <v>0</v>
      </c>
      <c r="F1087" s="172">
        <f>'SAISIE '!G1088</f>
        <v>0</v>
      </c>
      <c r="G1087" s="172">
        <f>'SAISIE '!H1088</f>
        <v>0</v>
      </c>
      <c r="H1087" s="172">
        <f>'SAISIE '!I1088</f>
        <v>0</v>
      </c>
      <c r="I1087" s="172">
        <f>'SAISIE '!J1088*$AW1087</f>
        <v>0</v>
      </c>
      <c r="J1087" s="172">
        <f>'SAISIE '!K1088*$AW1087</f>
        <v>0</v>
      </c>
      <c r="K1087" s="172">
        <f>'SAISIE '!L1088*$AW1087</f>
        <v>0</v>
      </c>
      <c r="L1087" s="172">
        <f>'SAISIE '!M1088*$AW1087</f>
        <v>0</v>
      </c>
      <c r="M1087" s="172">
        <f>'SAISIE '!N1088*$AW1087</f>
        <v>0</v>
      </c>
      <c r="N1087" s="172">
        <f>'SAISIE '!O1088*$AW1087</f>
        <v>0</v>
      </c>
      <c r="O1087" s="172">
        <f>'SAISIE '!P1088*$AW1087</f>
        <v>0</v>
      </c>
      <c r="P1087" s="172">
        <f>'SAISIE '!Q1088*$AW1087</f>
        <v>0</v>
      </c>
      <c r="Q1087" s="172">
        <f>'SAISIE '!R1088*$AW1087</f>
        <v>0</v>
      </c>
      <c r="R1087" s="172">
        <f>'SAISIE '!S1088*$AW1087</f>
        <v>0</v>
      </c>
      <c r="S1087" s="172">
        <f>'SAISIE '!T1088*$AW1087</f>
        <v>0</v>
      </c>
      <c r="T1087" s="172">
        <f>'SAISIE '!U1088*$AW1087</f>
        <v>0</v>
      </c>
      <c r="U1087" s="172">
        <f>'SAISIE '!V1088*$AW1087</f>
        <v>0</v>
      </c>
      <c r="V1087" s="172">
        <f>'SAISIE '!W1088*$AW1087</f>
        <v>0</v>
      </c>
      <c r="W1087" s="172">
        <f>'SAISIE '!X1088*$AW1087</f>
        <v>0</v>
      </c>
      <c r="X1087" s="172">
        <f>'SAISIE '!Y1088*$AW1087</f>
        <v>0</v>
      </c>
      <c r="Y1087" s="172">
        <f>'SAISIE '!Z1088*$AW1087</f>
        <v>0</v>
      </c>
      <c r="Z1087" s="172">
        <f>'SAISIE '!AA1088*$AW1087</f>
        <v>0</v>
      </c>
      <c r="AA1087" s="172">
        <f>'SAISIE '!AB1088*$AW1087</f>
        <v>0</v>
      </c>
      <c r="AB1087" s="172">
        <f>'SAISIE '!AC1088*$AW1087</f>
        <v>0</v>
      </c>
      <c r="AC1087" s="172">
        <f>'SAISIE '!AD1088*$AW1087</f>
        <v>0</v>
      </c>
      <c r="AD1087" s="172">
        <f>'SAISIE '!AE1088*$AW1087</f>
        <v>0</v>
      </c>
      <c r="AE1087" s="172">
        <f>'SAISIE '!AF1088*$AW1087</f>
        <v>0</v>
      </c>
      <c r="AF1087" s="172">
        <f>'SAISIE '!AG1088*$AW1087</f>
        <v>0</v>
      </c>
      <c r="AG1087" s="172">
        <f>'SAISIE '!AH1088*$AW1087</f>
        <v>0</v>
      </c>
      <c r="AH1087" s="172">
        <f>'SAISIE '!AI1088*$AW1087</f>
        <v>0</v>
      </c>
      <c r="AI1087" s="172">
        <f>'SAISIE '!AJ1088*$AW1087</f>
        <v>0</v>
      </c>
      <c r="AJ1087" s="172">
        <f>'SAISIE '!AK1088*$AW1087</f>
        <v>0</v>
      </c>
      <c r="AK1087" s="172">
        <f>'SAISIE '!AL1088*$AW1087</f>
        <v>0</v>
      </c>
      <c r="AL1087" s="172">
        <f>'SAISIE '!AM1088*$AW1087</f>
        <v>0</v>
      </c>
      <c r="AM1087" s="172">
        <f>'SAISIE '!AN1088*$AW1087</f>
        <v>0</v>
      </c>
      <c r="AN1087" s="172">
        <f>'SAISIE '!AO1088*$AW1087</f>
        <v>0</v>
      </c>
      <c r="AO1087" s="172">
        <f>'SAISIE '!AP1088*$AW1087</f>
        <v>0</v>
      </c>
      <c r="AP1087" s="172">
        <f>'SAISIE '!AQ1088*$AW1087</f>
        <v>0</v>
      </c>
      <c r="AQ1087" s="172">
        <f>'SAISIE '!AR1088*$AW1087</f>
        <v>0</v>
      </c>
      <c r="AR1087" s="172">
        <f>'SAISIE '!AS1088*$AW1087</f>
        <v>0</v>
      </c>
      <c r="AS1087" s="172">
        <f>'SAISIE '!AT1088*$AW1087</f>
        <v>0</v>
      </c>
      <c r="AT1087" s="172">
        <f>'SAISIE '!AU1088*$AW1087</f>
        <v>0</v>
      </c>
      <c r="AU1087" s="172">
        <f>'SAISIE '!AV1088*$AW1087</f>
        <v>0</v>
      </c>
      <c r="AV1087" s="172">
        <f>'SAISIE '!AW1088*$AW1087</f>
        <v>0</v>
      </c>
      <c r="AW1087" s="172">
        <f>'SAISIE '!AX1088</f>
        <v>0</v>
      </c>
    </row>
    <row r="1088" spans="1:49" ht="15.75">
      <c r="A1088" s="172">
        <f>'SAISIE '!B1089</f>
        <v>0</v>
      </c>
      <c r="B1088" s="172">
        <f>'SAISIE '!C1089</f>
        <v>0</v>
      </c>
      <c r="C1088" s="172">
        <f>'SAISIE '!D1089</f>
        <v>0</v>
      </c>
      <c r="D1088" s="172">
        <f>'SAISIE '!E1089</f>
        <v>0</v>
      </c>
      <c r="E1088" s="174">
        <f>'SAISIE '!F1089</f>
        <v>0</v>
      </c>
      <c r="F1088" s="172">
        <f>'SAISIE '!G1089</f>
        <v>0</v>
      </c>
      <c r="G1088" s="172">
        <f>'SAISIE '!H1089</f>
        <v>0</v>
      </c>
      <c r="H1088" s="172">
        <f>'SAISIE '!I1089</f>
        <v>0</v>
      </c>
      <c r="I1088" s="172">
        <f>'SAISIE '!J1089*$AW1088</f>
        <v>0</v>
      </c>
      <c r="J1088" s="172">
        <f>'SAISIE '!K1089*$AW1088</f>
        <v>0</v>
      </c>
      <c r="K1088" s="172">
        <f>'SAISIE '!L1089*$AW1088</f>
        <v>0</v>
      </c>
      <c r="L1088" s="172">
        <f>'SAISIE '!M1089*$AW1088</f>
        <v>0</v>
      </c>
      <c r="M1088" s="172">
        <f>'SAISIE '!N1089*$AW1088</f>
        <v>0</v>
      </c>
      <c r="N1088" s="172">
        <f>'SAISIE '!O1089*$AW1088</f>
        <v>0</v>
      </c>
      <c r="O1088" s="172">
        <f>'SAISIE '!P1089*$AW1088</f>
        <v>0</v>
      </c>
      <c r="P1088" s="172">
        <f>'SAISIE '!Q1089*$AW1088</f>
        <v>0</v>
      </c>
      <c r="Q1088" s="172">
        <f>'SAISIE '!R1089*$AW1088</f>
        <v>0</v>
      </c>
      <c r="R1088" s="172">
        <f>'SAISIE '!S1089*$AW1088</f>
        <v>0</v>
      </c>
      <c r="S1088" s="172">
        <f>'SAISIE '!T1089*$AW1088</f>
        <v>0</v>
      </c>
      <c r="T1088" s="172">
        <f>'SAISIE '!U1089*$AW1088</f>
        <v>0</v>
      </c>
      <c r="U1088" s="172">
        <f>'SAISIE '!V1089*$AW1088</f>
        <v>0</v>
      </c>
      <c r="V1088" s="172">
        <f>'SAISIE '!W1089*$AW1088</f>
        <v>0</v>
      </c>
      <c r="W1088" s="172">
        <f>'SAISIE '!X1089*$AW1088</f>
        <v>0</v>
      </c>
      <c r="X1088" s="172">
        <f>'SAISIE '!Y1089*$AW1088</f>
        <v>0</v>
      </c>
      <c r="Y1088" s="172">
        <f>'SAISIE '!Z1089*$AW1088</f>
        <v>0</v>
      </c>
      <c r="Z1088" s="172">
        <f>'SAISIE '!AA1089*$AW1088</f>
        <v>0</v>
      </c>
      <c r="AA1088" s="172">
        <f>'SAISIE '!AB1089*$AW1088</f>
        <v>0</v>
      </c>
      <c r="AB1088" s="172">
        <f>'SAISIE '!AC1089*$AW1088</f>
        <v>0</v>
      </c>
      <c r="AC1088" s="172">
        <f>'SAISIE '!AD1089*$AW1088</f>
        <v>0</v>
      </c>
      <c r="AD1088" s="172">
        <f>'SAISIE '!AE1089*$AW1088</f>
        <v>0</v>
      </c>
      <c r="AE1088" s="172">
        <f>'SAISIE '!AF1089*$AW1088</f>
        <v>0</v>
      </c>
      <c r="AF1088" s="172">
        <f>'SAISIE '!AG1089*$AW1088</f>
        <v>0</v>
      </c>
      <c r="AG1088" s="172">
        <f>'SAISIE '!AH1089*$AW1088</f>
        <v>0</v>
      </c>
      <c r="AH1088" s="172">
        <f>'SAISIE '!AI1089*$AW1088</f>
        <v>0</v>
      </c>
      <c r="AI1088" s="172">
        <f>'SAISIE '!AJ1089*$AW1088</f>
        <v>0</v>
      </c>
      <c r="AJ1088" s="172">
        <f>'SAISIE '!AK1089*$AW1088</f>
        <v>0</v>
      </c>
      <c r="AK1088" s="172">
        <f>'SAISIE '!AL1089*$AW1088</f>
        <v>0</v>
      </c>
      <c r="AL1088" s="172">
        <f>'SAISIE '!AM1089*$AW1088</f>
        <v>0</v>
      </c>
      <c r="AM1088" s="172">
        <f>'SAISIE '!AN1089*$AW1088</f>
        <v>0</v>
      </c>
      <c r="AN1088" s="172">
        <f>'SAISIE '!AO1089*$AW1088</f>
        <v>0</v>
      </c>
      <c r="AO1088" s="172">
        <f>'SAISIE '!AP1089*$AW1088</f>
        <v>0</v>
      </c>
      <c r="AP1088" s="172">
        <f>'SAISIE '!AQ1089*$AW1088</f>
        <v>0</v>
      </c>
      <c r="AQ1088" s="172">
        <f>'SAISIE '!AR1089*$AW1088</f>
        <v>0</v>
      </c>
      <c r="AR1088" s="172">
        <f>'SAISIE '!AS1089*$AW1088</f>
        <v>0</v>
      </c>
      <c r="AS1088" s="172">
        <f>'SAISIE '!AT1089*$AW1088</f>
        <v>0</v>
      </c>
      <c r="AT1088" s="172">
        <f>'SAISIE '!AU1089*$AW1088</f>
        <v>0</v>
      </c>
      <c r="AU1088" s="172">
        <f>'SAISIE '!AV1089*$AW1088</f>
        <v>0</v>
      </c>
      <c r="AV1088" s="172">
        <f>'SAISIE '!AW1089*$AW1088</f>
        <v>0</v>
      </c>
      <c r="AW1088" s="172">
        <f>'SAISIE '!AX1089</f>
        <v>0</v>
      </c>
    </row>
    <row r="1089" spans="1:49" ht="15.75">
      <c r="A1089" s="172">
        <f>'SAISIE '!B1090</f>
        <v>0</v>
      </c>
      <c r="B1089" s="172">
        <f>'SAISIE '!C1090</f>
        <v>0</v>
      </c>
      <c r="C1089" s="172">
        <f>'SAISIE '!D1090</f>
        <v>0</v>
      </c>
      <c r="D1089" s="172">
        <f>'SAISIE '!E1090</f>
        <v>0</v>
      </c>
      <c r="E1089" s="174">
        <f>'SAISIE '!F1090</f>
        <v>0</v>
      </c>
      <c r="F1089" s="172">
        <f>'SAISIE '!G1090</f>
        <v>0</v>
      </c>
      <c r="G1089" s="172">
        <f>'SAISIE '!H1090</f>
        <v>0</v>
      </c>
      <c r="H1089" s="172">
        <f>'SAISIE '!I1090</f>
        <v>0</v>
      </c>
      <c r="I1089" s="172">
        <f>'SAISIE '!J1090*$AW1089</f>
        <v>0</v>
      </c>
      <c r="J1089" s="172">
        <f>'SAISIE '!K1090*$AW1089</f>
        <v>0</v>
      </c>
      <c r="K1089" s="172">
        <f>'SAISIE '!L1090*$AW1089</f>
        <v>0</v>
      </c>
      <c r="L1089" s="172">
        <f>'SAISIE '!M1090*$AW1089</f>
        <v>0</v>
      </c>
      <c r="M1089" s="172">
        <f>'SAISIE '!N1090*$AW1089</f>
        <v>0</v>
      </c>
      <c r="N1089" s="172">
        <f>'SAISIE '!O1090*$AW1089</f>
        <v>0</v>
      </c>
      <c r="O1089" s="172">
        <f>'SAISIE '!P1090*$AW1089</f>
        <v>0</v>
      </c>
      <c r="P1089" s="172">
        <f>'SAISIE '!Q1090*$AW1089</f>
        <v>0</v>
      </c>
      <c r="Q1089" s="172">
        <f>'SAISIE '!R1090*$AW1089</f>
        <v>0</v>
      </c>
      <c r="R1089" s="172">
        <f>'SAISIE '!S1090*$AW1089</f>
        <v>0</v>
      </c>
      <c r="S1089" s="172">
        <f>'SAISIE '!T1090*$AW1089</f>
        <v>0</v>
      </c>
      <c r="T1089" s="172">
        <f>'SAISIE '!U1090*$AW1089</f>
        <v>0</v>
      </c>
      <c r="U1089" s="172">
        <f>'SAISIE '!V1090*$AW1089</f>
        <v>0</v>
      </c>
      <c r="V1089" s="172">
        <f>'SAISIE '!W1090*$AW1089</f>
        <v>0</v>
      </c>
      <c r="W1089" s="172">
        <f>'SAISIE '!X1090*$AW1089</f>
        <v>0</v>
      </c>
      <c r="X1089" s="172">
        <f>'SAISIE '!Y1090*$AW1089</f>
        <v>0</v>
      </c>
      <c r="Y1089" s="172">
        <f>'SAISIE '!Z1090*$AW1089</f>
        <v>0</v>
      </c>
      <c r="Z1089" s="172">
        <f>'SAISIE '!AA1090*$AW1089</f>
        <v>0</v>
      </c>
      <c r="AA1089" s="172">
        <f>'SAISIE '!AB1090*$AW1089</f>
        <v>0</v>
      </c>
      <c r="AB1089" s="172">
        <f>'SAISIE '!AC1090*$AW1089</f>
        <v>0</v>
      </c>
      <c r="AC1089" s="172">
        <f>'SAISIE '!AD1090*$AW1089</f>
        <v>0</v>
      </c>
      <c r="AD1089" s="172">
        <f>'SAISIE '!AE1090*$AW1089</f>
        <v>0</v>
      </c>
      <c r="AE1089" s="172">
        <f>'SAISIE '!AF1090*$AW1089</f>
        <v>0</v>
      </c>
      <c r="AF1089" s="172">
        <f>'SAISIE '!AG1090*$AW1089</f>
        <v>0</v>
      </c>
      <c r="AG1089" s="172">
        <f>'SAISIE '!AH1090*$AW1089</f>
        <v>0</v>
      </c>
      <c r="AH1089" s="172">
        <f>'SAISIE '!AI1090*$AW1089</f>
        <v>0</v>
      </c>
      <c r="AI1089" s="172">
        <f>'SAISIE '!AJ1090*$AW1089</f>
        <v>0</v>
      </c>
      <c r="AJ1089" s="172">
        <f>'SAISIE '!AK1090*$AW1089</f>
        <v>0</v>
      </c>
      <c r="AK1089" s="172">
        <f>'SAISIE '!AL1090*$AW1089</f>
        <v>0</v>
      </c>
      <c r="AL1089" s="172">
        <f>'SAISIE '!AM1090*$AW1089</f>
        <v>0</v>
      </c>
      <c r="AM1089" s="172">
        <f>'SAISIE '!AN1090*$AW1089</f>
        <v>0</v>
      </c>
      <c r="AN1089" s="172">
        <f>'SAISIE '!AO1090*$AW1089</f>
        <v>0</v>
      </c>
      <c r="AO1089" s="172">
        <f>'SAISIE '!AP1090*$AW1089</f>
        <v>0</v>
      </c>
      <c r="AP1089" s="172">
        <f>'SAISIE '!AQ1090*$AW1089</f>
        <v>0</v>
      </c>
      <c r="AQ1089" s="172">
        <f>'SAISIE '!AR1090*$AW1089</f>
        <v>0</v>
      </c>
      <c r="AR1089" s="172">
        <f>'SAISIE '!AS1090*$AW1089</f>
        <v>0</v>
      </c>
      <c r="AS1089" s="172">
        <f>'SAISIE '!AT1090*$AW1089</f>
        <v>0</v>
      </c>
      <c r="AT1089" s="172">
        <f>'SAISIE '!AU1090*$AW1089</f>
        <v>0</v>
      </c>
      <c r="AU1089" s="172">
        <f>'SAISIE '!AV1090*$AW1089</f>
        <v>0</v>
      </c>
      <c r="AV1089" s="172">
        <f>'SAISIE '!AW1090*$AW1089</f>
        <v>0</v>
      </c>
      <c r="AW1089" s="172">
        <f>'SAISIE '!AX1090</f>
        <v>0</v>
      </c>
    </row>
    <row r="1090" spans="1:49" ht="15.75">
      <c r="A1090" s="172">
        <f>'SAISIE '!B1091</f>
        <v>0</v>
      </c>
      <c r="B1090" s="172">
        <f>'SAISIE '!C1091</f>
        <v>0</v>
      </c>
      <c r="C1090" s="172">
        <f>'SAISIE '!D1091</f>
        <v>0</v>
      </c>
      <c r="D1090" s="172">
        <f>'SAISIE '!E1091</f>
        <v>0</v>
      </c>
      <c r="E1090" s="174">
        <f>'SAISIE '!F1091</f>
        <v>0</v>
      </c>
      <c r="F1090" s="172">
        <f>'SAISIE '!G1091</f>
        <v>0</v>
      </c>
      <c r="G1090" s="172">
        <f>'SAISIE '!H1091</f>
        <v>0</v>
      </c>
      <c r="H1090" s="172">
        <f>'SAISIE '!I1091</f>
        <v>0</v>
      </c>
      <c r="I1090" s="172">
        <f>'SAISIE '!J1091*$AW1090</f>
        <v>0</v>
      </c>
      <c r="J1090" s="172">
        <f>'SAISIE '!K1091*$AW1090</f>
        <v>0</v>
      </c>
      <c r="K1090" s="172">
        <f>'SAISIE '!L1091*$AW1090</f>
        <v>0</v>
      </c>
      <c r="L1090" s="172">
        <f>'SAISIE '!M1091*$AW1090</f>
        <v>0</v>
      </c>
      <c r="M1090" s="172">
        <f>'SAISIE '!N1091*$AW1090</f>
        <v>0</v>
      </c>
      <c r="N1090" s="172">
        <f>'SAISIE '!O1091*$AW1090</f>
        <v>0</v>
      </c>
      <c r="O1090" s="172">
        <f>'SAISIE '!P1091*$AW1090</f>
        <v>0</v>
      </c>
      <c r="P1090" s="172">
        <f>'SAISIE '!Q1091*$AW1090</f>
        <v>0</v>
      </c>
      <c r="Q1090" s="172">
        <f>'SAISIE '!R1091*$AW1090</f>
        <v>0</v>
      </c>
      <c r="R1090" s="172">
        <f>'SAISIE '!S1091*$AW1090</f>
        <v>0</v>
      </c>
      <c r="S1090" s="172">
        <f>'SAISIE '!T1091*$AW1090</f>
        <v>0</v>
      </c>
      <c r="T1090" s="172">
        <f>'SAISIE '!U1091*$AW1090</f>
        <v>0</v>
      </c>
      <c r="U1090" s="172">
        <f>'SAISIE '!V1091*$AW1090</f>
        <v>0</v>
      </c>
      <c r="V1090" s="172">
        <f>'SAISIE '!W1091*$AW1090</f>
        <v>0</v>
      </c>
      <c r="W1090" s="172">
        <f>'SAISIE '!X1091*$AW1090</f>
        <v>0</v>
      </c>
      <c r="X1090" s="172">
        <f>'SAISIE '!Y1091*$AW1090</f>
        <v>0</v>
      </c>
      <c r="Y1090" s="172">
        <f>'SAISIE '!Z1091*$AW1090</f>
        <v>0</v>
      </c>
      <c r="Z1090" s="172">
        <f>'SAISIE '!AA1091*$AW1090</f>
        <v>0</v>
      </c>
      <c r="AA1090" s="172">
        <f>'SAISIE '!AB1091*$AW1090</f>
        <v>0</v>
      </c>
      <c r="AB1090" s="172">
        <f>'SAISIE '!AC1091*$AW1090</f>
        <v>0</v>
      </c>
      <c r="AC1090" s="172">
        <f>'SAISIE '!AD1091*$AW1090</f>
        <v>0</v>
      </c>
      <c r="AD1090" s="172">
        <f>'SAISIE '!AE1091*$AW1090</f>
        <v>0</v>
      </c>
      <c r="AE1090" s="172">
        <f>'SAISIE '!AF1091*$AW1090</f>
        <v>0</v>
      </c>
      <c r="AF1090" s="172">
        <f>'SAISIE '!AG1091*$AW1090</f>
        <v>0</v>
      </c>
      <c r="AG1090" s="172">
        <f>'SAISIE '!AH1091*$AW1090</f>
        <v>0</v>
      </c>
      <c r="AH1090" s="172">
        <f>'SAISIE '!AI1091*$AW1090</f>
        <v>0</v>
      </c>
      <c r="AI1090" s="172">
        <f>'SAISIE '!AJ1091*$AW1090</f>
        <v>0</v>
      </c>
      <c r="AJ1090" s="172">
        <f>'SAISIE '!AK1091*$AW1090</f>
        <v>0</v>
      </c>
      <c r="AK1090" s="172">
        <f>'SAISIE '!AL1091*$AW1090</f>
        <v>0</v>
      </c>
      <c r="AL1090" s="172">
        <f>'SAISIE '!AM1091*$AW1090</f>
        <v>0</v>
      </c>
      <c r="AM1090" s="172">
        <f>'SAISIE '!AN1091*$AW1090</f>
        <v>0</v>
      </c>
      <c r="AN1090" s="172">
        <f>'SAISIE '!AO1091*$AW1090</f>
        <v>0</v>
      </c>
      <c r="AO1090" s="172">
        <f>'SAISIE '!AP1091*$AW1090</f>
        <v>0</v>
      </c>
      <c r="AP1090" s="172">
        <f>'SAISIE '!AQ1091*$AW1090</f>
        <v>0</v>
      </c>
      <c r="AQ1090" s="172">
        <f>'SAISIE '!AR1091*$AW1090</f>
        <v>0</v>
      </c>
      <c r="AR1090" s="172">
        <f>'SAISIE '!AS1091*$AW1090</f>
        <v>0</v>
      </c>
      <c r="AS1090" s="172">
        <f>'SAISIE '!AT1091*$AW1090</f>
        <v>0</v>
      </c>
      <c r="AT1090" s="172">
        <f>'SAISIE '!AU1091*$AW1090</f>
        <v>0</v>
      </c>
      <c r="AU1090" s="172">
        <f>'SAISIE '!AV1091*$AW1090</f>
        <v>0</v>
      </c>
      <c r="AV1090" s="172">
        <f>'SAISIE '!AW1091*$AW1090</f>
        <v>0</v>
      </c>
      <c r="AW1090" s="172">
        <f>'SAISIE '!AX1091</f>
        <v>0</v>
      </c>
    </row>
    <row r="1091" spans="1:49" ht="15.75">
      <c r="A1091" s="172">
        <f>'SAISIE '!B1092</f>
        <v>0</v>
      </c>
      <c r="B1091" s="172">
        <f>'SAISIE '!C1092</f>
        <v>0</v>
      </c>
      <c r="C1091" s="172">
        <f>'SAISIE '!D1092</f>
        <v>0</v>
      </c>
      <c r="D1091" s="172">
        <f>'SAISIE '!E1092</f>
        <v>0</v>
      </c>
      <c r="E1091" s="174">
        <f>'SAISIE '!F1092</f>
        <v>0</v>
      </c>
      <c r="F1091" s="172">
        <f>'SAISIE '!G1092</f>
        <v>0</v>
      </c>
      <c r="G1091" s="172">
        <f>'SAISIE '!H1092</f>
        <v>0</v>
      </c>
      <c r="H1091" s="172">
        <f>'SAISIE '!I1092</f>
        <v>0</v>
      </c>
      <c r="I1091" s="172">
        <f>'SAISIE '!J1092*$AW1091</f>
        <v>0</v>
      </c>
      <c r="J1091" s="172">
        <f>'SAISIE '!K1092*$AW1091</f>
        <v>0</v>
      </c>
      <c r="K1091" s="172">
        <f>'SAISIE '!L1092*$AW1091</f>
        <v>0</v>
      </c>
      <c r="L1091" s="172">
        <f>'SAISIE '!M1092*$AW1091</f>
        <v>0</v>
      </c>
      <c r="M1091" s="172">
        <f>'SAISIE '!N1092*$AW1091</f>
        <v>0</v>
      </c>
      <c r="N1091" s="172">
        <f>'SAISIE '!O1092*$AW1091</f>
        <v>0</v>
      </c>
      <c r="O1091" s="172">
        <f>'SAISIE '!P1092*$AW1091</f>
        <v>0</v>
      </c>
      <c r="P1091" s="172">
        <f>'SAISIE '!Q1092*$AW1091</f>
        <v>0</v>
      </c>
      <c r="Q1091" s="172">
        <f>'SAISIE '!R1092*$AW1091</f>
        <v>0</v>
      </c>
      <c r="R1091" s="172">
        <f>'SAISIE '!S1092*$AW1091</f>
        <v>0</v>
      </c>
      <c r="S1091" s="172">
        <f>'SAISIE '!T1092*$AW1091</f>
        <v>0</v>
      </c>
      <c r="T1091" s="172">
        <f>'SAISIE '!U1092*$AW1091</f>
        <v>0</v>
      </c>
      <c r="U1091" s="172">
        <f>'SAISIE '!V1092*$AW1091</f>
        <v>0</v>
      </c>
      <c r="V1091" s="172">
        <f>'SAISIE '!W1092*$AW1091</f>
        <v>0</v>
      </c>
      <c r="W1091" s="172">
        <f>'SAISIE '!X1092*$AW1091</f>
        <v>0</v>
      </c>
      <c r="X1091" s="172">
        <f>'SAISIE '!Y1092*$AW1091</f>
        <v>0</v>
      </c>
      <c r="Y1091" s="172">
        <f>'SAISIE '!Z1092*$AW1091</f>
        <v>0</v>
      </c>
      <c r="Z1091" s="172">
        <f>'SAISIE '!AA1092*$AW1091</f>
        <v>0</v>
      </c>
      <c r="AA1091" s="172">
        <f>'SAISIE '!AB1092*$AW1091</f>
        <v>0</v>
      </c>
      <c r="AB1091" s="172">
        <f>'SAISIE '!AC1092*$AW1091</f>
        <v>0</v>
      </c>
      <c r="AC1091" s="172">
        <f>'SAISIE '!AD1092*$AW1091</f>
        <v>0</v>
      </c>
      <c r="AD1091" s="172">
        <f>'SAISIE '!AE1092*$AW1091</f>
        <v>0</v>
      </c>
      <c r="AE1091" s="172">
        <f>'SAISIE '!AF1092*$AW1091</f>
        <v>0</v>
      </c>
      <c r="AF1091" s="172">
        <f>'SAISIE '!AG1092*$AW1091</f>
        <v>0</v>
      </c>
      <c r="AG1091" s="172">
        <f>'SAISIE '!AH1092*$AW1091</f>
        <v>0</v>
      </c>
      <c r="AH1091" s="172">
        <f>'SAISIE '!AI1092*$AW1091</f>
        <v>0</v>
      </c>
      <c r="AI1091" s="172">
        <f>'SAISIE '!AJ1092*$AW1091</f>
        <v>0</v>
      </c>
      <c r="AJ1091" s="172">
        <f>'SAISIE '!AK1092*$AW1091</f>
        <v>0</v>
      </c>
      <c r="AK1091" s="172">
        <f>'SAISIE '!AL1092*$AW1091</f>
        <v>0</v>
      </c>
      <c r="AL1091" s="172">
        <f>'SAISIE '!AM1092*$AW1091</f>
        <v>0</v>
      </c>
      <c r="AM1091" s="172">
        <f>'SAISIE '!AN1092*$AW1091</f>
        <v>0</v>
      </c>
      <c r="AN1091" s="172">
        <f>'SAISIE '!AO1092*$AW1091</f>
        <v>0</v>
      </c>
      <c r="AO1091" s="172">
        <f>'SAISIE '!AP1092*$AW1091</f>
        <v>0</v>
      </c>
      <c r="AP1091" s="172">
        <f>'SAISIE '!AQ1092*$AW1091</f>
        <v>0</v>
      </c>
      <c r="AQ1091" s="172">
        <f>'SAISIE '!AR1092*$AW1091</f>
        <v>0</v>
      </c>
      <c r="AR1091" s="172">
        <f>'SAISIE '!AS1092*$AW1091</f>
        <v>0</v>
      </c>
      <c r="AS1091" s="172">
        <f>'SAISIE '!AT1092*$AW1091</f>
        <v>0</v>
      </c>
      <c r="AT1091" s="172">
        <f>'SAISIE '!AU1092*$AW1091</f>
        <v>0</v>
      </c>
      <c r="AU1091" s="172">
        <f>'SAISIE '!AV1092*$AW1091</f>
        <v>0</v>
      </c>
      <c r="AV1091" s="172">
        <f>'SAISIE '!AW1092*$AW1091</f>
        <v>0</v>
      </c>
      <c r="AW1091" s="172">
        <f>'SAISIE '!AX1092</f>
        <v>0</v>
      </c>
    </row>
    <row r="1092" spans="1:49" ht="15.75">
      <c r="A1092" s="172">
        <f>'SAISIE '!B1093</f>
        <v>0</v>
      </c>
      <c r="B1092" s="172">
        <f>'SAISIE '!C1093</f>
        <v>0</v>
      </c>
      <c r="C1092" s="172">
        <f>'SAISIE '!D1093</f>
        <v>0</v>
      </c>
      <c r="D1092" s="172">
        <f>'SAISIE '!E1093</f>
        <v>0</v>
      </c>
      <c r="E1092" s="174">
        <f>'SAISIE '!F1093</f>
        <v>0</v>
      </c>
      <c r="F1092" s="172">
        <f>'SAISIE '!G1093</f>
        <v>0</v>
      </c>
      <c r="G1092" s="172">
        <f>'SAISIE '!H1093</f>
        <v>0</v>
      </c>
      <c r="H1092" s="172">
        <f>'SAISIE '!I1093</f>
        <v>0</v>
      </c>
      <c r="I1092" s="172">
        <f>'SAISIE '!J1093*$AW1092</f>
        <v>0</v>
      </c>
      <c r="J1092" s="172">
        <f>'SAISIE '!K1093*$AW1092</f>
        <v>0</v>
      </c>
      <c r="K1092" s="172">
        <f>'SAISIE '!L1093*$AW1092</f>
        <v>0</v>
      </c>
      <c r="L1092" s="172">
        <f>'SAISIE '!M1093*$AW1092</f>
        <v>0</v>
      </c>
      <c r="M1092" s="172">
        <f>'SAISIE '!N1093*$AW1092</f>
        <v>0</v>
      </c>
      <c r="N1092" s="172">
        <f>'SAISIE '!O1093*$AW1092</f>
        <v>0</v>
      </c>
      <c r="O1092" s="172">
        <f>'SAISIE '!P1093*$AW1092</f>
        <v>0</v>
      </c>
      <c r="P1092" s="172">
        <f>'SAISIE '!Q1093*$AW1092</f>
        <v>0</v>
      </c>
      <c r="Q1092" s="172">
        <f>'SAISIE '!R1093*$AW1092</f>
        <v>0</v>
      </c>
      <c r="R1092" s="172">
        <f>'SAISIE '!S1093*$AW1092</f>
        <v>0</v>
      </c>
      <c r="S1092" s="172">
        <f>'SAISIE '!T1093*$AW1092</f>
        <v>0</v>
      </c>
      <c r="T1092" s="172">
        <f>'SAISIE '!U1093*$AW1092</f>
        <v>0</v>
      </c>
      <c r="U1092" s="172">
        <f>'SAISIE '!V1093*$AW1092</f>
        <v>0</v>
      </c>
      <c r="V1092" s="172">
        <f>'SAISIE '!W1093*$AW1092</f>
        <v>0</v>
      </c>
      <c r="W1092" s="172">
        <f>'SAISIE '!X1093*$AW1092</f>
        <v>0</v>
      </c>
      <c r="X1092" s="172">
        <f>'SAISIE '!Y1093*$AW1092</f>
        <v>0</v>
      </c>
      <c r="Y1092" s="172">
        <f>'SAISIE '!Z1093*$AW1092</f>
        <v>0</v>
      </c>
      <c r="Z1092" s="172">
        <f>'SAISIE '!AA1093*$AW1092</f>
        <v>0</v>
      </c>
      <c r="AA1092" s="172">
        <f>'SAISIE '!AB1093*$AW1092</f>
        <v>0</v>
      </c>
      <c r="AB1092" s="172">
        <f>'SAISIE '!AC1093*$AW1092</f>
        <v>0</v>
      </c>
      <c r="AC1092" s="172">
        <f>'SAISIE '!AD1093*$AW1092</f>
        <v>0</v>
      </c>
      <c r="AD1092" s="172">
        <f>'SAISIE '!AE1093*$AW1092</f>
        <v>0</v>
      </c>
      <c r="AE1092" s="172">
        <f>'SAISIE '!AF1093*$AW1092</f>
        <v>0</v>
      </c>
      <c r="AF1092" s="172">
        <f>'SAISIE '!AG1093*$AW1092</f>
        <v>0</v>
      </c>
      <c r="AG1092" s="172">
        <f>'SAISIE '!AH1093*$AW1092</f>
        <v>0</v>
      </c>
      <c r="AH1092" s="172">
        <f>'SAISIE '!AI1093*$AW1092</f>
        <v>0</v>
      </c>
      <c r="AI1092" s="172">
        <f>'SAISIE '!AJ1093*$AW1092</f>
        <v>0</v>
      </c>
      <c r="AJ1092" s="172">
        <f>'SAISIE '!AK1093*$AW1092</f>
        <v>0</v>
      </c>
      <c r="AK1092" s="172">
        <f>'SAISIE '!AL1093*$AW1092</f>
        <v>0</v>
      </c>
      <c r="AL1092" s="172">
        <f>'SAISIE '!AM1093*$AW1092</f>
        <v>0</v>
      </c>
      <c r="AM1092" s="172">
        <f>'SAISIE '!AN1093*$AW1092</f>
        <v>0</v>
      </c>
      <c r="AN1092" s="172">
        <f>'SAISIE '!AO1093*$AW1092</f>
        <v>0</v>
      </c>
      <c r="AO1092" s="172">
        <f>'SAISIE '!AP1093*$AW1092</f>
        <v>0</v>
      </c>
      <c r="AP1092" s="172">
        <f>'SAISIE '!AQ1093*$AW1092</f>
        <v>0</v>
      </c>
      <c r="AQ1092" s="172">
        <f>'SAISIE '!AR1093*$AW1092</f>
        <v>0</v>
      </c>
      <c r="AR1092" s="172">
        <f>'SAISIE '!AS1093*$AW1092</f>
        <v>0</v>
      </c>
      <c r="AS1092" s="172">
        <f>'SAISIE '!AT1093*$AW1092</f>
        <v>0</v>
      </c>
      <c r="AT1092" s="172">
        <f>'SAISIE '!AU1093*$AW1092</f>
        <v>0</v>
      </c>
      <c r="AU1092" s="172">
        <f>'SAISIE '!AV1093*$AW1092</f>
        <v>0</v>
      </c>
      <c r="AV1092" s="172">
        <f>'SAISIE '!AW1093*$AW1092</f>
        <v>0</v>
      </c>
      <c r="AW1092" s="172">
        <f>'SAISIE '!AX1093</f>
        <v>0</v>
      </c>
    </row>
    <row r="1093" spans="1:49" ht="15.75">
      <c r="A1093" s="172">
        <f>'SAISIE '!B1094</f>
        <v>0</v>
      </c>
      <c r="B1093" s="172">
        <f>'SAISIE '!C1094</f>
        <v>0</v>
      </c>
      <c r="C1093" s="172">
        <f>'SAISIE '!D1094</f>
        <v>0</v>
      </c>
      <c r="D1093" s="172">
        <f>'SAISIE '!E1094</f>
        <v>0</v>
      </c>
      <c r="E1093" s="174">
        <f>'SAISIE '!F1094</f>
        <v>0</v>
      </c>
      <c r="F1093" s="172">
        <f>'SAISIE '!G1094</f>
        <v>0</v>
      </c>
      <c r="G1093" s="172">
        <f>'SAISIE '!H1094</f>
        <v>0</v>
      </c>
      <c r="H1093" s="172">
        <f>'SAISIE '!I1094</f>
        <v>0</v>
      </c>
      <c r="I1093" s="172">
        <f>'SAISIE '!J1094*$AW1093</f>
        <v>0</v>
      </c>
      <c r="J1093" s="172">
        <f>'SAISIE '!K1094*$AW1093</f>
        <v>0</v>
      </c>
      <c r="K1093" s="172">
        <f>'SAISIE '!L1094*$AW1093</f>
        <v>0</v>
      </c>
      <c r="L1093" s="172">
        <f>'SAISIE '!M1094*$AW1093</f>
        <v>0</v>
      </c>
      <c r="M1093" s="172">
        <f>'SAISIE '!N1094*$AW1093</f>
        <v>0</v>
      </c>
      <c r="N1093" s="172">
        <f>'SAISIE '!O1094*$AW1093</f>
        <v>0</v>
      </c>
      <c r="O1093" s="172">
        <f>'SAISIE '!P1094*$AW1093</f>
        <v>0</v>
      </c>
      <c r="P1093" s="172">
        <f>'SAISIE '!Q1094*$AW1093</f>
        <v>0</v>
      </c>
      <c r="Q1093" s="172">
        <f>'SAISIE '!R1094*$AW1093</f>
        <v>0</v>
      </c>
      <c r="R1093" s="172">
        <f>'SAISIE '!S1094*$AW1093</f>
        <v>0</v>
      </c>
      <c r="S1093" s="172">
        <f>'SAISIE '!T1094*$AW1093</f>
        <v>0</v>
      </c>
      <c r="T1093" s="172">
        <f>'SAISIE '!U1094*$AW1093</f>
        <v>0</v>
      </c>
      <c r="U1093" s="172">
        <f>'SAISIE '!V1094*$AW1093</f>
        <v>0</v>
      </c>
      <c r="V1093" s="172">
        <f>'SAISIE '!W1094*$AW1093</f>
        <v>0</v>
      </c>
      <c r="W1093" s="172">
        <f>'SAISIE '!X1094*$AW1093</f>
        <v>0</v>
      </c>
      <c r="X1093" s="172">
        <f>'SAISIE '!Y1094*$AW1093</f>
        <v>0</v>
      </c>
      <c r="Y1093" s="172">
        <f>'SAISIE '!Z1094*$AW1093</f>
        <v>0</v>
      </c>
      <c r="Z1093" s="172">
        <f>'SAISIE '!AA1094*$AW1093</f>
        <v>0</v>
      </c>
      <c r="AA1093" s="172">
        <f>'SAISIE '!AB1094*$AW1093</f>
        <v>0</v>
      </c>
      <c r="AB1093" s="172">
        <f>'SAISIE '!AC1094*$AW1093</f>
        <v>0</v>
      </c>
      <c r="AC1093" s="172">
        <f>'SAISIE '!AD1094*$AW1093</f>
        <v>0</v>
      </c>
      <c r="AD1093" s="172">
        <f>'SAISIE '!AE1094*$AW1093</f>
        <v>0</v>
      </c>
      <c r="AE1093" s="172">
        <f>'SAISIE '!AF1094*$AW1093</f>
        <v>0</v>
      </c>
      <c r="AF1093" s="172">
        <f>'SAISIE '!AG1094*$AW1093</f>
        <v>0</v>
      </c>
      <c r="AG1093" s="172">
        <f>'SAISIE '!AH1094*$AW1093</f>
        <v>0</v>
      </c>
      <c r="AH1093" s="172">
        <f>'SAISIE '!AI1094*$AW1093</f>
        <v>0</v>
      </c>
      <c r="AI1093" s="172">
        <f>'SAISIE '!AJ1094*$AW1093</f>
        <v>0</v>
      </c>
      <c r="AJ1093" s="172">
        <f>'SAISIE '!AK1094*$AW1093</f>
        <v>0</v>
      </c>
      <c r="AK1093" s="172">
        <f>'SAISIE '!AL1094*$AW1093</f>
        <v>0</v>
      </c>
      <c r="AL1093" s="172">
        <f>'SAISIE '!AM1094*$AW1093</f>
        <v>0</v>
      </c>
      <c r="AM1093" s="172">
        <f>'SAISIE '!AN1094*$AW1093</f>
        <v>0</v>
      </c>
      <c r="AN1093" s="172">
        <f>'SAISIE '!AO1094*$AW1093</f>
        <v>0</v>
      </c>
      <c r="AO1093" s="172">
        <f>'SAISIE '!AP1094*$AW1093</f>
        <v>0</v>
      </c>
      <c r="AP1093" s="172">
        <f>'SAISIE '!AQ1094*$AW1093</f>
        <v>0</v>
      </c>
      <c r="AQ1093" s="172">
        <f>'SAISIE '!AR1094*$AW1093</f>
        <v>0</v>
      </c>
      <c r="AR1093" s="172">
        <f>'SAISIE '!AS1094*$AW1093</f>
        <v>0</v>
      </c>
      <c r="AS1093" s="172">
        <f>'SAISIE '!AT1094*$AW1093</f>
        <v>0</v>
      </c>
      <c r="AT1093" s="172">
        <f>'SAISIE '!AU1094*$AW1093</f>
        <v>0</v>
      </c>
      <c r="AU1093" s="172">
        <f>'SAISIE '!AV1094*$AW1093</f>
        <v>0</v>
      </c>
      <c r="AV1093" s="172">
        <f>'SAISIE '!AW1094*$AW1093</f>
        <v>0</v>
      </c>
      <c r="AW1093" s="172">
        <f>'SAISIE '!AX1094</f>
        <v>0</v>
      </c>
    </row>
    <row r="1094" spans="1:49" ht="15.75">
      <c r="A1094" s="172">
        <f>'SAISIE '!B1095</f>
        <v>0</v>
      </c>
      <c r="B1094" s="172">
        <f>'SAISIE '!C1095</f>
        <v>0</v>
      </c>
      <c r="C1094" s="172">
        <f>'SAISIE '!D1095</f>
        <v>0</v>
      </c>
      <c r="D1094" s="172">
        <f>'SAISIE '!E1095</f>
        <v>0</v>
      </c>
      <c r="E1094" s="174">
        <f>'SAISIE '!F1095</f>
        <v>0</v>
      </c>
      <c r="F1094" s="172">
        <f>'SAISIE '!G1095</f>
        <v>0</v>
      </c>
      <c r="G1094" s="172">
        <f>'SAISIE '!H1095</f>
        <v>0</v>
      </c>
      <c r="H1094" s="172">
        <f>'SAISIE '!I1095</f>
        <v>0</v>
      </c>
      <c r="I1094" s="172">
        <f>'SAISIE '!J1095*$AW1094</f>
        <v>0</v>
      </c>
      <c r="J1094" s="172">
        <f>'SAISIE '!K1095*$AW1094</f>
        <v>0</v>
      </c>
      <c r="K1094" s="172">
        <f>'SAISIE '!L1095*$AW1094</f>
        <v>0</v>
      </c>
      <c r="L1094" s="172">
        <f>'SAISIE '!M1095*$AW1094</f>
        <v>0</v>
      </c>
      <c r="M1094" s="172">
        <f>'SAISIE '!N1095*$AW1094</f>
        <v>0</v>
      </c>
      <c r="N1094" s="172">
        <f>'SAISIE '!O1095*$AW1094</f>
        <v>0</v>
      </c>
      <c r="O1094" s="172">
        <f>'SAISIE '!P1095*$AW1094</f>
        <v>0</v>
      </c>
      <c r="P1094" s="172">
        <f>'SAISIE '!Q1095*$AW1094</f>
        <v>0</v>
      </c>
      <c r="Q1094" s="172">
        <f>'SAISIE '!R1095*$AW1094</f>
        <v>0</v>
      </c>
      <c r="R1094" s="172">
        <f>'SAISIE '!S1095*$AW1094</f>
        <v>0</v>
      </c>
      <c r="S1094" s="172">
        <f>'SAISIE '!T1095*$AW1094</f>
        <v>0</v>
      </c>
      <c r="T1094" s="172">
        <f>'SAISIE '!U1095*$AW1094</f>
        <v>0</v>
      </c>
      <c r="U1094" s="172">
        <f>'SAISIE '!V1095*$AW1094</f>
        <v>0</v>
      </c>
      <c r="V1094" s="172">
        <f>'SAISIE '!W1095*$AW1094</f>
        <v>0</v>
      </c>
      <c r="W1094" s="172">
        <f>'SAISIE '!X1095*$AW1094</f>
        <v>0</v>
      </c>
      <c r="X1094" s="172">
        <f>'SAISIE '!Y1095*$AW1094</f>
        <v>0</v>
      </c>
      <c r="Y1094" s="172">
        <f>'SAISIE '!Z1095*$AW1094</f>
        <v>0</v>
      </c>
      <c r="Z1094" s="172">
        <f>'SAISIE '!AA1095*$AW1094</f>
        <v>0</v>
      </c>
      <c r="AA1094" s="172">
        <f>'SAISIE '!AB1095*$AW1094</f>
        <v>0</v>
      </c>
      <c r="AB1094" s="172">
        <f>'SAISIE '!AC1095*$AW1094</f>
        <v>0</v>
      </c>
      <c r="AC1094" s="172">
        <f>'SAISIE '!AD1095*$AW1094</f>
        <v>0</v>
      </c>
      <c r="AD1094" s="172">
        <f>'SAISIE '!AE1095*$AW1094</f>
        <v>0</v>
      </c>
      <c r="AE1094" s="172">
        <f>'SAISIE '!AF1095*$AW1094</f>
        <v>0</v>
      </c>
      <c r="AF1094" s="172">
        <f>'SAISIE '!AG1095*$AW1094</f>
        <v>0</v>
      </c>
      <c r="AG1094" s="172">
        <f>'SAISIE '!AH1095*$AW1094</f>
        <v>0</v>
      </c>
      <c r="AH1094" s="172">
        <f>'SAISIE '!AI1095*$AW1094</f>
        <v>0</v>
      </c>
      <c r="AI1094" s="172">
        <f>'SAISIE '!AJ1095*$AW1094</f>
        <v>0</v>
      </c>
      <c r="AJ1094" s="172">
        <f>'SAISIE '!AK1095*$AW1094</f>
        <v>0</v>
      </c>
      <c r="AK1094" s="172">
        <f>'SAISIE '!AL1095*$AW1094</f>
        <v>0</v>
      </c>
      <c r="AL1094" s="172">
        <f>'SAISIE '!AM1095*$AW1094</f>
        <v>0</v>
      </c>
      <c r="AM1094" s="172">
        <f>'SAISIE '!AN1095*$AW1094</f>
        <v>0</v>
      </c>
      <c r="AN1094" s="172">
        <f>'SAISIE '!AO1095*$AW1094</f>
        <v>0</v>
      </c>
      <c r="AO1094" s="172">
        <f>'SAISIE '!AP1095*$AW1094</f>
        <v>0</v>
      </c>
      <c r="AP1094" s="172">
        <f>'SAISIE '!AQ1095*$AW1094</f>
        <v>0</v>
      </c>
      <c r="AQ1094" s="172">
        <f>'SAISIE '!AR1095*$AW1094</f>
        <v>0</v>
      </c>
      <c r="AR1094" s="172">
        <f>'SAISIE '!AS1095*$AW1094</f>
        <v>0</v>
      </c>
      <c r="AS1094" s="172">
        <f>'SAISIE '!AT1095*$AW1094</f>
        <v>0</v>
      </c>
      <c r="AT1094" s="172">
        <f>'SAISIE '!AU1095*$AW1094</f>
        <v>0</v>
      </c>
      <c r="AU1094" s="172">
        <f>'SAISIE '!AV1095*$AW1094</f>
        <v>0</v>
      </c>
      <c r="AV1094" s="172">
        <f>'SAISIE '!AW1095*$AW1094</f>
        <v>0</v>
      </c>
      <c r="AW1094" s="172">
        <f>'SAISIE '!AX1095</f>
        <v>0</v>
      </c>
    </row>
    <row r="1095" spans="1:49" ht="15.75">
      <c r="A1095" s="172">
        <f>'SAISIE '!B1096</f>
        <v>0</v>
      </c>
      <c r="B1095" s="172">
        <f>'SAISIE '!C1096</f>
        <v>0</v>
      </c>
      <c r="C1095" s="172">
        <f>'SAISIE '!D1096</f>
        <v>0</v>
      </c>
      <c r="D1095" s="172">
        <f>'SAISIE '!E1096</f>
        <v>0</v>
      </c>
      <c r="E1095" s="174">
        <f>'SAISIE '!F1096</f>
        <v>0</v>
      </c>
      <c r="F1095" s="172">
        <f>'SAISIE '!G1096</f>
        <v>0</v>
      </c>
      <c r="G1095" s="172">
        <f>'SAISIE '!H1096</f>
        <v>0</v>
      </c>
      <c r="H1095" s="172">
        <f>'SAISIE '!I1096</f>
        <v>0</v>
      </c>
      <c r="I1095" s="172">
        <f>'SAISIE '!J1096*$AW1095</f>
        <v>0</v>
      </c>
      <c r="J1095" s="172">
        <f>'SAISIE '!K1096*$AW1095</f>
        <v>0</v>
      </c>
      <c r="K1095" s="172">
        <f>'SAISIE '!L1096*$AW1095</f>
        <v>0</v>
      </c>
      <c r="L1095" s="172">
        <f>'SAISIE '!M1096*$AW1095</f>
        <v>0</v>
      </c>
      <c r="M1095" s="172">
        <f>'SAISIE '!N1096*$AW1095</f>
        <v>0</v>
      </c>
      <c r="N1095" s="172">
        <f>'SAISIE '!O1096*$AW1095</f>
        <v>0</v>
      </c>
      <c r="O1095" s="172">
        <f>'SAISIE '!P1096*$AW1095</f>
        <v>0</v>
      </c>
      <c r="P1095" s="172">
        <f>'SAISIE '!Q1096*$AW1095</f>
        <v>0</v>
      </c>
      <c r="Q1095" s="172">
        <f>'SAISIE '!R1096*$AW1095</f>
        <v>0</v>
      </c>
      <c r="R1095" s="172">
        <f>'SAISIE '!S1096*$AW1095</f>
        <v>0</v>
      </c>
      <c r="S1095" s="172">
        <f>'SAISIE '!T1096*$AW1095</f>
        <v>0</v>
      </c>
      <c r="T1095" s="172">
        <f>'SAISIE '!U1096*$AW1095</f>
        <v>0</v>
      </c>
      <c r="U1095" s="172">
        <f>'SAISIE '!V1096*$AW1095</f>
        <v>0</v>
      </c>
      <c r="V1095" s="172">
        <f>'SAISIE '!W1096*$AW1095</f>
        <v>0</v>
      </c>
      <c r="W1095" s="172">
        <f>'SAISIE '!X1096*$AW1095</f>
        <v>0</v>
      </c>
      <c r="X1095" s="172">
        <f>'SAISIE '!Y1096*$AW1095</f>
        <v>0</v>
      </c>
      <c r="Y1095" s="172">
        <f>'SAISIE '!Z1096*$AW1095</f>
        <v>0</v>
      </c>
      <c r="Z1095" s="172">
        <f>'SAISIE '!AA1096*$AW1095</f>
        <v>0</v>
      </c>
      <c r="AA1095" s="172">
        <f>'SAISIE '!AB1096*$AW1095</f>
        <v>0</v>
      </c>
      <c r="AB1095" s="172">
        <f>'SAISIE '!AC1096*$AW1095</f>
        <v>0</v>
      </c>
      <c r="AC1095" s="172">
        <f>'SAISIE '!AD1096*$AW1095</f>
        <v>0</v>
      </c>
      <c r="AD1095" s="172">
        <f>'SAISIE '!AE1096*$AW1095</f>
        <v>0</v>
      </c>
      <c r="AE1095" s="172">
        <f>'SAISIE '!AF1096*$AW1095</f>
        <v>0</v>
      </c>
      <c r="AF1095" s="172">
        <f>'SAISIE '!AG1096*$AW1095</f>
        <v>0</v>
      </c>
      <c r="AG1095" s="172">
        <f>'SAISIE '!AH1096*$AW1095</f>
        <v>0</v>
      </c>
      <c r="AH1095" s="172">
        <f>'SAISIE '!AI1096*$AW1095</f>
        <v>0</v>
      </c>
      <c r="AI1095" s="172">
        <f>'SAISIE '!AJ1096*$AW1095</f>
        <v>0</v>
      </c>
      <c r="AJ1095" s="172">
        <f>'SAISIE '!AK1096*$AW1095</f>
        <v>0</v>
      </c>
      <c r="AK1095" s="172">
        <f>'SAISIE '!AL1096*$AW1095</f>
        <v>0</v>
      </c>
      <c r="AL1095" s="172">
        <f>'SAISIE '!AM1096*$AW1095</f>
        <v>0</v>
      </c>
      <c r="AM1095" s="172">
        <f>'SAISIE '!AN1096*$AW1095</f>
        <v>0</v>
      </c>
      <c r="AN1095" s="172">
        <f>'SAISIE '!AO1096*$AW1095</f>
        <v>0</v>
      </c>
      <c r="AO1095" s="172">
        <f>'SAISIE '!AP1096*$AW1095</f>
        <v>0</v>
      </c>
      <c r="AP1095" s="172">
        <f>'SAISIE '!AQ1096*$AW1095</f>
        <v>0</v>
      </c>
      <c r="AQ1095" s="172">
        <f>'SAISIE '!AR1096*$AW1095</f>
        <v>0</v>
      </c>
      <c r="AR1095" s="172">
        <f>'SAISIE '!AS1096*$AW1095</f>
        <v>0</v>
      </c>
      <c r="AS1095" s="172">
        <f>'SAISIE '!AT1096*$AW1095</f>
        <v>0</v>
      </c>
      <c r="AT1095" s="172">
        <f>'SAISIE '!AU1096*$AW1095</f>
        <v>0</v>
      </c>
      <c r="AU1095" s="172">
        <f>'SAISIE '!AV1096*$AW1095</f>
        <v>0</v>
      </c>
      <c r="AV1095" s="172">
        <f>'SAISIE '!AW1096*$AW1095</f>
        <v>0</v>
      </c>
      <c r="AW1095" s="172">
        <f>'SAISIE '!AX1096</f>
        <v>0</v>
      </c>
    </row>
    <row r="1096" spans="1:49" ht="15.75">
      <c r="A1096" s="172">
        <f>'SAISIE '!B1097</f>
        <v>0</v>
      </c>
      <c r="B1096" s="172">
        <f>'SAISIE '!C1097</f>
        <v>0</v>
      </c>
      <c r="C1096" s="172">
        <f>'SAISIE '!D1097</f>
        <v>0</v>
      </c>
      <c r="D1096" s="172">
        <f>'SAISIE '!E1097</f>
        <v>0</v>
      </c>
      <c r="E1096" s="174">
        <f>'SAISIE '!F1097</f>
        <v>0</v>
      </c>
      <c r="F1096" s="172">
        <f>'SAISIE '!G1097</f>
        <v>0</v>
      </c>
      <c r="G1096" s="172">
        <f>'SAISIE '!H1097</f>
        <v>0</v>
      </c>
      <c r="H1096" s="172">
        <f>'SAISIE '!I1097</f>
        <v>0</v>
      </c>
      <c r="I1096" s="172">
        <f>'SAISIE '!J1097*$AW1096</f>
        <v>0</v>
      </c>
      <c r="J1096" s="172">
        <f>'SAISIE '!K1097*$AW1096</f>
        <v>0</v>
      </c>
      <c r="K1096" s="172">
        <f>'SAISIE '!L1097*$AW1096</f>
        <v>0</v>
      </c>
      <c r="L1096" s="172">
        <f>'SAISIE '!M1097*$AW1096</f>
        <v>0</v>
      </c>
      <c r="M1096" s="172">
        <f>'SAISIE '!N1097*$AW1096</f>
        <v>0</v>
      </c>
      <c r="N1096" s="172">
        <f>'SAISIE '!O1097*$AW1096</f>
        <v>0</v>
      </c>
      <c r="O1096" s="172">
        <f>'SAISIE '!P1097*$AW1096</f>
        <v>0</v>
      </c>
      <c r="P1096" s="172">
        <f>'SAISIE '!Q1097*$AW1096</f>
        <v>0</v>
      </c>
      <c r="Q1096" s="172">
        <f>'SAISIE '!R1097*$AW1096</f>
        <v>0</v>
      </c>
      <c r="R1096" s="172">
        <f>'SAISIE '!S1097*$AW1096</f>
        <v>0</v>
      </c>
      <c r="S1096" s="172">
        <f>'SAISIE '!T1097*$AW1096</f>
        <v>0</v>
      </c>
      <c r="T1096" s="172">
        <f>'SAISIE '!U1097*$AW1096</f>
        <v>0</v>
      </c>
      <c r="U1096" s="172">
        <f>'SAISIE '!V1097*$AW1096</f>
        <v>0</v>
      </c>
      <c r="V1096" s="172">
        <f>'SAISIE '!W1097*$AW1096</f>
        <v>0</v>
      </c>
      <c r="W1096" s="172">
        <f>'SAISIE '!X1097*$AW1096</f>
        <v>0</v>
      </c>
      <c r="X1096" s="172">
        <f>'SAISIE '!Y1097*$AW1096</f>
        <v>0</v>
      </c>
      <c r="Y1096" s="172">
        <f>'SAISIE '!Z1097*$AW1096</f>
        <v>0</v>
      </c>
      <c r="Z1096" s="172">
        <f>'SAISIE '!AA1097*$AW1096</f>
        <v>0</v>
      </c>
      <c r="AA1096" s="172">
        <f>'SAISIE '!AB1097*$AW1096</f>
        <v>0</v>
      </c>
      <c r="AB1096" s="172">
        <f>'SAISIE '!AC1097*$AW1096</f>
        <v>0</v>
      </c>
      <c r="AC1096" s="172">
        <f>'SAISIE '!AD1097*$AW1096</f>
        <v>0</v>
      </c>
      <c r="AD1096" s="172">
        <f>'SAISIE '!AE1097*$AW1096</f>
        <v>0</v>
      </c>
      <c r="AE1096" s="172">
        <f>'SAISIE '!AF1097*$AW1096</f>
        <v>0</v>
      </c>
      <c r="AF1096" s="172">
        <f>'SAISIE '!AG1097*$AW1096</f>
        <v>0</v>
      </c>
      <c r="AG1096" s="172">
        <f>'SAISIE '!AH1097*$AW1096</f>
        <v>0</v>
      </c>
      <c r="AH1096" s="172">
        <f>'SAISIE '!AI1097*$AW1096</f>
        <v>0</v>
      </c>
      <c r="AI1096" s="172">
        <f>'SAISIE '!AJ1097*$AW1096</f>
        <v>0</v>
      </c>
      <c r="AJ1096" s="172">
        <f>'SAISIE '!AK1097*$AW1096</f>
        <v>0</v>
      </c>
      <c r="AK1096" s="172">
        <f>'SAISIE '!AL1097*$AW1096</f>
        <v>0</v>
      </c>
      <c r="AL1096" s="172">
        <f>'SAISIE '!AM1097*$AW1096</f>
        <v>0</v>
      </c>
      <c r="AM1096" s="172">
        <f>'SAISIE '!AN1097*$AW1096</f>
        <v>0</v>
      </c>
      <c r="AN1096" s="172">
        <f>'SAISIE '!AO1097*$AW1096</f>
        <v>0</v>
      </c>
      <c r="AO1096" s="172">
        <f>'SAISIE '!AP1097*$AW1096</f>
        <v>0</v>
      </c>
      <c r="AP1096" s="172">
        <f>'SAISIE '!AQ1097*$AW1096</f>
        <v>0</v>
      </c>
      <c r="AQ1096" s="172">
        <f>'SAISIE '!AR1097*$AW1096</f>
        <v>0</v>
      </c>
      <c r="AR1096" s="172">
        <f>'SAISIE '!AS1097*$AW1096</f>
        <v>0</v>
      </c>
      <c r="AS1096" s="172">
        <f>'SAISIE '!AT1097*$AW1096</f>
        <v>0</v>
      </c>
      <c r="AT1096" s="172">
        <f>'SAISIE '!AU1097*$AW1096</f>
        <v>0</v>
      </c>
      <c r="AU1096" s="172">
        <f>'SAISIE '!AV1097*$AW1096</f>
        <v>0</v>
      </c>
      <c r="AV1096" s="172">
        <f>'SAISIE '!AW1097*$AW1096</f>
        <v>0</v>
      </c>
      <c r="AW1096" s="172">
        <f>'SAISIE '!AX1097</f>
        <v>0</v>
      </c>
    </row>
    <row r="1097" spans="1:49" ht="15.75">
      <c r="A1097" s="172">
        <f>'SAISIE '!B1098</f>
        <v>0</v>
      </c>
      <c r="B1097" s="172">
        <f>'SAISIE '!C1098</f>
        <v>0</v>
      </c>
      <c r="C1097" s="172">
        <f>'SAISIE '!D1098</f>
        <v>0</v>
      </c>
      <c r="D1097" s="172">
        <f>'SAISIE '!E1098</f>
        <v>0</v>
      </c>
      <c r="E1097" s="174">
        <f>'SAISIE '!F1098</f>
        <v>0</v>
      </c>
      <c r="F1097" s="172">
        <f>'SAISIE '!G1098</f>
        <v>0</v>
      </c>
      <c r="G1097" s="172">
        <f>'SAISIE '!H1098</f>
        <v>0</v>
      </c>
      <c r="H1097" s="172">
        <f>'SAISIE '!I1098</f>
        <v>0</v>
      </c>
      <c r="I1097" s="172">
        <f>'SAISIE '!J1098*$AW1097</f>
        <v>0</v>
      </c>
      <c r="J1097" s="172">
        <f>'SAISIE '!K1098*$AW1097</f>
        <v>0</v>
      </c>
      <c r="K1097" s="172">
        <f>'SAISIE '!L1098*$AW1097</f>
        <v>0</v>
      </c>
      <c r="L1097" s="172">
        <f>'SAISIE '!M1098*$AW1097</f>
        <v>0</v>
      </c>
      <c r="M1097" s="172">
        <f>'SAISIE '!N1098*$AW1097</f>
        <v>0</v>
      </c>
      <c r="N1097" s="172">
        <f>'SAISIE '!O1098*$AW1097</f>
        <v>0</v>
      </c>
      <c r="O1097" s="172">
        <f>'SAISIE '!P1098*$AW1097</f>
        <v>0</v>
      </c>
      <c r="P1097" s="172">
        <f>'SAISIE '!Q1098*$AW1097</f>
        <v>0</v>
      </c>
      <c r="Q1097" s="172">
        <f>'SAISIE '!R1098*$AW1097</f>
        <v>0</v>
      </c>
      <c r="R1097" s="172">
        <f>'SAISIE '!S1098*$AW1097</f>
        <v>0</v>
      </c>
      <c r="S1097" s="172">
        <f>'SAISIE '!T1098*$AW1097</f>
        <v>0</v>
      </c>
      <c r="T1097" s="172">
        <f>'SAISIE '!U1098*$AW1097</f>
        <v>0</v>
      </c>
      <c r="U1097" s="172">
        <f>'SAISIE '!V1098*$AW1097</f>
        <v>0</v>
      </c>
      <c r="V1097" s="172">
        <f>'SAISIE '!W1098*$AW1097</f>
        <v>0</v>
      </c>
      <c r="W1097" s="172">
        <f>'SAISIE '!X1098*$AW1097</f>
        <v>0</v>
      </c>
      <c r="X1097" s="172">
        <f>'SAISIE '!Y1098*$AW1097</f>
        <v>0</v>
      </c>
      <c r="Y1097" s="172">
        <f>'SAISIE '!Z1098*$AW1097</f>
        <v>0</v>
      </c>
      <c r="Z1097" s="172">
        <f>'SAISIE '!AA1098*$AW1097</f>
        <v>0</v>
      </c>
      <c r="AA1097" s="172">
        <f>'SAISIE '!AB1098*$AW1097</f>
        <v>0</v>
      </c>
      <c r="AB1097" s="172">
        <f>'SAISIE '!AC1098*$AW1097</f>
        <v>0</v>
      </c>
      <c r="AC1097" s="172">
        <f>'SAISIE '!AD1098*$AW1097</f>
        <v>0</v>
      </c>
      <c r="AD1097" s="172">
        <f>'SAISIE '!AE1098*$AW1097</f>
        <v>0</v>
      </c>
      <c r="AE1097" s="172">
        <f>'SAISIE '!AF1098*$AW1097</f>
        <v>0</v>
      </c>
      <c r="AF1097" s="172">
        <f>'SAISIE '!AG1098*$AW1097</f>
        <v>0</v>
      </c>
      <c r="AG1097" s="172">
        <f>'SAISIE '!AH1098*$AW1097</f>
        <v>0</v>
      </c>
      <c r="AH1097" s="172">
        <f>'SAISIE '!AI1098*$AW1097</f>
        <v>0</v>
      </c>
      <c r="AI1097" s="172">
        <f>'SAISIE '!AJ1098*$AW1097</f>
        <v>0</v>
      </c>
      <c r="AJ1097" s="172">
        <f>'SAISIE '!AK1098*$AW1097</f>
        <v>0</v>
      </c>
      <c r="AK1097" s="172">
        <f>'SAISIE '!AL1098*$AW1097</f>
        <v>0</v>
      </c>
      <c r="AL1097" s="172">
        <f>'SAISIE '!AM1098*$AW1097</f>
        <v>0</v>
      </c>
      <c r="AM1097" s="172">
        <f>'SAISIE '!AN1098*$AW1097</f>
        <v>0</v>
      </c>
      <c r="AN1097" s="172">
        <f>'SAISIE '!AO1098*$AW1097</f>
        <v>0</v>
      </c>
      <c r="AO1097" s="172">
        <f>'SAISIE '!AP1098*$AW1097</f>
        <v>0</v>
      </c>
      <c r="AP1097" s="172">
        <f>'SAISIE '!AQ1098*$AW1097</f>
        <v>0</v>
      </c>
      <c r="AQ1097" s="172">
        <f>'SAISIE '!AR1098*$AW1097</f>
        <v>0</v>
      </c>
      <c r="AR1097" s="172">
        <f>'SAISIE '!AS1098*$AW1097</f>
        <v>0</v>
      </c>
      <c r="AS1097" s="172">
        <f>'SAISIE '!AT1098*$AW1097</f>
        <v>0</v>
      </c>
      <c r="AT1097" s="172">
        <f>'SAISIE '!AU1098*$AW1097</f>
        <v>0</v>
      </c>
      <c r="AU1097" s="172">
        <f>'SAISIE '!AV1098*$AW1097</f>
        <v>0</v>
      </c>
      <c r="AV1097" s="172">
        <f>'SAISIE '!AW1098*$AW1097</f>
        <v>0</v>
      </c>
      <c r="AW1097" s="172">
        <f>'SAISIE '!AX1098</f>
        <v>0</v>
      </c>
    </row>
    <row r="1098" spans="1:49" ht="15.75">
      <c r="A1098" s="172">
        <f>'SAISIE '!B1099</f>
        <v>0</v>
      </c>
      <c r="B1098" s="172">
        <f>'SAISIE '!C1099</f>
        <v>0</v>
      </c>
      <c r="C1098" s="172">
        <f>'SAISIE '!D1099</f>
        <v>0</v>
      </c>
      <c r="D1098" s="172">
        <f>'SAISIE '!E1099</f>
        <v>0</v>
      </c>
      <c r="E1098" s="174">
        <f>'SAISIE '!F1099</f>
        <v>0</v>
      </c>
      <c r="F1098" s="172">
        <f>'SAISIE '!G1099</f>
        <v>0</v>
      </c>
      <c r="G1098" s="172">
        <f>'SAISIE '!H1099</f>
        <v>0</v>
      </c>
      <c r="H1098" s="172">
        <f>'SAISIE '!I1099</f>
        <v>0</v>
      </c>
      <c r="I1098" s="172">
        <f>'SAISIE '!J1099*$AW1098</f>
        <v>0</v>
      </c>
      <c r="J1098" s="172">
        <f>'SAISIE '!K1099*$AW1098</f>
        <v>0</v>
      </c>
      <c r="K1098" s="172">
        <f>'SAISIE '!L1099*$AW1098</f>
        <v>0</v>
      </c>
      <c r="L1098" s="172">
        <f>'SAISIE '!M1099*$AW1098</f>
        <v>0</v>
      </c>
      <c r="M1098" s="172">
        <f>'SAISIE '!N1099*$AW1098</f>
        <v>0</v>
      </c>
      <c r="N1098" s="172">
        <f>'SAISIE '!O1099*$AW1098</f>
        <v>0</v>
      </c>
      <c r="O1098" s="172">
        <f>'SAISIE '!P1099*$AW1098</f>
        <v>0</v>
      </c>
      <c r="P1098" s="172">
        <f>'SAISIE '!Q1099*$AW1098</f>
        <v>0</v>
      </c>
      <c r="Q1098" s="172">
        <f>'SAISIE '!R1099*$AW1098</f>
        <v>0</v>
      </c>
      <c r="R1098" s="172">
        <f>'SAISIE '!S1099*$AW1098</f>
        <v>0</v>
      </c>
      <c r="S1098" s="172">
        <f>'SAISIE '!T1099*$AW1098</f>
        <v>0</v>
      </c>
      <c r="T1098" s="172">
        <f>'SAISIE '!U1099*$AW1098</f>
        <v>0</v>
      </c>
      <c r="U1098" s="172">
        <f>'SAISIE '!V1099*$AW1098</f>
        <v>0</v>
      </c>
      <c r="V1098" s="172">
        <f>'SAISIE '!W1099*$AW1098</f>
        <v>0</v>
      </c>
      <c r="W1098" s="172">
        <f>'SAISIE '!X1099*$AW1098</f>
        <v>0</v>
      </c>
      <c r="X1098" s="172">
        <f>'SAISIE '!Y1099*$AW1098</f>
        <v>0</v>
      </c>
      <c r="Y1098" s="172">
        <f>'SAISIE '!Z1099*$AW1098</f>
        <v>0</v>
      </c>
      <c r="Z1098" s="172">
        <f>'SAISIE '!AA1099*$AW1098</f>
        <v>0</v>
      </c>
      <c r="AA1098" s="172">
        <f>'SAISIE '!AB1099*$AW1098</f>
        <v>0</v>
      </c>
      <c r="AB1098" s="172">
        <f>'SAISIE '!AC1099*$AW1098</f>
        <v>0</v>
      </c>
      <c r="AC1098" s="172">
        <f>'SAISIE '!AD1099*$AW1098</f>
        <v>0</v>
      </c>
      <c r="AD1098" s="172">
        <f>'SAISIE '!AE1099*$AW1098</f>
        <v>0</v>
      </c>
      <c r="AE1098" s="172">
        <f>'SAISIE '!AF1099*$AW1098</f>
        <v>0</v>
      </c>
      <c r="AF1098" s="172">
        <f>'SAISIE '!AG1099*$AW1098</f>
        <v>0</v>
      </c>
      <c r="AG1098" s="172">
        <f>'SAISIE '!AH1099*$AW1098</f>
        <v>0</v>
      </c>
      <c r="AH1098" s="172">
        <f>'SAISIE '!AI1099*$AW1098</f>
        <v>0</v>
      </c>
      <c r="AI1098" s="172">
        <f>'SAISIE '!AJ1099*$AW1098</f>
        <v>0</v>
      </c>
      <c r="AJ1098" s="172">
        <f>'SAISIE '!AK1099*$AW1098</f>
        <v>0</v>
      </c>
      <c r="AK1098" s="172">
        <f>'SAISIE '!AL1099*$AW1098</f>
        <v>0</v>
      </c>
      <c r="AL1098" s="172">
        <f>'SAISIE '!AM1099*$AW1098</f>
        <v>0</v>
      </c>
      <c r="AM1098" s="172">
        <f>'SAISIE '!AN1099*$AW1098</f>
        <v>0</v>
      </c>
      <c r="AN1098" s="172">
        <f>'SAISIE '!AO1099*$AW1098</f>
        <v>0</v>
      </c>
      <c r="AO1098" s="172">
        <f>'SAISIE '!AP1099*$AW1098</f>
        <v>0</v>
      </c>
      <c r="AP1098" s="172">
        <f>'SAISIE '!AQ1099*$AW1098</f>
        <v>0</v>
      </c>
      <c r="AQ1098" s="172">
        <f>'SAISIE '!AR1099*$AW1098</f>
        <v>0</v>
      </c>
      <c r="AR1098" s="172">
        <f>'SAISIE '!AS1099*$AW1098</f>
        <v>0</v>
      </c>
      <c r="AS1098" s="172">
        <f>'SAISIE '!AT1099*$AW1098</f>
        <v>0</v>
      </c>
      <c r="AT1098" s="172">
        <f>'SAISIE '!AU1099*$AW1098</f>
        <v>0</v>
      </c>
      <c r="AU1098" s="172">
        <f>'SAISIE '!AV1099*$AW1098</f>
        <v>0</v>
      </c>
      <c r="AV1098" s="172">
        <f>'SAISIE '!AW1099*$AW1098</f>
        <v>0</v>
      </c>
      <c r="AW1098" s="172">
        <f>'SAISIE '!AX1099</f>
        <v>0</v>
      </c>
    </row>
    <row r="1099" spans="1:49" ht="15.75">
      <c r="A1099" s="172">
        <f>'SAISIE '!B1100</f>
        <v>0</v>
      </c>
      <c r="B1099" s="172">
        <f>'SAISIE '!C1100</f>
        <v>0</v>
      </c>
      <c r="C1099" s="172">
        <f>'SAISIE '!D1100</f>
        <v>0</v>
      </c>
      <c r="D1099" s="172">
        <f>'SAISIE '!E1100</f>
        <v>0</v>
      </c>
      <c r="E1099" s="174">
        <f>'SAISIE '!F1100</f>
        <v>0</v>
      </c>
      <c r="F1099" s="172">
        <f>'SAISIE '!G1100</f>
        <v>0</v>
      </c>
      <c r="G1099" s="172">
        <f>'SAISIE '!H1100</f>
        <v>0</v>
      </c>
      <c r="H1099" s="172">
        <f>'SAISIE '!I1100</f>
        <v>0</v>
      </c>
      <c r="I1099" s="172">
        <f>'SAISIE '!J1100*$AW1099</f>
        <v>0</v>
      </c>
      <c r="J1099" s="172">
        <f>'SAISIE '!K1100*$AW1099</f>
        <v>0</v>
      </c>
      <c r="K1099" s="172">
        <f>'SAISIE '!L1100*$AW1099</f>
        <v>0</v>
      </c>
      <c r="L1099" s="172">
        <f>'SAISIE '!M1100*$AW1099</f>
        <v>0</v>
      </c>
      <c r="M1099" s="172">
        <f>'SAISIE '!N1100*$AW1099</f>
        <v>0</v>
      </c>
      <c r="N1099" s="172">
        <f>'SAISIE '!O1100*$AW1099</f>
        <v>0</v>
      </c>
      <c r="O1099" s="172">
        <f>'SAISIE '!P1100*$AW1099</f>
        <v>0</v>
      </c>
      <c r="P1099" s="172">
        <f>'SAISIE '!Q1100*$AW1099</f>
        <v>0</v>
      </c>
      <c r="Q1099" s="172">
        <f>'SAISIE '!R1100*$AW1099</f>
        <v>0</v>
      </c>
      <c r="R1099" s="172">
        <f>'SAISIE '!S1100*$AW1099</f>
        <v>0</v>
      </c>
      <c r="S1099" s="172">
        <f>'SAISIE '!T1100*$AW1099</f>
        <v>0</v>
      </c>
      <c r="T1099" s="172">
        <f>'SAISIE '!U1100*$AW1099</f>
        <v>0</v>
      </c>
      <c r="U1099" s="172">
        <f>'SAISIE '!V1100*$AW1099</f>
        <v>0</v>
      </c>
      <c r="V1099" s="172">
        <f>'SAISIE '!W1100*$AW1099</f>
        <v>0</v>
      </c>
      <c r="W1099" s="172">
        <f>'SAISIE '!X1100*$AW1099</f>
        <v>0</v>
      </c>
      <c r="X1099" s="172">
        <f>'SAISIE '!Y1100*$AW1099</f>
        <v>0</v>
      </c>
      <c r="Y1099" s="172">
        <f>'SAISIE '!Z1100*$AW1099</f>
        <v>0</v>
      </c>
      <c r="Z1099" s="172">
        <f>'SAISIE '!AA1100*$AW1099</f>
        <v>0</v>
      </c>
      <c r="AA1099" s="172">
        <f>'SAISIE '!AB1100*$AW1099</f>
        <v>0</v>
      </c>
      <c r="AB1099" s="172">
        <f>'SAISIE '!AC1100*$AW1099</f>
        <v>0</v>
      </c>
      <c r="AC1099" s="172">
        <f>'SAISIE '!AD1100*$AW1099</f>
        <v>0</v>
      </c>
      <c r="AD1099" s="172">
        <f>'SAISIE '!AE1100*$AW1099</f>
        <v>0</v>
      </c>
      <c r="AE1099" s="172">
        <f>'SAISIE '!AF1100*$AW1099</f>
        <v>0</v>
      </c>
      <c r="AF1099" s="172">
        <f>'SAISIE '!AG1100*$AW1099</f>
        <v>0</v>
      </c>
      <c r="AG1099" s="172">
        <f>'SAISIE '!AH1100*$AW1099</f>
        <v>0</v>
      </c>
      <c r="AH1099" s="172">
        <f>'SAISIE '!AI1100*$AW1099</f>
        <v>0</v>
      </c>
      <c r="AI1099" s="172">
        <f>'SAISIE '!AJ1100*$AW1099</f>
        <v>0</v>
      </c>
      <c r="AJ1099" s="172">
        <f>'SAISIE '!AK1100*$AW1099</f>
        <v>0</v>
      </c>
      <c r="AK1099" s="172">
        <f>'SAISIE '!AL1100*$AW1099</f>
        <v>0</v>
      </c>
      <c r="AL1099" s="172">
        <f>'SAISIE '!AM1100*$AW1099</f>
        <v>0</v>
      </c>
      <c r="AM1099" s="172">
        <f>'SAISIE '!AN1100*$AW1099</f>
        <v>0</v>
      </c>
      <c r="AN1099" s="172">
        <f>'SAISIE '!AO1100*$AW1099</f>
        <v>0</v>
      </c>
      <c r="AO1099" s="172">
        <f>'SAISIE '!AP1100*$AW1099</f>
        <v>0</v>
      </c>
      <c r="AP1099" s="172">
        <f>'SAISIE '!AQ1100*$AW1099</f>
        <v>0</v>
      </c>
      <c r="AQ1099" s="172">
        <f>'SAISIE '!AR1100*$AW1099</f>
        <v>0</v>
      </c>
      <c r="AR1099" s="172">
        <f>'SAISIE '!AS1100*$AW1099</f>
        <v>0</v>
      </c>
      <c r="AS1099" s="172">
        <f>'SAISIE '!AT1100*$AW1099</f>
        <v>0</v>
      </c>
      <c r="AT1099" s="172">
        <f>'SAISIE '!AU1100*$AW1099</f>
        <v>0</v>
      </c>
      <c r="AU1099" s="172">
        <f>'SAISIE '!AV1100*$AW1099</f>
        <v>0</v>
      </c>
      <c r="AV1099" s="172">
        <f>'SAISIE '!AW1100*$AW1099</f>
        <v>0</v>
      </c>
      <c r="AW1099" s="172">
        <f>'SAISIE '!AX1100</f>
        <v>0</v>
      </c>
    </row>
    <row r="1100" spans="1:49" ht="15.75">
      <c r="A1100" s="172">
        <f>'SAISIE '!B1101</f>
        <v>0</v>
      </c>
      <c r="B1100" s="172">
        <f>'SAISIE '!C1101</f>
        <v>0</v>
      </c>
      <c r="C1100" s="172">
        <f>'SAISIE '!D1101</f>
        <v>0</v>
      </c>
      <c r="D1100" s="172">
        <f>'SAISIE '!E1101</f>
        <v>0</v>
      </c>
      <c r="E1100" s="174">
        <f>'SAISIE '!F1101</f>
        <v>0</v>
      </c>
      <c r="F1100" s="172">
        <f>'SAISIE '!G1101</f>
        <v>0</v>
      </c>
      <c r="G1100" s="172">
        <f>'SAISIE '!H1101</f>
        <v>0</v>
      </c>
      <c r="H1100" s="172">
        <f>'SAISIE '!I1101</f>
        <v>0</v>
      </c>
      <c r="I1100" s="172">
        <f>'SAISIE '!J1101*$AW1100</f>
        <v>0</v>
      </c>
      <c r="J1100" s="172">
        <f>'SAISIE '!K1101*$AW1100</f>
        <v>0</v>
      </c>
      <c r="K1100" s="172">
        <f>'SAISIE '!L1101*$AW1100</f>
        <v>0</v>
      </c>
      <c r="L1100" s="172">
        <f>'SAISIE '!M1101*$AW1100</f>
        <v>0</v>
      </c>
      <c r="M1100" s="172">
        <f>'SAISIE '!N1101*$AW1100</f>
        <v>0</v>
      </c>
      <c r="N1100" s="172">
        <f>'SAISIE '!O1101*$AW1100</f>
        <v>0</v>
      </c>
      <c r="O1100" s="172">
        <f>'SAISIE '!P1101*$AW1100</f>
        <v>0</v>
      </c>
      <c r="P1100" s="172">
        <f>'SAISIE '!Q1101*$AW1100</f>
        <v>0</v>
      </c>
      <c r="Q1100" s="172">
        <f>'SAISIE '!R1101*$AW1100</f>
        <v>0</v>
      </c>
      <c r="R1100" s="172">
        <f>'SAISIE '!S1101*$AW1100</f>
        <v>0</v>
      </c>
      <c r="S1100" s="172">
        <f>'SAISIE '!T1101*$AW1100</f>
        <v>0</v>
      </c>
      <c r="T1100" s="172">
        <f>'SAISIE '!U1101*$AW1100</f>
        <v>0</v>
      </c>
      <c r="U1100" s="172">
        <f>'SAISIE '!V1101*$AW1100</f>
        <v>0</v>
      </c>
      <c r="V1100" s="172">
        <f>'SAISIE '!W1101*$AW1100</f>
        <v>0</v>
      </c>
      <c r="W1100" s="172">
        <f>'SAISIE '!X1101*$AW1100</f>
        <v>0</v>
      </c>
      <c r="X1100" s="172">
        <f>'SAISIE '!Y1101*$AW1100</f>
        <v>0</v>
      </c>
      <c r="Y1100" s="172">
        <f>'SAISIE '!Z1101*$AW1100</f>
        <v>0</v>
      </c>
      <c r="Z1100" s="172">
        <f>'SAISIE '!AA1101*$AW1100</f>
        <v>0</v>
      </c>
      <c r="AA1100" s="172">
        <f>'SAISIE '!AB1101*$AW1100</f>
        <v>0</v>
      </c>
      <c r="AB1100" s="172">
        <f>'SAISIE '!AC1101*$AW1100</f>
        <v>0</v>
      </c>
      <c r="AC1100" s="172">
        <f>'SAISIE '!AD1101*$AW1100</f>
        <v>0</v>
      </c>
      <c r="AD1100" s="172">
        <f>'SAISIE '!AE1101*$AW1100</f>
        <v>0</v>
      </c>
      <c r="AE1100" s="172">
        <f>'SAISIE '!AF1101*$AW1100</f>
        <v>0</v>
      </c>
      <c r="AF1100" s="172">
        <f>'SAISIE '!AG1101*$AW1100</f>
        <v>0</v>
      </c>
      <c r="AG1100" s="172">
        <f>'SAISIE '!AH1101*$AW1100</f>
        <v>0</v>
      </c>
      <c r="AH1100" s="172">
        <f>'SAISIE '!AI1101*$AW1100</f>
        <v>0</v>
      </c>
      <c r="AI1100" s="172">
        <f>'SAISIE '!AJ1101*$AW1100</f>
        <v>0</v>
      </c>
      <c r="AJ1100" s="172">
        <f>'SAISIE '!AK1101*$AW1100</f>
        <v>0</v>
      </c>
      <c r="AK1100" s="172">
        <f>'SAISIE '!AL1101*$AW1100</f>
        <v>0</v>
      </c>
      <c r="AL1100" s="172">
        <f>'SAISIE '!AM1101*$AW1100</f>
        <v>0</v>
      </c>
      <c r="AM1100" s="172">
        <f>'SAISIE '!AN1101*$AW1100</f>
        <v>0</v>
      </c>
      <c r="AN1100" s="172">
        <f>'SAISIE '!AO1101*$AW1100</f>
        <v>0</v>
      </c>
      <c r="AO1100" s="172">
        <f>'SAISIE '!AP1101*$AW1100</f>
        <v>0</v>
      </c>
      <c r="AP1100" s="172">
        <f>'SAISIE '!AQ1101*$AW1100</f>
        <v>0</v>
      </c>
      <c r="AQ1100" s="172">
        <f>'SAISIE '!AR1101*$AW1100</f>
        <v>0</v>
      </c>
      <c r="AR1100" s="172">
        <f>'SAISIE '!AS1101*$AW1100</f>
        <v>0</v>
      </c>
      <c r="AS1100" s="172">
        <f>'SAISIE '!AT1101*$AW1100</f>
        <v>0</v>
      </c>
      <c r="AT1100" s="172">
        <f>'SAISIE '!AU1101*$AW1100</f>
        <v>0</v>
      </c>
      <c r="AU1100" s="172">
        <f>'SAISIE '!AV1101*$AW1100</f>
        <v>0</v>
      </c>
      <c r="AV1100" s="172">
        <f>'SAISIE '!AW1101*$AW1100</f>
        <v>0</v>
      </c>
      <c r="AW1100" s="172">
        <f>'SAISIE '!AX1101</f>
        <v>0</v>
      </c>
    </row>
    <row r="1101" spans="1:49" ht="15.75">
      <c r="A1101" s="172">
        <f>'SAISIE '!B1102</f>
        <v>0</v>
      </c>
      <c r="B1101" s="172">
        <f>'SAISIE '!C1102</f>
        <v>0</v>
      </c>
      <c r="C1101" s="172">
        <f>'SAISIE '!D1102</f>
        <v>0</v>
      </c>
      <c r="D1101" s="172">
        <f>'SAISIE '!E1102</f>
        <v>0</v>
      </c>
      <c r="E1101" s="174">
        <f>'SAISIE '!F1102</f>
        <v>0</v>
      </c>
      <c r="F1101" s="172">
        <f>'SAISIE '!G1102</f>
        <v>0</v>
      </c>
      <c r="G1101" s="172">
        <f>'SAISIE '!H1102</f>
        <v>0</v>
      </c>
      <c r="H1101" s="172">
        <f>'SAISIE '!I1102</f>
        <v>0</v>
      </c>
      <c r="I1101" s="172">
        <f>'SAISIE '!J1102*$AW1101</f>
        <v>0</v>
      </c>
      <c r="J1101" s="172">
        <f>'SAISIE '!K1102*$AW1101</f>
        <v>0</v>
      </c>
      <c r="K1101" s="172">
        <f>'SAISIE '!L1102*$AW1101</f>
        <v>0</v>
      </c>
      <c r="L1101" s="172">
        <f>'SAISIE '!M1102*$AW1101</f>
        <v>0</v>
      </c>
      <c r="M1101" s="172">
        <f>'SAISIE '!N1102*$AW1101</f>
        <v>0</v>
      </c>
      <c r="N1101" s="172">
        <f>'SAISIE '!O1102*$AW1101</f>
        <v>0</v>
      </c>
      <c r="O1101" s="172">
        <f>'SAISIE '!P1102*$AW1101</f>
        <v>0</v>
      </c>
      <c r="P1101" s="172">
        <f>'SAISIE '!Q1102*$AW1101</f>
        <v>0</v>
      </c>
      <c r="Q1101" s="172">
        <f>'SAISIE '!R1102*$AW1101</f>
        <v>0</v>
      </c>
      <c r="R1101" s="172">
        <f>'SAISIE '!S1102*$AW1101</f>
        <v>0</v>
      </c>
      <c r="S1101" s="172">
        <f>'SAISIE '!T1102*$AW1101</f>
        <v>0</v>
      </c>
      <c r="T1101" s="172">
        <f>'SAISIE '!U1102*$AW1101</f>
        <v>0</v>
      </c>
      <c r="U1101" s="172">
        <f>'SAISIE '!V1102*$AW1101</f>
        <v>0</v>
      </c>
      <c r="V1101" s="172">
        <f>'SAISIE '!W1102*$AW1101</f>
        <v>0</v>
      </c>
      <c r="W1101" s="172">
        <f>'SAISIE '!X1102*$AW1101</f>
        <v>0</v>
      </c>
      <c r="X1101" s="172">
        <f>'SAISIE '!Y1102*$AW1101</f>
        <v>0</v>
      </c>
      <c r="Y1101" s="172">
        <f>'SAISIE '!Z1102*$AW1101</f>
        <v>0</v>
      </c>
      <c r="Z1101" s="172">
        <f>'SAISIE '!AA1102*$AW1101</f>
        <v>0</v>
      </c>
      <c r="AA1101" s="172">
        <f>'SAISIE '!AB1102*$AW1101</f>
        <v>0</v>
      </c>
      <c r="AB1101" s="172">
        <f>'SAISIE '!AC1102*$AW1101</f>
        <v>0</v>
      </c>
      <c r="AC1101" s="172">
        <f>'SAISIE '!AD1102*$AW1101</f>
        <v>0</v>
      </c>
      <c r="AD1101" s="172">
        <f>'SAISIE '!AE1102*$AW1101</f>
        <v>0</v>
      </c>
      <c r="AE1101" s="172">
        <f>'SAISIE '!AF1102*$AW1101</f>
        <v>0</v>
      </c>
      <c r="AF1101" s="172">
        <f>'SAISIE '!AG1102*$AW1101</f>
        <v>0</v>
      </c>
      <c r="AG1101" s="172">
        <f>'SAISIE '!AH1102*$AW1101</f>
        <v>0</v>
      </c>
      <c r="AH1101" s="172">
        <f>'SAISIE '!AI1102*$AW1101</f>
        <v>0</v>
      </c>
      <c r="AI1101" s="172">
        <f>'SAISIE '!AJ1102*$AW1101</f>
        <v>0</v>
      </c>
      <c r="AJ1101" s="172">
        <f>'SAISIE '!AK1102*$AW1101</f>
        <v>0</v>
      </c>
      <c r="AK1101" s="172">
        <f>'SAISIE '!AL1102*$AW1101</f>
        <v>0</v>
      </c>
      <c r="AL1101" s="172">
        <f>'SAISIE '!AM1102*$AW1101</f>
        <v>0</v>
      </c>
      <c r="AM1101" s="172">
        <f>'SAISIE '!AN1102*$AW1101</f>
        <v>0</v>
      </c>
      <c r="AN1101" s="172">
        <f>'SAISIE '!AO1102*$AW1101</f>
        <v>0</v>
      </c>
      <c r="AO1101" s="172">
        <f>'SAISIE '!AP1102*$AW1101</f>
        <v>0</v>
      </c>
      <c r="AP1101" s="172">
        <f>'SAISIE '!AQ1102*$AW1101</f>
        <v>0</v>
      </c>
      <c r="AQ1101" s="172">
        <f>'SAISIE '!AR1102*$AW1101</f>
        <v>0</v>
      </c>
      <c r="AR1101" s="172">
        <f>'SAISIE '!AS1102*$AW1101</f>
        <v>0</v>
      </c>
      <c r="AS1101" s="172">
        <f>'SAISIE '!AT1102*$AW1101</f>
        <v>0</v>
      </c>
      <c r="AT1101" s="172">
        <f>'SAISIE '!AU1102*$AW1101</f>
        <v>0</v>
      </c>
      <c r="AU1101" s="172">
        <f>'SAISIE '!AV1102*$AW1101</f>
        <v>0</v>
      </c>
      <c r="AV1101" s="172">
        <f>'SAISIE '!AW1102*$AW1101</f>
        <v>0</v>
      </c>
      <c r="AW1101" s="172">
        <f>'SAISIE '!AX1102</f>
        <v>0</v>
      </c>
    </row>
    <row r="1102" spans="1:49" ht="15.75">
      <c r="A1102" s="172">
        <f>'SAISIE '!B1103</f>
        <v>0</v>
      </c>
      <c r="B1102" s="172">
        <f>'SAISIE '!C1103</f>
        <v>0</v>
      </c>
      <c r="C1102" s="172">
        <f>'SAISIE '!D1103</f>
        <v>0</v>
      </c>
      <c r="D1102" s="172">
        <f>'SAISIE '!E1103</f>
        <v>0</v>
      </c>
      <c r="E1102" s="174">
        <f>'SAISIE '!F1103</f>
        <v>0</v>
      </c>
      <c r="F1102" s="172">
        <f>'SAISIE '!G1103</f>
        <v>0</v>
      </c>
      <c r="G1102" s="172">
        <f>'SAISIE '!H1103</f>
        <v>0</v>
      </c>
      <c r="H1102" s="172">
        <f>'SAISIE '!I1103</f>
        <v>0</v>
      </c>
      <c r="I1102" s="172">
        <f>'SAISIE '!J1103*$AW1102</f>
        <v>0</v>
      </c>
      <c r="J1102" s="172">
        <f>'SAISIE '!K1103*$AW1102</f>
        <v>0</v>
      </c>
      <c r="K1102" s="172">
        <f>'SAISIE '!L1103*$AW1102</f>
        <v>0</v>
      </c>
      <c r="L1102" s="172">
        <f>'SAISIE '!M1103*$AW1102</f>
        <v>0</v>
      </c>
      <c r="M1102" s="172">
        <f>'SAISIE '!N1103*$AW1102</f>
        <v>0</v>
      </c>
      <c r="N1102" s="172">
        <f>'SAISIE '!O1103*$AW1102</f>
        <v>0</v>
      </c>
      <c r="O1102" s="172">
        <f>'SAISIE '!P1103*$AW1102</f>
        <v>0</v>
      </c>
      <c r="P1102" s="172">
        <f>'SAISIE '!Q1103*$AW1102</f>
        <v>0</v>
      </c>
      <c r="Q1102" s="172">
        <f>'SAISIE '!R1103*$AW1102</f>
        <v>0</v>
      </c>
      <c r="R1102" s="172">
        <f>'SAISIE '!S1103*$AW1102</f>
        <v>0</v>
      </c>
      <c r="S1102" s="172">
        <f>'SAISIE '!T1103*$AW1102</f>
        <v>0</v>
      </c>
      <c r="T1102" s="172">
        <f>'SAISIE '!U1103*$AW1102</f>
        <v>0</v>
      </c>
      <c r="U1102" s="172">
        <f>'SAISIE '!V1103*$AW1102</f>
        <v>0</v>
      </c>
      <c r="V1102" s="172">
        <f>'SAISIE '!W1103*$AW1102</f>
        <v>0</v>
      </c>
      <c r="W1102" s="172">
        <f>'SAISIE '!X1103*$AW1102</f>
        <v>0</v>
      </c>
      <c r="X1102" s="172">
        <f>'SAISIE '!Y1103*$AW1102</f>
        <v>0</v>
      </c>
      <c r="Y1102" s="172">
        <f>'SAISIE '!Z1103*$AW1102</f>
        <v>0</v>
      </c>
      <c r="Z1102" s="172">
        <f>'SAISIE '!AA1103*$AW1102</f>
        <v>0</v>
      </c>
      <c r="AA1102" s="172">
        <f>'SAISIE '!AB1103*$AW1102</f>
        <v>0</v>
      </c>
      <c r="AB1102" s="172">
        <f>'SAISIE '!AC1103*$AW1102</f>
        <v>0</v>
      </c>
      <c r="AC1102" s="172">
        <f>'SAISIE '!AD1103*$AW1102</f>
        <v>0</v>
      </c>
      <c r="AD1102" s="172">
        <f>'SAISIE '!AE1103*$AW1102</f>
        <v>0</v>
      </c>
      <c r="AE1102" s="172">
        <f>'SAISIE '!AF1103*$AW1102</f>
        <v>0</v>
      </c>
      <c r="AF1102" s="172">
        <f>'SAISIE '!AG1103*$AW1102</f>
        <v>0</v>
      </c>
      <c r="AG1102" s="172">
        <f>'SAISIE '!AH1103*$AW1102</f>
        <v>0</v>
      </c>
      <c r="AH1102" s="172">
        <f>'SAISIE '!AI1103*$AW1102</f>
        <v>0</v>
      </c>
      <c r="AI1102" s="172">
        <f>'SAISIE '!AJ1103*$AW1102</f>
        <v>0</v>
      </c>
      <c r="AJ1102" s="172">
        <f>'SAISIE '!AK1103*$AW1102</f>
        <v>0</v>
      </c>
      <c r="AK1102" s="172">
        <f>'SAISIE '!AL1103*$AW1102</f>
        <v>0</v>
      </c>
      <c r="AL1102" s="172">
        <f>'SAISIE '!AM1103*$AW1102</f>
        <v>0</v>
      </c>
      <c r="AM1102" s="172">
        <f>'SAISIE '!AN1103*$AW1102</f>
        <v>0</v>
      </c>
      <c r="AN1102" s="172">
        <f>'SAISIE '!AO1103*$AW1102</f>
        <v>0</v>
      </c>
      <c r="AO1102" s="172">
        <f>'SAISIE '!AP1103*$AW1102</f>
        <v>0</v>
      </c>
      <c r="AP1102" s="172">
        <f>'SAISIE '!AQ1103*$AW1102</f>
        <v>0</v>
      </c>
      <c r="AQ1102" s="172">
        <f>'SAISIE '!AR1103*$AW1102</f>
        <v>0</v>
      </c>
      <c r="AR1102" s="172">
        <f>'SAISIE '!AS1103*$AW1102</f>
        <v>0</v>
      </c>
      <c r="AS1102" s="172">
        <f>'SAISIE '!AT1103*$AW1102</f>
        <v>0</v>
      </c>
      <c r="AT1102" s="172">
        <f>'SAISIE '!AU1103*$AW1102</f>
        <v>0</v>
      </c>
      <c r="AU1102" s="172">
        <f>'SAISIE '!AV1103*$AW1102</f>
        <v>0</v>
      </c>
      <c r="AV1102" s="172">
        <f>'SAISIE '!AW1103*$AW1102</f>
        <v>0</v>
      </c>
      <c r="AW1102" s="172">
        <f>'SAISIE '!AX1103</f>
        <v>0</v>
      </c>
    </row>
    <row r="1103" spans="1:49" ht="15.75">
      <c r="A1103" s="172">
        <f>'SAISIE '!B1104</f>
        <v>0</v>
      </c>
      <c r="B1103" s="172">
        <f>'SAISIE '!C1104</f>
        <v>0</v>
      </c>
      <c r="C1103" s="172">
        <f>'SAISIE '!D1104</f>
        <v>0</v>
      </c>
      <c r="D1103" s="172">
        <f>'SAISIE '!E1104</f>
        <v>0</v>
      </c>
      <c r="E1103" s="174">
        <f>'SAISIE '!F1104</f>
        <v>0</v>
      </c>
      <c r="F1103" s="172">
        <f>'SAISIE '!G1104</f>
        <v>0</v>
      </c>
      <c r="G1103" s="172">
        <f>'SAISIE '!H1104</f>
        <v>0</v>
      </c>
      <c r="H1103" s="172">
        <f>'SAISIE '!I1104</f>
        <v>0</v>
      </c>
      <c r="I1103" s="172">
        <f>'SAISIE '!J1104*$AW1103</f>
        <v>0</v>
      </c>
      <c r="J1103" s="172">
        <f>'SAISIE '!K1104*$AW1103</f>
        <v>0</v>
      </c>
      <c r="K1103" s="172">
        <f>'SAISIE '!L1104*$AW1103</f>
        <v>0</v>
      </c>
      <c r="L1103" s="172">
        <f>'SAISIE '!M1104*$AW1103</f>
        <v>0</v>
      </c>
      <c r="M1103" s="172">
        <f>'SAISIE '!N1104*$AW1103</f>
        <v>0</v>
      </c>
      <c r="N1103" s="172">
        <f>'SAISIE '!O1104*$AW1103</f>
        <v>0</v>
      </c>
      <c r="O1103" s="172">
        <f>'SAISIE '!P1104*$AW1103</f>
        <v>0</v>
      </c>
      <c r="P1103" s="172">
        <f>'SAISIE '!Q1104*$AW1103</f>
        <v>0</v>
      </c>
      <c r="Q1103" s="172">
        <f>'SAISIE '!R1104*$AW1103</f>
        <v>0</v>
      </c>
      <c r="R1103" s="172">
        <f>'SAISIE '!S1104*$AW1103</f>
        <v>0</v>
      </c>
      <c r="S1103" s="172">
        <f>'SAISIE '!T1104*$AW1103</f>
        <v>0</v>
      </c>
      <c r="T1103" s="172">
        <f>'SAISIE '!U1104*$AW1103</f>
        <v>0</v>
      </c>
      <c r="U1103" s="172">
        <f>'SAISIE '!V1104*$AW1103</f>
        <v>0</v>
      </c>
      <c r="V1103" s="172">
        <f>'SAISIE '!W1104*$AW1103</f>
        <v>0</v>
      </c>
      <c r="W1103" s="172">
        <f>'SAISIE '!X1104*$AW1103</f>
        <v>0</v>
      </c>
      <c r="X1103" s="172">
        <f>'SAISIE '!Y1104*$AW1103</f>
        <v>0</v>
      </c>
      <c r="Y1103" s="172">
        <f>'SAISIE '!Z1104*$AW1103</f>
        <v>0</v>
      </c>
      <c r="Z1103" s="172">
        <f>'SAISIE '!AA1104*$AW1103</f>
        <v>0</v>
      </c>
      <c r="AA1103" s="172">
        <f>'SAISIE '!AB1104*$AW1103</f>
        <v>0</v>
      </c>
      <c r="AB1103" s="172">
        <f>'SAISIE '!AC1104*$AW1103</f>
        <v>0</v>
      </c>
      <c r="AC1103" s="172">
        <f>'SAISIE '!AD1104*$AW1103</f>
        <v>0</v>
      </c>
      <c r="AD1103" s="172">
        <f>'SAISIE '!AE1104*$AW1103</f>
        <v>0</v>
      </c>
      <c r="AE1103" s="172">
        <f>'SAISIE '!AF1104*$AW1103</f>
        <v>0</v>
      </c>
      <c r="AF1103" s="172">
        <f>'SAISIE '!AG1104*$AW1103</f>
        <v>0</v>
      </c>
      <c r="AG1103" s="172">
        <f>'SAISIE '!AH1104*$AW1103</f>
        <v>0</v>
      </c>
      <c r="AH1103" s="172">
        <f>'SAISIE '!AI1104*$AW1103</f>
        <v>0</v>
      </c>
      <c r="AI1103" s="172">
        <f>'SAISIE '!AJ1104*$AW1103</f>
        <v>0</v>
      </c>
      <c r="AJ1103" s="172">
        <f>'SAISIE '!AK1104*$AW1103</f>
        <v>0</v>
      </c>
      <c r="AK1103" s="172">
        <f>'SAISIE '!AL1104*$AW1103</f>
        <v>0</v>
      </c>
      <c r="AL1103" s="172">
        <f>'SAISIE '!AM1104*$AW1103</f>
        <v>0</v>
      </c>
      <c r="AM1103" s="172">
        <f>'SAISIE '!AN1104*$AW1103</f>
        <v>0</v>
      </c>
      <c r="AN1103" s="172">
        <f>'SAISIE '!AO1104*$AW1103</f>
        <v>0</v>
      </c>
      <c r="AO1103" s="172">
        <f>'SAISIE '!AP1104*$AW1103</f>
        <v>0</v>
      </c>
      <c r="AP1103" s="172">
        <f>'SAISIE '!AQ1104*$AW1103</f>
        <v>0</v>
      </c>
      <c r="AQ1103" s="172">
        <f>'SAISIE '!AR1104*$AW1103</f>
        <v>0</v>
      </c>
      <c r="AR1103" s="172">
        <f>'SAISIE '!AS1104*$AW1103</f>
        <v>0</v>
      </c>
      <c r="AS1103" s="172">
        <f>'SAISIE '!AT1104*$AW1103</f>
        <v>0</v>
      </c>
      <c r="AT1103" s="172">
        <f>'SAISIE '!AU1104*$AW1103</f>
        <v>0</v>
      </c>
      <c r="AU1103" s="172">
        <f>'SAISIE '!AV1104*$AW1103</f>
        <v>0</v>
      </c>
      <c r="AV1103" s="172">
        <f>'SAISIE '!AW1104*$AW1103</f>
        <v>0</v>
      </c>
      <c r="AW1103" s="172">
        <f>'SAISIE '!AX1104</f>
        <v>0</v>
      </c>
    </row>
    <row r="1104" spans="1:49" ht="15.75">
      <c r="A1104" s="172">
        <f>'SAISIE '!B1105</f>
        <v>0</v>
      </c>
      <c r="B1104" s="172">
        <f>'SAISIE '!C1105</f>
        <v>0</v>
      </c>
      <c r="C1104" s="172">
        <f>'SAISIE '!D1105</f>
        <v>0</v>
      </c>
      <c r="D1104" s="172">
        <f>'SAISIE '!E1105</f>
        <v>0</v>
      </c>
      <c r="E1104" s="174">
        <f>'SAISIE '!F1105</f>
        <v>0</v>
      </c>
      <c r="F1104" s="172">
        <f>'SAISIE '!G1105</f>
        <v>0</v>
      </c>
      <c r="G1104" s="172">
        <f>'SAISIE '!H1105</f>
        <v>0</v>
      </c>
      <c r="H1104" s="172">
        <f>'SAISIE '!I1105</f>
        <v>0</v>
      </c>
      <c r="I1104" s="172">
        <f>'SAISIE '!J1105*$AW1104</f>
        <v>0</v>
      </c>
      <c r="J1104" s="172">
        <f>'SAISIE '!K1105*$AW1104</f>
        <v>0</v>
      </c>
      <c r="K1104" s="172">
        <f>'SAISIE '!L1105*$AW1104</f>
        <v>0</v>
      </c>
      <c r="L1104" s="172">
        <f>'SAISIE '!M1105*$AW1104</f>
        <v>0</v>
      </c>
      <c r="M1104" s="172">
        <f>'SAISIE '!N1105*$AW1104</f>
        <v>0</v>
      </c>
      <c r="N1104" s="172">
        <f>'SAISIE '!O1105*$AW1104</f>
        <v>0</v>
      </c>
      <c r="O1104" s="172">
        <f>'SAISIE '!P1105*$AW1104</f>
        <v>0</v>
      </c>
      <c r="P1104" s="172">
        <f>'SAISIE '!Q1105*$AW1104</f>
        <v>0</v>
      </c>
      <c r="Q1104" s="172">
        <f>'SAISIE '!R1105*$AW1104</f>
        <v>0</v>
      </c>
      <c r="R1104" s="172">
        <f>'SAISIE '!S1105*$AW1104</f>
        <v>0</v>
      </c>
      <c r="S1104" s="172">
        <f>'SAISIE '!T1105*$AW1104</f>
        <v>0</v>
      </c>
      <c r="T1104" s="172">
        <f>'SAISIE '!U1105*$AW1104</f>
        <v>0</v>
      </c>
      <c r="U1104" s="172">
        <f>'SAISIE '!V1105*$AW1104</f>
        <v>0</v>
      </c>
      <c r="V1104" s="172">
        <f>'SAISIE '!W1105*$AW1104</f>
        <v>0</v>
      </c>
      <c r="W1104" s="172">
        <f>'SAISIE '!X1105*$AW1104</f>
        <v>0</v>
      </c>
      <c r="X1104" s="172">
        <f>'SAISIE '!Y1105*$AW1104</f>
        <v>0</v>
      </c>
      <c r="Y1104" s="172">
        <f>'SAISIE '!Z1105*$AW1104</f>
        <v>0</v>
      </c>
      <c r="Z1104" s="172">
        <f>'SAISIE '!AA1105*$AW1104</f>
        <v>0</v>
      </c>
      <c r="AA1104" s="172">
        <f>'SAISIE '!AB1105*$AW1104</f>
        <v>0</v>
      </c>
      <c r="AB1104" s="172">
        <f>'SAISIE '!AC1105*$AW1104</f>
        <v>0</v>
      </c>
      <c r="AC1104" s="172">
        <f>'SAISIE '!AD1105*$AW1104</f>
        <v>0</v>
      </c>
      <c r="AD1104" s="172">
        <f>'SAISIE '!AE1105*$AW1104</f>
        <v>0</v>
      </c>
      <c r="AE1104" s="172">
        <f>'SAISIE '!AF1105*$AW1104</f>
        <v>0</v>
      </c>
      <c r="AF1104" s="172">
        <f>'SAISIE '!AG1105*$AW1104</f>
        <v>0</v>
      </c>
      <c r="AG1104" s="172">
        <f>'SAISIE '!AH1105*$AW1104</f>
        <v>0</v>
      </c>
      <c r="AH1104" s="172">
        <f>'SAISIE '!AI1105*$AW1104</f>
        <v>0</v>
      </c>
      <c r="AI1104" s="172">
        <f>'SAISIE '!AJ1105*$AW1104</f>
        <v>0</v>
      </c>
      <c r="AJ1104" s="172">
        <f>'SAISIE '!AK1105*$AW1104</f>
        <v>0</v>
      </c>
      <c r="AK1104" s="172">
        <f>'SAISIE '!AL1105*$AW1104</f>
        <v>0</v>
      </c>
      <c r="AL1104" s="172">
        <f>'SAISIE '!AM1105*$AW1104</f>
        <v>0</v>
      </c>
      <c r="AM1104" s="172">
        <f>'SAISIE '!AN1105*$AW1104</f>
        <v>0</v>
      </c>
      <c r="AN1104" s="172">
        <f>'SAISIE '!AO1105*$AW1104</f>
        <v>0</v>
      </c>
      <c r="AO1104" s="172">
        <f>'SAISIE '!AP1105*$AW1104</f>
        <v>0</v>
      </c>
      <c r="AP1104" s="172">
        <f>'SAISIE '!AQ1105*$AW1104</f>
        <v>0</v>
      </c>
      <c r="AQ1104" s="172">
        <f>'SAISIE '!AR1105*$AW1104</f>
        <v>0</v>
      </c>
      <c r="AR1104" s="172">
        <f>'SAISIE '!AS1105*$AW1104</f>
        <v>0</v>
      </c>
      <c r="AS1104" s="172">
        <f>'SAISIE '!AT1105*$AW1104</f>
        <v>0</v>
      </c>
      <c r="AT1104" s="172">
        <f>'SAISIE '!AU1105*$AW1104</f>
        <v>0</v>
      </c>
      <c r="AU1104" s="172">
        <f>'SAISIE '!AV1105*$AW1104</f>
        <v>0</v>
      </c>
      <c r="AV1104" s="172">
        <f>'SAISIE '!AW1105*$AW1104</f>
        <v>0</v>
      </c>
      <c r="AW1104" s="172">
        <f>'SAISIE '!AX1105</f>
        <v>0</v>
      </c>
    </row>
    <row r="1105" spans="1:49" ht="15.75">
      <c r="A1105" s="172">
        <f>'SAISIE '!B1106</f>
        <v>0</v>
      </c>
      <c r="B1105" s="172">
        <f>'SAISIE '!C1106</f>
        <v>0</v>
      </c>
      <c r="C1105" s="172">
        <f>'SAISIE '!D1106</f>
        <v>0</v>
      </c>
      <c r="D1105" s="172">
        <f>'SAISIE '!E1106</f>
        <v>0</v>
      </c>
      <c r="E1105" s="174">
        <f>'SAISIE '!F1106</f>
        <v>0</v>
      </c>
      <c r="F1105" s="172">
        <f>'SAISIE '!G1106</f>
        <v>0</v>
      </c>
      <c r="G1105" s="172">
        <f>'SAISIE '!H1106</f>
        <v>0</v>
      </c>
      <c r="H1105" s="172">
        <f>'SAISIE '!I1106</f>
        <v>0</v>
      </c>
      <c r="I1105" s="172">
        <f>'SAISIE '!J1106*$AW1105</f>
        <v>0</v>
      </c>
      <c r="J1105" s="172">
        <f>'SAISIE '!K1106*$AW1105</f>
        <v>0</v>
      </c>
      <c r="K1105" s="172">
        <f>'SAISIE '!L1106*$AW1105</f>
        <v>0</v>
      </c>
      <c r="L1105" s="172">
        <f>'SAISIE '!M1106*$AW1105</f>
        <v>0</v>
      </c>
      <c r="M1105" s="172">
        <f>'SAISIE '!N1106*$AW1105</f>
        <v>0</v>
      </c>
      <c r="N1105" s="172">
        <f>'SAISIE '!O1106*$AW1105</f>
        <v>0</v>
      </c>
      <c r="O1105" s="172">
        <f>'SAISIE '!P1106*$AW1105</f>
        <v>0</v>
      </c>
      <c r="P1105" s="172">
        <f>'SAISIE '!Q1106*$AW1105</f>
        <v>0</v>
      </c>
      <c r="Q1105" s="172">
        <f>'SAISIE '!R1106*$AW1105</f>
        <v>0</v>
      </c>
      <c r="R1105" s="172">
        <f>'SAISIE '!S1106*$AW1105</f>
        <v>0</v>
      </c>
      <c r="S1105" s="172">
        <f>'SAISIE '!T1106*$AW1105</f>
        <v>0</v>
      </c>
      <c r="T1105" s="172">
        <f>'SAISIE '!U1106*$AW1105</f>
        <v>0</v>
      </c>
      <c r="U1105" s="172">
        <f>'SAISIE '!V1106*$AW1105</f>
        <v>0</v>
      </c>
      <c r="V1105" s="172">
        <f>'SAISIE '!W1106*$AW1105</f>
        <v>0</v>
      </c>
      <c r="W1105" s="172">
        <f>'SAISIE '!X1106*$AW1105</f>
        <v>0</v>
      </c>
      <c r="X1105" s="172">
        <f>'SAISIE '!Y1106*$AW1105</f>
        <v>0</v>
      </c>
      <c r="Y1105" s="172">
        <f>'SAISIE '!Z1106*$AW1105</f>
        <v>0</v>
      </c>
      <c r="Z1105" s="172">
        <f>'SAISIE '!AA1106*$AW1105</f>
        <v>0</v>
      </c>
      <c r="AA1105" s="172">
        <f>'SAISIE '!AB1106*$AW1105</f>
        <v>0</v>
      </c>
      <c r="AB1105" s="172">
        <f>'SAISIE '!AC1106*$AW1105</f>
        <v>0</v>
      </c>
      <c r="AC1105" s="172">
        <f>'SAISIE '!AD1106*$AW1105</f>
        <v>0</v>
      </c>
      <c r="AD1105" s="172">
        <f>'SAISIE '!AE1106*$AW1105</f>
        <v>0</v>
      </c>
      <c r="AE1105" s="172">
        <f>'SAISIE '!AF1106*$AW1105</f>
        <v>0</v>
      </c>
      <c r="AF1105" s="172">
        <f>'SAISIE '!AG1106*$AW1105</f>
        <v>0</v>
      </c>
      <c r="AG1105" s="172">
        <f>'SAISIE '!AH1106*$AW1105</f>
        <v>0</v>
      </c>
      <c r="AH1105" s="172">
        <f>'SAISIE '!AI1106*$AW1105</f>
        <v>0</v>
      </c>
      <c r="AI1105" s="172">
        <f>'SAISIE '!AJ1106*$AW1105</f>
        <v>0</v>
      </c>
      <c r="AJ1105" s="172">
        <f>'SAISIE '!AK1106*$AW1105</f>
        <v>0</v>
      </c>
      <c r="AK1105" s="172">
        <f>'SAISIE '!AL1106*$AW1105</f>
        <v>0</v>
      </c>
      <c r="AL1105" s="172">
        <f>'SAISIE '!AM1106*$AW1105</f>
        <v>0</v>
      </c>
      <c r="AM1105" s="172">
        <f>'SAISIE '!AN1106*$AW1105</f>
        <v>0</v>
      </c>
      <c r="AN1105" s="172">
        <f>'SAISIE '!AO1106*$AW1105</f>
        <v>0</v>
      </c>
      <c r="AO1105" s="172">
        <f>'SAISIE '!AP1106*$AW1105</f>
        <v>0</v>
      </c>
      <c r="AP1105" s="172">
        <f>'SAISIE '!AQ1106*$AW1105</f>
        <v>0</v>
      </c>
      <c r="AQ1105" s="172">
        <f>'SAISIE '!AR1106*$AW1105</f>
        <v>0</v>
      </c>
      <c r="AR1105" s="172">
        <f>'SAISIE '!AS1106*$AW1105</f>
        <v>0</v>
      </c>
      <c r="AS1105" s="172">
        <f>'SAISIE '!AT1106*$AW1105</f>
        <v>0</v>
      </c>
      <c r="AT1105" s="172">
        <f>'SAISIE '!AU1106*$AW1105</f>
        <v>0</v>
      </c>
      <c r="AU1105" s="172">
        <f>'SAISIE '!AV1106*$AW1105</f>
        <v>0</v>
      </c>
      <c r="AV1105" s="172">
        <f>'SAISIE '!AW1106*$AW1105</f>
        <v>0</v>
      </c>
      <c r="AW1105" s="172">
        <f>'SAISIE '!AX1106</f>
        <v>0</v>
      </c>
    </row>
    <row r="1106" spans="1:49" ht="15.75">
      <c r="A1106" s="172">
        <f>'SAISIE '!B1107</f>
        <v>0</v>
      </c>
      <c r="B1106" s="172">
        <f>'SAISIE '!C1107</f>
        <v>0</v>
      </c>
      <c r="C1106" s="172">
        <f>'SAISIE '!D1107</f>
        <v>0</v>
      </c>
      <c r="D1106" s="172">
        <f>'SAISIE '!E1107</f>
        <v>0</v>
      </c>
      <c r="E1106" s="174">
        <f>'SAISIE '!F1107</f>
        <v>0</v>
      </c>
      <c r="F1106" s="172">
        <f>'SAISIE '!G1107</f>
        <v>0</v>
      </c>
      <c r="G1106" s="172">
        <f>'SAISIE '!H1107</f>
        <v>0</v>
      </c>
      <c r="H1106" s="172">
        <f>'SAISIE '!I1107</f>
        <v>0</v>
      </c>
      <c r="I1106" s="172">
        <f>'SAISIE '!J1107*$AW1106</f>
        <v>0</v>
      </c>
      <c r="J1106" s="172">
        <f>'SAISIE '!K1107*$AW1106</f>
        <v>0</v>
      </c>
      <c r="K1106" s="172">
        <f>'SAISIE '!L1107*$AW1106</f>
        <v>0</v>
      </c>
      <c r="L1106" s="172">
        <f>'SAISIE '!M1107*$AW1106</f>
        <v>0</v>
      </c>
      <c r="M1106" s="172">
        <f>'SAISIE '!N1107*$AW1106</f>
        <v>0</v>
      </c>
      <c r="N1106" s="172">
        <f>'SAISIE '!O1107*$AW1106</f>
        <v>0</v>
      </c>
      <c r="O1106" s="172">
        <f>'SAISIE '!P1107*$AW1106</f>
        <v>0</v>
      </c>
      <c r="P1106" s="172">
        <f>'SAISIE '!Q1107*$AW1106</f>
        <v>0</v>
      </c>
      <c r="Q1106" s="172">
        <f>'SAISIE '!R1107*$AW1106</f>
        <v>0</v>
      </c>
      <c r="R1106" s="172">
        <f>'SAISIE '!S1107*$AW1106</f>
        <v>0</v>
      </c>
      <c r="S1106" s="172">
        <f>'SAISIE '!T1107*$AW1106</f>
        <v>0</v>
      </c>
      <c r="T1106" s="172">
        <f>'SAISIE '!U1107*$AW1106</f>
        <v>0</v>
      </c>
      <c r="U1106" s="172">
        <f>'SAISIE '!V1107*$AW1106</f>
        <v>0</v>
      </c>
      <c r="V1106" s="172">
        <f>'SAISIE '!W1107*$AW1106</f>
        <v>0</v>
      </c>
      <c r="W1106" s="172">
        <f>'SAISIE '!X1107*$AW1106</f>
        <v>0</v>
      </c>
      <c r="X1106" s="172">
        <f>'SAISIE '!Y1107*$AW1106</f>
        <v>0</v>
      </c>
      <c r="Y1106" s="172">
        <f>'SAISIE '!Z1107*$AW1106</f>
        <v>0</v>
      </c>
      <c r="Z1106" s="172">
        <f>'SAISIE '!AA1107*$AW1106</f>
        <v>0</v>
      </c>
      <c r="AA1106" s="172">
        <f>'SAISIE '!AB1107*$AW1106</f>
        <v>0</v>
      </c>
      <c r="AB1106" s="172">
        <f>'SAISIE '!AC1107*$AW1106</f>
        <v>0</v>
      </c>
      <c r="AC1106" s="172">
        <f>'SAISIE '!AD1107*$AW1106</f>
        <v>0</v>
      </c>
      <c r="AD1106" s="172">
        <f>'SAISIE '!AE1107*$AW1106</f>
        <v>0</v>
      </c>
      <c r="AE1106" s="172">
        <f>'SAISIE '!AF1107*$AW1106</f>
        <v>0</v>
      </c>
      <c r="AF1106" s="172">
        <f>'SAISIE '!AG1107*$AW1106</f>
        <v>0</v>
      </c>
      <c r="AG1106" s="172">
        <f>'SAISIE '!AH1107*$AW1106</f>
        <v>0</v>
      </c>
      <c r="AH1106" s="172">
        <f>'SAISIE '!AI1107*$AW1106</f>
        <v>0</v>
      </c>
      <c r="AI1106" s="172">
        <f>'SAISIE '!AJ1107*$AW1106</f>
        <v>0</v>
      </c>
      <c r="AJ1106" s="172">
        <f>'SAISIE '!AK1107*$AW1106</f>
        <v>0</v>
      </c>
      <c r="AK1106" s="172">
        <f>'SAISIE '!AL1107*$AW1106</f>
        <v>0</v>
      </c>
      <c r="AL1106" s="172">
        <f>'SAISIE '!AM1107*$AW1106</f>
        <v>0</v>
      </c>
      <c r="AM1106" s="172">
        <f>'SAISIE '!AN1107*$AW1106</f>
        <v>0</v>
      </c>
      <c r="AN1106" s="172">
        <f>'SAISIE '!AO1107*$AW1106</f>
        <v>0</v>
      </c>
      <c r="AO1106" s="172">
        <f>'SAISIE '!AP1107*$AW1106</f>
        <v>0</v>
      </c>
      <c r="AP1106" s="172">
        <f>'SAISIE '!AQ1107*$AW1106</f>
        <v>0</v>
      </c>
      <c r="AQ1106" s="172">
        <f>'SAISIE '!AR1107*$AW1106</f>
        <v>0</v>
      </c>
      <c r="AR1106" s="172">
        <f>'SAISIE '!AS1107*$AW1106</f>
        <v>0</v>
      </c>
      <c r="AS1106" s="172">
        <f>'SAISIE '!AT1107*$AW1106</f>
        <v>0</v>
      </c>
      <c r="AT1106" s="172">
        <f>'SAISIE '!AU1107*$AW1106</f>
        <v>0</v>
      </c>
      <c r="AU1106" s="172">
        <f>'SAISIE '!AV1107*$AW1106</f>
        <v>0</v>
      </c>
      <c r="AV1106" s="172">
        <f>'SAISIE '!AW1107*$AW1106</f>
        <v>0</v>
      </c>
      <c r="AW1106" s="172">
        <f>'SAISIE '!AX1107</f>
        <v>0</v>
      </c>
    </row>
    <row r="1107" spans="1:49" ht="15.75">
      <c r="A1107" s="172">
        <f>'SAISIE '!B1108</f>
        <v>0</v>
      </c>
      <c r="B1107" s="172">
        <f>'SAISIE '!C1108</f>
        <v>0</v>
      </c>
      <c r="C1107" s="172">
        <f>'SAISIE '!D1108</f>
        <v>0</v>
      </c>
      <c r="D1107" s="172">
        <f>'SAISIE '!E1108</f>
        <v>0</v>
      </c>
      <c r="E1107" s="174">
        <f>'SAISIE '!F1108</f>
        <v>0</v>
      </c>
      <c r="F1107" s="172">
        <f>'SAISIE '!G1108</f>
        <v>0</v>
      </c>
      <c r="G1107" s="172">
        <f>'SAISIE '!H1108</f>
        <v>0</v>
      </c>
      <c r="H1107" s="172">
        <f>'SAISIE '!I1108</f>
        <v>0</v>
      </c>
      <c r="I1107" s="172">
        <f>'SAISIE '!J1108*$AW1107</f>
        <v>0</v>
      </c>
      <c r="J1107" s="172">
        <f>'SAISIE '!K1108*$AW1107</f>
        <v>0</v>
      </c>
      <c r="K1107" s="172">
        <f>'SAISIE '!L1108*$AW1107</f>
        <v>0</v>
      </c>
      <c r="L1107" s="172">
        <f>'SAISIE '!M1108*$AW1107</f>
        <v>0</v>
      </c>
      <c r="M1107" s="172">
        <f>'SAISIE '!N1108*$AW1107</f>
        <v>0</v>
      </c>
      <c r="N1107" s="172">
        <f>'SAISIE '!O1108*$AW1107</f>
        <v>0</v>
      </c>
      <c r="O1107" s="172">
        <f>'SAISIE '!P1108*$AW1107</f>
        <v>0</v>
      </c>
      <c r="P1107" s="172">
        <f>'SAISIE '!Q1108*$AW1107</f>
        <v>0</v>
      </c>
      <c r="Q1107" s="172">
        <f>'SAISIE '!R1108*$AW1107</f>
        <v>0</v>
      </c>
      <c r="R1107" s="172">
        <f>'SAISIE '!S1108*$AW1107</f>
        <v>0</v>
      </c>
      <c r="S1107" s="172">
        <f>'SAISIE '!T1108*$AW1107</f>
        <v>0</v>
      </c>
      <c r="T1107" s="172">
        <f>'SAISIE '!U1108*$AW1107</f>
        <v>0</v>
      </c>
      <c r="U1107" s="172">
        <f>'SAISIE '!V1108*$AW1107</f>
        <v>0</v>
      </c>
      <c r="V1107" s="172">
        <f>'SAISIE '!W1108*$AW1107</f>
        <v>0</v>
      </c>
      <c r="W1107" s="172">
        <f>'SAISIE '!X1108*$AW1107</f>
        <v>0</v>
      </c>
      <c r="X1107" s="172">
        <f>'SAISIE '!Y1108*$AW1107</f>
        <v>0</v>
      </c>
      <c r="Y1107" s="172">
        <f>'SAISIE '!Z1108*$AW1107</f>
        <v>0</v>
      </c>
      <c r="Z1107" s="172">
        <f>'SAISIE '!AA1108*$AW1107</f>
        <v>0</v>
      </c>
      <c r="AA1107" s="172">
        <f>'SAISIE '!AB1108*$AW1107</f>
        <v>0</v>
      </c>
      <c r="AB1107" s="172">
        <f>'SAISIE '!AC1108*$AW1107</f>
        <v>0</v>
      </c>
      <c r="AC1107" s="172">
        <f>'SAISIE '!AD1108*$AW1107</f>
        <v>0</v>
      </c>
      <c r="AD1107" s="172">
        <f>'SAISIE '!AE1108*$AW1107</f>
        <v>0</v>
      </c>
      <c r="AE1107" s="172">
        <f>'SAISIE '!AF1108*$AW1107</f>
        <v>0</v>
      </c>
      <c r="AF1107" s="172">
        <f>'SAISIE '!AG1108*$AW1107</f>
        <v>0</v>
      </c>
      <c r="AG1107" s="172">
        <f>'SAISIE '!AH1108*$AW1107</f>
        <v>0</v>
      </c>
      <c r="AH1107" s="172">
        <f>'SAISIE '!AI1108*$AW1107</f>
        <v>0</v>
      </c>
      <c r="AI1107" s="172">
        <f>'SAISIE '!AJ1108*$AW1107</f>
        <v>0</v>
      </c>
      <c r="AJ1107" s="172">
        <f>'SAISIE '!AK1108*$AW1107</f>
        <v>0</v>
      </c>
      <c r="AK1107" s="172">
        <f>'SAISIE '!AL1108*$AW1107</f>
        <v>0</v>
      </c>
      <c r="AL1107" s="172">
        <f>'SAISIE '!AM1108*$AW1107</f>
        <v>0</v>
      </c>
      <c r="AM1107" s="172">
        <f>'SAISIE '!AN1108*$AW1107</f>
        <v>0</v>
      </c>
      <c r="AN1107" s="172">
        <f>'SAISIE '!AO1108*$AW1107</f>
        <v>0</v>
      </c>
      <c r="AO1107" s="172">
        <f>'SAISIE '!AP1108*$AW1107</f>
        <v>0</v>
      </c>
      <c r="AP1107" s="172">
        <f>'SAISIE '!AQ1108*$AW1107</f>
        <v>0</v>
      </c>
      <c r="AQ1107" s="172">
        <f>'SAISIE '!AR1108*$AW1107</f>
        <v>0</v>
      </c>
      <c r="AR1107" s="172">
        <f>'SAISIE '!AS1108*$AW1107</f>
        <v>0</v>
      </c>
      <c r="AS1107" s="172">
        <f>'SAISIE '!AT1108*$AW1107</f>
        <v>0</v>
      </c>
      <c r="AT1107" s="172">
        <f>'SAISIE '!AU1108*$AW1107</f>
        <v>0</v>
      </c>
      <c r="AU1107" s="172">
        <f>'SAISIE '!AV1108*$AW1107</f>
        <v>0</v>
      </c>
      <c r="AV1107" s="172">
        <f>'SAISIE '!AW1108*$AW1107</f>
        <v>0</v>
      </c>
      <c r="AW1107" s="172">
        <f>'SAISIE '!AX1108</f>
        <v>0</v>
      </c>
    </row>
    <row r="1108" spans="1:49" ht="15.75">
      <c r="A1108" s="172">
        <f>'SAISIE '!B1109</f>
        <v>0</v>
      </c>
      <c r="B1108" s="172">
        <f>'SAISIE '!C1109</f>
        <v>0</v>
      </c>
      <c r="C1108" s="172">
        <f>'SAISIE '!D1109</f>
        <v>0</v>
      </c>
      <c r="D1108" s="172">
        <f>'SAISIE '!E1109</f>
        <v>0</v>
      </c>
      <c r="E1108" s="174">
        <f>'SAISIE '!F1109</f>
        <v>0</v>
      </c>
      <c r="F1108" s="172">
        <f>'SAISIE '!G1109</f>
        <v>0</v>
      </c>
      <c r="G1108" s="172">
        <f>'SAISIE '!H1109</f>
        <v>0</v>
      </c>
      <c r="H1108" s="172">
        <f>'SAISIE '!I1109</f>
        <v>0</v>
      </c>
      <c r="I1108" s="172">
        <f>'SAISIE '!J1109*$AW1108</f>
        <v>0</v>
      </c>
      <c r="J1108" s="172">
        <f>'SAISIE '!K1109*$AW1108</f>
        <v>0</v>
      </c>
      <c r="K1108" s="172">
        <f>'SAISIE '!L1109*$AW1108</f>
        <v>0</v>
      </c>
      <c r="L1108" s="172">
        <f>'SAISIE '!M1109*$AW1108</f>
        <v>0</v>
      </c>
      <c r="M1108" s="172">
        <f>'SAISIE '!N1109*$AW1108</f>
        <v>0</v>
      </c>
      <c r="N1108" s="172">
        <f>'SAISIE '!O1109*$AW1108</f>
        <v>0</v>
      </c>
      <c r="O1108" s="172">
        <f>'SAISIE '!P1109*$AW1108</f>
        <v>0</v>
      </c>
      <c r="P1108" s="172">
        <f>'SAISIE '!Q1109*$AW1108</f>
        <v>0</v>
      </c>
      <c r="Q1108" s="172">
        <f>'SAISIE '!R1109*$AW1108</f>
        <v>0</v>
      </c>
      <c r="R1108" s="172">
        <f>'SAISIE '!S1109*$AW1108</f>
        <v>0</v>
      </c>
      <c r="S1108" s="172">
        <f>'SAISIE '!T1109*$AW1108</f>
        <v>0</v>
      </c>
      <c r="T1108" s="172">
        <f>'SAISIE '!U1109*$AW1108</f>
        <v>0</v>
      </c>
      <c r="U1108" s="172">
        <f>'SAISIE '!V1109*$AW1108</f>
        <v>0</v>
      </c>
      <c r="V1108" s="172">
        <f>'SAISIE '!W1109*$AW1108</f>
        <v>0</v>
      </c>
      <c r="W1108" s="172">
        <f>'SAISIE '!X1109*$AW1108</f>
        <v>0</v>
      </c>
      <c r="X1108" s="172">
        <f>'SAISIE '!Y1109*$AW1108</f>
        <v>0</v>
      </c>
      <c r="Y1108" s="172">
        <f>'SAISIE '!Z1109*$AW1108</f>
        <v>0</v>
      </c>
      <c r="Z1108" s="172">
        <f>'SAISIE '!AA1109*$AW1108</f>
        <v>0</v>
      </c>
      <c r="AA1108" s="172">
        <f>'SAISIE '!AB1109*$AW1108</f>
        <v>0</v>
      </c>
      <c r="AB1108" s="172">
        <f>'SAISIE '!AC1109*$AW1108</f>
        <v>0</v>
      </c>
      <c r="AC1108" s="172">
        <f>'SAISIE '!AD1109*$AW1108</f>
        <v>0</v>
      </c>
      <c r="AD1108" s="172">
        <f>'SAISIE '!AE1109*$AW1108</f>
        <v>0</v>
      </c>
      <c r="AE1108" s="172">
        <f>'SAISIE '!AF1109*$AW1108</f>
        <v>0</v>
      </c>
      <c r="AF1108" s="172">
        <f>'SAISIE '!AG1109*$AW1108</f>
        <v>0</v>
      </c>
      <c r="AG1108" s="172">
        <f>'SAISIE '!AH1109*$AW1108</f>
        <v>0</v>
      </c>
      <c r="AH1108" s="172">
        <f>'SAISIE '!AI1109*$AW1108</f>
        <v>0</v>
      </c>
      <c r="AI1108" s="172">
        <f>'SAISIE '!AJ1109*$AW1108</f>
        <v>0</v>
      </c>
      <c r="AJ1108" s="172">
        <f>'SAISIE '!AK1109*$AW1108</f>
        <v>0</v>
      </c>
      <c r="AK1108" s="172">
        <f>'SAISIE '!AL1109*$AW1108</f>
        <v>0</v>
      </c>
      <c r="AL1108" s="172">
        <f>'SAISIE '!AM1109*$AW1108</f>
        <v>0</v>
      </c>
      <c r="AM1108" s="172">
        <f>'SAISIE '!AN1109*$AW1108</f>
        <v>0</v>
      </c>
      <c r="AN1108" s="172">
        <f>'SAISIE '!AO1109*$AW1108</f>
        <v>0</v>
      </c>
      <c r="AO1108" s="172">
        <f>'SAISIE '!AP1109*$AW1108</f>
        <v>0</v>
      </c>
      <c r="AP1108" s="172">
        <f>'SAISIE '!AQ1109*$AW1108</f>
        <v>0</v>
      </c>
      <c r="AQ1108" s="172">
        <f>'SAISIE '!AR1109*$AW1108</f>
        <v>0</v>
      </c>
      <c r="AR1108" s="172">
        <f>'SAISIE '!AS1109*$AW1108</f>
        <v>0</v>
      </c>
      <c r="AS1108" s="172">
        <f>'SAISIE '!AT1109*$AW1108</f>
        <v>0</v>
      </c>
      <c r="AT1108" s="172">
        <f>'SAISIE '!AU1109*$AW1108</f>
        <v>0</v>
      </c>
      <c r="AU1108" s="172">
        <f>'SAISIE '!AV1109*$AW1108</f>
        <v>0</v>
      </c>
      <c r="AV1108" s="172">
        <f>'SAISIE '!AW1109*$AW1108</f>
        <v>0</v>
      </c>
      <c r="AW1108" s="172">
        <f>'SAISIE '!AX1109</f>
        <v>0</v>
      </c>
    </row>
    <row r="1109" spans="1:49" ht="15.75">
      <c r="A1109" s="172">
        <f>'SAISIE '!B1110</f>
        <v>0</v>
      </c>
      <c r="B1109" s="172">
        <f>'SAISIE '!C1110</f>
        <v>0</v>
      </c>
      <c r="C1109" s="172">
        <f>'SAISIE '!D1110</f>
        <v>0</v>
      </c>
      <c r="D1109" s="172">
        <f>'SAISIE '!E1110</f>
        <v>0</v>
      </c>
      <c r="E1109" s="174">
        <f>'SAISIE '!F1110</f>
        <v>0</v>
      </c>
      <c r="F1109" s="172">
        <f>'SAISIE '!G1110</f>
        <v>0</v>
      </c>
      <c r="G1109" s="172">
        <f>'SAISIE '!H1110</f>
        <v>0</v>
      </c>
      <c r="H1109" s="172">
        <f>'SAISIE '!I1110</f>
        <v>0</v>
      </c>
      <c r="I1109" s="172">
        <f>'SAISIE '!J1110*$AW1109</f>
        <v>0</v>
      </c>
      <c r="J1109" s="172">
        <f>'SAISIE '!K1110*$AW1109</f>
        <v>0</v>
      </c>
      <c r="K1109" s="172">
        <f>'SAISIE '!L1110*$AW1109</f>
        <v>0</v>
      </c>
      <c r="L1109" s="172">
        <f>'SAISIE '!M1110*$AW1109</f>
        <v>0</v>
      </c>
      <c r="M1109" s="172">
        <f>'SAISIE '!N1110*$AW1109</f>
        <v>0</v>
      </c>
      <c r="N1109" s="172">
        <f>'SAISIE '!O1110*$AW1109</f>
        <v>0</v>
      </c>
      <c r="O1109" s="172">
        <f>'SAISIE '!P1110*$AW1109</f>
        <v>0</v>
      </c>
      <c r="P1109" s="172">
        <f>'SAISIE '!Q1110*$AW1109</f>
        <v>0</v>
      </c>
      <c r="Q1109" s="172">
        <f>'SAISIE '!R1110*$AW1109</f>
        <v>0</v>
      </c>
      <c r="R1109" s="172">
        <f>'SAISIE '!S1110*$AW1109</f>
        <v>0</v>
      </c>
      <c r="S1109" s="172">
        <f>'SAISIE '!T1110*$AW1109</f>
        <v>0</v>
      </c>
      <c r="T1109" s="172">
        <f>'SAISIE '!U1110*$AW1109</f>
        <v>0</v>
      </c>
      <c r="U1109" s="172">
        <f>'SAISIE '!V1110*$AW1109</f>
        <v>0</v>
      </c>
      <c r="V1109" s="172">
        <f>'SAISIE '!W1110*$AW1109</f>
        <v>0</v>
      </c>
      <c r="W1109" s="172">
        <f>'SAISIE '!X1110*$AW1109</f>
        <v>0</v>
      </c>
      <c r="X1109" s="172">
        <f>'SAISIE '!Y1110*$AW1109</f>
        <v>0</v>
      </c>
      <c r="Y1109" s="172">
        <f>'SAISIE '!Z1110*$AW1109</f>
        <v>0</v>
      </c>
      <c r="Z1109" s="172">
        <f>'SAISIE '!AA1110*$AW1109</f>
        <v>0</v>
      </c>
      <c r="AA1109" s="172">
        <f>'SAISIE '!AB1110*$AW1109</f>
        <v>0</v>
      </c>
      <c r="AB1109" s="172">
        <f>'SAISIE '!AC1110*$AW1109</f>
        <v>0</v>
      </c>
      <c r="AC1109" s="172">
        <f>'SAISIE '!AD1110*$AW1109</f>
        <v>0</v>
      </c>
      <c r="AD1109" s="172">
        <f>'SAISIE '!AE1110*$AW1109</f>
        <v>0</v>
      </c>
      <c r="AE1109" s="172">
        <f>'SAISIE '!AF1110*$AW1109</f>
        <v>0</v>
      </c>
      <c r="AF1109" s="172">
        <f>'SAISIE '!AG1110*$AW1109</f>
        <v>0</v>
      </c>
      <c r="AG1109" s="172">
        <f>'SAISIE '!AH1110*$AW1109</f>
        <v>0</v>
      </c>
      <c r="AH1109" s="172">
        <f>'SAISIE '!AI1110*$AW1109</f>
        <v>0</v>
      </c>
      <c r="AI1109" s="172">
        <f>'SAISIE '!AJ1110*$AW1109</f>
        <v>0</v>
      </c>
      <c r="AJ1109" s="172">
        <f>'SAISIE '!AK1110*$AW1109</f>
        <v>0</v>
      </c>
      <c r="AK1109" s="172">
        <f>'SAISIE '!AL1110*$AW1109</f>
        <v>0</v>
      </c>
      <c r="AL1109" s="172">
        <f>'SAISIE '!AM1110*$AW1109</f>
        <v>0</v>
      </c>
      <c r="AM1109" s="172">
        <f>'SAISIE '!AN1110*$AW1109</f>
        <v>0</v>
      </c>
      <c r="AN1109" s="172">
        <f>'SAISIE '!AO1110*$AW1109</f>
        <v>0</v>
      </c>
      <c r="AO1109" s="172">
        <f>'SAISIE '!AP1110*$AW1109</f>
        <v>0</v>
      </c>
      <c r="AP1109" s="172">
        <f>'SAISIE '!AQ1110*$AW1109</f>
        <v>0</v>
      </c>
      <c r="AQ1109" s="172">
        <f>'SAISIE '!AR1110*$AW1109</f>
        <v>0</v>
      </c>
      <c r="AR1109" s="172">
        <f>'SAISIE '!AS1110*$AW1109</f>
        <v>0</v>
      </c>
      <c r="AS1109" s="172">
        <f>'SAISIE '!AT1110*$AW1109</f>
        <v>0</v>
      </c>
      <c r="AT1109" s="172">
        <f>'SAISIE '!AU1110*$AW1109</f>
        <v>0</v>
      </c>
      <c r="AU1109" s="172">
        <f>'SAISIE '!AV1110*$AW1109</f>
        <v>0</v>
      </c>
      <c r="AV1109" s="172">
        <f>'SAISIE '!AW1110*$AW1109</f>
        <v>0</v>
      </c>
      <c r="AW1109" s="172">
        <f>'SAISIE '!AX1110</f>
        <v>0</v>
      </c>
    </row>
    <row r="1110" spans="1:49" ht="15.75">
      <c r="A1110" s="172">
        <f>'SAISIE '!B1111</f>
        <v>0</v>
      </c>
      <c r="B1110" s="172">
        <f>'SAISIE '!C1111</f>
        <v>0</v>
      </c>
      <c r="C1110" s="172">
        <f>'SAISIE '!D1111</f>
        <v>0</v>
      </c>
      <c r="D1110" s="172">
        <f>'SAISIE '!E1111</f>
        <v>0</v>
      </c>
      <c r="E1110" s="174">
        <f>'SAISIE '!F1111</f>
        <v>0</v>
      </c>
      <c r="F1110" s="172">
        <f>'SAISIE '!G1111</f>
        <v>0</v>
      </c>
      <c r="G1110" s="172">
        <f>'SAISIE '!H1111</f>
        <v>0</v>
      </c>
      <c r="H1110" s="172">
        <f>'SAISIE '!I1111</f>
        <v>0</v>
      </c>
      <c r="I1110" s="172">
        <f>'SAISIE '!J1111*$AW1110</f>
        <v>0</v>
      </c>
      <c r="J1110" s="172">
        <f>'SAISIE '!K1111*$AW1110</f>
        <v>0</v>
      </c>
      <c r="K1110" s="172">
        <f>'SAISIE '!L1111*$AW1110</f>
        <v>0</v>
      </c>
      <c r="L1110" s="172">
        <f>'SAISIE '!M1111*$AW1110</f>
        <v>0</v>
      </c>
      <c r="M1110" s="172">
        <f>'SAISIE '!N1111*$AW1110</f>
        <v>0</v>
      </c>
      <c r="N1110" s="172">
        <f>'SAISIE '!O1111*$AW1110</f>
        <v>0</v>
      </c>
      <c r="O1110" s="172">
        <f>'SAISIE '!P1111*$AW1110</f>
        <v>0</v>
      </c>
      <c r="P1110" s="172">
        <f>'SAISIE '!Q1111*$AW1110</f>
        <v>0</v>
      </c>
      <c r="Q1110" s="172">
        <f>'SAISIE '!R1111*$AW1110</f>
        <v>0</v>
      </c>
      <c r="R1110" s="172">
        <f>'SAISIE '!S1111*$AW1110</f>
        <v>0</v>
      </c>
      <c r="S1110" s="172">
        <f>'SAISIE '!T1111*$AW1110</f>
        <v>0</v>
      </c>
      <c r="T1110" s="172">
        <f>'SAISIE '!U1111*$AW1110</f>
        <v>0</v>
      </c>
      <c r="U1110" s="172">
        <f>'SAISIE '!V1111*$AW1110</f>
        <v>0</v>
      </c>
      <c r="V1110" s="172">
        <f>'SAISIE '!W1111*$AW1110</f>
        <v>0</v>
      </c>
      <c r="W1110" s="172">
        <f>'SAISIE '!X1111*$AW1110</f>
        <v>0</v>
      </c>
      <c r="X1110" s="172">
        <f>'SAISIE '!Y1111*$AW1110</f>
        <v>0</v>
      </c>
      <c r="Y1110" s="172">
        <f>'SAISIE '!Z1111*$AW1110</f>
        <v>0</v>
      </c>
      <c r="Z1110" s="172">
        <f>'SAISIE '!AA1111*$AW1110</f>
        <v>0</v>
      </c>
      <c r="AA1110" s="172">
        <f>'SAISIE '!AB1111*$AW1110</f>
        <v>0</v>
      </c>
      <c r="AB1110" s="172">
        <f>'SAISIE '!AC1111*$AW1110</f>
        <v>0</v>
      </c>
      <c r="AC1110" s="172">
        <f>'SAISIE '!AD1111*$AW1110</f>
        <v>0</v>
      </c>
      <c r="AD1110" s="172">
        <f>'SAISIE '!AE1111*$AW1110</f>
        <v>0</v>
      </c>
      <c r="AE1110" s="172">
        <f>'SAISIE '!AF1111*$AW1110</f>
        <v>0</v>
      </c>
      <c r="AF1110" s="172">
        <f>'SAISIE '!AG1111*$AW1110</f>
        <v>0</v>
      </c>
      <c r="AG1110" s="172">
        <f>'SAISIE '!AH1111*$AW1110</f>
        <v>0</v>
      </c>
      <c r="AH1110" s="172">
        <f>'SAISIE '!AI1111*$AW1110</f>
        <v>0</v>
      </c>
      <c r="AI1110" s="172">
        <f>'SAISIE '!AJ1111*$AW1110</f>
        <v>0</v>
      </c>
      <c r="AJ1110" s="172">
        <f>'SAISIE '!AK1111*$AW1110</f>
        <v>0</v>
      </c>
      <c r="AK1110" s="172">
        <f>'SAISIE '!AL1111*$AW1110</f>
        <v>0</v>
      </c>
      <c r="AL1110" s="172">
        <f>'SAISIE '!AM1111*$AW1110</f>
        <v>0</v>
      </c>
      <c r="AM1110" s="172">
        <f>'SAISIE '!AN1111*$AW1110</f>
        <v>0</v>
      </c>
      <c r="AN1110" s="172">
        <f>'SAISIE '!AO1111*$AW1110</f>
        <v>0</v>
      </c>
      <c r="AO1110" s="172">
        <f>'SAISIE '!AP1111*$AW1110</f>
        <v>0</v>
      </c>
      <c r="AP1110" s="172">
        <f>'SAISIE '!AQ1111*$AW1110</f>
        <v>0</v>
      </c>
      <c r="AQ1110" s="172">
        <f>'SAISIE '!AR1111*$AW1110</f>
        <v>0</v>
      </c>
      <c r="AR1110" s="172">
        <f>'SAISIE '!AS1111*$AW1110</f>
        <v>0</v>
      </c>
      <c r="AS1110" s="172">
        <f>'SAISIE '!AT1111*$AW1110</f>
        <v>0</v>
      </c>
      <c r="AT1110" s="172">
        <f>'SAISIE '!AU1111*$AW1110</f>
        <v>0</v>
      </c>
      <c r="AU1110" s="172">
        <f>'SAISIE '!AV1111*$AW1110</f>
        <v>0</v>
      </c>
      <c r="AV1110" s="172">
        <f>'SAISIE '!AW1111*$AW1110</f>
        <v>0</v>
      </c>
      <c r="AW1110" s="172">
        <f>'SAISIE '!AX1111</f>
        <v>0</v>
      </c>
    </row>
    <row r="1111" spans="1:49" ht="15.75">
      <c r="A1111" s="172">
        <f>'SAISIE '!B1112</f>
        <v>0</v>
      </c>
      <c r="B1111" s="172">
        <f>'SAISIE '!C1112</f>
        <v>0</v>
      </c>
      <c r="C1111" s="172">
        <f>'SAISIE '!D1112</f>
        <v>0</v>
      </c>
      <c r="D1111" s="172">
        <f>'SAISIE '!E1112</f>
        <v>0</v>
      </c>
      <c r="E1111" s="174">
        <f>'SAISIE '!F1112</f>
        <v>0</v>
      </c>
      <c r="F1111" s="172">
        <f>'SAISIE '!G1112</f>
        <v>0</v>
      </c>
      <c r="G1111" s="172">
        <f>'SAISIE '!H1112</f>
        <v>0</v>
      </c>
      <c r="H1111" s="172">
        <f>'SAISIE '!I1112</f>
        <v>0</v>
      </c>
      <c r="I1111" s="172">
        <f>'SAISIE '!J1112*$AW1111</f>
        <v>0</v>
      </c>
      <c r="J1111" s="172">
        <f>'SAISIE '!K1112*$AW1111</f>
        <v>0</v>
      </c>
      <c r="K1111" s="172">
        <f>'SAISIE '!L1112*$AW1111</f>
        <v>0</v>
      </c>
      <c r="L1111" s="172">
        <f>'SAISIE '!M1112*$AW1111</f>
        <v>0</v>
      </c>
      <c r="M1111" s="172">
        <f>'SAISIE '!N1112*$AW1111</f>
        <v>0</v>
      </c>
      <c r="N1111" s="172">
        <f>'SAISIE '!O1112*$AW1111</f>
        <v>0</v>
      </c>
      <c r="O1111" s="172">
        <f>'SAISIE '!P1112*$AW1111</f>
        <v>0</v>
      </c>
      <c r="P1111" s="172">
        <f>'SAISIE '!Q1112*$AW1111</f>
        <v>0</v>
      </c>
      <c r="Q1111" s="172">
        <f>'SAISIE '!R1112*$AW1111</f>
        <v>0</v>
      </c>
      <c r="R1111" s="172">
        <f>'SAISIE '!S1112*$AW1111</f>
        <v>0</v>
      </c>
      <c r="S1111" s="172">
        <f>'SAISIE '!T1112*$AW1111</f>
        <v>0</v>
      </c>
      <c r="T1111" s="172">
        <f>'SAISIE '!U1112*$AW1111</f>
        <v>0</v>
      </c>
      <c r="U1111" s="172">
        <f>'SAISIE '!V1112*$AW1111</f>
        <v>0</v>
      </c>
      <c r="V1111" s="172">
        <f>'SAISIE '!W1112*$AW1111</f>
        <v>0</v>
      </c>
      <c r="W1111" s="172">
        <f>'SAISIE '!X1112*$AW1111</f>
        <v>0</v>
      </c>
      <c r="X1111" s="172">
        <f>'SAISIE '!Y1112*$AW1111</f>
        <v>0</v>
      </c>
      <c r="Y1111" s="172">
        <f>'SAISIE '!Z1112*$AW1111</f>
        <v>0</v>
      </c>
      <c r="Z1111" s="172">
        <f>'SAISIE '!AA1112*$AW1111</f>
        <v>0</v>
      </c>
      <c r="AA1111" s="172">
        <f>'SAISIE '!AB1112*$AW1111</f>
        <v>0</v>
      </c>
      <c r="AB1111" s="172">
        <f>'SAISIE '!AC1112*$AW1111</f>
        <v>0</v>
      </c>
      <c r="AC1111" s="172">
        <f>'SAISIE '!AD1112*$AW1111</f>
        <v>0</v>
      </c>
      <c r="AD1111" s="172">
        <f>'SAISIE '!AE1112*$AW1111</f>
        <v>0</v>
      </c>
      <c r="AE1111" s="172">
        <f>'SAISIE '!AF1112*$AW1111</f>
        <v>0</v>
      </c>
      <c r="AF1111" s="172">
        <f>'SAISIE '!AG1112*$AW1111</f>
        <v>0</v>
      </c>
      <c r="AG1111" s="172">
        <f>'SAISIE '!AH1112*$AW1111</f>
        <v>0</v>
      </c>
      <c r="AH1111" s="172">
        <f>'SAISIE '!AI1112*$AW1111</f>
        <v>0</v>
      </c>
      <c r="AI1111" s="172">
        <f>'SAISIE '!AJ1112*$AW1111</f>
        <v>0</v>
      </c>
      <c r="AJ1111" s="172">
        <f>'SAISIE '!AK1112*$AW1111</f>
        <v>0</v>
      </c>
      <c r="AK1111" s="172">
        <f>'SAISIE '!AL1112*$AW1111</f>
        <v>0</v>
      </c>
      <c r="AL1111" s="172">
        <f>'SAISIE '!AM1112*$AW1111</f>
        <v>0</v>
      </c>
      <c r="AM1111" s="172">
        <f>'SAISIE '!AN1112*$AW1111</f>
        <v>0</v>
      </c>
      <c r="AN1111" s="172">
        <f>'SAISIE '!AO1112*$AW1111</f>
        <v>0</v>
      </c>
      <c r="AO1111" s="172">
        <f>'SAISIE '!AP1112*$AW1111</f>
        <v>0</v>
      </c>
      <c r="AP1111" s="172">
        <f>'SAISIE '!AQ1112*$AW1111</f>
        <v>0</v>
      </c>
      <c r="AQ1111" s="172">
        <f>'SAISIE '!AR1112*$AW1111</f>
        <v>0</v>
      </c>
      <c r="AR1111" s="172">
        <f>'SAISIE '!AS1112*$AW1111</f>
        <v>0</v>
      </c>
      <c r="AS1111" s="172">
        <f>'SAISIE '!AT1112*$AW1111</f>
        <v>0</v>
      </c>
      <c r="AT1111" s="172">
        <f>'SAISIE '!AU1112*$AW1111</f>
        <v>0</v>
      </c>
      <c r="AU1111" s="172">
        <f>'SAISIE '!AV1112*$AW1111</f>
        <v>0</v>
      </c>
      <c r="AV1111" s="172">
        <f>'SAISIE '!AW1112*$AW1111</f>
        <v>0</v>
      </c>
      <c r="AW1111" s="172">
        <f>'SAISIE '!AX1112</f>
        <v>0</v>
      </c>
    </row>
    <row r="1112" spans="1:49" ht="15.75">
      <c r="A1112" s="172">
        <f>'SAISIE '!B1113</f>
        <v>0</v>
      </c>
      <c r="B1112" s="172">
        <f>'SAISIE '!C1113</f>
        <v>0</v>
      </c>
      <c r="C1112" s="172">
        <f>'SAISIE '!D1113</f>
        <v>0</v>
      </c>
      <c r="D1112" s="172">
        <f>'SAISIE '!E1113</f>
        <v>0</v>
      </c>
      <c r="E1112" s="174">
        <f>'SAISIE '!F1113</f>
        <v>0</v>
      </c>
      <c r="F1112" s="172">
        <f>'SAISIE '!G1113</f>
        <v>0</v>
      </c>
      <c r="G1112" s="172">
        <f>'SAISIE '!H1113</f>
        <v>0</v>
      </c>
      <c r="H1112" s="172">
        <f>'SAISIE '!I1113</f>
        <v>0</v>
      </c>
      <c r="I1112" s="172">
        <f>'SAISIE '!J1113*$AW1112</f>
        <v>0</v>
      </c>
      <c r="J1112" s="172">
        <f>'SAISIE '!K1113*$AW1112</f>
        <v>0</v>
      </c>
      <c r="K1112" s="172">
        <f>'SAISIE '!L1113*$AW1112</f>
        <v>0</v>
      </c>
      <c r="L1112" s="172">
        <f>'SAISIE '!M1113*$AW1112</f>
        <v>0</v>
      </c>
      <c r="M1112" s="172">
        <f>'SAISIE '!N1113*$AW1112</f>
        <v>0</v>
      </c>
      <c r="N1112" s="172">
        <f>'SAISIE '!O1113*$AW1112</f>
        <v>0</v>
      </c>
      <c r="O1112" s="172">
        <f>'SAISIE '!P1113*$AW1112</f>
        <v>0</v>
      </c>
      <c r="P1112" s="172">
        <f>'SAISIE '!Q1113*$AW1112</f>
        <v>0</v>
      </c>
      <c r="Q1112" s="172">
        <f>'SAISIE '!R1113*$AW1112</f>
        <v>0</v>
      </c>
      <c r="R1112" s="172">
        <f>'SAISIE '!S1113*$AW1112</f>
        <v>0</v>
      </c>
      <c r="S1112" s="172">
        <f>'SAISIE '!T1113*$AW1112</f>
        <v>0</v>
      </c>
      <c r="T1112" s="172">
        <f>'SAISIE '!U1113*$AW1112</f>
        <v>0</v>
      </c>
      <c r="U1112" s="172">
        <f>'SAISIE '!V1113*$AW1112</f>
        <v>0</v>
      </c>
      <c r="V1112" s="172">
        <f>'SAISIE '!W1113*$AW1112</f>
        <v>0</v>
      </c>
      <c r="W1112" s="172">
        <f>'SAISIE '!X1113*$AW1112</f>
        <v>0</v>
      </c>
      <c r="X1112" s="172">
        <f>'SAISIE '!Y1113*$AW1112</f>
        <v>0</v>
      </c>
      <c r="Y1112" s="172">
        <f>'SAISIE '!Z1113*$AW1112</f>
        <v>0</v>
      </c>
      <c r="Z1112" s="172">
        <f>'SAISIE '!AA1113*$AW1112</f>
        <v>0</v>
      </c>
      <c r="AA1112" s="172">
        <f>'SAISIE '!AB1113*$AW1112</f>
        <v>0</v>
      </c>
      <c r="AB1112" s="172">
        <f>'SAISIE '!AC1113*$AW1112</f>
        <v>0</v>
      </c>
      <c r="AC1112" s="172">
        <f>'SAISIE '!AD1113*$AW1112</f>
        <v>0</v>
      </c>
      <c r="AD1112" s="172">
        <f>'SAISIE '!AE1113*$AW1112</f>
        <v>0</v>
      </c>
      <c r="AE1112" s="172">
        <f>'SAISIE '!AF1113*$AW1112</f>
        <v>0</v>
      </c>
      <c r="AF1112" s="172">
        <f>'SAISIE '!AG1113*$AW1112</f>
        <v>0</v>
      </c>
      <c r="AG1112" s="172">
        <f>'SAISIE '!AH1113*$AW1112</f>
        <v>0</v>
      </c>
      <c r="AH1112" s="172">
        <f>'SAISIE '!AI1113*$AW1112</f>
        <v>0</v>
      </c>
      <c r="AI1112" s="172">
        <f>'SAISIE '!AJ1113*$AW1112</f>
        <v>0</v>
      </c>
      <c r="AJ1112" s="172">
        <f>'SAISIE '!AK1113*$AW1112</f>
        <v>0</v>
      </c>
      <c r="AK1112" s="172">
        <f>'SAISIE '!AL1113*$AW1112</f>
        <v>0</v>
      </c>
      <c r="AL1112" s="172">
        <f>'SAISIE '!AM1113*$AW1112</f>
        <v>0</v>
      </c>
      <c r="AM1112" s="172">
        <f>'SAISIE '!AN1113*$AW1112</f>
        <v>0</v>
      </c>
      <c r="AN1112" s="172">
        <f>'SAISIE '!AO1113*$AW1112</f>
        <v>0</v>
      </c>
      <c r="AO1112" s="172">
        <f>'SAISIE '!AP1113*$AW1112</f>
        <v>0</v>
      </c>
      <c r="AP1112" s="172">
        <f>'SAISIE '!AQ1113*$AW1112</f>
        <v>0</v>
      </c>
      <c r="AQ1112" s="172">
        <f>'SAISIE '!AR1113*$AW1112</f>
        <v>0</v>
      </c>
      <c r="AR1112" s="172">
        <f>'SAISIE '!AS1113*$AW1112</f>
        <v>0</v>
      </c>
      <c r="AS1112" s="172">
        <f>'SAISIE '!AT1113*$AW1112</f>
        <v>0</v>
      </c>
      <c r="AT1112" s="172">
        <f>'SAISIE '!AU1113*$AW1112</f>
        <v>0</v>
      </c>
      <c r="AU1112" s="172">
        <f>'SAISIE '!AV1113*$AW1112</f>
        <v>0</v>
      </c>
      <c r="AV1112" s="172">
        <f>'SAISIE '!AW1113*$AW1112</f>
        <v>0</v>
      </c>
      <c r="AW1112" s="172">
        <f>'SAISIE '!AX1113</f>
        <v>0</v>
      </c>
    </row>
    <row r="1113" spans="1:49" ht="15.75">
      <c r="A1113" s="172">
        <f>'SAISIE '!B1114</f>
        <v>0</v>
      </c>
      <c r="B1113" s="172">
        <f>'SAISIE '!C1114</f>
        <v>0</v>
      </c>
      <c r="C1113" s="172">
        <f>'SAISIE '!D1114</f>
        <v>0</v>
      </c>
      <c r="D1113" s="172">
        <f>'SAISIE '!E1114</f>
        <v>0</v>
      </c>
      <c r="E1113" s="174">
        <f>'SAISIE '!F1114</f>
        <v>0</v>
      </c>
      <c r="F1113" s="172">
        <f>'SAISIE '!G1114</f>
        <v>0</v>
      </c>
      <c r="G1113" s="172">
        <f>'SAISIE '!H1114</f>
        <v>0</v>
      </c>
      <c r="H1113" s="172">
        <f>'SAISIE '!I1114</f>
        <v>0</v>
      </c>
      <c r="I1113" s="172">
        <f>'SAISIE '!J1114*$AW1113</f>
        <v>0</v>
      </c>
      <c r="J1113" s="172">
        <f>'SAISIE '!K1114*$AW1113</f>
        <v>0</v>
      </c>
      <c r="K1113" s="172">
        <f>'SAISIE '!L1114*$AW1113</f>
        <v>0</v>
      </c>
      <c r="L1113" s="172">
        <f>'SAISIE '!M1114*$AW1113</f>
        <v>0</v>
      </c>
      <c r="M1113" s="172">
        <f>'SAISIE '!N1114*$AW1113</f>
        <v>0</v>
      </c>
      <c r="N1113" s="172">
        <f>'SAISIE '!O1114*$AW1113</f>
        <v>0</v>
      </c>
      <c r="O1113" s="172">
        <f>'SAISIE '!P1114*$AW1113</f>
        <v>0</v>
      </c>
      <c r="P1113" s="172">
        <f>'SAISIE '!Q1114*$AW1113</f>
        <v>0</v>
      </c>
      <c r="Q1113" s="172">
        <f>'SAISIE '!R1114*$AW1113</f>
        <v>0</v>
      </c>
      <c r="R1113" s="172">
        <f>'SAISIE '!S1114*$AW1113</f>
        <v>0</v>
      </c>
      <c r="S1113" s="172">
        <f>'SAISIE '!T1114*$AW1113</f>
        <v>0</v>
      </c>
      <c r="T1113" s="172">
        <f>'SAISIE '!U1114*$AW1113</f>
        <v>0</v>
      </c>
      <c r="U1113" s="172">
        <f>'SAISIE '!V1114*$AW1113</f>
        <v>0</v>
      </c>
      <c r="V1113" s="172">
        <f>'SAISIE '!W1114*$AW1113</f>
        <v>0</v>
      </c>
      <c r="W1113" s="172">
        <f>'SAISIE '!X1114*$AW1113</f>
        <v>0</v>
      </c>
      <c r="X1113" s="172">
        <f>'SAISIE '!Y1114*$AW1113</f>
        <v>0</v>
      </c>
      <c r="Y1113" s="172">
        <f>'SAISIE '!Z1114*$AW1113</f>
        <v>0</v>
      </c>
      <c r="Z1113" s="172">
        <f>'SAISIE '!AA1114*$AW1113</f>
        <v>0</v>
      </c>
      <c r="AA1113" s="172">
        <f>'SAISIE '!AB1114*$AW1113</f>
        <v>0</v>
      </c>
      <c r="AB1113" s="172">
        <f>'SAISIE '!AC1114*$AW1113</f>
        <v>0</v>
      </c>
      <c r="AC1113" s="172">
        <f>'SAISIE '!AD1114*$AW1113</f>
        <v>0</v>
      </c>
      <c r="AD1113" s="172">
        <f>'SAISIE '!AE1114*$AW1113</f>
        <v>0</v>
      </c>
      <c r="AE1113" s="172">
        <f>'SAISIE '!AF1114*$AW1113</f>
        <v>0</v>
      </c>
      <c r="AF1113" s="172">
        <f>'SAISIE '!AG1114*$AW1113</f>
        <v>0</v>
      </c>
      <c r="AG1113" s="172">
        <f>'SAISIE '!AH1114*$AW1113</f>
        <v>0</v>
      </c>
      <c r="AH1113" s="172">
        <f>'SAISIE '!AI1114*$AW1113</f>
        <v>0</v>
      </c>
      <c r="AI1113" s="172">
        <f>'SAISIE '!AJ1114*$AW1113</f>
        <v>0</v>
      </c>
      <c r="AJ1113" s="172">
        <f>'SAISIE '!AK1114*$AW1113</f>
        <v>0</v>
      </c>
      <c r="AK1113" s="172">
        <f>'SAISIE '!AL1114*$AW1113</f>
        <v>0</v>
      </c>
      <c r="AL1113" s="172">
        <f>'SAISIE '!AM1114*$AW1113</f>
        <v>0</v>
      </c>
      <c r="AM1113" s="172">
        <f>'SAISIE '!AN1114*$AW1113</f>
        <v>0</v>
      </c>
      <c r="AN1113" s="172">
        <f>'SAISIE '!AO1114*$AW1113</f>
        <v>0</v>
      </c>
      <c r="AO1113" s="172">
        <f>'SAISIE '!AP1114*$AW1113</f>
        <v>0</v>
      </c>
      <c r="AP1113" s="172">
        <f>'SAISIE '!AQ1114*$AW1113</f>
        <v>0</v>
      </c>
      <c r="AQ1113" s="172">
        <f>'SAISIE '!AR1114*$AW1113</f>
        <v>0</v>
      </c>
      <c r="AR1113" s="172">
        <f>'SAISIE '!AS1114*$AW1113</f>
        <v>0</v>
      </c>
      <c r="AS1113" s="172">
        <f>'SAISIE '!AT1114*$AW1113</f>
        <v>0</v>
      </c>
      <c r="AT1113" s="172">
        <f>'SAISIE '!AU1114*$AW1113</f>
        <v>0</v>
      </c>
      <c r="AU1113" s="172">
        <f>'SAISIE '!AV1114*$AW1113</f>
        <v>0</v>
      </c>
      <c r="AV1113" s="172">
        <f>'SAISIE '!AW1114*$AW1113</f>
        <v>0</v>
      </c>
      <c r="AW1113" s="172">
        <f>'SAISIE '!AX1114</f>
        <v>0</v>
      </c>
    </row>
    <row r="1114" spans="1:49" ht="15.75">
      <c r="A1114" s="172">
        <f>'SAISIE '!B1115</f>
        <v>0</v>
      </c>
      <c r="B1114" s="172">
        <f>'SAISIE '!C1115</f>
        <v>0</v>
      </c>
      <c r="C1114" s="172">
        <f>'SAISIE '!D1115</f>
        <v>0</v>
      </c>
      <c r="D1114" s="172">
        <f>'SAISIE '!E1115</f>
        <v>0</v>
      </c>
      <c r="E1114" s="174">
        <f>'SAISIE '!F1115</f>
        <v>0</v>
      </c>
      <c r="F1114" s="172">
        <f>'SAISIE '!G1115</f>
        <v>0</v>
      </c>
      <c r="G1114" s="172">
        <f>'SAISIE '!H1115</f>
        <v>0</v>
      </c>
      <c r="H1114" s="172">
        <f>'SAISIE '!I1115</f>
        <v>0</v>
      </c>
      <c r="I1114" s="172">
        <f>'SAISIE '!J1115*$AW1114</f>
        <v>0</v>
      </c>
      <c r="J1114" s="172">
        <f>'SAISIE '!K1115*$AW1114</f>
        <v>0</v>
      </c>
      <c r="K1114" s="172">
        <f>'SAISIE '!L1115*$AW1114</f>
        <v>0</v>
      </c>
      <c r="L1114" s="172">
        <f>'SAISIE '!M1115*$AW1114</f>
        <v>0</v>
      </c>
      <c r="M1114" s="172">
        <f>'SAISIE '!N1115*$AW1114</f>
        <v>0</v>
      </c>
      <c r="N1114" s="172">
        <f>'SAISIE '!O1115*$AW1114</f>
        <v>0</v>
      </c>
      <c r="O1114" s="172">
        <f>'SAISIE '!P1115*$AW1114</f>
        <v>0</v>
      </c>
      <c r="P1114" s="172">
        <f>'SAISIE '!Q1115*$AW1114</f>
        <v>0</v>
      </c>
      <c r="Q1114" s="172">
        <f>'SAISIE '!R1115*$AW1114</f>
        <v>0</v>
      </c>
      <c r="R1114" s="172">
        <f>'SAISIE '!S1115*$AW1114</f>
        <v>0</v>
      </c>
      <c r="S1114" s="172">
        <f>'SAISIE '!T1115*$AW1114</f>
        <v>0</v>
      </c>
      <c r="T1114" s="172">
        <f>'SAISIE '!U1115*$AW1114</f>
        <v>0</v>
      </c>
      <c r="U1114" s="172">
        <f>'SAISIE '!V1115*$AW1114</f>
        <v>0</v>
      </c>
      <c r="V1114" s="172">
        <f>'SAISIE '!W1115*$AW1114</f>
        <v>0</v>
      </c>
      <c r="W1114" s="172">
        <f>'SAISIE '!X1115*$AW1114</f>
        <v>0</v>
      </c>
      <c r="X1114" s="172">
        <f>'SAISIE '!Y1115*$AW1114</f>
        <v>0</v>
      </c>
      <c r="Y1114" s="172">
        <f>'SAISIE '!Z1115*$AW1114</f>
        <v>0</v>
      </c>
      <c r="Z1114" s="172">
        <f>'SAISIE '!AA1115*$AW1114</f>
        <v>0</v>
      </c>
      <c r="AA1114" s="172">
        <f>'SAISIE '!AB1115*$AW1114</f>
        <v>0</v>
      </c>
      <c r="AB1114" s="172">
        <f>'SAISIE '!AC1115*$AW1114</f>
        <v>0</v>
      </c>
      <c r="AC1114" s="172">
        <f>'SAISIE '!AD1115*$AW1114</f>
        <v>0</v>
      </c>
      <c r="AD1114" s="172">
        <f>'SAISIE '!AE1115*$AW1114</f>
        <v>0</v>
      </c>
      <c r="AE1114" s="172">
        <f>'SAISIE '!AF1115*$AW1114</f>
        <v>0</v>
      </c>
      <c r="AF1114" s="172">
        <f>'SAISIE '!AG1115*$AW1114</f>
        <v>0</v>
      </c>
      <c r="AG1114" s="172">
        <f>'SAISIE '!AH1115*$AW1114</f>
        <v>0</v>
      </c>
      <c r="AH1114" s="172">
        <f>'SAISIE '!AI1115*$AW1114</f>
        <v>0</v>
      </c>
      <c r="AI1114" s="172">
        <f>'SAISIE '!AJ1115*$AW1114</f>
        <v>0</v>
      </c>
      <c r="AJ1114" s="172">
        <f>'SAISIE '!AK1115*$AW1114</f>
        <v>0</v>
      </c>
      <c r="AK1114" s="172">
        <f>'SAISIE '!AL1115*$AW1114</f>
        <v>0</v>
      </c>
      <c r="AL1114" s="172">
        <f>'SAISIE '!AM1115*$AW1114</f>
        <v>0</v>
      </c>
      <c r="AM1114" s="172">
        <f>'SAISIE '!AN1115*$AW1114</f>
        <v>0</v>
      </c>
      <c r="AN1114" s="172">
        <f>'SAISIE '!AO1115*$AW1114</f>
        <v>0</v>
      </c>
      <c r="AO1114" s="172">
        <f>'SAISIE '!AP1115*$AW1114</f>
        <v>0</v>
      </c>
      <c r="AP1114" s="172">
        <f>'SAISIE '!AQ1115*$AW1114</f>
        <v>0</v>
      </c>
      <c r="AQ1114" s="172">
        <f>'SAISIE '!AR1115*$AW1114</f>
        <v>0</v>
      </c>
      <c r="AR1114" s="172">
        <f>'SAISIE '!AS1115*$AW1114</f>
        <v>0</v>
      </c>
      <c r="AS1114" s="172">
        <f>'SAISIE '!AT1115*$AW1114</f>
        <v>0</v>
      </c>
      <c r="AT1114" s="172">
        <f>'SAISIE '!AU1115*$AW1114</f>
        <v>0</v>
      </c>
      <c r="AU1114" s="172">
        <f>'SAISIE '!AV1115*$AW1114</f>
        <v>0</v>
      </c>
      <c r="AV1114" s="172">
        <f>'SAISIE '!AW1115*$AW1114</f>
        <v>0</v>
      </c>
      <c r="AW1114" s="172">
        <f>'SAISIE '!AX1115</f>
        <v>0</v>
      </c>
    </row>
    <row r="1115" spans="1:49" ht="15.75">
      <c r="A1115" s="172">
        <f>'SAISIE '!B1116</f>
        <v>0</v>
      </c>
      <c r="B1115" s="172">
        <f>'SAISIE '!C1116</f>
        <v>0</v>
      </c>
      <c r="C1115" s="172">
        <f>'SAISIE '!D1116</f>
        <v>0</v>
      </c>
      <c r="D1115" s="172">
        <f>'SAISIE '!E1116</f>
        <v>0</v>
      </c>
      <c r="E1115" s="174">
        <f>'SAISIE '!F1116</f>
        <v>0</v>
      </c>
      <c r="F1115" s="172">
        <f>'SAISIE '!G1116</f>
        <v>0</v>
      </c>
      <c r="G1115" s="172">
        <f>'SAISIE '!H1116</f>
        <v>0</v>
      </c>
      <c r="H1115" s="172">
        <f>'SAISIE '!I1116</f>
        <v>0</v>
      </c>
      <c r="I1115" s="172">
        <f>'SAISIE '!J1116*$AW1115</f>
        <v>0</v>
      </c>
      <c r="J1115" s="172">
        <f>'SAISIE '!K1116*$AW1115</f>
        <v>0</v>
      </c>
      <c r="K1115" s="172">
        <f>'SAISIE '!L1116*$AW1115</f>
        <v>0</v>
      </c>
      <c r="L1115" s="172">
        <f>'SAISIE '!M1116*$AW1115</f>
        <v>0</v>
      </c>
      <c r="M1115" s="172">
        <f>'SAISIE '!N1116*$AW1115</f>
        <v>0</v>
      </c>
      <c r="N1115" s="172">
        <f>'SAISIE '!O1116*$AW1115</f>
        <v>0</v>
      </c>
      <c r="O1115" s="172">
        <f>'SAISIE '!P1116*$AW1115</f>
        <v>0</v>
      </c>
      <c r="P1115" s="172">
        <f>'SAISIE '!Q1116*$AW1115</f>
        <v>0</v>
      </c>
      <c r="Q1115" s="172">
        <f>'SAISIE '!R1116*$AW1115</f>
        <v>0</v>
      </c>
      <c r="R1115" s="172">
        <f>'SAISIE '!S1116*$AW1115</f>
        <v>0</v>
      </c>
      <c r="S1115" s="172">
        <f>'SAISIE '!T1116*$AW1115</f>
        <v>0</v>
      </c>
      <c r="T1115" s="172">
        <f>'SAISIE '!U1116*$AW1115</f>
        <v>0</v>
      </c>
      <c r="U1115" s="172">
        <f>'SAISIE '!V1116*$AW1115</f>
        <v>0</v>
      </c>
      <c r="V1115" s="172">
        <f>'SAISIE '!W1116*$AW1115</f>
        <v>0</v>
      </c>
      <c r="W1115" s="172">
        <f>'SAISIE '!X1116*$AW1115</f>
        <v>0</v>
      </c>
      <c r="X1115" s="172">
        <f>'SAISIE '!Y1116*$AW1115</f>
        <v>0</v>
      </c>
      <c r="Y1115" s="172">
        <f>'SAISIE '!Z1116*$AW1115</f>
        <v>0</v>
      </c>
      <c r="Z1115" s="172">
        <f>'SAISIE '!AA1116*$AW1115</f>
        <v>0</v>
      </c>
      <c r="AA1115" s="172">
        <f>'SAISIE '!AB1116*$AW1115</f>
        <v>0</v>
      </c>
      <c r="AB1115" s="172">
        <f>'SAISIE '!AC1116*$AW1115</f>
        <v>0</v>
      </c>
      <c r="AC1115" s="172">
        <f>'SAISIE '!AD1116*$AW1115</f>
        <v>0</v>
      </c>
      <c r="AD1115" s="172">
        <f>'SAISIE '!AE1116*$AW1115</f>
        <v>0</v>
      </c>
      <c r="AE1115" s="172">
        <f>'SAISIE '!AF1116*$AW1115</f>
        <v>0</v>
      </c>
      <c r="AF1115" s="172">
        <f>'SAISIE '!AG1116*$AW1115</f>
        <v>0</v>
      </c>
      <c r="AG1115" s="172">
        <f>'SAISIE '!AH1116*$AW1115</f>
        <v>0</v>
      </c>
      <c r="AH1115" s="172">
        <f>'SAISIE '!AI1116*$AW1115</f>
        <v>0</v>
      </c>
      <c r="AI1115" s="172">
        <f>'SAISIE '!AJ1116*$AW1115</f>
        <v>0</v>
      </c>
      <c r="AJ1115" s="172">
        <f>'SAISIE '!AK1116*$AW1115</f>
        <v>0</v>
      </c>
      <c r="AK1115" s="172">
        <f>'SAISIE '!AL1116*$AW1115</f>
        <v>0</v>
      </c>
      <c r="AL1115" s="172">
        <f>'SAISIE '!AM1116*$AW1115</f>
        <v>0</v>
      </c>
      <c r="AM1115" s="172">
        <f>'SAISIE '!AN1116*$AW1115</f>
        <v>0</v>
      </c>
      <c r="AN1115" s="172">
        <f>'SAISIE '!AO1116*$AW1115</f>
        <v>0</v>
      </c>
      <c r="AO1115" s="172">
        <f>'SAISIE '!AP1116*$AW1115</f>
        <v>0</v>
      </c>
      <c r="AP1115" s="172">
        <f>'SAISIE '!AQ1116*$AW1115</f>
        <v>0</v>
      </c>
      <c r="AQ1115" s="172">
        <f>'SAISIE '!AR1116*$AW1115</f>
        <v>0</v>
      </c>
      <c r="AR1115" s="172">
        <f>'SAISIE '!AS1116*$AW1115</f>
        <v>0</v>
      </c>
      <c r="AS1115" s="172">
        <f>'SAISIE '!AT1116*$AW1115</f>
        <v>0</v>
      </c>
      <c r="AT1115" s="172">
        <f>'SAISIE '!AU1116*$AW1115</f>
        <v>0</v>
      </c>
      <c r="AU1115" s="172">
        <f>'SAISIE '!AV1116*$AW1115</f>
        <v>0</v>
      </c>
      <c r="AV1115" s="172">
        <f>'SAISIE '!AW1116*$AW1115</f>
        <v>0</v>
      </c>
      <c r="AW1115" s="172">
        <f>'SAISIE '!AX1116</f>
        <v>0</v>
      </c>
    </row>
    <row r="1116" spans="1:49" ht="15.75">
      <c r="A1116" s="172">
        <f>'SAISIE '!B1117</f>
        <v>0</v>
      </c>
      <c r="B1116" s="172">
        <f>'SAISIE '!C1117</f>
        <v>0</v>
      </c>
      <c r="C1116" s="172">
        <f>'SAISIE '!D1117</f>
        <v>0</v>
      </c>
      <c r="D1116" s="172">
        <f>'SAISIE '!E1117</f>
        <v>0</v>
      </c>
      <c r="E1116" s="174">
        <f>'SAISIE '!F1117</f>
        <v>0</v>
      </c>
      <c r="F1116" s="172">
        <f>'SAISIE '!G1117</f>
        <v>0</v>
      </c>
      <c r="G1116" s="172">
        <f>'SAISIE '!H1117</f>
        <v>0</v>
      </c>
      <c r="H1116" s="172">
        <f>'SAISIE '!I1117</f>
        <v>0</v>
      </c>
      <c r="I1116" s="172">
        <f>'SAISIE '!J1117*$AW1116</f>
        <v>0</v>
      </c>
      <c r="J1116" s="172">
        <f>'SAISIE '!K1117*$AW1116</f>
        <v>0</v>
      </c>
      <c r="K1116" s="172">
        <f>'SAISIE '!L1117*$AW1116</f>
        <v>0</v>
      </c>
      <c r="L1116" s="172">
        <f>'SAISIE '!M1117*$AW1116</f>
        <v>0</v>
      </c>
      <c r="M1116" s="172">
        <f>'SAISIE '!N1117*$AW1116</f>
        <v>0</v>
      </c>
      <c r="N1116" s="172">
        <f>'SAISIE '!O1117*$AW1116</f>
        <v>0</v>
      </c>
      <c r="O1116" s="172">
        <f>'SAISIE '!P1117*$AW1116</f>
        <v>0</v>
      </c>
      <c r="P1116" s="172">
        <f>'SAISIE '!Q1117*$AW1116</f>
        <v>0</v>
      </c>
      <c r="Q1116" s="172">
        <f>'SAISIE '!R1117*$AW1116</f>
        <v>0</v>
      </c>
      <c r="R1116" s="172">
        <f>'SAISIE '!S1117*$AW1116</f>
        <v>0</v>
      </c>
      <c r="S1116" s="172">
        <f>'SAISIE '!T1117*$AW1116</f>
        <v>0</v>
      </c>
      <c r="T1116" s="172">
        <f>'SAISIE '!U1117*$AW1116</f>
        <v>0</v>
      </c>
      <c r="U1116" s="172">
        <f>'SAISIE '!V1117*$AW1116</f>
        <v>0</v>
      </c>
      <c r="V1116" s="172">
        <f>'SAISIE '!W1117*$AW1116</f>
        <v>0</v>
      </c>
      <c r="W1116" s="172">
        <f>'SAISIE '!X1117*$AW1116</f>
        <v>0</v>
      </c>
      <c r="X1116" s="172">
        <f>'SAISIE '!Y1117*$AW1116</f>
        <v>0</v>
      </c>
      <c r="Y1116" s="172">
        <f>'SAISIE '!Z1117*$AW1116</f>
        <v>0</v>
      </c>
      <c r="Z1116" s="172">
        <f>'SAISIE '!AA1117*$AW1116</f>
        <v>0</v>
      </c>
      <c r="AA1116" s="172">
        <f>'SAISIE '!AB1117*$AW1116</f>
        <v>0</v>
      </c>
      <c r="AB1116" s="172">
        <f>'SAISIE '!AC1117*$AW1116</f>
        <v>0</v>
      </c>
      <c r="AC1116" s="172">
        <f>'SAISIE '!AD1117*$AW1116</f>
        <v>0</v>
      </c>
      <c r="AD1116" s="172">
        <f>'SAISIE '!AE1117*$AW1116</f>
        <v>0</v>
      </c>
      <c r="AE1116" s="172">
        <f>'SAISIE '!AF1117*$AW1116</f>
        <v>0</v>
      </c>
      <c r="AF1116" s="172">
        <f>'SAISIE '!AG1117*$AW1116</f>
        <v>0</v>
      </c>
      <c r="AG1116" s="172">
        <f>'SAISIE '!AH1117*$AW1116</f>
        <v>0</v>
      </c>
      <c r="AH1116" s="172">
        <f>'SAISIE '!AI1117*$AW1116</f>
        <v>0</v>
      </c>
      <c r="AI1116" s="172">
        <f>'SAISIE '!AJ1117*$AW1116</f>
        <v>0</v>
      </c>
      <c r="AJ1116" s="172">
        <f>'SAISIE '!AK1117*$AW1116</f>
        <v>0</v>
      </c>
      <c r="AK1116" s="172">
        <f>'SAISIE '!AL1117*$AW1116</f>
        <v>0</v>
      </c>
      <c r="AL1116" s="172">
        <f>'SAISIE '!AM1117*$AW1116</f>
        <v>0</v>
      </c>
      <c r="AM1116" s="172">
        <f>'SAISIE '!AN1117*$AW1116</f>
        <v>0</v>
      </c>
      <c r="AN1116" s="172">
        <f>'SAISIE '!AO1117*$AW1116</f>
        <v>0</v>
      </c>
      <c r="AO1116" s="172">
        <f>'SAISIE '!AP1117*$AW1116</f>
        <v>0</v>
      </c>
      <c r="AP1116" s="172">
        <f>'SAISIE '!AQ1117*$AW1116</f>
        <v>0</v>
      </c>
      <c r="AQ1116" s="172">
        <f>'SAISIE '!AR1117*$AW1116</f>
        <v>0</v>
      </c>
      <c r="AR1116" s="172">
        <f>'SAISIE '!AS1117*$AW1116</f>
        <v>0</v>
      </c>
      <c r="AS1116" s="172">
        <f>'SAISIE '!AT1117*$AW1116</f>
        <v>0</v>
      </c>
      <c r="AT1116" s="172">
        <f>'SAISIE '!AU1117*$AW1116</f>
        <v>0</v>
      </c>
      <c r="AU1116" s="172">
        <f>'SAISIE '!AV1117*$AW1116</f>
        <v>0</v>
      </c>
      <c r="AV1116" s="172">
        <f>'SAISIE '!AW1117*$AW1116</f>
        <v>0</v>
      </c>
      <c r="AW1116" s="172">
        <f>'SAISIE '!AX1117</f>
        <v>0</v>
      </c>
    </row>
    <row r="1117" spans="1:49" ht="15.75">
      <c r="A1117" s="172">
        <f>'SAISIE '!B1118</f>
        <v>0</v>
      </c>
      <c r="B1117" s="172">
        <f>'SAISIE '!C1118</f>
        <v>0</v>
      </c>
      <c r="C1117" s="172">
        <f>'SAISIE '!D1118</f>
        <v>0</v>
      </c>
      <c r="D1117" s="172">
        <f>'SAISIE '!E1118</f>
        <v>0</v>
      </c>
      <c r="E1117" s="174">
        <f>'SAISIE '!F1118</f>
        <v>0</v>
      </c>
      <c r="F1117" s="172">
        <f>'SAISIE '!G1118</f>
        <v>0</v>
      </c>
      <c r="G1117" s="172">
        <f>'SAISIE '!H1118</f>
        <v>0</v>
      </c>
      <c r="H1117" s="172">
        <f>'SAISIE '!I1118</f>
        <v>0</v>
      </c>
      <c r="I1117" s="172">
        <f>'SAISIE '!J1118*$AW1117</f>
        <v>0</v>
      </c>
      <c r="J1117" s="172">
        <f>'SAISIE '!K1118*$AW1117</f>
        <v>0</v>
      </c>
      <c r="K1117" s="172">
        <f>'SAISIE '!L1118*$AW1117</f>
        <v>0</v>
      </c>
      <c r="L1117" s="172">
        <f>'SAISIE '!M1118*$AW1117</f>
        <v>0</v>
      </c>
      <c r="M1117" s="172">
        <f>'SAISIE '!N1118*$AW1117</f>
        <v>0</v>
      </c>
      <c r="N1117" s="172">
        <f>'SAISIE '!O1118*$AW1117</f>
        <v>0</v>
      </c>
      <c r="O1117" s="172">
        <f>'SAISIE '!P1118*$AW1117</f>
        <v>0</v>
      </c>
      <c r="P1117" s="172">
        <f>'SAISIE '!Q1118*$AW1117</f>
        <v>0</v>
      </c>
      <c r="Q1117" s="172">
        <f>'SAISIE '!R1118*$AW1117</f>
        <v>0</v>
      </c>
      <c r="R1117" s="172">
        <f>'SAISIE '!S1118*$AW1117</f>
        <v>0</v>
      </c>
      <c r="S1117" s="172">
        <f>'SAISIE '!T1118*$AW1117</f>
        <v>0</v>
      </c>
      <c r="T1117" s="172">
        <f>'SAISIE '!U1118*$AW1117</f>
        <v>0</v>
      </c>
      <c r="U1117" s="172">
        <f>'SAISIE '!V1118*$AW1117</f>
        <v>0</v>
      </c>
      <c r="V1117" s="172">
        <f>'SAISIE '!W1118*$AW1117</f>
        <v>0</v>
      </c>
      <c r="W1117" s="172">
        <f>'SAISIE '!X1118*$AW1117</f>
        <v>0</v>
      </c>
      <c r="X1117" s="172">
        <f>'SAISIE '!Y1118*$AW1117</f>
        <v>0</v>
      </c>
      <c r="Y1117" s="172">
        <f>'SAISIE '!Z1118*$AW1117</f>
        <v>0</v>
      </c>
      <c r="Z1117" s="172">
        <f>'SAISIE '!AA1118*$AW1117</f>
        <v>0</v>
      </c>
      <c r="AA1117" s="172">
        <f>'SAISIE '!AB1118*$AW1117</f>
        <v>0</v>
      </c>
      <c r="AB1117" s="172">
        <f>'SAISIE '!AC1118*$AW1117</f>
        <v>0</v>
      </c>
      <c r="AC1117" s="172">
        <f>'SAISIE '!AD1118*$AW1117</f>
        <v>0</v>
      </c>
      <c r="AD1117" s="172">
        <f>'SAISIE '!AE1118*$AW1117</f>
        <v>0</v>
      </c>
      <c r="AE1117" s="172">
        <f>'SAISIE '!AF1118*$AW1117</f>
        <v>0</v>
      </c>
      <c r="AF1117" s="172">
        <f>'SAISIE '!AG1118*$AW1117</f>
        <v>0</v>
      </c>
      <c r="AG1117" s="172">
        <f>'SAISIE '!AH1118*$AW1117</f>
        <v>0</v>
      </c>
      <c r="AH1117" s="172">
        <f>'SAISIE '!AI1118*$AW1117</f>
        <v>0</v>
      </c>
      <c r="AI1117" s="172">
        <f>'SAISIE '!AJ1118*$AW1117</f>
        <v>0</v>
      </c>
      <c r="AJ1117" s="172">
        <f>'SAISIE '!AK1118*$AW1117</f>
        <v>0</v>
      </c>
      <c r="AK1117" s="172">
        <f>'SAISIE '!AL1118*$AW1117</f>
        <v>0</v>
      </c>
      <c r="AL1117" s="172">
        <f>'SAISIE '!AM1118*$AW1117</f>
        <v>0</v>
      </c>
      <c r="AM1117" s="172">
        <f>'SAISIE '!AN1118*$AW1117</f>
        <v>0</v>
      </c>
      <c r="AN1117" s="172">
        <f>'SAISIE '!AO1118*$AW1117</f>
        <v>0</v>
      </c>
      <c r="AO1117" s="172">
        <f>'SAISIE '!AP1118*$AW1117</f>
        <v>0</v>
      </c>
      <c r="AP1117" s="172">
        <f>'SAISIE '!AQ1118*$AW1117</f>
        <v>0</v>
      </c>
      <c r="AQ1117" s="172">
        <f>'SAISIE '!AR1118*$AW1117</f>
        <v>0</v>
      </c>
      <c r="AR1117" s="172">
        <f>'SAISIE '!AS1118*$AW1117</f>
        <v>0</v>
      </c>
      <c r="AS1117" s="172">
        <f>'SAISIE '!AT1118*$AW1117</f>
        <v>0</v>
      </c>
      <c r="AT1117" s="172">
        <f>'SAISIE '!AU1118*$AW1117</f>
        <v>0</v>
      </c>
      <c r="AU1117" s="172">
        <f>'SAISIE '!AV1118*$AW1117</f>
        <v>0</v>
      </c>
      <c r="AV1117" s="172">
        <f>'SAISIE '!AW1118*$AW1117</f>
        <v>0</v>
      </c>
      <c r="AW1117" s="172">
        <f>'SAISIE '!AX1118</f>
        <v>0</v>
      </c>
    </row>
    <row r="1118" spans="1:49" ht="15.75">
      <c r="A1118" s="172">
        <f>'SAISIE '!B1119</f>
        <v>0</v>
      </c>
      <c r="B1118" s="172">
        <f>'SAISIE '!C1119</f>
        <v>0</v>
      </c>
      <c r="C1118" s="172">
        <f>'SAISIE '!D1119</f>
        <v>0</v>
      </c>
      <c r="D1118" s="172">
        <f>'SAISIE '!E1119</f>
        <v>0</v>
      </c>
      <c r="E1118" s="174">
        <f>'SAISIE '!F1119</f>
        <v>0</v>
      </c>
      <c r="F1118" s="172">
        <f>'SAISIE '!G1119</f>
        <v>0</v>
      </c>
      <c r="G1118" s="172">
        <f>'SAISIE '!H1119</f>
        <v>0</v>
      </c>
      <c r="H1118" s="172">
        <f>'SAISIE '!I1119</f>
        <v>0</v>
      </c>
      <c r="I1118" s="172">
        <f>'SAISIE '!J1119*$AW1118</f>
        <v>0</v>
      </c>
      <c r="J1118" s="172">
        <f>'SAISIE '!K1119*$AW1118</f>
        <v>0</v>
      </c>
      <c r="K1118" s="172">
        <f>'SAISIE '!L1119*$AW1118</f>
        <v>0</v>
      </c>
      <c r="L1118" s="172">
        <f>'SAISIE '!M1119*$AW1118</f>
        <v>0</v>
      </c>
      <c r="M1118" s="172">
        <f>'SAISIE '!N1119*$AW1118</f>
        <v>0</v>
      </c>
      <c r="N1118" s="172">
        <f>'SAISIE '!O1119*$AW1118</f>
        <v>0</v>
      </c>
      <c r="O1118" s="172">
        <f>'SAISIE '!P1119*$AW1118</f>
        <v>0</v>
      </c>
      <c r="P1118" s="172">
        <f>'SAISIE '!Q1119*$AW1118</f>
        <v>0</v>
      </c>
      <c r="Q1118" s="172">
        <f>'SAISIE '!R1119*$AW1118</f>
        <v>0</v>
      </c>
      <c r="R1118" s="172">
        <f>'SAISIE '!S1119*$AW1118</f>
        <v>0</v>
      </c>
      <c r="S1118" s="172">
        <f>'SAISIE '!T1119*$AW1118</f>
        <v>0</v>
      </c>
      <c r="T1118" s="172">
        <f>'SAISIE '!U1119*$AW1118</f>
        <v>0</v>
      </c>
      <c r="U1118" s="172">
        <f>'SAISIE '!V1119*$AW1118</f>
        <v>0</v>
      </c>
      <c r="V1118" s="172">
        <f>'SAISIE '!W1119*$AW1118</f>
        <v>0</v>
      </c>
      <c r="W1118" s="172">
        <f>'SAISIE '!X1119*$AW1118</f>
        <v>0</v>
      </c>
      <c r="X1118" s="172">
        <f>'SAISIE '!Y1119*$AW1118</f>
        <v>0</v>
      </c>
      <c r="Y1118" s="172">
        <f>'SAISIE '!Z1119*$AW1118</f>
        <v>0</v>
      </c>
      <c r="Z1118" s="172">
        <f>'SAISIE '!AA1119*$AW1118</f>
        <v>0</v>
      </c>
      <c r="AA1118" s="172">
        <f>'SAISIE '!AB1119*$AW1118</f>
        <v>0</v>
      </c>
      <c r="AB1118" s="172">
        <f>'SAISIE '!AC1119*$AW1118</f>
        <v>0</v>
      </c>
      <c r="AC1118" s="172">
        <f>'SAISIE '!AD1119*$AW1118</f>
        <v>0</v>
      </c>
      <c r="AD1118" s="172">
        <f>'SAISIE '!AE1119*$AW1118</f>
        <v>0</v>
      </c>
      <c r="AE1118" s="172">
        <f>'SAISIE '!AF1119*$AW1118</f>
        <v>0</v>
      </c>
      <c r="AF1118" s="172">
        <f>'SAISIE '!AG1119*$AW1118</f>
        <v>0</v>
      </c>
      <c r="AG1118" s="172">
        <f>'SAISIE '!AH1119*$AW1118</f>
        <v>0</v>
      </c>
      <c r="AH1118" s="172">
        <f>'SAISIE '!AI1119*$AW1118</f>
        <v>0</v>
      </c>
      <c r="AI1118" s="172">
        <f>'SAISIE '!AJ1119*$AW1118</f>
        <v>0</v>
      </c>
      <c r="AJ1118" s="172">
        <f>'SAISIE '!AK1119*$AW1118</f>
        <v>0</v>
      </c>
      <c r="AK1118" s="172">
        <f>'SAISIE '!AL1119*$AW1118</f>
        <v>0</v>
      </c>
      <c r="AL1118" s="172">
        <f>'SAISIE '!AM1119*$AW1118</f>
        <v>0</v>
      </c>
      <c r="AM1118" s="172">
        <f>'SAISIE '!AN1119*$AW1118</f>
        <v>0</v>
      </c>
      <c r="AN1118" s="172">
        <f>'SAISIE '!AO1119*$AW1118</f>
        <v>0</v>
      </c>
      <c r="AO1118" s="172">
        <f>'SAISIE '!AP1119*$AW1118</f>
        <v>0</v>
      </c>
      <c r="AP1118" s="172">
        <f>'SAISIE '!AQ1119*$AW1118</f>
        <v>0</v>
      </c>
      <c r="AQ1118" s="172">
        <f>'SAISIE '!AR1119*$AW1118</f>
        <v>0</v>
      </c>
      <c r="AR1118" s="172">
        <f>'SAISIE '!AS1119*$AW1118</f>
        <v>0</v>
      </c>
      <c r="AS1118" s="172">
        <f>'SAISIE '!AT1119*$AW1118</f>
        <v>0</v>
      </c>
      <c r="AT1118" s="172">
        <f>'SAISIE '!AU1119*$AW1118</f>
        <v>0</v>
      </c>
      <c r="AU1118" s="172">
        <f>'SAISIE '!AV1119*$AW1118</f>
        <v>0</v>
      </c>
      <c r="AV1118" s="172">
        <f>'SAISIE '!AW1119*$AW1118</f>
        <v>0</v>
      </c>
      <c r="AW1118" s="172">
        <f>'SAISIE '!AX1119</f>
        <v>0</v>
      </c>
    </row>
    <row r="1119" spans="1:49" ht="15.75">
      <c r="A1119" s="172">
        <f>'SAISIE '!B1120</f>
        <v>0</v>
      </c>
      <c r="B1119" s="172">
        <f>'SAISIE '!C1120</f>
        <v>0</v>
      </c>
      <c r="C1119" s="172">
        <f>'SAISIE '!D1120</f>
        <v>0</v>
      </c>
      <c r="D1119" s="172">
        <f>'SAISIE '!E1120</f>
        <v>0</v>
      </c>
      <c r="E1119" s="174">
        <f>'SAISIE '!F1120</f>
        <v>0</v>
      </c>
      <c r="F1119" s="172">
        <f>'SAISIE '!G1120</f>
        <v>0</v>
      </c>
      <c r="G1119" s="172">
        <f>'SAISIE '!H1120</f>
        <v>0</v>
      </c>
      <c r="H1119" s="172">
        <f>'SAISIE '!I1120</f>
        <v>0</v>
      </c>
      <c r="I1119" s="172">
        <f>'SAISIE '!J1120*$AW1119</f>
        <v>0</v>
      </c>
      <c r="J1119" s="172">
        <f>'SAISIE '!K1120*$AW1119</f>
        <v>0</v>
      </c>
      <c r="K1119" s="172">
        <f>'SAISIE '!L1120*$AW1119</f>
        <v>0</v>
      </c>
      <c r="L1119" s="172">
        <f>'SAISIE '!M1120*$AW1119</f>
        <v>0</v>
      </c>
      <c r="M1119" s="172">
        <f>'SAISIE '!N1120*$AW1119</f>
        <v>0</v>
      </c>
      <c r="N1119" s="172">
        <f>'SAISIE '!O1120*$AW1119</f>
        <v>0</v>
      </c>
      <c r="O1119" s="172">
        <f>'SAISIE '!P1120*$AW1119</f>
        <v>0</v>
      </c>
      <c r="P1119" s="172">
        <f>'SAISIE '!Q1120*$AW1119</f>
        <v>0</v>
      </c>
      <c r="Q1119" s="172">
        <f>'SAISIE '!R1120*$AW1119</f>
        <v>0</v>
      </c>
      <c r="R1119" s="172">
        <f>'SAISIE '!S1120*$AW1119</f>
        <v>0</v>
      </c>
      <c r="S1119" s="172">
        <f>'SAISIE '!T1120*$AW1119</f>
        <v>0</v>
      </c>
      <c r="T1119" s="172">
        <f>'SAISIE '!U1120*$AW1119</f>
        <v>0</v>
      </c>
      <c r="U1119" s="172">
        <f>'SAISIE '!V1120*$AW1119</f>
        <v>0</v>
      </c>
      <c r="V1119" s="172">
        <f>'SAISIE '!W1120*$AW1119</f>
        <v>0</v>
      </c>
      <c r="W1119" s="172">
        <f>'SAISIE '!X1120*$AW1119</f>
        <v>0</v>
      </c>
      <c r="X1119" s="172">
        <f>'SAISIE '!Y1120*$AW1119</f>
        <v>0</v>
      </c>
      <c r="Y1119" s="172">
        <f>'SAISIE '!Z1120*$AW1119</f>
        <v>0</v>
      </c>
      <c r="Z1119" s="172">
        <f>'SAISIE '!AA1120*$AW1119</f>
        <v>0</v>
      </c>
      <c r="AA1119" s="172">
        <f>'SAISIE '!AB1120*$AW1119</f>
        <v>0</v>
      </c>
      <c r="AB1119" s="172">
        <f>'SAISIE '!AC1120*$AW1119</f>
        <v>0</v>
      </c>
      <c r="AC1119" s="172">
        <f>'SAISIE '!AD1120*$AW1119</f>
        <v>0</v>
      </c>
      <c r="AD1119" s="172">
        <f>'SAISIE '!AE1120*$AW1119</f>
        <v>0</v>
      </c>
      <c r="AE1119" s="172">
        <f>'SAISIE '!AF1120*$AW1119</f>
        <v>0</v>
      </c>
      <c r="AF1119" s="172">
        <f>'SAISIE '!AG1120*$AW1119</f>
        <v>0</v>
      </c>
      <c r="AG1119" s="172">
        <f>'SAISIE '!AH1120*$AW1119</f>
        <v>0</v>
      </c>
      <c r="AH1119" s="172">
        <f>'SAISIE '!AI1120*$AW1119</f>
        <v>0</v>
      </c>
      <c r="AI1119" s="172">
        <f>'SAISIE '!AJ1120*$AW1119</f>
        <v>0</v>
      </c>
      <c r="AJ1119" s="172">
        <f>'SAISIE '!AK1120*$AW1119</f>
        <v>0</v>
      </c>
      <c r="AK1119" s="172">
        <f>'SAISIE '!AL1120*$AW1119</f>
        <v>0</v>
      </c>
      <c r="AL1119" s="172">
        <f>'SAISIE '!AM1120*$AW1119</f>
        <v>0</v>
      </c>
      <c r="AM1119" s="172">
        <f>'SAISIE '!AN1120*$AW1119</f>
        <v>0</v>
      </c>
      <c r="AN1119" s="172">
        <f>'SAISIE '!AO1120*$AW1119</f>
        <v>0</v>
      </c>
      <c r="AO1119" s="172">
        <f>'SAISIE '!AP1120*$AW1119</f>
        <v>0</v>
      </c>
      <c r="AP1119" s="172">
        <f>'SAISIE '!AQ1120*$AW1119</f>
        <v>0</v>
      </c>
      <c r="AQ1119" s="172">
        <f>'SAISIE '!AR1120*$AW1119</f>
        <v>0</v>
      </c>
      <c r="AR1119" s="172">
        <f>'SAISIE '!AS1120*$AW1119</f>
        <v>0</v>
      </c>
      <c r="AS1119" s="172">
        <f>'SAISIE '!AT1120*$AW1119</f>
        <v>0</v>
      </c>
      <c r="AT1119" s="172">
        <f>'SAISIE '!AU1120*$AW1119</f>
        <v>0</v>
      </c>
      <c r="AU1119" s="172">
        <f>'SAISIE '!AV1120*$AW1119</f>
        <v>0</v>
      </c>
      <c r="AV1119" s="172">
        <f>'SAISIE '!AW1120*$AW1119</f>
        <v>0</v>
      </c>
      <c r="AW1119" s="172">
        <f>'SAISIE '!AX1120</f>
        <v>0</v>
      </c>
    </row>
    <row r="1120" spans="1:49" ht="15.75">
      <c r="A1120" s="172">
        <f>'SAISIE '!B1121</f>
        <v>0</v>
      </c>
      <c r="B1120" s="172">
        <f>'SAISIE '!C1121</f>
        <v>0</v>
      </c>
      <c r="C1120" s="172">
        <f>'SAISIE '!D1121</f>
        <v>0</v>
      </c>
      <c r="D1120" s="172">
        <f>'SAISIE '!E1121</f>
        <v>0</v>
      </c>
      <c r="E1120" s="174">
        <f>'SAISIE '!F1121</f>
        <v>0</v>
      </c>
      <c r="F1120" s="172">
        <f>'SAISIE '!G1121</f>
        <v>0</v>
      </c>
      <c r="G1120" s="172">
        <f>'SAISIE '!H1121</f>
        <v>0</v>
      </c>
      <c r="H1120" s="172">
        <f>'SAISIE '!I1121</f>
        <v>0</v>
      </c>
      <c r="I1120" s="172">
        <f>'SAISIE '!J1121*$AW1120</f>
        <v>0</v>
      </c>
      <c r="J1120" s="172">
        <f>'SAISIE '!K1121*$AW1120</f>
        <v>0</v>
      </c>
      <c r="K1120" s="172">
        <f>'SAISIE '!L1121*$AW1120</f>
        <v>0</v>
      </c>
      <c r="L1120" s="172">
        <f>'SAISIE '!M1121*$AW1120</f>
        <v>0</v>
      </c>
      <c r="M1120" s="172">
        <f>'SAISIE '!N1121*$AW1120</f>
        <v>0</v>
      </c>
      <c r="N1120" s="172">
        <f>'SAISIE '!O1121*$AW1120</f>
        <v>0</v>
      </c>
      <c r="O1120" s="172">
        <f>'SAISIE '!P1121*$AW1120</f>
        <v>0</v>
      </c>
      <c r="P1120" s="172">
        <f>'SAISIE '!Q1121*$AW1120</f>
        <v>0</v>
      </c>
      <c r="Q1120" s="172">
        <f>'SAISIE '!R1121*$AW1120</f>
        <v>0</v>
      </c>
      <c r="R1120" s="172">
        <f>'SAISIE '!S1121*$AW1120</f>
        <v>0</v>
      </c>
      <c r="S1120" s="172">
        <f>'SAISIE '!T1121*$AW1120</f>
        <v>0</v>
      </c>
      <c r="T1120" s="172">
        <f>'SAISIE '!U1121*$AW1120</f>
        <v>0</v>
      </c>
      <c r="U1120" s="172">
        <f>'SAISIE '!V1121*$AW1120</f>
        <v>0</v>
      </c>
      <c r="V1120" s="172">
        <f>'SAISIE '!W1121*$AW1120</f>
        <v>0</v>
      </c>
      <c r="W1120" s="172">
        <f>'SAISIE '!X1121*$AW1120</f>
        <v>0</v>
      </c>
      <c r="X1120" s="172">
        <f>'SAISIE '!Y1121*$AW1120</f>
        <v>0</v>
      </c>
      <c r="Y1120" s="172">
        <f>'SAISIE '!Z1121*$AW1120</f>
        <v>0</v>
      </c>
      <c r="Z1120" s="172">
        <f>'SAISIE '!AA1121*$AW1120</f>
        <v>0</v>
      </c>
      <c r="AA1120" s="172">
        <f>'SAISIE '!AB1121*$AW1120</f>
        <v>0</v>
      </c>
      <c r="AB1120" s="172">
        <f>'SAISIE '!AC1121*$AW1120</f>
        <v>0</v>
      </c>
      <c r="AC1120" s="172">
        <f>'SAISIE '!AD1121*$AW1120</f>
        <v>0</v>
      </c>
      <c r="AD1120" s="172">
        <f>'SAISIE '!AE1121*$AW1120</f>
        <v>0</v>
      </c>
      <c r="AE1120" s="172">
        <f>'SAISIE '!AF1121*$AW1120</f>
        <v>0</v>
      </c>
      <c r="AF1120" s="172">
        <f>'SAISIE '!AG1121*$AW1120</f>
        <v>0</v>
      </c>
      <c r="AG1120" s="172">
        <f>'SAISIE '!AH1121*$AW1120</f>
        <v>0</v>
      </c>
      <c r="AH1120" s="172">
        <f>'SAISIE '!AI1121*$AW1120</f>
        <v>0</v>
      </c>
      <c r="AI1120" s="172">
        <f>'SAISIE '!AJ1121*$AW1120</f>
        <v>0</v>
      </c>
      <c r="AJ1120" s="172">
        <f>'SAISIE '!AK1121*$AW1120</f>
        <v>0</v>
      </c>
      <c r="AK1120" s="172">
        <f>'SAISIE '!AL1121*$AW1120</f>
        <v>0</v>
      </c>
      <c r="AL1120" s="172">
        <f>'SAISIE '!AM1121*$AW1120</f>
        <v>0</v>
      </c>
      <c r="AM1120" s="172">
        <f>'SAISIE '!AN1121*$AW1120</f>
        <v>0</v>
      </c>
      <c r="AN1120" s="172">
        <f>'SAISIE '!AO1121*$AW1120</f>
        <v>0</v>
      </c>
      <c r="AO1120" s="172">
        <f>'SAISIE '!AP1121*$AW1120</f>
        <v>0</v>
      </c>
      <c r="AP1120" s="172">
        <f>'SAISIE '!AQ1121*$AW1120</f>
        <v>0</v>
      </c>
      <c r="AQ1120" s="172">
        <f>'SAISIE '!AR1121*$AW1120</f>
        <v>0</v>
      </c>
      <c r="AR1120" s="172">
        <f>'SAISIE '!AS1121*$AW1120</f>
        <v>0</v>
      </c>
      <c r="AS1120" s="172">
        <f>'SAISIE '!AT1121*$AW1120</f>
        <v>0</v>
      </c>
      <c r="AT1120" s="172">
        <f>'SAISIE '!AU1121*$AW1120</f>
        <v>0</v>
      </c>
      <c r="AU1120" s="172">
        <f>'SAISIE '!AV1121*$AW1120</f>
        <v>0</v>
      </c>
      <c r="AV1120" s="172">
        <f>'SAISIE '!AW1121*$AW1120</f>
        <v>0</v>
      </c>
      <c r="AW1120" s="172">
        <f>'SAISIE '!AX1121</f>
        <v>0</v>
      </c>
    </row>
    <row r="1121" spans="1:49" ht="15.75">
      <c r="A1121" s="172">
        <f>'SAISIE '!B1122</f>
        <v>0</v>
      </c>
      <c r="B1121" s="172">
        <f>'SAISIE '!C1122</f>
        <v>0</v>
      </c>
      <c r="C1121" s="172">
        <f>'SAISIE '!D1122</f>
        <v>0</v>
      </c>
      <c r="D1121" s="172">
        <f>'SAISIE '!E1122</f>
        <v>0</v>
      </c>
      <c r="E1121" s="174">
        <f>'SAISIE '!F1122</f>
        <v>0</v>
      </c>
      <c r="F1121" s="172">
        <f>'SAISIE '!G1122</f>
        <v>0</v>
      </c>
      <c r="G1121" s="172">
        <f>'SAISIE '!H1122</f>
        <v>0</v>
      </c>
      <c r="H1121" s="172">
        <f>'SAISIE '!I1122</f>
        <v>0</v>
      </c>
      <c r="I1121" s="172">
        <f>'SAISIE '!J1122*$AW1121</f>
        <v>0</v>
      </c>
      <c r="J1121" s="172">
        <f>'SAISIE '!K1122*$AW1121</f>
        <v>0</v>
      </c>
      <c r="K1121" s="172">
        <f>'SAISIE '!L1122*$AW1121</f>
        <v>0</v>
      </c>
      <c r="L1121" s="172">
        <f>'SAISIE '!M1122*$AW1121</f>
        <v>0</v>
      </c>
      <c r="M1121" s="172">
        <f>'SAISIE '!N1122*$AW1121</f>
        <v>0</v>
      </c>
      <c r="N1121" s="172">
        <f>'SAISIE '!O1122*$AW1121</f>
        <v>0</v>
      </c>
      <c r="O1121" s="172">
        <f>'SAISIE '!P1122*$AW1121</f>
        <v>0</v>
      </c>
      <c r="P1121" s="172">
        <f>'SAISIE '!Q1122*$AW1121</f>
        <v>0</v>
      </c>
      <c r="Q1121" s="172">
        <f>'SAISIE '!R1122*$AW1121</f>
        <v>0</v>
      </c>
      <c r="R1121" s="172">
        <f>'SAISIE '!S1122*$AW1121</f>
        <v>0</v>
      </c>
      <c r="S1121" s="172">
        <f>'SAISIE '!T1122*$AW1121</f>
        <v>0</v>
      </c>
      <c r="T1121" s="172">
        <f>'SAISIE '!U1122*$AW1121</f>
        <v>0</v>
      </c>
      <c r="U1121" s="172">
        <f>'SAISIE '!V1122*$AW1121</f>
        <v>0</v>
      </c>
      <c r="V1121" s="172">
        <f>'SAISIE '!W1122*$AW1121</f>
        <v>0</v>
      </c>
      <c r="W1121" s="172">
        <f>'SAISIE '!X1122*$AW1121</f>
        <v>0</v>
      </c>
      <c r="X1121" s="172">
        <f>'SAISIE '!Y1122*$AW1121</f>
        <v>0</v>
      </c>
      <c r="Y1121" s="172">
        <f>'SAISIE '!Z1122*$AW1121</f>
        <v>0</v>
      </c>
      <c r="Z1121" s="172">
        <f>'SAISIE '!AA1122*$AW1121</f>
        <v>0</v>
      </c>
      <c r="AA1121" s="172">
        <f>'SAISIE '!AB1122*$AW1121</f>
        <v>0</v>
      </c>
      <c r="AB1121" s="172">
        <f>'SAISIE '!AC1122*$AW1121</f>
        <v>0</v>
      </c>
      <c r="AC1121" s="172">
        <f>'SAISIE '!AD1122*$AW1121</f>
        <v>0</v>
      </c>
      <c r="AD1121" s="172">
        <f>'SAISIE '!AE1122*$AW1121</f>
        <v>0</v>
      </c>
      <c r="AE1121" s="172">
        <f>'SAISIE '!AF1122*$AW1121</f>
        <v>0</v>
      </c>
      <c r="AF1121" s="172">
        <f>'SAISIE '!AG1122*$AW1121</f>
        <v>0</v>
      </c>
      <c r="AG1121" s="172">
        <f>'SAISIE '!AH1122*$AW1121</f>
        <v>0</v>
      </c>
      <c r="AH1121" s="172">
        <f>'SAISIE '!AI1122*$AW1121</f>
        <v>0</v>
      </c>
      <c r="AI1121" s="172">
        <f>'SAISIE '!AJ1122*$AW1121</f>
        <v>0</v>
      </c>
      <c r="AJ1121" s="172">
        <f>'SAISIE '!AK1122*$AW1121</f>
        <v>0</v>
      </c>
      <c r="AK1121" s="172">
        <f>'SAISIE '!AL1122*$AW1121</f>
        <v>0</v>
      </c>
      <c r="AL1121" s="172">
        <f>'SAISIE '!AM1122*$AW1121</f>
        <v>0</v>
      </c>
      <c r="AM1121" s="172">
        <f>'SAISIE '!AN1122*$AW1121</f>
        <v>0</v>
      </c>
      <c r="AN1121" s="172">
        <f>'SAISIE '!AO1122*$AW1121</f>
        <v>0</v>
      </c>
      <c r="AO1121" s="172">
        <f>'SAISIE '!AP1122*$AW1121</f>
        <v>0</v>
      </c>
      <c r="AP1121" s="172">
        <f>'SAISIE '!AQ1122*$AW1121</f>
        <v>0</v>
      </c>
      <c r="AQ1121" s="172">
        <f>'SAISIE '!AR1122*$AW1121</f>
        <v>0</v>
      </c>
      <c r="AR1121" s="172">
        <f>'SAISIE '!AS1122*$AW1121</f>
        <v>0</v>
      </c>
      <c r="AS1121" s="172">
        <f>'SAISIE '!AT1122*$AW1121</f>
        <v>0</v>
      </c>
      <c r="AT1121" s="172">
        <f>'SAISIE '!AU1122*$AW1121</f>
        <v>0</v>
      </c>
      <c r="AU1121" s="172">
        <f>'SAISIE '!AV1122*$AW1121</f>
        <v>0</v>
      </c>
      <c r="AV1121" s="172">
        <f>'SAISIE '!AW1122*$AW1121</f>
        <v>0</v>
      </c>
      <c r="AW1121" s="172">
        <f>'SAISIE '!AX1122</f>
        <v>0</v>
      </c>
    </row>
    <row r="1122" spans="1:49" ht="15.75">
      <c r="A1122" s="172">
        <f>'SAISIE '!B1123</f>
        <v>0</v>
      </c>
      <c r="B1122" s="172">
        <f>'SAISIE '!C1123</f>
        <v>0</v>
      </c>
      <c r="C1122" s="172">
        <f>'SAISIE '!D1123</f>
        <v>0</v>
      </c>
      <c r="D1122" s="172">
        <f>'SAISIE '!E1123</f>
        <v>0</v>
      </c>
      <c r="E1122" s="174">
        <f>'SAISIE '!F1123</f>
        <v>0</v>
      </c>
      <c r="F1122" s="172">
        <f>'SAISIE '!G1123</f>
        <v>0</v>
      </c>
      <c r="G1122" s="172">
        <f>'SAISIE '!H1123</f>
        <v>0</v>
      </c>
      <c r="H1122" s="172">
        <f>'SAISIE '!I1123</f>
        <v>0</v>
      </c>
      <c r="I1122" s="172">
        <f>'SAISIE '!J1123*$AW1122</f>
        <v>0</v>
      </c>
      <c r="J1122" s="172">
        <f>'SAISIE '!K1123*$AW1122</f>
        <v>0</v>
      </c>
      <c r="K1122" s="172">
        <f>'SAISIE '!L1123*$AW1122</f>
        <v>0</v>
      </c>
      <c r="L1122" s="172">
        <f>'SAISIE '!M1123*$AW1122</f>
        <v>0</v>
      </c>
      <c r="M1122" s="172">
        <f>'SAISIE '!N1123*$AW1122</f>
        <v>0</v>
      </c>
      <c r="N1122" s="172">
        <f>'SAISIE '!O1123*$AW1122</f>
        <v>0</v>
      </c>
      <c r="O1122" s="172">
        <f>'SAISIE '!P1123*$AW1122</f>
        <v>0</v>
      </c>
      <c r="P1122" s="172">
        <f>'SAISIE '!Q1123*$AW1122</f>
        <v>0</v>
      </c>
      <c r="Q1122" s="172">
        <f>'SAISIE '!R1123*$AW1122</f>
        <v>0</v>
      </c>
      <c r="R1122" s="172">
        <f>'SAISIE '!S1123*$AW1122</f>
        <v>0</v>
      </c>
      <c r="S1122" s="172">
        <f>'SAISIE '!T1123*$AW1122</f>
        <v>0</v>
      </c>
      <c r="T1122" s="172">
        <f>'SAISIE '!U1123*$AW1122</f>
        <v>0</v>
      </c>
      <c r="U1122" s="172">
        <f>'SAISIE '!V1123*$AW1122</f>
        <v>0</v>
      </c>
      <c r="V1122" s="172">
        <f>'SAISIE '!W1123*$AW1122</f>
        <v>0</v>
      </c>
      <c r="W1122" s="172">
        <f>'SAISIE '!X1123*$AW1122</f>
        <v>0</v>
      </c>
      <c r="X1122" s="172">
        <f>'SAISIE '!Y1123*$AW1122</f>
        <v>0</v>
      </c>
      <c r="Y1122" s="172">
        <f>'SAISIE '!Z1123*$AW1122</f>
        <v>0</v>
      </c>
      <c r="Z1122" s="172">
        <f>'SAISIE '!AA1123*$AW1122</f>
        <v>0</v>
      </c>
      <c r="AA1122" s="172">
        <f>'SAISIE '!AB1123*$AW1122</f>
        <v>0</v>
      </c>
      <c r="AB1122" s="172">
        <f>'SAISIE '!AC1123*$AW1122</f>
        <v>0</v>
      </c>
      <c r="AC1122" s="172">
        <f>'SAISIE '!AD1123*$AW1122</f>
        <v>0</v>
      </c>
      <c r="AD1122" s="172">
        <f>'SAISIE '!AE1123*$AW1122</f>
        <v>0</v>
      </c>
      <c r="AE1122" s="172">
        <f>'SAISIE '!AF1123*$AW1122</f>
        <v>0</v>
      </c>
      <c r="AF1122" s="172">
        <f>'SAISIE '!AG1123*$AW1122</f>
        <v>0</v>
      </c>
      <c r="AG1122" s="172">
        <f>'SAISIE '!AH1123*$AW1122</f>
        <v>0</v>
      </c>
      <c r="AH1122" s="172">
        <f>'SAISIE '!AI1123*$AW1122</f>
        <v>0</v>
      </c>
      <c r="AI1122" s="172">
        <f>'SAISIE '!AJ1123*$AW1122</f>
        <v>0</v>
      </c>
      <c r="AJ1122" s="172">
        <f>'SAISIE '!AK1123*$AW1122</f>
        <v>0</v>
      </c>
      <c r="AK1122" s="172">
        <f>'SAISIE '!AL1123*$AW1122</f>
        <v>0</v>
      </c>
      <c r="AL1122" s="172">
        <f>'SAISIE '!AM1123*$AW1122</f>
        <v>0</v>
      </c>
      <c r="AM1122" s="172">
        <f>'SAISIE '!AN1123*$AW1122</f>
        <v>0</v>
      </c>
      <c r="AN1122" s="172">
        <f>'SAISIE '!AO1123*$AW1122</f>
        <v>0</v>
      </c>
      <c r="AO1122" s="172">
        <f>'SAISIE '!AP1123*$AW1122</f>
        <v>0</v>
      </c>
      <c r="AP1122" s="172">
        <f>'SAISIE '!AQ1123*$AW1122</f>
        <v>0</v>
      </c>
      <c r="AQ1122" s="172">
        <f>'SAISIE '!AR1123*$AW1122</f>
        <v>0</v>
      </c>
      <c r="AR1122" s="172">
        <f>'SAISIE '!AS1123*$AW1122</f>
        <v>0</v>
      </c>
      <c r="AS1122" s="172">
        <f>'SAISIE '!AT1123*$AW1122</f>
        <v>0</v>
      </c>
      <c r="AT1122" s="172">
        <f>'SAISIE '!AU1123*$AW1122</f>
        <v>0</v>
      </c>
      <c r="AU1122" s="172">
        <f>'SAISIE '!AV1123*$AW1122</f>
        <v>0</v>
      </c>
      <c r="AV1122" s="172">
        <f>'SAISIE '!AW1123*$AW1122</f>
        <v>0</v>
      </c>
      <c r="AW1122" s="172">
        <f>'SAISIE '!AX1123</f>
        <v>0</v>
      </c>
    </row>
    <row r="1123" spans="1:49" ht="15.75">
      <c r="A1123" s="172">
        <f>'SAISIE '!B1124</f>
        <v>0</v>
      </c>
      <c r="B1123" s="172">
        <f>'SAISIE '!C1124</f>
        <v>0</v>
      </c>
      <c r="C1123" s="172">
        <f>'SAISIE '!D1124</f>
        <v>0</v>
      </c>
      <c r="D1123" s="172">
        <f>'SAISIE '!E1124</f>
        <v>0</v>
      </c>
      <c r="E1123" s="174">
        <f>'SAISIE '!F1124</f>
        <v>0</v>
      </c>
      <c r="F1123" s="172">
        <f>'SAISIE '!G1124</f>
        <v>0</v>
      </c>
      <c r="G1123" s="172">
        <f>'SAISIE '!H1124</f>
        <v>0</v>
      </c>
      <c r="H1123" s="172">
        <f>'SAISIE '!I1124</f>
        <v>0</v>
      </c>
      <c r="I1123" s="172">
        <f>'SAISIE '!J1124*$AW1123</f>
        <v>0</v>
      </c>
      <c r="J1123" s="172">
        <f>'SAISIE '!K1124*$AW1123</f>
        <v>0</v>
      </c>
      <c r="K1123" s="172">
        <f>'SAISIE '!L1124*$AW1123</f>
        <v>0</v>
      </c>
      <c r="L1123" s="172">
        <f>'SAISIE '!M1124*$AW1123</f>
        <v>0</v>
      </c>
      <c r="M1123" s="172">
        <f>'SAISIE '!N1124*$AW1123</f>
        <v>0</v>
      </c>
      <c r="N1123" s="172">
        <f>'SAISIE '!O1124*$AW1123</f>
        <v>0</v>
      </c>
      <c r="O1123" s="172">
        <f>'SAISIE '!P1124*$AW1123</f>
        <v>0</v>
      </c>
      <c r="P1123" s="172">
        <f>'SAISIE '!Q1124*$AW1123</f>
        <v>0</v>
      </c>
      <c r="Q1123" s="172">
        <f>'SAISIE '!R1124*$AW1123</f>
        <v>0</v>
      </c>
      <c r="R1123" s="172">
        <f>'SAISIE '!S1124*$AW1123</f>
        <v>0</v>
      </c>
      <c r="S1123" s="172">
        <f>'SAISIE '!T1124*$AW1123</f>
        <v>0</v>
      </c>
      <c r="T1123" s="172">
        <f>'SAISIE '!U1124*$AW1123</f>
        <v>0</v>
      </c>
      <c r="U1123" s="172">
        <f>'SAISIE '!V1124*$AW1123</f>
        <v>0</v>
      </c>
      <c r="V1123" s="172">
        <f>'SAISIE '!W1124*$AW1123</f>
        <v>0</v>
      </c>
      <c r="W1123" s="172">
        <f>'SAISIE '!X1124*$AW1123</f>
        <v>0</v>
      </c>
      <c r="X1123" s="172">
        <f>'SAISIE '!Y1124*$AW1123</f>
        <v>0</v>
      </c>
      <c r="Y1123" s="172">
        <f>'SAISIE '!Z1124*$AW1123</f>
        <v>0</v>
      </c>
      <c r="Z1123" s="172">
        <f>'SAISIE '!AA1124*$AW1123</f>
        <v>0</v>
      </c>
      <c r="AA1123" s="172">
        <f>'SAISIE '!AB1124*$AW1123</f>
        <v>0</v>
      </c>
      <c r="AB1123" s="172">
        <f>'SAISIE '!AC1124*$AW1123</f>
        <v>0</v>
      </c>
      <c r="AC1123" s="172">
        <f>'SAISIE '!AD1124*$AW1123</f>
        <v>0</v>
      </c>
      <c r="AD1123" s="172">
        <f>'SAISIE '!AE1124*$AW1123</f>
        <v>0</v>
      </c>
      <c r="AE1123" s="172">
        <f>'SAISIE '!AF1124*$AW1123</f>
        <v>0</v>
      </c>
      <c r="AF1123" s="172">
        <f>'SAISIE '!AG1124*$AW1123</f>
        <v>0</v>
      </c>
      <c r="AG1123" s="172">
        <f>'SAISIE '!AH1124*$AW1123</f>
        <v>0</v>
      </c>
      <c r="AH1123" s="172">
        <f>'SAISIE '!AI1124*$AW1123</f>
        <v>0</v>
      </c>
      <c r="AI1123" s="172">
        <f>'SAISIE '!AJ1124*$AW1123</f>
        <v>0</v>
      </c>
      <c r="AJ1123" s="172">
        <f>'SAISIE '!AK1124*$AW1123</f>
        <v>0</v>
      </c>
      <c r="AK1123" s="172">
        <f>'SAISIE '!AL1124*$AW1123</f>
        <v>0</v>
      </c>
      <c r="AL1123" s="172">
        <f>'SAISIE '!AM1124*$AW1123</f>
        <v>0</v>
      </c>
      <c r="AM1123" s="172">
        <f>'SAISIE '!AN1124*$AW1123</f>
        <v>0</v>
      </c>
      <c r="AN1123" s="172">
        <f>'SAISIE '!AO1124*$AW1123</f>
        <v>0</v>
      </c>
      <c r="AO1123" s="172">
        <f>'SAISIE '!AP1124*$AW1123</f>
        <v>0</v>
      </c>
      <c r="AP1123" s="172">
        <f>'SAISIE '!AQ1124*$AW1123</f>
        <v>0</v>
      </c>
      <c r="AQ1123" s="172">
        <f>'SAISIE '!AR1124*$AW1123</f>
        <v>0</v>
      </c>
      <c r="AR1123" s="172">
        <f>'SAISIE '!AS1124*$AW1123</f>
        <v>0</v>
      </c>
      <c r="AS1123" s="172">
        <f>'SAISIE '!AT1124*$AW1123</f>
        <v>0</v>
      </c>
      <c r="AT1123" s="172">
        <f>'SAISIE '!AU1124*$AW1123</f>
        <v>0</v>
      </c>
      <c r="AU1123" s="172">
        <f>'SAISIE '!AV1124*$AW1123</f>
        <v>0</v>
      </c>
      <c r="AV1123" s="172">
        <f>'SAISIE '!AW1124*$AW1123</f>
        <v>0</v>
      </c>
      <c r="AW1123" s="172">
        <f>'SAISIE '!AX1124</f>
        <v>0</v>
      </c>
    </row>
    <row r="1124" spans="1:49" ht="15.75">
      <c r="A1124" s="172">
        <f>'SAISIE '!B1125</f>
        <v>0</v>
      </c>
      <c r="B1124" s="172">
        <f>'SAISIE '!C1125</f>
        <v>0</v>
      </c>
      <c r="C1124" s="172">
        <f>'SAISIE '!D1125</f>
        <v>0</v>
      </c>
      <c r="D1124" s="172">
        <f>'SAISIE '!E1125</f>
        <v>0</v>
      </c>
      <c r="E1124" s="174">
        <f>'SAISIE '!F1125</f>
        <v>0</v>
      </c>
      <c r="F1124" s="172">
        <f>'SAISIE '!G1125</f>
        <v>0</v>
      </c>
      <c r="G1124" s="172">
        <f>'SAISIE '!H1125</f>
        <v>0</v>
      </c>
      <c r="H1124" s="172">
        <f>'SAISIE '!I1125</f>
        <v>0</v>
      </c>
      <c r="I1124" s="172">
        <f>'SAISIE '!J1125*$AW1124</f>
        <v>0</v>
      </c>
      <c r="J1124" s="172">
        <f>'SAISIE '!K1125*$AW1124</f>
        <v>0</v>
      </c>
      <c r="K1124" s="172">
        <f>'SAISIE '!L1125*$AW1124</f>
        <v>0</v>
      </c>
      <c r="L1124" s="172">
        <f>'SAISIE '!M1125*$AW1124</f>
        <v>0</v>
      </c>
      <c r="M1124" s="172">
        <f>'SAISIE '!N1125*$AW1124</f>
        <v>0</v>
      </c>
      <c r="N1124" s="172">
        <f>'SAISIE '!O1125*$AW1124</f>
        <v>0</v>
      </c>
      <c r="O1124" s="172">
        <f>'SAISIE '!P1125*$AW1124</f>
        <v>0</v>
      </c>
      <c r="P1124" s="172">
        <f>'SAISIE '!Q1125*$AW1124</f>
        <v>0</v>
      </c>
      <c r="Q1124" s="172">
        <f>'SAISIE '!R1125*$AW1124</f>
        <v>0</v>
      </c>
      <c r="R1124" s="172">
        <f>'SAISIE '!S1125*$AW1124</f>
        <v>0</v>
      </c>
      <c r="S1124" s="172">
        <f>'SAISIE '!T1125*$AW1124</f>
        <v>0</v>
      </c>
      <c r="T1124" s="172">
        <f>'SAISIE '!U1125*$AW1124</f>
        <v>0</v>
      </c>
      <c r="U1124" s="172">
        <f>'SAISIE '!V1125*$AW1124</f>
        <v>0</v>
      </c>
      <c r="V1124" s="172">
        <f>'SAISIE '!W1125*$AW1124</f>
        <v>0</v>
      </c>
      <c r="W1124" s="172">
        <f>'SAISIE '!X1125*$AW1124</f>
        <v>0</v>
      </c>
      <c r="X1124" s="172">
        <f>'SAISIE '!Y1125*$AW1124</f>
        <v>0</v>
      </c>
      <c r="Y1124" s="172">
        <f>'SAISIE '!Z1125*$AW1124</f>
        <v>0</v>
      </c>
      <c r="Z1124" s="172">
        <f>'SAISIE '!AA1125*$AW1124</f>
        <v>0</v>
      </c>
      <c r="AA1124" s="172">
        <f>'SAISIE '!AB1125*$AW1124</f>
        <v>0</v>
      </c>
      <c r="AB1124" s="172">
        <f>'SAISIE '!AC1125*$AW1124</f>
        <v>0</v>
      </c>
      <c r="AC1124" s="172">
        <f>'SAISIE '!AD1125*$AW1124</f>
        <v>0</v>
      </c>
      <c r="AD1124" s="172">
        <f>'SAISIE '!AE1125*$AW1124</f>
        <v>0</v>
      </c>
      <c r="AE1124" s="172">
        <f>'SAISIE '!AF1125*$AW1124</f>
        <v>0</v>
      </c>
      <c r="AF1124" s="172">
        <f>'SAISIE '!AG1125*$AW1124</f>
        <v>0</v>
      </c>
      <c r="AG1124" s="172">
        <f>'SAISIE '!AH1125*$AW1124</f>
        <v>0</v>
      </c>
      <c r="AH1124" s="172">
        <f>'SAISIE '!AI1125*$AW1124</f>
        <v>0</v>
      </c>
      <c r="AI1124" s="172">
        <f>'SAISIE '!AJ1125*$AW1124</f>
        <v>0</v>
      </c>
      <c r="AJ1124" s="172">
        <f>'SAISIE '!AK1125*$AW1124</f>
        <v>0</v>
      </c>
      <c r="AK1124" s="172">
        <f>'SAISIE '!AL1125*$AW1124</f>
        <v>0</v>
      </c>
      <c r="AL1124" s="172">
        <f>'SAISIE '!AM1125*$AW1124</f>
        <v>0</v>
      </c>
      <c r="AM1124" s="172">
        <f>'SAISIE '!AN1125*$AW1124</f>
        <v>0</v>
      </c>
      <c r="AN1124" s="172">
        <f>'SAISIE '!AO1125*$AW1124</f>
        <v>0</v>
      </c>
      <c r="AO1124" s="172">
        <f>'SAISIE '!AP1125*$AW1124</f>
        <v>0</v>
      </c>
      <c r="AP1124" s="172">
        <f>'SAISIE '!AQ1125*$AW1124</f>
        <v>0</v>
      </c>
      <c r="AQ1124" s="172">
        <f>'SAISIE '!AR1125*$AW1124</f>
        <v>0</v>
      </c>
      <c r="AR1124" s="172">
        <f>'SAISIE '!AS1125*$AW1124</f>
        <v>0</v>
      </c>
      <c r="AS1124" s="172">
        <f>'SAISIE '!AT1125*$AW1124</f>
        <v>0</v>
      </c>
      <c r="AT1124" s="172">
        <f>'SAISIE '!AU1125*$AW1124</f>
        <v>0</v>
      </c>
      <c r="AU1124" s="172">
        <f>'SAISIE '!AV1125*$AW1124</f>
        <v>0</v>
      </c>
      <c r="AV1124" s="172">
        <f>'SAISIE '!AW1125*$AW1124</f>
        <v>0</v>
      </c>
      <c r="AW1124" s="172">
        <f>'SAISIE '!AX1125</f>
        <v>0</v>
      </c>
    </row>
    <row r="1125" spans="1:49" ht="15.75">
      <c r="A1125" s="172">
        <f>'SAISIE '!B1126</f>
        <v>0</v>
      </c>
      <c r="B1125" s="172">
        <f>'SAISIE '!C1126</f>
        <v>0</v>
      </c>
      <c r="C1125" s="172">
        <f>'SAISIE '!D1126</f>
        <v>0</v>
      </c>
      <c r="D1125" s="172">
        <f>'SAISIE '!E1126</f>
        <v>0</v>
      </c>
      <c r="E1125" s="174">
        <f>'SAISIE '!F1126</f>
        <v>0</v>
      </c>
      <c r="F1125" s="172">
        <f>'SAISIE '!G1126</f>
        <v>0</v>
      </c>
      <c r="G1125" s="172">
        <f>'SAISIE '!H1126</f>
        <v>0</v>
      </c>
      <c r="H1125" s="172">
        <f>'SAISIE '!I1126</f>
        <v>0</v>
      </c>
      <c r="I1125" s="172">
        <f>'SAISIE '!J1126*$AW1125</f>
        <v>0</v>
      </c>
      <c r="J1125" s="172">
        <f>'SAISIE '!K1126*$AW1125</f>
        <v>0</v>
      </c>
      <c r="K1125" s="172">
        <f>'SAISIE '!L1126*$AW1125</f>
        <v>0</v>
      </c>
      <c r="L1125" s="172">
        <f>'SAISIE '!M1126*$AW1125</f>
        <v>0</v>
      </c>
      <c r="M1125" s="172">
        <f>'SAISIE '!N1126*$AW1125</f>
        <v>0</v>
      </c>
      <c r="N1125" s="172">
        <f>'SAISIE '!O1126*$AW1125</f>
        <v>0</v>
      </c>
      <c r="O1125" s="172">
        <f>'SAISIE '!P1126*$AW1125</f>
        <v>0</v>
      </c>
      <c r="P1125" s="172">
        <f>'SAISIE '!Q1126*$AW1125</f>
        <v>0</v>
      </c>
      <c r="Q1125" s="172">
        <f>'SAISIE '!R1126*$AW1125</f>
        <v>0</v>
      </c>
      <c r="R1125" s="172">
        <f>'SAISIE '!S1126*$AW1125</f>
        <v>0</v>
      </c>
      <c r="S1125" s="172">
        <f>'SAISIE '!T1126*$AW1125</f>
        <v>0</v>
      </c>
      <c r="T1125" s="172">
        <f>'SAISIE '!U1126*$AW1125</f>
        <v>0</v>
      </c>
      <c r="U1125" s="172">
        <f>'SAISIE '!V1126*$AW1125</f>
        <v>0</v>
      </c>
      <c r="V1125" s="172">
        <f>'SAISIE '!W1126*$AW1125</f>
        <v>0</v>
      </c>
      <c r="W1125" s="172">
        <f>'SAISIE '!X1126*$AW1125</f>
        <v>0</v>
      </c>
      <c r="X1125" s="172">
        <f>'SAISIE '!Y1126*$AW1125</f>
        <v>0</v>
      </c>
      <c r="Y1125" s="172">
        <f>'SAISIE '!Z1126*$AW1125</f>
        <v>0</v>
      </c>
      <c r="Z1125" s="172">
        <f>'SAISIE '!AA1126*$AW1125</f>
        <v>0</v>
      </c>
      <c r="AA1125" s="172">
        <f>'SAISIE '!AB1126*$AW1125</f>
        <v>0</v>
      </c>
      <c r="AB1125" s="172">
        <f>'SAISIE '!AC1126*$AW1125</f>
        <v>0</v>
      </c>
      <c r="AC1125" s="172">
        <f>'SAISIE '!AD1126*$AW1125</f>
        <v>0</v>
      </c>
      <c r="AD1125" s="172">
        <f>'SAISIE '!AE1126*$AW1125</f>
        <v>0</v>
      </c>
      <c r="AE1125" s="172">
        <f>'SAISIE '!AF1126*$AW1125</f>
        <v>0</v>
      </c>
      <c r="AF1125" s="172">
        <f>'SAISIE '!AG1126*$AW1125</f>
        <v>0</v>
      </c>
      <c r="AG1125" s="172">
        <f>'SAISIE '!AH1126*$AW1125</f>
        <v>0</v>
      </c>
      <c r="AH1125" s="172">
        <f>'SAISIE '!AI1126*$AW1125</f>
        <v>0</v>
      </c>
      <c r="AI1125" s="172">
        <f>'SAISIE '!AJ1126*$AW1125</f>
        <v>0</v>
      </c>
      <c r="AJ1125" s="172">
        <f>'SAISIE '!AK1126*$AW1125</f>
        <v>0</v>
      </c>
      <c r="AK1125" s="172">
        <f>'SAISIE '!AL1126*$AW1125</f>
        <v>0</v>
      </c>
      <c r="AL1125" s="172">
        <f>'SAISIE '!AM1126*$AW1125</f>
        <v>0</v>
      </c>
      <c r="AM1125" s="172">
        <f>'SAISIE '!AN1126*$AW1125</f>
        <v>0</v>
      </c>
      <c r="AN1125" s="172">
        <f>'SAISIE '!AO1126*$AW1125</f>
        <v>0</v>
      </c>
      <c r="AO1125" s="172">
        <f>'SAISIE '!AP1126*$AW1125</f>
        <v>0</v>
      </c>
      <c r="AP1125" s="172">
        <f>'SAISIE '!AQ1126*$AW1125</f>
        <v>0</v>
      </c>
      <c r="AQ1125" s="172">
        <f>'SAISIE '!AR1126*$AW1125</f>
        <v>0</v>
      </c>
      <c r="AR1125" s="172">
        <f>'SAISIE '!AS1126*$AW1125</f>
        <v>0</v>
      </c>
      <c r="AS1125" s="172">
        <f>'SAISIE '!AT1126*$AW1125</f>
        <v>0</v>
      </c>
      <c r="AT1125" s="172">
        <f>'SAISIE '!AU1126*$AW1125</f>
        <v>0</v>
      </c>
      <c r="AU1125" s="172">
        <f>'SAISIE '!AV1126*$AW1125</f>
        <v>0</v>
      </c>
      <c r="AV1125" s="172">
        <f>'SAISIE '!AW1126*$AW1125</f>
        <v>0</v>
      </c>
      <c r="AW1125" s="172">
        <f>'SAISIE '!AX1126</f>
        <v>0</v>
      </c>
    </row>
    <row r="1126" spans="1:49" ht="15.75">
      <c r="A1126" s="172">
        <f>'SAISIE '!B1127</f>
        <v>0</v>
      </c>
      <c r="B1126" s="172">
        <f>'SAISIE '!C1127</f>
        <v>0</v>
      </c>
      <c r="C1126" s="172">
        <f>'SAISIE '!D1127</f>
        <v>0</v>
      </c>
      <c r="D1126" s="172">
        <f>'SAISIE '!E1127</f>
        <v>0</v>
      </c>
      <c r="E1126" s="174">
        <f>'SAISIE '!F1127</f>
        <v>0</v>
      </c>
      <c r="F1126" s="172">
        <f>'SAISIE '!G1127</f>
        <v>0</v>
      </c>
      <c r="G1126" s="172">
        <f>'SAISIE '!H1127</f>
        <v>0</v>
      </c>
      <c r="H1126" s="172">
        <f>'SAISIE '!I1127</f>
        <v>0</v>
      </c>
      <c r="I1126" s="172">
        <f>'SAISIE '!J1127*$AW1126</f>
        <v>0</v>
      </c>
      <c r="J1126" s="172">
        <f>'SAISIE '!K1127*$AW1126</f>
        <v>0</v>
      </c>
      <c r="K1126" s="172">
        <f>'SAISIE '!L1127*$AW1126</f>
        <v>0</v>
      </c>
      <c r="L1126" s="172">
        <f>'SAISIE '!M1127*$AW1126</f>
        <v>0</v>
      </c>
      <c r="M1126" s="172">
        <f>'SAISIE '!N1127*$AW1126</f>
        <v>0</v>
      </c>
      <c r="N1126" s="172">
        <f>'SAISIE '!O1127*$AW1126</f>
        <v>0</v>
      </c>
      <c r="O1126" s="172">
        <f>'SAISIE '!P1127*$AW1126</f>
        <v>0</v>
      </c>
      <c r="P1126" s="172">
        <f>'SAISIE '!Q1127*$AW1126</f>
        <v>0</v>
      </c>
      <c r="Q1126" s="172">
        <f>'SAISIE '!R1127*$AW1126</f>
        <v>0</v>
      </c>
      <c r="R1126" s="172">
        <f>'SAISIE '!S1127*$AW1126</f>
        <v>0</v>
      </c>
      <c r="S1126" s="172">
        <f>'SAISIE '!T1127*$AW1126</f>
        <v>0</v>
      </c>
      <c r="T1126" s="172">
        <f>'SAISIE '!U1127*$AW1126</f>
        <v>0</v>
      </c>
      <c r="U1126" s="172">
        <f>'SAISIE '!V1127*$AW1126</f>
        <v>0</v>
      </c>
      <c r="V1126" s="172">
        <f>'SAISIE '!W1127*$AW1126</f>
        <v>0</v>
      </c>
      <c r="W1126" s="172">
        <f>'SAISIE '!X1127*$AW1126</f>
        <v>0</v>
      </c>
      <c r="X1126" s="172">
        <f>'SAISIE '!Y1127*$AW1126</f>
        <v>0</v>
      </c>
      <c r="Y1126" s="172">
        <f>'SAISIE '!Z1127*$AW1126</f>
        <v>0</v>
      </c>
      <c r="Z1126" s="172">
        <f>'SAISIE '!AA1127*$AW1126</f>
        <v>0</v>
      </c>
      <c r="AA1126" s="172">
        <f>'SAISIE '!AB1127*$AW1126</f>
        <v>0</v>
      </c>
      <c r="AB1126" s="172">
        <f>'SAISIE '!AC1127*$AW1126</f>
        <v>0</v>
      </c>
      <c r="AC1126" s="172">
        <f>'SAISIE '!AD1127*$AW1126</f>
        <v>0</v>
      </c>
      <c r="AD1126" s="172">
        <f>'SAISIE '!AE1127*$AW1126</f>
        <v>0</v>
      </c>
      <c r="AE1126" s="172">
        <f>'SAISIE '!AF1127*$AW1126</f>
        <v>0</v>
      </c>
      <c r="AF1126" s="172">
        <f>'SAISIE '!AG1127*$AW1126</f>
        <v>0</v>
      </c>
      <c r="AG1126" s="172">
        <f>'SAISIE '!AH1127*$AW1126</f>
        <v>0</v>
      </c>
      <c r="AH1126" s="172">
        <f>'SAISIE '!AI1127*$AW1126</f>
        <v>0</v>
      </c>
      <c r="AI1126" s="172">
        <f>'SAISIE '!AJ1127*$AW1126</f>
        <v>0</v>
      </c>
      <c r="AJ1126" s="172">
        <f>'SAISIE '!AK1127*$AW1126</f>
        <v>0</v>
      </c>
      <c r="AK1126" s="172">
        <f>'SAISIE '!AL1127*$AW1126</f>
        <v>0</v>
      </c>
      <c r="AL1126" s="172">
        <f>'SAISIE '!AM1127*$AW1126</f>
        <v>0</v>
      </c>
      <c r="AM1126" s="172">
        <f>'SAISIE '!AN1127*$AW1126</f>
        <v>0</v>
      </c>
      <c r="AN1126" s="172">
        <f>'SAISIE '!AO1127*$AW1126</f>
        <v>0</v>
      </c>
      <c r="AO1126" s="172">
        <f>'SAISIE '!AP1127*$AW1126</f>
        <v>0</v>
      </c>
      <c r="AP1126" s="172">
        <f>'SAISIE '!AQ1127*$AW1126</f>
        <v>0</v>
      </c>
      <c r="AQ1126" s="172">
        <f>'SAISIE '!AR1127*$AW1126</f>
        <v>0</v>
      </c>
      <c r="AR1126" s="172">
        <f>'SAISIE '!AS1127*$AW1126</f>
        <v>0</v>
      </c>
      <c r="AS1126" s="172">
        <f>'SAISIE '!AT1127*$AW1126</f>
        <v>0</v>
      </c>
      <c r="AT1126" s="172">
        <f>'SAISIE '!AU1127*$AW1126</f>
        <v>0</v>
      </c>
      <c r="AU1126" s="172">
        <f>'SAISIE '!AV1127*$AW1126</f>
        <v>0</v>
      </c>
      <c r="AV1126" s="172">
        <f>'SAISIE '!AW1127*$AW1126</f>
        <v>0</v>
      </c>
      <c r="AW1126" s="172">
        <f>'SAISIE '!AX1127</f>
        <v>0</v>
      </c>
    </row>
    <row r="1127" spans="1:49" ht="15.75">
      <c r="A1127" s="172">
        <f>'SAISIE '!B1128</f>
        <v>0</v>
      </c>
      <c r="B1127" s="172">
        <f>'SAISIE '!C1128</f>
        <v>0</v>
      </c>
      <c r="C1127" s="172">
        <f>'SAISIE '!D1128</f>
        <v>0</v>
      </c>
      <c r="D1127" s="172">
        <f>'SAISIE '!E1128</f>
        <v>0</v>
      </c>
      <c r="E1127" s="174">
        <f>'SAISIE '!F1128</f>
        <v>0</v>
      </c>
      <c r="F1127" s="172">
        <f>'SAISIE '!G1128</f>
        <v>0</v>
      </c>
      <c r="G1127" s="172">
        <f>'SAISIE '!H1128</f>
        <v>0</v>
      </c>
      <c r="H1127" s="172">
        <f>'SAISIE '!I1128</f>
        <v>0</v>
      </c>
      <c r="I1127" s="172">
        <f>'SAISIE '!J1128*$AW1127</f>
        <v>0</v>
      </c>
      <c r="J1127" s="172">
        <f>'SAISIE '!K1128*$AW1127</f>
        <v>0</v>
      </c>
      <c r="K1127" s="172">
        <f>'SAISIE '!L1128*$AW1127</f>
        <v>0</v>
      </c>
      <c r="L1127" s="172">
        <f>'SAISIE '!M1128*$AW1127</f>
        <v>0</v>
      </c>
      <c r="M1127" s="172">
        <f>'SAISIE '!N1128*$AW1127</f>
        <v>0</v>
      </c>
      <c r="N1127" s="172">
        <f>'SAISIE '!O1128*$AW1127</f>
        <v>0</v>
      </c>
      <c r="O1127" s="172">
        <f>'SAISIE '!P1128*$AW1127</f>
        <v>0</v>
      </c>
      <c r="P1127" s="172">
        <f>'SAISIE '!Q1128*$AW1127</f>
        <v>0</v>
      </c>
      <c r="Q1127" s="172">
        <f>'SAISIE '!R1128*$AW1127</f>
        <v>0</v>
      </c>
      <c r="R1127" s="172">
        <f>'SAISIE '!S1128*$AW1127</f>
        <v>0</v>
      </c>
      <c r="S1127" s="172">
        <f>'SAISIE '!T1128*$AW1127</f>
        <v>0</v>
      </c>
      <c r="T1127" s="172">
        <f>'SAISIE '!U1128*$AW1127</f>
        <v>0</v>
      </c>
      <c r="U1127" s="172">
        <f>'SAISIE '!V1128*$AW1127</f>
        <v>0</v>
      </c>
      <c r="V1127" s="172">
        <f>'SAISIE '!W1128*$AW1127</f>
        <v>0</v>
      </c>
      <c r="W1127" s="172">
        <f>'SAISIE '!X1128*$AW1127</f>
        <v>0</v>
      </c>
      <c r="X1127" s="172">
        <f>'SAISIE '!Y1128*$AW1127</f>
        <v>0</v>
      </c>
      <c r="Y1127" s="172">
        <f>'SAISIE '!Z1128*$AW1127</f>
        <v>0</v>
      </c>
      <c r="Z1127" s="172">
        <f>'SAISIE '!AA1128*$AW1127</f>
        <v>0</v>
      </c>
      <c r="AA1127" s="172">
        <f>'SAISIE '!AB1128*$AW1127</f>
        <v>0</v>
      </c>
      <c r="AB1127" s="172">
        <f>'SAISIE '!AC1128*$AW1127</f>
        <v>0</v>
      </c>
      <c r="AC1127" s="172">
        <f>'SAISIE '!AD1128*$AW1127</f>
        <v>0</v>
      </c>
      <c r="AD1127" s="172">
        <f>'SAISIE '!AE1128*$AW1127</f>
        <v>0</v>
      </c>
      <c r="AE1127" s="172">
        <f>'SAISIE '!AF1128*$AW1127</f>
        <v>0</v>
      </c>
      <c r="AF1127" s="172">
        <f>'SAISIE '!AG1128*$AW1127</f>
        <v>0</v>
      </c>
      <c r="AG1127" s="172">
        <f>'SAISIE '!AH1128*$AW1127</f>
        <v>0</v>
      </c>
      <c r="AH1127" s="172">
        <f>'SAISIE '!AI1128*$AW1127</f>
        <v>0</v>
      </c>
      <c r="AI1127" s="172">
        <f>'SAISIE '!AJ1128*$AW1127</f>
        <v>0</v>
      </c>
      <c r="AJ1127" s="172">
        <f>'SAISIE '!AK1128*$AW1127</f>
        <v>0</v>
      </c>
      <c r="AK1127" s="172">
        <f>'SAISIE '!AL1128*$AW1127</f>
        <v>0</v>
      </c>
      <c r="AL1127" s="172">
        <f>'SAISIE '!AM1128*$AW1127</f>
        <v>0</v>
      </c>
      <c r="AM1127" s="172">
        <f>'SAISIE '!AN1128*$AW1127</f>
        <v>0</v>
      </c>
      <c r="AN1127" s="172">
        <f>'SAISIE '!AO1128*$AW1127</f>
        <v>0</v>
      </c>
      <c r="AO1127" s="172">
        <f>'SAISIE '!AP1128*$AW1127</f>
        <v>0</v>
      </c>
      <c r="AP1127" s="172">
        <f>'SAISIE '!AQ1128*$AW1127</f>
        <v>0</v>
      </c>
      <c r="AQ1127" s="172">
        <f>'SAISIE '!AR1128*$AW1127</f>
        <v>0</v>
      </c>
      <c r="AR1127" s="172">
        <f>'SAISIE '!AS1128*$AW1127</f>
        <v>0</v>
      </c>
      <c r="AS1127" s="172">
        <f>'SAISIE '!AT1128*$AW1127</f>
        <v>0</v>
      </c>
      <c r="AT1127" s="172">
        <f>'SAISIE '!AU1128*$AW1127</f>
        <v>0</v>
      </c>
      <c r="AU1127" s="172">
        <f>'SAISIE '!AV1128*$AW1127</f>
        <v>0</v>
      </c>
      <c r="AV1127" s="172">
        <f>'SAISIE '!AW1128*$AW1127</f>
        <v>0</v>
      </c>
      <c r="AW1127" s="172">
        <f>'SAISIE '!AX1128</f>
        <v>0</v>
      </c>
    </row>
    <row r="1128" spans="1:49" ht="15.75">
      <c r="A1128" s="172">
        <f>'SAISIE '!B1129</f>
        <v>0</v>
      </c>
      <c r="B1128" s="172">
        <f>'SAISIE '!C1129</f>
        <v>0</v>
      </c>
      <c r="C1128" s="172">
        <f>'SAISIE '!D1129</f>
        <v>0</v>
      </c>
      <c r="D1128" s="172">
        <f>'SAISIE '!E1129</f>
        <v>0</v>
      </c>
      <c r="E1128" s="174">
        <f>'SAISIE '!F1129</f>
        <v>0</v>
      </c>
      <c r="F1128" s="172">
        <f>'SAISIE '!G1129</f>
        <v>0</v>
      </c>
      <c r="G1128" s="172">
        <f>'SAISIE '!H1129</f>
        <v>0</v>
      </c>
      <c r="H1128" s="172">
        <f>'SAISIE '!I1129</f>
        <v>0</v>
      </c>
      <c r="I1128" s="172">
        <f>'SAISIE '!J1129*$AW1128</f>
        <v>0</v>
      </c>
      <c r="J1128" s="172">
        <f>'SAISIE '!K1129*$AW1128</f>
        <v>0</v>
      </c>
      <c r="K1128" s="172">
        <f>'SAISIE '!L1129*$AW1128</f>
        <v>0</v>
      </c>
      <c r="L1128" s="172">
        <f>'SAISIE '!M1129*$AW1128</f>
        <v>0</v>
      </c>
      <c r="M1128" s="172">
        <f>'SAISIE '!N1129*$AW1128</f>
        <v>0</v>
      </c>
      <c r="N1128" s="172">
        <f>'SAISIE '!O1129*$AW1128</f>
        <v>0</v>
      </c>
      <c r="O1128" s="172">
        <f>'SAISIE '!P1129*$AW1128</f>
        <v>0</v>
      </c>
      <c r="P1128" s="172">
        <f>'SAISIE '!Q1129*$AW1128</f>
        <v>0</v>
      </c>
      <c r="Q1128" s="172">
        <f>'SAISIE '!R1129*$AW1128</f>
        <v>0</v>
      </c>
      <c r="R1128" s="172">
        <f>'SAISIE '!S1129*$AW1128</f>
        <v>0</v>
      </c>
      <c r="S1128" s="172">
        <f>'SAISIE '!T1129*$AW1128</f>
        <v>0</v>
      </c>
      <c r="T1128" s="172">
        <f>'SAISIE '!U1129*$AW1128</f>
        <v>0</v>
      </c>
      <c r="U1128" s="172">
        <f>'SAISIE '!V1129*$AW1128</f>
        <v>0</v>
      </c>
      <c r="V1128" s="172">
        <f>'SAISIE '!W1129*$AW1128</f>
        <v>0</v>
      </c>
      <c r="W1128" s="172">
        <f>'SAISIE '!X1129*$AW1128</f>
        <v>0</v>
      </c>
      <c r="X1128" s="172">
        <f>'SAISIE '!Y1129*$AW1128</f>
        <v>0</v>
      </c>
      <c r="Y1128" s="172">
        <f>'SAISIE '!Z1129*$AW1128</f>
        <v>0</v>
      </c>
      <c r="Z1128" s="172">
        <f>'SAISIE '!AA1129*$AW1128</f>
        <v>0</v>
      </c>
      <c r="AA1128" s="172">
        <f>'SAISIE '!AB1129*$AW1128</f>
        <v>0</v>
      </c>
      <c r="AB1128" s="172">
        <f>'SAISIE '!AC1129*$AW1128</f>
        <v>0</v>
      </c>
      <c r="AC1128" s="172">
        <f>'SAISIE '!AD1129*$AW1128</f>
        <v>0</v>
      </c>
      <c r="AD1128" s="172">
        <f>'SAISIE '!AE1129*$AW1128</f>
        <v>0</v>
      </c>
      <c r="AE1128" s="172">
        <f>'SAISIE '!AF1129*$AW1128</f>
        <v>0</v>
      </c>
      <c r="AF1128" s="172">
        <f>'SAISIE '!AG1129*$AW1128</f>
        <v>0</v>
      </c>
      <c r="AG1128" s="172">
        <f>'SAISIE '!AH1129*$AW1128</f>
        <v>0</v>
      </c>
      <c r="AH1128" s="172">
        <f>'SAISIE '!AI1129*$AW1128</f>
        <v>0</v>
      </c>
      <c r="AI1128" s="172">
        <f>'SAISIE '!AJ1129*$AW1128</f>
        <v>0</v>
      </c>
      <c r="AJ1128" s="172">
        <f>'SAISIE '!AK1129*$AW1128</f>
        <v>0</v>
      </c>
      <c r="AK1128" s="172">
        <f>'SAISIE '!AL1129*$AW1128</f>
        <v>0</v>
      </c>
      <c r="AL1128" s="172">
        <f>'SAISIE '!AM1129*$AW1128</f>
        <v>0</v>
      </c>
      <c r="AM1128" s="172">
        <f>'SAISIE '!AN1129*$AW1128</f>
        <v>0</v>
      </c>
      <c r="AN1128" s="172">
        <f>'SAISIE '!AO1129*$AW1128</f>
        <v>0</v>
      </c>
      <c r="AO1128" s="172">
        <f>'SAISIE '!AP1129*$AW1128</f>
        <v>0</v>
      </c>
      <c r="AP1128" s="172">
        <f>'SAISIE '!AQ1129*$AW1128</f>
        <v>0</v>
      </c>
      <c r="AQ1128" s="172">
        <f>'SAISIE '!AR1129*$AW1128</f>
        <v>0</v>
      </c>
      <c r="AR1128" s="172">
        <f>'SAISIE '!AS1129*$AW1128</f>
        <v>0</v>
      </c>
      <c r="AS1128" s="172">
        <f>'SAISIE '!AT1129*$AW1128</f>
        <v>0</v>
      </c>
      <c r="AT1128" s="172">
        <f>'SAISIE '!AU1129*$AW1128</f>
        <v>0</v>
      </c>
      <c r="AU1128" s="172">
        <f>'SAISIE '!AV1129*$AW1128</f>
        <v>0</v>
      </c>
      <c r="AV1128" s="172">
        <f>'SAISIE '!AW1129*$AW1128</f>
        <v>0</v>
      </c>
      <c r="AW1128" s="172">
        <f>'SAISIE '!AX1129</f>
        <v>0</v>
      </c>
    </row>
    <row r="1129" spans="1:49" ht="15.75">
      <c r="A1129" s="172">
        <f>'SAISIE '!B1130</f>
        <v>0</v>
      </c>
      <c r="B1129" s="172">
        <f>'SAISIE '!C1130</f>
        <v>0</v>
      </c>
      <c r="C1129" s="172">
        <f>'SAISIE '!D1130</f>
        <v>0</v>
      </c>
      <c r="D1129" s="172">
        <f>'SAISIE '!E1130</f>
        <v>0</v>
      </c>
      <c r="E1129" s="174">
        <f>'SAISIE '!F1130</f>
        <v>0</v>
      </c>
      <c r="F1129" s="172">
        <f>'SAISIE '!G1130</f>
        <v>0</v>
      </c>
      <c r="G1129" s="172">
        <f>'SAISIE '!H1130</f>
        <v>0</v>
      </c>
      <c r="H1129" s="172">
        <f>'SAISIE '!I1130</f>
        <v>0</v>
      </c>
      <c r="I1129" s="172">
        <f>'SAISIE '!J1130*$AW1129</f>
        <v>0</v>
      </c>
      <c r="J1129" s="172">
        <f>'SAISIE '!K1130*$AW1129</f>
        <v>0</v>
      </c>
      <c r="K1129" s="172">
        <f>'SAISIE '!L1130*$AW1129</f>
        <v>0</v>
      </c>
      <c r="L1129" s="172">
        <f>'SAISIE '!M1130*$AW1129</f>
        <v>0</v>
      </c>
      <c r="M1129" s="172">
        <f>'SAISIE '!N1130*$AW1129</f>
        <v>0</v>
      </c>
      <c r="N1129" s="172">
        <f>'SAISIE '!O1130*$AW1129</f>
        <v>0</v>
      </c>
      <c r="O1129" s="172">
        <f>'SAISIE '!P1130*$AW1129</f>
        <v>0</v>
      </c>
      <c r="P1129" s="172">
        <f>'SAISIE '!Q1130*$AW1129</f>
        <v>0</v>
      </c>
      <c r="Q1129" s="172">
        <f>'SAISIE '!R1130*$AW1129</f>
        <v>0</v>
      </c>
      <c r="R1129" s="172">
        <f>'SAISIE '!S1130*$AW1129</f>
        <v>0</v>
      </c>
      <c r="S1129" s="172">
        <f>'SAISIE '!T1130*$AW1129</f>
        <v>0</v>
      </c>
      <c r="T1129" s="172">
        <f>'SAISIE '!U1130*$AW1129</f>
        <v>0</v>
      </c>
      <c r="U1129" s="172">
        <f>'SAISIE '!V1130*$AW1129</f>
        <v>0</v>
      </c>
      <c r="V1129" s="172">
        <f>'SAISIE '!W1130*$AW1129</f>
        <v>0</v>
      </c>
      <c r="W1129" s="172">
        <f>'SAISIE '!X1130*$AW1129</f>
        <v>0</v>
      </c>
      <c r="X1129" s="172">
        <f>'SAISIE '!Y1130*$AW1129</f>
        <v>0</v>
      </c>
      <c r="Y1129" s="172">
        <f>'SAISIE '!Z1130*$AW1129</f>
        <v>0</v>
      </c>
      <c r="Z1129" s="172">
        <f>'SAISIE '!AA1130*$AW1129</f>
        <v>0</v>
      </c>
      <c r="AA1129" s="172">
        <f>'SAISIE '!AB1130*$AW1129</f>
        <v>0</v>
      </c>
      <c r="AB1129" s="172">
        <f>'SAISIE '!AC1130*$AW1129</f>
        <v>0</v>
      </c>
      <c r="AC1129" s="172">
        <f>'SAISIE '!AD1130*$AW1129</f>
        <v>0</v>
      </c>
      <c r="AD1129" s="172">
        <f>'SAISIE '!AE1130*$AW1129</f>
        <v>0</v>
      </c>
      <c r="AE1129" s="172">
        <f>'SAISIE '!AF1130*$AW1129</f>
        <v>0</v>
      </c>
      <c r="AF1129" s="172">
        <f>'SAISIE '!AG1130*$AW1129</f>
        <v>0</v>
      </c>
      <c r="AG1129" s="172">
        <f>'SAISIE '!AH1130*$AW1129</f>
        <v>0</v>
      </c>
      <c r="AH1129" s="172">
        <f>'SAISIE '!AI1130*$AW1129</f>
        <v>0</v>
      </c>
      <c r="AI1129" s="172">
        <f>'SAISIE '!AJ1130*$AW1129</f>
        <v>0</v>
      </c>
      <c r="AJ1129" s="172">
        <f>'SAISIE '!AK1130*$AW1129</f>
        <v>0</v>
      </c>
      <c r="AK1129" s="172">
        <f>'SAISIE '!AL1130*$AW1129</f>
        <v>0</v>
      </c>
      <c r="AL1129" s="172">
        <f>'SAISIE '!AM1130*$AW1129</f>
        <v>0</v>
      </c>
      <c r="AM1129" s="172">
        <f>'SAISIE '!AN1130*$AW1129</f>
        <v>0</v>
      </c>
      <c r="AN1129" s="172">
        <f>'SAISIE '!AO1130*$AW1129</f>
        <v>0</v>
      </c>
      <c r="AO1129" s="172">
        <f>'SAISIE '!AP1130*$AW1129</f>
        <v>0</v>
      </c>
      <c r="AP1129" s="172">
        <f>'SAISIE '!AQ1130*$AW1129</f>
        <v>0</v>
      </c>
      <c r="AQ1129" s="172">
        <f>'SAISIE '!AR1130*$AW1129</f>
        <v>0</v>
      </c>
      <c r="AR1129" s="172">
        <f>'SAISIE '!AS1130*$AW1129</f>
        <v>0</v>
      </c>
      <c r="AS1129" s="172">
        <f>'SAISIE '!AT1130*$AW1129</f>
        <v>0</v>
      </c>
      <c r="AT1129" s="172">
        <f>'SAISIE '!AU1130*$AW1129</f>
        <v>0</v>
      </c>
      <c r="AU1129" s="172">
        <f>'SAISIE '!AV1130*$AW1129</f>
        <v>0</v>
      </c>
      <c r="AV1129" s="172">
        <f>'SAISIE '!AW1130*$AW1129</f>
        <v>0</v>
      </c>
      <c r="AW1129" s="172">
        <f>'SAISIE '!AX1130</f>
        <v>0</v>
      </c>
    </row>
    <row r="1130" spans="1:49" ht="15.75">
      <c r="A1130" s="172">
        <f>'SAISIE '!B1131</f>
        <v>0</v>
      </c>
      <c r="B1130" s="172">
        <f>'SAISIE '!C1131</f>
        <v>0</v>
      </c>
      <c r="C1130" s="172">
        <f>'SAISIE '!D1131</f>
        <v>0</v>
      </c>
      <c r="D1130" s="172">
        <f>'SAISIE '!E1131</f>
        <v>0</v>
      </c>
      <c r="E1130" s="174">
        <f>'SAISIE '!F1131</f>
        <v>0</v>
      </c>
      <c r="F1130" s="172">
        <f>'SAISIE '!G1131</f>
        <v>0</v>
      </c>
      <c r="G1130" s="172">
        <f>'SAISIE '!H1131</f>
        <v>0</v>
      </c>
      <c r="H1130" s="172">
        <f>'SAISIE '!I1131</f>
        <v>0</v>
      </c>
      <c r="I1130" s="172">
        <f>'SAISIE '!J1131*$AW1130</f>
        <v>0</v>
      </c>
      <c r="J1130" s="172">
        <f>'SAISIE '!K1131*$AW1130</f>
        <v>0</v>
      </c>
      <c r="K1130" s="172">
        <f>'SAISIE '!L1131*$AW1130</f>
        <v>0</v>
      </c>
      <c r="L1130" s="172">
        <f>'SAISIE '!M1131*$AW1130</f>
        <v>0</v>
      </c>
      <c r="M1130" s="172">
        <f>'SAISIE '!N1131*$AW1130</f>
        <v>0</v>
      </c>
      <c r="N1130" s="172">
        <f>'SAISIE '!O1131*$AW1130</f>
        <v>0</v>
      </c>
      <c r="O1130" s="172">
        <f>'SAISIE '!P1131*$AW1130</f>
        <v>0</v>
      </c>
      <c r="P1130" s="172">
        <f>'SAISIE '!Q1131*$AW1130</f>
        <v>0</v>
      </c>
      <c r="Q1130" s="172">
        <f>'SAISIE '!R1131*$AW1130</f>
        <v>0</v>
      </c>
      <c r="R1130" s="172">
        <f>'SAISIE '!S1131*$AW1130</f>
        <v>0</v>
      </c>
      <c r="S1130" s="172">
        <f>'SAISIE '!T1131*$AW1130</f>
        <v>0</v>
      </c>
      <c r="T1130" s="172">
        <f>'SAISIE '!U1131*$AW1130</f>
        <v>0</v>
      </c>
      <c r="U1130" s="172">
        <f>'SAISIE '!V1131*$AW1130</f>
        <v>0</v>
      </c>
      <c r="V1130" s="172">
        <f>'SAISIE '!W1131*$AW1130</f>
        <v>0</v>
      </c>
      <c r="W1130" s="172">
        <f>'SAISIE '!X1131*$AW1130</f>
        <v>0</v>
      </c>
      <c r="X1130" s="172">
        <f>'SAISIE '!Y1131*$AW1130</f>
        <v>0</v>
      </c>
      <c r="Y1130" s="172">
        <f>'SAISIE '!Z1131*$AW1130</f>
        <v>0</v>
      </c>
      <c r="Z1130" s="172">
        <f>'SAISIE '!AA1131*$AW1130</f>
        <v>0</v>
      </c>
      <c r="AA1130" s="172">
        <f>'SAISIE '!AB1131*$AW1130</f>
        <v>0</v>
      </c>
      <c r="AB1130" s="172">
        <f>'SAISIE '!AC1131*$AW1130</f>
        <v>0</v>
      </c>
      <c r="AC1130" s="172">
        <f>'SAISIE '!AD1131*$AW1130</f>
        <v>0</v>
      </c>
      <c r="AD1130" s="172">
        <f>'SAISIE '!AE1131*$AW1130</f>
        <v>0</v>
      </c>
      <c r="AE1130" s="172">
        <f>'SAISIE '!AF1131*$AW1130</f>
        <v>0</v>
      </c>
      <c r="AF1130" s="172">
        <f>'SAISIE '!AG1131*$AW1130</f>
        <v>0</v>
      </c>
      <c r="AG1130" s="172">
        <f>'SAISIE '!AH1131*$AW1130</f>
        <v>0</v>
      </c>
      <c r="AH1130" s="172">
        <f>'SAISIE '!AI1131*$AW1130</f>
        <v>0</v>
      </c>
      <c r="AI1130" s="172">
        <f>'SAISIE '!AJ1131*$AW1130</f>
        <v>0</v>
      </c>
      <c r="AJ1130" s="172">
        <f>'SAISIE '!AK1131*$AW1130</f>
        <v>0</v>
      </c>
      <c r="AK1130" s="172">
        <f>'SAISIE '!AL1131*$AW1130</f>
        <v>0</v>
      </c>
      <c r="AL1130" s="172">
        <f>'SAISIE '!AM1131*$AW1130</f>
        <v>0</v>
      </c>
      <c r="AM1130" s="172">
        <f>'SAISIE '!AN1131*$AW1130</f>
        <v>0</v>
      </c>
      <c r="AN1130" s="172">
        <f>'SAISIE '!AO1131*$AW1130</f>
        <v>0</v>
      </c>
      <c r="AO1130" s="172">
        <f>'SAISIE '!AP1131*$AW1130</f>
        <v>0</v>
      </c>
      <c r="AP1130" s="172">
        <f>'SAISIE '!AQ1131*$AW1130</f>
        <v>0</v>
      </c>
      <c r="AQ1130" s="172">
        <f>'SAISIE '!AR1131*$AW1130</f>
        <v>0</v>
      </c>
      <c r="AR1130" s="172">
        <f>'SAISIE '!AS1131*$AW1130</f>
        <v>0</v>
      </c>
      <c r="AS1130" s="172">
        <f>'SAISIE '!AT1131*$AW1130</f>
        <v>0</v>
      </c>
      <c r="AT1130" s="172">
        <f>'SAISIE '!AU1131*$AW1130</f>
        <v>0</v>
      </c>
      <c r="AU1130" s="172">
        <f>'SAISIE '!AV1131*$AW1130</f>
        <v>0</v>
      </c>
      <c r="AV1130" s="172">
        <f>'SAISIE '!AW1131*$AW1130</f>
        <v>0</v>
      </c>
      <c r="AW1130" s="172">
        <f>'SAISIE '!AX1131</f>
        <v>0</v>
      </c>
    </row>
    <row r="1131" spans="1:49" ht="15.75">
      <c r="A1131" s="172">
        <f>'SAISIE '!B1132</f>
        <v>0</v>
      </c>
      <c r="B1131" s="172">
        <f>'SAISIE '!C1132</f>
        <v>0</v>
      </c>
      <c r="C1131" s="172">
        <f>'SAISIE '!D1132</f>
        <v>0</v>
      </c>
      <c r="D1131" s="172">
        <f>'SAISIE '!E1132</f>
        <v>0</v>
      </c>
      <c r="E1131" s="174">
        <f>'SAISIE '!F1132</f>
        <v>0</v>
      </c>
      <c r="F1131" s="172">
        <f>'SAISIE '!G1132</f>
        <v>0</v>
      </c>
      <c r="G1131" s="172">
        <f>'SAISIE '!H1132</f>
        <v>0</v>
      </c>
      <c r="H1131" s="172">
        <f>'SAISIE '!I1132</f>
        <v>0</v>
      </c>
      <c r="I1131" s="172">
        <f>'SAISIE '!J1132*$AW1131</f>
        <v>0</v>
      </c>
      <c r="J1131" s="172">
        <f>'SAISIE '!K1132*$AW1131</f>
        <v>0</v>
      </c>
      <c r="K1131" s="172">
        <f>'SAISIE '!L1132*$AW1131</f>
        <v>0</v>
      </c>
      <c r="L1131" s="172">
        <f>'SAISIE '!M1132*$AW1131</f>
        <v>0</v>
      </c>
      <c r="M1131" s="172">
        <f>'SAISIE '!N1132*$AW1131</f>
        <v>0</v>
      </c>
      <c r="N1131" s="172">
        <f>'SAISIE '!O1132*$AW1131</f>
        <v>0</v>
      </c>
      <c r="O1131" s="172">
        <f>'SAISIE '!P1132*$AW1131</f>
        <v>0</v>
      </c>
      <c r="P1131" s="172">
        <f>'SAISIE '!Q1132*$AW1131</f>
        <v>0</v>
      </c>
      <c r="Q1131" s="172">
        <f>'SAISIE '!R1132*$AW1131</f>
        <v>0</v>
      </c>
      <c r="R1131" s="172">
        <f>'SAISIE '!S1132*$AW1131</f>
        <v>0</v>
      </c>
      <c r="S1131" s="172">
        <f>'SAISIE '!T1132*$AW1131</f>
        <v>0</v>
      </c>
      <c r="T1131" s="172">
        <f>'SAISIE '!U1132*$AW1131</f>
        <v>0</v>
      </c>
      <c r="U1131" s="172">
        <f>'SAISIE '!V1132*$AW1131</f>
        <v>0</v>
      </c>
      <c r="V1131" s="172">
        <f>'SAISIE '!W1132*$AW1131</f>
        <v>0</v>
      </c>
      <c r="W1131" s="172">
        <f>'SAISIE '!X1132*$AW1131</f>
        <v>0</v>
      </c>
      <c r="X1131" s="172">
        <f>'SAISIE '!Y1132*$AW1131</f>
        <v>0</v>
      </c>
      <c r="Y1131" s="172">
        <f>'SAISIE '!Z1132*$AW1131</f>
        <v>0</v>
      </c>
      <c r="Z1131" s="172">
        <f>'SAISIE '!AA1132*$AW1131</f>
        <v>0</v>
      </c>
      <c r="AA1131" s="172">
        <f>'SAISIE '!AB1132*$AW1131</f>
        <v>0</v>
      </c>
      <c r="AB1131" s="172">
        <f>'SAISIE '!AC1132*$AW1131</f>
        <v>0</v>
      </c>
      <c r="AC1131" s="172">
        <f>'SAISIE '!AD1132*$AW1131</f>
        <v>0</v>
      </c>
      <c r="AD1131" s="172">
        <f>'SAISIE '!AE1132*$AW1131</f>
        <v>0</v>
      </c>
      <c r="AE1131" s="172">
        <f>'SAISIE '!AF1132*$AW1131</f>
        <v>0</v>
      </c>
      <c r="AF1131" s="172">
        <f>'SAISIE '!AG1132*$AW1131</f>
        <v>0</v>
      </c>
      <c r="AG1131" s="172">
        <f>'SAISIE '!AH1132*$AW1131</f>
        <v>0</v>
      </c>
      <c r="AH1131" s="172">
        <f>'SAISIE '!AI1132*$AW1131</f>
        <v>0</v>
      </c>
      <c r="AI1131" s="172">
        <f>'SAISIE '!AJ1132*$AW1131</f>
        <v>0</v>
      </c>
      <c r="AJ1131" s="172">
        <f>'SAISIE '!AK1132*$AW1131</f>
        <v>0</v>
      </c>
      <c r="AK1131" s="172">
        <f>'SAISIE '!AL1132*$AW1131</f>
        <v>0</v>
      </c>
      <c r="AL1131" s="172">
        <f>'SAISIE '!AM1132*$AW1131</f>
        <v>0</v>
      </c>
      <c r="AM1131" s="172">
        <f>'SAISIE '!AN1132*$AW1131</f>
        <v>0</v>
      </c>
      <c r="AN1131" s="172">
        <f>'SAISIE '!AO1132*$AW1131</f>
        <v>0</v>
      </c>
      <c r="AO1131" s="172">
        <f>'SAISIE '!AP1132*$AW1131</f>
        <v>0</v>
      </c>
      <c r="AP1131" s="172">
        <f>'SAISIE '!AQ1132*$AW1131</f>
        <v>0</v>
      </c>
      <c r="AQ1131" s="172">
        <f>'SAISIE '!AR1132*$AW1131</f>
        <v>0</v>
      </c>
      <c r="AR1131" s="172">
        <f>'SAISIE '!AS1132*$AW1131</f>
        <v>0</v>
      </c>
      <c r="AS1131" s="172">
        <f>'SAISIE '!AT1132*$AW1131</f>
        <v>0</v>
      </c>
      <c r="AT1131" s="172">
        <f>'SAISIE '!AU1132*$AW1131</f>
        <v>0</v>
      </c>
      <c r="AU1131" s="172">
        <f>'SAISIE '!AV1132*$AW1131</f>
        <v>0</v>
      </c>
      <c r="AV1131" s="172">
        <f>'SAISIE '!AW1132*$AW1131</f>
        <v>0</v>
      </c>
      <c r="AW1131" s="172">
        <f>'SAISIE '!AX1132</f>
        <v>0</v>
      </c>
    </row>
    <row r="1132" spans="1:49" ht="15.75">
      <c r="A1132" s="172">
        <f>'SAISIE '!B1133</f>
        <v>0</v>
      </c>
      <c r="B1132" s="172">
        <f>'SAISIE '!C1133</f>
        <v>0</v>
      </c>
      <c r="C1132" s="172">
        <f>'SAISIE '!D1133</f>
        <v>0</v>
      </c>
      <c r="D1132" s="172">
        <f>'SAISIE '!E1133</f>
        <v>0</v>
      </c>
      <c r="E1132" s="174">
        <f>'SAISIE '!F1133</f>
        <v>0</v>
      </c>
      <c r="F1132" s="172">
        <f>'SAISIE '!G1133</f>
        <v>0</v>
      </c>
      <c r="G1132" s="172">
        <f>'SAISIE '!H1133</f>
        <v>0</v>
      </c>
      <c r="H1132" s="172">
        <f>'SAISIE '!I1133</f>
        <v>0</v>
      </c>
      <c r="I1132" s="172">
        <f>'SAISIE '!J1133*$AW1132</f>
        <v>0</v>
      </c>
      <c r="J1132" s="172">
        <f>'SAISIE '!K1133*$AW1132</f>
        <v>0</v>
      </c>
      <c r="K1132" s="172">
        <f>'SAISIE '!L1133*$AW1132</f>
        <v>0</v>
      </c>
      <c r="L1132" s="172">
        <f>'SAISIE '!M1133*$AW1132</f>
        <v>0</v>
      </c>
      <c r="M1132" s="172">
        <f>'SAISIE '!N1133*$AW1132</f>
        <v>0</v>
      </c>
      <c r="N1132" s="172">
        <f>'SAISIE '!O1133*$AW1132</f>
        <v>0</v>
      </c>
      <c r="O1132" s="172">
        <f>'SAISIE '!P1133*$AW1132</f>
        <v>0</v>
      </c>
      <c r="P1132" s="172">
        <f>'SAISIE '!Q1133*$AW1132</f>
        <v>0</v>
      </c>
      <c r="Q1132" s="172">
        <f>'SAISIE '!R1133*$AW1132</f>
        <v>0</v>
      </c>
      <c r="R1132" s="172">
        <f>'SAISIE '!S1133*$AW1132</f>
        <v>0</v>
      </c>
      <c r="S1132" s="172">
        <f>'SAISIE '!T1133*$AW1132</f>
        <v>0</v>
      </c>
      <c r="T1132" s="172">
        <f>'SAISIE '!U1133*$AW1132</f>
        <v>0</v>
      </c>
      <c r="U1132" s="172">
        <f>'SAISIE '!V1133*$AW1132</f>
        <v>0</v>
      </c>
      <c r="V1132" s="172">
        <f>'SAISIE '!W1133*$AW1132</f>
        <v>0</v>
      </c>
      <c r="W1132" s="172">
        <f>'SAISIE '!X1133*$AW1132</f>
        <v>0</v>
      </c>
      <c r="X1132" s="172">
        <f>'SAISIE '!Y1133*$AW1132</f>
        <v>0</v>
      </c>
      <c r="Y1132" s="172">
        <f>'SAISIE '!Z1133*$AW1132</f>
        <v>0</v>
      </c>
      <c r="Z1132" s="172">
        <f>'SAISIE '!AA1133*$AW1132</f>
        <v>0</v>
      </c>
      <c r="AA1132" s="172">
        <f>'SAISIE '!AB1133*$AW1132</f>
        <v>0</v>
      </c>
      <c r="AB1132" s="172">
        <f>'SAISIE '!AC1133*$AW1132</f>
        <v>0</v>
      </c>
      <c r="AC1132" s="172">
        <f>'SAISIE '!AD1133*$AW1132</f>
        <v>0</v>
      </c>
      <c r="AD1132" s="172">
        <f>'SAISIE '!AE1133*$AW1132</f>
        <v>0</v>
      </c>
      <c r="AE1132" s="172">
        <f>'SAISIE '!AF1133*$AW1132</f>
        <v>0</v>
      </c>
      <c r="AF1132" s="172">
        <f>'SAISIE '!AG1133*$AW1132</f>
        <v>0</v>
      </c>
      <c r="AG1132" s="172">
        <f>'SAISIE '!AH1133*$AW1132</f>
        <v>0</v>
      </c>
      <c r="AH1132" s="172">
        <f>'SAISIE '!AI1133*$AW1132</f>
        <v>0</v>
      </c>
      <c r="AI1132" s="172">
        <f>'SAISIE '!AJ1133*$AW1132</f>
        <v>0</v>
      </c>
      <c r="AJ1132" s="172">
        <f>'SAISIE '!AK1133*$AW1132</f>
        <v>0</v>
      </c>
      <c r="AK1132" s="172">
        <f>'SAISIE '!AL1133*$AW1132</f>
        <v>0</v>
      </c>
      <c r="AL1132" s="172">
        <f>'SAISIE '!AM1133*$AW1132</f>
        <v>0</v>
      </c>
      <c r="AM1132" s="172">
        <f>'SAISIE '!AN1133*$AW1132</f>
        <v>0</v>
      </c>
      <c r="AN1132" s="172">
        <f>'SAISIE '!AO1133*$AW1132</f>
        <v>0</v>
      </c>
      <c r="AO1132" s="172">
        <f>'SAISIE '!AP1133*$AW1132</f>
        <v>0</v>
      </c>
      <c r="AP1132" s="172">
        <f>'SAISIE '!AQ1133*$AW1132</f>
        <v>0</v>
      </c>
      <c r="AQ1132" s="172">
        <f>'SAISIE '!AR1133*$AW1132</f>
        <v>0</v>
      </c>
      <c r="AR1132" s="172">
        <f>'SAISIE '!AS1133*$AW1132</f>
        <v>0</v>
      </c>
      <c r="AS1132" s="172">
        <f>'SAISIE '!AT1133*$AW1132</f>
        <v>0</v>
      </c>
      <c r="AT1132" s="172">
        <f>'SAISIE '!AU1133*$AW1132</f>
        <v>0</v>
      </c>
      <c r="AU1132" s="172">
        <f>'SAISIE '!AV1133*$AW1132</f>
        <v>0</v>
      </c>
      <c r="AV1132" s="172">
        <f>'SAISIE '!AW1133*$AW1132</f>
        <v>0</v>
      </c>
      <c r="AW1132" s="172">
        <f>'SAISIE '!AX1133</f>
        <v>0</v>
      </c>
    </row>
    <row r="1133" spans="1:49" ht="15.75">
      <c r="A1133" s="172">
        <f>'SAISIE '!B1134</f>
        <v>0</v>
      </c>
      <c r="B1133" s="172">
        <f>'SAISIE '!C1134</f>
        <v>0</v>
      </c>
      <c r="C1133" s="172">
        <f>'SAISIE '!D1134</f>
        <v>0</v>
      </c>
      <c r="D1133" s="172">
        <f>'SAISIE '!E1134</f>
        <v>0</v>
      </c>
      <c r="E1133" s="174">
        <f>'SAISIE '!F1134</f>
        <v>0</v>
      </c>
      <c r="F1133" s="172">
        <f>'SAISIE '!G1134</f>
        <v>0</v>
      </c>
      <c r="G1133" s="172">
        <f>'SAISIE '!H1134</f>
        <v>0</v>
      </c>
      <c r="H1133" s="172">
        <f>'SAISIE '!I1134</f>
        <v>0</v>
      </c>
      <c r="I1133" s="172">
        <f>'SAISIE '!J1134*$AW1133</f>
        <v>0</v>
      </c>
      <c r="J1133" s="172">
        <f>'SAISIE '!K1134*$AW1133</f>
        <v>0</v>
      </c>
      <c r="K1133" s="172">
        <f>'SAISIE '!L1134*$AW1133</f>
        <v>0</v>
      </c>
      <c r="L1133" s="172">
        <f>'SAISIE '!M1134*$AW1133</f>
        <v>0</v>
      </c>
      <c r="M1133" s="172">
        <f>'SAISIE '!N1134*$AW1133</f>
        <v>0</v>
      </c>
      <c r="N1133" s="172">
        <f>'SAISIE '!O1134*$AW1133</f>
        <v>0</v>
      </c>
      <c r="O1133" s="172">
        <f>'SAISIE '!P1134*$AW1133</f>
        <v>0</v>
      </c>
      <c r="P1133" s="172">
        <f>'SAISIE '!Q1134*$AW1133</f>
        <v>0</v>
      </c>
      <c r="Q1133" s="172">
        <f>'SAISIE '!R1134*$AW1133</f>
        <v>0</v>
      </c>
      <c r="R1133" s="172">
        <f>'SAISIE '!S1134*$AW1133</f>
        <v>0</v>
      </c>
      <c r="S1133" s="172">
        <f>'SAISIE '!T1134*$AW1133</f>
        <v>0</v>
      </c>
      <c r="T1133" s="172">
        <f>'SAISIE '!U1134*$AW1133</f>
        <v>0</v>
      </c>
      <c r="U1133" s="172">
        <f>'SAISIE '!V1134*$AW1133</f>
        <v>0</v>
      </c>
      <c r="V1133" s="172">
        <f>'SAISIE '!W1134*$AW1133</f>
        <v>0</v>
      </c>
      <c r="W1133" s="172">
        <f>'SAISIE '!X1134*$AW1133</f>
        <v>0</v>
      </c>
      <c r="X1133" s="172">
        <f>'SAISIE '!Y1134*$AW1133</f>
        <v>0</v>
      </c>
      <c r="Y1133" s="172">
        <f>'SAISIE '!Z1134*$AW1133</f>
        <v>0</v>
      </c>
      <c r="Z1133" s="172">
        <f>'SAISIE '!AA1134*$AW1133</f>
        <v>0</v>
      </c>
      <c r="AA1133" s="172">
        <f>'SAISIE '!AB1134*$AW1133</f>
        <v>0</v>
      </c>
      <c r="AB1133" s="172">
        <f>'SAISIE '!AC1134*$AW1133</f>
        <v>0</v>
      </c>
      <c r="AC1133" s="172">
        <f>'SAISIE '!AD1134*$AW1133</f>
        <v>0</v>
      </c>
      <c r="AD1133" s="172">
        <f>'SAISIE '!AE1134*$AW1133</f>
        <v>0</v>
      </c>
      <c r="AE1133" s="172">
        <f>'SAISIE '!AF1134*$AW1133</f>
        <v>0</v>
      </c>
      <c r="AF1133" s="172">
        <f>'SAISIE '!AG1134*$AW1133</f>
        <v>0</v>
      </c>
      <c r="AG1133" s="172">
        <f>'SAISIE '!AH1134*$AW1133</f>
        <v>0</v>
      </c>
      <c r="AH1133" s="172">
        <f>'SAISIE '!AI1134*$AW1133</f>
        <v>0</v>
      </c>
      <c r="AI1133" s="172">
        <f>'SAISIE '!AJ1134*$AW1133</f>
        <v>0</v>
      </c>
      <c r="AJ1133" s="172">
        <f>'SAISIE '!AK1134*$AW1133</f>
        <v>0</v>
      </c>
      <c r="AK1133" s="172">
        <f>'SAISIE '!AL1134*$AW1133</f>
        <v>0</v>
      </c>
      <c r="AL1133" s="172">
        <f>'SAISIE '!AM1134*$AW1133</f>
        <v>0</v>
      </c>
      <c r="AM1133" s="172">
        <f>'SAISIE '!AN1134*$AW1133</f>
        <v>0</v>
      </c>
      <c r="AN1133" s="172">
        <f>'SAISIE '!AO1134*$AW1133</f>
        <v>0</v>
      </c>
      <c r="AO1133" s="172">
        <f>'SAISIE '!AP1134*$AW1133</f>
        <v>0</v>
      </c>
      <c r="AP1133" s="172">
        <f>'SAISIE '!AQ1134*$AW1133</f>
        <v>0</v>
      </c>
      <c r="AQ1133" s="172">
        <f>'SAISIE '!AR1134*$AW1133</f>
        <v>0</v>
      </c>
      <c r="AR1133" s="172">
        <f>'SAISIE '!AS1134*$AW1133</f>
        <v>0</v>
      </c>
      <c r="AS1133" s="172">
        <f>'SAISIE '!AT1134*$AW1133</f>
        <v>0</v>
      </c>
      <c r="AT1133" s="172">
        <f>'SAISIE '!AU1134*$AW1133</f>
        <v>0</v>
      </c>
      <c r="AU1133" s="172">
        <f>'SAISIE '!AV1134*$AW1133</f>
        <v>0</v>
      </c>
      <c r="AV1133" s="172">
        <f>'SAISIE '!AW1134*$AW1133</f>
        <v>0</v>
      </c>
      <c r="AW1133" s="172">
        <f>'SAISIE '!AX1134</f>
        <v>0</v>
      </c>
    </row>
    <row r="1134" spans="1:49" ht="15.75">
      <c r="A1134" s="172">
        <f>'SAISIE '!B1135</f>
        <v>0</v>
      </c>
      <c r="B1134" s="172">
        <f>'SAISIE '!C1135</f>
        <v>0</v>
      </c>
      <c r="C1134" s="172">
        <f>'SAISIE '!D1135</f>
        <v>0</v>
      </c>
      <c r="D1134" s="172">
        <f>'SAISIE '!E1135</f>
        <v>0</v>
      </c>
      <c r="E1134" s="174">
        <f>'SAISIE '!F1135</f>
        <v>0</v>
      </c>
      <c r="F1134" s="172">
        <f>'SAISIE '!G1135</f>
        <v>0</v>
      </c>
      <c r="G1134" s="172">
        <f>'SAISIE '!H1135</f>
        <v>0</v>
      </c>
      <c r="H1134" s="172">
        <f>'SAISIE '!I1135</f>
        <v>0</v>
      </c>
      <c r="I1134" s="172">
        <f>'SAISIE '!J1135*$AW1134</f>
        <v>0</v>
      </c>
      <c r="J1134" s="172">
        <f>'SAISIE '!K1135*$AW1134</f>
        <v>0</v>
      </c>
      <c r="K1134" s="172">
        <f>'SAISIE '!L1135*$AW1134</f>
        <v>0</v>
      </c>
      <c r="L1134" s="172">
        <f>'SAISIE '!M1135*$AW1134</f>
        <v>0</v>
      </c>
      <c r="M1134" s="172">
        <f>'SAISIE '!N1135*$AW1134</f>
        <v>0</v>
      </c>
      <c r="N1134" s="172">
        <f>'SAISIE '!O1135*$AW1134</f>
        <v>0</v>
      </c>
      <c r="O1134" s="172">
        <f>'SAISIE '!P1135*$AW1134</f>
        <v>0</v>
      </c>
      <c r="P1134" s="172">
        <f>'SAISIE '!Q1135*$AW1134</f>
        <v>0</v>
      </c>
      <c r="Q1134" s="172">
        <f>'SAISIE '!R1135*$AW1134</f>
        <v>0</v>
      </c>
      <c r="R1134" s="172">
        <f>'SAISIE '!S1135*$AW1134</f>
        <v>0</v>
      </c>
      <c r="S1134" s="172">
        <f>'SAISIE '!T1135*$AW1134</f>
        <v>0</v>
      </c>
      <c r="T1134" s="172">
        <f>'SAISIE '!U1135*$AW1134</f>
        <v>0</v>
      </c>
      <c r="U1134" s="172">
        <f>'SAISIE '!V1135*$AW1134</f>
        <v>0</v>
      </c>
      <c r="V1134" s="172">
        <f>'SAISIE '!W1135*$AW1134</f>
        <v>0</v>
      </c>
      <c r="W1134" s="172">
        <f>'SAISIE '!X1135*$AW1134</f>
        <v>0</v>
      </c>
      <c r="X1134" s="172">
        <f>'SAISIE '!Y1135*$AW1134</f>
        <v>0</v>
      </c>
      <c r="Y1134" s="172">
        <f>'SAISIE '!Z1135*$AW1134</f>
        <v>0</v>
      </c>
      <c r="Z1134" s="172">
        <f>'SAISIE '!AA1135*$AW1134</f>
        <v>0</v>
      </c>
      <c r="AA1134" s="172">
        <f>'SAISIE '!AB1135*$AW1134</f>
        <v>0</v>
      </c>
      <c r="AB1134" s="172">
        <f>'SAISIE '!AC1135*$AW1134</f>
        <v>0</v>
      </c>
      <c r="AC1134" s="172">
        <f>'SAISIE '!AD1135*$AW1134</f>
        <v>0</v>
      </c>
      <c r="AD1134" s="172">
        <f>'SAISIE '!AE1135*$AW1134</f>
        <v>0</v>
      </c>
      <c r="AE1134" s="172">
        <f>'SAISIE '!AF1135*$AW1134</f>
        <v>0</v>
      </c>
      <c r="AF1134" s="172">
        <f>'SAISIE '!AG1135*$AW1134</f>
        <v>0</v>
      </c>
      <c r="AG1134" s="172">
        <f>'SAISIE '!AH1135*$AW1134</f>
        <v>0</v>
      </c>
      <c r="AH1134" s="172">
        <f>'SAISIE '!AI1135*$AW1134</f>
        <v>0</v>
      </c>
      <c r="AI1134" s="172">
        <f>'SAISIE '!AJ1135*$AW1134</f>
        <v>0</v>
      </c>
      <c r="AJ1134" s="172">
        <f>'SAISIE '!AK1135*$AW1134</f>
        <v>0</v>
      </c>
      <c r="AK1134" s="172">
        <f>'SAISIE '!AL1135*$AW1134</f>
        <v>0</v>
      </c>
      <c r="AL1134" s="172">
        <f>'SAISIE '!AM1135*$AW1134</f>
        <v>0</v>
      </c>
      <c r="AM1134" s="172">
        <f>'SAISIE '!AN1135*$AW1134</f>
        <v>0</v>
      </c>
      <c r="AN1134" s="172">
        <f>'SAISIE '!AO1135*$AW1134</f>
        <v>0</v>
      </c>
      <c r="AO1134" s="172">
        <f>'SAISIE '!AP1135*$AW1134</f>
        <v>0</v>
      </c>
      <c r="AP1134" s="172">
        <f>'SAISIE '!AQ1135*$AW1134</f>
        <v>0</v>
      </c>
      <c r="AQ1134" s="172">
        <f>'SAISIE '!AR1135*$AW1134</f>
        <v>0</v>
      </c>
      <c r="AR1134" s="172">
        <f>'SAISIE '!AS1135*$AW1134</f>
        <v>0</v>
      </c>
      <c r="AS1134" s="172">
        <f>'SAISIE '!AT1135*$AW1134</f>
        <v>0</v>
      </c>
      <c r="AT1134" s="172">
        <f>'SAISIE '!AU1135*$AW1134</f>
        <v>0</v>
      </c>
      <c r="AU1134" s="172">
        <f>'SAISIE '!AV1135*$AW1134</f>
        <v>0</v>
      </c>
      <c r="AV1134" s="172">
        <f>'SAISIE '!AW1135*$AW1134</f>
        <v>0</v>
      </c>
      <c r="AW1134" s="172">
        <f>'SAISIE '!AX1135</f>
        <v>0</v>
      </c>
    </row>
    <row r="1135" spans="1:49" ht="15.75">
      <c r="A1135" s="172">
        <f>'SAISIE '!B1136</f>
        <v>0</v>
      </c>
      <c r="B1135" s="172">
        <f>'SAISIE '!C1136</f>
        <v>0</v>
      </c>
      <c r="C1135" s="172">
        <f>'SAISIE '!D1136</f>
        <v>0</v>
      </c>
      <c r="D1135" s="172">
        <f>'SAISIE '!E1136</f>
        <v>0</v>
      </c>
      <c r="E1135" s="174">
        <f>'SAISIE '!F1136</f>
        <v>0</v>
      </c>
      <c r="F1135" s="172">
        <f>'SAISIE '!G1136</f>
        <v>0</v>
      </c>
      <c r="G1135" s="172">
        <f>'SAISIE '!H1136</f>
        <v>0</v>
      </c>
      <c r="H1135" s="172">
        <f>'SAISIE '!I1136</f>
        <v>0</v>
      </c>
      <c r="I1135" s="172">
        <f>'SAISIE '!J1136*$AW1135</f>
        <v>0</v>
      </c>
      <c r="J1135" s="172">
        <f>'SAISIE '!K1136*$AW1135</f>
        <v>0</v>
      </c>
      <c r="K1135" s="172">
        <f>'SAISIE '!L1136*$AW1135</f>
        <v>0</v>
      </c>
      <c r="L1135" s="172">
        <f>'SAISIE '!M1136*$AW1135</f>
        <v>0</v>
      </c>
      <c r="M1135" s="172">
        <f>'SAISIE '!N1136*$AW1135</f>
        <v>0</v>
      </c>
      <c r="N1135" s="172">
        <f>'SAISIE '!O1136*$AW1135</f>
        <v>0</v>
      </c>
      <c r="O1135" s="172">
        <f>'SAISIE '!P1136*$AW1135</f>
        <v>0</v>
      </c>
      <c r="P1135" s="172">
        <f>'SAISIE '!Q1136*$AW1135</f>
        <v>0</v>
      </c>
      <c r="Q1135" s="172">
        <f>'SAISIE '!R1136*$AW1135</f>
        <v>0</v>
      </c>
      <c r="R1135" s="172">
        <f>'SAISIE '!S1136*$AW1135</f>
        <v>0</v>
      </c>
      <c r="S1135" s="172">
        <f>'SAISIE '!T1136*$AW1135</f>
        <v>0</v>
      </c>
      <c r="T1135" s="172">
        <f>'SAISIE '!U1136*$AW1135</f>
        <v>0</v>
      </c>
      <c r="U1135" s="172">
        <f>'SAISIE '!V1136*$AW1135</f>
        <v>0</v>
      </c>
      <c r="V1135" s="172">
        <f>'SAISIE '!W1136*$AW1135</f>
        <v>0</v>
      </c>
      <c r="W1135" s="172">
        <f>'SAISIE '!X1136*$AW1135</f>
        <v>0</v>
      </c>
      <c r="X1135" s="172">
        <f>'SAISIE '!Y1136*$AW1135</f>
        <v>0</v>
      </c>
      <c r="Y1135" s="172">
        <f>'SAISIE '!Z1136*$AW1135</f>
        <v>0</v>
      </c>
      <c r="Z1135" s="172">
        <f>'SAISIE '!AA1136*$AW1135</f>
        <v>0</v>
      </c>
      <c r="AA1135" s="172">
        <f>'SAISIE '!AB1136*$AW1135</f>
        <v>0</v>
      </c>
      <c r="AB1135" s="172">
        <f>'SAISIE '!AC1136*$AW1135</f>
        <v>0</v>
      </c>
      <c r="AC1135" s="172">
        <f>'SAISIE '!AD1136*$AW1135</f>
        <v>0</v>
      </c>
      <c r="AD1135" s="172">
        <f>'SAISIE '!AE1136*$AW1135</f>
        <v>0</v>
      </c>
      <c r="AE1135" s="172">
        <f>'SAISIE '!AF1136*$AW1135</f>
        <v>0</v>
      </c>
      <c r="AF1135" s="172">
        <f>'SAISIE '!AG1136*$AW1135</f>
        <v>0</v>
      </c>
      <c r="AG1135" s="172">
        <f>'SAISIE '!AH1136*$AW1135</f>
        <v>0</v>
      </c>
      <c r="AH1135" s="172">
        <f>'SAISIE '!AI1136*$AW1135</f>
        <v>0</v>
      </c>
      <c r="AI1135" s="172">
        <f>'SAISIE '!AJ1136*$AW1135</f>
        <v>0</v>
      </c>
      <c r="AJ1135" s="172">
        <f>'SAISIE '!AK1136*$AW1135</f>
        <v>0</v>
      </c>
      <c r="AK1135" s="172">
        <f>'SAISIE '!AL1136*$AW1135</f>
        <v>0</v>
      </c>
      <c r="AL1135" s="172">
        <f>'SAISIE '!AM1136*$AW1135</f>
        <v>0</v>
      </c>
      <c r="AM1135" s="172">
        <f>'SAISIE '!AN1136*$AW1135</f>
        <v>0</v>
      </c>
      <c r="AN1135" s="172">
        <f>'SAISIE '!AO1136*$AW1135</f>
        <v>0</v>
      </c>
      <c r="AO1135" s="172">
        <f>'SAISIE '!AP1136*$AW1135</f>
        <v>0</v>
      </c>
      <c r="AP1135" s="172">
        <f>'SAISIE '!AQ1136*$AW1135</f>
        <v>0</v>
      </c>
      <c r="AQ1135" s="172">
        <f>'SAISIE '!AR1136*$AW1135</f>
        <v>0</v>
      </c>
      <c r="AR1135" s="172">
        <f>'SAISIE '!AS1136*$AW1135</f>
        <v>0</v>
      </c>
      <c r="AS1135" s="172">
        <f>'SAISIE '!AT1136*$AW1135</f>
        <v>0</v>
      </c>
      <c r="AT1135" s="172">
        <f>'SAISIE '!AU1136*$AW1135</f>
        <v>0</v>
      </c>
      <c r="AU1135" s="172">
        <f>'SAISIE '!AV1136*$AW1135</f>
        <v>0</v>
      </c>
      <c r="AV1135" s="172">
        <f>'SAISIE '!AW1136*$AW1135</f>
        <v>0</v>
      </c>
      <c r="AW1135" s="172">
        <f>'SAISIE '!AX1136</f>
        <v>0</v>
      </c>
    </row>
    <row r="1136" spans="1:49" ht="15.75">
      <c r="A1136" s="172">
        <f>'SAISIE '!B1137</f>
        <v>0</v>
      </c>
      <c r="B1136" s="172">
        <f>'SAISIE '!C1137</f>
        <v>0</v>
      </c>
      <c r="C1136" s="172">
        <f>'SAISIE '!D1137</f>
        <v>0</v>
      </c>
      <c r="D1136" s="172">
        <f>'SAISIE '!E1137</f>
        <v>0</v>
      </c>
      <c r="E1136" s="174">
        <f>'SAISIE '!F1137</f>
        <v>0</v>
      </c>
      <c r="F1136" s="172">
        <f>'SAISIE '!G1137</f>
        <v>0</v>
      </c>
      <c r="G1136" s="172">
        <f>'SAISIE '!H1137</f>
        <v>0</v>
      </c>
      <c r="H1136" s="172">
        <f>'SAISIE '!I1137</f>
        <v>0</v>
      </c>
      <c r="I1136" s="172">
        <f>'SAISIE '!J1137*$AW1136</f>
        <v>0</v>
      </c>
      <c r="J1136" s="172">
        <f>'SAISIE '!K1137*$AW1136</f>
        <v>0</v>
      </c>
      <c r="K1136" s="172">
        <f>'SAISIE '!L1137*$AW1136</f>
        <v>0</v>
      </c>
      <c r="L1136" s="172">
        <f>'SAISIE '!M1137*$AW1136</f>
        <v>0</v>
      </c>
      <c r="M1136" s="172">
        <f>'SAISIE '!N1137*$AW1136</f>
        <v>0</v>
      </c>
      <c r="N1136" s="172">
        <f>'SAISIE '!O1137*$AW1136</f>
        <v>0</v>
      </c>
      <c r="O1136" s="172">
        <f>'SAISIE '!P1137*$AW1136</f>
        <v>0</v>
      </c>
      <c r="P1136" s="172">
        <f>'SAISIE '!Q1137*$AW1136</f>
        <v>0</v>
      </c>
      <c r="Q1136" s="172">
        <f>'SAISIE '!R1137*$AW1136</f>
        <v>0</v>
      </c>
      <c r="R1136" s="172">
        <f>'SAISIE '!S1137*$AW1136</f>
        <v>0</v>
      </c>
      <c r="S1136" s="172">
        <f>'SAISIE '!T1137*$AW1136</f>
        <v>0</v>
      </c>
      <c r="T1136" s="172">
        <f>'SAISIE '!U1137*$AW1136</f>
        <v>0</v>
      </c>
      <c r="U1136" s="172">
        <f>'SAISIE '!V1137*$AW1136</f>
        <v>0</v>
      </c>
      <c r="V1136" s="172">
        <f>'SAISIE '!W1137*$AW1136</f>
        <v>0</v>
      </c>
      <c r="W1136" s="172">
        <f>'SAISIE '!X1137*$AW1136</f>
        <v>0</v>
      </c>
      <c r="X1136" s="172">
        <f>'SAISIE '!Y1137*$AW1136</f>
        <v>0</v>
      </c>
      <c r="Y1136" s="172">
        <f>'SAISIE '!Z1137*$AW1136</f>
        <v>0</v>
      </c>
      <c r="Z1136" s="172">
        <f>'SAISIE '!AA1137*$AW1136</f>
        <v>0</v>
      </c>
      <c r="AA1136" s="172">
        <f>'SAISIE '!AB1137*$AW1136</f>
        <v>0</v>
      </c>
      <c r="AB1136" s="172">
        <f>'SAISIE '!AC1137*$AW1136</f>
        <v>0</v>
      </c>
      <c r="AC1136" s="172">
        <f>'SAISIE '!AD1137*$AW1136</f>
        <v>0</v>
      </c>
      <c r="AD1136" s="172">
        <f>'SAISIE '!AE1137*$AW1136</f>
        <v>0</v>
      </c>
      <c r="AE1136" s="172">
        <f>'SAISIE '!AF1137*$AW1136</f>
        <v>0</v>
      </c>
      <c r="AF1136" s="172">
        <f>'SAISIE '!AG1137*$AW1136</f>
        <v>0</v>
      </c>
      <c r="AG1136" s="172">
        <f>'SAISIE '!AH1137*$AW1136</f>
        <v>0</v>
      </c>
      <c r="AH1136" s="172">
        <f>'SAISIE '!AI1137*$AW1136</f>
        <v>0</v>
      </c>
      <c r="AI1136" s="172">
        <f>'SAISIE '!AJ1137*$AW1136</f>
        <v>0</v>
      </c>
      <c r="AJ1136" s="172">
        <f>'SAISIE '!AK1137*$AW1136</f>
        <v>0</v>
      </c>
      <c r="AK1136" s="172">
        <f>'SAISIE '!AL1137*$AW1136</f>
        <v>0</v>
      </c>
      <c r="AL1136" s="172">
        <f>'SAISIE '!AM1137*$AW1136</f>
        <v>0</v>
      </c>
      <c r="AM1136" s="172">
        <f>'SAISIE '!AN1137*$AW1136</f>
        <v>0</v>
      </c>
      <c r="AN1136" s="172">
        <f>'SAISIE '!AO1137*$AW1136</f>
        <v>0</v>
      </c>
      <c r="AO1136" s="172">
        <f>'SAISIE '!AP1137*$AW1136</f>
        <v>0</v>
      </c>
      <c r="AP1136" s="172">
        <f>'SAISIE '!AQ1137*$AW1136</f>
        <v>0</v>
      </c>
      <c r="AQ1136" s="172">
        <f>'SAISIE '!AR1137*$AW1136</f>
        <v>0</v>
      </c>
      <c r="AR1136" s="172">
        <f>'SAISIE '!AS1137*$AW1136</f>
        <v>0</v>
      </c>
      <c r="AS1136" s="172">
        <f>'SAISIE '!AT1137*$AW1136</f>
        <v>0</v>
      </c>
      <c r="AT1136" s="172">
        <f>'SAISIE '!AU1137*$AW1136</f>
        <v>0</v>
      </c>
      <c r="AU1136" s="172">
        <f>'SAISIE '!AV1137*$AW1136</f>
        <v>0</v>
      </c>
      <c r="AV1136" s="172">
        <f>'SAISIE '!AW1137*$AW1136</f>
        <v>0</v>
      </c>
      <c r="AW1136" s="172">
        <f>'SAISIE '!AX1137</f>
        <v>0</v>
      </c>
    </row>
    <row r="1137" spans="1:49" ht="15.75">
      <c r="A1137" s="172">
        <f>'SAISIE '!B1138</f>
        <v>0</v>
      </c>
      <c r="B1137" s="172">
        <f>'SAISIE '!C1138</f>
        <v>0</v>
      </c>
      <c r="C1137" s="172">
        <f>'SAISIE '!D1138</f>
        <v>0</v>
      </c>
      <c r="D1137" s="172">
        <f>'SAISIE '!E1138</f>
        <v>0</v>
      </c>
      <c r="E1137" s="174">
        <f>'SAISIE '!F1138</f>
        <v>0</v>
      </c>
      <c r="F1137" s="172">
        <f>'SAISIE '!G1138</f>
        <v>0</v>
      </c>
      <c r="G1137" s="172">
        <f>'SAISIE '!H1138</f>
        <v>0</v>
      </c>
      <c r="H1137" s="172">
        <f>'SAISIE '!I1138</f>
        <v>0</v>
      </c>
      <c r="I1137" s="172">
        <f>'SAISIE '!J1138*$AW1137</f>
        <v>0</v>
      </c>
      <c r="J1137" s="172">
        <f>'SAISIE '!K1138*$AW1137</f>
        <v>0</v>
      </c>
      <c r="K1137" s="172">
        <f>'SAISIE '!L1138*$AW1137</f>
        <v>0</v>
      </c>
      <c r="L1137" s="172">
        <f>'SAISIE '!M1138*$AW1137</f>
        <v>0</v>
      </c>
      <c r="M1137" s="172">
        <f>'SAISIE '!N1138*$AW1137</f>
        <v>0</v>
      </c>
      <c r="N1137" s="172">
        <f>'SAISIE '!O1138*$AW1137</f>
        <v>0</v>
      </c>
      <c r="O1137" s="172">
        <f>'SAISIE '!P1138*$AW1137</f>
        <v>0</v>
      </c>
      <c r="P1137" s="172">
        <f>'SAISIE '!Q1138*$AW1137</f>
        <v>0</v>
      </c>
      <c r="Q1137" s="172">
        <f>'SAISIE '!R1138*$AW1137</f>
        <v>0</v>
      </c>
      <c r="R1137" s="172">
        <f>'SAISIE '!S1138*$AW1137</f>
        <v>0</v>
      </c>
      <c r="S1137" s="172">
        <f>'SAISIE '!T1138*$AW1137</f>
        <v>0</v>
      </c>
      <c r="T1137" s="172">
        <f>'SAISIE '!U1138*$AW1137</f>
        <v>0</v>
      </c>
      <c r="U1137" s="172">
        <f>'SAISIE '!V1138*$AW1137</f>
        <v>0</v>
      </c>
      <c r="V1137" s="172">
        <f>'SAISIE '!W1138*$AW1137</f>
        <v>0</v>
      </c>
      <c r="W1137" s="172">
        <f>'SAISIE '!X1138*$AW1137</f>
        <v>0</v>
      </c>
      <c r="X1137" s="172">
        <f>'SAISIE '!Y1138*$AW1137</f>
        <v>0</v>
      </c>
      <c r="Y1137" s="172">
        <f>'SAISIE '!Z1138*$AW1137</f>
        <v>0</v>
      </c>
      <c r="Z1137" s="172">
        <f>'SAISIE '!AA1138*$AW1137</f>
        <v>0</v>
      </c>
      <c r="AA1137" s="172">
        <f>'SAISIE '!AB1138*$AW1137</f>
        <v>0</v>
      </c>
      <c r="AB1137" s="172">
        <f>'SAISIE '!AC1138*$AW1137</f>
        <v>0</v>
      </c>
      <c r="AC1137" s="172">
        <f>'SAISIE '!AD1138*$AW1137</f>
        <v>0</v>
      </c>
      <c r="AD1137" s="172">
        <f>'SAISIE '!AE1138*$AW1137</f>
        <v>0</v>
      </c>
      <c r="AE1137" s="172">
        <f>'SAISIE '!AF1138*$AW1137</f>
        <v>0</v>
      </c>
      <c r="AF1137" s="172">
        <f>'SAISIE '!AG1138*$AW1137</f>
        <v>0</v>
      </c>
      <c r="AG1137" s="172">
        <f>'SAISIE '!AH1138*$AW1137</f>
        <v>0</v>
      </c>
      <c r="AH1137" s="172">
        <f>'SAISIE '!AI1138*$AW1137</f>
        <v>0</v>
      </c>
      <c r="AI1137" s="172">
        <f>'SAISIE '!AJ1138*$AW1137</f>
        <v>0</v>
      </c>
      <c r="AJ1137" s="172">
        <f>'SAISIE '!AK1138*$AW1137</f>
        <v>0</v>
      </c>
      <c r="AK1137" s="172">
        <f>'SAISIE '!AL1138*$AW1137</f>
        <v>0</v>
      </c>
      <c r="AL1137" s="172">
        <f>'SAISIE '!AM1138*$AW1137</f>
        <v>0</v>
      </c>
      <c r="AM1137" s="172">
        <f>'SAISIE '!AN1138*$AW1137</f>
        <v>0</v>
      </c>
      <c r="AN1137" s="172">
        <f>'SAISIE '!AO1138*$AW1137</f>
        <v>0</v>
      </c>
      <c r="AO1137" s="172">
        <f>'SAISIE '!AP1138*$AW1137</f>
        <v>0</v>
      </c>
      <c r="AP1137" s="172">
        <f>'SAISIE '!AQ1138*$AW1137</f>
        <v>0</v>
      </c>
      <c r="AQ1137" s="172">
        <f>'SAISIE '!AR1138*$AW1137</f>
        <v>0</v>
      </c>
      <c r="AR1137" s="172">
        <f>'SAISIE '!AS1138*$AW1137</f>
        <v>0</v>
      </c>
      <c r="AS1137" s="172">
        <f>'SAISIE '!AT1138*$AW1137</f>
        <v>0</v>
      </c>
      <c r="AT1137" s="172">
        <f>'SAISIE '!AU1138*$AW1137</f>
        <v>0</v>
      </c>
      <c r="AU1137" s="172">
        <f>'SAISIE '!AV1138*$AW1137</f>
        <v>0</v>
      </c>
      <c r="AV1137" s="172">
        <f>'SAISIE '!AW1138*$AW1137</f>
        <v>0</v>
      </c>
      <c r="AW1137" s="172">
        <f>'SAISIE '!AX1138</f>
        <v>0</v>
      </c>
    </row>
    <row r="1138" spans="1:49" ht="15.75">
      <c r="A1138" s="172">
        <f>'SAISIE '!B1139</f>
        <v>0</v>
      </c>
      <c r="B1138" s="172">
        <f>'SAISIE '!C1139</f>
        <v>0</v>
      </c>
      <c r="C1138" s="172">
        <f>'SAISIE '!D1139</f>
        <v>0</v>
      </c>
      <c r="D1138" s="172">
        <f>'SAISIE '!E1139</f>
        <v>0</v>
      </c>
      <c r="E1138" s="174">
        <f>'SAISIE '!F1139</f>
        <v>0</v>
      </c>
      <c r="F1138" s="172">
        <f>'SAISIE '!G1139</f>
        <v>0</v>
      </c>
      <c r="G1138" s="172">
        <f>'SAISIE '!H1139</f>
        <v>0</v>
      </c>
      <c r="H1138" s="172">
        <f>'SAISIE '!I1139</f>
        <v>0</v>
      </c>
      <c r="I1138" s="172">
        <f>'SAISIE '!J1139*$AW1138</f>
        <v>0</v>
      </c>
      <c r="J1138" s="172">
        <f>'SAISIE '!K1139*$AW1138</f>
        <v>0</v>
      </c>
      <c r="K1138" s="172">
        <f>'SAISIE '!L1139*$AW1138</f>
        <v>0</v>
      </c>
      <c r="L1138" s="172">
        <f>'SAISIE '!M1139*$AW1138</f>
        <v>0</v>
      </c>
      <c r="M1138" s="172">
        <f>'SAISIE '!N1139*$AW1138</f>
        <v>0</v>
      </c>
      <c r="N1138" s="172">
        <f>'SAISIE '!O1139*$AW1138</f>
        <v>0</v>
      </c>
      <c r="O1138" s="172">
        <f>'SAISIE '!P1139*$AW1138</f>
        <v>0</v>
      </c>
      <c r="P1138" s="172">
        <f>'SAISIE '!Q1139*$AW1138</f>
        <v>0</v>
      </c>
      <c r="Q1138" s="172">
        <f>'SAISIE '!R1139*$AW1138</f>
        <v>0</v>
      </c>
      <c r="R1138" s="172">
        <f>'SAISIE '!S1139*$AW1138</f>
        <v>0</v>
      </c>
      <c r="S1138" s="172">
        <f>'SAISIE '!T1139*$AW1138</f>
        <v>0</v>
      </c>
      <c r="T1138" s="172">
        <f>'SAISIE '!U1139*$AW1138</f>
        <v>0</v>
      </c>
      <c r="U1138" s="172">
        <f>'SAISIE '!V1139*$AW1138</f>
        <v>0</v>
      </c>
      <c r="V1138" s="172">
        <f>'SAISIE '!W1139*$AW1138</f>
        <v>0</v>
      </c>
      <c r="W1138" s="172">
        <f>'SAISIE '!X1139*$AW1138</f>
        <v>0</v>
      </c>
      <c r="X1138" s="172">
        <f>'SAISIE '!Y1139*$AW1138</f>
        <v>0</v>
      </c>
      <c r="Y1138" s="172">
        <f>'SAISIE '!Z1139*$AW1138</f>
        <v>0</v>
      </c>
      <c r="Z1138" s="172">
        <f>'SAISIE '!AA1139*$AW1138</f>
        <v>0</v>
      </c>
      <c r="AA1138" s="172">
        <f>'SAISIE '!AB1139*$AW1138</f>
        <v>0</v>
      </c>
      <c r="AB1138" s="172">
        <f>'SAISIE '!AC1139*$AW1138</f>
        <v>0</v>
      </c>
      <c r="AC1138" s="172">
        <f>'SAISIE '!AD1139*$AW1138</f>
        <v>0</v>
      </c>
      <c r="AD1138" s="172">
        <f>'SAISIE '!AE1139*$AW1138</f>
        <v>0</v>
      </c>
      <c r="AE1138" s="172">
        <f>'SAISIE '!AF1139*$AW1138</f>
        <v>0</v>
      </c>
      <c r="AF1138" s="172">
        <f>'SAISIE '!AG1139*$AW1138</f>
        <v>0</v>
      </c>
      <c r="AG1138" s="172">
        <f>'SAISIE '!AH1139*$AW1138</f>
        <v>0</v>
      </c>
      <c r="AH1138" s="172">
        <f>'SAISIE '!AI1139*$AW1138</f>
        <v>0</v>
      </c>
      <c r="AI1138" s="172">
        <f>'SAISIE '!AJ1139*$AW1138</f>
        <v>0</v>
      </c>
      <c r="AJ1138" s="172">
        <f>'SAISIE '!AK1139*$AW1138</f>
        <v>0</v>
      </c>
      <c r="AK1138" s="172">
        <f>'SAISIE '!AL1139*$AW1138</f>
        <v>0</v>
      </c>
      <c r="AL1138" s="172">
        <f>'SAISIE '!AM1139*$AW1138</f>
        <v>0</v>
      </c>
      <c r="AM1138" s="172">
        <f>'SAISIE '!AN1139*$AW1138</f>
        <v>0</v>
      </c>
      <c r="AN1138" s="172">
        <f>'SAISIE '!AO1139*$AW1138</f>
        <v>0</v>
      </c>
      <c r="AO1138" s="172">
        <f>'SAISIE '!AP1139*$AW1138</f>
        <v>0</v>
      </c>
      <c r="AP1138" s="172">
        <f>'SAISIE '!AQ1139*$AW1138</f>
        <v>0</v>
      </c>
      <c r="AQ1138" s="172">
        <f>'SAISIE '!AR1139*$AW1138</f>
        <v>0</v>
      </c>
      <c r="AR1138" s="172">
        <f>'SAISIE '!AS1139*$AW1138</f>
        <v>0</v>
      </c>
      <c r="AS1138" s="172">
        <f>'SAISIE '!AT1139*$AW1138</f>
        <v>0</v>
      </c>
      <c r="AT1138" s="172">
        <f>'SAISIE '!AU1139*$AW1138</f>
        <v>0</v>
      </c>
      <c r="AU1138" s="172">
        <f>'SAISIE '!AV1139*$AW1138</f>
        <v>0</v>
      </c>
      <c r="AV1138" s="172">
        <f>'SAISIE '!AW1139*$AW1138</f>
        <v>0</v>
      </c>
      <c r="AW1138" s="172">
        <f>'SAISIE '!AX1139</f>
        <v>0</v>
      </c>
    </row>
    <row r="1139" spans="1:49" ht="15.75">
      <c r="A1139" s="172">
        <f>'SAISIE '!B1140</f>
        <v>0</v>
      </c>
      <c r="B1139" s="172">
        <f>'SAISIE '!C1140</f>
        <v>0</v>
      </c>
      <c r="C1139" s="172">
        <f>'SAISIE '!D1140</f>
        <v>0</v>
      </c>
      <c r="D1139" s="172">
        <f>'SAISIE '!E1140</f>
        <v>0</v>
      </c>
      <c r="E1139" s="174">
        <f>'SAISIE '!F1140</f>
        <v>0</v>
      </c>
      <c r="F1139" s="172">
        <f>'SAISIE '!G1140</f>
        <v>0</v>
      </c>
      <c r="G1139" s="172">
        <f>'SAISIE '!H1140</f>
        <v>0</v>
      </c>
      <c r="H1139" s="172">
        <f>'SAISIE '!I1140</f>
        <v>0</v>
      </c>
      <c r="I1139" s="172">
        <f>'SAISIE '!J1140*$AW1139</f>
        <v>0</v>
      </c>
      <c r="J1139" s="172">
        <f>'SAISIE '!K1140*$AW1139</f>
        <v>0</v>
      </c>
      <c r="K1139" s="172">
        <f>'SAISIE '!L1140*$AW1139</f>
        <v>0</v>
      </c>
      <c r="L1139" s="172">
        <f>'SAISIE '!M1140*$AW1139</f>
        <v>0</v>
      </c>
      <c r="M1139" s="172">
        <f>'SAISIE '!N1140*$AW1139</f>
        <v>0</v>
      </c>
      <c r="N1139" s="172">
        <f>'SAISIE '!O1140*$AW1139</f>
        <v>0</v>
      </c>
      <c r="O1139" s="172">
        <f>'SAISIE '!P1140*$AW1139</f>
        <v>0</v>
      </c>
      <c r="P1139" s="172">
        <f>'SAISIE '!Q1140*$AW1139</f>
        <v>0</v>
      </c>
      <c r="Q1139" s="172">
        <f>'SAISIE '!R1140*$AW1139</f>
        <v>0</v>
      </c>
      <c r="R1139" s="172">
        <f>'SAISIE '!S1140*$AW1139</f>
        <v>0</v>
      </c>
      <c r="S1139" s="172">
        <f>'SAISIE '!T1140*$AW1139</f>
        <v>0</v>
      </c>
      <c r="T1139" s="172">
        <f>'SAISIE '!U1140*$AW1139</f>
        <v>0</v>
      </c>
      <c r="U1139" s="172">
        <f>'SAISIE '!V1140*$AW1139</f>
        <v>0</v>
      </c>
      <c r="V1139" s="172">
        <f>'SAISIE '!W1140*$AW1139</f>
        <v>0</v>
      </c>
      <c r="W1139" s="172">
        <f>'SAISIE '!X1140*$AW1139</f>
        <v>0</v>
      </c>
      <c r="X1139" s="172">
        <f>'SAISIE '!Y1140*$AW1139</f>
        <v>0</v>
      </c>
      <c r="Y1139" s="172">
        <f>'SAISIE '!Z1140*$AW1139</f>
        <v>0</v>
      </c>
      <c r="Z1139" s="172">
        <f>'SAISIE '!AA1140*$AW1139</f>
        <v>0</v>
      </c>
      <c r="AA1139" s="172">
        <f>'SAISIE '!AB1140*$AW1139</f>
        <v>0</v>
      </c>
      <c r="AB1139" s="172">
        <f>'SAISIE '!AC1140*$AW1139</f>
        <v>0</v>
      </c>
      <c r="AC1139" s="172">
        <f>'SAISIE '!AD1140*$AW1139</f>
        <v>0</v>
      </c>
      <c r="AD1139" s="172">
        <f>'SAISIE '!AE1140*$AW1139</f>
        <v>0</v>
      </c>
      <c r="AE1139" s="172">
        <f>'SAISIE '!AF1140*$AW1139</f>
        <v>0</v>
      </c>
      <c r="AF1139" s="172">
        <f>'SAISIE '!AG1140*$AW1139</f>
        <v>0</v>
      </c>
      <c r="AG1139" s="172">
        <f>'SAISIE '!AH1140*$AW1139</f>
        <v>0</v>
      </c>
      <c r="AH1139" s="172">
        <f>'SAISIE '!AI1140*$AW1139</f>
        <v>0</v>
      </c>
      <c r="AI1139" s="172">
        <f>'SAISIE '!AJ1140*$AW1139</f>
        <v>0</v>
      </c>
      <c r="AJ1139" s="172">
        <f>'SAISIE '!AK1140*$AW1139</f>
        <v>0</v>
      </c>
      <c r="AK1139" s="172">
        <f>'SAISIE '!AL1140*$AW1139</f>
        <v>0</v>
      </c>
      <c r="AL1139" s="172">
        <f>'SAISIE '!AM1140*$AW1139</f>
        <v>0</v>
      </c>
      <c r="AM1139" s="172">
        <f>'SAISIE '!AN1140*$AW1139</f>
        <v>0</v>
      </c>
      <c r="AN1139" s="172">
        <f>'SAISIE '!AO1140*$AW1139</f>
        <v>0</v>
      </c>
      <c r="AO1139" s="172">
        <f>'SAISIE '!AP1140*$AW1139</f>
        <v>0</v>
      </c>
      <c r="AP1139" s="172">
        <f>'SAISIE '!AQ1140*$AW1139</f>
        <v>0</v>
      </c>
      <c r="AQ1139" s="172">
        <f>'SAISIE '!AR1140*$AW1139</f>
        <v>0</v>
      </c>
      <c r="AR1139" s="172">
        <f>'SAISIE '!AS1140*$AW1139</f>
        <v>0</v>
      </c>
      <c r="AS1139" s="172">
        <f>'SAISIE '!AT1140*$AW1139</f>
        <v>0</v>
      </c>
      <c r="AT1139" s="172">
        <f>'SAISIE '!AU1140*$AW1139</f>
        <v>0</v>
      </c>
      <c r="AU1139" s="172">
        <f>'SAISIE '!AV1140*$AW1139</f>
        <v>0</v>
      </c>
      <c r="AV1139" s="172">
        <f>'SAISIE '!AW1140*$AW1139</f>
        <v>0</v>
      </c>
      <c r="AW1139" s="172">
        <f>'SAISIE '!AX1140</f>
        <v>0</v>
      </c>
    </row>
    <row r="1140" spans="1:49" ht="15.75">
      <c r="A1140" s="172">
        <f>'SAISIE '!B1141</f>
        <v>0</v>
      </c>
      <c r="B1140" s="172">
        <f>'SAISIE '!C1141</f>
        <v>0</v>
      </c>
      <c r="C1140" s="172">
        <f>'SAISIE '!D1141</f>
        <v>0</v>
      </c>
      <c r="D1140" s="172">
        <f>'SAISIE '!E1141</f>
        <v>0</v>
      </c>
      <c r="E1140" s="174">
        <f>'SAISIE '!F1141</f>
        <v>0</v>
      </c>
      <c r="F1140" s="172">
        <f>'SAISIE '!G1141</f>
        <v>0</v>
      </c>
      <c r="G1140" s="172">
        <f>'SAISIE '!H1141</f>
        <v>0</v>
      </c>
      <c r="H1140" s="172">
        <f>'SAISIE '!I1141</f>
        <v>0</v>
      </c>
      <c r="I1140" s="172">
        <f>'SAISIE '!J1141*$AW1140</f>
        <v>0</v>
      </c>
      <c r="J1140" s="172">
        <f>'SAISIE '!K1141*$AW1140</f>
        <v>0</v>
      </c>
      <c r="K1140" s="172">
        <f>'SAISIE '!L1141*$AW1140</f>
        <v>0</v>
      </c>
      <c r="L1140" s="172">
        <f>'SAISIE '!M1141*$AW1140</f>
        <v>0</v>
      </c>
      <c r="M1140" s="172">
        <f>'SAISIE '!N1141*$AW1140</f>
        <v>0</v>
      </c>
      <c r="N1140" s="172">
        <f>'SAISIE '!O1141*$AW1140</f>
        <v>0</v>
      </c>
      <c r="O1140" s="172">
        <f>'SAISIE '!P1141*$AW1140</f>
        <v>0</v>
      </c>
      <c r="P1140" s="172">
        <f>'SAISIE '!Q1141*$AW1140</f>
        <v>0</v>
      </c>
      <c r="Q1140" s="172">
        <f>'SAISIE '!R1141*$AW1140</f>
        <v>0</v>
      </c>
      <c r="R1140" s="172">
        <f>'SAISIE '!S1141*$AW1140</f>
        <v>0</v>
      </c>
      <c r="S1140" s="172">
        <f>'SAISIE '!T1141*$AW1140</f>
        <v>0</v>
      </c>
      <c r="T1140" s="172">
        <f>'SAISIE '!U1141*$AW1140</f>
        <v>0</v>
      </c>
      <c r="U1140" s="172">
        <f>'SAISIE '!V1141*$AW1140</f>
        <v>0</v>
      </c>
      <c r="V1140" s="172">
        <f>'SAISIE '!W1141*$AW1140</f>
        <v>0</v>
      </c>
      <c r="W1140" s="172">
        <f>'SAISIE '!X1141*$AW1140</f>
        <v>0</v>
      </c>
      <c r="X1140" s="172">
        <f>'SAISIE '!Y1141*$AW1140</f>
        <v>0</v>
      </c>
      <c r="Y1140" s="172">
        <f>'SAISIE '!Z1141*$AW1140</f>
        <v>0</v>
      </c>
      <c r="Z1140" s="172">
        <f>'SAISIE '!AA1141*$AW1140</f>
        <v>0</v>
      </c>
      <c r="AA1140" s="172">
        <f>'SAISIE '!AB1141*$AW1140</f>
        <v>0</v>
      </c>
      <c r="AB1140" s="172">
        <f>'SAISIE '!AC1141*$AW1140</f>
        <v>0</v>
      </c>
      <c r="AC1140" s="172">
        <f>'SAISIE '!AD1141*$AW1140</f>
        <v>0</v>
      </c>
      <c r="AD1140" s="172">
        <f>'SAISIE '!AE1141*$AW1140</f>
        <v>0</v>
      </c>
      <c r="AE1140" s="172">
        <f>'SAISIE '!AF1141*$AW1140</f>
        <v>0</v>
      </c>
      <c r="AF1140" s="172">
        <f>'SAISIE '!AG1141*$AW1140</f>
        <v>0</v>
      </c>
      <c r="AG1140" s="172">
        <f>'SAISIE '!AH1141*$AW1140</f>
        <v>0</v>
      </c>
      <c r="AH1140" s="172">
        <f>'SAISIE '!AI1141*$AW1140</f>
        <v>0</v>
      </c>
      <c r="AI1140" s="172">
        <f>'SAISIE '!AJ1141*$AW1140</f>
        <v>0</v>
      </c>
      <c r="AJ1140" s="172">
        <f>'SAISIE '!AK1141*$AW1140</f>
        <v>0</v>
      </c>
      <c r="AK1140" s="172">
        <f>'SAISIE '!AL1141*$AW1140</f>
        <v>0</v>
      </c>
      <c r="AL1140" s="172">
        <f>'SAISIE '!AM1141*$AW1140</f>
        <v>0</v>
      </c>
      <c r="AM1140" s="172">
        <f>'SAISIE '!AN1141*$AW1140</f>
        <v>0</v>
      </c>
      <c r="AN1140" s="172">
        <f>'SAISIE '!AO1141*$AW1140</f>
        <v>0</v>
      </c>
      <c r="AO1140" s="172">
        <f>'SAISIE '!AP1141*$AW1140</f>
        <v>0</v>
      </c>
      <c r="AP1140" s="172">
        <f>'SAISIE '!AQ1141*$AW1140</f>
        <v>0</v>
      </c>
      <c r="AQ1140" s="172">
        <f>'SAISIE '!AR1141*$AW1140</f>
        <v>0</v>
      </c>
      <c r="AR1140" s="172">
        <f>'SAISIE '!AS1141*$AW1140</f>
        <v>0</v>
      </c>
      <c r="AS1140" s="172">
        <f>'SAISIE '!AT1141*$AW1140</f>
        <v>0</v>
      </c>
      <c r="AT1140" s="172">
        <f>'SAISIE '!AU1141*$AW1140</f>
        <v>0</v>
      </c>
      <c r="AU1140" s="172">
        <f>'SAISIE '!AV1141*$AW1140</f>
        <v>0</v>
      </c>
      <c r="AV1140" s="172">
        <f>'SAISIE '!AW1141*$AW1140</f>
        <v>0</v>
      </c>
      <c r="AW1140" s="172">
        <f>'SAISIE '!AX1141</f>
        <v>0</v>
      </c>
    </row>
    <row r="1141" spans="1:49" ht="15.75">
      <c r="A1141" s="172">
        <f>'SAISIE '!B1142</f>
        <v>0</v>
      </c>
      <c r="B1141" s="172">
        <f>'SAISIE '!C1142</f>
        <v>0</v>
      </c>
      <c r="C1141" s="172">
        <f>'SAISIE '!D1142</f>
        <v>0</v>
      </c>
      <c r="D1141" s="172">
        <f>'SAISIE '!E1142</f>
        <v>0</v>
      </c>
      <c r="E1141" s="174">
        <f>'SAISIE '!F1142</f>
        <v>0</v>
      </c>
      <c r="F1141" s="172">
        <f>'SAISIE '!G1142</f>
        <v>0</v>
      </c>
      <c r="G1141" s="172">
        <f>'SAISIE '!H1142</f>
        <v>0</v>
      </c>
      <c r="H1141" s="172">
        <f>'SAISIE '!I1142</f>
        <v>0</v>
      </c>
      <c r="I1141" s="172">
        <f>'SAISIE '!J1142*$AW1141</f>
        <v>0</v>
      </c>
      <c r="J1141" s="172">
        <f>'SAISIE '!K1142*$AW1141</f>
        <v>0</v>
      </c>
      <c r="K1141" s="172">
        <f>'SAISIE '!L1142*$AW1141</f>
        <v>0</v>
      </c>
      <c r="L1141" s="172">
        <f>'SAISIE '!M1142*$AW1141</f>
        <v>0</v>
      </c>
      <c r="M1141" s="172">
        <f>'SAISIE '!N1142*$AW1141</f>
        <v>0</v>
      </c>
      <c r="N1141" s="172">
        <f>'SAISIE '!O1142*$AW1141</f>
        <v>0</v>
      </c>
      <c r="O1141" s="172">
        <f>'SAISIE '!P1142*$AW1141</f>
        <v>0</v>
      </c>
      <c r="P1141" s="172">
        <f>'SAISIE '!Q1142*$AW1141</f>
        <v>0</v>
      </c>
      <c r="Q1141" s="172">
        <f>'SAISIE '!R1142*$AW1141</f>
        <v>0</v>
      </c>
      <c r="R1141" s="172">
        <f>'SAISIE '!S1142*$AW1141</f>
        <v>0</v>
      </c>
      <c r="S1141" s="172">
        <f>'SAISIE '!T1142*$AW1141</f>
        <v>0</v>
      </c>
      <c r="T1141" s="172">
        <f>'SAISIE '!U1142*$AW1141</f>
        <v>0</v>
      </c>
      <c r="U1141" s="172">
        <f>'SAISIE '!V1142*$AW1141</f>
        <v>0</v>
      </c>
      <c r="V1141" s="172">
        <f>'SAISIE '!W1142*$AW1141</f>
        <v>0</v>
      </c>
      <c r="W1141" s="172">
        <f>'SAISIE '!X1142*$AW1141</f>
        <v>0</v>
      </c>
      <c r="X1141" s="172">
        <f>'SAISIE '!Y1142*$AW1141</f>
        <v>0</v>
      </c>
      <c r="Y1141" s="172">
        <f>'SAISIE '!Z1142*$AW1141</f>
        <v>0</v>
      </c>
      <c r="Z1141" s="172">
        <f>'SAISIE '!AA1142*$AW1141</f>
        <v>0</v>
      </c>
      <c r="AA1141" s="172">
        <f>'SAISIE '!AB1142*$AW1141</f>
        <v>0</v>
      </c>
      <c r="AB1141" s="172">
        <f>'SAISIE '!AC1142*$AW1141</f>
        <v>0</v>
      </c>
      <c r="AC1141" s="172">
        <f>'SAISIE '!AD1142*$AW1141</f>
        <v>0</v>
      </c>
      <c r="AD1141" s="172">
        <f>'SAISIE '!AE1142*$AW1141</f>
        <v>0</v>
      </c>
      <c r="AE1141" s="172">
        <f>'SAISIE '!AF1142*$AW1141</f>
        <v>0</v>
      </c>
      <c r="AF1141" s="172">
        <f>'SAISIE '!AG1142*$AW1141</f>
        <v>0</v>
      </c>
      <c r="AG1141" s="172">
        <f>'SAISIE '!AH1142*$AW1141</f>
        <v>0</v>
      </c>
      <c r="AH1141" s="172">
        <f>'SAISIE '!AI1142*$AW1141</f>
        <v>0</v>
      </c>
      <c r="AI1141" s="172">
        <f>'SAISIE '!AJ1142*$AW1141</f>
        <v>0</v>
      </c>
      <c r="AJ1141" s="172">
        <f>'SAISIE '!AK1142*$AW1141</f>
        <v>0</v>
      </c>
      <c r="AK1141" s="172">
        <f>'SAISIE '!AL1142*$AW1141</f>
        <v>0</v>
      </c>
      <c r="AL1141" s="172">
        <f>'SAISIE '!AM1142*$AW1141</f>
        <v>0</v>
      </c>
      <c r="AM1141" s="172">
        <f>'SAISIE '!AN1142*$AW1141</f>
        <v>0</v>
      </c>
      <c r="AN1141" s="172">
        <f>'SAISIE '!AO1142*$AW1141</f>
        <v>0</v>
      </c>
      <c r="AO1141" s="172">
        <f>'SAISIE '!AP1142*$AW1141</f>
        <v>0</v>
      </c>
      <c r="AP1141" s="172">
        <f>'SAISIE '!AQ1142*$AW1141</f>
        <v>0</v>
      </c>
      <c r="AQ1141" s="172">
        <f>'SAISIE '!AR1142*$AW1141</f>
        <v>0</v>
      </c>
      <c r="AR1141" s="172">
        <f>'SAISIE '!AS1142*$AW1141</f>
        <v>0</v>
      </c>
      <c r="AS1141" s="172">
        <f>'SAISIE '!AT1142*$AW1141</f>
        <v>0</v>
      </c>
      <c r="AT1141" s="172">
        <f>'SAISIE '!AU1142*$AW1141</f>
        <v>0</v>
      </c>
      <c r="AU1141" s="172">
        <f>'SAISIE '!AV1142*$AW1141</f>
        <v>0</v>
      </c>
      <c r="AV1141" s="172">
        <f>'SAISIE '!AW1142*$AW1141</f>
        <v>0</v>
      </c>
      <c r="AW1141" s="172">
        <f>'SAISIE '!AX1142</f>
        <v>0</v>
      </c>
    </row>
    <row r="1142" spans="1:49" ht="15.75">
      <c r="A1142" s="172">
        <f>'SAISIE '!B1143</f>
        <v>0</v>
      </c>
      <c r="B1142" s="172">
        <f>'SAISIE '!C1143</f>
        <v>0</v>
      </c>
      <c r="C1142" s="172">
        <f>'SAISIE '!D1143</f>
        <v>0</v>
      </c>
      <c r="D1142" s="172">
        <f>'SAISIE '!E1143</f>
        <v>0</v>
      </c>
      <c r="E1142" s="174">
        <f>'SAISIE '!F1143</f>
        <v>0</v>
      </c>
      <c r="F1142" s="172">
        <f>'SAISIE '!G1143</f>
        <v>0</v>
      </c>
      <c r="G1142" s="172">
        <f>'SAISIE '!H1143</f>
        <v>0</v>
      </c>
      <c r="H1142" s="172">
        <f>'SAISIE '!I1143</f>
        <v>0</v>
      </c>
      <c r="I1142" s="172">
        <f>'SAISIE '!J1143*$AW1142</f>
        <v>0</v>
      </c>
      <c r="J1142" s="172">
        <f>'SAISIE '!K1143*$AW1142</f>
        <v>0</v>
      </c>
      <c r="K1142" s="172">
        <f>'SAISIE '!L1143*$AW1142</f>
        <v>0</v>
      </c>
      <c r="L1142" s="172">
        <f>'SAISIE '!M1143*$AW1142</f>
        <v>0</v>
      </c>
      <c r="M1142" s="172">
        <f>'SAISIE '!N1143*$AW1142</f>
        <v>0</v>
      </c>
      <c r="N1142" s="172">
        <f>'SAISIE '!O1143*$AW1142</f>
        <v>0</v>
      </c>
      <c r="O1142" s="172">
        <f>'SAISIE '!P1143*$AW1142</f>
        <v>0</v>
      </c>
      <c r="P1142" s="172">
        <f>'SAISIE '!Q1143*$AW1142</f>
        <v>0</v>
      </c>
      <c r="Q1142" s="172">
        <f>'SAISIE '!R1143*$AW1142</f>
        <v>0</v>
      </c>
      <c r="R1142" s="172">
        <f>'SAISIE '!S1143*$AW1142</f>
        <v>0</v>
      </c>
      <c r="S1142" s="172">
        <f>'SAISIE '!T1143*$AW1142</f>
        <v>0</v>
      </c>
      <c r="T1142" s="172">
        <f>'SAISIE '!U1143*$AW1142</f>
        <v>0</v>
      </c>
      <c r="U1142" s="172">
        <f>'SAISIE '!V1143*$AW1142</f>
        <v>0</v>
      </c>
      <c r="V1142" s="172">
        <f>'SAISIE '!W1143*$AW1142</f>
        <v>0</v>
      </c>
      <c r="W1142" s="172">
        <f>'SAISIE '!X1143*$AW1142</f>
        <v>0</v>
      </c>
      <c r="X1142" s="172">
        <f>'SAISIE '!Y1143*$AW1142</f>
        <v>0</v>
      </c>
      <c r="Y1142" s="172">
        <f>'SAISIE '!Z1143*$AW1142</f>
        <v>0</v>
      </c>
      <c r="Z1142" s="172">
        <f>'SAISIE '!AA1143*$AW1142</f>
        <v>0</v>
      </c>
      <c r="AA1142" s="172">
        <f>'SAISIE '!AB1143*$AW1142</f>
        <v>0</v>
      </c>
      <c r="AB1142" s="172">
        <f>'SAISIE '!AC1143*$AW1142</f>
        <v>0</v>
      </c>
      <c r="AC1142" s="172">
        <f>'SAISIE '!AD1143*$AW1142</f>
        <v>0</v>
      </c>
      <c r="AD1142" s="172">
        <f>'SAISIE '!AE1143*$AW1142</f>
        <v>0</v>
      </c>
      <c r="AE1142" s="172">
        <f>'SAISIE '!AF1143*$AW1142</f>
        <v>0</v>
      </c>
      <c r="AF1142" s="172">
        <f>'SAISIE '!AG1143*$AW1142</f>
        <v>0</v>
      </c>
      <c r="AG1142" s="172">
        <f>'SAISIE '!AH1143*$AW1142</f>
        <v>0</v>
      </c>
      <c r="AH1142" s="172">
        <f>'SAISIE '!AI1143*$AW1142</f>
        <v>0</v>
      </c>
      <c r="AI1142" s="172">
        <f>'SAISIE '!AJ1143*$AW1142</f>
        <v>0</v>
      </c>
      <c r="AJ1142" s="172">
        <f>'SAISIE '!AK1143*$AW1142</f>
        <v>0</v>
      </c>
      <c r="AK1142" s="172">
        <f>'SAISIE '!AL1143*$AW1142</f>
        <v>0</v>
      </c>
      <c r="AL1142" s="172">
        <f>'SAISIE '!AM1143*$AW1142</f>
        <v>0</v>
      </c>
      <c r="AM1142" s="172">
        <f>'SAISIE '!AN1143*$AW1142</f>
        <v>0</v>
      </c>
      <c r="AN1142" s="172">
        <f>'SAISIE '!AO1143*$AW1142</f>
        <v>0</v>
      </c>
      <c r="AO1142" s="172">
        <f>'SAISIE '!AP1143*$AW1142</f>
        <v>0</v>
      </c>
      <c r="AP1142" s="172">
        <f>'SAISIE '!AQ1143*$AW1142</f>
        <v>0</v>
      </c>
      <c r="AQ1142" s="172">
        <f>'SAISIE '!AR1143*$AW1142</f>
        <v>0</v>
      </c>
      <c r="AR1142" s="172">
        <f>'SAISIE '!AS1143*$AW1142</f>
        <v>0</v>
      </c>
      <c r="AS1142" s="172">
        <f>'SAISIE '!AT1143*$AW1142</f>
        <v>0</v>
      </c>
      <c r="AT1142" s="172">
        <f>'SAISIE '!AU1143*$AW1142</f>
        <v>0</v>
      </c>
      <c r="AU1142" s="172">
        <f>'SAISIE '!AV1143*$AW1142</f>
        <v>0</v>
      </c>
      <c r="AV1142" s="172">
        <f>'SAISIE '!AW1143*$AW1142</f>
        <v>0</v>
      </c>
      <c r="AW1142" s="172">
        <f>'SAISIE '!AX1143</f>
        <v>0</v>
      </c>
    </row>
    <row r="1143" spans="1:49" ht="15.75">
      <c r="A1143" s="172">
        <f>'SAISIE '!B1144</f>
        <v>0</v>
      </c>
      <c r="B1143" s="172">
        <f>'SAISIE '!C1144</f>
        <v>0</v>
      </c>
      <c r="C1143" s="172">
        <f>'SAISIE '!D1144</f>
        <v>0</v>
      </c>
      <c r="D1143" s="172">
        <f>'SAISIE '!E1144</f>
        <v>0</v>
      </c>
      <c r="E1143" s="174">
        <f>'SAISIE '!F1144</f>
        <v>0</v>
      </c>
      <c r="F1143" s="172">
        <f>'SAISIE '!G1144</f>
        <v>0</v>
      </c>
      <c r="G1143" s="172">
        <f>'SAISIE '!H1144</f>
        <v>0</v>
      </c>
      <c r="H1143" s="172">
        <f>'SAISIE '!I1144</f>
        <v>0</v>
      </c>
      <c r="I1143" s="172">
        <f>'SAISIE '!J1144*$AW1143</f>
        <v>0</v>
      </c>
      <c r="J1143" s="172">
        <f>'SAISIE '!K1144*$AW1143</f>
        <v>0</v>
      </c>
      <c r="K1143" s="172">
        <f>'SAISIE '!L1144*$AW1143</f>
        <v>0</v>
      </c>
      <c r="L1143" s="172">
        <f>'SAISIE '!M1144*$AW1143</f>
        <v>0</v>
      </c>
      <c r="M1143" s="172">
        <f>'SAISIE '!N1144*$AW1143</f>
        <v>0</v>
      </c>
      <c r="N1143" s="172">
        <f>'SAISIE '!O1144*$AW1143</f>
        <v>0</v>
      </c>
      <c r="O1143" s="172">
        <f>'SAISIE '!P1144*$AW1143</f>
        <v>0</v>
      </c>
      <c r="P1143" s="172">
        <f>'SAISIE '!Q1144*$AW1143</f>
        <v>0</v>
      </c>
      <c r="Q1143" s="172">
        <f>'SAISIE '!R1144*$AW1143</f>
        <v>0</v>
      </c>
      <c r="R1143" s="172">
        <f>'SAISIE '!S1144*$AW1143</f>
        <v>0</v>
      </c>
      <c r="S1143" s="172">
        <f>'SAISIE '!T1144*$AW1143</f>
        <v>0</v>
      </c>
      <c r="T1143" s="172">
        <f>'SAISIE '!U1144*$AW1143</f>
        <v>0</v>
      </c>
      <c r="U1143" s="172">
        <f>'SAISIE '!V1144*$AW1143</f>
        <v>0</v>
      </c>
      <c r="V1143" s="172">
        <f>'SAISIE '!W1144*$AW1143</f>
        <v>0</v>
      </c>
      <c r="W1143" s="172">
        <f>'SAISIE '!X1144*$AW1143</f>
        <v>0</v>
      </c>
      <c r="X1143" s="172">
        <f>'SAISIE '!Y1144*$AW1143</f>
        <v>0</v>
      </c>
      <c r="Y1143" s="172">
        <f>'SAISIE '!Z1144*$AW1143</f>
        <v>0</v>
      </c>
      <c r="Z1143" s="172">
        <f>'SAISIE '!AA1144*$AW1143</f>
        <v>0</v>
      </c>
      <c r="AA1143" s="172">
        <f>'SAISIE '!AB1144*$AW1143</f>
        <v>0</v>
      </c>
      <c r="AB1143" s="172">
        <f>'SAISIE '!AC1144*$AW1143</f>
        <v>0</v>
      </c>
      <c r="AC1143" s="172">
        <f>'SAISIE '!AD1144*$AW1143</f>
        <v>0</v>
      </c>
      <c r="AD1143" s="172">
        <f>'SAISIE '!AE1144*$AW1143</f>
        <v>0</v>
      </c>
      <c r="AE1143" s="172">
        <f>'SAISIE '!AF1144*$AW1143</f>
        <v>0</v>
      </c>
      <c r="AF1143" s="172">
        <f>'SAISIE '!AG1144*$AW1143</f>
        <v>0</v>
      </c>
      <c r="AG1143" s="172">
        <f>'SAISIE '!AH1144*$AW1143</f>
        <v>0</v>
      </c>
      <c r="AH1143" s="172">
        <f>'SAISIE '!AI1144*$AW1143</f>
        <v>0</v>
      </c>
      <c r="AI1143" s="172">
        <f>'SAISIE '!AJ1144*$AW1143</f>
        <v>0</v>
      </c>
      <c r="AJ1143" s="172">
        <f>'SAISIE '!AK1144*$AW1143</f>
        <v>0</v>
      </c>
      <c r="AK1143" s="172">
        <f>'SAISIE '!AL1144*$AW1143</f>
        <v>0</v>
      </c>
      <c r="AL1143" s="172">
        <f>'SAISIE '!AM1144*$AW1143</f>
        <v>0</v>
      </c>
      <c r="AM1143" s="172">
        <f>'SAISIE '!AN1144*$AW1143</f>
        <v>0</v>
      </c>
      <c r="AN1143" s="172">
        <f>'SAISIE '!AO1144*$AW1143</f>
        <v>0</v>
      </c>
      <c r="AO1143" s="172">
        <f>'SAISIE '!AP1144*$AW1143</f>
        <v>0</v>
      </c>
      <c r="AP1143" s="172">
        <f>'SAISIE '!AQ1144*$AW1143</f>
        <v>0</v>
      </c>
      <c r="AQ1143" s="172">
        <f>'SAISIE '!AR1144*$AW1143</f>
        <v>0</v>
      </c>
      <c r="AR1143" s="172">
        <f>'SAISIE '!AS1144*$AW1143</f>
        <v>0</v>
      </c>
      <c r="AS1143" s="172">
        <f>'SAISIE '!AT1144*$AW1143</f>
        <v>0</v>
      </c>
      <c r="AT1143" s="172">
        <f>'SAISIE '!AU1144*$AW1143</f>
        <v>0</v>
      </c>
      <c r="AU1143" s="172">
        <f>'SAISIE '!AV1144*$AW1143</f>
        <v>0</v>
      </c>
      <c r="AV1143" s="172">
        <f>'SAISIE '!AW1144*$AW1143</f>
        <v>0</v>
      </c>
      <c r="AW1143" s="172">
        <f>'SAISIE '!AX1144</f>
        <v>0</v>
      </c>
    </row>
    <row r="1144" spans="1:49" ht="15.75">
      <c r="A1144" s="172">
        <f>'SAISIE '!B1145</f>
        <v>0</v>
      </c>
      <c r="B1144" s="172">
        <f>'SAISIE '!C1145</f>
        <v>0</v>
      </c>
      <c r="C1144" s="172">
        <f>'SAISIE '!D1145</f>
        <v>0</v>
      </c>
      <c r="D1144" s="172">
        <f>'SAISIE '!E1145</f>
        <v>0</v>
      </c>
      <c r="E1144" s="174">
        <f>'SAISIE '!F1145</f>
        <v>0</v>
      </c>
      <c r="F1144" s="172">
        <f>'SAISIE '!G1145</f>
        <v>0</v>
      </c>
      <c r="G1144" s="172">
        <f>'SAISIE '!H1145</f>
        <v>0</v>
      </c>
      <c r="H1144" s="172">
        <f>'SAISIE '!I1145</f>
        <v>0</v>
      </c>
      <c r="I1144" s="172">
        <f>'SAISIE '!J1145*$AW1144</f>
        <v>0</v>
      </c>
      <c r="J1144" s="172">
        <f>'SAISIE '!K1145*$AW1144</f>
        <v>0</v>
      </c>
      <c r="K1144" s="172">
        <f>'SAISIE '!L1145*$AW1144</f>
        <v>0</v>
      </c>
      <c r="L1144" s="172">
        <f>'SAISIE '!M1145*$AW1144</f>
        <v>0</v>
      </c>
      <c r="M1144" s="172">
        <f>'SAISIE '!N1145*$AW1144</f>
        <v>0</v>
      </c>
      <c r="N1144" s="172">
        <f>'SAISIE '!O1145*$AW1144</f>
        <v>0</v>
      </c>
      <c r="O1144" s="172">
        <f>'SAISIE '!P1145*$AW1144</f>
        <v>0</v>
      </c>
      <c r="P1144" s="172">
        <f>'SAISIE '!Q1145*$AW1144</f>
        <v>0</v>
      </c>
      <c r="Q1144" s="172">
        <f>'SAISIE '!R1145*$AW1144</f>
        <v>0</v>
      </c>
      <c r="R1144" s="172">
        <f>'SAISIE '!S1145*$AW1144</f>
        <v>0</v>
      </c>
      <c r="S1144" s="172">
        <f>'SAISIE '!T1145*$AW1144</f>
        <v>0</v>
      </c>
      <c r="T1144" s="172">
        <f>'SAISIE '!U1145*$AW1144</f>
        <v>0</v>
      </c>
      <c r="U1144" s="172">
        <f>'SAISIE '!V1145*$AW1144</f>
        <v>0</v>
      </c>
      <c r="V1144" s="172">
        <f>'SAISIE '!W1145*$AW1144</f>
        <v>0</v>
      </c>
      <c r="W1144" s="172">
        <f>'SAISIE '!X1145*$AW1144</f>
        <v>0</v>
      </c>
      <c r="X1144" s="172">
        <f>'SAISIE '!Y1145*$AW1144</f>
        <v>0</v>
      </c>
      <c r="Y1144" s="172">
        <f>'SAISIE '!Z1145*$AW1144</f>
        <v>0</v>
      </c>
      <c r="Z1144" s="172">
        <f>'SAISIE '!AA1145*$AW1144</f>
        <v>0</v>
      </c>
      <c r="AA1144" s="172">
        <f>'SAISIE '!AB1145*$AW1144</f>
        <v>0</v>
      </c>
      <c r="AB1144" s="172">
        <f>'SAISIE '!AC1145*$AW1144</f>
        <v>0</v>
      </c>
      <c r="AC1144" s="172">
        <f>'SAISIE '!AD1145*$AW1144</f>
        <v>0</v>
      </c>
      <c r="AD1144" s="172">
        <f>'SAISIE '!AE1145*$AW1144</f>
        <v>0</v>
      </c>
      <c r="AE1144" s="172">
        <f>'SAISIE '!AF1145*$AW1144</f>
        <v>0</v>
      </c>
      <c r="AF1144" s="172">
        <f>'SAISIE '!AG1145*$AW1144</f>
        <v>0</v>
      </c>
      <c r="AG1144" s="172">
        <f>'SAISIE '!AH1145*$AW1144</f>
        <v>0</v>
      </c>
      <c r="AH1144" s="172">
        <f>'SAISIE '!AI1145*$AW1144</f>
        <v>0</v>
      </c>
      <c r="AI1144" s="172">
        <f>'SAISIE '!AJ1145*$AW1144</f>
        <v>0</v>
      </c>
      <c r="AJ1144" s="172">
        <f>'SAISIE '!AK1145*$AW1144</f>
        <v>0</v>
      </c>
      <c r="AK1144" s="172">
        <f>'SAISIE '!AL1145*$AW1144</f>
        <v>0</v>
      </c>
      <c r="AL1144" s="172">
        <f>'SAISIE '!AM1145*$AW1144</f>
        <v>0</v>
      </c>
      <c r="AM1144" s="172">
        <f>'SAISIE '!AN1145*$AW1144</f>
        <v>0</v>
      </c>
      <c r="AN1144" s="172">
        <f>'SAISIE '!AO1145*$AW1144</f>
        <v>0</v>
      </c>
      <c r="AO1144" s="172">
        <f>'SAISIE '!AP1145*$AW1144</f>
        <v>0</v>
      </c>
      <c r="AP1144" s="172">
        <f>'SAISIE '!AQ1145*$AW1144</f>
        <v>0</v>
      </c>
      <c r="AQ1144" s="172">
        <f>'SAISIE '!AR1145*$AW1144</f>
        <v>0</v>
      </c>
      <c r="AR1144" s="172">
        <f>'SAISIE '!AS1145*$AW1144</f>
        <v>0</v>
      </c>
      <c r="AS1144" s="172">
        <f>'SAISIE '!AT1145*$AW1144</f>
        <v>0</v>
      </c>
      <c r="AT1144" s="172">
        <f>'SAISIE '!AU1145*$AW1144</f>
        <v>0</v>
      </c>
      <c r="AU1144" s="172">
        <f>'SAISIE '!AV1145*$AW1144</f>
        <v>0</v>
      </c>
      <c r="AV1144" s="172">
        <f>'SAISIE '!AW1145*$AW1144</f>
        <v>0</v>
      </c>
      <c r="AW1144" s="172">
        <f>'SAISIE '!AX1145</f>
        <v>0</v>
      </c>
    </row>
    <row r="1145" spans="1:49" ht="15.75">
      <c r="A1145" s="172">
        <f>'SAISIE '!B1146</f>
        <v>0</v>
      </c>
      <c r="B1145" s="172">
        <f>'SAISIE '!C1146</f>
        <v>0</v>
      </c>
      <c r="C1145" s="172">
        <f>'SAISIE '!D1146</f>
        <v>0</v>
      </c>
      <c r="D1145" s="172">
        <f>'SAISIE '!E1146</f>
        <v>0</v>
      </c>
      <c r="E1145" s="174">
        <f>'SAISIE '!F1146</f>
        <v>0</v>
      </c>
      <c r="F1145" s="172">
        <f>'SAISIE '!G1146</f>
        <v>0</v>
      </c>
      <c r="G1145" s="172">
        <f>'SAISIE '!H1146</f>
        <v>0</v>
      </c>
      <c r="H1145" s="172">
        <f>'SAISIE '!I1146</f>
        <v>0</v>
      </c>
      <c r="I1145" s="172">
        <f>'SAISIE '!J1146*$AW1145</f>
        <v>0</v>
      </c>
      <c r="J1145" s="172">
        <f>'SAISIE '!K1146*$AW1145</f>
        <v>0</v>
      </c>
      <c r="K1145" s="172">
        <f>'SAISIE '!L1146*$AW1145</f>
        <v>0</v>
      </c>
      <c r="L1145" s="172">
        <f>'SAISIE '!M1146*$AW1145</f>
        <v>0</v>
      </c>
      <c r="M1145" s="172">
        <f>'SAISIE '!N1146*$AW1145</f>
        <v>0</v>
      </c>
      <c r="N1145" s="172">
        <f>'SAISIE '!O1146*$AW1145</f>
        <v>0</v>
      </c>
      <c r="O1145" s="172">
        <f>'SAISIE '!P1146*$AW1145</f>
        <v>0</v>
      </c>
      <c r="P1145" s="172">
        <f>'SAISIE '!Q1146*$AW1145</f>
        <v>0</v>
      </c>
      <c r="Q1145" s="172">
        <f>'SAISIE '!R1146*$AW1145</f>
        <v>0</v>
      </c>
      <c r="R1145" s="172">
        <f>'SAISIE '!S1146*$AW1145</f>
        <v>0</v>
      </c>
      <c r="S1145" s="172">
        <f>'SAISIE '!T1146*$AW1145</f>
        <v>0</v>
      </c>
      <c r="T1145" s="172">
        <f>'SAISIE '!U1146*$AW1145</f>
        <v>0</v>
      </c>
      <c r="U1145" s="172">
        <f>'SAISIE '!V1146*$AW1145</f>
        <v>0</v>
      </c>
      <c r="V1145" s="172">
        <f>'SAISIE '!W1146*$AW1145</f>
        <v>0</v>
      </c>
      <c r="W1145" s="172">
        <f>'SAISIE '!X1146*$AW1145</f>
        <v>0</v>
      </c>
      <c r="X1145" s="172">
        <f>'SAISIE '!Y1146*$AW1145</f>
        <v>0</v>
      </c>
      <c r="Y1145" s="172">
        <f>'SAISIE '!Z1146*$AW1145</f>
        <v>0</v>
      </c>
      <c r="Z1145" s="172">
        <f>'SAISIE '!AA1146*$AW1145</f>
        <v>0</v>
      </c>
      <c r="AA1145" s="172">
        <f>'SAISIE '!AB1146*$AW1145</f>
        <v>0</v>
      </c>
      <c r="AB1145" s="172">
        <f>'SAISIE '!AC1146*$AW1145</f>
        <v>0</v>
      </c>
      <c r="AC1145" s="172">
        <f>'SAISIE '!AD1146*$AW1145</f>
        <v>0</v>
      </c>
      <c r="AD1145" s="172">
        <f>'SAISIE '!AE1146*$AW1145</f>
        <v>0</v>
      </c>
      <c r="AE1145" s="172">
        <f>'SAISIE '!AF1146*$AW1145</f>
        <v>0</v>
      </c>
      <c r="AF1145" s="172">
        <f>'SAISIE '!AG1146*$AW1145</f>
        <v>0</v>
      </c>
      <c r="AG1145" s="172">
        <f>'SAISIE '!AH1146*$AW1145</f>
        <v>0</v>
      </c>
      <c r="AH1145" s="172">
        <f>'SAISIE '!AI1146*$AW1145</f>
        <v>0</v>
      </c>
      <c r="AI1145" s="172">
        <f>'SAISIE '!AJ1146*$AW1145</f>
        <v>0</v>
      </c>
      <c r="AJ1145" s="172">
        <f>'SAISIE '!AK1146*$AW1145</f>
        <v>0</v>
      </c>
      <c r="AK1145" s="172">
        <f>'SAISIE '!AL1146*$AW1145</f>
        <v>0</v>
      </c>
      <c r="AL1145" s="172">
        <f>'SAISIE '!AM1146*$AW1145</f>
        <v>0</v>
      </c>
      <c r="AM1145" s="172">
        <f>'SAISIE '!AN1146*$AW1145</f>
        <v>0</v>
      </c>
      <c r="AN1145" s="172">
        <f>'SAISIE '!AO1146*$AW1145</f>
        <v>0</v>
      </c>
      <c r="AO1145" s="172">
        <f>'SAISIE '!AP1146*$AW1145</f>
        <v>0</v>
      </c>
      <c r="AP1145" s="172">
        <f>'SAISIE '!AQ1146*$AW1145</f>
        <v>0</v>
      </c>
      <c r="AQ1145" s="172">
        <f>'SAISIE '!AR1146*$AW1145</f>
        <v>0</v>
      </c>
      <c r="AR1145" s="172">
        <f>'SAISIE '!AS1146*$AW1145</f>
        <v>0</v>
      </c>
      <c r="AS1145" s="172">
        <f>'SAISIE '!AT1146*$AW1145</f>
        <v>0</v>
      </c>
      <c r="AT1145" s="172">
        <f>'SAISIE '!AU1146*$AW1145</f>
        <v>0</v>
      </c>
      <c r="AU1145" s="172">
        <f>'SAISIE '!AV1146*$AW1145</f>
        <v>0</v>
      </c>
      <c r="AV1145" s="172">
        <f>'SAISIE '!AW1146*$AW1145</f>
        <v>0</v>
      </c>
      <c r="AW1145" s="172">
        <f>'SAISIE '!AX1146</f>
        <v>0</v>
      </c>
    </row>
    <row r="1146" spans="1:49" ht="15.75">
      <c r="A1146" s="172">
        <f>'SAISIE '!B1147</f>
        <v>0</v>
      </c>
      <c r="B1146" s="172">
        <f>'SAISIE '!C1147</f>
        <v>0</v>
      </c>
      <c r="C1146" s="172">
        <f>'SAISIE '!D1147</f>
        <v>0</v>
      </c>
      <c r="D1146" s="172">
        <f>'SAISIE '!E1147</f>
        <v>0</v>
      </c>
      <c r="E1146" s="174">
        <f>'SAISIE '!F1147</f>
        <v>0</v>
      </c>
      <c r="F1146" s="172">
        <f>'SAISIE '!G1147</f>
        <v>0</v>
      </c>
      <c r="G1146" s="172">
        <f>'SAISIE '!H1147</f>
        <v>0</v>
      </c>
      <c r="H1146" s="172">
        <f>'SAISIE '!I1147</f>
        <v>0</v>
      </c>
      <c r="I1146" s="172">
        <f>'SAISIE '!J1147*$AW1146</f>
        <v>0</v>
      </c>
      <c r="J1146" s="172">
        <f>'SAISIE '!K1147*$AW1146</f>
        <v>0</v>
      </c>
      <c r="K1146" s="172">
        <f>'SAISIE '!L1147*$AW1146</f>
        <v>0</v>
      </c>
      <c r="L1146" s="172">
        <f>'SAISIE '!M1147*$AW1146</f>
        <v>0</v>
      </c>
      <c r="M1146" s="172">
        <f>'SAISIE '!N1147*$AW1146</f>
        <v>0</v>
      </c>
      <c r="N1146" s="172">
        <f>'SAISIE '!O1147*$AW1146</f>
        <v>0</v>
      </c>
      <c r="O1146" s="172">
        <f>'SAISIE '!P1147*$AW1146</f>
        <v>0</v>
      </c>
      <c r="P1146" s="172">
        <f>'SAISIE '!Q1147*$AW1146</f>
        <v>0</v>
      </c>
      <c r="Q1146" s="172">
        <f>'SAISIE '!R1147*$AW1146</f>
        <v>0</v>
      </c>
      <c r="R1146" s="172">
        <f>'SAISIE '!S1147*$AW1146</f>
        <v>0</v>
      </c>
      <c r="S1146" s="172">
        <f>'SAISIE '!T1147*$AW1146</f>
        <v>0</v>
      </c>
      <c r="T1146" s="172">
        <f>'SAISIE '!U1147*$AW1146</f>
        <v>0</v>
      </c>
      <c r="U1146" s="172">
        <f>'SAISIE '!V1147*$AW1146</f>
        <v>0</v>
      </c>
      <c r="V1146" s="172">
        <f>'SAISIE '!W1147*$AW1146</f>
        <v>0</v>
      </c>
      <c r="W1146" s="172">
        <f>'SAISIE '!X1147*$AW1146</f>
        <v>0</v>
      </c>
      <c r="X1146" s="172">
        <f>'SAISIE '!Y1147*$AW1146</f>
        <v>0</v>
      </c>
      <c r="Y1146" s="172">
        <f>'SAISIE '!Z1147*$AW1146</f>
        <v>0</v>
      </c>
      <c r="Z1146" s="172">
        <f>'SAISIE '!AA1147*$AW1146</f>
        <v>0</v>
      </c>
      <c r="AA1146" s="172">
        <f>'SAISIE '!AB1147*$AW1146</f>
        <v>0</v>
      </c>
      <c r="AB1146" s="172">
        <f>'SAISIE '!AC1147*$AW1146</f>
        <v>0</v>
      </c>
      <c r="AC1146" s="172">
        <f>'SAISIE '!AD1147*$AW1146</f>
        <v>0</v>
      </c>
      <c r="AD1146" s="172">
        <f>'SAISIE '!AE1147*$AW1146</f>
        <v>0</v>
      </c>
      <c r="AE1146" s="172">
        <f>'SAISIE '!AF1147*$AW1146</f>
        <v>0</v>
      </c>
      <c r="AF1146" s="172">
        <f>'SAISIE '!AG1147*$AW1146</f>
        <v>0</v>
      </c>
      <c r="AG1146" s="172">
        <f>'SAISIE '!AH1147*$AW1146</f>
        <v>0</v>
      </c>
      <c r="AH1146" s="172">
        <f>'SAISIE '!AI1147*$AW1146</f>
        <v>0</v>
      </c>
      <c r="AI1146" s="172">
        <f>'SAISIE '!AJ1147*$AW1146</f>
        <v>0</v>
      </c>
      <c r="AJ1146" s="172">
        <f>'SAISIE '!AK1147*$AW1146</f>
        <v>0</v>
      </c>
      <c r="AK1146" s="172">
        <f>'SAISIE '!AL1147*$AW1146</f>
        <v>0</v>
      </c>
      <c r="AL1146" s="172">
        <f>'SAISIE '!AM1147*$AW1146</f>
        <v>0</v>
      </c>
      <c r="AM1146" s="172">
        <f>'SAISIE '!AN1147*$AW1146</f>
        <v>0</v>
      </c>
      <c r="AN1146" s="172">
        <f>'SAISIE '!AO1147*$AW1146</f>
        <v>0</v>
      </c>
      <c r="AO1146" s="172">
        <f>'SAISIE '!AP1147*$AW1146</f>
        <v>0</v>
      </c>
      <c r="AP1146" s="172">
        <f>'SAISIE '!AQ1147*$AW1146</f>
        <v>0</v>
      </c>
      <c r="AQ1146" s="172">
        <f>'SAISIE '!AR1147*$AW1146</f>
        <v>0</v>
      </c>
      <c r="AR1146" s="172">
        <f>'SAISIE '!AS1147*$AW1146</f>
        <v>0</v>
      </c>
      <c r="AS1146" s="172">
        <f>'SAISIE '!AT1147*$AW1146</f>
        <v>0</v>
      </c>
      <c r="AT1146" s="172">
        <f>'SAISIE '!AU1147*$AW1146</f>
        <v>0</v>
      </c>
      <c r="AU1146" s="172">
        <f>'SAISIE '!AV1147*$AW1146</f>
        <v>0</v>
      </c>
      <c r="AV1146" s="172">
        <f>'SAISIE '!AW1147*$AW1146</f>
        <v>0</v>
      </c>
      <c r="AW1146" s="172">
        <f>'SAISIE '!AX1147</f>
        <v>0</v>
      </c>
    </row>
    <row r="1147" spans="1:49" ht="15.75">
      <c r="A1147" s="172">
        <f>'SAISIE '!B1148</f>
        <v>0</v>
      </c>
      <c r="B1147" s="172">
        <f>'SAISIE '!C1148</f>
        <v>0</v>
      </c>
      <c r="C1147" s="172">
        <f>'SAISIE '!D1148</f>
        <v>0</v>
      </c>
      <c r="D1147" s="172">
        <f>'SAISIE '!E1148</f>
        <v>0</v>
      </c>
      <c r="E1147" s="174">
        <f>'SAISIE '!F1148</f>
        <v>0</v>
      </c>
      <c r="F1147" s="172">
        <f>'SAISIE '!G1148</f>
        <v>0</v>
      </c>
      <c r="G1147" s="172">
        <f>'SAISIE '!H1148</f>
        <v>0</v>
      </c>
      <c r="H1147" s="172">
        <f>'SAISIE '!I1148</f>
        <v>0</v>
      </c>
      <c r="I1147" s="172">
        <f>'SAISIE '!J1148*$AW1147</f>
        <v>0</v>
      </c>
      <c r="J1147" s="172">
        <f>'SAISIE '!K1148*$AW1147</f>
        <v>0</v>
      </c>
      <c r="K1147" s="172">
        <f>'SAISIE '!L1148*$AW1147</f>
        <v>0</v>
      </c>
      <c r="L1147" s="172">
        <f>'SAISIE '!M1148*$AW1147</f>
        <v>0</v>
      </c>
      <c r="M1147" s="172">
        <f>'SAISIE '!N1148*$AW1147</f>
        <v>0</v>
      </c>
      <c r="N1147" s="172">
        <f>'SAISIE '!O1148*$AW1147</f>
        <v>0</v>
      </c>
      <c r="O1147" s="172">
        <f>'SAISIE '!P1148*$AW1147</f>
        <v>0</v>
      </c>
      <c r="P1147" s="172">
        <f>'SAISIE '!Q1148*$AW1147</f>
        <v>0</v>
      </c>
      <c r="Q1147" s="172">
        <f>'SAISIE '!R1148*$AW1147</f>
        <v>0</v>
      </c>
      <c r="R1147" s="172">
        <f>'SAISIE '!S1148*$AW1147</f>
        <v>0</v>
      </c>
      <c r="S1147" s="172">
        <f>'SAISIE '!T1148*$AW1147</f>
        <v>0</v>
      </c>
      <c r="T1147" s="172">
        <f>'SAISIE '!U1148*$AW1147</f>
        <v>0</v>
      </c>
      <c r="U1147" s="172">
        <f>'SAISIE '!V1148*$AW1147</f>
        <v>0</v>
      </c>
      <c r="V1147" s="172">
        <f>'SAISIE '!W1148*$AW1147</f>
        <v>0</v>
      </c>
      <c r="W1147" s="172">
        <f>'SAISIE '!X1148*$AW1147</f>
        <v>0</v>
      </c>
      <c r="X1147" s="172">
        <f>'SAISIE '!Y1148*$AW1147</f>
        <v>0</v>
      </c>
      <c r="Y1147" s="172">
        <f>'SAISIE '!Z1148*$AW1147</f>
        <v>0</v>
      </c>
      <c r="Z1147" s="172">
        <f>'SAISIE '!AA1148*$AW1147</f>
        <v>0</v>
      </c>
      <c r="AA1147" s="172">
        <f>'SAISIE '!AB1148*$AW1147</f>
        <v>0</v>
      </c>
      <c r="AB1147" s="172">
        <f>'SAISIE '!AC1148*$AW1147</f>
        <v>0</v>
      </c>
      <c r="AC1147" s="172">
        <f>'SAISIE '!AD1148*$AW1147</f>
        <v>0</v>
      </c>
      <c r="AD1147" s="172">
        <f>'SAISIE '!AE1148*$AW1147</f>
        <v>0</v>
      </c>
      <c r="AE1147" s="172">
        <f>'SAISIE '!AF1148*$AW1147</f>
        <v>0</v>
      </c>
      <c r="AF1147" s="172">
        <f>'SAISIE '!AG1148*$AW1147</f>
        <v>0</v>
      </c>
      <c r="AG1147" s="172">
        <f>'SAISIE '!AH1148*$AW1147</f>
        <v>0</v>
      </c>
      <c r="AH1147" s="172">
        <f>'SAISIE '!AI1148*$AW1147</f>
        <v>0</v>
      </c>
      <c r="AI1147" s="172">
        <f>'SAISIE '!AJ1148*$AW1147</f>
        <v>0</v>
      </c>
      <c r="AJ1147" s="172">
        <f>'SAISIE '!AK1148*$AW1147</f>
        <v>0</v>
      </c>
      <c r="AK1147" s="172">
        <f>'SAISIE '!AL1148*$AW1147</f>
        <v>0</v>
      </c>
      <c r="AL1147" s="172">
        <f>'SAISIE '!AM1148*$AW1147</f>
        <v>0</v>
      </c>
      <c r="AM1147" s="172">
        <f>'SAISIE '!AN1148*$AW1147</f>
        <v>0</v>
      </c>
      <c r="AN1147" s="172">
        <f>'SAISIE '!AO1148*$AW1147</f>
        <v>0</v>
      </c>
      <c r="AO1147" s="172">
        <f>'SAISIE '!AP1148*$AW1147</f>
        <v>0</v>
      </c>
      <c r="AP1147" s="172">
        <f>'SAISIE '!AQ1148*$AW1147</f>
        <v>0</v>
      </c>
      <c r="AQ1147" s="172">
        <f>'SAISIE '!AR1148*$AW1147</f>
        <v>0</v>
      </c>
      <c r="AR1147" s="172">
        <f>'SAISIE '!AS1148*$AW1147</f>
        <v>0</v>
      </c>
      <c r="AS1147" s="172">
        <f>'SAISIE '!AT1148*$AW1147</f>
        <v>0</v>
      </c>
      <c r="AT1147" s="172">
        <f>'SAISIE '!AU1148*$AW1147</f>
        <v>0</v>
      </c>
      <c r="AU1147" s="172">
        <f>'SAISIE '!AV1148*$AW1147</f>
        <v>0</v>
      </c>
      <c r="AV1147" s="172">
        <f>'SAISIE '!AW1148*$AW1147</f>
        <v>0</v>
      </c>
      <c r="AW1147" s="172">
        <f>'SAISIE '!AX1148</f>
        <v>0</v>
      </c>
    </row>
    <row r="1148" spans="1:49" ht="15.75">
      <c r="A1148" s="172">
        <f>'SAISIE '!B1149</f>
        <v>0</v>
      </c>
      <c r="B1148" s="172">
        <f>'SAISIE '!C1149</f>
        <v>0</v>
      </c>
      <c r="C1148" s="172">
        <f>'SAISIE '!D1149</f>
        <v>0</v>
      </c>
      <c r="D1148" s="172">
        <f>'SAISIE '!E1149</f>
        <v>0</v>
      </c>
      <c r="E1148" s="174">
        <f>'SAISIE '!F1149</f>
        <v>0</v>
      </c>
      <c r="F1148" s="172">
        <f>'SAISIE '!G1149</f>
        <v>0</v>
      </c>
      <c r="G1148" s="172">
        <f>'SAISIE '!H1149</f>
        <v>0</v>
      </c>
      <c r="H1148" s="172">
        <f>'SAISIE '!I1149</f>
        <v>0</v>
      </c>
      <c r="I1148" s="172">
        <f>'SAISIE '!J1149*$AW1148</f>
        <v>0</v>
      </c>
      <c r="J1148" s="172">
        <f>'SAISIE '!K1149*$AW1148</f>
        <v>0</v>
      </c>
      <c r="K1148" s="172">
        <f>'SAISIE '!L1149*$AW1148</f>
        <v>0</v>
      </c>
      <c r="L1148" s="172">
        <f>'SAISIE '!M1149*$AW1148</f>
        <v>0</v>
      </c>
      <c r="M1148" s="172">
        <f>'SAISIE '!N1149*$AW1148</f>
        <v>0</v>
      </c>
      <c r="N1148" s="172">
        <f>'SAISIE '!O1149*$AW1148</f>
        <v>0</v>
      </c>
      <c r="O1148" s="172">
        <f>'SAISIE '!P1149*$AW1148</f>
        <v>0</v>
      </c>
      <c r="P1148" s="172">
        <f>'SAISIE '!Q1149*$AW1148</f>
        <v>0</v>
      </c>
      <c r="Q1148" s="172">
        <f>'SAISIE '!R1149*$AW1148</f>
        <v>0</v>
      </c>
      <c r="R1148" s="172">
        <f>'SAISIE '!S1149*$AW1148</f>
        <v>0</v>
      </c>
      <c r="S1148" s="172">
        <f>'SAISIE '!T1149*$AW1148</f>
        <v>0</v>
      </c>
      <c r="T1148" s="172">
        <f>'SAISIE '!U1149*$AW1148</f>
        <v>0</v>
      </c>
      <c r="U1148" s="172">
        <f>'SAISIE '!V1149*$AW1148</f>
        <v>0</v>
      </c>
      <c r="V1148" s="172">
        <f>'SAISIE '!W1149*$AW1148</f>
        <v>0</v>
      </c>
      <c r="W1148" s="172">
        <f>'SAISIE '!X1149*$AW1148</f>
        <v>0</v>
      </c>
      <c r="X1148" s="172">
        <f>'SAISIE '!Y1149*$AW1148</f>
        <v>0</v>
      </c>
      <c r="Y1148" s="172">
        <f>'SAISIE '!Z1149*$AW1148</f>
        <v>0</v>
      </c>
      <c r="Z1148" s="172">
        <f>'SAISIE '!AA1149*$AW1148</f>
        <v>0</v>
      </c>
      <c r="AA1148" s="172">
        <f>'SAISIE '!AB1149*$AW1148</f>
        <v>0</v>
      </c>
      <c r="AB1148" s="172">
        <f>'SAISIE '!AC1149*$AW1148</f>
        <v>0</v>
      </c>
      <c r="AC1148" s="172">
        <f>'SAISIE '!AD1149*$AW1148</f>
        <v>0</v>
      </c>
      <c r="AD1148" s="172">
        <f>'SAISIE '!AE1149*$AW1148</f>
        <v>0</v>
      </c>
      <c r="AE1148" s="172">
        <f>'SAISIE '!AF1149*$AW1148</f>
        <v>0</v>
      </c>
      <c r="AF1148" s="172">
        <f>'SAISIE '!AG1149*$AW1148</f>
        <v>0</v>
      </c>
      <c r="AG1148" s="172">
        <f>'SAISIE '!AH1149*$AW1148</f>
        <v>0</v>
      </c>
      <c r="AH1148" s="172">
        <f>'SAISIE '!AI1149*$AW1148</f>
        <v>0</v>
      </c>
      <c r="AI1148" s="172">
        <f>'SAISIE '!AJ1149*$AW1148</f>
        <v>0</v>
      </c>
      <c r="AJ1148" s="172">
        <f>'SAISIE '!AK1149*$AW1148</f>
        <v>0</v>
      </c>
      <c r="AK1148" s="172">
        <f>'SAISIE '!AL1149*$AW1148</f>
        <v>0</v>
      </c>
      <c r="AL1148" s="172">
        <f>'SAISIE '!AM1149*$AW1148</f>
        <v>0</v>
      </c>
      <c r="AM1148" s="172">
        <f>'SAISIE '!AN1149*$AW1148</f>
        <v>0</v>
      </c>
      <c r="AN1148" s="172">
        <f>'SAISIE '!AO1149*$AW1148</f>
        <v>0</v>
      </c>
      <c r="AO1148" s="172">
        <f>'SAISIE '!AP1149*$AW1148</f>
        <v>0</v>
      </c>
      <c r="AP1148" s="172">
        <f>'SAISIE '!AQ1149*$AW1148</f>
        <v>0</v>
      </c>
      <c r="AQ1148" s="172">
        <f>'SAISIE '!AR1149*$AW1148</f>
        <v>0</v>
      </c>
      <c r="AR1148" s="172">
        <f>'SAISIE '!AS1149*$AW1148</f>
        <v>0</v>
      </c>
      <c r="AS1148" s="172">
        <f>'SAISIE '!AT1149*$AW1148</f>
        <v>0</v>
      </c>
      <c r="AT1148" s="172">
        <f>'SAISIE '!AU1149*$AW1148</f>
        <v>0</v>
      </c>
      <c r="AU1148" s="172">
        <f>'SAISIE '!AV1149*$AW1148</f>
        <v>0</v>
      </c>
      <c r="AV1148" s="172">
        <f>'SAISIE '!AW1149*$AW1148</f>
        <v>0</v>
      </c>
      <c r="AW1148" s="172">
        <f>'SAISIE '!AX1149</f>
        <v>0</v>
      </c>
    </row>
    <row r="1149" spans="1:49" ht="15.75">
      <c r="A1149" s="172">
        <f>'SAISIE '!B1150</f>
        <v>0</v>
      </c>
      <c r="B1149" s="172">
        <f>'SAISIE '!C1150</f>
        <v>0</v>
      </c>
      <c r="C1149" s="172">
        <f>'SAISIE '!D1150</f>
        <v>0</v>
      </c>
      <c r="D1149" s="172">
        <f>'SAISIE '!E1150</f>
        <v>0</v>
      </c>
      <c r="E1149" s="174">
        <f>'SAISIE '!F1150</f>
        <v>0</v>
      </c>
      <c r="F1149" s="172">
        <f>'SAISIE '!G1150</f>
        <v>0</v>
      </c>
      <c r="G1149" s="172">
        <f>'SAISIE '!H1150</f>
        <v>0</v>
      </c>
      <c r="H1149" s="172">
        <f>'SAISIE '!I1150</f>
        <v>0</v>
      </c>
      <c r="I1149" s="172">
        <f>'SAISIE '!J1150*$AW1149</f>
        <v>0</v>
      </c>
      <c r="J1149" s="172">
        <f>'SAISIE '!K1150*$AW1149</f>
        <v>0</v>
      </c>
      <c r="K1149" s="172">
        <f>'SAISIE '!L1150*$AW1149</f>
        <v>0</v>
      </c>
      <c r="L1149" s="172">
        <f>'SAISIE '!M1150*$AW1149</f>
        <v>0</v>
      </c>
      <c r="M1149" s="172">
        <f>'SAISIE '!N1150*$AW1149</f>
        <v>0</v>
      </c>
      <c r="N1149" s="172">
        <f>'SAISIE '!O1150*$AW1149</f>
        <v>0</v>
      </c>
      <c r="O1149" s="172">
        <f>'SAISIE '!P1150*$AW1149</f>
        <v>0</v>
      </c>
      <c r="P1149" s="172">
        <f>'SAISIE '!Q1150*$AW1149</f>
        <v>0</v>
      </c>
      <c r="Q1149" s="172">
        <f>'SAISIE '!R1150*$AW1149</f>
        <v>0</v>
      </c>
      <c r="R1149" s="172">
        <f>'SAISIE '!S1150*$AW1149</f>
        <v>0</v>
      </c>
      <c r="S1149" s="172">
        <f>'SAISIE '!T1150*$AW1149</f>
        <v>0</v>
      </c>
      <c r="T1149" s="172">
        <f>'SAISIE '!U1150*$AW1149</f>
        <v>0</v>
      </c>
      <c r="U1149" s="172">
        <f>'SAISIE '!V1150*$AW1149</f>
        <v>0</v>
      </c>
      <c r="V1149" s="172">
        <f>'SAISIE '!W1150*$AW1149</f>
        <v>0</v>
      </c>
      <c r="W1149" s="172">
        <f>'SAISIE '!X1150*$AW1149</f>
        <v>0</v>
      </c>
      <c r="X1149" s="172">
        <f>'SAISIE '!Y1150*$AW1149</f>
        <v>0</v>
      </c>
      <c r="Y1149" s="172">
        <f>'SAISIE '!Z1150*$AW1149</f>
        <v>0</v>
      </c>
      <c r="Z1149" s="172">
        <f>'SAISIE '!AA1150*$AW1149</f>
        <v>0</v>
      </c>
      <c r="AA1149" s="172">
        <f>'SAISIE '!AB1150*$AW1149</f>
        <v>0</v>
      </c>
      <c r="AB1149" s="172">
        <f>'SAISIE '!AC1150*$AW1149</f>
        <v>0</v>
      </c>
      <c r="AC1149" s="172">
        <f>'SAISIE '!AD1150*$AW1149</f>
        <v>0</v>
      </c>
      <c r="AD1149" s="172">
        <f>'SAISIE '!AE1150*$AW1149</f>
        <v>0</v>
      </c>
      <c r="AE1149" s="172">
        <f>'SAISIE '!AF1150*$AW1149</f>
        <v>0</v>
      </c>
      <c r="AF1149" s="172">
        <f>'SAISIE '!AG1150*$AW1149</f>
        <v>0</v>
      </c>
      <c r="AG1149" s="172">
        <f>'SAISIE '!AH1150*$AW1149</f>
        <v>0</v>
      </c>
      <c r="AH1149" s="172">
        <f>'SAISIE '!AI1150*$AW1149</f>
        <v>0</v>
      </c>
      <c r="AI1149" s="172">
        <f>'SAISIE '!AJ1150*$AW1149</f>
        <v>0</v>
      </c>
      <c r="AJ1149" s="172">
        <f>'SAISIE '!AK1150*$AW1149</f>
        <v>0</v>
      </c>
      <c r="AK1149" s="172">
        <f>'SAISIE '!AL1150*$AW1149</f>
        <v>0</v>
      </c>
      <c r="AL1149" s="172">
        <f>'SAISIE '!AM1150*$AW1149</f>
        <v>0</v>
      </c>
      <c r="AM1149" s="172">
        <f>'SAISIE '!AN1150*$AW1149</f>
        <v>0</v>
      </c>
      <c r="AN1149" s="172">
        <f>'SAISIE '!AO1150*$AW1149</f>
        <v>0</v>
      </c>
      <c r="AO1149" s="172">
        <f>'SAISIE '!AP1150*$AW1149</f>
        <v>0</v>
      </c>
      <c r="AP1149" s="172">
        <f>'SAISIE '!AQ1150*$AW1149</f>
        <v>0</v>
      </c>
      <c r="AQ1149" s="172">
        <f>'SAISIE '!AR1150*$AW1149</f>
        <v>0</v>
      </c>
      <c r="AR1149" s="172">
        <f>'SAISIE '!AS1150*$AW1149</f>
        <v>0</v>
      </c>
      <c r="AS1149" s="172">
        <f>'SAISIE '!AT1150*$AW1149</f>
        <v>0</v>
      </c>
      <c r="AT1149" s="172">
        <f>'SAISIE '!AU1150*$AW1149</f>
        <v>0</v>
      </c>
      <c r="AU1149" s="172">
        <f>'SAISIE '!AV1150*$AW1149</f>
        <v>0</v>
      </c>
      <c r="AV1149" s="172">
        <f>'SAISIE '!AW1150*$AW1149</f>
        <v>0</v>
      </c>
      <c r="AW1149" s="172">
        <f>'SAISIE '!AX1150</f>
        <v>0</v>
      </c>
    </row>
    <row r="1150" spans="1:49" ht="15.75">
      <c r="A1150" s="172">
        <f>'SAISIE '!B1151</f>
        <v>0</v>
      </c>
      <c r="B1150" s="172">
        <f>'SAISIE '!C1151</f>
        <v>0</v>
      </c>
      <c r="C1150" s="172">
        <f>'SAISIE '!D1151</f>
        <v>0</v>
      </c>
      <c r="D1150" s="172">
        <f>'SAISIE '!E1151</f>
        <v>0</v>
      </c>
      <c r="E1150" s="174">
        <f>'SAISIE '!F1151</f>
        <v>0</v>
      </c>
      <c r="F1150" s="172">
        <f>'SAISIE '!G1151</f>
        <v>0</v>
      </c>
      <c r="G1150" s="172">
        <f>'SAISIE '!H1151</f>
        <v>0</v>
      </c>
      <c r="H1150" s="172">
        <f>'SAISIE '!I1151</f>
        <v>0</v>
      </c>
      <c r="I1150" s="172">
        <f>'SAISIE '!J1151*$AW1150</f>
        <v>0</v>
      </c>
      <c r="J1150" s="172">
        <f>'SAISIE '!K1151*$AW1150</f>
        <v>0</v>
      </c>
      <c r="K1150" s="172">
        <f>'SAISIE '!L1151*$AW1150</f>
        <v>0</v>
      </c>
      <c r="L1150" s="172">
        <f>'SAISIE '!M1151*$AW1150</f>
        <v>0</v>
      </c>
      <c r="M1150" s="172">
        <f>'SAISIE '!N1151*$AW1150</f>
        <v>0</v>
      </c>
      <c r="N1150" s="172">
        <f>'SAISIE '!O1151*$AW1150</f>
        <v>0</v>
      </c>
      <c r="O1150" s="172">
        <f>'SAISIE '!P1151*$AW1150</f>
        <v>0</v>
      </c>
      <c r="P1150" s="172">
        <f>'SAISIE '!Q1151*$AW1150</f>
        <v>0</v>
      </c>
      <c r="Q1150" s="172">
        <f>'SAISIE '!R1151*$AW1150</f>
        <v>0</v>
      </c>
      <c r="R1150" s="172">
        <f>'SAISIE '!S1151*$AW1150</f>
        <v>0</v>
      </c>
      <c r="S1150" s="172">
        <f>'SAISIE '!T1151*$AW1150</f>
        <v>0</v>
      </c>
      <c r="T1150" s="172">
        <f>'SAISIE '!U1151*$AW1150</f>
        <v>0</v>
      </c>
      <c r="U1150" s="172">
        <f>'SAISIE '!V1151*$AW1150</f>
        <v>0</v>
      </c>
      <c r="V1150" s="172">
        <f>'SAISIE '!W1151*$AW1150</f>
        <v>0</v>
      </c>
      <c r="W1150" s="172">
        <f>'SAISIE '!X1151*$AW1150</f>
        <v>0</v>
      </c>
      <c r="X1150" s="172">
        <f>'SAISIE '!Y1151*$AW1150</f>
        <v>0</v>
      </c>
      <c r="Y1150" s="172">
        <f>'SAISIE '!Z1151*$AW1150</f>
        <v>0</v>
      </c>
      <c r="Z1150" s="172">
        <f>'SAISIE '!AA1151*$AW1150</f>
        <v>0</v>
      </c>
      <c r="AA1150" s="172">
        <f>'SAISIE '!AB1151*$AW1150</f>
        <v>0</v>
      </c>
      <c r="AB1150" s="172">
        <f>'SAISIE '!AC1151*$AW1150</f>
        <v>0</v>
      </c>
      <c r="AC1150" s="172">
        <f>'SAISIE '!AD1151*$AW1150</f>
        <v>0</v>
      </c>
      <c r="AD1150" s="172">
        <f>'SAISIE '!AE1151*$AW1150</f>
        <v>0</v>
      </c>
      <c r="AE1150" s="172">
        <f>'SAISIE '!AF1151*$AW1150</f>
        <v>0</v>
      </c>
      <c r="AF1150" s="172">
        <f>'SAISIE '!AG1151*$AW1150</f>
        <v>0</v>
      </c>
      <c r="AG1150" s="172">
        <f>'SAISIE '!AH1151*$AW1150</f>
        <v>0</v>
      </c>
      <c r="AH1150" s="172">
        <f>'SAISIE '!AI1151*$AW1150</f>
        <v>0</v>
      </c>
      <c r="AI1150" s="172">
        <f>'SAISIE '!AJ1151*$AW1150</f>
        <v>0</v>
      </c>
      <c r="AJ1150" s="172">
        <f>'SAISIE '!AK1151*$AW1150</f>
        <v>0</v>
      </c>
      <c r="AK1150" s="172">
        <f>'SAISIE '!AL1151*$AW1150</f>
        <v>0</v>
      </c>
      <c r="AL1150" s="172">
        <f>'SAISIE '!AM1151*$AW1150</f>
        <v>0</v>
      </c>
      <c r="AM1150" s="172">
        <f>'SAISIE '!AN1151*$AW1150</f>
        <v>0</v>
      </c>
      <c r="AN1150" s="172">
        <f>'SAISIE '!AO1151*$AW1150</f>
        <v>0</v>
      </c>
      <c r="AO1150" s="172">
        <f>'SAISIE '!AP1151*$AW1150</f>
        <v>0</v>
      </c>
      <c r="AP1150" s="172">
        <f>'SAISIE '!AQ1151*$AW1150</f>
        <v>0</v>
      </c>
      <c r="AQ1150" s="172">
        <f>'SAISIE '!AR1151*$AW1150</f>
        <v>0</v>
      </c>
      <c r="AR1150" s="172">
        <f>'SAISIE '!AS1151*$AW1150</f>
        <v>0</v>
      </c>
      <c r="AS1150" s="172">
        <f>'SAISIE '!AT1151*$AW1150</f>
        <v>0</v>
      </c>
      <c r="AT1150" s="172">
        <f>'SAISIE '!AU1151*$AW1150</f>
        <v>0</v>
      </c>
      <c r="AU1150" s="172">
        <f>'SAISIE '!AV1151*$AW1150</f>
        <v>0</v>
      </c>
      <c r="AV1150" s="172">
        <f>'SAISIE '!AW1151*$AW1150</f>
        <v>0</v>
      </c>
      <c r="AW1150" s="172">
        <f>'SAISIE '!AX1151</f>
        <v>0</v>
      </c>
    </row>
    <row r="1151" spans="1:49" ht="15.75">
      <c r="A1151" s="172">
        <f>'SAISIE '!B1152</f>
        <v>0</v>
      </c>
      <c r="B1151" s="172">
        <f>'SAISIE '!C1152</f>
        <v>0</v>
      </c>
      <c r="C1151" s="172">
        <f>'SAISIE '!D1152</f>
        <v>0</v>
      </c>
      <c r="D1151" s="172">
        <f>'SAISIE '!E1152</f>
        <v>0</v>
      </c>
      <c r="E1151" s="174">
        <f>'SAISIE '!F1152</f>
        <v>0</v>
      </c>
      <c r="F1151" s="172">
        <f>'SAISIE '!G1152</f>
        <v>0</v>
      </c>
      <c r="G1151" s="172">
        <f>'SAISIE '!H1152</f>
        <v>0</v>
      </c>
      <c r="H1151" s="172">
        <f>'SAISIE '!I1152</f>
        <v>0</v>
      </c>
      <c r="I1151" s="172">
        <f>'SAISIE '!J1152*$AW1151</f>
        <v>0</v>
      </c>
      <c r="J1151" s="172">
        <f>'SAISIE '!K1152*$AW1151</f>
        <v>0</v>
      </c>
      <c r="K1151" s="172">
        <f>'SAISIE '!L1152*$AW1151</f>
        <v>0</v>
      </c>
      <c r="L1151" s="172">
        <f>'SAISIE '!M1152*$AW1151</f>
        <v>0</v>
      </c>
      <c r="M1151" s="172">
        <f>'SAISIE '!N1152*$AW1151</f>
        <v>0</v>
      </c>
      <c r="N1151" s="172">
        <f>'SAISIE '!O1152*$AW1151</f>
        <v>0</v>
      </c>
      <c r="O1151" s="172">
        <f>'SAISIE '!P1152*$AW1151</f>
        <v>0</v>
      </c>
      <c r="P1151" s="172">
        <f>'SAISIE '!Q1152*$AW1151</f>
        <v>0</v>
      </c>
      <c r="Q1151" s="172">
        <f>'SAISIE '!R1152*$AW1151</f>
        <v>0</v>
      </c>
      <c r="R1151" s="172">
        <f>'SAISIE '!S1152*$AW1151</f>
        <v>0</v>
      </c>
      <c r="S1151" s="172">
        <f>'SAISIE '!T1152*$AW1151</f>
        <v>0</v>
      </c>
      <c r="T1151" s="172">
        <f>'SAISIE '!U1152*$AW1151</f>
        <v>0</v>
      </c>
      <c r="U1151" s="172">
        <f>'SAISIE '!V1152*$AW1151</f>
        <v>0</v>
      </c>
      <c r="V1151" s="172">
        <f>'SAISIE '!W1152*$AW1151</f>
        <v>0</v>
      </c>
      <c r="W1151" s="172">
        <f>'SAISIE '!X1152*$AW1151</f>
        <v>0</v>
      </c>
      <c r="X1151" s="172">
        <f>'SAISIE '!Y1152*$AW1151</f>
        <v>0</v>
      </c>
      <c r="Y1151" s="172">
        <f>'SAISIE '!Z1152*$AW1151</f>
        <v>0</v>
      </c>
      <c r="Z1151" s="172">
        <f>'SAISIE '!AA1152*$AW1151</f>
        <v>0</v>
      </c>
      <c r="AA1151" s="172">
        <f>'SAISIE '!AB1152*$AW1151</f>
        <v>0</v>
      </c>
      <c r="AB1151" s="172">
        <f>'SAISIE '!AC1152*$AW1151</f>
        <v>0</v>
      </c>
      <c r="AC1151" s="172">
        <f>'SAISIE '!AD1152*$AW1151</f>
        <v>0</v>
      </c>
      <c r="AD1151" s="172">
        <f>'SAISIE '!AE1152*$AW1151</f>
        <v>0</v>
      </c>
      <c r="AE1151" s="172">
        <f>'SAISIE '!AF1152*$AW1151</f>
        <v>0</v>
      </c>
      <c r="AF1151" s="172">
        <f>'SAISIE '!AG1152*$AW1151</f>
        <v>0</v>
      </c>
      <c r="AG1151" s="172">
        <f>'SAISIE '!AH1152*$AW1151</f>
        <v>0</v>
      </c>
      <c r="AH1151" s="172">
        <f>'SAISIE '!AI1152*$AW1151</f>
        <v>0</v>
      </c>
      <c r="AI1151" s="172">
        <f>'SAISIE '!AJ1152*$AW1151</f>
        <v>0</v>
      </c>
      <c r="AJ1151" s="172">
        <f>'SAISIE '!AK1152*$AW1151</f>
        <v>0</v>
      </c>
      <c r="AK1151" s="172">
        <f>'SAISIE '!AL1152*$AW1151</f>
        <v>0</v>
      </c>
      <c r="AL1151" s="172">
        <f>'SAISIE '!AM1152*$AW1151</f>
        <v>0</v>
      </c>
      <c r="AM1151" s="172">
        <f>'SAISIE '!AN1152*$AW1151</f>
        <v>0</v>
      </c>
      <c r="AN1151" s="172">
        <f>'SAISIE '!AO1152*$AW1151</f>
        <v>0</v>
      </c>
      <c r="AO1151" s="172">
        <f>'SAISIE '!AP1152*$AW1151</f>
        <v>0</v>
      </c>
      <c r="AP1151" s="172">
        <f>'SAISIE '!AQ1152*$AW1151</f>
        <v>0</v>
      </c>
      <c r="AQ1151" s="172">
        <f>'SAISIE '!AR1152*$AW1151</f>
        <v>0</v>
      </c>
      <c r="AR1151" s="172">
        <f>'SAISIE '!AS1152*$AW1151</f>
        <v>0</v>
      </c>
      <c r="AS1151" s="172">
        <f>'SAISIE '!AT1152*$AW1151</f>
        <v>0</v>
      </c>
      <c r="AT1151" s="172">
        <f>'SAISIE '!AU1152*$AW1151</f>
        <v>0</v>
      </c>
      <c r="AU1151" s="172">
        <f>'SAISIE '!AV1152*$AW1151</f>
        <v>0</v>
      </c>
      <c r="AV1151" s="172">
        <f>'SAISIE '!AW1152*$AW1151</f>
        <v>0</v>
      </c>
      <c r="AW1151" s="172">
        <f>'SAISIE '!AX1152</f>
        <v>0</v>
      </c>
    </row>
    <row r="1152" spans="1:49" ht="15.75">
      <c r="A1152" s="172">
        <f>'SAISIE '!B1153</f>
        <v>0</v>
      </c>
      <c r="B1152" s="172">
        <f>'SAISIE '!C1153</f>
        <v>0</v>
      </c>
      <c r="C1152" s="172">
        <f>'SAISIE '!D1153</f>
        <v>0</v>
      </c>
      <c r="D1152" s="172">
        <f>'SAISIE '!E1153</f>
        <v>0</v>
      </c>
      <c r="E1152" s="174">
        <f>'SAISIE '!F1153</f>
        <v>0</v>
      </c>
      <c r="F1152" s="172">
        <f>'SAISIE '!G1153</f>
        <v>0</v>
      </c>
      <c r="G1152" s="172">
        <f>'SAISIE '!H1153</f>
        <v>0</v>
      </c>
      <c r="H1152" s="172">
        <f>'SAISIE '!I1153</f>
        <v>0</v>
      </c>
      <c r="I1152" s="172">
        <f>'SAISIE '!J1153*$AW1152</f>
        <v>0</v>
      </c>
      <c r="J1152" s="172">
        <f>'SAISIE '!K1153*$AW1152</f>
        <v>0</v>
      </c>
      <c r="K1152" s="172">
        <f>'SAISIE '!L1153*$AW1152</f>
        <v>0</v>
      </c>
      <c r="L1152" s="172">
        <f>'SAISIE '!M1153*$AW1152</f>
        <v>0</v>
      </c>
      <c r="M1152" s="172">
        <f>'SAISIE '!N1153*$AW1152</f>
        <v>0</v>
      </c>
      <c r="N1152" s="172">
        <f>'SAISIE '!O1153*$AW1152</f>
        <v>0</v>
      </c>
      <c r="O1152" s="172">
        <f>'SAISIE '!P1153*$AW1152</f>
        <v>0</v>
      </c>
      <c r="P1152" s="172">
        <f>'SAISIE '!Q1153*$AW1152</f>
        <v>0</v>
      </c>
      <c r="Q1152" s="172">
        <f>'SAISIE '!R1153*$AW1152</f>
        <v>0</v>
      </c>
      <c r="R1152" s="172">
        <f>'SAISIE '!S1153*$AW1152</f>
        <v>0</v>
      </c>
      <c r="S1152" s="172">
        <f>'SAISIE '!T1153*$AW1152</f>
        <v>0</v>
      </c>
      <c r="T1152" s="172">
        <f>'SAISIE '!U1153*$AW1152</f>
        <v>0</v>
      </c>
      <c r="U1152" s="172">
        <f>'SAISIE '!V1153*$AW1152</f>
        <v>0</v>
      </c>
      <c r="V1152" s="172">
        <f>'SAISIE '!W1153*$AW1152</f>
        <v>0</v>
      </c>
      <c r="W1152" s="172">
        <f>'SAISIE '!X1153*$AW1152</f>
        <v>0</v>
      </c>
      <c r="X1152" s="172">
        <f>'SAISIE '!Y1153*$AW1152</f>
        <v>0</v>
      </c>
      <c r="Y1152" s="172">
        <f>'SAISIE '!Z1153*$AW1152</f>
        <v>0</v>
      </c>
      <c r="Z1152" s="172">
        <f>'SAISIE '!AA1153*$AW1152</f>
        <v>0</v>
      </c>
      <c r="AA1152" s="172">
        <f>'SAISIE '!AB1153*$AW1152</f>
        <v>0</v>
      </c>
      <c r="AB1152" s="172">
        <f>'SAISIE '!AC1153*$AW1152</f>
        <v>0</v>
      </c>
      <c r="AC1152" s="172">
        <f>'SAISIE '!AD1153*$AW1152</f>
        <v>0</v>
      </c>
      <c r="AD1152" s="172">
        <f>'SAISIE '!AE1153*$AW1152</f>
        <v>0</v>
      </c>
      <c r="AE1152" s="172">
        <f>'SAISIE '!AF1153*$AW1152</f>
        <v>0</v>
      </c>
      <c r="AF1152" s="172">
        <f>'SAISIE '!AG1153*$AW1152</f>
        <v>0</v>
      </c>
      <c r="AG1152" s="172">
        <f>'SAISIE '!AH1153*$AW1152</f>
        <v>0</v>
      </c>
      <c r="AH1152" s="172">
        <f>'SAISIE '!AI1153*$AW1152</f>
        <v>0</v>
      </c>
      <c r="AI1152" s="172">
        <f>'SAISIE '!AJ1153*$AW1152</f>
        <v>0</v>
      </c>
      <c r="AJ1152" s="172">
        <f>'SAISIE '!AK1153*$AW1152</f>
        <v>0</v>
      </c>
      <c r="AK1152" s="172">
        <f>'SAISIE '!AL1153*$AW1152</f>
        <v>0</v>
      </c>
      <c r="AL1152" s="172">
        <f>'SAISIE '!AM1153*$AW1152</f>
        <v>0</v>
      </c>
      <c r="AM1152" s="172">
        <f>'SAISIE '!AN1153*$AW1152</f>
        <v>0</v>
      </c>
      <c r="AN1152" s="172">
        <f>'SAISIE '!AO1153*$AW1152</f>
        <v>0</v>
      </c>
      <c r="AO1152" s="172">
        <f>'SAISIE '!AP1153*$AW1152</f>
        <v>0</v>
      </c>
      <c r="AP1152" s="172">
        <f>'SAISIE '!AQ1153*$AW1152</f>
        <v>0</v>
      </c>
      <c r="AQ1152" s="172">
        <f>'SAISIE '!AR1153*$AW1152</f>
        <v>0</v>
      </c>
      <c r="AR1152" s="172">
        <f>'SAISIE '!AS1153*$AW1152</f>
        <v>0</v>
      </c>
      <c r="AS1152" s="172">
        <f>'SAISIE '!AT1153*$AW1152</f>
        <v>0</v>
      </c>
      <c r="AT1152" s="172">
        <f>'SAISIE '!AU1153*$AW1152</f>
        <v>0</v>
      </c>
      <c r="AU1152" s="172">
        <f>'SAISIE '!AV1153*$AW1152</f>
        <v>0</v>
      </c>
      <c r="AV1152" s="172">
        <f>'SAISIE '!AW1153*$AW1152</f>
        <v>0</v>
      </c>
      <c r="AW1152" s="172">
        <f>'SAISIE '!AX1153</f>
        <v>0</v>
      </c>
    </row>
    <row r="1153" spans="1:49" ht="15.75">
      <c r="A1153" s="172">
        <f>'SAISIE '!B1154</f>
        <v>0</v>
      </c>
      <c r="B1153" s="172">
        <f>'SAISIE '!C1154</f>
        <v>0</v>
      </c>
      <c r="C1153" s="172">
        <f>'SAISIE '!D1154</f>
        <v>0</v>
      </c>
      <c r="D1153" s="172">
        <f>'SAISIE '!E1154</f>
        <v>0</v>
      </c>
      <c r="E1153" s="174">
        <f>'SAISIE '!F1154</f>
        <v>0</v>
      </c>
      <c r="F1153" s="172">
        <f>'SAISIE '!G1154</f>
        <v>0</v>
      </c>
      <c r="G1153" s="172">
        <f>'SAISIE '!H1154</f>
        <v>0</v>
      </c>
      <c r="H1153" s="172">
        <f>'SAISIE '!I1154</f>
        <v>0</v>
      </c>
      <c r="I1153" s="172">
        <f>'SAISIE '!J1154*$AW1153</f>
        <v>0</v>
      </c>
      <c r="J1153" s="172">
        <f>'SAISIE '!K1154*$AW1153</f>
        <v>0</v>
      </c>
      <c r="K1153" s="172">
        <f>'SAISIE '!L1154*$AW1153</f>
        <v>0</v>
      </c>
      <c r="L1153" s="172">
        <f>'SAISIE '!M1154*$AW1153</f>
        <v>0</v>
      </c>
      <c r="M1153" s="172">
        <f>'SAISIE '!N1154*$AW1153</f>
        <v>0</v>
      </c>
      <c r="N1153" s="172">
        <f>'SAISIE '!O1154*$AW1153</f>
        <v>0</v>
      </c>
      <c r="O1153" s="172">
        <f>'SAISIE '!P1154*$AW1153</f>
        <v>0</v>
      </c>
      <c r="P1153" s="172">
        <f>'SAISIE '!Q1154*$AW1153</f>
        <v>0</v>
      </c>
      <c r="Q1153" s="172">
        <f>'SAISIE '!R1154*$AW1153</f>
        <v>0</v>
      </c>
      <c r="R1153" s="172">
        <f>'SAISIE '!S1154*$AW1153</f>
        <v>0</v>
      </c>
      <c r="S1153" s="172">
        <f>'SAISIE '!T1154*$AW1153</f>
        <v>0</v>
      </c>
      <c r="T1153" s="172">
        <f>'SAISIE '!U1154*$AW1153</f>
        <v>0</v>
      </c>
      <c r="U1153" s="172">
        <f>'SAISIE '!V1154*$AW1153</f>
        <v>0</v>
      </c>
      <c r="V1153" s="172">
        <f>'SAISIE '!W1154*$AW1153</f>
        <v>0</v>
      </c>
      <c r="W1153" s="172">
        <f>'SAISIE '!X1154*$AW1153</f>
        <v>0</v>
      </c>
      <c r="X1153" s="172">
        <f>'SAISIE '!Y1154*$AW1153</f>
        <v>0</v>
      </c>
      <c r="Y1153" s="172">
        <f>'SAISIE '!Z1154*$AW1153</f>
        <v>0</v>
      </c>
      <c r="Z1153" s="172">
        <f>'SAISIE '!AA1154*$AW1153</f>
        <v>0</v>
      </c>
      <c r="AA1153" s="172">
        <f>'SAISIE '!AB1154*$AW1153</f>
        <v>0</v>
      </c>
      <c r="AB1153" s="172">
        <f>'SAISIE '!AC1154*$AW1153</f>
        <v>0</v>
      </c>
      <c r="AC1153" s="172">
        <f>'SAISIE '!AD1154*$AW1153</f>
        <v>0</v>
      </c>
      <c r="AD1153" s="172">
        <f>'SAISIE '!AE1154*$AW1153</f>
        <v>0</v>
      </c>
      <c r="AE1153" s="172">
        <f>'SAISIE '!AF1154*$AW1153</f>
        <v>0</v>
      </c>
      <c r="AF1153" s="172">
        <f>'SAISIE '!AG1154*$AW1153</f>
        <v>0</v>
      </c>
      <c r="AG1153" s="172">
        <f>'SAISIE '!AH1154*$AW1153</f>
        <v>0</v>
      </c>
      <c r="AH1153" s="172">
        <f>'SAISIE '!AI1154*$AW1153</f>
        <v>0</v>
      </c>
      <c r="AI1153" s="172">
        <f>'SAISIE '!AJ1154*$AW1153</f>
        <v>0</v>
      </c>
      <c r="AJ1153" s="172">
        <f>'SAISIE '!AK1154*$AW1153</f>
        <v>0</v>
      </c>
      <c r="AK1153" s="172">
        <f>'SAISIE '!AL1154*$AW1153</f>
        <v>0</v>
      </c>
      <c r="AL1153" s="172">
        <f>'SAISIE '!AM1154*$AW1153</f>
        <v>0</v>
      </c>
      <c r="AM1153" s="172">
        <f>'SAISIE '!AN1154*$AW1153</f>
        <v>0</v>
      </c>
      <c r="AN1153" s="172">
        <f>'SAISIE '!AO1154*$AW1153</f>
        <v>0</v>
      </c>
      <c r="AO1153" s="172">
        <f>'SAISIE '!AP1154*$AW1153</f>
        <v>0</v>
      </c>
      <c r="AP1153" s="172">
        <f>'SAISIE '!AQ1154*$AW1153</f>
        <v>0</v>
      </c>
      <c r="AQ1153" s="172">
        <f>'SAISIE '!AR1154*$AW1153</f>
        <v>0</v>
      </c>
      <c r="AR1153" s="172">
        <f>'SAISIE '!AS1154*$AW1153</f>
        <v>0</v>
      </c>
      <c r="AS1153" s="172">
        <f>'SAISIE '!AT1154*$AW1153</f>
        <v>0</v>
      </c>
      <c r="AT1153" s="172">
        <f>'SAISIE '!AU1154*$AW1153</f>
        <v>0</v>
      </c>
      <c r="AU1153" s="172">
        <f>'SAISIE '!AV1154*$AW1153</f>
        <v>0</v>
      </c>
      <c r="AV1153" s="172">
        <f>'SAISIE '!AW1154*$AW1153</f>
        <v>0</v>
      </c>
      <c r="AW1153" s="172">
        <f>'SAISIE '!AX1154</f>
        <v>0</v>
      </c>
    </row>
    <row r="1154" spans="1:49" ht="15.75">
      <c r="A1154" s="172">
        <f>'SAISIE '!B1155</f>
        <v>0</v>
      </c>
      <c r="B1154" s="172">
        <f>'SAISIE '!C1155</f>
        <v>0</v>
      </c>
      <c r="C1154" s="172">
        <f>'SAISIE '!D1155</f>
        <v>0</v>
      </c>
      <c r="D1154" s="172">
        <f>'SAISIE '!E1155</f>
        <v>0</v>
      </c>
      <c r="E1154" s="174">
        <f>'SAISIE '!F1155</f>
        <v>0</v>
      </c>
      <c r="F1154" s="172">
        <f>'SAISIE '!G1155</f>
        <v>0</v>
      </c>
      <c r="G1154" s="172">
        <f>'SAISIE '!H1155</f>
        <v>0</v>
      </c>
      <c r="H1154" s="172">
        <f>'SAISIE '!I1155</f>
        <v>0</v>
      </c>
      <c r="I1154" s="172">
        <f>'SAISIE '!J1155*$AW1154</f>
        <v>0</v>
      </c>
      <c r="J1154" s="172">
        <f>'SAISIE '!K1155*$AW1154</f>
        <v>0</v>
      </c>
      <c r="K1154" s="172">
        <f>'SAISIE '!L1155*$AW1154</f>
        <v>0</v>
      </c>
      <c r="L1154" s="172">
        <f>'SAISIE '!M1155*$AW1154</f>
        <v>0</v>
      </c>
      <c r="M1154" s="172">
        <f>'SAISIE '!N1155*$AW1154</f>
        <v>0</v>
      </c>
      <c r="N1154" s="172">
        <f>'SAISIE '!O1155*$AW1154</f>
        <v>0</v>
      </c>
      <c r="O1154" s="172">
        <f>'SAISIE '!P1155*$AW1154</f>
        <v>0</v>
      </c>
      <c r="P1154" s="172">
        <f>'SAISIE '!Q1155*$AW1154</f>
        <v>0</v>
      </c>
      <c r="Q1154" s="172">
        <f>'SAISIE '!R1155*$AW1154</f>
        <v>0</v>
      </c>
      <c r="R1154" s="172">
        <f>'SAISIE '!S1155*$AW1154</f>
        <v>0</v>
      </c>
      <c r="S1154" s="172">
        <f>'SAISIE '!T1155*$AW1154</f>
        <v>0</v>
      </c>
      <c r="T1154" s="172">
        <f>'SAISIE '!U1155*$AW1154</f>
        <v>0</v>
      </c>
      <c r="U1154" s="172">
        <f>'SAISIE '!V1155*$AW1154</f>
        <v>0</v>
      </c>
      <c r="V1154" s="172">
        <f>'SAISIE '!W1155*$AW1154</f>
        <v>0</v>
      </c>
      <c r="W1154" s="172">
        <f>'SAISIE '!X1155*$AW1154</f>
        <v>0</v>
      </c>
      <c r="X1154" s="172">
        <f>'SAISIE '!Y1155*$AW1154</f>
        <v>0</v>
      </c>
      <c r="Y1154" s="172">
        <f>'SAISIE '!Z1155*$AW1154</f>
        <v>0</v>
      </c>
      <c r="Z1154" s="172">
        <f>'SAISIE '!AA1155*$AW1154</f>
        <v>0</v>
      </c>
      <c r="AA1154" s="172">
        <f>'SAISIE '!AB1155*$AW1154</f>
        <v>0</v>
      </c>
      <c r="AB1154" s="172">
        <f>'SAISIE '!AC1155*$AW1154</f>
        <v>0</v>
      </c>
      <c r="AC1154" s="172">
        <f>'SAISIE '!AD1155*$AW1154</f>
        <v>0</v>
      </c>
      <c r="AD1154" s="172">
        <f>'SAISIE '!AE1155*$AW1154</f>
        <v>0</v>
      </c>
      <c r="AE1154" s="172">
        <f>'SAISIE '!AF1155*$AW1154</f>
        <v>0</v>
      </c>
      <c r="AF1154" s="172">
        <f>'SAISIE '!AG1155*$AW1154</f>
        <v>0</v>
      </c>
      <c r="AG1154" s="172">
        <f>'SAISIE '!AH1155*$AW1154</f>
        <v>0</v>
      </c>
      <c r="AH1154" s="172">
        <f>'SAISIE '!AI1155*$AW1154</f>
        <v>0</v>
      </c>
      <c r="AI1154" s="172">
        <f>'SAISIE '!AJ1155*$AW1154</f>
        <v>0</v>
      </c>
      <c r="AJ1154" s="172">
        <f>'SAISIE '!AK1155*$AW1154</f>
        <v>0</v>
      </c>
      <c r="AK1154" s="172">
        <f>'SAISIE '!AL1155*$AW1154</f>
        <v>0</v>
      </c>
      <c r="AL1154" s="172">
        <f>'SAISIE '!AM1155*$AW1154</f>
        <v>0</v>
      </c>
      <c r="AM1154" s="172">
        <f>'SAISIE '!AN1155*$AW1154</f>
        <v>0</v>
      </c>
      <c r="AN1154" s="172">
        <f>'SAISIE '!AO1155*$AW1154</f>
        <v>0</v>
      </c>
      <c r="AO1154" s="172">
        <f>'SAISIE '!AP1155*$AW1154</f>
        <v>0</v>
      </c>
      <c r="AP1154" s="172">
        <f>'SAISIE '!AQ1155*$AW1154</f>
        <v>0</v>
      </c>
      <c r="AQ1154" s="172">
        <f>'SAISIE '!AR1155*$AW1154</f>
        <v>0</v>
      </c>
      <c r="AR1154" s="172">
        <f>'SAISIE '!AS1155*$AW1154</f>
        <v>0</v>
      </c>
      <c r="AS1154" s="172">
        <f>'SAISIE '!AT1155*$AW1154</f>
        <v>0</v>
      </c>
      <c r="AT1154" s="172">
        <f>'SAISIE '!AU1155*$AW1154</f>
        <v>0</v>
      </c>
      <c r="AU1154" s="172">
        <f>'SAISIE '!AV1155*$AW1154</f>
        <v>0</v>
      </c>
      <c r="AV1154" s="172">
        <f>'SAISIE '!AW1155*$AW1154</f>
        <v>0</v>
      </c>
      <c r="AW1154" s="172">
        <f>'SAISIE '!AX1155</f>
        <v>0</v>
      </c>
    </row>
    <row r="1155" spans="1:49" ht="15.75">
      <c r="A1155" s="172">
        <f>'SAISIE '!B1156</f>
        <v>0</v>
      </c>
      <c r="B1155" s="172">
        <f>'SAISIE '!C1156</f>
        <v>0</v>
      </c>
      <c r="C1155" s="172">
        <f>'SAISIE '!D1156</f>
        <v>0</v>
      </c>
      <c r="D1155" s="172">
        <f>'SAISIE '!E1156</f>
        <v>0</v>
      </c>
      <c r="E1155" s="174">
        <f>'SAISIE '!F1156</f>
        <v>0</v>
      </c>
      <c r="F1155" s="172">
        <f>'SAISIE '!G1156</f>
        <v>0</v>
      </c>
      <c r="G1155" s="172">
        <f>'SAISIE '!H1156</f>
        <v>0</v>
      </c>
      <c r="H1155" s="172">
        <f>'SAISIE '!I1156</f>
        <v>0</v>
      </c>
      <c r="I1155" s="172">
        <f>'SAISIE '!J1156*$AW1155</f>
        <v>0</v>
      </c>
      <c r="J1155" s="172">
        <f>'SAISIE '!K1156*$AW1155</f>
        <v>0</v>
      </c>
      <c r="K1155" s="172">
        <f>'SAISIE '!L1156*$AW1155</f>
        <v>0</v>
      </c>
      <c r="L1155" s="172">
        <f>'SAISIE '!M1156*$AW1155</f>
        <v>0</v>
      </c>
      <c r="M1155" s="172">
        <f>'SAISIE '!N1156*$AW1155</f>
        <v>0</v>
      </c>
      <c r="N1155" s="172">
        <f>'SAISIE '!O1156*$AW1155</f>
        <v>0</v>
      </c>
      <c r="O1155" s="172">
        <f>'SAISIE '!P1156*$AW1155</f>
        <v>0</v>
      </c>
      <c r="P1155" s="172">
        <f>'SAISIE '!Q1156*$AW1155</f>
        <v>0</v>
      </c>
      <c r="Q1155" s="172">
        <f>'SAISIE '!R1156*$AW1155</f>
        <v>0</v>
      </c>
      <c r="R1155" s="172">
        <f>'SAISIE '!S1156*$AW1155</f>
        <v>0</v>
      </c>
      <c r="S1155" s="172">
        <f>'SAISIE '!T1156*$AW1155</f>
        <v>0</v>
      </c>
      <c r="T1155" s="172">
        <f>'SAISIE '!U1156*$AW1155</f>
        <v>0</v>
      </c>
      <c r="U1155" s="172">
        <f>'SAISIE '!V1156*$AW1155</f>
        <v>0</v>
      </c>
      <c r="V1155" s="172">
        <f>'SAISIE '!W1156*$AW1155</f>
        <v>0</v>
      </c>
      <c r="W1155" s="172">
        <f>'SAISIE '!X1156*$AW1155</f>
        <v>0</v>
      </c>
      <c r="X1155" s="172">
        <f>'SAISIE '!Y1156*$AW1155</f>
        <v>0</v>
      </c>
      <c r="Y1155" s="172">
        <f>'SAISIE '!Z1156*$AW1155</f>
        <v>0</v>
      </c>
      <c r="Z1155" s="172">
        <f>'SAISIE '!AA1156*$AW1155</f>
        <v>0</v>
      </c>
      <c r="AA1155" s="172">
        <f>'SAISIE '!AB1156*$AW1155</f>
        <v>0</v>
      </c>
      <c r="AB1155" s="172">
        <f>'SAISIE '!AC1156*$AW1155</f>
        <v>0</v>
      </c>
      <c r="AC1155" s="172">
        <f>'SAISIE '!AD1156*$AW1155</f>
        <v>0</v>
      </c>
      <c r="AD1155" s="172">
        <f>'SAISIE '!AE1156*$AW1155</f>
        <v>0</v>
      </c>
      <c r="AE1155" s="172">
        <f>'SAISIE '!AF1156*$AW1155</f>
        <v>0</v>
      </c>
      <c r="AF1155" s="172">
        <f>'SAISIE '!AG1156*$AW1155</f>
        <v>0</v>
      </c>
      <c r="AG1155" s="172">
        <f>'SAISIE '!AH1156*$AW1155</f>
        <v>0</v>
      </c>
      <c r="AH1155" s="172">
        <f>'SAISIE '!AI1156*$AW1155</f>
        <v>0</v>
      </c>
      <c r="AI1155" s="172">
        <f>'SAISIE '!AJ1156*$AW1155</f>
        <v>0</v>
      </c>
      <c r="AJ1155" s="172">
        <f>'SAISIE '!AK1156*$AW1155</f>
        <v>0</v>
      </c>
      <c r="AK1155" s="172">
        <f>'SAISIE '!AL1156*$AW1155</f>
        <v>0</v>
      </c>
      <c r="AL1155" s="172">
        <f>'SAISIE '!AM1156*$AW1155</f>
        <v>0</v>
      </c>
      <c r="AM1155" s="172">
        <f>'SAISIE '!AN1156*$AW1155</f>
        <v>0</v>
      </c>
      <c r="AN1155" s="172">
        <f>'SAISIE '!AO1156*$AW1155</f>
        <v>0</v>
      </c>
      <c r="AO1155" s="172">
        <f>'SAISIE '!AP1156*$AW1155</f>
        <v>0</v>
      </c>
      <c r="AP1155" s="172">
        <f>'SAISIE '!AQ1156*$AW1155</f>
        <v>0</v>
      </c>
      <c r="AQ1155" s="172">
        <f>'SAISIE '!AR1156*$AW1155</f>
        <v>0</v>
      </c>
      <c r="AR1155" s="172">
        <f>'SAISIE '!AS1156*$AW1155</f>
        <v>0</v>
      </c>
      <c r="AS1155" s="172">
        <f>'SAISIE '!AT1156*$AW1155</f>
        <v>0</v>
      </c>
      <c r="AT1155" s="172">
        <f>'SAISIE '!AU1156*$AW1155</f>
        <v>0</v>
      </c>
      <c r="AU1155" s="172">
        <f>'SAISIE '!AV1156*$AW1155</f>
        <v>0</v>
      </c>
      <c r="AV1155" s="172">
        <f>'SAISIE '!AW1156*$AW1155</f>
        <v>0</v>
      </c>
      <c r="AW1155" s="172">
        <f>'SAISIE '!AX1156</f>
        <v>0</v>
      </c>
    </row>
    <row r="1156" spans="1:49" ht="15.75">
      <c r="A1156" s="172">
        <f>'SAISIE '!B1157</f>
        <v>0</v>
      </c>
      <c r="B1156" s="172">
        <f>'SAISIE '!C1157</f>
        <v>0</v>
      </c>
      <c r="C1156" s="172">
        <f>'SAISIE '!D1157</f>
        <v>0</v>
      </c>
      <c r="D1156" s="172">
        <f>'SAISIE '!E1157</f>
        <v>0</v>
      </c>
      <c r="E1156" s="174">
        <f>'SAISIE '!F1157</f>
        <v>0</v>
      </c>
      <c r="F1156" s="172">
        <f>'SAISIE '!G1157</f>
        <v>0</v>
      </c>
      <c r="G1156" s="172">
        <f>'SAISIE '!H1157</f>
        <v>0</v>
      </c>
      <c r="H1156" s="172">
        <f>'SAISIE '!I1157</f>
        <v>0</v>
      </c>
      <c r="I1156" s="172">
        <f>'SAISIE '!J1157*$AW1156</f>
        <v>0</v>
      </c>
      <c r="J1156" s="172">
        <f>'SAISIE '!K1157*$AW1156</f>
        <v>0</v>
      </c>
      <c r="K1156" s="172">
        <f>'SAISIE '!L1157*$AW1156</f>
        <v>0</v>
      </c>
      <c r="L1156" s="172">
        <f>'SAISIE '!M1157*$AW1156</f>
        <v>0</v>
      </c>
      <c r="M1156" s="172">
        <f>'SAISIE '!N1157*$AW1156</f>
        <v>0</v>
      </c>
      <c r="N1156" s="172">
        <f>'SAISIE '!O1157*$AW1156</f>
        <v>0</v>
      </c>
      <c r="O1156" s="172">
        <f>'SAISIE '!P1157*$AW1156</f>
        <v>0</v>
      </c>
      <c r="P1156" s="172">
        <f>'SAISIE '!Q1157*$AW1156</f>
        <v>0</v>
      </c>
      <c r="Q1156" s="172">
        <f>'SAISIE '!R1157*$AW1156</f>
        <v>0</v>
      </c>
      <c r="R1156" s="172">
        <f>'SAISIE '!S1157*$AW1156</f>
        <v>0</v>
      </c>
      <c r="S1156" s="172">
        <f>'SAISIE '!T1157*$AW1156</f>
        <v>0</v>
      </c>
      <c r="T1156" s="172">
        <f>'SAISIE '!U1157*$AW1156</f>
        <v>0</v>
      </c>
      <c r="U1156" s="172">
        <f>'SAISIE '!V1157*$AW1156</f>
        <v>0</v>
      </c>
      <c r="V1156" s="172">
        <f>'SAISIE '!W1157*$AW1156</f>
        <v>0</v>
      </c>
      <c r="W1156" s="172">
        <f>'SAISIE '!X1157*$AW1156</f>
        <v>0</v>
      </c>
      <c r="X1156" s="172">
        <f>'SAISIE '!Y1157*$AW1156</f>
        <v>0</v>
      </c>
      <c r="Y1156" s="172">
        <f>'SAISIE '!Z1157*$AW1156</f>
        <v>0</v>
      </c>
      <c r="Z1156" s="172">
        <f>'SAISIE '!AA1157*$AW1156</f>
        <v>0</v>
      </c>
      <c r="AA1156" s="172">
        <f>'SAISIE '!AB1157*$AW1156</f>
        <v>0</v>
      </c>
      <c r="AB1156" s="172">
        <f>'SAISIE '!AC1157*$AW1156</f>
        <v>0</v>
      </c>
      <c r="AC1156" s="172">
        <f>'SAISIE '!AD1157*$AW1156</f>
        <v>0</v>
      </c>
      <c r="AD1156" s="172">
        <f>'SAISIE '!AE1157*$AW1156</f>
        <v>0</v>
      </c>
      <c r="AE1156" s="172">
        <f>'SAISIE '!AF1157*$AW1156</f>
        <v>0</v>
      </c>
      <c r="AF1156" s="172">
        <f>'SAISIE '!AG1157*$AW1156</f>
        <v>0</v>
      </c>
      <c r="AG1156" s="172">
        <f>'SAISIE '!AH1157*$AW1156</f>
        <v>0</v>
      </c>
      <c r="AH1156" s="172">
        <f>'SAISIE '!AI1157*$AW1156</f>
        <v>0</v>
      </c>
      <c r="AI1156" s="172">
        <f>'SAISIE '!AJ1157*$AW1156</f>
        <v>0</v>
      </c>
      <c r="AJ1156" s="172">
        <f>'SAISIE '!AK1157*$AW1156</f>
        <v>0</v>
      </c>
      <c r="AK1156" s="172">
        <f>'SAISIE '!AL1157*$AW1156</f>
        <v>0</v>
      </c>
      <c r="AL1156" s="172">
        <f>'SAISIE '!AM1157*$AW1156</f>
        <v>0</v>
      </c>
      <c r="AM1156" s="172">
        <f>'SAISIE '!AN1157*$AW1156</f>
        <v>0</v>
      </c>
      <c r="AN1156" s="172">
        <f>'SAISIE '!AO1157*$AW1156</f>
        <v>0</v>
      </c>
      <c r="AO1156" s="172">
        <f>'SAISIE '!AP1157*$AW1156</f>
        <v>0</v>
      </c>
      <c r="AP1156" s="172">
        <f>'SAISIE '!AQ1157*$AW1156</f>
        <v>0</v>
      </c>
      <c r="AQ1156" s="172">
        <f>'SAISIE '!AR1157*$AW1156</f>
        <v>0</v>
      </c>
      <c r="AR1156" s="172">
        <f>'SAISIE '!AS1157*$AW1156</f>
        <v>0</v>
      </c>
      <c r="AS1156" s="172">
        <f>'SAISIE '!AT1157*$AW1156</f>
        <v>0</v>
      </c>
      <c r="AT1156" s="172">
        <f>'SAISIE '!AU1157*$AW1156</f>
        <v>0</v>
      </c>
      <c r="AU1156" s="172">
        <f>'SAISIE '!AV1157*$AW1156</f>
        <v>0</v>
      </c>
      <c r="AV1156" s="172">
        <f>'SAISIE '!AW1157*$AW1156</f>
        <v>0</v>
      </c>
      <c r="AW1156" s="172">
        <f>'SAISIE '!AX1157</f>
        <v>0</v>
      </c>
    </row>
    <row r="1157" spans="1:49" ht="15.75">
      <c r="A1157" s="172">
        <f>'SAISIE '!B1158</f>
        <v>0</v>
      </c>
      <c r="B1157" s="172">
        <f>'SAISIE '!C1158</f>
        <v>0</v>
      </c>
      <c r="C1157" s="172">
        <f>'SAISIE '!D1158</f>
        <v>0</v>
      </c>
      <c r="D1157" s="172">
        <f>'SAISIE '!E1158</f>
        <v>0</v>
      </c>
      <c r="E1157" s="174">
        <f>'SAISIE '!F1158</f>
        <v>0</v>
      </c>
      <c r="F1157" s="172">
        <f>'SAISIE '!G1158</f>
        <v>0</v>
      </c>
      <c r="G1157" s="172">
        <f>'SAISIE '!H1158</f>
        <v>0</v>
      </c>
      <c r="H1157" s="172">
        <f>'SAISIE '!I1158</f>
        <v>0</v>
      </c>
      <c r="I1157" s="172">
        <f>'SAISIE '!J1158*$AW1157</f>
        <v>0</v>
      </c>
      <c r="J1157" s="172">
        <f>'SAISIE '!K1158*$AW1157</f>
        <v>0</v>
      </c>
      <c r="K1157" s="172">
        <f>'SAISIE '!L1158*$AW1157</f>
        <v>0</v>
      </c>
      <c r="L1157" s="172">
        <f>'SAISIE '!M1158*$AW1157</f>
        <v>0</v>
      </c>
      <c r="M1157" s="172">
        <f>'SAISIE '!N1158*$AW1157</f>
        <v>0</v>
      </c>
      <c r="N1157" s="172">
        <f>'SAISIE '!O1158*$AW1157</f>
        <v>0</v>
      </c>
      <c r="O1157" s="172">
        <f>'SAISIE '!P1158*$AW1157</f>
        <v>0</v>
      </c>
      <c r="P1157" s="172">
        <f>'SAISIE '!Q1158*$AW1157</f>
        <v>0</v>
      </c>
      <c r="Q1157" s="172">
        <f>'SAISIE '!R1158*$AW1157</f>
        <v>0</v>
      </c>
      <c r="R1157" s="172">
        <f>'SAISIE '!S1158*$AW1157</f>
        <v>0</v>
      </c>
      <c r="S1157" s="172">
        <f>'SAISIE '!T1158*$AW1157</f>
        <v>0</v>
      </c>
      <c r="T1157" s="172">
        <f>'SAISIE '!U1158*$AW1157</f>
        <v>0</v>
      </c>
      <c r="U1157" s="172">
        <f>'SAISIE '!V1158*$AW1157</f>
        <v>0</v>
      </c>
      <c r="V1157" s="172">
        <f>'SAISIE '!W1158*$AW1157</f>
        <v>0</v>
      </c>
      <c r="W1157" s="172">
        <f>'SAISIE '!X1158*$AW1157</f>
        <v>0</v>
      </c>
      <c r="X1157" s="172">
        <f>'SAISIE '!Y1158*$AW1157</f>
        <v>0</v>
      </c>
      <c r="Y1157" s="172">
        <f>'SAISIE '!Z1158*$AW1157</f>
        <v>0</v>
      </c>
      <c r="Z1157" s="172">
        <f>'SAISIE '!AA1158*$AW1157</f>
        <v>0</v>
      </c>
      <c r="AA1157" s="172">
        <f>'SAISIE '!AB1158*$AW1157</f>
        <v>0</v>
      </c>
      <c r="AB1157" s="172">
        <f>'SAISIE '!AC1158*$AW1157</f>
        <v>0</v>
      </c>
      <c r="AC1157" s="172">
        <f>'SAISIE '!AD1158*$AW1157</f>
        <v>0</v>
      </c>
      <c r="AD1157" s="172">
        <f>'SAISIE '!AE1158*$AW1157</f>
        <v>0</v>
      </c>
      <c r="AE1157" s="172">
        <f>'SAISIE '!AF1158*$AW1157</f>
        <v>0</v>
      </c>
      <c r="AF1157" s="172">
        <f>'SAISIE '!AG1158*$AW1157</f>
        <v>0</v>
      </c>
      <c r="AG1157" s="172">
        <f>'SAISIE '!AH1158*$AW1157</f>
        <v>0</v>
      </c>
      <c r="AH1157" s="172">
        <f>'SAISIE '!AI1158*$AW1157</f>
        <v>0</v>
      </c>
      <c r="AI1157" s="172">
        <f>'SAISIE '!AJ1158*$AW1157</f>
        <v>0</v>
      </c>
      <c r="AJ1157" s="172">
        <f>'SAISIE '!AK1158*$AW1157</f>
        <v>0</v>
      </c>
      <c r="AK1157" s="172">
        <f>'SAISIE '!AL1158*$AW1157</f>
        <v>0</v>
      </c>
      <c r="AL1157" s="172">
        <f>'SAISIE '!AM1158*$AW1157</f>
        <v>0</v>
      </c>
      <c r="AM1157" s="172">
        <f>'SAISIE '!AN1158*$AW1157</f>
        <v>0</v>
      </c>
      <c r="AN1157" s="172">
        <f>'SAISIE '!AO1158*$AW1157</f>
        <v>0</v>
      </c>
      <c r="AO1157" s="172">
        <f>'SAISIE '!AP1158*$AW1157</f>
        <v>0</v>
      </c>
      <c r="AP1157" s="172">
        <f>'SAISIE '!AQ1158*$AW1157</f>
        <v>0</v>
      </c>
      <c r="AQ1157" s="172">
        <f>'SAISIE '!AR1158*$AW1157</f>
        <v>0</v>
      </c>
      <c r="AR1157" s="172">
        <f>'SAISIE '!AS1158*$AW1157</f>
        <v>0</v>
      </c>
      <c r="AS1157" s="172">
        <f>'SAISIE '!AT1158*$AW1157</f>
        <v>0</v>
      </c>
      <c r="AT1157" s="172">
        <f>'SAISIE '!AU1158*$AW1157</f>
        <v>0</v>
      </c>
      <c r="AU1157" s="172">
        <f>'SAISIE '!AV1158*$AW1157</f>
        <v>0</v>
      </c>
      <c r="AV1157" s="172">
        <f>'SAISIE '!AW1158*$AW1157</f>
        <v>0</v>
      </c>
      <c r="AW1157" s="172">
        <f>'SAISIE '!AX1158</f>
        <v>0</v>
      </c>
    </row>
    <row r="1158" spans="1:49" ht="15.75">
      <c r="A1158" s="172">
        <f>'SAISIE '!B1159</f>
        <v>0</v>
      </c>
      <c r="B1158" s="172">
        <f>'SAISIE '!C1159</f>
        <v>0</v>
      </c>
      <c r="C1158" s="172">
        <f>'SAISIE '!D1159</f>
        <v>0</v>
      </c>
      <c r="D1158" s="172">
        <f>'SAISIE '!E1159</f>
        <v>0</v>
      </c>
      <c r="E1158" s="174">
        <f>'SAISIE '!F1159</f>
        <v>0</v>
      </c>
      <c r="F1158" s="172">
        <f>'SAISIE '!G1159</f>
        <v>0</v>
      </c>
      <c r="G1158" s="172">
        <f>'SAISIE '!H1159</f>
        <v>0</v>
      </c>
      <c r="H1158" s="172">
        <f>'SAISIE '!I1159</f>
        <v>0</v>
      </c>
      <c r="I1158" s="172">
        <f>'SAISIE '!J1159*$AW1158</f>
        <v>0</v>
      </c>
      <c r="J1158" s="172">
        <f>'SAISIE '!K1159*$AW1158</f>
        <v>0</v>
      </c>
      <c r="K1158" s="172">
        <f>'SAISIE '!L1159*$AW1158</f>
        <v>0</v>
      </c>
      <c r="L1158" s="172">
        <f>'SAISIE '!M1159*$AW1158</f>
        <v>0</v>
      </c>
      <c r="M1158" s="172">
        <f>'SAISIE '!N1159*$AW1158</f>
        <v>0</v>
      </c>
      <c r="N1158" s="172">
        <f>'SAISIE '!O1159*$AW1158</f>
        <v>0</v>
      </c>
      <c r="O1158" s="172">
        <f>'SAISIE '!P1159*$AW1158</f>
        <v>0</v>
      </c>
      <c r="P1158" s="172">
        <f>'SAISIE '!Q1159*$AW1158</f>
        <v>0</v>
      </c>
      <c r="Q1158" s="172">
        <f>'SAISIE '!R1159*$AW1158</f>
        <v>0</v>
      </c>
      <c r="R1158" s="172">
        <f>'SAISIE '!S1159*$AW1158</f>
        <v>0</v>
      </c>
      <c r="S1158" s="172">
        <f>'SAISIE '!T1159*$AW1158</f>
        <v>0</v>
      </c>
      <c r="T1158" s="172">
        <f>'SAISIE '!U1159*$AW1158</f>
        <v>0</v>
      </c>
      <c r="U1158" s="172">
        <f>'SAISIE '!V1159*$AW1158</f>
        <v>0</v>
      </c>
      <c r="V1158" s="172">
        <f>'SAISIE '!W1159*$AW1158</f>
        <v>0</v>
      </c>
      <c r="W1158" s="172">
        <f>'SAISIE '!X1159*$AW1158</f>
        <v>0</v>
      </c>
      <c r="X1158" s="172">
        <f>'SAISIE '!Y1159*$AW1158</f>
        <v>0</v>
      </c>
      <c r="Y1158" s="172">
        <f>'SAISIE '!Z1159*$AW1158</f>
        <v>0</v>
      </c>
      <c r="Z1158" s="172">
        <f>'SAISIE '!AA1159*$AW1158</f>
        <v>0</v>
      </c>
      <c r="AA1158" s="172">
        <f>'SAISIE '!AB1159*$AW1158</f>
        <v>0</v>
      </c>
      <c r="AB1158" s="172">
        <f>'SAISIE '!AC1159*$AW1158</f>
        <v>0</v>
      </c>
      <c r="AC1158" s="172">
        <f>'SAISIE '!AD1159*$AW1158</f>
        <v>0</v>
      </c>
      <c r="AD1158" s="172">
        <f>'SAISIE '!AE1159*$AW1158</f>
        <v>0</v>
      </c>
      <c r="AE1158" s="172">
        <f>'SAISIE '!AF1159*$AW1158</f>
        <v>0</v>
      </c>
      <c r="AF1158" s="172">
        <f>'SAISIE '!AG1159*$AW1158</f>
        <v>0</v>
      </c>
      <c r="AG1158" s="172">
        <f>'SAISIE '!AH1159*$AW1158</f>
        <v>0</v>
      </c>
      <c r="AH1158" s="172">
        <f>'SAISIE '!AI1159*$AW1158</f>
        <v>0</v>
      </c>
      <c r="AI1158" s="172">
        <f>'SAISIE '!AJ1159*$AW1158</f>
        <v>0</v>
      </c>
      <c r="AJ1158" s="172">
        <f>'SAISIE '!AK1159*$AW1158</f>
        <v>0</v>
      </c>
      <c r="AK1158" s="172">
        <f>'SAISIE '!AL1159*$AW1158</f>
        <v>0</v>
      </c>
      <c r="AL1158" s="172">
        <f>'SAISIE '!AM1159*$AW1158</f>
        <v>0</v>
      </c>
      <c r="AM1158" s="172">
        <f>'SAISIE '!AN1159*$AW1158</f>
        <v>0</v>
      </c>
      <c r="AN1158" s="172">
        <f>'SAISIE '!AO1159*$AW1158</f>
        <v>0</v>
      </c>
      <c r="AO1158" s="172">
        <f>'SAISIE '!AP1159*$AW1158</f>
        <v>0</v>
      </c>
      <c r="AP1158" s="172">
        <f>'SAISIE '!AQ1159*$AW1158</f>
        <v>0</v>
      </c>
      <c r="AQ1158" s="172">
        <f>'SAISIE '!AR1159*$AW1158</f>
        <v>0</v>
      </c>
      <c r="AR1158" s="172">
        <f>'SAISIE '!AS1159*$AW1158</f>
        <v>0</v>
      </c>
      <c r="AS1158" s="172">
        <f>'SAISIE '!AT1159*$AW1158</f>
        <v>0</v>
      </c>
      <c r="AT1158" s="172">
        <f>'SAISIE '!AU1159*$AW1158</f>
        <v>0</v>
      </c>
      <c r="AU1158" s="172">
        <f>'SAISIE '!AV1159*$AW1158</f>
        <v>0</v>
      </c>
      <c r="AV1158" s="172">
        <f>'SAISIE '!AW1159*$AW1158</f>
        <v>0</v>
      </c>
      <c r="AW1158" s="172">
        <f>'SAISIE '!AX1159</f>
        <v>0</v>
      </c>
    </row>
    <row r="1159" spans="1:49" ht="15.75">
      <c r="A1159" s="172">
        <f>'SAISIE '!B1160</f>
        <v>0</v>
      </c>
      <c r="B1159" s="172">
        <f>'SAISIE '!C1160</f>
        <v>0</v>
      </c>
      <c r="C1159" s="172">
        <f>'SAISIE '!D1160</f>
        <v>0</v>
      </c>
      <c r="D1159" s="172">
        <f>'SAISIE '!E1160</f>
        <v>0</v>
      </c>
      <c r="E1159" s="174">
        <f>'SAISIE '!F1160</f>
        <v>0</v>
      </c>
      <c r="F1159" s="172">
        <f>'SAISIE '!G1160</f>
        <v>0</v>
      </c>
      <c r="G1159" s="172">
        <f>'SAISIE '!H1160</f>
        <v>0</v>
      </c>
      <c r="H1159" s="172">
        <f>'SAISIE '!I1160</f>
        <v>0</v>
      </c>
      <c r="I1159" s="172">
        <f>'SAISIE '!J1160*$AW1159</f>
        <v>0</v>
      </c>
      <c r="J1159" s="172">
        <f>'SAISIE '!K1160*$AW1159</f>
        <v>0</v>
      </c>
      <c r="K1159" s="172">
        <f>'SAISIE '!L1160*$AW1159</f>
        <v>0</v>
      </c>
      <c r="L1159" s="172">
        <f>'SAISIE '!M1160*$AW1159</f>
        <v>0</v>
      </c>
      <c r="M1159" s="172">
        <f>'SAISIE '!N1160*$AW1159</f>
        <v>0</v>
      </c>
      <c r="N1159" s="172">
        <f>'SAISIE '!O1160*$AW1159</f>
        <v>0</v>
      </c>
      <c r="O1159" s="172">
        <f>'SAISIE '!P1160*$AW1159</f>
        <v>0</v>
      </c>
      <c r="P1159" s="172">
        <f>'SAISIE '!Q1160*$AW1159</f>
        <v>0</v>
      </c>
      <c r="Q1159" s="172">
        <f>'SAISIE '!R1160*$AW1159</f>
        <v>0</v>
      </c>
      <c r="R1159" s="172">
        <f>'SAISIE '!S1160*$AW1159</f>
        <v>0</v>
      </c>
      <c r="S1159" s="172">
        <f>'SAISIE '!T1160*$AW1159</f>
        <v>0</v>
      </c>
      <c r="T1159" s="172">
        <f>'SAISIE '!U1160*$AW1159</f>
        <v>0</v>
      </c>
      <c r="U1159" s="172">
        <f>'SAISIE '!V1160*$AW1159</f>
        <v>0</v>
      </c>
      <c r="V1159" s="172">
        <f>'SAISIE '!W1160*$AW1159</f>
        <v>0</v>
      </c>
      <c r="W1159" s="172">
        <f>'SAISIE '!X1160*$AW1159</f>
        <v>0</v>
      </c>
      <c r="X1159" s="172">
        <f>'SAISIE '!Y1160*$AW1159</f>
        <v>0</v>
      </c>
      <c r="Y1159" s="172">
        <f>'SAISIE '!Z1160*$AW1159</f>
        <v>0</v>
      </c>
      <c r="Z1159" s="172">
        <f>'SAISIE '!AA1160*$AW1159</f>
        <v>0</v>
      </c>
      <c r="AA1159" s="172">
        <f>'SAISIE '!AB1160*$AW1159</f>
        <v>0</v>
      </c>
      <c r="AB1159" s="172">
        <f>'SAISIE '!AC1160*$AW1159</f>
        <v>0</v>
      </c>
      <c r="AC1159" s="172">
        <f>'SAISIE '!AD1160*$AW1159</f>
        <v>0</v>
      </c>
      <c r="AD1159" s="172">
        <f>'SAISIE '!AE1160*$AW1159</f>
        <v>0</v>
      </c>
      <c r="AE1159" s="172">
        <f>'SAISIE '!AF1160*$AW1159</f>
        <v>0</v>
      </c>
      <c r="AF1159" s="172">
        <f>'SAISIE '!AG1160*$AW1159</f>
        <v>0</v>
      </c>
      <c r="AG1159" s="172">
        <f>'SAISIE '!AH1160*$AW1159</f>
        <v>0</v>
      </c>
      <c r="AH1159" s="172">
        <f>'SAISIE '!AI1160*$AW1159</f>
        <v>0</v>
      </c>
      <c r="AI1159" s="172">
        <f>'SAISIE '!AJ1160*$AW1159</f>
        <v>0</v>
      </c>
      <c r="AJ1159" s="172">
        <f>'SAISIE '!AK1160*$AW1159</f>
        <v>0</v>
      </c>
      <c r="AK1159" s="172">
        <f>'SAISIE '!AL1160*$AW1159</f>
        <v>0</v>
      </c>
      <c r="AL1159" s="172">
        <f>'SAISIE '!AM1160*$AW1159</f>
        <v>0</v>
      </c>
      <c r="AM1159" s="172">
        <f>'SAISIE '!AN1160*$AW1159</f>
        <v>0</v>
      </c>
      <c r="AN1159" s="172">
        <f>'SAISIE '!AO1160*$AW1159</f>
        <v>0</v>
      </c>
      <c r="AO1159" s="172">
        <f>'SAISIE '!AP1160*$AW1159</f>
        <v>0</v>
      </c>
      <c r="AP1159" s="172">
        <f>'SAISIE '!AQ1160*$AW1159</f>
        <v>0</v>
      </c>
      <c r="AQ1159" s="172">
        <f>'SAISIE '!AR1160*$AW1159</f>
        <v>0</v>
      </c>
      <c r="AR1159" s="172">
        <f>'SAISIE '!AS1160*$AW1159</f>
        <v>0</v>
      </c>
      <c r="AS1159" s="172">
        <f>'SAISIE '!AT1160*$AW1159</f>
        <v>0</v>
      </c>
      <c r="AT1159" s="172">
        <f>'SAISIE '!AU1160*$AW1159</f>
        <v>0</v>
      </c>
      <c r="AU1159" s="172">
        <f>'SAISIE '!AV1160*$AW1159</f>
        <v>0</v>
      </c>
      <c r="AV1159" s="172">
        <f>'SAISIE '!AW1160*$AW1159</f>
        <v>0</v>
      </c>
      <c r="AW1159" s="172">
        <f>'SAISIE '!AX1160</f>
        <v>0</v>
      </c>
    </row>
    <row r="1160" spans="1:49" ht="15.75">
      <c r="A1160" s="172">
        <f>'SAISIE '!B1161</f>
        <v>0</v>
      </c>
      <c r="B1160" s="172">
        <f>'SAISIE '!C1161</f>
        <v>0</v>
      </c>
      <c r="C1160" s="172">
        <f>'SAISIE '!D1161</f>
        <v>0</v>
      </c>
      <c r="D1160" s="172">
        <f>'SAISIE '!E1161</f>
        <v>0</v>
      </c>
      <c r="E1160" s="174">
        <f>'SAISIE '!F1161</f>
        <v>0</v>
      </c>
      <c r="F1160" s="172">
        <f>'SAISIE '!G1161</f>
        <v>0</v>
      </c>
      <c r="G1160" s="172">
        <f>'SAISIE '!H1161</f>
        <v>0</v>
      </c>
      <c r="H1160" s="172">
        <f>'SAISIE '!I1161</f>
        <v>0</v>
      </c>
      <c r="I1160" s="172">
        <f>'SAISIE '!J1161*$AW1160</f>
        <v>0</v>
      </c>
      <c r="J1160" s="172">
        <f>'SAISIE '!K1161*$AW1160</f>
        <v>0</v>
      </c>
      <c r="K1160" s="172">
        <f>'SAISIE '!L1161*$AW1160</f>
        <v>0</v>
      </c>
      <c r="L1160" s="172">
        <f>'SAISIE '!M1161*$AW1160</f>
        <v>0</v>
      </c>
      <c r="M1160" s="172">
        <f>'SAISIE '!N1161*$AW1160</f>
        <v>0</v>
      </c>
      <c r="N1160" s="172">
        <f>'SAISIE '!O1161*$AW1160</f>
        <v>0</v>
      </c>
      <c r="O1160" s="172">
        <f>'SAISIE '!P1161*$AW1160</f>
        <v>0</v>
      </c>
      <c r="P1160" s="172">
        <f>'SAISIE '!Q1161*$AW1160</f>
        <v>0</v>
      </c>
      <c r="Q1160" s="172">
        <f>'SAISIE '!R1161*$AW1160</f>
        <v>0</v>
      </c>
      <c r="R1160" s="172">
        <f>'SAISIE '!S1161*$AW1160</f>
        <v>0</v>
      </c>
      <c r="S1160" s="172">
        <f>'SAISIE '!T1161*$AW1160</f>
        <v>0</v>
      </c>
      <c r="T1160" s="172">
        <f>'SAISIE '!U1161*$AW1160</f>
        <v>0</v>
      </c>
      <c r="U1160" s="172">
        <f>'SAISIE '!V1161*$AW1160</f>
        <v>0</v>
      </c>
      <c r="V1160" s="172">
        <f>'SAISIE '!W1161*$AW1160</f>
        <v>0</v>
      </c>
      <c r="W1160" s="172">
        <f>'SAISIE '!X1161*$AW1160</f>
        <v>0</v>
      </c>
      <c r="X1160" s="172">
        <f>'SAISIE '!Y1161*$AW1160</f>
        <v>0</v>
      </c>
      <c r="Y1160" s="172">
        <f>'SAISIE '!Z1161*$AW1160</f>
        <v>0</v>
      </c>
      <c r="Z1160" s="172">
        <f>'SAISIE '!AA1161*$AW1160</f>
        <v>0</v>
      </c>
      <c r="AA1160" s="172">
        <f>'SAISIE '!AB1161*$AW1160</f>
        <v>0</v>
      </c>
      <c r="AB1160" s="172">
        <f>'SAISIE '!AC1161*$AW1160</f>
        <v>0</v>
      </c>
      <c r="AC1160" s="172">
        <f>'SAISIE '!AD1161*$AW1160</f>
        <v>0</v>
      </c>
      <c r="AD1160" s="172">
        <f>'SAISIE '!AE1161*$AW1160</f>
        <v>0</v>
      </c>
      <c r="AE1160" s="172">
        <f>'SAISIE '!AF1161*$AW1160</f>
        <v>0</v>
      </c>
      <c r="AF1160" s="172">
        <f>'SAISIE '!AG1161*$AW1160</f>
        <v>0</v>
      </c>
      <c r="AG1160" s="172">
        <f>'SAISIE '!AH1161*$AW1160</f>
        <v>0</v>
      </c>
      <c r="AH1160" s="172">
        <f>'SAISIE '!AI1161*$AW1160</f>
        <v>0</v>
      </c>
      <c r="AI1160" s="172">
        <f>'SAISIE '!AJ1161*$AW1160</f>
        <v>0</v>
      </c>
      <c r="AJ1160" s="172">
        <f>'SAISIE '!AK1161*$AW1160</f>
        <v>0</v>
      </c>
      <c r="AK1160" s="172">
        <f>'SAISIE '!AL1161*$AW1160</f>
        <v>0</v>
      </c>
      <c r="AL1160" s="172">
        <f>'SAISIE '!AM1161*$AW1160</f>
        <v>0</v>
      </c>
      <c r="AM1160" s="172">
        <f>'SAISIE '!AN1161*$AW1160</f>
        <v>0</v>
      </c>
      <c r="AN1160" s="172">
        <f>'SAISIE '!AO1161*$AW1160</f>
        <v>0</v>
      </c>
      <c r="AO1160" s="172">
        <f>'SAISIE '!AP1161*$AW1160</f>
        <v>0</v>
      </c>
      <c r="AP1160" s="172">
        <f>'SAISIE '!AQ1161*$AW1160</f>
        <v>0</v>
      </c>
      <c r="AQ1160" s="172">
        <f>'SAISIE '!AR1161*$AW1160</f>
        <v>0</v>
      </c>
      <c r="AR1160" s="172">
        <f>'SAISIE '!AS1161*$AW1160</f>
        <v>0</v>
      </c>
      <c r="AS1160" s="172">
        <f>'SAISIE '!AT1161*$AW1160</f>
        <v>0</v>
      </c>
      <c r="AT1160" s="172">
        <f>'SAISIE '!AU1161*$AW1160</f>
        <v>0</v>
      </c>
      <c r="AU1160" s="172">
        <f>'SAISIE '!AV1161*$AW1160</f>
        <v>0</v>
      </c>
      <c r="AV1160" s="172">
        <f>'SAISIE '!AW1161*$AW1160</f>
        <v>0</v>
      </c>
      <c r="AW1160" s="172">
        <f>'SAISIE '!AX1161</f>
        <v>0</v>
      </c>
    </row>
    <row r="1161" spans="1:49" ht="15.75">
      <c r="A1161" s="172">
        <f>'SAISIE '!B1162</f>
        <v>0</v>
      </c>
      <c r="B1161" s="172">
        <f>'SAISIE '!C1162</f>
        <v>0</v>
      </c>
      <c r="C1161" s="172">
        <f>'SAISIE '!D1162</f>
        <v>0</v>
      </c>
      <c r="D1161" s="172">
        <f>'SAISIE '!E1162</f>
        <v>0</v>
      </c>
      <c r="E1161" s="174">
        <f>'SAISIE '!F1162</f>
        <v>0</v>
      </c>
      <c r="F1161" s="172">
        <f>'SAISIE '!G1162</f>
        <v>0</v>
      </c>
      <c r="G1161" s="172">
        <f>'SAISIE '!H1162</f>
        <v>0</v>
      </c>
      <c r="H1161" s="172">
        <f>'SAISIE '!I1162</f>
        <v>0</v>
      </c>
      <c r="I1161" s="172">
        <f>'SAISIE '!J1162*$AW1161</f>
        <v>0</v>
      </c>
      <c r="J1161" s="172">
        <f>'SAISIE '!K1162*$AW1161</f>
        <v>0</v>
      </c>
      <c r="K1161" s="172">
        <f>'SAISIE '!L1162*$AW1161</f>
        <v>0</v>
      </c>
      <c r="L1161" s="172">
        <f>'SAISIE '!M1162*$AW1161</f>
        <v>0</v>
      </c>
      <c r="M1161" s="172">
        <f>'SAISIE '!N1162*$AW1161</f>
        <v>0</v>
      </c>
      <c r="N1161" s="172">
        <f>'SAISIE '!O1162*$AW1161</f>
        <v>0</v>
      </c>
      <c r="O1161" s="172">
        <f>'SAISIE '!P1162*$AW1161</f>
        <v>0</v>
      </c>
      <c r="P1161" s="172">
        <f>'SAISIE '!Q1162*$AW1161</f>
        <v>0</v>
      </c>
      <c r="Q1161" s="172">
        <f>'SAISIE '!R1162*$AW1161</f>
        <v>0</v>
      </c>
      <c r="R1161" s="172">
        <f>'SAISIE '!S1162*$AW1161</f>
        <v>0</v>
      </c>
      <c r="S1161" s="172">
        <f>'SAISIE '!T1162*$AW1161</f>
        <v>0</v>
      </c>
      <c r="T1161" s="172">
        <f>'SAISIE '!U1162*$AW1161</f>
        <v>0</v>
      </c>
      <c r="U1161" s="172">
        <f>'SAISIE '!V1162*$AW1161</f>
        <v>0</v>
      </c>
      <c r="V1161" s="172">
        <f>'SAISIE '!W1162*$AW1161</f>
        <v>0</v>
      </c>
      <c r="W1161" s="172">
        <f>'SAISIE '!X1162*$AW1161</f>
        <v>0</v>
      </c>
      <c r="X1161" s="172">
        <f>'SAISIE '!Y1162*$AW1161</f>
        <v>0</v>
      </c>
      <c r="Y1161" s="172">
        <f>'SAISIE '!Z1162*$AW1161</f>
        <v>0</v>
      </c>
      <c r="Z1161" s="172">
        <f>'SAISIE '!AA1162*$AW1161</f>
        <v>0</v>
      </c>
      <c r="AA1161" s="172">
        <f>'SAISIE '!AB1162*$AW1161</f>
        <v>0</v>
      </c>
      <c r="AB1161" s="172">
        <f>'SAISIE '!AC1162*$AW1161</f>
        <v>0</v>
      </c>
      <c r="AC1161" s="172">
        <f>'SAISIE '!AD1162*$AW1161</f>
        <v>0</v>
      </c>
      <c r="AD1161" s="172">
        <f>'SAISIE '!AE1162*$AW1161</f>
        <v>0</v>
      </c>
      <c r="AE1161" s="172">
        <f>'SAISIE '!AF1162*$AW1161</f>
        <v>0</v>
      </c>
      <c r="AF1161" s="172">
        <f>'SAISIE '!AG1162*$AW1161</f>
        <v>0</v>
      </c>
      <c r="AG1161" s="172">
        <f>'SAISIE '!AH1162*$AW1161</f>
        <v>0</v>
      </c>
      <c r="AH1161" s="172">
        <f>'SAISIE '!AI1162*$AW1161</f>
        <v>0</v>
      </c>
      <c r="AI1161" s="172">
        <f>'SAISIE '!AJ1162*$AW1161</f>
        <v>0</v>
      </c>
      <c r="AJ1161" s="172">
        <f>'SAISIE '!AK1162*$AW1161</f>
        <v>0</v>
      </c>
      <c r="AK1161" s="172">
        <f>'SAISIE '!AL1162*$AW1161</f>
        <v>0</v>
      </c>
      <c r="AL1161" s="172">
        <f>'SAISIE '!AM1162*$AW1161</f>
        <v>0</v>
      </c>
      <c r="AM1161" s="172">
        <f>'SAISIE '!AN1162*$AW1161</f>
        <v>0</v>
      </c>
      <c r="AN1161" s="172">
        <f>'SAISIE '!AO1162*$AW1161</f>
        <v>0</v>
      </c>
      <c r="AO1161" s="172">
        <f>'SAISIE '!AP1162*$AW1161</f>
        <v>0</v>
      </c>
      <c r="AP1161" s="172">
        <f>'SAISIE '!AQ1162*$AW1161</f>
        <v>0</v>
      </c>
      <c r="AQ1161" s="172">
        <f>'SAISIE '!AR1162*$AW1161</f>
        <v>0</v>
      </c>
      <c r="AR1161" s="172">
        <f>'SAISIE '!AS1162*$AW1161</f>
        <v>0</v>
      </c>
      <c r="AS1161" s="172">
        <f>'SAISIE '!AT1162*$AW1161</f>
        <v>0</v>
      </c>
      <c r="AT1161" s="172">
        <f>'SAISIE '!AU1162*$AW1161</f>
        <v>0</v>
      </c>
      <c r="AU1161" s="172">
        <f>'SAISIE '!AV1162*$AW1161</f>
        <v>0</v>
      </c>
      <c r="AV1161" s="172">
        <f>'SAISIE '!AW1162*$AW1161</f>
        <v>0</v>
      </c>
      <c r="AW1161" s="172">
        <f>'SAISIE '!AX1162</f>
        <v>0</v>
      </c>
    </row>
    <row r="1162" spans="1:49" ht="15.75">
      <c r="A1162" s="172">
        <f>'SAISIE '!B1163</f>
        <v>0</v>
      </c>
      <c r="B1162" s="172">
        <f>'SAISIE '!C1163</f>
        <v>0</v>
      </c>
      <c r="C1162" s="172">
        <f>'SAISIE '!D1163</f>
        <v>0</v>
      </c>
      <c r="D1162" s="172">
        <f>'SAISIE '!E1163</f>
        <v>0</v>
      </c>
      <c r="E1162" s="174">
        <f>'SAISIE '!F1163</f>
        <v>0</v>
      </c>
      <c r="F1162" s="172">
        <f>'SAISIE '!G1163</f>
        <v>0</v>
      </c>
      <c r="G1162" s="172">
        <f>'SAISIE '!H1163</f>
        <v>0</v>
      </c>
      <c r="H1162" s="172">
        <f>'SAISIE '!I1163</f>
        <v>0</v>
      </c>
      <c r="I1162" s="172">
        <f>'SAISIE '!J1163*$AW1162</f>
        <v>0</v>
      </c>
      <c r="J1162" s="172">
        <f>'SAISIE '!K1163*$AW1162</f>
        <v>0</v>
      </c>
      <c r="K1162" s="172">
        <f>'SAISIE '!L1163*$AW1162</f>
        <v>0</v>
      </c>
      <c r="L1162" s="172">
        <f>'SAISIE '!M1163*$AW1162</f>
        <v>0</v>
      </c>
      <c r="M1162" s="172">
        <f>'SAISIE '!N1163*$AW1162</f>
        <v>0</v>
      </c>
      <c r="N1162" s="172">
        <f>'SAISIE '!O1163*$AW1162</f>
        <v>0</v>
      </c>
      <c r="O1162" s="172">
        <f>'SAISIE '!P1163*$AW1162</f>
        <v>0</v>
      </c>
      <c r="P1162" s="172">
        <f>'SAISIE '!Q1163*$AW1162</f>
        <v>0</v>
      </c>
      <c r="Q1162" s="172">
        <f>'SAISIE '!R1163*$AW1162</f>
        <v>0</v>
      </c>
      <c r="R1162" s="172">
        <f>'SAISIE '!S1163*$AW1162</f>
        <v>0</v>
      </c>
      <c r="S1162" s="172">
        <f>'SAISIE '!T1163*$AW1162</f>
        <v>0</v>
      </c>
      <c r="T1162" s="172">
        <f>'SAISIE '!U1163*$AW1162</f>
        <v>0</v>
      </c>
      <c r="U1162" s="172">
        <f>'SAISIE '!V1163*$AW1162</f>
        <v>0</v>
      </c>
      <c r="V1162" s="172">
        <f>'SAISIE '!W1163*$AW1162</f>
        <v>0</v>
      </c>
      <c r="W1162" s="172">
        <f>'SAISIE '!X1163*$AW1162</f>
        <v>0</v>
      </c>
      <c r="X1162" s="172">
        <f>'SAISIE '!Y1163*$AW1162</f>
        <v>0</v>
      </c>
      <c r="Y1162" s="172">
        <f>'SAISIE '!Z1163*$AW1162</f>
        <v>0</v>
      </c>
      <c r="Z1162" s="172">
        <f>'SAISIE '!AA1163*$AW1162</f>
        <v>0</v>
      </c>
      <c r="AA1162" s="172">
        <f>'SAISIE '!AB1163*$AW1162</f>
        <v>0</v>
      </c>
      <c r="AB1162" s="172">
        <f>'SAISIE '!AC1163*$AW1162</f>
        <v>0</v>
      </c>
      <c r="AC1162" s="172">
        <f>'SAISIE '!AD1163*$AW1162</f>
        <v>0</v>
      </c>
      <c r="AD1162" s="172">
        <f>'SAISIE '!AE1163*$AW1162</f>
        <v>0</v>
      </c>
      <c r="AE1162" s="172">
        <f>'SAISIE '!AF1163*$AW1162</f>
        <v>0</v>
      </c>
      <c r="AF1162" s="172">
        <f>'SAISIE '!AG1163*$AW1162</f>
        <v>0</v>
      </c>
      <c r="AG1162" s="172">
        <f>'SAISIE '!AH1163*$AW1162</f>
        <v>0</v>
      </c>
      <c r="AH1162" s="172">
        <f>'SAISIE '!AI1163*$AW1162</f>
        <v>0</v>
      </c>
      <c r="AI1162" s="172">
        <f>'SAISIE '!AJ1163*$AW1162</f>
        <v>0</v>
      </c>
      <c r="AJ1162" s="172">
        <f>'SAISIE '!AK1163*$AW1162</f>
        <v>0</v>
      </c>
      <c r="AK1162" s="172">
        <f>'SAISIE '!AL1163*$AW1162</f>
        <v>0</v>
      </c>
      <c r="AL1162" s="172">
        <f>'SAISIE '!AM1163*$AW1162</f>
        <v>0</v>
      </c>
      <c r="AM1162" s="172">
        <f>'SAISIE '!AN1163*$AW1162</f>
        <v>0</v>
      </c>
      <c r="AN1162" s="172">
        <f>'SAISIE '!AO1163*$AW1162</f>
        <v>0</v>
      </c>
      <c r="AO1162" s="172">
        <f>'SAISIE '!AP1163*$AW1162</f>
        <v>0</v>
      </c>
      <c r="AP1162" s="172">
        <f>'SAISIE '!AQ1163*$AW1162</f>
        <v>0</v>
      </c>
      <c r="AQ1162" s="172">
        <f>'SAISIE '!AR1163*$AW1162</f>
        <v>0</v>
      </c>
      <c r="AR1162" s="172">
        <f>'SAISIE '!AS1163*$AW1162</f>
        <v>0</v>
      </c>
      <c r="AS1162" s="172">
        <f>'SAISIE '!AT1163*$AW1162</f>
        <v>0</v>
      </c>
      <c r="AT1162" s="172">
        <f>'SAISIE '!AU1163*$AW1162</f>
        <v>0</v>
      </c>
      <c r="AU1162" s="172">
        <f>'SAISIE '!AV1163*$AW1162</f>
        <v>0</v>
      </c>
      <c r="AV1162" s="172">
        <f>'SAISIE '!AW1163*$AW1162</f>
        <v>0</v>
      </c>
      <c r="AW1162" s="172">
        <f>'SAISIE '!AX1163</f>
        <v>0</v>
      </c>
    </row>
    <row r="1163" spans="1:49" ht="15.75">
      <c r="A1163" s="172">
        <f>'SAISIE '!B1164</f>
        <v>0</v>
      </c>
      <c r="B1163" s="172">
        <f>'SAISIE '!C1164</f>
        <v>0</v>
      </c>
      <c r="C1163" s="172">
        <f>'SAISIE '!D1164</f>
        <v>0</v>
      </c>
      <c r="D1163" s="172">
        <f>'SAISIE '!E1164</f>
        <v>0</v>
      </c>
      <c r="E1163" s="174">
        <f>'SAISIE '!F1164</f>
        <v>0</v>
      </c>
      <c r="F1163" s="172">
        <f>'SAISIE '!G1164</f>
        <v>0</v>
      </c>
      <c r="G1163" s="172">
        <f>'SAISIE '!H1164</f>
        <v>0</v>
      </c>
      <c r="H1163" s="172">
        <f>'SAISIE '!I1164</f>
        <v>0</v>
      </c>
      <c r="I1163" s="172">
        <f>'SAISIE '!J1164*$AW1163</f>
        <v>0</v>
      </c>
      <c r="J1163" s="172">
        <f>'SAISIE '!K1164*$AW1163</f>
        <v>0</v>
      </c>
      <c r="K1163" s="172">
        <f>'SAISIE '!L1164*$AW1163</f>
        <v>0</v>
      </c>
      <c r="L1163" s="172">
        <f>'SAISIE '!M1164*$AW1163</f>
        <v>0</v>
      </c>
      <c r="M1163" s="172">
        <f>'SAISIE '!N1164*$AW1163</f>
        <v>0</v>
      </c>
      <c r="N1163" s="172">
        <f>'SAISIE '!O1164*$AW1163</f>
        <v>0</v>
      </c>
      <c r="O1163" s="172">
        <f>'SAISIE '!P1164*$AW1163</f>
        <v>0</v>
      </c>
      <c r="P1163" s="172">
        <f>'SAISIE '!Q1164*$AW1163</f>
        <v>0</v>
      </c>
      <c r="Q1163" s="172">
        <f>'SAISIE '!R1164*$AW1163</f>
        <v>0</v>
      </c>
      <c r="R1163" s="172">
        <f>'SAISIE '!S1164*$AW1163</f>
        <v>0</v>
      </c>
      <c r="S1163" s="172">
        <f>'SAISIE '!T1164*$AW1163</f>
        <v>0</v>
      </c>
      <c r="T1163" s="172">
        <f>'SAISIE '!U1164*$AW1163</f>
        <v>0</v>
      </c>
      <c r="U1163" s="172">
        <f>'SAISIE '!V1164*$AW1163</f>
        <v>0</v>
      </c>
      <c r="V1163" s="172">
        <f>'SAISIE '!W1164*$AW1163</f>
        <v>0</v>
      </c>
      <c r="W1163" s="172">
        <f>'SAISIE '!X1164*$AW1163</f>
        <v>0</v>
      </c>
      <c r="X1163" s="172">
        <f>'SAISIE '!Y1164*$AW1163</f>
        <v>0</v>
      </c>
      <c r="Y1163" s="172">
        <f>'SAISIE '!Z1164*$AW1163</f>
        <v>0</v>
      </c>
      <c r="Z1163" s="172">
        <f>'SAISIE '!AA1164*$AW1163</f>
        <v>0</v>
      </c>
      <c r="AA1163" s="172">
        <f>'SAISIE '!AB1164*$AW1163</f>
        <v>0</v>
      </c>
      <c r="AB1163" s="172">
        <f>'SAISIE '!AC1164*$AW1163</f>
        <v>0</v>
      </c>
      <c r="AC1163" s="172">
        <f>'SAISIE '!AD1164*$AW1163</f>
        <v>0</v>
      </c>
      <c r="AD1163" s="172">
        <f>'SAISIE '!AE1164*$AW1163</f>
        <v>0</v>
      </c>
      <c r="AE1163" s="172">
        <f>'SAISIE '!AF1164*$AW1163</f>
        <v>0</v>
      </c>
      <c r="AF1163" s="172">
        <f>'SAISIE '!AG1164*$AW1163</f>
        <v>0</v>
      </c>
      <c r="AG1163" s="172">
        <f>'SAISIE '!AH1164*$AW1163</f>
        <v>0</v>
      </c>
      <c r="AH1163" s="172">
        <f>'SAISIE '!AI1164*$AW1163</f>
        <v>0</v>
      </c>
      <c r="AI1163" s="172">
        <f>'SAISIE '!AJ1164*$AW1163</f>
        <v>0</v>
      </c>
      <c r="AJ1163" s="172">
        <f>'SAISIE '!AK1164*$AW1163</f>
        <v>0</v>
      </c>
      <c r="AK1163" s="172">
        <f>'SAISIE '!AL1164*$AW1163</f>
        <v>0</v>
      </c>
      <c r="AL1163" s="172">
        <f>'SAISIE '!AM1164*$AW1163</f>
        <v>0</v>
      </c>
      <c r="AM1163" s="172">
        <f>'SAISIE '!AN1164*$AW1163</f>
        <v>0</v>
      </c>
      <c r="AN1163" s="172">
        <f>'SAISIE '!AO1164*$AW1163</f>
        <v>0</v>
      </c>
      <c r="AO1163" s="172">
        <f>'SAISIE '!AP1164*$AW1163</f>
        <v>0</v>
      </c>
      <c r="AP1163" s="172">
        <f>'SAISIE '!AQ1164*$AW1163</f>
        <v>0</v>
      </c>
      <c r="AQ1163" s="172">
        <f>'SAISIE '!AR1164*$AW1163</f>
        <v>0</v>
      </c>
      <c r="AR1163" s="172">
        <f>'SAISIE '!AS1164*$AW1163</f>
        <v>0</v>
      </c>
      <c r="AS1163" s="172">
        <f>'SAISIE '!AT1164*$AW1163</f>
        <v>0</v>
      </c>
      <c r="AT1163" s="172">
        <f>'SAISIE '!AU1164*$AW1163</f>
        <v>0</v>
      </c>
      <c r="AU1163" s="172">
        <f>'SAISIE '!AV1164*$AW1163</f>
        <v>0</v>
      </c>
      <c r="AV1163" s="172">
        <f>'SAISIE '!AW1164*$AW1163</f>
        <v>0</v>
      </c>
      <c r="AW1163" s="172">
        <f>'SAISIE '!AX1164</f>
        <v>0</v>
      </c>
    </row>
    <row r="1164" spans="1:49" ht="15.75">
      <c r="A1164" s="172">
        <f>'SAISIE '!B1165</f>
        <v>0</v>
      </c>
      <c r="B1164" s="172">
        <f>'SAISIE '!C1165</f>
        <v>0</v>
      </c>
      <c r="C1164" s="172">
        <f>'SAISIE '!D1165</f>
        <v>0</v>
      </c>
      <c r="D1164" s="172">
        <f>'SAISIE '!E1165</f>
        <v>0</v>
      </c>
      <c r="E1164" s="174">
        <f>'SAISIE '!F1165</f>
        <v>0</v>
      </c>
      <c r="F1164" s="172">
        <f>'SAISIE '!G1165</f>
        <v>0</v>
      </c>
      <c r="G1164" s="172">
        <f>'SAISIE '!H1165</f>
        <v>0</v>
      </c>
      <c r="H1164" s="172">
        <f>'SAISIE '!I1165</f>
        <v>0</v>
      </c>
      <c r="I1164" s="172">
        <f>'SAISIE '!J1165*$AW1164</f>
        <v>0</v>
      </c>
      <c r="J1164" s="172">
        <f>'SAISIE '!K1165*$AW1164</f>
        <v>0</v>
      </c>
      <c r="K1164" s="172">
        <f>'SAISIE '!L1165*$AW1164</f>
        <v>0</v>
      </c>
      <c r="L1164" s="172">
        <f>'SAISIE '!M1165*$AW1164</f>
        <v>0</v>
      </c>
      <c r="M1164" s="172">
        <f>'SAISIE '!N1165*$AW1164</f>
        <v>0</v>
      </c>
      <c r="N1164" s="172">
        <f>'SAISIE '!O1165*$AW1164</f>
        <v>0</v>
      </c>
      <c r="O1164" s="172">
        <f>'SAISIE '!P1165*$AW1164</f>
        <v>0</v>
      </c>
      <c r="P1164" s="172">
        <f>'SAISIE '!Q1165*$AW1164</f>
        <v>0</v>
      </c>
      <c r="Q1164" s="172">
        <f>'SAISIE '!R1165*$AW1164</f>
        <v>0</v>
      </c>
      <c r="R1164" s="172">
        <f>'SAISIE '!S1165*$AW1164</f>
        <v>0</v>
      </c>
      <c r="S1164" s="172">
        <f>'SAISIE '!T1165*$AW1164</f>
        <v>0</v>
      </c>
      <c r="T1164" s="172">
        <f>'SAISIE '!U1165*$AW1164</f>
        <v>0</v>
      </c>
      <c r="U1164" s="172">
        <f>'SAISIE '!V1165*$AW1164</f>
        <v>0</v>
      </c>
      <c r="V1164" s="172">
        <f>'SAISIE '!W1165*$AW1164</f>
        <v>0</v>
      </c>
      <c r="W1164" s="172">
        <f>'SAISIE '!X1165*$AW1164</f>
        <v>0</v>
      </c>
      <c r="X1164" s="172">
        <f>'SAISIE '!Y1165*$AW1164</f>
        <v>0</v>
      </c>
      <c r="Y1164" s="172">
        <f>'SAISIE '!Z1165*$AW1164</f>
        <v>0</v>
      </c>
      <c r="Z1164" s="172">
        <f>'SAISIE '!AA1165*$AW1164</f>
        <v>0</v>
      </c>
      <c r="AA1164" s="172">
        <f>'SAISIE '!AB1165*$AW1164</f>
        <v>0</v>
      </c>
      <c r="AB1164" s="172">
        <f>'SAISIE '!AC1165*$AW1164</f>
        <v>0</v>
      </c>
      <c r="AC1164" s="172">
        <f>'SAISIE '!AD1165*$AW1164</f>
        <v>0</v>
      </c>
      <c r="AD1164" s="172">
        <f>'SAISIE '!AE1165*$AW1164</f>
        <v>0</v>
      </c>
      <c r="AE1164" s="172">
        <f>'SAISIE '!AF1165*$AW1164</f>
        <v>0</v>
      </c>
      <c r="AF1164" s="172">
        <f>'SAISIE '!AG1165*$AW1164</f>
        <v>0</v>
      </c>
      <c r="AG1164" s="172">
        <f>'SAISIE '!AH1165*$AW1164</f>
        <v>0</v>
      </c>
      <c r="AH1164" s="172">
        <f>'SAISIE '!AI1165*$AW1164</f>
        <v>0</v>
      </c>
      <c r="AI1164" s="172">
        <f>'SAISIE '!AJ1165*$AW1164</f>
        <v>0</v>
      </c>
      <c r="AJ1164" s="172">
        <f>'SAISIE '!AK1165*$AW1164</f>
        <v>0</v>
      </c>
      <c r="AK1164" s="172">
        <f>'SAISIE '!AL1165*$AW1164</f>
        <v>0</v>
      </c>
      <c r="AL1164" s="172">
        <f>'SAISIE '!AM1165*$AW1164</f>
        <v>0</v>
      </c>
      <c r="AM1164" s="172">
        <f>'SAISIE '!AN1165*$AW1164</f>
        <v>0</v>
      </c>
      <c r="AN1164" s="172">
        <f>'SAISIE '!AO1165*$AW1164</f>
        <v>0</v>
      </c>
      <c r="AO1164" s="172">
        <f>'SAISIE '!AP1165*$AW1164</f>
        <v>0</v>
      </c>
      <c r="AP1164" s="172">
        <f>'SAISIE '!AQ1165*$AW1164</f>
        <v>0</v>
      </c>
      <c r="AQ1164" s="172">
        <f>'SAISIE '!AR1165*$AW1164</f>
        <v>0</v>
      </c>
      <c r="AR1164" s="172">
        <f>'SAISIE '!AS1165*$AW1164</f>
        <v>0</v>
      </c>
      <c r="AS1164" s="172">
        <f>'SAISIE '!AT1165*$AW1164</f>
        <v>0</v>
      </c>
      <c r="AT1164" s="172">
        <f>'SAISIE '!AU1165*$AW1164</f>
        <v>0</v>
      </c>
      <c r="AU1164" s="172">
        <f>'SAISIE '!AV1165*$AW1164</f>
        <v>0</v>
      </c>
      <c r="AV1164" s="172">
        <f>'SAISIE '!AW1165*$AW1164</f>
        <v>0</v>
      </c>
      <c r="AW1164" s="172">
        <f>'SAISIE '!AX1165</f>
        <v>0</v>
      </c>
    </row>
    <row r="1165" spans="1:49" ht="15.75">
      <c r="A1165" s="172">
        <f>'SAISIE '!B1166</f>
        <v>0</v>
      </c>
      <c r="B1165" s="172">
        <f>'SAISIE '!C1166</f>
        <v>0</v>
      </c>
      <c r="C1165" s="172">
        <f>'SAISIE '!D1166</f>
        <v>0</v>
      </c>
      <c r="D1165" s="172">
        <f>'SAISIE '!E1166</f>
        <v>0</v>
      </c>
      <c r="E1165" s="174">
        <f>'SAISIE '!F1166</f>
        <v>0</v>
      </c>
      <c r="F1165" s="172">
        <f>'SAISIE '!G1166</f>
        <v>0</v>
      </c>
      <c r="G1165" s="172">
        <f>'SAISIE '!H1166</f>
        <v>0</v>
      </c>
      <c r="H1165" s="172">
        <f>'SAISIE '!I1166</f>
        <v>0</v>
      </c>
      <c r="I1165" s="172">
        <f>'SAISIE '!J1166*$AW1165</f>
        <v>0</v>
      </c>
      <c r="J1165" s="172">
        <f>'SAISIE '!K1166*$AW1165</f>
        <v>0</v>
      </c>
      <c r="K1165" s="172">
        <f>'SAISIE '!L1166*$AW1165</f>
        <v>0</v>
      </c>
      <c r="L1165" s="172">
        <f>'SAISIE '!M1166*$AW1165</f>
        <v>0</v>
      </c>
      <c r="M1165" s="172">
        <f>'SAISIE '!N1166*$AW1165</f>
        <v>0</v>
      </c>
      <c r="N1165" s="172">
        <f>'SAISIE '!O1166*$AW1165</f>
        <v>0</v>
      </c>
      <c r="O1165" s="172">
        <f>'SAISIE '!P1166*$AW1165</f>
        <v>0</v>
      </c>
      <c r="P1165" s="172">
        <f>'SAISIE '!Q1166*$AW1165</f>
        <v>0</v>
      </c>
      <c r="Q1165" s="172">
        <f>'SAISIE '!R1166*$AW1165</f>
        <v>0</v>
      </c>
      <c r="R1165" s="172">
        <f>'SAISIE '!S1166*$AW1165</f>
        <v>0</v>
      </c>
      <c r="S1165" s="172">
        <f>'SAISIE '!T1166*$AW1165</f>
        <v>0</v>
      </c>
      <c r="T1165" s="172">
        <f>'SAISIE '!U1166*$AW1165</f>
        <v>0</v>
      </c>
      <c r="U1165" s="172">
        <f>'SAISIE '!V1166*$AW1165</f>
        <v>0</v>
      </c>
      <c r="V1165" s="172">
        <f>'SAISIE '!W1166*$AW1165</f>
        <v>0</v>
      </c>
      <c r="W1165" s="172">
        <f>'SAISIE '!X1166*$AW1165</f>
        <v>0</v>
      </c>
      <c r="X1165" s="172">
        <f>'SAISIE '!Y1166*$AW1165</f>
        <v>0</v>
      </c>
      <c r="Y1165" s="172">
        <f>'SAISIE '!Z1166*$AW1165</f>
        <v>0</v>
      </c>
      <c r="Z1165" s="172">
        <f>'SAISIE '!AA1166*$AW1165</f>
        <v>0</v>
      </c>
      <c r="AA1165" s="172">
        <f>'SAISIE '!AB1166*$AW1165</f>
        <v>0</v>
      </c>
      <c r="AB1165" s="172">
        <f>'SAISIE '!AC1166*$AW1165</f>
        <v>0</v>
      </c>
      <c r="AC1165" s="172">
        <f>'SAISIE '!AD1166*$AW1165</f>
        <v>0</v>
      </c>
      <c r="AD1165" s="172">
        <f>'SAISIE '!AE1166*$AW1165</f>
        <v>0</v>
      </c>
      <c r="AE1165" s="172">
        <f>'SAISIE '!AF1166*$AW1165</f>
        <v>0</v>
      </c>
      <c r="AF1165" s="172">
        <f>'SAISIE '!AG1166*$AW1165</f>
        <v>0</v>
      </c>
      <c r="AG1165" s="172">
        <f>'SAISIE '!AH1166*$AW1165</f>
        <v>0</v>
      </c>
      <c r="AH1165" s="172">
        <f>'SAISIE '!AI1166*$AW1165</f>
        <v>0</v>
      </c>
      <c r="AI1165" s="172">
        <f>'SAISIE '!AJ1166*$AW1165</f>
        <v>0</v>
      </c>
      <c r="AJ1165" s="172">
        <f>'SAISIE '!AK1166*$AW1165</f>
        <v>0</v>
      </c>
      <c r="AK1165" s="172">
        <f>'SAISIE '!AL1166*$AW1165</f>
        <v>0</v>
      </c>
      <c r="AL1165" s="172">
        <f>'SAISIE '!AM1166*$AW1165</f>
        <v>0</v>
      </c>
      <c r="AM1165" s="172">
        <f>'SAISIE '!AN1166*$AW1165</f>
        <v>0</v>
      </c>
      <c r="AN1165" s="172">
        <f>'SAISIE '!AO1166*$AW1165</f>
        <v>0</v>
      </c>
      <c r="AO1165" s="172">
        <f>'SAISIE '!AP1166*$AW1165</f>
        <v>0</v>
      </c>
      <c r="AP1165" s="172">
        <f>'SAISIE '!AQ1166*$AW1165</f>
        <v>0</v>
      </c>
      <c r="AQ1165" s="172">
        <f>'SAISIE '!AR1166*$AW1165</f>
        <v>0</v>
      </c>
      <c r="AR1165" s="172">
        <f>'SAISIE '!AS1166*$AW1165</f>
        <v>0</v>
      </c>
      <c r="AS1165" s="172">
        <f>'SAISIE '!AT1166*$AW1165</f>
        <v>0</v>
      </c>
      <c r="AT1165" s="172">
        <f>'SAISIE '!AU1166*$AW1165</f>
        <v>0</v>
      </c>
      <c r="AU1165" s="172">
        <f>'SAISIE '!AV1166*$AW1165</f>
        <v>0</v>
      </c>
      <c r="AV1165" s="172">
        <f>'SAISIE '!AW1166*$AW1165</f>
        <v>0</v>
      </c>
      <c r="AW1165" s="172">
        <f>'SAISIE '!AX1166</f>
        <v>0</v>
      </c>
    </row>
    <row r="1166" spans="1:49" ht="15.75">
      <c r="A1166" s="172">
        <f>'SAISIE '!B1167</f>
        <v>0</v>
      </c>
      <c r="B1166" s="172">
        <f>'SAISIE '!C1167</f>
        <v>0</v>
      </c>
      <c r="C1166" s="172">
        <f>'SAISIE '!D1167</f>
        <v>0</v>
      </c>
      <c r="D1166" s="172">
        <f>'SAISIE '!E1167</f>
        <v>0</v>
      </c>
      <c r="E1166" s="174">
        <f>'SAISIE '!F1167</f>
        <v>0</v>
      </c>
      <c r="F1166" s="172">
        <f>'SAISIE '!G1167</f>
        <v>0</v>
      </c>
      <c r="G1166" s="172">
        <f>'SAISIE '!H1167</f>
        <v>0</v>
      </c>
      <c r="H1166" s="172">
        <f>'SAISIE '!I1167</f>
        <v>0</v>
      </c>
      <c r="I1166" s="172">
        <f>'SAISIE '!J1167*$AW1166</f>
        <v>0</v>
      </c>
      <c r="J1166" s="172">
        <f>'SAISIE '!K1167*$AW1166</f>
        <v>0</v>
      </c>
      <c r="K1166" s="172">
        <f>'SAISIE '!L1167*$AW1166</f>
        <v>0</v>
      </c>
      <c r="L1166" s="172">
        <f>'SAISIE '!M1167*$AW1166</f>
        <v>0</v>
      </c>
      <c r="M1166" s="172">
        <f>'SAISIE '!N1167*$AW1166</f>
        <v>0</v>
      </c>
      <c r="N1166" s="172">
        <f>'SAISIE '!O1167*$AW1166</f>
        <v>0</v>
      </c>
      <c r="O1166" s="172">
        <f>'SAISIE '!P1167*$AW1166</f>
        <v>0</v>
      </c>
      <c r="P1166" s="172">
        <f>'SAISIE '!Q1167*$AW1166</f>
        <v>0</v>
      </c>
      <c r="Q1166" s="172">
        <f>'SAISIE '!R1167*$AW1166</f>
        <v>0</v>
      </c>
      <c r="R1166" s="172">
        <f>'SAISIE '!S1167*$AW1166</f>
        <v>0</v>
      </c>
      <c r="S1166" s="172">
        <f>'SAISIE '!T1167*$AW1166</f>
        <v>0</v>
      </c>
      <c r="T1166" s="172">
        <f>'SAISIE '!U1167*$AW1166</f>
        <v>0</v>
      </c>
      <c r="U1166" s="172">
        <f>'SAISIE '!V1167*$AW1166</f>
        <v>0</v>
      </c>
      <c r="V1166" s="172">
        <f>'SAISIE '!W1167*$AW1166</f>
        <v>0</v>
      </c>
      <c r="W1166" s="172">
        <f>'SAISIE '!X1167*$AW1166</f>
        <v>0</v>
      </c>
      <c r="X1166" s="172">
        <f>'SAISIE '!Y1167*$AW1166</f>
        <v>0</v>
      </c>
      <c r="Y1166" s="172">
        <f>'SAISIE '!Z1167*$AW1166</f>
        <v>0</v>
      </c>
      <c r="Z1166" s="172">
        <f>'SAISIE '!AA1167*$AW1166</f>
        <v>0</v>
      </c>
      <c r="AA1166" s="172">
        <f>'SAISIE '!AB1167*$AW1166</f>
        <v>0</v>
      </c>
      <c r="AB1166" s="172">
        <f>'SAISIE '!AC1167*$AW1166</f>
        <v>0</v>
      </c>
      <c r="AC1166" s="172">
        <f>'SAISIE '!AD1167*$AW1166</f>
        <v>0</v>
      </c>
      <c r="AD1166" s="172">
        <f>'SAISIE '!AE1167*$AW1166</f>
        <v>0</v>
      </c>
      <c r="AE1166" s="172">
        <f>'SAISIE '!AF1167*$AW1166</f>
        <v>0</v>
      </c>
      <c r="AF1166" s="172">
        <f>'SAISIE '!AG1167*$AW1166</f>
        <v>0</v>
      </c>
      <c r="AG1166" s="172">
        <f>'SAISIE '!AH1167*$AW1166</f>
        <v>0</v>
      </c>
      <c r="AH1166" s="172">
        <f>'SAISIE '!AI1167*$AW1166</f>
        <v>0</v>
      </c>
      <c r="AI1166" s="172">
        <f>'SAISIE '!AJ1167*$AW1166</f>
        <v>0</v>
      </c>
      <c r="AJ1166" s="172">
        <f>'SAISIE '!AK1167*$AW1166</f>
        <v>0</v>
      </c>
      <c r="AK1166" s="172">
        <f>'SAISIE '!AL1167*$AW1166</f>
        <v>0</v>
      </c>
      <c r="AL1166" s="172">
        <f>'SAISIE '!AM1167*$AW1166</f>
        <v>0</v>
      </c>
      <c r="AM1166" s="172">
        <f>'SAISIE '!AN1167*$AW1166</f>
        <v>0</v>
      </c>
      <c r="AN1166" s="172">
        <f>'SAISIE '!AO1167*$AW1166</f>
        <v>0</v>
      </c>
      <c r="AO1166" s="172">
        <f>'SAISIE '!AP1167*$AW1166</f>
        <v>0</v>
      </c>
      <c r="AP1166" s="172">
        <f>'SAISIE '!AQ1167*$AW1166</f>
        <v>0</v>
      </c>
      <c r="AQ1166" s="172">
        <f>'SAISIE '!AR1167*$AW1166</f>
        <v>0</v>
      </c>
      <c r="AR1166" s="172">
        <f>'SAISIE '!AS1167*$AW1166</f>
        <v>0</v>
      </c>
      <c r="AS1166" s="172">
        <f>'SAISIE '!AT1167*$AW1166</f>
        <v>0</v>
      </c>
      <c r="AT1166" s="172">
        <f>'SAISIE '!AU1167*$AW1166</f>
        <v>0</v>
      </c>
      <c r="AU1166" s="172">
        <f>'SAISIE '!AV1167*$AW1166</f>
        <v>0</v>
      </c>
      <c r="AV1166" s="172">
        <f>'SAISIE '!AW1167*$AW1166</f>
        <v>0</v>
      </c>
      <c r="AW1166" s="172">
        <f>'SAISIE '!AX1167</f>
        <v>0</v>
      </c>
    </row>
    <row r="1167" spans="1:49" ht="15.75">
      <c r="A1167" s="172">
        <f>'SAISIE '!B1168</f>
        <v>0</v>
      </c>
      <c r="B1167" s="172">
        <f>'SAISIE '!C1168</f>
        <v>0</v>
      </c>
      <c r="C1167" s="172">
        <f>'SAISIE '!D1168</f>
        <v>0</v>
      </c>
      <c r="D1167" s="172">
        <f>'SAISIE '!E1168</f>
        <v>0</v>
      </c>
      <c r="E1167" s="174">
        <f>'SAISIE '!F1168</f>
        <v>0</v>
      </c>
      <c r="F1167" s="172">
        <f>'SAISIE '!G1168</f>
        <v>0</v>
      </c>
      <c r="G1167" s="172">
        <f>'SAISIE '!H1168</f>
        <v>0</v>
      </c>
      <c r="H1167" s="172">
        <f>'SAISIE '!I1168</f>
        <v>0</v>
      </c>
      <c r="I1167" s="172">
        <f>'SAISIE '!J1168*$AW1167</f>
        <v>0</v>
      </c>
      <c r="J1167" s="172">
        <f>'SAISIE '!K1168*$AW1167</f>
        <v>0</v>
      </c>
      <c r="K1167" s="172">
        <f>'SAISIE '!L1168*$AW1167</f>
        <v>0</v>
      </c>
      <c r="L1167" s="172">
        <f>'SAISIE '!M1168*$AW1167</f>
        <v>0</v>
      </c>
      <c r="M1167" s="172">
        <f>'SAISIE '!N1168*$AW1167</f>
        <v>0</v>
      </c>
      <c r="N1167" s="172">
        <f>'SAISIE '!O1168*$AW1167</f>
        <v>0</v>
      </c>
      <c r="O1167" s="172">
        <f>'SAISIE '!P1168*$AW1167</f>
        <v>0</v>
      </c>
      <c r="P1167" s="172">
        <f>'SAISIE '!Q1168*$AW1167</f>
        <v>0</v>
      </c>
      <c r="Q1167" s="172">
        <f>'SAISIE '!R1168*$AW1167</f>
        <v>0</v>
      </c>
      <c r="R1167" s="172">
        <f>'SAISIE '!S1168*$AW1167</f>
        <v>0</v>
      </c>
      <c r="S1167" s="172">
        <f>'SAISIE '!T1168*$AW1167</f>
        <v>0</v>
      </c>
      <c r="T1167" s="172">
        <f>'SAISIE '!U1168*$AW1167</f>
        <v>0</v>
      </c>
      <c r="U1167" s="172">
        <f>'SAISIE '!V1168*$AW1167</f>
        <v>0</v>
      </c>
      <c r="V1167" s="172">
        <f>'SAISIE '!W1168*$AW1167</f>
        <v>0</v>
      </c>
      <c r="W1167" s="172">
        <f>'SAISIE '!X1168*$AW1167</f>
        <v>0</v>
      </c>
      <c r="X1167" s="172">
        <f>'SAISIE '!Y1168*$AW1167</f>
        <v>0</v>
      </c>
      <c r="Y1167" s="172">
        <f>'SAISIE '!Z1168*$AW1167</f>
        <v>0</v>
      </c>
      <c r="Z1167" s="172">
        <f>'SAISIE '!AA1168*$AW1167</f>
        <v>0</v>
      </c>
      <c r="AA1167" s="172">
        <f>'SAISIE '!AB1168*$AW1167</f>
        <v>0</v>
      </c>
      <c r="AB1167" s="172">
        <f>'SAISIE '!AC1168*$AW1167</f>
        <v>0</v>
      </c>
      <c r="AC1167" s="172">
        <f>'SAISIE '!AD1168*$AW1167</f>
        <v>0</v>
      </c>
      <c r="AD1167" s="172">
        <f>'SAISIE '!AE1168*$AW1167</f>
        <v>0</v>
      </c>
      <c r="AE1167" s="172">
        <f>'SAISIE '!AF1168*$AW1167</f>
        <v>0</v>
      </c>
      <c r="AF1167" s="172">
        <f>'SAISIE '!AG1168*$AW1167</f>
        <v>0</v>
      </c>
      <c r="AG1167" s="172">
        <f>'SAISIE '!AH1168*$AW1167</f>
        <v>0</v>
      </c>
      <c r="AH1167" s="172">
        <f>'SAISIE '!AI1168*$AW1167</f>
        <v>0</v>
      </c>
      <c r="AI1167" s="172">
        <f>'SAISIE '!AJ1168*$AW1167</f>
        <v>0</v>
      </c>
      <c r="AJ1167" s="172">
        <f>'SAISIE '!AK1168*$AW1167</f>
        <v>0</v>
      </c>
      <c r="AK1167" s="172">
        <f>'SAISIE '!AL1168*$AW1167</f>
        <v>0</v>
      </c>
      <c r="AL1167" s="172">
        <f>'SAISIE '!AM1168*$AW1167</f>
        <v>0</v>
      </c>
      <c r="AM1167" s="172">
        <f>'SAISIE '!AN1168*$AW1167</f>
        <v>0</v>
      </c>
      <c r="AN1167" s="172">
        <f>'SAISIE '!AO1168*$AW1167</f>
        <v>0</v>
      </c>
      <c r="AO1167" s="172">
        <f>'SAISIE '!AP1168*$AW1167</f>
        <v>0</v>
      </c>
      <c r="AP1167" s="172">
        <f>'SAISIE '!AQ1168*$AW1167</f>
        <v>0</v>
      </c>
      <c r="AQ1167" s="172">
        <f>'SAISIE '!AR1168*$AW1167</f>
        <v>0</v>
      </c>
      <c r="AR1167" s="172">
        <f>'SAISIE '!AS1168*$AW1167</f>
        <v>0</v>
      </c>
      <c r="AS1167" s="172">
        <f>'SAISIE '!AT1168*$AW1167</f>
        <v>0</v>
      </c>
      <c r="AT1167" s="172">
        <f>'SAISIE '!AU1168*$AW1167</f>
        <v>0</v>
      </c>
      <c r="AU1167" s="172">
        <f>'SAISIE '!AV1168*$AW1167</f>
        <v>0</v>
      </c>
      <c r="AV1167" s="172">
        <f>'SAISIE '!AW1168*$AW1167</f>
        <v>0</v>
      </c>
      <c r="AW1167" s="172">
        <f>'SAISIE '!AX1168</f>
        <v>0</v>
      </c>
    </row>
    <row r="1168" spans="1:49" ht="15.75">
      <c r="A1168" s="172">
        <f>'SAISIE '!B1169</f>
        <v>0</v>
      </c>
      <c r="B1168" s="172">
        <f>'SAISIE '!C1169</f>
        <v>0</v>
      </c>
      <c r="C1168" s="172">
        <f>'SAISIE '!D1169</f>
        <v>0</v>
      </c>
      <c r="D1168" s="172">
        <f>'SAISIE '!E1169</f>
        <v>0</v>
      </c>
      <c r="E1168" s="174">
        <f>'SAISIE '!F1169</f>
        <v>0</v>
      </c>
      <c r="F1168" s="172">
        <f>'SAISIE '!G1169</f>
        <v>0</v>
      </c>
      <c r="G1168" s="172">
        <f>'SAISIE '!H1169</f>
        <v>0</v>
      </c>
      <c r="H1168" s="172">
        <f>'SAISIE '!I1169</f>
        <v>0</v>
      </c>
      <c r="I1168" s="172">
        <f>'SAISIE '!J1169*$AW1168</f>
        <v>0</v>
      </c>
      <c r="J1168" s="172">
        <f>'SAISIE '!K1169*$AW1168</f>
        <v>0</v>
      </c>
      <c r="K1168" s="172">
        <f>'SAISIE '!L1169*$AW1168</f>
        <v>0</v>
      </c>
      <c r="L1168" s="172">
        <f>'SAISIE '!M1169*$AW1168</f>
        <v>0</v>
      </c>
      <c r="M1168" s="172">
        <f>'SAISIE '!N1169*$AW1168</f>
        <v>0</v>
      </c>
      <c r="N1168" s="172">
        <f>'SAISIE '!O1169*$AW1168</f>
        <v>0</v>
      </c>
      <c r="O1168" s="172">
        <f>'SAISIE '!P1169*$AW1168</f>
        <v>0</v>
      </c>
      <c r="P1168" s="172">
        <f>'SAISIE '!Q1169*$AW1168</f>
        <v>0</v>
      </c>
      <c r="Q1168" s="172">
        <f>'SAISIE '!R1169*$AW1168</f>
        <v>0</v>
      </c>
      <c r="R1168" s="172">
        <f>'SAISIE '!S1169*$AW1168</f>
        <v>0</v>
      </c>
      <c r="S1168" s="172">
        <f>'SAISIE '!T1169*$AW1168</f>
        <v>0</v>
      </c>
      <c r="T1168" s="172">
        <f>'SAISIE '!U1169*$AW1168</f>
        <v>0</v>
      </c>
      <c r="U1168" s="172">
        <f>'SAISIE '!V1169*$AW1168</f>
        <v>0</v>
      </c>
      <c r="V1168" s="172">
        <f>'SAISIE '!W1169*$AW1168</f>
        <v>0</v>
      </c>
      <c r="W1168" s="172">
        <f>'SAISIE '!X1169*$AW1168</f>
        <v>0</v>
      </c>
      <c r="X1168" s="172">
        <f>'SAISIE '!Y1169*$AW1168</f>
        <v>0</v>
      </c>
      <c r="Y1168" s="172">
        <f>'SAISIE '!Z1169*$AW1168</f>
        <v>0</v>
      </c>
      <c r="Z1168" s="172">
        <f>'SAISIE '!AA1169*$AW1168</f>
        <v>0</v>
      </c>
      <c r="AA1168" s="172">
        <f>'SAISIE '!AB1169*$AW1168</f>
        <v>0</v>
      </c>
      <c r="AB1168" s="172">
        <f>'SAISIE '!AC1169*$AW1168</f>
        <v>0</v>
      </c>
      <c r="AC1168" s="172">
        <f>'SAISIE '!AD1169*$AW1168</f>
        <v>0</v>
      </c>
      <c r="AD1168" s="172">
        <f>'SAISIE '!AE1169*$AW1168</f>
        <v>0</v>
      </c>
      <c r="AE1168" s="172">
        <f>'SAISIE '!AF1169*$AW1168</f>
        <v>0</v>
      </c>
      <c r="AF1168" s="172">
        <f>'SAISIE '!AG1169*$AW1168</f>
        <v>0</v>
      </c>
      <c r="AG1168" s="172">
        <f>'SAISIE '!AH1169*$AW1168</f>
        <v>0</v>
      </c>
      <c r="AH1168" s="172">
        <f>'SAISIE '!AI1169*$AW1168</f>
        <v>0</v>
      </c>
      <c r="AI1168" s="172">
        <f>'SAISIE '!AJ1169*$AW1168</f>
        <v>0</v>
      </c>
      <c r="AJ1168" s="172">
        <f>'SAISIE '!AK1169*$AW1168</f>
        <v>0</v>
      </c>
      <c r="AK1168" s="172">
        <f>'SAISIE '!AL1169*$AW1168</f>
        <v>0</v>
      </c>
      <c r="AL1168" s="172">
        <f>'SAISIE '!AM1169*$AW1168</f>
        <v>0</v>
      </c>
      <c r="AM1168" s="172">
        <f>'SAISIE '!AN1169*$AW1168</f>
        <v>0</v>
      </c>
      <c r="AN1168" s="172">
        <f>'SAISIE '!AO1169*$AW1168</f>
        <v>0</v>
      </c>
      <c r="AO1168" s="172">
        <f>'SAISIE '!AP1169*$AW1168</f>
        <v>0</v>
      </c>
      <c r="AP1168" s="172">
        <f>'SAISIE '!AQ1169*$AW1168</f>
        <v>0</v>
      </c>
      <c r="AQ1168" s="172">
        <f>'SAISIE '!AR1169*$AW1168</f>
        <v>0</v>
      </c>
      <c r="AR1168" s="172">
        <f>'SAISIE '!AS1169*$AW1168</f>
        <v>0</v>
      </c>
      <c r="AS1168" s="172">
        <f>'SAISIE '!AT1169*$AW1168</f>
        <v>0</v>
      </c>
      <c r="AT1168" s="172">
        <f>'SAISIE '!AU1169*$AW1168</f>
        <v>0</v>
      </c>
      <c r="AU1168" s="172">
        <f>'SAISIE '!AV1169*$AW1168</f>
        <v>0</v>
      </c>
      <c r="AV1168" s="172">
        <f>'SAISIE '!AW1169*$AW1168</f>
        <v>0</v>
      </c>
      <c r="AW1168" s="172">
        <f>'SAISIE '!AX1169</f>
        <v>0</v>
      </c>
    </row>
    <row r="1169" spans="1:49" ht="15.75">
      <c r="A1169" s="172">
        <f>'SAISIE '!B1170</f>
        <v>0</v>
      </c>
      <c r="B1169" s="172">
        <f>'SAISIE '!C1170</f>
        <v>0</v>
      </c>
      <c r="C1169" s="172">
        <f>'SAISIE '!D1170</f>
        <v>0</v>
      </c>
      <c r="D1169" s="172">
        <f>'SAISIE '!E1170</f>
        <v>0</v>
      </c>
      <c r="E1169" s="174">
        <f>'SAISIE '!F1170</f>
        <v>0</v>
      </c>
      <c r="F1169" s="172">
        <f>'SAISIE '!G1170</f>
        <v>0</v>
      </c>
      <c r="G1169" s="172">
        <f>'SAISIE '!H1170</f>
        <v>0</v>
      </c>
      <c r="H1169" s="172">
        <f>'SAISIE '!I1170</f>
        <v>0</v>
      </c>
      <c r="I1169" s="172">
        <f>'SAISIE '!J1170*$AW1169</f>
        <v>0</v>
      </c>
      <c r="J1169" s="172">
        <f>'SAISIE '!K1170*$AW1169</f>
        <v>0</v>
      </c>
      <c r="K1169" s="172">
        <f>'SAISIE '!L1170*$AW1169</f>
        <v>0</v>
      </c>
      <c r="L1169" s="172">
        <f>'SAISIE '!M1170*$AW1169</f>
        <v>0</v>
      </c>
      <c r="M1169" s="172">
        <f>'SAISIE '!N1170*$AW1169</f>
        <v>0</v>
      </c>
      <c r="N1169" s="172">
        <f>'SAISIE '!O1170*$AW1169</f>
        <v>0</v>
      </c>
      <c r="O1169" s="172">
        <f>'SAISIE '!P1170*$AW1169</f>
        <v>0</v>
      </c>
      <c r="P1169" s="172">
        <f>'SAISIE '!Q1170*$AW1169</f>
        <v>0</v>
      </c>
      <c r="Q1169" s="172">
        <f>'SAISIE '!R1170*$AW1169</f>
        <v>0</v>
      </c>
      <c r="R1169" s="172">
        <f>'SAISIE '!S1170*$AW1169</f>
        <v>0</v>
      </c>
      <c r="S1169" s="172">
        <f>'SAISIE '!T1170*$AW1169</f>
        <v>0</v>
      </c>
      <c r="T1169" s="172">
        <f>'SAISIE '!U1170*$AW1169</f>
        <v>0</v>
      </c>
      <c r="U1169" s="172">
        <f>'SAISIE '!V1170*$AW1169</f>
        <v>0</v>
      </c>
      <c r="V1169" s="172">
        <f>'SAISIE '!W1170*$AW1169</f>
        <v>0</v>
      </c>
      <c r="W1169" s="172">
        <f>'SAISIE '!X1170*$AW1169</f>
        <v>0</v>
      </c>
      <c r="X1169" s="172">
        <f>'SAISIE '!Y1170*$AW1169</f>
        <v>0</v>
      </c>
      <c r="Y1169" s="172">
        <f>'SAISIE '!Z1170*$AW1169</f>
        <v>0</v>
      </c>
      <c r="Z1169" s="172">
        <f>'SAISIE '!AA1170*$AW1169</f>
        <v>0</v>
      </c>
      <c r="AA1169" s="172">
        <f>'SAISIE '!AB1170*$AW1169</f>
        <v>0</v>
      </c>
      <c r="AB1169" s="172">
        <f>'SAISIE '!AC1170*$AW1169</f>
        <v>0</v>
      </c>
      <c r="AC1169" s="172">
        <f>'SAISIE '!AD1170*$AW1169</f>
        <v>0</v>
      </c>
      <c r="AD1169" s="172">
        <f>'SAISIE '!AE1170*$AW1169</f>
        <v>0</v>
      </c>
      <c r="AE1169" s="172">
        <f>'SAISIE '!AF1170*$AW1169</f>
        <v>0</v>
      </c>
      <c r="AF1169" s="172">
        <f>'SAISIE '!AG1170*$AW1169</f>
        <v>0</v>
      </c>
      <c r="AG1169" s="172">
        <f>'SAISIE '!AH1170*$AW1169</f>
        <v>0</v>
      </c>
      <c r="AH1169" s="172">
        <f>'SAISIE '!AI1170*$AW1169</f>
        <v>0</v>
      </c>
      <c r="AI1169" s="172">
        <f>'SAISIE '!AJ1170*$AW1169</f>
        <v>0</v>
      </c>
      <c r="AJ1169" s="172">
        <f>'SAISIE '!AK1170*$AW1169</f>
        <v>0</v>
      </c>
      <c r="AK1169" s="172">
        <f>'SAISIE '!AL1170*$AW1169</f>
        <v>0</v>
      </c>
      <c r="AL1169" s="172">
        <f>'SAISIE '!AM1170*$AW1169</f>
        <v>0</v>
      </c>
      <c r="AM1169" s="172">
        <f>'SAISIE '!AN1170*$AW1169</f>
        <v>0</v>
      </c>
      <c r="AN1169" s="172">
        <f>'SAISIE '!AO1170*$AW1169</f>
        <v>0</v>
      </c>
      <c r="AO1169" s="172">
        <f>'SAISIE '!AP1170*$AW1169</f>
        <v>0</v>
      </c>
      <c r="AP1169" s="172">
        <f>'SAISIE '!AQ1170*$AW1169</f>
        <v>0</v>
      </c>
      <c r="AQ1169" s="172">
        <f>'SAISIE '!AR1170*$AW1169</f>
        <v>0</v>
      </c>
      <c r="AR1169" s="172">
        <f>'SAISIE '!AS1170*$AW1169</f>
        <v>0</v>
      </c>
      <c r="AS1169" s="172">
        <f>'SAISIE '!AT1170*$AW1169</f>
        <v>0</v>
      </c>
      <c r="AT1169" s="172">
        <f>'SAISIE '!AU1170*$AW1169</f>
        <v>0</v>
      </c>
      <c r="AU1169" s="172">
        <f>'SAISIE '!AV1170*$AW1169</f>
        <v>0</v>
      </c>
      <c r="AV1169" s="172">
        <f>'SAISIE '!AW1170*$AW1169</f>
        <v>0</v>
      </c>
      <c r="AW1169" s="172">
        <f>'SAISIE '!AX1170</f>
        <v>0</v>
      </c>
    </row>
    <row r="1170" spans="1:49" ht="15.75">
      <c r="A1170" s="172">
        <f>'SAISIE '!B1171</f>
        <v>0</v>
      </c>
      <c r="B1170" s="172">
        <f>'SAISIE '!C1171</f>
        <v>0</v>
      </c>
      <c r="C1170" s="172">
        <f>'SAISIE '!D1171</f>
        <v>0</v>
      </c>
      <c r="D1170" s="172">
        <f>'SAISIE '!E1171</f>
        <v>0</v>
      </c>
      <c r="E1170" s="174">
        <f>'SAISIE '!F1171</f>
        <v>0</v>
      </c>
      <c r="F1170" s="172">
        <f>'SAISIE '!G1171</f>
        <v>0</v>
      </c>
      <c r="G1170" s="172">
        <f>'SAISIE '!H1171</f>
        <v>0</v>
      </c>
      <c r="H1170" s="172">
        <f>'SAISIE '!I1171</f>
        <v>0</v>
      </c>
      <c r="I1170" s="172">
        <f>'SAISIE '!J1171*$AW1170</f>
        <v>0</v>
      </c>
      <c r="J1170" s="172">
        <f>'SAISIE '!K1171*$AW1170</f>
        <v>0</v>
      </c>
      <c r="K1170" s="172">
        <f>'SAISIE '!L1171*$AW1170</f>
        <v>0</v>
      </c>
      <c r="L1170" s="172">
        <f>'SAISIE '!M1171*$AW1170</f>
        <v>0</v>
      </c>
      <c r="M1170" s="172">
        <f>'SAISIE '!N1171*$AW1170</f>
        <v>0</v>
      </c>
      <c r="N1170" s="172">
        <f>'SAISIE '!O1171*$AW1170</f>
        <v>0</v>
      </c>
      <c r="O1170" s="172">
        <f>'SAISIE '!P1171*$AW1170</f>
        <v>0</v>
      </c>
      <c r="P1170" s="172">
        <f>'SAISIE '!Q1171*$AW1170</f>
        <v>0</v>
      </c>
      <c r="Q1170" s="172">
        <f>'SAISIE '!R1171*$AW1170</f>
        <v>0</v>
      </c>
      <c r="R1170" s="172">
        <f>'SAISIE '!S1171*$AW1170</f>
        <v>0</v>
      </c>
      <c r="S1170" s="172">
        <f>'SAISIE '!T1171*$AW1170</f>
        <v>0</v>
      </c>
      <c r="T1170" s="172">
        <f>'SAISIE '!U1171*$AW1170</f>
        <v>0</v>
      </c>
      <c r="U1170" s="172">
        <f>'SAISIE '!V1171*$AW1170</f>
        <v>0</v>
      </c>
      <c r="V1170" s="172">
        <f>'SAISIE '!W1171*$AW1170</f>
        <v>0</v>
      </c>
      <c r="W1170" s="172">
        <f>'SAISIE '!X1171*$AW1170</f>
        <v>0</v>
      </c>
      <c r="X1170" s="172">
        <f>'SAISIE '!Y1171*$AW1170</f>
        <v>0</v>
      </c>
      <c r="Y1170" s="172">
        <f>'SAISIE '!Z1171*$AW1170</f>
        <v>0</v>
      </c>
      <c r="Z1170" s="172">
        <f>'SAISIE '!AA1171*$AW1170</f>
        <v>0</v>
      </c>
      <c r="AA1170" s="172">
        <f>'SAISIE '!AB1171*$AW1170</f>
        <v>0</v>
      </c>
      <c r="AB1170" s="172">
        <f>'SAISIE '!AC1171*$AW1170</f>
        <v>0</v>
      </c>
      <c r="AC1170" s="172">
        <f>'SAISIE '!AD1171*$AW1170</f>
        <v>0</v>
      </c>
      <c r="AD1170" s="172">
        <f>'SAISIE '!AE1171*$AW1170</f>
        <v>0</v>
      </c>
      <c r="AE1170" s="172">
        <f>'SAISIE '!AF1171*$AW1170</f>
        <v>0</v>
      </c>
      <c r="AF1170" s="172">
        <f>'SAISIE '!AG1171*$AW1170</f>
        <v>0</v>
      </c>
      <c r="AG1170" s="172">
        <f>'SAISIE '!AH1171*$AW1170</f>
        <v>0</v>
      </c>
      <c r="AH1170" s="172">
        <f>'SAISIE '!AI1171*$AW1170</f>
        <v>0</v>
      </c>
      <c r="AI1170" s="172">
        <f>'SAISIE '!AJ1171*$AW1170</f>
        <v>0</v>
      </c>
      <c r="AJ1170" s="172">
        <f>'SAISIE '!AK1171*$AW1170</f>
        <v>0</v>
      </c>
      <c r="AK1170" s="172">
        <f>'SAISIE '!AL1171*$AW1170</f>
        <v>0</v>
      </c>
      <c r="AL1170" s="172">
        <f>'SAISIE '!AM1171*$AW1170</f>
        <v>0</v>
      </c>
      <c r="AM1170" s="172">
        <f>'SAISIE '!AN1171*$AW1170</f>
        <v>0</v>
      </c>
      <c r="AN1170" s="172">
        <f>'SAISIE '!AO1171*$AW1170</f>
        <v>0</v>
      </c>
      <c r="AO1170" s="172">
        <f>'SAISIE '!AP1171*$AW1170</f>
        <v>0</v>
      </c>
      <c r="AP1170" s="172">
        <f>'SAISIE '!AQ1171*$AW1170</f>
        <v>0</v>
      </c>
      <c r="AQ1170" s="172">
        <f>'SAISIE '!AR1171*$AW1170</f>
        <v>0</v>
      </c>
      <c r="AR1170" s="172">
        <f>'SAISIE '!AS1171*$AW1170</f>
        <v>0</v>
      </c>
      <c r="AS1170" s="172">
        <f>'SAISIE '!AT1171*$AW1170</f>
        <v>0</v>
      </c>
      <c r="AT1170" s="172">
        <f>'SAISIE '!AU1171*$AW1170</f>
        <v>0</v>
      </c>
      <c r="AU1170" s="172">
        <f>'SAISIE '!AV1171*$AW1170</f>
        <v>0</v>
      </c>
      <c r="AV1170" s="172">
        <f>'SAISIE '!AW1171*$AW1170</f>
        <v>0</v>
      </c>
      <c r="AW1170" s="172">
        <f>'SAISIE '!AX1171</f>
        <v>0</v>
      </c>
    </row>
    <row r="1171" spans="1:49" ht="15.75">
      <c r="A1171" s="172">
        <f>'SAISIE '!B1172</f>
        <v>0</v>
      </c>
      <c r="B1171" s="172">
        <f>'SAISIE '!C1172</f>
        <v>0</v>
      </c>
      <c r="C1171" s="172">
        <f>'SAISIE '!D1172</f>
        <v>0</v>
      </c>
      <c r="D1171" s="172">
        <f>'SAISIE '!E1172</f>
        <v>0</v>
      </c>
      <c r="E1171" s="174">
        <f>'SAISIE '!F1172</f>
        <v>0</v>
      </c>
      <c r="F1171" s="172">
        <f>'SAISIE '!G1172</f>
        <v>0</v>
      </c>
      <c r="G1171" s="172">
        <f>'SAISIE '!H1172</f>
        <v>0</v>
      </c>
      <c r="H1171" s="172">
        <f>'SAISIE '!I1172</f>
        <v>0</v>
      </c>
      <c r="I1171" s="172">
        <f>'SAISIE '!J1172*$AW1171</f>
        <v>0</v>
      </c>
      <c r="J1171" s="172">
        <f>'SAISIE '!K1172*$AW1171</f>
        <v>0</v>
      </c>
      <c r="K1171" s="172">
        <f>'SAISIE '!L1172*$AW1171</f>
        <v>0</v>
      </c>
      <c r="L1171" s="172">
        <f>'SAISIE '!M1172*$AW1171</f>
        <v>0</v>
      </c>
      <c r="M1171" s="172">
        <f>'SAISIE '!N1172*$AW1171</f>
        <v>0</v>
      </c>
      <c r="N1171" s="172">
        <f>'SAISIE '!O1172*$AW1171</f>
        <v>0</v>
      </c>
      <c r="O1171" s="172">
        <f>'SAISIE '!P1172*$AW1171</f>
        <v>0</v>
      </c>
      <c r="P1171" s="172">
        <f>'SAISIE '!Q1172*$AW1171</f>
        <v>0</v>
      </c>
      <c r="Q1171" s="172">
        <f>'SAISIE '!R1172*$AW1171</f>
        <v>0</v>
      </c>
      <c r="R1171" s="172">
        <f>'SAISIE '!S1172*$AW1171</f>
        <v>0</v>
      </c>
      <c r="S1171" s="172">
        <f>'SAISIE '!T1172*$AW1171</f>
        <v>0</v>
      </c>
      <c r="T1171" s="172">
        <f>'SAISIE '!U1172*$AW1171</f>
        <v>0</v>
      </c>
      <c r="U1171" s="172">
        <f>'SAISIE '!V1172*$AW1171</f>
        <v>0</v>
      </c>
      <c r="V1171" s="172">
        <f>'SAISIE '!W1172*$AW1171</f>
        <v>0</v>
      </c>
      <c r="W1171" s="172">
        <f>'SAISIE '!X1172*$AW1171</f>
        <v>0</v>
      </c>
      <c r="X1171" s="172">
        <f>'SAISIE '!Y1172*$AW1171</f>
        <v>0</v>
      </c>
      <c r="Y1171" s="172">
        <f>'SAISIE '!Z1172*$AW1171</f>
        <v>0</v>
      </c>
      <c r="Z1171" s="172">
        <f>'SAISIE '!AA1172*$AW1171</f>
        <v>0</v>
      </c>
      <c r="AA1171" s="172">
        <f>'SAISIE '!AB1172*$AW1171</f>
        <v>0</v>
      </c>
      <c r="AB1171" s="172">
        <f>'SAISIE '!AC1172*$AW1171</f>
        <v>0</v>
      </c>
      <c r="AC1171" s="172">
        <f>'SAISIE '!AD1172*$AW1171</f>
        <v>0</v>
      </c>
      <c r="AD1171" s="172">
        <f>'SAISIE '!AE1172*$AW1171</f>
        <v>0</v>
      </c>
      <c r="AE1171" s="172">
        <f>'SAISIE '!AF1172*$AW1171</f>
        <v>0</v>
      </c>
      <c r="AF1171" s="172">
        <f>'SAISIE '!AG1172*$AW1171</f>
        <v>0</v>
      </c>
      <c r="AG1171" s="172">
        <f>'SAISIE '!AH1172*$AW1171</f>
        <v>0</v>
      </c>
      <c r="AH1171" s="172">
        <f>'SAISIE '!AI1172*$AW1171</f>
        <v>0</v>
      </c>
      <c r="AI1171" s="172">
        <f>'SAISIE '!AJ1172*$AW1171</f>
        <v>0</v>
      </c>
      <c r="AJ1171" s="172">
        <f>'SAISIE '!AK1172*$AW1171</f>
        <v>0</v>
      </c>
      <c r="AK1171" s="172">
        <f>'SAISIE '!AL1172*$AW1171</f>
        <v>0</v>
      </c>
      <c r="AL1171" s="172">
        <f>'SAISIE '!AM1172*$AW1171</f>
        <v>0</v>
      </c>
      <c r="AM1171" s="172">
        <f>'SAISIE '!AN1172*$AW1171</f>
        <v>0</v>
      </c>
      <c r="AN1171" s="172">
        <f>'SAISIE '!AO1172*$AW1171</f>
        <v>0</v>
      </c>
      <c r="AO1171" s="172">
        <f>'SAISIE '!AP1172*$AW1171</f>
        <v>0</v>
      </c>
      <c r="AP1171" s="172">
        <f>'SAISIE '!AQ1172*$AW1171</f>
        <v>0</v>
      </c>
      <c r="AQ1171" s="172">
        <f>'SAISIE '!AR1172*$AW1171</f>
        <v>0</v>
      </c>
      <c r="AR1171" s="172">
        <f>'SAISIE '!AS1172*$AW1171</f>
        <v>0</v>
      </c>
      <c r="AS1171" s="172">
        <f>'SAISIE '!AT1172*$AW1171</f>
        <v>0</v>
      </c>
      <c r="AT1171" s="172">
        <f>'SAISIE '!AU1172*$AW1171</f>
        <v>0</v>
      </c>
      <c r="AU1171" s="172">
        <f>'SAISIE '!AV1172*$AW1171</f>
        <v>0</v>
      </c>
      <c r="AV1171" s="172">
        <f>'SAISIE '!AW1172*$AW1171</f>
        <v>0</v>
      </c>
      <c r="AW1171" s="172">
        <f>'SAISIE '!AX1172</f>
        <v>0</v>
      </c>
    </row>
    <row r="1172" spans="1:49" ht="15.75">
      <c r="A1172" s="172">
        <f>'SAISIE '!B1173</f>
        <v>0</v>
      </c>
      <c r="B1172" s="172">
        <f>'SAISIE '!C1173</f>
        <v>0</v>
      </c>
      <c r="C1172" s="172">
        <f>'SAISIE '!D1173</f>
        <v>0</v>
      </c>
      <c r="D1172" s="172">
        <f>'SAISIE '!E1173</f>
        <v>0</v>
      </c>
      <c r="E1172" s="174">
        <f>'SAISIE '!F1173</f>
        <v>0</v>
      </c>
      <c r="F1172" s="172">
        <f>'SAISIE '!G1173</f>
        <v>0</v>
      </c>
      <c r="G1172" s="172">
        <f>'SAISIE '!H1173</f>
        <v>0</v>
      </c>
      <c r="H1172" s="172">
        <f>'SAISIE '!I1173</f>
        <v>0</v>
      </c>
      <c r="I1172" s="172">
        <f>'SAISIE '!J1173*$AW1172</f>
        <v>0</v>
      </c>
      <c r="J1172" s="172">
        <f>'SAISIE '!K1173*$AW1172</f>
        <v>0</v>
      </c>
      <c r="K1172" s="172">
        <f>'SAISIE '!L1173*$AW1172</f>
        <v>0</v>
      </c>
      <c r="L1172" s="172">
        <f>'SAISIE '!M1173*$AW1172</f>
        <v>0</v>
      </c>
      <c r="M1172" s="172">
        <f>'SAISIE '!N1173*$AW1172</f>
        <v>0</v>
      </c>
      <c r="N1172" s="172">
        <f>'SAISIE '!O1173*$AW1172</f>
        <v>0</v>
      </c>
      <c r="O1172" s="172">
        <f>'SAISIE '!P1173*$AW1172</f>
        <v>0</v>
      </c>
      <c r="P1172" s="172">
        <f>'SAISIE '!Q1173*$AW1172</f>
        <v>0</v>
      </c>
      <c r="Q1172" s="172">
        <f>'SAISIE '!R1173*$AW1172</f>
        <v>0</v>
      </c>
      <c r="R1172" s="172">
        <f>'SAISIE '!S1173*$AW1172</f>
        <v>0</v>
      </c>
      <c r="S1172" s="172">
        <f>'SAISIE '!T1173*$AW1172</f>
        <v>0</v>
      </c>
      <c r="T1172" s="172">
        <f>'SAISIE '!U1173*$AW1172</f>
        <v>0</v>
      </c>
      <c r="U1172" s="172">
        <f>'SAISIE '!V1173*$AW1172</f>
        <v>0</v>
      </c>
      <c r="V1172" s="172">
        <f>'SAISIE '!W1173*$AW1172</f>
        <v>0</v>
      </c>
      <c r="W1172" s="172">
        <f>'SAISIE '!X1173*$AW1172</f>
        <v>0</v>
      </c>
      <c r="X1172" s="172">
        <f>'SAISIE '!Y1173*$AW1172</f>
        <v>0</v>
      </c>
      <c r="Y1172" s="172">
        <f>'SAISIE '!Z1173*$AW1172</f>
        <v>0</v>
      </c>
      <c r="Z1172" s="172">
        <f>'SAISIE '!AA1173*$AW1172</f>
        <v>0</v>
      </c>
      <c r="AA1172" s="172">
        <f>'SAISIE '!AB1173*$AW1172</f>
        <v>0</v>
      </c>
      <c r="AB1172" s="172">
        <f>'SAISIE '!AC1173*$AW1172</f>
        <v>0</v>
      </c>
      <c r="AC1172" s="172">
        <f>'SAISIE '!AD1173*$AW1172</f>
        <v>0</v>
      </c>
      <c r="AD1172" s="172">
        <f>'SAISIE '!AE1173*$AW1172</f>
        <v>0</v>
      </c>
      <c r="AE1172" s="172">
        <f>'SAISIE '!AF1173*$AW1172</f>
        <v>0</v>
      </c>
      <c r="AF1172" s="172">
        <f>'SAISIE '!AG1173*$AW1172</f>
        <v>0</v>
      </c>
      <c r="AG1172" s="172">
        <f>'SAISIE '!AH1173*$AW1172</f>
        <v>0</v>
      </c>
      <c r="AH1172" s="172">
        <f>'SAISIE '!AI1173*$AW1172</f>
        <v>0</v>
      </c>
      <c r="AI1172" s="172">
        <f>'SAISIE '!AJ1173*$AW1172</f>
        <v>0</v>
      </c>
      <c r="AJ1172" s="172">
        <f>'SAISIE '!AK1173*$AW1172</f>
        <v>0</v>
      </c>
      <c r="AK1172" s="172">
        <f>'SAISIE '!AL1173*$AW1172</f>
        <v>0</v>
      </c>
      <c r="AL1172" s="172">
        <f>'SAISIE '!AM1173*$AW1172</f>
        <v>0</v>
      </c>
      <c r="AM1172" s="172">
        <f>'SAISIE '!AN1173*$AW1172</f>
        <v>0</v>
      </c>
      <c r="AN1172" s="172">
        <f>'SAISIE '!AO1173*$AW1172</f>
        <v>0</v>
      </c>
      <c r="AO1172" s="172">
        <f>'SAISIE '!AP1173*$AW1172</f>
        <v>0</v>
      </c>
      <c r="AP1172" s="172">
        <f>'SAISIE '!AQ1173*$AW1172</f>
        <v>0</v>
      </c>
      <c r="AQ1172" s="172">
        <f>'SAISIE '!AR1173*$AW1172</f>
        <v>0</v>
      </c>
      <c r="AR1172" s="172">
        <f>'SAISIE '!AS1173*$AW1172</f>
        <v>0</v>
      </c>
      <c r="AS1172" s="172">
        <f>'SAISIE '!AT1173*$AW1172</f>
        <v>0</v>
      </c>
      <c r="AT1172" s="172">
        <f>'SAISIE '!AU1173*$AW1172</f>
        <v>0</v>
      </c>
      <c r="AU1172" s="172">
        <f>'SAISIE '!AV1173*$AW1172</f>
        <v>0</v>
      </c>
      <c r="AV1172" s="172">
        <f>'SAISIE '!AW1173*$AW1172</f>
        <v>0</v>
      </c>
      <c r="AW1172" s="172">
        <f>'SAISIE '!AX1173</f>
        <v>0</v>
      </c>
    </row>
    <row r="1173" spans="1:49" ht="15.75">
      <c r="A1173" s="172">
        <f>'SAISIE '!B1174</f>
        <v>0</v>
      </c>
      <c r="B1173" s="172">
        <f>'SAISIE '!C1174</f>
        <v>0</v>
      </c>
      <c r="C1173" s="172">
        <f>'SAISIE '!D1174</f>
        <v>0</v>
      </c>
      <c r="D1173" s="172">
        <f>'SAISIE '!E1174</f>
        <v>0</v>
      </c>
      <c r="E1173" s="174">
        <f>'SAISIE '!F1174</f>
        <v>0</v>
      </c>
      <c r="F1173" s="172">
        <f>'SAISIE '!G1174</f>
        <v>0</v>
      </c>
      <c r="G1173" s="172">
        <f>'SAISIE '!H1174</f>
        <v>0</v>
      </c>
      <c r="H1173" s="172">
        <f>'SAISIE '!I1174</f>
        <v>0</v>
      </c>
      <c r="I1173" s="172">
        <f>'SAISIE '!J1174*$AW1173</f>
        <v>0</v>
      </c>
      <c r="J1173" s="172">
        <f>'SAISIE '!K1174*$AW1173</f>
        <v>0</v>
      </c>
      <c r="K1173" s="172">
        <f>'SAISIE '!L1174*$AW1173</f>
        <v>0</v>
      </c>
      <c r="L1173" s="172">
        <f>'SAISIE '!M1174*$AW1173</f>
        <v>0</v>
      </c>
      <c r="M1173" s="172">
        <f>'SAISIE '!N1174*$AW1173</f>
        <v>0</v>
      </c>
      <c r="N1173" s="172">
        <f>'SAISIE '!O1174*$AW1173</f>
        <v>0</v>
      </c>
      <c r="O1173" s="172">
        <f>'SAISIE '!P1174*$AW1173</f>
        <v>0</v>
      </c>
      <c r="P1173" s="172">
        <f>'SAISIE '!Q1174*$AW1173</f>
        <v>0</v>
      </c>
      <c r="Q1173" s="172">
        <f>'SAISIE '!R1174*$AW1173</f>
        <v>0</v>
      </c>
      <c r="R1173" s="172">
        <f>'SAISIE '!S1174*$AW1173</f>
        <v>0</v>
      </c>
      <c r="S1173" s="172">
        <f>'SAISIE '!T1174*$AW1173</f>
        <v>0</v>
      </c>
      <c r="T1173" s="172">
        <f>'SAISIE '!U1174*$AW1173</f>
        <v>0</v>
      </c>
      <c r="U1173" s="172">
        <f>'SAISIE '!V1174*$AW1173</f>
        <v>0</v>
      </c>
      <c r="V1173" s="172">
        <f>'SAISIE '!W1174*$AW1173</f>
        <v>0</v>
      </c>
      <c r="W1173" s="172">
        <f>'SAISIE '!X1174*$AW1173</f>
        <v>0</v>
      </c>
      <c r="X1173" s="172">
        <f>'SAISIE '!Y1174*$AW1173</f>
        <v>0</v>
      </c>
      <c r="Y1173" s="172">
        <f>'SAISIE '!Z1174*$AW1173</f>
        <v>0</v>
      </c>
      <c r="Z1173" s="172">
        <f>'SAISIE '!AA1174*$AW1173</f>
        <v>0</v>
      </c>
      <c r="AA1173" s="172">
        <f>'SAISIE '!AB1174*$AW1173</f>
        <v>0</v>
      </c>
      <c r="AB1173" s="172">
        <f>'SAISIE '!AC1174*$AW1173</f>
        <v>0</v>
      </c>
      <c r="AC1173" s="172">
        <f>'SAISIE '!AD1174*$AW1173</f>
        <v>0</v>
      </c>
      <c r="AD1173" s="172">
        <f>'SAISIE '!AE1174*$AW1173</f>
        <v>0</v>
      </c>
      <c r="AE1173" s="172">
        <f>'SAISIE '!AF1174*$AW1173</f>
        <v>0</v>
      </c>
      <c r="AF1173" s="172">
        <f>'SAISIE '!AG1174*$AW1173</f>
        <v>0</v>
      </c>
      <c r="AG1173" s="172">
        <f>'SAISIE '!AH1174*$AW1173</f>
        <v>0</v>
      </c>
      <c r="AH1173" s="172">
        <f>'SAISIE '!AI1174*$AW1173</f>
        <v>0</v>
      </c>
      <c r="AI1173" s="172">
        <f>'SAISIE '!AJ1174*$AW1173</f>
        <v>0</v>
      </c>
      <c r="AJ1173" s="172">
        <f>'SAISIE '!AK1174*$AW1173</f>
        <v>0</v>
      </c>
      <c r="AK1173" s="172">
        <f>'SAISIE '!AL1174*$AW1173</f>
        <v>0</v>
      </c>
      <c r="AL1173" s="172">
        <f>'SAISIE '!AM1174*$AW1173</f>
        <v>0</v>
      </c>
      <c r="AM1173" s="172">
        <f>'SAISIE '!AN1174*$AW1173</f>
        <v>0</v>
      </c>
      <c r="AN1173" s="172">
        <f>'SAISIE '!AO1174*$AW1173</f>
        <v>0</v>
      </c>
      <c r="AO1173" s="172">
        <f>'SAISIE '!AP1174*$AW1173</f>
        <v>0</v>
      </c>
      <c r="AP1173" s="172">
        <f>'SAISIE '!AQ1174*$AW1173</f>
        <v>0</v>
      </c>
      <c r="AQ1173" s="172">
        <f>'SAISIE '!AR1174*$AW1173</f>
        <v>0</v>
      </c>
      <c r="AR1173" s="172">
        <f>'SAISIE '!AS1174*$AW1173</f>
        <v>0</v>
      </c>
      <c r="AS1173" s="172">
        <f>'SAISIE '!AT1174*$AW1173</f>
        <v>0</v>
      </c>
      <c r="AT1173" s="172">
        <f>'SAISIE '!AU1174*$AW1173</f>
        <v>0</v>
      </c>
      <c r="AU1173" s="172">
        <f>'SAISIE '!AV1174*$AW1173</f>
        <v>0</v>
      </c>
      <c r="AV1173" s="172">
        <f>'SAISIE '!AW1174*$AW1173</f>
        <v>0</v>
      </c>
      <c r="AW1173" s="172">
        <f>'SAISIE '!AX1174</f>
        <v>0</v>
      </c>
    </row>
    <row r="1174" spans="1:49" ht="15.75">
      <c r="A1174" s="172">
        <f>'SAISIE '!B1175</f>
        <v>0</v>
      </c>
      <c r="B1174" s="172">
        <f>'SAISIE '!C1175</f>
        <v>0</v>
      </c>
      <c r="C1174" s="172">
        <f>'SAISIE '!D1175</f>
        <v>0</v>
      </c>
      <c r="D1174" s="172">
        <f>'SAISIE '!E1175</f>
        <v>0</v>
      </c>
      <c r="E1174" s="174">
        <f>'SAISIE '!F1175</f>
        <v>0</v>
      </c>
      <c r="F1174" s="172">
        <f>'SAISIE '!G1175</f>
        <v>0</v>
      </c>
      <c r="G1174" s="172">
        <f>'SAISIE '!H1175</f>
        <v>0</v>
      </c>
      <c r="H1174" s="172">
        <f>'SAISIE '!I1175</f>
        <v>0</v>
      </c>
      <c r="I1174" s="172">
        <f>'SAISIE '!J1175*$AW1174</f>
        <v>0</v>
      </c>
      <c r="J1174" s="172">
        <f>'SAISIE '!K1175*$AW1174</f>
        <v>0</v>
      </c>
      <c r="K1174" s="172">
        <f>'SAISIE '!L1175*$AW1174</f>
        <v>0</v>
      </c>
      <c r="L1174" s="172">
        <f>'SAISIE '!M1175*$AW1174</f>
        <v>0</v>
      </c>
      <c r="M1174" s="172">
        <f>'SAISIE '!N1175*$AW1174</f>
        <v>0</v>
      </c>
      <c r="N1174" s="172">
        <f>'SAISIE '!O1175*$AW1174</f>
        <v>0</v>
      </c>
      <c r="O1174" s="172">
        <f>'SAISIE '!P1175*$AW1174</f>
        <v>0</v>
      </c>
      <c r="P1174" s="172">
        <f>'SAISIE '!Q1175*$AW1174</f>
        <v>0</v>
      </c>
      <c r="Q1174" s="172">
        <f>'SAISIE '!R1175*$AW1174</f>
        <v>0</v>
      </c>
      <c r="R1174" s="172">
        <f>'SAISIE '!S1175*$AW1174</f>
        <v>0</v>
      </c>
      <c r="S1174" s="172">
        <f>'SAISIE '!T1175*$AW1174</f>
        <v>0</v>
      </c>
      <c r="T1174" s="172">
        <f>'SAISIE '!U1175*$AW1174</f>
        <v>0</v>
      </c>
      <c r="U1174" s="172">
        <f>'SAISIE '!V1175*$AW1174</f>
        <v>0</v>
      </c>
      <c r="V1174" s="172">
        <f>'SAISIE '!W1175*$AW1174</f>
        <v>0</v>
      </c>
      <c r="W1174" s="172">
        <f>'SAISIE '!X1175*$AW1174</f>
        <v>0</v>
      </c>
      <c r="X1174" s="172">
        <f>'SAISIE '!Y1175*$AW1174</f>
        <v>0</v>
      </c>
      <c r="Y1174" s="172">
        <f>'SAISIE '!Z1175*$AW1174</f>
        <v>0</v>
      </c>
      <c r="Z1174" s="172">
        <f>'SAISIE '!AA1175*$AW1174</f>
        <v>0</v>
      </c>
      <c r="AA1174" s="172">
        <f>'SAISIE '!AB1175*$AW1174</f>
        <v>0</v>
      </c>
      <c r="AB1174" s="172">
        <f>'SAISIE '!AC1175*$AW1174</f>
        <v>0</v>
      </c>
      <c r="AC1174" s="172">
        <f>'SAISIE '!AD1175*$AW1174</f>
        <v>0</v>
      </c>
      <c r="AD1174" s="172">
        <f>'SAISIE '!AE1175*$AW1174</f>
        <v>0</v>
      </c>
      <c r="AE1174" s="172">
        <f>'SAISIE '!AF1175*$AW1174</f>
        <v>0</v>
      </c>
      <c r="AF1174" s="172">
        <f>'SAISIE '!AG1175*$AW1174</f>
        <v>0</v>
      </c>
      <c r="AG1174" s="172">
        <f>'SAISIE '!AH1175*$AW1174</f>
        <v>0</v>
      </c>
      <c r="AH1174" s="172">
        <f>'SAISIE '!AI1175*$AW1174</f>
        <v>0</v>
      </c>
      <c r="AI1174" s="172">
        <f>'SAISIE '!AJ1175*$AW1174</f>
        <v>0</v>
      </c>
      <c r="AJ1174" s="172">
        <f>'SAISIE '!AK1175*$AW1174</f>
        <v>0</v>
      </c>
      <c r="AK1174" s="172">
        <f>'SAISIE '!AL1175*$AW1174</f>
        <v>0</v>
      </c>
      <c r="AL1174" s="172">
        <f>'SAISIE '!AM1175*$AW1174</f>
        <v>0</v>
      </c>
      <c r="AM1174" s="172">
        <f>'SAISIE '!AN1175*$AW1174</f>
        <v>0</v>
      </c>
      <c r="AN1174" s="172">
        <f>'SAISIE '!AO1175*$AW1174</f>
        <v>0</v>
      </c>
      <c r="AO1174" s="172">
        <f>'SAISIE '!AP1175*$AW1174</f>
        <v>0</v>
      </c>
      <c r="AP1174" s="172">
        <f>'SAISIE '!AQ1175*$AW1174</f>
        <v>0</v>
      </c>
      <c r="AQ1174" s="172">
        <f>'SAISIE '!AR1175*$AW1174</f>
        <v>0</v>
      </c>
      <c r="AR1174" s="172">
        <f>'SAISIE '!AS1175*$AW1174</f>
        <v>0</v>
      </c>
      <c r="AS1174" s="172">
        <f>'SAISIE '!AT1175*$AW1174</f>
        <v>0</v>
      </c>
      <c r="AT1174" s="172">
        <f>'SAISIE '!AU1175*$AW1174</f>
        <v>0</v>
      </c>
      <c r="AU1174" s="172">
        <f>'SAISIE '!AV1175*$AW1174</f>
        <v>0</v>
      </c>
      <c r="AV1174" s="172">
        <f>'SAISIE '!AW1175*$AW1174</f>
        <v>0</v>
      </c>
      <c r="AW1174" s="172">
        <f>'SAISIE '!AX1175</f>
        <v>0</v>
      </c>
    </row>
    <row r="1175" spans="1:49" ht="15.75">
      <c r="A1175" s="172">
        <f>'SAISIE '!B1176</f>
        <v>0</v>
      </c>
      <c r="B1175" s="172">
        <f>'SAISIE '!C1176</f>
        <v>0</v>
      </c>
      <c r="C1175" s="172">
        <f>'SAISIE '!D1176</f>
        <v>0</v>
      </c>
      <c r="D1175" s="172">
        <f>'SAISIE '!E1176</f>
        <v>0</v>
      </c>
      <c r="E1175" s="174">
        <f>'SAISIE '!F1176</f>
        <v>0</v>
      </c>
      <c r="F1175" s="172">
        <f>'SAISIE '!G1176</f>
        <v>0</v>
      </c>
      <c r="G1175" s="172">
        <f>'SAISIE '!H1176</f>
        <v>0</v>
      </c>
      <c r="H1175" s="172">
        <f>'SAISIE '!I1176</f>
        <v>0</v>
      </c>
      <c r="I1175" s="172">
        <f>'SAISIE '!J1176*$AW1175</f>
        <v>0</v>
      </c>
      <c r="J1175" s="172">
        <f>'SAISIE '!K1176*$AW1175</f>
        <v>0</v>
      </c>
      <c r="K1175" s="172">
        <f>'SAISIE '!L1176*$AW1175</f>
        <v>0</v>
      </c>
      <c r="L1175" s="172">
        <f>'SAISIE '!M1176*$AW1175</f>
        <v>0</v>
      </c>
      <c r="M1175" s="172">
        <f>'SAISIE '!N1176*$AW1175</f>
        <v>0</v>
      </c>
      <c r="N1175" s="172">
        <f>'SAISIE '!O1176*$AW1175</f>
        <v>0</v>
      </c>
      <c r="O1175" s="172">
        <f>'SAISIE '!P1176*$AW1175</f>
        <v>0</v>
      </c>
      <c r="P1175" s="172">
        <f>'SAISIE '!Q1176*$AW1175</f>
        <v>0</v>
      </c>
      <c r="Q1175" s="172">
        <f>'SAISIE '!R1176*$AW1175</f>
        <v>0</v>
      </c>
      <c r="R1175" s="172">
        <f>'SAISIE '!S1176*$AW1175</f>
        <v>0</v>
      </c>
      <c r="S1175" s="172">
        <f>'SAISIE '!T1176*$AW1175</f>
        <v>0</v>
      </c>
      <c r="T1175" s="172">
        <f>'SAISIE '!U1176*$AW1175</f>
        <v>0</v>
      </c>
      <c r="U1175" s="172">
        <f>'SAISIE '!V1176*$AW1175</f>
        <v>0</v>
      </c>
      <c r="V1175" s="172">
        <f>'SAISIE '!W1176*$AW1175</f>
        <v>0</v>
      </c>
      <c r="W1175" s="172">
        <f>'SAISIE '!X1176*$AW1175</f>
        <v>0</v>
      </c>
      <c r="X1175" s="172">
        <f>'SAISIE '!Y1176*$AW1175</f>
        <v>0</v>
      </c>
      <c r="Y1175" s="172">
        <f>'SAISIE '!Z1176*$AW1175</f>
        <v>0</v>
      </c>
      <c r="Z1175" s="172">
        <f>'SAISIE '!AA1176*$AW1175</f>
        <v>0</v>
      </c>
      <c r="AA1175" s="172">
        <f>'SAISIE '!AB1176*$AW1175</f>
        <v>0</v>
      </c>
      <c r="AB1175" s="172">
        <f>'SAISIE '!AC1176*$AW1175</f>
        <v>0</v>
      </c>
      <c r="AC1175" s="172">
        <f>'SAISIE '!AD1176*$AW1175</f>
        <v>0</v>
      </c>
      <c r="AD1175" s="172">
        <f>'SAISIE '!AE1176*$AW1175</f>
        <v>0</v>
      </c>
      <c r="AE1175" s="172">
        <f>'SAISIE '!AF1176*$AW1175</f>
        <v>0</v>
      </c>
      <c r="AF1175" s="172">
        <f>'SAISIE '!AG1176*$AW1175</f>
        <v>0</v>
      </c>
      <c r="AG1175" s="172">
        <f>'SAISIE '!AH1176*$AW1175</f>
        <v>0</v>
      </c>
      <c r="AH1175" s="172">
        <f>'SAISIE '!AI1176*$AW1175</f>
        <v>0</v>
      </c>
      <c r="AI1175" s="172">
        <f>'SAISIE '!AJ1176*$AW1175</f>
        <v>0</v>
      </c>
      <c r="AJ1175" s="172">
        <f>'SAISIE '!AK1176*$AW1175</f>
        <v>0</v>
      </c>
      <c r="AK1175" s="172">
        <f>'SAISIE '!AL1176*$AW1175</f>
        <v>0</v>
      </c>
      <c r="AL1175" s="172">
        <f>'SAISIE '!AM1176*$AW1175</f>
        <v>0</v>
      </c>
      <c r="AM1175" s="172">
        <f>'SAISIE '!AN1176*$AW1175</f>
        <v>0</v>
      </c>
      <c r="AN1175" s="172">
        <f>'SAISIE '!AO1176*$AW1175</f>
        <v>0</v>
      </c>
      <c r="AO1175" s="172">
        <f>'SAISIE '!AP1176*$AW1175</f>
        <v>0</v>
      </c>
      <c r="AP1175" s="172">
        <f>'SAISIE '!AQ1176*$AW1175</f>
        <v>0</v>
      </c>
      <c r="AQ1175" s="172">
        <f>'SAISIE '!AR1176*$AW1175</f>
        <v>0</v>
      </c>
      <c r="AR1175" s="172">
        <f>'SAISIE '!AS1176*$AW1175</f>
        <v>0</v>
      </c>
      <c r="AS1175" s="172">
        <f>'SAISIE '!AT1176*$AW1175</f>
        <v>0</v>
      </c>
      <c r="AT1175" s="172">
        <f>'SAISIE '!AU1176*$AW1175</f>
        <v>0</v>
      </c>
      <c r="AU1175" s="172">
        <f>'SAISIE '!AV1176*$AW1175</f>
        <v>0</v>
      </c>
      <c r="AV1175" s="172">
        <f>'SAISIE '!AW1176*$AW1175</f>
        <v>0</v>
      </c>
      <c r="AW1175" s="172">
        <f>'SAISIE '!AX1176</f>
        <v>0</v>
      </c>
    </row>
    <row r="1176" spans="1:49" ht="15.75">
      <c r="A1176" s="172">
        <f>'SAISIE '!B1177</f>
        <v>0</v>
      </c>
      <c r="B1176" s="172">
        <f>'SAISIE '!C1177</f>
        <v>0</v>
      </c>
      <c r="C1176" s="172">
        <f>'SAISIE '!D1177</f>
        <v>0</v>
      </c>
      <c r="D1176" s="172">
        <f>'SAISIE '!E1177</f>
        <v>0</v>
      </c>
      <c r="E1176" s="174">
        <f>'SAISIE '!F1177</f>
        <v>0</v>
      </c>
      <c r="F1176" s="172">
        <f>'SAISIE '!G1177</f>
        <v>0</v>
      </c>
      <c r="G1176" s="172">
        <f>'SAISIE '!H1177</f>
        <v>0</v>
      </c>
      <c r="H1176" s="172">
        <f>'SAISIE '!I1177</f>
        <v>0</v>
      </c>
      <c r="I1176" s="172">
        <f>'SAISIE '!J1177*$AW1176</f>
        <v>0</v>
      </c>
      <c r="J1176" s="172">
        <f>'SAISIE '!K1177*$AW1176</f>
        <v>0</v>
      </c>
      <c r="K1176" s="172">
        <f>'SAISIE '!L1177*$AW1176</f>
        <v>0</v>
      </c>
      <c r="L1176" s="172">
        <f>'SAISIE '!M1177*$AW1176</f>
        <v>0</v>
      </c>
      <c r="M1176" s="172">
        <f>'SAISIE '!N1177*$AW1176</f>
        <v>0</v>
      </c>
      <c r="N1176" s="172">
        <f>'SAISIE '!O1177*$AW1176</f>
        <v>0</v>
      </c>
      <c r="O1176" s="172">
        <f>'SAISIE '!P1177*$AW1176</f>
        <v>0</v>
      </c>
      <c r="P1176" s="172">
        <f>'SAISIE '!Q1177*$AW1176</f>
        <v>0</v>
      </c>
      <c r="Q1176" s="172">
        <f>'SAISIE '!R1177*$AW1176</f>
        <v>0</v>
      </c>
      <c r="R1176" s="172">
        <f>'SAISIE '!S1177*$AW1176</f>
        <v>0</v>
      </c>
      <c r="S1176" s="172">
        <f>'SAISIE '!T1177*$AW1176</f>
        <v>0</v>
      </c>
      <c r="T1176" s="172">
        <f>'SAISIE '!U1177*$AW1176</f>
        <v>0</v>
      </c>
      <c r="U1176" s="172">
        <f>'SAISIE '!V1177*$AW1176</f>
        <v>0</v>
      </c>
      <c r="V1176" s="172">
        <f>'SAISIE '!W1177*$AW1176</f>
        <v>0</v>
      </c>
      <c r="W1176" s="172">
        <f>'SAISIE '!X1177*$AW1176</f>
        <v>0</v>
      </c>
      <c r="X1176" s="172">
        <f>'SAISIE '!Y1177*$AW1176</f>
        <v>0</v>
      </c>
      <c r="Y1176" s="172">
        <f>'SAISIE '!Z1177*$AW1176</f>
        <v>0</v>
      </c>
      <c r="Z1176" s="172">
        <f>'SAISIE '!AA1177*$AW1176</f>
        <v>0</v>
      </c>
      <c r="AA1176" s="172">
        <f>'SAISIE '!AB1177*$AW1176</f>
        <v>0</v>
      </c>
      <c r="AB1176" s="172">
        <f>'SAISIE '!AC1177*$AW1176</f>
        <v>0</v>
      </c>
      <c r="AC1176" s="172">
        <f>'SAISIE '!AD1177*$AW1176</f>
        <v>0</v>
      </c>
      <c r="AD1176" s="172">
        <f>'SAISIE '!AE1177*$AW1176</f>
        <v>0</v>
      </c>
      <c r="AE1176" s="172">
        <f>'SAISIE '!AF1177*$AW1176</f>
        <v>0</v>
      </c>
      <c r="AF1176" s="172">
        <f>'SAISIE '!AG1177*$AW1176</f>
        <v>0</v>
      </c>
      <c r="AG1176" s="172">
        <f>'SAISIE '!AH1177*$AW1176</f>
        <v>0</v>
      </c>
      <c r="AH1176" s="172">
        <f>'SAISIE '!AI1177*$AW1176</f>
        <v>0</v>
      </c>
      <c r="AI1176" s="172">
        <f>'SAISIE '!AJ1177*$AW1176</f>
        <v>0</v>
      </c>
      <c r="AJ1176" s="172">
        <f>'SAISIE '!AK1177*$AW1176</f>
        <v>0</v>
      </c>
      <c r="AK1176" s="172">
        <f>'SAISIE '!AL1177*$AW1176</f>
        <v>0</v>
      </c>
      <c r="AL1176" s="172">
        <f>'SAISIE '!AM1177*$AW1176</f>
        <v>0</v>
      </c>
      <c r="AM1176" s="172">
        <f>'SAISIE '!AN1177*$AW1176</f>
        <v>0</v>
      </c>
      <c r="AN1176" s="172">
        <f>'SAISIE '!AO1177*$AW1176</f>
        <v>0</v>
      </c>
      <c r="AO1176" s="172">
        <f>'SAISIE '!AP1177*$AW1176</f>
        <v>0</v>
      </c>
      <c r="AP1176" s="172">
        <f>'SAISIE '!AQ1177*$AW1176</f>
        <v>0</v>
      </c>
      <c r="AQ1176" s="172">
        <f>'SAISIE '!AR1177*$AW1176</f>
        <v>0</v>
      </c>
      <c r="AR1176" s="172">
        <f>'SAISIE '!AS1177*$AW1176</f>
        <v>0</v>
      </c>
      <c r="AS1176" s="172">
        <f>'SAISIE '!AT1177*$AW1176</f>
        <v>0</v>
      </c>
      <c r="AT1176" s="172">
        <f>'SAISIE '!AU1177*$AW1176</f>
        <v>0</v>
      </c>
      <c r="AU1176" s="172">
        <f>'SAISIE '!AV1177*$AW1176</f>
        <v>0</v>
      </c>
      <c r="AV1176" s="172">
        <f>'SAISIE '!AW1177*$AW1176</f>
        <v>0</v>
      </c>
      <c r="AW1176" s="172">
        <f>'SAISIE '!AX1177</f>
        <v>0</v>
      </c>
    </row>
    <row r="1177" spans="1:49" ht="15.75">
      <c r="A1177" s="172">
        <f>'SAISIE '!B1178</f>
        <v>0</v>
      </c>
      <c r="B1177" s="172">
        <f>'SAISIE '!C1178</f>
        <v>0</v>
      </c>
      <c r="C1177" s="172">
        <f>'SAISIE '!D1178</f>
        <v>0</v>
      </c>
      <c r="D1177" s="172">
        <f>'SAISIE '!E1178</f>
        <v>0</v>
      </c>
      <c r="E1177" s="174">
        <f>'SAISIE '!F1178</f>
        <v>0</v>
      </c>
      <c r="F1177" s="172">
        <f>'SAISIE '!G1178</f>
        <v>0</v>
      </c>
      <c r="G1177" s="172">
        <f>'SAISIE '!H1178</f>
        <v>0</v>
      </c>
      <c r="H1177" s="172">
        <f>'SAISIE '!I1178</f>
        <v>0</v>
      </c>
      <c r="I1177" s="172">
        <f>'SAISIE '!J1178*$AW1177</f>
        <v>0</v>
      </c>
      <c r="J1177" s="172">
        <f>'SAISIE '!K1178*$AW1177</f>
        <v>0</v>
      </c>
      <c r="K1177" s="172">
        <f>'SAISIE '!L1178*$AW1177</f>
        <v>0</v>
      </c>
      <c r="L1177" s="172">
        <f>'SAISIE '!M1178*$AW1177</f>
        <v>0</v>
      </c>
      <c r="M1177" s="172">
        <f>'SAISIE '!N1178*$AW1177</f>
        <v>0</v>
      </c>
      <c r="N1177" s="172">
        <f>'SAISIE '!O1178*$AW1177</f>
        <v>0</v>
      </c>
      <c r="O1177" s="172">
        <f>'SAISIE '!P1178*$AW1177</f>
        <v>0</v>
      </c>
      <c r="P1177" s="172">
        <f>'SAISIE '!Q1178*$AW1177</f>
        <v>0</v>
      </c>
      <c r="Q1177" s="172">
        <f>'SAISIE '!R1178*$AW1177</f>
        <v>0</v>
      </c>
      <c r="R1177" s="172">
        <f>'SAISIE '!S1178*$AW1177</f>
        <v>0</v>
      </c>
      <c r="S1177" s="172">
        <f>'SAISIE '!T1178*$AW1177</f>
        <v>0</v>
      </c>
      <c r="T1177" s="172">
        <f>'SAISIE '!U1178*$AW1177</f>
        <v>0</v>
      </c>
      <c r="U1177" s="172">
        <f>'SAISIE '!V1178*$AW1177</f>
        <v>0</v>
      </c>
      <c r="V1177" s="172">
        <f>'SAISIE '!W1178*$AW1177</f>
        <v>0</v>
      </c>
      <c r="W1177" s="172">
        <f>'SAISIE '!X1178*$AW1177</f>
        <v>0</v>
      </c>
      <c r="X1177" s="172">
        <f>'SAISIE '!Y1178*$AW1177</f>
        <v>0</v>
      </c>
      <c r="Y1177" s="172">
        <f>'SAISIE '!Z1178*$AW1177</f>
        <v>0</v>
      </c>
      <c r="Z1177" s="172">
        <f>'SAISIE '!AA1178*$AW1177</f>
        <v>0</v>
      </c>
      <c r="AA1177" s="172">
        <f>'SAISIE '!AB1178*$AW1177</f>
        <v>0</v>
      </c>
      <c r="AB1177" s="172">
        <f>'SAISIE '!AC1178*$AW1177</f>
        <v>0</v>
      </c>
      <c r="AC1177" s="172">
        <f>'SAISIE '!AD1178*$AW1177</f>
        <v>0</v>
      </c>
      <c r="AD1177" s="172">
        <f>'SAISIE '!AE1178*$AW1177</f>
        <v>0</v>
      </c>
      <c r="AE1177" s="172">
        <f>'SAISIE '!AF1178*$AW1177</f>
        <v>0</v>
      </c>
      <c r="AF1177" s="172">
        <f>'SAISIE '!AG1178*$AW1177</f>
        <v>0</v>
      </c>
      <c r="AG1177" s="172">
        <f>'SAISIE '!AH1178*$AW1177</f>
        <v>0</v>
      </c>
      <c r="AH1177" s="172">
        <f>'SAISIE '!AI1178*$AW1177</f>
        <v>0</v>
      </c>
      <c r="AI1177" s="172">
        <f>'SAISIE '!AJ1178*$AW1177</f>
        <v>0</v>
      </c>
      <c r="AJ1177" s="172">
        <f>'SAISIE '!AK1178*$AW1177</f>
        <v>0</v>
      </c>
      <c r="AK1177" s="172">
        <f>'SAISIE '!AL1178*$AW1177</f>
        <v>0</v>
      </c>
      <c r="AL1177" s="172">
        <f>'SAISIE '!AM1178*$AW1177</f>
        <v>0</v>
      </c>
      <c r="AM1177" s="172">
        <f>'SAISIE '!AN1178*$AW1177</f>
        <v>0</v>
      </c>
      <c r="AN1177" s="172">
        <f>'SAISIE '!AO1178*$AW1177</f>
        <v>0</v>
      </c>
      <c r="AO1177" s="172">
        <f>'SAISIE '!AP1178*$AW1177</f>
        <v>0</v>
      </c>
      <c r="AP1177" s="172">
        <f>'SAISIE '!AQ1178*$AW1177</f>
        <v>0</v>
      </c>
      <c r="AQ1177" s="172">
        <f>'SAISIE '!AR1178*$AW1177</f>
        <v>0</v>
      </c>
      <c r="AR1177" s="172">
        <f>'SAISIE '!AS1178*$AW1177</f>
        <v>0</v>
      </c>
      <c r="AS1177" s="172">
        <f>'SAISIE '!AT1178*$AW1177</f>
        <v>0</v>
      </c>
      <c r="AT1177" s="172">
        <f>'SAISIE '!AU1178*$AW1177</f>
        <v>0</v>
      </c>
      <c r="AU1177" s="172">
        <f>'SAISIE '!AV1178*$AW1177</f>
        <v>0</v>
      </c>
      <c r="AV1177" s="172">
        <f>'SAISIE '!AW1178*$AW1177</f>
        <v>0</v>
      </c>
      <c r="AW1177" s="172">
        <f>'SAISIE '!AX1178</f>
        <v>0</v>
      </c>
    </row>
    <row r="1178" spans="1:49" ht="15.75">
      <c r="A1178" s="172">
        <f>'SAISIE '!B1179</f>
        <v>0</v>
      </c>
      <c r="B1178" s="172">
        <f>'SAISIE '!C1179</f>
        <v>0</v>
      </c>
      <c r="C1178" s="172">
        <f>'SAISIE '!D1179</f>
        <v>0</v>
      </c>
      <c r="D1178" s="172">
        <f>'SAISIE '!E1179</f>
        <v>0</v>
      </c>
      <c r="E1178" s="174">
        <f>'SAISIE '!F1179</f>
        <v>0</v>
      </c>
      <c r="F1178" s="172">
        <f>'SAISIE '!G1179</f>
        <v>0</v>
      </c>
      <c r="G1178" s="172">
        <f>'SAISIE '!H1179</f>
        <v>0</v>
      </c>
      <c r="H1178" s="172">
        <f>'SAISIE '!I1179</f>
        <v>0</v>
      </c>
      <c r="I1178" s="172">
        <f>'SAISIE '!J1179*$AW1178</f>
        <v>0</v>
      </c>
      <c r="J1178" s="172">
        <f>'SAISIE '!K1179*$AW1178</f>
        <v>0</v>
      </c>
      <c r="K1178" s="172">
        <f>'SAISIE '!L1179*$AW1178</f>
        <v>0</v>
      </c>
      <c r="L1178" s="172">
        <f>'SAISIE '!M1179*$AW1178</f>
        <v>0</v>
      </c>
      <c r="M1178" s="172">
        <f>'SAISIE '!N1179*$AW1178</f>
        <v>0</v>
      </c>
      <c r="N1178" s="172">
        <f>'SAISIE '!O1179*$AW1178</f>
        <v>0</v>
      </c>
      <c r="O1178" s="172">
        <f>'SAISIE '!P1179*$AW1178</f>
        <v>0</v>
      </c>
      <c r="P1178" s="172">
        <f>'SAISIE '!Q1179*$AW1178</f>
        <v>0</v>
      </c>
      <c r="Q1178" s="172">
        <f>'SAISIE '!R1179*$AW1178</f>
        <v>0</v>
      </c>
      <c r="R1178" s="172">
        <f>'SAISIE '!S1179*$AW1178</f>
        <v>0</v>
      </c>
      <c r="S1178" s="172">
        <f>'SAISIE '!T1179*$AW1178</f>
        <v>0</v>
      </c>
      <c r="T1178" s="172">
        <f>'SAISIE '!U1179*$AW1178</f>
        <v>0</v>
      </c>
      <c r="U1178" s="172">
        <f>'SAISIE '!V1179*$AW1178</f>
        <v>0</v>
      </c>
      <c r="V1178" s="172">
        <f>'SAISIE '!W1179*$AW1178</f>
        <v>0</v>
      </c>
      <c r="W1178" s="172">
        <f>'SAISIE '!X1179*$AW1178</f>
        <v>0</v>
      </c>
      <c r="X1178" s="172">
        <f>'SAISIE '!Y1179*$AW1178</f>
        <v>0</v>
      </c>
      <c r="Y1178" s="172">
        <f>'SAISIE '!Z1179*$AW1178</f>
        <v>0</v>
      </c>
      <c r="Z1178" s="172">
        <f>'SAISIE '!AA1179*$AW1178</f>
        <v>0</v>
      </c>
      <c r="AA1178" s="172">
        <f>'SAISIE '!AB1179*$AW1178</f>
        <v>0</v>
      </c>
      <c r="AB1178" s="172">
        <f>'SAISIE '!AC1179*$AW1178</f>
        <v>0</v>
      </c>
      <c r="AC1178" s="172">
        <f>'SAISIE '!AD1179*$AW1178</f>
        <v>0</v>
      </c>
      <c r="AD1178" s="172">
        <f>'SAISIE '!AE1179*$AW1178</f>
        <v>0</v>
      </c>
      <c r="AE1178" s="172">
        <f>'SAISIE '!AF1179*$AW1178</f>
        <v>0</v>
      </c>
      <c r="AF1178" s="172">
        <f>'SAISIE '!AG1179*$AW1178</f>
        <v>0</v>
      </c>
      <c r="AG1178" s="172">
        <f>'SAISIE '!AH1179*$AW1178</f>
        <v>0</v>
      </c>
      <c r="AH1178" s="172">
        <f>'SAISIE '!AI1179*$AW1178</f>
        <v>0</v>
      </c>
      <c r="AI1178" s="172">
        <f>'SAISIE '!AJ1179*$AW1178</f>
        <v>0</v>
      </c>
      <c r="AJ1178" s="172">
        <f>'SAISIE '!AK1179*$AW1178</f>
        <v>0</v>
      </c>
      <c r="AK1178" s="172">
        <f>'SAISIE '!AL1179*$AW1178</f>
        <v>0</v>
      </c>
      <c r="AL1178" s="172">
        <f>'SAISIE '!AM1179*$AW1178</f>
        <v>0</v>
      </c>
      <c r="AM1178" s="172">
        <f>'SAISIE '!AN1179*$AW1178</f>
        <v>0</v>
      </c>
      <c r="AN1178" s="172">
        <f>'SAISIE '!AO1179*$AW1178</f>
        <v>0</v>
      </c>
      <c r="AO1178" s="172">
        <f>'SAISIE '!AP1179*$AW1178</f>
        <v>0</v>
      </c>
      <c r="AP1178" s="172">
        <f>'SAISIE '!AQ1179*$AW1178</f>
        <v>0</v>
      </c>
      <c r="AQ1178" s="172">
        <f>'SAISIE '!AR1179*$AW1178</f>
        <v>0</v>
      </c>
      <c r="AR1178" s="172">
        <f>'SAISIE '!AS1179*$AW1178</f>
        <v>0</v>
      </c>
      <c r="AS1178" s="172">
        <f>'SAISIE '!AT1179*$AW1178</f>
        <v>0</v>
      </c>
      <c r="AT1178" s="172">
        <f>'SAISIE '!AU1179*$AW1178</f>
        <v>0</v>
      </c>
      <c r="AU1178" s="172">
        <f>'SAISIE '!AV1179*$AW1178</f>
        <v>0</v>
      </c>
      <c r="AV1178" s="172">
        <f>'SAISIE '!AW1179*$AW1178</f>
        <v>0</v>
      </c>
      <c r="AW1178" s="172">
        <f>'SAISIE '!AX1179</f>
        <v>0</v>
      </c>
    </row>
    <row r="1179" spans="1:49" ht="15.75">
      <c r="A1179" s="172">
        <f>'SAISIE '!B1180</f>
        <v>0</v>
      </c>
      <c r="B1179" s="172">
        <f>'SAISIE '!C1180</f>
        <v>0</v>
      </c>
      <c r="C1179" s="172">
        <f>'SAISIE '!D1180</f>
        <v>0</v>
      </c>
      <c r="D1179" s="172">
        <f>'SAISIE '!E1180</f>
        <v>0</v>
      </c>
      <c r="E1179" s="174">
        <f>'SAISIE '!F1180</f>
        <v>0</v>
      </c>
      <c r="F1179" s="172">
        <f>'SAISIE '!G1180</f>
        <v>0</v>
      </c>
      <c r="G1179" s="172">
        <f>'SAISIE '!H1180</f>
        <v>0</v>
      </c>
      <c r="H1179" s="172">
        <f>'SAISIE '!I1180</f>
        <v>0</v>
      </c>
      <c r="I1179" s="172">
        <f>'SAISIE '!J1180*$AW1179</f>
        <v>0</v>
      </c>
      <c r="J1179" s="172">
        <f>'SAISIE '!K1180*$AW1179</f>
        <v>0</v>
      </c>
      <c r="K1179" s="172">
        <f>'SAISIE '!L1180*$AW1179</f>
        <v>0</v>
      </c>
      <c r="L1179" s="172">
        <f>'SAISIE '!M1180*$AW1179</f>
        <v>0</v>
      </c>
      <c r="M1179" s="172">
        <f>'SAISIE '!N1180*$AW1179</f>
        <v>0</v>
      </c>
      <c r="N1179" s="172">
        <f>'SAISIE '!O1180*$AW1179</f>
        <v>0</v>
      </c>
      <c r="O1179" s="172">
        <f>'SAISIE '!P1180*$AW1179</f>
        <v>0</v>
      </c>
      <c r="P1179" s="172">
        <f>'SAISIE '!Q1180*$AW1179</f>
        <v>0</v>
      </c>
      <c r="Q1179" s="172">
        <f>'SAISIE '!R1180*$AW1179</f>
        <v>0</v>
      </c>
      <c r="R1179" s="172">
        <f>'SAISIE '!S1180*$AW1179</f>
        <v>0</v>
      </c>
      <c r="S1179" s="172">
        <f>'SAISIE '!T1180*$AW1179</f>
        <v>0</v>
      </c>
      <c r="T1179" s="172">
        <f>'SAISIE '!U1180*$AW1179</f>
        <v>0</v>
      </c>
      <c r="U1179" s="172">
        <f>'SAISIE '!V1180*$AW1179</f>
        <v>0</v>
      </c>
      <c r="V1179" s="172">
        <f>'SAISIE '!W1180*$AW1179</f>
        <v>0</v>
      </c>
      <c r="W1179" s="172">
        <f>'SAISIE '!X1180*$AW1179</f>
        <v>0</v>
      </c>
      <c r="X1179" s="172">
        <f>'SAISIE '!Y1180*$AW1179</f>
        <v>0</v>
      </c>
      <c r="Y1179" s="172">
        <f>'SAISIE '!Z1180*$AW1179</f>
        <v>0</v>
      </c>
      <c r="Z1179" s="172">
        <f>'SAISIE '!AA1180*$AW1179</f>
        <v>0</v>
      </c>
      <c r="AA1179" s="172">
        <f>'SAISIE '!AB1180*$AW1179</f>
        <v>0</v>
      </c>
      <c r="AB1179" s="172">
        <f>'SAISIE '!AC1180*$AW1179</f>
        <v>0</v>
      </c>
      <c r="AC1179" s="172">
        <f>'SAISIE '!AD1180*$AW1179</f>
        <v>0</v>
      </c>
      <c r="AD1179" s="172">
        <f>'SAISIE '!AE1180*$AW1179</f>
        <v>0</v>
      </c>
      <c r="AE1179" s="172">
        <f>'SAISIE '!AF1180*$AW1179</f>
        <v>0</v>
      </c>
      <c r="AF1179" s="172">
        <f>'SAISIE '!AG1180*$AW1179</f>
        <v>0</v>
      </c>
      <c r="AG1179" s="172">
        <f>'SAISIE '!AH1180*$AW1179</f>
        <v>0</v>
      </c>
      <c r="AH1179" s="172">
        <f>'SAISIE '!AI1180*$AW1179</f>
        <v>0</v>
      </c>
      <c r="AI1179" s="172">
        <f>'SAISIE '!AJ1180*$AW1179</f>
        <v>0</v>
      </c>
      <c r="AJ1179" s="172">
        <f>'SAISIE '!AK1180*$AW1179</f>
        <v>0</v>
      </c>
      <c r="AK1179" s="172">
        <f>'SAISIE '!AL1180*$AW1179</f>
        <v>0</v>
      </c>
      <c r="AL1179" s="172">
        <f>'SAISIE '!AM1180*$AW1179</f>
        <v>0</v>
      </c>
      <c r="AM1179" s="172">
        <f>'SAISIE '!AN1180*$AW1179</f>
        <v>0</v>
      </c>
      <c r="AN1179" s="172">
        <f>'SAISIE '!AO1180*$AW1179</f>
        <v>0</v>
      </c>
      <c r="AO1179" s="172">
        <f>'SAISIE '!AP1180*$AW1179</f>
        <v>0</v>
      </c>
      <c r="AP1179" s="172">
        <f>'SAISIE '!AQ1180*$AW1179</f>
        <v>0</v>
      </c>
      <c r="AQ1179" s="172">
        <f>'SAISIE '!AR1180*$AW1179</f>
        <v>0</v>
      </c>
      <c r="AR1179" s="172">
        <f>'SAISIE '!AS1180*$AW1179</f>
        <v>0</v>
      </c>
      <c r="AS1179" s="172">
        <f>'SAISIE '!AT1180*$AW1179</f>
        <v>0</v>
      </c>
      <c r="AT1179" s="172">
        <f>'SAISIE '!AU1180*$AW1179</f>
        <v>0</v>
      </c>
      <c r="AU1179" s="172">
        <f>'SAISIE '!AV1180*$AW1179</f>
        <v>0</v>
      </c>
      <c r="AV1179" s="172">
        <f>'SAISIE '!AW1180*$AW1179</f>
        <v>0</v>
      </c>
      <c r="AW1179" s="172">
        <f>'SAISIE '!AX1180</f>
        <v>0</v>
      </c>
    </row>
    <row r="1180" spans="1:49" ht="15.75">
      <c r="A1180" s="172">
        <f>'SAISIE '!B1181</f>
        <v>0</v>
      </c>
      <c r="B1180" s="172">
        <f>'SAISIE '!C1181</f>
        <v>0</v>
      </c>
      <c r="C1180" s="172">
        <f>'SAISIE '!D1181</f>
        <v>0</v>
      </c>
      <c r="D1180" s="172">
        <f>'SAISIE '!E1181</f>
        <v>0</v>
      </c>
      <c r="E1180" s="174">
        <f>'SAISIE '!F1181</f>
        <v>0</v>
      </c>
      <c r="F1180" s="172">
        <f>'SAISIE '!G1181</f>
        <v>0</v>
      </c>
      <c r="G1180" s="172">
        <f>'SAISIE '!H1181</f>
        <v>0</v>
      </c>
      <c r="H1180" s="172">
        <f>'SAISIE '!I1181</f>
        <v>0</v>
      </c>
      <c r="I1180" s="172">
        <f>'SAISIE '!J1181*$AW1180</f>
        <v>0</v>
      </c>
      <c r="J1180" s="172">
        <f>'SAISIE '!K1181*$AW1180</f>
        <v>0</v>
      </c>
      <c r="K1180" s="172">
        <f>'SAISIE '!L1181*$AW1180</f>
        <v>0</v>
      </c>
      <c r="L1180" s="172">
        <f>'SAISIE '!M1181*$AW1180</f>
        <v>0</v>
      </c>
      <c r="M1180" s="172">
        <f>'SAISIE '!N1181*$AW1180</f>
        <v>0</v>
      </c>
      <c r="N1180" s="172">
        <f>'SAISIE '!O1181*$AW1180</f>
        <v>0</v>
      </c>
      <c r="O1180" s="172">
        <f>'SAISIE '!P1181*$AW1180</f>
        <v>0</v>
      </c>
      <c r="P1180" s="172">
        <f>'SAISIE '!Q1181*$AW1180</f>
        <v>0</v>
      </c>
      <c r="Q1180" s="172">
        <f>'SAISIE '!R1181*$AW1180</f>
        <v>0</v>
      </c>
      <c r="R1180" s="172">
        <f>'SAISIE '!S1181*$AW1180</f>
        <v>0</v>
      </c>
      <c r="S1180" s="172">
        <f>'SAISIE '!T1181*$AW1180</f>
        <v>0</v>
      </c>
      <c r="T1180" s="172">
        <f>'SAISIE '!U1181*$AW1180</f>
        <v>0</v>
      </c>
      <c r="U1180" s="172">
        <f>'SAISIE '!V1181*$AW1180</f>
        <v>0</v>
      </c>
      <c r="V1180" s="172">
        <f>'SAISIE '!W1181*$AW1180</f>
        <v>0</v>
      </c>
      <c r="W1180" s="172">
        <f>'SAISIE '!X1181*$AW1180</f>
        <v>0</v>
      </c>
      <c r="X1180" s="172">
        <f>'SAISIE '!Y1181*$AW1180</f>
        <v>0</v>
      </c>
      <c r="Y1180" s="172">
        <f>'SAISIE '!Z1181*$AW1180</f>
        <v>0</v>
      </c>
      <c r="Z1180" s="172">
        <f>'SAISIE '!AA1181*$AW1180</f>
        <v>0</v>
      </c>
      <c r="AA1180" s="172">
        <f>'SAISIE '!AB1181*$AW1180</f>
        <v>0</v>
      </c>
      <c r="AB1180" s="172">
        <f>'SAISIE '!AC1181*$AW1180</f>
        <v>0</v>
      </c>
      <c r="AC1180" s="172">
        <f>'SAISIE '!AD1181*$AW1180</f>
        <v>0</v>
      </c>
      <c r="AD1180" s="172">
        <f>'SAISIE '!AE1181*$AW1180</f>
        <v>0</v>
      </c>
      <c r="AE1180" s="172">
        <f>'SAISIE '!AF1181*$AW1180</f>
        <v>0</v>
      </c>
      <c r="AF1180" s="172">
        <f>'SAISIE '!AG1181*$AW1180</f>
        <v>0</v>
      </c>
      <c r="AG1180" s="172">
        <f>'SAISIE '!AH1181*$AW1180</f>
        <v>0</v>
      </c>
      <c r="AH1180" s="172">
        <f>'SAISIE '!AI1181*$AW1180</f>
        <v>0</v>
      </c>
      <c r="AI1180" s="172">
        <f>'SAISIE '!AJ1181*$AW1180</f>
        <v>0</v>
      </c>
      <c r="AJ1180" s="172">
        <f>'SAISIE '!AK1181*$AW1180</f>
        <v>0</v>
      </c>
      <c r="AK1180" s="172">
        <f>'SAISIE '!AL1181*$AW1180</f>
        <v>0</v>
      </c>
      <c r="AL1180" s="172">
        <f>'SAISIE '!AM1181*$AW1180</f>
        <v>0</v>
      </c>
      <c r="AM1180" s="172">
        <f>'SAISIE '!AN1181*$AW1180</f>
        <v>0</v>
      </c>
      <c r="AN1180" s="172">
        <f>'SAISIE '!AO1181*$AW1180</f>
        <v>0</v>
      </c>
      <c r="AO1180" s="172">
        <f>'SAISIE '!AP1181*$AW1180</f>
        <v>0</v>
      </c>
      <c r="AP1180" s="172">
        <f>'SAISIE '!AQ1181*$AW1180</f>
        <v>0</v>
      </c>
      <c r="AQ1180" s="172">
        <f>'SAISIE '!AR1181*$AW1180</f>
        <v>0</v>
      </c>
      <c r="AR1180" s="172">
        <f>'SAISIE '!AS1181*$AW1180</f>
        <v>0</v>
      </c>
      <c r="AS1180" s="172">
        <f>'SAISIE '!AT1181*$AW1180</f>
        <v>0</v>
      </c>
      <c r="AT1180" s="172">
        <f>'SAISIE '!AU1181*$AW1180</f>
        <v>0</v>
      </c>
      <c r="AU1180" s="172">
        <f>'SAISIE '!AV1181*$AW1180</f>
        <v>0</v>
      </c>
      <c r="AV1180" s="172">
        <f>'SAISIE '!AW1181*$AW1180</f>
        <v>0</v>
      </c>
      <c r="AW1180" s="172">
        <f>'SAISIE '!AX1181</f>
        <v>0</v>
      </c>
    </row>
    <row r="1181" spans="1:49" ht="15.75">
      <c r="A1181" s="172">
        <f>'SAISIE '!B1182</f>
        <v>0</v>
      </c>
      <c r="B1181" s="172">
        <f>'SAISIE '!C1182</f>
        <v>0</v>
      </c>
      <c r="C1181" s="172">
        <f>'SAISIE '!D1182</f>
        <v>0</v>
      </c>
      <c r="D1181" s="172">
        <f>'SAISIE '!E1182</f>
        <v>0</v>
      </c>
      <c r="E1181" s="174">
        <f>'SAISIE '!F1182</f>
        <v>0</v>
      </c>
      <c r="F1181" s="172">
        <f>'SAISIE '!G1182</f>
        <v>0</v>
      </c>
      <c r="G1181" s="172">
        <f>'SAISIE '!H1182</f>
        <v>0</v>
      </c>
      <c r="H1181" s="172">
        <f>'SAISIE '!I1182</f>
        <v>0</v>
      </c>
      <c r="I1181" s="172">
        <f>'SAISIE '!J1182*$AW1181</f>
        <v>0</v>
      </c>
      <c r="J1181" s="172">
        <f>'SAISIE '!K1182*$AW1181</f>
        <v>0</v>
      </c>
      <c r="K1181" s="172">
        <f>'SAISIE '!L1182*$AW1181</f>
        <v>0</v>
      </c>
      <c r="L1181" s="172">
        <f>'SAISIE '!M1182*$AW1181</f>
        <v>0</v>
      </c>
      <c r="M1181" s="172">
        <f>'SAISIE '!N1182*$AW1181</f>
        <v>0</v>
      </c>
      <c r="N1181" s="172">
        <f>'SAISIE '!O1182*$AW1181</f>
        <v>0</v>
      </c>
      <c r="O1181" s="172">
        <f>'SAISIE '!P1182*$AW1181</f>
        <v>0</v>
      </c>
      <c r="P1181" s="172">
        <f>'SAISIE '!Q1182*$AW1181</f>
        <v>0</v>
      </c>
      <c r="Q1181" s="172">
        <f>'SAISIE '!R1182*$AW1181</f>
        <v>0</v>
      </c>
      <c r="R1181" s="172">
        <f>'SAISIE '!S1182*$AW1181</f>
        <v>0</v>
      </c>
      <c r="S1181" s="172">
        <f>'SAISIE '!T1182*$AW1181</f>
        <v>0</v>
      </c>
      <c r="T1181" s="172">
        <f>'SAISIE '!U1182*$AW1181</f>
        <v>0</v>
      </c>
      <c r="U1181" s="172">
        <f>'SAISIE '!V1182*$AW1181</f>
        <v>0</v>
      </c>
      <c r="V1181" s="172">
        <f>'SAISIE '!W1182*$AW1181</f>
        <v>0</v>
      </c>
      <c r="W1181" s="172">
        <f>'SAISIE '!X1182*$AW1181</f>
        <v>0</v>
      </c>
      <c r="X1181" s="172">
        <f>'SAISIE '!Y1182*$AW1181</f>
        <v>0</v>
      </c>
      <c r="Y1181" s="172">
        <f>'SAISIE '!Z1182*$AW1181</f>
        <v>0</v>
      </c>
      <c r="Z1181" s="172">
        <f>'SAISIE '!AA1182*$AW1181</f>
        <v>0</v>
      </c>
      <c r="AA1181" s="172">
        <f>'SAISIE '!AB1182*$AW1181</f>
        <v>0</v>
      </c>
      <c r="AB1181" s="172">
        <f>'SAISIE '!AC1182*$AW1181</f>
        <v>0</v>
      </c>
      <c r="AC1181" s="172">
        <f>'SAISIE '!AD1182*$AW1181</f>
        <v>0</v>
      </c>
      <c r="AD1181" s="172">
        <f>'SAISIE '!AE1182*$AW1181</f>
        <v>0</v>
      </c>
      <c r="AE1181" s="172">
        <f>'SAISIE '!AF1182*$AW1181</f>
        <v>0</v>
      </c>
      <c r="AF1181" s="172">
        <f>'SAISIE '!AG1182*$AW1181</f>
        <v>0</v>
      </c>
      <c r="AG1181" s="172">
        <f>'SAISIE '!AH1182*$AW1181</f>
        <v>0</v>
      </c>
      <c r="AH1181" s="172">
        <f>'SAISIE '!AI1182*$AW1181</f>
        <v>0</v>
      </c>
      <c r="AI1181" s="172">
        <f>'SAISIE '!AJ1182*$AW1181</f>
        <v>0</v>
      </c>
      <c r="AJ1181" s="172">
        <f>'SAISIE '!AK1182*$AW1181</f>
        <v>0</v>
      </c>
      <c r="AK1181" s="172">
        <f>'SAISIE '!AL1182*$AW1181</f>
        <v>0</v>
      </c>
      <c r="AL1181" s="172">
        <f>'SAISIE '!AM1182*$AW1181</f>
        <v>0</v>
      </c>
      <c r="AM1181" s="172">
        <f>'SAISIE '!AN1182*$AW1181</f>
        <v>0</v>
      </c>
      <c r="AN1181" s="172">
        <f>'SAISIE '!AO1182*$AW1181</f>
        <v>0</v>
      </c>
      <c r="AO1181" s="172">
        <f>'SAISIE '!AP1182*$AW1181</f>
        <v>0</v>
      </c>
      <c r="AP1181" s="172">
        <f>'SAISIE '!AQ1182*$AW1181</f>
        <v>0</v>
      </c>
      <c r="AQ1181" s="172">
        <f>'SAISIE '!AR1182*$AW1181</f>
        <v>0</v>
      </c>
      <c r="AR1181" s="172">
        <f>'SAISIE '!AS1182*$AW1181</f>
        <v>0</v>
      </c>
      <c r="AS1181" s="172">
        <f>'SAISIE '!AT1182*$AW1181</f>
        <v>0</v>
      </c>
      <c r="AT1181" s="172">
        <f>'SAISIE '!AU1182*$AW1181</f>
        <v>0</v>
      </c>
      <c r="AU1181" s="172">
        <f>'SAISIE '!AV1182*$AW1181</f>
        <v>0</v>
      </c>
      <c r="AV1181" s="172">
        <f>'SAISIE '!AW1182*$AW1181</f>
        <v>0</v>
      </c>
      <c r="AW1181" s="172">
        <f>'SAISIE '!AX1182</f>
        <v>0</v>
      </c>
    </row>
    <row r="1182" spans="1:49" ht="15.75">
      <c r="A1182" s="172">
        <f>'SAISIE '!B1183</f>
        <v>0</v>
      </c>
      <c r="B1182" s="172">
        <f>'SAISIE '!C1183</f>
        <v>0</v>
      </c>
      <c r="C1182" s="172">
        <f>'SAISIE '!D1183</f>
        <v>0</v>
      </c>
      <c r="D1182" s="172">
        <f>'SAISIE '!E1183</f>
        <v>0</v>
      </c>
      <c r="E1182" s="174">
        <f>'SAISIE '!F1183</f>
        <v>0</v>
      </c>
      <c r="F1182" s="172">
        <f>'SAISIE '!G1183</f>
        <v>0</v>
      </c>
      <c r="G1182" s="172">
        <f>'SAISIE '!H1183</f>
        <v>0</v>
      </c>
      <c r="H1182" s="172">
        <f>'SAISIE '!I1183</f>
        <v>0</v>
      </c>
      <c r="I1182" s="172">
        <f>'SAISIE '!J1183*$AW1182</f>
        <v>0</v>
      </c>
      <c r="J1182" s="172">
        <f>'SAISIE '!K1183*$AW1182</f>
        <v>0</v>
      </c>
      <c r="K1182" s="172">
        <f>'SAISIE '!L1183*$AW1182</f>
        <v>0</v>
      </c>
      <c r="L1182" s="172">
        <f>'SAISIE '!M1183*$AW1182</f>
        <v>0</v>
      </c>
      <c r="M1182" s="172">
        <f>'SAISIE '!N1183*$AW1182</f>
        <v>0</v>
      </c>
      <c r="N1182" s="172">
        <f>'SAISIE '!O1183*$AW1182</f>
        <v>0</v>
      </c>
      <c r="O1182" s="172">
        <f>'SAISIE '!P1183*$AW1182</f>
        <v>0</v>
      </c>
      <c r="P1182" s="172">
        <f>'SAISIE '!Q1183*$AW1182</f>
        <v>0</v>
      </c>
      <c r="Q1182" s="172">
        <f>'SAISIE '!R1183*$AW1182</f>
        <v>0</v>
      </c>
      <c r="R1182" s="172">
        <f>'SAISIE '!S1183*$AW1182</f>
        <v>0</v>
      </c>
      <c r="S1182" s="172">
        <f>'SAISIE '!T1183*$AW1182</f>
        <v>0</v>
      </c>
      <c r="T1182" s="172">
        <f>'SAISIE '!U1183*$AW1182</f>
        <v>0</v>
      </c>
      <c r="U1182" s="172">
        <f>'SAISIE '!V1183*$AW1182</f>
        <v>0</v>
      </c>
      <c r="V1182" s="172">
        <f>'SAISIE '!W1183*$AW1182</f>
        <v>0</v>
      </c>
      <c r="W1182" s="172">
        <f>'SAISIE '!X1183*$AW1182</f>
        <v>0</v>
      </c>
      <c r="X1182" s="172">
        <f>'SAISIE '!Y1183*$AW1182</f>
        <v>0</v>
      </c>
      <c r="Y1182" s="172">
        <f>'SAISIE '!Z1183*$AW1182</f>
        <v>0</v>
      </c>
      <c r="Z1182" s="172">
        <f>'SAISIE '!AA1183*$AW1182</f>
        <v>0</v>
      </c>
      <c r="AA1182" s="172">
        <f>'SAISIE '!AB1183*$AW1182</f>
        <v>0</v>
      </c>
      <c r="AB1182" s="172">
        <f>'SAISIE '!AC1183*$AW1182</f>
        <v>0</v>
      </c>
      <c r="AC1182" s="172">
        <f>'SAISIE '!AD1183*$AW1182</f>
        <v>0</v>
      </c>
      <c r="AD1182" s="172">
        <f>'SAISIE '!AE1183*$AW1182</f>
        <v>0</v>
      </c>
      <c r="AE1182" s="172">
        <f>'SAISIE '!AF1183*$AW1182</f>
        <v>0</v>
      </c>
      <c r="AF1182" s="172">
        <f>'SAISIE '!AG1183*$AW1182</f>
        <v>0</v>
      </c>
      <c r="AG1182" s="172">
        <f>'SAISIE '!AH1183*$AW1182</f>
        <v>0</v>
      </c>
      <c r="AH1182" s="172">
        <f>'SAISIE '!AI1183*$AW1182</f>
        <v>0</v>
      </c>
      <c r="AI1182" s="172">
        <f>'SAISIE '!AJ1183*$AW1182</f>
        <v>0</v>
      </c>
      <c r="AJ1182" s="172">
        <f>'SAISIE '!AK1183*$AW1182</f>
        <v>0</v>
      </c>
      <c r="AK1182" s="172">
        <f>'SAISIE '!AL1183*$AW1182</f>
        <v>0</v>
      </c>
      <c r="AL1182" s="172">
        <f>'SAISIE '!AM1183*$AW1182</f>
        <v>0</v>
      </c>
      <c r="AM1182" s="172">
        <f>'SAISIE '!AN1183*$AW1182</f>
        <v>0</v>
      </c>
      <c r="AN1182" s="172">
        <f>'SAISIE '!AO1183*$AW1182</f>
        <v>0</v>
      </c>
      <c r="AO1182" s="172">
        <f>'SAISIE '!AP1183*$AW1182</f>
        <v>0</v>
      </c>
      <c r="AP1182" s="172">
        <f>'SAISIE '!AQ1183*$AW1182</f>
        <v>0</v>
      </c>
      <c r="AQ1182" s="172">
        <f>'SAISIE '!AR1183*$AW1182</f>
        <v>0</v>
      </c>
      <c r="AR1182" s="172">
        <f>'SAISIE '!AS1183*$AW1182</f>
        <v>0</v>
      </c>
      <c r="AS1182" s="172">
        <f>'SAISIE '!AT1183*$AW1182</f>
        <v>0</v>
      </c>
      <c r="AT1182" s="172">
        <f>'SAISIE '!AU1183*$AW1182</f>
        <v>0</v>
      </c>
      <c r="AU1182" s="172">
        <f>'SAISIE '!AV1183*$AW1182</f>
        <v>0</v>
      </c>
      <c r="AV1182" s="172">
        <f>'SAISIE '!AW1183*$AW1182</f>
        <v>0</v>
      </c>
      <c r="AW1182" s="172">
        <f>'SAISIE '!AX1183</f>
        <v>0</v>
      </c>
    </row>
    <row r="1183" spans="1:49" ht="15.75">
      <c r="A1183" s="172">
        <f>'SAISIE '!B1184</f>
        <v>0</v>
      </c>
      <c r="B1183" s="172">
        <f>'SAISIE '!C1184</f>
        <v>0</v>
      </c>
      <c r="C1183" s="172">
        <f>'SAISIE '!D1184</f>
        <v>0</v>
      </c>
      <c r="D1183" s="172">
        <f>'SAISIE '!E1184</f>
        <v>0</v>
      </c>
      <c r="E1183" s="174">
        <f>'SAISIE '!F1184</f>
        <v>0</v>
      </c>
      <c r="F1183" s="172">
        <f>'SAISIE '!G1184</f>
        <v>0</v>
      </c>
      <c r="G1183" s="172">
        <f>'SAISIE '!H1184</f>
        <v>0</v>
      </c>
      <c r="H1183" s="172">
        <f>'SAISIE '!I1184</f>
        <v>0</v>
      </c>
      <c r="I1183" s="172">
        <f>'SAISIE '!J1184*$AW1183</f>
        <v>0</v>
      </c>
      <c r="J1183" s="172">
        <f>'SAISIE '!K1184*$AW1183</f>
        <v>0</v>
      </c>
      <c r="K1183" s="172">
        <f>'SAISIE '!L1184*$AW1183</f>
        <v>0</v>
      </c>
      <c r="L1183" s="172">
        <f>'SAISIE '!M1184*$AW1183</f>
        <v>0</v>
      </c>
      <c r="M1183" s="172">
        <f>'SAISIE '!N1184*$AW1183</f>
        <v>0</v>
      </c>
      <c r="N1183" s="172">
        <f>'SAISIE '!O1184*$AW1183</f>
        <v>0</v>
      </c>
      <c r="O1183" s="172">
        <f>'SAISIE '!P1184*$AW1183</f>
        <v>0</v>
      </c>
      <c r="P1183" s="172">
        <f>'SAISIE '!Q1184*$AW1183</f>
        <v>0</v>
      </c>
      <c r="Q1183" s="172">
        <f>'SAISIE '!R1184*$AW1183</f>
        <v>0</v>
      </c>
      <c r="R1183" s="172">
        <f>'SAISIE '!S1184*$AW1183</f>
        <v>0</v>
      </c>
      <c r="S1183" s="172">
        <f>'SAISIE '!T1184*$AW1183</f>
        <v>0</v>
      </c>
      <c r="T1183" s="172">
        <f>'SAISIE '!U1184*$AW1183</f>
        <v>0</v>
      </c>
      <c r="U1183" s="172">
        <f>'SAISIE '!V1184*$AW1183</f>
        <v>0</v>
      </c>
      <c r="V1183" s="172">
        <f>'SAISIE '!W1184*$AW1183</f>
        <v>0</v>
      </c>
      <c r="W1183" s="172">
        <f>'SAISIE '!X1184*$AW1183</f>
        <v>0</v>
      </c>
      <c r="X1183" s="172">
        <f>'SAISIE '!Y1184*$AW1183</f>
        <v>0</v>
      </c>
      <c r="Y1183" s="172">
        <f>'SAISIE '!Z1184*$AW1183</f>
        <v>0</v>
      </c>
      <c r="Z1183" s="172">
        <f>'SAISIE '!AA1184*$AW1183</f>
        <v>0</v>
      </c>
      <c r="AA1183" s="172">
        <f>'SAISIE '!AB1184*$AW1183</f>
        <v>0</v>
      </c>
      <c r="AB1183" s="172">
        <f>'SAISIE '!AC1184*$AW1183</f>
        <v>0</v>
      </c>
      <c r="AC1183" s="172">
        <f>'SAISIE '!AD1184*$AW1183</f>
        <v>0</v>
      </c>
      <c r="AD1183" s="172">
        <f>'SAISIE '!AE1184*$AW1183</f>
        <v>0</v>
      </c>
      <c r="AE1183" s="172">
        <f>'SAISIE '!AF1184*$AW1183</f>
        <v>0</v>
      </c>
      <c r="AF1183" s="172">
        <f>'SAISIE '!AG1184*$AW1183</f>
        <v>0</v>
      </c>
      <c r="AG1183" s="172">
        <f>'SAISIE '!AH1184*$AW1183</f>
        <v>0</v>
      </c>
      <c r="AH1183" s="172">
        <f>'SAISIE '!AI1184*$AW1183</f>
        <v>0</v>
      </c>
      <c r="AI1183" s="172">
        <f>'SAISIE '!AJ1184*$AW1183</f>
        <v>0</v>
      </c>
      <c r="AJ1183" s="172">
        <f>'SAISIE '!AK1184*$AW1183</f>
        <v>0</v>
      </c>
      <c r="AK1183" s="172">
        <f>'SAISIE '!AL1184*$AW1183</f>
        <v>0</v>
      </c>
      <c r="AL1183" s="172">
        <f>'SAISIE '!AM1184*$AW1183</f>
        <v>0</v>
      </c>
      <c r="AM1183" s="172">
        <f>'SAISIE '!AN1184*$AW1183</f>
        <v>0</v>
      </c>
      <c r="AN1183" s="172">
        <f>'SAISIE '!AO1184*$AW1183</f>
        <v>0</v>
      </c>
      <c r="AO1183" s="172">
        <f>'SAISIE '!AP1184*$AW1183</f>
        <v>0</v>
      </c>
      <c r="AP1183" s="172">
        <f>'SAISIE '!AQ1184*$AW1183</f>
        <v>0</v>
      </c>
      <c r="AQ1183" s="172">
        <f>'SAISIE '!AR1184*$AW1183</f>
        <v>0</v>
      </c>
      <c r="AR1183" s="172">
        <f>'SAISIE '!AS1184*$AW1183</f>
        <v>0</v>
      </c>
      <c r="AS1183" s="172">
        <f>'SAISIE '!AT1184*$AW1183</f>
        <v>0</v>
      </c>
      <c r="AT1183" s="172">
        <f>'SAISIE '!AU1184*$AW1183</f>
        <v>0</v>
      </c>
      <c r="AU1183" s="172">
        <f>'SAISIE '!AV1184*$AW1183</f>
        <v>0</v>
      </c>
      <c r="AV1183" s="172">
        <f>'SAISIE '!AW1184*$AW1183</f>
        <v>0</v>
      </c>
      <c r="AW1183" s="172">
        <f>'SAISIE '!AX1184</f>
        <v>0</v>
      </c>
    </row>
    <row r="1184" spans="1:49" ht="15.75">
      <c r="A1184" s="172">
        <f>'SAISIE '!B1185</f>
        <v>0</v>
      </c>
      <c r="B1184" s="172">
        <f>'SAISIE '!C1185</f>
        <v>0</v>
      </c>
      <c r="C1184" s="172">
        <f>'SAISIE '!D1185</f>
        <v>0</v>
      </c>
      <c r="D1184" s="172">
        <f>'SAISIE '!E1185</f>
        <v>0</v>
      </c>
      <c r="E1184" s="174">
        <f>'SAISIE '!F1185</f>
        <v>0</v>
      </c>
      <c r="F1184" s="172">
        <f>'SAISIE '!G1185</f>
        <v>0</v>
      </c>
      <c r="G1184" s="172">
        <f>'SAISIE '!H1185</f>
        <v>0</v>
      </c>
      <c r="H1184" s="172">
        <f>'SAISIE '!I1185</f>
        <v>0</v>
      </c>
      <c r="I1184" s="172">
        <f>'SAISIE '!J1185*$AW1184</f>
        <v>0</v>
      </c>
      <c r="J1184" s="172">
        <f>'SAISIE '!K1185*$AW1184</f>
        <v>0</v>
      </c>
      <c r="K1184" s="172">
        <f>'SAISIE '!L1185*$AW1184</f>
        <v>0</v>
      </c>
      <c r="L1184" s="172">
        <f>'SAISIE '!M1185*$AW1184</f>
        <v>0</v>
      </c>
      <c r="M1184" s="172">
        <f>'SAISIE '!N1185*$AW1184</f>
        <v>0</v>
      </c>
      <c r="N1184" s="172">
        <f>'SAISIE '!O1185*$AW1184</f>
        <v>0</v>
      </c>
      <c r="O1184" s="172">
        <f>'SAISIE '!P1185*$AW1184</f>
        <v>0</v>
      </c>
      <c r="P1184" s="172">
        <f>'SAISIE '!Q1185*$AW1184</f>
        <v>0</v>
      </c>
      <c r="Q1184" s="172">
        <f>'SAISIE '!R1185*$AW1184</f>
        <v>0</v>
      </c>
      <c r="R1184" s="172">
        <f>'SAISIE '!S1185*$AW1184</f>
        <v>0</v>
      </c>
      <c r="S1184" s="172">
        <f>'SAISIE '!T1185*$AW1184</f>
        <v>0</v>
      </c>
      <c r="T1184" s="172">
        <f>'SAISIE '!U1185*$AW1184</f>
        <v>0</v>
      </c>
      <c r="U1184" s="172">
        <f>'SAISIE '!V1185*$AW1184</f>
        <v>0</v>
      </c>
      <c r="V1184" s="172">
        <f>'SAISIE '!W1185*$AW1184</f>
        <v>0</v>
      </c>
      <c r="W1184" s="172">
        <f>'SAISIE '!X1185*$AW1184</f>
        <v>0</v>
      </c>
      <c r="X1184" s="172">
        <f>'SAISIE '!Y1185*$AW1184</f>
        <v>0</v>
      </c>
      <c r="Y1184" s="172">
        <f>'SAISIE '!Z1185*$AW1184</f>
        <v>0</v>
      </c>
      <c r="Z1184" s="172">
        <f>'SAISIE '!AA1185*$AW1184</f>
        <v>0</v>
      </c>
      <c r="AA1184" s="172">
        <f>'SAISIE '!AB1185*$AW1184</f>
        <v>0</v>
      </c>
      <c r="AB1184" s="172">
        <f>'SAISIE '!AC1185*$AW1184</f>
        <v>0</v>
      </c>
      <c r="AC1184" s="172">
        <f>'SAISIE '!AD1185*$AW1184</f>
        <v>0</v>
      </c>
      <c r="AD1184" s="172">
        <f>'SAISIE '!AE1185*$AW1184</f>
        <v>0</v>
      </c>
      <c r="AE1184" s="172">
        <f>'SAISIE '!AF1185*$AW1184</f>
        <v>0</v>
      </c>
      <c r="AF1184" s="172">
        <f>'SAISIE '!AG1185*$AW1184</f>
        <v>0</v>
      </c>
      <c r="AG1184" s="172">
        <f>'SAISIE '!AH1185*$AW1184</f>
        <v>0</v>
      </c>
      <c r="AH1184" s="172">
        <f>'SAISIE '!AI1185*$AW1184</f>
        <v>0</v>
      </c>
      <c r="AI1184" s="172">
        <f>'SAISIE '!AJ1185*$AW1184</f>
        <v>0</v>
      </c>
      <c r="AJ1184" s="172">
        <f>'SAISIE '!AK1185*$AW1184</f>
        <v>0</v>
      </c>
      <c r="AK1184" s="172">
        <f>'SAISIE '!AL1185*$AW1184</f>
        <v>0</v>
      </c>
      <c r="AL1184" s="172">
        <f>'SAISIE '!AM1185*$AW1184</f>
        <v>0</v>
      </c>
      <c r="AM1184" s="172">
        <f>'SAISIE '!AN1185*$AW1184</f>
        <v>0</v>
      </c>
      <c r="AN1184" s="172">
        <f>'SAISIE '!AO1185*$AW1184</f>
        <v>0</v>
      </c>
      <c r="AO1184" s="172">
        <f>'SAISIE '!AP1185*$AW1184</f>
        <v>0</v>
      </c>
      <c r="AP1184" s="172">
        <f>'SAISIE '!AQ1185*$AW1184</f>
        <v>0</v>
      </c>
      <c r="AQ1184" s="172">
        <f>'SAISIE '!AR1185*$AW1184</f>
        <v>0</v>
      </c>
      <c r="AR1184" s="172">
        <f>'SAISIE '!AS1185*$AW1184</f>
        <v>0</v>
      </c>
      <c r="AS1184" s="172">
        <f>'SAISIE '!AT1185*$AW1184</f>
        <v>0</v>
      </c>
      <c r="AT1184" s="172">
        <f>'SAISIE '!AU1185*$AW1184</f>
        <v>0</v>
      </c>
      <c r="AU1184" s="172">
        <f>'SAISIE '!AV1185*$AW1184</f>
        <v>0</v>
      </c>
      <c r="AV1184" s="172">
        <f>'SAISIE '!AW1185*$AW1184</f>
        <v>0</v>
      </c>
      <c r="AW1184" s="172">
        <f>'SAISIE '!AX1185</f>
        <v>0</v>
      </c>
    </row>
    <row r="1185" spans="1:49" ht="15.75">
      <c r="A1185" s="172">
        <f>'SAISIE '!B1186</f>
        <v>0</v>
      </c>
      <c r="B1185" s="172">
        <f>'SAISIE '!C1186</f>
        <v>0</v>
      </c>
      <c r="C1185" s="172">
        <f>'SAISIE '!D1186</f>
        <v>0</v>
      </c>
      <c r="D1185" s="172">
        <f>'SAISIE '!E1186</f>
        <v>0</v>
      </c>
      <c r="E1185" s="174">
        <f>'SAISIE '!F1186</f>
        <v>0</v>
      </c>
      <c r="F1185" s="172">
        <f>'SAISIE '!G1186</f>
        <v>0</v>
      </c>
      <c r="G1185" s="172">
        <f>'SAISIE '!H1186</f>
        <v>0</v>
      </c>
      <c r="H1185" s="172">
        <f>'SAISIE '!I1186</f>
        <v>0</v>
      </c>
      <c r="I1185" s="172">
        <f>'SAISIE '!J1186*$AW1185</f>
        <v>0</v>
      </c>
      <c r="J1185" s="172">
        <f>'SAISIE '!K1186*$AW1185</f>
        <v>0</v>
      </c>
      <c r="K1185" s="172">
        <f>'SAISIE '!L1186*$AW1185</f>
        <v>0</v>
      </c>
      <c r="L1185" s="172">
        <f>'SAISIE '!M1186*$AW1185</f>
        <v>0</v>
      </c>
      <c r="M1185" s="172">
        <f>'SAISIE '!N1186*$AW1185</f>
        <v>0</v>
      </c>
      <c r="N1185" s="172">
        <f>'SAISIE '!O1186*$AW1185</f>
        <v>0</v>
      </c>
      <c r="O1185" s="172">
        <f>'SAISIE '!P1186*$AW1185</f>
        <v>0</v>
      </c>
      <c r="P1185" s="172">
        <f>'SAISIE '!Q1186*$AW1185</f>
        <v>0</v>
      </c>
      <c r="Q1185" s="172">
        <f>'SAISIE '!R1186*$AW1185</f>
        <v>0</v>
      </c>
      <c r="R1185" s="172">
        <f>'SAISIE '!S1186*$AW1185</f>
        <v>0</v>
      </c>
      <c r="S1185" s="172">
        <f>'SAISIE '!T1186*$AW1185</f>
        <v>0</v>
      </c>
      <c r="T1185" s="172">
        <f>'SAISIE '!U1186*$AW1185</f>
        <v>0</v>
      </c>
      <c r="U1185" s="172">
        <f>'SAISIE '!V1186*$AW1185</f>
        <v>0</v>
      </c>
      <c r="V1185" s="172">
        <f>'SAISIE '!W1186*$AW1185</f>
        <v>0</v>
      </c>
      <c r="W1185" s="172">
        <f>'SAISIE '!X1186*$AW1185</f>
        <v>0</v>
      </c>
      <c r="X1185" s="172">
        <f>'SAISIE '!Y1186*$AW1185</f>
        <v>0</v>
      </c>
      <c r="Y1185" s="172">
        <f>'SAISIE '!Z1186*$AW1185</f>
        <v>0</v>
      </c>
      <c r="Z1185" s="172">
        <f>'SAISIE '!AA1186*$AW1185</f>
        <v>0</v>
      </c>
      <c r="AA1185" s="172">
        <f>'SAISIE '!AB1186*$AW1185</f>
        <v>0</v>
      </c>
      <c r="AB1185" s="172">
        <f>'SAISIE '!AC1186*$AW1185</f>
        <v>0</v>
      </c>
      <c r="AC1185" s="172">
        <f>'SAISIE '!AD1186*$AW1185</f>
        <v>0</v>
      </c>
      <c r="AD1185" s="172">
        <f>'SAISIE '!AE1186*$AW1185</f>
        <v>0</v>
      </c>
      <c r="AE1185" s="172">
        <f>'SAISIE '!AF1186*$AW1185</f>
        <v>0</v>
      </c>
      <c r="AF1185" s="172">
        <f>'SAISIE '!AG1186*$AW1185</f>
        <v>0</v>
      </c>
      <c r="AG1185" s="172">
        <f>'SAISIE '!AH1186*$AW1185</f>
        <v>0</v>
      </c>
      <c r="AH1185" s="172">
        <f>'SAISIE '!AI1186*$AW1185</f>
        <v>0</v>
      </c>
      <c r="AI1185" s="172">
        <f>'SAISIE '!AJ1186*$AW1185</f>
        <v>0</v>
      </c>
      <c r="AJ1185" s="172">
        <f>'SAISIE '!AK1186*$AW1185</f>
        <v>0</v>
      </c>
      <c r="AK1185" s="172">
        <f>'SAISIE '!AL1186*$AW1185</f>
        <v>0</v>
      </c>
      <c r="AL1185" s="172">
        <f>'SAISIE '!AM1186*$AW1185</f>
        <v>0</v>
      </c>
      <c r="AM1185" s="172">
        <f>'SAISIE '!AN1186*$AW1185</f>
        <v>0</v>
      </c>
      <c r="AN1185" s="172">
        <f>'SAISIE '!AO1186*$AW1185</f>
        <v>0</v>
      </c>
      <c r="AO1185" s="172">
        <f>'SAISIE '!AP1186*$AW1185</f>
        <v>0</v>
      </c>
      <c r="AP1185" s="172">
        <f>'SAISIE '!AQ1186*$AW1185</f>
        <v>0</v>
      </c>
      <c r="AQ1185" s="172">
        <f>'SAISIE '!AR1186*$AW1185</f>
        <v>0</v>
      </c>
      <c r="AR1185" s="172">
        <f>'SAISIE '!AS1186*$AW1185</f>
        <v>0</v>
      </c>
      <c r="AS1185" s="172">
        <f>'SAISIE '!AT1186*$AW1185</f>
        <v>0</v>
      </c>
      <c r="AT1185" s="172">
        <f>'SAISIE '!AU1186*$AW1185</f>
        <v>0</v>
      </c>
      <c r="AU1185" s="172">
        <f>'SAISIE '!AV1186*$AW1185</f>
        <v>0</v>
      </c>
      <c r="AV1185" s="172">
        <f>'SAISIE '!AW1186*$AW1185</f>
        <v>0</v>
      </c>
      <c r="AW1185" s="172">
        <f>'SAISIE '!AX1186</f>
        <v>0</v>
      </c>
    </row>
    <row r="1186" spans="1:49" ht="15.75">
      <c r="A1186" s="172">
        <f>'SAISIE '!B1187</f>
        <v>0</v>
      </c>
      <c r="B1186" s="172">
        <f>'SAISIE '!C1187</f>
        <v>0</v>
      </c>
      <c r="C1186" s="172">
        <f>'SAISIE '!D1187</f>
        <v>0</v>
      </c>
      <c r="D1186" s="172">
        <f>'SAISIE '!E1187</f>
        <v>0</v>
      </c>
      <c r="E1186" s="174">
        <f>'SAISIE '!F1187</f>
        <v>0</v>
      </c>
      <c r="F1186" s="172">
        <f>'SAISIE '!G1187</f>
        <v>0</v>
      </c>
      <c r="G1186" s="172">
        <f>'SAISIE '!H1187</f>
        <v>0</v>
      </c>
      <c r="H1186" s="172">
        <f>'SAISIE '!I1187</f>
        <v>0</v>
      </c>
      <c r="I1186" s="172">
        <f>'SAISIE '!J1187*$AW1186</f>
        <v>0</v>
      </c>
      <c r="J1186" s="172">
        <f>'SAISIE '!K1187*$AW1186</f>
        <v>0</v>
      </c>
      <c r="K1186" s="172">
        <f>'SAISIE '!L1187*$AW1186</f>
        <v>0</v>
      </c>
      <c r="L1186" s="172">
        <f>'SAISIE '!M1187*$AW1186</f>
        <v>0</v>
      </c>
      <c r="M1186" s="172">
        <f>'SAISIE '!N1187*$AW1186</f>
        <v>0</v>
      </c>
      <c r="N1186" s="172">
        <f>'SAISIE '!O1187*$AW1186</f>
        <v>0</v>
      </c>
      <c r="O1186" s="172">
        <f>'SAISIE '!P1187*$AW1186</f>
        <v>0</v>
      </c>
      <c r="P1186" s="172">
        <f>'SAISIE '!Q1187*$AW1186</f>
        <v>0</v>
      </c>
      <c r="Q1186" s="172">
        <f>'SAISIE '!R1187*$AW1186</f>
        <v>0</v>
      </c>
      <c r="R1186" s="172">
        <f>'SAISIE '!S1187*$AW1186</f>
        <v>0</v>
      </c>
      <c r="S1186" s="172">
        <f>'SAISIE '!T1187*$AW1186</f>
        <v>0</v>
      </c>
      <c r="T1186" s="172">
        <f>'SAISIE '!U1187*$AW1186</f>
        <v>0</v>
      </c>
      <c r="U1186" s="172">
        <f>'SAISIE '!V1187*$AW1186</f>
        <v>0</v>
      </c>
      <c r="V1186" s="172">
        <f>'SAISIE '!W1187*$AW1186</f>
        <v>0</v>
      </c>
      <c r="W1186" s="172">
        <f>'SAISIE '!X1187*$AW1186</f>
        <v>0</v>
      </c>
      <c r="X1186" s="172">
        <f>'SAISIE '!Y1187*$AW1186</f>
        <v>0</v>
      </c>
      <c r="Y1186" s="172">
        <f>'SAISIE '!Z1187*$AW1186</f>
        <v>0</v>
      </c>
      <c r="Z1186" s="172">
        <f>'SAISIE '!AA1187*$AW1186</f>
        <v>0</v>
      </c>
      <c r="AA1186" s="172">
        <f>'SAISIE '!AB1187*$AW1186</f>
        <v>0</v>
      </c>
      <c r="AB1186" s="172">
        <f>'SAISIE '!AC1187*$AW1186</f>
        <v>0</v>
      </c>
      <c r="AC1186" s="172">
        <f>'SAISIE '!AD1187*$AW1186</f>
        <v>0</v>
      </c>
      <c r="AD1186" s="172">
        <f>'SAISIE '!AE1187*$AW1186</f>
        <v>0</v>
      </c>
      <c r="AE1186" s="172">
        <f>'SAISIE '!AF1187*$AW1186</f>
        <v>0</v>
      </c>
      <c r="AF1186" s="172">
        <f>'SAISIE '!AG1187*$AW1186</f>
        <v>0</v>
      </c>
      <c r="AG1186" s="172">
        <f>'SAISIE '!AH1187*$AW1186</f>
        <v>0</v>
      </c>
      <c r="AH1186" s="172">
        <f>'SAISIE '!AI1187*$AW1186</f>
        <v>0</v>
      </c>
      <c r="AI1186" s="172">
        <f>'SAISIE '!AJ1187*$AW1186</f>
        <v>0</v>
      </c>
      <c r="AJ1186" s="172">
        <f>'SAISIE '!AK1187*$AW1186</f>
        <v>0</v>
      </c>
      <c r="AK1186" s="172">
        <f>'SAISIE '!AL1187*$AW1186</f>
        <v>0</v>
      </c>
      <c r="AL1186" s="172">
        <f>'SAISIE '!AM1187*$AW1186</f>
        <v>0</v>
      </c>
      <c r="AM1186" s="172">
        <f>'SAISIE '!AN1187*$AW1186</f>
        <v>0</v>
      </c>
      <c r="AN1186" s="172">
        <f>'SAISIE '!AO1187*$AW1186</f>
        <v>0</v>
      </c>
      <c r="AO1186" s="172">
        <f>'SAISIE '!AP1187*$AW1186</f>
        <v>0</v>
      </c>
      <c r="AP1186" s="172">
        <f>'SAISIE '!AQ1187*$AW1186</f>
        <v>0</v>
      </c>
      <c r="AQ1186" s="172">
        <f>'SAISIE '!AR1187*$AW1186</f>
        <v>0</v>
      </c>
      <c r="AR1186" s="172">
        <f>'SAISIE '!AS1187*$AW1186</f>
        <v>0</v>
      </c>
      <c r="AS1186" s="172">
        <f>'SAISIE '!AT1187*$AW1186</f>
        <v>0</v>
      </c>
      <c r="AT1186" s="172">
        <f>'SAISIE '!AU1187*$AW1186</f>
        <v>0</v>
      </c>
      <c r="AU1186" s="172">
        <f>'SAISIE '!AV1187*$AW1186</f>
        <v>0</v>
      </c>
      <c r="AV1186" s="172">
        <f>'SAISIE '!AW1187*$AW1186</f>
        <v>0</v>
      </c>
      <c r="AW1186" s="172">
        <f>'SAISIE '!AX1187</f>
        <v>0</v>
      </c>
    </row>
    <row r="1187" spans="1:49" ht="15.75">
      <c r="A1187" s="172">
        <f>'SAISIE '!B1188</f>
        <v>0</v>
      </c>
      <c r="B1187" s="172">
        <f>'SAISIE '!C1188</f>
        <v>0</v>
      </c>
      <c r="C1187" s="172">
        <f>'SAISIE '!D1188</f>
        <v>0</v>
      </c>
      <c r="D1187" s="172">
        <f>'SAISIE '!E1188</f>
        <v>0</v>
      </c>
      <c r="E1187" s="174">
        <f>'SAISIE '!F1188</f>
        <v>0</v>
      </c>
      <c r="F1187" s="172">
        <f>'SAISIE '!G1188</f>
        <v>0</v>
      </c>
      <c r="G1187" s="172">
        <f>'SAISIE '!H1188</f>
        <v>0</v>
      </c>
      <c r="H1187" s="172">
        <f>'SAISIE '!I1188</f>
        <v>0</v>
      </c>
      <c r="I1187" s="172">
        <f>'SAISIE '!J1188*$AW1187</f>
        <v>0</v>
      </c>
      <c r="J1187" s="172">
        <f>'SAISIE '!K1188*$AW1187</f>
        <v>0</v>
      </c>
      <c r="K1187" s="172">
        <f>'SAISIE '!L1188*$AW1187</f>
        <v>0</v>
      </c>
      <c r="L1187" s="172">
        <f>'SAISIE '!M1188*$AW1187</f>
        <v>0</v>
      </c>
      <c r="M1187" s="172">
        <f>'SAISIE '!N1188*$AW1187</f>
        <v>0</v>
      </c>
      <c r="N1187" s="172">
        <f>'SAISIE '!O1188*$AW1187</f>
        <v>0</v>
      </c>
      <c r="O1187" s="172">
        <f>'SAISIE '!P1188*$AW1187</f>
        <v>0</v>
      </c>
      <c r="P1187" s="172">
        <f>'SAISIE '!Q1188*$AW1187</f>
        <v>0</v>
      </c>
      <c r="Q1187" s="172">
        <f>'SAISIE '!R1188*$AW1187</f>
        <v>0</v>
      </c>
      <c r="R1187" s="172">
        <f>'SAISIE '!S1188*$AW1187</f>
        <v>0</v>
      </c>
      <c r="S1187" s="172">
        <f>'SAISIE '!T1188*$AW1187</f>
        <v>0</v>
      </c>
      <c r="T1187" s="172">
        <f>'SAISIE '!U1188*$AW1187</f>
        <v>0</v>
      </c>
      <c r="U1187" s="172">
        <f>'SAISIE '!V1188*$AW1187</f>
        <v>0</v>
      </c>
      <c r="V1187" s="172">
        <f>'SAISIE '!W1188*$AW1187</f>
        <v>0</v>
      </c>
      <c r="W1187" s="172">
        <f>'SAISIE '!X1188*$AW1187</f>
        <v>0</v>
      </c>
      <c r="X1187" s="172">
        <f>'SAISIE '!Y1188*$AW1187</f>
        <v>0</v>
      </c>
      <c r="Y1187" s="172">
        <f>'SAISIE '!Z1188*$AW1187</f>
        <v>0</v>
      </c>
      <c r="Z1187" s="172">
        <f>'SAISIE '!AA1188*$AW1187</f>
        <v>0</v>
      </c>
      <c r="AA1187" s="172">
        <f>'SAISIE '!AB1188*$AW1187</f>
        <v>0</v>
      </c>
      <c r="AB1187" s="172">
        <f>'SAISIE '!AC1188*$AW1187</f>
        <v>0</v>
      </c>
      <c r="AC1187" s="172">
        <f>'SAISIE '!AD1188*$AW1187</f>
        <v>0</v>
      </c>
      <c r="AD1187" s="172">
        <f>'SAISIE '!AE1188*$AW1187</f>
        <v>0</v>
      </c>
      <c r="AE1187" s="172">
        <f>'SAISIE '!AF1188*$AW1187</f>
        <v>0</v>
      </c>
      <c r="AF1187" s="172">
        <f>'SAISIE '!AG1188*$AW1187</f>
        <v>0</v>
      </c>
      <c r="AG1187" s="172">
        <f>'SAISIE '!AH1188*$AW1187</f>
        <v>0</v>
      </c>
      <c r="AH1187" s="172">
        <f>'SAISIE '!AI1188*$AW1187</f>
        <v>0</v>
      </c>
      <c r="AI1187" s="172">
        <f>'SAISIE '!AJ1188*$AW1187</f>
        <v>0</v>
      </c>
      <c r="AJ1187" s="172">
        <f>'SAISIE '!AK1188*$AW1187</f>
        <v>0</v>
      </c>
      <c r="AK1187" s="172">
        <f>'SAISIE '!AL1188*$AW1187</f>
        <v>0</v>
      </c>
      <c r="AL1187" s="172">
        <f>'SAISIE '!AM1188*$AW1187</f>
        <v>0</v>
      </c>
      <c r="AM1187" s="172">
        <f>'SAISIE '!AN1188*$AW1187</f>
        <v>0</v>
      </c>
      <c r="AN1187" s="172">
        <f>'SAISIE '!AO1188*$AW1187</f>
        <v>0</v>
      </c>
      <c r="AO1187" s="172">
        <f>'SAISIE '!AP1188*$AW1187</f>
        <v>0</v>
      </c>
      <c r="AP1187" s="172">
        <f>'SAISIE '!AQ1188*$AW1187</f>
        <v>0</v>
      </c>
      <c r="AQ1187" s="172">
        <f>'SAISIE '!AR1188*$AW1187</f>
        <v>0</v>
      </c>
      <c r="AR1187" s="172">
        <f>'SAISIE '!AS1188*$AW1187</f>
        <v>0</v>
      </c>
      <c r="AS1187" s="172">
        <f>'SAISIE '!AT1188*$AW1187</f>
        <v>0</v>
      </c>
      <c r="AT1187" s="172">
        <f>'SAISIE '!AU1188*$AW1187</f>
        <v>0</v>
      </c>
      <c r="AU1187" s="172">
        <f>'SAISIE '!AV1188*$AW1187</f>
        <v>0</v>
      </c>
      <c r="AV1187" s="172">
        <f>'SAISIE '!AW1188*$AW1187</f>
        <v>0</v>
      </c>
      <c r="AW1187" s="172">
        <f>'SAISIE '!AX1188</f>
        <v>0</v>
      </c>
    </row>
    <row r="1188" spans="1:49" ht="15.75">
      <c r="A1188" s="172">
        <f>'SAISIE '!B1189</f>
        <v>0</v>
      </c>
      <c r="B1188" s="172">
        <f>'SAISIE '!C1189</f>
        <v>0</v>
      </c>
      <c r="C1188" s="172">
        <f>'SAISIE '!D1189</f>
        <v>0</v>
      </c>
      <c r="D1188" s="172">
        <f>'SAISIE '!E1189</f>
        <v>0</v>
      </c>
      <c r="E1188" s="174">
        <f>'SAISIE '!F1189</f>
        <v>0</v>
      </c>
      <c r="F1188" s="172">
        <f>'SAISIE '!G1189</f>
        <v>0</v>
      </c>
      <c r="G1188" s="172">
        <f>'SAISIE '!H1189</f>
        <v>0</v>
      </c>
      <c r="H1188" s="172">
        <f>'SAISIE '!I1189</f>
        <v>0</v>
      </c>
      <c r="I1188" s="172">
        <f>'SAISIE '!J1189*$AW1188</f>
        <v>0</v>
      </c>
      <c r="J1188" s="172">
        <f>'SAISIE '!K1189*$AW1188</f>
        <v>0</v>
      </c>
      <c r="K1188" s="172">
        <f>'SAISIE '!L1189*$AW1188</f>
        <v>0</v>
      </c>
      <c r="L1188" s="172">
        <f>'SAISIE '!M1189*$AW1188</f>
        <v>0</v>
      </c>
      <c r="M1188" s="172">
        <f>'SAISIE '!N1189*$AW1188</f>
        <v>0</v>
      </c>
      <c r="N1188" s="172">
        <f>'SAISIE '!O1189*$AW1188</f>
        <v>0</v>
      </c>
      <c r="O1188" s="172">
        <f>'SAISIE '!P1189*$AW1188</f>
        <v>0</v>
      </c>
      <c r="P1188" s="172">
        <f>'SAISIE '!Q1189*$AW1188</f>
        <v>0</v>
      </c>
      <c r="Q1188" s="172">
        <f>'SAISIE '!R1189*$AW1188</f>
        <v>0</v>
      </c>
      <c r="R1188" s="172">
        <f>'SAISIE '!S1189*$AW1188</f>
        <v>0</v>
      </c>
      <c r="S1188" s="172">
        <f>'SAISIE '!T1189*$AW1188</f>
        <v>0</v>
      </c>
      <c r="T1188" s="172">
        <f>'SAISIE '!U1189*$AW1188</f>
        <v>0</v>
      </c>
      <c r="U1188" s="172">
        <f>'SAISIE '!V1189*$AW1188</f>
        <v>0</v>
      </c>
      <c r="V1188" s="172">
        <f>'SAISIE '!W1189*$AW1188</f>
        <v>0</v>
      </c>
      <c r="W1188" s="172">
        <f>'SAISIE '!X1189*$AW1188</f>
        <v>0</v>
      </c>
      <c r="X1188" s="172">
        <f>'SAISIE '!Y1189*$AW1188</f>
        <v>0</v>
      </c>
      <c r="Y1188" s="172">
        <f>'SAISIE '!Z1189*$AW1188</f>
        <v>0</v>
      </c>
      <c r="Z1188" s="172">
        <f>'SAISIE '!AA1189*$AW1188</f>
        <v>0</v>
      </c>
      <c r="AA1188" s="172">
        <f>'SAISIE '!AB1189*$AW1188</f>
        <v>0</v>
      </c>
      <c r="AB1188" s="172">
        <f>'SAISIE '!AC1189*$AW1188</f>
        <v>0</v>
      </c>
      <c r="AC1188" s="172">
        <f>'SAISIE '!AD1189*$AW1188</f>
        <v>0</v>
      </c>
      <c r="AD1188" s="172">
        <f>'SAISIE '!AE1189*$AW1188</f>
        <v>0</v>
      </c>
      <c r="AE1188" s="172">
        <f>'SAISIE '!AF1189*$AW1188</f>
        <v>0</v>
      </c>
      <c r="AF1188" s="172">
        <f>'SAISIE '!AG1189*$AW1188</f>
        <v>0</v>
      </c>
      <c r="AG1188" s="172">
        <f>'SAISIE '!AH1189*$AW1188</f>
        <v>0</v>
      </c>
      <c r="AH1188" s="172">
        <f>'SAISIE '!AI1189*$AW1188</f>
        <v>0</v>
      </c>
      <c r="AI1188" s="172">
        <f>'SAISIE '!AJ1189*$AW1188</f>
        <v>0</v>
      </c>
      <c r="AJ1188" s="172">
        <f>'SAISIE '!AK1189*$AW1188</f>
        <v>0</v>
      </c>
      <c r="AK1188" s="172">
        <f>'SAISIE '!AL1189*$AW1188</f>
        <v>0</v>
      </c>
      <c r="AL1188" s="172">
        <f>'SAISIE '!AM1189*$AW1188</f>
        <v>0</v>
      </c>
      <c r="AM1188" s="172">
        <f>'SAISIE '!AN1189*$AW1188</f>
        <v>0</v>
      </c>
      <c r="AN1188" s="172">
        <f>'SAISIE '!AO1189*$AW1188</f>
        <v>0</v>
      </c>
      <c r="AO1188" s="172">
        <f>'SAISIE '!AP1189*$AW1188</f>
        <v>0</v>
      </c>
      <c r="AP1188" s="172">
        <f>'SAISIE '!AQ1189*$AW1188</f>
        <v>0</v>
      </c>
      <c r="AQ1188" s="172">
        <f>'SAISIE '!AR1189*$AW1188</f>
        <v>0</v>
      </c>
      <c r="AR1188" s="172">
        <f>'SAISIE '!AS1189*$AW1188</f>
        <v>0</v>
      </c>
      <c r="AS1188" s="172">
        <f>'SAISIE '!AT1189*$AW1188</f>
        <v>0</v>
      </c>
      <c r="AT1188" s="172">
        <f>'SAISIE '!AU1189*$AW1188</f>
        <v>0</v>
      </c>
      <c r="AU1188" s="172">
        <f>'SAISIE '!AV1189*$AW1188</f>
        <v>0</v>
      </c>
      <c r="AV1188" s="172">
        <f>'SAISIE '!AW1189*$AW1188</f>
        <v>0</v>
      </c>
      <c r="AW1188" s="172">
        <f>'SAISIE '!AX1189</f>
        <v>0</v>
      </c>
    </row>
    <row r="1189" spans="1:49" ht="15.75">
      <c r="A1189" s="172">
        <f>'SAISIE '!B1190</f>
        <v>0</v>
      </c>
      <c r="B1189" s="172">
        <f>'SAISIE '!C1190</f>
        <v>0</v>
      </c>
      <c r="C1189" s="172">
        <f>'SAISIE '!D1190</f>
        <v>0</v>
      </c>
      <c r="D1189" s="172">
        <f>'SAISIE '!E1190</f>
        <v>0</v>
      </c>
      <c r="E1189" s="174">
        <f>'SAISIE '!F1190</f>
        <v>0</v>
      </c>
      <c r="F1189" s="172">
        <f>'SAISIE '!G1190</f>
        <v>0</v>
      </c>
      <c r="G1189" s="172">
        <f>'SAISIE '!H1190</f>
        <v>0</v>
      </c>
      <c r="H1189" s="172">
        <f>'SAISIE '!I1190</f>
        <v>0</v>
      </c>
      <c r="I1189" s="172">
        <f>'SAISIE '!J1190*$AW1189</f>
        <v>0</v>
      </c>
      <c r="J1189" s="172">
        <f>'SAISIE '!K1190*$AW1189</f>
        <v>0</v>
      </c>
      <c r="K1189" s="172">
        <f>'SAISIE '!L1190*$AW1189</f>
        <v>0</v>
      </c>
      <c r="L1189" s="172">
        <f>'SAISIE '!M1190*$AW1189</f>
        <v>0</v>
      </c>
      <c r="M1189" s="172">
        <f>'SAISIE '!N1190*$AW1189</f>
        <v>0</v>
      </c>
      <c r="N1189" s="172">
        <f>'SAISIE '!O1190*$AW1189</f>
        <v>0</v>
      </c>
      <c r="O1189" s="172">
        <f>'SAISIE '!P1190*$AW1189</f>
        <v>0</v>
      </c>
      <c r="P1189" s="172">
        <f>'SAISIE '!Q1190*$AW1189</f>
        <v>0</v>
      </c>
      <c r="Q1189" s="172">
        <f>'SAISIE '!R1190*$AW1189</f>
        <v>0</v>
      </c>
      <c r="R1189" s="172">
        <f>'SAISIE '!S1190*$AW1189</f>
        <v>0</v>
      </c>
      <c r="S1189" s="172">
        <f>'SAISIE '!T1190*$AW1189</f>
        <v>0</v>
      </c>
      <c r="T1189" s="172">
        <f>'SAISIE '!U1190*$AW1189</f>
        <v>0</v>
      </c>
      <c r="U1189" s="172">
        <f>'SAISIE '!V1190*$AW1189</f>
        <v>0</v>
      </c>
      <c r="V1189" s="172">
        <f>'SAISIE '!W1190*$AW1189</f>
        <v>0</v>
      </c>
      <c r="W1189" s="172">
        <f>'SAISIE '!X1190*$AW1189</f>
        <v>0</v>
      </c>
      <c r="X1189" s="172">
        <f>'SAISIE '!Y1190*$AW1189</f>
        <v>0</v>
      </c>
      <c r="Y1189" s="172">
        <f>'SAISIE '!Z1190*$AW1189</f>
        <v>0</v>
      </c>
      <c r="Z1189" s="172">
        <f>'SAISIE '!AA1190*$AW1189</f>
        <v>0</v>
      </c>
      <c r="AA1189" s="172">
        <f>'SAISIE '!AB1190*$AW1189</f>
        <v>0</v>
      </c>
      <c r="AB1189" s="172">
        <f>'SAISIE '!AC1190*$AW1189</f>
        <v>0</v>
      </c>
      <c r="AC1189" s="172">
        <f>'SAISIE '!AD1190*$AW1189</f>
        <v>0</v>
      </c>
      <c r="AD1189" s="172">
        <f>'SAISIE '!AE1190*$AW1189</f>
        <v>0</v>
      </c>
      <c r="AE1189" s="172">
        <f>'SAISIE '!AF1190*$AW1189</f>
        <v>0</v>
      </c>
      <c r="AF1189" s="172">
        <f>'SAISIE '!AG1190*$AW1189</f>
        <v>0</v>
      </c>
      <c r="AG1189" s="172">
        <f>'SAISIE '!AH1190*$AW1189</f>
        <v>0</v>
      </c>
      <c r="AH1189" s="172">
        <f>'SAISIE '!AI1190*$AW1189</f>
        <v>0</v>
      </c>
      <c r="AI1189" s="172">
        <f>'SAISIE '!AJ1190*$AW1189</f>
        <v>0</v>
      </c>
      <c r="AJ1189" s="172">
        <f>'SAISIE '!AK1190*$AW1189</f>
        <v>0</v>
      </c>
      <c r="AK1189" s="172">
        <f>'SAISIE '!AL1190*$AW1189</f>
        <v>0</v>
      </c>
      <c r="AL1189" s="172">
        <f>'SAISIE '!AM1190*$AW1189</f>
        <v>0</v>
      </c>
      <c r="AM1189" s="172">
        <f>'SAISIE '!AN1190*$AW1189</f>
        <v>0</v>
      </c>
      <c r="AN1189" s="172">
        <f>'SAISIE '!AO1190*$AW1189</f>
        <v>0</v>
      </c>
      <c r="AO1189" s="172">
        <f>'SAISIE '!AP1190*$AW1189</f>
        <v>0</v>
      </c>
      <c r="AP1189" s="172">
        <f>'SAISIE '!AQ1190*$AW1189</f>
        <v>0</v>
      </c>
      <c r="AQ1189" s="172">
        <f>'SAISIE '!AR1190*$AW1189</f>
        <v>0</v>
      </c>
      <c r="AR1189" s="172">
        <f>'SAISIE '!AS1190*$AW1189</f>
        <v>0</v>
      </c>
      <c r="AS1189" s="172">
        <f>'SAISIE '!AT1190*$AW1189</f>
        <v>0</v>
      </c>
      <c r="AT1189" s="172">
        <f>'SAISIE '!AU1190*$AW1189</f>
        <v>0</v>
      </c>
      <c r="AU1189" s="172">
        <f>'SAISIE '!AV1190*$AW1189</f>
        <v>0</v>
      </c>
      <c r="AV1189" s="172">
        <f>'SAISIE '!AW1190*$AW1189</f>
        <v>0</v>
      </c>
      <c r="AW1189" s="172">
        <f>'SAISIE '!AX1190</f>
        <v>0</v>
      </c>
    </row>
    <row r="1190" spans="1:49" ht="15.75">
      <c r="A1190" s="172">
        <f>'SAISIE '!B1191</f>
        <v>0</v>
      </c>
      <c r="B1190" s="172">
        <f>'SAISIE '!C1191</f>
        <v>0</v>
      </c>
      <c r="C1190" s="172">
        <f>'SAISIE '!D1191</f>
        <v>0</v>
      </c>
      <c r="D1190" s="172">
        <f>'SAISIE '!E1191</f>
        <v>0</v>
      </c>
      <c r="E1190" s="174">
        <f>'SAISIE '!F1191</f>
        <v>0</v>
      </c>
      <c r="F1190" s="172">
        <f>'SAISIE '!G1191</f>
        <v>0</v>
      </c>
      <c r="G1190" s="172">
        <f>'SAISIE '!H1191</f>
        <v>0</v>
      </c>
      <c r="H1190" s="172">
        <f>'SAISIE '!I1191</f>
        <v>0</v>
      </c>
      <c r="I1190" s="172">
        <f>'SAISIE '!J1191*$AW1190</f>
        <v>0</v>
      </c>
      <c r="J1190" s="172">
        <f>'SAISIE '!K1191*$AW1190</f>
        <v>0</v>
      </c>
      <c r="K1190" s="172">
        <f>'SAISIE '!L1191*$AW1190</f>
        <v>0</v>
      </c>
      <c r="L1190" s="172">
        <f>'SAISIE '!M1191*$AW1190</f>
        <v>0</v>
      </c>
      <c r="M1190" s="172">
        <f>'SAISIE '!N1191*$AW1190</f>
        <v>0</v>
      </c>
      <c r="N1190" s="172">
        <f>'SAISIE '!O1191*$AW1190</f>
        <v>0</v>
      </c>
      <c r="O1190" s="172">
        <f>'SAISIE '!P1191*$AW1190</f>
        <v>0</v>
      </c>
      <c r="P1190" s="172">
        <f>'SAISIE '!Q1191*$AW1190</f>
        <v>0</v>
      </c>
      <c r="Q1190" s="172">
        <f>'SAISIE '!R1191*$AW1190</f>
        <v>0</v>
      </c>
      <c r="R1190" s="172">
        <f>'SAISIE '!S1191*$AW1190</f>
        <v>0</v>
      </c>
      <c r="S1190" s="172">
        <f>'SAISIE '!T1191*$AW1190</f>
        <v>0</v>
      </c>
      <c r="T1190" s="172">
        <f>'SAISIE '!U1191*$AW1190</f>
        <v>0</v>
      </c>
      <c r="U1190" s="172">
        <f>'SAISIE '!V1191*$AW1190</f>
        <v>0</v>
      </c>
      <c r="V1190" s="172">
        <f>'SAISIE '!W1191*$AW1190</f>
        <v>0</v>
      </c>
      <c r="W1190" s="172">
        <f>'SAISIE '!X1191*$AW1190</f>
        <v>0</v>
      </c>
      <c r="X1190" s="172">
        <f>'SAISIE '!Y1191*$AW1190</f>
        <v>0</v>
      </c>
      <c r="Y1190" s="172">
        <f>'SAISIE '!Z1191*$AW1190</f>
        <v>0</v>
      </c>
      <c r="Z1190" s="172">
        <f>'SAISIE '!AA1191*$AW1190</f>
        <v>0</v>
      </c>
      <c r="AA1190" s="172">
        <f>'SAISIE '!AB1191*$AW1190</f>
        <v>0</v>
      </c>
      <c r="AB1190" s="172">
        <f>'SAISIE '!AC1191*$AW1190</f>
        <v>0</v>
      </c>
      <c r="AC1190" s="172">
        <f>'SAISIE '!AD1191*$AW1190</f>
        <v>0</v>
      </c>
      <c r="AD1190" s="172">
        <f>'SAISIE '!AE1191*$AW1190</f>
        <v>0</v>
      </c>
      <c r="AE1190" s="172">
        <f>'SAISIE '!AF1191*$AW1190</f>
        <v>0</v>
      </c>
      <c r="AF1190" s="172">
        <f>'SAISIE '!AG1191*$AW1190</f>
        <v>0</v>
      </c>
      <c r="AG1190" s="172">
        <f>'SAISIE '!AH1191*$AW1190</f>
        <v>0</v>
      </c>
      <c r="AH1190" s="172">
        <f>'SAISIE '!AI1191*$AW1190</f>
        <v>0</v>
      </c>
      <c r="AI1190" s="172">
        <f>'SAISIE '!AJ1191*$AW1190</f>
        <v>0</v>
      </c>
      <c r="AJ1190" s="172">
        <f>'SAISIE '!AK1191*$AW1190</f>
        <v>0</v>
      </c>
      <c r="AK1190" s="172">
        <f>'SAISIE '!AL1191*$AW1190</f>
        <v>0</v>
      </c>
      <c r="AL1190" s="172">
        <f>'SAISIE '!AM1191*$AW1190</f>
        <v>0</v>
      </c>
      <c r="AM1190" s="172">
        <f>'SAISIE '!AN1191*$AW1190</f>
        <v>0</v>
      </c>
      <c r="AN1190" s="172">
        <f>'SAISIE '!AO1191*$AW1190</f>
        <v>0</v>
      </c>
      <c r="AO1190" s="172">
        <f>'SAISIE '!AP1191*$AW1190</f>
        <v>0</v>
      </c>
      <c r="AP1190" s="172">
        <f>'SAISIE '!AQ1191*$AW1190</f>
        <v>0</v>
      </c>
      <c r="AQ1190" s="172">
        <f>'SAISIE '!AR1191*$AW1190</f>
        <v>0</v>
      </c>
      <c r="AR1190" s="172">
        <f>'SAISIE '!AS1191*$AW1190</f>
        <v>0</v>
      </c>
      <c r="AS1190" s="172">
        <f>'SAISIE '!AT1191*$AW1190</f>
        <v>0</v>
      </c>
      <c r="AT1190" s="172">
        <f>'SAISIE '!AU1191*$AW1190</f>
        <v>0</v>
      </c>
      <c r="AU1190" s="172">
        <f>'SAISIE '!AV1191*$AW1190</f>
        <v>0</v>
      </c>
      <c r="AV1190" s="172">
        <f>'SAISIE '!AW1191*$AW1190</f>
        <v>0</v>
      </c>
      <c r="AW1190" s="172">
        <f>'SAISIE '!AX1191</f>
        <v>0</v>
      </c>
    </row>
    <row r="1191" spans="1:49" ht="15.75">
      <c r="A1191" s="172">
        <f>'SAISIE '!B1192</f>
        <v>0</v>
      </c>
      <c r="B1191" s="172">
        <f>'SAISIE '!C1192</f>
        <v>0</v>
      </c>
      <c r="C1191" s="172">
        <f>'SAISIE '!D1192</f>
        <v>0</v>
      </c>
      <c r="D1191" s="172">
        <f>'SAISIE '!E1192</f>
        <v>0</v>
      </c>
      <c r="E1191" s="174">
        <f>'SAISIE '!F1192</f>
        <v>0</v>
      </c>
      <c r="F1191" s="172">
        <f>'SAISIE '!G1192</f>
        <v>0</v>
      </c>
      <c r="G1191" s="172">
        <f>'SAISIE '!H1192</f>
        <v>0</v>
      </c>
      <c r="H1191" s="172">
        <f>'SAISIE '!I1192</f>
        <v>0</v>
      </c>
      <c r="I1191" s="172">
        <f>'SAISIE '!J1192*$AW1191</f>
        <v>0</v>
      </c>
      <c r="J1191" s="172">
        <f>'SAISIE '!K1192*$AW1191</f>
        <v>0</v>
      </c>
      <c r="K1191" s="172">
        <f>'SAISIE '!L1192*$AW1191</f>
        <v>0</v>
      </c>
      <c r="L1191" s="172">
        <f>'SAISIE '!M1192*$AW1191</f>
        <v>0</v>
      </c>
      <c r="M1191" s="172">
        <f>'SAISIE '!N1192*$AW1191</f>
        <v>0</v>
      </c>
      <c r="N1191" s="172">
        <f>'SAISIE '!O1192*$AW1191</f>
        <v>0</v>
      </c>
      <c r="O1191" s="172">
        <f>'SAISIE '!P1192*$AW1191</f>
        <v>0</v>
      </c>
      <c r="P1191" s="172">
        <f>'SAISIE '!Q1192*$AW1191</f>
        <v>0</v>
      </c>
      <c r="Q1191" s="172">
        <f>'SAISIE '!R1192*$AW1191</f>
        <v>0</v>
      </c>
      <c r="R1191" s="172">
        <f>'SAISIE '!S1192*$AW1191</f>
        <v>0</v>
      </c>
      <c r="S1191" s="172">
        <f>'SAISIE '!T1192*$AW1191</f>
        <v>0</v>
      </c>
      <c r="T1191" s="172">
        <f>'SAISIE '!U1192*$AW1191</f>
        <v>0</v>
      </c>
      <c r="U1191" s="172">
        <f>'SAISIE '!V1192*$AW1191</f>
        <v>0</v>
      </c>
      <c r="V1191" s="172">
        <f>'SAISIE '!W1192*$AW1191</f>
        <v>0</v>
      </c>
      <c r="W1191" s="172">
        <f>'SAISIE '!X1192*$AW1191</f>
        <v>0</v>
      </c>
      <c r="X1191" s="172">
        <f>'SAISIE '!Y1192*$AW1191</f>
        <v>0</v>
      </c>
      <c r="Y1191" s="172">
        <f>'SAISIE '!Z1192*$AW1191</f>
        <v>0</v>
      </c>
      <c r="Z1191" s="172">
        <f>'SAISIE '!AA1192*$AW1191</f>
        <v>0</v>
      </c>
      <c r="AA1191" s="172">
        <f>'SAISIE '!AB1192*$AW1191</f>
        <v>0</v>
      </c>
      <c r="AB1191" s="172">
        <f>'SAISIE '!AC1192*$AW1191</f>
        <v>0</v>
      </c>
      <c r="AC1191" s="172">
        <f>'SAISIE '!AD1192*$AW1191</f>
        <v>0</v>
      </c>
      <c r="AD1191" s="172">
        <f>'SAISIE '!AE1192*$AW1191</f>
        <v>0</v>
      </c>
      <c r="AE1191" s="172">
        <f>'SAISIE '!AF1192*$AW1191</f>
        <v>0</v>
      </c>
      <c r="AF1191" s="172">
        <f>'SAISIE '!AG1192*$AW1191</f>
        <v>0</v>
      </c>
      <c r="AG1191" s="172">
        <f>'SAISIE '!AH1192*$AW1191</f>
        <v>0</v>
      </c>
      <c r="AH1191" s="172">
        <f>'SAISIE '!AI1192*$AW1191</f>
        <v>0</v>
      </c>
      <c r="AI1191" s="172">
        <f>'SAISIE '!AJ1192*$AW1191</f>
        <v>0</v>
      </c>
      <c r="AJ1191" s="172">
        <f>'SAISIE '!AK1192*$AW1191</f>
        <v>0</v>
      </c>
      <c r="AK1191" s="172">
        <f>'SAISIE '!AL1192*$AW1191</f>
        <v>0</v>
      </c>
      <c r="AL1191" s="172">
        <f>'SAISIE '!AM1192*$AW1191</f>
        <v>0</v>
      </c>
      <c r="AM1191" s="172">
        <f>'SAISIE '!AN1192*$AW1191</f>
        <v>0</v>
      </c>
      <c r="AN1191" s="172">
        <f>'SAISIE '!AO1192*$AW1191</f>
        <v>0</v>
      </c>
      <c r="AO1191" s="172">
        <f>'SAISIE '!AP1192*$AW1191</f>
        <v>0</v>
      </c>
      <c r="AP1191" s="172">
        <f>'SAISIE '!AQ1192*$AW1191</f>
        <v>0</v>
      </c>
      <c r="AQ1191" s="172">
        <f>'SAISIE '!AR1192*$AW1191</f>
        <v>0</v>
      </c>
      <c r="AR1191" s="172">
        <f>'SAISIE '!AS1192*$AW1191</f>
        <v>0</v>
      </c>
      <c r="AS1191" s="172">
        <f>'SAISIE '!AT1192*$AW1191</f>
        <v>0</v>
      </c>
      <c r="AT1191" s="172">
        <f>'SAISIE '!AU1192*$AW1191</f>
        <v>0</v>
      </c>
      <c r="AU1191" s="172">
        <f>'SAISIE '!AV1192*$AW1191</f>
        <v>0</v>
      </c>
      <c r="AV1191" s="172">
        <f>'SAISIE '!AW1192*$AW1191</f>
        <v>0</v>
      </c>
      <c r="AW1191" s="172">
        <f>'SAISIE '!AX1192</f>
        <v>0</v>
      </c>
    </row>
    <row r="1192" spans="1:49" ht="15.75">
      <c r="A1192" s="172">
        <f>'SAISIE '!B1193</f>
        <v>0</v>
      </c>
      <c r="B1192" s="172">
        <f>'SAISIE '!C1193</f>
        <v>0</v>
      </c>
      <c r="C1192" s="172">
        <f>'SAISIE '!D1193</f>
        <v>0</v>
      </c>
      <c r="D1192" s="172">
        <f>'SAISIE '!E1193</f>
        <v>0</v>
      </c>
      <c r="E1192" s="174">
        <f>'SAISIE '!F1193</f>
        <v>0</v>
      </c>
      <c r="F1192" s="172">
        <f>'SAISIE '!G1193</f>
        <v>0</v>
      </c>
      <c r="G1192" s="172">
        <f>'SAISIE '!H1193</f>
        <v>0</v>
      </c>
      <c r="H1192" s="172">
        <f>'SAISIE '!I1193</f>
        <v>0</v>
      </c>
      <c r="I1192" s="172">
        <f>'SAISIE '!J1193*$AW1192</f>
        <v>0</v>
      </c>
      <c r="J1192" s="172">
        <f>'SAISIE '!K1193*$AW1192</f>
        <v>0</v>
      </c>
      <c r="K1192" s="172">
        <f>'SAISIE '!L1193*$AW1192</f>
        <v>0</v>
      </c>
      <c r="L1192" s="172">
        <f>'SAISIE '!M1193*$AW1192</f>
        <v>0</v>
      </c>
      <c r="M1192" s="172">
        <f>'SAISIE '!N1193*$AW1192</f>
        <v>0</v>
      </c>
      <c r="N1192" s="172">
        <f>'SAISIE '!O1193*$AW1192</f>
        <v>0</v>
      </c>
      <c r="O1192" s="172">
        <f>'SAISIE '!P1193*$AW1192</f>
        <v>0</v>
      </c>
      <c r="P1192" s="172">
        <f>'SAISIE '!Q1193*$AW1192</f>
        <v>0</v>
      </c>
      <c r="Q1192" s="172">
        <f>'SAISIE '!R1193*$AW1192</f>
        <v>0</v>
      </c>
      <c r="R1192" s="172">
        <f>'SAISIE '!S1193*$AW1192</f>
        <v>0</v>
      </c>
      <c r="S1192" s="172">
        <f>'SAISIE '!T1193*$AW1192</f>
        <v>0</v>
      </c>
      <c r="T1192" s="172">
        <f>'SAISIE '!U1193*$AW1192</f>
        <v>0</v>
      </c>
      <c r="U1192" s="172">
        <f>'SAISIE '!V1193*$AW1192</f>
        <v>0</v>
      </c>
      <c r="V1192" s="172">
        <f>'SAISIE '!W1193*$AW1192</f>
        <v>0</v>
      </c>
      <c r="W1192" s="172">
        <f>'SAISIE '!X1193*$AW1192</f>
        <v>0</v>
      </c>
      <c r="X1192" s="172">
        <f>'SAISIE '!Y1193*$AW1192</f>
        <v>0</v>
      </c>
      <c r="Y1192" s="172">
        <f>'SAISIE '!Z1193*$AW1192</f>
        <v>0</v>
      </c>
      <c r="Z1192" s="172">
        <f>'SAISIE '!AA1193*$AW1192</f>
        <v>0</v>
      </c>
      <c r="AA1192" s="172">
        <f>'SAISIE '!AB1193*$AW1192</f>
        <v>0</v>
      </c>
      <c r="AB1192" s="172">
        <f>'SAISIE '!AC1193*$AW1192</f>
        <v>0</v>
      </c>
      <c r="AC1192" s="172">
        <f>'SAISIE '!AD1193*$AW1192</f>
        <v>0</v>
      </c>
      <c r="AD1192" s="172">
        <f>'SAISIE '!AE1193*$AW1192</f>
        <v>0</v>
      </c>
      <c r="AE1192" s="172">
        <f>'SAISIE '!AF1193*$AW1192</f>
        <v>0</v>
      </c>
      <c r="AF1192" s="172">
        <f>'SAISIE '!AG1193*$AW1192</f>
        <v>0</v>
      </c>
      <c r="AG1192" s="172">
        <f>'SAISIE '!AH1193*$AW1192</f>
        <v>0</v>
      </c>
      <c r="AH1192" s="172">
        <f>'SAISIE '!AI1193*$AW1192</f>
        <v>0</v>
      </c>
      <c r="AI1192" s="172">
        <f>'SAISIE '!AJ1193*$AW1192</f>
        <v>0</v>
      </c>
      <c r="AJ1192" s="172">
        <f>'SAISIE '!AK1193*$AW1192</f>
        <v>0</v>
      </c>
      <c r="AK1192" s="172">
        <f>'SAISIE '!AL1193*$AW1192</f>
        <v>0</v>
      </c>
      <c r="AL1192" s="172">
        <f>'SAISIE '!AM1193*$AW1192</f>
        <v>0</v>
      </c>
      <c r="AM1192" s="172">
        <f>'SAISIE '!AN1193*$AW1192</f>
        <v>0</v>
      </c>
      <c r="AN1192" s="172">
        <f>'SAISIE '!AO1193*$AW1192</f>
        <v>0</v>
      </c>
      <c r="AO1192" s="172">
        <f>'SAISIE '!AP1193*$AW1192</f>
        <v>0</v>
      </c>
      <c r="AP1192" s="172">
        <f>'SAISIE '!AQ1193*$AW1192</f>
        <v>0</v>
      </c>
      <c r="AQ1192" s="172">
        <f>'SAISIE '!AR1193*$AW1192</f>
        <v>0</v>
      </c>
      <c r="AR1192" s="172">
        <f>'SAISIE '!AS1193*$AW1192</f>
        <v>0</v>
      </c>
      <c r="AS1192" s="172">
        <f>'SAISIE '!AT1193*$AW1192</f>
        <v>0</v>
      </c>
      <c r="AT1192" s="172">
        <f>'SAISIE '!AU1193*$AW1192</f>
        <v>0</v>
      </c>
      <c r="AU1192" s="172">
        <f>'SAISIE '!AV1193*$AW1192</f>
        <v>0</v>
      </c>
      <c r="AV1192" s="172">
        <f>'SAISIE '!AW1193*$AW1192</f>
        <v>0</v>
      </c>
      <c r="AW1192" s="172">
        <f>'SAISIE '!AX1193</f>
        <v>0</v>
      </c>
    </row>
    <row r="1193" spans="1:49" ht="15.75">
      <c r="A1193" s="172">
        <f>'SAISIE '!B1194</f>
        <v>0</v>
      </c>
      <c r="B1193" s="172">
        <f>'SAISIE '!C1194</f>
        <v>0</v>
      </c>
      <c r="C1193" s="172">
        <f>'SAISIE '!D1194</f>
        <v>0</v>
      </c>
      <c r="D1193" s="172">
        <f>'SAISIE '!E1194</f>
        <v>0</v>
      </c>
      <c r="E1193" s="174">
        <f>'SAISIE '!F1194</f>
        <v>0</v>
      </c>
      <c r="F1193" s="172">
        <f>'SAISIE '!G1194</f>
        <v>0</v>
      </c>
      <c r="G1193" s="172">
        <f>'SAISIE '!H1194</f>
        <v>0</v>
      </c>
      <c r="H1193" s="172">
        <f>'SAISIE '!I1194</f>
        <v>0</v>
      </c>
      <c r="I1193" s="172">
        <f>'SAISIE '!J1194*$AW1193</f>
        <v>0</v>
      </c>
      <c r="J1193" s="172">
        <f>'SAISIE '!K1194*$AW1193</f>
        <v>0</v>
      </c>
      <c r="K1193" s="172">
        <f>'SAISIE '!L1194*$AW1193</f>
        <v>0</v>
      </c>
      <c r="L1193" s="172">
        <f>'SAISIE '!M1194*$AW1193</f>
        <v>0</v>
      </c>
      <c r="M1193" s="172">
        <f>'SAISIE '!N1194*$AW1193</f>
        <v>0</v>
      </c>
      <c r="N1193" s="172">
        <f>'SAISIE '!O1194*$AW1193</f>
        <v>0</v>
      </c>
      <c r="O1193" s="172">
        <f>'SAISIE '!P1194*$AW1193</f>
        <v>0</v>
      </c>
      <c r="P1193" s="172">
        <f>'SAISIE '!Q1194*$AW1193</f>
        <v>0</v>
      </c>
      <c r="Q1193" s="172">
        <f>'SAISIE '!R1194*$AW1193</f>
        <v>0</v>
      </c>
      <c r="R1193" s="172">
        <f>'SAISIE '!S1194*$AW1193</f>
        <v>0</v>
      </c>
      <c r="S1193" s="172">
        <f>'SAISIE '!T1194*$AW1193</f>
        <v>0</v>
      </c>
      <c r="T1193" s="172">
        <f>'SAISIE '!U1194*$AW1193</f>
        <v>0</v>
      </c>
      <c r="U1193" s="172">
        <f>'SAISIE '!V1194*$AW1193</f>
        <v>0</v>
      </c>
      <c r="V1193" s="172">
        <f>'SAISIE '!W1194*$AW1193</f>
        <v>0</v>
      </c>
      <c r="W1193" s="172">
        <f>'SAISIE '!X1194*$AW1193</f>
        <v>0</v>
      </c>
      <c r="X1193" s="172">
        <f>'SAISIE '!Y1194*$AW1193</f>
        <v>0</v>
      </c>
      <c r="Y1193" s="172">
        <f>'SAISIE '!Z1194*$AW1193</f>
        <v>0</v>
      </c>
      <c r="Z1193" s="172">
        <f>'SAISIE '!AA1194*$AW1193</f>
        <v>0</v>
      </c>
      <c r="AA1193" s="172">
        <f>'SAISIE '!AB1194*$AW1193</f>
        <v>0</v>
      </c>
      <c r="AB1193" s="172">
        <f>'SAISIE '!AC1194*$AW1193</f>
        <v>0</v>
      </c>
      <c r="AC1193" s="172">
        <f>'SAISIE '!AD1194*$AW1193</f>
        <v>0</v>
      </c>
      <c r="AD1193" s="172">
        <f>'SAISIE '!AE1194*$AW1193</f>
        <v>0</v>
      </c>
      <c r="AE1193" s="172">
        <f>'SAISIE '!AF1194*$AW1193</f>
        <v>0</v>
      </c>
      <c r="AF1193" s="172">
        <f>'SAISIE '!AG1194*$AW1193</f>
        <v>0</v>
      </c>
      <c r="AG1193" s="172">
        <f>'SAISIE '!AH1194*$AW1193</f>
        <v>0</v>
      </c>
      <c r="AH1193" s="172">
        <f>'SAISIE '!AI1194*$AW1193</f>
        <v>0</v>
      </c>
      <c r="AI1193" s="172">
        <f>'SAISIE '!AJ1194*$AW1193</f>
        <v>0</v>
      </c>
      <c r="AJ1193" s="172">
        <f>'SAISIE '!AK1194*$AW1193</f>
        <v>0</v>
      </c>
      <c r="AK1193" s="172">
        <f>'SAISIE '!AL1194*$AW1193</f>
        <v>0</v>
      </c>
      <c r="AL1193" s="172">
        <f>'SAISIE '!AM1194*$AW1193</f>
        <v>0</v>
      </c>
      <c r="AM1193" s="172">
        <f>'SAISIE '!AN1194*$AW1193</f>
        <v>0</v>
      </c>
      <c r="AN1193" s="172">
        <f>'SAISIE '!AO1194*$AW1193</f>
        <v>0</v>
      </c>
      <c r="AO1193" s="172">
        <f>'SAISIE '!AP1194*$AW1193</f>
        <v>0</v>
      </c>
      <c r="AP1193" s="172">
        <f>'SAISIE '!AQ1194*$AW1193</f>
        <v>0</v>
      </c>
      <c r="AQ1193" s="172">
        <f>'SAISIE '!AR1194*$AW1193</f>
        <v>0</v>
      </c>
      <c r="AR1193" s="172">
        <f>'SAISIE '!AS1194*$AW1193</f>
        <v>0</v>
      </c>
      <c r="AS1193" s="172">
        <f>'SAISIE '!AT1194*$AW1193</f>
        <v>0</v>
      </c>
      <c r="AT1193" s="172">
        <f>'SAISIE '!AU1194*$AW1193</f>
        <v>0</v>
      </c>
      <c r="AU1193" s="172">
        <f>'SAISIE '!AV1194*$AW1193</f>
        <v>0</v>
      </c>
      <c r="AV1193" s="172">
        <f>'SAISIE '!AW1194*$AW1193</f>
        <v>0</v>
      </c>
      <c r="AW1193" s="172">
        <f>'SAISIE '!AX1194</f>
        <v>0</v>
      </c>
    </row>
    <row r="1194" spans="1:49" ht="15.75">
      <c r="A1194" s="172">
        <f>'SAISIE '!B1195</f>
        <v>0</v>
      </c>
      <c r="B1194" s="172">
        <f>'SAISIE '!C1195</f>
        <v>0</v>
      </c>
      <c r="C1194" s="172">
        <f>'SAISIE '!D1195</f>
        <v>0</v>
      </c>
      <c r="D1194" s="172">
        <f>'SAISIE '!E1195</f>
        <v>0</v>
      </c>
      <c r="E1194" s="174">
        <f>'SAISIE '!F1195</f>
        <v>0</v>
      </c>
      <c r="F1194" s="172">
        <f>'SAISIE '!G1195</f>
        <v>0</v>
      </c>
      <c r="G1194" s="172">
        <f>'SAISIE '!H1195</f>
        <v>0</v>
      </c>
      <c r="H1194" s="172">
        <f>'SAISIE '!I1195</f>
        <v>0</v>
      </c>
      <c r="I1194" s="172">
        <f>'SAISIE '!J1195*$AW1194</f>
        <v>0</v>
      </c>
      <c r="J1194" s="172">
        <f>'SAISIE '!K1195*$AW1194</f>
        <v>0</v>
      </c>
      <c r="K1194" s="172">
        <f>'SAISIE '!L1195*$AW1194</f>
        <v>0</v>
      </c>
      <c r="L1194" s="172">
        <f>'SAISIE '!M1195*$AW1194</f>
        <v>0</v>
      </c>
      <c r="M1194" s="172">
        <f>'SAISIE '!N1195*$AW1194</f>
        <v>0</v>
      </c>
      <c r="N1194" s="172">
        <f>'SAISIE '!O1195*$AW1194</f>
        <v>0</v>
      </c>
      <c r="O1194" s="172">
        <f>'SAISIE '!P1195*$AW1194</f>
        <v>0</v>
      </c>
      <c r="P1194" s="172">
        <f>'SAISIE '!Q1195*$AW1194</f>
        <v>0</v>
      </c>
      <c r="Q1194" s="172">
        <f>'SAISIE '!R1195*$AW1194</f>
        <v>0</v>
      </c>
      <c r="R1194" s="172">
        <f>'SAISIE '!S1195*$AW1194</f>
        <v>0</v>
      </c>
      <c r="S1194" s="172">
        <f>'SAISIE '!T1195*$AW1194</f>
        <v>0</v>
      </c>
      <c r="T1194" s="172">
        <f>'SAISIE '!U1195*$AW1194</f>
        <v>0</v>
      </c>
      <c r="U1194" s="172">
        <f>'SAISIE '!V1195*$AW1194</f>
        <v>0</v>
      </c>
      <c r="V1194" s="172">
        <f>'SAISIE '!W1195*$AW1194</f>
        <v>0</v>
      </c>
      <c r="W1194" s="172">
        <f>'SAISIE '!X1195*$AW1194</f>
        <v>0</v>
      </c>
      <c r="X1194" s="172">
        <f>'SAISIE '!Y1195*$AW1194</f>
        <v>0</v>
      </c>
      <c r="Y1194" s="172">
        <f>'SAISIE '!Z1195*$AW1194</f>
        <v>0</v>
      </c>
      <c r="Z1194" s="172">
        <f>'SAISIE '!AA1195*$AW1194</f>
        <v>0</v>
      </c>
      <c r="AA1194" s="172">
        <f>'SAISIE '!AB1195*$AW1194</f>
        <v>0</v>
      </c>
      <c r="AB1194" s="172">
        <f>'SAISIE '!AC1195*$AW1194</f>
        <v>0</v>
      </c>
      <c r="AC1194" s="172">
        <f>'SAISIE '!AD1195*$AW1194</f>
        <v>0</v>
      </c>
      <c r="AD1194" s="172">
        <f>'SAISIE '!AE1195*$AW1194</f>
        <v>0</v>
      </c>
      <c r="AE1194" s="172">
        <f>'SAISIE '!AF1195*$AW1194</f>
        <v>0</v>
      </c>
      <c r="AF1194" s="172">
        <f>'SAISIE '!AG1195*$AW1194</f>
        <v>0</v>
      </c>
      <c r="AG1194" s="172">
        <f>'SAISIE '!AH1195*$AW1194</f>
        <v>0</v>
      </c>
      <c r="AH1194" s="172">
        <f>'SAISIE '!AI1195*$AW1194</f>
        <v>0</v>
      </c>
      <c r="AI1194" s="172">
        <f>'SAISIE '!AJ1195*$AW1194</f>
        <v>0</v>
      </c>
      <c r="AJ1194" s="172">
        <f>'SAISIE '!AK1195*$AW1194</f>
        <v>0</v>
      </c>
      <c r="AK1194" s="172">
        <f>'SAISIE '!AL1195*$AW1194</f>
        <v>0</v>
      </c>
      <c r="AL1194" s="172">
        <f>'SAISIE '!AM1195*$AW1194</f>
        <v>0</v>
      </c>
      <c r="AM1194" s="172">
        <f>'SAISIE '!AN1195*$AW1194</f>
        <v>0</v>
      </c>
      <c r="AN1194" s="172">
        <f>'SAISIE '!AO1195*$AW1194</f>
        <v>0</v>
      </c>
      <c r="AO1194" s="172">
        <f>'SAISIE '!AP1195*$AW1194</f>
        <v>0</v>
      </c>
      <c r="AP1194" s="172">
        <f>'SAISIE '!AQ1195*$AW1194</f>
        <v>0</v>
      </c>
      <c r="AQ1194" s="172">
        <f>'SAISIE '!AR1195*$AW1194</f>
        <v>0</v>
      </c>
      <c r="AR1194" s="172">
        <f>'SAISIE '!AS1195*$AW1194</f>
        <v>0</v>
      </c>
      <c r="AS1194" s="172">
        <f>'SAISIE '!AT1195*$AW1194</f>
        <v>0</v>
      </c>
      <c r="AT1194" s="172">
        <f>'SAISIE '!AU1195*$AW1194</f>
        <v>0</v>
      </c>
      <c r="AU1194" s="172">
        <f>'SAISIE '!AV1195*$AW1194</f>
        <v>0</v>
      </c>
      <c r="AV1194" s="172">
        <f>'SAISIE '!AW1195*$AW1194</f>
        <v>0</v>
      </c>
      <c r="AW1194" s="172">
        <f>'SAISIE '!AX1195</f>
        <v>0</v>
      </c>
    </row>
    <row r="1195" spans="1:49" ht="15.75">
      <c r="A1195" s="172">
        <f>'SAISIE '!B1196</f>
        <v>0</v>
      </c>
      <c r="B1195" s="172">
        <f>'SAISIE '!C1196</f>
        <v>0</v>
      </c>
      <c r="C1195" s="172">
        <f>'SAISIE '!D1196</f>
        <v>0</v>
      </c>
      <c r="D1195" s="172">
        <f>'SAISIE '!E1196</f>
        <v>0</v>
      </c>
      <c r="E1195" s="174">
        <f>'SAISIE '!F1196</f>
        <v>0</v>
      </c>
      <c r="F1195" s="172">
        <f>'SAISIE '!G1196</f>
        <v>0</v>
      </c>
      <c r="G1195" s="172">
        <f>'SAISIE '!H1196</f>
        <v>0</v>
      </c>
      <c r="H1195" s="172">
        <f>'SAISIE '!I1196</f>
        <v>0</v>
      </c>
      <c r="I1195" s="172">
        <f>'SAISIE '!J1196*$AW1195</f>
        <v>0</v>
      </c>
      <c r="J1195" s="172">
        <f>'SAISIE '!K1196*$AW1195</f>
        <v>0</v>
      </c>
      <c r="K1195" s="172">
        <f>'SAISIE '!L1196*$AW1195</f>
        <v>0</v>
      </c>
      <c r="L1195" s="172">
        <f>'SAISIE '!M1196*$AW1195</f>
        <v>0</v>
      </c>
      <c r="M1195" s="172">
        <f>'SAISIE '!N1196*$AW1195</f>
        <v>0</v>
      </c>
      <c r="N1195" s="172">
        <f>'SAISIE '!O1196*$AW1195</f>
        <v>0</v>
      </c>
      <c r="O1195" s="172">
        <f>'SAISIE '!P1196*$AW1195</f>
        <v>0</v>
      </c>
      <c r="P1195" s="172">
        <f>'SAISIE '!Q1196*$AW1195</f>
        <v>0</v>
      </c>
      <c r="Q1195" s="172">
        <f>'SAISIE '!R1196*$AW1195</f>
        <v>0</v>
      </c>
      <c r="R1195" s="172">
        <f>'SAISIE '!S1196*$AW1195</f>
        <v>0</v>
      </c>
      <c r="S1195" s="172">
        <f>'SAISIE '!T1196*$AW1195</f>
        <v>0</v>
      </c>
      <c r="T1195" s="172">
        <f>'SAISIE '!U1196*$AW1195</f>
        <v>0</v>
      </c>
      <c r="U1195" s="172">
        <f>'SAISIE '!V1196*$AW1195</f>
        <v>0</v>
      </c>
      <c r="V1195" s="172">
        <f>'SAISIE '!W1196*$AW1195</f>
        <v>0</v>
      </c>
      <c r="W1195" s="172">
        <f>'SAISIE '!X1196*$AW1195</f>
        <v>0</v>
      </c>
      <c r="X1195" s="172">
        <f>'SAISIE '!Y1196*$AW1195</f>
        <v>0</v>
      </c>
      <c r="Y1195" s="172">
        <f>'SAISIE '!Z1196*$AW1195</f>
        <v>0</v>
      </c>
      <c r="Z1195" s="172">
        <f>'SAISIE '!AA1196*$AW1195</f>
        <v>0</v>
      </c>
      <c r="AA1195" s="172">
        <f>'SAISIE '!AB1196*$AW1195</f>
        <v>0</v>
      </c>
      <c r="AB1195" s="172">
        <f>'SAISIE '!AC1196*$AW1195</f>
        <v>0</v>
      </c>
      <c r="AC1195" s="172">
        <f>'SAISIE '!AD1196*$AW1195</f>
        <v>0</v>
      </c>
      <c r="AD1195" s="172">
        <f>'SAISIE '!AE1196*$AW1195</f>
        <v>0</v>
      </c>
      <c r="AE1195" s="172">
        <f>'SAISIE '!AF1196*$AW1195</f>
        <v>0</v>
      </c>
      <c r="AF1195" s="172">
        <f>'SAISIE '!AG1196*$AW1195</f>
        <v>0</v>
      </c>
      <c r="AG1195" s="172">
        <f>'SAISIE '!AH1196*$AW1195</f>
        <v>0</v>
      </c>
      <c r="AH1195" s="172">
        <f>'SAISIE '!AI1196*$AW1195</f>
        <v>0</v>
      </c>
      <c r="AI1195" s="172">
        <f>'SAISIE '!AJ1196*$AW1195</f>
        <v>0</v>
      </c>
      <c r="AJ1195" s="172">
        <f>'SAISIE '!AK1196*$AW1195</f>
        <v>0</v>
      </c>
      <c r="AK1195" s="172">
        <f>'SAISIE '!AL1196*$AW1195</f>
        <v>0</v>
      </c>
      <c r="AL1195" s="172">
        <f>'SAISIE '!AM1196*$AW1195</f>
        <v>0</v>
      </c>
      <c r="AM1195" s="172">
        <f>'SAISIE '!AN1196*$AW1195</f>
        <v>0</v>
      </c>
      <c r="AN1195" s="172">
        <f>'SAISIE '!AO1196*$AW1195</f>
        <v>0</v>
      </c>
      <c r="AO1195" s="172">
        <f>'SAISIE '!AP1196*$AW1195</f>
        <v>0</v>
      </c>
      <c r="AP1195" s="172">
        <f>'SAISIE '!AQ1196*$AW1195</f>
        <v>0</v>
      </c>
      <c r="AQ1195" s="172">
        <f>'SAISIE '!AR1196*$AW1195</f>
        <v>0</v>
      </c>
      <c r="AR1195" s="172">
        <f>'SAISIE '!AS1196*$AW1195</f>
        <v>0</v>
      </c>
      <c r="AS1195" s="172">
        <f>'SAISIE '!AT1196*$AW1195</f>
        <v>0</v>
      </c>
      <c r="AT1195" s="172">
        <f>'SAISIE '!AU1196*$AW1195</f>
        <v>0</v>
      </c>
      <c r="AU1195" s="172">
        <f>'SAISIE '!AV1196*$AW1195</f>
        <v>0</v>
      </c>
      <c r="AV1195" s="172">
        <f>'SAISIE '!AW1196*$AW1195</f>
        <v>0</v>
      </c>
      <c r="AW1195" s="172">
        <f>'SAISIE '!AX1196</f>
        <v>0</v>
      </c>
    </row>
    <row r="1196" spans="1:49" ht="15.75">
      <c r="A1196" s="172">
        <f>'SAISIE '!B1197</f>
        <v>0</v>
      </c>
      <c r="B1196" s="172">
        <f>'SAISIE '!C1197</f>
        <v>0</v>
      </c>
      <c r="C1196" s="172">
        <f>'SAISIE '!D1197</f>
        <v>0</v>
      </c>
      <c r="D1196" s="172">
        <f>'SAISIE '!E1197</f>
        <v>0</v>
      </c>
      <c r="E1196" s="174">
        <f>'SAISIE '!F1197</f>
        <v>0</v>
      </c>
      <c r="F1196" s="172">
        <f>'SAISIE '!G1197</f>
        <v>0</v>
      </c>
      <c r="G1196" s="172">
        <f>'SAISIE '!H1197</f>
        <v>0</v>
      </c>
      <c r="H1196" s="172">
        <f>'SAISIE '!I1197</f>
        <v>0</v>
      </c>
      <c r="I1196" s="172">
        <f>'SAISIE '!J1197*$AW1196</f>
        <v>0</v>
      </c>
      <c r="J1196" s="172">
        <f>'SAISIE '!K1197*$AW1196</f>
        <v>0</v>
      </c>
      <c r="K1196" s="172">
        <f>'SAISIE '!L1197*$AW1196</f>
        <v>0</v>
      </c>
      <c r="L1196" s="172">
        <f>'SAISIE '!M1197*$AW1196</f>
        <v>0</v>
      </c>
      <c r="M1196" s="172">
        <f>'SAISIE '!N1197*$AW1196</f>
        <v>0</v>
      </c>
      <c r="N1196" s="172">
        <f>'SAISIE '!O1197*$AW1196</f>
        <v>0</v>
      </c>
      <c r="O1196" s="172">
        <f>'SAISIE '!P1197*$AW1196</f>
        <v>0</v>
      </c>
      <c r="P1196" s="172">
        <f>'SAISIE '!Q1197*$AW1196</f>
        <v>0</v>
      </c>
      <c r="Q1196" s="172">
        <f>'SAISIE '!R1197*$AW1196</f>
        <v>0</v>
      </c>
      <c r="R1196" s="172">
        <f>'SAISIE '!S1197*$AW1196</f>
        <v>0</v>
      </c>
      <c r="S1196" s="172">
        <f>'SAISIE '!T1197*$AW1196</f>
        <v>0</v>
      </c>
      <c r="T1196" s="172">
        <f>'SAISIE '!U1197*$AW1196</f>
        <v>0</v>
      </c>
      <c r="U1196" s="172">
        <f>'SAISIE '!V1197*$AW1196</f>
        <v>0</v>
      </c>
      <c r="V1196" s="172">
        <f>'SAISIE '!W1197*$AW1196</f>
        <v>0</v>
      </c>
      <c r="W1196" s="172">
        <f>'SAISIE '!X1197*$AW1196</f>
        <v>0</v>
      </c>
      <c r="X1196" s="172">
        <f>'SAISIE '!Y1197*$AW1196</f>
        <v>0</v>
      </c>
      <c r="Y1196" s="172">
        <f>'SAISIE '!Z1197*$AW1196</f>
        <v>0</v>
      </c>
      <c r="Z1196" s="172">
        <f>'SAISIE '!AA1197*$AW1196</f>
        <v>0</v>
      </c>
      <c r="AA1196" s="172">
        <f>'SAISIE '!AB1197*$AW1196</f>
        <v>0</v>
      </c>
      <c r="AB1196" s="172">
        <f>'SAISIE '!AC1197*$AW1196</f>
        <v>0</v>
      </c>
      <c r="AC1196" s="172">
        <f>'SAISIE '!AD1197*$AW1196</f>
        <v>0</v>
      </c>
      <c r="AD1196" s="172">
        <f>'SAISIE '!AE1197*$AW1196</f>
        <v>0</v>
      </c>
      <c r="AE1196" s="172">
        <f>'SAISIE '!AF1197*$AW1196</f>
        <v>0</v>
      </c>
      <c r="AF1196" s="172">
        <f>'SAISIE '!AG1197*$AW1196</f>
        <v>0</v>
      </c>
      <c r="AG1196" s="172">
        <f>'SAISIE '!AH1197*$AW1196</f>
        <v>0</v>
      </c>
      <c r="AH1196" s="172">
        <f>'SAISIE '!AI1197*$AW1196</f>
        <v>0</v>
      </c>
      <c r="AI1196" s="172">
        <f>'SAISIE '!AJ1197*$AW1196</f>
        <v>0</v>
      </c>
      <c r="AJ1196" s="172">
        <f>'SAISIE '!AK1197*$AW1196</f>
        <v>0</v>
      </c>
      <c r="AK1196" s="172">
        <f>'SAISIE '!AL1197*$AW1196</f>
        <v>0</v>
      </c>
      <c r="AL1196" s="172">
        <f>'SAISIE '!AM1197*$AW1196</f>
        <v>0</v>
      </c>
      <c r="AM1196" s="172">
        <f>'SAISIE '!AN1197*$AW1196</f>
        <v>0</v>
      </c>
      <c r="AN1196" s="172">
        <f>'SAISIE '!AO1197*$AW1196</f>
        <v>0</v>
      </c>
      <c r="AO1196" s="172">
        <f>'SAISIE '!AP1197*$AW1196</f>
        <v>0</v>
      </c>
      <c r="AP1196" s="172">
        <f>'SAISIE '!AQ1197*$AW1196</f>
        <v>0</v>
      </c>
      <c r="AQ1196" s="172">
        <f>'SAISIE '!AR1197*$AW1196</f>
        <v>0</v>
      </c>
      <c r="AR1196" s="172">
        <f>'SAISIE '!AS1197*$AW1196</f>
        <v>0</v>
      </c>
      <c r="AS1196" s="172">
        <f>'SAISIE '!AT1197*$AW1196</f>
        <v>0</v>
      </c>
      <c r="AT1196" s="172">
        <f>'SAISIE '!AU1197*$AW1196</f>
        <v>0</v>
      </c>
      <c r="AU1196" s="172">
        <f>'SAISIE '!AV1197*$AW1196</f>
        <v>0</v>
      </c>
      <c r="AV1196" s="172">
        <f>'SAISIE '!AW1197*$AW1196</f>
        <v>0</v>
      </c>
      <c r="AW1196" s="172">
        <f>'SAISIE '!AX1197</f>
        <v>0</v>
      </c>
    </row>
    <row r="1197" spans="1:49" ht="15.75">
      <c r="A1197" s="172">
        <f>'SAISIE '!B1198</f>
        <v>0</v>
      </c>
      <c r="B1197" s="172">
        <f>'SAISIE '!C1198</f>
        <v>0</v>
      </c>
      <c r="C1197" s="172">
        <f>'SAISIE '!D1198</f>
        <v>0</v>
      </c>
      <c r="D1197" s="172">
        <f>'SAISIE '!E1198</f>
        <v>0</v>
      </c>
      <c r="E1197" s="174">
        <f>'SAISIE '!F1198</f>
        <v>0</v>
      </c>
      <c r="F1197" s="172">
        <f>'SAISIE '!G1198</f>
        <v>0</v>
      </c>
      <c r="G1197" s="172">
        <f>'SAISIE '!H1198</f>
        <v>0</v>
      </c>
      <c r="H1197" s="172">
        <f>'SAISIE '!I1198</f>
        <v>0</v>
      </c>
      <c r="I1197" s="172">
        <f>'SAISIE '!J1198*$AW1197</f>
        <v>0</v>
      </c>
      <c r="J1197" s="172">
        <f>'SAISIE '!K1198*$AW1197</f>
        <v>0</v>
      </c>
      <c r="K1197" s="172">
        <f>'SAISIE '!L1198*$AW1197</f>
        <v>0</v>
      </c>
      <c r="L1197" s="172">
        <f>'SAISIE '!M1198*$AW1197</f>
        <v>0</v>
      </c>
      <c r="M1197" s="172">
        <f>'SAISIE '!N1198*$AW1197</f>
        <v>0</v>
      </c>
      <c r="N1197" s="172">
        <f>'SAISIE '!O1198*$AW1197</f>
        <v>0</v>
      </c>
      <c r="O1197" s="172">
        <f>'SAISIE '!P1198*$AW1197</f>
        <v>0</v>
      </c>
      <c r="P1197" s="172">
        <f>'SAISIE '!Q1198*$AW1197</f>
        <v>0</v>
      </c>
      <c r="Q1197" s="172">
        <f>'SAISIE '!R1198*$AW1197</f>
        <v>0</v>
      </c>
      <c r="R1197" s="172">
        <f>'SAISIE '!S1198*$AW1197</f>
        <v>0</v>
      </c>
      <c r="S1197" s="172">
        <f>'SAISIE '!T1198*$AW1197</f>
        <v>0</v>
      </c>
      <c r="T1197" s="172">
        <f>'SAISIE '!U1198*$AW1197</f>
        <v>0</v>
      </c>
      <c r="U1197" s="172">
        <f>'SAISIE '!V1198*$AW1197</f>
        <v>0</v>
      </c>
      <c r="V1197" s="172">
        <f>'SAISIE '!W1198*$AW1197</f>
        <v>0</v>
      </c>
      <c r="W1197" s="172">
        <f>'SAISIE '!X1198*$AW1197</f>
        <v>0</v>
      </c>
      <c r="X1197" s="172">
        <f>'SAISIE '!Y1198*$AW1197</f>
        <v>0</v>
      </c>
      <c r="Y1197" s="172">
        <f>'SAISIE '!Z1198*$AW1197</f>
        <v>0</v>
      </c>
      <c r="Z1197" s="172">
        <f>'SAISIE '!AA1198*$AW1197</f>
        <v>0</v>
      </c>
      <c r="AA1197" s="172">
        <f>'SAISIE '!AB1198*$AW1197</f>
        <v>0</v>
      </c>
      <c r="AB1197" s="172">
        <f>'SAISIE '!AC1198*$AW1197</f>
        <v>0</v>
      </c>
      <c r="AC1197" s="172">
        <f>'SAISIE '!AD1198*$AW1197</f>
        <v>0</v>
      </c>
      <c r="AD1197" s="172">
        <f>'SAISIE '!AE1198*$AW1197</f>
        <v>0</v>
      </c>
      <c r="AE1197" s="172">
        <f>'SAISIE '!AF1198*$AW1197</f>
        <v>0</v>
      </c>
      <c r="AF1197" s="172">
        <f>'SAISIE '!AG1198*$AW1197</f>
        <v>0</v>
      </c>
      <c r="AG1197" s="172">
        <f>'SAISIE '!AH1198*$AW1197</f>
        <v>0</v>
      </c>
      <c r="AH1197" s="172">
        <f>'SAISIE '!AI1198*$AW1197</f>
        <v>0</v>
      </c>
      <c r="AI1197" s="172">
        <f>'SAISIE '!AJ1198*$AW1197</f>
        <v>0</v>
      </c>
      <c r="AJ1197" s="172">
        <f>'SAISIE '!AK1198*$AW1197</f>
        <v>0</v>
      </c>
      <c r="AK1197" s="172">
        <f>'SAISIE '!AL1198*$AW1197</f>
        <v>0</v>
      </c>
      <c r="AL1197" s="172">
        <f>'SAISIE '!AM1198*$AW1197</f>
        <v>0</v>
      </c>
      <c r="AM1197" s="172">
        <f>'SAISIE '!AN1198*$AW1197</f>
        <v>0</v>
      </c>
      <c r="AN1197" s="172">
        <f>'SAISIE '!AO1198*$AW1197</f>
        <v>0</v>
      </c>
      <c r="AO1197" s="172">
        <f>'SAISIE '!AP1198*$AW1197</f>
        <v>0</v>
      </c>
      <c r="AP1197" s="172">
        <f>'SAISIE '!AQ1198*$AW1197</f>
        <v>0</v>
      </c>
      <c r="AQ1197" s="172">
        <f>'SAISIE '!AR1198*$AW1197</f>
        <v>0</v>
      </c>
      <c r="AR1197" s="172">
        <f>'SAISIE '!AS1198*$AW1197</f>
        <v>0</v>
      </c>
      <c r="AS1197" s="172">
        <f>'SAISIE '!AT1198*$AW1197</f>
        <v>0</v>
      </c>
      <c r="AT1197" s="172">
        <f>'SAISIE '!AU1198*$AW1197</f>
        <v>0</v>
      </c>
      <c r="AU1197" s="172">
        <f>'SAISIE '!AV1198*$AW1197</f>
        <v>0</v>
      </c>
      <c r="AV1197" s="172">
        <f>'SAISIE '!AW1198*$AW1197</f>
        <v>0</v>
      </c>
      <c r="AW1197" s="172">
        <f>'SAISIE '!AX1198</f>
        <v>0</v>
      </c>
    </row>
    <row r="1198" spans="1:49" ht="15.75">
      <c r="A1198" s="172">
        <f>'SAISIE '!B1199</f>
        <v>0</v>
      </c>
      <c r="B1198" s="172">
        <f>'SAISIE '!C1199</f>
        <v>0</v>
      </c>
      <c r="C1198" s="172">
        <f>'SAISIE '!D1199</f>
        <v>0</v>
      </c>
      <c r="D1198" s="172">
        <f>'SAISIE '!E1199</f>
        <v>0</v>
      </c>
      <c r="E1198" s="174">
        <f>'SAISIE '!F1199</f>
        <v>0</v>
      </c>
      <c r="F1198" s="172">
        <f>'SAISIE '!G1199</f>
        <v>0</v>
      </c>
      <c r="G1198" s="172">
        <f>'SAISIE '!H1199</f>
        <v>0</v>
      </c>
      <c r="H1198" s="172">
        <f>'SAISIE '!I1199</f>
        <v>0</v>
      </c>
      <c r="I1198" s="172">
        <f>'SAISIE '!J1199*$AW1198</f>
        <v>0</v>
      </c>
      <c r="J1198" s="172">
        <f>'SAISIE '!K1199*$AW1198</f>
        <v>0</v>
      </c>
      <c r="K1198" s="172">
        <f>'SAISIE '!L1199*$AW1198</f>
        <v>0</v>
      </c>
      <c r="L1198" s="172">
        <f>'SAISIE '!M1199*$AW1198</f>
        <v>0</v>
      </c>
      <c r="M1198" s="172">
        <f>'SAISIE '!N1199*$AW1198</f>
        <v>0</v>
      </c>
      <c r="N1198" s="172">
        <f>'SAISIE '!O1199*$AW1198</f>
        <v>0</v>
      </c>
      <c r="O1198" s="172">
        <f>'SAISIE '!P1199*$AW1198</f>
        <v>0</v>
      </c>
      <c r="P1198" s="172">
        <f>'SAISIE '!Q1199*$AW1198</f>
        <v>0</v>
      </c>
      <c r="Q1198" s="172">
        <f>'SAISIE '!R1199*$AW1198</f>
        <v>0</v>
      </c>
      <c r="R1198" s="172">
        <f>'SAISIE '!S1199*$AW1198</f>
        <v>0</v>
      </c>
      <c r="S1198" s="172">
        <f>'SAISIE '!T1199*$AW1198</f>
        <v>0</v>
      </c>
      <c r="T1198" s="172">
        <f>'SAISIE '!U1199*$AW1198</f>
        <v>0</v>
      </c>
      <c r="U1198" s="172">
        <f>'SAISIE '!V1199*$AW1198</f>
        <v>0</v>
      </c>
      <c r="V1198" s="172">
        <f>'SAISIE '!W1199*$AW1198</f>
        <v>0</v>
      </c>
      <c r="W1198" s="172">
        <f>'SAISIE '!X1199*$AW1198</f>
        <v>0</v>
      </c>
      <c r="X1198" s="172">
        <f>'SAISIE '!Y1199*$AW1198</f>
        <v>0</v>
      </c>
      <c r="Y1198" s="172">
        <f>'SAISIE '!Z1199*$AW1198</f>
        <v>0</v>
      </c>
      <c r="Z1198" s="172">
        <f>'SAISIE '!AA1199*$AW1198</f>
        <v>0</v>
      </c>
      <c r="AA1198" s="172">
        <f>'SAISIE '!AB1199*$AW1198</f>
        <v>0</v>
      </c>
      <c r="AB1198" s="172">
        <f>'SAISIE '!AC1199*$AW1198</f>
        <v>0</v>
      </c>
      <c r="AC1198" s="172">
        <f>'SAISIE '!AD1199*$AW1198</f>
        <v>0</v>
      </c>
      <c r="AD1198" s="172">
        <f>'SAISIE '!AE1199*$AW1198</f>
        <v>0</v>
      </c>
      <c r="AE1198" s="172">
        <f>'SAISIE '!AF1199*$AW1198</f>
        <v>0</v>
      </c>
      <c r="AF1198" s="172">
        <f>'SAISIE '!AG1199*$AW1198</f>
        <v>0</v>
      </c>
      <c r="AG1198" s="172">
        <f>'SAISIE '!AH1199*$AW1198</f>
        <v>0</v>
      </c>
      <c r="AH1198" s="172">
        <f>'SAISIE '!AI1199*$AW1198</f>
        <v>0</v>
      </c>
      <c r="AI1198" s="172">
        <f>'SAISIE '!AJ1199*$AW1198</f>
        <v>0</v>
      </c>
      <c r="AJ1198" s="172">
        <f>'SAISIE '!AK1199*$AW1198</f>
        <v>0</v>
      </c>
      <c r="AK1198" s="172">
        <f>'SAISIE '!AL1199*$AW1198</f>
        <v>0</v>
      </c>
      <c r="AL1198" s="172">
        <f>'SAISIE '!AM1199*$AW1198</f>
        <v>0</v>
      </c>
      <c r="AM1198" s="172">
        <f>'SAISIE '!AN1199*$AW1198</f>
        <v>0</v>
      </c>
      <c r="AN1198" s="172">
        <f>'SAISIE '!AO1199*$AW1198</f>
        <v>0</v>
      </c>
      <c r="AO1198" s="172">
        <f>'SAISIE '!AP1199*$AW1198</f>
        <v>0</v>
      </c>
      <c r="AP1198" s="172">
        <f>'SAISIE '!AQ1199*$AW1198</f>
        <v>0</v>
      </c>
      <c r="AQ1198" s="172">
        <f>'SAISIE '!AR1199*$AW1198</f>
        <v>0</v>
      </c>
      <c r="AR1198" s="172">
        <f>'SAISIE '!AS1199*$AW1198</f>
        <v>0</v>
      </c>
      <c r="AS1198" s="172">
        <f>'SAISIE '!AT1199*$AW1198</f>
        <v>0</v>
      </c>
      <c r="AT1198" s="172">
        <f>'SAISIE '!AU1199*$AW1198</f>
        <v>0</v>
      </c>
      <c r="AU1198" s="172">
        <f>'SAISIE '!AV1199*$AW1198</f>
        <v>0</v>
      </c>
      <c r="AV1198" s="172">
        <f>'SAISIE '!AW1199*$AW1198</f>
        <v>0</v>
      </c>
      <c r="AW1198" s="172">
        <f>'SAISIE '!AX1199</f>
        <v>0</v>
      </c>
    </row>
    <row r="1199" spans="1:49" ht="15.75">
      <c r="A1199" s="172">
        <f>'SAISIE '!B1200</f>
        <v>0</v>
      </c>
      <c r="B1199" s="172">
        <f>'SAISIE '!C1200</f>
        <v>0</v>
      </c>
      <c r="C1199" s="172">
        <f>'SAISIE '!D1200</f>
        <v>0</v>
      </c>
      <c r="D1199" s="172">
        <f>'SAISIE '!E1200</f>
        <v>0</v>
      </c>
      <c r="E1199" s="174">
        <f>'SAISIE '!F1200</f>
        <v>0</v>
      </c>
      <c r="F1199" s="172">
        <f>'SAISIE '!G1200</f>
        <v>0</v>
      </c>
      <c r="G1199" s="172">
        <f>'SAISIE '!H1200</f>
        <v>0</v>
      </c>
      <c r="H1199" s="172">
        <f>'SAISIE '!I1200</f>
        <v>0</v>
      </c>
      <c r="I1199" s="172">
        <f>'SAISIE '!J1200*$AW1199</f>
        <v>0</v>
      </c>
      <c r="J1199" s="172">
        <f>'SAISIE '!K1200*$AW1199</f>
        <v>0</v>
      </c>
      <c r="K1199" s="172">
        <f>'SAISIE '!L1200*$AW1199</f>
        <v>0</v>
      </c>
      <c r="L1199" s="172">
        <f>'SAISIE '!M1200*$AW1199</f>
        <v>0</v>
      </c>
      <c r="M1199" s="172">
        <f>'SAISIE '!N1200*$AW1199</f>
        <v>0</v>
      </c>
      <c r="N1199" s="172">
        <f>'SAISIE '!O1200*$AW1199</f>
        <v>0</v>
      </c>
      <c r="O1199" s="172">
        <f>'SAISIE '!P1200*$AW1199</f>
        <v>0</v>
      </c>
      <c r="P1199" s="172">
        <f>'SAISIE '!Q1200*$AW1199</f>
        <v>0</v>
      </c>
      <c r="Q1199" s="172">
        <f>'SAISIE '!R1200*$AW1199</f>
        <v>0</v>
      </c>
      <c r="R1199" s="172">
        <f>'SAISIE '!S1200*$AW1199</f>
        <v>0</v>
      </c>
      <c r="S1199" s="172">
        <f>'SAISIE '!T1200*$AW1199</f>
        <v>0</v>
      </c>
      <c r="T1199" s="172">
        <f>'SAISIE '!U1200*$AW1199</f>
        <v>0</v>
      </c>
      <c r="U1199" s="172">
        <f>'SAISIE '!V1200*$AW1199</f>
        <v>0</v>
      </c>
      <c r="V1199" s="172">
        <f>'SAISIE '!W1200*$AW1199</f>
        <v>0</v>
      </c>
      <c r="W1199" s="172">
        <f>'SAISIE '!X1200*$AW1199</f>
        <v>0</v>
      </c>
      <c r="X1199" s="172">
        <f>'SAISIE '!Y1200*$AW1199</f>
        <v>0</v>
      </c>
      <c r="Y1199" s="172">
        <f>'SAISIE '!Z1200*$AW1199</f>
        <v>0</v>
      </c>
      <c r="Z1199" s="172">
        <f>'SAISIE '!AA1200*$AW1199</f>
        <v>0</v>
      </c>
      <c r="AA1199" s="172">
        <f>'SAISIE '!AB1200*$AW1199</f>
        <v>0</v>
      </c>
      <c r="AB1199" s="172">
        <f>'SAISIE '!AC1200*$AW1199</f>
        <v>0</v>
      </c>
      <c r="AC1199" s="172">
        <f>'SAISIE '!AD1200*$AW1199</f>
        <v>0</v>
      </c>
      <c r="AD1199" s="172">
        <f>'SAISIE '!AE1200*$AW1199</f>
        <v>0</v>
      </c>
      <c r="AE1199" s="172">
        <f>'SAISIE '!AF1200*$AW1199</f>
        <v>0</v>
      </c>
      <c r="AF1199" s="172">
        <f>'SAISIE '!AG1200*$AW1199</f>
        <v>0</v>
      </c>
      <c r="AG1199" s="172">
        <f>'SAISIE '!AH1200*$AW1199</f>
        <v>0</v>
      </c>
      <c r="AH1199" s="172">
        <f>'SAISIE '!AI1200*$AW1199</f>
        <v>0</v>
      </c>
      <c r="AI1199" s="172">
        <f>'SAISIE '!AJ1200*$AW1199</f>
        <v>0</v>
      </c>
      <c r="AJ1199" s="172">
        <f>'SAISIE '!AK1200*$AW1199</f>
        <v>0</v>
      </c>
      <c r="AK1199" s="172">
        <f>'SAISIE '!AL1200*$AW1199</f>
        <v>0</v>
      </c>
      <c r="AL1199" s="172">
        <f>'SAISIE '!AM1200*$AW1199</f>
        <v>0</v>
      </c>
      <c r="AM1199" s="172">
        <f>'SAISIE '!AN1200*$AW1199</f>
        <v>0</v>
      </c>
      <c r="AN1199" s="172">
        <f>'SAISIE '!AO1200*$AW1199</f>
        <v>0</v>
      </c>
      <c r="AO1199" s="172">
        <f>'SAISIE '!AP1200*$AW1199</f>
        <v>0</v>
      </c>
      <c r="AP1199" s="172">
        <f>'SAISIE '!AQ1200*$AW1199</f>
        <v>0</v>
      </c>
      <c r="AQ1199" s="172">
        <f>'SAISIE '!AR1200*$AW1199</f>
        <v>0</v>
      </c>
      <c r="AR1199" s="172">
        <f>'SAISIE '!AS1200*$AW1199</f>
        <v>0</v>
      </c>
      <c r="AS1199" s="172">
        <f>'SAISIE '!AT1200*$AW1199</f>
        <v>0</v>
      </c>
      <c r="AT1199" s="172">
        <f>'SAISIE '!AU1200*$AW1199</f>
        <v>0</v>
      </c>
      <c r="AU1199" s="172">
        <f>'SAISIE '!AV1200*$AW1199</f>
        <v>0</v>
      </c>
      <c r="AV1199" s="172">
        <f>'SAISIE '!AW1200*$AW1199</f>
        <v>0</v>
      </c>
      <c r="AW1199" s="172">
        <f>'SAISIE '!AX1200</f>
        <v>0</v>
      </c>
    </row>
    <row r="1200" spans="1:49" ht="15.75">
      <c r="A1200" s="172">
        <f>'SAISIE '!B1201</f>
        <v>0</v>
      </c>
      <c r="B1200" s="172">
        <f>'SAISIE '!C1201</f>
        <v>0</v>
      </c>
      <c r="C1200" s="172">
        <f>'SAISIE '!D1201</f>
        <v>0</v>
      </c>
      <c r="D1200" s="172">
        <f>'SAISIE '!E1201</f>
        <v>0</v>
      </c>
      <c r="E1200" s="174">
        <f>'SAISIE '!F1201</f>
        <v>0</v>
      </c>
      <c r="F1200" s="172">
        <f>'SAISIE '!G1201</f>
        <v>0</v>
      </c>
      <c r="G1200" s="172">
        <f>'SAISIE '!H1201</f>
        <v>0</v>
      </c>
      <c r="H1200" s="172">
        <f>'SAISIE '!I1201</f>
        <v>0</v>
      </c>
      <c r="I1200" s="172">
        <f>'SAISIE '!J1201*$AW1200</f>
        <v>0</v>
      </c>
      <c r="J1200" s="172">
        <f>'SAISIE '!K1201*$AW1200</f>
        <v>0</v>
      </c>
      <c r="K1200" s="172">
        <f>'SAISIE '!L1201*$AW1200</f>
        <v>0</v>
      </c>
      <c r="L1200" s="172">
        <f>'SAISIE '!M1201*$AW1200</f>
        <v>0</v>
      </c>
      <c r="M1200" s="172">
        <f>'SAISIE '!N1201*$AW1200</f>
        <v>0</v>
      </c>
      <c r="N1200" s="172">
        <f>'SAISIE '!O1201*$AW1200</f>
        <v>0</v>
      </c>
      <c r="O1200" s="172">
        <f>'SAISIE '!P1201*$AW1200</f>
        <v>0</v>
      </c>
      <c r="P1200" s="172">
        <f>'SAISIE '!Q1201*$AW1200</f>
        <v>0</v>
      </c>
      <c r="Q1200" s="172">
        <f>'SAISIE '!R1201*$AW1200</f>
        <v>0</v>
      </c>
      <c r="R1200" s="172">
        <f>'SAISIE '!S1201*$AW1200</f>
        <v>0</v>
      </c>
      <c r="S1200" s="172">
        <f>'SAISIE '!T1201*$AW1200</f>
        <v>0</v>
      </c>
      <c r="T1200" s="172">
        <f>'SAISIE '!U1201*$AW1200</f>
        <v>0</v>
      </c>
      <c r="U1200" s="172">
        <f>'SAISIE '!V1201*$AW1200</f>
        <v>0</v>
      </c>
      <c r="V1200" s="172">
        <f>'SAISIE '!W1201*$AW1200</f>
        <v>0</v>
      </c>
      <c r="W1200" s="172">
        <f>'SAISIE '!X1201*$AW1200</f>
        <v>0</v>
      </c>
      <c r="X1200" s="172">
        <f>'SAISIE '!Y1201*$AW1200</f>
        <v>0</v>
      </c>
      <c r="Y1200" s="172">
        <f>'SAISIE '!Z1201*$AW1200</f>
        <v>0</v>
      </c>
      <c r="Z1200" s="172">
        <f>'SAISIE '!AA1201*$AW1200</f>
        <v>0</v>
      </c>
      <c r="AA1200" s="172">
        <f>'SAISIE '!AB1201*$AW1200</f>
        <v>0</v>
      </c>
      <c r="AB1200" s="172">
        <f>'SAISIE '!AC1201*$AW1200</f>
        <v>0</v>
      </c>
      <c r="AC1200" s="172">
        <f>'SAISIE '!AD1201*$AW1200</f>
        <v>0</v>
      </c>
      <c r="AD1200" s="172">
        <f>'SAISIE '!AE1201*$AW1200</f>
        <v>0</v>
      </c>
      <c r="AE1200" s="172">
        <f>'SAISIE '!AF1201*$AW1200</f>
        <v>0</v>
      </c>
      <c r="AF1200" s="172">
        <f>'SAISIE '!AG1201*$AW1200</f>
        <v>0</v>
      </c>
      <c r="AG1200" s="172">
        <f>'SAISIE '!AH1201*$AW1200</f>
        <v>0</v>
      </c>
      <c r="AH1200" s="172">
        <f>'SAISIE '!AI1201*$AW1200</f>
        <v>0</v>
      </c>
      <c r="AI1200" s="172">
        <f>'SAISIE '!AJ1201*$AW1200</f>
        <v>0</v>
      </c>
      <c r="AJ1200" s="172">
        <f>'SAISIE '!AK1201*$AW1200</f>
        <v>0</v>
      </c>
      <c r="AK1200" s="172">
        <f>'SAISIE '!AL1201*$AW1200</f>
        <v>0</v>
      </c>
      <c r="AL1200" s="172">
        <f>'SAISIE '!AM1201*$AW1200</f>
        <v>0</v>
      </c>
      <c r="AM1200" s="172">
        <f>'SAISIE '!AN1201*$AW1200</f>
        <v>0</v>
      </c>
      <c r="AN1200" s="172">
        <f>'SAISIE '!AO1201*$AW1200</f>
        <v>0</v>
      </c>
      <c r="AO1200" s="172">
        <f>'SAISIE '!AP1201*$AW1200</f>
        <v>0</v>
      </c>
      <c r="AP1200" s="172">
        <f>'SAISIE '!AQ1201*$AW1200</f>
        <v>0</v>
      </c>
      <c r="AQ1200" s="172">
        <f>'SAISIE '!AR1201*$AW1200</f>
        <v>0</v>
      </c>
      <c r="AR1200" s="172">
        <f>'SAISIE '!AS1201*$AW1200</f>
        <v>0</v>
      </c>
      <c r="AS1200" s="172">
        <f>'SAISIE '!AT1201*$AW1200</f>
        <v>0</v>
      </c>
      <c r="AT1200" s="172">
        <f>'SAISIE '!AU1201*$AW1200</f>
        <v>0</v>
      </c>
      <c r="AU1200" s="172">
        <f>'SAISIE '!AV1201*$AW1200</f>
        <v>0</v>
      </c>
      <c r="AV1200" s="172">
        <f>'SAISIE '!AW1201*$AW1200</f>
        <v>0</v>
      </c>
      <c r="AW1200" s="172">
        <f>'SAISIE '!AX1201</f>
        <v>0</v>
      </c>
    </row>
    <row r="1201" spans="1:49" ht="15.75">
      <c r="A1201" s="172">
        <f>'SAISIE '!B1202</f>
        <v>0</v>
      </c>
      <c r="B1201" s="172">
        <f>'SAISIE '!C1202</f>
        <v>0</v>
      </c>
      <c r="C1201" s="172">
        <f>'SAISIE '!D1202</f>
        <v>0</v>
      </c>
      <c r="D1201" s="172">
        <f>'SAISIE '!E1202</f>
        <v>0</v>
      </c>
      <c r="E1201" s="174">
        <f>'SAISIE '!F1202</f>
        <v>0</v>
      </c>
      <c r="F1201" s="172">
        <f>'SAISIE '!G1202</f>
        <v>0</v>
      </c>
      <c r="G1201" s="172">
        <f>'SAISIE '!H1202</f>
        <v>0</v>
      </c>
      <c r="H1201" s="172">
        <f>'SAISIE '!I1202</f>
        <v>0</v>
      </c>
      <c r="I1201" s="172">
        <f>'SAISIE '!J1202*$AW1201</f>
        <v>0</v>
      </c>
      <c r="J1201" s="172">
        <f>'SAISIE '!K1202*$AW1201</f>
        <v>0</v>
      </c>
      <c r="K1201" s="172">
        <f>'SAISIE '!L1202*$AW1201</f>
        <v>0</v>
      </c>
      <c r="L1201" s="172">
        <f>'SAISIE '!M1202*$AW1201</f>
        <v>0</v>
      </c>
      <c r="M1201" s="172">
        <f>'SAISIE '!N1202*$AW1201</f>
        <v>0</v>
      </c>
      <c r="N1201" s="172">
        <f>'SAISIE '!O1202*$AW1201</f>
        <v>0</v>
      </c>
      <c r="O1201" s="172">
        <f>'SAISIE '!P1202*$AW1201</f>
        <v>0</v>
      </c>
      <c r="P1201" s="172">
        <f>'SAISIE '!Q1202*$AW1201</f>
        <v>0</v>
      </c>
      <c r="Q1201" s="172">
        <f>'SAISIE '!R1202*$AW1201</f>
        <v>0</v>
      </c>
      <c r="R1201" s="172">
        <f>'SAISIE '!S1202*$AW1201</f>
        <v>0</v>
      </c>
      <c r="S1201" s="172">
        <f>'SAISIE '!T1202*$AW1201</f>
        <v>0</v>
      </c>
      <c r="T1201" s="172">
        <f>'SAISIE '!U1202*$AW1201</f>
        <v>0</v>
      </c>
      <c r="U1201" s="172">
        <f>'SAISIE '!V1202*$AW1201</f>
        <v>0</v>
      </c>
      <c r="V1201" s="172">
        <f>'SAISIE '!W1202*$AW1201</f>
        <v>0</v>
      </c>
      <c r="W1201" s="172">
        <f>'SAISIE '!X1202*$AW1201</f>
        <v>0</v>
      </c>
      <c r="X1201" s="172">
        <f>'SAISIE '!Y1202*$AW1201</f>
        <v>0</v>
      </c>
      <c r="Y1201" s="172">
        <f>'SAISIE '!Z1202*$AW1201</f>
        <v>0</v>
      </c>
      <c r="Z1201" s="172">
        <f>'SAISIE '!AA1202*$AW1201</f>
        <v>0</v>
      </c>
      <c r="AA1201" s="172">
        <f>'SAISIE '!AB1202*$AW1201</f>
        <v>0</v>
      </c>
      <c r="AB1201" s="172">
        <f>'SAISIE '!AC1202*$AW1201</f>
        <v>0</v>
      </c>
      <c r="AC1201" s="172">
        <f>'SAISIE '!AD1202*$AW1201</f>
        <v>0</v>
      </c>
      <c r="AD1201" s="172">
        <f>'SAISIE '!AE1202*$AW1201</f>
        <v>0</v>
      </c>
      <c r="AE1201" s="172">
        <f>'SAISIE '!AF1202*$AW1201</f>
        <v>0</v>
      </c>
      <c r="AF1201" s="172">
        <f>'SAISIE '!AG1202*$AW1201</f>
        <v>0</v>
      </c>
      <c r="AG1201" s="172">
        <f>'SAISIE '!AH1202*$AW1201</f>
        <v>0</v>
      </c>
      <c r="AH1201" s="172">
        <f>'SAISIE '!AI1202*$AW1201</f>
        <v>0</v>
      </c>
      <c r="AI1201" s="172">
        <f>'SAISIE '!AJ1202*$AW1201</f>
        <v>0</v>
      </c>
      <c r="AJ1201" s="172">
        <f>'SAISIE '!AK1202*$AW1201</f>
        <v>0</v>
      </c>
      <c r="AK1201" s="172">
        <f>'SAISIE '!AL1202*$AW1201</f>
        <v>0</v>
      </c>
      <c r="AL1201" s="172">
        <f>'SAISIE '!AM1202*$AW1201</f>
        <v>0</v>
      </c>
      <c r="AM1201" s="172">
        <f>'SAISIE '!AN1202*$AW1201</f>
        <v>0</v>
      </c>
      <c r="AN1201" s="172">
        <f>'SAISIE '!AO1202*$AW1201</f>
        <v>0</v>
      </c>
      <c r="AO1201" s="172">
        <f>'SAISIE '!AP1202*$AW1201</f>
        <v>0</v>
      </c>
      <c r="AP1201" s="172">
        <f>'SAISIE '!AQ1202*$AW1201</f>
        <v>0</v>
      </c>
      <c r="AQ1201" s="172">
        <f>'SAISIE '!AR1202*$AW1201</f>
        <v>0</v>
      </c>
      <c r="AR1201" s="172">
        <f>'SAISIE '!AS1202*$AW1201</f>
        <v>0</v>
      </c>
      <c r="AS1201" s="172">
        <f>'SAISIE '!AT1202*$AW1201</f>
        <v>0</v>
      </c>
      <c r="AT1201" s="172">
        <f>'SAISIE '!AU1202*$AW1201</f>
        <v>0</v>
      </c>
      <c r="AU1201" s="172">
        <f>'SAISIE '!AV1202*$AW1201</f>
        <v>0</v>
      </c>
      <c r="AV1201" s="172">
        <f>'SAISIE '!AW1202*$AW1201</f>
        <v>0</v>
      </c>
      <c r="AW1201" s="172">
        <f>'SAISIE '!AX1202</f>
        <v>0</v>
      </c>
    </row>
    <row r="1202" spans="1:49" ht="15.75">
      <c r="A1202" s="172">
        <f>'SAISIE '!B1203</f>
        <v>0</v>
      </c>
      <c r="B1202" s="172">
        <f>'SAISIE '!C1203</f>
        <v>0</v>
      </c>
      <c r="C1202" s="172">
        <f>'SAISIE '!D1203</f>
        <v>0</v>
      </c>
      <c r="D1202" s="172">
        <f>'SAISIE '!E1203</f>
        <v>0</v>
      </c>
      <c r="E1202" s="174">
        <f>'SAISIE '!F1203</f>
        <v>0</v>
      </c>
      <c r="F1202" s="172">
        <f>'SAISIE '!G1203</f>
        <v>0</v>
      </c>
      <c r="G1202" s="172">
        <f>'SAISIE '!H1203</f>
        <v>0</v>
      </c>
      <c r="H1202" s="172">
        <f>'SAISIE '!I1203</f>
        <v>0</v>
      </c>
      <c r="I1202" s="172">
        <f>'SAISIE '!J1203*$AW1202</f>
        <v>0</v>
      </c>
      <c r="J1202" s="172">
        <f>'SAISIE '!K1203*$AW1202</f>
        <v>0</v>
      </c>
      <c r="K1202" s="172">
        <f>'SAISIE '!L1203*$AW1202</f>
        <v>0</v>
      </c>
      <c r="L1202" s="172">
        <f>'SAISIE '!M1203*$AW1202</f>
        <v>0</v>
      </c>
      <c r="M1202" s="172">
        <f>'SAISIE '!N1203*$AW1202</f>
        <v>0</v>
      </c>
      <c r="N1202" s="172">
        <f>'SAISIE '!O1203*$AW1202</f>
        <v>0</v>
      </c>
      <c r="O1202" s="172">
        <f>'SAISIE '!P1203*$AW1202</f>
        <v>0</v>
      </c>
      <c r="P1202" s="172">
        <f>'SAISIE '!Q1203*$AW1202</f>
        <v>0</v>
      </c>
      <c r="Q1202" s="172">
        <f>'SAISIE '!R1203*$AW1202</f>
        <v>0</v>
      </c>
      <c r="R1202" s="172">
        <f>'SAISIE '!S1203*$AW1202</f>
        <v>0</v>
      </c>
      <c r="S1202" s="172">
        <f>'SAISIE '!T1203*$AW1202</f>
        <v>0</v>
      </c>
      <c r="T1202" s="172">
        <f>'SAISIE '!U1203*$AW1202</f>
        <v>0</v>
      </c>
      <c r="U1202" s="172">
        <f>'SAISIE '!V1203*$AW1202</f>
        <v>0</v>
      </c>
      <c r="V1202" s="172">
        <f>'SAISIE '!W1203*$AW1202</f>
        <v>0</v>
      </c>
      <c r="W1202" s="172">
        <f>'SAISIE '!X1203*$AW1202</f>
        <v>0</v>
      </c>
      <c r="X1202" s="172">
        <f>'SAISIE '!Y1203*$AW1202</f>
        <v>0</v>
      </c>
      <c r="Y1202" s="172">
        <f>'SAISIE '!Z1203*$AW1202</f>
        <v>0</v>
      </c>
      <c r="Z1202" s="172">
        <f>'SAISIE '!AA1203*$AW1202</f>
        <v>0</v>
      </c>
      <c r="AA1202" s="172">
        <f>'SAISIE '!AB1203*$AW1202</f>
        <v>0</v>
      </c>
      <c r="AB1202" s="172">
        <f>'SAISIE '!AC1203*$AW1202</f>
        <v>0</v>
      </c>
      <c r="AC1202" s="172">
        <f>'SAISIE '!AD1203*$AW1202</f>
        <v>0</v>
      </c>
      <c r="AD1202" s="172">
        <f>'SAISIE '!AE1203*$AW1202</f>
        <v>0</v>
      </c>
      <c r="AE1202" s="172">
        <f>'SAISIE '!AF1203*$AW1202</f>
        <v>0</v>
      </c>
      <c r="AF1202" s="172">
        <f>'SAISIE '!AG1203*$AW1202</f>
        <v>0</v>
      </c>
      <c r="AG1202" s="172">
        <f>'SAISIE '!AH1203*$AW1202</f>
        <v>0</v>
      </c>
      <c r="AH1202" s="172">
        <f>'SAISIE '!AI1203*$AW1202</f>
        <v>0</v>
      </c>
      <c r="AI1202" s="172">
        <f>'SAISIE '!AJ1203*$AW1202</f>
        <v>0</v>
      </c>
      <c r="AJ1202" s="172">
        <f>'SAISIE '!AK1203*$AW1202</f>
        <v>0</v>
      </c>
      <c r="AK1202" s="172">
        <f>'SAISIE '!AL1203*$AW1202</f>
        <v>0</v>
      </c>
      <c r="AL1202" s="172">
        <f>'SAISIE '!AM1203*$AW1202</f>
        <v>0</v>
      </c>
      <c r="AM1202" s="172">
        <f>'SAISIE '!AN1203*$AW1202</f>
        <v>0</v>
      </c>
      <c r="AN1202" s="172">
        <f>'SAISIE '!AO1203*$AW1202</f>
        <v>0</v>
      </c>
      <c r="AO1202" s="172">
        <f>'SAISIE '!AP1203*$AW1202</f>
        <v>0</v>
      </c>
      <c r="AP1202" s="172">
        <f>'SAISIE '!AQ1203*$AW1202</f>
        <v>0</v>
      </c>
      <c r="AQ1202" s="172">
        <f>'SAISIE '!AR1203*$AW1202</f>
        <v>0</v>
      </c>
      <c r="AR1202" s="172">
        <f>'SAISIE '!AS1203*$AW1202</f>
        <v>0</v>
      </c>
      <c r="AS1202" s="172">
        <f>'SAISIE '!AT1203*$AW1202</f>
        <v>0</v>
      </c>
      <c r="AT1202" s="172">
        <f>'SAISIE '!AU1203*$AW1202</f>
        <v>0</v>
      </c>
      <c r="AU1202" s="172">
        <f>'SAISIE '!AV1203*$AW1202</f>
        <v>0</v>
      </c>
      <c r="AV1202" s="172">
        <f>'SAISIE '!AW1203*$AW1202</f>
        <v>0</v>
      </c>
      <c r="AW1202" s="172">
        <f>'SAISIE '!AX1203</f>
        <v>0</v>
      </c>
    </row>
    <row r="1203" spans="1:49" ht="15.75">
      <c r="A1203" s="172">
        <f>'SAISIE '!B1204</f>
        <v>0</v>
      </c>
      <c r="B1203" s="172">
        <f>'SAISIE '!C1204</f>
        <v>0</v>
      </c>
      <c r="C1203" s="172">
        <f>'SAISIE '!D1204</f>
        <v>0</v>
      </c>
      <c r="D1203" s="172">
        <f>'SAISIE '!E1204</f>
        <v>0</v>
      </c>
      <c r="E1203" s="174">
        <f>'SAISIE '!F1204</f>
        <v>0</v>
      </c>
      <c r="F1203" s="172">
        <f>'SAISIE '!G1204</f>
        <v>0</v>
      </c>
      <c r="G1203" s="172">
        <f>'SAISIE '!H1204</f>
        <v>0</v>
      </c>
      <c r="H1203" s="172">
        <f>'SAISIE '!I1204</f>
        <v>0</v>
      </c>
      <c r="I1203" s="172">
        <f>'SAISIE '!J1204*$AW1203</f>
        <v>0</v>
      </c>
      <c r="J1203" s="172">
        <f>'SAISIE '!K1204*$AW1203</f>
        <v>0</v>
      </c>
      <c r="K1203" s="172">
        <f>'SAISIE '!L1204*$AW1203</f>
        <v>0</v>
      </c>
      <c r="L1203" s="172">
        <f>'SAISIE '!M1204*$AW1203</f>
        <v>0</v>
      </c>
      <c r="M1203" s="172">
        <f>'SAISIE '!N1204*$AW1203</f>
        <v>0</v>
      </c>
      <c r="N1203" s="172">
        <f>'SAISIE '!O1204*$AW1203</f>
        <v>0</v>
      </c>
      <c r="O1203" s="172">
        <f>'SAISIE '!P1204*$AW1203</f>
        <v>0</v>
      </c>
      <c r="P1203" s="172">
        <f>'SAISIE '!Q1204*$AW1203</f>
        <v>0</v>
      </c>
      <c r="Q1203" s="172">
        <f>'SAISIE '!R1204*$AW1203</f>
        <v>0</v>
      </c>
      <c r="R1203" s="172">
        <f>'SAISIE '!S1204*$AW1203</f>
        <v>0</v>
      </c>
      <c r="S1203" s="172">
        <f>'SAISIE '!T1204*$AW1203</f>
        <v>0</v>
      </c>
      <c r="T1203" s="172">
        <f>'SAISIE '!U1204*$AW1203</f>
        <v>0</v>
      </c>
      <c r="U1203" s="172">
        <f>'SAISIE '!V1204*$AW1203</f>
        <v>0</v>
      </c>
      <c r="V1203" s="172">
        <f>'SAISIE '!W1204*$AW1203</f>
        <v>0</v>
      </c>
      <c r="W1203" s="172">
        <f>'SAISIE '!X1204*$AW1203</f>
        <v>0</v>
      </c>
      <c r="X1203" s="172">
        <f>'SAISIE '!Y1204*$AW1203</f>
        <v>0</v>
      </c>
      <c r="Y1203" s="172">
        <f>'SAISIE '!Z1204*$AW1203</f>
        <v>0</v>
      </c>
      <c r="Z1203" s="172">
        <f>'SAISIE '!AA1204*$AW1203</f>
        <v>0</v>
      </c>
      <c r="AA1203" s="172">
        <f>'SAISIE '!AB1204*$AW1203</f>
        <v>0</v>
      </c>
      <c r="AB1203" s="172">
        <f>'SAISIE '!AC1204*$AW1203</f>
        <v>0</v>
      </c>
      <c r="AC1203" s="172">
        <f>'SAISIE '!AD1204*$AW1203</f>
        <v>0</v>
      </c>
      <c r="AD1203" s="172">
        <f>'SAISIE '!AE1204*$AW1203</f>
        <v>0</v>
      </c>
      <c r="AE1203" s="172">
        <f>'SAISIE '!AF1204*$AW1203</f>
        <v>0</v>
      </c>
      <c r="AF1203" s="172">
        <f>'SAISIE '!AG1204*$AW1203</f>
        <v>0</v>
      </c>
      <c r="AG1203" s="172">
        <f>'SAISIE '!AH1204*$AW1203</f>
        <v>0</v>
      </c>
      <c r="AH1203" s="172">
        <f>'SAISIE '!AI1204*$AW1203</f>
        <v>0</v>
      </c>
      <c r="AI1203" s="172">
        <f>'SAISIE '!AJ1204*$AW1203</f>
        <v>0</v>
      </c>
      <c r="AJ1203" s="172">
        <f>'SAISIE '!AK1204*$AW1203</f>
        <v>0</v>
      </c>
      <c r="AK1203" s="172">
        <f>'SAISIE '!AL1204*$AW1203</f>
        <v>0</v>
      </c>
      <c r="AL1203" s="172">
        <f>'SAISIE '!AM1204*$AW1203</f>
        <v>0</v>
      </c>
      <c r="AM1203" s="172">
        <f>'SAISIE '!AN1204*$AW1203</f>
        <v>0</v>
      </c>
      <c r="AN1203" s="172">
        <f>'SAISIE '!AO1204*$AW1203</f>
        <v>0</v>
      </c>
      <c r="AO1203" s="172">
        <f>'SAISIE '!AP1204*$AW1203</f>
        <v>0</v>
      </c>
      <c r="AP1203" s="172">
        <f>'SAISIE '!AQ1204*$AW1203</f>
        <v>0</v>
      </c>
      <c r="AQ1203" s="172">
        <f>'SAISIE '!AR1204*$AW1203</f>
        <v>0</v>
      </c>
      <c r="AR1203" s="172">
        <f>'SAISIE '!AS1204*$AW1203</f>
        <v>0</v>
      </c>
      <c r="AS1203" s="172">
        <f>'SAISIE '!AT1204*$AW1203</f>
        <v>0</v>
      </c>
      <c r="AT1203" s="172">
        <f>'SAISIE '!AU1204*$AW1203</f>
        <v>0</v>
      </c>
      <c r="AU1203" s="172">
        <f>'SAISIE '!AV1204*$AW1203</f>
        <v>0</v>
      </c>
      <c r="AV1203" s="172">
        <f>'SAISIE '!AW1204*$AW1203</f>
        <v>0</v>
      </c>
      <c r="AW1203" s="172">
        <f>'SAISIE '!AX1204</f>
        <v>0</v>
      </c>
    </row>
    <row r="1204" spans="1:49" ht="15.75">
      <c r="A1204" s="172">
        <f>'SAISIE '!B1205</f>
        <v>0</v>
      </c>
      <c r="B1204" s="172">
        <f>'SAISIE '!C1205</f>
        <v>0</v>
      </c>
      <c r="C1204" s="172">
        <f>'SAISIE '!D1205</f>
        <v>0</v>
      </c>
      <c r="D1204" s="172">
        <f>'SAISIE '!E1205</f>
        <v>0</v>
      </c>
      <c r="E1204" s="174">
        <f>'SAISIE '!F1205</f>
        <v>0</v>
      </c>
      <c r="F1204" s="172">
        <f>'SAISIE '!G1205</f>
        <v>0</v>
      </c>
      <c r="G1204" s="172">
        <f>'SAISIE '!H1205</f>
        <v>0</v>
      </c>
      <c r="H1204" s="172">
        <f>'SAISIE '!I1205</f>
        <v>0</v>
      </c>
      <c r="I1204" s="172">
        <f>'SAISIE '!J1205*$AW1204</f>
        <v>0</v>
      </c>
      <c r="J1204" s="172">
        <f>'SAISIE '!K1205*$AW1204</f>
        <v>0</v>
      </c>
      <c r="K1204" s="172">
        <f>'SAISIE '!L1205*$AW1204</f>
        <v>0</v>
      </c>
      <c r="L1204" s="172">
        <f>'SAISIE '!M1205*$AW1204</f>
        <v>0</v>
      </c>
      <c r="M1204" s="172">
        <f>'SAISIE '!N1205*$AW1204</f>
        <v>0</v>
      </c>
      <c r="N1204" s="172">
        <f>'SAISIE '!O1205*$AW1204</f>
        <v>0</v>
      </c>
      <c r="O1204" s="172">
        <f>'SAISIE '!P1205*$AW1204</f>
        <v>0</v>
      </c>
      <c r="P1204" s="172">
        <f>'SAISIE '!Q1205*$AW1204</f>
        <v>0</v>
      </c>
      <c r="Q1204" s="172">
        <f>'SAISIE '!R1205*$AW1204</f>
        <v>0</v>
      </c>
      <c r="R1204" s="172">
        <f>'SAISIE '!S1205*$AW1204</f>
        <v>0</v>
      </c>
      <c r="S1204" s="172">
        <f>'SAISIE '!T1205*$AW1204</f>
        <v>0</v>
      </c>
      <c r="T1204" s="172">
        <f>'SAISIE '!U1205*$AW1204</f>
        <v>0</v>
      </c>
      <c r="U1204" s="172">
        <f>'SAISIE '!V1205*$AW1204</f>
        <v>0</v>
      </c>
      <c r="V1204" s="172">
        <f>'SAISIE '!W1205*$AW1204</f>
        <v>0</v>
      </c>
      <c r="W1204" s="172">
        <f>'SAISIE '!X1205*$AW1204</f>
        <v>0</v>
      </c>
      <c r="X1204" s="172">
        <f>'SAISIE '!Y1205*$AW1204</f>
        <v>0</v>
      </c>
      <c r="Y1204" s="172">
        <f>'SAISIE '!Z1205*$AW1204</f>
        <v>0</v>
      </c>
      <c r="Z1204" s="172">
        <f>'SAISIE '!AA1205*$AW1204</f>
        <v>0</v>
      </c>
      <c r="AA1204" s="172">
        <f>'SAISIE '!AB1205*$AW1204</f>
        <v>0</v>
      </c>
      <c r="AB1204" s="172">
        <f>'SAISIE '!AC1205*$AW1204</f>
        <v>0</v>
      </c>
      <c r="AC1204" s="172">
        <f>'SAISIE '!AD1205*$AW1204</f>
        <v>0</v>
      </c>
      <c r="AD1204" s="172">
        <f>'SAISIE '!AE1205*$AW1204</f>
        <v>0</v>
      </c>
      <c r="AE1204" s="172">
        <f>'SAISIE '!AF1205*$AW1204</f>
        <v>0</v>
      </c>
      <c r="AF1204" s="172">
        <f>'SAISIE '!AG1205*$AW1204</f>
        <v>0</v>
      </c>
      <c r="AG1204" s="172">
        <f>'SAISIE '!AH1205*$AW1204</f>
        <v>0</v>
      </c>
      <c r="AH1204" s="172">
        <f>'SAISIE '!AI1205*$AW1204</f>
        <v>0</v>
      </c>
      <c r="AI1204" s="172">
        <f>'SAISIE '!AJ1205*$AW1204</f>
        <v>0</v>
      </c>
      <c r="AJ1204" s="172">
        <f>'SAISIE '!AK1205*$AW1204</f>
        <v>0</v>
      </c>
      <c r="AK1204" s="172">
        <f>'SAISIE '!AL1205*$AW1204</f>
        <v>0</v>
      </c>
      <c r="AL1204" s="172">
        <f>'SAISIE '!AM1205*$AW1204</f>
        <v>0</v>
      </c>
      <c r="AM1204" s="172">
        <f>'SAISIE '!AN1205*$AW1204</f>
        <v>0</v>
      </c>
      <c r="AN1204" s="172">
        <f>'SAISIE '!AO1205*$AW1204</f>
        <v>0</v>
      </c>
      <c r="AO1204" s="172">
        <f>'SAISIE '!AP1205*$AW1204</f>
        <v>0</v>
      </c>
      <c r="AP1204" s="172">
        <f>'SAISIE '!AQ1205*$AW1204</f>
        <v>0</v>
      </c>
      <c r="AQ1204" s="172">
        <f>'SAISIE '!AR1205*$AW1204</f>
        <v>0</v>
      </c>
      <c r="AR1204" s="172">
        <f>'SAISIE '!AS1205*$AW1204</f>
        <v>0</v>
      </c>
      <c r="AS1204" s="172">
        <f>'SAISIE '!AT1205*$AW1204</f>
        <v>0</v>
      </c>
      <c r="AT1204" s="172">
        <f>'SAISIE '!AU1205*$AW1204</f>
        <v>0</v>
      </c>
      <c r="AU1204" s="172">
        <f>'SAISIE '!AV1205*$AW1204</f>
        <v>0</v>
      </c>
      <c r="AV1204" s="172">
        <f>'SAISIE '!AW1205*$AW1204</f>
        <v>0</v>
      </c>
      <c r="AW1204" s="172">
        <f>'SAISIE '!AX1205</f>
        <v>0</v>
      </c>
    </row>
    <row r="1205" spans="1:49" ht="15.75">
      <c r="A1205" s="172">
        <f>'SAISIE '!B1206</f>
        <v>0</v>
      </c>
      <c r="B1205" s="172">
        <f>'SAISIE '!C1206</f>
        <v>0</v>
      </c>
      <c r="C1205" s="172">
        <f>'SAISIE '!D1206</f>
        <v>0</v>
      </c>
      <c r="D1205" s="172">
        <f>'SAISIE '!E1206</f>
        <v>0</v>
      </c>
      <c r="E1205" s="174">
        <f>'SAISIE '!F1206</f>
        <v>0</v>
      </c>
      <c r="F1205" s="172">
        <f>'SAISIE '!G1206</f>
        <v>0</v>
      </c>
      <c r="G1205" s="172">
        <f>'SAISIE '!H1206</f>
        <v>0</v>
      </c>
      <c r="H1205" s="172">
        <f>'SAISIE '!I1206</f>
        <v>0</v>
      </c>
      <c r="I1205" s="172">
        <f>'SAISIE '!J1206*$AW1205</f>
        <v>0</v>
      </c>
      <c r="J1205" s="172">
        <f>'SAISIE '!K1206*$AW1205</f>
        <v>0</v>
      </c>
      <c r="K1205" s="172">
        <f>'SAISIE '!L1206*$AW1205</f>
        <v>0</v>
      </c>
      <c r="L1205" s="172">
        <f>'SAISIE '!M1206*$AW1205</f>
        <v>0</v>
      </c>
      <c r="M1205" s="172">
        <f>'SAISIE '!N1206*$AW1205</f>
        <v>0</v>
      </c>
      <c r="N1205" s="172">
        <f>'SAISIE '!O1206*$AW1205</f>
        <v>0</v>
      </c>
      <c r="O1205" s="172">
        <f>'SAISIE '!P1206*$AW1205</f>
        <v>0</v>
      </c>
      <c r="P1205" s="172">
        <f>'SAISIE '!Q1206*$AW1205</f>
        <v>0</v>
      </c>
      <c r="Q1205" s="172">
        <f>'SAISIE '!R1206*$AW1205</f>
        <v>0</v>
      </c>
      <c r="R1205" s="172">
        <f>'SAISIE '!S1206*$AW1205</f>
        <v>0</v>
      </c>
      <c r="S1205" s="172">
        <f>'SAISIE '!T1206*$AW1205</f>
        <v>0</v>
      </c>
      <c r="T1205" s="172">
        <f>'SAISIE '!U1206*$AW1205</f>
        <v>0</v>
      </c>
      <c r="U1205" s="172">
        <f>'SAISIE '!V1206*$AW1205</f>
        <v>0</v>
      </c>
      <c r="V1205" s="172">
        <f>'SAISIE '!W1206*$AW1205</f>
        <v>0</v>
      </c>
      <c r="W1205" s="172">
        <f>'SAISIE '!X1206*$AW1205</f>
        <v>0</v>
      </c>
      <c r="X1205" s="172">
        <f>'SAISIE '!Y1206*$AW1205</f>
        <v>0</v>
      </c>
      <c r="Y1205" s="172">
        <f>'SAISIE '!Z1206*$AW1205</f>
        <v>0</v>
      </c>
      <c r="Z1205" s="172">
        <f>'SAISIE '!AA1206*$AW1205</f>
        <v>0</v>
      </c>
      <c r="AA1205" s="172">
        <f>'SAISIE '!AB1206*$AW1205</f>
        <v>0</v>
      </c>
      <c r="AB1205" s="172">
        <f>'SAISIE '!AC1206*$AW1205</f>
        <v>0</v>
      </c>
      <c r="AC1205" s="172">
        <f>'SAISIE '!AD1206*$AW1205</f>
        <v>0</v>
      </c>
      <c r="AD1205" s="172">
        <f>'SAISIE '!AE1206*$AW1205</f>
        <v>0</v>
      </c>
      <c r="AE1205" s="172">
        <f>'SAISIE '!AF1206*$AW1205</f>
        <v>0</v>
      </c>
      <c r="AF1205" s="172">
        <f>'SAISIE '!AG1206*$AW1205</f>
        <v>0</v>
      </c>
      <c r="AG1205" s="172">
        <f>'SAISIE '!AH1206*$AW1205</f>
        <v>0</v>
      </c>
      <c r="AH1205" s="172">
        <f>'SAISIE '!AI1206*$AW1205</f>
        <v>0</v>
      </c>
      <c r="AI1205" s="172">
        <f>'SAISIE '!AJ1206*$AW1205</f>
        <v>0</v>
      </c>
      <c r="AJ1205" s="172">
        <f>'SAISIE '!AK1206*$AW1205</f>
        <v>0</v>
      </c>
      <c r="AK1205" s="172">
        <f>'SAISIE '!AL1206*$AW1205</f>
        <v>0</v>
      </c>
      <c r="AL1205" s="172">
        <f>'SAISIE '!AM1206*$AW1205</f>
        <v>0</v>
      </c>
      <c r="AM1205" s="172">
        <f>'SAISIE '!AN1206*$AW1205</f>
        <v>0</v>
      </c>
      <c r="AN1205" s="172">
        <f>'SAISIE '!AO1206*$AW1205</f>
        <v>0</v>
      </c>
      <c r="AO1205" s="172">
        <f>'SAISIE '!AP1206*$AW1205</f>
        <v>0</v>
      </c>
      <c r="AP1205" s="172">
        <f>'SAISIE '!AQ1206*$AW1205</f>
        <v>0</v>
      </c>
      <c r="AQ1205" s="172">
        <f>'SAISIE '!AR1206*$AW1205</f>
        <v>0</v>
      </c>
      <c r="AR1205" s="172">
        <f>'SAISIE '!AS1206*$AW1205</f>
        <v>0</v>
      </c>
      <c r="AS1205" s="172">
        <f>'SAISIE '!AT1206*$AW1205</f>
        <v>0</v>
      </c>
      <c r="AT1205" s="172">
        <f>'SAISIE '!AU1206*$AW1205</f>
        <v>0</v>
      </c>
      <c r="AU1205" s="172">
        <f>'SAISIE '!AV1206*$AW1205</f>
        <v>0</v>
      </c>
      <c r="AV1205" s="172">
        <f>'SAISIE '!AW1206*$AW1205</f>
        <v>0</v>
      </c>
      <c r="AW1205" s="172">
        <f>'SAISIE '!AX1206</f>
        <v>0</v>
      </c>
    </row>
    <row r="1206" spans="1:49" ht="15.75">
      <c r="A1206" s="172">
        <f>'SAISIE '!B1207</f>
        <v>0</v>
      </c>
      <c r="B1206" s="172">
        <f>'SAISIE '!C1207</f>
        <v>0</v>
      </c>
      <c r="C1206" s="172">
        <f>'SAISIE '!D1207</f>
        <v>0</v>
      </c>
      <c r="D1206" s="172">
        <f>'SAISIE '!E1207</f>
        <v>0</v>
      </c>
      <c r="E1206" s="174">
        <f>'SAISIE '!F1207</f>
        <v>0</v>
      </c>
      <c r="F1206" s="172">
        <f>'SAISIE '!G1207</f>
        <v>0</v>
      </c>
      <c r="G1206" s="172">
        <f>'SAISIE '!H1207</f>
        <v>0</v>
      </c>
      <c r="H1206" s="172">
        <f>'SAISIE '!I1207</f>
        <v>0</v>
      </c>
      <c r="I1206" s="172">
        <f>'SAISIE '!J1207*$AW1206</f>
        <v>0</v>
      </c>
      <c r="J1206" s="172">
        <f>'SAISIE '!K1207*$AW1206</f>
        <v>0</v>
      </c>
      <c r="K1206" s="172">
        <f>'SAISIE '!L1207*$AW1206</f>
        <v>0</v>
      </c>
      <c r="L1206" s="172">
        <f>'SAISIE '!M1207*$AW1206</f>
        <v>0</v>
      </c>
      <c r="M1206" s="172">
        <f>'SAISIE '!N1207*$AW1206</f>
        <v>0</v>
      </c>
      <c r="N1206" s="172">
        <f>'SAISIE '!O1207*$AW1206</f>
        <v>0</v>
      </c>
      <c r="O1206" s="172">
        <f>'SAISIE '!P1207*$AW1206</f>
        <v>0</v>
      </c>
      <c r="P1206" s="172">
        <f>'SAISIE '!Q1207*$AW1206</f>
        <v>0</v>
      </c>
      <c r="Q1206" s="172">
        <f>'SAISIE '!R1207*$AW1206</f>
        <v>0</v>
      </c>
      <c r="R1206" s="172">
        <f>'SAISIE '!S1207*$AW1206</f>
        <v>0</v>
      </c>
      <c r="S1206" s="172">
        <f>'SAISIE '!T1207*$AW1206</f>
        <v>0</v>
      </c>
      <c r="T1206" s="172">
        <f>'SAISIE '!U1207*$AW1206</f>
        <v>0</v>
      </c>
      <c r="U1206" s="172">
        <f>'SAISIE '!V1207*$AW1206</f>
        <v>0</v>
      </c>
      <c r="V1206" s="172">
        <f>'SAISIE '!W1207*$AW1206</f>
        <v>0</v>
      </c>
      <c r="W1206" s="172">
        <f>'SAISIE '!X1207*$AW1206</f>
        <v>0</v>
      </c>
      <c r="X1206" s="172">
        <f>'SAISIE '!Y1207*$AW1206</f>
        <v>0</v>
      </c>
      <c r="Y1206" s="172">
        <f>'SAISIE '!Z1207*$AW1206</f>
        <v>0</v>
      </c>
      <c r="Z1206" s="172">
        <f>'SAISIE '!AA1207*$AW1206</f>
        <v>0</v>
      </c>
      <c r="AA1206" s="172">
        <f>'SAISIE '!AB1207*$AW1206</f>
        <v>0</v>
      </c>
      <c r="AB1206" s="172">
        <f>'SAISIE '!AC1207*$AW1206</f>
        <v>0</v>
      </c>
      <c r="AC1206" s="172">
        <f>'SAISIE '!AD1207*$AW1206</f>
        <v>0</v>
      </c>
      <c r="AD1206" s="172">
        <f>'SAISIE '!AE1207*$AW1206</f>
        <v>0</v>
      </c>
      <c r="AE1206" s="172">
        <f>'SAISIE '!AF1207*$AW1206</f>
        <v>0</v>
      </c>
      <c r="AF1206" s="172">
        <f>'SAISIE '!AG1207*$AW1206</f>
        <v>0</v>
      </c>
      <c r="AG1206" s="172">
        <f>'SAISIE '!AH1207*$AW1206</f>
        <v>0</v>
      </c>
      <c r="AH1206" s="172">
        <f>'SAISIE '!AI1207*$AW1206</f>
        <v>0</v>
      </c>
      <c r="AI1206" s="172">
        <f>'SAISIE '!AJ1207*$AW1206</f>
        <v>0</v>
      </c>
      <c r="AJ1206" s="172">
        <f>'SAISIE '!AK1207*$AW1206</f>
        <v>0</v>
      </c>
      <c r="AK1206" s="172">
        <f>'SAISIE '!AL1207*$AW1206</f>
        <v>0</v>
      </c>
      <c r="AL1206" s="172">
        <f>'SAISIE '!AM1207*$AW1206</f>
        <v>0</v>
      </c>
      <c r="AM1206" s="172">
        <f>'SAISIE '!AN1207*$AW1206</f>
        <v>0</v>
      </c>
      <c r="AN1206" s="172">
        <f>'SAISIE '!AO1207*$AW1206</f>
        <v>0</v>
      </c>
      <c r="AO1206" s="172">
        <f>'SAISIE '!AP1207*$AW1206</f>
        <v>0</v>
      </c>
      <c r="AP1206" s="172">
        <f>'SAISIE '!AQ1207*$AW1206</f>
        <v>0</v>
      </c>
      <c r="AQ1206" s="172">
        <f>'SAISIE '!AR1207*$AW1206</f>
        <v>0</v>
      </c>
      <c r="AR1206" s="172">
        <f>'SAISIE '!AS1207*$AW1206</f>
        <v>0</v>
      </c>
      <c r="AS1206" s="172">
        <f>'SAISIE '!AT1207*$AW1206</f>
        <v>0</v>
      </c>
      <c r="AT1206" s="172">
        <f>'SAISIE '!AU1207*$AW1206</f>
        <v>0</v>
      </c>
      <c r="AU1206" s="172">
        <f>'SAISIE '!AV1207*$AW1206</f>
        <v>0</v>
      </c>
      <c r="AV1206" s="172">
        <f>'SAISIE '!AW1207*$AW1206</f>
        <v>0</v>
      </c>
      <c r="AW1206" s="172">
        <f>'SAISIE '!AX1207</f>
        <v>0</v>
      </c>
    </row>
    <row r="1207" spans="1:49" ht="15.75">
      <c r="A1207" s="172">
        <f>'SAISIE '!B1208</f>
        <v>0</v>
      </c>
      <c r="B1207" s="172">
        <f>'SAISIE '!C1208</f>
        <v>0</v>
      </c>
      <c r="C1207" s="172">
        <f>'SAISIE '!D1208</f>
        <v>0</v>
      </c>
      <c r="D1207" s="172">
        <f>'SAISIE '!E1208</f>
        <v>0</v>
      </c>
      <c r="E1207" s="174">
        <f>'SAISIE '!F1208</f>
        <v>0</v>
      </c>
      <c r="F1207" s="172">
        <f>'SAISIE '!G1208</f>
        <v>0</v>
      </c>
      <c r="G1207" s="172">
        <f>'SAISIE '!H1208</f>
        <v>0</v>
      </c>
      <c r="H1207" s="172">
        <f>'SAISIE '!I1208</f>
        <v>0</v>
      </c>
      <c r="I1207" s="172">
        <f>'SAISIE '!J1208*$AW1207</f>
        <v>0</v>
      </c>
      <c r="J1207" s="172">
        <f>'SAISIE '!K1208*$AW1207</f>
        <v>0</v>
      </c>
      <c r="K1207" s="172">
        <f>'SAISIE '!L1208*$AW1207</f>
        <v>0</v>
      </c>
      <c r="L1207" s="172">
        <f>'SAISIE '!M1208*$AW1207</f>
        <v>0</v>
      </c>
      <c r="M1207" s="172">
        <f>'SAISIE '!N1208*$AW1207</f>
        <v>0</v>
      </c>
      <c r="N1207" s="172">
        <f>'SAISIE '!O1208*$AW1207</f>
        <v>0</v>
      </c>
      <c r="O1207" s="172">
        <f>'SAISIE '!P1208*$AW1207</f>
        <v>0</v>
      </c>
      <c r="P1207" s="172">
        <f>'SAISIE '!Q1208*$AW1207</f>
        <v>0</v>
      </c>
      <c r="Q1207" s="172">
        <f>'SAISIE '!R1208*$AW1207</f>
        <v>0</v>
      </c>
      <c r="R1207" s="172">
        <f>'SAISIE '!S1208*$AW1207</f>
        <v>0</v>
      </c>
      <c r="S1207" s="172">
        <f>'SAISIE '!T1208*$AW1207</f>
        <v>0</v>
      </c>
      <c r="T1207" s="172">
        <f>'SAISIE '!U1208*$AW1207</f>
        <v>0</v>
      </c>
      <c r="U1207" s="172">
        <f>'SAISIE '!V1208*$AW1207</f>
        <v>0</v>
      </c>
      <c r="V1207" s="172">
        <f>'SAISIE '!W1208*$AW1207</f>
        <v>0</v>
      </c>
      <c r="W1207" s="172">
        <f>'SAISIE '!X1208*$AW1207</f>
        <v>0</v>
      </c>
      <c r="X1207" s="172">
        <f>'SAISIE '!Y1208*$AW1207</f>
        <v>0</v>
      </c>
      <c r="Y1207" s="172">
        <f>'SAISIE '!Z1208*$AW1207</f>
        <v>0</v>
      </c>
      <c r="Z1207" s="172">
        <f>'SAISIE '!AA1208*$AW1207</f>
        <v>0</v>
      </c>
      <c r="AA1207" s="172">
        <f>'SAISIE '!AB1208*$AW1207</f>
        <v>0</v>
      </c>
      <c r="AB1207" s="172">
        <f>'SAISIE '!AC1208*$AW1207</f>
        <v>0</v>
      </c>
      <c r="AC1207" s="172">
        <f>'SAISIE '!AD1208*$AW1207</f>
        <v>0</v>
      </c>
      <c r="AD1207" s="172">
        <f>'SAISIE '!AE1208*$AW1207</f>
        <v>0</v>
      </c>
      <c r="AE1207" s="172">
        <f>'SAISIE '!AF1208*$AW1207</f>
        <v>0</v>
      </c>
      <c r="AF1207" s="172">
        <f>'SAISIE '!AG1208*$AW1207</f>
        <v>0</v>
      </c>
      <c r="AG1207" s="172">
        <f>'SAISIE '!AH1208*$AW1207</f>
        <v>0</v>
      </c>
      <c r="AH1207" s="172">
        <f>'SAISIE '!AI1208*$AW1207</f>
        <v>0</v>
      </c>
      <c r="AI1207" s="172">
        <f>'SAISIE '!AJ1208*$AW1207</f>
        <v>0</v>
      </c>
      <c r="AJ1207" s="172">
        <f>'SAISIE '!AK1208*$AW1207</f>
        <v>0</v>
      </c>
      <c r="AK1207" s="172">
        <f>'SAISIE '!AL1208*$AW1207</f>
        <v>0</v>
      </c>
      <c r="AL1207" s="172">
        <f>'SAISIE '!AM1208*$AW1207</f>
        <v>0</v>
      </c>
      <c r="AM1207" s="172">
        <f>'SAISIE '!AN1208*$AW1207</f>
        <v>0</v>
      </c>
      <c r="AN1207" s="172">
        <f>'SAISIE '!AO1208*$AW1207</f>
        <v>0</v>
      </c>
      <c r="AO1207" s="172">
        <f>'SAISIE '!AP1208*$AW1207</f>
        <v>0</v>
      </c>
      <c r="AP1207" s="172">
        <f>'SAISIE '!AQ1208*$AW1207</f>
        <v>0</v>
      </c>
      <c r="AQ1207" s="172">
        <f>'SAISIE '!AR1208*$AW1207</f>
        <v>0</v>
      </c>
      <c r="AR1207" s="172">
        <f>'SAISIE '!AS1208*$AW1207</f>
        <v>0</v>
      </c>
      <c r="AS1207" s="172">
        <f>'SAISIE '!AT1208*$AW1207</f>
        <v>0</v>
      </c>
      <c r="AT1207" s="172">
        <f>'SAISIE '!AU1208*$AW1207</f>
        <v>0</v>
      </c>
      <c r="AU1207" s="172">
        <f>'SAISIE '!AV1208*$AW1207</f>
        <v>0</v>
      </c>
      <c r="AV1207" s="172">
        <f>'SAISIE '!AW1208*$AW1207</f>
        <v>0</v>
      </c>
      <c r="AW1207" s="172">
        <f>'SAISIE '!AX1208</f>
        <v>0</v>
      </c>
    </row>
    <row r="1208" spans="1:49" ht="15.75">
      <c r="A1208" s="172">
        <f>'SAISIE '!B1209</f>
        <v>0</v>
      </c>
      <c r="B1208" s="172">
        <f>'SAISIE '!C1209</f>
        <v>0</v>
      </c>
      <c r="C1208" s="172">
        <f>'SAISIE '!D1209</f>
        <v>0</v>
      </c>
      <c r="D1208" s="172">
        <f>'SAISIE '!E1209</f>
        <v>0</v>
      </c>
      <c r="E1208" s="174">
        <f>'SAISIE '!F1209</f>
        <v>0</v>
      </c>
      <c r="F1208" s="172">
        <f>'SAISIE '!G1209</f>
        <v>0</v>
      </c>
      <c r="G1208" s="172">
        <f>'SAISIE '!H1209</f>
        <v>0</v>
      </c>
      <c r="H1208" s="172">
        <f>'SAISIE '!I1209</f>
        <v>0</v>
      </c>
      <c r="I1208" s="172">
        <f>'SAISIE '!J1209*$AW1208</f>
        <v>0</v>
      </c>
      <c r="J1208" s="172">
        <f>'SAISIE '!K1209*$AW1208</f>
        <v>0</v>
      </c>
      <c r="K1208" s="172">
        <f>'SAISIE '!L1209*$AW1208</f>
        <v>0</v>
      </c>
      <c r="L1208" s="172">
        <f>'SAISIE '!M1209*$AW1208</f>
        <v>0</v>
      </c>
      <c r="M1208" s="172">
        <f>'SAISIE '!N1209*$AW1208</f>
        <v>0</v>
      </c>
      <c r="N1208" s="172">
        <f>'SAISIE '!O1209*$AW1208</f>
        <v>0</v>
      </c>
      <c r="O1208" s="172">
        <f>'SAISIE '!P1209*$AW1208</f>
        <v>0</v>
      </c>
      <c r="P1208" s="172">
        <f>'SAISIE '!Q1209*$AW1208</f>
        <v>0</v>
      </c>
      <c r="Q1208" s="172">
        <f>'SAISIE '!R1209*$AW1208</f>
        <v>0</v>
      </c>
      <c r="R1208" s="172">
        <f>'SAISIE '!S1209*$AW1208</f>
        <v>0</v>
      </c>
      <c r="S1208" s="172">
        <f>'SAISIE '!T1209*$AW1208</f>
        <v>0</v>
      </c>
      <c r="T1208" s="172">
        <f>'SAISIE '!U1209*$AW1208</f>
        <v>0</v>
      </c>
      <c r="U1208" s="172">
        <f>'SAISIE '!V1209*$AW1208</f>
        <v>0</v>
      </c>
      <c r="V1208" s="172">
        <f>'SAISIE '!W1209*$AW1208</f>
        <v>0</v>
      </c>
      <c r="W1208" s="172">
        <f>'SAISIE '!X1209*$AW1208</f>
        <v>0</v>
      </c>
      <c r="X1208" s="172">
        <f>'SAISIE '!Y1209*$AW1208</f>
        <v>0</v>
      </c>
      <c r="Y1208" s="172">
        <f>'SAISIE '!Z1209*$AW1208</f>
        <v>0</v>
      </c>
      <c r="Z1208" s="172">
        <f>'SAISIE '!AA1209*$AW1208</f>
        <v>0</v>
      </c>
      <c r="AA1208" s="172">
        <f>'SAISIE '!AB1209*$AW1208</f>
        <v>0</v>
      </c>
      <c r="AB1208" s="172">
        <f>'SAISIE '!AC1209*$AW1208</f>
        <v>0</v>
      </c>
      <c r="AC1208" s="172">
        <f>'SAISIE '!AD1209*$AW1208</f>
        <v>0</v>
      </c>
      <c r="AD1208" s="172">
        <f>'SAISIE '!AE1209*$AW1208</f>
        <v>0</v>
      </c>
      <c r="AE1208" s="172">
        <f>'SAISIE '!AF1209*$AW1208</f>
        <v>0</v>
      </c>
      <c r="AF1208" s="172">
        <f>'SAISIE '!AG1209*$AW1208</f>
        <v>0</v>
      </c>
      <c r="AG1208" s="172">
        <f>'SAISIE '!AH1209*$AW1208</f>
        <v>0</v>
      </c>
      <c r="AH1208" s="172">
        <f>'SAISIE '!AI1209*$AW1208</f>
        <v>0</v>
      </c>
      <c r="AI1208" s="172">
        <f>'SAISIE '!AJ1209*$AW1208</f>
        <v>0</v>
      </c>
      <c r="AJ1208" s="172">
        <f>'SAISIE '!AK1209*$AW1208</f>
        <v>0</v>
      </c>
      <c r="AK1208" s="172">
        <f>'SAISIE '!AL1209*$AW1208</f>
        <v>0</v>
      </c>
      <c r="AL1208" s="172">
        <f>'SAISIE '!AM1209*$AW1208</f>
        <v>0</v>
      </c>
      <c r="AM1208" s="172">
        <f>'SAISIE '!AN1209*$AW1208</f>
        <v>0</v>
      </c>
      <c r="AN1208" s="172">
        <f>'SAISIE '!AO1209*$AW1208</f>
        <v>0</v>
      </c>
      <c r="AO1208" s="172">
        <f>'SAISIE '!AP1209*$AW1208</f>
        <v>0</v>
      </c>
      <c r="AP1208" s="172">
        <f>'SAISIE '!AQ1209*$AW1208</f>
        <v>0</v>
      </c>
      <c r="AQ1208" s="172">
        <f>'SAISIE '!AR1209*$AW1208</f>
        <v>0</v>
      </c>
      <c r="AR1208" s="172">
        <f>'SAISIE '!AS1209*$AW1208</f>
        <v>0</v>
      </c>
      <c r="AS1208" s="172">
        <f>'SAISIE '!AT1209*$AW1208</f>
        <v>0</v>
      </c>
      <c r="AT1208" s="172">
        <f>'SAISIE '!AU1209*$AW1208</f>
        <v>0</v>
      </c>
      <c r="AU1208" s="172">
        <f>'SAISIE '!AV1209*$AW1208</f>
        <v>0</v>
      </c>
      <c r="AV1208" s="172">
        <f>'SAISIE '!AW1209*$AW1208</f>
        <v>0</v>
      </c>
      <c r="AW1208" s="172">
        <f>'SAISIE '!AX1209</f>
        <v>0</v>
      </c>
    </row>
    <row r="1209" spans="1:49" ht="15.75">
      <c r="A1209" s="172">
        <f>'SAISIE '!B1210</f>
        <v>0</v>
      </c>
      <c r="B1209" s="172">
        <f>'SAISIE '!C1210</f>
        <v>0</v>
      </c>
      <c r="C1209" s="172">
        <f>'SAISIE '!D1210</f>
        <v>0</v>
      </c>
      <c r="D1209" s="172">
        <f>'SAISIE '!E1210</f>
        <v>0</v>
      </c>
      <c r="E1209" s="174">
        <f>'SAISIE '!F1210</f>
        <v>0</v>
      </c>
      <c r="F1209" s="172">
        <f>'SAISIE '!G1210</f>
        <v>0</v>
      </c>
      <c r="G1209" s="172">
        <f>'SAISIE '!H1210</f>
        <v>0</v>
      </c>
      <c r="H1209" s="172">
        <f>'SAISIE '!I1210</f>
        <v>0</v>
      </c>
      <c r="I1209" s="172">
        <f>'SAISIE '!J1210*$AW1209</f>
        <v>0</v>
      </c>
      <c r="J1209" s="172">
        <f>'SAISIE '!K1210*$AW1209</f>
        <v>0</v>
      </c>
      <c r="K1209" s="172">
        <f>'SAISIE '!L1210*$AW1209</f>
        <v>0</v>
      </c>
      <c r="L1209" s="172">
        <f>'SAISIE '!M1210*$AW1209</f>
        <v>0</v>
      </c>
      <c r="M1209" s="172">
        <f>'SAISIE '!N1210*$AW1209</f>
        <v>0</v>
      </c>
      <c r="N1209" s="172">
        <f>'SAISIE '!O1210*$AW1209</f>
        <v>0</v>
      </c>
      <c r="O1209" s="172">
        <f>'SAISIE '!P1210*$AW1209</f>
        <v>0</v>
      </c>
      <c r="P1209" s="172">
        <f>'SAISIE '!Q1210*$AW1209</f>
        <v>0</v>
      </c>
      <c r="Q1209" s="172">
        <f>'SAISIE '!R1210*$AW1209</f>
        <v>0</v>
      </c>
      <c r="R1209" s="172">
        <f>'SAISIE '!S1210*$AW1209</f>
        <v>0</v>
      </c>
      <c r="S1209" s="172">
        <f>'SAISIE '!T1210*$AW1209</f>
        <v>0</v>
      </c>
      <c r="T1209" s="172">
        <f>'SAISIE '!U1210*$AW1209</f>
        <v>0</v>
      </c>
      <c r="U1209" s="172">
        <f>'SAISIE '!V1210*$AW1209</f>
        <v>0</v>
      </c>
      <c r="V1209" s="172">
        <f>'SAISIE '!W1210*$AW1209</f>
        <v>0</v>
      </c>
      <c r="W1209" s="172">
        <f>'SAISIE '!X1210*$AW1209</f>
        <v>0</v>
      </c>
      <c r="X1209" s="172">
        <f>'SAISIE '!Y1210*$AW1209</f>
        <v>0</v>
      </c>
      <c r="Y1209" s="172">
        <f>'SAISIE '!Z1210*$AW1209</f>
        <v>0</v>
      </c>
      <c r="Z1209" s="172">
        <f>'SAISIE '!AA1210*$AW1209</f>
        <v>0</v>
      </c>
      <c r="AA1209" s="172">
        <f>'SAISIE '!AB1210*$AW1209</f>
        <v>0</v>
      </c>
      <c r="AB1209" s="172">
        <f>'SAISIE '!AC1210*$AW1209</f>
        <v>0</v>
      </c>
      <c r="AC1209" s="172">
        <f>'SAISIE '!AD1210*$AW1209</f>
        <v>0</v>
      </c>
      <c r="AD1209" s="172">
        <f>'SAISIE '!AE1210*$AW1209</f>
        <v>0</v>
      </c>
      <c r="AE1209" s="172">
        <f>'SAISIE '!AF1210*$AW1209</f>
        <v>0</v>
      </c>
      <c r="AF1209" s="172">
        <f>'SAISIE '!AG1210*$AW1209</f>
        <v>0</v>
      </c>
      <c r="AG1209" s="172">
        <f>'SAISIE '!AH1210*$AW1209</f>
        <v>0</v>
      </c>
      <c r="AH1209" s="172">
        <f>'SAISIE '!AI1210*$AW1209</f>
        <v>0</v>
      </c>
      <c r="AI1209" s="172">
        <f>'SAISIE '!AJ1210*$AW1209</f>
        <v>0</v>
      </c>
      <c r="AJ1209" s="172">
        <f>'SAISIE '!AK1210*$AW1209</f>
        <v>0</v>
      </c>
      <c r="AK1209" s="172">
        <f>'SAISIE '!AL1210*$AW1209</f>
        <v>0</v>
      </c>
      <c r="AL1209" s="172">
        <f>'SAISIE '!AM1210*$AW1209</f>
        <v>0</v>
      </c>
      <c r="AM1209" s="172">
        <f>'SAISIE '!AN1210*$AW1209</f>
        <v>0</v>
      </c>
      <c r="AN1209" s="172">
        <f>'SAISIE '!AO1210*$AW1209</f>
        <v>0</v>
      </c>
      <c r="AO1209" s="172">
        <f>'SAISIE '!AP1210*$AW1209</f>
        <v>0</v>
      </c>
      <c r="AP1209" s="172">
        <f>'SAISIE '!AQ1210*$AW1209</f>
        <v>0</v>
      </c>
      <c r="AQ1209" s="172">
        <f>'SAISIE '!AR1210*$AW1209</f>
        <v>0</v>
      </c>
      <c r="AR1209" s="172">
        <f>'SAISIE '!AS1210*$AW1209</f>
        <v>0</v>
      </c>
      <c r="AS1209" s="172">
        <f>'SAISIE '!AT1210*$AW1209</f>
        <v>0</v>
      </c>
      <c r="AT1209" s="172">
        <f>'SAISIE '!AU1210*$AW1209</f>
        <v>0</v>
      </c>
      <c r="AU1209" s="172">
        <f>'SAISIE '!AV1210*$AW1209</f>
        <v>0</v>
      </c>
      <c r="AV1209" s="172">
        <f>'SAISIE '!AW1210*$AW1209</f>
        <v>0</v>
      </c>
      <c r="AW1209" s="172">
        <f>'SAISIE '!AX1210</f>
        <v>0</v>
      </c>
    </row>
    <row r="1210" spans="1:49" ht="15.75">
      <c r="A1210" s="172">
        <f>'SAISIE '!B1211</f>
        <v>0</v>
      </c>
      <c r="B1210" s="172">
        <f>'SAISIE '!C1211</f>
        <v>0</v>
      </c>
      <c r="C1210" s="172">
        <f>'SAISIE '!D1211</f>
        <v>0</v>
      </c>
      <c r="D1210" s="172">
        <f>'SAISIE '!E1211</f>
        <v>0</v>
      </c>
      <c r="E1210" s="174">
        <f>'SAISIE '!F1211</f>
        <v>0</v>
      </c>
      <c r="F1210" s="172">
        <f>'SAISIE '!G1211</f>
        <v>0</v>
      </c>
      <c r="G1210" s="172">
        <f>'SAISIE '!H1211</f>
        <v>0</v>
      </c>
      <c r="H1210" s="172">
        <f>'SAISIE '!I1211</f>
        <v>0</v>
      </c>
      <c r="I1210" s="172">
        <f>'SAISIE '!J1211*$AW1210</f>
        <v>0</v>
      </c>
      <c r="J1210" s="172">
        <f>'SAISIE '!K1211*$AW1210</f>
        <v>0</v>
      </c>
      <c r="K1210" s="172">
        <f>'SAISIE '!L1211*$AW1210</f>
        <v>0</v>
      </c>
      <c r="L1210" s="172">
        <f>'SAISIE '!M1211*$AW1210</f>
        <v>0</v>
      </c>
      <c r="M1210" s="172">
        <f>'SAISIE '!N1211*$AW1210</f>
        <v>0</v>
      </c>
      <c r="N1210" s="172">
        <f>'SAISIE '!O1211*$AW1210</f>
        <v>0</v>
      </c>
      <c r="O1210" s="172">
        <f>'SAISIE '!P1211*$AW1210</f>
        <v>0</v>
      </c>
      <c r="P1210" s="172">
        <f>'SAISIE '!Q1211*$AW1210</f>
        <v>0</v>
      </c>
      <c r="Q1210" s="172">
        <f>'SAISIE '!R1211*$AW1210</f>
        <v>0</v>
      </c>
      <c r="R1210" s="172">
        <f>'SAISIE '!S1211*$AW1210</f>
        <v>0</v>
      </c>
      <c r="S1210" s="172">
        <f>'SAISIE '!T1211*$AW1210</f>
        <v>0</v>
      </c>
      <c r="T1210" s="172">
        <f>'SAISIE '!U1211*$AW1210</f>
        <v>0</v>
      </c>
      <c r="U1210" s="172">
        <f>'SAISIE '!V1211*$AW1210</f>
        <v>0</v>
      </c>
      <c r="V1210" s="172">
        <f>'SAISIE '!W1211*$AW1210</f>
        <v>0</v>
      </c>
      <c r="W1210" s="172">
        <f>'SAISIE '!X1211*$AW1210</f>
        <v>0</v>
      </c>
      <c r="X1210" s="172">
        <f>'SAISIE '!Y1211*$AW1210</f>
        <v>0</v>
      </c>
      <c r="Y1210" s="172">
        <f>'SAISIE '!Z1211*$AW1210</f>
        <v>0</v>
      </c>
      <c r="Z1210" s="172">
        <f>'SAISIE '!AA1211*$AW1210</f>
        <v>0</v>
      </c>
      <c r="AA1210" s="172">
        <f>'SAISIE '!AB1211*$AW1210</f>
        <v>0</v>
      </c>
      <c r="AB1210" s="172">
        <f>'SAISIE '!AC1211*$AW1210</f>
        <v>0</v>
      </c>
      <c r="AC1210" s="172">
        <f>'SAISIE '!AD1211*$AW1210</f>
        <v>0</v>
      </c>
      <c r="AD1210" s="172">
        <f>'SAISIE '!AE1211*$AW1210</f>
        <v>0</v>
      </c>
      <c r="AE1210" s="172">
        <f>'SAISIE '!AF1211*$AW1210</f>
        <v>0</v>
      </c>
      <c r="AF1210" s="172">
        <f>'SAISIE '!AG1211*$AW1210</f>
        <v>0</v>
      </c>
      <c r="AG1210" s="172">
        <f>'SAISIE '!AH1211*$AW1210</f>
        <v>0</v>
      </c>
      <c r="AH1210" s="172">
        <f>'SAISIE '!AI1211*$AW1210</f>
        <v>0</v>
      </c>
      <c r="AI1210" s="172">
        <f>'SAISIE '!AJ1211*$AW1210</f>
        <v>0</v>
      </c>
      <c r="AJ1210" s="172">
        <f>'SAISIE '!AK1211*$AW1210</f>
        <v>0</v>
      </c>
      <c r="AK1210" s="172">
        <f>'SAISIE '!AL1211*$AW1210</f>
        <v>0</v>
      </c>
      <c r="AL1210" s="172">
        <f>'SAISIE '!AM1211*$AW1210</f>
        <v>0</v>
      </c>
      <c r="AM1210" s="172">
        <f>'SAISIE '!AN1211*$AW1210</f>
        <v>0</v>
      </c>
      <c r="AN1210" s="172">
        <f>'SAISIE '!AO1211*$AW1210</f>
        <v>0</v>
      </c>
      <c r="AO1210" s="172">
        <f>'SAISIE '!AP1211*$AW1210</f>
        <v>0</v>
      </c>
      <c r="AP1210" s="172">
        <f>'SAISIE '!AQ1211*$AW1210</f>
        <v>0</v>
      </c>
      <c r="AQ1210" s="172">
        <f>'SAISIE '!AR1211*$AW1210</f>
        <v>0</v>
      </c>
      <c r="AR1210" s="172">
        <f>'SAISIE '!AS1211*$AW1210</f>
        <v>0</v>
      </c>
      <c r="AS1210" s="172">
        <f>'SAISIE '!AT1211*$AW1210</f>
        <v>0</v>
      </c>
      <c r="AT1210" s="172">
        <f>'SAISIE '!AU1211*$AW1210</f>
        <v>0</v>
      </c>
      <c r="AU1210" s="172">
        <f>'SAISIE '!AV1211*$AW1210</f>
        <v>0</v>
      </c>
      <c r="AV1210" s="172">
        <f>'SAISIE '!AW1211*$AW1210</f>
        <v>0</v>
      </c>
      <c r="AW1210" s="172">
        <f>'SAISIE '!AX1211</f>
        <v>0</v>
      </c>
    </row>
    <row r="1211" spans="1:49" ht="15.75">
      <c r="A1211" s="172">
        <f>'SAISIE '!B1212</f>
        <v>0</v>
      </c>
      <c r="B1211" s="172">
        <f>'SAISIE '!C1212</f>
        <v>0</v>
      </c>
      <c r="C1211" s="172">
        <f>'SAISIE '!D1212</f>
        <v>0</v>
      </c>
      <c r="D1211" s="172">
        <f>'SAISIE '!E1212</f>
        <v>0</v>
      </c>
      <c r="E1211" s="174">
        <f>'SAISIE '!F1212</f>
        <v>0</v>
      </c>
      <c r="F1211" s="172">
        <f>'SAISIE '!G1212</f>
        <v>0</v>
      </c>
      <c r="G1211" s="172">
        <f>'SAISIE '!H1212</f>
        <v>0</v>
      </c>
      <c r="H1211" s="172">
        <f>'SAISIE '!I1212</f>
        <v>0</v>
      </c>
      <c r="I1211" s="172">
        <f>'SAISIE '!J1212*$AW1211</f>
        <v>0</v>
      </c>
      <c r="J1211" s="172">
        <f>'SAISIE '!K1212*$AW1211</f>
        <v>0</v>
      </c>
      <c r="K1211" s="172">
        <f>'SAISIE '!L1212*$AW1211</f>
        <v>0</v>
      </c>
      <c r="L1211" s="172">
        <f>'SAISIE '!M1212*$AW1211</f>
        <v>0</v>
      </c>
      <c r="M1211" s="172">
        <f>'SAISIE '!N1212*$AW1211</f>
        <v>0</v>
      </c>
      <c r="N1211" s="172">
        <f>'SAISIE '!O1212*$AW1211</f>
        <v>0</v>
      </c>
      <c r="O1211" s="172">
        <f>'SAISIE '!P1212*$AW1211</f>
        <v>0</v>
      </c>
      <c r="P1211" s="172">
        <f>'SAISIE '!Q1212*$AW1211</f>
        <v>0</v>
      </c>
      <c r="Q1211" s="172">
        <f>'SAISIE '!R1212*$AW1211</f>
        <v>0</v>
      </c>
      <c r="R1211" s="172">
        <f>'SAISIE '!S1212*$AW1211</f>
        <v>0</v>
      </c>
      <c r="S1211" s="172">
        <f>'SAISIE '!T1212*$AW1211</f>
        <v>0</v>
      </c>
      <c r="T1211" s="172">
        <f>'SAISIE '!U1212*$AW1211</f>
        <v>0</v>
      </c>
      <c r="U1211" s="172">
        <f>'SAISIE '!V1212*$AW1211</f>
        <v>0</v>
      </c>
      <c r="V1211" s="172">
        <f>'SAISIE '!W1212*$AW1211</f>
        <v>0</v>
      </c>
      <c r="W1211" s="172">
        <f>'SAISIE '!X1212*$AW1211</f>
        <v>0</v>
      </c>
      <c r="X1211" s="172">
        <f>'SAISIE '!Y1212*$AW1211</f>
        <v>0</v>
      </c>
      <c r="Y1211" s="172">
        <f>'SAISIE '!Z1212*$AW1211</f>
        <v>0</v>
      </c>
      <c r="Z1211" s="172">
        <f>'SAISIE '!AA1212*$AW1211</f>
        <v>0</v>
      </c>
      <c r="AA1211" s="172">
        <f>'SAISIE '!AB1212*$AW1211</f>
        <v>0</v>
      </c>
      <c r="AB1211" s="172">
        <f>'SAISIE '!AC1212*$AW1211</f>
        <v>0</v>
      </c>
      <c r="AC1211" s="172">
        <f>'SAISIE '!AD1212*$AW1211</f>
        <v>0</v>
      </c>
      <c r="AD1211" s="172">
        <f>'SAISIE '!AE1212*$AW1211</f>
        <v>0</v>
      </c>
      <c r="AE1211" s="172">
        <f>'SAISIE '!AF1212*$AW1211</f>
        <v>0</v>
      </c>
      <c r="AF1211" s="172">
        <f>'SAISIE '!AG1212*$AW1211</f>
        <v>0</v>
      </c>
      <c r="AG1211" s="172">
        <f>'SAISIE '!AH1212*$AW1211</f>
        <v>0</v>
      </c>
      <c r="AH1211" s="172">
        <f>'SAISIE '!AI1212*$AW1211</f>
        <v>0</v>
      </c>
      <c r="AI1211" s="172">
        <f>'SAISIE '!AJ1212*$AW1211</f>
        <v>0</v>
      </c>
      <c r="AJ1211" s="172">
        <f>'SAISIE '!AK1212*$AW1211</f>
        <v>0</v>
      </c>
      <c r="AK1211" s="172">
        <f>'SAISIE '!AL1212*$AW1211</f>
        <v>0</v>
      </c>
      <c r="AL1211" s="172">
        <f>'SAISIE '!AM1212*$AW1211</f>
        <v>0</v>
      </c>
      <c r="AM1211" s="172">
        <f>'SAISIE '!AN1212*$AW1211</f>
        <v>0</v>
      </c>
      <c r="AN1211" s="172">
        <f>'SAISIE '!AO1212*$AW1211</f>
        <v>0</v>
      </c>
      <c r="AO1211" s="172">
        <f>'SAISIE '!AP1212*$AW1211</f>
        <v>0</v>
      </c>
      <c r="AP1211" s="172">
        <f>'SAISIE '!AQ1212*$AW1211</f>
        <v>0</v>
      </c>
      <c r="AQ1211" s="172">
        <f>'SAISIE '!AR1212*$AW1211</f>
        <v>0</v>
      </c>
      <c r="AR1211" s="172">
        <f>'SAISIE '!AS1212*$AW1211</f>
        <v>0</v>
      </c>
      <c r="AS1211" s="172">
        <f>'SAISIE '!AT1212*$AW1211</f>
        <v>0</v>
      </c>
      <c r="AT1211" s="172">
        <f>'SAISIE '!AU1212*$AW1211</f>
        <v>0</v>
      </c>
      <c r="AU1211" s="172">
        <f>'SAISIE '!AV1212*$AW1211</f>
        <v>0</v>
      </c>
      <c r="AV1211" s="172">
        <f>'SAISIE '!AW1212*$AW1211</f>
        <v>0</v>
      </c>
      <c r="AW1211" s="172">
        <f>'SAISIE '!AX1212</f>
        <v>0</v>
      </c>
    </row>
    <row r="1212" spans="1:49" ht="15.75">
      <c r="A1212" s="172">
        <f>'SAISIE '!B1213</f>
        <v>0</v>
      </c>
      <c r="B1212" s="172">
        <f>'SAISIE '!C1213</f>
        <v>0</v>
      </c>
      <c r="C1212" s="172">
        <f>'SAISIE '!D1213</f>
        <v>0</v>
      </c>
      <c r="D1212" s="172">
        <f>'SAISIE '!E1213</f>
        <v>0</v>
      </c>
      <c r="E1212" s="174">
        <f>'SAISIE '!F1213</f>
        <v>0</v>
      </c>
      <c r="F1212" s="172">
        <f>'SAISIE '!G1213</f>
        <v>0</v>
      </c>
      <c r="G1212" s="172">
        <f>'SAISIE '!H1213</f>
        <v>0</v>
      </c>
      <c r="H1212" s="172">
        <f>'SAISIE '!I1213</f>
        <v>0</v>
      </c>
      <c r="I1212" s="172">
        <f>'SAISIE '!J1213*$AW1212</f>
        <v>0</v>
      </c>
      <c r="J1212" s="172">
        <f>'SAISIE '!K1213*$AW1212</f>
        <v>0</v>
      </c>
      <c r="K1212" s="172">
        <f>'SAISIE '!L1213*$AW1212</f>
        <v>0</v>
      </c>
      <c r="L1212" s="172">
        <f>'SAISIE '!M1213*$AW1212</f>
        <v>0</v>
      </c>
      <c r="M1212" s="172">
        <f>'SAISIE '!N1213*$AW1212</f>
        <v>0</v>
      </c>
      <c r="N1212" s="172">
        <f>'SAISIE '!O1213*$AW1212</f>
        <v>0</v>
      </c>
      <c r="O1212" s="172">
        <f>'SAISIE '!P1213*$AW1212</f>
        <v>0</v>
      </c>
      <c r="P1212" s="172">
        <f>'SAISIE '!Q1213*$AW1212</f>
        <v>0</v>
      </c>
      <c r="Q1212" s="172">
        <f>'SAISIE '!R1213*$AW1212</f>
        <v>0</v>
      </c>
      <c r="R1212" s="172">
        <f>'SAISIE '!S1213*$AW1212</f>
        <v>0</v>
      </c>
      <c r="S1212" s="172">
        <f>'SAISIE '!T1213*$AW1212</f>
        <v>0</v>
      </c>
      <c r="T1212" s="172">
        <f>'SAISIE '!U1213*$AW1212</f>
        <v>0</v>
      </c>
      <c r="U1212" s="172">
        <f>'SAISIE '!V1213*$AW1212</f>
        <v>0</v>
      </c>
      <c r="V1212" s="172">
        <f>'SAISIE '!W1213*$AW1212</f>
        <v>0</v>
      </c>
      <c r="W1212" s="172">
        <f>'SAISIE '!X1213*$AW1212</f>
        <v>0</v>
      </c>
      <c r="X1212" s="172">
        <f>'SAISIE '!Y1213*$AW1212</f>
        <v>0</v>
      </c>
      <c r="Y1212" s="172">
        <f>'SAISIE '!Z1213*$AW1212</f>
        <v>0</v>
      </c>
      <c r="Z1212" s="172">
        <f>'SAISIE '!AA1213*$AW1212</f>
        <v>0</v>
      </c>
      <c r="AA1212" s="172">
        <f>'SAISIE '!AB1213*$AW1212</f>
        <v>0</v>
      </c>
      <c r="AB1212" s="172">
        <f>'SAISIE '!AC1213*$AW1212</f>
        <v>0</v>
      </c>
      <c r="AC1212" s="172">
        <f>'SAISIE '!AD1213*$AW1212</f>
        <v>0</v>
      </c>
      <c r="AD1212" s="172">
        <f>'SAISIE '!AE1213*$AW1212</f>
        <v>0</v>
      </c>
      <c r="AE1212" s="172">
        <f>'SAISIE '!AF1213*$AW1212</f>
        <v>0</v>
      </c>
      <c r="AF1212" s="172">
        <f>'SAISIE '!AG1213*$AW1212</f>
        <v>0</v>
      </c>
      <c r="AG1212" s="172">
        <f>'SAISIE '!AH1213*$AW1212</f>
        <v>0</v>
      </c>
      <c r="AH1212" s="172">
        <f>'SAISIE '!AI1213*$AW1212</f>
        <v>0</v>
      </c>
      <c r="AI1212" s="172">
        <f>'SAISIE '!AJ1213*$AW1212</f>
        <v>0</v>
      </c>
      <c r="AJ1212" s="172">
        <f>'SAISIE '!AK1213*$AW1212</f>
        <v>0</v>
      </c>
      <c r="AK1212" s="172">
        <f>'SAISIE '!AL1213*$AW1212</f>
        <v>0</v>
      </c>
      <c r="AL1212" s="172">
        <f>'SAISIE '!AM1213*$AW1212</f>
        <v>0</v>
      </c>
      <c r="AM1212" s="172">
        <f>'SAISIE '!AN1213*$AW1212</f>
        <v>0</v>
      </c>
      <c r="AN1212" s="172">
        <f>'SAISIE '!AO1213*$AW1212</f>
        <v>0</v>
      </c>
      <c r="AO1212" s="172">
        <f>'SAISIE '!AP1213*$AW1212</f>
        <v>0</v>
      </c>
      <c r="AP1212" s="172">
        <f>'SAISIE '!AQ1213*$AW1212</f>
        <v>0</v>
      </c>
      <c r="AQ1212" s="172">
        <f>'SAISIE '!AR1213*$AW1212</f>
        <v>0</v>
      </c>
      <c r="AR1212" s="172">
        <f>'SAISIE '!AS1213*$AW1212</f>
        <v>0</v>
      </c>
      <c r="AS1212" s="172">
        <f>'SAISIE '!AT1213*$AW1212</f>
        <v>0</v>
      </c>
      <c r="AT1212" s="172">
        <f>'SAISIE '!AU1213*$AW1212</f>
        <v>0</v>
      </c>
      <c r="AU1212" s="172">
        <f>'SAISIE '!AV1213*$AW1212</f>
        <v>0</v>
      </c>
      <c r="AV1212" s="172">
        <f>'SAISIE '!AW1213*$AW1212</f>
        <v>0</v>
      </c>
      <c r="AW1212" s="172">
        <f>'SAISIE '!AX1213</f>
        <v>0</v>
      </c>
    </row>
    <row r="1213" spans="1:49" ht="15.75">
      <c r="A1213" s="172">
        <f>'SAISIE '!B1214</f>
        <v>0</v>
      </c>
      <c r="B1213" s="172">
        <f>'SAISIE '!C1214</f>
        <v>0</v>
      </c>
      <c r="C1213" s="172">
        <f>'SAISIE '!D1214</f>
        <v>0</v>
      </c>
      <c r="D1213" s="172">
        <f>'SAISIE '!E1214</f>
        <v>0</v>
      </c>
      <c r="E1213" s="174">
        <f>'SAISIE '!F1214</f>
        <v>0</v>
      </c>
      <c r="F1213" s="172">
        <f>'SAISIE '!G1214</f>
        <v>0</v>
      </c>
      <c r="G1213" s="172">
        <f>'SAISIE '!H1214</f>
        <v>0</v>
      </c>
      <c r="H1213" s="172">
        <f>'SAISIE '!I1214</f>
        <v>0</v>
      </c>
      <c r="I1213" s="172">
        <f>'SAISIE '!J1214*$AW1213</f>
        <v>0</v>
      </c>
      <c r="J1213" s="172">
        <f>'SAISIE '!K1214*$AW1213</f>
        <v>0</v>
      </c>
      <c r="K1213" s="172">
        <f>'SAISIE '!L1214*$AW1213</f>
        <v>0</v>
      </c>
      <c r="L1213" s="172">
        <f>'SAISIE '!M1214*$AW1213</f>
        <v>0</v>
      </c>
      <c r="M1213" s="172">
        <f>'SAISIE '!N1214*$AW1213</f>
        <v>0</v>
      </c>
      <c r="N1213" s="172">
        <f>'SAISIE '!O1214*$AW1213</f>
        <v>0</v>
      </c>
      <c r="O1213" s="172">
        <f>'SAISIE '!P1214*$AW1213</f>
        <v>0</v>
      </c>
      <c r="P1213" s="172">
        <f>'SAISIE '!Q1214*$AW1213</f>
        <v>0</v>
      </c>
      <c r="Q1213" s="172">
        <f>'SAISIE '!R1214*$AW1213</f>
        <v>0</v>
      </c>
      <c r="R1213" s="172">
        <f>'SAISIE '!S1214*$AW1213</f>
        <v>0</v>
      </c>
      <c r="S1213" s="172">
        <f>'SAISIE '!T1214*$AW1213</f>
        <v>0</v>
      </c>
      <c r="T1213" s="172">
        <f>'SAISIE '!U1214*$AW1213</f>
        <v>0</v>
      </c>
      <c r="U1213" s="172">
        <f>'SAISIE '!V1214*$AW1213</f>
        <v>0</v>
      </c>
      <c r="V1213" s="172">
        <f>'SAISIE '!W1214*$AW1213</f>
        <v>0</v>
      </c>
      <c r="W1213" s="172">
        <f>'SAISIE '!X1214*$AW1213</f>
        <v>0</v>
      </c>
      <c r="X1213" s="172">
        <f>'SAISIE '!Y1214*$AW1213</f>
        <v>0</v>
      </c>
      <c r="Y1213" s="172">
        <f>'SAISIE '!Z1214*$AW1213</f>
        <v>0</v>
      </c>
      <c r="Z1213" s="172">
        <f>'SAISIE '!AA1214*$AW1213</f>
        <v>0</v>
      </c>
      <c r="AA1213" s="172">
        <f>'SAISIE '!AB1214*$AW1213</f>
        <v>0</v>
      </c>
      <c r="AB1213" s="172">
        <f>'SAISIE '!AC1214*$AW1213</f>
        <v>0</v>
      </c>
      <c r="AC1213" s="172">
        <f>'SAISIE '!AD1214*$AW1213</f>
        <v>0</v>
      </c>
      <c r="AD1213" s="172">
        <f>'SAISIE '!AE1214*$AW1213</f>
        <v>0</v>
      </c>
      <c r="AE1213" s="172">
        <f>'SAISIE '!AF1214*$AW1213</f>
        <v>0</v>
      </c>
      <c r="AF1213" s="172">
        <f>'SAISIE '!AG1214*$AW1213</f>
        <v>0</v>
      </c>
      <c r="AG1213" s="172">
        <f>'SAISIE '!AH1214*$AW1213</f>
        <v>0</v>
      </c>
      <c r="AH1213" s="172">
        <f>'SAISIE '!AI1214*$AW1213</f>
        <v>0</v>
      </c>
      <c r="AI1213" s="172">
        <f>'SAISIE '!AJ1214*$AW1213</f>
        <v>0</v>
      </c>
      <c r="AJ1213" s="172">
        <f>'SAISIE '!AK1214*$AW1213</f>
        <v>0</v>
      </c>
      <c r="AK1213" s="172">
        <f>'SAISIE '!AL1214*$AW1213</f>
        <v>0</v>
      </c>
      <c r="AL1213" s="172">
        <f>'SAISIE '!AM1214*$AW1213</f>
        <v>0</v>
      </c>
      <c r="AM1213" s="172">
        <f>'SAISIE '!AN1214*$AW1213</f>
        <v>0</v>
      </c>
      <c r="AN1213" s="172">
        <f>'SAISIE '!AO1214*$AW1213</f>
        <v>0</v>
      </c>
      <c r="AO1213" s="172">
        <f>'SAISIE '!AP1214*$AW1213</f>
        <v>0</v>
      </c>
      <c r="AP1213" s="172">
        <f>'SAISIE '!AQ1214*$AW1213</f>
        <v>0</v>
      </c>
      <c r="AQ1213" s="172">
        <f>'SAISIE '!AR1214*$AW1213</f>
        <v>0</v>
      </c>
      <c r="AR1213" s="172">
        <f>'SAISIE '!AS1214*$AW1213</f>
        <v>0</v>
      </c>
      <c r="AS1213" s="172">
        <f>'SAISIE '!AT1214*$AW1213</f>
        <v>0</v>
      </c>
      <c r="AT1213" s="172">
        <f>'SAISIE '!AU1214*$AW1213</f>
        <v>0</v>
      </c>
      <c r="AU1213" s="172">
        <f>'SAISIE '!AV1214*$AW1213</f>
        <v>0</v>
      </c>
      <c r="AV1213" s="172">
        <f>'SAISIE '!AW1214*$AW1213</f>
        <v>0</v>
      </c>
      <c r="AW1213" s="172">
        <f>'SAISIE '!AX1214</f>
        <v>0</v>
      </c>
    </row>
    <row r="1214" spans="1:49" ht="15.75">
      <c r="A1214" s="172">
        <f>'SAISIE '!B1215</f>
        <v>0</v>
      </c>
      <c r="B1214" s="172">
        <f>'SAISIE '!C1215</f>
        <v>0</v>
      </c>
      <c r="C1214" s="172">
        <f>'SAISIE '!D1215</f>
        <v>0</v>
      </c>
      <c r="D1214" s="172">
        <f>'SAISIE '!E1215</f>
        <v>0</v>
      </c>
      <c r="E1214" s="174">
        <f>'SAISIE '!F1215</f>
        <v>0</v>
      </c>
      <c r="F1214" s="172">
        <f>'SAISIE '!G1215</f>
        <v>0</v>
      </c>
      <c r="G1214" s="172">
        <f>'SAISIE '!H1215</f>
        <v>0</v>
      </c>
      <c r="H1214" s="172">
        <f>'SAISIE '!I1215</f>
        <v>0</v>
      </c>
      <c r="I1214" s="172">
        <f>'SAISIE '!J1215*$AW1214</f>
        <v>0</v>
      </c>
      <c r="J1214" s="172">
        <f>'SAISIE '!K1215*$AW1214</f>
        <v>0</v>
      </c>
      <c r="K1214" s="172">
        <f>'SAISIE '!L1215*$AW1214</f>
        <v>0</v>
      </c>
      <c r="L1214" s="172">
        <f>'SAISIE '!M1215*$AW1214</f>
        <v>0</v>
      </c>
      <c r="M1214" s="172">
        <f>'SAISIE '!N1215*$AW1214</f>
        <v>0</v>
      </c>
      <c r="N1214" s="172">
        <f>'SAISIE '!O1215*$AW1214</f>
        <v>0</v>
      </c>
      <c r="O1214" s="172">
        <f>'SAISIE '!P1215*$AW1214</f>
        <v>0</v>
      </c>
      <c r="P1214" s="172">
        <f>'SAISIE '!Q1215*$AW1214</f>
        <v>0</v>
      </c>
      <c r="Q1214" s="172">
        <f>'SAISIE '!R1215*$AW1214</f>
        <v>0</v>
      </c>
      <c r="R1214" s="172">
        <f>'SAISIE '!S1215*$AW1214</f>
        <v>0</v>
      </c>
      <c r="S1214" s="172">
        <f>'SAISIE '!T1215*$AW1214</f>
        <v>0</v>
      </c>
      <c r="T1214" s="172">
        <f>'SAISIE '!U1215*$AW1214</f>
        <v>0</v>
      </c>
      <c r="U1214" s="172">
        <f>'SAISIE '!V1215*$AW1214</f>
        <v>0</v>
      </c>
      <c r="V1214" s="172">
        <f>'SAISIE '!W1215*$AW1214</f>
        <v>0</v>
      </c>
      <c r="W1214" s="172">
        <f>'SAISIE '!X1215*$AW1214</f>
        <v>0</v>
      </c>
      <c r="X1214" s="172">
        <f>'SAISIE '!Y1215*$AW1214</f>
        <v>0</v>
      </c>
      <c r="Y1214" s="172">
        <f>'SAISIE '!Z1215*$AW1214</f>
        <v>0</v>
      </c>
      <c r="Z1214" s="172">
        <f>'SAISIE '!AA1215*$AW1214</f>
        <v>0</v>
      </c>
      <c r="AA1214" s="172">
        <f>'SAISIE '!AB1215*$AW1214</f>
        <v>0</v>
      </c>
      <c r="AB1214" s="172">
        <f>'SAISIE '!AC1215*$AW1214</f>
        <v>0</v>
      </c>
      <c r="AC1214" s="172">
        <f>'SAISIE '!AD1215*$AW1214</f>
        <v>0</v>
      </c>
      <c r="AD1214" s="172">
        <f>'SAISIE '!AE1215*$AW1214</f>
        <v>0</v>
      </c>
      <c r="AE1214" s="172">
        <f>'SAISIE '!AF1215*$AW1214</f>
        <v>0</v>
      </c>
      <c r="AF1214" s="172">
        <f>'SAISIE '!AG1215*$AW1214</f>
        <v>0</v>
      </c>
      <c r="AG1214" s="172">
        <f>'SAISIE '!AH1215*$AW1214</f>
        <v>0</v>
      </c>
      <c r="AH1214" s="172">
        <f>'SAISIE '!AI1215*$AW1214</f>
        <v>0</v>
      </c>
      <c r="AI1214" s="172">
        <f>'SAISIE '!AJ1215*$AW1214</f>
        <v>0</v>
      </c>
      <c r="AJ1214" s="172">
        <f>'SAISIE '!AK1215*$AW1214</f>
        <v>0</v>
      </c>
      <c r="AK1214" s="172">
        <f>'SAISIE '!AL1215*$AW1214</f>
        <v>0</v>
      </c>
      <c r="AL1214" s="172">
        <f>'SAISIE '!AM1215*$AW1214</f>
        <v>0</v>
      </c>
      <c r="AM1214" s="172">
        <f>'SAISIE '!AN1215*$AW1214</f>
        <v>0</v>
      </c>
      <c r="AN1214" s="172">
        <f>'SAISIE '!AO1215*$AW1214</f>
        <v>0</v>
      </c>
      <c r="AO1214" s="172">
        <f>'SAISIE '!AP1215*$AW1214</f>
        <v>0</v>
      </c>
      <c r="AP1214" s="172">
        <f>'SAISIE '!AQ1215*$AW1214</f>
        <v>0</v>
      </c>
      <c r="AQ1214" s="172">
        <f>'SAISIE '!AR1215*$AW1214</f>
        <v>0</v>
      </c>
      <c r="AR1214" s="172">
        <f>'SAISIE '!AS1215*$AW1214</f>
        <v>0</v>
      </c>
      <c r="AS1214" s="172">
        <f>'SAISIE '!AT1215*$AW1214</f>
        <v>0</v>
      </c>
      <c r="AT1214" s="172">
        <f>'SAISIE '!AU1215*$AW1214</f>
        <v>0</v>
      </c>
      <c r="AU1214" s="172">
        <f>'SAISIE '!AV1215*$AW1214</f>
        <v>0</v>
      </c>
      <c r="AV1214" s="172">
        <f>'SAISIE '!AW1215*$AW1214</f>
        <v>0</v>
      </c>
      <c r="AW1214" s="172">
        <f>'SAISIE '!AX1215</f>
        <v>0</v>
      </c>
    </row>
    <row r="1215" spans="1:49" ht="15.75">
      <c r="A1215" s="172">
        <f>'SAISIE '!B1216</f>
        <v>0</v>
      </c>
      <c r="B1215" s="172">
        <f>'SAISIE '!C1216</f>
        <v>0</v>
      </c>
      <c r="C1215" s="172">
        <f>'SAISIE '!D1216</f>
        <v>0</v>
      </c>
      <c r="D1215" s="172">
        <f>'SAISIE '!E1216</f>
        <v>0</v>
      </c>
      <c r="E1215" s="174">
        <f>'SAISIE '!F1216</f>
        <v>0</v>
      </c>
      <c r="F1215" s="172">
        <f>'SAISIE '!G1216</f>
        <v>0</v>
      </c>
      <c r="G1215" s="172">
        <f>'SAISIE '!H1216</f>
        <v>0</v>
      </c>
      <c r="H1215" s="172">
        <f>'SAISIE '!I1216</f>
        <v>0</v>
      </c>
      <c r="I1215" s="172">
        <f>'SAISIE '!J1216*$AW1215</f>
        <v>0</v>
      </c>
      <c r="J1215" s="172">
        <f>'SAISIE '!K1216*$AW1215</f>
        <v>0</v>
      </c>
      <c r="K1215" s="172">
        <f>'SAISIE '!L1216*$AW1215</f>
        <v>0</v>
      </c>
      <c r="L1215" s="172">
        <f>'SAISIE '!M1216*$AW1215</f>
        <v>0</v>
      </c>
      <c r="M1215" s="172">
        <f>'SAISIE '!N1216*$AW1215</f>
        <v>0</v>
      </c>
      <c r="N1215" s="172">
        <f>'SAISIE '!O1216*$AW1215</f>
        <v>0</v>
      </c>
      <c r="O1215" s="172">
        <f>'SAISIE '!P1216*$AW1215</f>
        <v>0</v>
      </c>
      <c r="P1215" s="172">
        <f>'SAISIE '!Q1216*$AW1215</f>
        <v>0</v>
      </c>
      <c r="Q1215" s="172">
        <f>'SAISIE '!R1216*$AW1215</f>
        <v>0</v>
      </c>
      <c r="R1215" s="172">
        <f>'SAISIE '!S1216*$AW1215</f>
        <v>0</v>
      </c>
      <c r="S1215" s="172">
        <f>'SAISIE '!T1216*$AW1215</f>
        <v>0</v>
      </c>
      <c r="T1215" s="172">
        <f>'SAISIE '!U1216*$AW1215</f>
        <v>0</v>
      </c>
      <c r="U1215" s="172">
        <f>'SAISIE '!V1216*$AW1215</f>
        <v>0</v>
      </c>
      <c r="V1215" s="172">
        <f>'SAISIE '!W1216*$AW1215</f>
        <v>0</v>
      </c>
      <c r="W1215" s="172">
        <f>'SAISIE '!X1216*$AW1215</f>
        <v>0</v>
      </c>
      <c r="X1215" s="172">
        <f>'SAISIE '!Y1216*$AW1215</f>
        <v>0</v>
      </c>
      <c r="Y1215" s="172">
        <f>'SAISIE '!Z1216*$AW1215</f>
        <v>0</v>
      </c>
      <c r="Z1215" s="172">
        <f>'SAISIE '!AA1216*$AW1215</f>
        <v>0</v>
      </c>
      <c r="AA1215" s="172">
        <f>'SAISIE '!AB1216*$AW1215</f>
        <v>0</v>
      </c>
      <c r="AB1215" s="172">
        <f>'SAISIE '!AC1216*$AW1215</f>
        <v>0</v>
      </c>
      <c r="AC1215" s="172">
        <f>'SAISIE '!AD1216*$AW1215</f>
        <v>0</v>
      </c>
      <c r="AD1215" s="172">
        <f>'SAISIE '!AE1216*$AW1215</f>
        <v>0</v>
      </c>
      <c r="AE1215" s="172">
        <f>'SAISIE '!AF1216*$AW1215</f>
        <v>0</v>
      </c>
      <c r="AF1215" s="172">
        <f>'SAISIE '!AG1216*$AW1215</f>
        <v>0</v>
      </c>
      <c r="AG1215" s="172">
        <f>'SAISIE '!AH1216*$AW1215</f>
        <v>0</v>
      </c>
      <c r="AH1215" s="172">
        <f>'SAISIE '!AI1216*$AW1215</f>
        <v>0</v>
      </c>
      <c r="AI1215" s="172">
        <f>'SAISIE '!AJ1216*$AW1215</f>
        <v>0</v>
      </c>
      <c r="AJ1215" s="172">
        <f>'SAISIE '!AK1216*$AW1215</f>
        <v>0</v>
      </c>
      <c r="AK1215" s="172">
        <f>'SAISIE '!AL1216*$AW1215</f>
        <v>0</v>
      </c>
      <c r="AL1215" s="172">
        <f>'SAISIE '!AM1216*$AW1215</f>
        <v>0</v>
      </c>
      <c r="AM1215" s="172">
        <f>'SAISIE '!AN1216*$AW1215</f>
        <v>0</v>
      </c>
      <c r="AN1215" s="172">
        <f>'SAISIE '!AO1216*$AW1215</f>
        <v>0</v>
      </c>
      <c r="AO1215" s="172">
        <f>'SAISIE '!AP1216*$AW1215</f>
        <v>0</v>
      </c>
      <c r="AP1215" s="172">
        <f>'SAISIE '!AQ1216*$AW1215</f>
        <v>0</v>
      </c>
      <c r="AQ1215" s="172">
        <f>'SAISIE '!AR1216*$AW1215</f>
        <v>0</v>
      </c>
      <c r="AR1215" s="172">
        <f>'SAISIE '!AS1216*$AW1215</f>
        <v>0</v>
      </c>
      <c r="AS1215" s="172">
        <f>'SAISIE '!AT1216*$AW1215</f>
        <v>0</v>
      </c>
      <c r="AT1215" s="172">
        <f>'SAISIE '!AU1216*$AW1215</f>
        <v>0</v>
      </c>
      <c r="AU1215" s="172">
        <f>'SAISIE '!AV1216*$AW1215</f>
        <v>0</v>
      </c>
      <c r="AV1215" s="172">
        <f>'SAISIE '!AW1216*$AW1215</f>
        <v>0</v>
      </c>
      <c r="AW1215" s="172">
        <f>'SAISIE '!AX1216</f>
        <v>0</v>
      </c>
    </row>
    <row r="1216" spans="1:49" ht="15.75">
      <c r="A1216" s="172">
        <f>'SAISIE '!B1217</f>
        <v>0</v>
      </c>
      <c r="B1216" s="172">
        <f>'SAISIE '!C1217</f>
        <v>0</v>
      </c>
      <c r="C1216" s="172">
        <f>'SAISIE '!D1217</f>
        <v>0</v>
      </c>
      <c r="D1216" s="172">
        <f>'SAISIE '!E1217</f>
        <v>0</v>
      </c>
      <c r="E1216" s="174">
        <f>'SAISIE '!F1217</f>
        <v>0</v>
      </c>
      <c r="F1216" s="172">
        <f>'SAISIE '!G1217</f>
        <v>0</v>
      </c>
      <c r="G1216" s="172">
        <f>'SAISIE '!H1217</f>
        <v>0</v>
      </c>
      <c r="H1216" s="172">
        <f>'SAISIE '!I1217</f>
        <v>0</v>
      </c>
      <c r="I1216" s="172">
        <f>'SAISIE '!J1217*$AW1216</f>
        <v>0</v>
      </c>
      <c r="J1216" s="172">
        <f>'SAISIE '!K1217*$AW1216</f>
        <v>0</v>
      </c>
      <c r="K1216" s="172">
        <f>'SAISIE '!L1217*$AW1216</f>
        <v>0</v>
      </c>
      <c r="L1216" s="172">
        <f>'SAISIE '!M1217*$AW1216</f>
        <v>0</v>
      </c>
      <c r="M1216" s="172">
        <f>'SAISIE '!N1217*$AW1216</f>
        <v>0</v>
      </c>
      <c r="N1216" s="172">
        <f>'SAISIE '!O1217*$AW1216</f>
        <v>0</v>
      </c>
      <c r="O1216" s="172">
        <f>'SAISIE '!P1217*$AW1216</f>
        <v>0</v>
      </c>
      <c r="P1216" s="172">
        <f>'SAISIE '!Q1217*$AW1216</f>
        <v>0</v>
      </c>
      <c r="Q1216" s="172">
        <f>'SAISIE '!R1217*$AW1216</f>
        <v>0</v>
      </c>
      <c r="R1216" s="172">
        <f>'SAISIE '!S1217*$AW1216</f>
        <v>0</v>
      </c>
      <c r="S1216" s="172">
        <f>'SAISIE '!T1217*$AW1216</f>
        <v>0</v>
      </c>
      <c r="T1216" s="172">
        <f>'SAISIE '!U1217*$AW1216</f>
        <v>0</v>
      </c>
      <c r="U1216" s="172">
        <f>'SAISIE '!V1217*$AW1216</f>
        <v>0</v>
      </c>
      <c r="V1216" s="172">
        <f>'SAISIE '!W1217*$AW1216</f>
        <v>0</v>
      </c>
      <c r="W1216" s="172">
        <f>'SAISIE '!X1217*$AW1216</f>
        <v>0</v>
      </c>
      <c r="X1216" s="172">
        <f>'SAISIE '!Y1217*$AW1216</f>
        <v>0</v>
      </c>
      <c r="Y1216" s="172">
        <f>'SAISIE '!Z1217*$AW1216</f>
        <v>0</v>
      </c>
      <c r="Z1216" s="172">
        <f>'SAISIE '!AA1217*$AW1216</f>
        <v>0</v>
      </c>
      <c r="AA1216" s="172">
        <f>'SAISIE '!AB1217*$AW1216</f>
        <v>0</v>
      </c>
      <c r="AB1216" s="172">
        <f>'SAISIE '!AC1217*$AW1216</f>
        <v>0</v>
      </c>
      <c r="AC1216" s="172">
        <f>'SAISIE '!AD1217*$AW1216</f>
        <v>0</v>
      </c>
      <c r="AD1216" s="172">
        <f>'SAISIE '!AE1217*$AW1216</f>
        <v>0</v>
      </c>
      <c r="AE1216" s="172">
        <f>'SAISIE '!AF1217*$AW1216</f>
        <v>0</v>
      </c>
      <c r="AF1216" s="172">
        <f>'SAISIE '!AG1217*$AW1216</f>
        <v>0</v>
      </c>
      <c r="AG1216" s="172">
        <f>'SAISIE '!AH1217*$AW1216</f>
        <v>0</v>
      </c>
      <c r="AH1216" s="172">
        <f>'SAISIE '!AI1217*$AW1216</f>
        <v>0</v>
      </c>
      <c r="AI1216" s="172">
        <f>'SAISIE '!AJ1217*$AW1216</f>
        <v>0</v>
      </c>
      <c r="AJ1216" s="172">
        <f>'SAISIE '!AK1217*$AW1216</f>
        <v>0</v>
      </c>
      <c r="AK1216" s="172">
        <f>'SAISIE '!AL1217*$AW1216</f>
        <v>0</v>
      </c>
      <c r="AL1216" s="172">
        <f>'SAISIE '!AM1217*$AW1216</f>
        <v>0</v>
      </c>
      <c r="AM1216" s="172">
        <f>'SAISIE '!AN1217*$AW1216</f>
        <v>0</v>
      </c>
      <c r="AN1216" s="172">
        <f>'SAISIE '!AO1217*$AW1216</f>
        <v>0</v>
      </c>
      <c r="AO1216" s="172">
        <f>'SAISIE '!AP1217*$AW1216</f>
        <v>0</v>
      </c>
      <c r="AP1216" s="172">
        <f>'SAISIE '!AQ1217*$AW1216</f>
        <v>0</v>
      </c>
      <c r="AQ1216" s="172">
        <f>'SAISIE '!AR1217*$AW1216</f>
        <v>0</v>
      </c>
      <c r="AR1216" s="172">
        <f>'SAISIE '!AS1217*$AW1216</f>
        <v>0</v>
      </c>
      <c r="AS1216" s="172">
        <f>'SAISIE '!AT1217*$AW1216</f>
        <v>0</v>
      </c>
      <c r="AT1216" s="172">
        <f>'SAISIE '!AU1217*$AW1216</f>
        <v>0</v>
      </c>
      <c r="AU1216" s="172">
        <f>'SAISIE '!AV1217*$AW1216</f>
        <v>0</v>
      </c>
      <c r="AV1216" s="172">
        <f>'SAISIE '!AW1217*$AW1216</f>
        <v>0</v>
      </c>
      <c r="AW1216" s="172">
        <f>'SAISIE '!AX1217</f>
        <v>0</v>
      </c>
    </row>
    <row r="1217" spans="1:49" ht="15.75">
      <c r="A1217" s="172">
        <f>'SAISIE '!B1218</f>
        <v>0</v>
      </c>
      <c r="B1217" s="172">
        <f>'SAISIE '!C1218</f>
        <v>0</v>
      </c>
      <c r="C1217" s="172">
        <f>'SAISIE '!D1218</f>
        <v>0</v>
      </c>
      <c r="D1217" s="172">
        <f>'SAISIE '!E1218</f>
        <v>0</v>
      </c>
      <c r="E1217" s="174">
        <f>'SAISIE '!F1218</f>
        <v>0</v>
      </c>
      <c r="F1217" s="172">
        <f>'SAISIE '!G1218</f>
        <v>0</v>
      </c>
      <c r="G1217" s="172">
        <f>'SAISIE '!H1218</f>
        <v>0</v>
      </c>
      <c r="H1217" s="172">
        <f>'SAISIE '!I1218</f>
        <v>0</v>
      </c>
      <c r="I1217" s="172">
        <f>'SAISIE '!J1218*$AW1217</f>
        <v>0</v>
      </c>
      <c r="J1217" s="172">
        <f>'SAISIE '!K1218*$AW1217</f>
        <v>0</v>
      </c>
      <c r="K1217" s="172">
        <f>'SAISIE '!L1218*$AW1217</f>
        <v>0</v>
      </c>
      <c r="L1217" s="172">
        <f>'SAISIE '!M1218*$AW1217</f>
        <v>0</v>
      </c>
      <c r="M1217" s="172">
        <f>'SAISIE '!N1218*$AW1217</f>
        <v>0</v>
      </c>
      <c r="N1217" s="172">
        <f>'SAISIE '!O1218*$AW1217</f>
        <v>0</v>
      </c>
      <c r="O1217" s="172">
        <f>'SAISIE '!P1218*$AW1217</f>
        <v>0</v>
      </c>
      <c r="P1217" s="172">
        <f>'SAISIE '!Q1218*$AW1217</f>
        <v>0</v>
      </c>
      <c r="Q1217" s="172">
        <f>'SAISIE '!R1218*$AW1217</f>
        <v>0</v>
      </c>
      <c r="R1217" s="172">
        <f>'SAISIE '!S1218*$AW1217</f>
        <v>0</v>
      </c>
      <c r="S1217" s="172">
        <f>'SAISIE '!T1218*$AW1217</f>
        <v>0</v>
      </c>
      <c r="T1217" s="172">
        <f>'SAISIE '!U1218*$AW1217</f>
        <v>0</v>
      </c>
      <c r="U1217" s="172">
        <f>'SAISIE '!V1218*$AW1217</f>
        <v>0</v>
      </c>
      <c r="V1217" s="172">
        <f>'SAISIE '!W1218*$AW1217</f>
        <v>0</v>
      </c>
      <c r="W1217" s="172">
        <f>'SAISIE '!X1218*$AW1217</f>
        <v>0</v>
      </c>
      <c r="X1217" s="172">
        <f>'SAISIE '!Y1218*$AW1217</f>
        <v>0</v>
      </c>
      <c r="Y1217" s="172">
        <f>'SAISIE '!Z1218*$AW1217</f>
        <v>0</v>
      </c>
      <c r="Z1217" s="172">
        <f>'SAISIE '!AA1218*$AW1217</f>
        <v>0</v>
      </c>
      <c r="AA1217" s="172">
        <f>'SAISIE '!AB1218*$AW1217</f>
        <v>0</v>
      </c>
      <c r="AB1217" s="172">
        <f>'SAISIE '!AC1218*$AW1217</f>
        <v>0</v>
      </c>
      <c r="AC1217" s="172">
        <f>'SAISIE '!AD1218*$AW1217</f>
        <v>0</v>
      </c>
      <c r="AD1217" s="172">
        <f>'SAISIE '!AE1218*$AW1217</f>
        <v>0</v>
      </c>
      <c r="AE1217" s="172">
        <f>'SAISIE '!AF1218*$AW1217</f>
        <v>0</v>
      </c>
      <c r="AF1217" s="172">
        <f>'SAISIE '!AG1218*$AW1217</f>
        <v>0</v>
      </c>
      <c r="AG1217" s="172">
        <f>'SAISIE '!AH1218*$AW1217</f>
        <v>0</v>
      </c>
      <c r="AH1217" s="172">
        <f>'SAISIE '!AI1218*$AW1217</f>
        <v>0</v>
      </c>
      <c r="AI1217" s="172">
        <f>'SAISIE '!AJ1218*$AW1217</f>
        <v>0</v>
      </c>
      <c r="AJ1217" s="172">
        <f>'SAISIE '!AK1218*$AW1217</f>
        <v>0</v>
      </c>
      <c r="AK1217" s="172">
        <f>'SAISIE '!AL1218*$AW1217</f>
        <v>0</v>
      </c>
      <c r="AL1217" s="172">
        <f>'SAISIE '!AM1218*$AW1217</f>
        <v>0</v>
      </c>
      <c r="AM1217" s="172">
        <f>'SAISIE '!AN1218*$AW1217</f>
        <v>0</v>
      </c>
      <c r="AN1217" s="172">
        <f>'SAISIE '!AO1218*$AW1217</f>
        <v>0</v>
      </c>
      <c r="AO1217" s="172">
        <f>'SAISIE '!AP1218*$AW1217</f>
        <v>0</v>
      </c>
      <c r="AP1217" s="172">
        <f>'SAISIE '!AQ1218*$AW1217</f>
        <v>0</v>
      </c>
      <c r="AQ1217" s="172">
        <f>'SAISIE '!AR1218*$AW1217</f>
        <v>0</v>
      </c>
      <c r="AR1217" s="172">
        <f>'SAISIE '!AS1218*$AW1217</f>
        <v>0</v>
      </c>
      <c r="AS1217" s="172">
        <f>'SAISIE '!AT1218*$AW1217</f>
        <v>0</v>
      </c>
      <c r="AT1217" s="172">
        <f>'SAISIE '!AU1218*$AW1217</f>
        <v>0</v>
      </c>
      <c r="AU1217" s="172">
        <f>'SAISIE '!AV1218*$AW1217</f>
        <v>0</v>
      </c>
      <c r="AV1217" s="172">
        <f>'SAISIE '!AW1218*$AW1217</f>
        <v>0</v>
      </c>
      <c r="AW1217" s="172">
        <f>'SAISIE '!AX1218</f>
        <v>0</v>
      </c>
    </row>
    <row r="1218" spans="1:49" ht="15.75">
      <c r="A1218" s="172">
        <f>'SAISIE '!B1219</f>
        <v>0</v>
      </c>
      <c r="B1218" s="172">
        <f>'SAISIE '!C1219</f>
        <v>0</v>
      </c>
      <c r="C1218" s="172">
        <f>'SAISIE '!D1219</f>
        <v>0</v>
      </c>
      <c r="D1218" s="172">
        <f>'SAISIE '!E1219</f>
        <v>0</v>
      </c>
      <c r="E1218" s="174">
        <f>'SAISIE '!F1219</f>
        <v>0</v>
      </c>
      <c r="F1218" s="172">
        <f>'SAISIE '!G1219</f>
        <v>0</v>
      </c>
      <c r="G1218" s="172">
        <f>'SAISIE '!H1219</f>
        <v>0</v>
      </c>
      <c r="H1218" s="172">
        <f>'SAISIE '!I1219</f>
        <v>0</v>
      </c>
      <c r="I1218" s="172">
        <f>'SAISIE '!J1219*$AW1218</f>
        <v>0</v>
      </c>
      <c r="J1218" s="172">
        <f>'SAISIE '!K1219*$AW1218</f>
        <v>0</v>
      </c>
      <c r="K1218" s="172">
        <f>'SAISIE '!L1219*$AW1218</f>
        <v>0</v>
      </c>
      <c r="L1218" s="172">
        <f>'SAISIE '!M1219*$AW1218</f>
        <v>0</v>
      </c>
      <c r="M1218" s="172">
        <f>'SAISIE '!N1219*$AW1218</f>
        <v>0</v>
      </c>
      <c r="N1218" s="172">
        <f>'SAISIE '!O1219*$AW1218</f>
        <v>0</v>
      </c>
      <c r="O1218" s="172">
        <f>'SAISIE '!P1219*$AW1218</f>
        <v>0</v>
      </c>
      <c r="P1218" s="172">
        <f>'SAISIE '!Q1219*$AW1218</f>
        <v>0</v>
      </c>
      <c r="Q1218" s="172">
        <f>'SAISIE '!R1219*$AW1218</f>
        <v>0</v>
      </c>
      <c r="R1218" s="172">
        <f>'SAISIE '!S1219*$AW1218</f>
        <v>0</v>
      </c>
      <c r="S1218" s="172">
        <f>'SAISIE '!T1219*$AW1218</f>
        <v>0</v>
      </c>
      <c r="T1218" s="172">
        <f>'SAISIE '!U1219*$AW1218</f>
        <v>0</v>
      </c>
      <c r="U1218" s="172">
        <f>'SAISIE '!V1219*$AW1218</f>
        <v>0</v>
      </c>
      <c r="V1218" s="172">
        <f>'SAISIE '!W1219*$AW1218</f>
        <v>0</v>
      </c>
      <c r="W1218" s="172">
        <f>'SAISIE '!X1219*$AW1218</f>
        <v>0</v>
      </c>
      <c r="X1218" s="172">
        <f>'SAISIE '!Y1219*$AW1218</f>
        <v>0</v>
      </c>
      <c r="Y1218" s="172">
        <f>'SAISIE '!Z1219*$AW1218</f>
        <v>0</v>
      </c>
      <c r="Z1218" s="172">
        <f>'SAISIE '!AA1219*$AW1218</f>
        <v>0</v>
      </c>
      <c r="AA1218" s="172">
        <f>'SAISIE '!AB1219*$AW1218</f>
        <v>0</v>
      </c>
      <c r="AB1218" s="172">
        <f>'SAISIE '!AC1219*$AW1218</f>
        <v>0</v>
      </c>
      <c r="AC1218" s="172">
        <f>'SAISIE '!AD1219*$AW1218</f>
        <v>0</v>
      </c>
      <c r="AD1218" s="172">
        <f>'SAISIE '!AE1219*$AW1218</f>
        <v>0</v>
      </c>
      <c r="AE1218" s="172">
        <f>'SAISIE '!AF1219*$AW1218</f>
        <v>0</v>
      </c>
      <c r="AF1218" s="172">
        <f>'SAISIE '!AG1219*$AW1218</f>
        <v>0</v>
      </c>
      <c r="AG1218" s="172">
        <f>'SAISIE '!AH1219*$AW1218</f>
        <v>0</v>
      </c>
      <c r="AH1218" s="172">
        <f>'SAISIE '!AI1219*$AW1218</f>
        <v>0</v>
      </c>
      <c r="AI1218" s="172">
        <f>'SAISIE '!AJ1219*$AW1218</f>
        <v>0</v>
      </c>
      <c r="AJ1218" s="172">
        <f>'SAISIE '!AK1219*$AW1218</f>
        <v>0</v>
      </c>
      <c r="AK1218" s="172">
        <f>'SAISIE '!AL1219*$AW1218</f>
        <v>0</v>
      </c>
      <c r="AL1218" s="172">
        <f>'SAISIE '!AM1219*$AW1218</f>
        <v>0</v>
      </c>
      <c r="AM1218" s="172">
        <f>'SAISIE '!AN1219*$AW1218</f>
        <v>0</v>
      </c>
      <c r="AN1218" s="172">
        <f>'SAISIE '!AO1219*$AW1218</f>
        <v>0</v>
      </c>
      <c r="AO1218" s="172">
        <f>'SAISIE '!AP1219*$AW1218</f>
        <v>0</v>
      </c>
      <c r="AP1218" s="172">
        <f>'SAISIE '!AQ1219*$AW1218</f>
        <v>0</v>
      </c>
      <c r="AQ1218" s="172">
        <f>'SAISIE '!AR1219*$AW1218</f>
        <v>0</v>
      </c>
      <c r="AR1218" s="172">
        <f>'SAISIE '!AS1219*$AW1218</f>
        <v>0</v>
      </c>
      <c r="AS1218" s="172">
        <f>'SAISIE '!AT1219*$AW1218</f>
        <v>0</v>
      </c>
      <c r="AT1218" s="172">
        <f>'SAISIE '!AU1219*$AW1218</f>
        <v>0</v>
      </c>
      <c r="AU1218" s="172">
        <f>'SAISIE '!AV1219*$AW1218</f>
        <v>0</v>
      </c>
      <c r="AV1218" s="172">
        <f>'SAISIE '!AW1219*$AW1218</f>
        <v>0</v>
      </c>
      <c r="AW1218" s="172">
        <f>'SAISIE '!AX1219</f>
        <v>0</v>
      </c>
    </row>
    <row r="1219" spans="1:49" ht="15.75">
      <c r="A1219" s="172">
        <f>'SAISIE '!B1220</f>
        <v>0</v>
      </c>
      <c r="B1219" s="172">
        <f>'SAISIE '!C1220</f>
        <v>0</v>
      </c>
      <c r="C1219" s="172">
        <f>'SAISIE '!D1220</f>
        <v>0</v>
      </c>
      <c r="D1219" s="172">
        <f>'SAISIE '!E1220</f>
        <v>0</v>
      </c>
      <c r="E1219" s="174">
        <f>'SAISIE '!F1220</f>
        <v>0</v>
      </c>
      <c r="F1219" s="172">
        <f>'SAISIE '!G1220</f>
        <v>0</v>
      </c>
      <c r="G1219" s="172">
        <f>'SAISIE '!H1220</f>
        <v>0</v>
      </c>
      <c r="H1219" s="172">
        <f>'SAISIE '!I1220</f>
        <v>0</v>
      </c>
      <c r="I1219" s="172">
        <f>'SAISIE '!J1220*$AW1219</f>
        <v>0</v>
      </c>
      <c r="J1219" s="172">
        <f>'SAISIE '!K1220*$AW1219</f>
        <v>0</v>
      </c>
      <c r="K1219" s="172">
        <f>'SAISIE '!L1220*$AW1219</f>
        <v>0</v>
      </c>
      <c r="L1219" s="172">
        <f>'SAISIE '!M1220*$AW1219</f>
        <v>0</v>
      </c>
      <c r="M1219" s="172">
        <f>'SAISIE '!N1220*$AW1219</f>
        <v>0</v>
      </c>
      <c r="N1219" s="172">
        <f>'SAISIE '!O1220*$AW1219</f>
        <v>0</v>
      </c>
      <c r="O1219" s="172">
        <f>'SAISIE '!P1220*$AW1219</f>
        <v>0</v>
      </c>
      <c r="P1219" s="172">
        <f>'SAISIE '!Q1220*$AW1219</f>
        <v>0</v>
      </c>
      <c r="Q1219" s="172">
        <f>'SAISIE '!R1220*$AW1219</f>
        <v>0</v>
      </c>
      <c r="R1219" s="172">
        <f>'SAISIE '!S1220*$AW1219</f>
        <v>0</v>
      </c>
      <c r="S1219" s="172">
        <f>'SAISIE '!T1220*$AW1219</f>
        <v>0</v>
      </c>
      <c r="T1219" s="172">
        <f>'SAISIE '!U1220*$AW1219</f>
        <v>0</v>
      </c>
      <c r="U1219" s="172">
        <f>'SAISIE '!V1220*$AW1219</f>
        <v>0</v>
      </c>
      <c r="V1219" s="172">
        <f>'SAISIE '!W1220*$AW1219</f>
        <v>0</v>
      </c>
      <c r="W1219" s="172">
        <f>'SAISIE '!X1220*$AW1219</f>
        <v>0</v>
      </c>
      <c r="X1219" s="172">
        <f>'SAISIE '!Y1220*$AW1219</f>
        <v>0</v>
      </c>
      <c r="Y1219" s="172">
        <f>'SAISIE '!Z1220*$AW1219</f>
        <v>0</v>
      </c>
      <c r="Z1219" s="172">
        <f>'SAISIE '!AA1220*$AW1219</f>
        <v>0</v>
      </c>
      <c r="AA1219" s="172">
        <f>'SAISIE '!AB1220*$AW1219</f>
        <v>0</v>
      </c>
      <c r="AB1219" s="172">
        <f>'SAISIE '!AC1220*$AW1219</f>
        <v>0</v>
      </c>
      <c r="AC1219" s="172">
        <f>'SAISIE '!AD1220*$AW1219</f>
        <v>0</v>
      </c>
      <c r="AD1219" s="172">
        <f>'SAISIE '!AE1220*$AW1219</f>
        <v>0</v>
      </c>
      <c r="AE1219" s="172">
        <f>'SAISIE '!AF1220*$AW1219</f>
        <v>0</v>
      </c>
      <c r="AF1219" s="172">
        <f>'SAISIE '!AG1220*$AW1219</f>
        <v>0</v>
      </c>
      <c r="AG1219" s="172">
        <f>'SAISIE '!AH1220*$AW1219</f>
        <v>0</v>
      </c>
      <c r="AH1219" s="172">
        <f>'SAISIE '!AI1220*$AW1219</f>
        <v>0</v>
      </c>
      <c r="AI1219" s="172">
        <f>'SAISIE '!AJ1220*$AW1219</f>
        <v>0</v>
      </c>
      <c r="AJ1219" s="172">
        <f>'SAISIE '!AK1220*$AW1219</f>
        <v>0</v>
      </c>
      <c r="AK1219" s="172">
        <f>'SAISIE '!AL1220*$AW1219</f>
        <v>0</v>
      </c>
      <c r="AL1219" s="172">
        <f>'SAISIE '!AM1220*$AW1219</f>
        <v>0</v>
      </c>
      <c r="AM1219" s="172">
        <f>'SAISIE '!AN1220*$AW1219</f>
        <v>0</v>
      </c>
      <c r="AN1219" s="172">
        <f>'SAISIE '!AO1220*$AW1219</f>
        <v>0</v>
      </c>
      <c r="AO1219" s="172">
        <f>'SAISIE '!AP1220*$AW1219</f>
        <v>0</v>
      </c>
      <c r="AP1219" s="172">
        <f>'SAISIE '!AQ1220*$AW1219</f>
        <v>0</v>
      </c>
      <c r="AQ1219" s="172">
        <f>'SAISIE '!AR1220*$AW1219</f>
        <v>0</v>
      </c>
      <c r="AR1219" s="172">
        <f>'SAISIE '!AS1220*$AW1219</f>
        <v>0</v>
      </c>
      <c r="AS1219" s="172">
        <f>'SAISIE '!AT1220*$AW1219</f>
        <v>0</v>
      </c>
      <c r="AT1219" s="172">
        <f>'SAISIE '!AU1220*$AW1219</f>
        <v>0</v>
      </c>
      <c r="AU1219" s="172">
        <f>'SAISIE '!AV1220*$AW1219</f>
        <v>0</v>
      </c>
      <c r="AV1219" s="172">
        <f>'SAISIE '!AW1220*$AW1219</f>
        <v>0</v>
      </c>
      <c r="AW1219" s="172">
        <f>'SAISIE '!AX1220</f>
        <v>0</v>
      </c>
    </row>
    <row r="1220" spans="1:49" ht="15.75">
      <c r="A1220" s="172">
        <f>'SAISIE '!B1221</f>
        <v>0</v>
      </c>
      <c r="B1220" s="172">
        <f>'SAISIE '!C1221</f>
        <v>0</v>
      </c>
      <c r="C1220" s="172">
        <f>'SAISIE '!D1221</f>
        <v>0</v>
      </c>
      <c r="D1220" s="172">
        <f>'SAISIE '!E1221</f>
        <v>0</v>
      </c>
      <c r="E1220" s="174">
        <f>'SAISIE '!F1221</f>
        <v>0</v>
      </c>
      <c r="F1220" s="172">
        <f>'SAISIE '!G1221</f>
        <v>0</v>
      </c>
      <c r="G1220" s="172">
        <f>'SAISIE '!H1221</f>
        <v>0</v>
      </c>
      <c r="H1220" s="172">
        <f>'SAISIE '!I1221</f>
        <v>0</v>
      </c>
      <c r="I1220" s="172">
        <f>'SAISIE '!J1221*$AW1220</f>
        <v>0</v>
      </c>
      <c r="J1220" s="172">
        <f>'SAISIE '!K1221*$AW1220</f>
        <v>0</v>
      </c>
      <c r="K1220" s="172">
        <f>'SAISIE '!L1221*$AW1220</f>
        <v>0</v>
      </c>
      <c r="L1220" s="172">
        <f>'SAISIE '!M1221*$AW1220</f>
        <v>0</v>
      </c>
      <c r="M1220" s="172">
        <f>'SAISIE '!N1221*$AW1220</f>
        <v>0</v>
      </c>
      <c r="N1220" s="172">
        <f>'SAISIE '!O1221*$AW1220</f>
        <v>0</v>
      </c>
      <c r="O1220" s="172">
        <f>'SAISIE '!P1221*$AW1220</f>
        <v>0</v>
      </c>
      <c r="P1220" s="172">
        <f>'SAISIE '!Q1221*$AW1220</f>
        <v>0</v>
      </c>
      <c r="Q1220" s="172">
        <f>'SAISIE '!R1221*$AW1220</f>
        <v>0</v>
      </c>
      <c r="R1220" s="172">
        <f>'SAISIE '!S1221*$AW1220</f>
        <v>0</v>
      </c>
      <c r="S1220" s="172">
        <f>'SAISIE '!T1221*$AW1220</f>
        <v>0</v>
      </c>
      <c r="T1220" s="172">
        <f>'SAISIE '!U1221*$AW1220</f>
        <v>0</v>
      </c>
      <c r="U1220" s="172">
        <f>'SAISIE '!V1221*$AW1220</f>
        <v>0</v>
      </c>
      <c r="V1220" s="172">
        <f>'SAISIE '!W1221*$AW1220</f>
        <v>0</v>
      </c>
      <c r="W1220" s="172">
        <f>'SAISIE '!X1221*$AW1220</f>
        <v>0</v>
      </c>
      <c r="X1220" s="172">
        <f>'SAISIE '!Y1221*$AW1220</f>
        <v>0</v>
      </c>
      <c r="Y1220" s="172">
        <f>'SAISIE '!Z1221*$AW1220</f>
        <v>0</v>
      </c>
      <c r="Z1220" s="172">
        <f>'SAISIE '!AA1221*$AW1220</f>
        <v>0</v>
      </c>
      <c r="AA1220" s="172">
        <f>'SAISIE '!AB1221*$AW1220</f>
        <v>0</v>
      </c>
      <c r="AB1220" s="172">
        <f>'SAISIE '!AC1221*$AW1220</f>
        <v>0</v>
      </c>
      <c r="AC1220" s="172">
        <f>'SAISIE '!AD1221*$AW1220</f>
        <v>0</v>
      </c>
      <c r="AD1220" s="172">
        <f>'SAISIE '!AE1221*$AW1220</f>
        <v>0</v>
      </c>
      <c r="AE1220" s="172">
        <f>'SAISIE '!AF1221*$AW1220</f>
        <v>0</v>
      </c>
      <c r="AF1220" s="172">
        <f>'SAISIE '!AG1221*$AW1220</f>
        <v>0</v>
      </c>
      <c r="AG1220" s="172">
        <f>'SAISIE '!AH1221*$AW1220</f>
        <v>0</v>
      </c>
      <c r="AH1220" s="172">
        <f>'SAISIE '!AI1221*$AW1220</f>
        <v>0</v>
      </c>
      <c r="AI1220" s="172">
        <f>'SAISIE '!AJ1221*$AW1220</f>
        <v>0</v>
      </c>
      <c r="AJ1220" s="172">
        <f>'SAISIE '!AK1221*$AW1220</f>
        <v>0</v>
      </c>
      <c r="AK1220" s="172">
        <f>'SAISIE '!AL1221*$AW1220</f>
        <v>0</v>
      </c>
      <c r="AL1220" s="172">
        <f>'SAISIE '!AM1221*$AW1220</f>
        <v>0</v>
      </c>
      <c r="AM1220" s="172">
        <f>'SAISIE '!AN1221*$AW1220</f>
        <v>0</v>
      </c>
      <c r="AN1220" s="172">
        <f>'SAISIE '!AO1221*$AW1220</f>
        <v>0</v>
      </c>
      <c r="AO1220" s="172">
        <f>'SAISIE '!AP1221*$AW1220</f>
        <v>0</v>
      </c>
      <c r="AP1220" s="172">
        <f>'SAISIE '!AQ1221*$AW1220</f>
        <v>0</v>
      </c>
      <c r="AQ1220" s="172">
        <f>'SAISIE '!AR1221*$AW1220</f>
        <v>0</v>
      </c>
      <c r="AR1220" s="172">
        <f>'SAISIE '!AS1221*$AW1220</f>
        <v>0</v>
      </c>
      <c r="AS1220" s="172">
        <f>'SAISIE '!AT1221*$AW1220</f>
        <v>0</v>
      </c>
      <c r="AT1220" s="172">
        <f>'SAISIE '!AU1221*$AW1220</f>
        <v>0</v>
      </c>
      <c r="AU1220" s="172">
        <f>'SAISIE '!AV1221*$AW1220</f>
        <v>0</v>
      </c>
      <c r="AV1220" s="172">
        <f>'SAISIE '!AW1221*$AW1220</f>
        <v>0</v>
      </c>
      <c r="AW1220" s="172">
        <f>'SAISIE '!AX1221</f>
        <v>0</v>
      </c>
    </row>
    <row r="1221" spans="1:49" ht="15.75">
      <c r="A1221" s="172">
        <f>'SAISIE '!B1222</f>
        <v>0</v>
      </c>
      <c r="B1221" s="172">
        <f>'SAISIE '!C1222</f>
        <v>0</v>
      </c>
      <c r="C1221" s="172">
        <f>'SAISIE '!D1222</f>
        <v>0</v>
      </c>
      <c r="D1221" s="172">
        <f>'SAISIE '!E1222</f>
        <v>0</v>
      </c>
      <c r="E1221" s="174">
        <f>'SAISIE '!F1222</f>
        <v>0</v>
      </c>
      <c r="F1221" s="172">
        <f>'SAISIE '!G1222</f>
        <v>0</v>
      </c>
      <c r="G1221" s="172">
        <f>'SAISIE '!H1222</f>
        <v>0</v>
      </c>
      <c r="H1221" s="172">
        <f>'SAISIE '!I1222</f>
        <v>0</v>
      </c>
      <c r="I1221" s="172">
        <f>'SAISIE '!J1222*$AW1221</f>
        <v>0</v>
      </c>
      <c r="J1221" s="172">
        <f>'SAISIE '!K1222*$AW1221</f>
        <v>0</v>
      </c>
      <c r="K1221" s="172">
        <f>'SAISIE '!L1222*$AW1221</f>
        <v>0</v>
      </c>
      <c r="L1221" s="172">
        <f>'SAISIE '!M1222*$AW1221</f>
        <v>0</v>
      </c>
      <c r="M1221" s="172">
        <f>'SAISIE '!N1222*$AW1221</f>
        <v>0</v>
      </c>
      <c r="N1221" s="172">
        <f>'SAISIE '!O1222*$AW1221</f>
        <v>0</v>
      </c>
      <c r="O1221" s="172">
        <f>'SAISIE '!P1222*$AW1221</f>
        <v>0</v>
      </c>
      <c r="P1221" s="172">
        <f>'SAISIE '!Q1222*$AW1221</f>
        <v>0</v>
      </c>
      <c r="Q1221" s="172">
        <f>'SAISIE '!R1222*$AW1221</f>
        <v>0</v>
      </c>
      <c r="R1221" s="172">
        <f>'SAISIE '!S1222*$AW1221</f>
        <v>0</v>
      </c>
      <c r="S1221" s="172">
        <f>'SAISIE '!T1222*$AW1221</f>
        <v>0</v>
      </c>
      <c r="T1221" s="172">
        <f>'SAISIE '!U1222*$AW1221</f>
        <v>0</v>
      </c>
      <c r="U1221" s="172">
        <f>'SAISIE '!V1222*$AW1221</f>
        <v>0</v>
      </c>
      <c r="V1221" s="172">
        <f>'SAISIE '!W1222*$AW1221</f>
        <v>0</v>
      </c>
      <c r="W1221" s="172">
        <f>'SAISIE '!X1222*$AW1221</f>
        <v>0</v>
      </c>
      <c r="X1221" s="172">
        <f>'SAISIE '!Y1222*$AW1221</f>
        <v>0</v>
      </c>
      <c r="Y1221" s="172">
        <f>'SAISIE '!Z1222*$AW1221</f>
        <v>0</v>
      </c>
      <c r="Z1221" s="172">
        <f>'SAISIE '!AA1222*$AW1221</f>
        <v>0</v>
      </c>
      <c r="AA1221" s="172">
        <f>'SAISIE '!AB1222*$AW1221</f>
        <v>0</v>
      </c>
      <c r="AB1221" s="172">
        <f>'SAISIE '!AC1222*$AW1221</f>
        <v>0</v>
      </c>
      <c r="AC1221" s="172">
        <f>'SAISIE '!AD1222*$AW1221</f>
        <v>0</v>
      </c>
      <c r="AD1221" s="172">
        <f>'SAISIE '!AE1222*$AW1221</f>
        <v>0</v>
      </c>
      <c r="AE1221" s="172">
        <f>'SAISIE '!AF1222*$AW1221</f>
        <v>0</v>
      </c>
      <c r="AF1221" s="172">
        <f>'SAISIE '!AG1222*$AW1221</f>
        <v>0</v>
      </c>
      <c r="AG1221" s="172">
        <f>'SAISIE '!AH1222*$AW1221</f>
        <v>0</v>
      </c>
      <c r="AH1221" s="172">
        <f>'SAISIE '!AI1222*$AW1221</f>
        <v>0</v>
      </c>
      <c r="AI1221" s="172">
        <f>'SAISIE '!AJ1222*$AW1221</f>
        <v>0</v>
      </c>
      <c r="AJ1221" s="172">
        <f>'SAISIE '!AK1222*$AW1221</f>
        <v>0</v>
      </c>
      <c r="AK1221" s="172">
        <f>'SAISIE '!AL1222*$AW1221</f>
        <v>0</v>
      </c>
      <c r="AL1221" s="172">
        <f>'SAISIE '!AM1222*$AW1221</f>
        <v>0</v>
      </c>
      <c r="AM1221" s="172">
        <f>'SAISIE '!AN1222*$AW1221</f>
        <v>0</v>
      </c>
      <c r="AN1221" s="172">
        <f>'SAISIE '!AO1222*$AW1221</f>
        <v>0</v>
      </c>
      <c r="AO1221" s="172">
        <f>'SAISIE '!AP1222*$AW1221</f>
        <v>0</v>
      </c>
      <c r="AP1221" s="172">
        <f>'SAISIE '!AQ1222*$AW1221</f>
        <v>0</v>
      </c>
      <c r="AQ1221" s="172">
        <f>'SAISIE '!AR1222*$AW1221</f>
        <v>0</v>
      </c>
      <c r="AR1221" s="172">
        <f>'SAISIE '!AS1222*$AW1221</f>
        <v>0</v>
      </c>
      <c r="AS1221" s="172">
        <f>'SAISIE '!AT1222*$AW1221</f>
        <v>0</v>
      </c>
      <c r="AT1221" s="172">
        <f>'SAISIE '!AU1222*$AW1221</f>
        <v>0</v>
      </c>
      <c r="AU1221" s="172">
        <f>'SAISIE '!AV1222*$AW1221</f>
        <v>0</v>
      </c>
      <c r="AV1221" s="172">
        <f>'SAISIE '!AW1222*$AW1221</f>
        <v>0</v>
      </c>
      <c r="AW1221" s="172">
        <f>'SAISIE '!AX1222</f>
        <v>0</v>
      </c>
    </row>
    <row r="1222" spans="1:49" ht="15.75">
      <c r="A1222" s="172">
        <f>'SAISIE '!B1223</f>
        <v>0</v>
      </c>
      <c r="B1222" s="172">
        <f>'SAISIE '!C1223</f>
        <v>0</v>
      </c>
      <c r="C1222" s="172">
        <f>'SAISIE '!D1223</f>
        <v>0</v>
      </c>
      <c r="D1222" s="172">
        <f>'SAISIE '!E1223</f>
        <v>0</v>
      </c>
      <c r="E1222" s="174">
        <f>'SAISIE '!F1223</f>
        <v>0</v>
      </c>
      <c r="F1222" s="172">
        <f>'SAISIE '!G1223</f>
        <v>0</v>
      </c>
      <c r="G1222" s="172">
        <f>'SAISIE '!H1223</f>
        <v>0</v>
      </c>
      <c r="H1222" s="172">
        <f>'SAISIE '!I1223</f>
        <v>0</v>
      </c>
      <c r="I1222" s="172">
        <f>'SAISIE '!J1223*$AW1222</f>
        <v>0</v>
      </c>
      <c r="J1222" s="172">
        <f>'SAISIE '!K1223*$AW1222</f>
        <v>0</v>
      </c>
      <c r="K1222" s="172">
        <f>'SAISIE '!L1223*$AW1222</f>
        <v>0</v>
      </c>
      <c r="L1222" s="172">
        <f>'SAISIE '!M1223*$AW1222</f>
        <v>0</v>
      </c>
      <c r="M1222" s="172">
        <f>'SAISIE '!N1223*$AW1222</f>
        <v>0</v>
      </c>
      <c r="N1222" s="172">
        <f>'SAISIE '!O1223*$AW1222</f>
        <v>0</v>
      </c>
      <c r="O1222" s="172">
        <f>'SAISIE '!P1223*$AW1222</f>
        <v>0</v>
      </c>
      <c r="P1222" s="172">
        <f>'SAISIE '!Q1223*$AW1222</f>
        <v>0</v>
      </c>
      <c r="Q1222" s="172">
        <f>'SAISIE '!R1223*$AW1222</f>
        <v>0</v>
      </c>
      <c r="R1222" s="172">
        <f>'SAISIE '!S1223*$AW1222</f>
        <v>0</v>
      </c>
      <c r="S1222" s="172">
        <f>'SAISIE '!T1223*$AW1222</f>
        <v>0</v>
      </c>
      <c r="T1222" s="172">
        <f>'SAISIE '!U1223*$AW1222</f>
        <v>0</v>
      </c>
      <c r="U1222" s="172">
        <f>'SAISIE '!V1223*$AW1222</f>
        <v>0</v>
      </c>
      <c r="V1222" s="172">
        <f>'SAISIE '!W1223*$AW1222</f>
        <v>0</v>
      </c>
      <c r="W1222" s="172">
        <f>'SAISIE '!X1223*$AW1222</f>
        <v>0</v>
      </c>
      <c r="X1222" s="172">
        <f>'SAISIE '!Y1223*$AW1222</f>
        <v>0</v>
      </c>
      <c r="Y1222" s="172">
        <f>'SAISIE '!Z1223*$AW1222</f>
        <v>0</v>
      </c>
      <c r="Z1222" s="172">
        <f>'SAISIE '!AA1223*$AW1222</f>
        <v>0</v>
      </c>
      <c r="AA1222" s="172">
        <f>'SAISIE '!AB1223*$AW1222</f>
        <v>0</v>
      </c>
      <c r="AB1222" s="172">
        <f>'SAISIE '!AC1223*$AW1222</f>
        <v>0</v>
      </c>
      <c r="AC1222" s="172">
        <f>'SAISIE '!AD1223*$AW1222</f>
        <v>0</v>
      </c>
      <c r="AD1222" s="172">
        <f>'SAISIE '!AE1223*$AW1222</f>
        <v>0</v>
      </c>
      <c r="AE1222" s="172">
        <f>'SAISIE '!AF1223*$AW1222</f>
        <v>0</v>
      </c>
      <c r="AF1222" s="172">
        <f>'SAISIE '!AG1223*$AW1222</f>
        <v>0</v>
      </c>
      <c r="AG1222" s="172">
        <f>'SAISIE '!AH1223*$AW1222</f>
        <v>0</v>
      </c>
      <c r="AH1222" s="172">
        <f>'SAISIE '!AI1223*$AW1222</f>
        <v>0</v>
      </c>
      <c r="AI1222" s="172">
        <f>'SAISIE '!AJ1223*$AW1222</f>
        <v>0</v>
      </c>
      <c r="AJ1222" s="172">
        <f>'SAISIE '!AK1223*$AW1222</f>
        <v>0</v>
      </c>
      <c r="AK1222" s="172">
        <f>'SAISIE '!AL1223*$AW1222</f>
        <v>0</v>
      </c>
      <c r="AL1222" s="172">
        <f>'SAISIE '!AM1223*$AW1222</f>
        <v>0</v>
      </c>
      <c r="AM1222" s="172">
        <f>'SAISIE '!AN1223*$AW1222</f>
        <v>0</v>
      </c>
      <c r="AN1222" s="172">
        <f>'SAISIE '!AO1223*$AW1222</f>
        <v>0</v>
      </c>
      <c r="AO1222" s="172">
        <f>'SAISIE '!AP1223*$AW1222</f>
        <v>0</v>
      </c>
      <c r="AP1222" s="172">
        <f>'SAISIE '!AQ1223*$AW1222</f>
        <v>0</v>
      </c>
      <c r="AQ1222" s="172">
        <f>'SAISIE '!AR1223*$AW1222</f>
        <v>0</v>
      </c>
      <c r="AR1222" s="172">
        <f>'SAISIE '!AS1223*$AW1222</f>
        <v>0</v>
      </c>
      <c r="AS1222" s="172">
        <f>'SAISIE '!AT1223*$AW1222</f>
        <v>0</v>
      </c>
      <c r="AT1222" s="172">
        <f>'SAISIE '!AU1223*$AW1222</f>
        <v>0</v>
      </c>
      <c r="AU1222" s="172">
        <f>'SAISIE '!AV1223*$AW1222</f>
        <v>0</v>
      </c>
      <c r="AV1222" s="172">
        <f>'SAISIE '!AW1223*$AW1222</f>
        <v>0</v>
      </c>
      <c r="AW1222" s="172">
        <f>'SAISIE '!AX1223</f>
        <v>0</v>
      </c>
    </row>
    <row r="1223" spans="1:49" ht="15.75">
      <c r="A1223" s="172">
        <f>'SAISIE '!B1224</f>
        <v>0</v>
      </c>
      <c r="B1223" s="172">
        <f>'SAISIE '!C1224</f>
        <v>0</v>
      </c>
      <c r="C1223" s="172">
        <f>'SAISIE '!D1224</f>
        <v>0</v>
      </c>
      <c r="D1223" s="172">
        <f>'SAISIE '!E1224</f>
        <v>0</v>
      </c>
      <c r="E1223" s="174">
        <f>'SAISIE '!F1224</f>
        <v>0</v>
      </c>
      <c r="F1223" s="172">
        <f>'SAISIE '!G1224</f>
        <v>0</v>
      </c>
      <c r="G1223" s="172">
        <f>'SAISIE '!H1224</f>
        <v>0</v>
      </c>
      <c r="H1223" s="172">
        <f>'SAISIE '!I1224</f>
        <v>0</v>
      </c>
      <c r="I1223" s="172">
        <f>'SAISIE '!J1224*$AW1223</f>
        <v>0</v>
      </c>
      <c r="J1223" s="172">
        <f>'SAISIE '!K1224*$AW1223</f>
        <v>0</v>
      </c>
      <c r="K1223" s="172">
        <f>'SAISIE '!L1224*$AW1223</f>
        <v>0</v>
      </c>
      <c r="L1223" s="172">
        <f>'SAISIE '!M1224*$AW1223</f>
        <v>0</v>
      </c>
      <c r="M1223" s="172">
        <f>'SAISIE '!N1224*$AW1223</f>
        <v>0</v>
      </c>
      <c r="N1223" s="172">
        <f>'SAISIE '!O1224*$AW1223</f>
        <v>0</v>
      </c>
      <c r="O1223" s="172">
        <f>'SAISIE '!P1224*$AW1223</f>
        <v>0</v>
      </c>
      <c r="P1223" s="172">
        <f>'SAISIE '!Q1224*$AW1223</f>
        <v>0</v>
      </c>
      <c r="Q1223" s="172">
        <f>'SAISIE '!R1224*$AW1223</f>
        <v>0</v>
      </c>
      <c r="R1223" s="172">
        <f>'SAISIE '!S1224*$AW1223</f>
        <v>0</v>
      </c>
      <c r="S1223" s="172">
        <f>'SAISIE '!T1224*$AW1223</f>
        <v>0</v>
      </c>
      <c r="T1223" s="172">
        <f>'SAISIE '!U1224*$AW1223</f>
        <v>0</v>
      </c>
      <c r="U1223" s="172">
        <f>'SAISIE '!V1224*$AW1223</f>
        <v>0</v>
      </c>
      <c r="V1223" s="172">
        <f>'SAISIE '!W1224*$AW1223</f>
        <v>0</v>
      </c>
      <c r="W1223" s="172">
        <f>'SAISIE '!X1224*$AW1223</f>
        <v>0</v>
      </c>
      <c r="X1223" s="172">
        <f>'SAISIE '!Y1224*$AW1223</f>
        <v>0</v>
      </c>
      <c r="Y1223" s="172">
        <f>'SAISIE '!Z1224*$AW1223</f>
        <v>0</v>
      </c>
      <c r="Z1223" s="172">
        <f>'SAISIE '!AA1224*$AW1223</f>
        <v>0</v>
      </c>
      <c r="AA1223" s="172">
        <f>'SAISIE '!AB1224*$AW1223</f>
        <v>0</v>
      </c>
      <c r="AB1223" s="172">
        <f>'SAISIE '!AC1224*$AW1223</f>
        <v>0</v>
      </c>
      <c r="AC1223" s="172">
        <f>'SAISIE '!AD1224*$AW1223</f>
        <v>0</v>
      </c>
      <c r="AD1223" s="172">
        <f>'SAISIE '!AE1224*$AW1223</f>
        <v>0</v>
      </c>
      <c r="AE1223" s="172">
        <f>'SAISIE '!AF1224*$AW1223</f>
        <v>0</v>
      </c>
      <c r="AF1223" s="172">
        <f>'SAISIE '!AG1224*$AW1223</f>
        <v>0</v>
      </c>
      <c r="AG1223" s="172">
        <f>'SAISIE '!AH1224*$AW1223</f>
        <v>0</v>
      </c>
      <c r="AH1223" s="172">
        <f>'SAISIE '!AI1224*$AW1223</f>
        <v>0</v>
      </c>
      <c r="AI1223" s="172">
        <f>'SAISIE '!AJ1224*$AW1223</f>
        <v>0</v>
      </c>
      <c r="AJ1223" s="172">
        <f>'SAISIE '!AK1224*$AW1223</f>
        <v>0</v>
      </c>
      <c r="AK1223" s="172">
        <f>'SAISIE '!AL1224*$AW1223</f>
        <v>0</v>
      </c>
      <c r="AL1223" s="172">
        <f>'SAISIE '!AM1224*$AW1223</f>
        <v>0</v>
      </c>
      <c r="AM1223" s="172">
        <f>'SAISIE '!AN1224*$AW1223</f>
        <v>0</v>
      </c>
      <c r="AN1223" s="172">
        <f>'SAISIE '!AO1224*$AW1223</f>
        <v>0</v>
      </c>
      <c r="AO1223" s="172">
        <f>'SAISIE '!AP1224*$AW1223</f>
        <v>0</v>
      </c>
      <c r="AP1223" s="172">
        <f>'SAISIE '!AQ1224*$AW1223</f>
        <v>0</v>
      </c>
      <c r="AQ1223" s="172">
        <f>'SAISIE '!AR1224*$AW1223</f>
        <v>0</v>
      </c>
      <c r="AR1223" s="172">
        <f>'SAISIE '!AS1224*$AW1223</f>
        <v>0</v>
      </c>
      <c r="AS1223" s="172">
        <f>'SAISIE '!AT1224*$AW1223</f>
        <v>0</v>
      </c>
      <c r="AT1223" s="172">
        <f>'SAISIE '!AU1224*$AW1223</f>
        <v>0</v>
      </c>
      <c r="AU1223" s="172">
        <f>'SAISIE '!AV1224*$AW1223</f>
        <v>0</v>
      </c>
      <c r="AV1223" s="172">
        <f>'SAISIE '!AW1224*$AW1223</f>
        <v>0</v>
      </c>
      <c r="AW1223" s="172">
        <f>'SAISIE '!AX1224</f>
        <v>0</v>
      </c>
    </row>
    <row r="1224" spans="1:49" ht="15.75">
      <c r="A1224" s="172">
        <f>'SAISIE '!B1225</f>
        <v>0</v>
      </c>
      <c r="B1224" s="172">
        <f>'SAISIE '!C1225</f>
        <v>0</v>
      </c>
      <c r="C1224" s="172">
        <f>'SAISIE '!D1225</f>
        <v>0</v>
      </c>
      <c r="D1224" s="172">
        <f>'SAISIE '!E1225</f>
        <v>0</v>
      </c>
      <c r="E1224" s="174">
        <f>'SAISIE '!F1225</f>
        <v>0</v>
      </c>
      <c r="F1224" s="172">
        <f>'SAISIE '!G1225</f>
        <v>0</v>
      </c>
      <c r="G1224" s="172">
        <f>'SAISIE '!H1225</f>
        <v>0</v>
      </c>
      <c r="H1224" s="172">
        <f>'SAISIE '!I1225</f>
        <v>0</v>
      </c>
      <c r="I1224" s="172">
        <f>'SAISIE '!J1225*$AW1224</f>
        <v>0</v>
      </c>
      <c r="J1224" s="172">
        <f>'SAISIE '!K1225*$AW1224</f>
        <v>0</v>
      </c>
      <c r="K1224" s="172">
        <f>'SAISIE '!L1225*$AW1224</f>
        <v>0</v>
      </c>
      <c r="L1224" s="172">
        <f>'SAISIE '!M1225*$AW1224</f>
        <v>0</v>
      </c>
      <c r="M1224" s="172">
        <f>'SAISIE '!N1225*$AW1224</f>
        <v>0</v>
      </c>
      <c r="N1224" s="172">
        <f>'SAISIE '!O1225*$AW1224</f>
        <v>0</v>
      </c>
      <c r="O1224" s="172">
        <f>'SAISIE '!P1225*$AW1224</f>
        <v>0</v>
      </c>
      <c r="P1224" s="172">
        <f>'SAISIE '!Q1225*$AW1224</f>
        <v>0</v>
      </c>
      <c r="Q1224" s="172">
        <f>'SAISIE '!R1225*$AW1224</f>
        <v>0</v>
      </c>
      <c r="R1224" s="172">
        <f>'SAISIE '!S1225*$AW1224</f>
        <v>0</v>
      </c>
      <c r="S1224" s="172">
        <f>'SAISIE '!T1225*$AW1224</f>
        <v>0</v>
      </c>
      <c r="T1224" s="172">
        <f>'SAISIE '!U1225*$AW1224</f>
        <v>0</v>
      </c>
      <c r="U1224" s="172">
        <f>'SAISIE '!V1225*$AW1224</f>
        <v>0</v>
      </c>
      <c r="V1224" s="172">
        <f>'SAISIE '!W1225*$AW1224</f>
        <v>0</v>
      </c>
      <c r="W1224" s="172">
        <f>'SAISIE '!X1225*$AW1224</f>
        <v>0</v>
      </c>
      <c r="X1224" s="172">
        <f>'SAISIE '!Y1225*$AW1224</f>
        <v>0</v>
      </c>
      <c r="Y1224" s="172">
        <f>'SAISIE '!Z1225*$AW1224</f>
        <v>0</v>
      </c>
      <c r="Z1224" s="172">
        <f>'SAISIE '!AA1225*$AW1224</f>
        <v>0</v>
      </c>
      <c r="AA1224" s="172">
        <f>'SAISIE '!AB1225*$AW1224</f>
        <v>0</v>
      </c>
      <c r="AB1224" s="172">
        <f>'SAISIE '!AC1225*$AW1224</f>
        <v>0</v>
      </c>
      <c r="AC1224" s="172">
        <f>'SAISIE '!AD1225*$AW1224</f>
        <v>0</v>
      </c>
      <c r="AD1224" s="172">
        <f>'SAISIE '!AE1225*$AW1224</f>
        <v>0</v>
      </c>
      <c r="AE1224" s="172">
        <f>'SAISIE '!AF1225*$AW1224</f>
        <v>0</v>
      </c>
      <c r="AF1224" s="172">
        <f>'SAISIE '!AG1225*$AW1224</f>
        <v>0</v>
      </c>
      <c r="AG1224" s="172">
        <f>'SAISIE '!AH1225*$AW1224</f>
        <v>0</v>
      </c>
      <c r="AH1224" s="172">
        <f>'SAISIE '!AI1225*$AW1224</f>
        <v>0</v>
      </c>
      <c r="AI1224" s="172">
        <f>'SAISIE '!AJ1225*$AW1224</f>
        <v>0</v>
      </c>
      <c r="AJ1224" s="172">
        <f>'SAISIE '!AK1225*$AW1224</f>
        <v>0</v>
      </c>
      <c r="AK1224" s="172">
        <f>'SAISIE '!AL1225*$AW1224</f>
        <v>0</v>
      </c>
      <c r="AL1224" s="172">
        <f>'SAISIE '!AM1225*$AW1224</f>
        <v>0</v>
      </c>
      <c r="AM1224" s="172">
        <f>'SAISIE '!AN1225*$AW1224</f>
        <v>0</v>
      </c>
      <c r="AN1224" s="172">
        <f>'SAISIE '!AO1225*$AW1224</f>
        <v>0</v>
      </c>
      <c r="AO1224" s="172">
        <f>'SAISIE '!AP1225*$AW1224</f>
        <v>0</v>
      </c>
      <c r="AP1224" s="172">
        <f>'SAISIE '!AQ1225*$AW1224</f>
        <v>0</v>
      </c>
      <c r="AQ1224" s="172">
        <f>'SAISIE '!AR1225*$AW1224</f>
        <v>0</v>
      </c>
      <c r="AR1224" s="172">
        <f>'SAISIE '!AS1225*$AW1224</f>
        <v>0</v>
      </c>
      <c r="AS1224" s="172">
        <f>'SAISIE '!AT1225*$AW1224</f>
        <v>0</v>
      </c>
      <c r="AT1224" s="172">
        <f>'SAISIE '!AU1225*$AW1224</f>
        <v>0</v>
      </c>
      <c r="AU1224" s="172">
        <f>'SAISIE '!AV1225*$AW1224</f>
        <v>0</v>
      </c>
      <c r="AV1224" s="172">
        <f>'SAISIE '!AW1225*$AW1224</f>
        <v>0</v>
      </c>
      <c r="AW1224" s="172">
        <f>'SAISIE '!AX1225</f>
        <v>0</v>
      </c>
    </row>
    <row r="1225" spans="1:49" ht="15.75">
      <c r="A1225" s="172">
        <f>'SAISIE '!B1226</f>
        <v>0</v>
      </c>
      <c r="B1225" s="172">
        <f>'SAISIE '!C1226</f>
        <v>0</v>
      </c>
      <c r="C1225" s="172">
        <f>'SAISIE '!D1226</f>
        <v>0</v>
      </c>
      <c r="D1225" s="172">
        <f>'SAISIE '!E1226</f>
        <v>0</v>
      </c>
      <c r="E1225" s="174">
        <f>'SAISIE '!F1226</f>
        <v>0</v>
      </c>
      <c r="F1225" s="172">
        <f>'SAISIE '!G1226</f>
        <v>0</v>
      </c>
      <c r="G1225" s="172">
        <f>'SAISIE '!H1226</f>
        <v>0</v>
      </c>
      <c r="H1225" s="172">
        <f>'SAISIE '!I1226</f>
        <v>0</v>
      </c>
      <c r="I1225" s="172">
        <f>'SAISIE '!J1226*$AW1225</f>
        <v>0</v>
      </c>
      <c r="J1225" s="172">
        <f>'SAISIE '!K1226*$AW1225</f>
        <v>0</v>
      </c>
      <c r="K1225" s="172">
        <f>'SAISIE '!L1226*$AW1225</f>
        <v>0</v>
      </c>
      <c r="L1225" s="172">
        <f>'SAISIE '!M1226*$AW1225</f>
        <v>0</v>
      </c>
      <c r="M1225" s="172">
        <f>'SAISIE '!N1226*$AW1225</f>
        <v>0</v>
      </c>
      <c r="N1225" s="172">
        <f>'SAISIE '!O1226*$AW1225</f>
        <v>0</v>
      </c>
      <c r="O1225" s="172">
        <f>'SAISIE '!P1226*$AW1225</f>
        <v>0</v>
      </c>
      <c r="P1225" s="172">
        <f>'SAISIE '!Q1226*$AW1225</f>
        <v>0</v>
      </c>
      <c r="Q1225" s="172">
        <f>'SAISIE '!R1226*$AW1225</f>
        <v>0</v>
      </c>
      <c r="R1225" s="172">
        <f>'SAISIE '!S1226*$AW1225</f>
        <v>0</v>
      </c>
      <c r="S1225" s="172">
        <f>'SAISIE '!T1226*$AW1225</f>
        <v>0</v>
      </c>
      <c r="T1225" s="172">
        <f>'SAISIE '!U1226*$AW1225</f>
        <v>0</v>
      </c>
      <c r="U1225" s="172">
        <f>'SAISIE '!V1226*$AW1225</f>
        <v>0</v>
      </c>
      <c r="V1225" s="172">
        <f>'SAISIE '!W1226*$AW1225</f>
        <v>0</v>
      </c>
      <c r="W1225" s="172">
        <f>'SAISIE '!X1226*$AW1225</f>
        <v>0</v>
      </c>
      <c r="X1225" s="172">
        <f>'SAISIE '!Y1226*$AW1225</f>
        <v>0</v>
      </c>
      <c r="Y1225" s="172">
        <f>'SAISIE '!Z1226*$AW1225</f>
        <v>0</v>
      </c>
      <c r="Z1225" s="172">
        <f>'SAISIE '!AA1226*$AW1225</f>
        <v>0</v>
      </c>
      <c r="AA1225" s="172">
        <f>'SAISIE '!AB1226*$AW1225</f>
        <v>0</v>
      </c>
      <c r="AB1225" s="172">
        <f>'SAISIE '!AC1226*$AW1225</f>
        <v>0</v>
      </c>
      <c r="AC1225" s="172">
        <f>'SAISIE '!AD1226*$AW1225</f>
        <v>0</v>
      </c>
      <c r="AD1225" s="172">
        <f>'SAISIE '!AE1226*$AW1225</f>
        <v>0</v>
      </c>
      <c r="AE1225" s="172">
        <f>'SAISIE '!AF1226*$AW1225</f>
        <v>0</v>
      </c>
      <c r="AF1225" s="172">
        <f>'SAISIE '!AG1226*$AW1225</f>
        <v>0</v>
      </c>
      <c r="AG1225" s="172">
        <f>'SAISIE '!AH1226*$AW1225</f>
        <v>0</v>
      </c>
      <c r="AH1225" s="172">
        <f>'SAISIE '!AI1226*$AW1225</f>
        <v>0</v>
      </c>
      <c r="AI1225" s="172">
        <f>'SAISIE '!AJ1226*$AW1225</f>
        <v>0</v>
      </c>
      <c r="AJ1225" s="172">
        <f>'SAISIE '!AK1226*$AW1225</f>
        <v>0</v>
      </c>
      <c r="AK1225" s="172">
        <f>'SAISIE '!AL1226*$AW1225</f>
        <v>0</v>
      </c>
      <c r="AL1225" s="172">
        <f>'SAISIE '!AM1226*$AW1225</f>
        <v>0</v>
      </c>
      <c r="AM1225" s="172">
        <f>'SAISIE '!AN1226*$AW1225</f>
        <v>0</v>
      </c>
      <c r="AN1225" s="172">
        <f>'SAISIE '!AO1226*$AW1225</f>
        <v>0</v>
      </c>
      <c r="AO1225" s="172">
        <f>'SAISIE '!AP1226*$AW1225</f>
        <v>0</v>
      </c>
      <c r="AP1225" s="172">
        <f>'SAISIE '!AQ1226*$AW1225</f>
        <v>0</v>
      </c>
      <c r="AQ1225" s="172">
        <f>'SAISIE '!AR1226*$AW1225</f>
        <v>0</v>
      </c>
      <c r="AR1225" s="172">
        <f>'SAISIE '!AS1226*$AW1225</f>
        <v>0</v>
      </c>
      <c r="AS1225" s="172">
        <f>'SAISIE '!AT1226*$AW1225</f>
        <v>0</v>
      </c>
      <c r="AT1225" s="172">
        <f>'SAISIE '!AU1226*$AW1225</f>
        <v>0</v>
      </c>
      <c r="AU1225" s="172">
        <f>'SAISIE '!AV1226*$AW1225</f>
        <v>0</v>
      </c>
      <c r="AV1225" s="172">
        <f>'SAISIE '!AW1226*$AW1225</f>
        <v>0</v>
      </c>
      <c r="AW1225" s="172">
        <f>'SAISIE '!AX1226</f>
        <v>0</v>
      </c>
    </row>
    <row r="1226" spans="1:49" ht="15.75">
      <c r="A1226" s="172">
        <f>'SAISIE '!B1227</f>
        <v>0</v>
      </c>
      <c r="B1226" s="172">
        <f>'SAISIE '!C1227</f>
        <v>0</v>
      </c>
      <c r="C1226" s="172">
        <f>'SAISIE '!D1227</f>
        <v>0</v>
      </c>
      <c r="D1226" s="172">
        <f>'SAISIE '!E1227</f>
        <v>0</v>
      </c>
      <c r="E1226" s="174">
        <f>'SAISIE '!F1227</f>
        <v>0</v>
      </c>
      <c r="F1226" s="172">
        <f>'SAISIE '!G1227</f>
        <v>0</v>
      </c>
      <c r="G1226" s="172">
        <f>'SAISIE '!H1227</f>
        <v>0</v>
      </c>
      <c r="H1226" s="172">
        <f>'SAISIE '!I1227</f>
        <v>0</v>
      </c>
      <c r="I1226" s="172">
        <f>'SAISIE '!J1227*$AW1226</f>
        <v>0</v>
      </c>
      <c r="J1226" s="172">
        <f>'SAISIE '!K1227*$AW1226</f>
        <v>0</v>
      </c>
      <c r="K1226" s="172">
        <f>'SAISIE '!L1227*$AW1226</f>
        <v>0</v>
      </c>
      <c r="L1226" s="172">
        <f>'SAISIE '!M1227*$AW1226</f>
        <v>0</v>
      </c>
      <c r="M1226" s="172">
        <f>'SAISIE '!N1227*$AW1226</f>
        <v>0</v>
      </c>
      <c r="N1226" s="172">
        <f>'SAISIE '!O1227*$AW1226</f>
        <v>0</v>
      </c>
      <c r="O1226" s="172">
        <f>'SAISIE '!P1227*$AW1226</f>
        <v>0</v>
      </c>
      <c r="P1226" s="172">
        <f>'SAISIE '!Q1227*$AW1226</f>
        <v>0</v>
      </c>
      <c r="Q1226" s="172">
        <f>'SAISIE '!R1227*$AW1226</f>
        <v>0</v>
      </c>
      <c r="R1226" s="172">
        <f>'SAISIE '!S1227*$AW1226</f>
        <v>0</v>
      </c>
      <c r="S1226" s="172">
        <f>'SAISIE '!T1227*$AW1226</f>
        <v>0</v>
      </c>
      <c r="T1226" s="172">
        <f>'SAISIE '!U1227*$AW1226</f>
        <v>0</v>
      </c>
      <c r="U1226" s="172">
        <f>'SAISIE '!V1227*$AW1226</f>
        <v>0</v>
      </c>
      <c r="V1226" s="172">
        <f>'SAISIE '!W1227*$AW1226</f>
        <v>0</v>
      </c>
      <c r="W1226" s="172">
        <f>'SAISIE '!X1227*$AW1226</f>
        <v>0</v>
      </c>
      <c r="X1226" s="172">
        <f>'SAISIE '!Y1227*$AW1226</f>
        <v>0</v>
      </c>
      <c r="Y1226" s="172">
        <f>'SAISIE '!Z1227*$AW1226</f>
        <v>0</v>
      </c>
      <c r="Z1226" s="172">
        <f>'SAISIE '!AA1227*$AW1226</f>
        <v>0</v>
      </c>
      <c r="AA1226" s="172">
        <f>'SAISIE '!AB1227*$AW1226</f>
        <v>0</v>
      </c>
      <c r="AB1226" s="172">
        <f>'SAISIE '!AC1227*$AW1226</f>
        <v>0</v>
      </c>
      <c r="AC1226" s="172">
        <f>'SAISIE '!AD1227*$AW1226</f>
        <v>0</v>
      </c>
      <c r="AD1226" s="172">
        <f>'SAISIE '!AE1227*$AW1226</f>
        <v>0</v>
      </c>
      <c r="AE1226" s="172">
        <f>'SAISIE '!AF1227*$AW1226</f>
        <v>0</v>
      </c>
      <c r="AF1226" s="172">
        <f>'SAISIE '!AG1227*$AW1226</f>
        <v>0</v>
      </c>
      <c r="AG1226" s="172">
        <f>'SAISIE '!AH1227*$AW1226</f>
        <v>0</v>
      </c>
      <c r="AH1226" s="172">
        <f>'SAISIE '!AI1227*$AW1226</f>
        <v>0</v>
      </c>
      <c r="AI1226" s="172">
        <f>'SAISIE '!AJ1227*$AW1226</f>
        <v>0</v>
      </c>
      <c r="AJ1226" s="172">
        <f>'SAISIE '!AK1227*$AW1226</f>
        <v>0</v>
      </c>
      <c r="AK1226" s="172">
        <f>'SAISIE '!AL1227*$AW1226</f>
        <v>0</v>
      </c>
      <c r="AL1226" s="172">
        <f>'SAISIE '!AM1227*$AW1226</f>
        <v>0</v>
      </c>
      <c r="AM1226" s="172">
        <f>'SAISIE '!AN1227*$AW1226</f>
        <v>0</v>
      </c>
      <c r="AN1226" s="172">
        <f>'SAISIE '!AO1227*$AW1226</f>
        <v>0</v>
      </c>
      <c r="AO1226" s="172">
        <f>'SAISIE '!AP1227*$AW1226</f>
        <v>0</v>
      </c>
      <c r="AP1226" s="172">
        <f>'SAISIE '!AQ1227*$AW1226</f>
        <v>0</v>
      </c>
      <c r="AQ1226" s="172">
        <f>'SAISIE '!AR1227*$AW1226</f>
        <v>0</v>
      </c>
      <c r="AR1226" s="172">
        <f>'SAISIE '!AS1227*$AW1226</f>
        <v>0</v>
      </c>
      <c r="AS1226" s="172">
        <f>'SAISIE '!AT1227*$AW1226</f>
        <v>0</v>
      </c>
      <c r="AT1226" s="172">
        <f>'SAISIE '!AU1227*$AW1226</f>
        <v>0</v>
      </c>
      <c r="AU1226" s="172">
        <f>'SAISIE '!AV1227*$AW1226</f>
        <v>0</v>
      </c>
      <c r="AV1226" s="172">
        <f>'SAISIE '!AW1227*$AW1226</f>
        <v>0</v>
      </c>
      <c r="AW1226" s="172">
        <f>'SAISIE '!AX1227</f>
        <v>0</v>
      </c>
    </row>
    <row r="1227" spans="1:49" ht="15.75">
      <c r="A1227" s="172">
        <f>'SAISIE '!B1228</f>
        <v>0</v>
      </c>
      <c r="B1227" s="172">
        <f>'SAISIE '!C1228</f>
        <v>0</v>
      </c>
      <c r="C1227" s="172">
        <f>'SAISIE '!D1228</f>
        <v>0</v>
      </c>
      <c r="D1227" s="172">
        <f>'SAISIE '!E1228</f>
        <v>0</v>
      </c>
      <c r="E1227" s="174">
        <f>'SAISIE '!F1228</f>
        <v>0</v>
      </c>
      <c r="F1227" s="172">
        <f>'SAISIE '!G1228</f>
        <v>0</v>
      </c>
      <c r="G1227" s="172">
        <f>'SAISIE '!H1228</f>
        <v>0</v>
      </c>
      <c r="H1227" s="172">
        <f>'SAISIE '!I1228</f>
        <v>0</v>
      </c>
      <c r="I1227" s="172">
        <f>'SAISIE '!J1228*$AW1227</f>
        <v>0</v>
      </c>
      <c r="J1227" s="172">
        <f>'SAISIE '!K1228*$AW1227</f>
        <v>0</v>
      </c>
      <c r="K1227" s="172">
        <f>'SAISIE '!L1228*$AW1227</f>
        <v>0</v>
      </c>
      <c r="L1227" s="172">
        <f>'SAISIE '!M1228*$AW1227</f>
        <v>0</v>
      </c>
      <c r="M1227" s="172">
        <f>'SAISIE '!N1228*$AW1227</f>
        <v>0</v>
      </c>
      <c r="N1227" s="172">
        <f>'SAISIE '!O1228*$AW1227</f>
        <v>0</v>
      </c>
      <c r="O1227" s="172">
        <f>'SAISIE '!P1228*$AW1227</f>
        <v>0</v>
      </c>
      <c r="P1227" s="172">
        <f>'SAISIE '!Q1228*$AW1227</f>
        <v>0</v>
      </c>
      <c r="Q1227" s="172">
        <f>'SAISIE '!R1228*$AW1227</f>
        <v>0</v>
      </c>
      <c r="R1227" s="172">
        <f>'SAISIE '!S1228*$AW1227</f>
        <v>0</v>
      </c>
      <c r="S1227" s="172">
        <f>'SAISIE '!T1228*$AW1227</f>
        <v>0</v>
      </c>
      <c r="T1227" s="172">
        <f>'SAISIE '!U1228*$AW1227</f>
        <v>0</v>
      </c>
      <c r="U1227" s="172">
        <f>'SAISIE '!V1228*$AW1227</f>
        <v>0</v>
      </c>
      <c r="V1227" s="172">
        <f>'SAISIE '!W1228*$AW1227</f>
        <v>0</v>
      </c>
      <c r="W1227" s="172">
        <f>'SAISIE '!X1228*$AW1227</f>
        <v>0</v>
      </c>
      <c r="X1227" s="172">
        <f>'SAISIE '!Y1228*$AW1227</f>
        <v>0</v>
      </c>
      <c r="Y1227" s="172">
        <f>'SAISIE '!Z1228*$AW1227</f>
        <v>0</v>
      </c>
      <c r="Z1227" s="172">
        <f>'SAISIE '!AA1228*$AW1227</f>
        <v>0</v>
      </c>
      <c r="AA1227" s="172">
        <f>'SAISIE '!AB1228*$AW1227</f>
        <v>0</v>
      </c>
      <c r="AB1227" s="172">
        <f>'SAISIE '!AC1228*$AW1227</f>
        <v>0</v>
      </c>
      <c r="AC1227" s="172">
        <f>'SAISIE '!AD1228*$AW1227</f>
        <v>0</v>
      </c>
      <c r="AD1227" s="172">
        <f>'SAISIE '!AE1228*$AW1227</f>
        <v>0</v>
      </c>
      <c r="AE1227" s="172">
        <f>'SAISIE '!AF1228*$AW1227</f>
        <v>0</v>
      </c>
      <c r="AF1227" s="172">
        <f>'SAISIE '!AG1228*$AW1227</f>
        <v>0</v>
      </c>
      <c r="AG1227" s="172">
        <f>'SAISIE '!AH1228*$AW1227</f>
        <v>0</v>
      </c>
      <c r="AH1227" s="172">
        <f>'SAISIE '!AI1228*$AW1227</f>
        <v>0</v>
      </c>
      <c r="AI1227" s="172">
        <f>'SAISIE '!AJ1228*$AW1227</f>
        <v>0</v>
      </c>
      <c r="AJ1227" s="172">
        <f>'SAISIE '!AK1228*$AW1227</f>
        <v>0</v>
      </c>
      <c r="AK1227" s="172">
        <f>'SAISIE '!AL1228*$AW1227</f>
        <v>0</v>
      </c>
      <c r="AL1227" s="172">
        <f>'SAISIE '!AM1228*$AW1227</f>
        <v>0</v>
      </c>
      <c r="AM1227" s="172">
        <f>'SAISIE '!AN1228*$AW1227</f>
        <v>0</v>
      </c>
      <c r="AN1227" s="172">
        <f>'SAISIE '!AO1228*$AW1227</f>
        <v>0</v>
      </c>
      <c r="AO1227" s="172">
        <f>'SAISIE '!AP1228*$AW1227</f>
        <v>0</v>
      </c>
      <c r="AP1227" s="172">
        <f>'SAISIE '!AQ1228*$AW1227</f>
        <v>0</v>
      </c>
      <c r="AQ1227" s="172">
        <f>'SAISIE '!AR1228*$AW1227</f>
        <v>0</v>
      </c>
      <c r="AR1227" s="172">
        <f>'SAISIE '!AS1228*$AW1227</f>
        <v>0</v>
      </c>
      <c r="AS1227" s="172">
        <f>'SAISIE '!AT1228*$AW1227</f>
        <v>0</v>
      </c>
      <c r="AT1227" s="172">
        <f>'SAISIE '!AU1228*$AW1227</f>
        <v>0</v>
      </c>
      <c r="AU1227" s="172">
        <f>'SAISIE '!AV1228*$AW1227</f>
        <v>0</v>
      </c>
      <c r="AV1227" s="172">
        <f>'SAISIE '!AW1228*$AW1227</f>
        <v>0</v>
      </c>
      <c r="AW1227" s="172">
        <f>'SAISIE '!AX1228</f>
        <v>0</v>
      </c>
    </row>
    <row r="1228" spans="1:49" ht="15.75">
      <c r="A1228" s="172">
        <f>'SAISIE '!B1229</f>
        <v>0</v>
      </c>
      <c r="B1228" s="172">
        <f>'SAISIE '!C1229</f>
        <v>0</v>
      </c>
      <c r="C1228" s="172">
        <f>'SAISIE '!D1229</f>
        <v>0</v>
      </c>
      <c r="D1228" s="172">
        <f>'SAISIE '!E1229</f>
        <v>0</v>
      </c>
      <c r="E1228" s="174">
        <f>'SAISIE '!F1229</f>
        <v>0</v>
      </c>
      <c r="F1228" s="172">
        <f>'SAISIE '!G1229</f>
        <v>0</v>
      </c>
      <c r="G1228" s="172">
        <f>'SAISIE '!H1229</f>
        <v>0</v>
      </c>
      <c r="H1228" s="172">
        <f>'SAISIE '!I1229</f>
        <v>0</v>
      </c>
      <c r="I1228" s="172">
        <f>'SAISIE '!J1229*$AW1228</f>
        <v>0</v>
      </c>
      <c r="J1228" s="172">
        <f>'SAISIE '!K1229*$AW1228</f>
        <v>0</v>
      </c>
      <c r="K1228" s="172">
        <f>'SAISIE '!L1229*$AW1228</f>
        <v>0</v>
      </c>
      <c r="L1228" s="172">
        <f>'SAISIE '!M1229*$AW1228</f>
        <v>0</v>
      </c>
      <c r="M1228" s="172">
        <f>'SAISIE '!N1229*$AW1228</f>
        <v>0</v>
      </c>
      <c r="N1228" s="172">
        <f>'SAISIE '!O1229*$AW1228</f>
        <v>0</v>
      </c>
      <c r="O1228" s="172">
        <f>'SAISIE '!P1229*$AW1228</f>
        <v>0</v>
      </c>
      <c r="P1228" s="172">
        <f>'SAISIE '!Q1229*$AW1228</f>
        <v>0</v>
      </c>
      <c r="Q1228" s="172">
        <f>'SAISIE '!R1229*$AW1228</f>
        <v>0</v>
      </c>
      <c r="R1228" s="172">
        <f>'SAISIE '!S1229*$AW1228</f>
        <v>0</v>
      </c>
      <c r="S1228" s="172">
        <f>'SAISIE '!T1229*$AW1228</f>
        <v>0</v>
      </c>
      <c r="T1228" s="172">
        <f>'SAISIE '!U1229*$AW1228</f>
        <v>0</v>
      </c>
      <c r="U1228" s="172">
        <f>'SAISIE '!V1229*$AW1228</f>
        <v>0</v>
      </c>
      <c r="V1228" s="172">
        <f>'SAISIE '!W1229*$AW1228</f>
        <v>0</v>
      </c>
      <c r="W1228" s="172">
        <f>'SAISIE '!X1229*$AW1228</f>
        <v>0</v>
      </c>
      <c r="X1228" s="172">
        <f>'SAISIE '!Y1229*$AW1228</f>
        <v>0</v>
      </c>
      <c r="Y1228" s="172">
        <f>'SAISIE '!Z1229*$AW1228</f>
        <v>0</v>
      </c>
      <c r="Z1228" s="172">
        <f>'SAISIE '!AA1229*$AW1228</f>
        <v>0</v>
      </c>
      <c r="AA1228" s="172">
        <f>'SAISIE '!AB1229*$AW1228</f>
        <v>0</v>
      </c>
      <c r="AB1228" s="172">
        <f>'SAISIE '!AC1229*$AW1228</f>
        <v>0</v>
      </c>
      <c r="AC1228" s="172">
        <f>'SAISIE '!AD1229*$AW1228</f>
        <v>0</v>
      </c>
      <c r="AD1228" s="172">
        <f>'SAISIE '!AE1229*$AW1228</f>
        <v>0</v>
      </c>
      <c r="AE1228" s="172">
        <f>'SAISIE '!AF1229*$AW1228</f>
        <v>0</v>
      </c>
      <c r="AF1228" s="172">
        <f>'SAISIE '!AG1229*$AW1228</f>
        <v>0</v>
      </c>
      <c r="AG1228" s="172">
        <f>'SAISIE '!AH1229*$AW1228</f>
        <v>0</v>
      </c>
      <c r="AH1228" s="172">
        <f>'SAISIE '!AI1229*$AW1228</f>
        <v>0</v>
      </c>
      <c r="AI1228" s="172">
        <f>'SAISIE '!AJ1229*$AW1228</f>
        <v>0</v>
      </c>
      <c r="AJ1228" s="172">
        <f>'SAISIE '!AK1229*$AW1228</f>
        <v>0</v>
      </c>
      <c r="AK1228" s="172">
        <f>'SAISIE '!AL1229*$AW1228</f>
        <v>0</v>
      </c>
      <c r="AL1228" s="172">
        <f>'SAISIE '!AM1229*$AW1228</f>
        <v>0</v>
      </c>
      <c r="AM1228" s="172">
        <f>'SAISIE '!AN1229*$AW1228</f>
        <v>0</v>
      </c>
      <c r="AN1228" s="172">
        <f>'SAISIE '!AO1229*$AW1228</f>
        <v>0</v>
      </c>
      <c r="AO1228" s="172">
        <f>'SAISIE '!AP1229*$AW1228</f>
        <v>0</v>
      </c>
      <c r="AP1228" s="172">
        <f>'SAISIE '!AQ1229*$AW1228</f>
        <v>0</v>
      </c>
      <c r="AQ1228" s="172">
        <f>'SAISIE '!AR1229*$AW1228</f>
        <v>0</v>
      </c>
      <c r="AR1228" s="172">
        <f>'SAISIE '!AS1229*$AW1228</f>
        <v>0</v>
      </c>
      <c r="AS1228" s="172">
        <f>'SAISIE '!AT1229*$AW1228</f>
        <v>0</v>
      </c>
      <c r="AT1228" s="172">
        <f>'SAISIE '!AU1229*$AW1228</f>
        <v>0</v>
      </c>
      <c r="AU1228" s="172">
        <f>'SAISIE '!AV1229*$AW1228</f>
        <v>0</v>
      </c>
      <c r="AV1228" s="172">
        <f>'SAISIE '!AW1229*$AW1228</f>
        <v>0</v>
      </c>
      <c r="AW1228" s="172">
        <f>'SAISIE '!AX1229</f>
        <v>0</v>
      </c>
    </row>
    <row r="1229" spans="1:49" ht="15.75">
      <c r="A1229" s="172">
        <f>'SAISIE '!B1230</f>
        <v>0</v>
      </c>
      <c r="B1229" s="172">
        <f>'SAISIE '!C1230</f>
        <v>0</v>
      </c>
      <c r="C1229" s="172">
        <f>'SAISIE '!D1230</f>
        <v>0</v>
      </c>
      <c r="D1229" s="172">
        <f>'SAISIE '!E1230</f>
        <v>0</v>
      </c>
      <c r="E1229" s="174">
        <f>'SAISIE '!F1230</f>
        <v>0</v>
      </c>
      <c r="F1229" s="172">
        <f>'SAISIE '!G1230</f>
        <v>0</v>
      </c>
      <c r="G1229" s="172">
        <f>'SAISIE '!H1230</f>
        <v>0</v>
      </c>
      <c r="H1229" s="172">
        <f>'SAISIE '!I1230</f>
        <v>0</v>
      </c>
      <c r="I1229" s="172">
        <f>'SAISIE '!J1230*$AW1229</f>
        <v>0</v>
      </c>
      <c r="J1229" s="172">
        <f>'SAISIE '!K1230*$AW1229</f>
        <v>0</v>
      </c>
      <c r="K1229" s="172">
        <f>'SAISIE '!L1230*$AW1229</f>
        <v>0</v>
      </c>
      <c r="L1229" s="172">
        <f>'SAISIE '!M1230*$AW1229</f>
        <v>0</v>
      </c>
      <c r="M1229" s="172">
        <f>'SAISIE '!N1230*$AW1229</f>
        <v>0</v>
      </c>
      <c r="N1229" s="172">
        <f>'SAISIE '!O1230*$AW1229</f>
        <v>0</v>
      </c>
      <c r="O1229" s="172">
        <f>'SAISIE '!P1230*$AW1229</f>
        <v>0</v>
      </c>
      <c r="P1229" s="172">
        <f>'SAISIE '!Q1230*$AW1229</f>
        <v>0</v>
      </c>
      <c r="Q1229" s="172">
        <f>'SAISIE '!R1230*$AW1229</f>
        <v>0</v>
      </c>
      <c r="R1229" s="172">
        <f>'SAISIE '!S1230*$AW1229</f>
        <v>0</v>
      </c>
      <c r="S1229" s="172">
        <f>'SAISIE '!T1230*$AW1229</f>
        <v>0</v>
      </c>
      <c r="T1229" s="172">
        <f>'SAISIE '!U1230*$AW1229</f>
        <v>0</v>
      </c>
      <c r="U1229" s="172">
        <f>'SAISIE '!V1230*$AW1229</f>
        <v>0</v>
      </c>
      <c r="V1229" s="172">
        <f>'SAISIE '!W1230*$AW1229</f>
        <v>0</v>
      </c>
      <c r="W1229" s="172">
        <f>'SAISIE '!X1230*$AW1229</f>
        <v>0</v>
      </c>
      <c r="X1229" s="172">
        <f>'SAISIE '!Y1230*$AW1229</f>
        <v>0</v>
      </c>
      <c r="Y1229" s="172">
        <f>'SAISIE '!Z1230*$AW1229</f>
        <v>0</v>
      </c>
      <c r="Z1229" s="172">
        <f>'SAISIE '!AA1230*$AW1229</f>
        <v>0</v>
      </c>
      <c r="AA1229" s="172">
        <f>'SAISIE '!AB1230*$AW1229</f>
        <v>0</v>
      </c>
      <c r="AB1229" s="172">
        <f>'SAISIE '!AC1230*$AW1229</f>
        <v>0</v>
      </c>
      <c r="AC1229" s="172">
        <f>'SAISIE '!AD1230*$AW1229</f>
        <v>0</v>
      </c>
      <c r="AD1229" s="172">
        <f>'SAISIE '!AE1230*$AW1229</f>
        <v>0</v>
      </c>
      <c r="AE1229" s="172">
        <f>'SAISIE '!AF1230*$AW1229</f>
        <v>0</v>
      </c>
      <c r="AF1229" s="172">
        <f>'SAISIE '!AG1230*$AW1229</f>
        <v>0</v>
      </c>
      <c r="AG1229" s="172">
        <f>'SAISIE '!AH1230*$AW1229</f>
        <v>0</v>
      </c>
      <c r="AH1229" s="172">
        <f>'SAISIE '!AI1230*$AW1229</f>
        <v>0</v>
      </c>
      <c r="AI1229" s="172">
        <f>'SAISIE '!AJ1230*$AW1229</f>
        <v>0</v>
      </c>
      <c r="AJ1229" s="172">
        <f>'SAISIE '!AK1230*$AW1229</f>
        <v>0</v>
      </c>
      <c r="AK1229" s="172">
        <f>'SAISIE '!AL1230*$AW1229</f>
        <v>0</v>
      </c>
      <c r="AL1229" s="172">
        <f>'SAISIE '!AM1230*$AW1229</f>
        <v>0</v>
      </c>
      <c r="AM1229" s="172">
        <f>'SAISIE '!AN1230*$AW1229</f>
        <v>0</v>
      </c>
      <c r="AN1229" s="172">
        <f>'SAISIE '!AO1230*$AW1229</f>
        <v>0</v>
      </c>
      <c r="AO1229" s="172">
        <f>'SAISIE '!AP1230*$AW1229</f>
        <v>0</v>
      </c>
      <c r="AP1229" s="172">
        <f>'SAISIE '!AQ1230*$AW1229</f>
        <v>0</v>
      </c>
      <c r="AQ1229" s="172">
        <f>'SAISIE '!AR1230*$AW1229</f>
        <v>0</v>
      </c>
      <c r="AR1229" s="172">
        <f>'SAISIE '!AS1230*$AW1229</f>
        <v>0</v>
      </c>
      <c r="AS1229" s="172">
        <f>'SAISIE '!AT1230*$AW1229</f>
        <v>0</v>
      </c>
      <c r="AT1229" s="172">
        <f>'SAISIE '!AU1230*$AW1229</f>
        <v>0</v>
      </c>
      <c r="AU1229" s="172">
        <f>'SAISIE '!AV1230*$AW1229</f>
        <v>0</v>
      </c>
      <c r="AV1229" s="172">
        <f>'SAISIE '!AW1230*$AW1229</f>
        <v>0</v>
      </c>
      <c r="AW1229" s="172">
        <f>'SAISIE '!AX1230</f>
        <v>0</v>
      </c>
    </row>
    <row r="1230" spans="1:49" ht="15.75">
      <c r="A1230" s="172">
        <f>'SAISIE '!B1231</f>
        <v>0</v>
      </c>
      <c r="B1230" s="172">
        <f>'SAISIE '!C1231</f>
        <v>0</v>
      </c>
      <c r="C1230" s="172">
        <f>'SAISIE '!D1231</f>
        <v>0</v>
      </c>
      <c r="D1230" s="172">
        <f>'SAISIE '!E1231</f>
        <v>0</v>
      </c>
      <c r="E1230" s="174">
        <f>'SAISIE '!F1231</f>
        <v>0</v>
      </c>
      <c r="F1230" s="172">
        <f>'SAISIE '!G1231</f>
        <v>0</v>
      </c>
      <c r="G1230" s="172">
        <f>'SAISIE '!H1231</f>
        <v>0</v>
      </c>
      <c r="H1230" s="172">
        <f>'SAISIE '!I1231</f>
        <v>0</v>
      </c>
      <c r="I1230" s="172">
        <f>'SAISIE '!J1231*$AW1230</f>
        <v>0</v>
      </c>
      <c r="J1230" s="172">
        <f>'SAISIE '!K1231*$AW1230</f>
        <v>0</v>
      </c>
      <c r="K1230" s="172">
        <f>'SAISIE '!L1231*$AW1230</f>
        <v>0</v>
      </c>
      <c r="L1230" s="172">
        <f>'SAISIE '!M1231*$AW1230</f>
        <v>0</v>
      </c>
      <c r="M1230" s="172">
        <f>'SAISIE '!N1231*$AW1230</f>
        <v>0</v>
      </c>
      <c r="N1230" s="172">
        <f>'SAISIE '!O1231*$AW1230</f>
        <v>0</v>
      </c>
      <c r="O1230" s="172">
        <f>'SAISIE '!P1231*$AW1230</f>
        <v>0</v>
      </c>
      <c r="P1230" s="172">
        <f>'SAISIE '!Q1231*$AW1230</f>
        <v>0</v>
      </c>
      <c r="Q1230" s="172">
        <f>'SAISIE '!R1231*$AW1230</f>
        <v>0</v>
      </c>
      <c r="R1230" s="172">
        <f>'SAISIE '!S1231*$AW1230</f>
        <v>0</v>
      </c>
      <c r="S1230" s="172">
        <f>'SAISIE '!T1231*$AW1230</f>
        <v>0</v>
      </c>
      <c r="T1230" s="172">
        <f>'SAISIE '!U1231*$AW1230</f>
        <v>0</v>
      </c>
      <c r="U1230" s="172">
        <f>'SAISIE '!V1231*$AW1230</f>
        <v>0</v>
      </c>
      <c r="V1230" s="172">
        <f>'SAISIE '!W1231*$AW1230</f>
        <v>0</v>
      </c>
      <c r="W1230" s="172">
        <f>'SAISIE '!X1231*$AW1230</f>
        <v>0</v>
      </c>
      <c r="X1230" s="172">
        <f>'SAISIE '!Y1231*$AW1230</f>
        <v>0</v>
      </c>
      <c r="Y1230" s="172">
        <f>'SAISIE '!Z1231*$AW1230</f>
        <v>0</v>
      </c>
      <c r="Z1230" s="172">
        <f>'SAISIE '!AA1231*$AW1230</f>
        <v>0</v>
      </c>
      <c r="AA1230" s="172">
        <f>'SAISIE '!AB1231*$AW1230</f>
        <v>0</v>
      </c>
      <c r="AB1230" s="172">
        <f>'SAISIE '!AC1231*$AW1230</f>
        <v>0</v>
      </c>
      <c r="AC1230" s="172">
        <f>'SAISIE '!AD1231*$AW1230</f>
        <v>0</v>
      </c>
      <c r="AD1230" s="172">
        <f>'SAISIE '!AE1231*$AW1230</f>
        <v>0</v>
      </c>
      <c r="AE1230" s="172">
        <f>'SAISIE '!AF1231*$AW1230</f>
        <v>0</v>
      </c>
      <c r="AF1230" s="172">
        <f>'SAISIE '!AG1231*$AW1230</f>
        <v>0</v>
      </c>
      <c r="AG1230" s="172">
        <f>'SAISIE '!AH1231*$AW1230</f>
        <v>0</v>
      </c>
      <c r="AH1230" s="172">
        <f>'SAISIE '!AI1231*$AW1230</f>
        <v>0</v>
      </c>
      <c r="AI1230" s="172">
        <f>'SAISIE '!AJ1231*$AW1230</f>
        <v>0</v>
      </c>
      <c r="AJ1230" s="172">
        <f>'SAISIE '!AK1231*$AW1230</f>
        <v>0</v>
      </c>
      <c r="AK1230" s="172">
        <f>'SAISIE '!AL1231*$AW1230</f>
        <v>0</v>
      </c>
      <c r="AL1230" s="172">
        <f>'SAISIE '!AM1231*$AW1230</f>
        <v>0</v>
      </c>
      <c r="AM1230" s="172">
        <f>'SAISIE '!AN1231*$AW1230</f>
        <v>0</v>
      </c>
      <c r="AN1230" s="172">
        <f>'SAISIE '!AO1231*$AW1230</f>
        <v>0</v>
      </c>
      <c r="AO1230" s="172">
        <f>'SAISIE '!AP1231*$AW1230</f>
        <v>0</v>
      </c>
      <c r="AP1230" s="172">
        <f>'SAISIE '!AQ1231*$AW1230</f>
        <v>0</v>
      </c>
      <c r="AQ1230" s="172">
        <f>'SAISIE '!AR1231*$AW1230</f>
        <v>0</v>
      </c>
      <c r="AR1230" s="172">
        <f>'SAISIE '!AS1231*$AW1230</f>
        <v>0</v>
      </c>
      <c r="AS1230" s="172">
        <f>'SAISIE '!AT1231*$AW1230</f>
        <v>0</v>
      </c>
      <c r="AT1230" s="172">
        <f>'SAISIE '!AU1231*$AW1230</f>
        <v>0</v>
      </c>
      <c r="AU1230" s="172">
        <f>'SAISIE '!AV1231*$AW1230</f>
        <v>0</v>
      </c>
      <c r="AV1230" s="172">
        <f>'SAISIE '!AW1231*$AW1230</f>
        <v>0</v>
      </c>
      <c r="AW1230" s="172">
        <f>'SAISIE '!AX1231</f>
        <v>0</v>
      </c>
    </row>
    <row r="1231" spans="1:49" ht="15.75">
      <c r="A1231" s="172">
        <f>'SAISIE '!B1232</f>
        <v>0</v>
      </c>
      <c r="B1231" s="172">
        <f>'SAISIE '!C1232</f>
        <v>0</v>
      </c>
      <c r="C1231" s="172">
        <f>'SAISIE '!D1232</f>
        <v>0</v>
      </c>
      <c r="D1231" s="172">
        <f>'SAISIE '!E1232</f>
        <v>0</v>
      </c>
      <c r="E1231" s="174">
        <f>'SAISIE '!F1232</f>
        <v>0</v>
      </c>
      <c r="F1231" s="172">
        <f>'SAISIE '!G1232</f>
        <v>0</v>
      </c>
      <c r="G1231" s="172">
        <f>'SAISIE '!H1232</f>
        <v>0</v>
      </c>
      <c r="H1231" s="172">
        <f>'SAISIE '!I1232</f>
        <v>0</v>
      </c>
      <c r="I1231" s="172">
        <f>'SAISIE '!J1232*$AW1231</f>
        <v>0</v>
      </c>
      <c r="J1231" s="172">
        <f>'SAISIE '!K1232*$AW1231</f>
        <v>0</v>
      </c>
      <c r="K1231" s="172">
        <f>'SAISIE '!L1232*$AW1231</f>
        <v>0</v>
      </c>
      <c r="L1231" s="172">
        <f>'SAISIE '!M1232*$AW1231</f>
        <v>0</v>
      </c>
      <c r="M1231" s="172">
        <f>'SAISIE '!N1232*$AW1231</f>
        <v>0</v>
      </c>
      <c r="N1231" s="172">
        <f>'SAISIE '!O1232*$AW1231</f>
        <v>0</v>
      </c>
      <c r="O1231" s="172">
        <f>'SAISIE '!P1232*$AW1231</f>
        <v>0</v>
      </c>
      <c r="P1231" s="172">
        <f>'SAISIE '!Q1232*$AW1231</f>
        <v>0</v>
      </c>
      <c r="Q1231" s="172">
        <f>'SAISIE '!R1232*$AW1231</f>
        <v>0</v>
      </c>
      <c r="R1231" s="172">
        <f>'SAISIE '!S1232*$AW1231</f>
        <v>0</v>
      </c>
      <c r="S1231" s="172">
        <f>'SAISIE '!T1232*$AW1231</f>
        <v>0</v>
      </c>
      <c r="T1231" s="172">
        <f>'SAISIE '!U1232*$AW1231</f>
        <v>0</v>
      </c>
      <c r="U1231" s="172">
        <f>'SAISIE '!V1232*$AW1231</f>
        <v>0</v>
      </c>
      <c r="V1231" s="172">
        <f>'SAISIE '!W1232*$AW1231</f>
        <v>0</v>
      </c>
      <c r="W1231" s="172">
        <f>'SAISIE '!X1232*$AW1231</f>
        <v>0</v>
      </c>
      <c r="X1231" s="172">
        <f>'SAISIE '!Y1232*$AW1231</f>
        <v>0</v>
      </c>
      <c r="Y1231" s="172">
        <f>'SAISIE '!Z1232*$AW1231</f>
        <v>0</v>
      </c>
      <c r="Z1231" s="172">
        <f>'SAISIE '!AA1232*$AW1231</f>
        <v>0</v>
      </c>
      <c r="AA1231" s="172">
        <f>'SAISIE '!AB1232*$AW1231</f>
        <v>0</v>
      </c>
      <c r="AB1231" s="172">
        <f>'SAISIE '!AC1232*$AW1231</f>
        <v>0</v>
      </c>
      <c r="AC1231" s="172">
        <f>'SAISIE '!AD1232*$AW1231</f>
        <v>0</v>
      </c>
      <c r="AD1231" s="172">
        <f>'SAISIE '!AE1232*$AW1231</f>
        <v>0</v>
      </c>
      <c r="AE1231" s="172">
        <f>'SAISIE '!AF1232*$AW1231</f>
        <v>0</v>
      </c>
      <c r="AF1231" s="172">
        <f>'SAISIE '!AG1232*$AW1231</f>
        <v>0</v>
      </c>
      <c r="AG1231" s="172">
        <f>'SAISIE '!AH1232*$AW1231</f>
        <v>0</v>
      </c>
      <c r="AH1231" s="172">
        <f>'SAISIE '!AI1232*$AW1231</f>
        <v>0</v>
      </c>
      <c r="AI1231" s="172">
        <f>'SAISIE '!AJ1232*$AW1231</f>
        <v>0</v>
      </c>
      <c r="AJ1231" s="172">
        <f>'SAISIE '!AK1232*$AW1231</f>
        <v>0</v>
      </c>
      <c r="AK1231" s="172">
        <f>'SAISIE '!AL1232*$AW1231</f>
        <v>0</v>
      </c>
      <c r="AL1231" s="172">
        <f>'SAISIE '!AM1232*$AW1231</f>
        <v>0</v>
      </c>
      <c r="AM1231" s="172">
        <f>'SAISIE '!AN1232*$AW1231</f>
        <v>0</v>
      </c>
      <c r="AN1231" s="172">
        <f>'SAISIE '!AO1232*$AW1231</f>
        <v>0</v>
      </c>
      <c r="AO1231" s="172">
        <f>'SAISIE '!AP1232*$AW1231</f>
        <v>0</v>
      </c>
      <c r="AP1231" s="172">
        <f>'SAISIE '!AQ1232*$AW1231</f>
        <v>0</v>
      </c>
      <c r="AQ1231" s="172">
        <f>'SAISIE '!AR1232*$AW1231</f>
        <v>0</v>
      </c>
      <c r="AR1231" s="172">
        <f>'SAISIE '!AS1232*$AW1231</f>
        <v>0</v>
      </c>
      <c r="AS1231" s="172">
        <f>'SAISIE '!AT1232*$AW1231</f>
        <v>0</v>
      </c>
      <c r="AT1231" s="172">
        <f>'SAISIE '!AU1232*$AW1231</f>
        <v>0</v>
      </c>
      <c r="AU1231" s="172">
        <f>'SAISIE '!AV1232*$AW1231</f>
        <v>0</v>
      </c>
      <c r="AV1231" s="172">
        <f>'SAISIE '!AW1232*$AW1231</f>
        <v>0</v>
      </c>
      <c r="AW1231" s="172">
        <f>'SAISIE '!AX1232</f>
        <v>0</v>
      </c>
    </row>
    <row r="1232" spans="1:49" ht="15.75">
      <c r="A1232" s="172">
        <f>'SAISIE '!B1233</f>
        <v>0</v>
      </c>
      <c r="B1232" s="172">
        <f>'SAISIE '!C1233</f>
        <v>0</v>
      </c>
      <c r="C1232" s="172">
        <f>'SAISIE '!D1233</f>
        <v>0</v>
      </c>
      <c r="D1232" s="172">
        <f>'SAISIE '!E1233</f>
        <v>0</v>
      </c>
      <c r="E1232" s="174">
        <f>'SAISIE '!F1233</f>
        <v>0</v>
      </c>
      <c r="F1232" s="172">
        <f>'SAISIE '!G1233</f>
        <v>0</v>
      </c>
      <c r="G1232" s="172">
        <f>'SAISIE '!H1233</f>
        <v>0</v>
      </c>
      <c r="H1232" s="172">
        <f>'SAISIE '!I1233</f>
        <v>0</v>
      </c>
      <c r="I1232" s="172">
        <f>'SAISIE '!J1233*$AW1232</f>
        <v>0</v>
      </c>
      <c r="J1232" s="172">
        <f>'SAISIE '!K1233*$AW1232</f>
        <v>0</v>
      </c>
      <c r="K1232" s="172">
        <f>'SAISIE '!L1233*$AW1232</f>
        <v>0</v>
      </c>
      <c r="L1232" s="172">
        <f>'SAISIE '!M1233*$AW1232</f>
        <v>0</v>
      </c>
      <c r="M1232" s="172">
        <f>'SAISIE '!N1233*$AW1232</f>
        <v>0</v>
      </c>
      <c r="N1232" s="172">
        <f>'SAISIE '!O1233*$AW1232</f>
        <v>0</v>
      </c>
      <c r="O1232" s="172">
        <f>'SAISIE '!P1233*$AW1232</f>
        <v>0</v>
      </c>
      <c r="P1232" s="172">
        <f>'SAISIE '!Q1233*$AW1232</f>
        <v>0</v>
      </c>
      <c r="Q1232" s="172">
        <f>'SAISIE '!R1233*$AW1232</f>
        <v>0</v>
      </c>
      <c r="R1232" s="172">
        <f>'SAISIE '!S1233*$AW1232</f>
        <v>0</v>
      </c>
      <c r="S1232" s="172">
        <f>'SAISIE '!T1233*$AW1232</f>
        <v>0</v>
      </c>
      <c r="T1232" s="172">
        <f>'SAISIE '!U1233*$AW1232</f>
        <v>0</v>
      </c>
      <c r="U1232" s="172">
        <f>'SAISIE '!V1233*$AW1232</f>
        <v>0</v>
      </c>
      <c r="V1232" s="172">
        <f>'SAISIE '!W1233*$AW1232</f>
        <v>0</v>
      </c>
      <c r="W1232" s="172">
        <f>'SAISIE '!X1233*$AW1232</f>
        <v>0</v>
      </c>
      <c r="X1232" s="172">
        <f>'SAISIE '!Y1233*$AW1232</f>
        <v>0</v>
      </c>
      <c r="Y1232" s="172">
        <f>'SAISIE '!Z1233*$AW1232</f>
        <v>0</v>
      </c>
      <c r="Z1232" s="172">
        <f>'SAISIE '!AA1233*$AW1232</f>
        <v>0</v>
      </c>
      <c r="AA1232" s="172">
        <f>'SAISIE '!AB1233*$AW1232</f>
        <v>0</v>
      </c>
      <c r="AB1232" s="172">
        <f>'SAISIE '!AC1233*$AW1232</f>
        <v>0</v>
      </c>
      <c r="AC1232" s="172">
        <f>'SAISIE '!AD1233*$AW1232</f>
        <v>0</v>
      </c>
      <c r="AD1232" s="172">
        <f>'SAISIE '!AE1233*$AW1232</f>
        <v>0</v>
      </c>
      <c r="AE1232" s="172">
        <f>'SAISIE '!AF1233*$AW1232</f>
        <v>0</v>
      </c>
      <c r="AF1232" s="172">
        <f>'SAISIE '!AG1233*$AW1232</f>
        <v>0</v>
      </c>
      <c r="AG1232" s="172">
        <f>'SAISIE '!AH1233*$AW1232</f>
        <v>0</v>
      </c>
      <c r="AH1232" s="172">
        <f>'SAISIE '!AI1233*$AW1232</f>
        <v>0</v>
      </c>
      <c r="AI1232" s="172">
        <f>'SAISIE '!AJ1233*$AW1232</f>
        <v>0</v>
      </c>
      <c r="AJ1232" s="172">
        <f>'SAISIE '!AK1233*$AW1232</f>
        <v>0</v>
      </c>
      <c r="AK1232" s="172">
        <f>'SAISIE '!AL1233*$AW1232</f>
        <v>0</v>
      </c>
      <c r="AL1232" s="172">
        <f>'SAISIE '!AM1233*$AW1232</f>
        <v>0</v>
      </c>
      <c r="AM1232" s="172">
        <f>'SAISIE '!AN1233*$AW1232</f>
        <v>0</v>
      </c>
      <c r="AN1232" s="172">
        <f>'SAISIE '!AO1233*$AW1232</f>
        <v>0</v>
      </c>
      <c r="AO1232" s="172">
        <f>'SAISIE '!AP1233*$AW1232</f>
        <v>0</v>
      </c>
      <c r="AP1232" s="172">
        <f>'SAISIE '!AQ1233*$AW1232</f>
        <v>0</v>
      </c>
      <c r="AQ1232" s="172">
        <f>'SAISIE '!AR1233*$AW1232</f>
        <v>0</v>
      </c>
      <c r="AR1232" s="172">
        <f>'SAISIE '!AS1233*$AW1232</f>
        <v>0</v>
      </c>
      <c r="AS1232" s="172">
        <f>'SAISIE '!AT1233*$AW1232</f>
        <v>0</v>
      </c>
      <c r="AT1232" s="172">
        <f>'SAISIE '!AU1233*$AW1232</f>
        <v>0</v>
      </c>
      <c r="AU1232" s="172">
        <f>'SAISIE '!AV1233*$AW1232</f>
        <v>0</v>
      </c>
      <c r="AV1232" s="172">
        <f>'SAISIE '!AW1233*$AW1232</f>
        <v>0</v>
      </c>
      <c r="AW1232" s="172">
        <f>'SAISIE '!AX1233</f>
        <v>0</v>
      </c>
    </row>
    <row r="1233" spans="1:49" ht="15.75">
      <c r="A1233" s="172">
        <f>'SAISIE '!B1234</f>
        <v>0</v>
      </c>
      <c r="B1233" s="172">
        <f>'SAISIE '!C1234</f>
        <v>0</v>
      </c>
      <c r="C1233" s="172">
        <f>'SAISIE '!D1234</f>
        <v>0</v>
      </c>
      <c r="D1233" s="172">
        <f>'SAISIE '!E1234</f>
        <v>0</v>
      </c>
      <c r="E1233" s="174">
        <f>'SAISIE '!F1234</f>
        <v>0</v>
      </c>
      <c r="F1233" s="172">
        <f>'SAISIE '!G1234</f>
        <v>0</v>
      </c>
      <c r="G1233" s="172">
        <f>'SAISIE '!H1234</f>
        <v>0</v>
      </c>
      <c r="H1233" s="172">
        <f>'SAISIE '!I1234</f>
        <v>0</v>
      </c>
      <c r="I1233" s="172">
        <f>'SAISIE '!J1234*$AW1233</f>
        <v>0</v>
      </c>
      <c r="J1233" s="172">
        <f>'SAISIE '!K1234*$AW1233</f>
        <v>0</v>
      </c>
      <c r="K1233" s="172">
        <f>'SAISIE '!L1234*$AW1233</f>
        <v>0</v>
      </c>
      <c r="L1233" s="172">
        <f>'SAISIE '!M1234*$AW1233</f>
        <v>0</v>
      </c>
      <c r="M1233" s="172">
        <f>'SAISIE '!N1234*$AW1233</f>
        <v>0</v>
      </c>
      <c r="N1233" s="172">
        <f>'SAISIE '!O1234*$AW1233</f>
        <v>0</v>
      </c>
      <c r="O1233" s="172">
        <f>'SAISIE '!P1234*$AW1233</f>
        <v>0</v>
      </c>
      <c r="P1233" s="172">
        <f>'SAISIE '!Q1234*$AW1233</f>
        <v>0</v>
      </c>
      <c r="Q1233" s="172">
        <f>'SAISIE '!R1234*$AW1233</f>
        <v>0</v>
      </c>
      <c r="R1233" s="172">
        <f>'SAISIE '!S1234*$AW1233</f>
        <v>0</v>
      </c>
      <c r="S1233" s="172">
        <f>'SAISIE '!T1234*$AW1233</f>
        <v>0</v>
      </c>
      <c r="T1233" s="172">
        <f>'SAISIE '!U1234*$AW1233</f>
        <v>0</v>
      </c>
      <c r="U1233" s="172">
        <f>'SAISIE '!V1234*$AW1233</f>
        <v>0</v>
      </c>
      <c r="V1233" s="172">
        <f>'SAISIE '!W1234*$AW1233</f>
        <v>0</v>
      </c>
      <c r="W1233" s="172">
        <f>'SAISIE '!X1234*$AW1233</f>
        <v>0</v>
      </c>
      <c r="X1233" s="172">
        <f>'SAISIE '!Y1234*$AW1233</f>
        <v>0</v>
      </c>
      <c r="Y1233" s="172">
        <f>'SAISIE '!Z1234*$AW1233</f>
        <v>0</v>
      </c>
      <c r="Z1233" s="172">
        <f>'SAISIE '!AA1234*$AW1233</f>
        <v>0</v>
      </c>
      <c r="AA1233" s="172">
        <f>'SAISIE '!AB1234*$AW1233</f>
        <v>0</v>
      </c>
      <c r="AB1233" s="172">
        <f>'SAISIE '!AC1234*$AW1233</f>
        <v>0</v>
      </c>
      <c r="AC1233" s="172">
        <f>'SAISIE '!AD1234*$AW1233</f>
        <v>0</v>
      </c>
      <c r="AD1233" s="172">
        <f>'SAISIE '!AE1234*$AW1233</f>
        <v>0</v>
      </c>
      <c r="AE1233" s="172">
        <f>'SAISIE '!AF1234*$AW1233</f>
        <v>0</v>
      </c>
      <c r="AF1233" s="172">
        <f>'SAISIE '!AG1234*$AW1233</f>
        <v>0</v>
      </c>
      <c r="AG1233" s="172">
        <f>'SAISIE '!AH1234*$AW1233</f>
        <v>0</v>
      </c>
      <c r="AH1233" s="172">
        <f>'SAISIE '!AI1234*$AW1233</f>
        <v>0</v>
      </c>
      <c r="AI1233" s="172">
        <f>'SAISIE '!AJ1234*$AW1233</f>
        <v>0</v>
      </c>
      <c r="AJ1233" s="172">
        <f>'SAISIE '!AK1234*$AW1233</f>
        <v>0</v>
      </c>
      <c r="AK1233" s="172">
        <f>'SAISIE '!AL1234*$AW1233</f>
        <v>0</v>
      </c>
      <c r="AL1233" s="172">
        <f>'SAISIE '!AM1234*$AW1233</f>
        <v>0</v>
      </c>
      <c r="AM1233" s="172">
        <f>'SAISIE '!AN1234*$AW1233</f>
        <v>0</v>
      </c>
      <c r="AN1233" s="172">
        <f>'SAISIE '!AO1234*$AW1233</f>
        <v>0</v>
      </c>
      <c r="AO1233" s="172">
        <f>'SAISIE '!AP1234*$AW1233</f>
        <v>0</v>
      </c>
      <c r="AP1233" s="172">
        <f>'SAISIE '!AQ1234*$AW1233</f>
        <v>0</v>
      </c>
      <c r="AQ1233" s="172">
        <f>'SAISIE '!AR1234*$AW1233</f>
        <v>0</v>
      </c>
      <c r="AR1233" s="172">
        <f>'SAISIE '!AS1234*$AW1233</f>
        <v>0</v>
      </c>
      <c r="AS1233" s="172">
        <f>'SAISIE '!AT1234*$AW1233</f>
        <v>0</v>
      </c>
      <c r="AT1233" s="172">
        <f>'SAISIE '!AU1234*$AW1233</f>
        <v>0</v>
      </c>
      <c r="AU1233" s="172">
        <f>'SAISIE '!AV1234*$AW1233</f>
        <v>0</v>
      </c>
      <c r="AV1233" s="172">
        <f>'SAISIE '!AW1234*$AW1233</f>
        <v>0</v>
      </c>
      <c r="AW1233" s="172">
        <f>'SAISIE '!AX1234</f>
        <v>0</v>
      </c>
    </row>
    <row r="1234" spans="1:49" ht="15.75">
      <c r="A1234" s="172">
        <f>'SAISIE '!B1235</f>
        <v>0</v>
      </c>
      <c r="B1234" s="172">
        <f>'SAISIE '!C1235</f>
        <v>0</v>
      </c>
      <c r="C1234" s="172">
        <f>'SAISIE '!D1235</f>
        <v>0</v>
      </c>
      <c r="D1234" s="172">
        <f>'SAISIE '!E1235</f>
        <v>0</v>
      </c>
      <c r="E1234" s="174">
        <f>'SAISIE '!F1235</f>
        <v>0</v>
      </c>
      <c r="F1234" s="172">
        <f>'SAISIE '!G1235</f>
        <v>0</v>
      </c>
      <c r="G1234" s="172">
        <f>'SAISIE '!H1235</f>
        <v>0</v>
      </c>
      <c r="H1234" s="172">
        <f>'SAISIE '!I1235</f>
        <v>0</v>
      </c>
      <c r="I1234" s="172">
        <f>'SAISIE '!J1235*$AW1234</f>
        <v>0</v>
      </c>
      <c r="J1234" s="172">
        <f>'SAISIE '!K1235*$AW1234</f>
        <v>0</v>
      </c>
      <c r="K1234" s="172">
        <f>'SAISIE '!L1235*$AW1234</f>
        <v>0</v>
      </c>
      <c r="L1234" s="172">
        <f>'SAISIE '!M1235*$AW1234</f>
        <v>0</v>
      </c>
      <c r="M1234" s="172">
        <f>'SAISIE '!N1235*$AW1234</f>
        <v>0</v>
      </c>
      <c r="N1234" s="172">
        <f>'SAISIE '!O1235*$AW1234</f>
        <v>0</v>
      </c>
      <c r="O1234" s="172">
        <f>'SAISIE '!P1235*$AW1234</f>
        <v>0</v>
      </c>
      <c r="P1234" s="172">
        <f>'SAISIE '!Q1235*$AW1234</f>
        <v>0</v>
      </c>
      <c r="Q1234" s="172">
        <f>'SAISIE '!R1235*$AW1234</f>
        <v>0</v>
      </c>
      <c r="R1234" s="172">
        <f>'SAISIE '!S1235*$AW1234</f>
        <v>0</v>
      </c>
      <c r="S1234" s="172">
        <f>'SAISIE '!T1235*$AW1234</f>
        <v>0</v>
      </c>
      <c r="T1234" s="172">
        <f>'SAISIE '!U1235*$AW1234</f>
        <v>0</v>
      </c>
      <c r="U1234" s="172">
        <f>'SAISIE '!V1235*$AW1234</f>
        <v>0</v>
      </c>
      <c r="V1234" s="172">
        <f>'SAISIE '!W1235*$AW1234</f>
        <v>0</v>
      </c>
      <c r="W1234" s="172">
        <f>'SAISIE '!X1235*$AW1234</f>
        <v>0</v>
      </c>
      <c r="X1234" s="172">
        <f>'SAISIE '!Y1235*$AW1234</f>
        <v>0</v>
      </c>
      <c r="Y1234" s="172">
        <f>'SAISIE '!Z1235*$AW1234</f>
        <v>0</v>
      </c>
      <c r="Z1234" s="172">
        <f>'SAISIE '!AA1235*$AW1234</f>
        <v>0</v>
      </c>
      <c r="AA1234" s="172">
        <f>'SAISIE '!AB1235*$AW1234</f>
        <v>0</v>
      </c>
      <c r="AB1234" s="172">
        <f>'SAISIE '!AC1235*$AW1234</f>
        <v>0</v>
      </c>
      <c r="AC1234" s="172">
        <f>'SAISIE '!AD1235*$AW1234</f>
        <v>0</v>
      </c>
      <c r="AD1234" s="172">
        <f>'SAISIE '!AE1235*$AW1234</f>
        <v>0</v>
      </c>
      <c r="AE1234" s="172">
        <f>'SAISIE '!AF1235*$AW1234</f>
        <v>0</v>
      </c>
      <c r="AF1234" s="172">
        <f>'SAISIE '!AG1235*$AW1234</f>
        <v>0</v>
      </c>
      <c r="AG1234" s="172">
        <f>'SAISIE '!AH1235*$AW1234</f>
        <v>0</v>
      </c>
      <c r="AH1234" s="172">
        <f>'SAISIE '!AI1235*$AW1234</f>
        <v>0</v>
      </c>
      <c r="AI1234" s="172">
        <f>'SAISIE '!AJ1235*$AW1234</f>
        <v>0</v>
      </c>
      <c r="AJ1234" s="172">
        <f>'SAISIE '!AK1235*$AW1234</f>
        <v>0</v>
      </c>
      <c r="AK1234" s="172">
        <f>'SAISIE '!AL1235*$AW1234</f>
        <v>0</v>
      </c>
      <c r="AL1234" s="172">
        <f>'SAISIE '!AM1235*$AW1234</f>
        <v>0</v>
      </c>
      <c r="AM1234" s="172">
        <f>'SAISIE '!AN1235*$AW1234</f>
        <v>0</v>
      </c>
      <c r="AN1234" s="172">
        <f>'SAISIE '!AO1235*$AW1234</f>
        <v>0</v>
      </c>
      <c r="AO1234" s="172">
        <f>'SAISIE '!AP1235*$AW1234</f>
        <v>0</v>
      </c>
      <c r="AP1234" s="172">
        <f>'SAISIE '!AQ1235*$AW1234</f>
        <v>0</v>
      </c>
      <c r="AQ1234" s="172">
        <f>'SAISIE '!AR1235*$AW1234</f>
        <v>0</v>
      </c>
      <c r="AR1234" s="172">
        <f>'SAISIE '!AS1235*$AW1234</f>
        <v>0</v>
      </c>
      <c r="AS1234" s="172">
        <f>'SAISIE '!AT1235*$AW1234</f>
        <v>0</v>
      </c>
      <c r="AT1234" s="172">
        <f>'SAISIE '!AU1235*$AW1234</f>
        <v>0</v>
      </c>
      <c r="AU1234" s="172">
        <f>'SAISIE '!AV1235*$AW1234</f>
        <v>0</v>
      </c>
      <c r="AV1234" s="172">
        <f>'SAISIE '!AW1235*$AW1234</f>
        <v>0</v>
      </c>
      <c r="AW1234" s="172">
        <f>'SAISIE '!AX1235</f>
        <v>0</v>
      </c>
    </row>
    <row r="1235" spans="1:49" ht="15.75">
      <c r="A1235" s="172">
        <f>'SAISIE '!B1236</f>
        <v>0</v>
      </c>
      <c r="B1235" s="172">
        <f>'SAISIE '!C1236</f>
        <v>0</v>
      </c>
      <c r="C1235" s="172">
        <f>'SAISIE '!D1236</f>
        <v>0</v>
      </c>
      <c r="D1235" s="172">
        <f>'SAISIE '!E1236</f>
        <v>0</v>
      </c>
      <c r="E1235" s="174">
        <f>'SAISIE '!F1236</f>
        <v>0</v>
      </c>
      <c r="F1235" s="172">
        <f>'SAISIE '!G1236</f>
        <v>0</v>
      </c>
      <c r="G1235" s="172">
        <f>'SAISIE '!H1236</f>
        <v>0</v>
      </c>
      <c r="H1235" s="172">
        <f>'SAISIE '!I1236</f>
        <v>0</v>
      </c>
      <c r="I1235" s="172">
        <f>'SAISIE '!J1236*$AW1235</f>
        <v>0</v>
      </c>
      <c r="J1235" s="172">
        <f>'SAISIE '!K1236*$AW1235</f>
        <v>0</v>
      </c>
      <c r="K1235" s="172">
        <f>'SAISIE '!L1236*$AW1235</f>
        <v>0</v>
      </c>
      <c r="L1235" s="172">
        <f>'SAISIE '!M1236*$AW1235</f>
        <v>0</v>
      </c>
      <c r="M1235" s="172">
        <f>'SAISIE '!N1236*$AW1235</f>
        <v>0</v>
      </c>
      <c r="N1235" s="172">
        <f>'SAISIE '!O1236*$AW1235</f>
        <v>0</v>
      </c>
      <c r="O1235" s="172">
        <f>'SAISIE '!P1236*$AW1235</f>
        <v>0</v>
      </c>
      <c r="P1235" s="172">
        <f>'SAISIE '!Q1236*$AW1235</f>
        <v>0</v>
      </c>
      <c r="Q1235" s="172">
        <f>'SAISIE '!R1236*$AW1235</f>
        <v>0</v>
      </c>
      <c r="R1235" s="172">
        <f>'SAISIE '!S1236*$AW1235</f>
        <v>0</v>
      </c>
      <c r="S1235" s="172">
        <f>'SAISIE '!T1236*$AW1235</f>
        <v>0</v>
      </c>
      <c r="T1235" s="172">
        <f>'SAISIE '!U1236*$AW1235</f>
        <v>0</v>
      </c>
      <c r="U1235" s="172">
        <f>'SAISIE '!V1236*$AW1235</f>
        <v>0</v>
      </c>
      <c r="V1235" s="172">
        <f>'SAISIE '!W1236*$AW1235</f>
        <v>0</v>
      </c>
      <c r="W1235" s="172">
        <f>'SAISIE '!X1236*$AW1235</f>
        <v>0</v>
      </c>
      <c r="X1235" s="172">
        <f>'SAISIE '!Y1236*$AW1235</f>
        <v>0</v>
      </c>
      <c r="Y1235" s="172">
        <f>'SAISIE '!Z1236*$AW1235</f>
        <v>0</v>
      </c>
      <c r="Z1235" s="172">
        <f>'SAISIE '!AA1236*$AW1235</f>
        <v>0</v>
      </c>
      <c r="AA1235" s="172">
        <f>'SAISIE '!AB1236*$AW1235</f>
        <v>0</v>
      </c>
      <c r="AB1235" s="172">
        <f>'SAISIE '!AC1236*$AW1235</f>
        <v>0</v>
      </c>
      <c r="AC1235" s="172">
        <f>'SAISIE '!AD1236*$AW1235</f>
        <v>0</v>
      </c>
      <c r="AD1235" s="172">
        <f>'SAISIE '!AE1236*$AW1235</f>
        <v>0</v>
      </c>
      <c r="AE1235" s="172">
        <f>'SAISIE '!AF1236*$AW1235</f>
        <v>0</v>
      </c>
      <c r="AF1235" s="172">
        <f>'SAISIE '!AG1236*$AW1235</f>
        <v>0</v>
      </c>
      <c r="AG1235" s="172">
        <f>'SAISIE '!AH1236*$AW1235</f>
        <v>0</v>
      </c>
      <c r="AH1235" s="172">
        <f>'SAISIE '!AI1236*$AW1235</f>
        <v>0</v>
      </c>
      <c r="AI1235" s="172">
        <f>'SAISIE '!AJ1236*$AW1235</f>
        <v>0</v>
      </c>
      <c r="AJ1235" s="172">
        <f>'SAISIE '!AK1236*$AW1235</f>
        <v>0</v>
      </c>
      <c r="AK1235" s="172">
        <f>'SAISIE '!AL1236*$AW1235</f>
        <v>0</v>
      </c>
      <c r="AL1235" s="172">
        <f>'SAISIE '!AM1236*$AW1235</f>
        <v>0</v>
      </c>
      <c r="AM1235" s="172">
        <f>'SAISIE '!AN1236*$AW1235</f>
        <v>0</v>
      </c>
      <c r="AN1235" s="172">
        <f>'SAISIE '!AO1236*$AW1235</f>
        <v>0</v>
      </c>
      <c r="AO1235" s="172">
        <f>'SAISIE '!AP1236*$AW1235</f>
        <v>0</v>
      </c>
      <c r="AP1235" s="172">
        <f>'SAISIE '!AQ1236*$AW1235</f>
        <v>0</v>
      </c>
      <c r="AQ1235" s="172">
        <f>'SAISIE '!AR1236*$AW1235</f>
        <v>0</v>
      </c>
      <c r="AR1235" s="172">
        <f>'SAISIE '!AS1236*$AW1235</f>
        <v>0</v>
      </c>
      <c r="AS1235" s="172">
        <f>'SAISIE '!AT1236*$AW1235</f>
        <v>0</v>
      </c>
      <c r="AT1235" s="172">
        <f>'SAISIE '!AU1236*$AW1235</f>
        <v>0</v>
      </c>
      <c r="AU1235" s="172">
        <f>'SAISIE '!AV1236*$AW1235</f>
        <v>0</v>
      </c>
      <c r="AV1235" s="172">
        <f>'SAISIE '!AW1236*$AW1235</f>
        <v>0</v>
      </c>
      <c r="AW1235" s="172">
        <f>'SAISIE '!AX1236</f>
        <v>0</v>
      </c>
    </row>
    <row r="1236" spans="1:49" ht="15.75">
      <c r="A1236" s="172">
        <f>'SAISIE '!B1237</f>
        <v>0</v>
      </c>
      <c r="B1236" s="172">
        <f>'SAISIE '!C1237</f>
        <v>0</v>
      </c>
      <c r="C1236" s="172">
        <f>'SAISIE '!D1237</f>
        <v>0</v>
      </c>
      <c r="D1236" s="172">
        <f>'SAISIE '!E1237</f>
        <v>0</v>
      </c>
      <c r="E1236" s="174">
        <f>'SAISIE '!F1237</f>
        <v>0</v>
      </c>
      <c r="F1236" s="172">
        <f>'SAISIE '!G1237</f>
        <v>0</v>
      </c>
      <c r="G1236" s="172">
        <f>'SAISIE '!H1237</f>
        <v>0</v>
      </c>
      <c r="H1236" s="172">
        <f>'SAISIE '!I1237</f>
        <v>0</v>
      </c>
      <c r="I1236" s="172">
        <f>'SAISIE '!J1237*$AW1236</f>
        <v>0</v>
      </c>
      <c r="J1236" s="172">
        <f>'SAISIE '!K1237*$AW1236</f>
        <v>0</v>
      </c>
      <c r="K1236" s="172">
        <f>'SAISIE '!L1237*$AW1236</f>
        <v>0</v>
      </c>
      <c r="L1236" s="172">
        <f>'SAISIE '!M1237*$AW1236</f>
        <v>0</v>
      </c>
      <c r="M1236" s="172">
        <f>'SAISIE '!N1237*$AW1236</f>
        <v>0</v>
      </c>
      <c r="N1236" s="172">
        <f>'SAISIE '!O1237*$AW1236</f>
        <v>0</v>
      </c>
      <c r="O1236" s="172">
        <f>'SAISIE '!P1237*$AW1236</f>
        <v>0</v>
      </c>
      <c r="P1236" s="172">
        <f>'SAISIE '!Q1237*$AW1236</f>
        <v>0</v>
      </c>
      <c r="Q1236" s="172">
        <f>'SAISIE '!R1237*$AW1236</f>
        <v>0</v>
      </c>
      <c r="R1236" s="172">
        <f>'SAISIE '!S1237*$AW1236</f>
        <v>0</v>
      </c>
      <c r="S1236" s="172">
        <f>'SAISIE '!T1237*$AW1236</f>
        <v>0</v>
      </c>
      <c r="T1236" s="172">
        <f>'SAISIE '!U1237*$AW1236</f>
        <v>0</v>
      </c>
      <c r="U1236" s="172">
        <f>'SAISIE '!V1237*$AW1236</f>
        <v>0</v>
      </c>
      <c r="V1236" s="172">
        <f>'SAISIE '!W1237*$AW1236</f>
        <v>0</v>
      </c>
      <c r="W1236" s="172">
        <f>'SAISIE '!X1237*$AW1236</f>
        <v>0</v>
      </c>
      <c r="X1236" s="172">
        <f>'SAISIE '!Y1237*$AW1236</f>
        <v>0</v>
      </c>
      <c r="Y1236" s="172">
        <f>'SAISIE '!Z1237*$AW1236</f>
        <v>0</v>
      </c>
      <c r="Z1236" s="172">
        <f>'SAISIE '!AA1237*$AW1236</f>
        <v>0</v>
      </c>
      <c r="AA1236" s="172">
        <f>'SAISIE '!AB1237*$AW1236</f>
        <v>0</v>
      </c>
      <c r="AB1236" s="172">
        <f>'SAISIE '!AC1237*$AW1236</f>
        <v>0</v>
      </c>
      <c r="AC1236" s="172">
        <f>'SAISIE '!AD1237*$AW1236</f>
        <v>0</v>
      </c>
      <c r="AD1236" s="172">
        <f>'SAISIE '!AE1237*$AW1236</f>
        <v>0</v>
      </c>
      <c r="AE1236" s="172">
        <f>'SAISIE '!AF1237*$AW1236</f>
        <v>0</v>
      </c>
      <c r="AF1236" s="172">
        <f>'SAISIE '!AG1237*$AW1236</f>
        <v>0</v>
      </c>
      <c r="AG1236" s="172">
        <f>'SAISIE '!AH1237*$AW1236</f>
        <v>0</v>
      </c>
      <c r="AH1236" s="172">
        <f>'SAISIE '!AI1237*$AW1236</f>
        <v>0</v>
      </c>
      <c r="AI1236" s="172">
        <f>'SAISIE '!AJ1237*$AW1236</f>
        <v>0</v>
      </c>
      <c r="AJ1236" s="172">
        <f>'SAISIE '!AK1237*$AW1236</f>
        <v>0</v>
      </c>
      <c r="AK1236" s="172">
        <f>'SAISIE '!AL1237*$AW1236</f>
        <v>0</v>
      </c>
      <c r="AL1236" s="172">
        <f>'SAISIE '!AM1237*$AW1236</f>
        <v>0</v>
      </c>
      <c r="AM1236" s="172">
        <f>'SAISIE '!AN1237*$AW1236</f>
        <v>0</v>
      </c>
      <c r="AN1236" s="172">
        <f>'SAISIE '!AO1237*$AW1236</f>
        <v>0</v>
      </c>
      <c r="AO1236" s="172">
        <f>'SAISIE '!AP1237*$AW1236</f>
        <v>0</v>
      </c>
      <c r="AP1236" s="172">
        <f>'SAISIE '!AQ1237*$AW1236</f>
        <v>0</v>
      </c>
      <c r="AQ1236" s="172">
        <f>'SAISIE '!AR1237*$AW1236</f>
        <v>0</v>
      </c>
      <c r="AR1236" s="172">
        <f>'SAISIE '!AS1237*$AW1236</f>
        <v>0</v>
      </c>
      <c r="AS1236" s="172">
        <f>'SAISIE '!AT1237*$AW1236</f>
        <v>0</v>
      </c>
      <c r="AT1236" s="172">
        <f>'SAISIE '!AU1237*$AW1236</f>
        <v>0</v>
      </c>
      <c r="AU1236" s="172">
        <f>'SAISIE '!AV1237*$AW1236</f>
        <v>0</v>
      </c>
      <c r="AV1236" s="172">
        <f>'SAISIE '!AW1237*$AW1236</f>
        <v>0</v>
      </c>
      <c r="AW1236" s="172">
        <f>'SAISIE '!AX1237</f>
        <v>0</v>
      </c>
    </row>
    <row r="1237" spans="1:49" ht="15.75">
      <c r="A1237" s="172">
        <f>'SAISIE '!B1238</f>
        <v>0</v>
      </c>
      <c r="B1237" s="172">
        <f>'SAISIE '!C1238</f>
        <v>0</v>
      </c>
      <c r="C1237" s="172">
        <f>'SAISIE '!D1238</f>
        <v>0</v>
      </c>
      <c r="D1237" s="172">
        <f>'SAISIE '!E1238</f>
        <v>0</v>
      </c>
      <c r="E1237" s="174">
        <f>'SAISIE '!F1238</f>
        <v>0</v>
      </c>
      <c r="F1237" s="172">
        <f>'SAISIE '!G1238</f>
        <v>0</v>
      </c>
      <c r="G1237" s="172">
        <f>'SAISIE '!H1238</f>
        <v>0</v>
      </c>
      <c r="H1237" s="172">
        <f>'SAISIE '!I1238</f>
        <v>0</v>
      </c>
      <c r="I1237" s="172">
        <f>'SAISIE '!J1238*$AW1237</f>
        <v>0</v>
      </c>
      <c r="J1237" s="172">
        <f>'SAISIE '!K1238*$AW1237</f>
        <v>0</v>
      </c>
      <c r="K1237" s="172">
        <f>'SAISIE '!L1238*$AW1237</f>
        <v>0</v>
      </c>
      <c r="L1237" s="172">
        <f>'SAISIE '!M1238*$AW1237</f>
        <v>0</v>
      </c>
      <c r="M1237" s="172">
        <f>'SAISIE '!N1238*$AW1237</f>
        <v>0</v>
      </c>
      <c r="N1237" s="172">
        <f>'SAISIE '!O1238*$AW1237</f>
        <v>0</v>
      </c>
      <c r="O1237" s="172">
        <f>'SAISIE '!P1238*$AW1237</f>
        <v>0</v>
      </c>
      <c r="P1237" s="172">
        <f>'SAISIE '!Q1238*$AW1237</f>
        <v>0</v>
      </c>
      <c r="Q1237" s="172">
        <f>'SAISIE '!R1238*$AW1237</f>
        <v>0</v>
      </c>
      <c r="R1237" s="172">
        <f>'SAISIE '!S1238*$AW1237</f>
        <v>0</v>
      </c>
      <c r="S1237" s="172">
        <f>'SAISIE '!T1238*$AW1237</f>
        <v>0</v>
      </c>
      <c r="T1237" s="172">
        <f>'SAISIE '!U1238*$AW1237</f>
        <v>0</v>
      </c>
      <c r="U1237" s="172">
        <f>'SAISIE '!V1238*$AW1237</f>
        <v>0</v>
      </c>
      <c r="V1237" s="172">
        <f>'SAISIE '!W1238*$AW1237</f>
        <v>0</v>
      </c>
      <c r="W1237" s="172">
        <f>'SAISIE '!X1238*$AW1237</f>
        <v>0</v>
      </c>
      <c r="X1237" s="172">
        <f>'SAISIE '!Y1238*$AW1237</f>
        <v>0</v>
      </c>
      <c r="Y1237" s="172">
        <f>'SAISIE '!Z1238*$AW1237</f>
        <v>0</v>
      </c>
      <c r="Z1237" s="172">
        <f>'SAISIE '!AA1238*$AW1237</f>
        <v>0</v>
      </c>
      <c r="AA1237" s="172">
        <f>'SAISIE '!AB1238*$AW1237</f>
        <v>0</v>
      </c>
      <c r="AB1237" s="172">
        <f>'SAISIE '!AC1238*$AW1237</f>
        <v>0</v>
      </c>
      <c r="AC1237" s="172">
        <f>'SAISIE '!AD1238*$AW1237</f>
        <v>0</v>
      </c>
      <c r="AD1237" s="172">
        <f>'SAISIE '!AE1238*$AW1237</f>
        <v>0</v>
      </c>
      <c r="AE1237" s="172">
        <f>'SAISIE '!AF1238*$AW1237</f>
        <v>0</v>
      </c>
      <c r="AF1237" s="172">
        <f>'SAISIE '!AG1238*$AW1237</f>
        <v>0</v>
      </c>
      <c r="AG1237" s="172">
        <f>'SAISIE '!AH1238*$AW1237</f>
        <v>0</v>
      </c>
      <c r="AH1237" s="172">
        <f>'SAISIE '!AI1238*$AW1237</f>
        <v>0</v>
      </c>
      <c r="AI1237" s="172">
        <f>'SAISIE '!AJ1238*$AW1237</f>
        <v>0</v>
      </c>
      <c r="AJ1237" s="172">
        <f>'SAISIE '!AK1238*$AW1237</f>
        <v>0</v>
      </c>
      <c r="AK1237" s="172">
        <f>'SAISIE '!AL1238*$AW1237</f>
        <v>0</v>
      </c>
      <c r="AL1237" s="172">
        <f>'SAISIE '!AM1238*$AW1237</f>
        <v>0</v>
      </c>
      <c r="AM1237" s="172">
        <f>'SAISIE '!AN1238*$AW1237</f>
        <v>0</v>
      </c>
      <c r="AN1237" s="172">
        <f>'SAISIE '!AO1238*$AW1237</f>
        <v>0</v>
      </c>
      <c r="AO1237" s="172">
        <f>'SAISIE '!AP1238*$AW1237</f>
        <v>0</v>
      </c>
      <c r="AP1237" s="172">
        <f>'SAISIE '!AQ1238*$AW1237</f>
        <v>0</v>
      </c>
      <c r="AQ1237" s="172">
        <f>'SAISIE '!AR1238*$AW1237</f>
        <v>0</v>
      </c>
      <c r="AR1237" s="172">
        <f>'SAISIE '!AS1238*$AW1237</f>
        <v>0</v>
      </c>
      <c r="AS1237" s="172">
        <f>'SAISIE '!AT1238*$AW1237</f>
        <v>0</v>
      </c>
      <c r="AT1237" s="172">
        <f>'SAISIE '!AU1238*$AW1237</f>
        <v>0</v>
      </c>
      <c r="AU1237" s="172">
        <f>'SAISIE '!AV1238*$AW1237</f>
        <v>0</v>
      </c>
      <c r="AV1237" s="172">
        <f>'SAISIE '!AW1238*$AW1237</f>
        <v>0</v>
      </c>
      <c r="AW1237" s="172">
        <f>'SAISIE '!AX1238</f>
        <v>0</v>
      </c>
    </row>
    <row r="1238" spans="1:49" ht="15.75">
      <c r="A1238" s="172">
        <f>'SAISIE '!B1239</f>
        <v>0</v>
      </c>
      <c r="B1238" s="172">
        <f>'SAISIE '!C1239</f>
        <v>0</v>
      </c>
      <c r="C1238" s="172">
        <f>'SAISIE '!D1239</f>
        <v>0</v>
      </c>
      <c r="D1238" s="172">
        <f>'SAISIE '!E1239</f>
        <v>0</v>
      </c>
      <c r="E1238" s="174">
        <f>'SAISIE '!F1239</f>
        <v>0</v>
      </c>
      <c r="F1238" s="172">
        <f>'SAISIE '!G1239</f>
        <v>0</v>
      </c>
      <c r="G1238" s="172">
        <f>'SAISIE '!H1239</f>
        <v>0</v>
      </c>
      <c r="H1238" s="172">
        <f>'SAISIE '!I1239</f>
        <v>0</v>
      </c>
      <c r="I1238" s="172">
        <f>'SAISIE '!J1239*$AW1238</f>
        <v>0</v>
      </c>
      <c r="J1238" s="172">
        <f>'SAISIE '!K1239*$AW1238</f>
        <v>0</v>
      </c>
      <c r="K1238" s="172">
        <f>'SAISIE '!L1239*$AW1238</f>
        <v>0</v>
      </c>
      <c r="L1238" s="172">
        <f>'SAISIE '!M1239*$AW1238</f>
        <v>0</v>
      </c>
      <c r="M1238" s="172">
        <f>'SAISIE '!N1239*$AW1238</f>
        <v>0</v>
      </c>
      <c r="N1238" s="172">
        <f>'SAISIE '!O1239*$AW1238</f>
        <v>0</v>
      </c>
      <c r="O1238" s="172">
        <f>'SAISIE '!P1239*$AW1238</f>
        <v>0</v>
      </c>
      <c r="P1238" s="172">
        <f>'SAISIE '!Q1239*$AW1238</f>
        <v>0</v>
      </c>
      <c r="Q1238" s="172">
        <f>'SAISIE '!R1239*$AW1238</f>
        <v>0</v>
      </c>
      <c r="R1238" s="172">
        <f>'SAISIE '!S1239*$AW1238</f>
        <v>0</v>
      </c>
      <c r="S1238" s="172">
        <f>'SAISIE '!T1239*$AW1238</f>
        <v>0</v>
      </c>
      <c r="T1238" s="172">
        <f>'SAISIE '!U1239*$AW1238</f>
        <v>0</v>
      </c>
      <c r="U1238" s="172">
        <f>'SAISIE '!V1239*$AW1238</f>
        <v>0</v>
      </c>
      <c r="V1238" s="172">
        <f>'SAISIE '!W1239*$AW1238</f>
        <v>0</v>
      </c>
      <c r="W1238" s="172">
        <f>'SAISIE '!X1239*$AW1238</f>
        <v>0</v>
      </c>
      <c r="X1238" s="172">
        <f>'SAISIE '!Y1239*$AW1238</f>
        <v>0</v>
      </c>
      <c r="Y1238" s="172">
        <f>'SAISIE '!Z1239*$AW1238</f>
        <v>0</v>
      </c>
      <c r="Z1238" s="172">
        <f>'SAISIE '!AA1239*$AW1238</f>
        <v>0</v>
      </c>
      <c r="AA1238" s="172">
        <f>'SAISIE '!AB1239*$AW1238</f>
        <v>0</v>
      </c>
      <c r="AB1238" s="172">
        <f>'SAISIE '!AC1239*$AW1238</f>
        <v>0</v>
      </c>
      <c r="AC1238" s="172">
        <f>'SAISIE '!AD1239*$AW1238</f>
        <v>0</v>
      </c>
      <c r="AD1238" s="172">
        <f>'SAISIE '!AE1239*$AW1238</f>
        <v>0</v>
      </c>
      <c r="AE1238" s="172">
        <f>'SAISIE '!AF1239*$AW1238</f>
        <v>0</v>
      </c>
      <c r="AF1238" s="172">
        <f>'SAISIE '!AG1239*$AW1238</f>
        <v>0</v>
      </c>
      <c r="AG1238" s="172">
        <f>'SAISIE '!AH1239*$AW1238</f>
        <v>0</v>
      </c>
      <c r="AH1238" s="172">
        <f>'SAISIE '!AI1239*$AW1238</f>
        <v>0</v>
      </c>
      <c r="AI1238" s="172">
        <f>'SAISIE '!AJ1239*$AW1238</f>
        <v>0</v>
      </c>
      <c r="AJ1238" s="172">
        <f>'SAISIE '!AK1239*$AW1238</f>
        <v>0</v>
      </c>
      <c r="AK1238" s="172">
        <f>'SAISIE '!AL1239*$AW1238</f>
        <v>0</v>
      </c>
      <c r="AL1238" s="172">
        <f>'SAISIE '!AM1239*$AW1238</f>
        <v>0</v>
      </c>
      <c r="AM1238" s="172">
        <f>'SAISIE '!AN1239*$AW1238</f>
        <v>0</v>
      </c>
      <c r="AN1238" s="172">
        <f>'SAISIE '!AO1239*$AW1238</f>
        <v>0</v>
      </c>
      <c r="AO1238" s="172">
        <f>'SAISIE '!AP1239*$AW1238</f>
        <v>0</v>
      </c>
      <c r="AP1238" s="172">
        <f>'SAISIE '!AQ1239*$AW1238</f>
        <v>0</v>
      </c>
      <c r="AQ1238" s="172">
        <f>'SAISIE '!AR1239*$AW1238</f>
        <v>0</v>
      </c>
      <c r="AR1238" s="172">
        <f>'SAISIE '!AS1239*$AW1238</f>
        <v>0</v>
      </c>
      <c r="AS1238" s="172">
        <f>'SAISIE '!AT1239*$AW1238</f>
        <v>0</v>
      </c>
      <c r="AT1238" s="172">
        <f>'SAISIE '!AU1239*$AW1238</f>
        <v>0</v>
      </c>
      <c r="AU1238" s="172">
        <f>'SAISIE '!AV1239*$AW1238</f>
        <v>0</v>
      </c>
      <c r="AV1238" s="172">
        <f>'SAISIE '!AW1239*$AW1238</f>
        <v>0</v>
      </c>
      <c r="AW1238" s="172">
        <f>'SAISIE '!AX1239</f>
        <v>0</v>
      </c>
    </row>
    <row r="1239" spans="1:49" ht="15.75">
      <c r="A1239" s="172">
        <f>'SAISIE '!B1240</f>
        <v>0</v>
      </c>
      <c r="B1239" s="172">
        <f>'SAISIE '!C1240</f>
        <v>0</v>
      </c>
      <c r="C1239" s="172">
        <f>'SAISIE '!D1240</f>
        <v>0</v>
      </c>
      <c r="D1239" s="172">
        <f>'SAISIE '!E1240</f>
        <v>0</v>
      </c>
      <c r="E1239" s="174">
        <f>'SAISIE '!F1240</f>
        <v>0</v>
      </c>
      <c r="F1239" s="172">
        <f>'SAISIE '!G1240</f>
        <v>0</v>
      </c>
      <c r="G1239" s="172">
        <f>'SAISIE '!H1240</f>
        <v>0</v>
      </c>
      <c r="H1239" s="172">
        <f>'SAISIE '!I1240</f>
        <v>0</v>
      </c>
      <c r="I1239" s="172">
        <f>'SAISIE '!J1240*$AW1239</f>
        <v>0</v>
      </c>
      <c r="J1239" s="172">
        <f>'SAISIE '!K1240*$AW1239</f>
        <v>0</v>
      </c>
      <c r="K1239" s="172">
        <f>'SAISIE '!L1240*$AW1239</f>
        <v>0</v>
      </c>
      <c r="L1239" s="172">
        <f>'SAISIE '!M1240*$AW1239</f>
        <v>0</v>
      </c>
      <c r="M1239" s="172">
        <f>'SAISIE '!N1240*$AW1239</f>
        <v>0</v>
      </c>
      <c r="N1239" s="172">
        <f>'SAISIE '!O1240*$AW1239</f>
        <v>0</v>
      </c>
      <c r="O1239" s="172">
        <f>'SAISIE '!P1240*$AW1239</f>
        <v>0</v>
      </c>
      <c r="P1239" s="172">
        <f>'SAISIE '!Q1240*$AW1239</f>
        <v>0</v>
      </c>
      <c r="Q1239" s="172">
        <f>'SAISIE '!R1240*$AW1239</f>
        <v>0</v>
      </c>
      <c r="R1239" s="172">
        <f>'SAISIE '!S1240*$AW1239</f>
        <v>0</v>
      </c>
      <c r="S1239" s="172">
        <f>'SAISIE '!T1240*$AW1239</f>
        <v>0</v>
      </c>
      <c r="T1239" s="172">
        <f>'SAISIE '!U1240*$AW1239</f>
        <v>0</v>
      </c>
      <c r="U1239" s="172">
        <f>'SAISIE '!V1240*$AW1239</f>
        <v>0</v>
      </c>
      <c r="V1239" s="172">
        <f>'SAISIE '!W1240*$AW1239</f>
        <v>0</v>
      </c>
      <c r="W1239" s="172">
        <f>'SAISIE '!X1240*$AW1239</f>
        <v>0</v>
      </c>
      <c r="X1239" s="172">
        <f>'SAISIE '!Y1240*$AW1239</f>
        <v>0</v>
      </c>
      <c r="Y1239" s="172">
        <f>'SAISIE '!Z1240*$AW1239</f>
        <v>0</v>
      </c>
      <c r="Z1239" s="172">
        <f>'SAISIE '!AA1240*$AW1239</f>
        <v>0</v>
      </c>
      <c r="AA1239" s="172">
        <f>'SAISIE '!AB1240*$AW1239</f>
        <v>0</v>
      </c>
      <c r="AB1239" s="172">
        <f>'SAISIE '!AC1240*$AW1239</f>
        <v>0</v>
      </c>
      <c r="AC1239" s="172">
        <f>'SAISIE '!AD1240*$AW1239</f>
        <v>0</v>
      </c>
      <c r="AD1239" s="172">
        <f>'SAISIE '!AE1240*$AW1239</f>
        <v>0</v>
      </c>
      <c r="AE1239" s="172">
        <f>'SAISIE '!AF1240*$AW1239</f>
        <v>0</v>
      </c>
      <c r="AF1239" s="172">
        <f>'SAISIE '!AG1240*$AW1239</f>
        <v>0</v>
      </c>
      <c r="AG1239" s="172">
        <f>'SAISIE '!AH1240*$AW1239</f>
        <v>0</v>
      </c>
      <c r="AH1239" s="172">
        <f>'SAISIE '!AI1240*$AW1239</f>
        <v>0</v>
      </c>
      <c r="AI1239" s="172">
        <f>'SAISIE '!AJ1240*$AW1239</f>
        <v>0</v>
      </c>
      <c r="AJ1239" s="172">
        <f>'SAISIE '!AK1240*$AW1239</f>
        <v>0</v>
      </c>
      <c r="AK1239" s="172">
        <f>'SAISIE '!AL1240*$AW1239</f>
        <v>0</v>
      </c>
      <c r="AL1239" s="172">
        <f>'SAISIE '!AM1240*$AW1239</f>
        <v>0</v>
      </c>
      <c r="AM1239" s="172">
        <f>'SAISIE '!AN1240*$AW1239</f>
        <v>0</v>
      </c>
      <c r="AN1239" s="172">
        <f>'SAISIE '!AO1240*$AW1239</f>
        <v>0</v>
      </c>
      <c r="AO1239" s="172">
        <f>'SAISIE '!AP1240*$AW1239</f>
        <v>0</v>
      </c>
      <c r="AP1239" s="172">
        <f>'SAISIE '!AQ1240*$AW1239</f>
        <v>0</v>
      </c>
      <c r="AQ1239" s="172">
        <f>'SAISIE '!AR1240*$AW1239</f>
        <v>0</v>
      </c>
      <c r="AR1239" s="172">
        <f>'SAISIE '!AS1240*$AW1239</f>
        <v>0</v>
      </c>
      <c r="AS1239" s="172">
        <f>'SAISIE '!AT1240*$AW1239</f>
        <v>0</v>
      </c>
      <c r="AT1239" s="172">
        <f>'SAISIE '!AU1240*$AW1239</f>
        <v>0</v>
      </c>
      <c r="AU1239" s="172">
        <f>'SAISIE '!AV1240*$AW1239</f>
        <v>0</v>
      </c>
      <c r="AV1239" s="172">
        <f>'SAISIE '!AW1240*$AW1239</f>
        <v>0</v>
      </c>
      <c r="AW1239" s="172">
        <f>'SAISIE '!AX1240</f>
        <v>0</v>
      </c>
    </row>
    <row r="1240" spans="1:49" ht="15.75">
      <c r="A1240" s="172">
        <f>'SAISIE '!B1241</f>
        <v>0</v>
      </c>
      <c r="B1240" s="172">
        <f>'SAISIE '!C1241</f>
        <v>0</v>
      </c>
      <c r="C1240" s="172">
        <f>'SAISIE '!D1241</f>
        <v>0</v>
      </c>
      <c r="D1240" s="172">
        <f>'SAISIE '!E1241</f>
        <v>0</v>
      </c>
      <c r="E1240" s="174">
        <f>'SAISIE '!F1241</f>
        <v>0</v>
      </c>
      <c r="F1240" s="172">
        <f>'SAISIE '!G1241</f>
        <v>0</v>
      </c>
      <c r="G1240" s="172">
        <f>'SAISIE '!H1241</f>
        <v>0</v>
      </c>
      <c r="H1240" s="172">
        <f>'SAISIE '!I1241</f>
        <v>0</v>
      </c>
      <c r="I1240" s="172">
        <f>'SAISIE '!J1241*$AW1240</f>
        <v>0</v>
      </c>
      <c r="J1240" s="172">
        <f>'SAISIE '!K1241*$AW1240</f>
        <v>0</v>
      </c>
      <c r="K1240" s="172">
        <f>'SAISIE '!L1241*$AW1240</f>
        <v>0</v>
      </c>
      <c r="L1240" s="172">
        <f>'SAISIE '!M1241*$AW1240</f>
        <v>0</v>
      </c>
      <c r="M1240" s="172">
        <f>'SAISIE '!N1241*$AW1240</f>
        <v>0</v>
      </c>
      <c r="N1240" s="172">
        <f>'SAISIE '!O1241*$AW1240</f>
        <v>0</v>
      </c>
      <c r="O1240" s="172">
        <f>'SAISIE '!P1241*$AW1240</f>
        <v>0</v>
      </c>
      <c r="P1240" s="172">
        <f>'SAISIE '!Q1241*$AW1240</f>
        <v>0</v>
      </c>
      <c r="Q1240" s="172">
        <f>'SAISIE '!R1241*$AW1240</f>
        <v>0</v>
      </c>
      <c r="R1240" s="172">
        <f>'SAISIE '!S1241*$AW1240</f>
        <v>0</v>
      </c>
      <c r="S1240" s="172">
        <f>'SAISIE '!T1241*$AW1240</f>
        <v>0</v>
      </c>
      <c r="T1240" s="172">
        <f>'SAISIE '!U1241*$AW1240</f>
        <v>0</v>
      </c>
      <c r="U1240" s="172">
        <f>'SAISIE '!V1241*$AW1240</f>
        <v>0</v>
      </c>
      <c r="V1240" s="172">
        <f>'SAISIE '!W1241*$AW1240</f>
        <v>0</v>
      </c>
      <c r="W1240" s="172">
        <f>'SAISIE '!X1241*$AW1240</f>
        <v>0</v>
      </c>
      <c r="X1240" s="172">
        <f>'SAISIE '!Y1241*$AW1240</f>
        <v>0</v>
      </c>
      <c r="Y1240" s="172">
        <f>'SAISIE '!Z1241*$AW1240</f>
        <v>0</v>
      </c>
      <c r="Z1240" s="172">
        <f>'SAISIE '!AA1241*$AW1240</f>
        <v>0</v>
      </c>
      <c r="AA1240" s="172">
        <f>'SAISIE '!AB1241*$AW1240</f>
        <v>0</v>
      </c>
      <c r="AB1240" s="172">
        <f>'SAISIE '!AC1241*$AW1240</f>
        <v>0</v>
      </c>
      <c r="AC1240" s="172">
        <f>'SAISIE '!AD1241*$AW1240</f>
        <v>0</v>
      </c>
      <c r="AD1240" s="172">
        <f>'SAISIE '!AE1241*$AW1240</f>
        <v>0</v>
      </c>
      <c r="AE1240" s="172">
        <f>'SAISIE '!AF1241*$AW1240</f>
        <v>0</v>
      </c>
      <c r="AF1240" s="172">
        <f>'SAISIE '!AG1241*$AW1240</f>
        <v>0</v>
      </c>
      <c r="AG1240" s="172">
        <f>'SAISIE '!AH1241*$AW1240</f>
        <v>0</v>
      </c>
      <c r="AH1240" s="172">
        <f>'SAISIE '!AI1241*$AW1240</f>
        <v>0</v>
      </c>
      <c r="AI1240" s="172">
        <f>'SAISIE '!AJ1241*$AW1240</f>
        <v>0</v>
      </c>
      <c r="AJ1240" s="172">
        <f>'SAISIE '!AK1241*$AW1240</f>
        <v>0</v>
      </c>
      <c r="AK1240" s="172">
        <f>'SAISIE '!AL1241*$AW1240</f>
        <v>0</v>
      </c>
      <c r="AL1240" s="172">
        <f>'SAISIE '!AM1241*$AW1240</f>
        <v>0</v>
      </c>
      <c r="AM1240" s="172">
        <f>'SAISIE '!AN1241*$AW1240</f>
        <v>0</v>
      </c>
      <c r="AN1240" s="172">
        <f>'SAISIE '!AO1241*$AW1240</f>
        <v>0</v>
      </c>
      <c r="AO1240" s="172">
        <f>'SAISIE '!AP1241*$AW1240</f>
        <v>0</v>
      </c>
      <c r="AP1240" s="172">
        <f>'SAISIE '!AQ1241*$AW1240</f>
        <v>0</v>
      </c>
      <c r="AQ1240" s="172">
        <f>'SAISIE '!AR1241*$AW1240</f>
        <v>0</v>
      </c>
      <c r="AR1240" s="172">
        <f>'SAISIE '!AS1241*$AW1240</f>
        <v>0</v>
      </c>
      <c r="AS1240" s="172">
        <f>'SAISIE '!AT1241*$AW1240</f>
        <v>0</v>
      </c>
      <c r="AT1240" s="172">
        <f>'SAISIE '!AU1241*$AW1240</f>
        <v>0</v>
      </c>
      <c r="AU1240" s="172">
        <f>'SAISIE '!AV1241*$AW1240</f>
        <v>0</v>
      </c>
      <c r="AV1240" s="172">
        <f>'SAISIE '!AW1241*$AW1240</f>
        <v>0</v>
      </c>
      <c r="AW1240" s="172">
        <f>'SAISIE '!AX1241</f>
        <v>0</v>
      </c>
    </row>
    <row r="1241" spans="1:49" ht="15.75">
      <c r="A1241" s="172">
        <f>'SAISIE '!B1242</f>
        <v>0</v>
      </c>
      <c r="B1241" s="172">
        <f>'SAISIE '!C1242</f>
        <v>0</v>
      </c>
      <c r="C1241" s="172">
        <f>'SAISIE '!D1242</f>
        <v>0</v>
      </c>
      <c r="D1241" s="172">
        <f>'SAISIE '!E1242</f>
        <v>0</v>
      </c>
      <c r="E1241" s="174">
        <f>'SAISIE '!F1242</f>
        <v>0</v>
      </c>
      <c r="F1241" s="172">
        <f>'SAISIE '!G1242</f>
        <v>0</v>
      </c>
      <c r="G1241" s="172">
        <f>'SAISIE '!H1242</f>
        <v>0</v>
      </c>
      <c r="H1241" s="172">
        <f>'SAISIE '!I1242</f>
        <v>0</v>
      </c>
      <c r="I1241" s="172">
        <f>'SAISIE '!J1242*$AW1241</f>
        <v>0</v>
      </c>
      <c r="J1241" s="172">
        <f>'SAISIE '!K1242*$AW1241</f>
        <v>0</v>
      </c>
      <c r="K1241" s="172">
        <f>'SAISIE '!L1242*$AW1241</f>
        <v>0</v>
      </c>
      <c r="L1241" s="172">
        <f>'SAISIE '!M1242*$AW1241</f>
        <v>0</v>
      </c>
      <c r="M1241" s="172">
        <f>'SAISIE '!N1242*$AW1241</f>
        <v>0</v>
      </c>
      <c r="N1241" s="172">
        <f>'SAISIE '!O1242*$AW1241</f>
        <v>0</v>
      </c>
      <c r="O1241" s="172">
        <f>'SAISIE '!P1242*$AW1241</f>
        <v>0</v>
      </c>
      <c r="P1241" s="172">
        <f>'SAISIE '!Q1242*$AW1241</f>
        <v>0</v>
      </c>
      <c r="Q1241" s="172">
        <f>'SAISIE '!R1242*$AW1241</f>
        <v>0</v>
      </c>
      <c r="R1241" s="172">
        <f>'SAISIE '!S1242*$AW1241</f>
        <v>0</v>
      </c>
      <c r="S1241" s="172">
        <f>'SAISIE '!T1242*$AW1241</f>
        <v>0</v>
      </c>
      <c r="T1241" s="172">
        <f>'SAISIE '!U1242*$AW1241</f>
        <v>0</v>
      </c>
      <c r="U1241" s="172">
        <f>'SAISIE '!V1242*$AW1241</f>
        <v>0</v>
      </c>
      <c r="V1241" s="172">
        <f>'SAISIE '!W1242*$AW1241</f>
        <v>0</v>
      </c>
      <c r="W1241" s="172">
        <f>'SAISIE '!X1242*$AW1241</f>
        <v>0</v>
      </c>
      <c r="X1241" s="172">
        <f>'SAISIE '!Y1242*$AW1241</f>
        <v>0</v>
      </c>
      <c r="Y1241" s="172">
        <f>'SAISIE '!Z1242*$AW1241</f>
        <v>0</v>
      </c>
      <c r="Z1241" s="172">
        <f>'SAISIE '!AA1242*$AW1241</f>
        <v>0</v>
      </c>
      <c r="AA1241" s="172">
        <f>'SAISIE '!AB1242*$AW1241</f>
        <v>0</v>
      </c>
      <c r="AB1241" s="172">
        <f>'SAISIE '!AC1242*$AW1241</f>
        <v>0</v>
      </c>
      <c r="AC1241" s="172">
        <f>'SAISIE '!AD1242*$AW1241</f>
        <v>0</v>
      </c>
      <c r="AD1241" s="172">
        <f>'SAISIE '!AE1242*$AW1241</f>
        <v>0</v>
      </c>
      <c r="AE1241" s="172">
        <f>'SAISIE '!AF1242*$AW1241</f>
        <v>0</v>
      </c>
      <c r="AF1241" s="172">
        <f>'SAISIE '!AG1242*$AW1241</f>
        <v>0</v>
      </c>
      <c r="AG1241" s="172">
        <f>'SAISIE '!AH1242*$AW1241</f>
        <v>0</v>
      </c>
      <c r="AH1241" s="172">
        <f>'SAISIE '!AI1242*$AW1241</f>
        <v>0</v>
      </c>
      <c r="AI1241" s="172">
        <f>'SAISIE '!AJ1242*$AW1241</f>
        <v>0</v>
      </c>
      <c r="AJ1241" s="172">
        <f>'SAISIE '!AK1242*$AW1241</f>
        <v>0</v>
      </c>
      <c r="AK1241" s="172">
        <f>'SAISIE '!AL1242*$AW1241</f>
        <v>0</v>
      </c>
      <c r="AL1241" s="172">
        <f>'SAISIE '!AM1242*$AW1241</f>
        <v>0</v>
      </c>
      <c r="AM1241" s="172">
        <f>'SAISIE '!AN1242*$AW1241</f>
        <v>0</v>
      </c>
      <c r="AN1241" s="172">
        <f>'SAISIE '!AO1242*$AW1241</f>
        <v>0</v>
      </c>
      <c r="AO1241" s="172">
        <f>'SAISIE '!AP1242*$AW1241</f>
        <v>0</v>
      </c>
      <c r="AP1241" s="172">
        <f>'SAISIE '!AQ1242*$AW1241</f>
        <v>0</v>
      </c>
      <c r="AQ1241" s="172">
        <f>'SAISIE '!AR1242*$AW1241</f>
        <v>0</v>
      </c>
      <c r="AR1241" s="172">
        <f>'SAISIE '!AS1242*$AW1241</f>
        <v>0</v>
      </c>
      <c r="AS1241" s="172">
        <f>'SAISIE '!AT1242*$AW1241</f>
        <v>0</v>
      </c>
      <c r="AT1241" s="172">
        <f>'SAISIE '!AU1242*$AW1241</f>
        <v>0</v>
      </c>
      <c r="AU1241" s="172">
        <f>'SAISIE '!AV1242*$AW1241</f>
        <v>0</v>
      </c>
      <c r="AV1241" s="172">
        <f>'SAISIE '!AW1242*$AW1241</f>
        <v>0</v>
      </c>
      <c r="AW1241" s="172">
        <f>'SAISIE '!AX1242</f>
        <v>0</v>
      </c>
    </row>
    <row r="1242" spans="1:49" ht="15.75">
      <c r="A1242" s="172">
        <f>'SAISIE '!B1243</f>
        <v>0</v>
      </c>
      <c r="B1242" s="172">
        <f>'SAISIE '!C1243</f>
        <v>0</v>
      </c>
      <c r="C1242" s="172">
        <f>'SAISIE '!D1243</f>
        <v>0</v>
      </c>
      <c r="D1242" s="172">
        <f>'SAISIE '!E1243</f>
        <v>0</v>
      </c>
      <c r="E1242" s="174">
        <f>'SAISIE '!F1243</f>
        <v>0</v>
      </c>
      <c r="F1242" s="172">
        <f>'SAISIE '!G1243</f>
        <v>0</v>
      </c>
      <c r="G1242" s="172">
        <f>'SAISIE '!H1243</f>
        <v>0</v>
      </c>
      <c r="H1242" s="172">
        <f>'SAISIE '!I1243</f>
        <v>0</v>
      </c>
      <c r="I1242" s="172">
        <f>'SAISIE '!J1243*$AW1242</f>
        <v>0</v>
      </c>
      <c r="J1242" s="172">
        <f>'SAISIE '!K1243*$AW1242</f>
        <v>0</v>
      </c>
      <c r="K1242" s="172">
        <f>'SAISIE '!L1243*$AW1242</f>
        <v>0</v>
      </c>
      <c r="L1242" s="172">
        <f>'SAISIE '!M1243*$AW1242</f>
        <v>0</v>
      </c>
      <c r="M1242" s="172">
        <f>'SAISIE '!N1243*$AW1242</f>
        <v>0</v>
      </c>
      <c r="N1242" s="172">
        <f>'SAISIE '!O1243*$AW1242</f>
        <v>0</v>
      </c>
      <c r="O1242" s="172">
        <f>'SAISIE '!P1243*$AW1242</f>
        <v>0</v>
      </c>
      <c r="P1242" s="172">
        <f>'SAISIE '!Q1243*$AW1242</f>
        <v>0</v>
      </c>
      <c r="Q1242" s="172">
        <f>'SAISIE '!R1243*$AW1242</f>
        <v>0</v>
      </c>
      <c r="R1242" s="172">
        <f>'SAISIE '!S1243*$AW1242</f>
        <v>0</v>
      </c>
      <c r="S1242" s="172">
        <f>'SAISIE '!T1243*$AW1242</f>
        <v>0</v>
      </c>
      <c r="T1242" s="172">
        <f>'SAISIE '!U1243*$AW1242</f>
        <v>0</v>
      </c>
      <c r="U1242" s="172">
        <f>'SAISIE '!V1243*$AW1242</f>
        <v>0</v>
      </c>
      <c r="V1242" s="172">
        <f>'SAISIE '!W1243*$AW1242</f>
        <v>0</v>
      </c>
      <c r="W1242" s="172">
        <f>'SAISIE '!X1243*$AW1242</f>
        <v>0</v>
      </c>
      <c r="X1242" s="172">
        <f>'SAISIE '!Y1243*$AW1242</f>
        <v>0</v>
      </c>
      <c r="Y1242" s="172">
        <f>'SAISIE '!Z1243*$AW1242</f>
        <v>0</v>
      </c>
      <c r="Z1242" s="172">
        <f>'SAISIE '!AA1243*$AW1242</f>
        <v>0</v>
      </c>
      <c r="AA1242" s="172">
        <f>'SAISIE '!AB1243*$AW1242</f>
        <v>0</v>
      </c>
      <c r="AB1242" s="172">
        <f>'SAISIE '!AC1243*$AW1242</f>
        <v>0</v>
      </c>
      <c r="AC1242" s="172">
        <f>'SAISIE '!AD1243*$AW1242</f>
        <v>0</v>
      </c>
      <c r="AD1242" s="172">
        <f>'SAISIE '!AE1243*$AW1242</f>
        <v>0</v>
      </c>
      <c r="AE1242" s="172">
        <f>'SAISIE '!AF1243*$AW1242</f>
        <v>0</v>
      </c>
      <c r="AF1242" s="172">
        <f>'SAISIE '!AG1243*$AW1242</f>
        <v>0</v>
      </c>
      <c r="AG1242" s="172">
        <f>'SAISIE '!AH1243*$AW1242</f>
        <v>0</v>
      </c>
      <c r="AH1242" s="172">
        <f>'SAISIE '!AI1243*$AW1242</f>
        <v>0</v>
      </c>
      <c r="AI1242" s="172">
        <f>'SAISIE '!AJ1243*$AW1242</f>
        <v>0</v>
      </c>
      <c r="AJ1242" s="172">
        <f>'SAISIE '!AK1243*$AW1242</f>
        <v>0</v>
      </c>
      <c r="AK1242" s="172">
        <f>'SAISIE '!AL1243*$AW1242</f>
        <v>0</v>
      </c>
      <c r="AL1242" s="172">
        <f>'SAISIE '!AM1243*$AW1242</f>
        <v>0</v>
      </c>
      <c r="AM1242" s="172">
        <f>'SAISIE '!AN1243*$AW1242</f>
        <v>0</v>
      </c>
      <c r="AN1242" s="172">
        <f>'SAISIE '!AO1243*$AW1242</f>
        <v>0</v>
      </c>
      <c r="AO1242" s="172">
        <f>'SAISIE '!AP1243*$AW1242</f>
        <v>0</v>
      </c>
      <c r="AP1242" s="172">
        <f>'SAISIE '!AQ1243*$AW1242</f>
        <v>0</v>
      </c>
      <c r="AQ1242" s="172">
        <f>'SAISIE '!AR1243*$AW1242</f>
        <v>0</v>
      </c>
      <c r="AR1242" s="172">
        <f>'SAISIE '!AS1243*$AW1242</f>
        <v>0</v>
      </c>
      <c r="AS1242" s="172">
        <f>'SAISIE '!AT1243*$AW1242</f>
        <v>0</v>
      </c>
      <c r="AT1242" s="172">
        <f>'SAISIE '!AU1243*$AW1242</f>
        <v>0</v>
      </c>
      <c r="AU1242" s="172">
        <f>'SAISIE '!AV1243*$AW1242</f>
        <v>0</v>
      </c>
      <c r="AV1242" s="172">
        <f>'SAISIE '!AW1243*$AW1242</f>
        <v>0</v>
      </c>
      <c r="AW1242" s="172">
        <f>'SAISIE '!AX1243</f>
        <v>0</v>
      </c>
    </row>
    <row r="1243" spans="1:49" ht="15.75">
      <c r="A1243" s="172">
        <f>'SAISIE '!B1244</f>
        <v>0</v>
      </c>
      <c r="B1243" s="172">
        <f>'SAISIE '!C1244</f>
        <v>0</v>
      </c>
      <c r="C1243" s="172">
        <f>'SAISIE '!D1244</f>
        <v>0</v>
      </c>
      <c r="D1243" s="172">
        <f>'SAISIE '!E1244</f>
        <v>0</v>
      </c>
      <c r="E1243" s="174">
        <f>'SAISIE '!F1244</f>
        <v>0</v>
      </c>
      <c r="F1243" s="172">
        <f>'SAISIE '!G1244</f>
        <v>0</v>
      </c>
      <c r="G1243" s="172">
        <f>'SAISIE '!H1244</f>
        <v>0</v>
      </c>
      <c r="H1243" s="172">
        <f>'SAISIE '!I1244</f>
        <v>0</v>
      </c>
      <c r="I1243" s="172">
        <f>'SAISIE '!J1244*$AW1243</f>
        <v>0</v>
      </c>
      <c r="J1243" s="172">
        <f>'SAISIE '!K1244*$AW1243</f>
        <v>0</v>
      </c>
      <c r="K1243" s="172">
        <f>'SAISIE '!L1244*$AW1243</f>
        <v>0</v>
      </c>
      <c r="L1243" s="172">
        <f>'SAISIE '!M1244*$AW1243</f>
        <v>0</v>
      </c>
      <c r="M1243" s="172">
        <f>'SAISIE '!N1244*$AW1243</f>
        <v>0</v>
      </c>
      <c r="N1243" s="172">
        <f>'SAISIE '!O1244*$AW1243</f>
        <v>0</v>
      </c>
      <c r="O1243" s="172">
        <f>'SAISIE '!P1244*$AW1243</f>
        <v>0</v>
      </c>
      <c r="P1243" s="172">
        <f>'SAISIE '!Q1244*$AW1243</f>
        <v>0</v>
      </c>
      <c r="Q1243" s="172">
        <f>'SAISIE '!R1244*$AW1243</f>
        <v>0</v>
      </c>
      <c r="R1243" s="172">
        <f>'SAISIE '!S1244*$AW1243</f>
        <v>0</v>
      </c>
      <c r="S1243" s="172">
        <f>'SAISIE '!T1244*$AW1243</f>
        <v>0</v>
      </c>
      <c r="T1243" s="172">
        <f>'SAISIE '!U1244*$AW1243</f>
        <v>0</v>
      </c>
      <c r="U1243" s="172">
        <f>'SAISIE '!V1244*$AW1243</f>
        <v>0</v>
      </c>
      <c r="V1243" s="172">
        <f>'SAISIE '!W1244*$AW1243</f>
        <v>0</v>
      </c>
      <c r="W1243" s="172">
        <f>'SAISIE '!X1244*$AW1243</f>
        <v>0</v>
      </c>
      <c r="X1243" s="172">
        <f>'SAISIE '!Y1244*$AW1243</f>
        <v>0</v>
      </c>
      <c r="Y1243" s="172">
        <f>'SAISIE '!Z1244*$AW1243</f>
        <v>0</v>
      </c>
      <c r="Z1243" s="172">
        <f>'SAISIE '!AA1244*$AW1243</f>
        <v>0</v>
      </c>
      <c r="AA1243" s="172">
        <f>'SAISIE '!AB1244*$AW1243</f>
        <v>0</v>
      </c>
      <c r="AB1243" s="172">
        <f>'SAISIE '!AC1244*$AW1243</f>
        <v>0</v>
      </c>
      <c r="AC1243" s="172">
        <f>'SAISIE '!AD1244*$AW1243</f>
        <v>0</v>
      </c>
      <c r="AD1243" s="172">
        <f>'SAISIE '!AE1244*$AW1243</f>
        <v>0</v>
      </c>
      <c r="AE1243" s="172">
        <f>'SAISIE '!AF1244*$AW1243</f>
        <v>0</v>
      </c>
      <c r="AF1243" s="172">
        <f>'SAISIE '!AG1244*$AW1243</f>
        <v>0</v>
      </c>
      <c r="AG1243" s="172">
        <f>'SAISIE '!AH1244*$AW1243</f>
        <v>0</v>
      </c>
      <c r="AH1243" s="172">
        <f>'SAISIE '!AI1244*$AW1243</f>
        <v>0</v>
      </c>
      <c r="AI1243" s="172">
        <f>'SAISIE '!AJ1244*$AW1243</f>
        <v>0</v>
      </c>
      <c r="AJ1243" s="172">
        <f>'SAISIE '!AK1244*$AW1243</f>
        <v>0</v>
      </c>
      <c r="AK1243" s="172">
        <f>'SAISIE '!AL1244*$AW1243</f>
        <v>0</v>
      </c>
      <c r="AL1243" s="172">
        <f>'SAISIE '!AM1244*$AW1243</f>
        <v>0</v>
      </c>
      <c r="AM1243" s="172">
        <f>'SAISIE '!AN1244*$AW1243</f>
        <v>0</v>
      </c>
      <c r="AN1243" s="172">
        <f>'SAISIE '!AO1244*$AW1243</f>
        <v>0</v>
      </c>
      <c r="AO1243" s="172">
        <f>'SAISIE '!AP1244*$AW1243</f>
        <v>0</v>
      </c>
      <c r="AP1243" s="172">
        <f>'SAISIE '!AQ1244*$AW1243</f>
        <v>0</v>
      </c>
      <c r="AQ1243" s="172">
        <f>'SAISIE '!AR1244*$AW1243</f>
        <v>0</v>
      </c>
      <c r="AR1243" s="172">
        <f>'SAISIE '!AS1244*$AW1243</f>
        <v>0</v>
      </c>
      <c r="AS1243" s="172">
        <f>'SAISIE '!AT1244*$AW1243</f>
        <v>0</v>
      </c>
      <c r="AT1243" s="172">
        <f>'SAISIE '!AU1244*$AW1243</f>
        <v>0</v>
      </c>
      <c r="AU1243" s="172">
        <f>'SAISIE '!AV1244*$AW1243</f>
        <v>0</v>
      </c>
      <c r="AV1243" s="172">
        <f>'SAISIE '!AW1244*$AW1243</f>
        <v>0</v>
      </c>
      <c r="AW1243" s="172">
        <f>'SAISIE '!AX1244</f>
        <v>0</v>
      </c>
    </row>
    <row r="1244" spans="1:49" ht="15.75">
      <c r="A1244" s="172">
        <f>'SAISIE '!B1245</f>
        <v>0</v>
      </c>
      <c r="B1244" s="172">
        <f>'SAISIE '!C1245</f>
        <v>0</v>
      </c>
      <c r="C1244" s="172">
        <f>'SAISIE '!D1245</f>
        <v>0</v>
      </c>
      <c r="D1244" s="172">
        <f>'SAISIE '!E1245</f>
        <v>0</v>
      </c>
      <c r="E1244" s="174">
        <f>'SAISIE '!F1245</f>
        <v>0</v>
      </c>
      <c r="F1244" s="172">
        <f>'SAISIE '!G1245</f>
        <v>0</v>
      </c>
      <c r="G1244" s="172">
        <f>'SAISIE '!H1245</f>
        <v>0</v>
      </c>
      <c r="H1244" s="172">
        <f>'SAISIE '!I1245</f>
        <v>0</v>
      </c>
      <c r="I1244" s="172">
        <f>'SAISIE '!J1245*$AW1244</f>
        <v>0</v>
      </c>
      <c r="J1244" s="172">
        <f>'SAISIE '!K1245*$AW1244</f>
        <v>0</v>
      </c>
      <c r="K1244" s="172">
        <f>'SAISIE '!L1245*$AW1244</f>
        <v>0</v>
      </c>
      <c r="L1244" s="172">
        <f>'SAISIE '!M1245*$AW1244</f>
        <v>0</v>
      </c>
      <c r="M1244" s="172">
        <f>'SAISIE '!N1245*$AW1244</f>
        <v>0</v>
      </c>
      <c r="N1244" s="172">
        <f>'SAISIE '!O1245*$AW1244</f>
        <v>0</v>
      </c>
      <c r="O1244" s="172">
        <f>'SAISIE '!P1245*$AW1244</f>
        <v>0</v>
      </c>
      <c r="P1244" s="172">
        <f>'SAISIE '!Q1245*$AW1244</f>
        <v>0</v>
      </c>
      <c r="Q1244" s="172">
        <f>'SAISIE '!R1245*$AW1244</f>
        <v>0</v>
      </c>
      <c r="R1244" s="172">
        <f>'SAISIE '!S1245*$AW1244</f>
        <v>0</v>
      </c>
      <c r="S1244" s="172">
        <f>'SAISIE '!T1245*$AW1244</f>
        <v>0</v>
      </c>
      <c r="T1244" s="172">
        <f>'SAISIE '!U1245*$AW1244</f>
        <v>0</v>
      </c>
      <c r="U1244" s="172">
        <f>'SAISIE '!V1245*$AW1244</f>
        <v>0</v>
      </c>
      <c r="V1244" s="172">
        <f>'SAISIE '!W1245*$AW1244</f>
        <v>0</v>
      </c>
      <c r="W1244" s="172">
        <f>'SAISIE '!X1245*$AW1244</f>
        <v>0</v>
      </c>
      <c r="X1244" s="172">
        <f>'SAISIE '!Y1245*$AW1244</f>
        <v>0</v>
      </c>
      <c r="Y1244" s="172">
        <f>'SAISIE '!Z1245*$AW1244</f>
        <v>0</v>
      </c>
      <c r="Z1244" s="172">
        <f>'SAISIE '!AA1245*$AW1244</f>
        <v>0</v>
      </c>
      <c r="AA1244" s="172">
        <f>'SAISIE '!AB1245*$AW1244</f>
        <v>0</v>
      </c>
      <c r="AB1244" s="172">
        <f>'SAISIE '!AC1245*$AW1244</f>
        <v>0</v>
      </c>
      <c r="AC1244" s="172">
        <f>'SAISIE '!AD1245*$AW1244</f>
        <v>0</v>
      </c>
      <c r="AD1244" s="172">
        <f>'SAISIE '!AE1245*$AW1244</f>
        <v>0</v>
      </c>
      <c r="AE1244" s="172">
        <f>'SAISIE '!AF1245*$AW1244</f>
        <v>0</v>
      </c>
      <c r="AF1244" s="172">
        <f>'SAISIE '!AG1245*$AW1244</f>
        <v>0</v>
      </c>
      <c r="AG1244" s="172">
        <f>'SAISIE '!AH1245*$AW1244</f>
        <v>0</v>
      </c>
      <c r="AH1244" s="172">
        <f>'SAISIE '!AI1245*$AW1244</f>
        <v>0</v>
      </c>
      <c r="AI1244" s="172">
        <f>'SAISIE '!AJ1245*$AW1244</f>
        <v>0</v>
      </c>
      <c r="AJ1244" s="172">
        <f>'SAISIE '!AK1245*$AW1244</f>
        <v>0</v>
      </c>
      <c r="AK1244" s="172">
        <f>'SAISIE '!AL1245*$AW1244</f>
        <v>0</v>
      </c>
      <c r="AL1244" s="172">
        <f>'SAISIE '!AM1245*$AW1244</f>
        <v>0</v>
      </c>
      <c r="AM1244" s="172">
        <f>'SAISIE '!AN1245*$AW1244</f>
        <v>0</v>
      </c>
      <c r="AN1244" s="172">
        <f>'SAISIE '!AO1245*$AW1244</f>
        <v>0</v>
      </c>
      <c r="AO1244" s="172">
        <f>'SAISIE '!AP1245*$AW1244</f>
        <v>0</v>
      </c>
      <c r="AP1244" s="172">
        <f>'SAISIE '!AQ1245*$AW1244</f>
        <v>0</v>
      </c>
      <c r="AQ1244" s="172">
        <f>'SAISIE '!AR1245*$AW1244</f>
        <v>0</v>
      </c>
      <c r="AR1244" s="172">
        <f>'SAISIE '!AS1245*$AW1244</f>
        <v>0</v>
      </c>
      <c r="AS1244" s="172">
        <f>'SAISIE '!AT1245*$AW1244</f>
        <v>0</v>
      </c>
      <c r="AT1244" s="172">
        <f>'SAISIE '!AU1245*$AW1244</f>
        <v>0</v>
      </c>
      <c r="AU1244" s="172">
        <f>'SAISIE '!AV1245*$AW1244</f>
        <v>0</v>
      </c>
      <c r="AV1244" s="172">
        <f>'SAISIE '!AW1245*$AW1244</f>
        <v>0</v>
      </c>
      <c r="AW1244" s="172">
        <f>'SAISIE '!AX1245</f>
        <v>0</v>
      </c>
    </row>
    <row r="1245" spans="1:49" ht="15.75">
      <c r="A1245" s="172">
        <f>'SAISIE '!B1246</f>
        <v>0</v>
      </c>
      <c r="B1245" s="172">
        <f>'SAISIE '!C1246</f>
        <v>0</v>
      </c>
      <c r="C1245" s="172">
        <f>'SAISIE '!D1246</f>
        <v>0</v>
      </c>
      <c r="D1245" s="172">
        <f>'SAISIE '!E1246</f>
        <v>0</v>
      </c>
      <c r="E1245" s="174">
        <f>'SAISIE '!F1246</f>
        <v>0</v>
      </c>
      <c r="F1245" s="172">
        <f>'SAISIE '!G1246</f>
        <v>0</v>
      </c>
      <c r="G1245" s="172">
        <f>'SAISIE '!H1246</f>
        <v>0</v>
      </c>
      <c r="H1245" s="172">
        <f>'SAISIE '!I1246</f>
        <v>0</v>
      </c>
      <c r="I1245" s="172">
        <f>'SAISIE '!J1246*$AW1245</f>
        <v>0</v>
      </c>
      <c r="J1245" s="172">
        <f>'SAISIE '!K1246*$AW1245</f>
        <v>0</v>
      </c>
      <c r="K1245" s="172">
        <f>'SAISIE '!L1246*$AW1245</f>
        <v>0</v>
      </c>
      <c r="L1245" s="172">
        <f>'SAISIE '!M1246*$AW1245</f>
        <v>0</v>
      </c>
      <c r="M1245" s="172">
        <f>'SAISIE '!N1246*$AW1245</f>
        <v>0</v>
      </c>
      <c r="N1245" s="172">
        <f>'SAISIE '!O1246*$AW1245</f>
        <v>0</v>
      </c>
      <c r="O1245" s="172">
        <f>'SAISIE '!P1246*$AW1245</f>
        <v>0</v>
      </c>
      <c r="P1245" s="172">
        <f>'SAISIE '!Q1246*$AW1245</f>
        <v>0</v>
      </c>
      <c r="Q1245" s="172">
        <f>'SAISIE '!R1246*$AW1245</f>
        <v>0</v>
      </c>
      <c r="R1245" s="172">
        <f>'SAISIE '!S1246*$AW1245</f>
        <v>0</v>
      </c>
      <c r="S1245" s="172">
        <f>'SAISIE '!T1246*$AW1245</f>
        <v>0</v>
      </c>
      <c r="T1245" s="172">
        <f>'SAISIE '!U1246*$AW1245</f>
        <v>0</v>
      </c>
      <c r="U1245" s="172">
        <f>'SAISIE '!V1246*$AW1245</f>
        <v>0</v>
      </c>
      <c r="V1245" s="172">
        <f>'SAISIE '!W1246*$AW1245</f>
        <v>0</v>
      </c>
      <c r="W1245" s="172">
        <f>'SAISIE '!X1246*$AW1245</f>
        <v>0</v>
      </c>
      <c r="X1245" s="172">
        <f>'SAISIE '!Y1246*$AW1245</f>
        <v>0</v>
      </c>
      <c r="Y1245" s="172">
        <f>'SAISIE '!Z1246*$AW1245</f>
        <v>0</v>
      </c>
      <c r="Z1245" s="172">
        <f>'SAISIE '!AA1246*$AW1245</f>
        <v>0</v>
      </c>
      <c r="AA1245" s="172">
        <f>'SAISIE '!AB1246*$AW1245</f>
        <v>0</v>
      </c>
      <c r="AB1245" s="172">
        <f>'SAISIE '!AC1246*$AW1245</f>
        <v>0</v>
      </c>
      <c r="AC1245" s="172">
        <f>'SAISIE '!AD1246*$AW1245</f>
        <v>0</v>
      </c>
      <c r="AD1245" s="172">
        <f>'SAISIE '!AE1246*$AW1245</f>
        <v>0</v>
      </c>
      <c r="AE1245" s="172">
        <f>'SAISIE '!AF1246*$AW1245</f>
        <v>0</v>
      </c>
      <c r="AF1245" s="172">
        <f>'SAISIE '!AG1246*$AW1245</f>
        <v>0</v>
      </c>
      <c r="AG1245" s="172">
        <f>'SAISIE '!AH1246*$AW1245</f>
        <v>0</v>
      </c>
      <c r="AH1245" s="172">
        <f>'SAISIE '!AI1246*$AW1245</f>
        <v>0</v>
      </c>
      <c r="AI1245" s="172">
        <f>'SAISIE '!AJ1246*$AW1245</f>
        <v>0</v>
      </c>
      <c r="AJ1245" s="172">
        <f>'SAISIE '!AK1246*$AW1245</f>
        <v>0</v>
      </c>
      <c r="AK1245" s="172">
        <f>'SAISIE '!AL1246*$AW1245</f>
        <v>0</v>
      </c>
      <c r="AL1245" s="172">
        <f>'SAISIE '!AM1246*$AW1245</f>
        <v>0</v>
      </c>
      <c r="AM1245" s="172">
        <f>'SAISIE '!AN1246*$AW1245</f>
        <v>0</v>
      </c>
      <c r="AN1245" s="172">
        <f>'SAISIE '!AO1246*$AW1245</f>
        <v>0</v>
      </c>
      <c r="AO1245" s="172">
        <f>'SAISIE '!AP1246*$AW1245</f>
        <v>0</v>
      </c>
      <c r="AP1245" s="172">
        <f>'SAISIE '!AQ1246*$AW1245</f>
        <v>0</v>
      </c>
      <c r="AQ1245" s="172">
        <f>'SAISIE '!AR1246*$AW1245</f>
        <v>0</v>
      </c>
      <c r="AR1245" s="172">
        <f>'SAISIE '!AS1246*$AW1245</f>
        <v>0</v>
      </c>
      <c r="AS1245" s="172">
        <f>'SAISIE '!AT1246*$AW1245</f>
        <v>0</v>
      </c>
      <c r="AT1245" s="172">
        <f>'SAISIE '!AU1246*$AW1245</f>
        <v>0</v>
      </c>
      <c r="AU1245" s="172">
        <f>'SAISIE '!AV1246*$AW1245</f>
        <v>0</v>
      </c>
      <c r="AV1245" s="172">
        <f>'SAISIE '!AW1246*$AW1245</f>
        <v>0</v>
      </c>
      <c r="AW1245" s="172">
        <f>'SAISIE '!AX1246</f>
        <v>0</v>
      </c>
    </row>
    <row r="1246" spans="1:49" ht="15.75">
      <c r="A1246" s="172">
        <f>'SAISIE '!B1247</f>
        <v>0</v>
      </c>
      <c r="B1246" s="172">
        <f>'SAISIE '!C1247</f>
        <v>0</v>
      </c>
      <c r="C1246" s="172">
        <f>'SAISIE '!D1247</f>
        <v>0</v>
      </c>
      <c r="D1246" s="172">
        <f>'SAISIE '!E1247</f>
        <v>0</v>
      </c>
      <c r="E1246" s="174">
        <f>'SAISIE '!F1247</f>
        <v>0</v>
      </c>
      <c r="F1246" s="172">
        <f>'SAISIE '!G1247</f>
        <v>0</v>
      </c>
      <c r="G1246" s="172">
        <f>'SAISIE '!H1247</f>
        <v>0</v>
      </c>
      <c r="H1246" s="172">
        <f>'SAISIE '!I1247</f>
        <v>0</v>
      </c>
      <c r="I1246" s="172">
        <f>'SAISIE '!J1247*$AW1246</f>
        <v>0</v>
      </c>
      <c r="J1246" s="172">
        <f>'SAISIE '!K1247*$AW1246</f>
        <v>0</v>
      </c>
      <c r="K1246" s="172">
        <f>'SAISIE '!L1247*$AW1246</f>
        <v>0</v>
      </c>
      <c r="L1246" s="172">
        <f>'SAISIE '!M1247*$AW1246</f>
        <v>0</v>
      </c>
      <c r="M1246" s="172">
        <f>'SAISIE '!N1247*$AW1246</f>
        <v>0</v>
      </c>
      <c r="N1246" s="172">
        <f>'SAISIE '!O1247*$AW1246</f>
        <v>0</v>
      </c>
      <c r="O1246" s="172">
        <f>'SAISIE '!P1247*$AW1246</f>
        <v>0</v>
      </c>
      <c r="P1246" s="172">
        <f>'SAISIE '!Q1247*$AW1246</f>
        <v>0</v>
      </c>
      <c r="Q1246" s="172">
        <f>'SAISIE '!R1247*$AW1246</f>
        <v>0</v>
      </c>
      <c r="R1246" s="172">
        <f>'SAISIE '!S1247*$AW1246</f>
        <v>0</v>
      </c>
      <c r="S1246" s="172">
        <f>'SAISIE '!T1247*$AW1246</f>
        <v>0</v>
      </c>
      <c r="T1246" s="172">
        <f>'SAISIE '!U1247*$AW1246</f>
        <v>0</v>
      </c>
      <c r="U1246" s="172">
        <f>'SAISIE '!V1247*$AW1246</f>
        <v>0</v>
      </c>
      <c r="V1246" s="172">
        <f>'SAISIE '!W1247*$AW1246</f>
        <v>0</v>
      </c>
      <c r="W1246" s="172">
        <f>'SAISIE '!X1247*$AW1246</f>
        <v>0</v>
      </c>
      <c r="X1246" s="172">
        <f>'SAISIE '!Y1247*$AW1246</f>
        <v>0</v>
      </c>
      <c r="Y1246" s="172">
        <f>'SAISIE '!Z1247*$AW1246</f>
        <v>0</v>
      </c>
      <c r="Z1246" s="172">
        <f>'SAISIE '!AA1247*$AW1246</f>
        <v>0</v>
      </c>
      <c r="AA1246" s="172">
        <f>'SAISIE '!AB1247*$AW1246</f>
        <v>0</v>
      </c>
      <c r="AB1246" s="172">
        <f>'SAISIE '!AC1247*$AW1246</f>
        <v>0</v>
      </c>
      <c r="AC1246" s="172">
        <f>'SAISIE '!AD1247*$AW1246</f>
        <v>0</v>
      </c>
      <c r="AD1246" s="172">
        <f>'SAISIE '!AE1247*$AW1246</f>
        <v>0</v>
      </c>
      <c r="AE1246" s="172">
        <f>'SAISIE '!AF1247*$AW1246</f>
        <v>0</v>
      </c>
      <c r="AF1246" s="172">
        <f>'SAISIE '!AG1247*$AW1246</f>
        <v>0</v>
      </c>
      <c r="AG1246" s="172">
        <f>'SAISIE '!AH1247*$AW1246</f>
        <v>0</v>
      </c>
      <c r="AH1246" s="172">
        <f>'SAISIE '!AI1247*$AW1246</f>
        <v>0</v>
      </c>
      <c r="AI1246" s="172">
        <f>'SAISIE '!AJ1247*$AW1246</f>
        <v>0</v>
      </c>
      <c r="AJ1246" s="172">
        <f>'SAISIE '!AK1247*$AW1246</f>
        <v>0</v>
      </c>
      <c r="AK1246" s="172">
        <f>'SAISIE '!AL1247*$AW1246</f>
        <v>0</v>
      </c>
      <c r="AL1246" s="172">
        <f>'SAISIE '!AM1247*$AW1246</f>
        <v>0</v>
      </c>
      <c r="AM1246" s="172">
        <f>'SAISIE '!AN1247*$AW1246</f>
        <v>0</v>
      </c>
      <c r="AN1246" s="172">
        <f>'SAISIE '!AO1247*$AW1246</f>
        <v>0</v>
      </c>
      <c r="AO1246" s="172">
        <f>'SAISIE '!AP1247*$AW1246</f>
        <v>0</v>
      </c>
      <c r="AP1246" s="172">
        <f>'SAISIE '!AQ1247*$AW1246</f>
        <v>0</v>
      </c>
      <c r="AQ1246" s="172">
        <f>'SAISIE '!AR1247*$AW1246</f>
        <v>0</v>
      </c>
      <c r="AR1246" s="172">
        <f>'SAISIE '!AS1247*$AW1246</f>
        <v>0</v>
      </c>
      <c r="AS1246" s="172">
        <f>'SAISIE '!AT1247*$AW1246</f>
        <v>0</v>
      </c>
      <c r="AT1246" s="172">
        <f>'SAISIE '!AU1247*$AW1246</f>
        <v>0</v>
      </c>
      <c r="AU1246" s="172">
        <f>'SAISIE '!AV1247*$AW1246</f>
        <v>0</v>
      </c>
      <c r="AV1246" s="172">
        <f>'SAISIE '!AW1247*$AW1246</f>
        <v>0</v>
      </c>
      <c r="AW1246" s="172">
        <f>'SAISIE '!AX1247</f>
        <v>0</v>
      </c>
    </row>
    <row r="1247" spans="1:49" ht="15.75">
      <c r="A1247" s="172">
        <f>'SAISIE '!B1248</f>
        <v>0</v>
      </c>
      <c r="B1247" s="172">
        <f>'SAISIE '!C1248</f>
        <v>0</v>
      </c>
      <c r="C1247" s="172">
        <f>'SAISIE '!D1248</f>
        <v>0</v>
      </c>
      <c r="D1247" s="172">
        <f>'SAISIE '!E1248</f>
        <v>0</v>
      </c>
      <c r="E1247" s="174">
        <f>'SAISIE '!F1248</f>
        <v>0</v>
      </c>
      <c r="F1247" s="172">
        <f>'SAISIE '!G1248</f>
        <v>0</v>
      </c>
      <c r="G1247" s="172">
        <f>'SAISIE '!H1248</f>
        <v>0</v>
      </c>
      <c r="H1247" s="172">
        <f>'SAISIE '!I1248</f>
        <v>0</v>
      </c>
      <c r="I1247" s="172">
        <f>'SAISIE '!J1248*$AW1247</f>
        <v>0</v>
      </c>
      <c r="J1247" s="172">
        <f>'SAISIE '!K1248*$AW1247</f>
        <v>0</v>
      </c>
      <c r="K1247" s="172">
        <f>'SAISIE '!L1248*$AW1247</f>
        <v>0</v>
      </c>
      <c r="L1247" s="172">
        <f>'SAISIE '!M1248*$AW1247</f>
        <v>0</v>
      </c>
      <c r="M1247" s="172">
        <f>'SAISIE '!N1248*$AW1247</f>
        <v>0</v>
      </c>
      <c r="N1247" s="172">
        <f>'SAISIE '!O1248*$AW1247</f>
        <v>0</v>
      </c>
      <c r="O1247" s="172">
        <f>'SAISIE '!P1248*$AW1247</f>
        <v>0</v>
      </c>
      <c r="P1247" s="172">
        <f>'SAISIE '!Q1248*$AW1247</f>
        <v>0</v>
      </c>
      <c r="Q1247" s="172">
        <f>'SAISIE '!R1248*$AW1247</f>
        <v>0</v>
      </c>
      <c r="R1247" s="172">
        <f>'SAISIE '!S1248*$AW1247</f>
        <v>0</v>
      </c>
      <c r="S1247" s="172">
        <f>'SAISIE '!T1248*$AW1247</f>
        <v>0</v>
      </c>
      <c r="T1247" s="172">
        <f>'SAISIE '!U1248*$AW1247</f>
        <v>0</v>
      </c>
      <c r="U1247" s="172">
        <f>'SAISIE '!V1248*$AW1247</f>
        <v>0</v>
      </c>
      <c r="V1247" s="172">
        <f>'SAISIE '!W1248*$AW1247</f>
        <v>0</v>
      </c>
      <c r="W1247" s="172">
        <f>'SAISIE '!X1248*$AW1247</f>
        <v>0</v>
      </c>
      <c r="X1247" s="172">
        <f>'SAISIE '!Y1248*$AW1247</f>
        <v>0</v>
      </c>
      <c r="Y1247" s="172">
        <f>'SAISIE '!Z1248*$AW1247</f>
        <v>0</v>
      </c>
      <c r="Z1247" s="172">
        <f>'SAISIE '!AA1248*$AW1247</f>
        <v>0</v>
      </c>
      <c r="AA1247" s="172">
        <f>'SAISIE '!AB1248*$AW1247</f>
        <v>0</v>
      </c>
      <c r="AB1247" s="172">
        <f>'SAISIE '!AC1248*$AW1247</f>
        <v>0</v>
      </c>
      <c r="AC1247" s="172">
        <f>'SAISIE '!AD1248*$AW1247</f>
        <v>0</v>
      </c>
      <c r="AD1247" s="172">
        <f>'SAISIE '!AE1248*$AW1247</f>
        <v>0</v>
      </c>
      <c r="AE1247" s="172">
        <f>'SAISIE '!AF1248*$AW1247</f>
        <v>0</v>
      </c>
      <c r="AF1247" s="172">
        <f>'SAISIE '!AG1248*$AW1247</f>
        <v>0</v>
      </c>
      <c r="AG1247" s="172">
        <f>'SAISIE '!AH1248*$AW1247</f>
        <v>0</v>
      </c>
      <c r="AH1247" s="172">
        <f>'SAISIE '!AI1248*$AW1247</f>
        <v>0</v>
      </c>
      <c r="AI1247" s="172">
        <f>'SAISIE '!AJ1248*$AW1247</f>
        <v>0</v>
      </c>
      <c r="AJ1247" s="172">
        <f>'SAISIE '!AK1248*$AW1247</f>
        <v>0</v>
      </c>
      <c r="AK1247" s="172">
        <f>'SAISIE '!AL1248*$AW1247</f>
        <v>0</v>
      </c>
      <c r="AL1247" s="172">
        <f>'SAISIE '!AM1248*$AW1247</f>
        <v>0</v>
      </c>
      <c r="AM1247" s="172">
        <f>'SAISIE '!AN1248*$AW1247</f>
        <v>0</v>
      </c>
      <c r="AN1247" s="172">
        <f>'SAISIE '!AO1248*$AW1247</f>
        <v>0</v>
      </c>
      <c r="AO1247" s="172">
        <f>'SAISIE '!AP1248*$AW1247</f>
        <v>0</v>
      </c>
      <c r="AP1247" s="172">
        <f>'SAISIE '!AQ1248*$AW1247</f>
        <v>0</v>
      </c>
      <c r="AQ1247" s="172">
        <f>'SAISIE '!AR1248*$AW1247</f>
        <v>0</v>
      </c>
      <c r="AR1247" s="172">
        <f>'SAISIE '!AS1248*$AW1247</f>
        <v>0</v>
      </c>
      <c r="AS1247" s="172">
        <f>'SAISIE '!AT1248*$AW1247</f>
        <v>0</v>
      </c>
      <c r="AT1247" s="172">
        <f>'SAISIE '!AU1248*$AW1247</f>
        <v>0</v>
      </c>
      <c r="AU1247" s="172">
        <f>'SAISIE '!AV1248*$AW1247</f>
        <v>0</v>
      </c>
      <c r="AV1247" s="172">
        <f>'SAISIE '!AW1248*$AW1247</f>
        <v>0</v>
      </c>
      <c r="AW1247" s="172">
        <f>'SAISIE '!AX1248</f>
        <v>0</v>
      </c>
    </row>
    <row r="1248" spans="1:49" ht="15.75">
      <c r="A1248" s="172">
        <f>'SAISIE '!B1249</f>
        <v>0</v>
      </c>
      <c r="B1248" s="172">
        <f>'SAISIE '!C1249</f>
        <v>0</v>
      </c>
      <c r="C1248" s="172">
        <f>'SAISIE '!D1249</f>
        <v>0</v>
      </c>
      <c r="D1248" s="172">
        <f>'SAISIE '!E1249</f>
        <v>0</v>
      </c>
      <c r="E1248" s="174">
        <f>'SAISIE '!F1249</f>
        <v>0</v>
      </c>
      <c r="F1248" s="172">
        <f>'SAISIE '!G1249</f>
        <v>0</v>
      </c>
      <c r="G1248" s="172">
        <f>'SAISIE '!H1249</f>
        <v>0</v>
      </c>
      <c r="H1248" s="172">
        <f>'SAISIE '!I1249</f>
        <v>0</v>
      </c>
      <c r="I1248" s="172">
        <f>'SAISIE '!J1249*$AW1248</f>
        <v>0</v>
      </c>
      <c r="J1248" s="172">
        <f>'SAISIE '!K1249*$AW1248</f>
        <v>0</v>
      </c>
      <c r="K1248" s="172">
        <f>'SAISIE '!L1249*$AW1248</f>
        <v>0</v>
      </c>
      <c r="L1248" s="172">
        <f>'SAISIE '!M1249*$AW1248</f>
        <v>0</v>
      </c>
      <c r="M1248" s="172">
        <f>'SAISIE '!N1249*$AW1248</f>
        <v>0</v>
      </c>
      <c r="N1248" s="172">
        <f>'SAISIE '!O1249*$AW1248</f>
        <v>0</v>
      </c>
      <c r="O1248" s="172">
        <f>'SAISIE '!P1249*$AW1248</f>
        <v>0</v>
      </c>
      <c r="P1248" s="172">
        <f>'SAISIE '!Q1249*$AW1248</f>
        <v>0</v>
      </c>
      <c r="Q1248" s="172">
        <f>'SAISIE '!R1249*$AW1248</f>
        <v>0</v>
      </c>
      <c r="R1248" s="172">
        <f>'SAISIE '!S1249*$AW1248</f>
        <v>0</v>
      </c>
      <c r="S1248" s="172">
        <f>'SAISIE '!T1249*$AW1248</f>
        <v>0</v>
      </c>
      <c r="T1248" s="172">
        <f>'SAISIE '!U1249*$AW1248</f>
        <v>0</v>
      </c>
      <c r="U1248" s="172">
        <f>'SAISIE '!V1249*$AW1248</f>
        <v>0</v>
      </c>
      <c r="V1248" s="172">
        <f>'SAISIE '!W1249*$AW1248</f>
        <v>0</v>
      </c>
      <c r="W1248" s="172">
        <f>'SAISIE '!X1249*$AW1248</f>
        <v>0</v>
      </c>
      <c r="X1248" s="172">
        <f>'SAISIE '!Y1249*$AW1248</f>
        <v>0</v>
      </c>
      <c r="Y1248" s="172">
        <f>'SAISIE '!Z1249*$AW1248</f>
        <v>0</v>
      </c>
      <c r="Z1248" s="172">
        <f>'SAISIE '!AA1249*$AW1248</f>
        <v>0</v>
      </c>
      <c r="AA1248" s="172">
        <f>'SAISIE '!AB1249*$AW1248</f>
        <v>0</v>
      </c>
      <c r="AB1248" s="172">
        <f>'SAISIE '!AC1249*$AW1248</f>
        <v>0</v>
      </c>
      <c r="AC1248" s="172">
        <f>'SAISIE '!AD1249*$AW1248</f>
        <v>0</v>
      </c>
      <c r="AD1248" s="172">
        <f>'SAISIE '!AE1249*$AW1248</f>
        <v>0</v>
      </c>
      <c r="AE1248" s="172">
        <f>'SAISIE '!AF1249*$AW1248</f>
        <v>0</v>
      </c>
      <c r="AF1248" s="172">
        <f>'SAISIE '!AG1249*$AW1248</f>
        <v>0</v>
      </c>
      <c r="AG1248" s="172">
        <f>'SAISIE '!AH1249*$AW1248</f>
        <v>0</v>
      </c>
      <c r="AH1248" s="172">
        <f>'SAISIE '!AI1249*$AW1248</f>
        <v>0</v>
      </c>
      <c r="AI1248" s="172">
        <f>'SAISIE '!AJ1249*$AW1248</f>
        <v>0</v>
      </c>
      <c r="AJ1248" s="172">
        <f>'SAISIE '!AK1249*$AW1248</f>
        <v>0</v>
      </c>
      <c r="AK1248" s="172">
        <f>'SAISIE '!AL1249*$AW1248</f>
        <v>0</v>
      </c>
      <c r="AL1248" s="172">
        <f>'SAISIE '!AM1249*$AW1248</f>
        <v>0</v>
      </c>
      <c r="AM1248" s="172">
        <f>'SAISIE '!AN1249*$AW1248</f>
        <v>0</v>
      </c>
      <c r="AN1248" s="172">
        <f>'SAISIE '!AO1249*$AW1248</f>
        <v>0</v>
      </c>
      <c r="AO1248" s="172">
        <f>'SAISIE '!AP1249*$AW1248</f>
        <v>0</v>
      </c>
      <c r="AP1248" s="172">
        <f>'SAISIE '!AQ1249*$AW1248</f>
        <v>0</v>
      </c>
      <c r="AQ1248" s="172">
        <f>'SAISIE '!AR1249*$AW1248</f>
        <v>0</v>
      </c>
      <c r="AR1248" s="172">
        <f>'SAISIE '!AS1249*$AW1248</f>
        <v>0</v>
      </c>
      <c r="AS1248" s="172">
        <f>'SAISIE '!AT1249*$AW1248</f>
        <v>0</v>
      </c>
      <c r="AT1248" s="172">
        <f>'SAISIE '!AU1249*$AW1248</f>
        <v>0</v>
      </c>
      <c r="AU1248" s="172">
        <f>'SAISIE '!AV1249*$AW1248</f>
        <v>0</v>
      </c>
      <c r="AV1248" s="172">
        <f>'SAISIE '!AW1249*$AW1248</f>
        <v>0</v>
      </c>
      <c r="AW1248" s="172">
        <f>'SAISIE '!AX1249</f>
        <v>0</v>
      </c>
    </row>
    <row r="1249" spans="1:49" ht="15.75">
      <c r="A1249" s="172">
        <f>'SAISIE '!B1250</f>
        <v>0</v>
      </c>
      <c r="B1249" s="172">
        <f>'SAISIE '!C1250</f>
        <v>0</v>
      </c>
      <c r="C1249" s="172">
        <f>'SAISIE '!D1250</f>
        <v>0</v>
      </c>
      <c r="D1249" s="172">
        <f>'SAISIE '!E1250</f>
        <v>0</v>
      </c>
      <c r="E1249" s="174">
        <f>'SAISIE '!F1250</f>
        <v>0</v>
      </c>
      <c r="F1249" s="172">
        <f>'SAISIE '!G1250</f>
        <v>0</v>
      </c>
      <c r="G1249" s="172">
        <f>'SAISIE '!H1250</f>
        <v>0</v>
      </c>
      <c r="H1249" s="172">
        <f>'SAISIE '!I1250</f>
        <v>0</v>
      </c>
      <c r="I1249" s="172">
        <f>'SAISIE '!J1250*$AW1249</f>
        <v>0</v>
      </c>
      <c r="J1249" s="172">
        <f>'SAISIE '!K1250*$AW1249</f>
        <v>0</v>
      </c>
      <c r="K1249" s="172">
        <f>'SAISIE '!L1250*$AW1249</f>
        <v>0</v>
      </c>
      <c r="L1249" s="172">
        <f>'SAISIE '!M1250*$AW1249</f>
        <v>0</v>
      </c>
      <c r="M1249" s="172">
        <f>'SAISIE '!N1250*$AW1249</f>
        <v>0</v>
      </c>
      <c r="N1249" s="172">
        <f>'SAISIE '!O1250*$AW1249</f>
        <v>0</v>
      </c>
      <c r="O1249" s="172">
        <f>'SAISIE '!P1250*$AW1249</f>
        <v>0</v>
      </c>
      <c r="P1249" s="172">
        <f>'SAISIE '!Q1250*$AW1249</f>
        <v>0</v>
      </c>
      <c r="Q1249" s="172">
        <f>'SAISIE '!R1250*$AW1249</f>
        <v>0</v>
      </c>
      <c r="R1249" s="172">
        <f>'SAISIE '!S1250*$AW1249</f>
        <v>0</v>
      </c>
      <c r="S1249" s="172">
        <f>'SAISIE '!T1250*$AW1249</f>
        <v>0</v>
      </c>
      <c r="T1249" s="172">
        <f>'SAISIE '!U1250*$AW1249</f>
        <v>0</v>
      </c>
      <c r="U1249" s="172">
        <f>'SAISIE '!V1250*$AW1249</f>
        <v>0</v>
      </c>
      <c r="V1249" s="172">
        <f>'SAISIE '!W1250*$AW1249</f>
        <v>0</v>
      </c>
      <c r="W1249" s="172">
        <f>'SAISIE '!X1250*$AW1249</f>
        <v>0</v>
      </c>
      <c r="X1249" s="172">
        <f>'SAISIE '!Y1250*$AW1249</f>
        <v>0</v>
      </c>
      <c r="Y1249" s="172">
        <f>'SAISIE '!Z1250*$AW1249</f>
        <v>0</v>
      </c>
      <c r="Z1249" s="172">
        <f>'SAISIE '!AA1250*$AW1249</f>
        <v>0</v>
      </c>
      <c r="AA1249" s="172">
        <f>'SAISIE '!AB1250*$AW1249</f>
        <v>0</v>
      </c>
      <c r="AB1249" s="172">
        <f>'SAISIE '!AC1250*$AW1249</f>
        <v>0</v>
      </c>
      <c r="AC1249" s="172">
        <f>'SAISIE '!AD1250*$AW1249</f>
        <v>0</v>
      </c>
      <c r="AD1249" s="172">
        <f>'SAISIE '!AE1250*$AW1249</f>
        <v>0</v>
      </c>
      <c r="AE1249" s="172">
        <f>'SAISIE '!AF1250*$AW1249</f>
        <v>0</v>
      </c>
      <c r="AF1249" s="172">
        <f>'SAISIE '!AG1250*$AW1249</f>
        <v>0</v>
      </c>
      <c r="AG1249" s="172">
        <f>'SAISIE '!AH1250*$AW1249</f>
        <v>0</v>
      </c>
      <c r="AH1249" s="172">
        <f>'SAISIE '!AI1250*$AW1249</f>
        <v>0</v>
      </c>
      <c r="AI1249" s="172">
        <f>'SAISIE '!AJ1250*$AW1249</f>
        <v>0</v>
      </c>
      <c r="AJ1249" s="172">
        <f>'SAISIE '!AK1250*$AW1249</f>
        <v>0</v>
      </c>
      <c r="AK1249" s="172">
        <f>'SAISIE '!AL1250*$AW1249</f>
        <v>0</v>
      </c>
      <c r="AL1249" s="172">
        <f>'SAISIE '!AM1250*$AW1249</f>
        <v>0</v>
      </c>
      <c r="AM1249" s="172">
        <f>'SAISIE '!AN1250*$AW1249</f>
        <v>0</v>
      </c>
      <c r="AN1249" s="172">
        <f>'SAISIE '!AO1250*$AW1249</f>
        <v>0</v>
      </c>
      <c r="AO1249" s="172">
        <f>'SAISIE '!AP1250*$AW1249</f>
        <v>0</v>
      </c>
      <c r="AP1249" s="172">
        <f>'SAISIE '!AQ1250*$AW1249</f>
        <v>0</v>
      </c>
      <c r="AQ1249" s="172">
        <f>'SAISIE '!AR1250*$AW1249</f>
        <v>0</v>
      </c>
      <c r="AR1249" s="172">
        <f>'SAISIE '!AS1250*$AW1249</f>
        <v>0</v>
      </c>
      <c r="AS1249" s="172">
        <f>'SAISIE '!AT1250*$AW1249</f>
        <v>0</v>
      </c>
      <c r="AT1249" s="172">
        <f>'SAISIE '!AU1250*$AW1249</f>
        <v>0</v>
      </c>
      <c r="AU1249" s="172">
        <f>'SAISIE '!AV1250*$AW1249</f>
        <v>0</v>
      </c>
      <c r="AV1249" s="172">
        <f>'SAISIE '!AW1250*$AW1249</f>
        <v>0</v>
      </c>
      <c r="AW1249" s="172">
        <f>'SAISIE '!AX1250</f>
        <v>0</v>
      </c>
    </row>
    <row r="1250" spans="1:49" ht="15.75">
      <c r="A1250" s="172">
        <f>'SAISIE '!B1251</f>
        <v>0</v>
      </c>
      <c r="B1250" s="172">
        <f>'SAISIE '!C1251</f>
        <v>0</v>
      </c>
      <c r="C1250" s="172">
        <f>'SAISIE '!D1251</f>
        <v>0</v>
      </c>
      <c r="D1250" s="172">
        <f>'SAISIE '!E1251</f>
        <v>0</v>
      </c>
      <c r="E1250" s="174">
        <f>'SAISIE '!F1251</f>
        <v>0</v>
      </c>
      <c r="F1250" s="172">
        <f>'SAISIE '!G1251</f>
        <v>0</v>
      </c>
      <c r="G1250" s="172">
        <f>'SAISIE '!H1251</f>
        <v>0</v>
      </c>
      <c r="H1250" s="172">
        <f>'SAISIE '!I1251</f>
        <v>0</v>
      </c>
      <c r="I1250" s="172">
        <f>'SAISIE '!J1251*$AW1250</f>
        <v>0</v>
      </c>
      <c r="J1250" s="172">
        <f>'SAISIE '!K1251*$AW1250</f>
        <v>0</v>
      </c>
      <c r="K1250" s="172">
        <f>'SAISIE '!L1251*$AW1250</f>
        <v>0</v>
      </c>
      <c r="L1250" s="172">
        <f>'SAISIE '!M1251*$AW1250</f>
        <v>0</v>
      </c>
      <c r="M1250" s="172">
        <f>'SAISIE '!N1251*$AW1250</f>
        <v>0</v>
      </c>
      <c r="N1250" s="172">
        <f>'SAISIE '!O1251*$AW1250</f>
        <v>0</v>
      </c>
      <c r="O1250" s="172">
        <f>'SAISIE '!P1251*$AW1250</f>
        <v>0</v>
      </c>
      <c r="P1250" s="172">
        <f>'SAISIE '!Q1251*$AW1250</f>
        <v>0</v>
      </c>
      <c r="Q1250" s="172">
        <f>'SAISIE '!R1251*$AW1250</f>
        <v>0</v>
      </c>
      <c r="R1250" s="172">
        <f>'SAISIE '!S1251*$AW1250</f>
        <v>0</v>
      </c>
      <c r="S1250" s="172">
        <f>'SAISIE '!T1251*$AW1250</f>
        <v>0</v>
      </c>
      <c r="T1250" s="172">
        <f>'SAISIE '!U1251*$AW1250</f>
        <v>0</v>
      </c>
      <c r="U1250" s="172">
        <f>'SAISIE '!V1251*$AW1250</f>
        <v>0</v>
      </c>
      <c r="V1250" s="172">
        <f>'SAISIE '!W1251*$AW1250</f>
        <v>0</v>
      </c>
      <c r="W1250" s="172">
        <f>'SAISIE '!X1251*$AW1250</f>
        <v>0</v>
      </c>
      <c r="X1250" s="172">
        <f>'SAISIE '!Y1251*$AW1250</f>
        <v>0</v>
      </c>
      <c r="Y1250" s="172">
        <f>'SAISIE '!Z1251*$AW1250</f>
        <v>0</v>
      </c>
      <c r="Z1250" s="172">
        <f>'SAISIE '!AA1251*$AW1250</f>
        <v>0</v>
      </c>
      <c r="AA1250" s="172">
        <f>'SAISIE '!AB1251*$AW1250</f>
        <v>0</v>
      </c>
      <c r="AB1250" s="172">
        <f>'SAISIE '!AC1251*$AW1250</f>
        <v>0</v>
      </c>
      <c r="AC1250" s="172">
        <f>'SAISIE '!AD1251*$AW1250</f>
        <v>0</v>
      </c>
      <c r="AD1250" s="172">
        <f>'SAISIE '!AE1251*$AW1250</f>
        <v>0</v>
      </c>
      <c r="AE1250" s="172">
        <f>'SAISIE '!AF1251*$AW1250</f>
        <v>0</v>
      </c>
      <c r="AF1250" s="172">
        <f>'SAISIE '!AG1251*$AW1250</f>
        <v>0</v>
      </c>
      <c r="AG1250" s="172">
        <f>'SAISIE '!AH1251*$AW1250</f>
        <v>0</v>
      </c>
      <c r="AH1250" s="172">
        <f>'SAISIE '!AI1251*$AW1250</f>
        <v>0</v>
      </c>
      <c r="AI1250" s="172">
        <f>'SAISIE '!AJ1251*$AW1250</f>
        <v>0</v>
      </c>
      <c r="AJ1250" s="172">
        <f>'SAISIE '!AK1251*$AW1250</f>
        <v>0</v>
      </c>
      <c r="AK1250" s="172">
        <f>'SAISIE '!AL1251*$AW1250</f>
        <v>0</v>
      </c>
      <c r="AL1250" s="172">
        <f>'SAISIE '!AM1251*$AW1250</f>
        <v>0</v>
      </c>
      <c r="AM1250" s="172">
        <f>'SAISIE '!AN1251*$AW1250</f>
        <v>0</v>
      </c>
      <c r="AN1250" s="172">
        <f>'SAISIE '!AO1251*$AW1250</f>
        <v>0</v>
      </c>
      <c r="AO1250" s="172">
        <f>'SAISIE '!AP1251*$AW1250</f>
        <v>0</v>
      </c>
      <c r="AP1250" s="172">
        <f>'SAISIE '!AQ1251*$AW1250</f>
        <v>0</v>
      </c>
      <c r="AQ1250" s="172">
        <f>'SAISIE '!AR1251*$AW1250</f>
        <v>0</v>
      </c>
      <c r="AR1250" s="172">
        <f>'SAISIE '!AS1251*$AW1250</f>
        <v>0</v>
      </c>
      <c r="AS1250" s="172">
        <f>'SAISIE '!AT1251*$AW1250</f>
        <v>0</v>
      </c>
      <c r="AT1250" s="172">
        <f>'SAISIE '!AU1251*$AW1250</f>
        <v>0</v>
      </c>
      <c r="AU1250" s="172">
        <f>'SAISIE '!AV1251*$AW1250</f>
        <v>0</v>
      </c>
      <c r="AV1250" s="172">
        <f>'SAISIE '!AW1251*$AW1250</f>
        <v>0</v>
      </c>
      <c r="AW1250" s="172">
        <f>'SAISIE '!AX1251</f>
        <v>0</v>
      </c>
    </row>
    <row r="1251" spans="1:49" ht="15.75">
      <c r="A1251" s="172">
        <f>'SAISIE '!B1252</f>
        <v>0</v>
      </c>
      <c r="B1251" s="172">
        <f>'SAISIE '!C1252</f>
        <v>0</v>
      </c>
      <c r="C1251" s="172">
        <f>'SAISIE '!D1252</f>
        <v>0</v>
      </c>
      <c r="D1251" s="172">
        <f>'SAISIE '!E1252</f>
        <v>0</v>
      </c>
      <c r="E1251" s="174">
        <f>'SAISIE '!F1252</f>
        <v>0</v>
      </c>
      <c r="F1251" s="172">
        <f>'SAISIE '!G1252</f>
        <v>0</v>
      </c>
      <c r="G1251" s="172">
        <f>'SAISIE '!H1252</f>
        <v>0</v>
      </c>
      <c r="H1251" s="172">
        <f>'SAISIE '!I1252</f>
        <v>0</v>
      </c>
      <c r="I1251" s="172">
        <f>'SAISIE '!J1252*$AW1251</f>
        <v>0</v>
      </c>
      <c r="J1251" s="172">
        <f>'SAISIE '!K1252*$AW1251</f>
        <v>0</v>
      </c>
      <c r="K1251" s="172">
        <f>'SAISIE '!L1252*$AW1251</f>
        <v>0</v>
      </c>
      <c r="L1251" s="172">
        <f>'SAISIE '!M1252*$AW1251</f>
        <v>0</v>
      </c>
      <c r="M1251" s="172">
        <f>'SAISIE '!N1252*$AW1251</f>
        <v>0</v>
      </c>
      <c r="N1251" s="172">
        <f>'SAISIE '!O1252*$AW1251</f>
        <v>0</v>
      </c>
      <c r="O1251" s="172">
        <f>'SAISIE '!P1252*$AW1251</f>
        <v>0</v>
      </c>
      <c r="P1251" s="172">
        <f>'SAISIE '!Q1252*$AW1251</f>
        <v>0</v>
      </c>
      <c r="Q1251" s="172">
        <f>'SAISIE '!R1252*$AW1251</f>
        <v>0</v>
      </c>
      <c r="R1251" s="172">
        <f>'SAISIE '!S1252*$AW1251</f>
        <v>0</v>
      </c>
      <c r="S1251" s="172">
        <f>'SAISIE '!T1252*$AW1251</f>
        <v>0</v>
      </c>
      <c r="T1251" s="172">
        <f>'SAISIE '!U1252*$AW1251</f>
        <v>0</v>
      </c>
      <c r="U1251" s="172">
        <f>'SAISIE '!V1252*$AW1251</f>
        <v>0</v>
      </c>
      <c r="V1251" s="172">
        <f>'SAISIE '!W1252*$AW1251</f>
        <v>0</v>
      </c>
      <c r="W1251" s="172">
        <f>'SAISIE '!X1252*$AW1251</f>
        <v>0</v>
      </c>
      <c r="X1251" s="172">
        <f>'SAISIE '!Y1252*$AW1251</f>
        <v>0</v>
      </c>
      <c r="Y1251" s="172">
        <f>'SAISIE '!Z1252*$AW1251</f>
        <v>0</v>
      </c>
      <c r="Z1251" s="172">
        <f>'SAISIE '!AA1252*$AW1251</f>
        <v>0</v>
      </c>
      <c r="AA1251" s="172">
        <f>'SAISIE '!AB1252*$AW1251</f>
        <v>0</v>
      </c>
      <c r="AB1251" s="172">
        <f>'SAISIE '!AC1252*$AW1251</f>
        <v>0</v>
      </c>
      <c r="AC1251" s="172">
        <f>'SAISIE '!AD1252*$AW1251</f>
        <v>0</v>
      </c>
      <c r="AD1251" s="172">
        <f>'SAISIE '!AE1252*$AW1251</f>
        <v>0</v>
      </c>
      <c r="AE1251" s="172">
        <f>'SAISIE '!AF1252*$AW1251</f>
        <v>0</v>
      </c>
      <c r="AF1251" s="172">
        <f>'SAISIE '!AG1252*$AW1251</f>
        <v>0</v>
      </c>
      <c r="AG1251" s="172">
        <f>'SAISIE '!AH1252*$AW1251</f>
        <v>0</v>
      </c>
      <c r="AH1251" s="172">
        <f>'SAISIE '!AI1252*$AW1251</f>
        <v>0</v>
      </c>
      <c r="AI1251" s="172">
        <f>'SAISIE '!AJ1252*$AW1251</f>
        <v>0</v>
      </c>
      <c r="AJ1251" s="172">
        <f>'SAISIE '!AK1252*$AW1251</f>
        <v>0</v>
      </c>
      <c r="AK1251" s="172">
        <f>'SAISIE '!AL1252*$AW1251</f>
        <v>0</v>
      </c>
      <c r="AL1251" s="172">
        <f>'SAISIE '!AM1252*$AW1251</f>
        <v>0</v>
      </c>
      <c r="AM1251" s="172">
        <f>'SAISIE '!AN1252*$AW1251</f>
        <v>0</v>
      </c>
      <c r="AN1251" s="172">
        <f>'SAISIE '!AO1252*$AW1251</f>
        <v>0</v>
      </c>
      <c r="AO1251" s="172">
        <f>'SAISIE '!AP1252*$AW1251</f>
        <v>0</v>
      </c>
      <c r="AP1251" s="172">
        <f>'SAISIE '!AQ1252*$AW1251</f>
        <v>0</v>
      </c>
      <c r="AQ1251" s="172">
        <f>'SAISIE '!AR1252*$AW1251</f>
        <v>0</v>
      </c>
      <c r="AR1251" s="172">
        <f>'SAISIE '!AS1252*$AW1251</f>
        <v>0</v>
      </c>
      <c r="AS1251" s="172">
        <f>'SAISIE '!AT1252*$AW1251</f>
        <v>0</v>
      </c>
      <c r="AT1251" s="172">
        <f>'SAISIE '!AU1252*$AW1251</f>
        <v>0</v>
      </c>
      <c r="AU1251" s="172">
        <f>'SAISIE '!AV1252*$AW1251</f>
        <v>0</v>
      </c>
      <c r="AV1251" s="172">
        <f>'SAISIE '!AW1252*$AW1251</f>
        <v>0</v>
      </c>
      <c r="AW1251" s="172">
        <f>'SAISIE '!AX1252</f>
        <v>0</v>
      </c>
    </row>
    <row r="1252" spans="1:49" ht="15.75">
      <c r="A1252" s="172">
        <f>'SAISIE '!B1253</f>
        <v>0</v>
      </c>
      <c r="B1252" s="172">
        <f>'SAISIE '!C1253</f>
        <v>0</v>
      </c>
      <c r="C1252" s="172">
        <f>'SAISIE '!D1253</f>
        <v>0</v>
      </c>
      <c r="D1252" s="172">
        <f>'SAISIE '!E1253</f>
        <v>0</v>
      </c>
      <c r="E1252" s="174">
        <f>'SAISIE '!F1253</f>
        <v>0</v>
      </c>
      <c r="F1252" s="172">
        <f>'SAISIE '!G1253</f>
        <v>0</v>
      </c>
      <c r="G1252" s="172">
        <f>'SAISIE '!H1253</f>
        <v>0</v>
      </c>
      <c r="H1252" s="172">
        <f>'SAISIE '!I1253</f>
        <v>0</v>
      </c>
      <c r="I1252" s="172">
        <f>'SAISIE '!J1253*$AW1252</f>
        <v>0</v>
      </c>
      <c r="J1252" s="172">
        <f>'SAISIE '!K1253*$AW1252</f>
        <v>0</v>
      </c>
      <c r="K1252" s="172">
        <f>'SAISIE '!L1253*$AW1252</f>
        <v>0</v>
      </c>
      <c r="L1252" s="172">
        <f>'SAISIE '!M1253*$AW1252</f>
        <v>0</v>
      </c>
      <c r="M1252" s="172">
        <f>'SAISIE '!N1253*$AW1252</f>
        <v>0</v>
      </c>
      <c r="N1252" s="172">
        <f>'SAISIE '!O1253*$AW1252</f>
        <v>0</v>
      </c>
      <c r="O1252" s="172">
        <f>'SAISIE '!P1253*$AW1252</f>
        <v>0</v>
      </c>
      <c r="P1252" s="172">
        <f>'SAISIE '!Q1253*$AW1252</f>
        <v>0</v>
      </c>
      <c r="Q1252" s="172">
        <f>'SAISIE '!R1253*$AW1252</f>
        <v>0</v>
      </c>
      <c r="R1252" s="172">
        <f>'SAISIE '!S1253*$AW1252</f>
        <v>0</v>
      </c>
      <c r="S1252" s="172">
        <f>'SAISIE '!T1253*$AW1252</f>
        <v>0</v>
      </c>
      <c r="T1252" s="172">
        <f>'SAISIE '!U1253*$AW1252</f>
        <v>0</v>
      </c>
      <c r="U1252" s="172">
        <f>'SAISIE '!V1253*$AW1252</f>
        <v>0</v>
      </c>
      <c r="V1252" s="172">
        <f>'SAISIE '!W1253*$AW1252</f>
        <v>0</v>
      </c>
      <c r="W1252" s="172">
        <f>'SAISIE '!X1253*$AW1252</f>
        <v>0</v>
      </c>
      <c r="X1252" s="172">
        <f>'SAISIE '!Y1253*$AW1252</f>
        <v>0</v>
      </c>
      <c r="Y1252" s="172">
        <f>'SAISIE '!Z1253*$AW1252</f>
        <v>0</v>
      </c>
      <c r="Z1252" s="172">
        <f>'SAISIE '!AA1253*$AW1252</f>
        <v>0</v>
      </c>
      <c r="AA1252" s="172">
        <f>'SAISIE '!AB1253*$AW1252</f>
        <v>0</v>
      </c>
      <c r="AB1252" s="172">
        <f>'SAISIE '!AC1253*$AW1252</f>
        <v>0</v>
      </c>
      <c r="AC1252" s="172">
        <f>'SAISIE '!AD1253*$AW1252</f>
        <v>0</v>
      </c>
      <c r="AD1252" s="172">
        <f>'SAISIE '!AE1253*$AW1252</f>
        <v>0</v>
      </c>
      <c r="AE1252" s="172">
        <f>'SAISIE '!AF1253*$AW1252</f>
        <v>0</v>
      </c>
      <c r="AF1252" s="172">
        <f>'SAISIE '!AG1253*$AW1252</f>
        <v>0</v>
      </c>
      <c r="AG1252" s="172">
        <f>'SAISIE '!AH1253*$AW1252</f>
        <v>0</v>
      </c>
      <c r="AH1252" s="172">
        <f>'SAISIE '!AI1253*$AW1252</f>
        <v>0</v>
      </c>
      <c r="AI1252" s="172">
        <f>'SAISIE '!AJ1253*$AW1252</f>
        <v>0</v>
      </c>
      <c r="AJ1252" s="172">
        <f>'SAISIE '!AK1253*$AW1252</f>
        <v>0</v>
      </c>
      <c r="AK1252" s="172">
        <f>'SAISIE '!AL1253*$AW1252</f>
        <v>0</v>
      </c>
      <c r="AL1252" s="172">
        <f>'SAISIE '!AM1253*$AW1252</f>
        <v>0</v>
      </c>
      <c r="AM1252" s="172">
        <f>'SAISIE '!AN1253*$AW1252</f>
        <v>0</v>
      </c>
      <c r="AN1252" s="172">
        <f>'SAISIE '!AO1253*$AW1252</f>
        <v>0</v>
      </c>
      <c r="AO1252" s="172">
        <f>'SAISIE '!AP1253*$AW1252</f>
        <v>0</v>
      </c>
      <c r="AP1252" s="172">
        <f>'SAISIE '!AQ1253*$AW1252</f>
        <v>0</v>
      </c>
      <c r="AQ1252" s="172">
        <f>'SAISIE '!AR1253*$AW1252</f>
        <v>0</v>
      </c>
      <c r="AR1252" s="172">
        <f>'SAISIE '!AS1253*$AW1252</f>
        <v>0</v>
      </c>
      <c r="AS1252" s="172">
        <f>'SAISIE '!AT1253*$AW1252</f>
        <v>0</v>
      </c>
      <c r="AT1252" s="172">
        <f>'SAISIE '!AU1253*$AW1252</f>
        <v>0</v>
      </c>
      <c r="AU1252" s="172">
        <f>'SAISIE '!AV1253*$AW1252</f>
        <v>0</v>
      </c>
      <c r="AV1252" s="172">
        <f>'SAISIE '!AW1253*$AW1252</f>
        <v>0</v>
      </c>
      <c r="AW1252" s="172">
        <f>'SAISIE '!AX1253</f>
        <v>0</v>
      </c>
    </row>
    <row r="1253" spans="1:49" ht="15.75">
      <c r="A1253" s="172">
        <f>'SAISIE '!B1254</f>
        <v>0</v>
      </c>
      <c r="B1253" s="172">
        <f>'SAISIE '!C1254</f>
        <v>0</v>
      </c>
      <c r="C1253" s="172">
        <f>'SAISIE '!D1254</f>
        <v>0</v>
      </c>
      <c r="D1253" s="172">
        <f>'SAISIE '!E1254</f>
        <v>0</v>
      </c>
      <c r="E1253" s="174">
        <f>'SAISIE '!F1254</f>
        <v>0</v>
      </c>
      <c r="F1253" s="172">
        <f>'SAISIE '!G1254</f>
        <v>0</v>
      </c>
      <c r="G1253" s="172">
        <f>'SAISIE '!H1254</f>
        <v>0</v>
      </c>
      <c r="H1253" s="172">
        <f>'SAISIE '!I1254</f>
        <v>0</v>
      </c>
      <c r="I1253" s="172">
        <f>'SAISIE '!J1254*$AW1253</f>
        <v>0</v>
      </c>
      <c r="J1253" s="172">
        <f>'SAISIE '!K1254*$AW1253</f>
        <v>0</v>
      </c>
      <c r="K1253" s="172">
        <f>'SAISIE '!L1254*$AW1253</f>
        <v>0</v>
      </c>
      <c r="L1253" s="172">
        <f>'SAISIE '!M1254*$AW1253</f>
        <v>0</v>
      </c>
      <c r="M1253" s="172">
        <f>'SAISIE '!N1254*$AW1253</f>
        <v>0</v>
      </c>
      <c r="N1253" s="172">
        <f>'SAISIE '!O1254*$AW1253</f>
        <v>0</v>
      </c>
      <c r="O1253" s="172">
        <f>'SAISIE '!P1254*$AW1253</f>
        <v>0</v>
      </c>
      <c r="P1253" s="172">
        <f>'SAISIE '!Q1254*$AW1253</f>
        <v>0</v>
      </c>
      <c r="Q1253" s="172">
        <f>'SAISIE '!R1254*$AW1253</f>
        <v>0</v>
      </c>
      <c r="R1253" s="172">
        <f>'SAISIE '!S1254*$AW1253</f>
        <v>0</v>
      </c>
      <c r="S1253" s="172">
        <f>'SAISIE '!T1254*$AW1253</f>
        <v>0</v>
      </c>
      <c r="T1253" s="172">
        <f>'SAISIE '!U1254*$AW1253</f>
        <v>0</v>
      </c>
      <c r="U1253" s="172">
        <f>'SAISIE '!V1254*$AW1253</f>
        <v>0</v>
      </c>
      <c r="V1253" s="172">
        <f>'SAISIE '!W1254*$AW1253</f>
        <v>0</v>
      </c>
      <c r="W1253" s="172">
        <f>'SAISIE '!X1254*$AW1253</f>
        <v>0</v>
      </c>
      <c r="X1253" s="172">
        <f>'SAISIE '!Y1254*$AW1253</f>
        <v>0</v>
      </c>
      <c r="Y1253" s="172">
        <f>'SAISIE '!Z1254*$AW1253</f>
        <v>0</v>
      </c>
      <c r="Z1253" s="172">
        <f>'SAISIE '!AA1254*$AW1253</f>
        <v>0</v>
      </c>
      <c r="AA1253" s="172">
        <f>'SAISIE '!AB1254*$AW1253</f>
        <v>0</v>
      </c>
      <c r="AB1253" s="172">
        <f>'SAISIE '!AC1254*$AW1253</f>
        <v>0</v>
      </c>
      <c r="AC1253" s="172">
        <f>'SAISIE '!AD1254*$AW1253</f>
        <v>0</v>
      </c>
      <c r="AD1253" s="172">
        <f>'SAISIE '!AE1254*$AW1253</f>
        <v>0</v>
      </c>
      <c r="AE1253" s="172">
        <f>'SAISIE '!AF1254*$AW1253</f>
        <v>0</v>
      </c>
      <c r="AF1253" s="172">
        <f>'SAISIE '!AG1254*$AW1253</f>
        <v>0</v>
      </c>
      <c r="AG1253" s="172">
        <f>'SAISIE '!AH1254*$AW1253</f>
        <v>0</v>
      </c>
      <c r="AH1253" s="172">
        <f>'SAISIE '!AI1254*$AW1253</f>
        <v>0</v>
      </c>
      <c r="AI1253" s="172">
        <f>'SAISIE '!AJ1254*$AW1253</f>
        <v>0</v>
      </c>
      <c r="AJ1253" s="172">
        <f>'SAISIE '!AK1254*$AW1253</f>
        <v>0</v>
      </c>
      <c r="AK1253" s="172">
        <f>'SAISIE '!AL1254*$AW1253</f>
        <v>0</v>
      </c>
      <c r="AL1253" s="172">
        <f>'SAISIE '!AM1254*$AW1253</f>
        <v>0</v>
      </c>
      <c r="AM1253" s="172">
        <f>'SAISIE '!AN1254*$AW1253</f>
        <v>0</v>
      </c>
      <c r="AN1253" s="172">
        <f>'SAISIE '!AO1254*$AW1253</f>
        <v>0</v>
      </c>
      <c r="AO1253" s="172">
        <f>'SAISIE '!AP1254*$AW1253</f>
        <v>0</v>
      </c>
      <c r="AP1253" s="172">
        <f>'SAISIE '!AQ1254*$AW1253</f>
        <v>0</v>
      </c>
      <c r="AQ1253" s="172">
        <f>'SAISIE '!AR1254*$AW1253</f>
        <v>0</v>
      </c>
      <c r="AR1253" s="172">
        <f>'SAISIE '!AS1254*$AW1253</f>
        <v>0</v>
      </c>
      <c r="AS1253" s="172">
        <f>'SAISIE '!AT1254*$AW1253</f>
        <v>0</v>
      </c>
      <c r="AT1253" s="172">
        <f>'SAISIE '!AU1254*$AW1253</f>
        <v>0</v>
      </c>
      <c r="AU1253" s="172">
        <f>'SAISIE '!AV1254*$AW1253</f>
        <v>0</v>
      </c>
      <c r="AV1253" s="172">
        <f>'SAISIE '!AW1254*$AW1253</f>
        <v>0</v>
      </c>
      <c r="AW1253" s="172">
        <f>'SAISIE '!AX1254</f>
        <v>0</v>
      </c>
    </row>
    <row r="1254" spans="1:49" ht="15.75">
      <c r="A1254" s="172">
        <f>'SAISIE '!B1255</f>
        <v>0</v>
      </c>
      <c r="B1254" s="172">
        <f>'SAISIE '!C1255</f>
        <v>0</v>
      </c>
      <c r="C1254" s="172">
        <f>'SAISIE '!D1255</f>
        <v>0</v>
      </c>
      <c r="D1254" s="172">
        <f>'SAISIE '!E1255</f>
        <v>0</v>
      </c>
      <c r="E1254" s="174">
        <f>'SAISIE '!F1255</f>
        <v>0</v>
      </c>
      <c r="F1254" s="172">
        <f>'SAISIE '!G1255</f>
        <v>0</v>
      </c>
      <c r="G1254" s="172">
        <f>'SAISIE '!H1255</f>
        <v>0</v>
      </c>
      <c r="H1254" s="172">
        <f>'SAISIE '!I1255</f>
        <v>0</v>
      </c>
      <c r="I1254" s="172">
        <f>'SAISIE '!J1255*$AW1254</f>
        <v>0</v>
      </c>
      <c r="J1254" s="172">
        <f>'SAISIE '!K1255*$AW1254</f>
        <v>0</v>
      </c>
      <c r="K1254" s="172">
        <f>'SAISIE '!L1255*$AW1254</f>
        <v>0</v>
      </c>
      <c r="L1254" s="172">
        <f>'SAISIE '!M1255*$AW1254</f>
        <v>0</v>
      </c>
      <c r="M1254" s="172">
        <f>'SAISIE '!N1255*$AW1254</f>
        <v>0</v>
      </c>
      <c r="N1254" s="172">
        <f>'SAISIE '!O1255*$AW1254</f>
        <v>0</v>
      </c>
      <c r="O1254" s="172">
        <f>'SAISIE '!P1255*$AW1254</f>
        <v>0</v>
      </c>
      <c r="P1254" s="172">
        <f>'SAISIE '!Q1255*$AW1254</f>
        <v>0</v>
      </c>
      <c r="Q1254" s="172">
        <f>'SAISIE '!R1255*$AW1254</f>
        <v>0</v>
      </c>
      <c r="R1254" s="172">
        <f>'SAISIE '!S1255*$AW1254</f>
        <v>0</v>
      </c>
      <c r="S1254" s="172">
        <f>'SAISIE '!T1255*$AW1254</f>
        <v>0</v>
      </c>
      <c r="T1254" s="172">
        <f>'SAISIE '!U1255*$AW1254</f>
        <v>0</v>
      </c>
      <c r="U1254" s="172">
        <f>'SAISIE '!V1255*$AW1254</f>
        <v>0</v>
      </c>
      <c r="V1254" s="172">
        <f>'SAISIE '!W1255*$AW1254</f>
        <v>0</v>
      </c>
      <c r="W1254" s="172">
        <f>'SAISIE '!X1255*$AW1254</f>
        <v>0</v>
      </c>
      <c r="X1254" s="172">
        <f>'SAISIE '!Y1255*$AW1254</f>
        <v>0</v>
      </c>
      <c r="Y1254" s="172">
        <f>'SAISIE '!Z1255*$AW1254</f>
        <v>0</v>
      </c>
      <c r="Z1254" s="172">
        <f>'SAISIE '!AA1255*$AW1254</f>
        <v>0</v>
      </c>
      <c r="AA1254" s="172">
        <f>'SAISIE '!AB1255*$AW1254</f>
        <v>0</v>
      </c>
      <c r="AB1254" s="172">
        <f>'SAISIE '!AC1255*$AW1254</f>
        <v>0</v>
      </c>
      <c r="AC1254" s="172">
        <f>'SAISIE '!AD1255*$AW1254</f>
        <v>0</v>
      </c>
      <c r="AD1254" s="172">
        <f>'SAISIE '!AE1255*$AW1254</f>
        <v>0</v>
      </c>
      <c r="AE1254" s="172">
        <f>'SAISIE '!AF1255*$AW1254</f>
        <v>0</v>
      </c>
      <c r="AF1254" s="172">
        <f>'SAISIE '!AG1255*$AW1254</f>
        <v>0</v>
      </c>
      <c r="AG1254" s="172">
        <f>'SAISIE '!AH1255*$AW1254</f>
        <v>0</v>
      </c>
      <c r="AH1254" s="172">
        <f>'SAISIE '!AI1255*$AW1254</f>
        <v>0</v>
      </c>
      <c r="AI1254" s="172">
        <f>'SAISIE '!AJ1255*$AW1254</f>
        <v>0</v>
      </c>
      <c r="AJ1254" s="172">
        <f>'SAISIE '!AK1255*$AW1254</f>
        <v>0</v>
      </c>
      <c r="AK1254" s="172">
        <f>'SAISIE '!AL1255*$AW1254</f>
        <v>0</v>
      </c>
      <c r="AL1254" s="172">
        <f>'SAISIE '!AM1255*$AW1254</f>
        <v>0</v>
      </c>
      <c r="AM1254" s="172">
        <f>'SAISIE '!AN1255*$AW1254</f>
        <v>0</v>
      </c>
      <c r="AN1254" s="172">
        <f>'SAISIE '!AO1255*$AW1254</f>
        <v>0</v>
      </c>
      <c r="AO1254" s="172">
        <f>'SAISIE '!AP1255*$AW1254</f>
        <v>0</v>
      </c>
      <c r="AP1254" s="172">
        <f>'SAISIE '!AQ1255*$AW1254</f>
        <v>0</v>
      </c>
      <c r="AQ1254" s="172">
        <f>'SAISIE '!AR1255*$AW1254</f>
        <v>0</v>
      </c>
      <c r="AR1254" s="172">
        <f>'SAISIE '!AS1255*$AW1254</f>
        <v>0</v>
      </c>
      <c r="AS1254" s="172">
        <f>'SAISIE '!AT1255*$AW1254</f>
        <v>0</v>
      </c>
      <c r="AT1254" s="172">
        <f>'SAISIE '!AU1255*$AW1254</f>
        <v>0</v>
      </c>
      <c r="AU1254" s="172">
        <f>'SAISIE '!AV1255*$AW1254</f>
        <v>0</v>
      </c>
      <c r="AV1254" s="172">
        <f>'SAISIE '!AW1255*$AW1254</f>
        <v>0</v>
      </c>
      <c r="AW1254" s="172">
        <f>'SAISIE '!AX1255</f>
        <v>0</v>
      </c>
    </row>
    <row r="1255" spans="1:49" ht="15.75">
      <c r="A1255" s="172">
        <f>'SAISIE '!B1256</f>
        <v>0</v>
      </c>
      <c r="B1255" s="172">
        <f>'SAISIE '!C1256</f>
        <v>0</v>
      </c>
      <c r="C1255" s="172">
        <f>'SAISIE '!D1256</f>
        <v>0</v>
      </c>
      <c r="D1255" s="172">
        <f>'SAISIE '!E1256</f>
        <v>0</v>
      </c>
      <c r="E1255" s="174">
        <f>'SAISIE '!F1256</f>
        <v>0</v>
      </c>
      <c r="F1255" s="172">
        <f>'SAISIE '!G1256</f>
        <v>0</v>
      </c>
      <c r="G1255" s="172">
        <f>'SAISIE '!H1256</f>
        <v>0</v>
      </c>
      <c r="H1255" s="172">
        <f>'SAISIE '!I1256</f>
        <v>0</v>
      </c>
      <c r="I1255" s="172">
        <f>'SAISIE '!J1256*$AW1255</f>
        <v>0</v>
      </c>
      <c r="J1255" s="172">
        <f>'SAISIE '!K1256*$AW1255</f>
        <v>0</v>
      </c>
      <c r="K1255" s="172">
        <f>'SAISIE '!L1256*$AW1255</f>
        <v>0</v>
      </c>
      <c r="L1255" s="172">
        <f>'SAISIE '!M1256*$AW1255</f>
        <v>0</v>
      </c>
      <c r="M1255" s="172">
        <f>'SAISIE '!N1256*$AW1255</f>
        <v>0</v>
      </c>
      <c r="N1255" s="172">
        <f>'SAISIE '!O1256*$AW1255</f>
        <v>0</v>
      </c>
      <c r="O1255" s="172">
        <f>'SAISIE '!P1256*$AW1255</f>
        <v>0</v>
      </c>
      <c r="P1255" s="172">
        <f>'SAISIE '!Q1256*$AW1255</f>
        <v>0</v>
      </c>
      <c r="Q1255" s="172">
        <f>'SAISIE '!R1256*$AW1255</f>
        <v>0</v>
      </c>
      <c r="R1255" s="172">
        <f>'SAISIE '!S1256*$AW1255</f>
        <v>0</v>
      </c>
      <c r="S1255" s="172">
        <f>'SAISIE '!T1256*$AW1255</f>
        <v>0</v>
      </c>
      <c r="T1255" s="172">
        <f>'SAISIE '!U1256*$AW1255</f>
        <v>0</v>
      </c>
      <c r="U1255" s="172">
        <f>'SAISIE '!V1256*$AW1255</f>
        <v>0</v>
      </c>
      <c r="V1255" s="172">
        <f>'SAISIE '!W1256*$AW1255</f>
        <v>0</v>
      </c>
      <c r="W1255" s="172">
        <f>'SAISIE '!X1256*$AW1255</f>
        <v>0</v>
      </c>
      <c r="X1255" s="172">
        <f>'SAISIE '!Y1256*$AW1255</f>
        <v>0</v>
      </c>
      <c r="Y1255" s="172">
        <f>'SAISIE '!Z1256*$AW1255</f>
        <v>0</v>
      </c>
      <c r="Z1255" s="172">
        <f>'SAISIE '!AA1256*$AW1255</f>
        <v>0</v>
      </c>
      <c r="AA1255" s="172">
        <f>'SAISIE '!AB1256*$AW1255</f>
        <v>0</v>
      </c>
      <c r="AB1255" s="172">
        <f>'SAISIE '!AC1256*$AW1255</f>
        <v>0</v>
      </c>
      <c r="AC1255" s="172">
        <f>'SAISIE '!AD1256*$AW1255</f>
        <v>0</v>
      </c>
      <c r="AD1255" s="172">
        <f>'SAISIE '!AE1256*$AW1255</f>
        <v>0</v>
      </c>
      <c r="AE1255" s="172">
        <f>'SAISIE '!AF1256*$AW1255</f>
        <v>0</v>
      </c>
      <c r="AF1255" s="172">
        <f>'SAISIE '!AG1256*$AW1255</f>
        <v>0</v>
      </c>
      <c r="AG1255" s="172">
        <f>'SAISIE '!AH1256*$AW1255</f>
        <v>0</v>
      </c>
      <c r="AH1255" s="172">
        <f>'SAISIE '!AI1256*$AW1255</f>
        <v>0</v>
      </c>
      <c r="AI1255" s="172">
        <f>'SAISIE '!AJ1256*$AW1255</f>
        <v>0</v>
      </c>
      <c r="AJ1255" s="172">
        <f>'SAISIE '!AK1256*$AW1255</f>
        <v>0</v>
      </c>
      <c r="AK1255" s="172">
        <f>'SAISIE '!AL1256*$AW1255</f>
        <v>0</v>
      </c>
      <c r="AL1255" s="172">
        <f>'SAISIE '!AM1256*$AW1255</f>
        <v>0</v>
      </c>
      <c r="AM1255" s="172">
        <f>'SAISIE '!AN1256*$AW1255</f>
        <v>0</v>
      </c>
      <c r="AN1255" s="172">
        <f>'SAISIE '!AO1256*$AW1255</f>
        <v>0</v>
      </c>
      <c r="AO1255" s="172">
        <f>'SAISIE '!AP1256*$AW1255</f>
        <v>0</v>
      </c>
      <c r="AP1255" s="172">
        <f>'SAISIE '!AQ1256*$AW1255</f>
        <v>0</v>
      </c>
      <c r="AQ1255" s="172">
        <f>'SAISIE '!AR1256*$AW1255</f>
        <v>0</v>
      </c>
      <c r="AR1255" s="172">
        <f>'SAISIE '!AS1256*$AW1255</f>
        <v>0</v>
      </c>
      <c r="AS1255" s="172">
        <f>'SAISIE '!AT1256*$AW1255</f>
        <v>0</v>
      </c>
      <c r="AT1255" s="172">
        <f>'SAISIE '!AU1256*$AW1255</f>
        <v>0</v>
      </c>
      <c r="AU1255" s="172">
        <f>'SAISIE '!AV1256*$AW1255</f>
        <v>0</v>
      </c>
      <c r="AV1255" s="172">
        <f>'SAISIE '!AW1256*$AW1255</f>
        <v>0</v>
      </c>
      <c r="AW1255" s="172">
        <f>'SAISIE '!AX1256</f>
        <v>0</v>
      </c>
    </row>
    <row r="1256" spans="1:49" ht="15.75">
      <c r="A1256" s="172">
        <f>'SAISIE '!B1257</f>
        <v>0</v>
      </c>
      <c r="B1256" s="172">
        <f>'SAISIE '!C1257</f>
        <v>0</v>
      </c>
      <c r="C1256" s="172">
        <f>'SAISIE '!D1257</f>
        <v>0</v>
      </c>
      <c r="D1256" s="172">
        <f>'SAISIE '!E1257</f>
        <v>0</v>
      </c>
      <c r="E1256" s="174">
        <f>'SAISIE '!F1257</f>
        <v>0</v>
      </c>
      <c r="F1256" s="172">
        <f>'SAISIE '!G1257</f>
        <v>0</v>
      </c>
      <c r="G1256" s="172">
        <f>'SAISIE '!H1257</f>
        <v>0</v>
      </c>
      <c r="H1256" s="172">
        <f>'SAISIE '!I1257</f>
        <v>0</v>
      </c>
      <c r="I1256" s="172">
        <f>'SAISIE '!J1257*$AW1256</f>
        <v>0</v>
      </c>
      <c r="J1256" s="172">
        <f>'SAISIE '!K1257*$AW1256</f>
        <v>0</v>
      </c>
      <c r="K1256" s="172">
        <f>'SAISIE '!L1257*$AW1256</f>
        <v>0</v>
      </c>
      <c r="L1256" s="172">
        <f>'SAISIE '!M1257*$AW1256</f>
        <v>0</v>
      </c>
      <c r="M1256" s="172">
        <f>'SAISIE '!N1257*$AW1256</f>
        <v>0</v>
      </c>
      <c r="N1256" s="172">
        <f>'SAISIE '!O1257*$AW1256</f>
        <v>0</v>
      </c>
      <c r="O1256" s="172">
        <f>'SAISIE '!P1257*$AW1256</f>
        <v>0</v>
      </c>
      <c r="P1256" s="172">
        <f>'SAISIE '!Q1257*$AW1256</f>
        <v>0</v>
      </c>
      <c r="Q1256" s="172">
        <f>'SAISIE '!R1257*$AW1256</f>
        <v>0</v>
      </c>
      <c r="R1256" s="172">
        <f>'SAISIE '!S1257*$AW1256</f>
        <v>0</v>
      </c>
      <c r="S1256" s="172">
        <f>'SAISIE '!T1257*$AW1256</f>
        <v>0</v>
      </c>
      <c r="T1256" s="172">
        <f>'SAISIE '!U1257*$AW1256</f>
        <v>0</v>
      </c>
      <c r="U1256" s="172">
        <f>'SAISIE '!V1257*$AW1256</f>
        <v>0</v>
      </c>
      <c r="V1256" s="172">
        <f>'SAISIE '!W1257*$AW1256</f>
        <v>0</v>
      </c>
      <c r="W1256" s="172">
        <f>'SAISIE '!X1257*$AW1256</f>
        <v>0</v>
      </c>
      <c r="X1256" s="172">
        <f>'SAISIE '!Y1257*$AW1256</f>
        <v>0</v>
      </c>
      <c r="Y1256" s="172">
        <f>'SAISIE '!Z1257*$AW1256</f>
        <v>0</v>
      </c>
      <c r="Z1256" s="172">
        <f>'SAISIE '!AA1257*$AW1256</f>
        <v>0</v>
      </c>
      <c r="AA1256" s="172">
        <f>'SAISIE '!AB1257*$AW1256</f>
        <v>0</v>
      </c>
      <c r="AB1256" s="172">
        <f>'SAISIE '!AC1257*$AW1256</f>
        <v>0</v>
      </c>
      <c r="AC1256" s="172">
        <f>'SAISIE '!AD1257*$AW1256</f>
        <v>0</v>
      </c>
      <c r="AD1256" s="172">
        <f>'SAISIE '!AE1257*$AW1256</f>
        <v>0</v>
      </c>
      <c r="AE1256" s="172">
        <f>'SAISIE '!AF1257*$AW1256</f>
        <v>0</v>
      </c>
      <c r="AF1256" s="172">
        <f>'SAISIE '!AG1257*$AW1256</f>
        <v>0</v>
      </c>
      <c r="AG1256" s="172">
        <f>'SAISIE '!AH1257*$AW1256</f>
        <v>0</v>
      </c>
      <c r="AH1256" s="172">
        <f>'SAISIE '!AI1257*$AW1256</f>
        <v>0</v>
      </c>
      <c r="AI1256" s="172">
        <f>'SAISIE '!AJ1257*$AW1256</f>
        <v>0</v>
      </c>
      <c r="AJ1256" s="172">
        <f>'SAISIE '!AK1257*$AW1256</f>
        <v>0</v>
      </c>
      <c r="AK1256" s="172">
        <f>'SAISIE '!AL1257*$AW1256</f>
        <v>0</v>
      </c>
      <c r="AL1256" s="172">
        <f>'SAISIE '!AM1257*$AW1256</f>
        <v>0</v>
      </c>
      <c r="AM1256" s="172">
        <f>'SAISIE '!AN1257*$AW1256</f>
        <v>0</v>
      </c>
      <c r="AN1256" s="172">
        <f>'SAISIE '!AO1257*$AW1256</f>
        <v>0</v>
      </c>
      <c r="AO1256" s="172">
        <f>'SAISIE '!AP1257*$AW1256</f>
        <v>0</v>
      </c>
      <c r="AP1256" s="172">
        <f>'SAISIE '!AQ1257*$AW1256</f>
        <v>0</v>
      </c>
      <c r="AQ1256" s="172">
        <f>'SAISIE '!AR1257*$AW1256</f>
        <v>0</v>
      </c>
      <c r="AR1256" s="172">
        <f>'SAISIE '!AS1257*$AW1256</f>
        <v>0</v>
      </c>
      <c r="AS1256" s="172">
        <f>'SAISIE '!AT1257*$AW1256</f>
        <v>0</v>
      </c>
      <c r="AT1256" s="172">
        <f>'SAISIE '!AU1257*$AW1256</f>
        <v>0</v>
      </c>
      <c r="AU1256" s="172">
        <f>'SAISIE '!AV1257*$AW1256</f>
        <v>0</v>
      </c>
      <c r="AV1256" s="172">
        <f>'SAISIE '!AW1257*$AW1256</f>
        <v>0</v>
      </c>
      <c r="AW1256" s="172">
        <f>'SAISIE '!AX1257</f>
        <v>0</v>
      </c>
    </row>
    <row r="1257" spans="1:49" ht="15.75">
      <c r="A1257" s="172">
        <f>'SAISIE '!B1258</f>
        <v>0</v>
      </c>
      <c r="B1257" s="172">
        <f>'SAISIE '!C1258</f>
        <v>0</v>
      </c>
      <c r="C1257" s="172">
        <f>'SAISIE '!D1258</f>
        <v>0</v>
      </c>
      <c r="D1257" s="172">
        <f>'SAISIE '!E1258</f>
        <v>0</v>
      </c>
      <c r="E1257" s="174">
        <f>'SAISIE '!F1258</f>
        <v>0</v>
      </c>
      <c r="F1257" s="172">
        <f>'SAISIE '!G1258</f>
        <v>0</v>
      </c>
      <c r="G1257" s="172">
        <f>'SAISIE '!H1258</f>
        <v>0</v>
      </c>
      <c r="H1257" s="172">
        <f>'SAISIE '!I1258</f>
        <v>0</v>
      </c>
      <c r="I1257" s="172">
        <f>'SAISIE '!J1258*$AW1257</f>
        <v>0</v>
      </c>
      <c r="J1257" s="172">
        <f>'SAISIE '!K1258*$AW1257</f>
        <v>0</v>
      </c>
      <c r="K1257" s="172">
        <f>'SAISIE '!L1258*$AW1257</f>
        <v>0</v>
      </c>
      <c r="L1257" s="172">
        <f>'SAISIE '!M1258*$AW1257</f>
        <v>0</v>
      </c>
      <c r="M1257" s="172">
        <f>'SAISIE '!N1258*$AW1257</f>
        <v>0</v>
      </c>
      <c r="N1257" s="172">
        <f>'SAISIE '!O1258*$AW1257</f>
        <v>0</v>
      </c>
      <c r="O1257" s="172">
        <f>'SAISIE '!P1258*$AW1257</f>
        <v>0</v>
      </c>
      <c r="P1257" s="172">
        <f>'SAISIE '!Q1258*$AW1257</f>
        <v>0</v>
      </c>
      <c r="Q1257" s="172">
        <f>'SAISIE '!R1258*$AW1257</f>
        <v>0</v>
      </c>
      <c r="R1257" s="172">
        <f>'SAISIE '!S1258*$AW1257</f>
        <v>0</v>
      </c>
      <c r="S1257" s="172">
        <f>'SAISIE '!T1258*$AW1257</f>
        <v>0</v>
      </c>
      <c r="T1257" s="172">
        <f>'SAISIE '!U1258*$AW1257</f>
        <v>0</v>
      </c>
      <c r="U1257" s="172">
        <f>'SAISIE '!V1258*$AW1257</f>
        <v>0</v>
      </c>
      <c r="V1257" s="172">
        <f>'SAISIE '!W1258*$AW1257</f>
        <v>0</v>
      </c>
      <c r="W1257" s="172">
        <f>'SAISIE '!X1258*$AW1257</f>
        <v>0</v>
      </c>
      <c r="X1257" s="172">
        <f>'SAISIE '!Y1258*$AW1257</f>
        <v>0</v>
      </c>
      <c r="Y1257" s="172">
        <f>'SAISIE '!Z1258*$AW1257</f>
        <v>0</v>
      </c>
      <c r="Z1257" s="172">
        <f>'SAISIE '!AA1258*$AW1257</f>
        <v>0</v>
      </c>
      <c r="AA1257" s="172">
        <f>'SAISIE '!AB1258*$AW1257</f>
        <v>0</v>
      </c>
      <c r="AB1257" s="172">
        <f>'SAISIE '!AC1258*$AW1257</f>
        <v>0</v>
      </c>
      <c r="AC1257" s="172">
        <f>'SAISIE '!AD1258*$AW1257</f>
        <v>0</v>
      </c>
      <c r="AD1257" s="172">
        <f>'SAISIE '!AE1258*$AW1257</f>
        <v>0</v>
      </c>
      <c r="AE1257" s="172">
        <f>'SAISIE '!AF1258*$AW1257</f>
        <v>0</v>
      </c>
      <c r="AF1257" s="172">
        <f>'SAISIE '!AG1258*$AW1257</f>
        <v>0</v>
      </c>
      <c r="AG1257" s="172">
        <f>'SAISIE '!AH1258*$AW1257</f>
        <v>0</v>
      </c>
      <c r="AH1257" s="172">
        <f>'SAISIE '!AI1258*$AW1257</f>
        <v>0</v>
      </c>
      <c r="AI1257" s="172">
        <f>'SAISIE '!AJ1258*$AW1257</f>
        <v>0</v>
      </c>
      <c r="AJ1257" s="172">
        <f>'SAISIE '!AK1258*$AW1257</f>
        <v>0</v>
      </c>
      <c r="AK1257" s="172">
        <f>'SAISIE '!AL1258*$AW1257</f>
        <v>0</v>
      </c>
      <c r="AL1257" s="172">
        <f>'SAISIE '!AM1258*$AW1257</f>
        <v>0</v>
      </c>
      <c r="AM1257" s="172">
        <f>'SAISIE '!AN1258*$AW1257</f>
        <v>0</v>
      </c>
      <c r="AN1257" s="172">
        <f>'SAISIE '!AO1258*$AW1257</f>
        <v>0</v>
      </c>
      <c r="AO1257" s="172">
        <f>'SAISIE '!AP1258*$AW1257</f>
        <v>0</v>
      </c>
      <c r="AP1257" s="172">
        <f>'SAISIE '!AQ1258*$AW1257</f>
        <v>0</v>
      </c>
      <c r="AQ1257" s="172">
        <f>'SAISIE '!AR1258*$AW1257</f>
        <v>0</v>
      </c>
      <c r="AR1257" s="172">
        <f>'SAISIE '!AS1258*$AW1257</f>
        <v>0</v>
      </c>
      <c r="AS1257" s="172">
        <f>'SAISIE '!AT1258*$AW1257</f>
        <v>0</v>
      </c>
      <c r="AT1257" s="172">
        <f>'SAISIE '!AU1258*$AW1257</f>
        <v>0</v>
      </c>
      <c r="AU1257" s="172">
        <f>'SAISIE '!AV1258*$AW1257</f>
        <v>0</v>
      </c>
      <c r="AV1257" s="172">
        <f>'SAISIE '!AW1258*$AW1257</f>
        <v>0</v>
      </c>
      <c r="AW1257" s="172">
        <f>'SAISIE '!AX1258</f>
        <v>0</v>
      </c>
    </row>
    <row r="1258" spans="1:49" ht="15.75">
      <c r="A1258" s="172">
        <f>'SAISIE '!B1259</f>
        <v>0</v>
      </c>
      <c r="B1258" s="172">
        <f>'SAISIE '!C1259</f>
        <v>0</v>
      </c>
      <c r="C1258" s="172">
        <f>'SAISIE '!D1259</f>
        <v>0</v>
      </c>
      <c r="D1258" s="172">
        <f>'SAISIE '!E1259</f>
        <v>0</v>
      </c>
      <c r="E1258" s="174">
        <f>'SAISIE '!F1259</f>
        <v>0</v>
      </c>
      <c r="F1258" s="172">
        <f>'SAISIE '!G1259</f>
        <v>0</v>
      </c>
      <c r="G1258" s="172">
        <f>'SAISIE '!H1259</f>
        <v>0</v>
      </c>
      <c r="H1258" s="172">
        <f>'SAISIE '!I1259</f>
        <v>0</v>
      </c>
      <c r="I1258" s="172">
        <f>'SAISIE '!J1259*$AW1258</f>
        <v>0</v>
      </c>
      <c r="J1258" s="172">
        <f>'SAISIE '!K1259*$AW1258</f>
        <v>0</v>
      </c>
      <c r="K1258" s="172">
        <f>'SAISIE '!L1259*$AW1258</f>
        <v>0</v>
      </c>
      <c r="L1258" s="172">
        <f>'SAISIE '!M1259*$AW1258</f>
        <v>0</v>
      </c>
      <c r="M1258" s="172">
        <f>'SAISIE '!N1259*$AW1258</f>
        <v>0</v>
      </c>
      <c r="N1258" s="172">
        <f>'SAISIE '!O1259*$AW1258</f>
        <v>0</v>
      </c>
      <c r="O1258" s="172">
        <f>'SAISIE '!P1259*$AW1258</f>
        <v>0</v>
      </c>
      <c r="P1258" s="172">
        <f>'SAISIE '!Q1259*$AW1258</f>
        <v>0</v>
      </c>
      <c r="Q1258" s="172">
        <f>'SAISIE '!R1259*$AW1258</f>
        <v>0</v>
      </c>
      <c r="R1258" s="172">
        <f>'SAISIE '!S1259*$AW1258</f>
        <v>0</v>
      </c>
      <c r="S1258" s="172">
        <f>'SAISIE '!T1259*$AW1258</f>
        <v>0</v>
      </c>
      <c r="T1258" s="172">
        <f>'SAISIE '!U1259*$AW1258</f>
        <v>0</v>
      </c>
      <c r="U1258" s="172">
        <f>'SAISIE '!V1259*$AW1258</f>
        <v>0</v>
      </c>
      <c r="V1258" s="172">
        <f>'SAISIE '!W1259*$AW1258</f>
        <v>0</v>
      </c>
      <c r="W1258" s="172">
        <f>'SAISIE '!X1259*$AW1258</f>
        <v>0</v>
      </c>
      <c r="X1258" s="172">
        <f>'SAISIE '!Y1259*$AW1258</f>
        <v>0</v>
      </c>
      <c r="Y1258" s="172">
        <f>'SAISIE '!Z1259*$AW1258</f>
        <v>0</v>
      </c>
      <c r="Z1258" s="172">
        <f>'SAISIE '!AA1259*$AW1258</f>
        <v>0</v>
      </c>
      <c r="AA1258" s="172">
        <f>'SAISIE '!AB1259*$AW1258</f>
        <v>0</v>
      </c>
      <c r="AB1258" s="172">
        <f>'SAISIE '!AC1259*$AW1258</f>
        <v>0</v>
      </c>
      <c r="AC1258" s="172">
        <f>'SAISIE '!AD1259*$AW1258</f>
        <v>0</v>
      </c>
      <c r="AD1258" s="172">
        <f>'SAISIE '!AE1259*$AW1258</f>
        <v>0</v>
      </c>
      <c r="AE1258" s="172">
        <f>'SAISIE '!AF1259*$AW1258</f>
        <v>0</v>
      </c>
      <c r="AF1258" s="172">
        <f>'SAISIE '!AG1259*$AW1258</f>
        <v>0</v>
      </c>
      <c r="AG1258" s="172">
        <f>'SAISIE '!AH1259*$AW1258</f>
        <v>0</v>
      </c>
      <c r="AH1258" s="172">
        <f>'SAISIE '!AI1259*$AW1258</f>
        <v>0</v>
      </c>
      <c r="AI1258" s="172">
        <f>'SAISIE '!AJ1259*$AW1258</f>
        <v>0</v>
      </c>
      <c r="AJ1258" s="172">
        <f>'SAISIE '!AK1259*$AW1258</f>
        <v>0</v>
      </c>
      <c r="AK1258" s="172">
        <f>'SAISIE '!AL1259*$AW1258</f>
        <v>0</v>
      </c>
      <c r="AL1258" s="172">
        <f>'SAISIE '!AM1259*$AW1258</f>
        <v>0</v>
      </c>
      <c r="AM1258" s="172">
        <f>'SAISIE '!AN1259*$AW1258</f>
        <v>0</v>
      </c>
      <c r="AN1258" s="172">
        <f>'SAISIE '!AO1259*$AW1258</f>
        <v>0</v>
      </c>
      <c r="AO1258" s="172">
        <f>'SAISIE '!AP1259*$AW1258</f>
        <v>0</v>
      </c>
      <c r="AP1258" s="172">
        <f>'SAISIE '!AQ1259*$AW1258</f>
        <v>0</v>
      </c>
      <c r="AQ1258" s="172">
        <f>'SAISIE '!AR1259*$AW1258</f>
        <v>0</v>
      </c>
      <c r="AR1258" s="172">
        <f>'SAISIE '!AS1259*$AW1258</f>
        <v>0</v>
      </c>
      <c r="AS1258" s="172">
        <f>'SAISIE '!AT1259*$AW1258</f>
        <v>0</v>
      </c>
      <c r="AT1258" s="172">
        <f>'SAISIE '!AU1259*$AW1258</f>
        <v>0</v>
      </c>
      <c r="AU1258" s="172">
        <f>'SAISIE '!AV1259*$AW1258</f>
        <v>0</v>
      </c>
      <c r="AV1258" s="172">
        <f>'SAISIE '!AW1259*$AW1258</f>
        <v>0</v>
      </c>
      <c r="AW1258" s="172">
        <f>'SAISIE '!AX1259</f>
        <v>0</v>
      </c>
    </row>
    <row r="1259" spans="1:49" ht="15.75">
      <c r="A1259" s="172">
        <f>'SAISIE '!B1260</f>
        <v>0</v>
      </c>
      <c r="B1259" s="172">
        <f>'SAISIE '!C1260</f>
        <v>0</v>
      </c>
      <c r="C1259" s="172">
        <f>'SAISIE '!D1260</f>
        <v>0</v>
      </c>
      <c r="D1259" s="172">
        <f>'SAISIE '!E1260</f>
        <v>0</v>
      </c>
      <c r="E1259" s="174">
        <f>'SAISIE '!F1260</f>
        <v>0</v>
      </c>
      <c r="F1259" s="172">
        <f>'SAISIE '!G1260</f>
        <v>0</v>
      </c>
      <c r="G1259" s="172">
        <f>'SAISIE '!H1260</f>
        <v>0</v>
      </c>
      <c r="H1259" s="172">
        <f>'SAISIE '!I1260</f>
        <v>0</v>
      </c>
      <c r="I1259" s="172">
        <f>'SAISIE '!J1260*$AW1259</f>
        <v>0</v>
      </c>
      <c r="J1259" s="172">
        <f>'SAISIE '!K1260*$AW1259</f>
        <v>0</v>
      </c>
      <c r="K1259" s="172">
        <f>'SAISIE '!L1260*$AW1259</f>
        <v>0</v>
      </c>
      <c r="L1259" s="172">
        <f>'SAISIE '!M1260*$AW1259</f>
        <v>0</v>
      </c>
      <c r="M1259" s="172">
        <f>'SAISIE '!N1260*$AW1259</f>
        <v>0</v>
      </c>
      <c r="N1259" s="172">
        <f>'SAISIE '!O1260*$AW1259</f>
        <v>0</v>
      </c>
      <c r="O1259" s="172">
        <f>'SAISIE '!P1260*$AW1259</f>
        <v>0</v>
      </c>
      <c r="P1259" s="172">
        <f>'SAISIE '!Q1260*$AW1259</f>
        <v>0</v>
      </c>
      <c r="Q1259" s="172">
        <f>'SAISIE '!R1260*$AW1259</f>
        <v>0</v>
      </c>
      <c r="R1259" s="172">
        <f>'SAISIE '!S1260*$AW1259</f>
        <v>0</v>
      </c>
      <c r="S1259" s="172">
        <f>'SAISIE '!T1260*$AW1259</f>
        <v>0</v>
      </c>
      <c r="T1259" s="172">
        <f>'SAISIE '!U1260*$AW1259</f>
        <v>0</v>
      </c>
      <c r="U1259" s="172">
        <f>'SAISIE '!V1260*$AW1259</f>
        <v>0</v>
      </c>
      <c r="V1259" s="172">
        <f>'SAISIE '!W1260*$AW1259</f>
        <v>0</v>
      </c>
      <c r="W1259" s="172">
        <f>'SAISIE '!X1260*$AW1259</f>
        <v>0</v>
      </c>
      <c r="X1259" s="172">
        <f>'SAISIE '!Y1260*$AW1259</f>
        <v>0</v>
      </c>
      <c r="Y1259" s="172">
        <f>'SAISIE '!Z1260*$AW1259</f>
        <v>0</v>
      </c>
      <c r="Z1259" s="172">
        <f>'SAISIE '!AA1260*$AW1259</f>
        <v>0</v>
      </c>
      <c r="AA1259" s="172">
        <f>'SAISIE '!AB1260*$AW1259</f>
        <v>0</v>
      </c>
      <c r="AB1259" s="172">
        <f>'SAISIE '!AC1260*$AW1259</f>
        <v>0</v>
      </c>
      <c r="AC1259" s="172">
        <f>'SAISIE '!AD1260*$AW1259</f>
        <v>0</v>
      </c>
      <c r="AD1259" s="172">
        <f>'SAISIE '!AE1260*$AW1259</f>
        <v>0</v>
      </c>
      <c r="AE1259" s="172">
        <f>'SAISIE '!AF1260*$AW1259</f>
        <v>0</v>
      </c>
      <c r="AF1259" s="172">
        <f>'SAISIE '!AG1260*$AW1259</f>
        <v>0</v>
      </c>
      <c r="AG1259" s="172">
        <f>'SAISIE '!AH1260*$AW1259</f>
        <v>0</v>
      </c>
      <c r="AH1259" s="172">
        <f>'SAISIE '!AI1260*$AW1259</f>
        <v>0</v>
      </c>
      <c r="AI1259" s="172">
        <f>'SAISIE '!AJ1260*$AW1259</f>
        <v>0</v>
      </c>
      <c r="AJ1259" s="172">
        <f>'SAISIE '!AK1260*$AW1259</f>
        <v>0</v>
      </c>
      <c r="AK1259" s="172">
        <f>'SAISIE '!AL1260*$AW1259</f>
        <v>0</v>
      </c>
      <c r="AL1259" s="172">
        <f>'SAISIE '!AM1260*$AW1259</f>
        <v>0</v>
      </c>
      <c r="AM1259" s="172">
        <f>'SAISIE '!AN1260*$AW1259</f>
        <v>0</v>
      </c>
      <c r="AN1259" s="172">
        <f>'SAISIE '!AO1260*$AW1259</f>
        <v>0</v>
      </c>
      <c r="AO1259" s="172">
        <f>'SAISIE '!AP1260*$AW1259</f>
        <v>0</v>
      </c>
      <c r="AP1259" s="172">
        <f>'SAISIE '!AQ1260*$AW1259</f>
        <v>0</v>
      </c>
      <c r="AQ1259" s="172">
        <f>'SAISIE '!AR1260*$AW1259</f>
        <v>0</v>
      </c>
      <c r="AR1259" s="172">
        <f>'SAISIE '!AS1260*$AW1259</f>
        <v>0</v>
      </c>
      <c r="AS1259" s="172">
        <f>'SAISIE '!AT1260*$AW1259</f>
        <v>0</v>
      </c>
      <c r="AT1259" s="172">
        <f>'SAISIE '!AU1260*$AW1259</f>
        <v>0</v>
      </c>
      <c r="AU1259" s="172">
        <f>'SAISIE '!AV1260*$AW1259</f>
        <v>0</v>
      </c>
      <c r="AV1259" s="172">
        <f>'SAISIE '!AW1260*$AW1259</f>
        <v>0</v>
      </c>
      <c r="AW1259" s="172">
        <f>'SAISIE '!AX1260</f>
        <v>0</v>
      </c>
    </row>
    <row r="1260" spans="1:49" ht="15.75">
      <c r="A1260" s="172">
        <f>'SAISIE '!B1261</f>
        <v>0</v>
      </c>
      <c r="B1260" s="172">
        <f>'SAISIE '!C1261</f>
        <v>0</v>
      </c>
      <c r="C1260" s="172">
        <f>'SAISIE '!D1261</f>
        <v>0</v>
      </c>
      <c r="D1260" s="172">
        <f>'SAISIE '!E1261</f>
        <v>0</v>
      </c>
      <c r="E1260" s="174">
        <f>'SAISIE '!F1261</f>
        <v>0</v>
      </c>
      <c r="F1260" s="172">
        <f>'SAISIE '!G1261</f>
        <v>0</v>
      </c>
      <c r="G1260" s="172">
        <f>'SAISIE '!H1261</f>
        <v>0</v>
      </c>
      <c r="H1260" s="172">
        <f>'SAISIE '!I1261</f>
        <v>0</v>
      </c>
      <c r="I1260" s="172">
        <f>'SAISIE '!J1261*$AW1260</f>
        <v>0</v>
      </c>
      <c r="J1260" s="172">
        <f>'SAISIE '!K1261*$AW1260</f>
        <v>0</v>
      </c>
      <c r="K1260" s="172">
        <f>'SAISIE '!L1261*$AW1260</f>
        <v>0</v>
      </c>
      <c r="L1260" s="172">
        <f>'SAISIE '!M1261*$AW1260</f>
        <v>0</v>
      </c>
      <c r="M1260" s="172">
        <f>'SAISIE '!N1261*$AW1260</f>
        <v>0</v>
      </c>
      <c r="N1260" s="172">
        <f>'SAISIE '!O1261*$AW1260</f>
        <v>0</v>
      </c>
      <c r="O1260" s="172">
        <f>'SAISIE '!P1261*$AW1260</f>
        <v>0</v>
      </c>
      <c r="P1260" s="172">
        <f>'SAISIE '!Q1261*$AW1260</f>
        <v>0</v>
      </c>
      <c r="Q1260" s="172">
        <f>'SAISIE '!R1261*$AW1260</f>
        <v>0</v>
      </c>
      <c r="R1260" s="172">
        <f>'SAISIE '!S1261*$AW1260</f>
        <v>0</v>
      </c>
      <c r="S1260" s="172">
        <f>'SAISIE '!T1261*$AW1260</f>
        <v>0</v>
      </c>
      <c r="T1260" s="172">
        <f>'SAISIE '!U1261*$AW1260</f>
        <v>0</v>
      </c>
      <c r="U1260" s="172">
        <f>'SAISIE '!V1261*$AW1260</f>
        <v>0</v>
      </c>
      <c r="V1260" s="172">
        <f>'SAISIE '!W1261*$AW1260</f>
        <v>0</v>
      </c>
      <c r="W1260" s="172">
        <f>'SAISIE '!X1261*$AW1260</f>
        <v>0</v>
      </c>
      <c r="X1260" s="172">
        <f>'SAISIE '!Y1261*$AW1260</f>
        <v>0</v>
      </c>
      <c r="Y1260" s="172">
        <f>'SAISIE '!Z1261*$AW1260</f>
        <v>0</v>
      </c>
      <c r="Z1260" s="172">
        <f>'SAISIE '!AA1261*$AW1260</f>
        <v>0</v>
      </c>
      <c r="AA1260" s="172">
        <f>'SAISIE '!AB1261*$AW1260</f>
        <v>0</v>
      </c>
      <c r="AB1260" s="172">
        <f>'SAISIE '!AC1261*$AW1260</f>
        <v>0</v>
      </c>
      <c r="AC1260" s="172">
        <f>'SAISIE '!AD1261*$AW1260</f>
        <v>0</v>
      </c>
      <c r="AD1260" s="172">
        <f>'SAISIE '!AE1261*$AW1260</f>
        <v>0</v>
      </c>
      <c r="AE1260" s="172">
        <f>'SAISIE '!AF1261*$AW1260</f>
        <v>0</v>
      </c>
      <c r="AF1260" s="172">
        <f>'SAISIE '!AG1261*$AW1260</f>
        <v>0</v>
      </c>
      <c r="AG1260" s="172">
        <f>'SAISIE '!AH1261*$AW1260</f>
        <v>0</v>
      </c>
      <c r="AH1260" s="172">
        <f>'SAISIE '!AI1261*$AW1260</f>
        <v>0</v>
      </c>
      <c r="AI1260" s="172">
        <f>'SAISIE '!AJ1261*$AW1260</f>
        <v>0</v>
      </c>
      <c r="AJ1260" s="172">
        <f>'SAISIE '!AK1261*$AW1260</f>
        <v>0</v>
      </c>
      <c r="AK1260" s="172">
        <f>'SAISIE '!AL1261*$AW1260</f>
        <v>0</v>
      </c>
      <c r="AL1260" s="172">
        <f>'SAISIE '!AM1261*$AW1260</f>
        <v>0</v>
      </c>
      <c r="AM1260" s="172">
        <f>'SAISIE '!AN1261*$AW1260</f>
        <v>0</v>
      </c>
      <c r="AN1260" s="172">
        <f>'SAISIE '!AO1261*$AW1260</f>
        <v>0</v>
      </c>
      <c r="AO1260" s="172">
        <f>'SAISIE '!AP1261*$AW1260</f>
        <v>0</v>
      </c>
      <c r="AP1260" s="172">
        <f>'SAISIE '!AQ1261*$AW1260</f>
        <v>0</v>
      </c>
      <c r="AQ1260" s="172">
        <f>'SAISIE '!AR1261*$AW1260</f>
        <v>0</v>
      </c>
      <c r="AR1260" s="172">
        <f>'SAISIE '!AS1261*$AW1260</f>
        <v>0</v>
      </c>
      <c r="AS1260" s="172">
        <f>'SAISIE '!AT1261*$AW1260</f>
        <v>0</v>
      </c>
      <c r="AT1260" s="172">
        <f>'SAISIE '!AU1261*$AW1260</f>
        <v>0</v>
      </c>
      <c r="AU1260" s="172">
        <f>'SAISIE '!AV1261*$AW1260</f>
        <v>0</v>
      </c>
      <c r="AV1260" s="172">
        <f>'SAISIE '!AW1261*$AW1260</f>
        <v>0</v>
      </c>
      <c r="AW1260" s="172">
        <f>'SAISIE '!AX1261</f>
        <v>0</v>
      </c>
    </row>
    <row r="1261" spans="1:49" ht="15.75">
      <c r="A1261" s="172">
        <f>'SAISIE '!B1262</f>
        <v>0</v>
      </c>
      <c r="B1261" s="172">
        <f>'SAISIE '!C1262</f>
        <v>0</v>
      </c>
      <c r="C1261" s="172">
        <f>'SAISIE '!D1262</f>
        <v>0</v>
      </c>
      <c r="D1261" s="172">
        <f>'SAISIE '!E1262</f>
        <v>0</v>
      </c>
      <c r="E1261" s="174">
        <f>'SAISIE '!F1262</f>
        <v>0</v>
      </c>
      <c r="F1261" s="172">
        <f>'SAISIE '!G1262</f>
        <v>0</v>
      </c>
      <c r="G1261" s="172">
        <f>'SAISIE '!H1262</f>
        <v>0</v>
      </c>
      <c r="H1261" s="172">
        <f>'SAISIE '!I1262</f>
        <v>0</v>
      </c>
      <c r="I1261" s="172">
        <f>'SAISIE '!J1262*$AW1261</f>
        <v>0</v>
      </c>
      <c r="J1261" s="172">
        <f>'SAISIE '!K1262*$AW1261</f>
        <v>0</v>
      </c>
      <c r="K1261" s="172">
        <f>'SAISIE '!L1262*$AW1261</f>
        <v>0</v>
      </c>
      <c r="L1261" s="172">
        <f>'SAISIE '!M1262*$AW1261</f>
        <v>0</v>
      </c>
      <c r="M1261" s="172">
        <f>'SAISIE '!N1262*$AW1261</f>
        <v>0</v>
      </c>
      <c r="N1261" s="172">
        <f>'SAISIE '!O1262*$AW1261</f>
        <v>0</v>
      </c>
      <c r="O1261" s="172">
        <f>'SAISIE '!P1262*$AW1261</f>
        <v>0</v>
      </c>
      <c r="P1261" s="172">
        <f>'SAISIE '!Q1262*$AW1261</f>
        <v>0</v>
      </c>
      <c r="Q1261" s="172">
        <f>'SAISIE '!R1262*$AW1261</f>
        <v>0</v>
      </c>
      <c r="R1261" s="172">
        <f>'SAISIE '!S1262*$AW1261</f>
        <v>0</v>
      </c>
      <c r="S1261" s="172">
        <f>'SAISIE '!T1262*$AW1261</f>
        <v>0</v>
      </c>
      <c r="T1261" s="172">
        <f>'SAISIE '!U1262*$AW1261</f>
        <v>0</v>
      </c>
      <c r="U1261" s="172">
        <f>'SAISIE '!V1262*$AW1261</f>
        <v>0</v>
      </c>
      <c r="V1261" s="172">
        <f>'SAISIE '!W1262*$AW1261</f>
        <v>0</v>
      </c>
      <c r="W1261" s="172">
        <f>'SAISIE '!X1262*$AW1261</f>
        <v>0</v>
      </c>
      <c r="X1261" s="172">
        <f>'SAISIE '!Y1262*$AW1261</f>
        <v>0</v>
      </c>
      <c r="Y1261" s="172">
        <f>'SAISIE '!Z1262*$AW1261</f>
        <v>0</v>
      </c>
      <c r="Z1261" s="172">
        <f>'SAISIE '!AA1262*$AW1261</f>
        <v>0</v>
      </c>
      <c r="AA1261" s="172">
        <f>'SAISIE '!AB1262*$AW1261</f>
        <v>0</v>
      </c>
      <c r="AB1261" s="172">
        <f>'SAISIE '!AC1262*$AW1261</f>
        <v>0</v>
      </c>
      <c r="AC1261" s="172">
        <f>'SAISIE '!AD1262*$AW1261</f>
        <v>0</v>
      </c>
      <c r="AD1261" s="172">
        <f>'SAISIE '!AE1262*$AW1261</f>
        <v>0</v>
      </c>
      <c r="AE1261" s="172">
        <f>'SAISIE '!AF1262*$AW1261</f>
        <v>0</v>
      </c>
      <c r="AF1261" s="172">
        <f>'SAISIE '!AG1262*$AW1261</f>
        <v>0</v>
      </c>
      <c r="AG1261" s="172">
        <f>'SAISIE '!AH1262*$AW1261</f>
        <v>0</v>
      </c>
      <c r="AH1261" s="172">
        <f>'SAISIE '!AI1262*$AW1261</f>
        <v>0</v>
      </c>
      <c r="AI1261" s="172">
        <f>'SAISIE '!AJ1262*$AW1261</f>
        <v>0</v>
      </c>
      <c r="AJ1261" s="172">
        <f>'SAISIE '!AK1262*$AW1261</f>
        <v>0</v>
      </c>
      <c r="AK1261" s="172">
        <f>'SAISIE '!AL1262*$AW1261</f>
        <v>0</v>
      </c>
      <c r="AL1261" s="172">
        <f>'SAISIE '!AM1262*$AW1261</f>
        <v>0</v>
      </c>
      <c r="AM1261" s="172">
        <f>'SAISIE '!AN1262*$AW1261</f>
        <v>0</v>
      </c>
      <c r="AN1261" s="172">
        <f>'SAISIE '!AO1262*$AW1261</f>
        <v>0</v>
      </c>
      <c r="AO1261" s="172">
        <f>'SAISIE '!AP1262*$AW1261</f>
        <v>0</v>
      </c>
      <c r="AP1261" s="172">
        <f>'SAISIE '!AQ1262*$AW1261</f>
        <v>0</v>
      </c>
      <c r="AQ1261" s="172">
        <f>'SAISIE '!AR1262*$AW1261</f>
        <v>0</v>
      </c>
      <c r="AR1261" s="172">
        <f>'SAISIE '!AS1262*$AW1261</f>
        <v>0</v>
      </c>
      <c r="AS1261" s="172">
        <f>'SAISIE '!AT1262*$AW1261</f>
        <v>0</v>
      </c>
      <c r="AT1261" s="172">
        <f>'SAISIE '!AU1262*$AW1261</f>
        <v>0</v>
      </c>
      <c r="AU1261" s="172">
        <f>'SAISIE '!AV1262*$AW1261</f>
        <v>0</v>
      </c>
      <c r="AV1261" s="172">
        <f>'SAISIE '!AW1262*$AW1261</f>
        <v>0</v>
      </c>
      <c r="AW1261" s="172">
        <f>'SAISIE '!AX1262</f>
        <v>0</v>
      </c>
    </row>
    <row r="1262" spans="1:49" ht="15.75">
      <c r="A1262" s="172">
        <f>'SAISIE '!B1263</f>
        <v>0</v>
      </c>
      <c r="B1262" s="172">
        <f>'SAISIE '!C1263</f>
        <v>0</v>
      </c>
      <c r="C1262" s="172">
        <f>'SAISIE '!D1263</f>
        <v>0</v>
      </c>
      <c r="D1262" s="172">
        <f>'SAISIE '!E1263</f>
        <v>0</v>
      </c>
      <c r="E1262" s="174">
        <f>'SAISIE '!F1263</f>
        <v>0</v>
      </c>
      <c r="F1262" s="172">
        <f>'SAISIE '!G1263</f>
        <v>0</v>
      </c>
      <c r="G1262" s="172">
        <f>'SAISIE '!H1263</f>
        <v>0</v>
      </c>
      <c r="H1262" s="172">
        <f>'SAISIE '!I1263</f>
        <v>0</v>
      </c>
      <c r="I1262" s="172">
        <f>'SAISIE '!J1263*$AW1262</f>
        <v>0</v>
      </c>
      <c r="J1262" s="172">
        <f>'SAISIE '!K1263*$AW1262</f>
        <v>0</v>
      </c>
      <c r="K1262" s="172">
        <f>'SAISIE '!L1263*$AW1262</f>
        <v>0</v>
      </c>
      <c r="L1262" s="172">
        <f>'SAISIE '!M1263*$AW1262</f>
        <v>0</v>
      </c>
      <c r="M1262" s="172">
        <f>'SAISIE '!N1263*$AW1262</f>
        <v>0</v>
      </c>
      <c r="N1262" s="172">
        <f>'SAISIE '!O1263*$AW1262</f>
        <v>0</v>
      </c>
      <c r="O1262" s="172">
        <f>'SAISIE '!P1263*$AW1262</f>
        <v>0</v>
      </c>
      <c r="P1262" s="172">
        <f>'SAISIE '!Q1263*$AW1262</f>
        <v>0</v>
      </c>
      <c r="Q1262" s="172">
        <f>'SAISIE '!R1263*$AW1262</f>
        <v>0</v>
      </c>
      <c r="R1262" s="172">
        <f>'SAISIE '!S1263*$AW1262</f>
        <v>0</v>
      </c>
      <c r="S1262" s="172">
        <f>'SAISIE '!T1263*$AW1262</f>
        <v>0</v>
      </c>
      <c r="T1262" s="172">
        <f>'SAISIE '!U1263*$AW1262</f>
        <v>0</v>
      </c>
      <c r="U1262" s="172">
        <f>'SAISIE '!V1263*$AW1262</f>
        <v>0</v>
      </c>
      <c r="V1262" s="172">
        <f>'SAISIE '!W1263*$AW1262</f>
        <v>0</v>
      </c>
      <c r="W1262" s="172">
        <f>'SAISIE '!X1263*$AW1262</f>
        <v>0</v>
      </c>
      <c r="X1262" s="172">
        <f>'SAISIE '!Y1263*$AW1262</f>
        <v>0</v>
      </c>
      <c r="Y1262" s="172">
        <f>'SAISIE '!Z1263*$AW1262</f>
        <v>0</v>
      </c>
      <c r="Z1262" s="172">
        <f>'SAISIE '!AA1263*$AW1262</f>
        <v>0</v>
      </c>
      <c r="AA1262" s="172">
        <f>'SAISIE '!AB1263*$AW1262</f>
        <v>0</v>
      </c>
      <c r="AB1262" s="172">
        <f>'SAISIE '!AC1263*$AW1262</f>
        <v>0</v>
      </c>
      <c r="AC1262" s="172">
        <f>'SAISIE '!AD1263*$AW1262</f>
        <v>0</v>
      </c>
      <c r="AD1262" s="172">
        <f>'SAISIE '!AE1263*$AW1262</f>
        <v>0</v>
      </c>
      <c r="AE1262" s="172">
        <f>'SAISIE '!AF1263*$AW1262</f>
        <v>0</v>
      </c>
      <c r="AF1262" s="172">
        <f>'SAISIE '!AG1263*$AW1262</f>
        <v>0</v>
      </c>
      <c r="AG1262" s="172">
        <f>'SAISIE '!AH1263*$AW1262</f>
        <v>0</v>
      </c>
      <c r="AH1262" s="172">
        <f>'SAISIE '!AI1263*$AW1262</f>
        <v>0</v>
      </c>
      <c r="AI1262" s="172">
        <f>'SAISIE '!AJ1263*$AW1262</f>
        <v>0</v>
      </c>
      <c r="AJ1262" s="172">
        <f>'SAISIE '!AK1263*$AW1262</f>
        <v>0</v>
      </c>
      <c r="AK1262" s="172">
        <f>'SAISIE '!AL1263*$AW1262</f>
        <v>0</v>
      </c>
      <c r="AL1262" s="172">
        <f>'SAISIE '!AM1263*$AW1262</f>
        <v>0</v>
      </c>
      <c r="AM1262" s="172">
        <f>'SAISIE '!AN1263*$AW1262</f>
        <v>0</v>
      </c>
      <c r="AN1262" s="172">
        <f>'SAISIE '!AO1263*$AW1262</f>
        <v>0</v>
      </c>
      <c r="AO1262" s="172">
        <f>'SAISIE '!AP1263*$AW1262</f>
        <v>0</v>
      </c>
      <c r="AP1262" s="172">
        <f>'SAISIE '!AQ1263*$AW1262</f>
        <v>0</v>
      </c>
      <c r="AQ1262" s="172">
        <f>'SAISIE '!AR1263*$AW1262</f>
        <v>0</v>
      </c>
      <c r="AR1262" s="172">
        <f>'SAISIE '!AS1263*$AW1262</f>
        <v>0</v>
      </c>
      <c r="AS1262" s="172">
        <f>'SAISIE '!AT1263*$AW1262</f>
        <v>0</v>
      </c>
      <c r="AT1262" s="172">
        <f>'SAISIE '!AU1263*$AW1262</f>
        <v>0</v>
      </c>
      <c r="AU1262" s="172">
        <f>'SAISIE '!AV1263*$AW1262</f>
        <v>0</v>
      </c>
      <c r="AV1262" s="172">
        <f>'SAISIE '!AW1263*$AW1262</f>
        <v>0</v>
      </c>
      <c r="AW1262" s="172">
        <f>'SAISIE '!AX1263</f>
        <v>0</v>
      </c>
    </row>
    <row r="1263" spans="1:49" ht="15.75">
      <c r="A1263" s="172">
        <f>'SAISIE '!B1264</f>
        <v>0</v>
      </c>
      <c r="B1263" s="172">
        <f>'SAISIE '!C1264</f>
        <v>0</v>
      </c>
      <c r="C1263" s="172">
        <f>'SAISIE '!D1264</f>
        <v>0</v>
      </c>
      <c r="D1263" s="172">
        <f>'SAISIE '!E1264</f>
        <v>0</v>
      </c>
      <c r="E1263" s="174">
        <f>'SAISIE '!F1264</f>
        <v>0</v>
      </c>
      <c r="F1263" s="172">
        <f>'SAISIE '!G1264</f>
        <v>0</v>
      </c>
      <c r="G1263" s="172">
        <f>'SAISIE '!H1264</f>
        <v>0</v>
      </c>
      <c r="H1263" s="172">
        <f>'SAISIE '!I1264</f>
        <v>0</v>
      </c>
      <c r="I1263" s="172">
        <f>'SAISIE '!J1264*$AW1263</f>
        <v>0</v>
      </c>
      <c r="J1263" s="172">
        <f>'SAISIE '!K1264*$AW1263</f>
        <v>0</v>
      </c>
      <c r="K1263" s="172">
        <f>'SAISIE '!L1264*$AW1263</f>
        <v>0</v>
      </c>
      <c r="L1263" s="172">
        <f>'SAISIE '!M1264*$AW1263</f>
        <v>0</v>
      </c>
      <c r="M1263" s="172">
        <f>'SAISIE '!N1264*$AW1263</f>
        <v>0</v>
      </c>
      <c r="N1263" s="172">
        <f>'SAISIE '!O1264*$AW1263</f>
        <v>0</v>
      </c>
      <c r="O1263" s="172">
        <f>'SAISIE '!P1264*$AW1263</f>
        <v>0</v>
      </c>
      <c r="P1263" s="172">
        <f>'SAISIE '!Q1264*$AW1263</f>
        <v>0</v>
      </c>
      <c r="Q1263" s="172">
        <f>'SAISIE '!R1264*$AW1263</f>
        <v>0</v>
      </c>
      <c r="R1263" s="172">
        <f>'SAISIE '!S1264*$AW1263</f>
        <v>0</v>
      </c>
      <c r="S1263" s="172">
        <f>'SAISIE '!T1264*$AW1263</f>
        <v>0</v>
      </c>
      <c r="T1263" s="172">
        <f>'SAISIE '!U1264*$AW1263</f>
        <v>0</v>
      </c>
      <c r="U1263" s="172">
        <f>'SAISIE '!V1264*$AW1263</f>
        <v>0</v>
      </c>
      <c r="V1263" s="172">
        <f>'SAISIE '!W1264*$AW1263</f>
        <v>0</v>
      </c>
      <c r="W1263" s="172">
        <f>'SAISIE '!X1264*$AW1263</f>
        <v>0</v>
      </c>
      <c r="X1263" s="172">
        <f>'SAISIE '!Y1264*$AW1263</f>
        <v>0</v>
      </c>
      <c r="Y1263" s="172">
        <f>'SAISIE '!Z1264*$AW1263</f>
        <v>0</v>
      </c>
      <c r="Z1263" s="172">
        <f>'SAISIE '!AA1264*$AW1263</f>
        <v>0</v>
      </c>
      <c r="AA1263" s="172">
        <f>'SAISIE '!AB1264*$AW1263</f>
        <v>0</v>
      </c>
      <c r="AB1263" s="172">
        <f>'SAISIE '!AC1264*$AW1263</f>
        <v>0</v>
      </c>
      <c r="AC1263" s="172">
        <f>'SAISIE '!AD1264*$AW1263</f>
        <v>0</v>
      </c>
      <c r="AD1263" s="172">
        <f>'SAISIE '!AE1264*$AW1263</f>
        <v>0</v>
      </c>
      <c r="AE1263" s="172">
        <f>'SAISIE '!AF1264*$AW1263</f>
        <v>0</v>
      </c>
      <c r="AF1263" s="172">
        <f>'SAISIE '!AG1264*$AW1263</f>
        <v>0</v>
      </c>
      <c r="AG1263" s="172">
        <f>'SAISIE '!AH1264*$AW1263</f>
        <v>0</v>
      </c>
      <c r="AH1263" s="172">
        <f>'SAISIE '!AI1264*$AW1263</f>
        <v>0</v>
      </c>
      <c r="AI1263" s="172">
        <f>'SAISIE '!AJ1264*$AW1263</f>
        <v>0</v>
      </c>
      <c r="AJ1263" s="172">
        <f>'SAISIE '!AK1264*$AW1263</f>
        <v>0</v>
      </c>
      <c r="AK1263" s="172">
        <f>'SAISIE '!AL1264*$AW1263</f>
        <v>0</v>
      </c>
      <c r="AL1263" s="172">
        <f>'SAISIE '!AM1264*$AW1263</f>
        <v>0</v>
      </c>
      <c r="AM1263" s="172">
        <f>'SAISIE '!AN1264*$AW1263</f>
        <v>0</v>
      </c>
      <c r="AN1263" s="172">
        <f>'SAISIE '!AO1264*$AW1263</f>
        <v>0</v>
      </c>
      <c r="AO1263" s="172">
        <f>'SAISIE '!AP1264*$AW1263</f>
        <v>0</v>
      </c>
      <c r="AP1263" s="172">
        <f>'SAISIE '!AQ1264*$AW1263</f>
        <v>0</v>
      </c>
      <c r="AQ1263" s="172">
        <f>'SAISIE '!AR1264*$AW1263</f>
        <v>0</v>
      </c>
      <c r="AR1263" s="172">
        <f>'SAISIE '!AS1264*$AW1263</f>
        <v>0</v>
      </c>
      <c r="AS1263" s="172">
        <f>'SAISIE '!AT1264*$AW1263</f>
        <v>0</v>
      </c>
      <c r="AT1263" s="172">
        <f>'SAISIE '!AU1264*$AW1263</f>
        <v>0</v>
      </c>
      <c r="AU1263" s="172">
        <f>'SAISIE '!AV1264*$AW1263</f>
        <v>0</v>
      </c>
      <c r="AV1263" s="172">
        <f>'SAISIE '!AW1264*$AW1263</f>
        <v>0</v>
      </c>
      <c r="AW1263" s="172">
        <f>'SAISIE '!AX1264</f>
        <v>0</v>
      </c>
    </row>
    <row r="1264" spans="1:49" ht="15.75">
      <c r="A1264" s="172">
        <f>'SAISIE '!B1265</f>
        <v>0</v>
      </c>
      <c r="B1264" s="172">
        <f>'SAISIE '!C1265</f>
        <v>0</v>
      </c>
      <c r="C1264" s="172">
        <f>'SAISIE '!D1265</f>
        <v>0</v>
      </c>
      <c r="D1264" s="172">
        <f>'SAISIE '!E1265</f>
        <v>0</v>
      </c>
      <c r="E1264" s="174">
        <f>'SAISIE '!F1265</f>
        <v>0</v>
      </c>
      <c r="F1264" s="172">
        <f>'SAISIE '!G1265</f>
        <v>0</v>
      </c>
      <c r="G1264" s="172">
        <f>'SAISIE '!H1265</f>
        <v>0</v>
      </c>
      <c r="H1264" s="172">
        <f>'SAISIE '!I1265</f>
        <v>0</v>
      </c>
      <c r="I1264" s="172">
        <f>'SAISIE '!J1265*$AW1264</f>
        <v>0</v>
      </c>
      <c r="J1264" s="172">
        <f>'SAISIE '!K1265*$AW1264</f>
        <v>0</v>
      </c>
      <c r="K1264" s="172">
        <f>'SAISIE '!L1265*$AW1264</f>
        <v>0</v>
      </c>
      <c r="L1264" s="172">
        <f>'SAISIE '!M1265*$AW1264</f>
        <v>0</v>
      </c>
      <c r="M1264" s="172">
        <f>'SAISIE '!N1265*$AW1264</f>
        <v>0</v>
      </c>
      <c r="N1264" s="172">
        <f>'SAISIE '!O1265*$AW1264</f>
        <v>0</v>
      </c>
      <c r="O1264" s="172">
        <f>'SAISIE '!P1265*$AW1264</f>
        <v>0</v>
      </c>
      <c r="P1264" s="172">
        <f>'SAISIE '!Q1265*$AW1264</f>
        <v>0</v>
      </c>
      <c r="Q1264" s="172">
        <f>'SAISIE '!R1265*$AW1264</f>
        <v>0</v>
      </c>
      <c r="R1264" s="172">
        <f>'SAISIE '!S1265*$AW1264</f>
        <v>0</v>
      </c>
      <c r="S1264" s="172">
        <f>'SAISIE '!T1265*$AW1264</f>
        <v>0</v>
      </c>
      <c r="T1264" s="172">
        <f>'SAISIE '!U1265*$AW1264</f>
        <v>0</v>
      </c>
      <c r="U1264" s="172">
        <f>'SAISIE '!V1265*$AW1264</f>
        <v>0</v>
      </c>
      <c r="V1264" s="172">
        <f>'SAISIE '!W1265*$AW1264</f>
        <v>0</v>
      </c>
      <c r="W1264" s="172">
        <f>'SAISIE '!X1265*$AW1264</f>
        <v>0</v>
      </c>
      <c r="X1264" s="172">
        <f>'SAISIE '!Y1265*$AW1264</f>
        <v>0</v>
      </c>
      <c r="Y1264" s="172">
        <f>'SAISIE '!Z1265*$AW1264</f>
        <v>0</v>
      </c>
      <c r="Z1264" s="172">
        <f>'SAISIE '!AA1265*$AW1264</f>
        <v>0</v>
      </c>
      <c r="AA1264" s="172">
        <f>'SAISIE '!AB1265*$AW1264</f>
        <v>0</v>
      </c>
      <c r="AB1264" s="172">
        <f>'SAISIE '!AC1265*$AW1264</f>
        <v>0</v>
      </c>
      <c r="AC1264" s="172">
        <f>'SAISIE '!AD1265*$AW1264</f>
        <v>0</v>
      </c>
      <c r="AD1264" s="172">
        <f>'SAISIE '!AE1265*$AW1264</f>
        <v>0</v>
      </c>
      <c r="AE1264" s="172">
        <f>'SAISIE '!AF1265*$AW1264</f>
        <v>0</v>
      </c>
      <c r="AF1264" s="172">
        <f>'SAISIE '!AG1265*$AW1264</f>
        <v>0</v>
      </c>
      <c r="AG1264" s="172">
        <f>'SAISIE '!AH1265*$AW1264</f>
        <v>0</v>
      </c>
      <c r="AH1264" s="172">
        <f>'SAISIE '!AI1265*$AW1264</f>
        <v>0</v>
      </c>
      <c r="AI1264" s="172">
        <f>'SAISIE '!AJ1265*$AW1264</f>
        <v>0</v>
      </c>
      <c r="AJ1264" s="172">
        <f>'SAISIE '!AK1265*$AW1264</f>
        <v>0</v>
      </c>
      <c r="AK1264" s="172">
        <f>'SAISIE '!AL1265*$AW1264</f>
        <v>0</v>
      </c>
      <c r="AL1264" s="172">
        <f>'SAISIE '!AM1265*$AW1264</f>
        <v>0</v>
      </c>
      <c r="AM1264" s="172">
        <f>'SAISIE '!AN1265*$AW1264</f>
        <v>0</v>
      </c>
      <c r="AN1264" s="172">
        <f>'SAISIE '!AO1265*$AW1264</f>
        <v>0</v>
      </c>
      <c r="AO1264" s="172">
        <f>'SAISIE '!AP1265*$AW1264</f>
        <v>0</v>
      </c>
      <c r="AP1264" s="172">
        <f>'SAISIE '!AQ1265*$AW1264</f>
        <v>0</v>
      </c>
      <c r="AQ1264" s="172">
        <f>'SAISIE '!AR1265*$AW1264</f>
        <v>0</v>
      </c>
      <c r="AR1264" s="172">
        <f>'SAISIE '!AS1265*$AW1264</f>
        <v>0</v>
      </c>
      <c r="AS1264" s="172">
        <f>'SAISIE '!AT1265*$AW1264</f>
        <v>0</v>
      </c>
      <c r="AT1264" s="172">
        <f>'SAISIE '!AU1265*$AW1264</f>
        <v>0</v>
      </c>
      <c r="AU1264" s="172">
        <f>'SAISIE '!AV1265*$AW1264</f>
        <v>0</v>
      </c>
      <c r="AV1264" s="172">
        <f>'SAISIE '!AW1265*$AW1264</f>
        <v>0</v>
      </c>
      <c r="AW1264" s="172">
        <f>'SAISIE '!AX1265</f>
        <v>0</v>
      </c>
    </row>
    <row r="1265" spans="1:49" ht="15.75">
      <c r="A1265" s="172">
        <f>'SAISIE '!B1266</f>
        <v>0</v>
      </c>
      <c r="B1265" s="172">
        <f>'SAISIE '!C1266</f>
        <v>0</v>
      </c>
      <c r="C1265" s="172">
        <f>'SAISIE '!D1266</f>
        <v>0</v>
      </c>
      <c r="D1265" s="172">
        <f>'SAISIE '!E1266</f>
        <v>0</v>
      </c>
      <c r="E1265" s="174">
        <f>'SAISIE '!F1266</f>
        <v>0</v>
      </c>
      <c r="F1265" s="172">
        <f>'SAISIE '!G1266</f>
        <v>0</v>
      </c>
      <c r="G1265" s="172">
        <f>'SAISIE '!H1266</f>
        <v>0</v>
      </c>
      <c r="H1265" s="172">
        <f>'SAISIE '!I1266</f>
        <v>0</v>
      </c>
      <c r="I1265" s="172">
        <f>'SAISIE '!J1266*$AW1265</f>
        <v>0</v>
      </c>
      <c r="J1265" s="172">
        <f>'SAISIE '!K1266*$AW1265</f>
        <v>0</v>
      </c>
      <c r="K1265" s="172">
        <f>'SAISIE '!L1266*$AW1265</f>
        <v>0</v>
      </c>
      <c r="L1265" s="172">
        <f>'SAISIE '!M1266*$AW1265</f>
        <v>0</v>
      </c>
      <c r="M1265" s="172">
        <f>'SAISIE '!N1266*$AW1265</f>
        <v>0</v>
      </c>
      <c r="N1265" s="172">
        <f>'SAISIE '!O1266*$AW1265</f>
        <v>0</v>
      </c>
      <c r="O1265" s="172">
        <f>'SAISIE '!P1266*$AW1265</f>
        <v>0</v>
      </c>
      <c r="P1265" s="172">
        <f>'SAISIE '!Q1266*$AW1265</f>
        <v>0</v>
      </c>
      <c r="Q1265" s="172">
        <f>'SAISIE '!R1266*$AW1265</f>
        <v>0</v>
      </c>
      <c r="R1265" s="172">
        <f>'SAISIE '!S1266*$AW1265</f>
        <v>0</v>
      </c>
      <c r="S1265" s="172">
        <f>'SAISIE '!T1266*$AW1265</f>
        <v>0</v>
      </c>
      <c r="T1265" s="172">
        <f>'SAISIE '!U1266*$AW1265</f>
        <v>0</v>
      </c>
      <c r="U1265" s="172">
        <f>'SAISIE '!V1266*$AW1265</f>
        <v>0</v>
      </c>
      <c r="V1265" s="172">
        <f>'SAISIE '!W1266*$AW1265</f>
        <v>0</v>
      </c>
      <c r="W1265" s="172">
        <f>'SAISIE '!X1266*$AW1265</f>
        <v>0</v>
      </c>
      <c r="X1265" s="172">
        <f>'SAISIE '!Y1266*$AW1265</f>
        <v>0</v>
      </c>
      <c r="Y1265" s="172">
        <f>'SAISIE '!Z1266*$AW1265</f>
        <v>0</v>
      </c>
      <c r="Z1265" s="172">
        <f>'SAISIE '!AA1266*$AW1265</f>
        <v>0</v>
      </c>
      <c r="AA1265" s="172">
        <f>'SAISIE '!AB1266*$AW1265</f>
        <v>0</v>
      </c>
      <c r="AB1265" s="172">
        <f>'SAISIE '!AC1266*$AW1265</f>
        <v>0</v>
      </c>
      <c r="AC1265" s="172">
        <f>'SAISIE '!AD1266*$AW1265</f>
        <v>0</v>
      </c>
      <c r="AD1265" s="172">
        <f>'SAISIE '!AE1266*$AW1265</f>
        <v>0</v>
      </c>
      <c r="AE1265" s="172">
        <f>'SAISIE '!AF1266*$AW1265</f>
        <v>0</v>
      </c>
      <c r="AF1265" s="172">
        <f>'SAISIE '!AG1266*$AW1265</f>
        <v>0</v>
      </c>
      <c r="AG1265" s="172">
        <f>'SAISIE '!AH1266*$AW1265</f>
        <v>0</v>
      </c>
      <c r="AH1265" s="172">
        <f>'SAISIE '!AI1266*$AW1265</f>
        <v>0</v>
      </c>
      <c r="AI1265" s="172">
        <f>'SAISIE '!AJ1266*$AW1265</f>
        <v>0</v>
      </c>
      <c r="AJ1265" s="172">
        <f>'SAISIE '!AK1266*$AW1265</f>
        <v>0</v>
      </c>
      <c r="AK1265" s="172">
        <f>'SAISIE '!AL1266*$AW1265</f>
        <v>0</v>
      </c>
      <c r="AL1265" s="172">
        <f>'SAISIE '!AM1266*$AW1265</f>
        <v>0</v>
      </c>
      <c r="AM1265" s="172">
        <f>'SAISIE '!AN1266*$AW1265</f>
        <v>0</v>
      </c>
      <c r="AN1265" s="172">
        <f>'SAISIE '!AO1266*$AW1265</f>
        <v>0</v>
      </c>
      <c r="AO1265" s="172">
        <f>'SAISIE '!AP1266*$AW1265</f>
        <v>0</v>
      </c>
      <c r="AP1265" s="172">
        <f>'SAISIE '!AQ1266*$AW1265</f>
        <v>0</v>
      </c>
      <c r="AQ1265" s="172">
        <f>'SAISIE '!AR1266*$AW1265</f>
        <v>0</v>
      </c>
      <c r="AR1265" s="172">
        <f>'SAISIE '!AS1266*$AW1265</f>
        <v>0</v>
      </c>
      <c r="AS1265" s="172">
        <f>'SAISIE '!AT1266*$AW1265</f>
        <v>0</v>
      </c>
      <c r="AT1265" s="172">
        <f>'SAISIE '!AU1266*$AW1265</f>
        <v>0</v>
      </c>
      <c r="AU1265" s="172">
        <f>'SAISIE '!AV1266*$AW1265</f>
        <v>0</v>
      </c>
      <c r="AV1265" s="172">
        <f>'SAISIE '!AW1266*$AW1265</f>
        <v>0</v>
      </c>
      <c r="AW1265" s="172">
        <f>'SAISIE '!AX1266</f>
        <v>0</v>
      </c>
    </row>
    <row r="1266" spans="1:49" ht="15.75">
      <c r="A1266" s="172">
        <f>'SAISIE '!B1267</f>
        <v>0</v>
      </c>
      <c r="B1266" s="172">
        <f>'SAISIE '!C1267</f>
        <v>0</v>
      </c>
      <c r="C1266" s="172">
        <f>'SAISIE '!D1267</f>
        <v>0</v>
      </c>
      <c r="D1266" s="172">
        <f>'SAISIE '!E1267</f>
        <v>0</v>
      </c>
      <c r="E1266" s="174">
        <f>'SAISIE '!F1267</f>
        <v>0</v>
      </c>
      <c r="F1266" s="172">
        <f>'SAISIE '!G1267</f>
        <v>0</v>
      </c>
      <c r="G1266" s="172">
        <f>'SAISIE '!H1267</f>
        <v>0</v>
      </c>
      <c r="H1266" s="172">
        <f>'SAISIE '!I1267</f>
        <v>0</v>
      </c>
      <c r="I1266" s="172">
        <f>'SAISIE '!J1267*$AW1266</f>
        <v>0</v>
      </c>
      <c r="J1266" s="172">
        <f>'SAISIE '!K1267*$AW1266</f>
        <v>0</v>
      </c>
      <c r="K1266" s="172">
        <f>'SAISIE '!L1267*$AW1266</f>
        <v>0</v>
      </c>
      <c r="L1266" s="172">
        <f>'SAISIE '!M1267*$AW1266</f>
        <v>0</v>
      </c>
      <c r="M1266" s="172">
        <f>'SAISIE '!N1267*$AW1266</f>
        <v>0</v>
      </c>
      <c r="N1266" s="172">
        <f>'SAISIE '!O1267*$AW1266</f>
        <v>0</v>
      </c>
      <c r="O1266" s="172">
        <f>'SAISIE '!P1267*$AW1266</f>
        <v>0</v>
      </c>
      <c r="P1266" s="172">
        <f>'SAISIE '!Q1267*$AW1266</f>
        <v>0</v>
      </c>
      <c r="Q1266" s="172">
        <f>'SAISIE '!R1267*$AW1266</f>
        <v>0</v>
      </c>
      <c r="R1266" s="172">
        <f>'SAISIE '!S1267*$AW1266</f>
        <v>0</v>
      </c>
      <c r="S1266" s="172">
        <f>'SAISIE '!T1267*$AW1266</f>
        <v>0</v>
      </c>
      <c r="T1266" s="172">
        <f>'SAISIE '!U1267*$AW1266</f>
        <v>0</v>
      </c>
      <c r="U1266" s="172">
        <f>'SAISIE '!V1267*$AW1266</f>
        <v>0</v>
      </c>
      <c r="V1266" s="172">
        <f>'SAISIE '!W1267*$AW1266</f>
        <v>0</v>
      </c>
      <c r="W1266" s="172">
        <f>'SAISIE '!X1267*$AW1266</f>
        <v>0</v>
      </c>
      <c r="X1266" s="172">
        <f>'SAISIE '!Y1267*$AW1266</f>
        <v>0</v>
      </c>
      <c r="Y1266" s="172">
        <f>'SAISIE '!Z1267*$AW1266</f>
        <v>0</v>
      </c>
      <c r="Z1266" s="172">
        <f>'SAISIE '!AA1267*$AW1266</f>
        <v>0</v>
      </c>
      <c r="AA1266" s="172">
        <f>'SAISIE '!AB1267*$AW1266</f>
        <v>0</v>
      </c>
      <c r="AB1266" s="172">
        <f>'SAISIE '!AC1267*$AW1266</f>
        <v>0</v>
      </c>
      <c r="AC1266" s="172">
        <f>'SAISIE '!AD1267*$AW1266</f>
        <v>0</v>
      </c>
      <c r="AD1266" s="172">
        <f>'SAISIE '!AE1267*$AW1266</f>
        <v>0</v>
      </c>
      <c r="AE1266" s="172">
        <f>'SAISIE '!AF1267*$AW1266</f>
        <v>0</v>
      </c>
      <c r="AF1266" s="172">
        <f>'SAISIE '!AG1267*$AW1266</f>
        <v>0</v>
      </c>
      <c r="AG1266" s="172">
        <f>'SAISIE '!AH1267*$AW1266</f>
        <v>0</v>
      </c>
      <c r="AH1266" s="172">
        <f>'SAISIE '!AI1267*$AW1266</f>
        <v>0</v>
      </c>
      <c r="AI1266" s="172">
        <f>'SAISIE '!AJ1267*$AW1266</f>
        <v>0</v>
      </c>
      <c r="AJ1266" s="172">
        <f>'SAISIE '!AK1267*$AW1266</f>
        <v>0</v>
      </c>
      <c r="AK1266" s="172">
        <f>'SAISIE '!AL1267*$AW1266</f>
        <v>0</v>
      </c>
      <c r="AL1266" s="172">
        <f>'SAISIE '!AM1267*$AW1266</f>
        <v>0</v>
      </c>
      <c r="AM1266" s="172">
        <f>'SAISIE '!AN1267*$AW1266</f>
        <v>0</v>
      </c>
      <c r="AN1266" s="172">
        <f>'SAISIE '!AO1267*$AW1266</f>
        <v>0</v>
      </c>
      <c r="AO1266" s="172">
        <f>'SAISIE '!AP1267*$AW1266</f>
        <v>0</v>
      </c>
      <c r="AP1266" s="172">
        <f>'SAISIE '!AQ1267*$AW1266</f>
        <v>0</v>
      </c>
      <c r="AQ1266" s="172">
        <f>'SAISIE '!AR1267*$AW1266</f>
        <v>0</v>
      </c>
      <c r="AR1266" s="172">
        <f>'SAISIE '!AS1267*$AW1266</f>
        <v>0</v>
      </c>
      <c r="AS1266" s="172">
        <f>'SAISIE '!AT1267*$AW1266</f>
        <v>0</v>
      </c>
      <c r="AT1266" s="172">
        <f>'SAISIE '!AU1267*$AW1266</f>
        <v>0</v>
      </c>
      <c r="AU1266" s="172">
        <f>'SAISIE '!AV1267*$AW1266</f>
        <v>0</v>
      </c>
      <c r="AV1266" s="172">
        <f>'SAISIE '!AW1267*$AW1266</f>
        <v>0</v>
      </c>
      <c r="AW1266" s="172">
        <f>'SAISIE '!AX1267</f>
        <v>0</v>
      </c>
    </row>
    <row r="1267" spans="1:49" ht="15.75">
      <c r="A1267" s="172">
        <f>'SAISIE '!B1268</f>
        <v>0</v>
      </c>
      <c r="B1267" s="172">
        <f>'SAISIE '!C1268</f>
        <v>0</v>
      </c>
      <c r="C1267" s="172">
        <f>'SAISIE '!D1268</f>
        <v>0</v>
      </c>
      <c r="D1267" s="172">
        <f>'SAISIE '!E1268</f>
        <v>0</v>
      </c>
      <c r="E1267" s="174">
        <f>'SAISIE '!F1268</f>
        <v>0</v>
      </c>
      <c r="F1267" s="172">
        <f>'SAISIE '!G1268</f>
        <v>0</v>
      </c>
      <c r="G1267" s="172">
        <f>'SAISIE '!H1268</f>
        <v>0</v>
      </c>
      <c r="H1267" s="172">
        <f>'SAISIE '!I1268</f>
        <v>0</v>
      </c>
      <c r="I1267" s="172">
        <f>'SAISIE '!J1268*$AW1267</f>
        <v>0</v>
      </c>
      <c r="J1267" s="172">
        <f>'SAISIE '!K1268*$AW1267</f>
        <v>0</v>
      </c>
      <c r="K1267" s="172">
        <f>'SAISIE '!L1268*$AW1267</f>
        <v>0</v>
      </c>
      <c r="L1267" s="172">
        <f>'SAISIE '!M1268*$AW1267</f>
        <v>0</v>
      </c>
      <c r="M1267" s="172">
        <f>'SAISIE '!N1268*$AW1267</f>
        <v>0</v>
      </c>
      <c r="N1267" s="172">
        <f>'SAISIE '!O1268*$AW1267</f>
        <v>0</v>
      </c>
      <c r="O1267" s="172">
        <f>'SAISIE '!P1268*$AW1267</f>
        <v>0</v>
      </c>
      <c r="P1267" s="172">
        <f>'SAISIE '!Q1268*$AW1267</f>
        <v>0</v>
      </c>
      <c r="Q1267" s="172">
        <f>'SAISIE '!R1268*$AW1267</f>
        <v>0</v>
      </c>
      <c r="R1267" s="172">
        <f>'SAISIE '!S1268*$AW1267</f>
        <v>0</v>
      </c>
      <c r="S1267" s="172">
        <f>'SAISIE '!T1268*$AW1267</f>
        <v>0</v>
      </c>
      <c r="T1267" s="172">
        <f>'SAISIE '!U1268*$AW1267</f>
        <v>0</v>
      </c>
      <c r="U1267" s="172">
        <f>'SAISIE '!V1268*$AW1267</f>
        <v>0</v>
      </c>
      <c r="V1267" s="172">
        <f>'SAISIE '!W1268*$AW1267</f>
        <v>0</v>
      </c>
      <c r="W1267" s="172">
        <f>'SAISIE '!X1268*$AW1267</f>
        <v>0</v>
      </c>
      <c r="X1267" s="172">
        <f>'SAISIE '!Y1268*$AW1267</f>
        <v>0</v>
      </c>
      <c r="Y1267" s="172">
        <f>'SAISIE '!Z1268*$AW1267</f>
        <v>0</v>
      </c>
      <c r="Z1267" s="172">
        <f>'SAISIE '!AA1268*$AW1267</f>
        <v>0</v>
      </c>
      <c r="AA1267" s="172">
        <f>'SAISIE '!AB1268*$AW1267</f>
        <v>0</v>
      </c>
      <c r="AB1267" s="172">
        <f>'SAISIE '!AC1268*$AW1267</f>
        <v>0</v>
      </c>
      <c r="AC1267" s="172">
        <f>'SAISIE '!AD1268*$AW1267</f>
        <v>0</v>
      </c>
      <c r="AD1267" s="172">
        <f>'SAISIE '!AE1268*$AW1267</f>
        <v>0</v>
      </c>
      <c r="AE1267" s="172">
        <f>'SAISIE '!AF1268*$AW1267</f>
        <v>0</v>
      </c>
      <c r="AF1267" s="172">
        <f>'SAISIE '!AG1268*$AW1267</f>
        <v>0</v>
      </c>
      <c r="AG1267" s="172">
        <f>'SAISIE '!AH1268*$AW1267</f>
        <v>0</v>
      </c>
      <c r="AH1267" s="172">
        <f>'SAISIE '!AI1268*$AW1267</f>
        <v>0</v>
      </c>
      <c r="AI1267" s="172">
        <f>'SAISIE '!AJ1268*$AW1267</f>
        <v>0</v>
      </c>
      <c r="AJ1267" s="172">
        <f>'SAISIE '!AK1268*$AW1267</f>
        <v>0</v>
      </c>
      <c r="AK1267" s="172">
        <f>'SAISIE '!AL1268*$AW1267</f>
        <v>0</v>
      </c>
      <c r="AL1267" s="172">
        <f>'SAISIE '!AM1268*$AW1267</f>
        <v>0</v>
      </c>
      <c r="AM1267" s="172">
        <f>'SAISIE '!AN1268*$AW1267</f>
        <v>0</v>
      </c>
      <c r="AN1267" s="172">
        <f>'SAISIE '!AO1268*$AW1267</f>
        <v>0</v>
      </c>
      <c r="AO1267" s="172">
        <f>'SAISIE '!AP1268*$AW1267</f>
        <v>0</v>
      </c>
      <c r="AP1267" s="172">
        <f>'SAISIE '!AQ1268*$AW1267</f>
        <v>0</v>
      </c>
      <c r="AQ1267" s="172">
        <f>'SAISIE '!AR1268*$AW1267</f>
        <v>0</v>
      </c>
      <c r="AR1267" s="172">
        <f>'SAISIE '!AS1268*$AW1267</f>
        <v>0</v>
      </c>
      <c r="AS1267" s="172">
        <f>'SAISIE '!AT1268*$AW1267</f>
        <v>0</v>
      </c>
      <c r="AT1267" s="172">
        <f>'SAISIE '!AU1268*$AW1267</f>
        <v>0</v>
      </c>
      <c r="AU1267" s="172">
        <f>'SAISIE '!AV1268*$AW1267</f>
        <v>0</v>
      </c>
      <c r="AV1267" s="172">
        <f>'SAISIE '!AW1268*$AW1267</f>
        <v>0</v>
      </c>
      <c r="AW1267" s="172">
        <f>'SAISIE '!AX1268</f>
        <v>0</v>
      </c>
    </row>
    <row r="1268" spans="1:49" ht="15.75">
      <c r="A1268" s="172">
        <f>'SAISIE '!B1269</f>
        <v>0</v>
      </c>
      <c r="B1268" s="172">
        <f>'SAISIE '!C1269</f>
        <v>0</v>
      </c>
      <c r="C1268" s="172">
        <f>'SAISIE '!D1269</f>
        <v>0</v>
      </c>
      <c r="D1268" s="172">
        <f>'SAISIE '!E1269</f>
        <v>0</v>
      </c>
      <c r="E1268" s="174">
        <f>'SAISIE '!F1269</f>
        <v>0</v>
      </c>
      <c r="F1268" s="172">
        <f>'SAISIE '!G1269</f>
        <v>0</v>
      </c>
      <c r="G1268" s="172">
        <f>'SAISIE '!H1269</f>
        <v>0</v>
      </c>
      <c r="H1268" s="172">
        <f>'SAISIE '!I1269</f>
        <v>0</v>
      </c>
      <c r="I1268" s="172">
        <f>'SAISIE '!J1269*$AW1268</f>
        <v>0</v>
      </c>
      <c r="J1268" s="172">
        <f>'SAISIE '!K1269*$AW1268</f>
        <v>0</v>
      </c>
      <c r="K1268" s="172">
        <f>'SAISIE '!L1269*$AW1268</f>
        <v>0</v>
      </c>
      <c r="L1268" s="172">
        <f>'SAISIE '!M1269*$AW1268</f>
        <v>0</v>
      </c>
      <c r="M1268" s="172">
        <f>'SAISIE '!N1269*$AW1268</f>
        <v>0</v>
      </c>
      <c r="N1268" s="172">
        <f>'SAISIE '!O1269*$AW1268</f>
        <v>0</v>
      </c>
      <c r="O1268" s="172">
        <f>'SAISIE '!P1269*$AW1268</f>
        <v>0</v>
      </c>
      <c r="P1268" s="172">
        <f>'SAISIE '!Q1269*$AW1268</f>
        <v>0</v>
      </c>
      <c r="Q1268" s="172">
        <f>'SAISIE '!R1269*$AW1268</f>
        <v>0</v>
      </c>
      <c r="R1268" s="172">
        <f>'SAISIE '!S1269*$AW1268</f>
        <v>0</v>
      </c>
      <c r="S1268" s="172">
        <f>'SAISIE '!T1269*$AW1268</f>
        <v>0</v>
      </c>
      <c r="T1268" s="172">
        <f>'SAISIE '!U1269*$AW1268</f>
        <v>0</v>
      </c>
      <c r="U1268" s="172">
        <f>'SAISIE '!V1269*$AW1268</f>
        <v>0</v>
      </c>
      <c r="V1268" s="172">
        <f>'SAISIE '!W1269*$AW1268</f>
        <v>0</v>
      </c>
      <c r="W1268" s="172">
        <f>'SAISIE '!X1269*$AW1268</f>
        <v>0</v>
      </c>
      <c r="X1268" s="172">
        <f>'SAISIE '!Y1269*$AW1268</f>
        <v>0</v>
      </c>
      <c r="Y1268" s="172">
        <f>'SAISIE '!Z1269*$AW1268</f>
        <v>0</v>
      </c>
      <c r="Z1268" s="172">
        <f>'SAISIE '!AA1269*$AW1268</f>
        <v>0</v>
      </c>
      <c r="AA1268" s="172">
        <f>'SAISIE '!AB1269*$AW1268</f>
        <v>0</v>
      </c>
      <c r="AB1268" s="172">
        <f>'SAISIE '!AC1269*$AW1268</f>
        <v>0</v>
      </c>
      <c r="AC1268" s="172">
        <f>'SAISIE '!AD1269*$AW1268</f>
        <v>0</v>
      </c>
      <c r="AD1268" s="172">
        <f>'SAISIE '!AE1269*$AW1268</f>
        <v>0</v>
      </c>
      <c r="AE1268" s="172">
        <f>'SAISIE '!AF1269*$AW1268</f>
        <v>0</v>
      </c>
      <c r="AF1268" s="172">
        <f>'SAISIE '!AG1269*$AW1268</f>
        <v>0</v>
      </c>
      <c r="AG1268" s="172">
        <f>'SAISIE '!AH1269*$AW1268</f>
        <v>0</v>
      </c>
      <c r="AH1268" s="172">
        <f>'SAISIE '!AI1269*$AW1268</f>
        <v>0</v>
      </c>
      <c r="AI1268" s="172">
        <f>'SAISIE '!AJ1269*$AW1268</f>
        <v>0</v>
      </c>
      <c r="AJ1268" s="172">
        <f>'SAISIE '!AK1269*$AW1268</f>
        <v>0</v>
      </c>
      <c r="AK1268" s="172">
        <f>'SAISIE '!AL1269*$AW1268</f>
        <v>0</v>
      </c>
      <c r="AL1268" s="172">
        <f>'SAISIE '!AM1269*$AW1268</f>
        <v>0</v>
      </c>
      <c r="AM1268" s="172">
        <f>'SAISIE '!AN1269*$AW1268</f>
        <v>0</v>
      </c>
      <c r="AN1268" s="172">
        <f>'SAISIE '!AO1269*$AW1268</f>
        <v>0</v>
      </c>
      <c r="AO1268" s="172">
        <f>'SAISIE '!AP1269*$AW1268</f>
        <v>0</v>
      </c>
      <c r="AP1268" s="172">
        <f>'SAISIE '!AQ1269*$AW1268</f>
        <v>0</v>
      </c>
      <c r="AQ1268" s="172">
        <f>'SAISIE '!AR1269*$AW1268</f>
        <v>0</v>
      </c>
      <c r="AR1268" s="172">
        <f>'SAISIE '!AS1269*$AW1268</f>
        <v>0</v>
      </c>
      <c r="AS1268" s="172">
        <f>'SAISIE '!AT1269*$AW1268</f>
        <v>0</v>
      </c>
      <c r="AT1268" s="172">
        <f>'SAISIE '!AU1269*$AW1268</f>
        <v>0</v>
      </c>
      <c r="AU1268" s="172">
        <f>'SAISIE '!AV1269*$AW1268</f>
        <v>0</v>
      </c>
      <c r="AV1268" s="172">
        <f>'SAISIE '!AW1269*$AW1268</f>
        <v>0</v>
      </c>
      <c r="AW1268" s="172">
        <f>'SAISIE '!AX1269</f>
        <v>0</v>
      </c>
    </row>
    <row r="1269" spans="1:49" ht="15.75">
      <c r="A1269" s="172">
        <f>'SAISIE '!B1270</f>
        <v>0</v>
      </c>
      <c r="B1269" s="172">
        <f>'SAISIE '!C1270</f>
        <v>0</v>
      </c>
      <c r="C1269" s="172">
        <f>'SAISIE '!D1270</f>
        <v>0</v>
      </c>
      <c r="D1269" s="172">
        <f>'SAISIE '!E1270</f>
        <v>0</v>
      </c>
      <c r="E1269" s="174">
        <f>'SAISIE '!F1270</f>
        <v>0</v>
      </c>
      <c r="F1269" s="172">
        <f>'SAISIE '!G1270</f>
        <v>0</v>
      </c>
      <c r="G1269" s="172">
        <f>'SAISIE '!H1270</f>
        <v>0</v>
      </c>
      <c r="H1269" s="172">
        <f>'SAISIE '!I1270</f>
        <v>0</v>
      </c>
      <c r="I1269" s="172">
        <f>'SAISIE '!J1270*$AW1269</f>
        <v>0</v>
      </c>
      <c r="J1269" s="172">
        <f>'SAISIE '!K1270*$AW1269</f>
        <v>0</v>
      </c>
      <c r="K1269" s="172">
        <f>'SAISIE '!L1270*$AW1269</f>
        <v>0</v>
      </c>
      <c r="L1269" s="172">
        <f>'SAISIE '!M1270*$AW1269</f>
        <v>0</v>
      </c>
      <c r="M1269" s="172">
        <f>'SAISIE '!N1270*$AW1269</f>
        <v>0</v>
      </c>
      <c r="N1269" s="172">
        <f>'SAISIE '!O1270*$AW1269</f>
        <v>0</v>
      </c>
      <c r="O1269" s="172">
        <f>'SAISIE '!P1270*$AW1269</f>
        <v>0</v>
      </c>
      <c r="P1269" s="172">
        <f>'SAISIE '!Q1270*$AW1269</f>
        <v>0</v>
      </c>
      <c r="Q1269" s="172">
        <f>'SAISIE '!R1270*$AW1269</f>
        <v>0</v>
      </c>
      <c r="R1269" s="172">
        <f>'SAISIE '!S1270*$AW1269</f>
        <v>0</v>
      </c>
      <c r="S1269" s="172">
        <f>'SAISIE '!T1270*$AW1269</f>
        <v>0</v>
      </c>
      <c r="T1269" s="172">
        <f>'SAISIE '!U1270*$AW1269</f>
        <v>0</v>
      </c>
      <c r="U1269" s="172">
        <f>'SAISIE '!V1270*$AW1269</f>
        <v>0</v>
      </c>
      <c r="V1269" s="172">
        <f>'SAISIE '!W1270*$AW1269</f>
        <v>0</v>
      </c>
      <c r="W1269" s="172">
        <f>'SAISIE '!X1270*$AW1269</f>
        <v>0</v>
      </c>
      <c r="X1269" s="172">
        <f>'SAISIE '!Y1270*$AW1269</f>
        <v>0</v>
      </c>
      <c r="Y1269" s="172">
        <f>'SAISIE '!Z1270*$AW1269</f>
        <v>0</v>
      </c>
      <c r="Z1269" s="172">
        <f>'SAISIE '!AA1270*$AW1269</f>
        <v>0</v>
      </c>
      <c r="AA1269" s="172">
        <f>'SAISIE '!AB1270*$AW1269</f>
        <v>0</v>
      </c>
      <c r="AB1269" s="172">
        <f>'SAISIE '!AC1270*$AW1269</f>
        <v>0</v>
      </c>
      <c r="AC1269" s="172">
        <f>'SAISIE '!AD1270*$AW1269</f>
        <v>0</v>
      </c>
      <c r="AD1269" s="172">
        <f>'SAISIE '!AE1270*$AW1269</f>
        <v>0</v>
      </c>
      <c r="AE1269" s="172">
        <f>'SAISIE '!AF1270*$AW1269</f>
        <v>0</v>
      </c>
      <c r="AF1269" s="172">
        <f>'SAISIE '!AG1270*$AW1269</f>
        <v>0</v>
      </c>
      <c r="AG1269" s="172">
        <f>'SAISIE '!AH1270*$AW1269</f>
        <v>0</v>
      </c>
      <c r="AH1269" s="172">
        <f>'SAISIE '!AI1270*$AW1269</f>
        <v>0</v>
      </c>
      <c r="AI1269" s="172">
        <f>'SAISIE '!AJ1270*$AW1269</f>
        <v>0</v>
      </c>
      <c r="AJ1269" s="172">
        <f>'SAISIE '!AK1270*$AW1269</f>
        <v>0</v>
      </c>
      <c r="AK1269" s="172">
        <f>'SAISIE '!AL1270*$AW1269</f>
        <v>0</v>
      </c>
      <c r="AL1269" s="172">
        <f>'SAISIE '!AM1270*$AW1269</f>
        <v>0</v>
      </c>
      <c r="AM1269" s="172">
        <f>'SAISIE '!AN1270*$AW1269</f>
        <v>0</v>
      </c>
      <c r="AN1269" s="172">
        <f>'SAISIE '!AO1270*$AW1269</f>
        <v>0</v>
      </c>
      <c r="AO1269" s="172">
        <f>'SAISIE '!AP1270*$AW1269</f>
        <v>0</v>
      </c>
      <c r="AP1269" s="172">
        <f>'SAISIE '!AQ1270*$AW1269</f>
        <v>0</v>
      </c>
      <c r="AQ1269" s="172">
        <f>'SAISIE '!AR1270*$AW1269</f>
        <v>0</v>
      </c>
      <c r="AR1269" s="172">
        <f>'SAISIE '!AS1270*$AW1269</f>
        <v>0</v>
      </c>
      <c r="AS1269" s="172">
        <f>'SAISIE '!AT1270*$AW1269</f>
        <v>0</v>
      </c>
      <c r="AT1269" s="172">
        <f>'SAISIE '!AU1270*$AW1269</f>
        <v>0</v>
      </c>
      <c r="AU1269" s="172">
        <f>'SAISIE '!AV1270*$AW1269</f>
        <v>0</v>
      </c>
      <c r="AV1269" s="172">
        <f>'SAISIE '!AW1270*$AW1269</f>
        <v>0</v>
      </c>
      <c r="AW1269" s="172">
        <f>'SAISIE '!AX1270</f>
        <v>0</v>
      </c>
    </row>
    <row r="1270" spans="1:49" ht="15.75">
      <c r="A1270" s="172">
        <f>'SAISIE '!B1271</f>
        <v>0</v>
      </c>
      <c r="B1270" s="172">
        <f>'SAISIE '!C1271</f>
        <v>0</v>
      </c>
      <c r="C1270" s="172">
        <f>'SAISIE '!D1271</f>
        <v>0</v>
      </c>
      <c r="D1270" s="172">
        <f>'SAISIE '!E1271</f>
        <v>0</v>
      </c>
      <c r="E1270" s="174">
        <f>'SAISIE '!F1271</f>
        <v>0</v>
      </c>
      <c r="F1270" s="172">
        <f>'SAISIE '!G1271</f>
        <v>0</v>
      </c>
      <c r="G1270" s="172">
        <f>'SAISIE '!H1271</f>
        <v>0</v>
      </c>
      <c r="H1270" s="172">
        <f>'SAISIE '!I1271</f>
        <v>0</v>
      </c>
      <c r="I1270" s="172">
        <f>'SAISIE '!J1271*$AW1270</f>
        <v>0</v>
      </c>
      <c r="J1270" s="172">
        <f>'SAISIE '!K1271*$AW1270</f>
        <v>0</v>
      </c>
      <c r="K1270" s="172">
        <f>'SAISIE '!L1271*$AW1270</f>
        <v>0</v>
      </c>
      <c r="L1270" s="172">
        <f>'SAISIE '!M1271*$AW1270</f>
        <v>0</v>
      </c>
      <c r="M1270" s="172">
        <f>'SAISIE '!N1271*$AW1270</f>
        <v>0</v>
      </c>
      <c r="N1270" s="172">
        <f>'SAISIE '!O1271*$AW1270</f>
        <v>0</v>
      </c>
      <c r="O1270" s="172">
        <f>'SAISIE '!P1271*$AW1270</f>
        <v>0</v>
      </c>
      <c r="P1270" s="172">
        <f>'SAISIE '!Q1271*$AW1270</f>
        <v>0</v>
      </c>
      <c r="Q1270" s="172">
        <f>'SAISIE '!R1271*$AW1270</f>
        <v>0</v>
      </c>
      <c r="R1270" s="172">
        <f>'SAISIE '!S1271*$AW1270</f>
        <v>0</v>
      </c>
      <c r="S1270" s="172">
        <f>'SAISIE '!T1271*$AW1270</f>
        <v>0</v>
      </c>
      <c r="T1270" s="172">
        <f>'SAISIE '!U1271*$AW1270</f>
        <v>0</v>
      </c>
      <c r="U1270" s="172">
        <f>'SAISIE '!V1271*$AW1270</f>
        <v>0</v>
      </c>
      <c r="V1270" s="172">
        <f>'SAISIE '!W1271*$AW1270</f>
        <v>0</v>
      </c>
      <c r="W1270" s="172">
        <f>'SAISIE '!X1271*$AW1270</f>
        <v>0</v>
      </c>
      <c r="X1270" s="172">
        <f>'SAISIE '!Y1271*$AW1270</f>
        <v>0</v>
      </c>
      <c r="Y1270" s="172">
        <f>'SAISIE '!Z1271*$AW1270</f>
        <v>0</v>
      </c>
      <c r="Z1270" s="172">
        <f>'SAISIE '!AA1271*$AW1270</f>
        <v>0</v>
      </c>
      <c r="AA1270" s="172">
        <f>'SAISIE '!AB1271*$AW1270</f>
        <v>0</v>
      </c>
      <c r="AB1270" s="172">
        <f>'SAISIE '!AC1271*$AW1270</f>
        <v>0</v>
      </c>
      <c r="AC1270" s="172">
        <f>'SAISIE '!AD1271*$AW1270</f>
        <v>0</v>
      </c>
      <c r="AD1270" s="172">
        <f>'SAISIE '!AE1271*$AW1270</f>
        <v>0</v>
      </c>
      <c r="AE1270" s="172">
        <f>'SAISIE '!AF1271*$AW1270</f>
        <v>0</v>
      </c>
      <c r="AF1270" s="172">
        <f>'SAISIE '!AG1271*$AW1270</f>
        <v>0</v>
      </c>
      <c r="AG1270" s="172">
        <f>'SAISIE '!AH1271*$AW1270</f>
        <v>0</v>
      </c>
      <c r="AH1270" s="172">
        <f>'SAISIE '!AI1271*$AW1270</f>
        <v>0</v>
      </c>
      <c r="AI1270" s="172">
        <f>'SAISIE '!AJ1271*$AW1270</f>
        <v>0</v>
      </c>
      <c r="AJ1270" s="172">
        <f>'SAISIE '!AK1271*$AW1270</f>
        <v>0</v>
      </c>
      <c r="AK1270" s="172">
        <f>'SAISIE '!AL1271*$AW1270</f>
        <v>0</v>
      </c>
      <c r="AL1270" s="172">
        <f>'SAISIE '!AM1271*$AW1270</f>
        <v>0</v>
      </c>
      <c r="AM1270" s="172">
        <f>'SAISIE '!AN1271*$AW1270</f>
        <v>0</v>
      </c>
      <c r="AN1270" s="172">
        <f>'SAISIE '!AO1271*$AW1270</f>
        <v>0</v>
      </c>
      <c r="AO1270" s="172">
        <f>'SAISIE '!AP1271*$AW1270</f>
        <v>0</v>
      </c>
      <c r="AP1270" s="172">
        <f>'SAISIE '!AQ1271*$AW1270</f>
        <v>0</v>
      </c>
      <c r="AQ1270" s="172">
        <f>'SAISIE '!AR1271*$AW1270</f>
        <v>0</v>
      </c>
      <c r="AR1270" s="172">
        <f>'SAISIE '!AS1271*$AW1270</f>
        <v>0</v>
      </c>
      <c r="AS1270" s="172">
        <f>'SAISIE '!AT1271*$AW1270</f>
        <v>0</v>
      </c>
      <c r="AT1270" s="172">
        <f>'SAISIE '!AU1271*$AW1270</f>
        <v>0</v>
      </c>
      <c r="AU1270" s="172">
        <f>'SAISIE '!AV1271*$AW1270</f>
        <v>0</v>
      </c>
      <c r="AV1270" s="172">
        <f>'SAISIE '!AW1271*$AW1270</f>
        <v>0</v>
      </c>
      <c r="AW1270" s="172">
        <f>'SAISIE '!AX1271</f>
        <v>0</v>
      </c>
    </row>
    <row r="1271" spans="1:49" ht="15.75">
      <c r="A1271" s="172">
        <f>'SAISIE '!B1272</f>
        <v>0</v>
      </c>
      <c r="B1271" s="172">
        <f>'SAISIE '!C1272</f>
        <v>0</v>
      </c>
      <c r="C1271" s="172">
        <f>'SAISIE '!D1272</f>
        <v>0</v>
      </c>
      <c r="D1271" s="172">
        <f>'SAISIE '!E1272</f>
        <v>0</v>
      </c>
      <c r="E1271" s="174">
        <f>'SAISIE '!F1272</f>
        <v>0</v>
      </c>
      <c r="F1271" s="172">
        <f>'SAISIE '!G1272</f>
        <v>0</v>
      </c>
      <c r="G1271" s="172">
        <f>'SAISIE '!H1272</f>
        <v>0</v>
      </c>
      <c r="H1271" s="172">
        <f>'SAISIE '!I1272</f>
        <v>0</v>
      </c>
      <c r="I1271" s="172">
        <f>'SAISIE '!J1272*$AW1271</f>
        <v>0</v>
      </c>
      <c r="J1271" s="172">
        <f>'SAISIE '!K1272*$AW1271</f>
        <v>0</v>
      </c>
      <c r="K1271" s="172">
        <f>'SAISIE '!L1272*$AW1271</f>
        <v>0</v>
      </c>
      <c r="L1271" s="172">
        <f>'SAISIE '!M1272*$AW1271</f>
        <v>0</v>
      </c>
      <c r="M1271" s="172">
        <f>'SAISIE '!N1272*$AW1271</f>
        <v>0</v>
      </c>
      <c r="N1271" s="172">
        <f>'SAISIE '!O1272*$AW1271</f>
        <v>0</v>
      </c>
      <c r="O1271" s="172">
        <f>'SAISIE '!P1272*$AW1271</f>
        <v>0</v>
      </c>
      <c r="P1271" s="172">
        <f>'SAISIE '!Q1272*$AW1271</f>
        <v>0</v>
      </c>
      <c r="Q1271" s="172">
        <f>'SAISIE '!R1272*$AW1271</f>
        <v>0</v>
      </c>
      <c r="R1271" s="172">
        <f>'SAISIE '!S1272*$AW1271</f>
        <v>0</v>
      </c>
      <c r="S1271" s="172">
        <f>'SAISIE '!T1272*$AW1271</f>
        <v>0</v>
      </c>
      <c r="T1271" s="172">
        <f>'SAISIE '!U1272*$AW1271</f>
        <v>0</v>
      </c>
      <c r="U1271" s="172">
        <f>'SAISIE '!V1272*$AW1271</f>
        <v>0</v>
      </c>
      <c r="V1271" s="172">
        <f>'SAISIE '!W1272*$AW1271</f>
        <v>0</v>
      </c>
      <c r="W1271" s="172">
        <f>'SAISIE '!X1272*$AW1271</f>
        <v>0</v>
      </c>
      <c r="X1271" s="172">
        <f>'SAISIE '!Y1272*$AW1271</f>
        <v>0</v>
      </c>
      <c r="Y1271" s="172">
        <f>'SAISIE '!Z1272*$AW1271</f>
        <v>0</v>
      </c>
      <c r="Z1271" s="172">
        <f>'SAISIE '!AA1272*$AW1271</f>
        <v>0</v>
      </c>
      <c r="AA1271" s="172">
        <f>'SAISIE '!AB1272*$AW1271</f>
        <v>0</v>
      </c>
      <c r="AB1271" s="172">
        <f>'SAISIE '!AC1272*$AW1271</f>
        <v>0</v>
      </c>
      <c r="AC1271" s="172">
        <f>'SAISIE '!AD1272*$AW1271</f>
        <v>0</v>
      </c>
      <c r="AD1271" s="172">
        <f>'SAISIE '!AE1272*$AW1271</f>
        <v>0</v>
      </c>
      <c r="AE1271" s="172">
        <f>'SAISIE '!AF1272*$AW1271</f>
        <v>0</v>
      </c>
      <c r="AF1271" s="172">
        <f>'SAISIE '!AG1272*$AW1271</f>
        <v>0</v>
      </c>
      <c r="AG1271" s="172">
        <f>'SAISIE '!AH1272*$AW1271</f>
        <v>0</v>
      </c>
      <c r="AH1271" s="172">
        <f>'SAISIE '!AI1272*$AW1271</f>
        <v>0</v>
      </c>
      <c r="AI1271" s="172">
        <f>'SAISIE '!AJ1272*$AW1271</f>
        <v>0</v>
      </c>
      <c r="AJ1271" s="172">
        <f>'SAISIE '!AK1272*$AW1271</f>
        <v>0</v>
      </c>
      <c r="AK1271" s="172">
        <f>'SAISIE '!AL1272*$AW1271</f>
        <v>0</v>
      </c>
      <c r="AL1271" s="172">
        <f>'SAISIE '!AM1272*$AW1271</f>
        <v>0</v>
      </c>
      <c r="AM1271" s="172">
        <f>'SAISIE '!AN1272*$AW1271</f>
        <v>0</v>
      </c>
      <c r="AN1271" s="172">
        <f>'SAISIE '!AO1272*$AW1271</f>
        <v>0</v>
      </c>
      <c r="AO1271" s="172">
        <f>'SAISIE '!AP1272*$AW1271</f>
        <v>0</v>
      </c>
      <c r="AP1271" s="172">
        <f>'SAISIE '!AQ1272*$AW1271</f>
        <v>0</v>
      </c>
      <c r="AQ1271" s="172">
        <f>'SAISIE '!AR1272*$AW1271</f>
        <v>0</v>
      </c>
      <c r="AR1271" s="172">
        <f>'SAISIE '!AS1272*$AW1271</f>
        <v>0</v>
      </c>
      <c r="AS1271" s="172">
        <f>'SAISIE '!AT1272*$AW1271</f>
        <v>0</v>
      </c>
      <c r="AT1271" s="172">
        <f>'SAISIE '!AU1272*$AW1271</f>
        <v>0</v>
      </c>
      <c r="AU1271" s="172">
        <f>'SAISIE '!AV1272*$AW1271</f>
        <v>0</v>
      </c>
      <c r="AV1271" s="172">
        <f>'SAISIE '!AW1272*$AW1271</f>
        <v>0</v>
      </c>
      <c r="AW1271" s="172">
        <f>'SAISIE '!AX1272</f>
        <v>0</v>
      </c>
    </row>
    <row r="1272" spans="1:49" ht="15.75">
      <c r="A1272" s="172">
        <f>'SAISIE '!B1273</f>
        <v>0</v>
      </c>
      <c r="B1272" s="172">
        <f>'SAISIE '!C1273</f>
        <v>0</v>
      </c>
      <c r="C1272" s="172">
        <f>'SAISIE '!D1273</f>
        <v>0</v>
      </c>
      <c r="D1272" s="172">
        <f>'SAISIE '!E1273</f>
        <v>0</v>
      </c>
      <c r="E1272" s="174">
        <f>'SAISIE '!F1273</f>
        <v>0</v>
      </c>
      <c r="F1272" s="172">
        <f>'SAISIE '!G1273</f>
        <v>0</v>
      </c>
      <c r="G1272" s="172">
        <f>'SAISIE '!H1273</f>
        <v>0</v>
      </c>
      <c r="H1272" s="172">
        <f>'SAISIE '!I1273</f>
        <v>0</v>
      </c>
      <c r="I1272" s="172">
        <f>'SAISIE '!J1273*$AW1272</f>
        <v>0</v>
      </c>
      <c r="J1272" s="172">
        <f>'SAISIE '!K1273*$AW1272</f>
        <v>0</v>
      </c>
      <c r="K1272" s="172">
        <f>'SAISIE '!L1273*$AW1272</f>
        <v>0</v>
      </c>
      <c r="L1272" s="172">
        <f>'SAISIE '!M1273*$AW1272</f>
        <v>0</v>
      </c>
      <c r="M1272" s="172">
        <f>'SAISIE '!N1273*$AW1272</f>
        <v>0</v>
      </c>
      <c r="N1272" s="172">
        <f>'SAISIE '!O1273*$AW1272</f>
        <v>0</v>
      </c>
      <c r="O1272" s="172">
        <f>'SAISIE '!P1273*$AW1272</f>
        <v>0</v>
      </c>
      <c r="P1272" s="172">
        <f>'SAISIE '!Q1273*$AW1272</f>
        <v>0</v>
      </c>
      <c r="Q1272" s="172">
        <f>'SAISIE '!R1273*$AW1272</f>
        <v>0</v>
      </c>
      <c r="R1272" s="172">
        <f>'SAISIE '!S1273*$AW1272</f>
        <v>0</v>
      </c>
      <c r="S1272" s="172">
        <f>'SAISIE '!T1273*$AW1272</f>
        <v>0</v>
      </c>
      <c r="T1272" s="172">
        <f>'SAISIE '!U1273*$AW1272</f>
        <v>0</v>
      </c>
      <c r="U1272" s="172">
        <f>'SAISIE '!V1273*$AW1272</f>
        <v>0</v>
      </c>
      <c r="V1272" s="172">
        <f>'SAISIE '!W1273*$AW1272</f>
        <v>0</v>
      </c>
      <c r="W1272" s="172">
        <f>'SAISIE '!X1273*$AW1272</f>
        <v>0</v>
      </c>
      <c r="X1272" s="172">
        <f>'SAISIE '!Y1273*$AW1272</f>
        <v>0</v>
      </c>
      <c r="Y1272" s="172">
        <f>'SAISIE '!Z1273*$AW1272</f>
        <v>0</v>
      </c>
      <c r="Z1272" s="172">
        <f>'SAISIE '!AA1273*$AW1272</f>
        <v>0</v>
      </c>
      <c r="AA1272" s="172">
        <f>'SAISIE '!AB1273*$AW1272</f>
        <v>0</v>
      </c>
      <c r="AB1272" s="172">
        <f>'SAISIE '!AC1273*$AW1272</f>
        <v>0</v>
      </c>
      <c r="AC1272" s="172">
        <f>'SAISIE '!AD1273*$AW1272</f>
        <v>0</v>
      </c>
      <c r="AD1272" s="172">
        <f>'SAISIE '!AE1273*$AW1272</f>
        <v>0</v>
      </c>
      <c r="AE1272" s="172">
        <f>'SAISIE '!AF1273*$AW1272</f>
        <v>0</v>
      </c>
      <c r="AF1272" s="172">
        <f>'SAISIE '!AG1273*$AW1272</f>
        <v>0</v>
      </c>
      <c r="AG1272" s="172">
        <f>'SAISIE '!AH1273*$AW1272</f>
        <v>0</v>
      </c>
      <c r="AH1272" s="172">
        <f>'SAISIE '!AI1273*$AW1272</f>
        <v>0</v>
      </c>
      <c r="AI1272" s="172">
        <f>'SAISIE '!AJ1273*$AW1272</f>
        <v>0</v>
      </c>
      <c r="AJ1272" s="172">
        <f>'SAISIE '!AK1273*$AW1272</f>
        <v>0</v>
      </c>
      <c r="AK1272" s="172">
        <f>'SAISIE '!AL1273*$AW1272</f>
        <v>0</v>
      </c>
      <c r="AL1272" s="172">
        <f>'SAISIE '!AM1273*$AW1272</f>
        <v>0</v>
      </c>
      <c r="AM1272" s="172">
        <f>'SAISIE '!AN1273*$AW1272</f>
        <v>0</v>
      </c>
      <c r="AN1272" s="172">
        <f>'SAISIE '!AO1273*$AW1272</f>
        <v>0</v>
      </c>
      <c r="AO1272" s="172">
        <f>'SAISIE '!AP1273*$AW1272</f>
        <v>0</v>
      </c>
      <c r="AP1272" s="172">
        <f>'SAISIE '!AQ1273*$AW1272</f>
        <v>0</v>
      </c>
      <c r="AQ1272" s="172">
        <f>'SAISIE '!AR1273*$AW1272</f>
        <v>0</v>
      </c>
      <c r="AR1272" s="172">
        <f>'SAISIE '!AS1273*$AW1272</f>
        <v>0</v>
      </c>
      <c r="AS1272" s="172">
        <f>'SAISIE '!AT1273*$AW1272</f>
        <v>0</v>
      </c>
      <c r="AT1272" s="172">
        <f>'SAISIE '!AU1273*$AW1272</f>
        <v>0</v>
      </c>
      <c r="AU1272" s="172">
        <f>'SAISIE '!AV1273*$AW1272</f>
        <v>0</v>
      </c>
      <c r="AV1272" s="172">
        <f>'SAISIE '!AW1273*$AW1272</f>
        <v>0</v>
      </c>
      <c r="AW1272" s="172">
        <f>'SAISIE '!AX1273</f>
        <v>0</v>
      </c>
    </row>
    <row r="1273" spans="1:49" ht="15.75">
      <c r="A1273" s="172">
        <f>'SAISIE '!B1274</f>
        <v>0</v>
      </c>
      <c r="B1273" s="172">
        <f>'SAISIE '!C1274</f>
        <v>0</v>
      </c>
      <c r="C1273" s="172">
        <f>'SAISIE '!D1274</f>
        <v>0</v>
      </c>
      <c r="D1273" s="172">
        <f>'SAISIE '!E1274</f>
        <v>0</v>
      </c>
      <c r="E1273" s="174">
        <f>'SAISIE '!F1274</f>
        <v>0</v>
      </c>
      <c r="F1273" s="172">
        <f>'SAISIE '!G1274</f>
        <v>0</v>
      </c>
      <c r="G1273" s="172">
        <f>'SAISIE '!H1274</f>
        <v>0</v>
      </c>
      <c r="H1273" s="172">
        <f>'SAISIE '!I1274</f>
        <v>0</v>
      </c>
      <c r="I1273" s="172">
        <f>'SAISIE '!J1274*$AW1273</f>
        <v>0</v>
      </c>
      <c r="J1273" s="172">
        <f>'SAISIE '!K1274*$AW1273</f>
        <v>0</v>
      </c>
      <c r="K1273" s="172">
        <f>'SAISIE '!L1274*$AW1273</f>
        <v>0</v>
      </c>
      <c r="L1273" s="172">
        <f>'SAISIE '!M1274*$AW1273</f>
        <v>0</v>
      </c>
      <c r="M1273" s="172">
        <f>'SAISIE '!N1274*$AW1273</f>
        <v>0</v>
      </c>
      <c r="N1273" s="172">
        <f>'SAISIE '!O1274*$AW1273</f>
        <v>0</v>
      </c>
      <c r="O1273" s="172">
        <f>'SAISIE '!P1274*$AW1273</f>
        <v>0</v>
      </c>
      <c r="P1273" s="172">
        <f>'SAISIE '!Q1274*$AW1273</f>
        <v>0</v>
      </c>
      <c r="Q1273" s="172">
        <f>'SAISIE '!R1274*$AW1273</f>
        <v>0</v>
      </c>
      <c r="R1273" s="172">
        <f>'SAISIE '!S1274*$AW1273</f>
        <v>0</v>
      </c>
      <c r="S1273" s="172">
        <f>'SAISIE '!T1274*$AW1273</f>
        <v>0</v>
      </c>
      <c r="T1273" s="172">
        <f>'SAISIE '!U1274*$AW1273</f>
        <v>0</v>
      </c>
      <c r="U1273" s="172">
        <f>'SAISIE '!V1274*$AW1273</f>
        <v>0</v>
      </c>
      <c r="V1273" s="172">
        <f>'SAISIE '!W1274*$AW1273</f>
        <v>0</v>
      </c>
      <c r="W1273" s="172">
        <f>'SAISIE '!X1274*$AW1273</f>
        <v>0</v>
      </c>
      <c r="X1273" s="172">
        <f>'SAISIE '!Y1274*$AW1273</f>
        <v>0</v>
      </c>
      <c r="Y1273" s="172">
        <f>'SAISIE '!Z1274*$AW1273</f>
        <v>0</v>
      </c>
      <c r="Z1273" s="172">
        <f>'SAISIE '!AA1274*$AW1273</f>
        <v>0</v>
      </c>
      <c r="AA1273" s="172">
        <f>'SAISIE '!AB1274*$AW1273</f>
        <v>0</v>
      </c>
      <c r="AB1273" s="172">
        <f>'SAISIE '!AC1274*$AW1273</f>
        <v>0</v>
      </c>
      <c r="AC1273" s="172">
        <f>'SAISIE '!AD1274*$AW1273</f>
        <v>0</v>
      </c>
      <c r="AD1273" s="172">
        <f>'SAISIE '!AE1274*$AW1273</f>
        <v>0</v>
      </c>
      <c r="AE1273" s="172">
        <f>'SAISIE '!AF1274*$AW1273</f>
        <v>0</v>
      </c>
      <c r="AF1273" s="172">
        <f>'SAISIE '!AG1274*$AW1273</f>
        <v>0</v>
      </c>
      <c r="AG1273" s="172">
        <f>'SAISIE '!AH1274*$AW1273</f>
        <v>0</v>
      </c>
      <c r="AH1273" s="172">
        <f>'SAISIE '!AI1274*$AW1273</f>
        <v>0</v>
      </c>
      <c r="AI1273" s="172">
        <f>'SAISIE '!AJ1274*$AW1273</f>
        <v>0</v>
      </c>
      <c r="AJ1273" s="172">
        <f>'SAISIE '!AK1274*$AW1273</f>
        <v>0</v>
      </c>
      <c r="AK1273" s="172">
        <f>'SAISIE '!AL1274*$AW1273</f>
        <v>0</v>
      </c>
      <c r="AL1273" s="172">
        <f>'SAISIE '!AM1274*$AW1273</f>
        <v>0</v>
      </c>
      <c r="AM1273" s="172">
        <f>'SAISIE '!AN1274*$AW1273</f>
        <v>0</v>
      </c>
      <c r="AN1273" s="172">
        <f>'SAISIE '!AO1274*$AW1273</f>
        <v>0</v>
      </c>
      <c r="AO1273" s="172">
        <f>'SAISIE '!AP1274*$AW1273</f>
        <v>0</v>
      </c>
      <c r="AP1273" s="172">
        <f>'SAISIE '!AQ1274*$AW1273</f>
        <v>0</v>
      </c>
      <c r="AQ1273" s="172">
        <f>'SAISIE '!AR1274*$AW1273</f>
        <v>0</v>
      </c>
      <c r="AR1273" s="172">
        <f>'SAISIE '!AS1274*$AW1273</f>
        <v>0</v>
      </c>
      <c r="AS1273" s="172">
        <f>'SAISIE '!AT1274*$AW1273</f>
        <v>0</v>
      </c>
      <c r="AT1273" s="172">
        <f>'SAISIE '!AU1274*$AW1273</f>
        <v>0</v>
      </c>
      <c r="AU1273" s="172">
        <f>'SAISIE '!AV1274*$AW1273</f>
        <v>0</v>
      </c>
      <c r="AV1273" s="172">
        <f>'SAISIE '!AW1274*$AW1273</f>
        <v>0</v>
      </c>
      <c r="AW1273" s="172">
        <f>'SAISIE '!AX1274</f>
        <v>0</v>
      </c>
    </row>
    <row r="1274" spans="1:49" ht="15.75">
      <c r="A1274" s="172">
        <f>'SAISIE '!B1275</f>
        <v>0</v>
      </c>
      <c r="B1274" s="172">
        <f>'SAISIE '!C1275</f>
        <v>0</v>
      </c>
      <c r="C1274" s="172">
        <f>'SAISIE '!D1275</f>
        <v>0</v>
      </c>
      <c r="D1274" s="172">
        <f>'SAISIE '!E1275</f>
        <v>0</v>
      </c>
      <c r="E1274" s="174">
        <f>'SAISIE '!F1275</f>
        <v>0</v>
      </c>
      <c r="F1274" s="172">
        <f>'SAISIE '!G1275</f>
        <v>0</v>
      </c>
      <c r="G1274" s="172">
        <f>'SAISIE '!H1275</f>
        <v>0</v>
      </c>
      <c r="H1274" s="172">
        <f>'SAISIE '!I1275</f>
        <v>0</v>
      </c>
      <c r="I1274" s="172">
        <f>'SAISIE '!J1275*$AW1274</f>
        <v>0</v>
      </c>
      <c r="J1274" s="172">
        <f>'SAISIE '!K1275*$AW1274</f>
        <v>0</v>
      </c>
      <c r="K1274" s="172">
        <f>'SAISIE '!L1275*$AW1274</f>
        <v>0</v>
      </c>
      <c r="L1274" s="172">
        <f>'SAISIE '!M1275*$AW1274</f>
        <v>0</v>
      </c>
      <c r="M1274" s="172">
        <f>'SAISIE '!N1275*$AW1274</f>
        <v>0</v>
      </c>
      <c r="N1274" s="172">
        <f>'SAISIE '!O1275*$AW1274</f>
        <v>0</v>
      </c>
      <c r="O1274" s="172">
        <f>'SAISIE '!P1275*$AW1274</f>
        <v>0</v>
      </c>
      <c r="P1274" s="172">
        <f>'SAISIE '!Q1275*$AW1274</f>
        <v>0</v>
      </c>
      <c r="Q1274" s="172">
        <f>'SAISIE '!R1275*$AW1274</f>
        <v>0</v>
      </c>
      <c r="R1274" s="172">
        <f>'SAISIE '!S1275*$AW1274</f>
        <v>0</v>
      </c>
      <c r="S1274" s="172">
        <f>'SAISIE '!T1275*$AW1274</f>
        <v>0</v>
      </c>
      <c r="T1274" s="172">
        <f>'SAISIE '!U1275*$AW1274</f>
        <v>0</v>
      </c>
      <c r="U1274" s="172">
        <f>'SAISIE '!V1275*$AW1274</f>
        <v>0</v>
      </c>
      <c r="V1274" s="172">
        <f>'SAISIE '!W1275*$AW1274</f>
        <v>0</v>
      </c>
      <c r="W1274" s="172">
        <f>'SAISIE '!X1275*$AW1274</f>
        <v>0</v>
      </c>
      <c r="X1274" s="172">
        <f>'SAISIE '!Y1275*$AW1274</f>
        <v>0</v>
      </c>
      <c r="Y1274" s="172">
        <f>'SAISIE '!Z1275*$AW1274</f>
        <v>0</v>
      </c>
      <c r="Z1274" s="172">
        <f>'SAISIE '!AA1275*$AW1274</f>
        <v>0</v>
      </c>
      <c r="AA1274" s="172">
        <f>'SAISIE '!AB1275*$AW1274</f>
        <v>0</v>
      </c>
      <c r="AB1274" s="172">
        <f>'SAISIE '!AC1275*$AW1274</f>
        <v>0</v>
      </c>
      <c r="AC1274" s="172">
        <f>'SAISIE '!AD1275*$AW1274</f>
        <v>0</v>
      </c>
      <c r="AD1274" s="172">
        <f>'SAISIE '!AE1275*$AW1274</f>
        <v>0</v>
      </c>
      <c r="AE1274" s="172">
        <f>'SAISIE '!AF1275*$AW1274</f>
        <v>0</v>
      </c>
      <c r="AF1274" s="172">
        <f>'SAISIE '!AG1275*$AW1274</f>
        <v>0</v>
      </c>
      <c r="AG1274" s="172">
        <f>'SAISIE '!AH1275*$AW1274</f>
        <v>0</v>
      </c>
      <c r="AH1274" s="172">
        <f>'SAISIE '!AI1275*$AW1274</f>
        <v>0</v>
      </c>
      <c r="AI1274" s="172">
        <f>'SAISIE '!AJ1275*$AW1274</f>
        <v>0</v>
      </c>
      <c r="AJ1274" s="172">
        <f>'SAISIE '!AK1275*$AW1274</f>
        <v>0</v>
      </c>
      <c r="AK1274" s="172">
        <f>'SAISIE '!AL1275*$AW1274</f>
        <v>0</v>
      </c>
      <c r="AL1274" s="172">
        <f>'SAISIE '!AM1275*$AW1274</f>
        <v>0</v>
      </c>
      <c r="AM1274" s="172">
        <f>'SAISIE '!AN1275*$AW1274</f>
        <v>0</v>
      </c>
      <c r="AN1274" s="172">
        <f>'SAISIE '!AO1275*$AW1274</f>
        <v>0</v>
      </c>
      <c r="AO1274" s="172">
        <f>'SAISIE '!AP1275*$AW1274</f>
        <v>0</v>
      </c>
      <c r="AP1274" s="172">
        <f>'SAISIE '!AQ1275*$AW1274</f>
        <v>0</v>
      </c>
      <c r="AQ1274" s="172">
        <f>'SAISIE '!AR1275*$AW1274</f>
        <v>0</v>
      </c>
      <c r="AR1274" s="172">
        <f>'SAISIE '!AS1275*$AW1274</f>
        <v>0</v>
      </c>
      <c r="AS1274" s="172">
        <f>'SAISIE '!AT1275*$AW1274</f>
        <v>0</v>
      </c>
      <c r="AT1274" s="172">
        <f>'SAISIE '!AU1275*$AW1274</f>
        <v>0</v>
      </c>
      <c r="AU1274" s="172">
        <f>'SAISIE '!AV1275*$AW1274</f>
        <v>0</v>
      </c>
      <c r="AV1274" s="172">
        <f>'SAISIE '!AW1275*$AW1274</f>
        <v>0</v>
      </c>
      <c r="AW1274" s="172">
        <f>'SAISIE '!AX1275</f>
        <v>0</v>
      </c>
    </row>
    <row r="1275" spans="1:49" ht="15.75">
      <c r="A1275" s="172">
        <f>'SAISIE '!B1276</f>
        <v>0</v>
      </c>
      <c r="B1275" s="172">
        <f>'SAISIE '!C1276</f>
        <v>0</v>
      </c>
      <c r="C1275" s="172">
        <f>'SAISIE '!D1276</f>
        <v>0</v>
      </c>
      <c r="D1275" s="172">
        <f>'SAISIE '!E1276</f>
        <v>0</v>
      </c>
      <c r="E1275" s="174">
        <f>'SAISIE '!F1276</f>
        <v>0</v>
      </c>
      <c r="F1275" s="172">
        <f>'SAISIE '!G1276</f>
        <v>0</v>
      </c>
      <c r="G1275" s="172">
        <f>'SAISIE '!H1276</f>
        <v>0</v>
      </c>
      <c r="H1275" s="172">
        <f>'SAISIE '!I1276</f>
        <v>0</v>
      </c>
      <c r="I1275" s="172">
        <f>'SAISIE '!J1276*$AW1275</f>
        <v>0</v>
      </c>
      <c r="J1275" s="172">
        <f>'SAISIE '!K1276*$AW1275</f>
        <v>0</v>
      </c>
      <c r="K1275" s="172">
        <f>'SAISIE '!L1276*$AW1275</f>
        <v>0</v>
      </c>
      <c r="L1275" s="172">
        <f>'SAISIE '!M1276*$AW1275</f>
        <v>0</v>
      </c>
      <c r="M1275" s="172">
        <f>'SAISIE '!N1276*$AW1275</f>
        <v>0</v>
      </c>
      <c r="N1275" s="172">
        <f>'SAISIE '!O1276*$AW1275</f>
        <v>0</v>
      </c>
      <c r="O1275" s="172">
        <f>'SAISIE '!P1276*$AW1275</f>
        <v>0</v>
      </c>
      <c r="P1275" s="172">
        <f>'SAISIE '!Q1276*$AW1275</f>
        <v>0</v>
      </c>
      <c r="Q1275" s="172">
        <f>'SAISIE '!R1276*$AW1275</f>
        <v>0</v>
      </c>
      <c r="R1275" s="172">
        <f>'SAISIE '!S1276*$AW1275</f>
        <v>0</v>
      </c>
      <c r="S1275" s="172">
        <f>'SAISIE '!T1276*$AW1275</f>
        <v>0</v>
      </c>
      <c r="T1275" s="172">
        <f>'SAISIE '!U1276*$AW1275</f>
        <v>0</v>
      </c>
      <c r="U1275" s="172">
        <f>'SAISIE '!V1276*$AW1275</f>
        <v>0</v>
      </c>
      <c r="V1275" s="172">
        <f>'SAISIE '!W1276*$AW1275</f>
        <v>0</v>
      </c>
      <c r="W1275" s="172">
        <f>'SAISIE '!X1276*$AW1275</f>
        <v>0</v>
      </c>
      <c r="X1275" s="172">
        <f>'SAISIE '!Y1276*$AW1275</f>
        <v>0</v>
      </c>
      <c r="Y1275" s="172">
        <f>'SAISIE '!Z1276*$AW1275</f>
        <v>0</v>
      </c>
      <c r="Z1275" s="172">
        <f>'SAISIE '!AA1276*$AW1275</f>
        <v>0</v>
      </c>
      <c r="AA1275" s="172">
        <f>'SAISIE '!AB1276*$AW1275</f>
        <v>0</v>
      </c>
      <c r="AB1275" s="172">
        <f>'SAISIE '!AC1276*$AW1275</f>
        <v>0</v>
      </c>
      <c r="AC1275" s="172">
        <f>'SAISIE '!AD1276*$AW1275</f>
        <v>0</v>
      </c>
      <c r="AD1275" s="172">
        <f>'SAISIE '!AE1276*$AW1275</f>
        <v>0</v>
      </c>
      <c r="AE1275" s="172">
        <f>'SAISIE '!AF1276*$AW1275</f>
        <v>0</v>
      </c>
      <c r="AF1275" s="172">
        <f>'SAISIE '!AG1276*$AW1275</f>
        <v>0</v>
      </c>
      <c r="AG1275" s="172">
        <f>'SAISIE '!AH1276*$AW1275</f>
        <v>0</v>
      </c>
      <c r="AH1275" s="172">
        <f>'SAISIE '!AI1276*$AW1275</f>
        <v>0</v>
      </c>
      <c r="AI1275" s="172">
        <f>'SAISIE '!AJ1276*$AW1275</f>
        <v>0</v>
      </c>
      <c r="AJ1275" s="172">
        <f>'SAISIE '!AK1276*$AW1275</f>
        <v>0</v>
      </c>
      <c r="AK1275" s="172">
        <f>'SAISIE '!AL1276*$AW1275</f>
        <v>0</v>
      </c>
      <c r="AL1275" s="172">
        <f>'SAISIE '!AM1276*$AW1275</f>
        <v>0</v>
      </c>
      <c r="AM1275" s="172">
        <f>'SAISIE '!AN1276*$AW1275</f>
        <v>0</v>
      </c>
      <c r="AN1275" s="172">
        <f>'SAISIE '!AO1276*$AW1275</f>
        <v>0</v>
      </c>
      <c r="AO1275" s="172">
        <f>'SAISIE '!AP1276*$AW1275</f>
        <v>0</v>
      </c>
      <c r="AP1275" s="172">
        <f>'SAISIE '!AQ1276*$AW1275</f>
        <v>0</v>
      </c>
      <c r="AQ1275" s="172">
        <f>'SAISIE '!AR1276*$AW1275</f>
        <v>0</v>
      </c>
      <c r="AR1275" s="172">
        <f>'SAISIE '!AS1276*$AW1275</f>
        <v>0</v>
      </c>
      <c r="AS1275" s="172">
        <f>'SAISIE '!AT1276*$AW1275</f>
        <v>0</v>
      </c>
      <c r="AT1275" s="172">
        <f>'SAISIE '!AU1276*$AW1275</f>
        <v>0</v>
      </c>
      <c r="AU1275" s="172">
        <f>'SAISIE '!AV1276*$AW1275</f>
        <v>0</v>
      </c>
      <c r="AV1275" s="172">
        <f>'SAISIE '!AW1276*$AW1275</f>
        <v>0</v>
      </c>
      <c r="AW1275" s="172">
        <f>'SAISIE '!AX1276</f>
        <v>0</v>
      </c>
    </row>
    <row r="1276" spans="1:49" ht="15.75">
      <c r="A1276" s="172">
        <f>'SAISIE '!B1277</f>
        <v>0</v>
      </c>
      <c r="B1276" s="172">
        <f>'SAISIE '!C1277</f>
        <v>0</v>
      </c>
      <c r="C1276" s="172">
        <f>'SAISIE '!D1277</f>
        <v>0</v>
      </c>
      <c r="D1276" s="172">
        <f>'SAISIE '!E1277</f>
        <v>0</v>
      </c>
      <c r="E1276" s="174">
        <f>'SAISIE '!F1277</f>
        <v>0</v>
      </c>
      <c r="F1276" s="172">
        <f>'SAISIE '!G1277</f>
        <v>0</v>
      </c>
      <c r="G1276" s="172">
        <f>'SAISIE '!H1277</f>
        <v>0</v>
      </c>
      <c r="H1276" s="172">
        <f>'SAISIE '!I1277</f>
        <v>0</v>
      </c>
      <c r="I1276" s="172">
        <f>'SAISIE '!J1277*$AW1276</f>
        <v>0</v>
      </c>
      <c r="J1276" s="172">
        <f>'SAISIE '!K1277*$AW1276</f>
        <v>0</v>
      </c>
      <c r="K1276" s="172">
        <f>'SAISIE '!L1277*$AW1276</f>
        <v>0</v>
      </c>
      <c r="L1276" s="172">
        <f>'SAISIE '!M1277*$AW1276</f>
        <v>0</v>
      </c>
      <c r="M1276" s="172">
        <f>'SAISIE '!N1277*$AW1276</f>
        <v>0</v>
      </c>
      <c r="N1276" s="172">
        <f>'SAISIE '!O1277*$AW1276</f>
        <v>0</v>
      </c>
      <c r="O1276" s="172">
        <f>'SAISIE '!P1277*$AW1276</f>
        <v>0</v>
      </c>
      <c r="P1276" s="172">
        <f>'SAISIE '!Q1277*$AW1276</f>
        <v>0</v>
      </c>
      <c r="Q1276" s="172">
        <f>'SAISIE '!R1277*$AW1276</f>
        <v>0</v>
      </c>
      <c r="R1276" s="172">
        <f>'SAISIE '!S1277*$AW1276</f>
        <v>0</v>
      </c>
      <c r="S1276" s="172">
        <f>'SAISIE '!T1277*$AW1276</f>
        <v>0</v>
      </c>
      <c r="T1276" s="172">
        <f>'SAISIE '!U1277*$AW1276</f>
        <v>0</v>
      </c>
      <c r="U1276" s="172">
        <f>'SAISIE '!V1277*$AW1276</f>
        <v>0</v>
      </c>
      <c r="V1276" s="172">
        <f>'SAISIE '!W1277*$AW1276</f>
        <v>0</v>
      </c>
      <c r="W1276" s="172">
        <f>'SAISIE '!X1277*$AW1276</f>
        <v>0</v>
      </c>
      <c r="X1276" s="172">
        <f>'SAISIE '!Y1277*$AW1276</f>
        <v>0</v>
      </c>
      <c r="Y1276" s="172">
        <f>'SAISIE '!Z1277*$AW1276</f>
        <v>0</v>
      </c>
      <c r="Z1276" s="172">
        <f>'SAISIE '!AA1277*$AW1276</f>
        <v>0</v>
      </c>
      <c r="AA1276" s="172">
        <f>'SAISIE '!AB1277*$AW1276</f>
        <v>0</v>
      </c>
      <c r="AB1276" s="172">
        <f>'SAISIE '!AC1277*$AW1276</f>
        <v>0</v>
      </c>
      <c r="AC1276" s="172">
        <f>'SAISIE '!AD1277*$AW1276</f>
        <v>0</v>
      </c>
      <c r="AD1276" s="172">
        <f>'SAISIE '!AE1277*$AW1276</f>
        <v>0</v>
      </c>
      <c r="AE1276" s="172">
        <f>'SAISIE '!AF1277*$AW1276</f>
        <v>0</v>
      </c>
      <c r="AF1276" s="172">
        <f>'SAISIE '!AG1277*$AW1276</f>
        <v>0</v>
      </c>
      <c r="AG1276" s="172">
        <f>'SAISIE '!AH1277*$AW1276</f>
        <v>0</v>
      </c>
      <c r="AH1276" s="172">
        <f>'SAISIE '!AI1277*$AW1276</f>
        <v>0</v>
      </c>
      <c r="AI1276" s="172">
        <f>'SAISIE '!AJ1277*$AW1276</f>
        <v>0</v>
      </c>
      <c r="AJ1276" s="172">
        <f>'SAISIE '!AK1277*$AW1276</f>
        <v>0</v>
      </c>
      <c r="AK1276" s="172">
        <f>'SAISIE '!AL1277*$AW1276</f>
        <v>0</v>
      </c>
      <c r="AL1276" s="172">
        <f>'SAISIE '!AM1277*$AW1276</f>
        <v>0</v>
      </c>
      <c r="AM1276" s="172">
        <f>'SAISIE '!AN1277*$AW1276</f>
        <v>0</v>
      </c>
      <c r="AN1276" s="172">
        <f>'SAISIE '!AO1277*$AW1276</f>
        <v>0</v>
      </c>
      <c r="AO1276" s="172">
        <f>'SAISIE '!AP1277*$AW1276</f>
        <v>0</v>
      </c>
      <c r="AP1276" s="172">
        <f>'SAISIE '!AQ1277*$AW1276</f>
        <v>0</v>
      </c>
      <c r="AQ1276" s="172">
        <f>'SAISIE '!AR1277*$AW1276</f>
        <v>0</v>
      </c>
      <c r="AR1276" s="172">
        <f>'SAISIE '!AS1277*$AW1276</f>
        <v>0</v>
      </c>
      <c r="AS1276" s="172">
        <f>'SAISIE '!AT1277*$AW1276</f>
        <v>0</v>
      </c>
      <c r="AT1276" s="172">
        <f>'SAISIE '!AU1277*$AW1276</f>
        <v>0</v>
      </c>
      <c r="AU1276" s="172">
        <f>'SAISIE '!AV1277*$AW1276</f>
        <v>0</v>
      </c>
      <c r="AV1276" s="172">
        <f>'SAISIE '!AW1277*$AW1276</f>
        <v>0</v>
      </c>
      <c r="AW1276" s="172">
        <f>'SAISIE '!AX1277</f>
        <v>0</v>
      </c>
    </row>
    <row r="1277" spans="1:49" ht="15.75">
      <c r="A1277" s="172">
        <f>'SAISIE '!B1278</f>
        <v>0</v>
      </c>
      <c r="B1277" s="172">
        <f>'SAISIE '!C1278</f>
        <v>0</v>
      </c>
      <c r="C1277" s="172">
        <f>'SAISIE '!D1278</f>
        <v>0</v>
      </c>
      <c r="D1277" s="172">
        <f>'SAISIE '!E1278</f>
        <v>0</v>
      </c>
      <c r="E1277" s="174">
        <f>'SAISIE '!F1278</f>
        <v>0</v>
      </c>
      <c r="F1277" s="172">
        <f>'SAISIE '!G1278</f>
        <v>0</v>
      </c>
      <c r="G1277" s="172">
        <f>'SAISIE '!H1278</f>
        <v>0</v>
      </c>
      <c r="H1277" s="172">
        <f>'SAISIE '!I1278</f>
        <v>0</v>
      </c>
      <c r="I1277" s="172">
        <f>'SAISIE '!J1278*$AW1277</f>
        <v>0</v>
      </c>
      <c r="J1277" s="172">
        <f>'SAISIE '!K1278*$AW1277</f>
        <v>0</v>
      </c>
      <c r="K1277" s="172">
        <f>'SAISIE '!L1278*$AW1277</f>
        <v>0</v>
      </c>
      <c r="L1277" s="172">
        <f>'SAISIE '!M1278*$AW1277</f>
        <v>0</v>
      </c>
      <c r="M1277" s="172">
        <f>'SAISIE '!N1278*$AW1277</f>
        <v>0</v>
      </c>
      <c r="N1277" s="172">
        <f>'SAISIE '!O1278*$AW1277</f>
        <v>0</v>
      </c>
      <c r="O1277" s="172">
        <f>'SAISIE '!P1278*$AW1277</f>
        <v>0</v>
      </c>
      <c r="P1277" s="172">
        <f>'SAISIE '!Q1278*$AW1277</f>
        <v>0</v>
      </c>
      <c r="Q1277" s="172">
        <f>'SAISIE '!R1278*$AW1277</f>
        <v>0</v>
      </c>
      <c r="R1277" s="172">
        <f>'SAISIE '!S1278*$AW1277</f>
        <v>0</v>
      </c>
      <c r="S1277" s="172">
        <f>'SAISIE '!T1278*$AW1277</f>
        <v>0</v>
      </c>
      <c r="T1277" s="172">
        <f>'SAISIE '!U1278*$AW1277</f>
        <v>0</v>
      </c>
      <c r="U1277" s="172">
        <f>'SAISIE '!V1278*$AW1277</f>
        <v>0</v>
      </c>
      <c r="V1277" s="172">
        <f>'SAISIE '!W1278*$AW1277</f>
        <v>0</v>
      </c>
      <c r="W1277" s="172">
        <f>'SAISIE '!X1278*$AW1277</f>
        <v>0</v>
      </c>
      <c r="X1277" s="172">
        <f>'SAISIE '!Y1278*$AW1277</f>
        <v>0</v>
      </c>
      <c r="Y1277" s="172">
        <f>'SAISIE '!Z1278*$AW1277</f>
        <v>0</v>
      </c>
      <c r="Z1277" s="172">
        <f>'SAISIE '!AA1278*$AW1277</f>
        <v>0</v>
      </c>
      <c r="AA1277" s="172">
        <f>'SAISIE '!AB1278*$AW1277</f>
        <v>0</v>
      </c>
      <c r="AB1277" s="172">
        <f>'SAISIE '!AC1278*$AW1277</f>
        <v>0</v>
      </c>
      <c r="AC1277" s="172">
        <f>'SAISIE '!AD1278*$AW1277</f>
        <v>0</v>
      </c>
      <c r="AD1277" s="172">
        <f>'SAISIE '!AE1278*$AW1277</f>
        <v>0</v>
      </c>
      <c r="AE1277" s="172">
        <f>'SAISIE '!AF1278*$AW1277</f>
        <v>0</v>
      </c>
      <c r="AF1277" s="172">
        <f>'SAISIE '!AG1278*$AW1277</f>
        <v>0</v>
      </c>
      <c r="AG1277" s="172">
        <f>'SAISIE '!AH1278*$AW1277</f>
        <v>0</v>
      </c>
      <c r="AH1277" s="172">
        <f>'SAISIE '!AI1278*$AW1277</f>
        <v>0</v>
      </c>
      <c r="AI1277" s="172">
        <f>'SAISIE '!AJ1278*$AW1277</f>
        <v>0</v>
      </c>
      <c r="AJ1277" s="172">
        <f>'SAISIE '!AK1278*$AW1277</f>
        <v>0</v>
      </c>
      <c r="AK1277" s="172">
        <f>'SAISIE '!AL1278*$AW1277</f>
        <v>0</v>
      </c>
      <c r="AL1277" s="172">
        <f>'SAISIE '!AM1278*$AW1277</f>
        <v>0</v>
      </c>
      <c r="AM1277" s="172">
        <f>'SAISIE '!AN1278*$AW1277</f>
        <v>0</v>
      </c>
      <c r="AN1277" s="172">
        <f>'SAISIE '!AO1278*$AW1277</f>
        <v>0</v>
      </c>
      <c r="AO1277" s="172">
        <f>'SAISIE '!AP1278*$AW1277</f>
        <v>0</v>
      </c>
      <c r="AP1277" s="172">
        <f>'SAISIE '!AQ1278*$AW1277</f>
        <v>0</v>
      </c>
      <c r="AQ1277" s="172">
        <f>'SAISIE '!AR1278*$AW1277</f>
        <v>0</v>
      </c>
      <c r="AR1277" s="172">
        <f>'SAISIE '!AS1278*$AW1277</f>
        <v>0</v>
      </c>
      <c r="AS1277" s="172">
        <f>'SAISIE '!AT1278*$AW1277</f>
        <v>0</v>
      </c>
      <c r="AT1277" s="172">
        <f>'SAISIE '!AU1278*$AW1277</f>
        <v>0</v>
      </c>
      <c r="AU1277" s="172">
        <f>'SAISIE '!AV1278*$AW1277</f>
        <v>0</v>
      </c>
      <c r="AV1277" s="172">
        <f>'SAISIE '!AW1278*$AW1277</f>
        <v>0</v>
      </c>
      <c r="AW1277" s="172">
        <f>'SAISIE '!AX1278</f>
        <v>0</v>
      </c>
    </row>
    <row r="1278" spans="1:49" ht="15.75">
      <c r="A1278" s="172">
        <f>'SAISIE '!B1279</f>
        <v>0</v>
      </c>
      <c r="B1278" s="172">
        <f>'SAISIE '!C1279</f>
        <v>0</v>
      </c>
      <c r="C1278" s="172">
        <f>'SAISIE '!D1279</f>
        <v>0</v>
      </c>
      <c r="D1278" s="172">
        <f>'SAISIE '!E1279</f>
        <v>0</v>
      </c>
      <c r="E1278" s="174">
        <f>'SAISIE '!F1279</f>
        <v>0</v>
      </c>
      <c r="F1278" s="172">
        <f>'SAISIE '!G1279</f>
        <v>0</v>
      </c>
      <c r="G1278" s="172">
        <f>'SAISIE '!H1279</f>
        <v>0</v>
      </c>
      <c r="H1278" s="172">
        <f>'SAISIE '!I1279</f>
        <v>0</v>
      </c>
      <c r="I1278" s="172">
        <f>'SAISIE '!J1279*$AW1278</f>
        <v>0</v>
      </c>
      <c r="J1278" s="172">
        <f>'SAISIE '!K1279*$AW1278</f>
        <v>0</v>
      </c>
      <c r="K1278" s="172">
        <f>'SAISIE '!L1279*$AW1278</f>
        <v>0</v>
      </c>
      <c r="L1278" s="172">
        <f>'SAISIE '!M1279*$AW1278</f>
        <v>0</v>
      </c>
      <c r="M1278" s="172">
        <f>'SAISIE '!N1279*$AW1278</f>
        <v>0</v>
      </c>
      <c r="N1278" s="172">
        <f>'SAISIE '!O1279*$AW1278</f>
        <v>0</v>
      </c>
      <c r="O1278" s="172">
        <f>'SAISIE '!P1279*$AW1278</f>
        <v>0</v>
      </c>
      <c r="P1278" s="172">
        <f>'SAISIE '!Q1279*$AW1278</f>
        <v>0</v>
      </c>
      <c r="Q1278" s="172">
        <f>'SAISIE '!R1279*$AW1278</f>
        <v>0</v>
      </c>
      <c r="R1278" s="172">
        <f>'SAISIE '!S1279*$AW1278</f>
        <v>0</v>
      </c>
      <c r="S1278" s="172">
        <f>'SAISIE '!T1279*$AW1278</f>
        <v>0</v>
      </c>
      <c r="T1278" s="172">
        <f>'SAISIE '!U1279*$AW1278</f>
        <v>0</v>
      </c>
      <c r="U1278" s="172">
        <f>'SAISIE '!V1279*$AW1278</f>
        <v>0</v>
      </c>
      <c r="V1278" s="172">
        <f>'SAISIE '!W1279*$AW1278</f>
        <v>0</v>
      </c>
      <c r="W1278" s="172">
        <f>'SAISIE '!X1279*$AW1278</f>
        <v>0</v>
      </c>
      <c r="X1278" s="172">
        <f>'SAISIE '!Y1279*$AW1278</f>
        <v>0</v>
      </c>
      <c r="Y1278" s="172">
        <f>'SAISIE '!Z1279*$AW1278</f>
        <v>0</v>
      </c>
      <c r="Z1278" s="172">
        <f>'SAISIE '!AA1279*$AW1278</f>
        <v>0</v>
      </c>
      <c r="AA1278" s="172">
        <f>'SAISIE '!AB1279*$AW1278</f>
        <v>0</v>
      </c>
      <c r="AB1278" s="172">
        <f>'SAISIE '!AC1279*$AW1278</f>
        <v>0</v>
      </c>
      <c r="AC1278" s="172">
        <f>'SAISIE '!AD1279*$AW1278</f>
        <v>0</v>
      </c>
      <c r="AD1278" s="172">
        <f>'SAISIE '!AE1279*$AW1278</f>
        <v>0</v>
      </c>
      <c r="AE1278" s="172">
        <f>'SAISIE '!AF1279*$AW1278</f>
        <v>0</v>
      </c>
      <c r="AF1278" s="172">
        <f>'SAISIE '!AG1279*$AW1278</f>
        <v>0</v>
      </c>
      <c r="AG1278" s="172">
        <f>'SAISIE '!AH1279*$AW1278</f>
        <v>0</v>
      </c>
      <c r="AH1278" s="172">
        <f>'SAISIE '!AI1279*$AW1278</f>
        <v>0</v>
      </c>
      <c r="AI1278" s="172">
        <f>'SAISIE '!AJ1279*$AW1278</f>
        <v>0</v>
      </c>
      <c r="AJ1278" s="172">
        <f>'SAISIE '!AK1279*$AW1278</f>
        <v>0</v>
      </c>
      <c r="AK1278" s="172">
        <f>'SAISIE '!AL1279*$AW1278</f>
        <v>0</v>
      </c>
      <c r="AL1278" s="172">
        <f>'SAISIE '!AM1279*$AW1278</f>
        <v>0</v>
      </c>
      <c r="AM1278" s="172">
        <f>'SAISIE '!AN1279*$AW1278</f>
        <v>0</v>
      </c>
      <c r="AN1278" s="172">
        <f>'SAISIE '!AO1279*$AW1278</f>
        <v>0</v>
      </c>
      <c r="AO1278" s="172">
        <f>'SAISIE '!AP1279*$AW1278</f>
        <v>0</v>
      </c>
      <c r="AP1278" s="172">
        <f>'SAISIE '!AQ1279*$AW1278</f>
        <v>0</v>
      </c>
      <c r="AQ1278" s="172">
        <f>'SAISIE '!AR1279*$AW1278</f>
        <v>0</v>
      </c>
      <c r="AR1278" s="172">
        <f>'SAISIE '!AS1279*$AW1278</f>
        <v>0</v>
      </c>
      <c r="AS1278" s="172">
        <f>'SAISIE '!AT1279*$AW1278</f>
        <v>0</v>
      </c>
      <c r="AT1278" s="172">
        <f>'SAISIE '!AU1279*$AW1278</f>
        <v>0</v>
      </c>
      <c r="AU1278" s="172">
        <f>'SAISIE '!AV1279*$AW1278</f>
        <v>0</v>
      </c>
      <c r="AV1278" s="172">
        <f>'SAISIE '!AW1279*$AW1278</f>
        <v>0</v>
      </c>
      <c r="AW1278" s="172">
        <f>'SAISIE '!AX1279</f>
        <v>0</v>
      </c>
    </row>
    <row r="1279" spans="1:49" ht="15.75">
      <c r="A1279" s="172">
        <f>'SAISIE '!B1280</f>
        <v>0</v>
      </c>
      <c r="B1279" s="172">
        <f>'SAISIE '!C1280</f>
        <v>0</v>
      </c>
      <c r="C1279" s="172">
        <f>'SAISIE '!D1280</f>
        <v>0</v>
      </c>
      <c r="D1279" s="172">
        <f>'SAISIE '!E1280</f>
        <v>0</v>
      </c>
      <c r="E1279" s="174">
        <f>'SAISIE '!F1280</f>
        <v>0</v>
      </c>
      <c r="F1279" s="172">
        <f>'SAISIE '!G1280</f>
        <v>0</v>
      </c>
      <c r="G1279" s="172">
        <f>'SAISIE '!H1280</f>
        <v>0</v>
      </c>
      <c r="H1279" s="172">
        <f>'SAISIE '!I1280</f>
        <v>0</v>
      </c>
      <c r="I1279" s="172">
        <f>'SAISIE '!J1280*$AW1279</f>
        <v>0</v>
      </c>
      <c r="J1279" s="172">
        <f>'SAISIE '!K1280*$AW1279</f>
        <v>0</v>
      </c>
      <c r="K1279" s="172">
        <f>'SAISIE '!L1280*$AW1279</f>
        <v>0</v>
      </c>
      <c r="L1279" s="172">
        <f>'SAISIE '!M1280*$AW1279</f>
        <v>0</v>
      </c>
      <c r="M1279" s="172">
        <f>'SAISIE '!N1280*$AW1279</f>
        <v>0</v>
      </c>
      <c r="N1279" s="172">
        <f>'SAISIE '!O1280*$AW1279</f>
        <v>0</v>
      </c>
      <c r="O1279" s="172">
        <f>'SAISIE '!P1280*$AW1279</f>
        <v>0</v>
      </c>
      <c r="P1279" s="172">
        <f>'SAISIE '!Q1280*$AW1279</f>
        <v>0</v>
      </c>
      <c r="Q1279" s="172">
        <f>'SAISIE '!R1280*$AW1279</f>
        <v>0</v>
      </c>
      <c r="R1279" s="172">
        <f>'SAISIE '!S1280*$AW1279</f>
        <v>0</v>
      </c>
      <c r="S1279" s="172">
        <f>'SAISIE '!T1280*$AW1279</f>
        <v>0</v>
      </c>
      <c r="T1279" s="172">
        <f>'SAISIE '!U1280*$AW1279</f>
        <v>0</v>
      </c>
      <c r="U1279" s="172">
        <f>'SAISIE '!V1280*$AW1279</f>
        <v>0</v>
      </c>
      <c r="V1279" s="172">
        <f>'SAISIE '!W1280*$AW1279</f>
        <v>0</v>
      </c>
      <c r="W1279" s="172">
        <f>'SAISIE '!X1280*$AW1279</f>
        <v>0</v>
      </c>
      <c r="X1279" s="172">
        <f>'SAISIE '!Y1280*$AW1279</f>
        <v>0</v>
      </c>
      <c r="Y1279" s="172">
        <f>'SAISIE '!Z1280*$AW1279</f>
        <v>0</v>
      </c>
      <c r="Z1279" s="172">
        <f>'SAISIE '!AA1280*$AW1279</f>
        <v>0</v>
      </c>
      <c r="AA1279" s="172">
        <f>'SAISIE '!AB1280*$AW1279</f>
        <v>0</v>
      </c>
      <c r="AB1279" s="172">
        <f>'SAISIE '!AC1280*$AW1279</f>
        <v>0</v>
      </c>
      <c r="AC1279" s="172">
        <f>'SAISIE '!AD1280*$AW1279</f>
        <v>0</v>
      </c>
      <c r="AD1279" s="172">
        <f>'SAISIE '!AE1280*$AW1279</f>
        <v>0</v>
      </c>
      <c r="AE1279" s="172">
        <f>'SAISIE '!AF1280*$AW1279</f>
        <v>0</v>
      </c>
      <c r="AF1279" s="172">
        <f>'SAISIE '!AG1280*$AW1279</f>
        <v>0</v>
      </c>
      <c r="AG1279" s="172">
        <f>'SAISIE '!AH1280*$AW1279</f>
        <v>0</v>
      </c>
      <c r="AH1279" s="172">
        <f>'SAISIE '!AI1280*$AW1279</f>
        <v>0</v>
      </c>
      <c r="AI1279" s="172">
        <f>'SAISIE '!AJ1280*$AW1279</f>
        <v>0</v>
      </c>
      <c r="AJ1279" s="172">
        <f>'SAISIE '!AK1280*$AW1279</f>
        <v>0</v>
      </c>
      <c r="AK1279" s="172">
        <f>'SAISIE '!AL1280*$AW1279</f>
        <v>0</v>
      </c>
      <c r="AL1279" s="172">
        <f>'SAISIE '!AM1280*$AW1279</f>
        <v>0</v>
      </c>
      <c r="AM1279" s="172">
        <f>'SAISIE '!AN1280*$AW1279</f>
        <v>0</v>
      </c>
      <c r="AN1279" s="172">
        <f>'SAISIE '!AO1280*$AW1279</f>
        <v>0</v>
      </c>
      <c r="AO1279" s="172">
        <f>'SAISIE '!AP1280*$AW1279</f>
        <v>0</v>
      </c>
      <c r="AP1279" s="172">
        <f>'SAISIE '!AQ1280*$AW1279</f>
        <v>0</v>
      </c>
      <c r="AQ1279" s="172">
        <f>'SAISIE '!AR1280*$AW1279</f>
        <v>0</v>
      </c>
      <c r="AR1279" s="172">
        <f>'SAISIE '!AS1280*$AW1279</f>
        <v>0</v>
      </c>
      <c r="AS1279" s="172">
        <f>'SAISIE '!AT1280*$AW1279</f>
        <v>0</v>
      </c>
      <c r="AT1279" s="172">
        <f>'SAISIE '!AU1280*$AW1279</f>
        <v>0</v>
      </c>
      <c r="AU1279" s="172">
        <f>'SAISIE '!AV1280*$AW1279</f>
        <v>0</v>
      </c>
      <c r="AV1279" s="172">
        <f>'SAISIE '!AW1280*$AW1279</f>
        <v>0</v>
      </c>
      <c r="AW1279" s="172">
        <f>'SAISIE '!AX1280</f>
        <v>0</v>
      </c>
    </row>
    <row r="1280" spans="1:49" ht="15.75">
      <c r="A1280" s="172">
        <f>'SAISIE '!B1281</f>
        <v>0</v>
      </c>
      <c r="B1280" s="172">
        <f>'SAISIE '!C1281</f>
        <v>0</v>
      </c>
      <c r="C1280" s="172">
        <f>'SAISIE '!D1281</f>
        <v>0</v>
      </c>
      <c r="D1280" s="172">
        <f>'SAISIE '!E1281</f>
        <v>0</v>
      </c>
      <c r="E1280" s="174">
        <f>'SAISIE '!F1281</f>
        <v>0</v>
      </c>
      <c r="F1280" s="172">
        <f>'SAISIE '!G1281</f>
        <v>0</v>
      </c>
      <c r="G1280" s="172">
        <f>'SAISIE '!H1281</f>
        <v>0</v>
      </c>
      <c r="H1280" s="172">
        <f>'SAISIE '!I1281</f>
        <v>0</v>
      </c>
      <c r="I1280" s="172">
        <f>'SAISIE '!J1281*$AW1280</f>
        <v>0</v>
      </c>
      <c r="J1280" s="172">
        <f>'SAISIE '!K1281*$AW1280</f>
        <v>0</v>
      </c>
      <c r="K1280" s="172">
        <f>'SAISIE '!L1281*$AW1280</f>
        <v>0</v>
      </c>
      <c r="L1280" s="172">
        <f>'SAISIE '!M1281*$AW1280</f>
        <v>0</v>
      </c>
      <c r="M1280" s="172">
        <f>'SAISIE '!N1281*$AW1280</f>
        <v>0</v>
      </c>
      <c r="N1280" s="172">
        <f>'SAISIE '!O1281*$AW1280</f>
        <v>0</v>
      </c>
      <c r="O1280" s="172">
        <f>'SAISIE '!P1281*$AW1280</f>
        <v>0</v>
      </c>
      <c r="P1280" s="172">
        <f>'SAISIE '!Q1281*$AW1280</f>
        <v>0</v>
      </c>
      <c r="Q1280" s="172">
        <f>'SAISIE '!R1281*$AW1280</f>
        <v>0</v>
      </c>
      <c r="R1280" s="172">
        <f>'SAISIE '!S1281*$AW1280</f>
        <v>0</v>
      </c>
      <c r="S1280" s="172">
        <f>'SAISIE '!T1281*$AW1280</f>
        <v>0</v>
      </c>
      <c r="T1280" s="172">
        <f>'SAISIE '!U1281*$AW1280</f>
        <v>0</v>
      </c>
      <c r="U1280" s="172">
        <f>'SAISIE '!V1281*$AW1280</f>
        <v>0</v>
      </c>
      <c r="V1280" s="172">
        <f>'SAISIE '!W1281*$AW1280</f>
        <v>0</v>
      </c>
      <c r="W1280" s="172">
        <f>'SAISIE '!X1281*$AW1280</f>
        <v>0</v>
      </c>
      <c r="X1280" s="172">
        <f>'SAISIE '!Y1281*$AW1280</f>
        <v>0</v>
      </c>
      <c r="Y1280" s="172">
        <f>'SAISIE '!Z1281*$AW1280</f>
        <v>0</v>
      </c>
      <c r="Z1280" s="172">
        <f>'SAISIE '!AA1281*$AW1280</f>
        <v>0</v>
      </c>
      <c r="AA1280" s="172">
        <f>'SAISIE '!AB1281*$AW1280</f>
        <v>0</v>
      </c>
      <c r="AB1280" s="172">
        <f>'SAISIE '!AC1281*$AW1280</f>
        <v>0</v>
      </c>
      <c r="AC1280" s="172">
        <f>'SAISIE '!AD1281*$AW1280</f>
        <v>0</v>
      </c>
      <c r="AD1280" s="172">
        <f>'SAISIE '!AE1281*$AW1280</f>
        <v>0</v>
      </c>
      <c r="AE1280" s="172">
        <f>'SAISIE '!AF1281*$AW1280</f>
        <v>0</v>
      </c>
      <c r="AF1280" s="172">
        <f>'SAISIE '!AG1281*$AW1280</f>
        <v>0</v>
      </c>
      <c r="AG1280" s="172">
        <f>'SAISIE '!AH1281*$AW1280</f>
        <v>0</v>
      </c>
      <c r="AH1280" s="172">
        <f>'SAISIE '!AI1281*$AW1280</f>
        <v>0</v>
      </c>
      <c r="AI1280" s="172">
        <f>'SAISIE '!AJ1281*$AW1280</f>
        <v>0</v>
      </c>
      <c r="AJ1280" s="172">
        <f>'SAISIE '!AK1281*$AW1280</f>
        <v>0</v>
      </c>
      <c r="AK1280" s="172">
        <f>'SAISIE '!AL1281*$AW1280</f>
        <v>0</v>
      </c>
      <c r="AL1280" s="172">
        <f>'SAISIE '!AM1281*$AW1280</f>
        <v>0</v>
      </c>
      <c r="AM1280" s="172">
        <f>'SAISIE '!AN1281*$AW1280</f>
        <v>0</v>
      </c>
      <c r="AN1280" s="172">
        <f>'SAISIE '!AO1281*$AW1280</f>
        <v>0</v>
      </c>
      <c r="AO1280" s="172">
        <f>'SAISIE '!AP1281*$AW1280</f>
        <v>0</v>
      </c>
      <c r="AP1280" s="172">
        <f>'SAISIE '!AQ1281*$AW1280</f>
        <v>0</v>
      </c>
      <c r="AQ1280" s="172">
        <f>'SAISIE '!AR1281*$AW1280</f>
        <v>0</v>
      </c>
      <c r="AR1280" s="172">
        <f>'SAISIE '!AS1281*$AW1280</f>
        <v>0</v>
      </c>
      <c r="AS1280" s="172">
        <f>'SAISIE '!AT1281*$AW1280</f>
        <v>0</v>
      </c>
      <c r="AT1280" s="172">
        <f>'SAISIE '!AU1281*$AW1280</f>
        <v>0</v>
      </c>
      <c r="AU1280" s="172">
        <f>'SAISIE '!AV1281*$AW1280</f>
        <v>0</v>
      </c>
      <c r="AV1280" s="172">
        <f>'SAISIE '!AW1281*$AW1280</f>
        <v>0</v>
      </c>
      <c r="AW1280" s="172">
        <f>'SAISIE '!AX1281</f>
        <v>0</v>
      </c>
    </row>
    <row r="1281" spans="1:49" ht="15.75">
      <c r="A1281" s="172">
        <f>'SAISIE '!B1282</f>
        <v>0</v>
      </c>
      <c r="B1281" s="172">
        <f>'SAISIE '!C1282</f>
        <v>0</v>
      </c>
      <c r="C1281" s="172">
        <f>'SAISIE '!D1282</f>
        <v>0</v>
      </c>
      <c r="D1281" s="172">
        <f>'SAISIE '!E1282</f>
        <v>0</v>
      </c>
      <c r="E1281" s="174">
        <f>'SAISIE '!F1282</f>
        <v>0</v>
      </c>
      <c r="F1281" s="172">
        <f>'SAISIE '!G1282</f>
        <v>0</v>
      </c>
      <c r="G1281" s="172">
        <f>'SAISIE '!H1282</f>
        <v>0</v>
      </c>
      <c r="H1281" s="172">
        <f>'SAISIE '!I1282</f>
        <v>0</v>
      </c>
      <c r="I1281" s="172">
        <f>'SAISIE '!J1282*$AW1281</f>
        <v>0</v>
      </c>
      <c r="J1281" s="172">
        <f>'SAISIE '!K1282*$AW1281</f>
        <v>0</v>
      </c>
      <c r="K1281" s="172">
        <f>'SAISIE '!L1282*$AW1281</f>
        <v>0</v>
      </c>
      <c r="L1281" s="172">
        <f>'SAISIE '!M1282*$AW1281</f>
        <v>0</v>
      </c>
      <c r="M1281" s="172">
        <f>'SAISIE '!N1282*$AW1281</f>
        <v>0</v>
      </c>
      <c r="N1281" s="172">
        <f>'SAISIE '!O1282*$AW1281</f>
        <v>0</v>
      </c>
      <c r="O1281" s="172">
        <f>'SAISIE '!P1282*$AW1281</f>
        <v>0</v>
      </c>
      <c r="P1281" s="172">
        <f>'SAISIE '!Q1282*$AW1281</f>
        <v>0</v>
      </c>
      <c r="Q1281" s="172">
        <f>'SAISIE '!R1282*$AW1281</f>
        <v>0</v>
      </c>
      <c r="R1281" s="172">
        <f>'SAISIE '!S1282*$AW1281</f>
        <v>0</v>
      </c>
      <c r="S1281" s="172">
        <f>'SAISIE '!T1282*$AW1281</f>
        <v>0</v>
      </c>
      <c r="T1281" s="172">
        <f>'SAISIE '!U1282*$AW1281</f>
        <v>0</v>
      </c>
      <c r="U1281" s="172">
        <f>'SAISIE '!V1282*$AW1281</f>
        <v>0</v>
      </c>
      <c r="V1281" s="172">
        <f>'SAISIE '!W1282*$AW1281</f>
        <v>0</v>
      </c>
      <c r="W1281" s="172">
        <f>'SAISIE '!X1282*$AW1281</f>
        <v>0</v>
      </c>
      <c r="X1281" s="172">
        <f>'SAISIE '!Y1282*$AW1281</f>
        <v>0</v>
      </c>
      <c r="Y1281" s="172">
        <f>'SAISIE '!Z1282*$AW1281</f>
        <v>0</v>
      </c>
      <c r="Z1281" s="172">
        <f>'SAISIE '!AA1282*$AW1281</f>
        <v>0</v>
      </c>
      <c r="AA1281" s="172">
        <f>'SAISIE '!AB1282*$AW1281</f>
        <v>0</v>
      </c>
      <c r="AB1281" s="172">
        <f>'SAISIE '!AC1282*$AW1281</f>
        <v>0</v>
      </c>
      <c r="AC1281" s="172">
        <f>'SAISIE '!AD1282*$AW1281</f>
        <v>0</v>
      </c>
      <c r="AD1281" s="172">
        <f>'SAISIE '!AE1282*$AW1281</f>
        <v>0</v>
      </c>
      <c r="AE1281" s="172">
        <f>'SAISIE '!AF1282*$AW1281</f>
        <v>0</v>
      </c>
      <c r="AF1281" s="172">
        <f>'SAISIE '!AG1282*$AW1281</f>
        <v>0</v>
      </c>
      <c r="AG1281" s="172">
        <f>'SAISIE '!AH1282*$AW1281</f>
        <v>0</v>
      </c>
      <c r="AH1281" s="172">
        <f>'SAISIE '!AI1282*$AW1281</f>
        <v>0</v>
      </c>
      <c r="AI1281" s="172">
        <f>'SAISIE '!AJ1282*$AW1281</f>
        <v>0</v>
      </c>
      <c r="AJ1281" s="172">
        <f>'SAISIE '!AK1282*$AW1281</f>
        <v>0</v>
      </c>
      <c r="AK1281" s="172">
        <f>'SAISIE '!AL1282*$AW1281</f>
        <v>0</v>
      </c>
      <c r="AL1281" s="172">
        <f>'SAISIE '!AM1282*$AW1281</f>
        <v>0</v>
      </c>
      <c r="AM1281" s="172">
        <f>'SAISIE '!AN1282*$AW1281</f>
        <v>0</v>
      </c>
      <c r="AN1281" s="172">
        <f>'SAISIE '!AO1282*$AW1281</f>
        <v>0</v>
      </c>
      <c r="AO1281" s="172">
        <f>'SAISIE '!AP1282*$AW1281</f>
        <v>0</v>
      </c>
      <c r="AP1281" s="172">
        <f>'SAISIE '!AQ1282*$AW1281</f>
        <v>0</v>
      </c>
      <c r="AQ1281" s="172">
        <f>'SAISIE '!AR1282*$AW1281</f>
        <v>0</v>
      </c>
      <c r="AR1281" s="172">
        <f>'SAISIE '!AS1282*$AW1281</f>
        <v>0</v>
      </c>
      <c r="AS1281" s="172">
        <f>'SAISIE '!AT1282*$AW1281</f>
        <v>0</v>
      </c>
      <c r="AT1281" s="172">
        <f>'SAISIE '!AU1282*$AW1281</f>
        <v>0</v>
      </c>
      <c r="AU1281" s="172">
        <f>'SAISIE '!AV1282*$AW1281</f>
        <v>0</v>
      </c>
      <c r="AV1281" s="172">
        <f>'SAISIE '!AW1282*$AW1281</f>
        <v>0</v>
      </c>
      <c r="AW1281" s="172">
        <f>'SAISIE '!AX1282</f>
        <v>0</v>
      </c>
    </row>
    <row r="1282" spans="1:49" ht="15.75">
      <c r="A1282" s="172">
        <f>'SAISIE '!B1283</f>
        <v>0</v>
      </c>
      <c r="B1282" s="172">
        <f>'SAISIE '!C1283</f>
        <v>0</v>
      </c>
      <c r="C1282" s="172">
        <f>'SAISIE '!D1283</f>
        <v>0</v>
      </c>
      <c r="D1282" s="172">
        <f>'SAISIE '!E1283</f>
        <v>0</v>
      </c>
      <c r="E1282" s="174">
        <f>'SAISIE '!F1283</f>
        <v>0</v>
      </c>
      <c r="F1282" s="172">
        <f>'SAISIE '!G1283</f>
        <v>0</v>
      </c>
      <c r="G1282" s="172">
        <f>'SAISIE '!H1283</f>
        <v>0</v>
      </c>
      <c r="H1282" s="172">
        <f>'SAISIE '!I1283</f>
        <v>0</v>
      </c>
      <c r="I1282" s="172">
        <f>'SAISIE '!J1283*$AW1282</f>
        <v>0</v>
      </c>
      <c r="J1282" s="172">
        <f>'SAISIE '!K1283*$AW1282</f>
        <v>0</v>
      </c>
      <c r="K1282" s="172">
        <f>'SAISIE '!L1283*$AW1282</f>
        <v>0</v>
      </c>
      <c r="L1282" s="172">
        <f>'SAISIE '!M1283*$AW1282</f>
        <v>0</v>
      </c>
      <c r="M1282" s="172">
        <f>'SAISIE '!N1283*$AW1282</f>
        <v>0</v>
      </c>
      <c r="N1282" s="172">
        <f>'SAISIE '!O1283*$AW1282</f>
        <v>0</v>
      </c>
      <c r="O1282" s="172">
        <f>'SAISIE '!P1283*$AW1282</f>
        <v>0</v>
      </c>
      <c r="P1282" s="172">
        <f>'SAISIE '!Q1283*$AW1282</f>
        <v>0</v>
      </c>
      <c r="Q1282" s="172">
        <f>'SAISIE '!R1283*$AW1282</f>
        <v>0</v>
      </c>
      <c r="R1282" s="172">
        <f>'SAISIE '!S1283*$AW1282</f>
        <v>0</v>
      </c>
      <c r="S1282" s="172">
        <f>'SAISIE '!T1283*$AW1282</f>
        <v>0</v>
      </c>
      <c r="T1282" s="172">
        <f>'SAISIE '!U1283*$AW1282</f>
        <v>0</v>
      </c>
      <c r="U1282" s="172">
        <f>'SAISIE '!V1283*$AW1282</f>
        <v>0</v>
      </c>
      <c r="V1282" s="172">
        <f>'SAISIE '!W1283*$AW1282</f>
        <v>0</v>
      </c>
      <c r="W1282" s="172">
        <f>'SAISIE '!X1283*$AW1282</f>
        <v>0</v>
      </c>
      <c r="X1282" s="172">
        <f>'SAISIE '!Y1283*$AW1282</f>
        <v>0</v>
      </c>
      <c r="Y1282" s="172">
        <f>'SAISIE '!Z1283*$AW1282</f>
        <v>0</v>
      </c>
      <c r="Z1282" s="172">
        <f>'SAISIE '!AA1283*$AW1282</f>
        <v>0</v>
      </c>
      <c r="AA1282" s="172">
        <f>'SAISIE '!AB1283*$AW1282</f>
        <v>0</v>
      </c>
      <c r="AB1282" s="172">
        <f>'SAISIE '!AC1283*$AW1282</f>
        <v>0</v>
      </c>
      <c r="AC1282" s="172">
        <f>'SAISIE '!AD1283*$AW1282</f>
        <v>0</v>
      </c>
      <c r="AD1282" s="172">
        <f>'SAISIE '!AE1283*$AW1282</f>
        <v>0</v>
      </c>
      <c r="AE1282" s="172">
        <f>'SAISIE '!AF1283*$AW1282</f>
        <v>0</v>
      </c>
      <c r="AF1282" s="172">
        <f>'SAISIE '!AG1283*$AW1282</f>
        <v>0</v>
      </c>
      <c r="AG1282" s="172">
        <f>'SAISIE '!AH1283*$AW1282</f>
        <v>0</v>
      </c>
      <c r="AH1282" s="172">
        <f>'SAISIE '!AI1283*$AW1282</f>
        <v>0</v>
      </c>
      <c r="AI1282" s="172">
        <f>'SAISIE '!AJ1283*$AW1282</f>
        <v>0</v>
      </c>
      <c r="AJ1282" s="172">
        <f>'SAISIE '!AK1283*$AW1282</f>
        <v>0</v>
      </c>
      <c r="AK1282" s="172">
        <f>'SAISIE '!AL1283*$AW1282</f>
        <v>0</v>
      </c>
      <c r="AL1282" s="172">
        <f>'SAISIE '!AM1283*$AW1282</f>
        <v>0</v>
      </c>
      <c r="AM1282" s="172">
        <f>'SAISIE '!AN1283*$AW1282</f>
        <v>0</v>
      </c>
      <c r="AN1282" s="172">
        <f>'SAISIE '!AO1283*$AW1282</f>
        <v>0</v>
      </c>
      <c r="AO1282" s="172">
        <f>'SAISIE '!AP1283*$AW1282</f>
        <v>0</v>
      </c>
      <c r="AP1282" s="172">
        <f>'SAISIE '!AQ1283*$AW1282</f>
        <v>0</v>
      </c>
      <c r="AQ1282" s="172">
        <f>'SAISIE '!AR1283*$AW1282</f>
        <v>0</v>
      </c>
      <c r="AR1282" s="172">
        <f>'SAISIE '!AS1283*$AW1282</f>
        <v>0</v>
      </c>
      <c r="AS1282" s="172">
        <f>'SAISIE '!AT1283*$AW1282</f>
        <v>0</v>
      </c>
      <c r="AT1282" s="172">
        <f>'SAISIE '!AU1283*$AW1282</f>
        <v>0</v>
      </c>
      <c r="AU1282" s="172">
        <f>'SAISIE '!AV1283*$AW1282</f>
        <v>0</v>
      </c>
      <c r="AV1282" s="172">
        <f>'SAISIE '!AW1283*$AW1282</f>
        <v>0</v>
      </c>
      <c r="AW1282" s="172">
        <f>'SAISIE '!AX1283</f>
        <v>0</v>
      </c>
    </row>
    <row r="1283" spans="1:49" ht="15.75">
      <c r="A1283" s="172">
        <f>'SAISIE '!B1284</f>
        <v>0</v>
      </c>
      <c r="B1283" s="172">
        <f>'SAISIE '!C1284</f>
        <v>0</v>
      </c>
      <c r="C1283" s="172">
        <f>'SAISIE '!D1284</f>
        <v>0</v>
      </c>
      <c r="D1283" s="172">
        <f>'SAISIE '!E1284</f>
        <v>0</v>
      </c>
      <c r="E1283" s="174">
        <f>'SAISIE '!F1284</f>
        <v>0</v>
      </c>
      <c r="F1283" s="172">
        <f>'SAISIE '!G1284</f>
        <v>0</v>
      </c>
      <c r="G1283" s="172">
        <f>'SAISIE '!H1284</f>
        <v>0</v>
      </c>
      <c r="H1283" s="172">
        <f>'SAISIE '!I1284</f>
        <v>0</v>
      </c>
      <c r="I1283" s="172">
        <f>'SAISIE '!J1284*$AW1283</f>
        <v>0</v>
      </c>
      <c r="J1283" s="172">
        <f>'SAISIE '!K1284*$AW1283</f>
        <v>0</v>
      </c>
      <c r="K1283" s="172">
        <f>'SAISIE '!L1284*$AW1283</f>
        <v>0</v>
      </c>
      <c r="L1283" s="172">
        <f>'SAISIE '!M1284*$AW1283</f>
        <v>0</v>
      </c>
      <c r="M1283" s="172">
        <f>'SAISIE '!N1284*$AW1283</f>
        <v>0</v>
      </c>
      <c r="N1283" s="172">
        <f>'SAISIE '!O1284*$AW1283</f>
        <v>0</v>
      </c>
      <c r="O1283" s="172">
        <f>'SAISIE '!P1284*$AW1283</f>
        <v>0</v>
      </c>
      <c r="P1283" s="172">
        <f>'SAISIE '!Q1284*$AW1283</f>
        <v>0</v>
      </c>
      <c r="Q1283" s="172">
        <f>'SAISIE '!R1284*$AW1283</f>
        <v>0</v>
      </c>
      <c r="R1283" s="172">
        <f>'SAISIE '!S1284*$AW1283</f>
        <v>0</v>
      </c>
      <c r="S1283" s="172">
        <f>'SAISIE '!T1284*$AW1283</f>
        <v>0</v>
      </c>
      <c r="T1283" s="172">
        <f>'SAISIE '!U1284*$AW1283</f>
        <v>0</v>
      </c>
      <c r="U1283" s="172">
        <f>'SAISIE '!V1284*$AW1283</f>
        <v>0</v>
      </c>
      <c r="V1283" s="172">
        <f>'SAISIE '!W1284*$AW1283</f>
        <v>0</v>
      </c>
      <c r="W1283" s="172">
        <f>'SAISIE '!X1284*$AW1283</f>
        <v>0</v>
      </c>
      <c r="X1283" s="172">
        <f>'SAISIE '!Y1284*$AW1283</f>
        <v>0</v>
      </c>
      <c r="Y1283" s="172">
        <f>'SAISIE '!Z1284*$AW1283</f>
        <v>0</v>
      </c>
      <c r="Z1283" s="172">
        <f>'SAISIE '!AA1284*$AW1283</f>
        <v>0</v>
      </c>
      <c r="AA1283" s="172">
        <f>'SAISIE '!AB1284*$AW1283</f>
        <v>0</v>
      </c>
      <c r="AB1283" s="172">
        <f>'SAISIE '!AC1284*$AW1283</f>
        <v>0</v>
      </c>
      <c r="AC1283" s="172">
        <f>'SAISIE '!AD1284*$AW1283</f>
        <v>0</v>
      </c>
      <c r="AD1283" s="172">
        <f>'SAISIE '!AE1284*$AW1283</f>
        <v>0</v>
      </c>
      <c r="AE1283" s="172">
        <f>'SAISIE '!AF1284*$AW1283</f>
        <v>0</v>
      </c>
      <c r="AF1283" s="172">
        <f>'SAISIE '!AG1284*$AW1283</f>
        <v>0</v>
      </c>
      <c r="AG1283" s="172">
        <f>'SAISIE '!AH1284*$AW1283</f>
        <v>0</v>
      </c>
      <c r="AH1283" s="172">
        <f>'SAISIE '!AI1284*$AW1283</f>
        <v>0</v>
      </c>
      <c r="AI1283" s="172">
        <f>'SAISIE '!AJ1284*$AW1283</f>
        <v>0</v>
      </c>
      <c r="AJ1283" s="172">
        <f>'SAISIE '!AK1284*$AW1283</f>
        <v>0</v>
      </c>
      <c r="AK1283" s="172">
        <f>'SAISIE '!AL1284*$AW1283</f>
        <v>0</v>
      </c>
      <c r="AL1283" s="172">
        <f>'SAISIE '!AM1284*$AW1283</f>
        <v>0</v>
      </c>
      <c r="AM1283" s="172">
        <f>'SAISIE '!AN1284*$AW1283</f>
        <v>0</v>
      </c>
      <c r="AN1283" s="172">
        <f>'SAISIE '!AO1284*$AW1283</f>
        <v>0</v>
      </c>
      <c r="AO1283" s="172">
        <f>'SAISIE '!AP1284*$AW1283</f>
        <v>0</v>
      </c>
      <c r="AP1283" s="172">
        <f>'SAISIE '!AQ1284*$AW1283</f>
        <v>0</v>
      </c>
      <c r="AQ1283" s="172">
        <f>'SAISIE '!AR1284*$AW1283</f>
        <v>0</v>
      </c>
      <c r="AR1283" s="172">
        <f>'SAISIE '!AS1284*$AW1283</f>
        <v>0</v>
      </c>
      <c r="AS1283" s="172">
        <f>'SAISIE '!AT1284*$AW1283</f>
        <v>0</v>
      </c>
      <c r="AT1283" s="172">
        <f>'SAISIE '!AU1284*$AW1283</f>
        <v>0</v>
      </c>
      <c r="AU1283" s="172">
        <f>'SAISIE '!AV1284*$AW1283</f>
        <v>0</v>
      </c>
      <c r="AV1283" s="172">
        <f>'SAISIE '!AW1284*$AW1283</f>
        <v>0</v>
      </c>
      <c r="AW1283" s="172">
        <f>'SAISIE '!AX1284</f>
        <v>0</v>
      </c>
    </row>
    <row r="1284" spans="1:49" ht="15.75">
      <c r="A1284" s="172">
        <f>'SAISIE '!B1285</f>
        <v>0</v>
      </c>
      <c r="B1284" s="172">
        <f>'SAISIE '!C1285</f>
        <v>0</v>
      </c>
      <c r="C1284" s="172">
        <f>'SAISIE '!D1285</f>
        <v>0</v>
      </c>
      <c r="D1284" s="172">
        <f>'SAISIE '!E1285</f>
        <v>0</v>
      </c>
      <c r="E1284" s="174">
        <f>'SAISIE '!F1285</f>
        <v>0</v>
      </c>
      <c r="F1284" s="172">
        <f>'SAISIE '!G1285</f>
        <v>0</v>
      </c>
      <c r="G1284" s="172">
        <f>'SAISIE '!H1285</f>
        <v>0</v>
      </c>
      <c r="H1284" s="172">
        <f>'SAISIE '!I1285</f>
        <v>0</v>
      </c>
      <c r="I1284" s="172">
        <f>'SAISIE '!J1285*$AW1284</f>
        <v>0</v>
      </c>
      <c r="J1284" s="172">
        <f>'SAISIE '!K1285*$AW1284</f>
        <v>0</v>
      </c>
      <c r="K1284" s="172">
        <f>'SAISIE '!L1285*$AW1284</f>
        <v>0</v>
      </c>
      <c r="L1284" s="172">
        <f>'SAISIE '!M1285*$AW1284</f>
        <v>0</v>
      </c>
      <c r="M1284" s="172">
        <f>'SAISIE '!N1285*$AW1284</f>
        <v>0</v>
      </c>
      <c r="N1284" s="172">
        <f>'SAISIE '!O1285*$AW1284</f>
        <v>0</v>
      </c>
      <c r="O1284" s="172">
        <f>'SAISIE '!P1285*$AW1284</f>
        <v>0</v>
      </c>
      <c r="P1284" s="172">
        <f>'SAISIE '!Q1285*$AW1284</f>
        <v>0</v>
      </c>
      <c r="Q1284" s="172">
        <f>'SAISIE '!R1285*$AW1284</f>
        <v>0</v>
      </c>
      <c r="R1284" s="172">
        <f>'SAISIE '!S1285*$AW1284</f>
        <v>0</v>
      </c>
      <c r="S1284" s="172">
        <f>'SAISIE '!T1285*$AW1284</f>
        <v>0</v>
      </c>
      <c r="T1284" s="172">
        <f>'SAISIE '!U1285*$AW1284</f>
        <v>0</v>
      </c>
      <c r="U1284" s="172">
        <f>'SAISIE '!V1285*$AW1284</f>
        <v>0</v>
      </c>
      <c r="V1284" s="172">
        <f>'SAISIE '!W1285*$AW1284</f>
        <v>0</v>
      </c>
      <c r="W1284" s="172">
        <f>'SAISIE '!X1285*$AW1284</f>
        <v>0</v>
      </c>
      <c r="X1284" s="172">
        <f>'SAISIE '!Y1285*$AW1284</f>
        <v>0</v>
      </c>
      <c r="Y1284" s="172">
        <f>'SAISIE '!Z1285*$AW1284</f>
        <v>0</v>
      </c>
      <c r="Z1284" s="172">
        <f>'SAISIE '!AA1285*$AW1284</f>
        <v>0</v>
      </c>
      <c r="AA1284" s="172">
        <f>'SAISIE '!AB1285*$AW1284</f>
        <v>0</v>
      </c>
      <c r="AB1284" s="172">
        <f>'SAISIE '!AC1285*$AW1284</f>
        <v>0</v>
      </c>
      <c r="AC1284" s="172">
        <f>'SAISIE '!AD1285*$AW1284</f>
        <v>0</v>
      </c>
      <c r="AD1284" s="172">
        <f>'SAISIE '!AE1285*$AW1284</f>
        <v>0</v>
      </c>
      <c r="AE1284" s="172">
        <f>'SAISIE '!AF1285*$AW1284</f>
        <v>0</v>
      </c>
      <c r="AF1284" s="172">
        <f>'SAISIE '!AG1285*$AW1284</f>
        <v>0</v>
      </c>
      <c r="AG1284" s="172">
        <f>'SAISIE '!AH1285*$AW1284</f>
        <v>0</v>
      </c>
      <c r="AH1284" s="172">
        <f>'SAISIE '!AI1285*$AW1284</f>
        <v>0</v>
      </c>
      <c r="AI1284" s="172">
        <f>'SAISIE '!AJ1285*$AW1284</f>
        <v>0</v>
      </c>
      <c r="AJ1284" s="172">
        <f>'SAISIE '!AK1285*$AW1284</f>
        <v>0</v>
      </c>
      <c r="AK1284" s="172">
        <f>'SAISIE '!AL1285*$AW1284</f>
        <v>0</v>
      </c>
      <c r="AL1284" s="172">
        <f>'SAISIE '!AM1285*$AW1284</f>
        <v>0</v>
      </c>
      <c r="AM1284" s="172">
        <f>'SAISIE '!AN1285*$AW1284</f>
        <v>0</v>
      </c>
      <c r="AN1284" s="172">
        <f>'SAISIE '!AO1285*$AW1284</f>
        <v>0</v>
      </c>
      <c r="AO1284" s="172">
        <f>'SAISIE '!AP1285*$AW1284</f>
        <v>0</v>
      </c>
      <c r="AP1284" s="172">
        <f>'SAISIE '!AQ1285*$AW1284</f>
        <v>0</v>
      </c>
      <c r="AQ1284" s="172">
        <f>'SAISIE '!AR1285*$AW1284</f>
        <v>0</v>
      </c>
      <c r="AR1284" s="172">
        <f>'SAISIE '!AS1285*$AW1284</f>
        <v>0</v>
      </c>
      <c r="AS1284" s="172">
        <f>'SAISIE '!AT1285*$AW1284</f>
        <v>0</v>
      </c>
      <c r="AT1284" s="172">
        <f>'SAISIE '!AU1285*$AW1284</f>
        <v>0</v>
      </c>
      <c r="AU1284" s="172">
        <f>'SAISIE '!AV1285*$AW1284</f>
        <v>0</v>
      </c>
      <c r="AV1284" s="172">
        <f>'SAISIE '!AW1285*$AW1284</f>
        <v>0</v>
      </c>
      <c r="AW1284" s="172">
        <f>'SAISIE '!AX1285</f>
        <v>0</v>
      </c>
    </row>
    <row r="1285" spans="1:49" ht="15.75">
      <c r="A1285" s="172">
        <f>'SAISIE '!B1286</f>
        <v>0</v>
      </c>
      <c r="B1285" s="172">
        <f>'SAISIE '!C1286</f>
        <v>0</v>
      </c>
      <c r="C1285" s="172">
        <f>'SAISIE '!D1286</f>
        <v>0</v>
      </c>
      <c r="D1285" s="172">
        <f>'SAISIE '!E1286</f>
        <v>0</v>
      </c>
      <c r="E1285" s="174">
        <f>'SAISIE '!F1286</f>
        <v>0</v>
      </c>
      <c r="F1285" s="172">
        <f>'SAISIE '!G1286</f>
        <v>0</v>
      </c>
      <c r="G1285" s="172">
        <f>'SAISIE '!H1286</f>
        <v>0</v>
      </c>
      <c r="H1285" s="172">
        <f>'SAISIE '!I1286</f>
        <v>0</v>
      </c>
      <c r="I1285" s="172">
        <f>'SAISIE '!J1286*$AW1285</f>
        <v>0</v>
      </c>
      <c r="J1285" s="172">
        <f>'SAISIE '!K1286*$AW1285</f>
        <v>0</v>
      </c>
      <c r="K1285" s="172">
        <f>'SAISIE '!L1286*$AW1285</f>
        <v>0</v>
      </c>
      <c r="L1285" s="172">
        <f>'SAISIE '!M1286*$AW1285</f>
        <v>0</v>
      </c>
      <c r="M1285" s="172">
        <f>'SAISIE '!N1286*$AW1285</f>
        <v>0</v>
      </c>
      <c r="N1285" s="172">
        <f>'SAISIE '!O1286*$AW1285</f>
        <v>0</v>
      </c>
      <c r="O1285" s="172">
        <f>'SAISIE '!P1286*$AW1285</f>
        <v>0</v>
      </c>
      <c r="P1285" s="172">
        <f>'SAISIE '!Q1286*$AW1285</f>
        <v>0</v>
      </c>
      <c r="Q1285" s="172">
        <f>'SAISIE '!R1286*$AW1285</f>
        <v>0</v>
      </c>
      <c r="R1285" s="172">
        <f>'SAISIE '!S1286*$AW1285</f>
        <v>0</v>
      </c>
      <c r="S1285" s="172">
        <f>'SAISIE '!T1286*$AW1285</f>
        <v>0</v>
      </c>
      <c r="T1285" s="172">
        <f>'SAISIE '!U1286*$AW1285</f>
        <v>0</v>
      </c>
      <c r="U1285" s="172">
        <f>'SAISIE '!V1286*$AW1285</f>
        <v>0</v>
      </c>
      <c r="V1285" s="172">
        <f>'SAISIE '!W1286*$AW1285</f>
        <v>0</v>
      </c>
      <c r="W1285" s="172">
        <f>'SAISIE '!X1286*$AW1285</f>
        <v>0</v>
      </c>
      <c r="X1285" s="172">
        <f>'SAISIE '!Y1286*$AW1285</f>
        <v>0</v>
      </c>
      <c r="Y1285" s="172">
        <f>'SAISIE '!Z1286*$AW1285</f>
        <v>0</v>
      </c>
      <c r="Z1285" s="172">
        <f>'SAISIE '!AA1286*$AW1285</f>
        <v>0</v>
      </c>
      <c r="AA1285" s="172">
        <f>'SAISIE '!AB1286*$AW1285</f>
        <v>0</v>
      </c>
      <c r="AB1285" s="172">
        <f>'SAISIE '!AC1286*$AW1285</f>
        <v>0</v>
      </c>
      <c r="AC1285" s="172">
        <f>'SAISIE '!AD1286*$AW1285</f>
        <v>0</v>
      </c>
      <c r="AD1285" s="172">
        <f>'SAISIE '!AE1286*$AW1285</f>
        <v>0</v>
      </c>
      <c r="AE1285" s="172">
        <f>'SAISIE '!AF1286*$AW1285</f>
        <v>0</v>
      </c>
      <c r="AF1285" s="172">
        <f>'SAISIE '!AG1286*$AW1285</f>
        <v>0</v>
      </c>
      <c r="AG1285" s="172">
        <f>'SAISIE '!AH1286*$AW1285</f>
        <v>0</v>
      </c>
      <c r="AH1285" s="172">
        <f>'SAISIE '!AI1286*$AW1285</f>
        <v>0</v>
      </c>
      <c r="AI1285" s="172">
        <f>'SAISIE '!AJ1286*$AW1285</f>
        <v>0</v>
      </c>
      <c r="AJ1285" s="172">
        <f>'SAISIE '!AK1286*$AW1285</f>
        <v>0</v>
      </c>
      <c r="AK1285" s="172">
        <f>'SAISIE '!AL1286*$AW1285</f>
        <v>0</v>
      </c>
      <c r="AL1285" s="172">
        <f>'SAISIE '!AM1286*$AW1285</f>
        <v>0</v>
      </c>
      <c r="AM1285" s="172">
        <f>'SAISIE '!AN1286*$AW1285</f>
        <v>0</v>
      </c>
      <c r="AN1285" s="172">
        <f>'SAISIE '!AO1286*$AW1285</f>
        <v>0</v>
      </c>
      <c r="AO1285" s="172">
        <f>'SAISIE '!AP1286*$AW1285</f>
        <v>0</v>
      </c>
      <c r="AP1285" s="172">
        <f>'SAISIE '!AQ1286*$AW1285</f>
        <v>0</v>
      </c>
      <c r="AQ1285" s="172">
        <f>'SAISIE '!AR1286*$AW1285</f>
        <v>0</v>
      </c>
      <c r="AR1285" s="172">
        <f>'SAISIE '!AS1286*$AW1285</f>
        <v>0</v>
      </c>
      <c r="AS1285" s="172">
        <f>'SAISIE '!AT1286*$AW1285</f>
        <v>0</v>
      </c>
      <c r="AT1285" s="172">
        <f>'SAISIE '!AU1286*$AW1285</f>
        <v>0</v>
      </c>
      <c r="AU1285" s="172">
        <f>'SAISIE '!AV1286*$AW1285</f>
        <v>0</v>
      </c>
      <c r="AV1285" s="172">
        <f>'SAISIE '!AW1286*$AW1285</f>
        <v>0</v>
      </c>
      <c r="AW1285" s="172">
        <f>'SAISIE '!AX1286</f>
        <v>0</v>
      </c>
    </row>
    <row r="1286" spans="1:49" ht="15.75">
      <c r="A1286" s="172">
        <f>'SAISIE '!B1287</f>
        <v>0</v>
      </c>
      <c r="B1286" s="172">
        <f>'SAISIE '!C1287</f>
        <v>0</v>
      </c>
      <c r="C1286" s="172">
        <f>'SAISIE '!D1287</f>
        <v>0</v>
      </c>
      <c r="D1286" s="172">
        <f>'SAISIE '!E1287</f>
        <v>0</v>
      </c>
      <c r="E1286" s="174">
        <f>'SAISIE '!F1287</f>
        <v>0</v>
      </c>
      <c r="F1286" s="172">
        <f>'SAISIE '!G1287</f>
        <v>0</v>
      </c>
      <c r="G1286" s="172">
        <f>'SAISIE '!H1287</f>
        <v>0</v>
      </c>
      <c r="H1286" s="172">
        <f>'SAISIE '!I1287</f>
        <v>0</v>
      </c>
      <c r="I1286" s="172">
        <f>'SAISIE '!J1287*$AW1286</f>
        <v>0</v>
      </c>
      <c r="J1286" s="172">
        <f>'SAISIE '!K1287*$AW1286</f>
        <v>0</v>
      </c>
      <c r="K1286" s="172">
        <f>'SAISIE '!L1287*$AW1286</f>
        <v>0</v>
      </c>
      <c r="L1286" s="172">
        <f>'SAISIE '!M1287*$AW1286</f>
        <v>0</v>
      </c>
      <c r="M1286" s="172">
        <f>'SAISIE '!N1287*$AW1286</f>
        <v>0</v>
      </c>
      <c r="N1286" s="172">
        <f>'SAISIE '!O1287*$AW1286</f>
        <v>0</v>
      </c>
      <c r="O1286" s="172">
        <f>'SAISIE '!P1287*$AW1286</f>
        <v>0</v>
      </c>
      <c r="P1286" s="172">
        <f>'SAISIE '!Q1287*$AW1286</f>
        <v>0</v>
      </c>
      <c r="Q1286" s="172">
        <f>'SAISIE '!R1287*$AW1286</f>
        <v>0</v>
      </c>
      <c r="R1286" s="172">
        <f>'SAISIE '!S1287*$AW1286</f>
        <v>0</v>
      </c>
      <c r="S1286" s="172">
        <f>'SAISIE '!T1287*$AW1286</f>
        <v>0</v>
      </c>
      <c r="T1286" s="172">
        <f>'SAISIE '!U1287*$AW1286</f>
        <v>0</v>
      </c>
      <c r="U1286" s="172">
        <f>'SAISIE '!V1287*$AW1286</f>
        <v>0</v>
      </c>
      <c r="V1286" s="172">
        <f>'SAISIE '!W1287*$AW1286</f>
        <v>0</v>
      </c>
      <c r="W1286" s="172">
        <f>'SAISIE '!X1287*$AW1286</f>
        <v>0</v>
      </c>
      <c r="X1286" s="172">
        <f>'SAISIE '!Y1287*$AW1286</f>
        <v>0</v>
      </c>
      <c r="Y1286" s="172">
        <f>'SAISIE '!Z1287*$AW1286</f>
        <v>0</v>
      </c>
      <c r="Z1286" s="172">
        <f>'SAISIE '!AA1287*$AW1286</f>
        <v>0</v>
      </c>
      <c r="AA1286" s="172">
        <f>'SAISIE '!AB1287*$AW1286</f>
        <v>0</v>
      </c>
      <c r="AB1286" s="172">
        <f>'SAISIE '!AC1287*$AW1286</f>
        <v>0</v>
      </c>
      <c r="AC1286" s="172">
        <f>'SAISIE '!AD1287*$AW1286</f>
        <v>0</v>
      </c>
      <c r="AD1286" s="172">
        <f>'SAISIE '!AE1287*$AW1286</f>
        <v>0</v>
      </c>
      <c r="AE1286" s="172">
        <f>'SAISIE '!AF1287*$AW1286</f>
        <v>0</v>
      </c>
      <c r="AF1286" s="172">
        <f>'SAISIE '!AG1287*$AW1286</f>
        <v>0</v>
      </c>
      <c r="AG1286" s="172">
        <f>'SAISIE '!AH1287*$AW1286</f>
        <v>0</v>
      </c>
      <c r="AH1286" s="172">
        <f>'SAISIE '!AI1287*$AW1286</f>
        <v>0</v>
      </c>
      <c r="AI1286" s="172">
        <f>'SAISIE '!AJ1287*$AW1286</f>
        <v>0</v>
      </c>
      <c r="AJ1286" s="172">
        <f>'SAISIE '!AK1287*$AW1286</f>
        <v>0</v>
      </c>
      <c r="AK1286" s="172">
        <f>'SAISIE '!AL1287*$AW1286</f>
        <v>0</v>
      </c>
      <c r="AL1286" s="172">
        <f>'SAISIE '!AM1287*$AW1286</f>
        <v>0</v>
      </c>
      <c r="AM1286" s="172">
        <f>'SAISIE '!AN1287*$AW1286</f>
        <v>0</v>
      </c>
      <c r="AN1286" s="172">
        <f>'SAISIE '!AO1287*$AW1286</f>
        <v>0</v>
      </c>
      <c r="AO1286" s="172">
        <f>'SAISIE '!AP1287*$AW1286</f>
        <v>0</v>
      </c>
      <c r="AP1286" s="172">
        <f>'SAISIE '!AQ1287*$AW1286</f>
        <v>0</v>
      </c>
      <c r="AQ1286" s="172">
        <f>'SAISIE '!AR1287*$AW1286</f>
        <v>0</v>
      </c>
      <c r="AR1286" s="172">
        <f>'SAISIE '!AS1287*$AW1286</f>
        <v>0</v>
      </c>
      <c r="AS1286" s="172">
        <f>'SAISIE '!AT1287*$AW1286</f>
        <v>0</v>
      </c>
      <c r="AT1286" s="172">
        <f>'SAISIE '!AU1287*$AW1286</f>
        <v>0</v>
      </c>
      <c r="AU1286" s="172">
        <f>'SAISIE '!AV1287*$AW1286</f>
        <v>0</v>
      </c>
      <c r="AV1286" s="172">
        <f>'SAISIE '!AW1287*$AW1286</f>
        <v>0</v>
      </c>
      <c r="AW1286" s="172">
        <f>'SAISIE '!AX1287</f>
        <v>0</v>
      </c>
    </row>
    <row r="1287" spans="1:49" ht="15.75">
      <c r="A1287" s="172">
        <f>'SAISIE '!B1288</f>
        <v>0</v>
      </c>
      <c r="B1287" s="172">
        <f>'SAISIE '!C1288</f>
        <v>0</v>
      </c>
      <c r="C1287" s="172">
        <f>'SAISIE '!D1288</f>
        <v>0</v>
      </c>
      <c r="D1287" s="172">
        <f>'SAISIE '!E1288</f>
        <v>0</v>
      </c>
      <c r="E1287" s="174">
        <f>'SAISIE '!F1288</f>
        <v>0</v>
      </c>
      <c r="F1287" s="172">
        <f>'SAISIE '!G1288</f>
        <v>0</v>
      </c>
      <c r="G1287" s="172">
        <f>'SAISIE '!H1288</f>
        <v>0</v>
      </c>
      <c r="H1287" s="172">
        <f>'SAISIE '!I1288</f>
        <v>0</v>
      </c>
      <c r="I1287" s="172">
        <f>'SAISIE '!J1288*$AW1287</f>
        <v>0</v>
      </c>
      <c r="J1287" s="172">
        <f>'SAISIE '!K1288*$AW1287</f>
        <v>0</v>
      </c>
      <c r="K1287" s="172">
        <f>'SAISIE '!L1288*$AW1287</f>
        <v>0</v>
      </c>
      <c r="L1287" s="172">
        <f>'SAISIE '!M1288*$AW1287</f>
        <v>0</v>
      </c>
      <c r="M1287" s="172">
        <f>'SAISIE '!N1288*$AW1287</f>
        <v>0</v>
      </c>
      <c r="N1287" s="172">
        <f>'SAISIE '!O1288*$AW1287</f>
        <v>0</v>
      </c>
      <c r="O1287" s="172">
        <f>'SAISIE '!P1288*$AW1287</f>
        <v>0</v>
      </c>
      <c r="P1287" s="172">
        <f>'SAISIE '!Q1288*$AW1287</f>
        <v>0</v>
      </c>
      <c r="Q1287" s="172">
        <f>'SAISIE '!R1288*$AW1287</f>
        <v>0</v>
      </c>
      <c r="R1287" s="172">
        <f>'SAISIE '!S1288*$AW1287</f>
        <v>0</v>
      </c>
      <c r="S1287" s="172">
        <f>'SAISIE '!T1288*$AW1287</f>
        <v>0</v>
      </c>
      <c r="T1287" s="172">
        <f>'SAISIE '!U1288*$AW1287</f>
        <v>0</v>
      </c>
      <c r="U1287" s="172">
        <f>'SAISIE '!V1288*$AW1287</f>
        <v>0</v>
      </c>
      <c r="V1287" s="172">
        <f>'SAISIE '!W1288*$AW1287</f>
        <v>0</v>
      </c>
      <c r="W1287" s="172">
        <f>'SAISIE '!X1288*$AW1287</f>
        <v>0</v>
      </c>
      <c r="X1287" s="172">
        <f>'SAISIE '!Y1288*$AW1287</f>
        <v>0</v>
      </c>
      <c r="Y1287" s="172">
        <f>'SAISIE '!Z1288*$AW1287</f>
        <v>0</v>
      </c>
      <c r="Z1287" s="172">
        <f>'SAISIE '!AA1288*$AW1287</f>
        <v>0</v>
      </c>
      <c r="AA1287" s="172">
        <f>'SAISIE '!AB1288*$AW1287</f>
        <v>0</v>
      </c>
      <c r="AB1287" s="172">
        <f>'SAISIE '!AC1288*$AW1287</f>
        <v>0</v>
      </c>
      <c r="AC1287" s="172">
        <f>'SAISIE '!AD1288*$AW1287</f>
        <v>0</v>
      </c>
      <c r="AD1287" s="172">
        <f>'SAISIE '!AE1288*$AW1287</f>
        <v>0</v>
      </c>
      <c r="AE1287" s="172">
        <f>'SAISIE '!AF1288*$AW1287</f>
        <v>0</v>
      </c>
      <c r="AF1287" s="172">
        <f>'SAISIE '!AG1288*$AW1287</f>
        <v>0</v>
      </c>
      <c r="AG1287" s="172">
        <f>'SAISIE '!AH1288*$AW1287</f>
        <v>0</v>
      </c>
      <c r="AH1287" s="172">
        <f>'SAISIE '!AI1288*$AW1287</f>
        <v>0</v>
      </c>
      <c r="AI1287" s="172">
        <f>'SAISIE '!AJ1288*$AW1287</f>
        <v>0</v>
      </c>
      <c r="AJ1287" s="172">
        <f>'SAISIE '!AK1288*$AW1287</f>
        <v>0</v>
      </c>
      <c r="AK1287" s="172">
        <f>'SAISIE '!AL1288*$AW1287</f>
        <v>0</v>
      </c>
      <c r="AL1287" s="172">
        <f>'SAISIE '!AM1288*$AW1287</f>
        <v>0</v>
      </c>
      <c r="AM1287" s="172">
        <f>'SAISIE '!AN1288*$AW1287</f>
        <v>0</v>
      </c>
      <c r="AN1287" s="172">
        <f>'SAISIE '!AO1288*$AW1287</f>
        <v>0</v>
      </c>
      <c r="AO1287" s="172">
        <f>'SAISIE '!AP1288*$AW1287</f>
        <v>0</v>
      </c>
      <c r="AP1287" s="172">
        <f>'SAISIE '!AQ1288*$AW1287</f>
        <v>0</v>
      </c>
      <c r="AQ1287" s="172">
        <f>'SAISIE '!AR1288*$AW1287</f>
        <v>0</v>
      </c>
      <c r="AR1287" s="172">
        <f>'SAISIE '!AS1288*$AW1287</f>
        <v>0</v>
      </c>
      <c r="AS1287" s="172">
        <f>'SAISIE '!AT1288*$AW1287</f>
        <v>0</v>
      </c>
      <c r="AT1287" s="172">
        <f>'SAISIE '!AU1288*$AW1287</f>
        <v>0</v>
      </c>
      <c r="AU1287" s="172">
        <f>'SAISIE '!AV1288*$AW1287</f>
        <v>0</v>
      </c>
      <c r="AV1287" s="172">
        <f>'SAISIE '!AW1288*$AW1287</f>
        <v>0</v>
      </c>
      <c r="AW1287" s="172">
        <f>'SAISIE '!AX1288</f>
        <v>0</v>
      </c>
    </row>
    <row r="1288" spans="1:49" ht="15.75">
      <c r="A1288" s="172">
        <f>'SAISIE '!B1289</f>
        <v>0</v>
      </c>
      <c r="B1288" s="172">
        <f>'SAISIE '!C1289</f>
        <v>0</v>
      </c>
      <c r="C1288" s="172">
        <f>'SAISIE '!D1289</f>
        <v>0</v>
      </c>
      <c r="D1288" s="172">
        <f>'SAISIE '!E1289</f>
        <v>0</v>
      </c>
      <c r="E1288" s="174">
        <f>'SAISIE '!F1289</f>
        <v>0</v>
      </c>
      <c r="F1288" s="172">
        <f>'SAISIE '!G1289</f>
        <v>0</v>
      </c>
      <c r="G1288" s="172">
        <f>'SAISIE '!H1289</f>
        <v>0</v>
      </c>
      <c r="H1288" s="172">
        <f>'SAISIE '!I1289</f>
        <v>0</v>
      </c>
      <c r="I1288" s="172">
        <f>'SAISIE '!J1289*$AW1288</f>
        <v>0</v>
      </c>
      <c r="J1288" s="172">
        <f>'SAISIE '!K1289*$AW1288</f>
        <v>0</v>
      </c>
      <c r="K1288" s="172">
        <f>'SAISIE '!L1289*$AW1288</f>
        <v>0</v>
      </c>
      <c r="L1288" s="172">
        <f>'SAISIE '!M1289*$AW1288</f>
        <v>0</v>
      </c>
      <c r="M1288" s="172">
        <f>'SAISIE '!N1289*$AW1288</f>
        <v>0</v>
      </c>
      <c r="N1288" s="172">
        <f>'SAISIE '!O1289*$AW1288</f>
        <v>0</v>
      </c>
      <c r="O1288" s="172">
        <f>'SAISIE '!P1289*$AW1288</f>
        <v>0</v>
      </c>
      <c r="P1288" s="172">
        <f>'SAISIE '!Q1289*$AW1288</f>
        <v>0</v>
      </c>
      <c r="Q1288" s="172">
        <f>'SAISIE '!R1289*$AW1288</f>
        <v>0</v>
      </c>
      <c r="R1288" s="172">
        <f>'SAISIE '!S1289*$AW1288</f>
        <v>0</v>
      </c>
      <c r="S1288" s="172">
        <f>'SAISIE '!T1289*$AW1288</f>
        <v>0</v>
      </c>
      <c r="T1288" s="172">
        <f>'SAISIE '!U1289*$AW1288</f>
        <v>0</v>
      </c>
      <c r="U1288" s="172">
        <f>'SAISIE '!V1289*$AW1288</f>
        <v>0</v>
      </c>
      <c r="V1288" s="172">
        <f>'SAISIE '!W1289*$AW1288</f>
        <v>0</v>
      </c>
      <c r="W1288" s="172">
        <f>'SAISIE '!X1289*$AW1288</f>
        <v>0</v>
      </c>
      <c r="X1288" s="172">
        <f>'SAISIE '!Y1289*$AW1288</f>
        <v>0</v>
      </c>
      <c r="Y1288" s="172">
        <f>'SAISIE '!Z1289*$AW1288</f>
        <v>0</v>
      </c>
      <c r="Z1288" s="172">
        <f>'SAISIE '!AA1289*$AW1288</f>
        <v>0</v>
      </c>
      <c r="AA1288" s="172">
        <f>'SAISIE '!AB1289*$AW1288</f>
        <v>0</v>
      </c>
      <c r="AB1288" s="172">
        <f>'SAISIE '!AC1289*$AW1288</f>
        <v>0</v>
      </c>
      <c r="AC1288" s="172">
        <f>'SAISIE '!AD1289*$AW1288</f>
        <v>0</v>
      </c>
      <c r="AD1288" s="172">
        <f>'SAISIE '!AE1289*$AW1288</f>
        <v>0</v>
      </c>
      <c r="AE1288" s="172">
        <f>'SAISIE '!AF1289*$AW1288</f>
        <v>0</v>
      </c>
      <c r="AF1288" s="172">
        <f>'SAISIE '!AG1289*$AW1288</f>
        <v>0</v>
      </c>
      <c r="AG1288" s="172">
        <f>'SAISIE '!AH1289*$AW1288</f>
        <v>0</v>
      </c>
      <c r="AH1288" s="172">
        <f>'SAISIE '!AI1289*$AW1288</f>
        <v>0</v>
      </c>
      <c r="AI1288" s="172">
        <f>'SAISIE '!AJ1289*$AW1288</f>
        <v>0</v>
      </c>
      <c r="AJ1288" s="172">
        <f>'SAISIE '!AK1289*$AW1288</f>
        <v>0</v>
      </c>
      <c r="AK1288" s="172">
        <f>'SAISIE '!AL1289*$AW1288</f>
        <v>0</v>
      </c>
      <c r="AL1288" s="172">
        <f>'SAISIE '!AM1289*$AW1288</f>
        <v>0</v>
      </c>
      <c r="AM1288" s="172">
        <f>'SAISIE '!AN1289*$AW1288</f>
        <v>0</v>
      </c>
      <c r="AN1288" s="172">
        <f>'SAISIE '!AO1289*$AW1288</f>
        <v>0</v>
      </c>
      <c r="AO1288" s="172">
        <f>'SAISIE '!AP1289*$AW1288</f>
        <v>0</v>
      </c>
      <c r="AP1288" s="172">
        <f>'SAISIE '!AQ1289*$AW1288</f>
        <v>0</v>
      </c>
      <c r="AQ1288" s="172">
        <f>'SAISIE '!AR1289*$AW1288</f>
        <v>0</v>
      </c>
      <c r="AR1288" s="172">
        <f>'SAISIE '!AS1289*$AW1288</f>
        <v>0</v>
      </c>
      <c r="AS1288" s="172">
        <f>'SAISIE '!AT1289*$AW1288</f>
        <v>0</v>
      </c>
      <c r="AT1288" s="172">
        <f>'SAISIE '!AU1289*$AW1288</f>
        <v>0</v>
      </c>
      <c r="AU1288" s="172">
        <f>'SAISIE '!AV1289*$AW1288</f>
        <v>0</v>
      </c>
      <c r="AV1288" s="172">
        <f>'SAISIE '!AW1289*$AW1288</f>
        <v>0</v>
      </c>
      <c r="AW1288" s="172">
        <f>'SAISIE '!AX1289</f>
        <v>0</v>
      </c>
    </row>
    <row r="1289" spans="1:49" ht="15.75">
      <c r="A1289" s="172">
        <f>'SAISIE '!B1290</f>
        <v>0</v>
      </c>
      <c r="B1289" s="172">
        <f>'SAISIE '!C1290</f>
        <v>0</v>
      </c>
      <c r="C1289" s="172">
        <f>'SAISIE '!D1290</f>
        <v>0</v>
      </c>
      <c r="D1289" s="172">
        <f>'SAISIE '!E1290</f>
        <v>0</v>
      </c>
      <c r="E1289" s="174">
        <f>'SAISIE '!F1290</f>
        <v>0</v>
      </c>
      <c r="F1289" s="172">
        <f>'SAISIE '!G1290</f>
        <v>0</v>
      </c>
      <c r="G1289" s="172">
        <f>'SAISIE '!H1290</f>
        <v>0</v>
      </c>
      <c r="H1289" s="172">
        <f>'SAISIE '!I1290</f>
        <v>0</v>
      </c>
      <c r="I1289" s="172">
        <f>'SAISIE '!J1290*$AW1289</f>
        <v>0</v>
      </c>
      <c r="J1289" s="172">
        <f>'SAISIE '!K1290*$AW1289</f>
        <v>0</v>
      </c>
      <c r="K1289" s="172">
        <f>'SAISIE '!L1290*$AW1289</f>
        <v>0</v>
      </c>
      <c r="L1289" s="172">
        <f>'SAISIE '!M1290*$AW1289</f>
        <v>0</v>
      </c>
      <c r="M1289" s="172">
        <f>'SAISIE '!N1290*$AW1289</f>
        <v>0</v>
      </c>
      <c r="N1289" s="172">
        <f>'SAISIE '!O1290*$AW1289</f>
        <v>0</v>
      </c>
      <c r="O1289" s="172">
        <f>'SAISIE '!P1290*$AW1289</f>
        <v>0</v>
      </c>
      <c r="P1289" s="172">
        <f>'SAISIE '!Q1290*$AW1289</f>
        <v>0</v>
      </c>
      <c r="Q1289" s="172">
        <f>'SAISIE '!R1290*$AW1289</f>
        <v>0</v>
      </c>
      <c r="R1289" s="172">
        <f>'SAISIE '!S1290*$AW1289</f>
        <v>0</v>
      </c>
      <c r="S1289" s="172">
        <f>'SAISIE '!T1290*$AW1289</f>
        <v>0</v>
      </c>
      <c r="T1289" s="172">
        <f>'SAISIE '!U1290*$AW1289</f>
        <v>0</v>
      </c>
      <c r="U1289" s="172">
        <f>'SAISIE '!V1290*$AW1289</f>
        <v>0</v>
      </c>
      <c r="V1289" s="172">
        <f>'SAISIE '!W1290*$AW1289</f>
        <v>0</v>
      </c>
      <c r="W1289" s="172">
        <f>'SAISIE '!X1290*$AW1289</f>
        <v>0</v>
      </c>
      <c r="X1289" s="172">
        <f>'SAISIE '!Y1290*$AW1289</f>
        <v>0</v>
      </c>
      <c r="Y1289" s="172">
        <f>'SAISIE '!Z1290*$AW1289</f>
        <v>0</v>
      </c>
      <c r="Z1289" s="172">
        <f>'SAISIE '!AA1290*$AW1289</f>
        <v>0</v>
      </c>
      <c r="AA1289" s="172">
        <f>'SAISIE '!AB1290*$AW1289</f>
        <v>0</v>
      </c>
      <c r="AB1289" s="172">
        <f>'SAISIE '!AC1290*$AW1289</f>
        <v>0</v>
      </c>
      <c r="AC1289" s="172">
        <f>'SAISIE '!AD1290*$AW1289</f>
        <v>0</v>
      </c>
      <c r="AD1289" s="172">
        <f>'SAISIE '!AE1290*$AW1289</f>
        <v>0</v>
      </c>
      <c r="AE1289" s="172">
        <f>'SAISIE '!AF1290*$AW1289</f>
        <v>0</v>
      </c>
      <c r="AF1289" s="172">
        <f>'SAISIE '!AG1290*$AW1289</f>
        <v>0</v>
      </c>
      <c r="AG1289" s="172">
        <f>'SAISIE '!AH1290*$AW1289</f>
        <v>0</v>
      </c>
      <c r="AH1289" s="172">
        <f>'SAISIE '!AI1290*$AW1289</f>
        <v>0</v>
      </c>
      <c r="AI1289" s="172">
        <f>'SAISIE '!AJ1290*$AW1289</f>
        <v>0</v>
      </c>
      <c r="AJ1289" s="172">
        <f>'SAISIE '!AK1290*$AW1289</f>
        <v>0</v>
      </c>
      <c r="AK1289" s="172">
        <f>'SAISIE '!AL1290*$AW1289</f>
        <v>0</v>
      </c>
      <c r="AL1289" s="172">
        <f>'SAISIE '!AM1290*$AW1289</f>
        <v>0</v>
      </c>
      <c r="AM1289" s="172">
        <f>'SAISIE '!AN1290*$AW1289</f>
        <v>0</v>
      </c>
      <c r="AN1289" s="172">
        <f>'SAISIE '!AO1290*$AW1289</f>
        <v>0</v>
      </c>
      <c r="AO1289" s="172">
        <f>'SAISIE '!AP1290*$AW1289</f>
        <v>0</v>
      </c>
      <c r="AP1289" s="172">
        <f>'SAISIE '!AQ1290*$AW1289</f>
        <v>0</v>
      </c>
      <c r="AQ1289" s="172">
        <f>'SAISIE '!AR1290*$AW1289</f>
        <v>0</v>
      </c>
      <c r="AR1289" s="172">
        <f>'SAISIE '!AS1290*$AW1289</f>
        <v>0</v>
      </c>
      <c r="AS1289" s="172">
        <f>'SAISIE '!AT1290*$AW1289</f>
        <v>0</v>
      </c>
      <c r="AT1289" s="172">
        <f>'SAISIE '!AU1290*$AW1289</f>
        <v>0</v>
      </c>
      <c r="AU1289" s="172">
        <f>'SAISIE '!AV1290*$AW1289</f>
        <v>0</v>
      </c>
      <c r="AV1289" s="172">
        <f>'SAISIE '!AW1290*$AW1289</f>
        <v>0</v>
      </c>
      <c r="AW1289" s="172">
        <f>'SAISIE '!AX1290</f>
        <v>0</v>
      </c>
    </row>
    <row r="1290" spans="1:49" ht="15.75">
      <c r="A1290" s="172">
        <f>'SAISIE '!B1291</f>
        <v>0</v>
      </c>
      <c r="B1290" s="172">
        <f>'SAISIE '!C1291</f>
        <v>0</v>
      </c>
      <c r="C1290" s="172">
        <f>'SAISIE '!D1291</f>
        <v>0</v>
      </c>
      <c r="D1290" s="172">
        <f>'SAISIE '!E1291</f>
        <v>0</v>
      </c>
      <c r="E1290" s="174">
        <f>'SAISIE '!F1291</f>
        <v>0</v>
      </c>
      <c r="F1290" s="172">
        <f>'SAISIE '!G1291</f>
        <v>0</v>
      </c>
      <c r="G1290" s="172">
        <f>'SAISIE '!H1291</f>
        <v>0</v>
      </c>
      <c r="H1290" s="172">
        <f>'SAISIE '!I1291</f>
        <v>0</v>
      </c>
      <c r="I1290" s="172">
        <f>'SAISIE '!J1291*$AW1290</f>
        <v>0</v>
      </c>
      <c r="J1290" s="172">
        <f>'SAISIE '!K1291*$AW1290</f>
        <v>0</v>
      </c>
      <c r="K1290" s="172">
        <f>'SAISIE '!L1291*$AW1290</f>
        <v>0</v>
      </c>
      <c r="L1290" s="172">
        <f>'SAISIE '!M1291*$AW1290</f>
        <v>0</v>
      </c>
      <c r="M1290" s="172">
        <f>'SAISIE '!N1291*$AW1290</f>
        <v>0</v>
      </c>
      <c r="N1290" s="172">
        <f>'SAISIE '!O1291*$AW1290</f>
        <v>0</v>
      </c>
      <c r="O1290" s="172">
        <f>'SAISIE '!P1291*$AW1290</f>
        <v>0</v>
      </c>
      <c r="P1290" s="172">
        <f>'SAISIE '!Q1291*$AW1290</f>
        <v>0</v>
      </c>
      <c r="Q1290" s="172">
        <f>'SAISIE '!R1291*$AW1290</f>
        <v>0</v>
      </c>
      <c r="R1290" s="172">
        <f>'SAISIE '!S1291*$AW1290</f>
        <v>0</v>
      </c>
      <c r="S1290" s="172">
        <f>'SAISIE '!T1291*$AW1290</f>
        <v>0</v>
      </c>
      <c r="T1290" s="172">
        <f>'SAISIE '!U1291*$AW1290</f>
        <v>0</v>
      </c>
      <c r="U1290" s="172">
        <f>'SAISIE '!V1291*$AW1290</f>
        <v>0</v>
      </c>
      <c r="V1290" s="172">
        <f>'SAISIE '!W1291*$AW1290</f>
        <v>0</v>
      </c>
      <c r="W1290" s="172">
        <f>'SAISIE '!X1291*$AW1290</f>
        <v>0</v>
      </c>
      <c r="X1290" s="172">
        <f>'SAISIE '!Y1291*$AW1290</f>
        <v>0</v>
      </c>
      <c r="Y1290" s="172">
        <f>'SAISIE '!Z1291*$AW1290</f>
        <v>0</v>
      </c>
      <c r="Z1290" s="172">
        <f>'SAISIE '!AA1291*$AW1290</f>
        <v>0</v>
      </c>
      <c r="AA1290" s="172">
        <f>'SAISIE '!AB1291*$AW1290</f>
        <v>0</v>
      </c>
      <c r="AB1290" s="172">
        <f>'SAISIE '!AC1291*$AW1290</f>
        <v>0</v>
      </c>
      <c r="AC1290" s="172">
        <f>'SAISIE '!AD1291*$AW1290</f>
        <v>0</v>
      </c>
      <c r="AD1290" s="172">
        <f>'SAISIE '!AE1291*$AW1290</f>
        <v>0</v>
      </c>
      <c r="AE1290" s="172">
        <f>'SAISIE '!AF1291*$AW1290</f>
        <v>0</v>
      </c>
      <c r="AF1290" s="172">
        <f>'SAISIE '!AG1291*$AW1290</f>
        <v>0</v>
      </c>
      <c r="AG1290" s="172">
        <f>'SAISIE '!AH1291*$AW1290</f>
        <v>0</v>
      </c>
      <c r="AH1290" s="172">
        <f>'SAISIE '!AI1291*$AW1290</f>
        <v>0</v>
      </c>
      <c r="AI1290" s="172">
        <f>'SAISIE '!AJ1291*$AW1290</f>
        <v>0</v>
      </c>
      <c r="AJ1290" s="172">
        <f>'SAISIE '!AK1291*$AW1290</f>
        <v>0</v>
      </c>
      <c r="AK1290" s="172">
        <f>'SAISIE '!AL1291*$AW1290</f>
        <v>0</v>
      </c>
      <c r="AL1290" s="172">
        <f>'SAISIE '!AM1291*$AW1290</f>
        <v>0</v>
      </c>
      <c r="AM1290" s="172">
        <f>'SAISIE '!AN1291*$AW1290</f>
        <v>0</v>
      </c>
      <c r="AN1290" s="172">
        <f>'SAISIE '!AO1291*$AW1290</f>
        <v>0</v>
      </c>
      <c r="AO1290" s="172">
        <f>'SAISIE '!AP1291*$AW1290</f>
        <v>0</v>
      </c>
      <c r="AP1290" s="172">
        <f>'SAISIE '!AQ1291*$AW1290</f>
        <v>0</v>
      </c>
      <c r="AQ1290" s="172">
        <f>'SAISIE '!AR1291*$AW1290</f>
        <v>0</v>
      </c>
      <c r="AR1290" s="172">
        <f>'SAISIE '!AS1291*$AW1290</f>
        <v>0</v>
      </c>
      <c r="AS1290" s="172">
        <f>'SAISIE '!AT1291*$AW1290</f>
        <v>0</v>
      </c>
      <c r="AT1290" s="172">
        <f>'SAISIE '!AU1291*$AW1290</f>
        <v>0</v>
      </c>
      <c r="AU1290" s="172">
        <f>'SAISIE '!AV1291*$AW1290</f>
        <v>0</v>
      </c>
      <c r="AV1290" s="172">
        <f>'SAISIE '!AW1291*$AW1290</f>
        <v>0</v>
      </c>
      <c r="AW1290" s="172">
        <f>'SAISIE '!AX1291</f>
        <v>0</v>
      </c>
    </row>
    <row r="1291" spans="1:49" ht="15.75">
      <c r="A1291" s="172">
        <f>'SAISIE '!B1292</f>
        <v>0</v>
      </c>
      <c r="B1291" s="172">
        <f>'SAISIE '!C1292</f>
        <v>0</v>
      </c>
      <c r="C1291" s="172">
        <f>'SAISIE '!D1292</f>
        <v>0</v>
      </c>
      <c r="D1291" s="172">
        <f>'SAISIE '!E1292</f>
        <v>0</v>
      </c>
      <c r="E1291" s="174">
        <f>'SAISIE '!F1292</f>
        <v>0</v>
      </c>
      <c r="F1291" s="172">
        <f>'SAISIE '!G1292</f>
        <v>0</v>
      </c>
      <c r="G1291" s="172">
        <f>'SAISIE '!H1292</f>
        <v>0</v>
      </c>
      <c r="H1291" s="172">
        <f>'SAISIE '!I1292</f>
        <v>0</v>
      </c>
      <c r="I1291" s="172">
        <f>'SAISIE '!J1292*$AW1291</f>
        <v>0</v>
      </c>
      <c r="J1291" s="172">
        <f>'SAISIE '!K1292*$AW1291</f>
        <v>0</v>
      </c>
      <c r="K1291" s="172">
        <f>'SAISIE '!L1292*$AW1291</f>
        <v>0</v>
      </c>
      <c r="L1291" s="172">
        <f>'SAISIE '!M1292*$AW1291</f>
        <v>0</v>
      </c>
      <c r="M1291" s="172">
        <f>'SAISIE '!N1292*$AW1291</f>
        <v>0</v>
      </c>
      <c r="N1291" s="172">
        <f>'SAISIE '!O1292*$AW1291</f>
        <v>0</v>
      </c>
      <c r="O1291" s="172">
        <f>'SAISIE '!P1292*$AW1291</f>
        <v>0</v>
      </c>
      <c r="P1291" s="172">
        <f>'SAISIE '!Q1292*$AW1291</f>
        <v>0</v>
      </c>
      <c r="Q1291" s="172">
        <f>'SAISIE '!R1292*$AW1291</f>
        <v>0</v>
      </c>
      <c r="R1291" s="172">
        <f>'SAISIE '!S1292*$AW1291</f>
        <v>0</v>
      </c>
      <c r="S1291" s="172">
        <f>'SAISIE '!T1292*$AW1291</f>
        <v>0</v>
      </c>
      <c r="T1291" s="172">
        <f>'SAISIE '!U1292*$AW1291</f>
        <v>0</v>
      </c>
      <c r="U1291" s="172">
        <f>'SAISIE '!V1292*$AW1291</f>
        <v>0</v>
      </c>
      <c r="V1291" s="172">
        <f>'SAISIE '!W1292*$AW1291</f>
        <v>0</v>
      </c>
      <c r="W1291" s="172">
        <f>'SAISIE '!X1292*$AW1291</f>
        <v>0</v>
      </c>
      <c r="X1291" s="172">
        <f>'SAISIE '!Y1292*$AW1291</f>
        <v>0</v>
      </c>
      <c r="Y1291" s="172">
        <f>'SAISIE '!Z1292*$AW1291</f>
        <v>0</v>
      </c>
      <c r="Z1291" s="172">
        <f>'SAISIE '!AA1292*$AW1291</f>
        <v>0</v>
      </c>
      <c r="AA1291" s="172">
        <f>'SAISIE '!AB1292*$AW1291</f>
        <v>0</v>
      </c>
      <c r="AB1291" s="172">
        <f>'SAISIE '!AC1292*$AW1291</f>
        <v>0</v>
      </c>
      <c r="AC1291" s="172">
        <f>'SAISIE '!AD1292*$AW1291</f>
        <v>0</v>
      </c>
      <c r="AD1291" s="172">
        <f>'SAISIE '!AE1292*$AW1291</f>
        <v>0</v>
      </c>
      <c r="AE1291" s="172">
        <f>'SAISIE '!AF1292*$AW1291</f>
        <v>0</v>
      </c>
      <c r="AF1291" s="172">
        <f>'SAISIE '!AG1292*$AW1291</f>
        <v>0</v>
      </c>
      <c r="AG1291" s="172">
        <f>'SAISIE '!AH1292*$AW1291</f>
        <v>0</v>
      </c>
      <c r="AH1291" s="172">
        <f>'SAISIE '!AI1292*$AW1291</f>
        <v>0</v>
      </c>
      <c r="AI1291" s="172">
        <f>'SAISIE '!AJ1292*$AW1291</f>
        <v>0</v>
      </c>
      <c r="AJ1291" s="172">
        <f>'SAISIE '!AK1292*$AW1291</f>
        <v>0</v>
      </c>
      <c r="AK1291" s="172">
        <f>'SAISIE '!AL1292*$AW1291</f>
        <v>0</v>
      </c>
      <c r="AL1291" s="172">
        <f>'SAISIE '!AM1292*$AW1291</f>
        <v>0</v>
      </c>
      <c r="AM1291" s="172">
        <f>'SAISIE '!AN1292*$AW1291</f>
        <v>0</v>
      </c>
      <c r="AN1291" s="172">
        <f>'SAISIE '!AO1292*$AW1291</f>
        <v>0</v>
      </c>
      <c r="AO1291" s="172">
        <f>'SAISIE '!AP1292*$AW1291</f>
        <v>0</v>
      </c>
      <c r="AP1291" s="172">
        <f>'SAISIE '!AQ1292*$AW1291</f>
        <v>0</v>
      </c>
      <c r="AQ1291" s="172">
        <f>'SAISIE '!AR1292*$AW1291</f>
        <v>0</v>
      </c>
      <c r="AR1291" s="172">
        <f>'SAISIE '!AS1292*$AW1291</f>
        <v>0</v>
      </c>
      <c r="AS1291" s="172">
        <f>'SAISIE '!AT1292*$AW1291</f>
        <v>0</v>
      </c>
      <c r="AT1291" s="172">
        <f>'SAISIE '!AU1292*$AW1291</f>
        <v>0</v>
      </c>
      <c r="AU1291" s="172">
        <f>'SAISIE '!AV1292*$AW1291</f>
        <v>0</v>
      </c>
      <c r="AV1291" s="172">
        <f>'SAISIE '!AW1292*$AW1291</f>
        <v>0</v>
      </c>
      <c r="AW1291" s="172">
        <f>'SAISIE '!AX1292</f>
        <v>0</v>
      </c>
    </row>
    <row r="1292" spans="1:49" ht="15.75">
      <c r="A1292" s="172">
        <f>'SAISIE '!B1293</f>
        <v>0</v>
      </c>
      <c r="B1292" s="172">
        <f>'SAISIE '!C1293</f>
        <v>0</v>
      </c>
      <c r="C1292" s="172">
        <f>'SAISIE '!D1293</f>
        <v>0</v>
      </c>
      <c r="D1292" s="172">
        <f>'SAISIE '!E1293</f>
        <v>0</v>
      </c>
      <c r="E1292" s="174">
        <f>'SAISIE '!F1293</f>
        <v>0</v>
      </c>
      <c r="F1292" s="172">
        <f>'SAISIE '!G1293</f>
        <v>0</v>
      </c>
      <c r="G1292" s="172">
        <f>'SAISIE '!H1293</f>
        <v>0</v>
      </c>
      <c r="H1292" s="172">
        <f>'SAISIE '!I1293</f>
        <v>0</v>
      </c>
      <c r="I1292" s="172">
        <f>'SAISIE '!J1293*$AW1292</f>
        <v>0</v>
      </c>
      <c r="J1292" s="172">
        <f>'SAISIE '!K1293*$AW1292</f>
        <v>0</v>
      </c>
      <c r="K1292" s="172">
        <f>'SAISIE '!L1293*$AW1292</f>
        <v>0</v>
      </c>
      <c r="L1292" s="172">
        <f>'SAISIE '!M1293*$AW1292</f>
        <v>0</v>
      </c>
      <c r="M1292" s="172">
        <f>'SAISIE '!N1293*$AW1292</f>
        <v>0</v>
      </c>
      <c r="N1292" s="172">
        <f>'SAISIE '!O1293*$AW1292</f>
        <v>0</v>
      </c>
      <c r="O1292" s="172">
        <f>'SAISIE '!P1293*$AW1292</f>
        <v>0</v>
      </c>
      <c r="P1292" s="172">
        <f>'SAISIE '!Q1293*$AW1292</f>
        <v>0</v>
      </c>
      <c r="Q1292" s="172">
        <f>'SAISIE '!R1293*$AW1292</f>
        <v>0</v>
      </c>
      <c r="R1292" s="172">
        <f>'SAISIE '!S1293*$AW1292</f>
        <v>0</v>
      </c>
      <c r="S1292" s="172">
        <f>'SAISIE '!T1293*$AW1292</f>
        <v>0</v>
      </c>
      <c r="T1292" s="172">
        <f>'SAISIE '!U1293*$AW1292</f>
        <v>0</v>
      </c>
      <c r="U1292" s="172">
        <f>'SAISIE '!V1293*$AW1292</f>
        <v>0</v>
      </c>
      <c r="V1292" s="172">
        <f>'SAISIE '!W1293*$AW1292</f>
        <v>0</v>
      </c>
      <c r="W1292" s="172">
        <f>'SAISIE '!X1293*$AW1292</f>
        <v>0</v>
      </c>
      <c r="X1292" s="172">
        <f>'SAISIE '!Y1293*$AW1292</f>
        <v>0</v>
      </c>
      <c r="Y1292" s="172">
        <f>'SAISIE '!Z1293*$AW1292</f>
        <v>0</v>
      </c>
      <c r="Z1292" s="172">
        <f>'SAISIE '!AA1293*$AW1292</f>
        <v>0</v>
      </c>
      <c r="AA1292" s="172">
        <f>'SAISIE '!AB1293*$AW1292</f>
        <v>0</v>
      </c>
      <c r="AB1292" s="172">
        <f>'SAISIE '!AC1293*$AW1292</f>
        <v>0</v>
      </c>
      <c r="AC1292" s="172">
        <f>'SAISIE '!AD1293*$AW1292</f>
        <v>0</v>
      </c>
      <c r="AD1292" s="172">
        <f>'SAISIE '!AE1293*$AW1292</f>
        <v>0</v>
      </c>
      <c r="AE1292" s="172">
        <f>'SAISIE '!AF1293*$AW1292</f>
        <v>0</v>
      </c>
      <c r="AF1292" s="172">
        <f>'SAISIE '!AG1293*$AW1292</f>
        <v>0</v>
      </c>
      <c r="AG1292" s="172">
        <f>'SAISIE '!AH1293*$AW1292</f>
        <v>0</v>
      </c>
      <c r="AH1292" s="172">
        <f>'SAISIE '!AI1293*$AW1292</f>
        <v>0</v>
      </c>
      <c r="AI1292" s="172">
        <f>'SAISIE '!AJ1293*$AW1292</f>
        <v>0</v>
      </c>
      <c r="AJ1292" s="172">
        <f>'SAISIE '!AK1293*$AW1292</f>
        <v>0</v>
      </c>
      <c r="AK1292" s="172">
        <f>'SAISIE '!AL1293*$AW1292</f>
        <v>0</v>
      </c>
      <c r="AL1292" s="172">
        <f>'SAISIE '!AM1293*$AW1292</f>
        <v>0</v>
      </c>
      <c r="AM1292" s="172">
        <f>'SAISIE '!AN1293*$AW1292</f>
        <v>0</v>
      </c>
      <c r="AN1292" s="172">
        <f>'SAISIE '!AO1293*$AW1292</f>
        <v>0</v>
      </c>
      <c r="AO1292" s="172">
        <f>'SAISIE '!AP1293*$AW1292</f>
        <v>0</v>
      </c>
      <c r="AP1292" s="172">
        <f>'SAISIE '!AQ1293*$AW1292</f>
        <v>0</v>
      </c>
      <c r="AQ1292" s="172">
        <f>'SAISIE '!AR1293*$AW1292</f>
        <v>0</v>
      </c>
      <c r="AR1292" s="172">
        <f>'SAISIE '!AS1293*$AW1292</f>
        <v>0</v>
      </c>
      <c r="AS1292" s="172">
        <f>'SAISIE '!AT1293*$AW1292</f>
        <v>0</v>
      </c>
      <c r="AT1292" s="172">
        <f>'SAISIE '!AU1293*$AW1292</f>
        <v>0</v>
      </c>
      <c r="AU1292" s="172">
        <f>'SAISIE '!AV1293*$AW1292</f>
        <v>0</v>
      </c>
      <c r="AV1292" s="172">
        <f>'SAISIE '!AW1293*$AW1292</f>
        <v>0</v>
      </c>
      <c r="AW1292" s="172">
        <f>'SAISIE '!AX1293</f>
        <v>0</v>
      </c>
    </row>
    <row r="1293" spans="1:49" ht="15.75">
      <c r="A1293" s="172">
        <f>'SAISIE '!B1294</f>
        <v>0</v>
      </c>
      <c r="B1293" s="172">
        <f>'SAISIE '!C1294</f>
        <v>0</v>
      </c>
      <c r="C1293" s="172">
        <f>'SAISIE '!D1294</f>
        <v>0</v>
      </c>
      <c r="D1293" s="172">
        <f>'SAISIE '!E1294</f>
        <v>0</v>
      </c>
      <c r="E1293" s="174">
        <f>'SAISIE '!F1294</f>
        <v>0</v>
      </c>
      <c r="F1293" s="172">
        <f>'SAISIE '!G1294</f>
        <v>0</v>
      </c>
      <c r="G1293" s="172">
        <f>'SAISIE '!H1294</f>
        <v>0</v>
      </c>
      <c r="H1293" s="172">
        <f>'SAISIE '!I1294</f>
        <v>0</v>
      </c>
      <c r="I1293" s="172">
        <f>'SAISIE '!J1294*$AW1293</f>
        <v>0</v>
      </c>
      <c r="J1293" s="172">
        <f>'SAISIE '!K1294*$AW1293</f>
        <v>0</v>
      </c>
      <c r="K1293" s="172">
        <f>'SAISIE '!L1294*$AW1293</f>
        <v>0</v>
      </c>
      <c r="L1293" s="172">
        <f>'SAISIE '!M1294*$AW1293</f>
        <v>0</v>
      </c>
      <c r="M1293" s="172">
        <f>'SAISIE '!N1294*$AW1293</f>
        <v>0</v>
      </c>
      <c r="N1293" s="172">
        <f>'SAISIE '!O1294*$AW1293</f>
        <v>0</v>
      </c>
      <c r="O1293" s="172">
        <f>'SAISIE '!P1294*$AW1293</f>
        <v>0</v>
      </c>
      <c r="P1293" s="172">
        <f>'SAISIE '!Q1294*$AW1293</f>
        <v>0</v>
      </c>
      <c r="Q1293" s="172">
        <f>'SAISIE '!R1294*$AW1293</f>
        <v>0</v>
      </c>
      <c r="R1293" s="172">
        <f>'SAISIE '!S1294*$AW1293</f>
        <v>0</v>
      </c>
      <c r="S1293" s="172">
        <f>'SAISIE '!T1294*$AW1293</f>
        <v>0</v>
      </c>
      <c r="T1293" s="172">
        <f>'SAISIE '!U1294*$AW1293</f>
        <v>0</v>
      </c>
      <c r="U1293" s="172">
        <f>'SAISIE '!V1294*$AW1293</f>
        <v>0</v>
      </c>
      <c r="V1293" s="172">
        <f>'SAISIE '!W1294*$AW1293</f>
        <v>0</v>
      </c>
      <c r="W1293" s="172">
        <f>'SAISIE '!X1294*$AW1293</f>
        <v>0</v>
      </c>
      <c r="X1293" s="172">
        <f>'SAISIE '!Y1294*$AW1293</f>
        <v>0</v>
      </c>
      <c r="Y1293" s="172">
        <f>'SAISIE '!Z1294*$AW1293</f>
        <v>0</v>
      </c>
      <c r="Z1293" s="172">
        <f>'SAISIE '!AA1294*$AW1293</f>
        <v>0</v>
      </c>
      <c r="AA1293" s="172">
        <f>'SAISIE '!AB1294*$AW1293</f>
        <v>0</v>
      </c>
      <c r="AB1293" s="172">
        <f>'SAISIE '!AC1294*$AW1293</f>
        <v>0</v>
      </c>
      <c r="AC1293" s="172">
        <f>'SAISIE '!AD1294*$AW1293</f>
        <v>0</v>
      </c>
      <c r="AD1293" s="172">
        <f>'SAISIE '!AE1294*$AW1293</f>
        <v>0</v>
      </c>
      <c r="AE1293" s="172">
        <f>'SAISIE '!AF1294*$AW1293</f>
        <v>0</v>
      </c>
      <c r="AF1293" s="172">
        <f>'SAISIE '!AG1294*$AW1293</f>
        <v>0</v>
      </c>
      <c r="AG1293" s="172">
        <f>'SAISIE '!AH1294*$AW1293</f>
        <v>0</v>
      </c>
      <c r="AH1293" s="172">
        <f>'SAISIE '!AI1294*$AW1293</f>
        <v>0</v>
      </c>
      <c r="AI1293" s="172">
        <f>'SAISIE '!AJ1294*$AW1293</f>
        <v>0</v>
      </c>
      <c r="AJ1293" s="172">
        <f>'SAISIE '!AK1294*$AW1293</f>
        <v>0</v>
      </c>
      <c r="AK1293" s="172">
        <f>'SAISIE '!AL1294*$AW1293</f>
        <v>0</v>
      </c>
      <c r="AL1293" s="172">
        <f>'SAISIE '!AM1294*$AW1293</f>
        <v>0</v>
      </c>
      <c r="AM1293" s="172">
        <f>'SAISIE '!AN1294*$AW1293</f>
        <v>0</v>
      </c>
      <c r="AN1293" s="172">
        <f>'SAISIE '!AO1294*$AW1293</f>
        <v>0</v>
      </c>
      <c r="AO1293" s="172">
        <f>'SAISIE '!AP1294*$AW1293</f>
        <v>0</v>
      </c>
      <c r="AP1293" s="172">
        <f>'SAISIE '!AQ1294*$AW1293</f>
        <v>0</v>
      </c>
      <c r="AQ1293" s="172">
        <f>'SAISIE '!AR1294*$AW1293</f>
        <v>0</v>
      </c>
      <c r="AR1293" s="172">
        <f>'SAISIE '!AS1294*$AW1293</f>
        <v>0</v>
      </c>
      <c r="AS1293" s="172">
        <f>'SAISIE '!AT1294*$AW1293</f>
        <v>0</v>
      </c>
      <c r="AT1293" s="172">
        <f>'SAISIE '!AU1294*$AW1293</f>
        <v>0</v>
      </c>
      <c r="AU1293" s="172">
        <f>'SAISIE '!AV1294*$AW1293</f>
        <v>0</v>
      </c>
      <c r="AV1293" s="172">
        <f>'SAISIE '!AW1294*$AW1293</f>
        <v>0</v>
      </c>
      <c r="AW1293" s="172">
        <f>'SAISIE '!AX1294</f>
        <v>0</v>
      </c>
    </row>
    <row r="1294" spans="1:49" ht="15.75">
      <c r="A1294" s="172">
        <f>'SAISIE '!B1295</f>
        <v>0</v>
      </c>
      <c r="B1294" s="172">
        <f>'SAISIE '!C1295</f>
        <v>0</v>
      </c>
      <c r="C1294" s="172">
        <f>'SAISIE '!D1295</f>
        <v>0</v>
      </c>
      <c r="D1294" s="172">
        <f>'SAISIE '!E1295</f>
        <v>0</v>
      </c>
      <c r="E1294" s="174">
        <f>'SAISIE '!F1295</f>
        <v>0</v>
      </c>
      <c r="F1294" s="172">
        <f>'SAISIE '!G1295</f>
        <v>0</v>
      </c>
      <c r="G1294" s="172">
        <f>'SAISIE '!H1295</f>
        <v>0</v>
      </c>
      <c r="H1294" s="172">
        <f>'SAISIE '!I1295</f>
        <v>0</v>
      </c>
      <c r="I1294" s="172">
        <f>'SAISIE '!J1295*$AW1294</f>
        <v>0</v>
      </c>
      <c r="J1294" s="172">
        <f>'SAISIE '!K1295*$AW1294</f>
        <v>0</v>
      </c>
      <c r="K1294" s="172">
        <f>'SAISIE '!L1295*$AW1294</f>
        <v>0</v>
      </c>
      <c r="L1294" s="172">
        <f>'SAISIE '!M1295*$AW1294</f>
        <v>0</v>
      </c>
      <c r="M1294" s="172">
        <f>'SAISIE '!N1295*$AW1294</f>
        <v>0</v>
      </c>
      <c r="N1294" s="172">
        <f>'SAISIE '!O1295*$AW1294</f>
        <v>0</v>
      </c>
      <c r="O1294" s="172">
        <f>'SAISIE '!P1295*$AW1294</f>
        <v>0</v>
      </c>
      <c r="P1294" s="172">
        <f>'SAISIE '!Q1295*$AW1294</f>
        <v>0</v>
      </c>
      <c r="Q1294" s="172">
        <f>'SAISIE '!R1295*$AW1294</f>
        <v>0</v>
      </c>
      <c r="R1294" s="172">
        <f>'SAISIE '!S1295*$AW1294</f>
        <v>0</v>
      </c>
      <c r="S1294" s="172">
        <f>'SAISIE '!T1295*$AW1294</f>
        <v>0</v>
      </c>
      <c r="T1294" s="172">
        <f>'SAISIE '!U1295*$AW1294</f>
        <v>0</v>
      </c>
      <c r="U1294" s="172">
        <f>'SAISIE '!V1295*$AW1294</f>
        <v>0</v>
      </c>
      <c r="V1294" s="172">
        <f>'SAISIE '!W1295*$AW1294</f>
        <v>0</v>
      </c>
      <c r="W1294" s="172">
        <f>'SAISIE '!X1295*$AW1294</f>
        <v>0</v>
      </c>
      <c r="X1294" s="172">
        <f>'SAISIE '!Y1295*$AW1294</f>
        <v>0</v>
      </c>
      <c r="Y1294" s="172">
        <f>'SAISIE '!Z1295*$AW1294</f>
        <v>0</v>
      </c>
      <c r="Z1294" s="172">
        <f>'SAISIE '!AA1295*$AW1294</f>
        <v>0</v>
      </c>
      <c r="AA1294" s="172">
        <f>'SAISIE '!AB1295*$AW1294</f>
        <v>0</v>
      </c>
      <c r="AB1294" s="172">
        <f>'SAISIE '!AC1295*$AW1294</f>
        <v>0</v>
      </c>
      <c r="AC1294" s="172">
        <f>'SAISIE '!AD1295*$AW1294</f>
        <v>0</v>
      </c>
      <c r="AD1294" s="172">
        <f>'SAISIE '!AE1295*$AW1294</f>
        <v>0</v>
      </c>
      <c r="AE1294" s="172">
        <f>'SAISIE '!AF1295*$AW1294</f>
        <v>0</v>
      </c>
      <c r="AF1294" s="172">
        <f>'SAISIE '!AG1295*$AW1294</f>
        <v>0</v>
      </c>
      <c r="AG1294" s="172">
        <f>'SAISIE '!AH1295*$AW1294</f>
        <v>0</v>
      </c>
      <c r="AH1294" s="172">
        <f>'SAISIE '!AI1295*$AW1294</f>
        <v>0</v>
      </c>
      <c r="AI1294" s="172">
        <f>'SAISIE '!AJ1295*$AW1294</f>
        <v>0</v>
      </c>
      <c r="AJ1294" s="172">
        <f>'SAISIE '!AK1295*$AW1294</f>
        <v>0</v>
      </c>
      <c r="AK1294" s="172">
        <f>'SAISIE '!AL1295*$AW1294</f>
        <v>0</v>
      </c>
      <c r="AL1294" s="172">
        <f>'SAISIE '!AM1295*$AW1294</f>
        <v>0</v>
      </c>
      <c r="AM1294" s="172">
        <f>'SAISIE '!AN1295*$AW1294</f>
        <v>0</v>
      </c>
      <c r="AN1294" s="172">
        <f>'SAISIE '!AO1295*$AW1294</f>
        <v>0</v>
      </c>
      <c r="AO1294" s="172">
        <f>'SAISIE '!AP1295*$AW1294</f>
        <v>0</v>
      </c>
      <c r="AP1294" s="172">
        <f>'SAISIE '!AQ1295*$AW1294</f>
        <v>0</v>
      </c>
      <c r="AQ1294" s="172">
        <f>'SAISIE '!AR1295*$AW1294</f>
        <v>0</v>
      </c>
      <c r="AR1294" s="172">
        <f>'SAISIE '!AS1295*$AW1294</f>
        <v>0</v>
      </c>
      <c r="AS1294" s="172">
        <f>'SAISIE '!AT1295*$AW1294</f>
        <v>0</v>
      </c>
      <c r="AT1294" s="172">
        <f>'SAISIE '!AU1295*$AW1294</f>
        <v>0</v>
      </c>
      <c r="AU1294" s="172">
        <f>'SAISIE '!AV1295*$AW1294</f>
        <v>0</v>
      </c>
      <c r="AV1294" s="172">
        <f>'SAISIE '!AW1295*$AW1294</f>
        <v>0</v>
      </c>
      <c r="AW1294" s="172">
        <f>'SAISIE '!AX1295</f>
        <v>0</v>
      </c>
    </row>
    <row r="1295" spans="1:49" ht="15.75">
      <c r="A1295" s="172">
        <f>'SAISIE '!B1296</f>
        <v>0</v>
      </c>
      <c r="B1295" s="172">
        <f>'SAISIE '!C1296</f>
        <v>0</v>
      </c>
      <c r="C1295" s="172">
        <f>'SAISIE '!D1296</f>
        <v>0</v>
      </c>
      <c r="D1295" s="172">
        <f>'SAISIE '!E1296</f>
        <v>0</v>
      </c>
      <c r="E1295" s="174">
        <f>'SAISIE '!F1296</f>
        <v>0</v>
      </c>
      <c r="F1295" s="172">
        <f>'SAISIE '!G1296</f>
        <v>0</v>
      </c>
      <c r="G1295" s="172">
        <f>'SAISIE '!H1296</f>
        <v>0</v>
      </c>
      <c r="H1295" s="172">
        <f>'SAISIE '!I1296</f>
        <v>0</v>
      </c>
      <c r="I1295" s="172">
        <f>'SAISIE '!J1296*$AW1295</f>
        <v>0</v>
      </c>
      <c r="J1295" s="172">
        <f>'SAISIE '!K1296*$AW1295</f>
        <v>0</v>
      </c>
      <c r="K1295" s="172">
        <f>'SAISIE '!L1296*$AW1295</f>
        <v>0</v>
      </c>
      <c r="L1295" s="172">
        <f>'SAISIE '!M1296*$AW1295</f>
        <v>0</v>
      </c>
      <c r="M1295" s="172">
        <f>'SAISIE '!N1296*$AW1295</f>
        <v>0</v>
      </c>
      <c r="N1295" s="172">
        <f>'SAISIE '!O1296*$AW1295</f>
        <v>0</v>
      </c>
      <c r="O1295" s="172">
        <f>'SAISIE '!P1296*$AW1295</f>
        <v>0</v>
      </c>
      <c r="P1295" s="172">
        <f>'SAISIE '!Q1296*$AW1295</f>
        <v>0</v>
      </c>
      <c r="Q1295" s="172">
        <f>'SAISIE '!R1296*$AW1295</f>
        <v>0</v>
      </c>
      <c r="R1295" s="172">
        <f>'SAISIE '!S1296*$AW1295</f>
        <v>0</v>
      </c>
      <c r="S1295" s="172">
        <f>'SAISIE '!T1296*$AW1295</f>
        <v>0</v>
      </c>
      <c r="T1295" s="172">
        <f>'SAISIE '!U1296*$AW1295</f>
        <v>0</v>
      </c>
      <c r="U1295" s="172">
        <f>'SAISIE '!V1296*$AW1295</f>
        <v>0</v>
      </c>
      <c r="V1295" s="172">
        <f>'SAISIE '!W1296*$AW1295</f>
        <v>0</v>
      </c>
      <c r="W1295" s="172">
        <f>'SAISIE '!X1296*$AW1295</f>
        <v>0</v>
      </c>
      <c r="X1295" s="172">
        <f>'SAISIE '!Y1296*$AW1295</f>
        <v>0</v>
      </c>
      <c r="Y1295" s="172">
        <f>'SAISIE '!Z1296*$AW1295</f>
        <v>0</v>
      </c>
      <c r="Z1295" s="172">
        <f>'SAISIE '!AA1296*$AW1295</f>
        <v>0</v>
      </c>
      <c r="AA1295" s="172">
        <f>'SAISIE '!AB1296*$AW1295</f>
        <v>0</v>
      </c>
      <c r="AB1295" s="172">
        <f>'SAISIE '!AC1296*$AW1295</f>
        <v>0</v>
      </c>
      <c r="AC1295" s="172">
        <f>'SAISIE '!AD1296*$AW1295</f>
        <v>0</v>
      </c>
      <c r="AD1295" s="172">
        <f>'SAISIE '!AE1296*$AW1295</f>
        <v>0</v>
      </c>
      <c r="AE1295" s="172">
        <f>'SAISIE '!AF1296*$AW1295</f>
        <v>0</v>
      </c>
      <c r="AF1295" s="172">
        <f>'SAISIE '!AG1296*$AW1295</f>
        <v>0</v>
      </c>
      <c r="AG1295" s="172">
        <f>'SAISIE '!AH1296*$AW1295</f>
        <v>0</v>
      </c>
      <c r="AH1295" s="172">
        <f>'SAISIE '!AI1296*$AW1295</f>
        <v>0</v>
      </c>
      <c r="AI1295" s="172">
        <f>'SAISIE '!AJ1296*$AW1295</f>
        <v>0</v>
      </c>
      <c r="AJ1295" s="172">
        <f>'SAISIE '!AK1296*$AW1295</f>
        <v>0</v>
      </c>
      <c r="AK1295" s="172">
        <f>'SAISIE '!AL1296*$AW1295</f>
        <v>0</v>
      </c>
      <c r="AL1295" s="172">
        <f>'SAISIE '!AM1296*$AW1295</f>
        <v>0</v>
      </c>
      <c r="AM1295" s="172">
        <f>'SAISIE '!AN1296*$AW1295</f>
        <v>0</v>
      </c>
      <c r="AN1295" s="172">
        <f>'SAISIE '!AO1296*$AW1295</f>
        <v>0</v>
      </c>
      <c r="AO1295" s="172">
        <f>'SAISIE '!AP1296*$AW1295</f>
        <v>0</v>
      </c>
      <c r="AP1295" s="172">
        <f>'SAISIE '!AQ1296*$AW1295</f>
        <v>0</v>
      </c>
      <c r="AQ1295" s="172">
        <f>'SAISIE '!AR1296*$AW1295</f>
        <v>0</v>
      </c>
      <c r="AR1295" s="172">
        <f>'SAISIE '!AS1296*$AW1295</f>
        <v>0</v>
      </c>
      <c r="AS1295" s="172">
        <f>'SAISIE '!AT1296*$AW1295</f>
        <v>0</v>
      </c>
      <c r="AT1295" s="172">
        <f>'SAISIE '!AU1296*$AW1295</f>
        <v>0</v>
      </c>
      <c r="AU1295" s="172">
        <f>'SAISIE '!AV1296*$AW1295</f>
        <v>0</v>
      </c>
      <c r="AV1295" s="172">
        <f>'SAISIE '!AW1296*$AW1295</f>
        <v>0</v>
      </c>
      <c r="AW1295" s="172">
        <f>'SAISIE '!AX1296</f>
        <v>0</v>
      </c>
    </row>
    <row r="1296" spans="1:49" ht="15.75">
      <c r="A1296" s="172">
        <f>'SAISIE '!B1297</f>
        <v>0</v>
      </c>
      <c r="B1296" s="172">
        <f>'SAISIE '!C1297</f>
        <v>0</v>
      </c>
      <c r="C1296" s="172">
        <f>'SAISIE '!D1297</f>
        <v>0</v>
      </c>
      <c r="D1296" s="172">
        <f>'SAISIE '!E1297</f>
        <v>0</v>
      </c>
      <c r="E1296" s="174">
        <f>'SAISIE '!F1297</f>
        <v>0</v>
      </c>
      <c r="F1296" s="172">
        <f>'SAISIE '!G1297</f>
        <v>0</v>
      </c>
      <c r="G1296" s="172">
        <f>'SAISIE '!H1297</f>
        <v>0</v>
      </c>
      <c r="H1296" s="172">
        <f>'SAISIE '!I1297</f>
        <v>0</v>
      </c>
      <c r="I1296" s="172">
        <f>'SAISIE '!J1297*$AW1296</f>
        <v>0</v>
      </c>
      <c r="J1296" s="172">
        <f>'SAISIE '!K1297*$AW1296</f>
        <v>0</v>
      </c>
      <c r="K1296" s="172">
        <f>'SAISIE '!L1297*$AW1296</f>
        <v>0</v>
      </c>
      <c r="L1296" s="172">
        <f>'SAISIE '!M1297*$AW1296</f>
        <v>0</v>
      </c>
      <c r="M1296" s="172">
        <f>'SAISIE '!N1297*$AW1296</f>
        <v>0</v>
      </c>
      <c r="N1296" s="172">
        <f>'SAISIE '!O1297*$AW1296</f>
        <v>0</v>
      </c>
      <c r="O1296" s="172">
        <f>'SAISIE '!P1297*$AW1296</f>
        <v>0</v>
      </c>
      <c r="P1296" s="172">
        <f>'SAISIE '!Q1297*$AW1296</f>
        <v>0</v>
      </c>
      <c r="Q1296" s="172">
        <f>'SAISIE '!R1297*$AW1296</f>
        <v>0</v>
      </c>
      <c r="R1296" s="172">
        <f>'SAISIE '!S1297*$AW1296</f>
        <v>0</v>
      </c>
      <c r="S1296" s="172">
        <f>'SAISIE '!T1297*$AW1296</f>
        <v>0</v>
      </c>
      <c r="T1296" s="172">
        <f>'SAISIE '!U1297*$AW1296</f>
        <v>0</v>
      </c>
      <c r="U1296" s="172">
        <f>'SAISIE '!V1297*$AW1296</f>
        <v>0</v>
      </c>
      <c r="V1296" s="172">
        <f>'SAISIE '!W1297*$AW1296</f>
        <v>0</v>
      </c>
      <c r="W1296" s="172">
        <f>'SAISIE '!X1297*$AW1296</f>
        <v>0</v>
      </c>
      <c r="X1296" s="172">
        <f>'SAISIE '!Y1297*$AW1296</f>
        <v>0</v>
      </c>
      <c r="Y1296" s="172">
        <f>'SAISIE '!Z1297*$AW1296</f>
        <v>0</v>
      </c>
      <c r="Z1296" s="172">
        <f>'SAISIE '!AA1297*$AW1296</f>
        <v>0</v>
      </c>
      <c r="AA1296" s="172">
        <f>'SAISIE '!AB1297*$AW1296</f>
        <v>0</v>
      </c>
      <c r="AB1296" s="172">
        <f>'SAISIE '!AC1297*$AW1296</f>
        <v>0</v>
      </c>
      <c r="AC1296" s="172">
        <f>'SAISIE '!AD1297*$AW1296</f>
        <v>0</v>
      </c>
      <c r="AD1296" s="172">
        <f>'SAISIE '!AE1297*$AW1296</f>
        <v>0</v>
      </c>
      <c r="AE1296" s="172">
        <f>'SAISIE '!AF1297*$AW1296</f>
        <v>0</v>
      </c>
      <c r="AF1296" s="172">
        <f>'SAISIE '!AG1297*$AW1296</f>
        <v>0</v>
      </c>
      <c r="AG1296" s="172">
        <f>'SAISIE '!AH1297*$AW1296</f>
        <v>0</v>
      </c>
      <c r="AH1296" s="172">
        <f>'SAISIE '!AI1297*$AW1296</f>
        <v>0</v>
      </c>
      <c r="AI1296" s="172">
        <f>'SAISIE '!AJ1297*$AW1296</f>
        <v>0</v>
      </c>
      <c r="AJ1296" s="172">
        <f>'SAISIE '!AK1297*$AW1296</f>
        <v>0</v>
      </c>
      <c r="AK1296" s="172">
        <f>'SAISIE '!AL1297*$AW1296</f>
        <v>0</v>
      </c>
      <c r="AL1296" s="172">
        <f>'SAISIE '!AM1297*$AW1296</f>
        <v>0</v>
      </c>
      <c r="AM1296" s="172">
        <f>'SAISIE '!AN1297*$AW1296</f>
        <v>0</v>
      </c>
      <c r="AN1296" s="172">
        <f>'SAISIE '!AO1297*$AW1296</f>
        <v>0</v>
      </c>
      <c r="AO1296" s="172">
        <f>'SAISIE '!AP1297*$AW1296</f>
        <v>0</v>
      </c>
      <c r="AP1296" s="172">
        <f>'SAISIE '!AQ1297*$AW1296</f>
        <v>0</v>
      </c>
      <c r="AQ1296" s="172">
        <f>'SAISIE '!AR1297*$AW1296</f>
        <v>0</v>
      </c>
      <c r="AR1296" s="172">
        <f>'SAISIE '!AS1297*$AW1296</f>
        <v>0</v>
      </c>
      <c r="AS1296" s="172">
        <f>'SAISIE '!AT1297*$AW1296</f>
        <v>0</v>
      </c>
      <c r="AT1296" s="172">
        <f>'SAISIE '!AU1297*$AW1296</f>
        <v>0</v>
      </c>
      <c r="AU1296" s="172">
        <f>'SAISIE '!AV1297*$AW1296</f>
        <v>0</v>
      </c>
      <c r="AV1296" s="172">
        <f>'SAISIE '!AW1297*$AW1296</f>
        <v>0</v>
      </c>
      <c r="AW1296" s="172">
        <f>'SAISIE '!AX1297</f>
        <v>0</v>
      </c>
    </row>
    <row r="1297" spans="1:49" ht="15.75">
      <c r="A1297" s="172">
        <f>'SAISIE '!B1298</f>
        <v>0</v>
      </c>
      <c r="B1297" s="172">
        <f>'SAISIE '!C1298</f>
        <v>0</v>
      </c>
      <c r="C1297" s="172">
        <f>'SAISIE '!D1298</f>
        <v>0</v>
      </c>
      <c r="D1297" s="172">
        <f>'SAISIE '!E1298</f>
        <v>0</v>
      </c>
      <c r="E1297" s="174">
        <f>'SAISIE '!F1298</f>
        <v>0</v>
      </c>
      <c r="F1297" s="172">
        <f>'SAISIE '!G1298</f>
        <v>0</v>
      </c>
      <c r="G1297" s="172">
        <f>'SAISIE '!H1298</f>
        <v>0</v>
      </c>
      <c r="H1297" s="172">
        <f>'SAISIE '!I1298</f>
        <v>0</v>
      </c>
      <c r="I1297" s="172">
        <f>'SAISIE '!J1298*$AW1297</f>
        <v>0</v>
      </c>
      <c r="J1297" s="172">
        <f>'SAISIE '!K1298*$AW1297</f>
        <v>0</v>
      </c>
      <c r="K1297" s="172">
        <f>'SAISIE '!L1298*$AW1297</f>
        <v>0</v>
      </c>
      <c r="L1297" s="172">
        <f>'SAISIE '!M1298*$AW1297</f>
        <v>0</v>
      </c>
      <c r="M1297" s="172">
        <f>'SAISIE '!N1298*$AW1297</f>
        <v>0</v>
      </c>
      <c r="N1297" s="172">
        <f>'SAISIE '!O1298*$AW1297</f>
        <v>0</v>
      </c>
      <c r="O1297" s="172">
        <f>'SAISIE '!P1298*$AW1297</f>
        <v>0</v>
      </c>
      <c r="P1297" s="172">
        <f>'SAISIE '!Q1298*$AW1297</f>
        <v>0</v>
      </c>
      <c r="Q1297" s="172">
        <f>'SAISIE '!R1298*$AW1297</f>
        <v>0</v>
      </c>
      <c r="R1297" s="172">
        <f>'SAISIE '!S1298*$AW1297</f>
        <v>0</v>
      </c>
      <c r="S1297" s="172">
        <f>'SAISIE '!T1298*$AW1297</f>
        <v>0</v>
      </c>
      <c r="T1297" s="172">
        <f>'SAISIE '!U1298*$AW1297</f>
        <v>0</v>
      </c>
      <c r="U1297" s="172">
        <f>'SAISIE '!V1298*$AW1297</f>
        <v>0</v>
      </c>
      <c r="V1297" s="172">
        <f>'SAISIE '!W1298*$AW1297</f>
        <v>0</v>
      </c>
      <c r="W1297" s="172">
        <f>'SAISIE '!X1298*$AW1297</f>
        <v>0</v>
      </c>
      <c r="X1297" s="172">
        <f>'SAISIE '!Y1298*$AW1297</f>
        <v>0</v>
      </c>
      <c r="Y1297" s="172">
        <f>'SAISIE '!Z1298*$AW1297</f>
        <v>0</v>
      </c>
      <c r="Z1297" s="172">
        <f>'SAISIE '!AA1298*$AW1297</f>
        <v>0</v>
      </c>
      <c r="AA1297" s="172">
        <f>'SAISIE '!AB1298*$AW1297</f>
        <v>0</v>
      </c>
      <c r="AB1297" s="172">
        <f>'SAISIE '!AC1298*$AW1297</f>
        <v>0</v>
      </c>
      <c r="AC1297" s="172">
        <f>'SAISIE '!AD1298*$AW1297</f>
        <v>0</v>
      </c>
      <c r="AD1297" s="172">
        <f>'SAISIE '!AE1298*$AW1297</f>
        <v>0</v>
      </c>
      <c r="AE1297" s="172">
        <f>'SAISIE '!AF1298*$AW1297</f>
        <v>0</v>
      </c>
      <c r="AF1297" s="172">
        <f>'SAISIE '!AG1298*$AW1297</f>
        <v>0</v>
      </c>
      <c r="AG1297" s="172">
        <f>'SAISIE '!AH1298*$AW1297</f>
        <v>0</v>
      </c>
      <c r="AH1297" s="172">
        <f>'SAISIE '!AI1298*$AW1297</f>
        <v>0</v>
      </c>
      <c r="AI1297" s="172">
        <f>'SAISIE '!AJ1298*$AW1297</f>
        <v>0</v>
      </c>
      <c r="AJ1297" s="172">
        <f>'SAISIE '!AK1298*$AW1297</f>
        <v>0</v>
      </c>
      <c r="AK1297" s="172">
        <f>'SAISIE '!AL1298*$AW1297</f>
        <v>0</v>
      </c>
      <c r="AL1297" s="172">
        <f>'SAISIE '!AM1298*$AW1297</f>
        <v>0</v>
      </c>
      <c r="AM1297" s="172">
        <f>'SAISIE '!AN1298*$AW1297</f>
        <v>0</v>
      </c>
      <c r="AN1297" s="172">
        <f>'SAISIE '!AO1298*$AW1297</f>
        <v>0</v>
      </c>
      <c r="AO1297" s="172">
        <f>'SAISIE '!AP1298*$AW1297</f>
        <v>0</v>
      </c>
      <c r="AP1297" s="172">
        <f>'SAISIE '!AQ1298*$AW1297</f>
        <v>0</v>
      </c>
      <c r="AQ1297" s="172">
        <f>'SAISIE '!AR1298*$AW1297</f>
        <v>0</v>
      </c>
      <c r="AR1297" s="172">
        <f>'SAISIE '!AS1298*$AW1297</f>
        <v>0</v>
      </c>
      <c r="AS1297" s="172">
        <f>'SAISIE '!AT1298*$AW1297</f>
        <v>0</v>
      </c>
      <c r="AT1297" s="172">
        <f>'SAISIE '!AU1298*$AW1297</f>
        <v>0</v>
      </c>
      <c r="AU1297" s="172">
        <f>'SAISIE '!AV1298*$AW1297</f>
        <v>0</v>
      </c>
      <c r="AV1297" s="172">
        <f>'SAISIE '!AW1298*$AW1297</f>
        <v>0</v>
      </c>
      <c r="AW1297" s="172">
        <f>'SAISIE '!AX1298</f>
        <v>0</v>
      </c>
    </row>
    <row r="1298" spans="1:49" ht="15.75">
      <c r="A1298" s="172">
        <f>'SAISIE '!B1299</f>
        <v>0</v>
      </c>
      <c r="B1298" s="172">
        <f>'SAISIE '!C1299</f>
        <v>0</v>
      </c>
      <c r="C1298" s="172">
        <f>'SAISIE '!D1299</f>
        <v>0</v>
      </c>
      <c r="D1298" s="172">
        <f>'SAISIE '!E1299</f>
        <v>0</v>
      </c>
      <c r="E1298" s="174">
        <f>'SAISIE '!F1299</f>
        <v>0</v>
      </c>
      <c r="F1298" s="172">
        <f>'SAISIE '!G1299</f>
        <v>0</v>
      </c>
      <c r="G1298" s="172">
        <f>'SAISIE '!H1299</f>
        <v>0</v>
      </c>
      <c r="H1298" s="172">
        <f>'SAISIE '!I1299</f>
        <v>0</v>
      </c>
      <c r="I1298" s="172">
        <f>'SAISIE '!J1299*$AW1298</f>
        <v>0</v>
      </c>
      <c r="J1298" s="172">
        <f>'SAISIE '!K1299*$AW1298</f>
        <v>0</v>
      </c>
      <c r="K1298" s="172">
        <f>'SAISIE '!L1299*$AW1298</f>
        <v>0</v>
      </c>
      <c r="L1298" s="172">
        <f>'SAISIE '!M1299*$AW1298</f>
        <v>0</v>
      </c>
      <c r="M1298" s="172">
        <f>'SAISIE '!N1299*$AW1298</f>
        <v>0</v>
      </c>
      <c r="N1298" s="172">
        <f>'SAISIE '!O1299*$AW1298</f>
        <v>0</v>
      </c>
      <c r="O1298" s="172">
        <f>'SAISIE '!P1299*$AW1298</f>
        <v>0</v>
      </c>
      <c r="P1298" s="172">
        <f>'SAISIE '!Q1299*$AW1298</f>
        <v>0</v>
      </c>
      <c r="Q1298" s="172">
        <f>'SAISIE '!R1299*$AW1298</f>
        <v>0</v>
      </c>
      <c r="R1298" s="172">
        <f>'SAISIE '!S1299*$AW1298</f>
        <v>0</v>
      </c>
      <c r="S1298" s="172">
        <f>'SAISIE '!T1299*$AW1298</f>
        <v>0</v>
      </c>
      <c r="T1298" s="172">
        <f>'SAISIE '!U1299*$AW1298</f>
        <v>0</v>
      </c>
      <c r="U1298" s="172">
        <f>'SAISIE '!V1299*$AW1298</f>
        <v>0</v>
      </c>
      <c r="V1298" s="172">
        <f>'SAISIE '!W1299*$AW1298</f>
        <v>0</v>
      </c>
      <c r="W1298" s="172">
        <f>'SAISIE '!X1299*$AW1298</f>
        <v>0</v>
      </c>
      <c r="X1298" s="172">
        <f>'SAISIE '!Y1299*$AW1298</f>
        <v>0</v>
      </c>
      <c r="Y1298" s="172">
        <f>'SAISIE '!Z1299*$AW1298</f>
        <v>0</v>
      </c>
      <c r="Z1298" s="172">
        <f>'SAISIE '!AA1299*$AW1298</f>
        <v>0</v>
      </c>
      <c r="AA1298" s="172">
        <f>'SAISIE '!AB1299*$AW1298</f>
        <v>0</v>
      </c>
      <c r="AB1298" s="172">
        <f>'SAISIE '!AC1299*$AW1298</f>
        <v>0</v>
      </c>
      <c r="AC1298" s="172">
        <f>'SAISIE '!AD1299*$AW1298</f>
        <v>0</v>
      </c>
      <c r="AD1298" s="172">
        <f>'SAISIE '!AE1299*$AW1298</f>
        <v>0</v>
      </c>
      <c r="AE1298" s="172">
        <f>'SAISIE '!AF1299*$AW1298</f>
        <v>0</v>
      </c>
      <c r="AF1298" s="172">
        <f>'SAISIE '!AG1299*$AW1298</f>
        <v>0</v>
      </c>
      <c r="AG1298" s="172">
        <f>'SAISIE '!AH1299*$AW1298</f>
        <v>0</v>
      </c>
      <c r="AH1298" s="172">
        <f>'SAISIE '!AI1299*$AW1298</f>
        <v>0</v>
      </c>
      <c r="AI1298" s="172">
        <f>'SAISIE '!AJ1299*$AW1298</f>
        <v>0</v>
      </c>
      <c r="AJ1298" s="172">
        <f>'SAISIE '!AK1299*$AW1298</f>
        <v>0</v>
      </c>
      <c r="AK1298" s="172">
        <f>'SAISIE '!AL1299*$AW1298</f>
        <v>0</v>
      </c>
      <c r="AL1298" s="172">
        <f>'SAISIE '!AM1299*$AW1298</f>
        <v>0</v>
      </c>
      <c r="AM1298" s="172">
        <f>'SAISIE '!AN1299*$AW1298</f>
        <v>0</v>
      </c>
      <c r="AN1298" s="172">
        <f>'SAISIE '!AO1299*$AW1298</f>
        <v>0</v>
      </c>
      <c r="AO1298" s="172">
        <f>'SAISIE '!AP1299*$AW1298</f>
        <v>0</v>
      </c>
      <c r="AP1298" s="172">
        <f>'SAISIE '!AQ1299*$AW1298</f>
        <v>0</v>
      </c>
      <c r="AQ1298" s="172">
        <f>'SAISIE '!AR1299*$AW1298</f>
        <v>0</v>
      </c>
      <c r="AR1298" s="172">
        <f>'SAISIE '!AS1299*$AW1298</f>
        <v>0</v>
      </c>
      <c r="AS1298" s="172">
        <f>'SAISIE '!AT1299*$AW1298</f>
        <v>0</v>
      </c>
      <c r="AT1298" s="172">
        <f>'SAISIE '!AU1299*$AW1298</f>
        <v>0</v>
      </c>
      <c r="AU1298" s="172">
        <f>'SAISIE '!AV1299*$AW1298</f>
        <v>0</v>
      </c>
      <c r="AV1298" s="172">
        <f>'SAISIE '!AW1299*$AW1298</f>
        <v>0</v>
      </c>
      <c r="AW1298" s="172">
        <f>'SAISIE '!AX1299</f>
        <v>0</v>
      </c>
    </row>
    <row r="1299" spans="1:49" ht="15.75">
      <c r="A1299" s="172">
        <f>'SAISIE '!B1300</f>
        <v>0</v>
      </c>
      <c r="B1299" s="172">
        <f>'SAISIE '!C1300</f>
        <v>0</v>
      </c>
      <c r="C1299" s="172">
        <f>'SAISIE '!D1300</f>
        <v>0</v>
      </c>
      <c r="D1299" s="172">
        <f>'SAISIE '!E1300</f>
        <v>0</v>
      </c>
      <c r="E1299" s="174">
        <f>'SAISIE '!F1300</f>
        <v>0</v>
      </c>
      <c r="F1299" s="172">
        <f>'SAISIE '!G1300</f>
        <v>0</v>
      </c>
      <c r="G1299" s="172">
        <f>'SAISIE '!H1300</f>
        <v>0</v>
      </c>
      <c r="H1299" s="172">
        <f>'SAISIE '!I1300</f>
        <v>0</v>
      </c>
      <c r="I1299" s="172">
        <f>'SAISIE '!J1300*$AW1299</f>
        <v>0</v>
      </c>
      <c r="J1299" s="172">
        <f>'SAISIE '!K1300*$AW1299</f>
        <v>0</v>
      </c>
      <c r="K1299" s="172">
        <f>'SAISIE '!L1300*$AW1299</f>
        <v>0</v>
      </c>
      <c r="L1299" s="172">
        <f>'SAISIE '!M1300*$AW1299</f>
        <v>0</v>
      </c>
      <c r="M1299" s="172">
        <f>'SAISIE '!N1300*$AW1299</f>
        <v>0</v>
      </c>
      <c r="N1299" s="172">
        <f>'SAISIE '!O1300*$AW1299</f>
        <v>0</v>
      </c>
      <c r="O1299" s="172">
        <f>'SAISIE '!P1300*$AW1299</f>
        <v>0</v>
      </c>
      <c r="P1299" s="172">
        <f>'SAISIE '!Q1300*$AW1299</f>
        <v>0</v>
      </c>
      <c r="Q1299" s="172">
        <f>'SAISIE '!R1300*$AW1299</f>
        <v>0</v>
      </c>
      <c r="R1299" s="172">
        <f>'SAISIE '!S1300*$AW1299</f>
        <v>0</v>
      </c>
      <c r="S1299" s="172">
        <f>'SAISIE '!T1300*$AW1299</f>
        <v>0</v>
      </c>
      <c r="T1299" s="172">
        <f>'SAISIE '!U1300*$AW1299</f>
        <v>0</v>
      </c>
      <c r="U1299" s="172">
        <f>'SAISIE '!V1300*$AW1299</f>
        <v>0</v>
      </c>
      <c r="V1299" s="172">
        <f>'SAISIE '!W1300*$AW1299</f>
        <v>0</v>
      </c>
      <c r="W1299" s="172">
        <f>'SAISIE '!X1300*$AW1299</f>
        <v>0</v>
      </c>
      <c r="X1299" s="172">
        <f>'SAISIE '!Y1300*$AW1299</f>
        <v>0</v>
      </c>
      <c r="Y1299" s="172">
        <f>'SAISIE '!Z1300*$AW1299</f>
        <v>0</v>
      </c>
      <c r="Z1299" s="172">
        <f>'SAISIE '!AA1300*$AW1299</f>
        <v>0</v>
      </c>
      <c r="AA1299" s="172">
        <f>'SAISIE '!AB1300*$AW1299</f>
        <v>0</v>
      </c>
      <c r="AB1299" s="172">
        <f>'SAISIE '!AC1300*$AW1299</f>
        <v>0</v>
      </c>
      <c r="AC1299" s="172">
        <f>'SAISIE '!AD1300*$AW1299</f>
        <v>0</v>
      </c>
      <c r="AD1299" s="172">
        <f>'SAISIE '!AE1300*$AW1299</f>
        <v>0</v>
      </c>
      <c r="AE1299" s="172">
        <f>'SAISIE '!AF1300*$AW1299</f>
        <v>0</v>
      </c>
      <c r="AF1299" s="172">
        <f>'SAISIE '!AG1300*$AW1299</f>
        <v>0</v>
      </c>
      <c r="AG1299" s="172">
        <f>'SAISIE '!AH1300*$AW1299</f>
        <v>0</v>
      </c>
      <c r="AH1299" s="172">
        <f>'SAISIE '!AI1300*$AW1299</f>
        <v>0</v>
      </c>
      <c r="AI1299" s="172">
        <f>'SAISIE '!AJ1300*$AW1299</f>
        <v>0</v>
      </c>
      <c r="AJ1299" s="172">
        <f>'SAISIE '!AK1300*$AW1299</f>
        <v>0</v>
      </c>
      <c r="AK1299" s="172">
        <f>'SAISIE '!AL1300*$AW1299</f>
        <v>0</v>
      </c>
      <c r="AL1299" s="172">
        <f>'SAISIE '!AM1300*$AW1299</f>
        <v>0</v>
      </c>
      <c r="AM1299" s="172">
        <f>'SAISIE '!AN1300*$AW1299</f>
        <v>0</v>
      </c>
      <c r="AN1299" s="172">
        <f>'SAISIE '!AO1300*$AW1299</f>
        <v>0</v>
      </c>
      <c r="AO1299" s="172">
        <f>'SAISIE '!AP1300*$AW1299</f>
        <v>0</v>
      </c>
      <c r="AP1299" s="172">
        <f>'SAISIE '!AQ1300*$AW1299</f>
        <v>0</v>
      </c>
      <c r="AQ1299" s="172">
        <f>'SAISIE '!AR1300*$AW1299</f>
        <v>0</v>
      </c>
      <c r="AR1299" s="172">
        <f>'SAISIE '!AS1300*$AW1299</f>
        <v>0</v>
      </c>
      <c r="AS1299" s="172">
        <f>'SAISIE '!AT1300*$AW1299</f>
        <v>0</v>
      </c>
      <c r="AT1299" s="172">
        <f>'SAISIE '!AU1300*$AW1299</f>
        <v>0</v>
      </c>
      <c r="AU1299" s="172">
        <f>'SAISIE '!AV1300*$AW1299</f>
        <v>0</v>
      </c>
      <c r="AV1299" s="172">
        <f>'SAISIE '!AW1300*$AW1299</f>
        <v>0</v>
      </c>
      <c r="AW1299" s="172">
        <f>'SAISIE '!AX1300</f>
        <v>0</v>
      </c>
    </row>
    <row r="1300" spans="1:49" ht="15.75">
      <c r="A1300" s="172">
        <f>'SAISIE '!B1301</f>
        <v>0</v>
      </c>
      <c r="B1300" s="172">
        <f>'SAISIE '!C1301</f>
        <v>0</v>
      </c>
      <c r="C1300" s="172">
        <f>'SAISIE '!D1301</f>
        <v>0</v>
      </c>
      <c r="D1300" s="172">
        <f>'SAISIE '!E1301</f>
        <v>0</v>
      </c>
      <c r="E1300" s="174">
        <f>'SAISIE '!F1301</f>
        <v>0</v>
      </c>
      <c r="F1300" s="172">
        <f>'SAISIE '!G1301</f>
        <v>0</v>
      </c>
      <c r="G1300" s="172">
        <f>'SAISIE '!H1301</f>
        <v>0</v>
      </c>
      <c r="H1300" s="172">
        <f>'SAISIE '!I1301</f>
        <v>0</v>
      </c>
      <c r="I1300" s="172">
        <f>'SAISIE '!J1301*$AW1300</f>
        <v>0</v>
      </c>
      <c r="J1300" s="172">
        <f>'SAISIE '!K1301*$AW1300</f>
        <v>0</v>
      </c>
      <c r="K1300" s="172">
        <f>'SAISIE '!L1301*$AW1300</f>
        <v>0</v>
      </c>
      <c r="L1300" s="172">
        <f>'SAISIE '!M1301*$AW1300</f>
        <v>0</v>
      </c>
      <c r="M1300" s="172">
        <f>'SAISIE '!N1301*$AW1300</f>
        <v>0</v>
      </c>
      <c r="N1300" s="172">
        <f>'SAISIE '!O1301*$AW1300</f>
        <v>0</v>
      </c>
      <c r="O1300" s="172">
        <f>'SAISIE '!P1301*$AW1300</f>
        <v>0</v>
      </c>
      <c r="P1300" s="172">
        <f>'SAISIE '!Q1301*$AW1300</f>
        <v>0</v>
      </c>
      <c r="Q1300" s="172">
        <f>'SAISIE '!R1301*$AW1300</f>
        <v>0</v>
      </c>
      <c r="R1300" s="172">
        <f>'SAISIE '!S1301*$AW1300</f>
        <v>0</v>
      </c>
      <c r="S1300" s="172">
        <f>'SAISIE '!T1301*$AW1300</f>
        <v>0</v>
      </c>
      <c r="T1300" s="172">
        <f>'SAISIE '!U1301*$AW1300</f>
        <v>0</v>
      </c>
      <c r="U1300" s="172">
        <f>'SAISIE '!V1301*$AW1300</f>
        <v>0</v>
      </c>
      <c r="V1300" s="172">
        <f>'SAISIE '!W1301*$AW1300</f>
        <v>0</v>
      </c>
      <c r="W1300" s="172">
        <f>'SAISIE '!X1301*$AW1300</f>
        <v>0</v>
      </c>
      <c r="X1300" s="172">
        <f>'SAISIE '!Y1301*$AW1300</f>
        <v>0</v>
      </c>
      <c r="Y1300" s="172">
        <f>'SAISIE '!Z1301*$AW1300</f>
        <v>0</v>
      </c>
      <c r="Z1300" s="172">
        <f>'SAISIE '!AA1301*$AW1300</f>
        <v>0</v>
      </c>
      <c r="AA1300" s="172">
        <f>'SAISIE '!AB1301*$AW1300</f>
        <v>0</v>
      </c>
      <c r="AB1300" s="172">
        <f>'SAISIE '!AC1301*$AW1300</f>
        <v>0</v>
      </c>
      <c r="AC1300" s="172">
        <f>'SAISIE '!AD1301*$AW1300</f>
        <v>0</v>
      </c>
      <c r="AD1300" s="172">
        <f>'SAISIE '!AE1301*$AW1300</f>
        <v>0</v>
      </c>
      <c r="AE1300" s="172">
        <f>'SAISIE '!AF1301*$AW1300</f>
        <v>0</v>
      </c>
      <c r="AF1300" s="172">
        <f>'SAISIE '!AG1301*$AW1300</f>
        <v>0</v>
      </c>
      <c r="AG1300" s="172">
        <f>'SAISIE '!AH1301*$AW1300</f>
        <v>0</v>
      </c>
      <c r="AH1300" s="172">
        <f>'SAISIE '!AI1301*$AW1300</f>
        <v>0</v>
      </c>
      <c r="AI1300" s="172">
        <f>'SAISIE '!AJ1301*$AW1300</f>
        <v>0</v>
      </c>
      <c r="AJ1300" s="172">
        <f>'SAISIE '!AK1301*$AW1300</f>
        <v>0</v>
      </c>
      <c r="AK1300" s="172">
        <f>'SAISIE '!AL1301*$AW1300</f>
        <v>0</v>
      </c>
      <c r="AL1300" s="172">
        <f>'SAISIE '!AM1301*$AW1300</f>
        <v>0</v>
      </c>
      <c r="AM1300" s="172">
        <f>'SAISIE '!AN1301*$AW1300</f>
        <v>0</v>
      </c>
      <c r="AN1300" s="172">
        <f>'SAISIE '!AO1301*$AW1300</f>
        <v>0</v>
      </c>
      <c r="AO1300" s="172">
        <f>'SAISIE '!AP1301*$AW1300</f>
        <v>0</v>
      </c>
      <c r="AP1300" s="172">
        <f>'SAISIE '!AQ1301*$AW1300</f>
        <v>0</v>
      </c>
      <c r="AQ1300" s="172">
        <f>'SAISIE '!AR1301*$AW1300</f>
        <v>0</v>
      </c>
      <c r="AR1300" s="172">
        <f>'SAISIE '!AS1301*$AW1300</f>
        <v>0</v>
      </c>
      <c r="AS1300" s="172">
        <f>'SAISIE '!AT1301*$AW1300</f>
        <v>0</v>
      </c>
      <c r="AT1300" s="172">
        <f>'SAISIE '!AU1301*$AW1300</f>
        <v>0</v>
      </c>
      <c r="AU1300" s="172">
        <f>'SAISIE '!AV1301*$AW1300</f>
        <v>0</v>
      </c>
      <c r="AV1300" s="172">
        <f>'SAISIE '!AW1301*$AW1300</f>
        <v>0</v>
      </c>
      <c r="AW1300" s="172">
        <f>'SAISIE '!AX1301</f>
        <v>0</v>
      </c>
    </row>
    <row r="1301" spans="1:49" ht="15.75">
      <c r="A1301" s="172">
        <f>'SAISIE '!B1302</f>
        <v>0</v>
      </c>
      <c r="B1301" s="172">
        <f>'SAISIE '!C1302</f>
        <v>0</v>
      </c>
      <c r="C1301" s="172">
        <f>'SAISIE '!D1302</f>
        <v>0</v>
      </c>
      <c r="D1301" s="172">
        <f>'SAISIE '!E1302</f>
        <v>0</v>
      </c>
      <c r="E1301" s="174">
        <f>'SAISIE '!F1302</f>
        <v>0</v>
      </c>
      <c r="F1301" s="172">
        <f>'SAISIE '!G1302</f>
        <v>0</v>
      </c>
      <c r="G1301" s="172">
        <f>'SAISIE '!H1302</f>
        <v>0</v>
      </c>
      <c r="H1301" s="172">
        <f>'SAISIE '!I1302</f>
        <v>0</v>
      </c>
      <c r="I1301" s="172">
        <f>'SAISIE '!J1302*$AW1301</f>
        <v>0</v>
      </c>
      <c r="J1301" s="172">
        <f>'SAISIE '!K1302*$AW1301</f>
        <v>0</v>
      </c>
      <c r="K1301" s="172">
        <f>'SAISIE '!L1302*$AW1301</f>
        <v>0</v>
      </c>
      <c r="L1301" s="172">
        <f>'SAISIE '!M1302*$AW1301</f>
        <v>0</v>
      </c>
      <c r="M1301" s="172">
        <f>'SAISIE '!N1302*$AW1301</f>
        <v>0</v>
      </c>
      <c r="N1301" s="172">
        <f>'SAISIE '!O1302*$AW1301</f>
        <v>0</v>
      </c>
      <c r="O1301" s="172">
        <f>'SAISIE '!P1302*$AW1301</f>
        <v>0</v>
      </c>
      <c r="P1301" s="172">
        <f>'SAISIE '!Q1302*$AW1301</f>
        <v>0</v>
      </c>
      <c r="Q1301" s="172">
        <f>'SAISIE '!R1302*$AW1301</f>
        <v>0</v>
      </c>
      <c r="R1301" s="172">
        <f>'SAISIE '!S1302*$AW1301</f>
        <v>0</v>
      </c>
      <c r="S1301" s="172">
        <f>'SAISIE '!T1302*$AW1301</f>
        <v>0</v>
      </c>
      <c r="T1301" s="172">
        <f>'SAISIE '!U1302*$AW1301</f>
        <v>0</v>
      </c>
      <c r="U1301" s="172">
        <f>'SAISIE '!V1302*$AW1301</f>
        <v>0</v>
      </c>
      <c r="V1301" s="172">
        <f>'SAISIE '!W1302*$AW1301</f>
        <v>0</v>
      </c>
      <c r="W1301" s="172">
        <f>'SAISIE '!X1302*$AW1301</f>
        <v>0</v>
      </c>
      <c r="X1301" s="172">
        <f>'SAISIE '!Y1302*$AW1301</f>
        <v>0</v>
      </c>
      <c r="Y1301" s="172">
        <f>'SAISIE '!Z1302*$AW1301</f>
        <v>0</v>
      </c>
      <c r="Z1301" s="172">
        <f>'SAISIE '!AA1302*$AW1301</f>
        <v>0</v>
      </c>
      <c r="AA1301" s="172">
        <f>'SAISIE '!AB1302*$AW1301</f>
        <v>0</v>
      </c>
      <c r="AB1301" s="172">
        <f>'SAISIE '!AC1302*$AW1301</f>
        <v>0</v>
      </c>
      <c r="AC1301" s="172">
        <f>'SAISIE '!AD1302*$AW1301</f>
        <v>0</v>
      </c>
      <c r="AD1301" s="172">
        <f>'SAISIE '!AE1302*$AW1301</f>
        <v>0</v>
      </c>
      <c r="AE1301" s="172">
        <f>'SAISIE '!AF1302*$AW1301</f>
        <v>0</v>
      </c>
      <c r="AF1301" s="172">
        <f>'SAISIE '!AG1302*$AW1301</f>
        <v>0</v>
      </c>
      <c r="AG1301" s="172">
        <f>'SAISIE '!AH1302*$AW1301</f>
        <v>0</v>
      </c>
      <c r="AH1301" s="172">
        <f>'SAISIE '!AI1302*$AW1301</f>
        <v>0</v>
      </c>
      <c r="AI1301" s="172">
        <f>'SAISIE '!AJ1302*$AW1301</f>
        <v>0</v>
      </c>
      <c r="AJ1301" s="172">
        <f>'SAISIE '!AK1302*$AW1301</f>
        <v>0</v>
      </c>
      <c r="AK1301" s="172">
        <f>'SAISIE '!AL1302*$AW1301</f>
        <v>0</v>
      </c>
      <c r="AL1301" s="172">
        <f>'SAISIE '!AM1302*$AW1301</f>
        <v>0</v>
      </c>
      <c r="AM1301" s="172">
        <f>'SAISIE '!AN1302*$AW1301</f>
        <v>0</v>
      </c>
      <c r="AN1301" s="172">
        <f>'SAISIE '!AO1302*$AW1301</f>
        <v>0</v>
      </c>
      <c r="AO1301" s="172">
        <f>'SAISIE '!AP1302*$AW1301</f>
        <v>0</v>
      </c>
      <c r="AP1301" s="172">
        <f>'SAISIE '!AQ1302*$AW1301</f>
        <v>0</v>
      </c>
      <c r="AQ1301" s="172">
        <f>'SAISIE '!AR1302*$AW1301</f>
        <v>0</v>
      </c>
      <c r="AR1301" s="172">
        <f>'SAISIE '!AS1302*$AW1301</f>
        <v>0</v>
      </c>
      <c r="AS1301" s="172">
        <f>'SAISIE '!AT1302*$AW1301</f>
        <v>0</v>
      </c>
      <c r="AT1301" s="172">
        <f>'SAISIE '!AU1302*$AW1301</f>
        <v>0</v>
      </c>
      <c r="AU1301" s="172">
        <f>'SAISIE '!AV1302*$AW1301</f>
        <v>0</v>
      </c>
      <c r="AV1301" s="172">
        <f>'SAISIE '!AW1302*$AW1301</f>
        <v>0</v>
      </c>
      <c r="AW1301" s="172">
        <f>'SAISIE '!AX1302</f>
        <v>0</v>
      </c>
    </row>
    <row r="1302" spans="1:49" ht="15.75">
      <c r="A1302" s="172">
        <f>'SAISIE '!B1303</f>
        <v>0</v>
      </c>
      <c r="B1302" s="172">
        <f>'SAISIE '!C1303</f>
        <v>0</v>
      </c>
      <c r="C1302" s="172">
        <f>'SAISIE '!D1303</f>
        <v>0</v>
      </c>
      <c r="D1302" s="172">
        <f>'SAISIE '!E1303</f>
        <v>0</v>
      </c>
      <c r="E1302" s="174">
        <f>'SAISIE '!F1303</f>
        <v>0</v>
      </c>
      <c r="F1302" s="172">
        <f>'SAISIE '!G1303</f>
        <v>0</v>
      </c>
      <c r="G1302" s="172">
        <f>'SAISIE '!H1303</f>
        <v>0</v>
      </c>
      <c r="H1302" s="172">
        <f>'SAISIE '!I1303</f>
        <v>0</v>
      </c>
      <c r="I1302" s="172">
        <f>'SAISIE '!J1303*$AW1302</f>
        <v>0</v>
      </c>
      <c r="J1302" s="172">
        <f>'SAISIE '!K1303*$AW1302</f>
        <v>0</v>
      </c>
      <c r="K1302" s="172">
        <f>'SAISIE '!L1303*$AW1302</f>
        <v>0</v>
      </c>
      <c r="L1302" s="172">
        <f>'SAISIE '!M1303*$AW1302</f>
        <v>0</v>
      </c>
      <c r="M1302" s="172">
        <f>'SAISIE '!N1303*$AW1302</f>
        <v>0</v>
      </c>
      <c r="N1302" s="172">
        <f>'SAISIE '!O1303*$AW1302</f>
        <v>0</v>
      </c>
      <c r="O1302" s="172">
        <f>'SAISIE '!P1303*$AW1302</f>
        <v>0</v>
      </c>
      <c r="P1302" s="172">
        <f>'SAISIE '!Q1303*$AW1302</f>
        <v>0</v>
      </c>
      <c r="Q1302" s="172">
        <f>'SAISIE '!R1303*$AW1302</f>
        <v>0</v>
      </c>
      <c r="R1302" s="172">
        <f>'SAISIE '!S1303*$AW1302</f>
        <v>0</v>
      </c>
      <c r="S1302" s="172">
        <f>'SAISIE '!T1303*$AW1302</f>
        <v>0</v>
      </c>
      <c r="T1302" s="172">
        <f>'SAISIE '!U1303*$AW1302</f>
        <v>0</v>
      </c>
      <c r="U1302" s="172">
        <f>'SAISIE '!V1303*$AW1302</f>
        <v>0</v>
      </c>
      <c r="V1302" s="172">
        <f>'SAISIE '!W1303*$AW1302</f>
        <v>0</v>
      </c>
      <c r="W1302" s="172">
        <f>'SAISIE '!X1303*$AW1302</f>
        <v>0</v>
      </c>
      <c r="X1302" s="172">
        <f>'SAISIE '!Y1303*$AW1302</f>
        <v>0</v>
      </c>
      <c r="Y1302" s="172">
        <f>'SAISIE '!Z1303*$AW1302</f>
        <v>0</v>
      </c>
      <c r="Z1302" s="172">
        <f>'SAISIE '!AA1303*$AW1302</f>
        <v>0</v>
      </c>
      <c r="AA1302" s="172">
        <f>'SAISIE '!AB1303*$AW1302</f>
        <v>0</v>
      </c>
      <c r="AB1302" s="172">
        <f>'SAISIE '!AC1303*$AW1302</f>
        <v>0</v>
      </c>
      <c r="AC1302" s="172">
        <f>'SAISIE '!AD1303*$AW1302</f>
        <v>0</v>
      </c>
      <c r="AD1302" s="172">
        <f>'SAISIE '!AE1303*$AW1302</f>
        <v>0</v>
      </c>
      <c r="AE1302" s="172">
        <f>'SAISIE '!AF1303*$AW1302</f>
        <v>0</v>
      </c>
      <c r="AF1302" s="172">
        <f>'SAISIE '!AG1303*$AW1302</f>
        <v>0</v>
      </c>
      <c r="AG1302" s="172">
        <f>'SAISIE '!AH1303*$AW1302</f>
        <v>0</v>
      </c>
      <c r="AH1302" s="172">
        <f>'SAISIE '!AI1303*$AW1302</f>
        <v>0</v>
      </c>
      <c r="AI1302" s="172">
        <f>'SAISIE '!AJ1303*$AW1302</f>
        <v>0</v>
      </c>
      <c r="AJ1302" s="172">
        <f>'SAISIE '!AK1303*$AW1302</f>
        <v>0</v>
      </c>
      <c r="AK1302" s="172">
        <f>'SAISIE '!AL1303*$AW1302</f>
        <v>0</v>
      </c>
      <c r="AL1302" s="172">
        <f>'SAISIE '!AM1303*$AW1302</f>
        <v>0</v>
      </c>
      <c r="AM1302" s="172">
        <f>'SAISIE '!AN1303*$AW1302</f>
        <v>0</v>
      </c>
      <c r="AN1302" s="172">
        <f>'SAISIE '!AO1303*$AW1302</f>
        <v>0</v>
      </c>
      <c r="AO1302" s="172">
        <f>'SAISIE '!AP1303*$AW1302</f>
        <v>0</v>
      </c>
      <c r="AP1302" s="172">
        <f>'SAISIE '!AQ1303*$AW1302</f>
        <v>0</v>
      </c>
      <c r="AQ1302" s="172">
        <f>'SAISIE '!AR1303*$AW1302</f>
        <v>0</v>
      </c>
      <c r="AR1302" s="172">
        <f>'SAISIE '!AS1303*$AW1302</f>
        <v>0</v>
      </c>
      <c r="AS1302" s="172">
        <f>'SAISIE '!AT1303*$AW1302</f>
        <v>0</v>
      </c>
      <c r="AT1302" s="172">
        <f>'SAISIE '!AU1303*$AW1302</f>
        <v>0</v>
      </c>
      <c r="AU1302" s="172">
        <f>'SAISIE '!AV1303*$AW1302</f>
        <v>0</v>
      </c>
      <c r="AV1302" s="172">
        <f>'SAISIE '!AW1303*$AW1302</f>
        <v>0</v>
      </c>
      <c r="AW1302" s="172">
        <f>'SAISIE '!AX1303</f>
        <v>0</v>
      </c>
    </row>
    <row r="1303" spans="1:49" ht="15.75">
      <c r="A1303" s="172">
        <f>'SAISIE '!B1304</f>
        <v>0</v>
      </c>
      <c r="B1303" s="172">
        <f>'SAISIE '!C1304</f>
        <v>0</v>
      </c>
      <c r="C1303" s="172">
        <f>'SAISIE '!D1304</f>
        <v>0</v>
      </c>
      <c r="D1303" s="172">
        <f>'SAISIE '!E1304</f>
        <v>0</v>
      </c>
      <c r="E1303" s="174">
        <f>'SAISIE '!F1304</f>
        <v>0</v>
      </c>
      <c r="F1303" s="172">
        <f>'SAISIE '!G1304</f>
        <v>0</v>
      </c>
      <c r="G1303" s="172">
        <f>'SAISIE '!H1304</f>
        <v>0</v>
      </c>
      <c r="H1303" s="172">
        <f>'SAISIE '!I1304</f>
        <v>0</v>
      </c>
      <c r="I1303" s="172">
        <f>'SAISIE '!J1304*$AW1303</f>
        <v>0</v>
      </c>
      <c r="J1303" s="172">
        <f>'SAISIE '!K1304*$AW1303</f>
        <v>0</v>
      </c>
      <c r="K1303" s="172">
        <f>'SAISIE '!L1304*$AW1303</f>
        <v>0</v>
      </c>
      <c r="L1303" s="172">
        <f>'SAISIE '!M1304*$AW1303</f>
        <v>0</v>
      </c>
      <c r="M1303" s="172">
        <f>'SAISIE '!N1304*$AW1303</f>
        <v>0</v>
      </c>
      <c r="N1303" s="172">
        <f>'SAISIE '!O1304*$AW1303</f>
        <v>0</v>
      </c>
      <c r="O1303" s="172">
        <f>'SAISIE '!P1304*$AW1303</f>
        <v>0</v>
      </c>
      <c r="P1303" s="172">
        <f>'SAISIE '!Q1304*$AW1303</f>
        <v>0</v>
      </c>
      <c r="Q1303" s="172">
        <f>'SAISIE '!R1304*$AW1303</f>
        <v>0</v>
      </c>
      <c r="R1303" s="172">
        <f>'SAISIE '!S1304*$AW1303</f>
        <v>0</v>
      </c>
      <c r="S1303" s="172">
        <f>'SAISIE '!T1304*$AW1303</f>
        <v>0</v>
      </c>
      <c r="T1303" s="172">
        <f>'SAISIE '!U1304*$AW1303</f>
        <v>0</v>
      </c>
      <c r="U1303" s="172">
        <f>'SAISIE '!V1304*$AW1303</f>
        <v>0</v>
      </c>
      <c r="V1303" s="172">
        <f>'SAISIE '!W1304*$AW1303</f>
        <v>0</v>
      </c>
      <c r="W1303" s="172">
        <f>'SAISIE '!X1304*$AW1303</f>
        <v>0</v>
      </c>
      <c r="X1303" s="172">
        <f>'SAISIE '!Y1304*$AW1303</f>
        <v>0</v>
      </c>
      <c r="Y1303" s="172">
        <f>'SAISIE '!Z1304*$AW1303</f>
        <v>0</v>
      </c>
      <c r="Z1303" s="172">
        <f>'SAISIE '!AA1304*$AW1303</f>
        <v>0</v>
      </c>
      <c r="AA1303" s="172">
        <f>'SAISIE '!AB1304*$AW1303</f>
        <v>0</v>
      </c>
      <c r="AB1303" s="172">
        <f>'SAISIE '!AC1304*$AW1303</f>
        <v>0</v>
      </c>
      <c r="AC1303" s="172">
        <f>'SAISIE '!AD1304*$AW1303</f>
        <v>0</v>
      </c>
      <c r="AD1303" s="172">
        <f>'SAISIE '!AE1304*$AW1303</f>
        <v>0</v>
      </c>
      <c r="AE1303" s="172">
        <f>'SAISIE '!AF1304*$AW1303</f>
        <v>0</v>
      </c>
      <c r="AF1303" s="172">
        <f>'SAISIE '!AG1304*$AW1303</f>
        <v>0</v>
      </c>
      <c r="AG1303" s="172">
        <f>'SAISIE '!AH1304*$AW1303</f>
        <v>0</v>
      </c>
      <c r="AH1303" s="172">
        <f>'SAISIE '!AI1304*$AW1303</f>
        <v>0</v>
      </c>
      <c r="AI1303" s="172">
        <f>'SAISIE '!AJ1304*$AW1303</f>
        <v>0</v>
      </c>
      <c r="AJ1303" s="172">
        <f>'SAISIE '!AK1304*$AW1303</f>
        <v>0</v>
      </c>
      <c r="AK1303" s="172">
        <f>'SAISIE '!AL1304*$AW1303</f>
        <v>0</v>
      </c>
      <c r="AL1303" s="172">
        <f>'SAISIE '!AM1304*$AW1303</f>
        <v>0</v>
      </c>
      <c r="AM1303" s="172">
        <f>'SAISIE '!AN1304*$AW1303</f>
        <v>0</v>
      </c>
      <c r="AN1303" s="172">
        <f>'SAISIE '!AO1304*$AW1303</f>
        <v>0</v>
      </c>
      <c r="AO1303" s="172">
        <f>'SAISIE '!AP1304*$AW1303</f>
        <v>0</v>
      </c>
      <c r="AP1303" s="172">
        <f>'SAISIE '!AQ1304*$AW1303</f>
        <v>0</v>
      </c>
      <c r="AQ1303" s="172">
        <f>'SAISIE '!AR1304*$AW1303</f>
        <v>0</v>
      </c>
      <c r="AR1303" s="172">
        <f>'SAISIE '!AS1304*$AW1303</f>
        <v>0</v>
      </c>
      <c r="AS1303" s="172">
        <f>'SAISIE '!AT1304*$AW1303</f>
        <v>0</v>
      </c>
      <c r="AT1303" s="172">
        <f>'SAISIE '!AU1304*$AW1303</f>
        <v>0</v>
      </c>
      <c r="AU1303" s="172">
        <f>'SAISIE '!AV1304*$AW1303</f>
        <v>0</v>
      </c>
      <c r="AV1303" s="172">
        <f>'SAISIE '!AW1304*$AW1303</f>
        <v>0</v>
      </c>
      <c r="AW1303" s="172">
        <f>'SAISIE '!AX1304</f>
        <v>0</v>
      </c>
    </row>
    <row r="1304" spans="1:49" ht="15.75">
      <c r="A1304" s="172">
        <f>'SAISIE '!B1305</f>
        <v>0</v>
      </c>
      <c r="B1304" s="172">
        <f>'SAISIE '!C1305</f>
        <v>0</v>
      </c>
      <c r="C1304" s="172">
        <f>'SAISIE '!D1305</f>
        <v>0</v>
      </c>
      <c r="D1304" s="172">
        <f>'SAISIE '!E1305</f>
        <v>0</v>
      </c>
      <c r="E1304" s="174">
        <f>'SAISIE '!F1305</f>
        <v>0</v>
      </c>
      <c r="F1304" s="172">
        <f>'SAISIE '!G1305</f>
        <v>0</v>
      </c>
      <c r="G1304" s="172">
        <f>'SAISIE '!H1305</f>
        <v>0</v>
      </c>
      <c r="H1304" s="172">
        <f>'SAISIE '!I1305</f>
        <v>0</v>
      </c>
      <c r="I1304" s="172">
        <f>'SAISIE '!J1305*$AW1304</f>
        <v>0</v>
      </c>
      <c r="J1304" s="172">
        <f>'SAISIE '!K1305*$AW1304</f>
        <v>0</v>
      </c>
      <c r="K1304" s="172">
        <f>'SAISIE '!L1305*$AW1304</f>
        <v>0</v>
      </c>
      <c r="L1304" s="172">
        <f>'SAISIE '!M1305*$AW1304</f>
        <v>0</v>
      </c>
      <c r="M1304" s="172">
        <f>'SAISIE '!N1305*$AW1304</f>
        <v>0</v>
      </c>
      <c r="N1304" s="172">
        <f>'SAISIE '!O1305*$AW1304</f>
        <v>0</v>
      </c>
      <c r="O1304" s="172">
        <f>'SAISIE '!P1305*$AW1304</f>
        <v>0</v>
      </c>
      <c r="P1304" s="172">
        <f>'SAISIE '!Q1305*$AW1304</f>
        <v>0</v>
      </c>
      <c r="Q1304" s="172">
        <f>'SAISIE '!R1305*$AW1304</f>
        <v>0</v>
      </c>
      <c r="R1304" s="172">
        <f>'SAISIE '!S1305*$AW1304</f>
        <v>0</v>
      </c>
      <c r="S1304" s="172">
        <f>'SAISIE '!T1305*$AW1304</f>
        <v>0</v>
      </c>
      <c r="T1304" s="172">
        <f>'SAISIE '!U1305*$AW1304</f>
        <v>0</v>
      </c>
      <c r="U1304" s="172">
        <f>'SAISIE '!V1305*$AW1304</f>
        <v>0</v>
      </c>
      <c r="V1304" s="172">
        <f>'SAISIE '!W1305*$AW1304</f>
        <v>0</v>
      </c>
      <c r="W1304" s="172">
        <f>'SAISIE '!X1305*$AW1304</f>
        <v>0</v>
      </c>
      <c r="X1304" s="172">
        <f>'SAISIE '!Y1305*$AW1304</f>
        <v>0</v>
      </c>
      <c r="Y1304" s="172">
        <f>'SAISIE '!Z1305*$AW1304</f>
        <v>0</v>
      </c>
      <c r="Z1304" s="172">
        <f>'SAISIE '!AA1305*$AW1304</f>
        <v>0</v>
      </c>
      <c r="AA1304" s="172">
        <f>'SAISIE '!AB1305*$AW1304</f>
        <v>0</v>
      </c>
      <c r="AB1304" s="172">
        <f>'SAISIE '!AC1305*$AW1304</f>
        <v>0</v>
      </c>
      <c r="AC1304" s="172">
        <f>'SAISIE '!AD1305*$AW1304</f>
        <v>0</v>
      </c>
      <c r="AD1304" s="172">
        <f>'SAISIE '!AE1305*$AW1304</f>
        <v>0</v>
      </c>
      <c r="AE1304" s="172">
        <f>'SAISIE '!AF1305*$AW1304</f>
        <v>0</v>
      </c>
      <c r="AF1304" s="172">
        <f>'SAISIE '!AG1305*$AW1304</f>
        <v>0</v>
      </c>
      <c r="AG1304" s="172">
        <f>'SAISIE '!AH1305*$AW1304</f>
        <v>0</v>
      </c>
      <c r="AH1304" s="172">
        <f>'SAISIE '!AI1305*$AW1304</f>
        <v>0</v>
      </c>
      <c r="AI1304" s="172">
        <f>'SAISIE '!AJ1305*$AW1304</f>
        <v>0</v>
      </c>
      <c r="AJ1304" s="172">
        <f>'SAISIE '!AK1305*$AW1304</f>
        <v>0</v>
      </c>
      <c r="AK1304" s="172">
        <f>'SAISIE '!AL1305*$AW1304</f>
        <v>0</v>
      </c>
      <c r="AL1304" s="172">
        <f>'SAISIE '!AM1305*$AW1304</f>
        <v>0</v>
      </c>
      <c r="AM1304" s="172">
        <f>'SAISIE '!AN1305*$AW1304</f>
        <v>0</v>
      </c>
      <c r="AN1304" s="172">
        <f>'SAISIE '!AO1305*$AW1304</f>
        <v>0</v>
      </c>
      <c r="AO1304" s="172">
        <f>'SAISIE '!AP1305*$AW1304</f>
        <v>0</v>
      </c>
      <c r="AP1304" s="172">
        <f>'SAISIE '!AQ1305*$AW1304</f>
        <v>0</v>
      </c>
      <c r="AQ1304" s="172">
        <f>'SAISIE '!AR1305*$AW1304</f>
        <v>0</v>
      </c>
      <c r="AR1304" s="172">
        <f>'SAISIE '!AS1305*$AW1304</f>
        <v>0</v>
      </c>
      <c r="AS1304" s="172">
        <f>'SAISIE '!AT1305*$AW1304</f>
        <v>0</v>
      </c>
      <c r="AT1304" s="172">
        <f>'SAISIE '!AU1305*$AW1304</f>
        <v>0</v>
      </c>
      <c r="AU1304" s="172">
        <f>'SAISIE '!AV1305*$AW1304</f>
        <v>0</v>
      </c>
      <c r="AV1304" s="172">
        <f>'SAISIE '!AW1305*$AW1304</f>
        <v>0</v>
      </c>
      <c r="AW1304" s="172">
        <f>'SAISIE '!AX1305</f>
        <v>0</v>
      </c>
    </row>
    <row r="1305" spans="1:49" ht="15.75">
      <c r="A1305" s="172">
        <f>'SAISIE '!B1306</f>
        <v>0</v>
      </c>
      <c r="B1305" s="172">
        <f>'SAISIE '!C1306</f>
        <v>0</v>
      </c>
      <c r="C1305" s="172">
        <f>'SAISIE '!D1306</f>
        <v>0</v>
      </c>
      <c r="D1305" s="172">
        <f>'SAISIE '!E1306</f>
        <v>0</v>
      </c>
      <c r="E1305" s="174">
        <f>'SAISIE '!F1306</f>
        <v>0</v>
      </c>
      <c r="F1305" s="172">
        <f>'SAISIE '!G1306</f>
        <v>0</v>
      </c>
      <c r="G1305" s="172">
        <f>'SAISIE '!H1306</f>
        <v>0</v>
      </c>
      <c r="H1305" s="172">
        <f>'SAISIE '!I1306</f>
        <v>0</v>
      </c>
      <c r="I1305" s="172">
        <f>'SAISIE '!J1306*$AW1305</f>
        <v>0</v>
      </c>
      <c r="J1305" s="172">
        <f>'SAISIE '!K1306*$AW1305</f>
        <v>0</v>
      </c>
      <c r="K1305" s="172">
        <f>'SAISIE '!L1306*$AW1305</f>
        <v>0</v>
      </c>
      <c r="L1305" s="172">
        <f>'SAISIE '!M1306*$AW1305</f>
        <v>0</v>
      </c>
      <c r="M1305" s="172">
        <f>'SAISIE '!N1306*$AW1305</f>
        <v>0</v>
      </c>
      <c r="N1305" s="172">
        <f>'SAISIE '!O1306*$AW1305</f>
        <v>0</v>
      </c>
      <c r="O1305" s="172">
        <f>'SAISIE '!P1306*$AW1305</f>
        <v>0</v>
      </c>
      <c r="P1305" s="172">
        <f>'SAISIE '!Q1306*$AW1305</f>
        <v>0</v>
      </c>
      <c r="Q1305" s="172">
        <f>'SAISIE '!R1306*$AW1305</f>
        <v>0</v>
      </c>
      <c r="R1305" s="172">
        <f>'SAISIE '!S1306*$AW1305</f>
        <v>0</v>
      </c>
      <c r="S1305" s="172">
        <f>'SAISIE '!T1306*$AW1305</f>
        <v>0</v>
      </c>
      <c r="T1305" s="172">
        <f>'SAISIE '!U1306*$AW1305</f>
        <v>0</v>
      </c>
      <c r="U1305" s="172">
        <f>'SAISIE '!V1306*$AW1305</f>
        <v>0</v>
      </c>
      <c r="V1305" s="172">
        <f>'SAISIE '!W1306*$AW1305</f>
        <v>0</v>
      </c>
      <c r="W1305" s="172">
        <f>'SAISIE '!X1306*$AW1305</f>
        <v>0</v>
      </c>
      <c r="X1305" s="172">
        <f>'SAISIE '!Y1306*$AW1305</f>
        <v>0</v>
      </c>
      <c r="Y1305" s="172">
        <f>'SAISIE '!Z1306*$AW1305</f>
        <v>0</v>
      </c>
      <c r="Z1305" s="172">
        <f>'SAISIE '!AA1306*$AW1305</f>
        <v>0</v>
      </c>
      <c r="AA1305" s="172">
        <f>'SAISIE '!AB1306*$AW1305</f>
        <v>0</v>
      </c>
      <c r="AB1305" s="172">
        <f>'SAISIE '!AC1306*$AW1305</f>
        <v>0</v>
      </c>
      <c r="AC1305" s="172">
        <f>'SAISIE '!AD1306*$AW1305</f>
        <v>0</v>
      </c>
      <c r="AD1305" s="172">
        <f>'SAISIE '!AE1306*$AW1305</f>
        <v>0</v>
      </c>
      <c r="AE1305" s="172">
        <f>'SAISIE '!AF1306*$AW1305</f>
        <v>0</v>
      </c>
      <c r="AF1305" s="172">
        <f>'SAISIE '!AG1306*$AW1305</f>
        <v>0</v>
      </c>
      <c r="AG1305" s="172">
        <f>'SAISIE '!AH1306*$AW1305</f>
        <v>0</v>
      </c>
      <c r="AH1305" s="172">
        <f>'SAISIE '!AI1306*$AW1305</f>
        <v>0</v>
      </c>
      <c r="AI1305" s="172">
        <f>'SAISIE '!AJ1306*$AW1305</f>
        <v>0</v>
      </c>
      <c r="AJ1305" s="172">
        <f>'SAISIE '!AK1306*$AW1305</f>
        <v>0</v>
      </c>
      <c r="AK1305" s="172">
        <f>'SAISIE '!AL1306*$AW1305</f>
        <v>0</v>
      </c>
      <c r="AL1305" s="172">
        <f>'SAISIE '!AM1306*$AW1305</f>
        <v>0</v>
      </c>
      <c r="AM1305" s="172">
        <f>'SAISIE '!AN1306*$AW1305</f>
        <v>0</v>
      </c>
      <c r="AN1305" s="172">
        <f>'SAISIE '!AO1306*$AW1305</f>
        <v>0</v>
      </c>
      <c r="AO1305" s="172">
        <f>'SAISIE '!AP1306*$AW1305</f>
        <v>0</v>
      </c>
      <c r="AP1305" s="172">
        <f>'SAISIE '!AQ1306*$AW1305</f>
        <v>0</v>
      </c>
      <c r="AQ1305" s="172">
        <f>'SAISIE '!AR1306*$AW1305</f>
        <v>0</v>
      </c>
      <c r="AR1305" s="172">
        <f>'SAISIE '!AS1306*$AW1305</f>
        <v>0</v>
      </c>
      <c r="AS1305" s="172">
        <f>'SAISIE '!AT1306*$AW1305</f>
        <v>0</v>
      </c>
      <c r="AT1305" s="172">
        <f>'SAISIE '!AU1306*$AW1305</f>
        <v>0</v>
      </c>
      <c r="AU1305" s="172">
        <f>'SAISIE '!AV1306*$AW1305</f>
        <v>0</v>
      </c>
      <c r="AV1305" s="172">
        <f>'SAISIE '!AW1306*$AW1305</f>
        <v>0</v>
      </c>
      <c r="AW1305" s="172">
        <f>'SAISIE '!AX1306</f>
        <v>0</v>
      </c>
    </row>
    <row r="1306" spans="1:49" ht="15.75">
      <c r="A1306" s="172">
        <f>'SAISIE '!B1307</f>
        <v>0</v>
      </c>
      <c r="B1306" s="172">
        <f>'SAISIE '!C1307</f>
        <v>0</v>
      </c>
      <c r="C1306" s="172">
        <f>'SAISIE '!D1307</f>
        <v>0</v>
      </c>
      <c r="D1306" s="172">
        <f>'SAISIE '!E1307</f>
        <v>0</v>
      </c>
      <c r="E1306" s="174">
        <f>'SAISIE '!F1307</f>
        <v>0</v>
      </c>
      <c r="F1306" s="172">
        <f>'SAISIE '!G1307</f>
        <v>0</v>
      </c>
      <c r="G1306" s="172">
        <f>'SAISIE '!H1307</f>
        <v>0</v>
      </c>
      <c r="H1306" s="172">
        <f>'SAISIE '!I1307</f>
        <v>0</v>
      </c>
      <c r="I1306" s="172">
        <f>'SAISIE '!J1307*$AW1306</f>
        <v>0</v>
      </c>
      <c r="J1306" s="172">
        <f>'SAISIE '!K1307*$AW1306</f>
        <v>0</v>
      </c>
      <c r="K1306" s="172">
        <f>'SAISIE '!L1307*$AW1306</f>
        <v>0</v>
      </c>
      <c r="L1306" s="172">
        <f>'SAISIE '!M1307*$AW1306</f>
        <v>0</v>
      </c>
      <c r="M1306" s="172">
        <f>'SAISIE '!N1307*$AW1306</f>
        <v>0</v>
      </c>
      <c r="N1306" s="172">
        <f>'SAISIE '!O1307*$AW1306</f>
        <v>0</v>
      </c>
      <c r="O1306" s="172">
        <f>'SAISIE '!P1307*$AW1306</f>
        <v>0</v>
      </c>
      <c r="P1306" s="172">
        <f>'SAISIE '!Q1307*$AW1306</f>
        <v>0</v>
      </c>
      <c r="Q1306" s="172">
        <f>'SAISIE '!R1307*$AW1306</f>
        <v>0</v>
      </c>
      <c r="R1306" s="172">
        <f>'SAISIE '!S1307*$AW1306</f>
        <v>0</v>
      </c>
      <c r="S1306" s="172">
        <f>'SAISIE '!T1307*$AW1306</f>
        <v>0</v>
      </c>
      <c r="T1306" s="172">
        <f>'SAISIE '!U1307*$AW1306</f>
        <v>0</v>
      </c>
      <c r="U1306" s="172">
        <f>'SAISIE '!V1307*$AW1306</f>
        <v>0</v>
      </c>
      <c r="V1306" s="172">
        <f>'SAISIE '!W1307*$AW1306</f>
        <v>0</v>
      </c>
      <c r="W1306" s="172">
        <f>'SAISIE '!X1307*$AW1306</f>
        <v>0</v>
      </c>
      <c r="X1306" s="172">
        <f>'SAISIE '!Y1307*$AW1306</f>
        <v>0</v>
      </c>
      <c r="Y1306" s="172">
        <f>'SAISIE '!Z1307*$AW1306</f>
        <v>0</v>
      </c>
      <c r="Z1306" s="172">
        <f>'SAISIE '!AA1307*$AW1306</f>
        <v>0</v>
      </c>
      <c r="AA1306" s="172">
        <f>'SAISIE '!AB1307*$AW1306</f>
        <v>0</v>
      </c>
      <c r="AB1306" s="172">
        <f>'SAISIE '!AC1307*$AW1306</f>
        <v>0</v>
      </c>
      <c r="AC1306" s="172">
        <f>'SAISIE '!AD1307*$AW1306</f>
        <v>0</v>
      </c>
      <c r="AD1306" s="172">
        <f>'SAISIE '!AE1307*$AW1306</f>
        <v>0</v>
      </c>
      <c r="AE1306" s="172">
        <f>'SAISIE '!AF1307*$AW1306</f>
        <v>0</v>
      </c>
      <c r="AF1306" s="172">
        <f>'SAISIE '!AG1307*$AW1306</f>
        <v>0</v>
      </c>
      <c r="AG1306" s="172">
        <f>'SAISIE '!AH1307*$AW1306</f>
        <v>0</v>
      </c>
      <c r="AH1306" s="172">
        <f>'SAISIE '!AI1307*$AW1306</f>
        <v>0</v>
      </c>
      <c r="AI1306" s="172">
        <f>'SAISIE '!AJ1307*$AW1306</f>
        <v>0</v>
      </c>
      <c r="AJ1306" s="172">
        <f>'SAISIE '!AK1307*$AW1306</f>
        <v>0</v>
      </c>
      <c r="AK1306" s="172">
        <f>'SAISIE '!AL1307*$AW1306</f>
        <v>0</v>
      </c>
      <c r="AL1306" s="172">
        <f>'SAISIE '!AM1307*$AW1306</f>
        <v>0</v>
      </c>
      <c r="AM1306" s="172">
        <f>'SAISIE '!AN1307*$AW1306</f>
        <v>0</v>
      </c>
      <c r="AN1306" s="172">
        <f>'SAISIE '!AO1307*$AW1306</f>
        <v>0</v>
      </c>
      <c r="AO1306" s="172">
        <f>'SAISIE '!AP1307*$AW1306</f>
        <v>0</v>
      </c>
      <c r="AP1306" s="172">
        <f>'SAISIE '!AQ1307*$AW1306</f>
        <v>0</v>
      </c>
      <c r="AQ1306" s="172">
        <f>'SAISIE '!AR1307*$AW1306</f>
        <v>0</v>
      </c>
      <c r="AR1306" s="172">
        <f>'SAISIE '!AS1307*$AW1306</f>
        <v>0</v>
      </c>
      <c r="AS1306" s="172">
        <f>'SAISIE '!AT1307*$AW1306</f>
        <v>0</v>
      </c>
      <c r="AT1306" s="172">
        <f>'SAISIE '!AU1307*$AW1306</f>
        <v>0</v>
      </c>
      <c r="AU1306" s="172">
        <f>'SAISIE '!AV1307*$AW1306</f>
        <v>0</v>
      </c>
      <c r="AV1306" s="172">
        <f>'SAISIE '!AW1307*$AW1306</f>
        <v>0</v>
      </c>
      <c r="AW1306" s="172">
        <f>'SAISIE '!AX1307</f>
        <v>0</v>
      </c>
    </row>
    <row r="1307" spans="1:49" ht="15.75">
      <c r="A1307" s="172">
        <f>'SAISIE '!B1308</f>
        <v>0</v>
      </c>
      <c r="B1307" s="172">
        <f>'SAISIE '!C1308</f>
        <v>0</v>
      </c>
      <c r="C1307" s="172">
        <f>'SAISIE '!D1308</f>
        <v>0</v>
      </c>
      <c r="D1307" s="172">
        <f>'SAISIE '!E1308</f>
        <v>0</v>
      </c>
      <c r="E1307" s="174">
        <f>'SAISIE '!F1308</f>
        <v>0</v>
      </c>
      <c r="F1307" s="172">
        <f>'SAISIE '!G1308</f>
        <v>0</v>
      </c>
      <c r="G1307" s="172">
        <f>'SAISIE '!H1308</f>
        <v>0</v>
      </c>
      <c r="H1307" s="172">
        <f>'SAISIE '!I1308</f>
        <v>0</v>
      </c>
      <c r="I1307" s="172">
        <f>'SAISIE '!J1308*$AW1307</f>
        <v>0</v>
      </c>
      <c r="J1307" s="172">
        <f>'SAISIE '!K1308*$AW1307</f>
        <v>0</v>
      </c>
      <c r="K1307" s="172">
        <f>'SAISIE '!L1308*$AW1307</f>
        <v>0</v>
      </c>
      <c r="L1307" s="172">
        <f>'SAISIE '!M1308*$AW1307</f>
        <v>0</v>
      </c>
      <c r="M1307" s="172">
        <f>'SAISIE '!N1308*$AW1307</f>
        <v>0</v>
      </c>
      <c r="N1307" s="172">
        <f>'SAISIE '!O1308*$AW1307</f>
        <v>0</v>
      </c>
      <c r="O1307" s="172">
        <f>'SAISIE '!P1308*$AW1307</f>
        <v>0</v>
      </c>
      <c r="P1307" s="172">
        <f>'SAISIE '!Q1308*$AW1307</f>
        <v>0</v>
      </c>
      <c r="Q1307" s="172">
        <f>'SAISIE '!R1308*$AW1307</f>
        <v>0</v>
      </c>
      <c r="R1307" s="172">
        <f>'SAISIE '!S1308*$AW1307</f>
        <v>0</v>
      </c>
      <c r="S1307" s="172">
        <f>'SAISIE '!T1308*$AW1307</f>
        <v>0</v>
      </c>
      <c r="T1307" s="172">
        <f>'SAISIE '!U1308*$AW1307</f>
        <v>0</v>
      </c>
      <c r="U1307" s="172">
        <f>'SAISIE '!V1308*$AW1307</f>
        <v>0</v>
      </c>
      <c r="V1307" s="172">
        <f>'SAISIE '!W1308*$AW1307</f>
        <v>0</v>
      </c>
      <c r="W1307" s="172">
        <f>'SAISIE '!X1308*$AW1307</f>
        <v>0</v>
      </c>
      <c r="X1307" s="172">
        <f>'SAISIE '!Y1308*$AW1307</f>
        <v>0</v>
      </c>
      <c r="Y1307" s="172">
        <f>'SAISIE '!Z1308*$AW1307</f>
        <v>0</v>
      </c>
      <c r="Z1307" s="172">
        <f>'SAISIE '!AA1308*$AW1307</f>
        <v>0</v>
      </c>
      <c r="AA1307" s="172">
        <f>'SAISIE '!AB1308*$AW1307</f>
        <v>0</v>
      </c>
      <c r="AB1307" s="172">
        <f>'SAISIE '!AC1308*$AW1307</f>
        <v>0</v>
      </c>
      <c r="AC1307" s="172">
        <f>'SAISIE '!AD1308*$AW1307</f>
        <v>0</v>
      </c>
      <c r="AD1307" s="172">
        <f>'SAISIE '!AE1308*$AW1307</f>
        <v>0</v>
      </c>
      <c r="AE1307" s="172">
        <f>'SAISIE '!AF1308*$AW1307</f>
        <v>0</v>
      </c>
      <c r="AF1307" s="172">
        <f>'SAISIE '!AG1308*$AW1307</f>
        <v>0</v>
      </c>
      <c r="AG1307" s="172">
        <f>'SAISIE '!AH1308*$AW1307</f>
        <v>0</v>
      </c>
      <c r="AH1307" s="172">
        <f>'SAISIE '!AI1308*$AW1307</f>
        <v>0</v>
      </c>
      <c r="AI1307" s="172">
        <f>'SAISIE '!AJ1308*$AW1307</f>
        <v>0</v>
      </c>
      <c r="AJ1307" s="172">
        <f>'SAISIE '!AK1308*$AW1307</f>
        <v>0</v>
      </c>
      <c r="AK1307" s="172">
        <f>'SAISIE '!AL1308*$AW1307</f>
        <v>0</v>
      </c>
      <c r="AL1307" s="172">
        <f>'SAISIE '!AM1308*$AW1307</f>
        <v>0</v>
      </c>
      <c r="AM1307" s="172">
        <f>'SAISIE '!AN1308*$AW1307</f>
        <v>0</v>
      </c>
      <c r="AN1307" s="172">
        <f>'SAISIE '!AO1308*$AW1307</f>
        <v>0</v>
      </c>
      <c r="AO1307" s="172">
        <f>'SAISIE '!AP1308*$AW1307</f>
        <v>0</v>
      </c>
      <c r="AP1307" s="172">
        <f>'SAISIE '!AQ1308*$AW1307</f>
        <v>0</v>
      </c>
      <c r="AQ1307" s="172">
        <f>'SAISIE '!AR1308*$AW1307</f>
        <v>0</v>
      </c>
      <c r="AR1307" s="172">
        <f>'SAISIE '!AS1308*$AW1307</f>
        <v>0</v>
      </c>
      <c r="AS1307" s="172">
        <f>'SAISIE '!AT1308*$AW1307</f>
        <v>0</v>
      </c>
      <c r="AT1307" s="172">
        <f>'SAISIE '!AU1308*$AW1307</f>
        <v>0</v>
      </c>
      <c r="AU1307" s="172">
        <f>'SAISIE '!AV1308*$AW1307</f>
        <v>0</v>
      </c>
      <c r="AV1307" s="172">
        <f>'SAISIE '!AW1308*$AW1307</f>
        <v>0</v>
      </c>
      <c r="AW1307" s="172">
        <f>'SAISIE '!AX1308</f>
        <v>0</v>
      </c>
    </row>
    <row r="1308" spans="1:49" ht="15.75">
      <c r="A1308" s="172">
        <f>'SAISIE '!B1309</f>
        <v>0</v>
      </c>
      <c r="B1308" s="172">
        <f>'SAISIE '!C1309</f>
        <v>0</v>
      </c>
      <c r="C1308" s="172">
        <f>'SAISIE '!D1309</f>
        <v>0</v>
      </c>
      <c r="D1308" s="172">
        <f>'SAISIE '!E1309</f>
        <v>0</v>
      </c>
      <c r="E1308" s="174">
        <f>'SAISIE '!F1309</f>
        <v>0</v>
      </c>
      <c r="F1308" s="172">
        <f>'SAISIE '!G1309</f>
        <v>0</v>
      </c>
      <c r="G1308" s="172">
        <f>'SAISIE '!H1309</f>
        <v>0</v>
      </c>
      <c r="H1308" s="172">
        <f>'SAISIE '!I1309</f>
        <v>0</v>
      </c>
      <c r="I1308" s="172">
        <f>'SAISIE '!J1309*$AW1308</f>
        <v>0</v>
      </c>
      <c r="J1308" s="172">
        <f>'SAISIE '!K1309*$AW1308</f>
        <v>0</v>
      </c>
      <c r="K1308" s="172">
        <f>'SAISIE '!L1309*$AW1308</f>
        <v>0</v>
      </c>
      <c r="L1308" s="172">
        <f>'SAISIE '!M1309*$AW1308</f>
        <v>0</v>
      </c>
      <c r="M1308" s="172">
        <f>'SAISIE '!N1309*$AW1308</f>
        <v>0</v>
      </c>
      <c r="N1308" s="172">
        <f>'SAISIE '!O1309*$AW1308</f>
        <v>0</v>
      </c>
      <c r="O1308" s="172">
        <f>'SAISIE '!P1309*$AW1308</f>
        <v>0</v>
      </c>
      <c r="P1308" s="172">
        <f>'SAISIE '!Q1309*$AW1308</f>
        <v>0</v>
      </c>
      <c r="Q1308" s="172">
        <f>'SAISIE '!R1309*$AW1308</f>
        <v>0</v>
      </c>
      <c r="R1308" s="172">
        <f>'SAISIE '!S1309*$AW1308</f>
        <v>0</v>
      </c>
      <c r="S1308" s="172">
        <f>'SAISIE '!T1309*$AW1308</f>
        <v>0</v>
      </c>
      <c r="T1308" s="172">
        <f>'SAISIE '!U1309*$AW1308</f>
        <v>0</v>
      </c>
      <c r="U1308" s="172">
        <f>'SAISIE '!V1309*$AW1308</f>
        <v>0</v>
      </c>
      <c r="V1308" s="172">
        <f>'SAISIE '!W1309*$AW1308</f>
        <v>0</v>
      </c>
      <c r="W1308" s="172">
        <f>'SAISIE '!X1309*$AW1308</f>
        <v>0</v>
      </c>
      <c r="X1308" s="172">
        <f>'SAISIE '!Y1309*$AW1308</f>
        <v>0</v>
      </c>
      <c r="Y1308" s="172">
        <f>'SAISIE '!Z1309*$AW1308</f>
        <v>0</v>
      </c>
      <c r="Z1308" s="172">
        <f>'SAISIE '!AA1309*$AW1308</f>
        <v>0</v>
      </c>
      <c r="AA1308" s="172">
        <f>'SAISIE '!AB1309*$AW1308</f>
        <v>0</v>
      </c>
      <c r="AB1308" s="172">
        <f>'SAISIE '!AC1309*$AW1308</f>
        <v>0</v>
      </c>
      <c r="AC1308" s="172">
        <f>'SAISIE '!AD1309*$AW1308</f>
        <v>0</v>
      </c>
      <c r="AD1308" s="172">
        <f>'SAISIE '!AE1309*$AW1308</f>
        <v>0</v>
      </c>
      <c r="AE1308" s="172">
        <f>'SAISIE '!AF1309*$AW1308</f>
        <v>0</v>
      </c>
      <c r="AF1308" s="172">
        <f>'SAISIE '!AG1309*$AW1308</f>
        <v>0</v>
      </c>
      <c r="AG1308" s="172">
        <f>'SAISIE '!AH1309*$AW1308</f>
        <v>0</v>
      </c>
      <c r="AH1308" s="172">
        <f>'SAISIE '!AI1309*$AW1308</f>
        <v>0</v>
      </c>
      <c r="AI1308" s="172">
        <f>'SAISIE '!AJ1309*$AW1308</f>
        <v>0</v>
      </c>
      <c r="AJ1308" s="172">
        <f>'SAISIE '!AK1309*$AW1308</f>
        <v>0</v>
      </c>
      <c r="AK1308" s="172">
        <f>'SAISIE '!AL1309*$AW1308</f>
        <v>0</v>
      </c>
      <c r="AL1308" s="172">
        <f>'SAISIE '!AM1309*$AW1308</f>
        <v>0</v>
      </c>
      <c r="AM1308" s="172">
        <f>'SAISIE '!AN1309*$AW1308</f>
        <v>0</v>
      </c>
      <c r="AN1308" s="172">
        <f>'SAISIE '!AO1309*$AW1308</f>
        <v>0</v>
      </c>
      <c r="AO1308" s="172">
        <f>'SAISIE '!AP1309*$AW1308</f>
        <v>0</v>
      </c>
      <c r="AP1308" s="172">
        <f>'SAISIE '!AQ1309*$AW1308</f>
        <v>0</v>
      </c>
      <c r="AQ1308" s="172">
        <f>'SAISIE '!AR1309*$AW1308</f>
        <v>0</v>
      </c>
      <c r="AR1308" s="172">
        <f>'SAISIE '!AS1309*$AW1308</f>
        <v>0</v>
      </c>
      <c r="AS1308" s="172">
        <f>'SAISIE '!AT1309*$AW1308</f>
        <v>0</v>
      </c>
      <c r="AT1308" s="172">
        <f>'SAISIE '!AU1309*$AW1308</f>
        <v>0</v>
      </c>
      <c r="AU1308" s="172">
        <f>'SAISIE '!AV1309*$AW1308</f>
        <v>0</v>
      </c>
      <c r="AV1308" s="172">
        <f>'SAISIE '!AW1309*$AW1308</f>
        <v>0</v>
      </c>
      <c r="AW1308" s="172">
        <f>'SAISIE '!AX1309</f>
        <v>0</v>
      </c>
    </row>
    <row r="1309" spans="1:49" ht="15.75">
      <c r="A1309" s="172">
        <f>'SAISIE '!B1310</f>
        <v>0</v>
      </c>
      <c r="B1309" s="172">
        <f>'SAISIE '!C1310</f>
        <v>0</v>
      </c>
      <c r="C1309" s="172">
        <f>'SAISIE '!D1310</f>
        <v>0</v>
      </c>
      <c r="D1309" s="172">
        <f>'SAISIE '!E1310</f>
        <v>0</v>
      </c>
      <c r="E1309" s="174">
        <f>'SAISIE '!F1310</f>
        <v>0</v>
      </c>
      <c r="F1309" s="172">
        <f>'SAISIE '!G1310</f>
        <v>0</v>
      </c>
      <c r="G1309" s="172">
        <f>'SAISIE '!H1310</f>
        <v>0</v>
      </c>
      <c r="H1309" s="172">
        <f>'SAISIE '!I1310</f>
        <v>0</v>
      </c>
      <c r="I1309" s="172">
        <f>'SAISIE '!J1310*$AW1309</f>
        <v>0</v>
      </c>
      <c r="J1309" s="172">
        <f>'SAISIE '!K1310*$AW1309</f>
        <v>0</v>
      </c>
      <c r="K1309" s="172">
        <f>'SAISIE '!L1310*$AW1309</f>
        <v>0</v>
      </c>
      <c r="L1309" s="172">
        <f>'SAISIE '!M1310*$AW1309</f>
        <v>0</v>
      </c>
      <c r="M1309" s="172">
        <f>'SAISIE '!N1310*$AW1309</f>
        <v>0</v>
      </c>
      <c r="N1309" s="172">
        <f>'SAISIE '!O1310*$AW1309</f>
        <v>0</v>
      </c>
      <c r="O1309" s="172">
        <f>'SAISIE '!P1310*$AW1309</f>
        <v>0</v>
      </c>
      <c r="P1309" s="172">
        <f>'SAISIE '!Q1310*$AW1309</f>
        <v>0</v>
      </c>
      <c r="Q1309" s="172">
        <f>'SAISIE '!R1310*$AW1309</f>
        <v>0</v>
      </c>
      <c r="R1309" s="172">
        <f>'SAISIE '!S1310*$AW1309</f>
        <v>0</v>
      </c>
      <c r="S1309" s="172">
        <f>'SAISIE '!T1310*$AW1309</f>
        <v>0</v>
      </c>
      <c r="T1309" s="172">
        <f>'SAISIE '!U1310*$AW1309</f>
        <v>0</v>
      </c>
      <c r="U1309" s="172">
        <f>'SAISIE '!V1310*$AW1309</f>
        <v>0</v>
      </c>
      <c r="V1309" s="172">
        <f>'SAISIE '!W1310*$AW1309</f>
        <v>0</v>
      </c>
      <c r="W1309" s="172">
        <f>'SAISIE '!X1310*$AW1309</f>
        <v>0</v>
      </c>
      <c r="X1309" s="172">
        <f>'SAISIE '!Y1310*$AW1309</f>
        <v>0</v>
      </c>
      <c r="Y1309" s="172">
        <f>'SAISIE '!Z1310*$AW1309</f>
        <v>0</v>
      </c>
      <c r="Z1309" s="172">
        <f>'SAISIE '!AA1310*$AW1309</f>
        <v>0</v>
      </c>
      <c r="AA1309" s="172">
        <f>'SAISIE '!AB1310*$AW1309</f>
        <v>0</v>
      </c>
      <c r="AB1309" s="172">
        <f>'SAISIE '!AC1310*$AW1309</f>
        <v>0</v>
      </c>
      <c r="AC1309" s="172">
        <f>'SAISIE '!AD1310*$AW1309</f>
        <v>0</v>
      </c>
      <c r="AD1309" s="172">
        <f>'SAISIE '!AE1310*$AW1309</f>
        <v>0</v>
      </c>
      <c r="AE1309" s="172">
        <f>'SAISIE '!AF1310*$AW1309</f>
        <v>0</v>
      </c>
      <c r="AF1309" s="172">
        <f>'SAISIE '!AG1310*$AW1309</f>
        <v>0</v>
      </c>
      <c r="AG1309" s="172">
        <f>'SAISIE '!AH1310*$AW1309</f>
        <v>0</v>
      </c>
      <c r="AH1309" s="172">
        <f>'SAISIE '!AI1310*$AW1309</f>
        <v>0</v>
      </c>
      <c r="AI1309" s="172">
        <f>'SAISIE '!AJ1310*$AW1309</f>
        <v>0</v>
      </c>
      <c r="AJ1309" s="172">
        <f>'SAISIE '!AK1310*$AW1309</f>
        <v>0</v>
      </c>
      <c r="AK1309" s="172">
        <f>'SAISIE '!AL1310*$AW1309</f>
        <v>0</v>
      </c>
      <c r="AL1309" s="172">
        <f>'SAISIE '!AM1310*$AW1309</f>
        <v>0</v>
      </c>
      <c r="AM1309" s="172">
        <f>'SAISIE '!AN1310*$AW1309</f>
        <v>0</v>
      </c>
      <c r="AN1309" s="172">
        <f>'SAISIE '!AO1310*$AW1309</f>
        <v>0</v>
      </c>
      <c r="AO1309" s="172">
        <f>'SAISIE '!AP1310*$AW1309</f>
        <v>0</v>
      </c>
      <c r="AP1309" s="172">
        <f>'SAISIE '!AQ1310*$AW1309</f>
        <v>0</v>
      </c>
      <c r="AQ1309" s="172">
        <f>'SAISIE '!AR1310*$AW1309</f>
        <v>0</v>
      </c>
      <c r="AR1309" s="172">
        <f>'SAISIE '!AS1310*$AW1309</f>
        <v>0</v>
      </c>
      <c r="AS1309" s="172">
        <f>'SAISIE '!AT1310*$AW1309</f>
        <v>0</v>
      </c>
      <c r="AT1309" s="172">
        <f>'SAISIE '!AU1310*$AW1309</f>
        <v>0</v>
      </c>
      <c r="AU1309" s="172">
        <f>'SAISIE '!AV1310*$AW1309</f>
        <v>0</v>
      </c>
      <c r="AV1309" s="172">
        <f>'SAISIE '!AW1310*$AW1309</f>
        <v>0</v>
      </c>
      <c r="AW1309" s="172">
        <f>'SAISIE '!AX1310</f>
        <v>0</v>
      </c>
    </row>
    <row r="1310" spans="1:49" ht="15.75">
      <c r="A1310" s="172">
        <f>'SAISIE '!B1311</f>
        <v>0</v>
      </c>
      <c r="B1310" s="172">
        <f>'SAISIE '!C1311</f>
        <v>0</v>
      </c>
      <c r="C1310" s="172">
        <f>'SAISIE '!D1311</f>
        <v>0</v>
      </c>
      <c r="D1310" s="172">
        <f>'SAISIE '!E1311</f>
        <v>0</v>
      </c>
      <c r="E1310" s="174">
        <f>'SAISIE '!F1311</f>
        <v>0</v>
      </c>
      <c r="F1310" s="172">
        <f>'SAISIE '!G1311</f>
        <v>0</v>
      </c>
      <c r="G1310" s="172">
        <f>'SAISIE '!H1311</f>
        <v>0</v>
      </c>
      <c r="H1310" s="172">
        <f>'SAISIE '!I1311</f>
        <v>0</v>
      </c>
      <c r="I1310" s="172">
        <f>'SAISIE '!J1311*$AW1310</f>
        <v>0</v>
      </c>
      <c r="J1310" s="172">
        <f>'SAISIE '!K1311*$AW1310</f>
        <v>0</v>
      </c>
      <c r="K1310" s="172">
        <f>'SAISIE '!L1311*$AW1310</f>
        <v>0</v>
      </c>
      <c r="L1310" s="172">
        <f>'SAISIE '!M1311*$AW1310</f>
        <v>0</v>
      </c>
      <c r="M1310" s="172">
        <f>'SAISIE '!N1311*$AW1310</f>
        <v>0</v>
      </c>
      <c r="N1310" s="172">
        <f>'SAISIE '!O1311*$AW1310</f>
        <v>0</v>
      </c>
      <c r="O1310" s="172">
        <f>'SAISIE '!P1311*$AW1310</f>
        <v>0</v>
      </c>
      <c r="P1310" s="172">
        <f>'SAISIE '!Q1311*$AW1310</f>
        <v>0</v>
      </c>
      <c r="Q1310" s="172">
        <f>'SAISIE '!R1311*$AW1310</f>
        <v>0</v>
      </c>
      <c r="R1310" s="172">
        <f>'SAISIE '!S1311*$AW1310</f>
        <v>0</v>
      </c>
      <c r="S1310" s="172">
        <f>'SAISIE '!T1311*$AW1310</f>
        <v>0</v>
      </c>
      <c r="T1310" s="172">
        <f>'SAISIE '!U1311*$AW1310</f>
        <v>0</v>
      </c>
      <c r="U1310" s="172">
        <f>'SAISIE '!V1311*$AW1310</f>
        <v>0</v>
      </c>
      <c r="V1310" s="172">
        <f>'SAISIE '!W1311*$AW1310</f>
        <v>0</v>
      </c>
      <c r="W1310" s="172">
        <f>'SAISIE '!X1311*$AW1310</f>
        <v>0</v>
      </c>
      <c r="X1310" s="172">
        <f>'SAISIE '!Y1311*$AW1310</f>
        <v>0</v>
      </c>
      <c r="Y1310" s="172">
        <f>'SAISIE '!Z1311*$AW1310</f>
        <v>0</v>
      </c>
      <c r="Z1310" s="172">
        <f>'SAISIE '!AA1311*$AW1310</f>
        <v>0</v>
      </c>
      <c r="AA1310" s="172">
        <f>'SAISIE '!AB1311*$AW1310</f>
        <v>0</v>
      </c>
      <c r="AB1310" s="172">
        <f>'SAISIE '!AC1311*$AW1310</f>
        <v>0</v>
      </c>
      <c r="AC1310" s="172">
        <f>'SAISIE '!AD1311*$AW1310</f>
        <v>0</v>
      </c>
      <c r="AD1310" s="172">
        <f>'SAISIE '!AE1311*$AW1310</f>
        <v>0</v>
      </c>
      <c r="AE1310" s="172">
        <f>'SAISIE '!AF1311*$AW1310</f>
        <v>0</v>
      </c>
      <c r="AF1310" s="172">
        <f>'SAISIE '!AG1311*$AW1310</f>
        <v>0</v>
      </c>
      <c r="AG1310" s="172">
        <f>'SAISIE '!AH1311*$AW1310</f>
        <v>0</v>
      </c>
      <c r="AH1310" s="172">
        <f>'SAISIE '!AI1311*$AW1310</f>
        <v>0</v>
      </c>
      <c r="AI1310" s="172">
        <f>'SAISIE '!AJ1311*$AW1310</f>
        <v>0</v>
      </c>
      <c r="AJ1310" s="172">
        <f>'SAISIE '!AK1311*$AW1310</f>
        <v>0</v>
      </c>
      <c r="AK1310" s="172">
        <f>'SAISIE '!AL1311*$AW1310</f>
        <v>0</v>
      </c>
      <c r="AL1310" s="172">
        <f>'SAISIE '!AM1311*$AW1310</f>
        <v>0</v>
      </c>
      <c r="AM1310" s="172">
        <f>'SAISIE '!AN1311*$AW1310</f>
        <v>0</v>
      </c>
      <c r="AN1310" s="172">
        <f>'SAISIE '!AO1311*$AW1310</f>
        <v>0</v>
      </c>
      <c r="AO1310" s="172">
        <f>'SAISIE '!AP1311*$AW1310</f>
        <v>0</v>
      </c>
      <c r="AP1310" s="172">
        <f>'SAISIE '!AQ1311*$AW1310</f>
        <v>0</v>
      </c>
      <c r="AQ1310" s="172">
        <f>'SAISIE '!AR1311*$AW1310</f>
        <v>0</v>
      </c>
      <c r="AR1310" s="172">
        <f>'SAISIE '!AS1311*$AW1310</f>
        <v>0</v>
      </c>
      <c r="AS1310" s="172">
        <f>'SAISIE '!AT1311*$AW1310</f>
        <v>0</v>
      </c>
      <c r="AT1310" s="172">
        <f>'SAISIE '!AU1311*$AW1310</f>
        <v>0</v>
      </c>
      <c r="AU1310" s="172">
        <f>'SAISIE '!AV1311*$AW1310</f>
        <v>0</v>
      </c>
      <c r="AV1310" s="172">
        <f>'SAISIE '!AW1311*$AW1310</f>
        <v>0</v>
      </c>
      <c r="AW1310" s="172">
        <f>'SAISIE '!AX1311</f>
        <v>0</v>
      </c>
    </row>
    <row r="1311" spans="1:49" ht="15.75">
      <c r="A1311" s="172">
        <f>'SAISIE '!B1312</f>
        <v>0</v>
      </c>
      <c r="B1311" s="172">
        <f>'SAISIE '!C1312</f>
        <v>0</v>
      </c>
      <c r="C1311" s="172">
        <f>'SAISIE '!D1312</f>
        <v>0</v>
      </c>
      <c r="D1311" s="172">
        <f>'SAISIE '!E1312</f>
        <v>0</v>
      </c>
      <c r="E1311" s="174">
        <f>'SAISIE '!F1312</f>
        <v>0</v>
      </c>
      <c r="F1311" s="172">
        <f>'SAISIE '!G1312</f>
        <v>0</v>
      </c>
      <c r="G1311" s="172">
        <f>'SAISIE '!H1312</f>
        <v>0</v>
      </c>
      <c r="H1311" s="172">
        <f>'SAISIE '!I1312</f>
        <v>0</v>
      </c>
      <c r="I1311" s="172">
        <f>'SAISIE '!J1312*$AW1311</f>
        <v>0</v>
      </c>
      <c r="J1311" s="172">
        <f>'SAISIE '!K1312*$AW1311</f>
        <v>0</v>
      </c>
      <c r="K1311" s="172">
        <f>'SAISIE '!L1312*$AW1311</f>
        <v>0</v>
      </c>
      <c r="L1311" s="172">
        <f>'SAISIE '!M1312*$AW1311</f>
        <v>0</v>
      </c>
      <c r="M1311" s="172">
        <f>'SAISIE '!N1312*$AW1311</f>
        <v>0</v>
      </c>
      <c r="N1311" s="172">
        <f>'SAISIE '!O1312*$AW1311</f>
        <v>0</v>
      </c>
      <c r="O1311" s="172">
        <f>'SAISIE '!P1312*$AW1311</f>
        <v>0</v>
      </c>
      <c r="P1311" s="172">
        <f>'SAISIE '!Q1312*$AW1311</f>
        <v>0</v>
      </c>
      <c r="Q1311" s="172">
        <f>'SAISIE '!R1312*$AW1311</f>
        <v>0</v>
      </c>
      <c r="R1311" s="172">
        <f>'SAISIE '!S1312*$AW1311</f>
        <v>0</v>
      </c>
      <c r="S1311" s="172">
        <f>'SAISIE '!T1312*$AW1311</f>
        <v>0</v>
      </c>
      <c r="T1311" s="172">
        <f>'SAISIE '!U1312*$AW1311</f>
        <v>0</v>
      </c>
      <c r="U1311" s="172">
        <f>'SAISIE '!V1312*$AW1311</f>
        <v>0</v>
      </c>
      <c r="V1311" s="172">
        <f>'SAISIE '!W1312*$AW1311</f>
        <v>0</v>
      </c>
      <c r="W1311" s="172">
        <f>'SAISIE '!X1312*$AW1311</f>
        <v>0</v>
      </c>
      <c r="X1311" s="172">
        <f>'SAISIE '!Y1312*$AW1311</f>
        <v>0</v>
      </c>
      <c r="Y1311" s="172">
        <f>'SAISIE '!Z1312*$AW1311</f>
        <v>0</v>
      </c>
      <c r="Z1311" s="172">
        <f>'SAISIE '!AA1312*$AW1311</f>
        <v>0</v>
      </c>
      <c r="AA1311" s="172">
        <f>'SAISIE '!AB1312*$AW1311</f>
        <v>0</v>
      </c>
      <c r="AB1311" s="172">
        <f>'SAISIE '!AC1312*$AW1311</f>
        <v>0</v>
      </c>
      <c r="AC1311" s="172">
        <f>'SAISIE '!AD1312*$AW1311</f>
        <v>0</v>
      </c>
      <c r="AD1311" s="172">
        <f>'SAISIE '!AE1312*$AW1311</f>
        <v>0</v>
      </c>
      <c r="AE1311" s="172">
        <f>'SAISIE '!AF1312*$AW1311</f>
        <v>0</v>
      </c>
      <c r="AF1311" s="172">
        <f>'SAISIE '!AG1312*$AW1311</f>
        <v>0</v>
      </c>
      <c r="AG1311" s="172">
        <f>'SAISIE '!AH1312*$AW1311</f>
        <v>0</v>
      </c>
      <c r="AH1311" s="172">
        <f>'SAISIE '!AI1312*$AW1311</f>
        <v>0</v>
      </c>
      <c r="AI1311" s="172">
        <f>'SAISIE '!AJ1312*$AW1311</f>
        <v>0</v>
      </c>
      <c r="AJ1311" s="172">
        <f>'SAISIE '!AK1312*$AW1311</f>
        <v>0</v>
      </c>
      <c r="AK1311" s="172">
        <f>'SAISIE '!AL1312*$AW1311</f>
        <v>0</v>
      </c>
      <c r="AL1311" s="172">
        <f>'SAISIE '!AM1312*$AW1311</f>
        <v>0</v>
      </c>
      <c r="AM1311" s="172">
        <f>'SAISIE '!AN1312*$AW1311</f>
        <v>0</v>
      </c>
      <c r="AN1311" s="172">
        <f>'SAISIE '!AO1312*$AW1311</f>
        <v>0</v>
      </c>
      <c r="AO1311" s="172">
        <f>'SAISIE '!AP1312*$AW1311</f>
        <v>0</v>
      </c>
      <c r="AP1311" s="172">
        <f>'SAISIE '!AQ1312*$AW1311</f>
        <v>0</v>
      </c>
      <c r="AQ1311" s="172">
        <f>'SAISIE '!AR1312*$AW1311</f>
        <v>0</v>
      </c>
      <c r="AR1311" s="172">
        <f>'SAISIE '!AS1312*$AW1311</f>
        <v>0</v>
      </c>
      <c r="AS1311" s="172">
        <f>'SAISIE '!AT1312*$AW1311</f>
        <v>0</v>
      </c>
      <c r="AT1311" s="172">
        <f>'SAISIE '!AU1312*$AW1311</f>
        <v>0</v>
      </c>
      <c r="AU1311" s="172">
        <f>'SAISIE '!AV1312*$AW1311</f>
        <v>0</v>
      </c>
      <c r="AV1311" s="172">
        <f>'SAISIE '!AW1312*$AW1311</f>
        <v>0</v>
      </c>
      <c r="AW1311" s="172">
        <f>'SAISIE '!AX1312</f>
        <v>0</v>
      </c>
    </row>
    <row r="1312" spans="1:49" ht="15.75">
      <c r="A1312" s="172">
        <f>'SAISIE '!B1313</f>
        <v>0</v>
      </c>
      <c r="B1312" s="172">
        <f>'SAISIE '!C1313</f>
        <v>0</v>
      </c>
      <c r="C1312" s="172">
        <f>'SAISIE '!D1313</f>
        <v>0</v>
      </c>
      <c r="D1312" s="172">
        <f>'SAISIE '!E1313</f>
        <v>0</v>
      </c>
      <c r="E1312" s="174">
        <f>'SAISIE '!F1313</f>
        <v>0</v>
      </c>
      <c r="F1312" s="172">
        <f>'SAISIE '!G1313</f>
        <v>0</v>
      </c>
      <c r="G1312" s="172">
        <f>'SAISIE '!H1313</f>
        <v>0</v>
      </c>
      <c r="H1312" s="172">
        <f>'SAISIE '!I1313</f>
        <v>0</v>
      </c>
      <c r="I1312" s="172">
        <f>'SAISIE '!J1313*$AW1312</f>
        <v>0</v>
      </c>
      <c r="J1312" s="172">
        <f>'SAISIE '!K1313*$AW1312</f>
        <v>0</v>
      </c>
      <c r="K1312" s="172">
        <f>'SAISIE '!L1313*$AW1312</f>
        <v>0</v>
      </c>
      <c r="L1312" s="172">
        <f>'SAISIE '!M1313*$AW1312</f>
        <v>0</v>
      </c>
      <c r="M1312" s="172">
        <f>'SAISIE '!N1313*$AW1312</f>
        <v>0</v>
      </c>
      <c r="N1312" s="172">
        <f>'SAISIE '!O1313*$AW1312</f>
        <v>0</v>
      </c>
      <c r="O1312" s="172">
        <f>'SAISIE '!P1313*$AW1312</f>
        <v>0</v>
      </c>
      <c r="P1312" s="172">
        <f>'SAISIE '!Q1313*$AW1312</f>
        <v>0</v>
      </c>
      <c r="Q1312" s="172">
        <f>'SAISIE '!R1313*$AW1312</f>
        <v>0</v>
      </c>
      <c r="R1312" s="172">
        <f>'SAISIE '!S1313*$AW1312</f>
        <v>0</v>
      </c>
      <c r="S1312" s="172">
        <f>'SAISIE '!T1313*$AW1312</f>
        <v>0</v>
      </c>
      <c r="T1312" s="172">
        <f>'SAISIE '!U1313*$AW1312</f>
        <v>0</v>
      </c>
      <c r="U1312" s="172">
        <f>'SAISIE '!V1313*$AW1312</f>
        <v>0</v>
      </c>
      <c r="V1312" s="172">
        <f>'SAISIE '!W1313*$AW1312</f>
        <v>0</v>
      </c>
      <c r="W1312" s="172">
        <f>'SAISIE '!X1313*$AW1312</f>
        <v>0</v>
      </c>
      <c r="X1312" s="172">
        <f>'SAISIE '!Y1313*$AW1312</f>
        <v>0</v>
      </c>
      <c r="Y1312" s="172">
        <f>'SAISIE '!Z1313*$AW1312</f>
        <v>0</v>
      </c>
      <c r="Z1312" s="172">
        <f>'SAISIE '!AA1313*$AW1312</f>
        <v>0</v>
      </c>
      <c r="AA1312" s="172">
        <f>'SAISIE '!AB1313*$AW1312</f>
        <v>0</v>
      </c>
      <c r="AB1312" s="172">
        <f>'SAISIE '!AC1313*$AW1312</f>
        <v>0</v>
      </c>
      <c r="AC1312" s="172">
        <f>'SAISIE '!AD1313*$AW1312</f>
        <v>0</v>
      </c>
      <c r="AD1312" s="172">
        <f>'SAISIE '!AE1313*$AW1312</f>
        <v>0</v>
      </c>
      <c r="AE1312" s="172">
        <f>'SAISIE '!AF1313*$AW1312</f>
        <v>0</v>
      </c>
      <c r="AF1312" s="172">
        <f>'SAISIE '!AG1313*$AW1312</f>
        <v>0</v>
      </c>
      <c r="AG1312" s="172">
        <f>'SAISIE '!AH1313*$AW1312</f>
        <v>0</v>
      </c>
      <c r="AH1312" s="172">
        <f>'SAISIE '!AI1313*$AW1312</f>
        <v>0</v>
      </c>
      <c r="AI1312" s="172">
        <f>'SAISIE '!AJ1313*$AW1312</f>
        <v>0</v>
      </c>
      <c r="AJ1312" s="172">
        <f>'SAISIE '!AK1313*$AW1312</f>
        <v>0</v>
      </c>
      <c r="AK1312" s="172">
        <f>'SAISIE '!AL1313*$AW1312</f>
        <v>0</v>
      </c>
      <c r="AL1312" s="172">
        <f>'SAISIE '!AM1313*$AW1312</f>
        <v>0</v>
      </c>
      <c r="AM1312" s="172">
        <f>'SAISIE '!AN1313*$AW1312</f>
        <v>0</v>
      </c>
      <c r="AN1312" s="172">
        <f>'SAISIE '!AO1313*$AW1312</f>
        <v>0</v>
      </c>
      <c r="AO1312" s="172">
        <f>'SAISIE '!AP1313*$AW1312</f>
        <v>0</v>
      </c>
      <c r="AP1312" s="172">
        <f>'SAISIE '!AQ1313*$AW1312</f>
        <v>0</v>
      </c>
      <c r="AQ1312" s="172">
        <f>'SAISIE '!AR1313*$AW1312</f>
        <v>0</v>
      </c>
      <c r="AR1312" s="172">
        <f>'SAISIE '!AS1313*$AW1312</f>
        <v>0</v>
      </c>
      <c r="AS1312" s="172">
        <f>'SAISIE '!AT1313*$AW1312</f>
        <v>0</v>
      </c>
      <c r="AT1312" s="172">
        <f>'SAISIE '!AU1313*$AW1312</f>
        <v>0</v>
      </c>
      <c r="AU1312" s="172">
        <f>'SAISIE '!AV1313*$AW1312</f>
        <v>0</v>
      </c>
      <c r="AV1312" s="172">
        <f>'SAISIE '!AW1313*$AW1312</f>
        <v>0</v>
      </c>
      <c r="AW1312" s="172">
        <f>'SAISIE '!AX1313</f>
        <v>0</v>
      </c>
    </row>
    <row r="1313" spans="1:49" ht="15.75">
      <c r="A1313" s="172">
        <f>'SAISIE '!B1314</f>
        <v>0</v>
      </c>
      <c r="B1313" s="172">
        <f>'SAISIE '!C1314</f>
        <v>0</v>
      </c>
      <c r="C1313" s="172">
        <f>'SAISIE '!D1314</f>
        <v>0</v>
      </c>
      <c r="D1313" s="172">
        <f>'SAISIE '!E1314</f>
        <v>0</v>
      </c>
      <c r="E1313" s="174">
        <f>'SAISIE '!F1314</f>
        <v>0</v>
      </c>
      <c r="F1313" s="172">
        <f>'SAISIE '!G1314</f>
        <v>0</v>
      </c>
      <c r="G1313" s="172">
        <f>'SAISIE '!H1314</f>
        <v>0</v>
      </c>
      <c r="H1313" s="172">
        <f>'SAISIE '!I1314</f>
        <v>0</v>
      </c>
      <c r="I1313" s="172">
        <f>'SAISIE '!J1314*$AW1313</f>
        <v>0</v>
      </c>
      <c r="J1313" s="172">
        <f>'SAISIE '!K1314*$AW1313</f>
        <v>0</v>
      </c>
      <c r="K1313" s="172">
        <f>'SAISIE '!L1314*$AW1313</f>
        <v>0</v>
      </c>
      <c r="L1313" s="172">
        <f>'SAISIE '!M1314*$AW1313</f>
        <v>0</v>
      </c>
      <c r="M1313" s="172">
        <f>'SAISIE '!N1314*$AW1313</f>
        <v>0</v>
      </c>
      <c r="N1313" s="172">
        <f>'SAISIE '!O1314*$AW1313</f>
        <v>0</v>
      </c>
      <c r="O1313" s="172">
        <f>'SAISIE '!P1314*$AW1313</f>
        <v>0</v>
      </c>
      <c r="P1313" s="172">
        <f>'SAISIE '!Q1314*$AW1313</f>
        <v>0</v>
      </c>
      <c r="Q1313" s="172">
        <f>'SAISIE '!R1314*$AW1313</f>
        <v>0</v>
      </c>
      <c r="R1313" s="172">
        <f>'SAISIE '!S1314*$AW1313</f>
        <v>0</v>
      </c>
      <c r="S1313" s="172">
        <f>'SAISIE '!T1314*$AW1313</f>
        <v>0</v>
      </c>
      <c r="T1313" s="172">
        <f>'SAISIE '!U1314*$AW1313</f>
        <v>0</v>
      </c>
      <c r="U1313" s="172">
        <f>'SAISIE '!V1314*$AW1313</f>
        <v>0</v>
      </c>
      <c r="V1313" s="172">
        <f>'SAISIE '!W1314*$AW1313</f>
        <v>0</v>
      </c>
      <c r="W1313" s="172">
        <f>'SAISIE '!X1314*$AW1313</f>
        <v>0</v>
      </c>
      <c r="X1313" s="172">
        <f>'SAISIE '!Y1314*$AW1313</f>
        <v>0</v>
      </c>
      <c r="Y1313" s="172">
        <f>'SAISIE '!Z1314*$AW1313</f>
        <v>0</v>
      </c>
      <c r="Z1313" s="172">
        <f>'SAISIE '!AA1314*$AW1313</f>
        <v>0</v>
      </c>
      <c r="AA1313" s="172">
        <f>'SAISIE '!AB1314*$AW1313</f>
        <v>0</v>
      </c>
      <c r="AB1313" s="172">
        <f>'SAISIE '!AC1314*$AW1313</f>
        <v>0</v>
      </c>
      <c r="AC1313" s="172">
        <f>'SAISIE '!AD1314*$AW1313</f>
        <v>0</v>
      </c>
      <c r="AD1313" s="172">
        <f>'SAISIE '!AE1314*$AW1313</f>
        <v>0</v>
      </c>
      <c r="AE1313" s="172">
        <f>'SAISIE '!AF1314*$AW1313</f>
        <v>0</v>
      </c>
      <c r="AF1313" s="172">
        <f>'SAISIE '!AG1314*$AW1313</f>
        <v>0</v>
      </c>
      <c r="AG1313" s="172">
        <f>'SAISIE '!AH1314*$AW1313</f>
        <v>0</v>
      </c>
      <c r="AH1313" s="172">
        <f>'SAISIE '!AI1314*$AW1313</f>
        <v>0</v>
      </c>
      <c r="AI1313" s="172">
        <f>'SAISIE '!AJ1314*$AW1313</f>
        <v>0</v>
      </c>
      <c r="AJ1313" s="172">
        <f>'SAISIE '!AK1314*$AW1313</f>
        <v>0</v>
      </c>
      <c r="AK1313" s="172">
        <f>'SAISIE '!AL1314*$AW1313</f>
        <v>0</v>
      </c>
      <c r="AL1313" s="172">
        <f>'SAISIE '!AM1314*$AW1313</f>
        <v>0</v>
      </c>
      <c r="AM1313" s="172">
        <f>'SAISIE '!AN1314*$AW1313</f>
        <v>0</v>
      </c>
      <c r="AN1313" s="172">
        <f>'SAISIE '!AO1314*$AW1313</f>
        <v>0</v>
      </c>
      <c r="AO1313" s="172">
        <f>'SAISIE '!AP1314*$AW1313</f>
        <v>0</v>
      </c>
      <c r="AP1313" s="172">
        <f>'SAISIE '!AQ1314*$AW1313</f>
        <v>0</v>
      </c>
      <c r="AQ1313" s="172">
        <f>'SAISIE '!AR1314*$AW1313</f>
        <v>0</v>
      </c>
      <c r="AR1313" s="172">
        <f>'SAISIE '!AS1314*$AW1313</f>
        <v>0</v>
      </c>
      <c r="AS1313" s="172">
        <f>'SAISIE '!AT1314*$AW1313</f>
        <v>0</v>
      </c>
      <c r="AT1313" s="172">
        <f>'SAISIE '!AU1314*$AW1313</f>
        <v>0</v>
      </c>
      <c r="AU1313" s="172">
        <f>'SAISIE '!AV1314*$AW1313</f>
        <v>0</v>
      </c>
      <c r="AV1313" s="172">
        <f>'SAISIE '!AW1314*$AW1313</f>
        <v>0</v>
      </c>
      <c r="AW1313" s="172">
        <f>'SAISIE '!AX1314</f>
        <v>0</v>
      </c>
    </row>
    <row r="1314" spans="1:49" ht="15.75">
      <c r="A1314" s="172">
        <f>'SAISIE '!B1315</f>
        <v>0</v>
      </c>
      <c r="B1314" s="172">
        <f>'SAISIE '!C1315</f>
        <v>0</v>
      </c>
      <c r="C1314" s="172">
        <f>'SAISIE '!D1315</f>
        <v>0</v>
      </c>
      <c r="D1314" s="172">
        <f>'SAISIE '!E1315</f>
        <v>0</v>
      </c>
      <c r="E1314" s="174">
        <f>'SAISIE '!F1315</f>
        <v>0</v>
      </c>
      <c r="F1314" s="172">
        <f>'SAISIE '!G1315</f>
        <v>0</v>
      </c>
      <c r="G1314" s="172">
        <f>'SAISIE '!H1315</f>
        <v>0</v>
      </c>
      <c r="H1314" s="172">
        <f>'SAISIE '!I1315</f>
        <v>0</v>
      </c>
      <c r="I1314" s="172">
        <f>'SAISIE '!J1315*$AW1314</f>
        <v>0</v>
      </c>
      <c r="J1314" s="172">
        <f>'SAISIE '!K1315*$AW1314</f>
        <v>0</v>
      </c>
      <c r="K1314" s="172">
        <f>'SAISIE '!L1315*$AW1314</f>
        <v>0</v>
      </c>
      <c r="L1314" s="172">
        <f>'SAISIE '!M1315*$AW1314</f>
        <v>0</v>
      </c>
      <c r="M1314" s="172">
        <f>'SAISIE '!N1315*$AW1314</f>
        <v>0</v>
      </c>
      <c r="N1314" s="172">
        <f>'SAISIE '!O1315*$AW1314</f>
        <v>0</v>
      </c>
      <c r="O1314" s="172">
        <f>'SAISIE '!P1315*$AW1314</f>
        <v>0</v>
      </c>
      <c r="P1314" s="172">
        <f>'SAISIE '!Q1315*$AW1314</f>
        <v>0</v>
      </c>
      <c r="Q1314" s="172">
        <f>'SAISIE '!R1315*$AW1314</f>
        <v>0</v>
      </c>
      <c r="R1314" s="172">
        <f>'SAISIE '!S1315*$AW1314</f>
        <v>0</v>
      </c>
      <c r="S1314" s="172">
        <f>'SAISIE '!T1315*$AW1314</f>
        <v>0</v>
      </c>
      <c r="T1314" s="172">
        <f>'SAISIE '!U1315*$AW1314</f>
        <v>0</v>
      </c>
      <c r="U1314" s="172">
        <f>'SAISIE '!V1315*$AW1314</f>
        <v>0</v>
      </c>
      <c r="V1314" s="172">
        <f>'SAISIE '!W1315*$AW1314</f>
        <v>0</v>
      </c>
      <c r="W1314" s="172">
        <f>'SAISIE '!X1315*$AW1314</f>
        <v>0</v>
      </c>
      <c r="X1314" s="172">
        <f>'SAISIE '!Y1315*$AW1314</f>
        <v>0</v>
      </c>
      <c r="Y1314" s="172">
        <f>'SAISIE '!Z1315*$AW1314</f>
        <v>0</v>
      </c>
      <c r="Z1314" s="172">
        <f>'SAISIE '!AA1315*$AW1314</f>
        <v>0</v>
      </c>
      <c r="AA1314" s="172">
        <f>'SAISIE '!AB1315*$AW1314</f>
        <v>0</v>
      </c>
      <c r="AB1314" s="172">
        <f>'SAISIE '!AC1315*$AW1314</f>
        <v>0</v>
      </c>
      <c r="AC1314" s="172">
        <f>'SAISIE '!AD1315*$AW1314</f>
        <v>0</v>
      </c>
      <c r="AD1314" s="172">
        <f>'SAISIE '!AE1315*$AW1314</f>
        <v>0</v>
      </c>
      <c r="AE1314" s="172">
        <f>'SAISIE '!AF1315*$AW1314</f>
        <v>0</v>
      </c>
      <c r="AF1314" s="172">
        <f>'SAISIE '!AG1315*$AW1314</f>
        <v>0</v>
      </c>
      <c r="AG1314" s="172">
        <f>'SAISIE '!AH1315*$AW1314</f>
        <v>0</v>
      </c>
      <c r="AH1314" s="172">
        <f>'SAISIE '!AI1315*$AW1314</f>
        <v>0</v>
      </c>
      <c r="AI1314" s="172">
        <f>'SAISIE '!AJ1315*$AW1314</f>
        <v>0</v>
      </c>
      <c r="AJ1314" s="172">
        <f>'SAISIE '!AK1315*$AW1314</f>
        <v>0</v>
      </c>
      <c r="AK1314" s="172">
        <f>'SAISIE '!AL1315*$AW1314</f>
        <v>0</v>
      </c>
      <c r="AL1314" s="172">
        <f>'SAISIE '!AM1315*$AW1314</f>
        <v>0</v>
      </c>
      <c r="AM1314" s="172">
        <f>'SAISIE '!AN1315*$AW1314</f>
        <v>0</v>
      </c>
      <c r="AN1314" s="172">
        <f>'SAISIE '!AO1315*$AW1314</f>
        <v>0</v>
      </c>
      <c r="AO1314" s="172">
        <f>'SAISIE '!AP1315*$AW1314</f>
        <v>0</v>
      </c>
      <c r="AP1314" s="172">
        <f>'SAISIE '!AQ1315*$AW1314</f>
        <v>0</v>
      </c>
      <c r="AQ1314" s="172">
        <f>'SAISIE '!AR1315*$AW1314</f>
        <v>0</v>
      </c>
      <c r="AR1314" s="172">
        <f>'SAISIE '!AS1315*$AW1314</f>
        <v>0</v>
      </c>
      <c r="AS1314" s="172">
        <f>'SAISIE '!AT1315*$AW1314</f>
        <v>0</v>
      </c>
      <c r="AT1314" s="172">
        <f>'SAISIE '!AU1315*$AW1314</f>
        <v>0</v>
      </c>
      <c r="AU1314" s="172">
        <f>'SAISIE '!AV1315*$AW1314</f>
        <v>0</v>
      </c>
      <c r="AV1314" s="172">
        <f>'SAISIE '!AW1315*$AW1314</f>
        <v>0</v>
      </c>
      <c r="AW1314" s="172">
        <f>'SAISIE '!AX1315</f>
        <v>0</v>
      </c>
    </row>
    <row r="1315" spans="1:49" ht="15.75">
      <c r="A1315" s="172">
        <f>'SAISIE '!B1316</f>
        <v>0</v>
      </c>
      <c r="B1315" s="172">
        <f>'SAISIE '!C1316</f>
        <v>0</v>
      </c>
      <c r="C1315" s="172">
        <f>'SAISIE '!D1316</f>
        <v>0</v>
      </c>
      <c r="D1315" s="172">
        <f>'SAISIE '!E1316</f>
        <v>0</v>
      </c>
      <c r="E1315" s="174">
        <f>'SAISIE '!F1316</f>
        <v>0</v>
      </c>
      <c r="F1315" s="172">
        <f>'SAISIE '!G1316</f>
        <v>0</v>
      </c>
      <c r="G1315" s="172">
        <f>'SAISIE '!H1316</f>
        <v>0</v>
      </c>
      <c r="H1315" s="172">
        <f>'SAISIE '!I1316</f>
        <v>0</v>
      </c>
      <c r="I1315" s="172">
        <f>'SAISIE '!J1316*$AW1315</f>
        <v>0</v>
      </c>
      <c r="J1315" s="172">
        <f>'SAISIE '!K1316*$AW1315</f>
        <v>0</v>
      </c>
      <c r="K1315" s="172">
        <f>'SAISIE '!L1316*$AW1315</f>
        <v>0</v>
      </c>
      <c r="L1315" s="172">
        <f>'SAISIE '!M1316*$AW1315</f>
        <v>0</v>
      </c>
      <c r="M1315" s="172">
        <f>'SAISIE '!N1316*$AW1315</f>
        <v>0</v>
      </c>
      <c r="N1315" s="172">
        <f>'SAISIE '!O1316*$AW1315</f>
        <v>0</v>
      </c>
      <c r="O1315" s="172">
        <f>'SAISIE '!P1316*$AW1315</f>
        <v>0</v>
      </c>
      <c r="P1315" s="172">
        <f>'SAISIE '!Q1316*$AW1315</f>
        <v>0</v>
      </c>
      <c r="Q1315" s="172">
        <f>'SAISIE '!R1316*$AW1315</f>
        <v>0</v>
      </c>
      <c r="R1315" s="172">
        <f>'SAISIE '!S1316*$AW1315</f>
        <v>0</v>
      </c>
      <c r="S1315" s="172">
        <f>'SAISIE '!T1316*$AW1315</f>
        <v>0</v>
      </c>
      <c r="T1315" s="172">
        <f>'SAISIE '!U1316*$AW1315</f>
        <v>0</v>
      </c>
      <c r="U1315" s="172">
        <f>'SAISIE '!V1316*$AW1315</f>
        <v>0</v>
      </c>
      <c r="V1315" s="172">
        <f>'SAISIE '!W1316*$AW1315</f>
        <v>0</v>
      </c>
      <c r="W1315" s="172">
        <f>'SAISIE '!X1316*$AW1315</f>
        <v>0</v>
      </c>
      <c r="X1315" s="172">
        <f>'SAISIE '!Y1316*$AW1315</f>
        <v>0</v>
      </c>
      <c r="Y1315" s="172">
        <f>'SAISIE '!Z1316*$AW1315</f>
        <v>0</v>
      </c>
      <c r="Z1315" s="172">
        <f>'SAISIE '!AA1316*$AW1315</f>
        <v>0</v>
      </c>
      <c r="AA1315" s="172">
        <f>'SAISIE '!AB1316*$AW1315</f>
        <v>0</v>
      </c>
      <c r="AB1315" s="172">
        <f>'SAISIE '!AC1316*$AW1315</f>
        <v>0</v>
      </c>
      <c r="AC1315" s="172">
        <f>'SAISIE '!AD1316*$AW1315</f>
        <v>0</v>
      </c>
      <c r="AD1315" s="172">
        <f>'SAISIE '!AE1316*$AW1315</f>
        <v>0</v>
      </c>
      <c r="AE1315" s="172">
        <f>'SAISIE '!AF1316*$AW1315</f>
        <v>0</v>
      </c>
      <c r="AF1315" s="172">
        <f>'SAISIE '!AG1316*$AW1315</f>
        <v>0</v>
      </c>
      <c r="AG1315" s="172">
        <f>'SAISIE '!AH1316*$AW1315</f>
        <v>0</v>
      </c>
      <c r="AH1315" s="172">
        <f>'SAISIE '!AI1316*$AW1315</f>
        <v>0</v>
      </c>
      <c r="AI1315" s="172">
        <f>'SAISIE '!AJ1316*$AW1315</f>
        <v>0</v>
      </c>
      <c r="AJ1315" s="172">
        <f>'SAISIE '!AK1316*$AW1315</f>
        <v>0</v>
      </c>
      <c r="AK1315" s="172">
        <f>'SAISIE '!AL1316*$AW1315</f>
        <v>0</v>
      </c>
      <c r="AL1315" s="172">
        <f>'SAISIE '!AM1316*$AW1315</f>
        <v>0</v>
      </c>
      <c r="AM1315" s="172">
        <f>'SAISIE '!AN1316*$AW1315</f>
        <v>0</v>
      </c>
      <c r="AN1315" s="172">
        <f>'SAISIE '!AO1316*$AW1315</f>
        <v>0</v>
      </c>
      <c r="AO1315" s="172">
        <f>'SAISIE '!AP1316*$AW1315</f>
        <v>0</v>
      </c>
      <c r="AP1315" s="172">
        <f>'SAISIE '!AQ1316*$AW1315</f>
        <v>0</v>
      </c>
      <c r="AQ1315" s="172">
        <f>'SAISIE '!AR1316*$AW1315</f>
        <v>0</v>
      </c>
      <c r="AR1315" s="172">
        <f>'SAISIE '!AS1316*$AW1315</f>
        <v>0</v>
      </c>
      <c r="AS1315" s="172">
        <f>'SAISIE '!AT1316*$AW1315</f>
        <v>0</v>
      </c>
      <c r="AT1315" s="172">
        <f>'SAISIE '!AU1316*$AW1315</f>
        <v>0</v>
      </c>
      <c r="AU1315" s="172">
        <f>'SAISIE '!AV1316*$AW1315</f>
        <v>0</v>
      </c>
      <c r="AV1315" s="172">
        <f>'SAISIE '!AW1316*$AW1315</f>
        <v>0</v>
      </c>
      <c r="AW1315" s="172">
        <f>'SAISIE '!AX1316</f>
        <v>0</v>
      </c>
    </row>
    <row r="1316" spans="1:49" ht="15.75">
      <c r="A1316" s="172">
        <f>'SAISIE '!B1317</f>
        <v>0</v>
      </c>
      <c r="B1316" s="172">
        <f>'SAISIE '!C1317</f>
        <v>0</v>
      </c>
      <c r="C1316" s="172">
        <f>'SAISIE '!D1317</f>
        <v>0</v>
      </c>
      <c r="D1316" s="172">
        <f>'SAISIE '!E1317</f>
        <v>0</v>
      </c>
      <c r="E1316" s="174">
        <f>'SAISIE '!F1317</f>
        <v>0</v>
      </c>
      <c r="F1316" s="172">
        <f>'SAISIE '!G1317</f>
        <v>0</v>
      </c>
      <c r="G1316" s="172">
        <f>'SAISIE '!H1317</f>
        <v>0</v>
      </c>
      <c r="H1316" s="172">
        <f>'SAISIE '!I1317</f>
        <v>0</v>
      </c>
      <c r="I1316" s="172">
        <f>'SAISIE '!J1317*$AW1316</f>
        <v>0</v>
      </c>
      <c r="J1316" s="172">
        <f>'SAISIE '!K1317*$AW1316</f>
        <v>0</v>
      </c>
      <c r="K1316" s="172">
        <f>'SAISIE '!L1317*$AW1316</f>
        <v>0</v>
      </c>
      <c r="L1316" s="172">
        <f>'SAISIE '!M1317*$AW1316</f>
        <v>0</v>
      </c>
      <c r="M1316" s="172">
        <f>'SAISIE '!N1317*$AW1316</f>
        <v>0</v>
      </c>
      <c r="N1316" s="172">
        <f>'SAISIE '!O1317*$AW1316</f>
        <v>0</v>
      </c>
      <c r="O1316" s="172">
        <f>'SAISIE '!P1317*$AW1316</f>
        <v>0</v>
      </c>
      <c r="P1316" s="172">
        <f>'SAISIE '!Q1317*$AW1316</f>
        <v>0</v>
      </c>
      <c r="Q1316" s="172">
        <f>'SAISIE '!R1317*$AW1316</f>
        <v>0</v>
      </c>
      <c r="R1316" s="172">
        <f>'SAISIE '!S1317*$AW1316</f>
        <v>0</v>
      </c>
      <c r="S1316" s="172">
        <f>'SAISIE '!T1317*$AW1316</f>
        <v>0</v>
      </c>
      <c r="T1316" s="172">
        <f>'SAISIE '!U1317*$AW1316</f>
        <v>0</v>
      </c>
      <c r="U1316" s="172">
        <f>'SAISIE '!V1317*$AW1316</f>
        <v>0</v>
      </c>
      <c r="V1316" s="172">
        <f>'SAISIE '!W1317*$AW1316</f>
        <v>0</v>
      </c>
      <c r="W1316" s="172">
        <f>'SAISIE '!X1317*$AW1316</f>
        <v>0</v>
      </c>
      <c r="X1316" s="172">
        <f>'SAISIE '!Y1317*$AW1316</f>
        <v>0</v>
      </c>
      <c r="Y1316" s="172">
        <f>'SAISIE '!Z1317*$AW1316</f>
        <v>0</v>
      </c>
      <c r="Z1316" s="172">
        <f>'SAISIE '!AA1317*$AW1316</f>
        <v>0</v>
      </c>
      <c r="AA1316" s="172">
        <f>'SAISIE '!AB1317*$AW1316</f>
        <v>0</v>
      </c>
      <c r="AB1316" s="172">
        <f>'SAISIE '!AC1317*$AW1316</f>
        <v>0</v>
      </c>
      <c r="AC1316" s="172">
        <f>'SAISIE '!AD1317*$AW1316</f>
        <v>0</v>
      </c>
      <c r="AD1316" s="172">
        <f>'SAISIE '!AE1317*$AW1316</f>
        <v>0</v>
      </c>
      <c r="AE1316" s="172">
        <f>'SAISIE '!AF1317*$AW1316</f>
        <v>0</v>
      </c>
      <c r="AF1316" s="172">
        <f>'SAISIE '!AG1317*$AW1316</f>
        <v>0</v>
      </c>
      <c r="AG1316" s="172">
        <f>'SAISIE '!AH1317*$AW1316</f>
        <v>0</v>
      </c>
      <c r="AH1316" s="172">
        <f>'SAISIE '!AI1317*$AW1316</f>
        <v>0</v>
      </c>
      <c r="AI1316" s="172">
        <f>'SAISIE '!AJ1317*$AW1316</f>
        <v>0</v>
      </c>
      <c r="AJ1316" s="172">
        <f>'SAISIE '!AK1317*$AW1316</f>
        <v>0</v>
      </c>
      <c r="AK1316" s="172">
        <f>'SAISIE '!AL1317*$AW1316</f>
        <v>0</v>
      </c>
      <c r="AL1316" s="172">
        <f>'SAISIE '!AM1317*$AW1316</f>
        <v>0</v>
      </c>
      <c r="AM1316" s="172">
        <f>'SAISIE '!AN1317*$AW1316</f>
        <v>0</v>
      </c>
      <c r="AN1316" s="172">
        <f>'SAISIE '!AO1317*$AW1316</f>
        <v>0</v>
      </c>
      <c r="AO1316" s="172">
        <f>'SAISIE '!AP1317*$AW1316</f>
        <v>0</v>
      </c>
      <c r="AP1316" s="172">
        <f>'SAISIE '!AQ1317*$AW1316</f>
        <v>0</v>
      </c>
      <c r="AQ1316" s="172">
        <f>'SAISIE '!AR1317*$AW1316</f>
        <v>0</v>
      </c>
      <c r="AR1316" s="172">
        <f>'SAISIE '!AS1317*$AW1316</f>
        <v>0</v>
      </c>
      <c r="AS1316" s="172">
        <f>'SAISIE '!AT1317*$AW1316</f>
        <v>0</v>
      </c>
      <c r="AT1316" s="172">
        <f>'SAISIE '!AU1317*$AW1316</f>
        <v>0</v>
      </c>
      <c r="AU1316" s="172">
        <f>'SAISIE '!AV1317*$AW1316</f>
        <v>0</v>
      </c>
      <c r="AV1316" s="172">
        <f>'SAISIE '!AW1317*$AW1316</f>
        <v>0</v>
      </c>
      <c r="AW1316" s="172">
        <f>'SAISIE '!AX1317</f>
        <v>0</v>
      </c>
    </row>
    <row r="1317" spans="1:49" ht="15.75">
      <c r="A1317" s="172">
        <f>'SAISIE '!B1318</f>
        <v>0</v>
      </c>
      <c r="B1317" s="172">
        <f>'SAISIE '!C1318</f>
        <v>0</v>
      </c>
      <c r="C1317" s="172">
        <f>'SAISIE '!D1318</f>
        <v>0</v>
      </c>
      <c r="D1317" s="172">
        <f>'SAISIE '!E1318</f>
        <v>0</v>
      </c>
      <c r="E1317" s="174">
        <f>'SAISIE '!F1318</f>
        <v>0</v>
      </c>
      <c r="F1317" s="172">
        <f>'SAISIE '!G1318</f>
        <v>0</v>
      </c>
      <c r="G1317" s="172">
        <f>'SAISIE '!H1318</f>
        <v>0</v>
      </c>
      <c r="H1317" s="172">
        <f>'SAISIE '!I1318</f>
        <v>0</v>
      </c>
      <c r="I1317" s="172">
        <f>'SAISIE '!J1318*$AW1317</f>
        <v>0</v>
      </c>
      <c r="J1317" s="172">
        <f>'SAISIE '!K1318*$AW1317</f>
        <v>0</v>
      </c>
      <c r="K1317" s="172">
        <f>'SAISIE '!L1318*$AW1317</f>
        <v>0</v>
      </c>
      <c r="L1317" s="172">
        <f>'SAISIE '!M1318*$AW1317</f>
        <v>0</v>
      </c>
      <c r="M1317" s="172">
        <f>'SAISIE '!N1318*$AW1317</f>
        <v>0</v>
      </c>
      <c r="N1317" s="172">
        <f>'SAISIE '!O1318*$AW1317</f>
        <v>0</v>
      </c>
      <c r="O1317" s="172">
        <f>'SAISIE '!P1318*$AW1317</f>
        <v>0</v>
      </c>
      <c r="P1317" s="172">
        <f>'SAISIE '!Q1318*$AW1317</f>
        <v>0</v>
      </c>
      <c r="Q1317" s="172">
        <f>'SAISIE '!R1318*$AW1317</f>
        <v>0</v>
      </c>
      <c r="R1317" s="172">
        <f>'SAISIE '!S1318*$AW1317</f>
        <v>0</v>
      </c>
      <c r="S1317" s="172">
        <f>'SAISIE '!T1318*$AW1317</f>
        <v>0</v>
      </c>
      <c r="T1317" s="172">
        <f>'SAISIE '!U1318*$AW1317</f>
        <v>0</v>
      </c>
      <c r="U1317" s="172">
        <f>'SAISIE '!V1318*$AW1317</f>
        <v>0</v>
      </c>
      <c r="V1317" s="172">
        <f>'SAISIE '!W1318*$AW1317</f>
        <v>0</v>
      </c>
      <c r="W1317" s="172">
        <f>'SAISIE '!X1318*$AW1317</f>
        <v>0</v>
      </c>
      <c r="X1317" s="172">
        <f>'SAISIE '!Y1318*$AW1317</f>
        <v>0</v>
      </c>
      <c r="Y1317" s="172">
        <f>'SAISIE '!Z1318*$AW1317</f>
        <v>0</v>
      </c>
      <c r="Z1317" s="172">
        <f>'SAISIE '!AA1318*$AW1317</f>
        <v>0</v>
      </c>
      <c r="AA1317" s="172">
        <f>'SAISIE '!AB1318*$AW1317</f>
        <v>0</v>
      </c>
      <c r="AB1317" s="172">
        <f>'SAISIE '!AC1318*$AW1317</f>
        <v>0</v>
      </c>
      <c r="AC1317" s="172">
        <f>'SAISIE '!AD1318*$AW1317</f>
        <v>0</v>
      </c>
      <c r="AD1317" s="172">
        <f>'SAISIE '!AE1318*$AW1317</f>
        <v>0</v>
      </c>
      <c r="AE1317" s="172">
        <f>'SAISIE '!AF1318*$AW1317</f>
        <v>0</v>
      </c>
      <c r="AF1317" s="172">
        <f>'SAISIE '!AG1318*$AW1317</f>
        <v>0</v>
      </c>
      <c r="AG1317" s="172">
        <f>'SAISIE '!AH1318*$AW1317</f>
        <v>0</v>
      </c>
      <c r="AH1317" s="172">
        <f>'SAISIE '!AI1318*$AW1317</f>
        <v>0</v>
      </c>
      <c r="AI1317" s="172">
        <f>'SAISIE '!AJ1318*$AW1317</f>
        <v>0</v>
      </c>
      <c r="AJ1317" s="172">
        <f>'SAISIE '!AK1318*$AW1317</f>
        <v>0</v>
      </c>
      <c r="AK1317" s="172">
        <f>'SAISIE '!AL1318*$AW1317</f>
        <v>0</v>
      </c>
      <c r="AL1317" s="172">
        <f>'SAISIE '!AM1318*$AW1317</f>
        <v>0</v>
      </c>
      <c r="AM1317" s="172">
        <f>'SAISIE '!AN1318*$AW1317</f>
        <v>0</v>
      </c>
      <c r="AN1317" s="172">
        <f>'SAISIE '!AO1318*$AW1317</f>
        <v>0</v>
      </c>
      <c r="AO1317" s="172">
        <f>'SAISIE '!AP1318*$AW1317</f>
        <v>0</v>
      </c>
      <c r="AP1317" s="172">
        <f>'SAISIE '!AQ1318*$AW1317</f>
        <v>0</v>
      </c>
      <c r="AQ1317" s="172">
        <f>'SAISIE '!AR1318*$AW1317</f>
        <v>0</v>
      </c>
      <c r="AR1317" s="172">
        <f>'SAISIE '!AS1318*$AW1317</f>
        <v>0</v>
      </c>
      <c r="AS1317" s="172">
        <f>'SAISIE '!AT1318*$AW1317</f>
        <v>0</v>
      </c>
      <c r="AT1317" s="172">
        <f>'SAISIE '!AU1318*$AW1317</f>
        <v>0</v>
      </c>
      <c r="AU1317" s="172">
        <f>'SAISIE '!AV1318*$AW1317</f>
        <v>0</v>
      </c>
      <c r="AV1317" s="172">
        <f>'SAISIE '!AW1318*$AW1317</f>
        <v>0</v>
      </c>
      <c r="AW1317" s="172">
        <f>'SAISIE '!AX1318</f>
        <v>0</v>
      </c>
    </row>
    <row r="1318" spans="1:49" ht="15.75">
      <c r="A1318" s="172">
        <f>'SAISIE '!B1319</f>
        <v>0</v>
      </c>
      <c r="B1318" s="172">
        <f>'SAISIE '!C1319</f>
        <v>0</v>
      </c>
      <c r="C1318" s="172">
        <f>'SAISIE '!D1319</f>
        <v>0</v>
      </c>
      <c r="D1318" s="172">
        <f>'SAISIE '!E1319</f>
        <v>0</v>
      </c>
      <c r="E1318" s="174">
        <f>'SAISIE '!F1319</f>
        <v>0</v>
      </c>
      <c r="F1318" s="172">
        <f>'SAISIE '!G1319</f>
        <v>0</v>
      </c>
      <c r="G1318" s="172">
        <f>'SAISIE '!H1319</f>
        <v>0</v>
      </c>
      <c r="H1318" s="172">
        <f>'SAISIE '!I1319</f>
        <v>0</v>
      </c>
      <c r="I1318" s="172">
        <f>'SAISIE '!J1319*$AW1318</f>
        <v>0</v>
      </c>
      <c r="J1318" s="172">
        <f>'SAISIE '!K1319*$AW1318</f>
        <v>0</v>
      </c>
      <c r="K1318" s="172">
        <f>'SAISIE '!L1319*$AW1318</f>
        <v>0</v>
      </c>
      <c r="L1318" s="172">
        <f>'SAISIE '!M1319*$AW1318</f>
        <v>0</v>
      </c>
      <c r="M1318" s="172">
        <f>'SAISIE '!N1319*$AW1318</f>
        <v>0</v>
      </c>
      <c r="N1318" s="172">
        <f>'SAISIE '!O1319*$AW1318</f>
        <v>0</v>
      </c>
      <c r="O1318" s="172">
        <f>'SAISIE '!P1319*$AW1318</f>
        <v>0</v>
      </c>
      <c r="P1318" s="172">
        <f>'SAISIE '!Q1319*$AW1318</f>
        <v>0</v>
      </c>
      <c r="Q1318" s="172">
        <f>'SAISIE '!R1319*$AW1318</f>
        <v>0</v>
      </c>
      <c r="R1318" s="172">
        <f>'SAISIE '!S1319*$AW1318</f>
        <v>0</v>
      </c>
      <c r="S1318" s="172">
        <f>'SAISIE '!T1319*$AW1318</f>
        <v>0</v>
      </c>
      <c r="T1318" s="172">
        <f>'SAISIE '!U1319*$AW1318</f>
        <v>0</v>
      </c>
      <c r="U1318" s="172">
        <f>'SAISIE '!V1319*$AW1318</f>
        <v>0</v>
      </c>
      <c r="V1318" s="172">
        <f>'SAISIE '!W1319*$AW1318</f>
        <v>0</v>
      </c>
      <c r="W1318" s="172">
        <f>'SAISIE '!X1319*$AW1318</f>
        <v>0</v>
      </c>
      <c r="X1318" s="172">
        <f>'SAISIE '!Y1319*$AW1318</f>
        <v>0</v>
      </c>
      <c r="Y1318" s="172">
        <f>'SAISIE '!Z1319*$AW1318</f>
        <v>0</v>
      </c>
      <c r="Z1318" s="172">
        <f>'SAISIE '!AA1319*$AW1318</f>
        <v>0</v>
      </c>
      <c r="AA1318" s="172">
        <f>'SAISIE '!AB1319*$AW1318</f>
        <v>0</v>
      </c>
      <c r="AB1318" s="172">
        <f>'SAISIE '!AC1319*$AW1318</f>
        <v>0</v>
      </c>
      <c r="AC1318" s="172">
        <f>'SAISIE '!AD1319*$AW1318</f>
        <v>0</v>
      </c>
      <c r="AD1318" s="172">
        <f>'SAISIE '!AE1319*$AW1318</f>
        <v>0</v>
      </c>
      <c r="AE1318" s="172">
        <f>'SAISIE '!AF1319*$AW1318</f>
        <v>0</v>
      </c>
      <c r="AF1318" s="172">
        <f>'SAISIE '!AG1319*$AW1318</f>
        <v>0</v>
      </c>
      <c r="AG1318" s="172">
        <f>'SAISIE '!AH1319*$AW1318</f>
        <v>0</v>
      </c>
      <c r="AH1318" s="172">
        <f>'SAISIE '!AI1319*$AW1318</f>
        <v>0</v>
      </c>
      <c r="AI1318" s="172">
        <f>'SAISIE '!AJ1319*$AW1318</f>
        <v>0</v>
      </c>
      <c r="AJ1318" s="172">
        <f>'SAISIE '!AK1319*$AW1318</f>
        <v>0</v>
      </c>
      <c r="AK1318" s="172">
        <f>'SAISIE '!AL1319*$AW1318</f>
        <v>0</v>
      </c>
      <c r="AL1318" s="172">
        <f>'SAISIE '!AM1319*$AW1318</f>
        <v>0</v>
      </c>
      <c r="AM1318" s="172">
        <f>'SAISIE '!AN1319*$AW1318</f>
        <v>0</v>
      </c>
      <c r="AN1318" s="172">
        <f>'SAISIE '!AO1319*$AW1318</f>
        <v>0</v>
      </c>
      <c r="AO1318" s="172">
        <f>'SAISIE '!AP1319*$AW1318</f>
        <v>0</v>
      </c>
      <c r="AP1318" s="172">
        <f>'SAISIE '!AQ1319*$AW1318</f>
        <v>0</v>
      </c>
      <c r="AQ1318" s="172">
        <f>'SAISIE '!AR1319*$AW1318</f>
        <v>0</v>
      </c>
      <c r="AR1318" s="172">
        <f>'SAISIE '!AS1319*$AW1318</f>
        <v>0</v>
      </c>
      <c r="AS1318" s="172">
        <f>'SAISIE '!AT1319*$AW1318</f>
        <v>0</v>
      </c>
      <c r="AT1318" s="172">
        <f>'SAISIE '!AU1319*$AW1318</f>
        <v>0</v>
      </c>
      <c r="AU1318" s="172">
        <f>'SAISIE '!AV1319*$AW1318</f>
        <v>0</v>
      </c>
      <c r="AV1318" s="172">
        <f>'SAISIE '!AW1319*$AW1318</f>
        <v>0</v>
      </c>
      <c r="AW1318" s="172">
        <f>'SAISIE '!AX1319</f>
        <v>0</v>
      </c>
    </row>
    <row r="1319" spans="1:49" ht="15.75">
      <c r="A1319" s="172">
        <f>'SAISIE '!B1320</f>
        <v>0</v>
      </c>
      <c r="B1319" s="172">
        <f>'SAISIE '!C1320</f>
        <v>0</v>
      </c>
      <c r="C1319" s="172">
        <f>'SAISIE '!D1320</f>
        <v>0</v>
      </c>
      <c r="D1319" s="172">
        <f>'SAISIE '!E1320</f>
        <v>0</v>
      </c>
      <c r="E1319" s="174">
        <f>'SAISIE '!F1320</f>
        <v>0</v>
      </c>
      <c r="F1319" s="172">
        <f>'SAISIE '!G1320</f>
        <v>0</v>
      </c>
      <c r="G1319" s="172">
        <f>'SAISIE '!H1320</f>
        <v>0</v>
      </c>
      <c r="H1319" s="172">
        <f>'SAISIE '!I1320</f>
        <v>0</v>
      </c>
      <c r="I1319" s="172">
        <f>'SAISIE '!J1320*$AW1319</f>
        <v>0</v>
      </c>
      <c r="J1319" s="172">
        <f>'SAISIE '!K1320*$AW1319</f>
        <v>0</v>
      </c>
      <c r="K1319" s="172">
        <f>'SAISIE '!L1320*$AW1319</f>
        <v>0</v>
      </c>
      <c r="L1319" s="172">
        <f>'SAISIE '!M1320*$AW1319</f>
        <v>0</v>
      </c>
      <c r="M1319" s="172">
        <f>'SAISIE '!N1320*$AW1319</f>
        <v>0</v>
      </c>
      <c r="N1319" s="172">
        <f>'SAISIE '!O1320*$AW1319</f>
        <v>0</v>
      </c>
      <c r="O1319" s="172">
        <f>'SAISIE '!P1320*$AW1319</f>
        <v>0</v>
      </c>
      <c r="P1319" s="172">
        <f>'SAISIE '!Q1320*$AW1319</f>
        <v>0</v>
      </c>
      <c r="Q1319" s="172">
        <f>'SAISIE '!R1320*$AW1319</f>
        <v>0</v>
      </c>
      <c r="R1319" s="172">
        <f>'SAISIE '!S1320*$AW1319</f>
        <v>0</v>
      </c>
      <c r="S1319" s="172">
        <f>'SAISIE '!T1320*$AW1319</f>
        <v>0</v>
      </c>
      <c r="T1319" s="172">
        <f>'SAISIE '!U1320*$AW1319</f>
        <v>0</v>
      </c>
      <c r="U1319" s="172">
        <f>'SAISIE '!V1320*$AW1319</f>
        <v>0</v>
      </c>
      <c r="V1319" s="172">
        <f>'SAISIE '!W1320*$AW1319</f>
        <v>0</v>
      </c>
      <c r="W1319" s="172">
        <f>'SAISIE '!X1320*$AW1319</f>
        <v>0</v>
      </c>
      <c r="X1319" s="172">
        <f>'SAISIE '!Y1320*$AW1319</f>
        <v>0</v>
      </c>
      <c r="Y1319" s="172">
        <f>'SAISIE '!Z1320*$AW1319</f>
        <v>0</v>
      </c>
      <c r="Z1319" s="172">
        <f>'SAISIE '!AA1320*$AW1319</f>
        <v>0</v>
      </c>
      <c r="AA1319" s="172">
        <f>'SAISIE '!AB1320*$AW1319</f>
        <v>0</v>
      </c>
      <c r="AB1319" s="172">
        <f>'SAISIE '!AC1320*$AW1319</f>
        <v>0</v>
      </c>
      <c r="AC1319" s="172">
        <f>'SAISIE '!AD1320*$AW1319</f>
        <v>0</v>
      </c>
      <c r="AD1319" s="172">
        <f>'SAISIE '!AE1320*$AW1319</f>
        <v>0</v>
      </c>
      <c r="AE1319" s="172">
        <f>'SAISIE '!AF1320*$AW1319</f>
        <v>0</v>
      </c>
      <c r="AF1319" s="172">
        <f>'SAISIE '!AG1320*$AW1319</f>
        <v>0</v>
      </c>
      <c r="AG1319" s="172">
        <f>'SAISIE '!AH1320*$AW1319</f>
        <v>0</v>
      </c>
      <c r="AH1319" s="172">
        <f>'SAISIE '!AI1320*$AW1319</f>
        <v>0</v>
      </c>
      <c r="AI1319" s="172">
        <f>'SAISIE '!AJ1320*$AW1319</f>
        <v>0</v>
      </c>
      <c r="AJ1319" s="172">
        <f>'SAISIE '!AK1320*$AW1319</f>
        <v>0</v>
      </c>
      <c r="AK1319" s="172">
        <f>'SAISIE '!AL1320*$AW1319</f>
        <v>0</v>
      </c>
      <c r="AL1319" s="172">
        <f>'SAISIE '!AM1320*$AW1319</f>
        <v>0</v>
      </c>
      <c r="AM1319" s="172">
        <f>'SAISIE '!AN1320*$AW1319</f>
        <v>0</v>
      </c>
      <c r="AN1319" s="172">
        <f>'SAISIE '!AO1320*$AW1319</f>
        <v>0</v>
      </c>
      <c r="AO1319" s="172">
        <f>'SAISIE '!AP1320*$AW1319</f>
        <v>0</v>
      </c>
      <c r="AP1319" s="172">
        <f>'SAISIE '!AQ1320*$AW1319</f>
        <v>0</v>
      </c>
      <c r="AQ1319" s="172">
        <f>'SAISIE '!AR1320*$AW1319</f>
        <v>0</v>
      </c>
      <c r="AR1319" s="172">
        <f>'SAISIE '!AS1320*$AW1319</f>
        <v>0</v>
      </c>
      <c r="AS1319" s="172">
        <f>'SAISIE '!AT1320*$AW1319</f>
        <v>0</v>
      </c>
      <c r="AT1319" s="172">
        <f>'SAISIE '!AU1320*$AW1319</f>
        <v>0</v>
      </c>
      <c r="AU1319" s="172">
        <f>'SAISIE '!AV1320*$AW1319</f>
        <v>0</v>
      </c>
      <c r="AV1319" s="172">
        <f>'SAISIE '!AW1320*$AW1319</f>
        <v>0</v>
      </c>
      <c r="AW1319" s="172">
        <f>'SAISIE '!AX1320</f>
        <v>0</v>
      </c>
    </row>
    <row r="1320" spans="1:49" ht="15.75">
      <c r="A1320" s="172">
        <f>'SAISIE '!B1321</f>
        <v>0</v>
      </c>
      <c r="B1320" s="172">
        <f>'SAISIE '!C1321</f>
        <v>0</v>
      </c>
      <c r="C1320" s="172">
        <f>'SAISIE '!D1321</f>
        <v>0</v>
      </c>
      <c r="D1320" s="172">
        <f>'SAISIE '!E1321</f>
        <v>0</v>
      </c>
      <c r="E1320" s="174">
        <f>'SAISIE '!F1321</f>
        <v>0</v>
      </c>
      <c r="F1320" s="172">
        <f>'SAISIE '!G1321</f>
        <v>0</v>
      </c>
      <c r="G1320" s="172">
        <f>'SAISIE '!H1321</f>
        <v>0</v>
      </c>
      <c r="H1320" s="172">
        <f>'SAISIE '!I1321</f>
        <v>0</v>
      </c>
      <c r="I1320" s="172">
        <f>'SAISIE '!J1321*$AW1320</f>
        <v>0</v>
      </c>
      <c r="J1320" s="172">
        <f>'SAISIE '!K1321*$AW1320</f>
        <v>0</v>
      </c>
      <c r="K1320" s="172">
        <f>'SAISIE '!L1321*$AW1320</f>
        <v>0</v>
      </c>
      <c r="L1320" s="172">
        <f>'SAISIE '!M1321*$AW1320</f>
        <v>0</v>
      </c>
      <c r="M1320" s="172">
        <f>'SAISIE '!N1321*$AW1320</f>
        <v>0</v>
      </c>
      <c r="N1320" s="172">
        <f>'SAISIE '!O1321*$AW1320</f>
        <v>0</v>
      </c>
      <c r="O1320" s="172">
        <f>'SAISIE '!P1321*$AW1320</f>
        <v>0</v>
      </c>
      <c r="P1320" s="172">
        <f>'SAISIE '!Q1321*$AW1320</f>
        <v>0</v>
      </c>
      <c r="Q1320" s="172">
        <f>'SAISIE '!R1321*$AW1320</f>
        <v>0</v>
      </c>
      <c r="R1320" s="172">
        <f>'SAISIE '!S1321*$AW1320</f>
        <v>0</v>
      </c>
      <c r="S1320" s="172">
        <f>'SAISIE '!T1321*$AW1320</f>
        <v>0</v>
      </c>
      <c r="T1320" s="172">
        <f>'SAISIE '!U1321*$AW1320</f>
        <v>0</v>
      </c>
      <c r="U1320" s="172">
        <f>'SAISIE '!V1321*$AW1320</f>
        <v>0</v>
      </c>
      <c r="V1320" s="172">
        <f>'SAISIE '!W1321*$AW1320</f>
        <v>0</v>
      </c>
      <c r="W1320" s="172">
        <f>'SAISIE '!X1321*$AW1320</f>
        <v>0</v>
      </c>
      <c r="X1320" s="172">
        <f>'SAISIE '!Y1321*$AW1320</f>
        <v>0</v>
      </c>
      <c r="Y1320" s="172">
        <f>'SAISIE '!Z1321*$AW1320</f>
        <v>0</v>
      </c>
      <c r="Z1320" s="172">
        <f>'SAISIE '!AA1321*$AW1320</f>
        <v>0</v>
      </c>
      <c r="AA1320" s="172">
        <f>'SAISIE '!AB1321*$AW1320</f>
        <v>0</v>
      </c>
      <c r="AB1320" s="172">
        <f>'SAISIE '!AC1321*$AW1320</f>
        <v>0</v>
      </c>
      <c r="AC1320" s="172">
        <f>'SAISIE '!AD1321*$AW1320</f>
        <v>0</v>
      </c>
      <c r="AD1320" s="172">
        <f>'SAISIE '!AE1321*$AW1320</f>
        <v>0</v>
      </c>
      <c r="AE1320" s="172">
        <f>'SAISIE '!AF1321*$AW1320</f>
        <v>0</v>
      </c>
      <c r="AF1320" s="172">
        <f>'SAISIE '!AG1321*$AW1320</f>
        <v>0</v>
      </c>
      <c r="AG1320" s="172">
        <f>'SAISIE '!AH1321*$AW1320</f>
        <v>0</v>
      </c>
      <c r="AH1320" s="172">
        <f>'SAISIE '!AI1321*$AW1320</f>
        <v>0</v>
      </c>
      <c r="AI1320" s="172">
        <f>'SAISIE '!AJ1321*$AW1320</f>
        <v>0</v>
      </c>
      <c r="AJ1320" s="172">
        <f>'SAISIE '!AK1321*$AW1320</f>
        <v>0</v>
      </c>
      <c r="AK1320" s="172">
        <f>'SAISIE '!AL1321*$AW1320</f>
        <v>0</v>
      </c>
      <c r="AL1320" s="172">
        <f>'SAISIE '!AM1321*$AW1320</f>
        <v>0</v>
      </c>
      <c r="AM1320" s="172">
        <f>'SAISIE '!AN1321*$AW1320</f>
        <v>0</v>
      </c>
      <c r="AN1320" s="172">
        <f>'SAISIE '!AO1321*$AW1320</f>
        <v>0</v>
      </c>
      <c r="AO1320" s="172">
        <f>'SAISIE '!AP1321*$AW1320</f>
        <v>0</v>
      </c>
      <c r="AP1320" s="172">
        <f>'SAISIE '!AQ1321*$AW1320</f>
        <v>0</v>
      </c>
      <c r="AQ1320" s="172">
        <f>'SAISIE '!AR1321*$AW1320</f>
        <v>0</v>
      </c>
      <c r="AR1320" s="172">
        <f>'SAISIE '!AS1321*$AW1320</f>
        <v>0</v>
      </c>
      <c r="AS1320" s="172">
        <f>'SAISIE '!AT1321*$AW1320</f>
        <v>0</v>
      </c>
      <c r="AT1320" s="172">
        <f>'SAISIE '!AU1321*$AW1320</f>
        <v>0</v>
      </c>
      <c r="AU1320" s="172">
        <f>'SAISIE '!AV1321*$AW1320</f>
        <v>0</v>
      </c>
      <c r="AV1320" s="172">
        <f>'SAISIE '!AW1321*$AW1320</f>
        <v>0</v>
      </c>
      <c r="AW1320" s="172">
        <f>'SAISIE '!AX1321</f>
        <v>0</v>
      </c>
    </row>
    <row r="1321" spans="1:49" ht="15.75">
      <c r="A1321" s="172">
        <f>'SAISIE '!B1322</f>
        <v>0</v>
      </c>
      <c r="B1321" s="172">
        <f>'SAISIE '!C1322</f>
        <v>0</v>
      </c>
      <c r="C1321" s="172">
        <f>'SAISIE '!D1322</f>
        <v>0</v>
      </c>
      <c r="D1321" s="172">
        <f>'SAISIE '!E1322</f>
        <v>0</v>
      </c>
      <c r="E1321" s="174">
        <f>'SAISIE '!F1322</f>
        <v>0</v>
      </c>
      <c r="F1321" s="172">
        <f>'SAISIE '!G1322</f>
        <v>0</v>
      </c>
      <c r="G1321" s="172">
        <f>'SAISIE '!H1322</f>
        <v>0</v>
      </c>
      <c r="H1321" s="172">
        <f>'SAISIE '!I1322</f>
        <v>0</v>
      </c>
      <c r="I1321" s="172">
        <f>'SAISIE '!J1322*$AW1321</f>
        <v>0</v>
      </c>
      <c r="J1321" s="172">
        <f>'SAISIE '!K1322*$AW1321</f>
        <v>0</v>
      </c>
      <c r="K1321" s="172">
        <f>'SAISIE '!L1322*$AW1321</f>
        <v>0</v>
      </c>
      <c r="L1321" s="172">
        <f>'SAISIE '!M1322*$AW1321</f>
        <v>0</v>
      </c>
      <c r="M1321" s="172">
        <f>'SAISIE '!N1322*$AW1321</f>
        <v>0</v>
      </c>
      <c r="N1321" s="172">
        <f>'SAISIE '!O1322*$AW1321</f>
        <v>0</v>
      </c>
      <c r="O1321" s="172">
        <f>'SAISIE '!P1322*$AW1321</f>
        <v>0</v>
      </c>
      <c r="P1321" s="172">
        <f>'SAISIE '!Q1322*$AW1321</f>
        <v>0</v>
      </c>
      <c r="Q1321" s="172">
        <f>'SAISIE '!R1322*$AW1321</f>
        <v>0</v>
      </c>
      <c r="R1321" s="172">
        <f>'SAISIE '!S1322*$AW1321</f>
        <v>0</v>
      </c>
      <c r="S1321" s="172">
        <f>'SAISIE '!T1322*$AW1321</f>
        <v>0</v>
      </c>
      <c r="T1321" s="172">
        <f>'SAISIE '!U1322*$AW1321</f>
        <v>0</v>
      </c>
      <c r="U1321" s="172">
        <f>'SAISIE '!V1322*$AW1321</f>
        <v>0</v>
      </c>
      <c r="V1321" s="172">
        <f>'SAISIE '!W1322*$AW1321</f>
        <v>0</v>
      </c>
      <c r="W1321" s="172">
        <f>'SAISIE '!X1322*$AW1321</f>
        <v>0</v>
      </c>
      <c r="X1321" s="172">
        <f>'SAISIE '!Y1322*$AW1321</f>
        <v>0</v>
      </c>
      <c r="Y1321" s="172">
        <f>'SAISIE '!Z1322*$AW1321</f>
        <v>0</v>
      </c>
      <c r="Z1321" s="172">
        <f>'SAISIE '!AA1322*$AW1321</f>
        <v>0</v>
      </c>
      <c r="AA1321" s="172">
        <f>'SAISIE '!AB1322*$AW1321</f>
        <v>0</v>
      </c>
      <c r="AB1321" s="172">
        <f>'SAISIE '!AC1322*$AW1321</f>
        <v>0</v>
      </c>
      <c r="AC1321" s="172">
        <f>'SAISIE '!AD1322*$AW1321</f>
        <v>0</v>
      </c>
      <c r="AD1321" s="172">
        <f>'SAISIE '!AE1322*$AW1321</f>
        <v>0</v>
      </c>
      <c r="AE1321" s="172">
        <f>'SAISIE '!AF1322*$AW1321</f>
        <v>0</v>
      </c>
      <c r="AF1321" s="172">
        <f>'SAISIE '!AG1322*$AW1321</f>
        <v>0</v>
      </c>
      <c r="AG1321" s="172">
        <f>'SAISIE '!AH1322*$AW1321</f>
        <v>0</v>
      </c>
      <c r="AH1321" s="172">
        <f>'SAISIE '!AI1322*$AW1321</f>
        <v>0</v>
      </c>
      <c r="AI1321" s="172">
        <f>'SAISIE '!AJ1322*$AW1321</f>
        <v>0</v>
      </c>
      <c r="AJ1321" s="172">
        <f>'SAISIE '!AK1322*$AW1321</f>
        <v>0</v>
      </c>
      <c r="AK1321" s="172">
        <f>'SAISIE '!AL1322*$AW1321</f>
        <v>0</v>
      </c>
      <c r="AL1321" s="172">
        <f>'SAISIE '!AM1322*$AW1321</f>
        <v>0</v>
      </c>
      <c r="AM1321" s="172">
        <f>'SAISIE '!AN1322*$AW1321</f>
        <v>0</v>
      </c>
      <c r="AN1321" s="172">
        <f>'SAISIE '!AO1322*$AW1321</f>
        <v>0</v>
      </c>
      <c r="AO1321" s="172">
        <f>'SAISIE '!AP1322*$AW1321</f>
        <v>0</v>
      </c>
      <c r="AP1321" s="172">
        <f>'SAISIE '!AQ1322*$AW1321</f>
        <v>0</v>
      </c>
      <c r="AQ1321" s="172">
        <f>'SAISIE '!AR1322*$AW1321</f>
        <v>0</v>
      </c>
      <c r="AR1321" s="172">
        <f>'SAISIE '!AS1322*$AW1321</f>
        <v>0</v>
      </c>
      <c r="AS1321" s="172">
        <f>'SAISIE '!AT1322*$AW1321</f>
        <v>0</v>
      </c>
      <c r="AT1321" s="172">
        <f>'SAISIE '!AU1322*$AW1321</f>
        <v>0</v>
      </c>
      <c r="AU1321" s="172">
        <f>'SAISIE '!AV1322*$AW1321</f>
        <v>0</v>
      </c>
      <c r="AV1321" s="172">
        <f>'SAISIE '!AW1322*$AW1321</f>
        <v>0</v>
      </c>
      <c r="AW1321" s="172">
        <f>'SAISIE '!AX1322</f>
        <v>0</v>
      </c>
    </row>
    <row r="1322" spans="1:49" ht="15.75">
      <c r="A1322" s="172">
        <f>'SAISIE '!B1323</f>
        <v>0</v>
      </c>
      <c r="B1322" s="172">
        <f>'SAISIE '!C1323</f>
        <v>0</v>
      </c>
      <c r="C1322" s="172">
        <f>'SAISIE '!D1323</f>
        <v>0</v>
      </c>
      <c r="D1322" s="172">
        <f>'SAISIE '!E1323</f>
        <v>0</v>
      </c>
      <c r="E1322" s="174">
        <f>'SAISIE '!F1323</f>
        <v>0</v>
      </c>
      <c r="F1322" s="172">
        <f>'SAISIE '!G1323</f>
        <v>0</v>
      </c>
      <c r="G1322" s="172">
        <f>'SAISIE '!H1323</f>
        <v>0</v>
      </c>
      <c r="H1322" s="172">
        <f>'SAISIE '!I1323</f>
        <v>0</v>
      </c>
      <c r="I1322" s="172">
        <f>'SAISIE '!J1323*$AW1322</f>
        <v>0</v>
      </c>
      <c r="J1322" s="172">
        <f>'SAISIE '!K1323*$AW1322</f>
        <v>0</v>
      </c>
      <c r="K1322" s="172">
        <f>'SAISIE '!L1323*$AW1322</f>
        <v>0</v>
      </c>
      <c r="L1322" s="172">
        <f>'SAISIE '!M1323*$AW1322</f>
        <v>0</v>
      </c>
      <c r="M1322" s="172">
        <f>'SAISIE '!N1323*$AW1322</f>
        <v>0</v>
      </c>
      <c r="N1322" s="172">
        <f>'SAISIE '!O1323*$AW1322</f>
        <v>0</v>
      </c>
      <c r="O1322" s="172">
        <f>'SAISIE '!P1323*$AW1322</f>
        <v>0</v>
      </c>
      <c r="P1322" s="172">
        <f>'SAISIE '!Q1323*$AW1322</f>
        <v>0</v>
      </c>
      <c r="Q1322" s="172">
        <f>'SAISIE '!R1323*$AW1322</f>
        <v>0</v>
      </c>
      <c r="R1322" s="172">
        <f>'SAISIE '!S1323*$AW1322</f>
        <v>0</v>
      </c>
      <c r="S1322" s="172">
        <f>'SAISIE '!T1323*$AW1322</f>
        <v>0</v>
      </c>
      <c r="T1322" s="172">
        <f>'SAISIE '!U1323*$AW1322</f>
        <v>0</v>
      </c>
      <c r="U1322" s="172">
        <f>'SAISIE '!V1323*$AW1322</f>
        <v>0</v>
      </c>
      <c r="V1322" s="172">
        <f>'SAISIE '!W1323*$AW1322</f>
        <v>0</v>
      </c>
      <c r="W1322" s="172">
        <f>'SAISIE '!X1323*$AW1322</f>
        <v>0</v>
      </c>
      <c r="X1322" s="172">
        <f>'SAISIE '!Y1323*$AW1322</f>
        <v>0</v>
      </c>
      <c r="Y1322" s="172">
        <f>'SAISIE '!Z1323*$AW1322</f>
        <v>0</v>
      </c>
      <c r="Z1322" s="172">
        <f>'SAISIE '!AA1323*$AW1322</f>
        <v>0</v>
      </c>
      <c r="AA1322" s="172">
        <f>'SAISIE '!AB1323*$AW1322</f>
        <v>0</v>
      </c>
      <c r="AB1322" s="172">
        <f>'SAISIE '!AC1323*$AW1322</f>
        <v>0</v>
      </c>
      <c r="AC1322" s="172">
        <f>'SAISIE '!AD1323*$AW1322</f>
        <v>0</v>
      </c>
      <c r="AD1322" s="172">
        <f>'SAISIE '!AE1323*$AW1322</f>
        <v>0</v>
      </c>
      <c r="AE1322" s="172">
        <f>'SAISIE '!AF1323*$AW1322</f>
        <v>0</v>
      </c>
      <c r="AF1322" s="172">
        <f>'SAISIE '!AG1323*$AW1322</f>
        <v>0</v>
      </c>
      <c r="AG1322" s="172">
        <f>'SAISIE '!AH1323*$AW1322</f>
        <v>0</v>
      </c>
      <c r="AH1322" s="172">
        <f>'SAISIE '!AI1323*$AW1322</f>
        <v>0</v>
      </c>
      <c r="AI1322" s="172">
        <f>'SAISIE '!AJ1323*$AW1322</f>
        <v>0</v>
      </c>
      <c r="AJ1322" s="172">
        <f>'SAISIE '!AK1323*$AW1322</f>
        <v>0</v>
      </c>
      <c r="AK1322" s="172">
        <f>'SAISIE '!AL1323*$AW1322</f>
        <v>0</v>
      </c>
      <c r="AL1322" s="172">
        <f>'SAISIE '!AM1323*$AW1322</f>
        <v>0</v>
      </c>
      <c r="AM1322" s="172">
        <f>'SAISIE '!AN1323*$AW1322</f>
        <v>0</v>
      </c>
      <c r="AN1322" s="172">
        <f>'SAISIE '!AO1323*$AW1322</f>
        <v>0</v>
      </c>
      <c r="AO1322" s="172">
        <f>'SAISIE '!AP1323*$AW1322</f>
        <v>0</v>
      </c>
      <c r="AP1322" s="172">
        <f>'SAISIE '!AQ1323*$AW1322</f>
        <v>0</v>
      </c>
      <c r="AQ1322" s="172">
        <f>'SAISIE '!AR1323*$AW1322</f>
        <v>0</v>
      </c>
      <c r="AR1322" s="172">
        <f>'SAISIE '!AS1323*$AW1322</f>
        <v>0</v>
      </c>
      <c r="AS1322" s="172">
        <f>'SAISIE '!AT1323*$AW1322</f>
        <v>0</v>
      </c>
      <c r="AT1322" s="172">
        <f>'SAISIE '!AU1323*$AW1322</f>
        <v>0</v>
      </c>
      <c r="AU1322" s="172">
        <f>'SAISIE '!AV1323*$AW1322</f>
        <v>0</v>
      </c>
      <c r="AV1322" s="172">
        <f>'SAISIE '!AW1323*$AW1322</f>
        <v>0</v>
      </c>
      <c r="AW1322" s="172">
        <f>'SAISIE '!AX1323</f>
        <v>0</v>
      </c>
    </row>
    <row r="1323" spans="1:49" ht="15.75">
      <c r="A1323" s="172">
        <f>'SAISIE '!B1324</f>
        <v>0</v>
      </c>
      <c r="B1323" s="172">
        <f>'SAISIE '!C1324</f>
        <v>0</v>
      </c>
      <c r="C1323" s="172">
        <f>'SAISIE '!D1324</f>
        <v>0</v>
      </c>
      <c r="D1323" s="172">
        <f>'SAISIE '!E1324</f>
        <v>0</v>
      </c>
      <c r="E1323" s="174">
        <f>'SAISIE '!F1324</f>
        <v>0</v>
      </c>
      <c r="F1323" s="172">
        <f>'SAISIE '!G1324</f>
        <v>0</v>
      </c>
      <c r="G1323" s="172">
        <f>'SAISIE '!H1324</f>
        <v>0</v>
      </c>
      <c r="H1323" s="172">
        <f>'SAISIE '!I1324</f>
        <v>0</v>
      </c>
      <c r="I1323" s="172">
        <f>'SAISIE '!J1324*$AW1323</f>
        <v>0</v>
      </c>
      <c r="J1323" s="172">
        <f>'SAISIE '!K1324*$AW1323</f>
        <v>0</v>
      </c>
      <c r="K1323" s="172">
        <f>'SAISIE '!L1324*$AW1323</f>
        <v>0</v>
      </c>
      <c r="L1323" s="172">
        <f>'SAISIE '!M1324*$AW1323</f>
        <v>0</v>
      </c>
      <c r="M1323" s="172">
        <f>'SAISIE '!N1324*$AW1323</f>
        <v>0</v>
      </c>
      <c r="N1323" s="172">
        <f>'SAISIE '!O1324*$AW1323</f>
        <v>0</v>
      </c>
      <c r="O1323" s="172">
        <f>'SAISIE '!P1324*$AW1323</f>
        <v>0</v>
      </c>
      <c r="P1323" s="172">
        <f>'SAISIE '!Q1324*$AW1323</f>
        <v>0</v>
      </c>
      <c r="Q1323" s="172">
        <f>'SAISIE '!R1324*$AW1323</f>
        <v>0</v>
      </c>
      <c r="R1323" s="172">
        <f>'SAISIE '!S1324*$AW1323</f>
        <v>0</v>
      </c>
      <c r="S1323" s="172">
        <f>'SAISIE '!T1324*$AW1323</f>
        <v>0</v>
      </c>
      <c r="T1323" s="172">
        <f>'SAISIE '!U1324*$AW1323</f>
        <v>0</v>
      </c>
      <c r="U1323" s="172">
        <f>'SAISIE '!V1324*$AW1323</f>
        <v>0</v>
      </c>
      <c r="V1323" s="172">
        <f>'SAISIE '!W1324*$AW1323</f>
        <v>0</v>
      </c>
      <c r="W1323" s="172">
        <f>'SAISIE '!X1324*$AW1323</f>
        <v>0</v>
      </c>
      <c r="X1323" s="172">
        <f>'SAISIE '!Y1324*$AW1323</f>
        <v>0</v>
      </c>
      <c r="Y1323" s="172">
        <f>'SAISIE '!Z1324*$AW1323</f>
        <v>0</v>
      </c>
      <c r="Z1323" s="172">
        <f>'SAISIE '!AA1324*$AW1323</f>
        <v>0</v>
      </c>
      <c r="AA1323" s="172">
        <f>'SAISIE '!AB1324*$AW1323</f>
        <v>0</v>
      </c>
      <c r="AB1323" s="172">
        <f>'SAISIE '!AC1324*$AW1323</f>
        <v>0</v>
      </c>
      <c r="AC1323" s="172">
        <f>'SAISIE '!AD1324*$AW1323</f>
        <v>0</v>
      </c>
      <c r="AD1323" s="172">
        <f>'SAISIE '!AE1324*$AW1323</f>
        <v>0</v>
      </c>
      <c r="AE1323" s="172">
        <f>'SAISIE '!AF1324*$AW1323</f>
        <v>0</v>
      </c>
      <c r="AF1323" s="172">
        <f>'SAISIE '!AG1324*$AW1323</f>
        <v>0</v>
      </c>
      <c r="AG1323" s="172">
        <f>'SAISIE '!AH1324*$AW1323</f>
        <v>0</v>
      </c>
      <c r="AH1323" s="172">
        <f>'SAISIE '!AI1324*$AW1323</f>
        <v>0</v>
      </c>
      <c r="AI1323" s="172">
        <f>'SAISIE '!AJ1324*$AW1323</f>
        <v>0</v>
      </c>
      <c r="AJ1323" s="172">
        <f>'SAISIE '!AK1324*$AW1323</f>
        <v>0</v>
      </c>
      <c r="AK1323" s="172">
        <f>'SAISIE '!AL1324*$AW1323</f>
        <v>0</v>
      </c>
      <c r="AL1323" s="172">
        <f>'SAISIE '!AM1324*$AW1323</f>
        <v>0</v>
      </c>
      <c r="AM1323" s="172">
        <f>'SAISIE '!AN1324*$AW1323</f>
        <v>0</v>
      </c>
      <c r="AN1323" s="172">
        <f>'SAISIE '!AO1324*$AW1323</f>
        <v>0</v>
      </c>
      <c r="AO1323" s="172">
        <f>'SAISIE '!AP1324*$AW1323</f>
        <v>0</v>
      </c>
      <c r="AP1323" s="172">
        <f>'SAISIE '!AQ1324*$AW1323</f>
        <v>0</v>
      </c>
      <c r="AQ1323" s="172">
        <f>'SAISIE '!AR1324*$AW1323</f>
        <v>0</v>
      </c>
      <c r="AR1323" s="172">
        <f>'SAISIE '!AS1324*$AW1323</f>
        <v>0</v>
      </c>
      <c r="AS1323" s="172">
        <f>'SAISIE '!AT1324*$AW1323</f>
        <v>0</v>
      </c>
      <c r="AT1323" s="172">
        <f>'SAISIE '!AU1324*$AW1323</f>
        <v>0</v>
      </c>
      <c r="AU1323" s="172">
        <f>'SAISIE '!AV1324*$AW1323</f>
        <v>0</v>
      </c>
      <c r="AV1323" s="172">
        <f>'SAISIE '!AW1324*$AW1323</f>
        <v>0</v>
      </c>
      <c r="AW1323" s="172">
        <f>'SAISIE '!AX1324</f>
        <v>0</v>
      </c>
    </row>
    <row r="1324" spans="1:49" ht="15.75">
      <c r="A1324" s="172">
        <f>'SAISIE '!B1325</f>
        <v>0</v>
      </c>
      <c r="B1324" s="172">
        <f>'SAISIE '!C1325</f>
        <v>0</v>
      </c>
      <c r="C1324" s="172">
        <f>'SAISIE '!D1325</f>
        <v>0</v>
      </c>
      <c r="D1324" s="172">
        <f>'SAISIE '!E1325</f>
        <v>0</v>
      </c>
      <c r="E1324" s="174">
        <f>'SAISIE '!F1325</f>
        <v>0</v>
      </c>
      <c r="F1324" s="172">
        <f>'SAISIE '!G1325</f>
        <v>0</v>
      </c>
      <c r="G1324" s="172">
        <f>'SAISIE '!H1325</f>
        <v>0</v>
      </c>
      <c r="H1324" s="172">
        <f>'SAISIE '!I1325</f>
        <v>0</v>
      </c>
      <c r="I1324" s="172">
        <f>'SAISIE '!J1325*$AW1324</f>
        <v>0</v>
      </c>
      <c r="J1324" s="172">
        <f>'SAISIE '!K1325*$AW1324</f>
        <v>0</v>
      </c>
      <c r="K1324" s="172">
        <f>'SAISIE '!L1325*$AW1324</f>
        <v>0</v>
      </c>
      <c r="L1324" s="172">
        <f>'SAISIE '!M1325*$AW1324</f>
        <v>0</v>
      </c>
      <c r="M1324" s="172">
        <f>'SAISIE '!N1325*$AW1324</f>
        <v>0</v>
      </c>
      <c r="N1324" s="172">
        <f>'SAISIE '!O1325*$AW1324</f>
        <v>0</v>
      </c>
      <c r="O1324" s="172">
        <f>'SAISIE '!P1325*$AW1324</f>
        <v>0</v>
      </c>
      <c r="P1324" s="172">
        <f>'SAISIE '!Q1325*$AW1324</f>
        <v>0</v>
      </c>
      <c r="Q1324" s="172">
        <f>'SAISIE '!R1325*$AW1324</f>
        <v>0</v>
      </c>
      <c r="R1324" s="172">
        <f>'SAISIE '!S1325*$AW1324</f>
        <v>0</v>
      </c>
      <c r="S1324" s="172">
        <f>'SAISIE '!T1325*$AW1324</f>
        <v>0</v>
      </c>
      <c r="T1324" s="172">
        <f>'SAISIE '!U1325*$AW1324</f>
        <v>0</v>
      </c>
      <c r="U1324" s="172">
        <f>'SAISIE '!V1325*$AW1324</f>
        <v>0</v>
      </c>
      <c r="V1324" s="172">
        <f>'SAISIE '!W1325*$AW1324</f>
        <v>0</v>
      </c>
      <c r="W1324" s="172">
        <f>'SAISIE '!X1325*$AW1324</f>
        <v>0</v>
      </c>
      <c r="X1324" s="172">
        <f>'SAISIE '!Y1325*$AW1324</f>
        <v>0</v>
      </c>
      <c r="Y1324" s="172">
        <f>'SAISIE '!Z1325*$AW1324</f>
        <v>0</v>
      </c>
      <c r="Z1324" s="172">
        <f>'SAISIE '!AA1325*$AW1324</f>
        <v>0</v>
      </c>
      <c r="AA1324" s="172">
        <f>'SAISIE '!AB1325*$AW1324</f>
        <v>0</v>
      </c>
      <c r="AB1324" s="172">
        <f>'SAISIE '!AC1325*$AW1324</f>
        <v>0</v>
      </c>
      <c r="AC1324" s="172">
        <f>'SAISIE '!AD1325*$AW1324</f>
        <v>0</v>
      </c>
      <c r="AD1324" s="172">
        <f>'SAISIE '!AE1325*$AW1324</f>
        <v>0</v>
      </c>
      <c r="AE1324" s="172">
        <f>'SAISIE '!AF1325*$AW1324</f>
        <v>0</v>
      </c>
      <c r="AF1324" s="172">
        <f>'SAISIE '!AG1325*$AW1324</f>
        <v>0</v>
      </c>
      <c r="AG1324" s="172">
        <f>'SAISIE '!AH1325*$AW1324</f>
        <v>0</v>
      </c>
      <c r="AH1324" s="172">
        <f>'SAISIE '!AI1325*$AW1324</f>
        <v>0</v>
      </c>
      <c r="AI1324" s="172">
        <f>'SAISIE '!AJ1325*$AW1324</f>
        <v>0</v>
      </c>
      <c r="AJ1324" s="172">
        <f>'SAISIE '!AK1325*$AW1324</f>
        <v>0</v>
      </c>
      <c r="AK1324" s="172">
        <f>'SAISIE '!AL1325*$AW1324</f>
        <v>0</v>
      </c>
      <c r="AL1324" s="172">
        <f>'SAISIE '!AM1325*$AW1324</f>
        <v>0</v>
      </c>
      <c r="AM1324" s="172">
        <f>'SAISIE '!AN1325*$AW1324</f>
        <v>0</v>
      </c>
      <c r="AN1324" s="172">
        <f>'SAISIE '!AO1325*$AW1324</f>
        <v>0</v>
      </c>
      <c r="AO1324" s="172">
        <f>'SAISIE '!AP1325*$AW1324</f>
        <v>0</v>
      </c>
      <c r="AP1324" s="172">
        <f>'SAISIE '!AQ1325*$AW1324</f>
        <v>0</v>
      </c>
      <c r="AQ1324" s="172">
        <f>'SAISIE '!AR1325*$AW1324</f>
        <v>0</v>
      </c>
      <c r="AR1324" s="172">
        <f>'SAISIE '!AS1325*$AW1324</f>
        <v>0</v>
      </c>
      <c r="AS1324" s="172">
        <f>'SAISIE '!AT1325*$AW1324</f>
        <v>0</v>
      </c>
      <c r="AT1324" s="172">
        <f>'SAISIE '!AU1325*$AW1324</f>
        <v>0</v>
      </c>
      <c r="AU1324" s="172">
        <f>'SAISIE '!AV1325*$AW1324</f>
        <v>0</v>
      </c>
      <c r="AV1324" s="172">
        <f>'SAISIE '!AW1325*$AW1324</f>
        <v>0</v>
      </c>
      <c r="AW1324" s="172">
        <f>'SAISIE '!AX1325</f>
        <v>0</v>
      </c>
    </row>
    <row r="1325" spans="1:49" ht="15.75">
      <c r="A1325" s="172">
        <f>'SAISIE '!B1326</f>
        <v>0</v>
      </c>
      <c r="B1325" s="172">
        <f>'SAISIE '!C1326</f>
        <v>0</v>
      </c>
      <c r="C1325" s="172">
        <f>'SAISIE '!D1326</f>
        <v>0</v>
      </c>
      <c r="D1325" s="172">
        <f>'SAISIE '!E1326</f>
        <v>0</v>
      </c>
      <c r="E1325" s="174">
        <f>'SAISIE '!F1326</f>
        <v>0</v>
      </c>
      <c r="F1325" s="172">
        <f>'SAISIE '!G1326</f>
        <v>0</v>
      </c>
      <c r="G1325" s="172">
        <f>'SAISIE '!H1326</f>
        <v>0</v>
      </c>
      <c r="H1325" s="172">
        <f>'SAISIE '!I1326</f>
        <v>0</v>
      </c>
      <c r="I1325" s="172">
        <f>'SAISIE '!J1326*$AW1325</f>
        <v>0</v>
      </c>
      <c r="J1325" s="172">
        <f>'SAISIE '!K1326*$AW1325</f>
        <v>0</v>
      </c>
      <c r="K1325" s="172">
        <f>'SAISIE '!L1326*$AW1325</f>
        <v>0</v>
      </c>
      <c r="L1325" s="172">
        <f>'SAISIE '!M1326*$AW1325</f>
        <v>0</v>
      </c>
      <c r="M1325" s="172">
        <f>'SAISIE '!N1326*$AW1325</f>
        <v>0</v>
      </c>
      <c r="N1325" s="172">
        <f>'SAISIE '!O1326*$AW1325</f>
        <v>0</v>
      </c>
      <c r="O1325" s="172">
        <f>'SAISIE '!P1326*$AW1325</f>
        <v>0</v>
      </c>
      <c r="P1325" s="172">
        <f>'SAISIE '!Q1326*$AW1325</f>
        <v>0</v>
      </c>
      <c r="Q1325" s="172">
        <f>'SAISIE '!R1326*$AW1325</f>
        <v>0</v>
      </c>
      <c r="R1325" s="172">
        <f>'SAISIE '!S1326*$AW1325</f>
        <v>0</v>
      </c>
      <c r="S1325" s="172">
        <f>'SAISIE '!T1326*$AW1325</f>
        <v>0</v>
      </c>
      <c r="T1325" s="172">
        <f>'SAISIE '!U1326*$AW1325</f>
        <v>0</v>
      </c>
      <c r="U1325" s="172">
        <f>'SAISIE '!V1326*$AW1325</f>
        <v>0</v>
      </c>
      <c r="V1325" s="172">
        <f>'SAISIE '!W1326*$AW1325</f>
        <v>0</v>
      </c>
      <c r="W1325" s="172">
        <f>'SAISIE '!X1326*$AW1325</f>
        <v>0</v>
      </c>
      <c r="X1325" s="172">
        <f>'SAISIE '!Y1326*$AW1325</f>
        <v>0</v>
      </c>
      <c r="Y1325" s="172">
        <f>'SAISIE '!Z1326*$AW1325</f>
        <v>0</v>
      </c>
      <c r="Z1325" s="172">
        <f>'SAISIE '!AA1326*$AW1325</f>
        <v>0</v>
      </c>
      <c r="AA1325" s="172">
        <f>'SAISIE '!AB1326*$AW1325</f>
        <v>0</v>
      </c>
      <c r="AB1325" s="172">
        <f>'SAISIE '!AC1326*$AW1325</f>
        <v>0</v>
      </c>
      <c r="AC1325" s="172">
        <f>'SAISIE '!AD1326*$AW1325</f>
        <v>0</v>
      </c>
      <c r="AD1325" s="172">
        <f>'SAISIE '!AE1326*$AW1325</f>
        <v>0</v>
      </c>
      <c r="AE1325" s="172">
        <f>'SAISIE '!AF1326*$AW1325</f>
        <v>0</v>
      </c>
      <c r="AF1325" s="172">
        <f>'SAISIE '!AG1326*$AW1325</f>
        <v>0</v>
      </c>
      <c r="AG1325" s="172">
        <f>'SAISIE '!AH1326*$AW1325</f>
        <v>0</v>
      </c>
      <c r="AH1325" s="172">
        <f>'SAISIE '!AI1326*$AW1325</f>
        <v>0</v>
      </c>
      <c r="AI1325" s="172">
        <f>'SAISIE '!AJ1326*$AW1325</f>
        <v>0</v>
      </c>
      <c r="AJ1325" s="172">
        <f>'SAISIE '!AK1326*$AW1325</f>
        <v>0</v>
      </c>
      <c r="AK1325" s="172">
        <f>'SAISIE '!AL1326*$AW1325</f>
        <v>0</v>
      </c>
      <c r="AL1325" s="172">
        <f>'SAISIE '!AM1326*$AW1325</f>
        <v>0</v>
      </c>
      <c r="AM1325" s="172">
        <f>'SAISIE '!AN1326*$AW1325</f>
        <v>0</v>
      </c>
      <c r="AN1325" s="172">
        <f>'SAISIE '!AO1326*$AW1325</f>
        <v>0</v>
      </c>
      <c r="AO1325" s="172">
        <f>'SAISIE '!AP1326*$AW1325</f>
        <v>0</v>
      </c>
      <c r="AP1325" s="172">
        <f>'SAISIE '!AQ1326*$AW1325</f>
        <v>0</v>
      </c>
      <c r="AQ1325" s="172">
        <f>'SAISIE '!AR1326*$AW1325</f>
        <v>0</v>
      </c>
      <c r="AR1325" s="172">
        <f>'SAISIE '!AS1326*$AW1325</f>
        <v>0</v>
      </c>
      <c r="AS1325" s="172">
        <f>'SAISIE '!AT1326*$AW1325</f>
        <v>0</v>
      </c>
      <c r="AT1325" s="172">
        <f>'SAISIE '!AU1326*$AW1325</f>
        <v>0</v>
      </c>
      <c r="AU1325" s="172">
        <f>'SAISIE '!AV1326*$AW1325</f>
        <v>0</v>
      </c>
      <c r="AV1325" s="172">
        <f>'SAISIE '!AW1326*$AW1325</f>
        <v>0</v>
      </c>
      <c r="AW1325" s="172">
        <f>'SAISIE '!AX1326</f>
        <v>0</v>
      </c>
    </row>
    <row r="1326" spans="1:49" ht="15.75">
      <c r="A1326" s="172">
        <f>'SAISIE '!B1327</f>
        <v>0</v>
      </c>
      <c r="B1326" s="172">
        <f>'SAISIE '!C1327</f>
        <v>0</v>
      </c>
      <c r="C1326" s="172">
        <f>'SAISIE '!D1327</f>
        <v>0</v>
      </c>
      <c r="D1326" s="172">
        <f>'SAISIE '!E1327</f>
        <v>0</v>
      </c>
      <c r="E1326" s="174">
        <f>'SAISIE '!F1327</f>
        <v>0</v>
      </c>
      <c r="F1326" s="172">
        <f>'SAISIE '!G1327</f>
        <v>0</v>
      </c>
      <c r="G1326" s="172">
        <f>'SAISIE '!H1327</f>
        <v>0</v>
      </c>
      <c r="H1326" s="172">
        <f>'SAISIE '!I1327</f>
        <v>0</v>
      </c>
      <c r="I1326" s="172">
        <f>'SAISIE '!J1327*$AW1326</f>
        <v>0</v>
      </c>
      <c r="J1326" s="172">
        <f>'SAISIE '!K1327*$AW1326</f>
        <v>0</v>
      </c>
      <c r="K1326" s="172">
        <f>'SAISIE '!L1327*$AW1326</f>
        <v>0</v>
      </c>
      <c r="L1326" s="172">
        <f>'SAISIE '!M1327*$AW1326</f>
        <v>0</v>
      </c>
      <c r="M1326" s="172">
        <f>'SAISIE '!N1327*$AW1326</f>
        <v>0</v>
      </c>
      <c r="N1326" s="172">
        <f>'SAISIE '!O1327*$AW1326</f>
        <v>0</v>
      </c>
      <c r="O1326" s="172">
        <f>'SAISIE '!P1327*$AW1326</f>
        <v>0</v>
      </c>
      <c r="P1326" s="172">
        <f>'SAISIE '!Q1327*$AW1326</f>
        <v>0</v>
      </c>
      <c r="Q1326" s="172">
        <f>'SAISIE '!R1327*$AW1326</f>
        <v>0</v>
      </c>
      <c r="R1326" s="172">
        <f>'SAISIE '!S1327*$AW1326</f>
        <v>0</v>
      </c>
      <c r="S1326" s="172">
        <f>'SAISIE '!T1327*$AW1326</f>
        <v>0</v>
      </c>
      <c r="T1326" s="172">
        <f>'SAISIE '!U1327*$AW1326</f>
        <v>0</v>
      </c>
      <c r="U1326" s="172">
        <f>'SAISIE '!V1327*$AW1326</f>
        <v>0</v>
      </c>
      <c r="V1326" s="172">
        <f>'SAISIE '!W1327*$AW1326</f>
        <v>0</v>
      </c>
      <c r="W1326" s="172">
        <f>'SAISIE '!X1327*$AW1326</f>
        <v>0</v>
      </c>
      <c r="X1326" s="172">
        <f>'SAISIE '!Y1327*$AW1326</f>
        <v>0</v>
      </c>
      <c r="Y1326" s="172">
        <f>'SAISIE '!Z1327*$AW1326</f>
        <v>0</v>
      </c>
      <c r="Z1326" s="172">
        <f>'SAISIE '!AA1327*$AW1326</f>
        <v>0</v>
      </c>
      <c r="AA1326" s="172">
        <f>'SAISIE '!AB1327*$AW1326</f>
        <v>0</v>
      </c>
      <c r="AB1326" s="172">
        <f>'SAISIE '!AC1327*$AW1326</f>
        <v>0</v>
      </c>
      <c r="AC1326" s="172">
        <f>'SAISIE '!AD1327*$AW1326</f>
        <v>0</v>
      </c>
      <c r="AD1326" s="172">
        <f>'SAISIE '!AE1327*$AW1326</f>
        <v>0</v>
      </c>
      <c r="AE1326" s="172">
        <f>'SAISIE '!AF1327*$AW1326</f>
        <v>0</v>
      </c>
      <c r="AF1326" s="172">
        <f>'SAISIE '!AG1327*$AW1326</f>
        <v>0</v>
      </c>
      <c r="AG1326" s="172">
        <f>'SAISIE '!AH1327*$AW1326</f>
        <v>0</v>
      </c>
      <c r="AH1326" s="172">
        <f>'SAISIE '!AI1327*$AW1326</f>
        <v>0</v>
      </c>
      <c r="AI1326" s="172">
        <f>'SAISIE '!AJ1327*$AW1326</f>
        <v>0</v>
      </c>
      <c r="AJ1326" s="172">
        <f>'SAISIE '!AK1327*$AW1326</f>
        <v>0</v>
      </c>
      <c r="AK1326" s="172">
        <f>'SAISIE '!AL1327*$AW1326</f>
        <v>0</v>
      </c>
      <c r="AL1326" s="172">
        <f>'SAISIE '!AM1327*$AW1326</f>
        <v>0</v>
      </c>
      <c r="AM1326" s="172">
        <f>'SAISIE '!AN1327*$AW1326</f>
        <v>0</v>
      </c>
      <c r="AN1326" s="172">
        <f>'SAISIE '!AO1327*$AW1326</f>
        <v>0</v>
      </c>
      <c r="AO1326" s="172">
        <f>'SAISIE '!AP1327*$AW1326</f>
        <v>0</v>
      </c>
      <c r="AP1326" s="172">
        <f>'SAISIE '!AQ1327*$AW1326</f>
        <v>0</v>
      </c>
      <c r="AQ1326" s="172">
        <f>'SAISIE '!AR1327*$AW1326</f>
        <v>0</v>
      </c>
      <c r="AR1326" s="172">
        <f>'SAISIE '!AS1327*$AW1326</f>
        <v>0</v>
      </c>
      <c r="AS1326" s="172">
        <f>'SAISIE '!AT1327*$AW1326</f>
        <v>0</v>
      </c>
      <c r="AT1326" s="172">
        <f>'SAISIE '!AU1327*$AW1326</f>
        <v>0</v>
      </c>
      <c r="AU1326" s="172">
        <f>'SAISIE '!AV1327*$AW1326</f>
        <v>0</v>
      </c>
      <c r="AV1326" s="172">
        <f>'SAISIE '!AW1327*$AW1326</f>
        <v>0</v>
      </c>
      <c r="AW1326" s="172">
        <f>'SAISIE '!AX1327</f>
        <v>0</v>
      </c>
    </row>
    <row r="1327" spans="1:49" ht="15.75">
      <c r="A1327" s="172">
        <f>'SAISIE '!B1328</f>
        <v>0</v>
      </c>
      <c r="B1327" s="172">
        <f>'SAISIE '!C1328</f>
        <v>0</v>
      </c>
      <c r="C1327" s="172">
        <f>'SAISIE '!D1328</f>
        <v>0</v>
      </c>
      <c r="D1327" s="172">
        <f>'SAISIE '!E1328</f>
        <v>0</v>
      </c>
      <c r="E1327" s="174">
        <f>'SAISIE '!F1328</f>
        <v>0</v>
      </c>
      <c r="F1327" s="172">
        <f>'SAISIE '!G1328</f>
        <v>0</v>
      </c>
      <c r="G1327" s="172">
        <f>'SAISIE '!H1328</f>
        <v>0</v>
      </c>
      <c r="H1327" s="172">
        <f>'SAISIE '!I1328</f>
        <v>0</v>
      </c>
      <c r="I1327" s="172">
        <f>'SAISIE '!J1328*$AW1327</f>
        <v>0</v>
      </c>
      <c r="J1327" s="172">
        <f>'SAISIE '!K1328*$AW1327</f>
        <v>0</v>
      </c>
      <c r="K1327" s="172">
        <f>'SAISIE '!L1328*$AW1327</f>
        <v>0</v>
      </c>
      <c r="L1327" s="172">
        <f>'SAISIE '!M1328*$AW1327</f>
        <v>0</v>
      </c>
      <c r="M1327" s="172">
        <f>'SAISIE '!N1328*$AW1327</f>
        <v>0</v>
      </c>
      <c r="N1327" s="172">
        <f>'SAISIE '!O1328*$AW1327</f>
        <v>0</v>
      </c>
      <c r="O1327" s="172">
        <f>'SAISIE '!P1328*$AW1327</f>
        <v>0</v>
      </c>
      <c r="P1327" s="172">
        <f>'SAISIE '!Q1328*$AW1327</f>
        <v>0</v>
      </c>
      <c r="Q1327" s="172">
        <f>'SAISIE '!R1328*$AW1327</f>
        <v>0</v>
      </c>
      <c r="R1327" s="172">
        <f>'SAISIE '!S1328*$AW1327</f>
        <v>0</v>
      </c>
      <c r="S1327" s="172">
        <f>'SAISIE '!T1328*$AW1327</f>
        <v>0</v>
      </c>
      <c r="T1327" s="172">
        <f>'SAISIE '!U1328*$AW1327</f>
        <v>0</v>
      </c>
      <c r="U1327" s="172">
        <f>'SAISIE '!V1328*$AW1327</f>
        <v>0</v>
      </c>
      <c r="V1327" s="172">
        <f>'SAISIE '!W1328*$AW1327</f>
        <v>0</v>
      </c>
      <c r="W1327" s="172">
        <f>'SAISIE '!X1328*$AW1327</f>
        <v>0</v>
      </c>
      <c r="X1327" s="172">
        <f>'SAISIE '!Y1328*$AW1327</f>
        <v>0</v>
      </c>
      <c r="Y1327" s="172">
        <f>'SAISIE '!Z1328*$AW1327</f>
        <v>0</v>
      </c>
      <c r="Z1327" s="172">
        <f>'SAISIE '!AA1328*$AW1327</f>
        <v>0</v>
      </c>
      <c r="AA1327" s="172">
        <f>'SAISIE '!AB1328*$AW1327</f>
        <v>0</v>
      </c>
      <c r="AB1327" s="172">
        <f>'SAISIE '!AC1328*$AW1327</f>
        <v>0</v>
      </c>
      <c r="AC1327" s="172">
        <f>'SAISIE '!AD1328*$AW1327</f>
        <v>0</v>
      </c>
      <c r="AD1327" s="172">
        <f>'SAISIE '!AE1328*$AW1327</f>
        <v>0</v>
      </c>
      <c r="AE1327" s="172">
        <f>'SAISIE '!AF1328*$AW1327</f>
        <v>0</v>
      </c>
      <c r="AF1327" s="172">
        <f>'SAISIE '!AG1328*$AW1327</f>
        <v>0</v>
      </c>
      <c r="AG1327" s="172">
        <f>'SAISIE '!AH1328*$AW1327</f>
        <v>0</v>
      </c>
      <c r="AH1327" s="172">
        <f>'SAISIE '!AI1328*$AW1327</f>
        <v>0</v>
      </c>
      <c r="AI1327" s="172">
        <f>'SAISIE '!AJ1328*$AW1327</f>
        <v>0</v>
      </c>
      <c r="AJ1327" s="172">
        <f>'SAISIE '!AK1328*$AW1327</f>
        <v>0</v>
      </c>
      <c r="AK1327" s="172">
        <f>'SAISIE '!AL1328*$AW1327</f>
        <v>0</v>
      </c>
      <c r="AL1327" s="172">
        <f>'SAISIE '!AM1328*$AW1327</f>
        <v>0</v>
      </c>
      <c r="AM1327" s="172">
        <f>'SAISIE '!AN1328*$AW1327</f>
        <v>0</v>
      </c>
      <c r="AN1327" s="172">
        <f>'SAISIE '!AO1328*$AW1327</f>
        <v>0</v>
      </c>
      <c r="AO1327" s="172">
        <f>'SAISIE '!AP1328*$AW1327</f>
        <v>0</v>
      </c>
      <c r="AP1327" s="172">
        <f>'SAISIE '!AQ1328*$AW1327</f>
        <v>0</v>
      </c>
      <c r="AQ1327" s="172">
        <f>'SAISIE '!AR1328*$AW1327</f>
        <v>0</v>
      </c>
      <c r="AR1327" s="172">
        <f>'SAISIE '!AS1328*$AW1327</f>
        <v>0</v>
      </c>
      <c r="AS1327" s="172">
        <f>'SAISIE '!AT1328*$AW1327</f>
        <v>0</v>
      </c>
      <c r="AT1327" s="172">
        <f>'SAISIE '!AU1328*$AW1327</f>
        <v>0</v>
      </c>
      <c r="AU1327" s="172">
        <f>'SAISIE '!AV1328*$AW1327</f>
        <v>0</v>
      </c>
      <c r="AV1327" s="172">
        <f>'SAISIE '!AW1328*$AW1327</f>
        <v>0</v>
      </c>
      <c r="AW1327" s="172">
        <f>'SAISIE '!AX1328</f>
        <v>0</v>
      </c>
    </row>
    <row r="1328" spans="1:49" ht="15.75">
      <c r="A1328" s="172">
        <f>'SAISIE '!B1329</f>
        <v>0</v>
      </c>
      <c r="B1328" s="172">
        <f>'SAISIE '!C1329</f>
        <v>0</v>
      </c>
      <c r="C1328" s="172">
        <f>'SAISIE '!D1329</f>
        <v>0</v>
      </c>
      <c r="D1328" s="172">
        <f>'SAISIE '!E1329</f>
        <v>0</v>
      </c>
      <c r="E1328" s="174">
        <f>'SAISIE '!F1329</f>
        <v>0</v>
      </c>
      <c r="F1328" s="172">
        <f>'SAISIE '!G1329</f>
        <v>0</v>
      </c>
      <c r="G1328" s="172">
        <f>'SAISIE '!H1329</f>
        <v>0</v>
      </c>
      <c r="H1328" s="172">
        <f>'SAISIE '!I1329</f>
        <v>0</v>
      </c>
      <c r="I1328" s="172">
        <f>'SAISIE '!J1329*$AW1328</f>
        <v>0</v>
      </c>
      <c r="J1328" s="172">
        <f>'SAISIE '!K1329*$AW1328</f>
        <v>0</v>
      </c>
      <c r="K1328" s="172">
        <f>'SAISIE '!L1329*$AW1328</f>
        <v>0</v>
      </c>
      <c r="L1328" s="172">
        <f>'SAISIE '!M1329*$AW1328</f>
        <v>0</v>
      </c>
      <c r="M1328" s="172">
        <f>'SAISIE '!N1329*$AW1328</f>
        <v>0</v>
      </c>
      <c r="N1328" s="172">
        <f>'SAISIE '!O1329*$AW1328</f>
        <v>0</v>
      </c>
      <c r="O1328" s="172">
        <f>'SAISIE '!P1329*$AW1328</f>
        <v>0</v>
      </c>
      <c r="P1328" s="172">
        <f>'SAISIE '!Q1329*$AW1328</f>
        <v>0</v>
      </c>
      <c r="Q1328" s="172">
        <f>'SAISIE '!R1329*$AW1328</f>
        <v>0</v>
      </c>
      <c r="R1328" s="172">
        <f>'SAISIE '!S1329*$AW1328</f>
        <v>0</v>
      </c>
      <c r="S1328" s="172">
        <f>'SAISIE '!T1329*$AW1328</f>
        <v>0</v>
      </c>
      <c r="T1328" s="172">
        <f>'SAISIE '!U1329*$AW1328</f>
        <v>0</v>
      </c>
      <c r="U1328" s="172">
        <f>'SAISIE '!V1329*$AW1328</f>
        <v>0</v>
      </c>
      <c r="V1328" s="172">
        <f>'SAISIE '!W1329*$AW1328</f>
        <v>0</v>
      </c>
      <c r="W1328" s="172">
        <f>'SAISIE '!X1329*$AW1328</f>
        <v>0</v>
      </c>
      <c r="X1328" s="172">
        <f>'SAISIE '!Y1329*$AW1328</f>
        <v>0</v>
      </c>
      <c r="Y1328" s="172">
        <f>'SAISIE '!Z1329*$AW1328</f>
        <v>0</v>
      </c>
      <c r="Z1328" s="172">
        <f>'SAISIE '!AA1329*$AW1328</f>
        <v>0</v>
      </c>
      <c r="AA1328" s="172">
        <f>'SAISIE '!AB1329*$AW1328</f>
        <v>0</v>
      </c>
      <c r="AB1328" s="172">
        <f>'SAISIE '!AC1329*$AW1328</f>
        <v>0</v>
      </c>
      <c r="AC1328" s="172">
        <f>'SAISIE '!AD1329*$AW1328</f>
        <v>0</v>
      </c>
      <c r="AD1328" s="172">
        <f>'SAISIE '!AE1329*$AW1328</f>
        <v>0</v>
      </c>
      <c r="AE1328" s="172">
        <f>'SAISIE '!AF1329*$AW1328</f>
        <v>0</v>
      </c>
      <c r="AF1328" s="172">
        <f>'SAISIE '!AG1329*$AW1328</f>
        <v>0</v>
      </c>
      <c r="AG1328" s="172">
        <f>'SAISIE '!AH1329*$AW1328</f>
        <v>0</v>
      </c>
      <c r="AH1328" s="172">
        <f>'SAISIE '!AI1329*$AW1328</f>
        <v>0</v>
      </c>
      <c r="AI1328" s="172">
        <f>'SAISIE '!AJ1329*$AW1328</f>
        <v>0</v>
      </c>
      <c r="AJ1328" s="172">
        <f>'SAISIE '!AK1329*$AW1328</f>
        <v>0</v>
      </c>
      <c r="AK1328" s="172">
        <f>'SAISIE '!AL1329*$AW1328</f>
        <v>0</v>
      </c>
      <c r="AL1328" s="172">
        <f>'SAISIE '!AM1329*$AW1328</f>
        <v>0</v>
      </c>
      <c r="AM1328" s="172">
        <f>'SAISIE '!AN1329*$AW1328</f>
        <v>0</v>
      </c>
      <c r="AN1328" s="172">
        <f>'SAISIE '!AO1329*$AW1328</f>
        <v>0</v>
      </c>
      <c r="AO1328" s="172">
        <f>'SAISIE '!AP1329*$AW1328</f>
        <v>0</v>
      </c>
      <c r="AP1328" s="172">
        <f>'SAISIE '!AQ1329*$AW1328</f>
        <v>0</v>
      </c>
      <c r="AQ1328" s="172">
        <f>'SAISIE '!AR1329*$AW1328</f>
        <v>0</v>
      </c>
      <c r="AR1328" s="172">
        <f>'SAISIE '!AS1329*$AW1328</f>
        <v>0</v>
      </c>
      <c r="AS1328" s="172">
        <f>'SAISIE '!AT1329*$AW1328</f>
        <v>0</v>
      </c>
      <c r="AT1328" s="172">
        <f>'SAISIE '!AU1329*$AW1328</f>
        <v>0</v>
      </c>
      <c r="AU1328" s="172">
        <f>'SAISIE '!AV1329*$AW1328</f>
        <v>0</v>
      </c>
      <c r="AV1328" s="172">
        <f>'SAISIE '!AW1329*$AW1328</f>
        <v>0</v>
      </c>
      <c r="AW1328" s="172">
        <f>'SAISIE '!AX1329</f>
        <v>0</v>
      </c>
    </row>
    <row r="1329" spans="1:49" ht="15.75">
      <c r="A1329" s="172">
        <f>'SAISIE '!B1330</f>
        <v>0</v>
      </c>
      <c r="B1329" s="172">
        <f>'SAISIE '!C1330</f>
        <v>0</v>
      </c>
      <c r="C1329" s="172">
        <f>'SAISIE '!D1330</f>
        <v>0</v>
      </c>
      <c r="D1329" s="172">
        <f>'SAISIE '!E1330</f>
        <v>0</v>
      </c>
      <c r="E1329" s="174">
        <f>'SAISIE '!F1330</f>
        <v>0</v>
      </c>
      <c r="F1329" s="172">
        <f>'SAISIE '!G1330</f>
        <v>0</v>
      </c>
      <c r="G1329" s="172">
        <f>'SAISIE '!H1330</f>
        <v>0</v>
      </c>
      <c r="H1329" s="172">
        <f>'SAISIE '!I1330</f>
        <v>0</v>
      </c>
      <c r="I1329" s="172">
        <f>'SAISIE '!J1330*$AW1329</f>
        <v>0</v>
      </c>
      <c r="J1329" s="172">
        <f>'SAISIE '!K1330*$AW1329</f>
        <v>0</v>
      </c>
      <c r="K1329" s="172">
        <f>'SAISIE '!L1330*$AW1329</f>
        <v>0</v>
      </c>
      <c r="L1329" s="172">
        <f>'SAISIE '!M1330*$AW1329</f>
        <v>0</v>
      </c>
      <c r="M1329" s="172">
        <f>'SAISIE '!N1330*$AW1329</f>
        <v>0</v>
      </c>
      <c r="N1329" s="172">
        <f>'SAISIE '!O1330*$AW1329</f>
        <v>0</v>
      </c>
      <c r="O1329" s="172">
        <f>'SAISIE '!P1330*$AW1329</f>
        <v>0</v>
      </c>
      <c r="P1329" s="172">
        <f>'SAISIE '!Q1330*$AW1329</f>
        <v>0</v>
      </c>
      <c r="Q1329" s="172">
        <f>'SAISIE '!R1330*$AW1329</f>
        <v>0</v>
      </c>
      <c r="R1329" s="172">
        <f>'SAISIE '!S1330*$AW1329</f>
        <v>0</v>
      </c>
      <c r="S1329" s="172">
        <f>'SAISIE '!T1330*$AW1329</f>
        <v>0</v>
      </c>
      <c r="T1329" s="172">
        <f>'SAISIE '!U1330*$AW1329</f>
        <v>0</v>
      </c>
      <c r="U1329" s="172">
        <f>'SAISIE '!V1330*$AW1329</f>
        <v>0</v>
      </c>
      <c r="V1329" s="172">
        <f>'SAISIE '!W1330*$AW1329</f>
        <v>0</v>
      </c>
      <c r="W1329" s="172">
        <f>'SAISIE '!X1330*$AW1329</f>
        <v>0</v>
      </c>
      <c r="X1329" s="172">
        <f>'SAISIE '!Y1330*$AW1329</f>
        <v>0</v>
      </c>
      <c r="Y1329" s="172">
        <f>'SAISIE '!Z1330*$AW1329</f>
        <v>0</v>
      </c>
      <c r="Z1329" s="172">
        <f>'SAISIE '!AA1330*$AW1329</f>
        <v>0</v>
      </c>
      <c r="AA1329" s="172">
        <f>'SAISIE '!AB1330*$AW1329</f>
        <v>0</v>
      </c>
      <c r="AB1329" s="172">
        <f>'SAISIE '!AC1330*$AW1329</f>
        <v>0</v>
      </c>
      <c r="AC1329" s="172">
        <f>'SAISIE '!AD1330*$AW1329</f>
        <v>0</v>
      </c>
      <c r="AD1329" s="172">
        <f>'SAISIE '!AE1330*$AW1329</f>
        <v>0</v>
      </c>
      <c r="AE1329" s="172">
        <f>'SAISIE '!AF1330*$AW1329</f>
        <v>0</v>
      </c>
      <c r="AF1329" s="172">
        <f>'SAISIE '!AG1330*$AW1329</f>
        <v>0</v>
      </c>
      <c r="AG1329" s="172">
        <f>'SAISIE '!AH1330*$AW1329</f>
        <v>0</v>
      </c>
      <c r="AH1329" s="172">
        <f>'SAISIE '!AI1330*$AW1329</f>
        <v>0</v>
      </c>
      <c r="AI1329" s="172">
        <f>'SAISIE '!AJ1330*$AW1329</f>
        <v>0</v>
      </c>
      <c r="AJ1329" s="172">
        <f>'SAISIE '!AK1330*$AW1329</f>
        <v>0</v>
      </c>
      <c r="AK1329" s="172">
        <f>'SAISIE '!AL1330*$AW1329</f>
        <v>0</v>
      </c>
      <c r="AL1329" s="172">
        <f>'SAISIE '!AM1330*$AW1329</f>
        <v>0</v>
      </c>
      <c r="AM1329" s="172">
        <f>'SAISIE '!AN1330*$AW1329</f>
        <v>0</v>
      </c>
      <c r="AN1329" s="172">
        <f>'SAISIE '!AO1330*$AW1329</f>
        <v>0</v>
      </c>
      <c r="AO1329" s="172">
        <f>'SAISIE '!AP1330*$AW1329</f>
        <v>0</v>
      </c>
      <c r="AP1329" s="172">
        <f>'SAISIE '!AQ1330*$AW1329</f>
        <v>0</v>
      </c>
      <c r="AQ1329" s="172">
        <f>'SAISIE '!AR1330*$AW1329</f>
        <v>0</v>
      </c>
      <c r="AR1329" s="172">
        <f>'SAISIE '!AS1330*$AW1329</f>
        <v>0</v>
      </c>
      <c r="AS1329" s="172">
        <f>'SAISIE '!AT1330*$AW1329</f>
        <v>0</v>
      </c>
      <c r="AT1329" s="172">
        <f>'SAISIE '!AU1330*$AW1329</f>
        <v>0</v>
      </c>
      <c r="AU1329" s="172">
        <f>'SAISIE '!AV1330*$AW1329</f>
        <v>0</v>
      </c>
      <c r="AV1329" s="172">
        <f>'SAISIE '!AW1330*$AW1329</f>
        <v>0</v>
      </c>
      <c r="AW1329" s="172">
        <f>'SAISIE '!AX1330</f>
        <v>0</v>
      </c>
    </row>
    <row r="1330" spans="1:49" ht="15.75">
      <c r="A1330" s="172">
        <f>'SAISIE '!B1331</f>
        <v>0</v>
      </c>
      <c r="B1330" s="172">
        <f>'SAISIE '!C1331</f>
        <v>0</v>
      </c>
      <c r="C1330" s="172">
        <f>'SAISIE '!D1331</f>
        <v>0</v>
      </c>
      <c r="D1330" s="172">
        <f>'SAISIE '!E1331</f>
        <v>0</v>
      </c>
      <c r="E1330" s="174">
        <f>'SAISIE '!F1331</f>
        <v>0</v>
      </c>
      <c r="F1330" s="172">
        <f>'SAISIE '!G1331</f>
        <v>0</v>
      </c>
      <c r="G1330" s="172">
        <f>'SAISIE '!H1331</f>
        <v>0</v>
      </c>
      <c r="H1330" s="172">
        <f>'SAISIE '!I1331</f>
        <v>0</v>
      </c>
      <c r="I1330" s="172">
        <f>'SAISIE '!J1331*$AW1330</f>
        <v>0</v>
      </c>
      <c r="J1330" s="172">
        <f>'SAISIE '!K1331*$AW1330</f>
        <v>0</v>
      </c>
      <c r="K1330" s="172">
        <f>'SAISIE '!L1331*$AW1330</f>
        <v>0</v>
      </c>
      <c r="L1330" s="172">
        <f>'SAISIE '!M1331*$AW1330</f>
        <v>0</v>
      </c>
      <c r="M1330" s="172">
        <f>'SAISIE '!N1331*$AW1330</f>
        <v>0</v>
      </c>
      <c r="N1330" s="172">
        <f>'SAISIE '!O1331*$AW1330</f>
        <v>0</v>
      </c>
      <c r="O1330" s="172">
        <f>'SAISIE '!P1331*$AW1330</f>
        <v>0</v>
      </c>
      <c r="P1330" s="172">
        <f>'SAISIE '!Q1331*$AW1330</f>
        <v>0</v>
      </c>
      <c r="Q1330" s="172">
        <f>'SAISIE '!R1331*$AW1330</f>
        <v>0</v>
      </c>
      <c r="R1330" s="172">
        <f>'SAISIE '!S1331*$AW1330</f>
        <v>0</v>
      </c>
      <c r="S1330" s="172">
        <f>'SAISIE '!T1331*$AW1330</f>
        <v>0</v>
      </c>
      <c r="T1330" s="172">
        <f>'SAISIE '!U1331*$AW1330</f>
        <v>0</v>
      </c>
      <c r="U1330" s="172">
        <f>'SAISIE '!V1331*$AW1330</f>
        <v>0</v>
      </c>
      <c r="V1330" s="172">
        <f>'SAISIE '!W1331*$AW1330</f>
        <v>0</v>
      </c>
      <c r="W1330" s="172">
        <f>'SAISIE '!X1331*$AW1330</f>
        <v>0</v>
      </c>
      <c r="X1330" s="172">
        <f>'SAISIE '!Y1331*$AW1330</f>
        <v>0</v>
      </c>
      <c r="Y1330" s="172">
        <f>'SAISIE '!Z1331*$AW1330</f>
        <v>0</v>
      </c>
      <c r="Z1330" s="172">
        <f>'SAISIE '!AA1331*$AW1330</f>
        <v>0</v>
      </c>
      <c r="AA1330" s="172">
        <f>'SAISIE '!AB1331*$AW1330</f>
        <v>0</v>
      </c>
      <c r="AB1330" s="172">
        <f>'SAISIE '!AC1331*$AW1330</f>
        <v>0</v>
      </c>
      <c r="AC1330" s="172">
        <f>'SAISIE '!AD1331*$AW1330</f>
        <v>0</v>
      </c>
      <c r="AD1330" s="172">
        <f>'SAISIE '!AE1331*$AW1330</f>
        <v>0</v>
      </c>
      <c r="AE1330" s="172">
        <f>'SAISIE '!AF1331*$AW1330</f>
        <v>0</v>
      </c>
      <c r="AF1330" s="172">
        <f>'SAISIE '!AG1331*$AW1330</f>
        <v>0</v>
      </c>
      <c r="AG1330" s="172">
        <f>'SAISIE '!AH1331*$AW1330</f>
        <v>0</v>
      </c>
      <c r="AH1330" s="172">
        <f>'SAISIE '!AI1331*$AW1330</f>
        <v>0</v>
      </c>
      <c r="AI1330" s="172">
        <f>'SAISIE '!AJ1331*$AW1330</f>
        <v>0</v>
      </c>
      <c r="AJ1330" s="172">
        <f>'SAISIE '!AK1331*$AW1330</f>
        <v>0</v>
      </c>
      <c r="AK1330" s="172">
        <f>'SAISIE '!AL1331*$AW1330</f>
        <v>0</v>
      </c>
      <c r="AL1330" s="172">
        <f>'SAISIE '!AM1331*$AW1330</f>
        <v>0</v>
      </c>
      <c r="AM1330" s="172">
        <f>'SAISIE '!AN1331*$AW1330</f>
        <v>0</v>
      </c>
      <c r="AN1330" s="172">
        <f>'SAISIE '!AO1331*$AW1330</f>
        <v>0</v>
      </c>
      <c r="AO1330" s="172">
        <f>'SAISIE '!AP1331*$AW1330</f>
        <v>0</v>
      </c>
      <c r="AP1330" s="172">
        <f>'SAISIE '!AQ1331*$AW1330</f>
        <v>0</v>
      </c>
      <c r="AQ1330" s="172">
        <f>'SAISIE '!AR1331*$AW1330</f>
        <v>0</v>
      </c>
      <c r="AR1330" s="172">
        <f>'SAISIE '!AS1331*$AW1330</f>
        <v>0</v>
      </c>
      <c r="AS1330" s="172">
        <f>'SAISIE '!AT1331*$AW1330</f>
        <v>0</v>
      </c>
      <c r="AT1330" s="172">
        <f>'SAISIE '!AU1331*$AW1330</f>
        <v>0</v>
      </c>
      <c r="AU1330" s="172">
        <f>'SAISIE '!AV1331*$AW1330</f>
        <v>0</v>
      </c>
      <c r="AV1330" s="172">
        <f>'SAISIE '!AW1331*$AW1330</f>
        <v>0</v>
      </c>
      <c r="AW1330" s="172">
        <f>'SAISIE '!AX1331</f>
        <v>0</v>
      </c>
    </row>
    <row r="1331" spans="1:49" ht="15.75">
      <c r="A1331" s="172">
        <f>'SAISIE '!B1332</f>
        <v>0</v>
      </c>
      <c r="B1331" s="172">
        <f>'SAISIE '!C1332</f>
        <v>0</v>
      </c>
      <c r="C1331" s="172">
        <f>'SAISIE '!D1332</f>
        <v>0</v>
      </c>
      <c r="D1331" s="172">
        <f>'SAISIE '!E1332</f>
        <v>0</v>
      </c>
      <c r="E1331" s="174">
        <f>'SAISIE '!F1332</f>
        <v>0</v>
      </c>
      <c r="F1331" s="172">
        <f>'SAISIE '!G1332</f>
        <v>0</v>
      </c>
      <c r="G1331" s="172">
        <f>'SAISIE '!H1332</f>
        <v>0</v>
      </c>
      <c r="H1331" s="172">
        <f>'SAISIE '!I1332</f>
        <v>0</v>
      </c>
      <c r="I1331" s="172">
        <f>'SAISIE '!J1332*$AW1331</f>
        <v>0</v>
      </c>
      <c r="J1331" s="172">
        <f>'SAISIE '!K1332*$AW1331</f>
        <v>0</v>
      </c>
      <c r="K1331" s="172">
        <f>'SAISIE '!L1332*$AW1331</f>
        <v>0</v>
      </c>
      <c r="L1331" s="172">
        <f>'SAISIE '!M1332*$AW1331</f>
        <v>0</v>
      </c>
      <c r="M1331" s="172">
        <f>'SAISIE '!N1332*$AW1331</f>
        <v>0</v>
      </c>
      <c r="N1331" s="172">
        <f>'SAISIE '!O1332*$AW1331</f>
        <v>0</v>
      </c>
      <c r="O1331" s="172">
        <f>'SAISIE '!P1332*$AW1331</f>
        <v>0</v>
      </c>
      <c r="P1331" s="172">
        <f>'SAISIE '!Q1332*$AW1331</f>
        <v>0</v>
      </c>
      <c r="Q1331" s="172">
        <f>'SAISIE '!R1332*$AW1331</f>
        <v>0</v>
      </c>
      <c r="R1331" s="172">
        <f>'SAISIE '!S1332*$AW1331</f>
        <v>0</v>
      </c>
      <c r="S1331" s="172">
        <f>'SAISIE '!T1332*$AW1331</f>
        <v>0</v>
      </c>
      <c r="T1331" s="172">
        <f>'SAISIE '!U1332*$AW1331</f>
        <v>0</v>
      </c>
      <c r="U1331" s="172">
        <f>'SAISIE '!V1332*$AW1331</f>
        <v>0</v>
      </c>
      <c r="V1331" s="172">
        <f>'SAISIE '!W1332*$AW1331</f>
        <v>0</v>
      </c>
      <c r="W1331" s="172">
        <f>'SAISIE '!X1332*$AW1331</f>
        <v>0</v>
      </c>
      <c r="X1331" s="172">
        <f>'SAISIE '!Y1332*$AW1331</f>
        <v>0</v>
      </c>
      <c r="Y1331" s="172">
        <f>'SAISIE '!Z1332*$AW1331</f>
        <v>0</v>
      </c>
      <c r="Z1331" s="172">
        <f>'SAISIE '!AA1332*$AW1331</f>
        <v>0</v>
      </c>
      <c r="AA1331" s="172">
        <f>'SAISIE '!AB1332*$AW1331</f>
        <v>0</v>
      </c>
      <c r="AB1331" s="172">
        <f>'SAISIE '!AC1332*$AW1331</f>
        <v>0</v>
      </c>
      <c r="AC1331" s="172">
        <f>'SAISIE '!AD1332*$AW1331</f>
        <v>0</v>
      </c>
      <c r="AD1331" s="172">
        <f>'SAISIE '!AE1332*$AW1331</f>
        <v>0</v>
      </c>
      <c r="AE1331" s="172">
        <f>'SAISIE '!AF1332*$AW1331</f>
        <v>0</v>
      </c>
      <c r="AF1331" s="172">
        <f>'SAISIE '!AG1332*$AW1331</f>
        <v>0</v>
      </c>
      <c r="AG1331" s="172">
        <f>'SAISIE '!AH1332*$AW1331</f>
        <v>0</v>
      </c>
      <c r="AH1331" s="172">
        <f>'SAISIE '!AI1332*$AW1331</f>
        <v>0</v>
      </c>
      <c r="AI1331" s="172">
        <f>'SAISIE '!AJ1332*$AW1331</f>
        <v>0</v>
      </c>
      <c r="AJ1331" s="172">
        <f>'SAISIE '!AK1332*$AW1331</f>
        <v>0</v>
      </c>
      <c r="AK1331" s="172">
        <f>'SAISIE '!AL1332*$AW1331</f>
        <v>0</v>
      </c>
      <c r="AL1331" s="172">
        <f>'SAISIE '!AM1332*$AW1331</f>
        <v>0</v>
      </c>
      <c r="AM1331" s="172">
        <f>'SAISIE '!AN1332*$AW1331</f>
        <v>0</v>
      </c>
      <c r="AN1331" s="172">
        <f>'SAISIE '!AO1332*$AW1331</f>
        <v>0</v>
      </c>
      <c r="AO1331" s="172">
        <f>'SAISIE '!AP1332*$AW1331</f>
        <v>0</v>
      </c>
      <c r="AP1331" s="172">
        <f>'SAISIE '!AQ1332*$AW1331</f>
        <v>0</v>
      </c>
      <c r="AQ1331" s="172">
        <f>'SAISIE '!AR1332*$AW1331</f>
        <v>0</v>
      </c>
      <c r="AR1331" s="172">
        <f>'SAISIE '!AS1332*$AW1331</f>
        <v>0</v>
      </c>
      <c r="AS1331" s="172">
        <f>'SAISIE '!AT1332*$AW1331</f>
        <v>0</v>
      </c>
      <c r="AT1331" s="172">
        <f>'SAISIE '!AU1332*$AW1331</f>
        <v>0</v>
      </c>
      <c r="AU1331" s="172">
        <f>'SAISIE '!AV1332*$AW1331</f>
        <v>0</v>
      </c>
      <c r="AV1331" s="172">
        <f>'SAISIE '!AW1332*$AW1331</f>
        <v>0</v>
      </c>
      <c r="AW1331" s="172">
        <f>'SAISIE '!AX1332</f>
        <v>0</v>
      </c>
    </row>
    <row r="1332" spans="1:49" ht="15.75">
      <c r="A1332" s="172">
        <f>'SAISIE '!B1333</f>
        <v>0</v>
      </c>
      <c r="B1332" s="172">
        <f>'SAISIE '!C1333</f>
        <v>0</v>
      </c>
      <c r="C1332" s="172">
        <f>'SAISIE '!D1333</f>
        <v>0</v>
      </c>
      <c r="D1332" s="172">
        <f>'SAISIE '!E1333</f>
        <v>0</v>
      </c>
      <c r="E1332" s="174">
        <f>'SAISIE '!F1333</f>
        <v>0</v>
      </c>
      <c r="F1332" s="172">
        <f>'SAISIE '!G1333</f>
        <v>0</v>
      </c>
      <c r="G1332" s="172">
        <f>'SAISIE '!H1333</f>
        <v>0</v>
      </c>
      <c r="H1332" s="172">
        <f>'SAISIE '!I1333</f>
        <v>0</v>
      </c>
      <c r="I1332" s="172">
        <f>'SAISIE '!J1333*$AW1332</f>
        <v>0</v>
      </c>
      <c r="J1332" s="172">
        <f>'SAISIE '!K1333*$AW1332</f>
        <v>0</v>
      </c>
      <c r="K1332" s="172">
        <f>'SAISIE '!L1333*$AW1332</f>
        <v>0</v>
      </c>
      <c r="L1332" s="172">
        <f>'SAISIE '!M1333*$AW1332</f>
        <v>0</v>
      </c>
      <c r="M1332" s="172">
        <f>'SAISIE '!N1333*$AW1332</f>
        <v>0</v>
      </c>
      <c r="N1332" s="172">
        <f>'SAISIE '!O1333*$AW1332</f>
        <v>0</v>
      </c>
      <c r="O1332" s="172">
        <f>'SAISIE '!P1333*$AW1332</f>
        <v>0</v>
      </c>
      <c r="P1332" s="172">
        <f>'SAISIE '!Q1333*$AW1332</f>
        <v>0</v>
      </c>
      <c r="Q1332" s="172">
        <f>'SAISIE '!R1333*$AW1332</f>
        <v>0</v>
      </c>
      <c r="R1332" s="172">
        <f>'SAISIE '!S1333*$AW1332</f>
        <v>0</v>
      </c>
      <c r="S1332" s="172">
        <f>'SAISIE '!T1333*$AW1332</f>
        <v>0</v>
      </c>
      <c r="T1332" s="172">
        <f>'SAISIE '!U1333*$AW1332</f>
        <v>0</v>
      </c>
      <c r="U1332" s="172">
        <f>'SAISIE '!V1333*$AW1332</f>
        <v>0</v>
      </c>
      <c r="V1332" s="172">
        <f>'SAISIE '!W1333*$AW1332</f>
        <v>0</v>
      </c>
      <c r="W1332" s="172">
        <f>'SAISIE '!X1333*$AW1332</f>
        <v>0</v>
      </c>
      <c r="X1332" s="172">
        <f>'SAISIE '!Y1333*$AW1332</f>
        <v>0</v>
      </c>
      <c r="Y1332" s="172">
        <f>'SAISIE '!Z1333*$AW1332</f>
        <v>0</v>
      </c>
      <c r="Z1332" s="172">
        <f>'SAISIE '!AA1333*$AW1332</f>
        <v>0</v>
      </c>
      <c r="AA1332" s="172">
        <f>'SAISIE '!AB1333*$AW1332</f>
        <v>0</v>
      </c>
      <c r="AB1332" s="172">
        <f>'SAISIE '!AC1333*$AW1332</f>
        <v>0</v>
      </c>
      <c r="AC1332" s="172">
        <f>'SAISIE '!AD1333*$AW1332</f>
        <v>0</v>
      </c>
      <c r="AD1332" s="172">
        <f>'SAISIE '!AE1333*$AW1332</f>
        <v>0</v>
      </c>
      <c r="AE1332" s="172">
        <f>'SAISIE '!AF1333*$AW1332</f>
        <v>0</v>
      </c>
      <c r="AF1332" s="172">
        <f>'SAISIE '!AG1333*$AW1332</f>
        <v>0</v>
      </c>
      <c r="AG1332" s="172">
        <f>'SAISIE '!AH1333*$AW1332</f>
        <v>0</v>
      </c>
      <c r="AH1332" s="172">
        <f>'SAISIE '!AI1333*$AW1332</f>
        <v>0</v>
      </c>
      <c r="AI1332" s="172">
        <f>'SAISIE '!AJ1333*$AW1332</f>
        <v>0</v>
      </c>
      <c r="AJ1332" s="172">
        <f>'SAISIE '!AK1333*$AW1332</f>
        <v>0</v>
      </c>
      <c r="AK1332" s="172">
        <f>'SAISIE '!AL1333*$AW1332</f>
        <v>0</v>
      </c>
      <c r="AL1332" s="172">
        <f>'SAISIE '!AM1333*$AW1332</f>
        <v>0</v>
      </c>
      <c r="AM1332" s="172">
        <f>'SAISIE '!AN1333*$AW1332</f>
        <v>0</v>
      </c>
      <c r="AN1332" s="172">
        <f>'SAISIE '!AO1333*$AW1332</f>
        <v>0</v>
      </c>
      <c r="AO1332" s="172">
        <f>'SAISIE '!AP1333*$AW1332</f>
        <v>0</v>
      </c>
      <c r="AP1332" s="172">
        <f>'SAISIE '!AQ1333*$AW1332</f>
        <v>0</v>
      </c>
      <c r="AQ1332" s="172">
        <f>'SAISIE '!AR1333*$AW1332</f>
        <v>0</v>
      </c>
      <c r="AR1332" s="172">
        <f>'SAISIE '!AS1333*$AW1332</f>
        <v>0</v>
      </c>
      <c r="AS1332" s="172">
        <f>'SAISIE '!AT1333*$AW1332</f>
        <v>0</v>
      </c>
      <c r="AT1332" s="172">
        <f>'SAISIE '!AU1333*$AW1332</f>
        <v>0</v>
      </c>
      <c r="AU1332" s="172">
        <f>'SAISIE '!AV1333*$AW1332</f>
        <v>0</v>
      </c>
      <c r="AV1332" s="172">
        <f>'SAISIE '!AW1333*$AW1332</f>
        <v>0</v>
      </c>
      <c r="AW1332" s="172">
        <f>'SAISIE '!AX1333</f>
        <v>0</v>
      </c>
    </row>
    <row r="1333" spans="1:49" ht="15.75">
      <c r="A1333" s="172">
        <f>'SAISIE '!B1334</f>
        <v>0</v>
      </c>
      <c r="B1333" s="172">
        <f>'SAISIE '!C1334</f>
        <v>0</v>
      </c>
      <c r="C1333" s="172">
        <f>'SAISIE '!D1334</f>
        <v>0</v>
      </c>
      <c r="D1333" s="172">
        <f>'SAISIE '!E1334</f>
        <v>0</v>
      </c>
      <c r="E1333" s="174">
        <f>'SAISIE '!F1334</f>
        <v>0</v>
      </c>
      <c r="F1333" s="172">
        <f>'SAISIE '!G1334</f>
        <v>0</v>
      </c>
      <c r="G1333" s="172">
        <f>'SAISIE '!H1334</f>
        <v>0</v>
      </c>
      <c r="H1333" s="172">
        <f>'SAISIE '!I1334</f>
        <v>0</v>
      </c>
      <c r="I1333" s="172">
        <f>'SAISIE '!J1334*$AW1333</f>
        <v>0</v>
      </c>
      <c r="J1333" s="172">
        <f>'SAISIE '!K1334*$AW1333</f>
        <v>0</v>
      </c>
      <c r="K1333" s="172">
        <f>'SAISIE '!L1334*$AW1333</f>
        <v>0</v>
      </c>
      <c r="L1333" s="172">
        <f>'SAISIE '!M1334*$AW1333</f>
        <v>0</v>
      </c>
      <c r="M1333" s="172">
        <f>'SAISIE '!N1334*$AW1333</f>
        <v>0</v>
      </c>
      <c r="N1333" s="172">
        <f>'SAISIE '!O1334*$AW1333</f>
        <v>0</v>
      </c>
      <c r="O1333" s="172">
        <f>'SAISIE '!P1334*$AW1333</f>
        <v>0</v>
      </c>
      <c r="P1333" s="172">
        <f>'SAISIE '!Q1334*$AW1333</f>
        <v>0</v>
      </c>
      <c r="Q1333" s="172">
        <f>'SAISIE '!R1334*$AW1333</f>
        <v>0</v>
      </c>
      <c r="R1333" s="172">
        <f>'SAISIE '!S1334*$AW1333</f>
        <v>0</v>
      </c>
      <c r="S1333" s="172">
        <f>'SAISIE '!T1334*$AW1333</f>
        <v>0</v>
      </c>
      <c r="T1333" s="172">
        <f>'SAISIE '!U1334*$AW1333</f>
        <v>0</v>
      </c>
      <c r="U1333" s="172">
        <f>'SAISIE '!V1334*$AW1333</f>
        <v>0</v>
      </c>
      <c r="V1333" s="172">
        <f>'SAISIE '!W1334*$AW1333</f>
        <v>0</v>
      </c>
      <c r="W1333" s="172">
        <f>'SAISIE '!X1334*$AW1333</f>
        <v>0</v>
      </c>
      <c r="X1333" s="172">
        <f>'SAISIE '!Y1334*$AW1333</f>
        <v>0</v>
      </c>
      <c r="Y1333" s="172">
        <f>'SAISIE '!Z1334*$AW1333</f>
        <v>0</v>
      </c>
      <c r="Z1333" s="172">
        <f>'SAISIE '!AA1334*$AW1333</f>
        <v>0</v>
      </c>
      <c r="AA1333" s="172">
        <f>'SAISIE '!AB1334*$AW1333</f>
        <v>0</v>
      </c>
      <c r="AB1333" s="172">
        <f>'SAISIE '!AC1334*$AW1333</f>
        <v>0</v>
      </c>
      <c r="AC1333" s="172">
        <f>'SAISIE '!AD1334*$AW1333</f>
        <v>0</v>
      </c>
      <c r="AD1333" s="172">
        <f>'SAISIE '!AE1334*$AW1333</f>
        <v>0</v>
      </c>
      <c r="AE1333" s="172">
        <f>'SAISIE '!AF1334*$AW1333</f>
        <v>0</v>
      </c>
      <c r="AF1333" s="172">
        <f>'SAISIE '!AG1334*$AW1333</f>
        <v>0</v>
      </c>
      <c r="AG1333" s="172">
        <f>'SAISIE '!AH1334*$AW1333</f>
        <v>0</v>
      </c>
      <c r="AH1333" s="172">
        <f>'SAISIE '!AI1334*$AW1333</f>
        <v>0</v>
      </c>
      <c r="AI1333" s="172">
        <f>'SAISIE '!AJ1334*$AW1333</f>
        <v>0</v>
      </c>
      <c r="AJ1333" s="172">
        <f>'SAISIE '!AK1334*$AW1333</f>
        <v>0</v>
      </c>
      <c r="AK1333" s="172">
        <f>'SAISIE '!AL1334*$AW1333</f>
        <v>0</v>
      </c>
      <c r="AL1333" s="172">
        <f>'SAISIE '!AM1334*$AW1333</f>
        <v>0</v>
      </c>
      <c r="AM1333" s="172">
        <f>'SAISIE '!AN1334*$AW1333</f>
        <v>0</v>
      </c>
      <c r="AN1333" s="172">
        <f>'SAISIE '!AO1334*$AW1333</f>
        <v>0</v>
      </c>
      <c r="AO1333" s="172">
        <f>'SAISIE '!AP1334*$AW1333</f>
        <v>0</v>
      </c>
      <c r="AP1333" s="172">
        <f>'SAISIE '!AQ1334*$AW1333</f>
        <v>0</v>
      </c>
      <c r="AQ1333" s="172">
        <f>'SAISIE '!AR1334*$AW1333</f>
        <v>0</v>
      </c>
      <c r="AR1333" s="172">
        <f>'SAISIE '!AS1334*$AW1333</f>
        <v>0</v>
      </c>
      <c r="AS1333" s="172">
        <f>'SAISIE '!AT1334*$AW1333</f>
        <v>0</v>
      </c>
      <c r="AT1333" s="172">
        <f>'SAISIE '!AU1334*$AW1333</f>
        <v>0</v>
      </c>
      <c r="AU1333" s="172">
        <f>'SAISIE '!AV1334*$AW1333</f>
        <v>0</v>
      </c>
      <c r="AV1333" s="172">
        <f>'SAISIE '!AW1334*$AW1333</f>
        <v>0</v>
      </c>
      <c r="AW1333" s="172">
        <f>'SAISIE '!AX1334</f>
        <v>0</v>
      </c>
    </row>
    <row r="1334" spans="1:49" ht="15.75">
      <c r="A1334" s="172">
        <f>'SAISIE '!B1335</f>
        <v>0</v>
      </c>
      <c r="B1334" s="172">
        <f>'SAISIE '!C1335</f>
        <v>0</v>
      </c>
      <c r="C1334" s="172">
        <f>'SAISIE '!D1335</f>
        <v>0</v>
      </c>
      <c r="D1334" s="172">
        <f>'SAISIE '!E1335</f>
        <v>0</v>
      </c>
      <c r="E1334" s="174">
        <f>'SAISIE '!F1335</f>
        <v>0</v>
      </c>
      <c r="F1334" s="172">
        <f>'SAISIE '!G1335</f>
        <v>0</v>
      </c>
      <c r="G1334" s="172">
        <f>'SAISIE '!H1335</f>
        <v>0</v>
      </c>
      <c r="H1334" s="172">
        <f>'SAISIE '!I1335</f>
        <v>0</v>
      </c>
      <c r="I1334" s="172">
        <f>'SAISIE '!J1335*$AW1334</f>
        <v>0</v>
      </c>
      <c r="J1334" s="172">
        <f>'SAISIE '!K1335*$AW1334</f>
        <v>0</v>
      </c>
      <c r="K1334" s="172">
        <f>'SAISIE '!L1335*$AW1334</f>
        <v>0</v>
      </c>
      <c r="L1334" s="172">
        <f>'SAISIE '!M1335*$AW1334</f>
        <v>0</v>
      </c>
      <c r="M1334" s="172">
        <f>'SAISIE '!N1335*$AW1334</f>
        <v>0</v>
      </c>
      <c r="N1334" s="172">
        <f>'SAISIE '!O1335*$AW1334</f>
        <v>0</v>
      </c>
      <c r="O1334" s="172">
        <f>'SAISIE '!P1335*$AW1334</f>
        <v>0</v>
      </c>
      <c r="P1334" s="172">
        <f>'SAISIE '!Q1335*$AW1334</f>
        <v>0</v>
      </c>
      <c r="Q1334" s="172">
        <f>'SAISIE '!R1335*$AW1334</f>
        <v>0</v>
      </c>
      <c r="R1334" s="172">
        <f>'SAISIE '!S1335*$AW1334</f>
        <v>0</v>
      </c>
      <c r="S1334" s="172">
        <f>'SAISIE '!T1335*$AW1334</f>
        <v>0</v>
      </c>
      <c r="T1334" s="172">
        <f>'SAISIE '!U1335*$AW1334</f>
        <v>0</v>
      </c>
      <c r="U1334" s="172">
        <f>'SAISIE '!V1335*$AW1334</f>
        <v>0</v>
      </c>
      <c r="V1334" s="172">
        <f>'SAISIE '!W1335*$AW1334</f>
        <v>0</v>
      </c>
      <c r="W1334" s="172">
        <f>'SAISIE '!X1335*$AW1334</f>
        <v>0</v>
      </c>
      <c r="X1334" s="172">
        <f>'SAISIE '!Y1335*$AW1334</f>
        <v>0</v>
      </c>
      <c r="Y1334" s="172">
        <f>'SAISIE '!Z1335*$AW1334</f>
        <v>0</v>
      </c>
      <c r="Z1334" s="172">
        <f>'SAISIE '!AA1335*$AW1334</f>
        <v>0</v>
      </c>
      <c r="AA1334" s="172">
        <f>'SAISIE '!AB1335*$AW1334</f>
        <v>0</v>
      </c>
      <c r="AB1334" s="172">
        <f>'SAISIE '!AC1335*$AW1334</f>
        <v>0</v>
      </c>
      <c r="AC1334" s="172">
        <f>'SAISIE '!AD1335*$AW1334</f>
        <v>0</v>
      </c>
      <c r="AD1334" s="172">
        <f>'SAISIE '!AE1335*$AW1334</f>
        <v>0</v>
      </c>
      <c r="AE1334" s="172">
        <f>'SAISIE '!AF1335*$AW1334</f>
        <v>0</v>
      </c>
      <c r="AF1334" s="172">
        <f>'SAISIE '!AG1335*$AW1334</f>
        <v>0</v>
      </c>
      <c r="AG1334" s="172">
        <f>'SAISIE '!AH1335*$AW1334</f>
        <v>0</v>
      </c>
      <c r="AH1334" s="172">
        <f>'SAISIE '!AI1335*$AW1334</f>
        <v>0</v>
      </c>
      <c r="AI1334" s="172">
        <f>'SAISIE '!AJ1335*$AW1334</f>
        <v>0</v>
      </c>
      <c r="AJ1334" s="172">
        <f>'SAISIE '!AK1335*$AW1334</f>
        <v>0</v>
      </c>
      <c r="AK1334" s="172">
        <f>'SAISIE '!AL1335*$AW1334</f>
        <v>0</v>
      </c>
      <c r="AL1334" s="172">
        <f>'SAISIE '!AM1335*$AW1334</f>
        <v>0</v>
      </c>
      <c r="AM1334" s="172">
        <f>'SAISIE '!AN1335*$AW1334</f>
        <v>0</v>
      </c>
      <c r="AN1334" s="172">
        <f>'SAISIE '!AO1335*$AW1334</f>
        <v>0</v>
      </c>
      <c r="AO1334" s="172">
        <f>'SAISIE '!AP1335*$AW1334</f>
        <v>0</v>
      </c>
      <c r="AP1334" s="172">
        <f>'SAISIE '!AQ1335*$AW1334</f>
        <v>0</v>
      </c>
      <c r="AQ1334" s="172">
        <f>'SAISIE '!AR1335*$AW1334</f>
        <v>0</v>
      </c>
      <c r="AR1334" s="172">
        <f>'SAISIE '!AS1335*$AW1334</f>
        <v>0</v>
      </c>
      <c r="AS1334" s="172">
        <f>'SAISIE '!AT1335*$AW1334</f>
        <v>0</v>
      </c>
      <c r="AT1334" s="172">
        <f>'SAISIE '!AU1335*$AW1334</f>
        <v>0</v>
      </c>
      <c r="AU1334" s="172">
        <f>'SAISIE '!AV1335*$AW1334</f>
        <v>0</v>
      </c>
      <c r="AV1334" s="172">
        <f>'SAISIE '!AW1335*$AW1334</f>
        <v>0</v>
      </c>
      <c r="AW1334" s="172">
        <f>'SAISIE '!AX1335</f>
        <v>0</v>
      </c>
    </row>
    <row r="1335" spans="1:49" ht="15.75">
      <c r="A1335" s="172">
        <f>'SAISIE '!B1336</f>
        <v>0</v>
      </c>
      <c r="B1335" s="172">
        <f>'SAISIE '!C1336</f>
        <v>0</v>
      </c>
      <c r="C1335" s="172">
        <f>'SAISIE '!D1336</f>
        <v>0</v>
      </c>
      <c r="D1335" s="172">
        <f>'SAISIE '!E1336</f>
        <v>0</v>
      </c>
      <c r="E1335" s="174">
        <f>'SAISIE '!F1336</f>
        <v>0</v>
      </c>
      <c r="F1335" s="172">
        <f>'SAISIE '!G1336</f>
        <v>0</v>
      </c>
      <c r="G1335" s="172">
        <f>'SAISIE '!H1336</f>
        <v>0</v>
      </c>
      <c r="H1335" s="172">
        <f>'SAISIE '!I1336</f>
        <v>0</v>
      </c>
      <c r="I1335" s="172">
        <f>'SAISIE '!J1336*$AW1335</f>
        <v>0</v>
      </c>
      <c r="J1335" s="172">
        <f>'SAISIE '!K1336*$AW1335</f>
        <v>0</v>
      </c>
      <c r="K1335" s="172">
        <f>'SAISIE '!L1336*$AW1335</f>
        <v>0</v>
      </c>
      <c r="L1335" s="172">
        <f>'SAISIE '!M1336*$AW1335</f>
        <v>0</v>
      </c>
      <c r="M1335" s="172">
        <f>'SAISIE '!N1336*$AW1335</f>
        <v>0</v>
      </c>
      <c r="N1335" s="172">
        <f>'SAISIE '!O1336*$AW1335</f>
        <v>0</v>
      </c>
      <c r="O1335" s="172">
        <f>'SAISIE '!P1336*$AW1335</f>
        <v>0</v>
      </c>
      <c r="P1335" s="172">
        <f>'SAISIE '!Q1336*$AW1335</f>
        <v>0</v>
      </c>
      <c r="Q1335" s="172">
        <f>'SAISIE '!R1336*$AW1335</f>
        <v>0</v>
      </c>
      <c r="R1335" s="172">
        <f>'SAISIE '!S1336*$AW1335</f>
        <v>0</v>
      </c>
      <c r="S1335" s="172">
        <f>'SAISIE '!T1336*$AW1335</f>
        <v>0</v>
      </c>
      <c r="T1335" s="172">
        <f>'SAISIE '!U1336*$AW1335</f>
        <v>0</v>
      </c>
      <c r="U1335" s="172">
        <f>'SAISIE '!V1336*$AW1335</f>
        <v>0</v>
      </c>
      <c r="V1335" s="172">
        <f>'SAISIE '!W1336*$AW1335</f>
        <v>0</v>
      </c>
      <c r="W1335" s="172">
        <f>'SAISIE '!X1336*$AW1335</f>
        <v>0</v>
      </c>
      <c r="X1335" s="172">
        <f>'SAISIE '!Y1336*$AW1335</f>
        <v>0</v>
      </c>
      <c r="Y1335" s="172">
        <f>'SAISIE '!Z1336*$AW1335</f>
        <v>0</v>
      </c>
      <c r="Z1335" s="172">
        <f>'SAISIE '!AA1336*$AW1335</f>
        <v>0</v>
      </c>
      <c r="AA1335" s="172">
        <f>'SAISIE '!AB1336*$AW1335</f>
        <v>0</v>
      </c>
      <c r="AB1335" s="172">
        <f>'SAISIE '!AC1336*$AW1335</f>
        <v>0</v>
      </c>
      <c r="AC1335" s="172">
        <f>'SAISIE '!AD1336*$AW1335</f>
        <v>0</v>
      </c>
      <c r="AD1335" s="172">
        <f>'SAISIE '!AE1336*$AW1335</f>
        <v>0</v>
      </c>
      <c r="AE1335" s="172">
        <f>'SAISIE '!AF1336*$AW1335</f>
        <v>0</v>
      </c>
      <c r="AF1335" s="172">
        <f>'SAISIE '!AG1336*$AW1335</f>
        <v>0</v>
      </c>
      <c r="AG1335" s="172">
        <f>'SAISIE '!AH1336*$AW1335</f>
        <v>0</v>
      </c>
      <c r="AH1335" s="172">
        <f>'SAISIE '!AI1336*$AW1335</f>
        <v>0</v>
      </c>
      <c r="AI1335" s="172">
        <f>'SAISIE '!AJ1336*$AW1335</f>
        <v>0</v>
      </c>
      <c r="AJ1335" s="172">
        <f>'SAISIE '!AK1336*$AW1335</f>
        <v>0</v>
      </c>
      <c r="AK1335" s="172">
        <f>'SAISIE '!AL1336*$AW1335</f>
        <v>0</v>
      </c>
      <c r="AL1335" s="172">
        <f>'SAISIE '!AM1336*$AW1335</f>
        <v>0</v>
      </c>
      <c r="AM1335" s="172">
        <f>'SAISIE '!AN1336*$AW1335</f>
        <v>0</v>
      </c>
      <c r="AN1335" s="172">
        <f>'SAISIE '!AO1336*$AW1335</f>
        <v>0</v>
      </c>
      <c r="AO1335" s="172">
        <f>'SAISIE '!AP1336*$AW1335</f>
        <v>0</v>
      </c>
      <c r="AP1335" s="172">
        <f>'SAISIE '!AQ1336*$AW1335</f>
        <v>0</v>
      </c>
      <c r="AQ1335" s="172">
        <f>'SAISIE '!AR1336*$AW1335</f>
        <v>0</v>
      </c>
      <c r="AR1335" s="172">
        <f>'SAISIE '!AS1336*$AW1335</f>
        <v>0</v>
      </c>
      <c r="AS1335" s="172">
        <f>'SAISIE '!AT1336*$AW1335</f>
        <v>0</v>
      </c>
      <c r="AT1335" s="172">
        <f>'SAISIE '!AU1336*$AW1335</f>
        <v>0</v>
      </c>
      <c r="AU1335" s="172">
        <f>'SAISIE '!AV1336*$AW1335</f>
        <v>0</v>
      </c>
      <c r="AV1335" s="172">
        <f>'SAISIE '!AW1336*$AW1335</f>
        <v>0</v>
      </c>
      <c r="AW1335" s="172">
        <f>'SAISIE '!AX1336</f>
        <v>0</v>
      </c>
    </row>
    <row r="1336" spans="1:49" ht="15.75">
      <c r="A1336" s="172">
        <f>'SAISIE '!B1337</f>
        <v>0</v>
      </c>
      <c r="B1336" s="172">
        <f>'SAISIE '!C1337</f>
        <v>0</v>
      </c>
      <c r="C1336" s="172">
        <f>'SAISIE '!D1337</f>
        <v>0</v>
      </c>
      <c r="D1336" s="172">
        <f>'SAISIE '!E1337</f>
        <v>0</v>
      </c>
      <c r="E1336" s="174">
        <f>'SAISIE '!F1337</f>
        <v>0</v>
      </c>
      <c r="F1336" s="172">
        <f>'SAISIE '!G1337</f>
        <v>0</v>
      </c>
      <c r="G1336" s="172">
        <f>'SAISIE '!H1337</f>
        <v>0</v>
      </c>
      <c r="H1336" s="172">
        <f>'SAISIE '!I1337</f>
        <v>0</v>
      </c>
      <c r="I1336" s="172">
        <f>'SAISIE '!J1337*$AW1336</f>
        <v>0</v>
      </c>
      <c r="J1336" s="172">
        <f>'SAISIE '!K1337*$AW1336</f>
        <v>0</v>
      </c>
      <c r="K1336" s="172">
        <f>'SAISIE '!L1337*$AW1336</f>
        <v>0</v>
      </c>
      <c r="L1336" s="172">
        <f>'SAISIE '!M1337*$AW1336</f>
        <v>0</v>
      </c>
      <c r="M1336" s="172">
        <f>'SAISIE '!N1337*$AW1336</f>
        <v>0</v>
      </c>
      <c r="N1336" s="172">
        <f>'SAISIE '!O1337*$AW1336</f>
        <v>0</v>
      </c>
      <c r="O1336" s="172">
        <f>'SAISIE '!P1337*$AW1336</f>
        <v>0</v>
      </c>
      <c r="P1336" s="172">
        <f>'SAISIE '!Q1337*$AW1336</f>
        <v>0</v>
      </c>
      <c r="Q1336" s="172">
        <f>'SAISIE '!R1337*$AW1336</f>
        <v>0</v>
      </c>
      <c r="R1336" s="172">
        <f>'SAISIE '!S1337*$AW1336</f>
        <v>0</v>
      </c>
      <c r="S1336" s="172">
        <f>'SAISIE '!T1337*$AW1336</f>
        <v>0</v>
      </c>
      <c r="T1336" s="172">
        <f>'SAISIE '!U1337*$AW1336</f>
        <v>0</v>
      </c>
      <c r="U1336" s="172">
        <f>'SAISIE '!V1337*$AW1336</f>
        <v>0</v>
      </c>
      <c r="V1336" s="172">
        <f>'SAISIE '!W1337*$AW1336</f>
        <v>0</v>
      </c>
      <c r="W1336" s="172">
        <f>'SAISIE '!X1337*$AW1336</f>
        <v>0</v>
      </c>
      <c r="X1336" s="172">
        <f>'SAISIE '!Y1337*$AW1336</f>
        <v>0</v>
      </c>
      <c r="Y1336" s="172">
        <f>'SAISIE '!Z1337*$AW1336</f>
        <v>0</v>
      </c>
      <c r="Z1336" s="172">
        <f>'SAISIE '!AA1337*$AW1336</f>
        <v>0</v>
      </c>
      <c r="AA1336" s="172">
        <f>'SAISIE '!AB1337*$AW1336</f>
        <v>0</v>
      </c>
      <c r="AB1336" s="172">
        <f>'SAISIE '!AC1337*$AW1336</f>
        <v>0</v>
      </c>
      <c r="AC1336" s="172">
        <f>'SAISIE '!AD1337*$AW1336</f>
        <v>0</v>
      </c>
      <c r="AD1336" s="172">
        <f>'SAISIE '!AE1337*$AW1336</f>
        <v>0</v>
      </c>
      <c r="AE1336" s="172">
        <f>'SAISIE '!AF1337*$AW1336</f>
        <v>0</v>
      </c>
      <c r="AF1336" s="172">
        <f>'SAISIE '!AG1337*$AW1336</f>
        <v>0</v>
      </c>
      <c r="AG1336" s="172">
        <f>'SAISIE '!AH1337*$AW1336</f>
        <v>0</v>
      </c>
      <c r="AH1336" s="172">
        <f>'SAISIE '!AI1337*$AW1336</f>
        <v>0</v>
      </c>
      <c r="AI1336" s="172">
        <f>'SAISIE '!AJ1337*$AW1336</f>
        <v>0</v>
      </c>
      <c r="AJ1336" s="172">
        <f>'SAISIE '!AK1337*$AW1336</f>
        <v>0</v>
      </c>
      <c r="AK1336" s="172">
        <f>'SAISIE '!AL1337*$AW1336</f>
        <v>0</v>
      </c>
      <c r="AL1336" s="172">
        <f>'SAISIE '!AM1337*$AW1336</f>
        <v>0</v>
      </c>
      <c r="AM1336" s="172">
        <f>'SAISIE '!AN1337*$AW1336</f>
        <v>0</v>
      </c>
      <c r="AN1336" s="172">
        <f>'SAISIE '!AO1337*$AW1336</f>
        <v>0</v>
      </c>
      <c r="AO1336" s="172">
        <f>'SAISIE '!AP1337*$AW1336</f>
        <v>0</v>
      </c>
      <c r="AP1336" s="172">
        <f>'SAISIE '!AQ1337*$AW1336</f>
        <v>0</v>
      </c>
      <c r="AQ1336" s="172">
        <f>'SAISIE '!AR1337*$AW1336</f>
        <v>0</v>
      </c>
      <c r="AR1336" s="172">
        <f>'SAISIE '!AS1337*$AW1336</f>
        <v>0</v>
      </c>
      <c r="AS1336" s="172">
        <f>'SAISIE '!AT1337*$AW1336</f>
        <v>0</v>
      </c>
      <c r="AT1336" s="172">
        <f>'SAISIE '!AU1337*$AW1336</f>
        <v>0</v>
      </c>
      <c r="AU1336" s="172">
        <f>'SAISIE '!AV1337*$AW1336</f>
        <v>0</v>
      </c>
      <c r="AV1336" s="172">
        <f>'SAISIE '!AW1337*$AW1336</f>
        <v>0</v>
      </c>
      <c r="AW1336" s="172">
        <f>'SAISIE '!AX1337</f>
        <v>0</v>
      </c>
    </row>
    <row r="1337" spans="1:49" ht="15.75">
      <c r="A1337" s="172">
        <f>'SAISIE '!B1338</f>
        <v>0</v>
      </c>
      <c r="B1337" s="172">
        <f>'SAISIE '!C1338</f>
        <v>0</v>
      </c>
      <c r="C1337" s="172">
        <f>'SAISIE '!D1338</f>
        <v>0</v>
      </c>
      <c r="D1337" s="172">
        <f>'SAISIE '!E1338</f>
        <v>0</v>
      </c>
      <c r="E1337" s="174">
        <f>'SAISIE '!F1338</f>
        <v>0</v>
      </c>
      <c r="F1337" s="172">
        <f>'SAISIE '!G1338</f>
        <v>0</v>
      </c>
      <c r="G1337" s="172">
        <f>'SAISIE '!H1338</f>
        <v>0</v>
      </c>
      <c r="H1337" s="172">
        <f>'SAISIE '!I1338</f>
        <v>0</v>
      </c>
      <c r="I1337" s="172">
        <f>'SAISIE '!J1338*$AW1337</f>
        <v>0</v>
      </c>
      <c r="J1337" s="172">
        <f>'SAISIE '!K1338*$AW1337</f>
        <v>0</v>
      </c>
      <c r="K1337" s="172">
        <f>'SAISIE '!L1338*$AW1337</f>
        <v>0</v>
      </c>
      <c r="L1337" s="172">
        <f>'SAISIE '!M1338*$AW1337</f>
        <v>0</v>
      </c>
      <c r="M1337" s="172">
        <f>'SAISIE '!N1338*$AW1337</f>
        <v>0</v>
      </c>
      <c r="N1337" s="172">
        <f>'SAISIE '!O1338*$AW1337</f>
        <v>0</v>
      </c>
      <c r="O1337" s="172">
        <f>'SAISIE '!P1338*$AW1337</f>
        <v>0</v>
      </c>
      <c r="P1337" s="172">
        <f>'SAISIE '!Q1338*$AW1337</f>
        <v>0</v>
      </c>
      <c r="Q1337" s="172">
        <f>'SAISIE '!R1338*$AW1337</f>
        <v>0</v>
      </c>
      <c r="R1337" s="172">
        <f>'SAISIE '!S1338*$AW1337</f>
        <v>0</v>
      </c>
      <c r="S1337" s="172">
        <f>'SAISIE '!T1338*$AW1337</f>
        <v>0</v>
      </c>
      <c r="T1337" s="172">
        <f>'SAISIE '!U1338*$AW1337</f>
        <v>0</v>
      </c>
      <c r="U1337" s="172">
        <f>'SAISIE '!V1338*$AW1337</f>
        <v>0</v>
      </c>
      <c r="V1337" s="172">
        <f>'SAISIE '!W1338*$AW1337</f>
        <v>0</v>
      </c>
      <c r="W1337" s="172">
        <f>'SAISIE '!X1338*$AW1337</f>
        <v>0</v>
      </c>
      <c r="X1337" s="172">
        <f>'SAISIE '!Y1338*$AW1337</f>
        <v>0</v>
      </c>
      <c r="Y1337" s="172">
        <f>'SAISIE '!Z1338*$AW1337</f>
        <v>0</v>
      </c>
      <c r="Z1337" s="172">
        <f>'SAISIE '!AA1338*$AW1337</f>
        <v>0</v>
      </c>
      <c r="AA1337" s="172">
        <f>'SAISIE '!AB1338*$AW1337</f>
        <v>0</v>
      </c>
      <c r="AB1337" s="172">
        <f>'SAISIE '!AC1338*$AW1337</f>
        <v>0</v>
      </c>
      <c r="AC1337" s="172">
        <f>'SAISIE '!AD1338*$AW1337</f>
        <v>0</v>
      </c>
      <c r="AD1337" s="172">
        <f>'SAISIE '!AE1338*$AW1337</f>
        <v>0</v>
      </c>
      <c r="AE1337" s="172">
        <f>'SAISIE '!AF1338*$AW1337</f>
        <v>0</v>
      </c>
      <c r="AF1337" s="172">
        <f>'SAISIE '!AG1338*$AW1337</f>
        <v>0</v>
      </c>
      <c r="AG1337" s="172">
        <f>'SAISIE '!AH1338*$AW1337</f>
        <v>0</v>
      </c>
      <c r="AH1337" s="172">
        <f>'SAISIE '!AI1338*$AW1337</f>
        <v>0</v>
      </c>
      <c r="AI1337" s="172">
        <f>'SAISIE '!AJ1338*$AW1337</f>
        <v>0</v>
      </c>
      <c r="AJ1337" s="172">
        <f>'SAISIE '!AK1338*$AW1337</f>
        <v>0</v>
      </c>
      <c r="AK1337" s="172">
        <f>'SAISIE '!AL1338*$AW1337</f>
        <v>0</v>
      </c>
      <c r="AL1337" s="172">
        <f>'SAISIE '!AM1338*$AW1337</f>
        <v>0</v>
      </c>
      <c r="AM1337" s="172">
        <f>'SAISIE '!AN1338*$AW1337</f>
        <v>0</v>
      </c>
      <c r="AN1337" s="172">
        <f>'SAISIE '!AO1338*$AW1337</f>
        <v>0</v>
      </c>
      <c r="AO1337" s="172">
        <f>'SAISIE '!AP1338*$AW1337</f>
        <v>0</v>
      </c>
      <c r="AP1337" s="172">
        <f>'SAISIE '!AQ1338*$AW1337</f>
        <v>0</v>
      </c>
      <c r="AQ1337" s="172">
        <f>'SAISIE '!AR1338*$AW1337</f>
        <v>0</v>
      </c>
      <c r="AR1337" s="172">
        <f>'SAISIE '!AS1338*$AW1337</f>
        <v>0</v>
      </c>
      <c r="AS1337" s="172">
        <f>'SAISIE '!AT1338*$AW1337</f>
        <v>0</v>
      </c>
      <c r="AT1337" s="172">
        <f>'SAISIE '!AU1338*$AW1337</f>
        <v>0</v>
      </c>
      <c r="AU1337" s="172">
        <f>'SAISIE '!AV1338*$AW1337</f>
        <v>0</v>
      </c>
      <c r="AV1337" s="172">
        <f>'SAISIE '!AW1338*$AW1337</f>
        <v>0</v>
      </c>
      <c r="AW1337" s="172">
        <f>'SAISIE '!AX1338</f>
        <v>0</v>
      </c>
    </row>
    <row r="1338" spans="1:49" ht="15.75">
      <c r="A1338" s="172">
        <f>'SAISIE '!B1339</f>
        <v>0</v>
      </c>
      <c r="B1338" s="172">
        <f>'SAISIE '!C1339</f>
        <v>0</v>
      </c>
      <c r="C1338" s="172">
        <f>'SAISIE '!D1339</f>
        <v>0</v>
      </c>
      <c r="D1338" s="172">
        <f>'SAISIE '!E1339</f>
        <v>0</v>
      </c>
      <c r="E1338" s="174">
        <f>'SAISIE '!F1339</f>
        <v>0</v>
      </c>
      <c r="F1338" s="172">
        <f>'SAISIE '!G1339</f>
        <v>0</v>
      </c>
      <c r="G1338" s="172">
        <f>'SAISIE '!H1339</f>
        <v>0</v>
      </c>
      <c r="H1338" s="172">
        <f>'SAISIE '!I1339</f>
        <v>0</v>
      </c>
      <c r="I1338" s="172">
        <f>'SAISIE '!J1339*$AW1338</f>
        <v>0</v>
      </c>
      <c r="J1338" s="172">
        <f>'SAISIE '!K1339*$AW1338</f>
        <v>0</v>
      </c>
      <c r="K1338" s="172">
        <f>'SAISIE '!L1339*$AW1338</f>
        <v>0</v>
      </c>
      <c r="L1338" s="172">
        <f>'SAISIE '!M1339*$AW1338</f>
        <v>0</v>
      </c>
      <c r="M1338" s="172">
        <f>'SAISIE '!N1339*$AW1338</f>
        <v>0</v>
      </c>
      <c r="N1338" s="172">
        <f>'SAISIE '!O1339*$AW1338</f>
        <v>0</v>
      </c>
      <c r="O1338" s="172">
        <f>'SAISIE '!P1339*$AW1338</f>
        <v>0</v>
      </c>
      <c r="P1338" s="172">
        <f>'SAISIE '!Q1339*$AW1338</f>
        <v>0</v>
      </c>
      <c r="Q1338" s="172">
        <f>'SAISIE '!R1339*$AW1338</f>
        <v>0</v>
      </c>
      <c r="R1338" s="172">
        <f>'SAISIE '!S1339*$AW1338</f>
        <v>0</v>
      </c>
      <c r="S1338" s="172">
        <f>'SAISIE '!T1339*$AW1338</f>
        <v>0</v>
      </c>
      <c r="T1338" s="172">
        <f>'SAISIE '!U1339*$AW1338</f>
        <v>0</v>
      </c>
      <c r="U1338" s="172">
        <f>'SAISIE '!V1339*$AW1338</f>
        <v>0</v>
      </c>
      <c r="V1338" s="172">
        <f>'SAISIE '!W1339*$AW1338</f>
        <v>0</v>
      </c>
      <c r="W1338" s="172">
        <f>'SAISIE '!X1339*$AW1338</f>
        <v>0</v>
      </c>
      <c r="X1338" s="172">
        <f>'SAISIE '!Y1339*$AW1338</f>
        <v>0</v>
      </c>
      <c r="Y1338" s="172">
        <f>'SAISIE '!Z1339*$AW1338</f>
        <v>0</v>
      </c>
      <c r="Z1338" s="172">
        <f>'SAISIE '!AA1339*$AW1338</f>
        <v>0</v>
      </c>
      <c r="AA1338" s="172">
        <f>'SAISIE '!AB1339*$AW1338</f>
        <v>0</v>
      </c>
      <c r="AB1338" s="172">
        <f>'SAISIE '!AC1339*$AW1338</f>
        <v>0</v>
      </c>
      <c r="AC1338" s="172">
        <f>'SAISIE '!AD1339*$AW1338</f>
        <v>0</v>
      </c>
      <c r="AD1338" s="172">
        <f>'SAISIE '!AE1339*$AW1338</f>
        <v>0</v>
      </c>
      <c r="AE1338" s="172">
        <f>'SAISIE '!AF1339*$AW1338</f>
        <v>0</v>
      </c>
      <c r="AF1338" s="172">
        <f>'SAISIE '!AG1339*$AW1338</f>
        <v>0</v>
      </c>
      <c r="AG1338" s="172">
        <f>'SAISIE '!AH1339*$AW1338</f>
        <v>0</v>
      </c>
      <c r="AH1338" s="172">
        <f>'SAISIE '!AI1339*$AW1338</f>
        <v>0</v>
      </c>
      <c r="AI1338" s="172">
        <f>'SAISIE '!AJ1339*$AW1338</f>
        <v>0</v>
      </c>
      <c r="AJ1338" s="172">
        <f>'SAISIE '!AK1339*$AW1338</f>
        <v>0</v>
      </c>
      <c r="AK1338" s="172">
        <f>'SAISIE '!AL1339*$AW1338</f>
        <v>0</v>
      </c>
      <c r="AL1338" s="172">
        <f>'SAISIE '!AM1339*$AW1338</f>
        <v>0</v>
      </c>
      <c r="AM1338" s="172">
        <f>'SAISIE '!AN1339*$AW1338</f>
        <v>0</v>
      </c>
      <c r="AN1338" s="172">
        <f>'SAISIE '!AO1339*$AW1338</f>
        <v>0</v>
      </c>
      <c r="AO1338" s="172">
        <f>'SAISIE '!AP1339*$AW1338</f>
        <v>0</v>
      </c>
      <c r="AP1338" s="172">
        <f>'SAISIE '!AQ1339*$AW1338</f>
        <v>0</v>
      </c>
      <c r="AQ1338" s="172">
        <f>'SAISIE '!AR1339*$AW1338</f>
        <v>0</v>
      </c>
      <c r="AR1338" s="172">
        <f>'SAISIE '!AS1339*$AW1338</f>
        <v>0</v>
      </c>
      <c r="AS1338" s="172">
        <f>'SAISIE '!AT1339*$AW1338</f>
        <v>0</v>
      </c>
      <c r="AT1338" s="172">
        <f>'SAISIE '!AU1339*$AW1338</f>
        <v>0</v>
      </c>
      <c r="AU1338" s="172">
        <f>'SAISIE '!AV1339*$AW1338</f>
        <v>0</v>
      </c>
      <c r="AV1338" s="172">
        <f>'SAISIE '!AW1339*$AW1338</f>
        <v>0</v>
      </c>
      <c r="AW1338" s="172">
        <f>'SAISIE '!AX1339</f>
        <v>0</v>
      </c>
    </row>
    <row r="1339" spans="1:49" ht="15.75">
      <c r="A1339" s="172">
        <f>'SAISIE '!B1340</f>
        <v>0</v>
      </c>
      <c r="B1339" s="172">
        <f>'SAISIE '!C1340</f>
        <v>0</v>
      </c>
      <c r="C1339" s="172">
        <f>'SAISIE '!D1340</f>
        <v>0</v>
      </c>
      <c r="D1339" s="172">
        <f>'SAISIE '!E1340</f>
        <v>0</v>
      </c>
      <c r="E1339" s="174">
        <f>'SAISIE '!F1340</f>
        <v>0</v>
      </c>
      <c r="F1339" s="172">
        <f>'SAISIE '!G1340</f>
        <v>0</v>
      </c>
      <c r="G1339" s="172">
        <f>'SAISIE '!H1340</f>
        <v>0</v>
      </c>
      <c r="H1339" s="172">
        <f>'SAISIE '!I1340</f>
        <v>0</v>
      </c>
      <c r="I1339" s="172">
        <f>'SAISIE '!J1340*$AW1339</f>
        <v>0</v>
      </c>
      <c r="J1339" s="172">
        <f>'SAISIE '!K1340*$AW1339</f>
        <v>0</v>
      </c>
      <c r="K1339" s="172">
        <f>'SAISIE '!L1340*$AW1339</f>
        <v>0</v>
      </c>
      <c r="L1339" s="172">
        <f>'SAISIE '!M1340*$AW1339</f>
        <v>0</v>
      </c>
      <c r="M1339" s="172">
        <f>'SAISIE '!N1340*$AW1339</f>
        <v>0</v>
      </c>
      <c r="N1339" s="172">
        <f>'SAISIE '!O1340*$AW1339</f>
        <v>0</v>
      </c>
      <c r="O1339" s="172">
        <f>'SAISIE '!P1340*$AW1339</f>
        <v>0</v>
      </c>
      <c r="P1339" s="172">
        <f>'SAISIE '!Q1340*$AW1339</f>
        <v>0</v>
      </c>
      <c r="Q1339" s="172">
        <f>'SAISIE '!R1340*$AW1339</f>
        <v>0</v>
      </c>
      <c r="R1339" s="172">
        <f>'SAISIE '!S1340*$AW1339</f>
        <v>0</v>
      </c>
      <c r="S1339" s="172">
        <f>'SAISIE '!T1340*$AW1339</f>
        <v>0</v>
      </c>
      <c r="T1339" s="172">
        <f>'SAISIE '!U1340*$AW1339</f>
        <v>0</v>
      </c>
      <c r="U1339" s="172">
        <f>'SAISIE '!V1340*$AW1339</f>
        <v>0</v>
      </c>
      <c r="V1339" s="172">
        <f>'SAISIE '!W1340*$AW1339</f>
        <v>0</v>
      </c>
      <c r="W1339" s="172">
        <f>'SAISIE '!X1340*$AW1339</f>
        <v>0</v>
      </c>
      <c r="X1339" s="172">
        <f>'SAISIE '!Y1340*$AW1339</f>
        <v>0</v>
      </c>
      <c r="Y1339" s="172">
        <f>'SAISIE '!Z1340*$AW1339</f>
        <v>0</v>
      </c>
      <c r="Z1339" s="172">
        <f>'SAISIE '!AA1340*$AW1339</f>
        <v>0</v>
      </c>
      <c r="AA1339" s="172">
        <f>'SAISIE '!AB1340*$AW1339</f>
        <v>0</v>
      </c>
      <c r="AB1339" s="172">
        <f>'SAISIE '!AC1340*$AW1339</f>
        <v>0</v>
      </c>
      <c r="AC1339" s="172">
        <f>'SAISIE '!AD1340*$AW1339</f>
        <v>0</v>
      </c>
      <c r="AD1339" s="172">
        <f>'SAISIE '!AE1340*$AW1339</f>
        <v>0</v>
      </c>
      <c r="AE1339" s="172">
        <f>'SAISIE '!AF1340*$AW1339</f>
        <v>0</v>
      </c>
      <c r="AF1339" s="172">
        <f>'SAISIE '!AG1340*$AW1339</f>
        <v>0</v>
      </c>
      <c r="AG1339" s="172">
        <f>'SAISIE '!AH1340*$AW1339</f>
        <v>0</v>
      </c>
      <c r="AH1339" s="172">
        <f>'SAISIE '!AI1340*$AW1339</f>
        <v>0</v>
      </c>
      <c r="AI1339" s="172">
        <f>'SAISIE '!AJ1340*$AW1339</f>
        <v>0</v>
      </c>
      <c r="AJ1339" s="172">
        <f>'SAISIE '!AK1340*$AW1339</f>
        <v>0</v>
      </c>
      <c r="AK1339" s="172">
        <f>'SAISIE '!AL1340*$AW1339</f>
        <v>0</v>
      </c>
      <c r="AL1339" s="172">
        <f>'SAISIE '!AM1340*$AW1339</f>
        <v>0</v>
      </c>
      <c r="AM1339" s="172">
        <f>'SAISIE '!AN1340*$AW1339</f>
        <v>0</v>
      </c>
      <c r="AN1339" s="172">
        <f>'SAISIE '!AO1340*$AW1339</f>
        <v>0</v>
      </c>
      <c r="AO1339" s="172">
        <f>'SAISIE '!AP1340*$AW1339</f>
        <v>0</v>
      </c>
      <c r="AP1339" s="172">
        <f>'SAISIE '!AQ1340*$AW1339</f>
        <v>0</v>
      </c>
      <c r="AQ1339" s="172">
        <f>'SAISIE '!AR1340*$AW1339</f>
        <v>0</v>
      </c>
      <c r="AR1339" s="172">
        <f>'SAISIE '!AS1340*$AW1339</f>
        <v>0</v>
      </c>
      <c r="AS1339" s="172">
        <f>'SAISIE '!AT1340*$AW1339</f>
        <v>0</v>
      </c>
      <c r="AT1339" s="172">
        <f>'SAISIE '!AU1340*$AW1339</f>
        <v>0</v>
      </c>
      <c r="AU1339" s="172">
        <f>'SAISIE '!AV1340*$AW1339</f>
        <v>0</v>
      </c>
      <c r="AV1339" s="172">
        <f>'SAISIE '!AW1340*$AW1339</f>
        <v>0</v>
      </c>
      <c r="AW1339" s="172">
        <f>'SAISIE '!AX1340</f>
        <v>0</v>
      </c>
    </row>
    <row r="1340" spans="1:49" ht="15.75">
      <c r="A1340" s="172">
        <f>'SAISIE '!B1341</f>
        <v>0</v>
      </c>
      <c r="B1340" s="172">
        <f>'SAISIE '!C1341</f>
        <v>0</v>
      </c>
      <c r="C1340" s="172">
        <f>'SAISIE '!D1341</f>
        <v>0</v>
      </c>
      <c r="D1340" s="172">
        <f>'SAISIE '!E1341</f>
        <v>0</v>
      </c>
      <c r="E1340" s="174">
        <f>'SAISIE '!F1341</f>
        <v>0</v>
      </c>
      <c r="F1340" s="172">
        <f>'SAISIE '!G1341</f>
        <v>0</v>
      </c>
      <c r="G1340" s="172">
        <f>'SAISIE '!H1341</f>
        <v>0</v>
      </c>
      <c r="H1340" s="172">
        <f>'SAISIE '!I1341</f>
        <v>0</v>
      </c>
      <c r="I1340" s="172">
        <f>'SAISIE '!J1341*$AW1340</f>
        <v>0</v>
      </c>
      <c r="J1340" s="172">
        <f>'SAISIE '!K1341*$AW1340</f>
        <v>0</v>
      </c>
      <c r="K1340" s="172">
        <f>'SAISIE '!L1341*$AW1340</f>
        <v>0</v>
      </c>
      <c r="L1340" s="172">
        <f>'SAISIE '!M1341*$AW1340</f>
        <v>0</v>
      </c>
      <c r="M1340" s="172">
        <f>'SAISIE '!N1341*$AW1340</f>
        <v>0</v>
      </c>
      <c r="N1340" s="172">
        <f>'SAISIE '!O1341*$AW1340</f>
        <v>0</v>
      </c>
      <c r="O1340" s="172">
        <f>'SAISIE '!P1341*$AW1340</f>
        <v>0</v>
      </c>
      <c r="P1340" s="172">
        <f>'SAISIE '!Q1341*$AW1340</f>
        <v>0</v>
      </c>
      <c r="Q1340" s="172">
        <f>'SAISIE '!R1341*$AW1340</f>
        <v>0</v>
      </c>
      <c r="R1340" s="172">
        <f>'SAISIE '!S1341*$AW1340</f>
        <v>0</v>
      </c>
      <c r="S1340" s="172">
        <f>'SAISIE '!T1341*$AW1340</f>
        <v>0</v>
      </c>
      <c r="T1340" s="172">
        <f>'SAISIE '!U1341*$AW1340</f>
        <v>0</v>
      </c>
      <c r="U1340" s="172">
        <f>'SAISIE '!V1341*$AW1340</f>
        <v>0</v>
      </c>
      <c r="V1340" s="172">
        <f>'SAISIE '!W1341*$AW1340</f>
        <v>0</v>
      </c>
      <c r="W1340" s="172">
        <f>'SAISIE '!X1341*$AW1340</f>
        <v>0</v>
      </c>
      <c r="X1340" s="172">
        <f>'SAISIE '!Y1341*$AW1340</f>
        <v>0</v>
      </c>
      <c r="Y1340" s="172">
        <f>'SAISIE '!Z1341*$AW1340</f>
        <v>0</v>
      </c>
      <c r="Z1340" s="172">
        <f>'SAISIE '!AA1341*$AW1340</f>
        <v>0</v>
      </c>
      <c r="AA1340" s="172">
        <f>'SAISIE '!AB1341*$AW1340</f>
        <v>0</v>
      </c>
      <c r="AB1340" s="172">
        <f>'SAISIE '!AC1341*$AW1340</f>
        <v>0</v>
      </c>
      <c r="AC1340" s="172">
        <f>'SAISIE '!AD1341*$AW1340</f>
        <v>0</v>
      </c>
      <c r="AD1340" s="172">
        <f>'SAISIE '!AE1341*$AW1340</f>
        <v>0</v>
      </c>
      <c r="AE1340" s="172">
        <f>'SAISIE '!AF1341*$AW1340</f>
        <v>0</v>
      </c>
      <c r="AF1340" s="172">
        <f>'SAISIE '!AG1341*$AW1340</f>
        <v>0</v>
      </c>
      <c r="AG1340" s="172">
        <f>'SAISIE '!AH1341*$AW1340</f>
        <v>0</v>
      </c>
      <c r="AH1340" s="172">
        <f>'SAISIE '!AI1341*$AW1340</f>
        <v>0</v>
      </c>
      <c r="AI1340" s="172">
        <f>'SAISIE '!AJ1341*$AW1340</f>
        <v>0</v>
      </c>
      <c r="AJ1340" s="172">
        <f>'SAISIE '!AK1341*$AW1340</f>
        <v>0</v>
      </c>
      <c r="AK1340" s="172">
        <f>'SAISIE '!AL1341*$AW1340</f>
        <v>0</v>
      </c>
      <c r="AL1340" s="172">
        <f>'SAISIE '!AM1341*$AW1340</f>
        <v>0</v>
      </c>
      <c r="AM1340" s="172">
        <f>'SAISIE '!AN1341*$AW1340</f>
        <v>0</v>
      </c>
      <c r="AN1340" s="172">
        <f>'SAISIE '!AO1341*$AW1340</f>
        <v>0</v>
      </c>
      <c r="AO1340" s="172">
        <f>'SAISIE '!AP1341*$AW1340</f>
        <v>0</v>
      </c>
      <c r="AP1340" s="172">
        <f>'SAISIE '!AQ1341*$AW1340</f>
        <v>0</v>
      </c>
      <c r="AQ1340" s="172">
        <f>'SAISIE '!AR1341*$AW1340</f>
        <v>0</v>
      </c>
      <c r="AR1340" s="172">
        <f>'SAISIE '!AS1341*$AW1340</f>
        <v>0</v>
      </c>
      <c r="AS1340" s="172">
        <f>'SAISIE '!AT1341*$AW1340</f>
        <v>0</v>
      </c>
      <c r="AT1340" s="172">
        <f>'SAISIE '!AU1341*$AW1340</f>
        <v>0</v>
      </c>
      <c r="AU1340" s="172">
        <f>'SAISIE '!AV1341*$AW1340</f>
        <v>0</v>
      </c>
      <c r="AV1340" s="172">
        <f>'SAISIE '!AW1341*$AW1340</f>
        <v>0</v>
      </c>
      <c r="AW1340" s="172">
        <f>'SAISIE '!AX1341</f>
        <v>0</v>
      </c>
    </row>
    <row r="1341" spans="1:49" ht="15.75">
      <c r="A1341" s="172">
        <f>'SAISIE '!B1342</f>
        <v>0</v>
      </c>
      <c r="B1341" s="172">
        <f>'SAISIE '!C1342</f>
        <v>0</v>
      </c>
      <c r="C1341" s="172">
        <f>'SAISIE '!D1342</f>
        <v>0</v>
      </c>
      <c r="D1341" s="172">
        <f>'SAISIE '!E1342</f>
        <v>0</v>
      </c>
      <c r="E1341" s="174">
        <f>'SAISIE '!F1342</f>
        <v>0</v>
      </c>
      <c r="F1341" s="172">
        <f>'SAISIE '!G1342</f>
        <v>0</v>
      </c>
      <c r="G1341" s="172">
        <f>'SAISIE '!H1342</f>
        <v>0</v>
      </c>
      <c r="H1341" s="172">
        <f>'SAISIE '!I1342</f>
        <v>0</v>
      </c>
      <c r="I1341" s="172">
        <f>'SAISIE '!J1342*$AW1341</f>
        <v>0</v>
      </c>
      <c r="J1341" s="172">
        <f>'SAISIE '!K1342*$AW1341</f>
        <v>0</v>
      </c>
      <c r="K1341" s="172">
        <f>'SAISIE '!L1342*$AW1341</f>
        <v>0</v>
      </c>
      <c r="L1341" s="172">
        <f>'SAISIE '!M1342*$AW1341</f>
        <v>0</v>
      </c>
      <c r="M1341" s="172">
        <f>'SAISIE '!N1342*$AW1341</f>
        <v>0</v>
      </c>
      <c r="N1341" s="172">
        <f>'SAISIE '!O1342*$AW1341</f>
        <v>0</v>
      </c>
      <c r="O1341" s="172">
        <f>'SAISIE '!P1342*$AW1341</f>
        <v>0</v>
      </c>
      <c r="P1341" s="172">
        <f>'SAISIE '!Q1342*$AW1341</f>
        <v>0</v>
      </c>
      <c r="Q1341" s="172">
        <f>'SAISIE '!R1342*$AW1341</f>
        <v>0</v>
      </c>
      <c r="R1341" s="172">
        <f>'SAISIE '!S1342*$AW1341</f>
        <v>0</v>
      </c>
      <c r="S1341" s="172">
        <f>'SAISIE '!T1342*$AW1341</f>
        <v>0</v>
      </c>
      <c r="T1341" s="172">
        <f>'SAISIE '!U1342*$AW1341</f>
        <v>0</v>
      </c>
      <c r="U1341" s="172">
        <f>'SAISIE '!V1342*$AW1341</f>
        <v>0</v>
      </c>
      <c r="V1341" s="172">
        <f>'SAISIE '!W1342*$AW1341</f>
        <v>0</v>
      </c>
      <c r="W1341" s="172">
        <f>'SAISIE '!X1342*$AW1341</f>
        <v>0</v>
      </c>
      <c r="X1341" s="172">
        <f>'SAISIE '!Y1342*$AW1341</f>
        <v>0</v>
      </c>
      <c r="Y1341" s="172">
        <f>'SAISIE '!Z1342*$AW1341</f>
        <v>0</v>
      </c>
      <c r="Z1341" s="172">
        <f>'SAISIE '!AA1342*$AW1341</f>
        <v>0</v>
      </c>
      <c r="AA1341" s="172">
        <f>'SAISIE '!AB1342*$AW1341</f>
        <v>0</v>
      </c>
      <c r="AB1341" s="172">
        <f>'SAISIE '!AC1342*$AW1341</f>
        <v>0</v>
      </c>
      <c r="AC1341" s="172">
        <f>'SAISIE '!AD1342*$AW1341</f>
        <v>0</v>
      </c>
      <c r="AD1341" s="172">
        <f>'SAISIE '!AE1342*$AW1341</f>
        <v>0</v>
      </c>
      <c r="AE1341" s="172">
        <f>'SAISIE '!AF1342*$AW1341</f>
        <v>0</v>
      </c>
      <c r="AF1341" s="172">
        <f>'SAISIE '!AG1342*$AW1341</f>
        <v>0</v>
      </c>
      <c r="AG1341" s="172">
        <f>'SAISIE '!AH1342*$AW1341</f>
        <v>0</v>
      </c>
      <c r="AH1341" s="172">
        <f>'SAISIE '!AI1342*$AW1341</f>
        <v>0</v>
      </c>
      <c r="AI1341" s="172">
        <f>'SAISIE '!AJ1342*$AW1341</f>
        <v>0</v>
      </c>
      <c r="AJ1341" s="172">
        <f>'SAISIE '!AK1342*$AW1341</f>
        <v>0</v>
      </c>
      <c r="AK1341" s="172">
        <f>'SAISIE '!AL1342*$AW1341</f>
        <v>0</v>
      </c>
      <c r="AL1341" s="172">
        <f>'SAISIE '!AM1342*$AW1341</f>
        <v>0</v>
      </c>
      <c r="AM1341" s="172">
        <f>'SAISIE '!AN1342*$AW1341</f>
        <v>0</v>
      </c>
      <c r="AN1341" s="172">
        <f>'SAISIE '!AO1342*$AW1341</f>
        <v>0</v>
      </c>
      <c r="AO1341" s="172">
        <f>'SAISIE '!AP1342*$AW1341</f>
        <v>0</v>
      </c>
      <c r="AP1341" s="172">
        <f>'SAISIE '!AQ1342*$AW1341</f>
        <v>0</v>
      </c>
      <c r="AQ1341" s="172">
        <f>'SAISIE '!AR1342*$AW1341</f>
        <v>0</v>
      </c>
      <c r="AR1341" s="172">
        <f>'SAISIE '!AS1342*$AW1341</f>
        <v>0</v>
      </c>
      <c r="AS1341" s="172">
        <f>'SAISIE '!AT1342*$AW1341</f>
        <v>0</v>
      </c>
      <c r="AT1341" s="172">
        <f>'SAISIE '!AU1342*$AW1341</f>
        <v>0</v>
      </c>
      <c r="AU1341" s="172">
        <f>'SAISIE '!AV1342*$AW1341</f>
        <v>0</v>
      </c>
      <c r="AV1341" s="172">
        <f>'SAISIE '!AW1342*$AW1341</f>
        <v>0</v>
      </c>
      <c r="AW1341" s="172">
        <f>'SAISIE '!AX1342</f>
        <v>0</v>
      </c>
    </row>
    <row r="1342" spans="1:49" ht="15.75">
      <c r="A1342" s="172">
        <f>'SAISIE '!B1343</f>
        <v>0</v>
      </c>
      <c r="B1342" s="172">
        <f>'SAISIE '!C1343</f>
        <v>0</v>
      </c>
      <c r="C1342" s="172">
        <f>'SAISIE '!D1343</f>
        <v>0</v>
      </c>
      <c r="D1342" s="172">
        <f>'SAISIE '!E1343</f>
        <v>0</v>
      </c>
      <c r="E1342" s="174">
        <f>'SAISIE '!F1343</f>
        <v>0</v>
      </c>
      <c r="F1342" s="172">
        <f>'SAISIE '!G1343</f>
        <v>0</v>
      </c>
      <c r="G1342" s="172">
        <f>'SAISIE '!H1343</f>
        <v>0</v>
      </c>
      <c r="H1342" s="172">
        <f>'SAISIE '!I1343</f>
        <v>0</v>
      </c>
      <c r="I1342" s="172">
        <f>'SAISIE '!J1343*$AW1342</f>
        <v>0</v>
      </c>
      <c r="J1342" s="172">
        <f>'SAISIE '!K1343*$AW1342</f>
        <v>0</v>
      </c>
      <c r="K1342" s="172">
        <f>'SAISIE '!L1343*$AW1342</f>
        <v>0</v>
      </c>
      <c r="L1342" s="172">
        <f>'SAISIE '!M1343*$AW1342</f>
        <v>0</v>
      </c>
      <c r="M1342" s="172">
        <f>'SAISIE '!N1343*$AW1342</f>
        <v>0</v>
      </c>
      <c r="N1342" s="172">
        <f>'SAISIE '!O1343*$AW1342</f>
        <v>0</v>
      </c>
      <c r="O1342" s="172">
        <f>'SAISIE '!P1343*$AW1342</f>
        <v>0</v>
      </c>
      <c r="P1342" s="172">
        <f>'SAISIE '!Q1343*$AW1342</f>
        <v>0</v>
      </c>
      <c r="Q1342" s="172">
        <f>'SAISIE '!R1343*$AW1342</f>
        <v>0</v>
      </c>
      <c r="R1342" s="172">
        <f>'SAISIE '!S1343*$AW1342</f>
        <v>0</v>
      </c>
      <c r="S1342" s="172">
        <f>'SAISIE '!T1343*$AW1342</f>
        <v>0</v>
      </c>
      <c r="T1342" s="172">
        <f>'SAISIE '!U1343*$AW1342</f>
        <v>0</v>
      </c>
      <c r="U1342" s="172">
        <f>'SAISIE '!V1343*$AW1342</f>
        <v>0</v>
      </c>
      <c r="V1342" s="172">
        <f>'SAISIE '!W1343*$AW1342</f>
        <v>0</v>
      </c>
      <c r="W1342" s="172">
        <f>'SAISIE '!X1343*$AW1342</f>
        <v>0</v>
      </c>
      <c r="X1342" s="172">
        <f>'SAISIE '!Y1343*$AW1342</f>
        <v>0</v>
      </c>
      <c r="Y1342" s="172">
        <f>'SAISIE '!Z1343*$AW1342</f>
        <v>0</v>
      </c>
      <c r="Z1342" s="172">
        <f>'SAISIE '!AA1343*$AW1342</f>
        <v>0</v>
      </c>
      <c r="AA1342" s="172">
        <f>'SAISIE '!AB1343*$AW1342</f>
        <v>0</v>
      </c>
      <c r="AB1342" s="172">
        <f>'SAISIE '!AC1343*$AW1342</f>
        <v>0</v>
      </c>
      <c r="AC1342" s="172">
        <f>'SAISIE '!AD1343*$AW1342</f>
        <v>0</v>
      </c>
      <c r="AD1342" s="172">
        <f>'SAISIE '!AE1343*$AW1342</f>
        <v>0</v>
      </c>
      <c r="AE1342" s="172">
        <f>'SAISIE '!AF1343*$AW1342</f>
        <v>0</v>
      </c>
      <c r="AF1342" s="172">
        <f>'SAISIE '!AG1343*$AW1342</f>
        <v>0</v>
      </c>
      <c r="AG1342" s="172">
        <f>'SAISIE '!AH1343*$AW1342</f>
        <v>0</v>
      </c>
      <c r="AH1342" s="172">
        <f>'SAISIE '!AI1343*$AW1342</f>
        <v>0</v>
      </c>
      <c r="AI1342" s="172">
        <f>'SAISIE '!AJ1343*$AW1342</f>
        <v>0</v>
      </c>
      <c r="AJ1342" s="172">
        <f>'SAISIE '!AK1343*$AW1342</f>
        <v>0</v>
      </c>
      <c r="AK1342" s="172">
        <f>'SAISIE '!AL1343*$AW1342</f>
        <v>0</v>
      </c>
      <c r="AL1342" s="172">
        <f>'SAISIE '!AM1343*$AW1342</f>
        <v>0</v>
      </c>
      <c r="AM1342" s="172">
        <f>'SAISIE '!AN1343*$AW1342</f>
        <v>0</v>
      </c>
      <c r="AN1342" s="172">
        <f>'SAISIE '!AO1343*$AW1342</f>
        <v>0</v>
      </c>
      <c r="AO1342" s="172">
        <f>'SAISIE '!AP1343*$AW1342</f>
        <v>0</v>
      </c>
      <c r="AP1342" s="172">
        <f>'SAISIE '!AQ1343*$AW1342</f>
        <v>0</v>
      </c>
      <c r="AQ1342" s="172">
        <f>'SAISIE '!AR1343*$AW1342</f>
        <v>0</v>
      </c>
      <c r="AR1342" s="172">
        <f>'SAISIE '!AS1343*$AW1342</f>
        <v>0</v>
      </c>
      <c r="AS1342" s="172">
        <f>'SAISIE '!AT1343*$AW1342</f>
        <v>0</v>
      </c>
      <c r="AT1342" s="172">
        <f>'SAISIE '!AU1343*$AW1342</f>
        <v>0</v>
      </c>
      <c r="AU1342" s="172">
        <f>'SAISIE '!AV1343*$AW1342</f>
        <v>0</v>
      </c>
      <c r="AV1342" s="172">
        <f>'SAISIE '!AW1343*$AW1342</f>
        <v>0</v>
      </c>
      <c r="AW1342" s="172">
        <f>'SAISIE '!AX1343</f>
        <v>0</v>
      </c>
    </row>
    <row r="1343" spans="1:49" ht="15.75">
      <c r="A1343" s="172">
        <f>'SAISIE '!B1344</f>
        <v>0</v>
      </c>
      <c r="B1343" s="172">
        <f>'SAISIE '!C1344</f>
        <v>0</v>
      </c>
      <c r="C1343" s="172">
        <f>'SAISIE '!D1344</f>
        <v>0</v>
      </c>
      <c r="D1343" s="172">
        <f>'SAISIE '!E1344</f>
        <v>0</v>
      </c>
      <c r="E1343" s="174">
        <f>'SAISIE '!F1344</f>
        <v>0</v>
      </c>
      <c r="F1343" s="172">
        <f>'SAISIE '!G1344</f>
        <v>0</v>
      </c>
      <c r="G1343" s="172">
        <f>'SAISIE '!H1344</f>
        <v>0</v>
      </c>
      <c r="H1343" s="172">
        <f>'SAISIE '!I1344</f>
        <v>0</v>
      </c>
      <c r="I1343" s="172">
        <f>'SAISIE '!J1344*$AW1343</f>
        <v>0</v>
      </c>
      <c r="J1343" s="172">
        <f>'SAISIE '!K1344*$AW1343</f>
        <v>0</v>
      </c>
      <c r="K1343" s="172">
        <f>'SAISIE '!L1344*$AW1343</f>
        <v>0</v>
      </c>
      <c r="L1343" s="172">
        <f>'SAISIE '!M1344*$AW1343</f>
        <v>0</v>
      </c>
      <c r="M1343" s="172">
        <f>'SAISIE '!N1344*$AW1343</f>
        <v>0</v>
      </c>
      <c r="N1343" s="172">
        <f>'SAISIE '!O1344*$AW1343</f>
        <v>0</v>
      </c>
      <c r="O1343" s="172">
        <f>'SAISIE '!P1344*$AW1343</f>
        <v>0</v>
      </c>
      <c r="P1343" s="172">
        <f>'SAISIE '!Q1344*$AW1343</f>
        <v>0</v>
      </c>
      <c r="Q1343" s="172">
        <f>'SAISIE '!R1344*$AW1343</f>
        <v>0</v>
      </c>
      <c r="R1343" s="172">
        <f>'SAISIE '!S1344*$AW1343</f>
        <v>0</v>
      </c>
      <c r="S1343" s="172">
        <f>'SAISIE '!T1344*$AW1343</f>
        <v>0</v>
      </c>
      <c r="T1343" s="172">
        <f>'SAISIE '!U1344*$AW1343</f>
        <v>0</v>
      </c>
      <c r="U1343" s="172">
        <f>'SAISIE '!V1344*$AW1343</f>
        <v>0</v>
      </c>
      <c r="V1343" s="172">
        <f>'SAISIE '!W1344*$AW1343</f>
        <v>0</v>
      </c>
      <c r="W1343" s="172">
        <f>'SAISIE '!X1344*$AW1343</f>
        <v>0</v>
      </c>
      <c r="X1343" s="172">
        <f>'SAISIE '!Y1344*$AW1343</f>
        <v>0</v>
      </c>
      <c r="Y1343" s="172">
        <f>'SAISIE '!Z1344*$AW1343</f>
        <v>0</v>
      </c>
      <c r="Z1343" s="172">
        <f>'SAISIE '!AA1344*$AW1343</f>
        <v>0</v>
      </c>
      <c r="AA1343" s="172">
        <f>'SAISIE '!AB1344*$AW1343</f>
        <v>0</v>
      </c>
      <c r="AB1343" s="172">
        <f>'SAISIE '!AC1344*$AW1343</f>
        <v>0</v>
      </c>
      <c r="AC1343" s="172">
        <f>'SAISIE '!AD1344*$AW1343</f>
        <v>0</v>
      </c>
      <c r="AD1343" s="172">
        <f>'SAISIE '!AE1344*$AW1343</f>
        <v>0</v>
      </c>
      <c r="AE1343" s="172">
        <f>'SAISIE '!AF1344*$AW1343</f>
        <v>0</v>
      </c>
      <c r="AF1343" s="172">
        <f>'SAISIE '!AG1344*$AW1343</f>
        <v>0</v>
      </c>
      <c r="AG1343" s="172">
        <f>'SAISIE '!AH1344*$AW1343</f>
        <v>0</v>
      </c>
      <c r="AH1343" s="172">
        <f>'SAISIE '!AI1344*$AW1343</f>
        <v>0</v>
      </c>
      <c r="AI1343" s="172">
        <f>'SAISIE '!AJ1344*$AW1343</f>
        <v>0</v>
      </c>
      <c r="AJ1343" s="172">
        <f>'SAISIE '!AK1344*$AW1343</f>
        <v>0</v>
      </c>
      <c r="AK1343" s="172">
        <f>'SAISIE '!AL1344*$AW1343</f>
        <v>0</v>
      </c>
      <c r="AL1343" s="172">
        <f>'SAISIE '!AM1344*$AW1343</f>
        <v>0</v>
      </c>
      <c r="AM1343" s="172">
        <f>'SAISIE '!AN1344*$AW1343</f>
        <v>0</v>
      </c>
      <c r="AN1343" s="172">
        <f>'SAISIE '!AO1344*$AW1343</f>
        <v>0</v>
      </c>
      <c r="AO1343" s="172">
        <f>'SAISIE '!AP1344*$AW1343</f>
        <v>0</v>
      </c>
      <c r="AP1343" s="172">
        <f>'SAISIE '!AQ1344*$AW1343</f>
        <v>0</v>
      </c>
      <c r="AQ1343" s="172">
        <f>'SAISIE '!AR1344*$AW1343</f>
        <v>0</v>
      </c>
      <c r="AR1343" s="172">
        <f>'SAISIE '!AS1344*$AW1343</f>
        <v>0</v>
      </c>
      <c r="AS1343" s="172">
        <f>'SAISIE '!AT1344*$AW1343</f>
        <v>0</v>
      </c>
      <c r="AT1343" s="172">
        <f>'SAISIE '!AU1344*$AW1343</f>
        <v>0</v>
      </c>
      <c r="AU1343" s="172">
        <f>'SAISIE '!AV1344*$AW1343</f>
        <v>0</v>
      </c>
      <c r="AV1343" s="172">
        <f>'SAISIE '!AW1344*$AW1343</f>
        <v>0</v>
      </c>
      <c r="AW1343" s="172">
        <f>'SAISIE '!AX1344</f>
        <v>0</v>
      </c>
    </row>
    <row r="1344" spans="1:49" ht="15.75">
      <c r="A1344" s="172">
        <f>'SAISIE '!B1345</f>
        <v>0</v>
      </c>
      <c r="B1344" s="172">
        <f>'SAISIE '!C1345</f>
        <v>0</v>
      </c>
      <c r="C1344" s="172">
        <f>'SAISIE '!D1345</f>
        <v>0</v>
      </c>
      <c r="D1344" s="172">
        <f>'SAISIE '!E1345</f>
        <v>0</v>
      </c>
      <c r="E1344" s="174">
        <f>'SAISIE '!F1345</f>
        <v>0</v>
      </c>
      <c r="F1344" s="172">
        <f>'SAISIE '!G1345</f>
        <v>0</v>
      </c>
      <c r="G1344" s="172">
        <f>'SAISIE '!H1345</f>
        <v>0</v>
      </c>
      <c r="H1344" s="172">
        <f>'SAISIE '!I1345</f>
        <v>0</v>
      </c>
      <c r="I1344" s="172">
        <f>'SAISIE '!J1345*$AW1344</f>
        <v>0</v>
      </c>
      <c r="J1344" s="172">
        <f>'SAISIE '!K1345*$AW1344</f>
        <v>0</v>
      </c>
      <c r="K1344" s="172">
        <f>'SAISIE '!L1345*$AW1344</f>
        <v>0</v>
      </c>
      <c r="L1344" s="172">
        <f>'SAISIE '!M1345*$AW1344</f>
        <v>0</v>
      </c>
      <c r="M1344" s="172">
        <f>'SAISIE '!N1345*$AW1344</f>
        <v>0</v>
      </c>
      <c r="N1344" s="172">
        <f>'SAISIE '!O1345*$AW1344</f>
        <v>0</v>
      </c>
      <c r="O1344" s="172">
        <f>'SAISIE '!P1345*$AW1344</f>
        <v>0</v>
      </c>
      <c r="P1344" s="172">
        <f>'SAISIE '!Q1345*$AW1344</f>
        <v>0</v>
      </c>
      <c r="Q1344" s="172">
        <f>'SAISIE '!R1345*$AW1344</f>
        <v>0</v>
      </c>
      <c r="R1344" s="172">
        <f>'SAISIE '!S1345*$AW1344</f>
        <v>0</v>
      </c>
      <c r="S1344" s="172">
        <f>'SAISIE '!T1345*$AW1344</f>
        <v>0</v>
      </c>
      <c r="T1344" s="172">
        <f>'SAISIE '!U1345*$AW1344</f>
        <v>0</v>
      </c>
      <c r="U1344" s="172">
        <f>'SAISIE '!V1345*$AW1344</f>
        <v>0</v>
      </c>
      <c r="V1344" s="172">
        <f>'SAISIE '!W1345*$AW1344</f>
        <v>0</v>
      </c>
      <c r="W1344" s="172">
        <f>'SAISIE '!X1345*$AW1344</f>
        <v>0</v>
      </c>
      <c r="X1344" s="172">
        <f>'SAISIE '!Y1345*$AW1344</f>
        <v>0</v>
      </c>
      <c r="Y1344" s="172">
        <f>'SAISIE '!Z1345*$AW1344</f>
        <v>0</v>
      </c>
      <c r="Z1344" s="172">
        <f>'SAISIE '!AA1345*$AW1344</f>
        <v>0</v>
      </c>
      <c r="AA1344" s="172">
        <f>'SAISIE '!AB1345*$AW1344</f>
        <v>0</v>
      </c>
      <c r="AB1344" s="172">
        <f>'SAISIE '!AC1345*$AW1344</f>
        <v>0</v>
      </c>
      <c r="AC1344" s="172">
        <f>'SAISIE '!AD1345*$AW1344</f>
        <v>0</v>
      </c>
      <c r="AD1344" s="172">
        <f>'SAISIE '!AE1345*$AW1344</f>
        <v>0</v>
      </c>
      <c r="AE1344" s="172">
        <f>'SAISIE '!AF1345*$AW1344</f>
        <v>0</v>
      </c>
      <c r="AF1344" s="172">
        <f>'SAISIE '!AG1345*$AW1344</f>
        <v>0</v>
      </c>
      <c r="AG1344" s="172">
        <f>'SAISIE '!AH1345*$AW1344</f>
        <v>0</v>
      </c>
      <c r="AH1344" s="172">
        <f>'SAISIE '!AI1345*$AW1344</f>
        <v>0</v>
      </c>
      <c r="AI1344" s="172">
        <f>'SAISIE '!AJ1345*$AW1344</f>
        <v>0</v>
      </c>
      <c r="AJ1344" s="172">
        <f>'SAISIE '!AK1345*$AW1344</f>
        <v>0</v>
      </c>
      <c r="AK1344" s="172">
        <f>'SAISIE '!AL1345*$AW1344</f>
        <v>0</v>
      </c>
      <c r="AL1344" s="172">
        <f>'SAISIE '!AM1345*$AW1344</f>
        <v>0</v>
      </c>
      <c r="AM1344" s="172">
        <f>'SAISIE '!AN1345*$AW1344</f>
        <v>0</v>
      </c>
      <c r="AN1344" s="172">
        <f>'SAISIE '!AO1345*$AW1344</f>
        <v>0</v>
      </c>
      <c r="AO1344" s="172">
        <f>'SAISIE '!AP1345*$AW1344</f>
        <v>0</v>
      </c>
      <c r="AP1344" s="172">
        <f>'SAISIE '!AQ1345*$AW1344</f>
        <v>0</v>
      </c>
      <c r="AQ1344" s="172">
        <f>'SAISIE '!AR1345*$AW1344</f>
        <v>0</v>
      </c>
      <c r="AR1344" s="172">
        <f>'SAISIE '!AS1345*$AW1344</f>
        <v>0</v>
      </c>
      <c r="AS1344" s="172">
        <f>'SAISIE '!AT1345*$AW1344</f>
        <v>0</v>
      </c>
      <c r="AT1344" s="172">
        <f>'SAISIE '!AU1345*$AW1344</f>
        <v>0</v>
      </c>
      <c r="AU1344" s="172">
        <f>'SAISIE '!AV1345*$AW1344</f>
        <v>0</v>
      </c>
      <c r="AV1344" s="172">
        <f>'SAISIE '!AW1345*$AW1344</f>
        <v>0</v>
      </c>
      <c r="AW1344" s="172">
        <f>'SAISIE '!AX1345</f>
        <v>0</v>
      </c>
    </row>
    <row r="1345" spans="1:49" ht="15.75">
      <c r="A1345" s="172">
        <f>'SAISIE '!B1346</f>
        <v>0</v>
      </c>
      <c r="B1345" s="172">
        <f>'SAISIE '!C1346</f>
        <v>0</v>
      </c>
      <c r="C1345" s="172">
        <f>'SAISIE '!D1346</f>
        <v>0</v>
      </c>
      <c r="D1345" s="172">
        <f>'SAISIE '!E1346</f>
        <v>0</v>
      </c>
      <c r="E1345" s="174">
        <f>'SAISIE '!F1346</f>
        <v>0</v>
      </c>
      <c r="F1345" s="172">
        <f>'SAISIE '!G1346</f>
        <v>0</v>
      </c>
      <c r="G1345" s="172">
        <f>'SAISIE '!H1346</f>
        <v>0</v>
      </c>
      <c r="H1345" s="172">
        <f>'SAISIE '!I1346</f>
        <v>0</v>
      </c>
      <c r="I1345" s="172">
        <f>'SAISIE '!J1346*$AW1345</f>
        <v>0</v>
      </c>
      <c r="J1345" s="172">
        <f>'SAISIE '!K1346*$AW1345</f>
        <v>0</v>
      </c>
      <c r="K1345" s="172">
        <f>'SAISIE '!L1346*$AW1345</f>
        <v>0</v>
      </c>
      <c r="L1345" s="172">
        <f>'SAISIE '!M1346*$AW1345</f>
        <v>0</v>
      </c>
      <c r="M1345" s="172">
        <f>'SAISIE '!N1346*$AW1345</f>
        <v>0</v>
      </c>
      <c r="N1345" s="172">
        <f>'SAISIE '!O1346*$AW1345</f>
        <v>0</v>
      </c>
      <c r="O1345" s="172">
        <f>'SAISIE '!P1346*$AW1345</f>
        <v>0</v>
      </c>
      <c r="P1345" s="172">
        <f>'SAISIE '!Q1346*$AW1345</f>
        <v>0</v>
      </c>
      <c r="Q1345" s="172">
        <f>'SAISIE '!R1346*$AW1345</f>
        <v>0</v>
      </c>
      <c r="R1345" s="172">
        <f>'SAISIE '!S1346*$AW1345</f>
        <v>0</v>
      </c>
      <c r="S1345" s="172">
        <f>'SAISIE '!T1346*$AW1345</f>
        <v>0</v>
      </c>
      <c r="T1345" s="172">
        <f>'SAISIE '!U1346*$AW1345</f>
        <v>0</v>
      </c>
      <c r="U1345" s="172">
        <f>'SAISIE '!V1346*$AW1345</f>
        <v>0</v>
      </c>
      <c r="V1345" s="172">
        <f>'SAISIE '!W1346*$AW1345</f>
        <v>0</v>
      </c>
      <c r="W1345" s="172">
        <f>'SAISIE '!X1346*$AW1345</f>
        <v>0</v>
      </c>
      <c r="X1345" s="172">
        <f>'SAISIE '!Y1346*$AW1345</f>
        <v>0</v>
      </c>
      <c r="Y1345" s="172">
        <f>'SAISIE '!Z1346*$AW1345</f>
        <v>0</v>
      </c>
      <c r="Z1345" s="172">
        <f>'SAISIE '!AA1346*$AW1345</f>
        <v>0</v>
      </c>
      <c r="AA1345" s="172">
        <f>'SAISIE '!AB1346*$AW1345</f>
        <v>0</v>
      </c>
      <c r="AB1345" s="172">
        <f>'SAISIE '!AC1346*$AW1345</f>
        <v>0</v>
      </c>
      <c r="AC1345" s="172">
        <f>'SAISIE '!AD1346*$AW1345</f>
        <v>0</v>
      </c>
      <c r="AD1345" s="172">
        <f>'SAISIE '!AE1346*$AW1345</f>
        <v>0</v>
      </c>
      <c r="AE1345" s="172">
        <f>'SAISIE '!AF1346*$AW1345</f>
        <v>0</v>
      </c>
      <c r="AF1345" s="172">
        <f>'SAISIE '!AG1346*$AW1345</f>
        <v>0</v>
      </c>
      <c r="AG1345" s="172">
        <f>'SAISIE '!AH1346*$AW1345</f>
        <v>0</v>
      </c>
      <c r="AH1345" s="172">
        <f>'SAISIE '!AI1346*$AW1345</f>
        <v>0</v>
      </c>
      <c r="AI1345" s="172">
        <f>'SAISIE '!AJ1346*$AW1345</f>
        <v>0</v>
      </c>
      <c r="AJ1345" s="172">
        <f>'SAISIE '!AK1346*$AW1345</f>
        <v>0</v>
      </c>
      <c r="AK1345" s="172">
        <f>'SAISIE '!AL1346*$AW1345</f>
        <v>0</v>
      </c>
      <c r="AL1345" s="172">
        <f>'SAISIE '!AM1346*$AW1345</f>
        <v>0</v>
      </c>
      <c r="AM1345" s="172">
        <f>'SAISIE '!AN1346*$AW1345</f>
        <v>0</v>
      </c>
      <c r="AN1345" s="172">
        <f>'SAISIE '!AO1346*$AW1345</f>
        <v>0</v>
      </c>
      <c r="AO1345" s="172">
        <f>'SAISIE '!AP1346*$AW1345</f>
        <v>0</v>
      </c>
      <c r="AP1345" s="172">
        <f>'SAISIE '!AQ1346*$AW1345</f>
        <v>0</v>
      </c>
      <c r="AQ1345" s="172">
        <f>'SAISIE '!AR1346*$AW1345</f>
        <v>0</v>
      </c>
      <c r="AR1345" s="172">
        <f>'SAISIE '!AS1346*$AW1345</f>
        <v>0</v>
      </c>
      <c r="AS1345" s="172">
        <f>'SAISIE '!AT1346*$AW1345</f>
        <v>0</v>
      </c>
      <c r="AT1345" s="172">
        <f>'SAISIE '!AU1346*$AW1345</f>
        <v>0</v>
      </c>
      <c r="AU1345" s="172">
        <f>'SAISIE '!AV1346*$AW1345</f>
        <v>0</v>
      </c>
      <c r="AV1345" s="172">
        <f>'SAISIE '!AW1346*$AW1345</f>
        <v>0</v>
      </c>
      <c r="AW1345" s="172">
        <f>'SAISIE '!AX1346</f>
        <v>0</v>
      </c>
    </row>
    <row r="1346" spans="1:49" ht="15.75">
      <c r="A1346" s="172">
        <f>'SAISIE '!B1347</f>
        <v>0</v>
      </c>
      <c r="B1346" s="172">
        <f>'SAISIE '!C1347</f>
        <v>0</v>
      </c>
      <c r="C1346" s="172">
        <f>'SAISIE '!D1347</f>
        <v>0</v>
      </c>
      <c r="D1346" s="172">
        <f>'SAISIE '!E1347</f>
        <v>0</v>
      </c>
      <c r="E1346" s="174">
        <f>'SAISIE '!F1347</f>
        <v>0</v>
      </c>
      <c r="F1346" s="172">
        <f>'SAISIE '!G1347</f>
        <v>0</v>
      </c>
      <c r="G1346" s="172">
        <f>'SAISIE '!H1347</f>
        <v>0</v>
      </c>
      <c r="H1346" s="172">
        <f>'SAISIE '!I1347</f>
        <v>0</v>
      </c>
      <c r="I1346" s="172">
        <f>'SAISIE '!J1347*$AW1346</f>
        <v>0</v>
      </c>
      <c r="J1346" s="172">
        <f>'SAISIE '!K1347*$AW1346</f>
        <v>0</v>
      </c>
      <c r="K1346" s="172">
        <f>'SAISIE '!L1347*$AW1346</f>
        <v>0</v>
      </c>
      <c r="L1346" s="172">
        <f>'SAISIE '!M1347*$AW1346</f>
        <v>0</v>
      </c>
      <c r="M1346" s="172">
        <f>'SAISIE '!N1347*$AW1346</f>
        <v>0</v>
      </c>
      <c r="N1346" s="172">
        <f>'SAISIE '!O1347*$AW1346</f>
        <v>0</v>
      </c>
      <c r="O1346" s="172">
        <f>'SAISIE '!P1347*$AW1346</f>
        <v>0</v>
      </c>
      <c r="P1346" s="172">
        <f>'SAISIE '!Q1347*$AW1346</f>
        <v>0</v>
      </c>
      <c r="Q1346" s="172">
        <f>'SAISIE '!R1347*$AW1346</f>
        <v>0</v>
      </c>
      <c r="R1346" s="172">
        <f>'SAISIE '!S1347*$AW1346</f>
        <v>0</v>
      </c>
      <c r="S1346" s="172">
        <f>'SAISIE '!T1347*$AW1346</f>
        <v>0</v>
      </c>
      <c r="T1346" s="172">
        <f>'SAISIE '!U1347*$AW1346</f>
        <v>0</v>
      </c>
      <c r="U1346" s="172">
        <f>'SAISIE '!V1347*$AW1346</f>
        <v>0</v>
      </c>
      <c r="V1346" s="172">
        <f>'SAISIE '!W1347*$AW1346</f>
        <v>0</v>
      </c>
      <c r="W1346" s="172">
        <f>'SAISIE '!X1347*$AW1346</f>
        <v>0</v>
      </c>
      <c r="X1346" s="172">
        <f>'SAISIE '!Y1347*$AW1346</f>
        <v>0</v>
      </c>
      <c r="Y1346" s="172">
        <f>'SAISIE '!Z1347*$AW1346</f>
        <v>0</v>
      </c>
      <c r="Z1346" s="172">
        <f>'SAISIE '!AA1347*$AW1346</f>
        <v>0</v>
      </c>
      <c r="AA1346" s="172">
        <f>'SAISIE '!AB1347*$AW1346</f>
        <v>0</v>
      </c>
      <c r="AB1346" s="172">
        <f>'SAISIE '!AC1347*$AW1346</f>
        <v>0</v>
      </c>
      <c r="AC1346" s="172">
        <f>'SAISIE '!AD1347*$AW1346</f>
        <v>0</v>
      </c>
      <c r="AD1346" s="172">
        <f>'SAISIE '!AE1347*$AW1346</f>
        <v>0</v>
      </c>
      <c r="AE1346" s="172">
        <f>'SAISIE '!AF1347*$AW1346</f>
        <v>0</v>
      </c>
      <c r="AF1346" s="172">
        <f>'SAISIE '!AG1347*$AW1346</f>
        <v>0</v>
      </c>
      <c r="AG1346" s="172">
        <f>'SAISIE '!AH1347*$AW1346</f>
        <v>0</v>
      </c>
      <c r="AH1346" s="172">
        <f>'SAISIE '!AI1347*$AW1346</f>
        <v>0</v>
      </c>
      <c r="AI1346" s="172">
        <f>'SAISIE '!AJ1347*$AW1346</f>
        <v>0</v>
      </c>
      <c r="AJ1346" s="172">
        <f>'SAISIE '!AK1347*$AW1346</f>
        <v>0</v>
      </c>
      <c r="AK1346" s="172">
        <f>'SAISIE '!AL1347*$AW1346</f>
        <v>0</v>
      </c>
      <c r="AL1346" s="172">
        <f>'SAISIE '!AM1347*$AW1346</f>
        <v>0</v>
      </c>
      <c r="AM1346" s="172">
        <f>'SAISIE '!AN1347*$AW1346</f>
        <v>0</v>
      </c>
      <c r="AN1346" s="172">
        <f>'SAISIE '!AO1347*$AW1346</f>
        <v>0</v>
      </c>
      <c r="AO1346" s="172">
        <f>'SAISIE '!AP1347*$AW1346</f>
        <v>0</v>
      </c>
      <c r="AP1346" s="172">
        <f>'SAISIE '!AQ1347*$AW1346</f>
        <v>0</v>
      </c>
      <c r="AQ1346" s="172">
        <f>'SAISIE '!AR1347*$AW1346</f>
        <v>0</v>
      </c>
      <c r="AR1346" s="172">
        <f>'SAISIE '!AS1347*$AW1346</f>
        <v>0</v>
      </c>
      <c r="AS1346" s="172">
        <f>'SAISIE '!AT1347*$AW1346</f>
        <v>0</v>
      </c>
      <c r="AT1346" s="172">
        <f>'SAISIE '!AU1347*$AW1346</f>
        <v>0</v>
      </c>
      <c r="AU1346" s="172">
        <f>'SAISIE '!AV1347*$AW1346</f>
        <v>0</v>
      </c>
      <c r="AV1346" s="172">
        <f>'SAISIE '!AW1347*$AW1346</f>
        <v>0</v>
      </c>
      <c r="AW1346" s="172">
        <f>'SAISIE '!AX1347</f>
        <v>0</v>
      </c>
    </row>
    <row r="1347" spans="1:49" ht="15.75">
      <c r="A1347" s="172">
        <f>'SAISIE '!B1348</f>
        <v>0</v>
      </c>
      <c r="B1347" s="172">
        <f>'SAISIE '!C1348</f>
        <v>0</v>
      </c>
      <c r="C1347" s="172">
        <f>'SAISIE '!D1348</f>
        <v>0</v>
      </c>
      <c r="D1347" s="172">
        <f>'SAISIE '!E1348</f>
        <v>0</v>
      </c>
      <c r="E1347" s="174">
        <f>'SAISIE '!F1348</f>
        <v>0</v>
      </c>
      <c r="F1347" s="172">
        <f>'SAISIE '!G1348</f>
        <v>0</v>
      </c>
      <c r="G1347" s="172">
        <f>'SAISIE '!H1348</f>
        <v>0</v>
      </c>
      <c r="H1347" s="172">
        <f>'SAISIE '!I1348</f>
        <v>0</v>
      </c>
      <c r="I1347" s="172">
        <f>'SAISIE '!J1348*$AW1347</f>
        <v>0</v>
      </c>
      <c r="J1347" s="172">
        <f>'SAISIE '!K1348*$AW1347</f>
        <v>0</v>
      </c>
      <c r="K1347" s="172">
        <f>'SAISIE '!L1348*$AW1347</f>
        <v>0</v>
      </c>
      <c r="L1347" s="172">
        <f>'SAISIE '!M1348*$AW1347</f>
        <v>0</v>
      </c>
      <c r="M1347" s="172">
        <f>'SAISIE '!N1348*$AW1347</f>
        <v>0</v>
      </c>
      <c r="N1347" s="172">
        <f>'SAISIE '!O1348*$AW1347</f>
        <v>0</v>
      </c>
      <c r="O1347" s="172">
        <f>'SAISIE '!P1348*$AW1347</f>
        <v>0</v>
      </c>
      <c r="P1347" s="172">
        <f>'SAISIE '!Q1348*$AW1347</f>
        <v>0</v>
      </c>
      <c r="Q1347" s="172">
        <f>'SAISIE '!R1348*$AW1347</f>
        <v>0</v>
      </c>
      <c r="R1347" s="172">
        <f>'SAISIE '!S1348*$AW1347</f>
        <v>0</v>
      </c>
      <c r="S1347" s="172">
        <f>'SAISIE '!T1348*$AW1347</f>
        <v>0</v>
      </c>
      <c r="T1347" s="172">
        <f>'SAISIE '!U1348*$AW1347</f>
        <v>0</v>
      </c>
      <c r="U1347" s="172">
        <f>'SAISIE '!V1348*$AW1347</f>
        <v>0</v>
      </c>
      <c r="V1347" s="172">
        <f>'SAISIE '!W1348*$AW1347</f>
        <v>0</v>
      </c>
      <c r="W1347" s="172">
        <f>'SAISIE '!X1348*$AW1347</f>
        <v>0</v>
      </c>
      <c r="X1347" s="172">
        <f>'SAISIE '!Y1348*$AW1347</f>
        <v>0</v>
      </c>
      <c r="Y1347" s="172">
        <f>'SAISIE '!Z1348*$AW1347</f>
        <v>0</v>
      </c>
      <c r="Z1347" s="172">
        <f>'SAISIE '!AA1348*$AW1347</f>
        <v>0</v>
      </c>
      <c r="AA1347" s="172">
        <f>'SAISIE '!AB1348*$AW1347</f>
        <v>0</v>
      </c>
      <c r="AB1347" s="172">
        <f>'SAISIE '!AC1348*$AW1347</f>
        <v>0</v>
      </c>
      <c r="AC1347" s="172">
        <f>'SAISIE '!AD1348*$AW1347</f>
        <v>0</v>
      </c>
      <c r="AD1347" s="172">
        <f>'SAISIE '!AE1348*$AW1347</f>
        <v>0</v>
      </c>
      <c r="AE1347" s="172">
        <f>'SAISIE '!AF1348*$AW1347</f>
        <v>0</v>
      </c>
      <c r="AF1347" s="172">
        <f>'SAISIE '!AG1348*$AW1347</f>
        <v>0</v>
      </c>
      <c r="AG1347" s="172">
        <f>'SAISIE '!AH1348*$AW1347</f>
        <v>0</v>
      </c>
      <c r="AH1347" s="172">
        <f>'SAISIE '!AI1348*$AW1347</f>
        <v>0</v>
      </c>
      <c r="AI1347" s="172">
        <f>'SAISIE '!AJ1348*$AW1347</f>
        <v>0</v>
      </c>
      <c r="AJ1347" s="172">
        <f>'SAISIE '!AK1348*$AW1347</f>
        <v>0</v>
      </c>
      <c r="AK1347" s="172">
        <f>'SAISIE '!AL1348*$AW1347</f>
        <v>0</v>
      </c>
      <c r="AL1347" s="172">
        <f>'SAISIE '!AM1348*$AW1347</f>
        <v>0</v>
      </c>
      <c r="AM1347" s="172">
        <f>'SAISIE '!AN1348*$AW1347</f>
        <v>0</v>
      </c>
      <c r="AN1347" s="172">
        <f>'SAISIE '!AO1348*$AW1347</f>
        <v>0</v>
      </c>
      <c r="AO1347" s="172">
        <f>'SAISIE '!AP1348*$AW1347</f>
        <v>0</v>
      </c>
      <c r="AP1347" s="172">
        <f>'SAISIE '!AQ1348*$AW1347</f>
        <v>0</v>
      </c>
      <c r="AQ1347" s="172">
        <f>'SAISIE '!AR1348*$AW1347</f>
        <v>0</v>
      </c>
      <c r="AR1347" s="172">
        <f>'SAISIE '!AS1348*$AW1347</f>
        <v>0</v>
      </c>
      <c r="AS1347" s="172">
        <f>'SAISIE '!AT1348*$AW1347</f>
        <v>0</v>
      </c>
      <c r="AT1347" s="172">
        <f>'SAISIE '!AU1348*$AW1347</f>
        <v>0</v>
      </c>
      <c r="AU1347" s="172">
        <f>'SAISIE '!AV1348*$AW1347</f>
        <v>0</v>
      </c>
      <c r="AV1347" s="172">
        <f>'SAISIE '!AW1348*$AW1347</f>
        <v>0</v>
      </c>
      <c r="AW1347" s="172">
        <f>'SAISIE '!AX1348</f>
        <v>0</v>
      </c>
    </row>
    <row r="1348" spans="1:49" ht="15.75">
      <c r="A1348" s="172">
        <f>'SAISIE '!B1349</f>
        <v>0</v>
      </c>
      <c r="B1348" s="172">
        <f>'SAISIE '!C1349</f>
        <v>0</v>
      </c>
      <c r="C1348" s="172">
        <f>'SAISIE '!D1349</f>
        <v>0</v>
      </c>
      <c r="D1348" s="172">
        <f>'SAISIE '!E1349</f>
        <v>0</v>
      </c>
      <c r="E1348" s="174">
        <f>'SAISIE '!F1349</f>
        <v>0</v>
      </c>
      <c r="F1348" s="172">
        <f>'SAISIE '!G1349</f>
        <v>0</v>
      </c>
      <c r="G1348" s="172">
        <f>'SAISIE '!H1349</f>
        <v>0</v>
      </c>
      <c r="H1348" s="172">
        <f>'SAISIE '!I1349</f>
        <v>0</v>
      </c>
      <c r="I1348" s="172">
        <f>'SAISIE '!J1349*$AW1348</f>
        <v>0</v>
      </c>
      <c r="J1348" s="172">
        <f>'SAISIE '!K1349*$AW1348</f>
        <v>0</v>
      </c>
      <c r="K1348" s="172">
        <f>'SAISIE '!L1349*$AW1348</f>
        <v>0</v>
      </c>
      <c r="L1348" s="172">
        <f>'SAISIE '!M1349*$AW1348</f>
        <v>0</v>
      </c>
      <c r="M1348" s="172">
        <f>'SAISIE '!N1349*$AW1348</f>
        <v>0</v>
      </c>
      <c r="N1348" s="172">
        <f>'SAISIE '!O1349*$AW1348</f>
        <v>0</v>
      </c>
      <c r="O1348" s="172">
        <f>'SAISIE '!P1349*$AW1348</f>
        <v>0</v>
      </c>
      <c r="P1348" s="172">
        <f>'SAISIE '!Q1349*$AW1348</f>
        <v>0</v>
      </c>
      <c r="Q1348" s="172">
        <f>'SAISIE '!R1349*$AW1348</f>
        <v>0</v>
      </c>
      <c r="R1348" s="172">
        <f>'SAISIE '!S1349*$AW1348</f>
        <v>0</v>
      </c>
      <c r="S1348" s="172">
        <f>'SAISIE '!T1349*$AW1348</f>
        <v>0</v>
      </c>
      <c r="T1348" s="172">
        <f>'SAISIE '!U1349*$AW1348</f>
        <v>0</v>
      </c>
      <c r="U1348" s="172">
        <f>'SAISIE '!V1349*$AW1348</f>
        <v>0</v>
      </c>
      <c r="V1348" s="172">
        <f>'SAISIE '!W1349*$AW1348</f>
        <v>0</v>
      </c>
      <c r="W1348" s="172">
        <f>'SAISIE '!X1349*$AW1348</f>
        <v>0</v>
      </c>
      <c r="X1348" s="172">
        <f>'SAISIE '!Y1349*$AW1348</f>
        <v>0</v>
      </c>
      <c r="Y1348" s="172">
        <f>'SAISIE '!Z1349*$AW1348</f>
        <v>0</v>
      </c>
      <c r="Z1348" s="172">
        <f>'SAISIE '!AA1349*$AW1348</f>
        <v>0</v>
      </c>
      <c r="AA1348" s="172">
        <f>'SAISIE '!AB1349*$AW1348</f>
        <v>0</v>
      </c>
      <c r="AB1348" s="172">
        <f>'SAISIE '!AC1349*$AW1348</f>
        <v>0</v>
      </c>
      <c r="AC1348" s="172">
        <f>'SAISIE '!AD1349*$AW1348</f>
        <v>0</v>
      </c>
      <c r="AD1348" s="172">
        <f>'SAISIE '!AE1349*$AW1348</f>
        <v>0</v>
      </c>
      <c r="AE1348" s="172">
        <f>'SAISIE '!AF1349*$AW1348</f>
        <v>0</v>
      </c>
      <c r="AF1348" s="172">
        <f>'SAISIE '!AG1349*$AW1348</f>
        <v>0</v>
      </c>
      <c r="AG1348" s="172">
        <f>'SAISIE '!AH1349*$AW1348</f>
        <v>0</v>
      </c>
      <c r="AH1348" s="172">
        <f>'SAISIE '!AI1349*$AW1348</f>
        <v>0</v>
      </c>
      <c r="AI1348" s="172">
        <f>'SAISIE '!AJ1349*$AW1348</f>
        <v>0</v>
      </c>
      <c r="AJ1348" s="172">
        <f>'SAISIE '!AK1349*$AW1348</f>
        <v>0</v>
      </c>
      <c r="AK1348" s="172">
        <f>'SAISIE '!AL1349*$AW1348</f>
        <v>0</v>
      </c>
      <c r="AL1348" s="172">
        <f>'SAISIE '!AM1349*$AW1348</f>
        <v>0</v>
      </c>
      <c r="AM1348" s="172">
        <f>'SAISIE '!AN1349*$AW1348</f>
        <v>0</v>
      </c>
      <c r="AN1348" s="172">
        <f>'SAISIE '!AO1349*$AW1348</f>
        <v>0</v>
      </c>
      <c r="AO1348" s="172">
        <f>'SAISIE '!AP1349*$AW1348</f>
        <v>0</v>
      </c>
      <c r="AP1348" s="172">
        <f>'SAISIE '!AQ1349*$AW1348</f>
        <v>0</v>
      </c>
      <c r="AQ1348" s="172">
        <f>'SAISIE '!AR1349*$AW1348</f>
        <v>0</v>
      </c>
      <c r="AR1348" s="172">
        <f>'SAISIE '!AS1349*$AW1348</f>
        <v>0</v>
      </c>
      <c r="AS1348" s="172">
        <f>'SAISIE '!AT1349*$AW1348</f>
        <v>0</v>
      </c>
      <c r="AT1348" s="172">
        <f>'SAISIE '!AU1349*$AW1348</f>
        <v>0</v>
      </c>
      <c r="AU1348" s="172">
        <f>'SAISIE '!AV1349*$AW1348</f>
        <v>0</v>
      </c>
      <c r="AV1348" s="172">
        <f>'SAISIE '!AW1349*$AW1348</f>
        <v>0</v>
      </c>
      <c r="AW1348" s="172">
        <f>'SAISIE '!AX1349</f>
        <v>0</v>
      </c>
    </row>
    <row r="1349" spans="1:49" ht="15.75">
      <c r="A1349" s="172">
        <f>'SAISIE '!B1350</f>
        <v>0</v>
      </c>
      <c r="B1349" s="172">
        <f>'SAISIE '!C1350</f>
        <v>0</v>
      </c>
      <c r="C1349" s="172">
        <f>'SAISIE '!D1350</f>
        <v>0</v>
      </c>
      <c r="D1349" s="172">
        <f>'SAISIE '!E1350</f>
        <v>0</v>
      </c>
      <c r="E1349" s="174">
        <f>'SAISIE '!F1350</f>
        <v>0</v>
      </c>
      <c r="F1349" s="172">
        <f>'SAISIE '!G1350</f>
        <v>0</v>
      </c>
      <c r="G1349" s="172">
        <f>'SAISIE '!H1350</f>
        <v>0</v>
      </c>
      <c r="H1349" s="172">
        <f>'SAISIE '!I1350</f>
        <v>0</v>
      </c>
      <c r="I1349" s="172">
        <f>'SAISIE '!J1350*$AW1349</f>
        <v>0</v>
      </c>
      <c r="J1349" s="172">
        <f>'SAISIE '!K1350*$AW1349</f>
        <v>0</v>
      </c>
      <c r="K1349" s="172">
        <f>'SAISIE '!L1350*$AW1349</f>
        <v>0</v>
      </c>
      <c r="L1349" s="172">
        <f>'SAISIE '!M1350*$AW1349</f>
        <v>0</v>
      </c>
      <c r="M1349" s="172">
        <f>'SAISIE '!N1350*$AW1349</f>
        <v>0</v>
      </c>
      <c r="N1349" s="172">
        <f>'SAISIE '!O1350*$AW1349</f>
        <v>0</v>
      </c>
      <c r="O1349" s="172">
        <f>'SAISIE '!P1350*$AW1349</f>
        <v>0</v>
      </c>
      <c r="P1349" s="172">
        <f>'SAISIE '!Q1350*$AW1349</f>
        <v>0</v>
      </c>
      <c r="Q1349" s="172">
        <f>'SAISIE '!R1350*$AW1349</f>
        <v>0</v>
      </c>
      <c r="R1349" s="172">
        <f>'SAISIE '!S1350*$AW1349</f>
        <v>0</v>
      </c>
      <c r="S1349" s="172">
        <f>'SAISIE '!T1350*$AW1349</f>
        <v>0</v>
      </c>
      <c r="T1349" s="172">
        <f>'SAISIE '!U1350*$AW1349</f>
        <v>0</v>
      </c>
      <c r="U1349" s="172">
        <f>'SAISIE '!V1350*$AW1349</f>
        <v>0</v>
      </c>
      <c r="V1349" s="172">
        <f>'SAISIE '!W1350*$AW1349</f>
        <v>0</v>
      </c>
      <c r="W1349" s="172">
        <f>'SAISIE '!X1350*$AW1349</f>
        <v>0</v>
      </c>
      <c r="X1349" s="172">
        <f>'SAISIE '!Y1350*$AW1349</f>
        <v>0</v>
      </c>
      <c r="Y1349" s="172">
        <f>'SAISIE '!Z1350*$AW1349</f>
        <v>0</v>
      </c>
      <c r="Z1349" s="172">
        <f>'SAISIE '!AA1350*$AW1349</f>
        <v>0</v>
      </c>
      <c r="AA1349" s="172">
        <f>'SAISIE '!AB1350*$AW1349</f>
        <v>0</v>
      </c>
      <c r="AB1349" s="172">
        <f>'SAISIE '!AC1350*$AW1349</f>
        <v>0</v>
      </c>
      <c r="AC1349" s="172">
        <f>'SAISIE '!AD1350*$AW1349</f>
        <v>0</v>
      </c>
      <c r="AD1349" s="172">
        <f>'SAISIE '!AE1350*$AW1349</f>
        <v>0</v>
      </c>
      <c r="AE1349" s="172">
        <f>'SAISIE '!AF1350*$AW1349</f>
        <v>0</v>
      </c>
      <c r="AF1349" s="172">
        <f>'SAISIE '!AG1350*$AW1349</f>
        <v>0</v>
      </c>
      <c r="AG1349" s="172">
        <f>'SAISIE '!AH1350*$AW1349</f>
        <v>0</v>
      </c>
      <c r="AH1349" s="172">
        <f>'SAISIE '!AI1350*$AW1349</f>
        <v>0</v>
      </c>
      <c r="AI1349" s="172">
        <f>'SAISIE '!AJ1350*$AW1349</f>
        <v>0</v>
      </c>
      <c r="AJ1349" s="172">
        <f>'SAISIE '!AK1350*$AW1349</f>
        <v>0</v>
      </c>
      <c r="AK1349" s="172">
        <f>'SAISIE '!AL1350*$AW1349</f>
        <v>0</v>
      </c>
      <c r="AL1349" s="172">
        <f>'SAISIE '!AM1350*$AW1349</f>
        <v>0</v>
      </c>
      <c r="AM1349" s="172">
        <f>'SAISIE '!AN1350*$AW1349</f>
        <v>0</v>
      </c>
      <c r="AN1349" s="172">
        <f>'SAISIE '!AO1350*$AW1349</f>
        <v>0</v>
      </c>
      <c r="AO1349" s="172">
        <f>'SAISIE '!AP1350*$AW1349</f>
        <v>0</v>
      </c>
      <c r="AP1349" s="172">
        <f>'SAISIE '!AQ1350*$AW1349</f>
        <v>0</v>
      </c>
      <c r="AQ1349" s="172">
        <f>'SAISIE '!AR1350*$AW1349</f>
        <v>0</v>
      </c>
      <c r="AR1349" s="172">
        <f>'SAISIE '!AS1350*$AW1349</f>
        <v>0</v>
      </c>
      <c r="AS1349" s="172">
        <f>'SAISIE '!AT1350*$AW1349</f>
        <v>0</v>
      </c>
      <c r="AT1349" s="172">
        <f>'SAISIE '!AU1350*$AW1349</f>
        <v>0</v>
      </c>
      <c r="AU1349" s="172">
        <f>'SAISIE '!AV1350*$AW1349</f>
        <v>0</v>
      </c>
      <c r="AV1349" s="172">
        <f>'SAISIE '!AW1350*$AW1349</f>
        <v>0</v>
      </c>
      <c r="AW1349" s="172">
        <f>'SAISIE '!AX1350</f>
        <v>0</v>
      </c>
    </row>
    <row r="1350" spans="1:49" ht="15.75">
      <c r="A1350" s="172">
        <f>'SAISIE '!B1351</f>
        <v>0</v>
      </c>
      <c r="B1350" s="172">
        <f>'SAISIE '!C1351</f>
        <v>0</v>
      </c>
      <c r="C1350" s="172">
        <f>'SAISIE '!D1351</f>
        <v>0</v>
      </c>
      <c r="D1350" s="172">
        <f>'SAISIE '!E1351</f>
        <v>0</v>
      </c>
      <c r="E1350" s="174">
        <f>'SAISIE '!F1351</f>
        <v>0</v>
      </c>
      <c r="F1350" s="172">
        <f>'SAISIE '!G1351</f>
        <v>0</v>
      </c>
      <c r="G1350" s="172">
        <f>'SAISIE '!H1351</f>
        <v>0</v>
      </c>
      <c r="H1350" s="172">
        <f>'SAISIE '!I1351</f>
        <v>0</v>
      </c>
      <c r="I1350" s="172">
        <f>'SAISIE '!J1351*$AW1350</f>
        <v>0</v>
      </c>
      <c r="J1350" s="172">
        <f>'SAISIE '!K1351*$AW1350</f>
        <v>0</v>
      </c>
      <c r="K1350" s="172">
        <f>'SAISIE '!L1351*$AW1350</f>
        <v>0</v>
      </c>
      <c r="L1350" s="172">
        <f>'SAISIE '!M1351*$AW1350</f>
        <v>0</v>
      </c>
      <c r="M1350" s="172">
        <f>'SAISIE '!N1351*$AW1350</f>
        <v>0</v>
      </c>
      <c r="N1350" s="172">
        <f>'SAISIE '!O1351*$AW1350</f>
        <v>0</v>
      </c>
      <c r="O1350" s="172">
        <f>'SAISIE '!P1351*$AW1350</f>
        <v>0</v>
      </c>
      <c r="P1350" s="172">
        <f>'SAISIE '!Q1351*$AW1350</f>
        <v>0</v>
      </c>
      <c r="Q1350" s="172">
        <f>'SAISIE '!R1351*$AW1350</f>
        <v>0</v>
      </c>
      <c r="R1350" s="172">
        <f>'SAISIE '!S1351*$AW1350</f>
        <v>0</v>
      </c>
      <c r="S1350" s="172">
        <f>'SAISIE '!T1351*$AW1350</f>
        <v>0</v>
      </c>
      <c r="T1350" s="172">
        <f>'SAISIE '!U1351*$AW1350</f>
        <v>0</v>
      </c>
      <c r="U1350" s="172">
        <f>'SAISIE '!V1351*$AW1350</f>
        <v>0</v>
      </c>
      <c r="V1350" s="172">
        <f>'SAISIE '!W1351*$AW1350</f>
        <v>0</v>
      </c>
      <c r="W1350" s="172">
        <f>'SAISIE '!X1351*$AW1350</f>
        <v>0</v>
      </c>
      <c r="X1350" s="172">
        <f>'SAISIE '!Y1351*$AW1350</f>
        <v>0</v>
      </c>
      <c r="Y1350" s="172">
        <f>'SAISIE '!Z1351*$AW1350</f>
        <v>0</v>
      </c>
      <c r="Z1350" s="172">
        <f>'SAISIE '!AA1351*$AW1350</f>
        <v>0</v>
      </c>
      <c r="AA1350" s="172">
        <f>'SAISIE '!AB1351*$AW1350</f>
        <v>0</v>
      </c>
      <c r="AB1350" s="172">
        <f>'SAISIE '!AC1351*$AW1350</f>
        <v>0</v>
      </c>
      <c r="AC1350" s="172">
        <f>'SAISIE '!AD1351*$AW1350</f>
        <v>0</v>
      </c>
      <c r="AD1350" s="172">
        <f>'SAISIE '!AE1351*$AW1350</f>
        <v>0</v>
      </c>
      <c r="AE1350" s="172">
        <f>'SAISIE '!AF1351*$AW1350</f>
        <v>0</v>
      </c>
      <c r="AF1350" s="172">
        <f>'SAISIE '!AG1351*$AW1350</f>
        <v>0</v>
      </c>
      <c r="AG1350" s="172">
        <f>'SAISIE '!AH1351*$AW1350</f>
        <v>0</v>
      </c>
      <c r="AH1350" s="172">
        <f>'SAISIE '!AI1351*$AW1350</f>
        <v>0</v>
      </c>
      <c r="AI1350" s="172">
        <f>'SAISIE '!AJ1351*$AW1350</f>
        <v>0</v>
      </c>
      <c r="AJ1350" s="172">
        <f>'SAISIE '!AK1351*$AW1350</f>
        <v>0</v>
      </c>
      <c r="AK1350" s="172">
        <f>'SAISIE '!AL1351*$AW1350</f>
        <v>0</v>
      </c>
      <c r="AL1350" s="172">
        <f>'SAISIE '!AM1351*$AW1350</f>
        <v>0</v>
      </c>
      <c r="AM1350" s="172">
        <f>'SAISIE '!AN1351*$AW1350</f>
        <v>0</v>
      </c>
      <c r="AN1350" s="172">
        <f>'SAISIE '!AO1351*$AW1350</f>
        <v>0</v>
      </c>
      <c r="AO1350" s="172">
        <f>'SAISIE '!AP1351*$AW1350</f>
        <v>0</v>
      </c>
      <c r="AP1350" s="172">
        <f>'SAISIE '!AQ1351*$AW1350</f>
        <v>0</v>
      </c>
      <c r="AQ1350" s="172">
        <f>'SAISIE '!AR1351*$AW1350</f>
        <v>0</v>
      </c>
      <c r="AR1350" s="172">
        <f>'SAISIE '!AS1351*$AW1350</f>
        <v>0</v>
      </c>
      <c r="AS1350" s="172">
        <f>'SAISIE '!AT1351*$AW1350</f>
        <v>0</v>
      </c>
      <c r="AT1350" s="172">
        <f>'SAISIE '!AU1351*$AW1350</f>
        <v>0</v>
      </c>
      <c r="AU1350" s="172">
        <f>'SAISIE '!AV1351*$AW1350</f>
        <v>0</v>
      </c>
      <c r="AV1350" s="172">
        <f>'SAISIE '!AW1351*$AW1350</f>
        <v>0</v>
      </c>
      <c r="AW1350" s="172">
        <f>'SAISIE '!AX1351</f>
        <v>0</v>
      </c>
    </row>
    <row r="1351" spans="1:49" ht="15.75">
      <c r="A1351" s="172">
        <f>'SAISIE '!B1352</f>
        <v>0</v>
      </c>
      <c r="B1351" s="172">
        <f>'SAISIE '!C1352</f>
        <v>0</v>
      </c>
      <c r="C1351" s="172">
        <f>'SAISIE '!D1352</f>
        <v>0</v>
      </c>
      <c r="D1351" s="172">
        <f>'SAISIE '!E1352</f>
        <v>0</v>
      </c>
      <c r="E1351" s="174">
        <f>'SAISIE '!F1352</f>
        <v>0</v>
      </c>
      <c r="F1351" s="172">
        <f>'SAISIE '!G1352</f>
        <v>0</v>
      </c>
      <c r="G1351" s="172">
        <f>'SAISIE '!H1352</f>
        <v>0</v>
      </c>
      <c r="H1351" s="172">
        <f>'SAISIE '!I1352</f>
        <v>0</v>
      </c>
      <c r="I1351" s="172">
        <f>'SAISIE '!J1352*$AW1351</f>
        <v>0</v>
      </c>
      <c r="J1351" s="172">
        <f>'SAISIE '!K1352*$AW1351</f>
        <v>0</v>
      </c>
      <c r="K1351" s="172">
        <f>'SAISIE '!L1352*$AW1351</f>
        <v>0</v>
      </c>
      <c r="L1351" s="172">
        <f>'SAISIE '!M1352*$AW1351</f>
        <v>0</v>
      </c>
      <c r="M1351" s="172">
        <f>'SAISIE '!N1352*$AW1351</f>
        <v>0</v>
      </c>
      <c r="N1351" s="172">
        <f>'SAISIE '!O1352*$AW1351</f>
        <v>0</v>
      </c>
      <c r="O1351" s="172">
        <f>'SAISIE '!P1352*$AW1351</f>
        <v>0</v>
      </c>
      <c r="P1351" s="172">
        <f>'SAISIE '!Q1352*$AW1351</f>
        <v>0</v>
      </c>
      <c r="Q1351" s="172">
        <f>'SAISIE '!R1352*$AW1351</f>
        <v>0</v>
      </c>
      <c r="R1351" s="172">
        <f>'SAISIE '!S1352*$AW1351</f>
        <v>0</v>
      </c>
      <c r="S1351" s="172">
        <f>'SAISIE '!T1352*$AW1351</f>
        <v>0</v>
      </c>
      <c r="T1351" s="172">
        <f>'SAISIE '!U1352*$AW1351</f>
        <v>0</v>
      </c>
      <c r="U1351" s="172">
        <f>'SAISIE '!V1352*$AW1351</f>
        <v>0</v>
      </c>
      <c r="V1351" s="172">
        <f>'SAISIE '!W1352*$AW1351</f>
        <v>0</v>
      </c>
      <c r="W1351" s="172">
        <f>'SAISIE '!X1352*$AW1351</f>
        <v>0</v>
      </c>
      <c r="X1351" s="172">
        <f>'SAISIE '!Y1352*$AW1351</f>
        <v>0</v>
      </c>
      <c r="Y1351" s="172">
        <f>'SAISIE '!Z1352*$AW1351</f>
        <v>0</v>
      </c>
      <c r="Z1351" s="172">
        <f>'SAISIE '!AA1352*$AW1351</f>
        <v>0</v>
      </c>
      <c r="AA1351" s="172">
        <f>'SAISIE '!AB1352*$AW1351</f>
        <v>0</v>
      </c>
      <c r="AB1351" s="172">
        <f>'SAISIE '!AC1352*$AW1351</f>
        <v>0</v>
      </c>
      <c r="AC1351" s="172">
        <f>'SAISIE '!AD1352*$AW1351</f>
        <v>0</v>
      </c>
      <c r="AD1351" s="172">
        <f>'SAISIE '!AE1352*$AW1351</f>
        <v>0</v>
      </c>
      <c r="AE1351" s="172">
        <f>'SAISIE '!AF1352*$AW1351</f>
        <v>0</v>
      </c>
      <c r="AF1351" s="172">
        <f>'SAISIE '!AG1352*$AW1351</f>
        <v>0</v>
      </c>
      <c r="AG1351" s="172">
        <f>'SAISIE '!AH1352*$AW1351</f>
        <v>0</v>
      </c>
      <c r="AH1351" s="172">
        <f>'SAISIE '!AI1352*$AW1351</f>
        <v>0</v>
      </c>
      <c r="AI1351" s="172">
        <f>'SAISIE '!AJ1352*$AW1351</f>
        <v>0</v>
      </c>
      <c r="AJ1351" s="172">
        <f>'SAISIE '!AK1352*$AW1351</f>
        <v>0</v>
      </c>
      <c r="AK1351" s="172">
        <f>'SAISIE '!AL1352*$AW1351</f>
        <v>0</v>
      </c>
      <c r="AL1351" s="172">
        <f>'SAISIE '!AM1352*$AW1351</f>
        <v>0</v>
      </c>
      <c r="AM1351" s="172">
        <f>'SAISIE '!AN1352*$AW1351</f>
        <v>0</v>
      </c>
      <c r="AN1351" s="172">
        <f>'SAISIE '!AO1352*$AW1351</f>
        <v>0</v>
      </c>
      <c r="AO1351" s="172">
        <f>'SAISIE '!AP1352*$AW1351</f>
        <v>0</v>
      </c>
      <c r="AP1351" s="172">
        <f>'SAISIE '!AQ1352*$AW1351</f>
        <v>0</v>
      </c>
      <c r="AQ1351" s="172">
        <f>'SAISIE '!AR1352*$AW1351</f>
        <v>0</v>
      </c>
      <c r="AR1351" s="172">
        <f>'SAISIE '!AS1352*$AW1351</f>
        <v>0</v>
      </c>
      <c r="AS1351" s="172">
        <f>'SAISIE '!AT1352*$AW1351</f>
        <v>0</v>
      </c>
      <c r="AT1351" s="172">
        <f>'SAISIE '!AU1352*$AW1351</f>
        <v>0</v>
      </c>
      <c r="AU1351" s="172">
        <f>'SAISIE '!AV1352*$AW1351</f>
        <v>0</v>
      </c>
      <c r="AV1351" s="172">
        <f>'SAISIE '!AW1352*$AW1351</f>
        <v>0</v>
      </c>
      <c r="AW1351" s="172">
        <f>'SAISIE '!AX1352</f>
        <v>0</v>
      </c>
    </row>
    <row r="1352" spans="1:49" ht="15.75">
      <c r="A1352" s="172">
        <f>'SAISIE '!B1353</f>
        <v>0</v>
      </c>
      <c r="B1352" s="172">
        <f>'SAISIE '!C1353</f>
        <v>0</v>
      </c>
      <c r="C1352" s="172">
        <f>'SAISIE '!D1353</f>
        <v>0</v>
      </c>
      <c r="D1352" s="172">
        <f>'SAISIE '!E1353</f>
        <v>0</v>
      </c>
      <c r="E1352" s="174">
        <f>'SAISIE '!F1353</f>
        <v>0</v>
      </c>
      <c r="F1352" s="172">
        <f>'SAISIE '!G1353</f>
        <v>0</v>
      </c>
      <c r="G1352" s="172">
        <f>'SAISIE '!H1353</f>
        <v>0</v>
      </c>
      <c r="H1352" s="172">
        <f>'SAISIE '!I1353</f>
        <v>0</v>
      </c>
      <c r="I1352" s="172">
        <f>'SAISIE '!J1353*$AW1352</f>
        <v>0</v>
      </c>
      <c r="J1352" s="172">
        <f>'SAISIE '!K1353*$AW1352</f>
        <v>0</v>
      </c>
      <c r="K1352" s="172">
        <f>'SAISIE '!L1353*$AW1352</f>
        <v>0</v>
      </c>
      <c r="L1352" s="172">
        <f>'SAISIE '!M1353*$AW1352</f>
        <v>0</v>
      </c>
      <c r="M1352" s="172">
        <f>'SAISIE '!N1353*$AW1352</f>
        <v>0</v>
      </c>
      <c r="N1352" s="172">
        <f>'SAISIE '!O1353*$AW1352</f>
        <v>0</v>
      </c>
      <c r="O1352" s="172">
        <f>'SAISIE '!P1353*$AW1352</f>
        <v>0</v>
      </c>
      <c r="P1352" s="172">
        <f>'SAISIE '!Q1353*$AW1352</f>
        <v>0</v>
      </c>
      <c r="Q1352" s="172">
        <f>'SAISIE '!R1353*$AW1352</f>
        <v>0</v>
      </c>
      <c r="R1352" s="172">
        <f>'SAISIE '!S1353*$AW1352</f>
        <v>0</v>
      </c>
      <c r="S1352" s="172">
        <f>'SAISIE '!T1353*$AW1352</f>
        <v>0</v>
      </c>
      <c r="T1352" s="172">
        <f>'SAISIE '!U1353*$AW1352</f>
        <v>0</v>
      </c>
      <c r="U1352" s="172">
        <f>'SAISIE '!V1353*$AW1352</f>
        <v>0</v>
      </c>
      <c r="V1352" s="172">
        <f>'SAISIE '!W1353*$AW1352</f>
        <v>0</v>
      </c>
      <c r="W1352" s="172">
        <f>'SAISIE '!X1353*$AW1352</f>
        <v>0</v>
      </c>
      <c r="X1352" s="172">
        <f>'SAISIE '!Y1353*$AW1352</f>
        <v>0</v>
      </c>
      <c r="Y1352" s="172">
        <f>'SAISIE '!Z1353*$AW1352</f>
        <v>0</v>
      </c>
      <c r="Z1352" s="172">
        <f>'SAISIE '!AA1353*$AW1352</f>
        <v>0</v>
      </c>
      <c r="AA1352" s="172">
        <f>'SAISIE '!AB1353*$AW1352</f>
        <v>0</v>
      </c>
      <c r="AB1352" s="172">
        <f>'SAISIE '!AC1353*$AW1352</f>
        <v>0</v>
      </c>
      <c r="AC1352" s="172">
        <f>'SAISIE '!AD1353*$AW1352</f>
        <v>0</v>
      </c>
      <c r="AD1352" s="172">
        <f>'SAISIE '!AE1353*$AW1352</f>
        <v>0</v>
      </c>
      <c r="AE1352" s="172">
        <f>'SAISIE '!AF1353*$AW1352</f>
        <v>0</v>
      </c>
      <c r="AF1352" s="172">
        <f>'SAISIE '!AG1353*$AW1352</f>
        <v>0</v>
      </c>
      <c r="AG1352" s="172">
        <f>'SAISIE '!AH1353*$AW1352</f>
        <v>0</v>
      </c>
      <c r="AH1352" s="172">
        <f>'SAISIE '!AI1353*$AW1352</f>
        <v>0</v>
      </c>
      <c r="AI1352" s="172">
        <f>'SAISIE '!AJ1353*$AW1352</f>
        <v>0</v>
      </c>
      <c r="AJ1352" s="172">
        <f>'SAISIE '!AK1353*$AW1352</f>
        <v>0</v>
      </c>
      <c r="AK1352" s="172">
        <f>'SAISIE '!AL1353*$AW1352</f>
        <v>0</v>
      </c>
      <c r="AL1352" s="172">
        <f>'SAISIE '!AM1353*$AW1352</f>
        <v>0</v>
      </c>
      <c r="AM1352" s="172">
        <f>'SAISIE '!AN1353*$AW1352</f>
        <v>0</v>
      </c>
      <c r="AN1352" s="172">
        <f>'SAISIE '!AO1353*$AW1352</f>
        <v>0</v>
      </c>
      <c r="AO1352" s="172">
        <f>'SAISIE '!AP1353*$AW1352</f>
        <v>0</v>
      </c>
      <c r="AP1352" s="172">
        <f>'SAISIE '!AQ1353*$AW1352</f>
        <v>0</v>
      </c>
      <c r="AQ1352" s="172">
        <f>'SAISIE '!AR1353*$AW1352</f>
        <v>0</v>
      </c>
      <c r="AR1352" s="172">
        <f>'SAISIE '!AS1353*$AW1352</f>
        <v>0</v>
      </c>
      <c r="AS1352" s="172">
        <f>'SAISIE '!AT1353*$AW1352</f>
        <v>0</v>
      </c>
      <c r="AT1352" s="172">
        <f>'SAISIE '!AU1353*$AW1352</f>
        <v>0</v>
      </c>
      <c r="AU1352" s="172">
        <f>'SAISIE '!AV1353*$AW1352</f>
        <v>0</v>
      </c>
      <c r="AV1352" s="172">
        <f>'SAISIE '!AW1353*$AW1352</f>
        <v>0</v>
      </c>
      <c r="AW1352" s="172">
        <f>'SAISIE '!AX1353</f>
        <v>0</v>
      </c>
    </row>
    <row r="1353" spans="1:49" ht="15.75">
      <c r="A1353" s="172">
        <f>'SAISIE '!B1354</f>
        <v>0</v>
      </c>
      <c r="B1353" s="172">
        <f>'SAISIE '!C1354</f>
        <v>0</v>
      </c>
      <c r="C1353" s="172">
        <f>'SAISIE '!D1354</f>
        <v>0</v>
      </c>
      <c r="D1353" s="172">
        <f>'SAISIE '!E1354</f>
        <v>0</v>
      </c>
      <c r="E1353" s="174">
        <f>'SAISIE '!F1354</f>
        <v>0</v>
      </c>
      <c r="F1353" s="172">
        <f>'SAISIE '!G1354</f>
        <v>0</v>
      </c>
      <c r="G1353" s="172">
        <f>'SAISIE '!H1354</f>
        <v>0</v>
      </c>
      <c r="H1353" s="172">
        <f>'SAISIE '!I1354</f>
        <v>0</v>
      </c>
      <c r="I1353" s="172">
        <f>'SAISIE '!J1354*$AW1353</f>
        <v>0</v>
      </c>
      <c r="J1353" s="172">
        <f>'SAISIE '!K1354*$AW1353</f>
        <v>0</v>
      </c>
      <c r="K1353" s="172">
        <f>'SAISIE '!L1354*$AW1353</f>
        <v>0</v>
      </c>
      <c r="L1353" s="172">
        <f>'SAISIE '!M1354*$AW1353</f>
        <v>0</v>
      </c>
      <c r="M1353" s="172">
        <f>'SAISIE '!N1354*$AW1353</f>
        <v>0</v>
      </c>
      <c r="N1353" s="172">
        <f>'SAISIE '!O1354*$AW1353</f>
        <v>0</v>
      </c>
      <c r="O1353" s="172">
        <f>'SAISIE '!P1354*$AW1353</f>
        <v>0</v>
      </c>
      <c r="P1353" s="172">
        <f>'SAISIE '!Q1354*$AW1353</f>
        <v>0</v>
      </c>
      <c r="Q1353" s="172">
        <f>'SAISIE '!R1354*$AW1353</f>
        <v>0</v>
      </c>
      <c r="R1353" s="172">
        <f>'SAISIE '!S1354*$AW1353</f>
        <v>0</v>
      </c>
      <c r="S1353" s="172">
        <f>'SAISIE '!T1354*$AW1353</f>
        <v>0</v>
      </c>
      <c r="T1353" s="172">
        <f>'SAISIE '!U1354*$AW1353</f>
        <v>0</v>
      </c>
      <c r="U1353" s="172">
        <f>'SAISIE '!V1354*$AW1353</f>
        <v>0</v>
      </c>
      <c r="V1353" s="172">
        <f>'SAISIE '!W1354*$AW1353</f>
        <v>0</v>
      </c>
      <c r="W1353" s="172">
        <f>'SAISIE '!X1354*$AW1353</f>
        <v>0</v>
      </c>
      <c r="X1353" s="172">
        <f>'SAISIE '!Y1354*$AW1353</f>
        <v>0</v>
      </c>
      <c r="Y1353" s="172">
        <f>'SAISIE '!Z1354*$AW1353</f>
        <v>0</v>
      </c>
      <c r="Z1353" s="172">
        <f>'SAISIE '!AA1354*$AW1353</f>
        <v>0</v>
      </c>
      <c r="AA1353" s="172">
        <f>'SAISIE '!AB1354*$AW1353</f>
        <v>0</v>
      </c>
      <c r="AB1353" s="172">
        <f>'SAISIE '!AC1354*$AW1353</f>
        <v>0</v>
      </c>
      <c r="AC1353" s="172">
        <f>'SAISIE '!AD1354*$AW1353</f>
        <v>0</v>
      </c>
      <c r="AD1353" s="172">
        <f>'SAISIE '!AE1354*$AW1353</f>
        <v>0</v>
      </c>
      <c r="AE1353" s="172">
        <f>'SAISIE '!AF1354*$AW1353</f>
        <v>0</v>
      </c>
      <c r="AF1353" s="172">
        <f>'SAISIE '!AG1354*$AW1353</f>
        <v>0</v>
      </c>
      <c r="AG1353" s="172">
        <f>'SAISIE '!AH1354*$AW1353</f>
        <v>0</v>
      </c>
      <c r="AH1353" s="172">
        <f>'SAISIE '!AI1354*$AW1353</f>
        <v>0</v>
      </c>
      <c r="AI1353" s="172">
        <f>'SAISIE '!AJ1354*$AW1353</f>
        <v>0</v>
      </c>
      <c r="AJ1353" s="172">
        <f>'SAISIE '!AK1354*$AW1353</f>
        <v>0</v>
      </c>
      <c r="AK1353" s="172">
        <f>'SAISIE '!AL1354*$AW1353</f>
        <v>0</v>
      </c>
      <c r="AL1353" s="172">
        <f>'SAISIE '!AM1354*$AW1353</f>
        <v>0</v>
      </c>
      <c r="AM1353" s="172">
        <f>'SAISIE '!AN1354*$AW1353</f>
        <v>0</v>
      </c>
      <c r="AN1353" s="172">
        <f>'SAISIE '!AO1354*$AW1353</f>
        <v>0</v>
      </c>
      <c r="AO1353" s="172">
        <f>'SAISIE '!AP1354*$AW1353</f>
        <v>0</v>
      </c>
      <c r="AP1353" s="172">
        <f>'SAISIE '!AQ1354*$AW1353</f>
        <v>0</v>
      </c>
      <c r="AQ1353" s="172">
        <f>'SAISIE '!AR1354*$AW1353</f>
        <v>0</v>
      </c>
      <c r="AR1353" s="172">
        <f>'SAISIE '!AS1354*$AW1353</f>
        <v>0</v>
      </c>
      <c r="AS1353" s="172">
        <f>'SAISIE '!AT1354*$AW1353</f>
        <v>0</v>
      </c>
      <c r="AT1353" s="172">
        <f>'SAISIE '!AU1354*$AW1353</f>
        <v>0</v>
      </c>
      <c r="AU1353" s="172">
        <f>'SAISIE '!AV1354*$AW1353</f>
        <v>0</v>
      </c>
      <c r="AV1353" s="172">
        <f>'SAISIE '!AW1354*$AW1353</f>
        <v>0</v>
      </c>
      <c r="AW1353" s="172">
        <f>'SAISIE '!AX1354</f>
        <v>0</v>
      </c>
    </row>
    <row r="1354" spans="1:49" ht="15.75">
      <c r="A1354" s="172">
        <f>'SAISIE '!B1355</f>
        <v>0</v>
      </c>
      <c r="B1354" s="172">
        <f>'SAISIE '!C1355</f>
        <v>0</v>
      </c>
      <c r="C1354" s="172">
        <f>'SAISIE '!D1355</f>
        <v>0</v>
      </c>
      <c r="D1354" s="172">
        <f>'SAISIE '!E1355</f>
        <v>0</v>
      </c>
      <c r="E1354" s="174">
        <f>'SAISIE '!F1355</f>
        <v>0</v>
      </c>
      <c r="F1354" s="172">
        <f>'SAISIE '!G1355</f>
        <v>0</v>
      </c>
      <c r="G1354" s="172">
        <f>'SAISIE '!H1355</f>
        <v>0</v>
      </c>
      <c r="H1354" s="172">
        <f>'SAISIE '!I1355</f>
        <v>0</v>
      </c>
      <c r="I1354" s="172">
        <f>'SAISIE '!J1355*$AW1354</f>
        <v>0</v>
      </c>
      <c r="J1354" s="172">
        <f>'SAISIE '!K1355*$AW1354</f>
        <v>0</v>
      </c>
      <c r="K1354" s="172">
        <f>'SAISIE '!L1355*$AW1354</f>
        <v>0</v>
      </c>
      <c r="L1354" s="172">
        <f>'SAISIE '!M1355*$AW1354</f>
        <v>0</v>
      </c>
      <c r="M1354" s="172">
        <f>'SAISIE '!N1355*$AW1354</f>
        <v>0</v>
      </c>
      <c r="N1354" s="172">
        <f>'SAISIE '!O1355*$AW1354</f>
        <v>0</v>
      </c>
      <c r="O1354" s="172">
        <f>'SAISIE '!P1355*$AW1354</f>
        <v>0</v>
      </c>
      <c r="P1354" s="172">
        <f>'SAISIE '!Q1355*$AW1354</f>
        <v>0</v>
      </c>
      <c r="Q1354" s="172">
        <f>'SAISIE '!R1355*$AW1354</f>
        <v>0</v>
      </c>
      <c r="R1354" s="172">
        <f>'SAISIE '!S1355*$AW1354</f>
        <v>0</v>
      </c>
      <c r="S1354" s="172">
        <f>'SAISIE '!T1355*$AW1354</f>
        <v>0</v>
      </c>
      <c r="T1354" s="172">
        <f>'SAISIE '!U1355*$AW1354</f>
        <v>0</v>
      </c>
      <c r="U1354" s="172">
        <f>'SAISIE '!V1355*$AW1354</f>
        <v>0</v>
      </c>
      <c r="V1354" s="172">
        <f>'SAISIE '!W1355*$AW1354</f>
        <v>0</v>
      </c>
      <c r="W1354" s="172">
        <f>'SAISIE '!X1355*$AW1354</f>
        <v>0</v>
      </c>
      <c r="X1354" s="172">
        <f>'SAISIE '!Y1355*$AW1354</f>
        <v>0</v>
      </c>
      <c r="Y1354" s="172">
        <f>'SAISIE '!Z1355*$AW1354</f>
        <v>0</v>
      </c>
      <c r="Z1354" s="172">
        <f>'SAISIE '!AA1355*$AW1354</f>
        <v>0</v>
      </c>
      <c r="AA1354" s="172">
        <f>'SAISIE '!AB1355*$AW1354</f>
        <v>0</v>
      </c>
      <c r="AB1354" s="172">
        <f>'SAISIE '!AC1355*$AW1354</f>
        <v>0</v>
      </c>
      <c r="AC1354" s="172">
        <f>'SAISIE '!AD1355*$AW1354</f>
        <v>0</v>
      </c>
      <c r="AD1354" s="172">
        <f>'SAISIE '!AE1355*$AW1354</f>
        <v>0</v>
      </c>
      <c r="AE1354" s="172">
        <f>'SAISIE '!AF1355*$AW1354</f>
        <v>0</v>
      </c>
      <c r="AF1354" s="172">
        <f>'SAISIE '!AG1355*$AW1354</f>
        <v>0</v>
      </c>
      <c r="AG1354" s="172">
        <f>'SAISIE '!AH1355*$AW1354</f>
        <v>0</v>
      </c>
      <c r="AH1354" s="172">
        <f>'SAISIE '!AI1355*$AW1354</f>
        <v>0</v>
      </c>
      <c r="AI1354" s="172">
        <f>'SAISIE '!AJ1355*$AW1354</f>
        <v>0</v>
      </c>
      <c r="AJ1354" s="172">
        <f>'SAISIE '!AK1355*$AW1354</f>
        <v>0</v>
      </c>
      <c r="AK1354" s="172">
        <f>'SAISIE '!AL1355*$AW1354</f>
        <v>0</v>
      </c>
      <c r="AL1354" s="172">
        <f>'SAISIE '!AM1355*$AW1354</f>
        <v>0</v>
      </c>
      <c r="AM1354" s="172">
        <f>'SAISIE '!AN1355*$AW1354</f>
        <v>0</v>
      </c>
      <c r="AN1354" s="172">
        <f>'SAISIE '!AO1355*$AW1354</f>
        <v>0</v>
      </c>
      <c r="AO1354" s="172">
        <f>'SAISIE '!AP1355*$AW1354</f>
        <v>0</v>
      </c>
      <c r="AP1354" s="172">
        <f>'SAISIE '!AQ1355*$AW1354</f>
        <v>0</v>
      </c>
      <c r="AQ1354" s="172">
        <f>'SAISIE '!AR1355*$AW1354</f>
        <v>0</v>
      </c>
      <c r="AR1354" s="172">
        <f>'SAISIE '!AS1355*$AW1354</f>
        <v>0</v>
      </c>
      <c r="AS1354" s="172">
        <f>'SAISIE '!AT1355*$AW1354</f>
        <v>0</v>
      </c>
      <c r="AT1354" s="172">
        <f>'SAISIE '!AU1355*$AW1354</f>
        <v>0</v>
      </c>
      <c r="AU1354" s="172">
        <f>'SAISIE '!AV1355*$AW1354</f>
        <v>0</v>
      </c>
      <c r="AV1354" s="172">
        <f>'SAISIE '!AW1355*$AW1354</f>
        <v>0</v>
      </c>
      <c r="AW1354" s="172">
        <f>'SAISIE '!AX1355</f>
        <v>0</v>
      </c>
    </row>
    <row r="1355" spans="1:49" ht="15.75">
      <c r="A1355" s="172">
        <f>'SAISIE '!B1356</f>
        <v>0</v>
      </c>
      <c r="B1355" s="172">
        <f>'SAISIE '!C1356</f>
        <v>0</v>
      </c>
      <c r="C1355" s="172">
        <f>'SAISIE '!D1356</f>
        <v>0</v>
      </c>
      <c r="D1355" s="172">
        <f>'SAISIE '!E1356</f>
        <v>0</v>
      </c>
      <c r="E1355" s="174">
        <f>'SAISIE '!F1356</f>
        <v>0</v>
      </c>
      <c r="F1355" s="172">
        <f>'SAISIE '!G1356</f>
        <v>0</v>
      </c>
      <c r="G1355" s="172">
        <f>'SAISIE '!H1356</f>
        <v>0</v>
      </c>
      <c r="H1355" s="172">
        <f>'SAISIE '!I1356</f>
        <v>0</v>
      </c>
      <c r="I1355" s="172">
        <f>'SAISIE '!J1356*$AW1355</f>
        <v>0</v>
      </c>
      <c r="J1355" s="172">
        <f>'SAISIE '!K1356*$AW1355</f>
        <v>0</v>
      </c>
      <c r="K1355" s="172">
        <f>'SAISIE '!L1356*$AW1355</f>
        <v>0</v>
      </c>
      <c r="L1355" s="172">
        <f>'SAISIE '!M1356*$AW1355</f>
        <v>0</v>
      </c>
      <c r="M1355" s="172">
        <f>'SAISIE '!N1356*$AW1355</f>
        <v>0</v>
      </c>
      <c r="N1355" s="172">
        <f>'SAISIE '!O1356*$AW1355</f>
        <v>0</v>
      </c>
      <c r="O1355" s="172">
        <f>'SAISIE '!P1356*$AW1355</f>
        <v>0</v>
      </c>
      <c r="P1355" s="172">
        <f>'SAISIE '!Q1356*$AW1355</f>
        <v>0</v>
      </c>
      <c r="Q1355" s="172">
        <f>'SAISIE '!R1356*$AW1355</f>
        <v>0</v>
      </c>
      <c r="R1355" s="172">
        <f>'SAISIE '!S1356*$AW1355</f>
        <v>0</v>
      </c>
      <c r="S1355" s="172">
        <f>'SAISIE '!T1356*$AW1355</f>
        <v>0</v>
      </c>
      <c r="T1355" s="172">
        <f>'SAISIE '!U1356*$AW1355</f>
        <v>0</v>
      </c>
      <c r="U1355" s="172">
        <f>'SAISIE '!V1356*$AW1355</f>
        <v>0</v>
      </c>
      <c r="V1355" s="172">
        <f>'SAISIE '!W1356*$AW1355</f>
        <v>0</v>
      </c>
      <c r="W1355" s="172">
        <f>'SAISIE '!X1356*$AW1355</f>
        <v>0</v>
      </c>
      <c r="X1355" s="172">
        <f>'SAISIE '!Y1356*$AW1355</f>
        <v>0</v>
      </c>
      <c r="Y1355" s="172">
        <f>'SAISIE '!Z1356*$AW1355</f>
        <v>0</v>
      </c>
      <c r="Z1355" s="172">
        <f>'SAISIE '!AA1356*$AW1355</f>
        <v>0</v>
      </c>
      <c r="AA1355" s="172">
        <f>'SAISIE '!AB1356*$AW1355</f>
        <v>0</v>
      </c>
      <c r="AB1355" s="172">
        <f>'SAISIE '!AC1356*$AW1355</f>
        <v>0</v>
      </c>
      <c r="AC1355" s="172">
        <f>'SAISIE '!AD1356*$AW1355</f>
        <v>0</v>
      </c>
      <c r="AD1355" s="172">
        <f>'SAISIE '!AE1356*$AW1355</f>
        <v>0</v>
      </c>
      <c r="AE1355" s="172">
        <f>'SAISIE '!AF1356*$AW1355</f>
        <v>0</v>
      </c>
      <c r="AF1355" s="172">
        <f>'SAISIE '!AG1356*$AW1355</f>
        <v>0</v>
      </c>
      <c r="AG1355" s="172">
        <f>'SAISIE '!AH1356*$AW1355</f>
        <v>0</v>
      </c>
      <c r="AH1355" s="172">
        <f>'SAISIE '!AI1356*$AW1355</f>
        <v>0</v>
      </c>
      <c r="AI1355" s="172">
        <f>'SAISIE '!AJ1356*$AW1355</f>
        <v>0</v>
      </c>
      <c r="AJ1355" s="172">
        <f>'SAISIE '!AK1356*$AW1355</f>
        <v>0</v>
      </c>
      <c r="AK1355" s="172">
        <f>'SAISIE '!AL1356*$AW1355</f>
        <v>0</v>
      </c>
      <c r="AL1355" s="172">
        <f>'SAISIE '!AM1356*$AW1355</f>
        <v>0</v>
      </c>
      <c r="AM1355" s="172">
        <f>'SAISIE '!AN1356*$AW1355</f>
        <v>0</v>
      </c>
      <c r="AN1355" s="172">
        <f>'SAISIE '!AO1356*$AW1355</f>
        <v>0</v>
      </c>
      <c r="AO1355" s="172">
        <f>'SAISIE '!AP1356*$AW1355</f>
        <v>0</v>
      </c>
      <c r="AP1355" s="172">
        <f>'SAISIE '!AQ1356*$AW1355</f>
        <v>0</v>
      </c>
      <c r="AQ1355" s="172">
        <f>'SAISIE '!AR1356*$AW1355</f>
        <v>0</v>
      </c>
      <c r="AR1355" s="172">
        <f>'SAISIE '!AS1356*$AW1355</f>
        <v>0</v>
      </c>
      <c r="AS1355" s="172">
        <f>'SAISIE '!AT1356*$AW1355</f>
        <v>0</v>
      </c>
      <c r="AT1355" s="172">
        <f>'SAISIE '!AU1356*$AW1355</f>
        <v>0</v>
      </c>
      <c r="AU1355" s="172">
        <f>'SAISIE '!AV1356*$AW1355</f>
        <v>0</v>
      </c>
      <c r="AV1355" s="172">
        <f>'SAISIE '!AW1356*$AW1355</f>
        <v>0</v>
      </c>
      <c r="AW1355" s="172">
        <f>'SAISIE '!AX1356</f>
        <v>0</v>
      </c>
    </row>
    <row r="1356" spans="1:49" ht="15.75">
      <c r="A1356" s="172">
        <f>'SAISIE '!B1357</f>
        <v>0</v>
      </c>
      <c r="B1356" s="172">
        <f>'SAISIE '!C1357</f>
        <v>0</v>
      </c>
      <c r="C1356" s="172">
        <f>'SAISIE '!D1357</f>
        <v>0</v>
      </c>
      <c r="D1356" s="172">
        <f>'SAISIE '!E1357</f>
        <v>0</v>
      </c>
      <c r="E1356" s="174">
        <f>'SAISIE '!F1357</f>
        <v>0</v>
      </c>
      <c r="F1356" s="172">
        <f>'SAISIE '!G1357</f>
        <v>0</v>
      </c>
      <c r="G1356" s="172">
        <f>'SAISIE '!H1357</f>
        <v>0</v>
      </c>
      <c r="H1356" s="172">
        <f>'SAISIE '!I1357</f>
        <v>0</v>
      </c>
      <c r="I1356" s="172">
        <f>'SAISIE '!J1357*$AW1356</f>
        <v>0</v>
      </c>
      <c r="J1356" s="172">
        <f>'SAISIE '!K1357*$AW1356</f>
        <v>0</v>
      </c>
      <c r="K1356" s="172">
        <f>'SAISIE '!L1357*$AW1356</f>
        <v>0</v>
      </c>
      <c r="L1356" s="172">
        <f>'SAISIE '!M1357*$AW1356</f>
        <v>0</v>
      </c>
      <c r="M1356" s="172">
        <f>'SAISIE '!N1357*$AW1356</f>
        <v>0</v>
      </c>
      <c r="N1356" s="172">
        <f>'SAISIE '!O1357*$AW1356</f>
        <v>0</v>
      </c>
      <c r="O1356" s="172">
        <f>'SAISIE '!P1357*$AW1356</f>
        <v>0</v>
      </c>
      <c r="P1356" s="172">
        <f>'SAISIE '!Q1357*$AW1356</f>
        <v>0</v>
      </c>
      <c r="Q1356" s="172">
        <f>'SAISIE '!R1357*$AW1356</f>
        <v>0</v>
      </c>
      <c r="R1356" s="172">
        <f>'SAISIE '!S1357*$AW1356</f>
        <v>0</v>
      </c>
      <c r="S1356" s="172">
        <f>'SAISIE '!T1357*$AW1356</f>
        <v>0</v>
      </c>
      <c r="T1356" s="172">
        <f>'SAISIE '!U1357*$AW1356</f>
        <v>0</v>
      </c>
      <c r="U1356" s="172">
        <f>'SAISIE '!V1357*$AW1356</f>
        <v>0</v>
      </c>
      <c r="V1356" s="172">
        <f>'SAISIE '!W1357*$AW1356</f>
        <v>0</v>
      </c>
      <c r="W1356" s="172">
        <f>'SAISIE '!X1357*$AW1356</f>
        <v>0</v>
      </c>
      <c r="X1356" s="172">
        <f>'SAISIE '!Y1357*$AW1356</f>
        <v>0</v>
      </c>
      <c r="Y1356" s="172">
        <f>'SAISIE '!Z1357*$AW1356</f>
        <v>0</v>
      </c>
      <c r="Z1356" s="172">
        <f>'SAISIE '!AA1357*$AW1356</f>
        <v>0</v>
      </c>
      <c r="AA1356" s="172">
        <f>'SAISIE '!AB1357*$AW1356</f>
        <v>0</v>
      </c>
      <c r="AB1356" s="172">
        <f>'SAISIE '!AC1357*$AW1356</f>
        <v>0</v>
      </c>
      <c r="AC1356" s="172">
        <f>'SAISIE '!AD1357*$AW1356</f>
        <v>0</v>
      </c>
      <c r="AD1356" s="172">
        <f>'SAISIE '!AE1357*$AW1356</f>
        <v>0</v>
      </c>
      <c r="AE1356" s="172">
        <f>'SAISIE '!AF1357*$AW1356</f>
        <v>0</v>
      </c>
      <c r="AF1356" s="172">
        <f>'SAISIE '!AG1357*$AW1356</f>
        <v>0</v>
      </c>
      <c r="AG1356" s="172">
        <f>'SAISIE '!AH1357*$AW1356</f>
        <v>0</v>
      </c>
      <c r="AH1356" s="172">
        <f>'SAISIE '!AI1357*$AW1356</f>
        <v>0</v>
      </c>
      <c r="AI1356" s="172">
        <f>'SAISIE '!AJ1357*$AW1356</f>
        <v>0</v>
      </c>
      <c r="AJ1356" s="172">
        <f>'SAISIE '!AK1357*$AW1356</f>
        <v>0</v>
      </c>
      <c r="AK1356" s="172">
        <f>'SAISIE '!AL1357*$AW1356</f>
        <v>0</v>
      </c>
      <c r="AL1356" s="172">
        <f>'SAISIE '!AM1357*$AW1356</f>
        <v>0</v>
      </c>
      <c r="AM1356" s="172">
        <f>'SAISIE '!AN1357*$AW1356</f>
        <v>0</v>
      </c>
      <c r="AN1356" s="172">
        <f>'SAISIE '!AO1357*$AW1356</f>
        <v>0</v>
      </c>
      <c r="AO1356" s="172">
        <f>'SAISIE '!AP1357*$AW1356</f>
        <v>0</v>
      </c>
      <c r="AP1356" s="172">
        <f>'SAISIE '!AQ1357*$AW1356</f>
        <v>0</v>
      </c>
      <c r="AQ1356" s="172">
        <f>'SAISIE '!AR1357*$AW1356</f>
        <v>0</v>
      </c>
      <c r="AR1356" s="172">
        <f>'SAISIE '!AS1357*$AW1356</f>
        <v>0</v>
      </c>
      <c r="AS1356" s="172">
        <f>'SAISIE '!AT1357*$AW1356</f>
        <v>0</v>
      </c>
      <c r="AT1356" s="172">
        <f>'SAISIE '!AU1357*$AW1356</f>
        <v>0</v>
      </c>
      <c r="AU1356" s="172">
        <f>'SAISIE '!AV1357*$AW1356</f>
        <v>0</v>
      </c>
      <c r="AV1356" s="172">
        <f>'SAISIE '!AW1357*$AW1356</f>
        <v>0</v>
      </c>
      <c r="AW1356" s="172">
        <f>'SAISIE '!AX1357</f>
        <v>0</v>
      </c>
    </row>
    <row r="1357" spans="1:49" ht="15.75">
      <c r="A1357" s="172">
        <f>'SAISIE '!B1358</f>
        <v>0</v>
      </c>
      <c r="B1357" s="172">
        <f>'SAISIE '!C1358</f>
        <v>0</v>
      </c>
      <c r="C1357" s="172">
        <f>'SAISIE '!D1358</f>
        <v>0</v>
      </c>
      <c r="D1357" s="172">
        <f>'SAISIE '!E1358</f>
        <v>0</v>
      </c>
      <c r="E1357" s="174">
        <f>'SAISIE '!F1358</f>
        <v>0</v>
      </c>
      <c r="F1357" s="172">
        <f>'SAISIE '!G1358</f>
        <v>0</v>
      </c>
      <c r="G1357" s="172">
        <f>'SAISIE '!H1358</f>
        <v>0</v>
      </c>
      <c r="H1357" s="172">
        <f>'SAISIE '!I1358</f>
        <v>0</v>
      </c>
      <c r="I1357" s="172">
        <f>'SAISIE '!J1358*$AW1357</f>
        <v>0</v>
      </c>
      <c r="J1357" s="172">
        <f>'SAISIE '!K1358*$AW1357</f>
        <v>0</v>
      </c>
      <c r="K1357" s="172">
        <f>'SAISIE '!L1358*$AW1357</f>
        <v>0</v>
      </c>
      <c r="L1357" s="172">
        <f>'SAISIE '!M1358*$AW1357</f>
        <v>0</v>
      </c>
      <c r="M1357" s="172">
        <f>'SAISIE '!N1358*$AW1357</f>
        <v>0</v>
      </c>
      <c r="N1357" s="172">
        <f>'SAISIE '!O1358*$AW1357</f>
        <v>0</v>
      </c>
      <c r="O1357" s="172">
        <f>'SAISIE '!P1358*$AW1357</f>
        <v>0</v>
      </c>
      <c r="P1357" s="172">
        <f>'SAISIE '!Q1358*$AW1357</f>
        <v>0</v>
      </c>
      <c r="Q1357" s="172">
        <f>'SAISIE '!R1358*$AW1357</f>
        <v>0</v>
      </c>
      <c r="R1357" s="172">
        <f>'SAISIE '!S1358*$AW1357</f>
        <v>0</v>
      </c>
      <c r="S1357" s="172">
        <f>'SAISIE '!T1358*$AW1357</f>
        <v>0</v>
      </c>
      <c r="T1357" s="172">
        <f>'SAISIE '!U1358*$AW1357</f>
        <v>0</v>
      </c>
      <c r="U1357" s="172">
        <f>'SAISIE '!V1358*$AW1357</f>
        <v>0</v>
      </c>
      <c r="V1357" s="172">
        <f>'SAISIE '!W1358*$AW1357</f>
        <v>0</v>
      </c>
      <c r="W1357" s="172">
        <f>'SAISIE '!X1358*$AW1357</f>
        <v>0</v>
      </c>
      <c r="X1357" s="172">
        <f>'SAISIE '!Y1358*$AW1357</f>
        <v>0</v>
      </c>
      <c r="Y1357" s="172">
        <f>'SAISIE '!Z1358*$AW1357</f>
        <v>0</v>
      </c>
      <c r="Z1357" s="172">
        <f>'SAISIE '!AA1358*$AW1357</f>
        <v>0</v>
      </c>
      <c r="AA1357" s="172">
        <f>'SAISIE '!AB1358*$AW1357</f>
        <v>0</v>
      </c>
      <c r="AB1357" s="172">
        <f>'SAISIE '!AC1358*$AW1357</f>
        <v>0</v>
      </c>
      <c r="AC1357" s="172">
        <f>'SAISIE '!AD1358*$AW1357</f>
        <v>0</v>
      </c>
      <c r="AD1357" s="172">
        <f>'SAISIE '!AE1358*$AW1357</f>
        <v>0</v>
      </c>
      <c r="AE1357" s="172">
        <f>'SAISIE '!AF1358*$AW1357</f>
        <v>0</v>
      </c>
      <c r="AF1357" s="172">
        <f>'SAISIE '!AG1358*$AW1357</f>
        <v>0</v>
      </c>
      <c r="AG1357" s="172">
        <f>'SAISIE '!AH1358*$AW1357</f>
        <v>0</v>
      </c>
      <c r="AH1357" s="172">
        <f>'SAISIE '!AI1358*$AW1357</f>
        <v>0</v>
      </c>
      <c r="AI1357" s="172">
        <f>'SAISIE '!AJ1358*$AW1357</f>
        <v>0</v>
      </c>
      <c r="AJ1357" s="172">
        <f>'SAISIE '!AK1358*$AW1357</f>
        <v>0</v>
      </c>
      <c r="AK1357" s="172">
        <f>'SAISIE '!AL1358*$AW1357</f>
        <v>0</v>
      </c>
      <c r="AL1357" s="172">
        <f>'SAISIE '!AM1358*$AW1357</f>
        <v>0</v>
      </c>
      <c r="AM1357" s="172">
        <f>'SAISIE '!AN1358*$AW1357</f>
        <v>0</v>
      </c>
      <c r="AN1357" s="172">
        <f>'SAISIE '!AO1358*$AW1357</f>
        <v>0</v>
      </c>
      <c r="AO1357" s="172">
        <f>'SAISIE '!AP1358*$AW1357</f>
        <v>0</v>
      </c>
      <c r="AP1357" s="172">
        <f>'SAISIE '!AQ1358*$AW1357</f>
        <v>0</v>
      </c>
      <c r="AQ1357" s="172">
        <f>'SAISIE '!AR1358*$AW1357</f>
        <v>0</v>
      </c>
      <c r="AR1357" s="172">
        <f>'SAISIE '!AS1358*$AW1357</f>
        <v>0</v>
      </c>
      <c r="AS1357" s="172">
        <f>'SAISIE '!AT1358*$AW1357</f>
        <v>0</v>
      </c>
      <c r="AT1357" s="172">
        <f>'SAISIE '!AU1358*$AW1357</f>
        <v>0</v>
      </c>
      <c r="AU1357" s="172">
        <f>'SAISIE '!AV1358*$AW1357</f>
        <v>0</v>
      </c>
      <c r="AV1357" s="172">
        <f>'SAISIE '!AW1358*$AW1357</f>
        <v>0</v>
      </c>
      <c r="AW1357" s="172">
        <f>'SAISIE '!AX1358</f>
        <v>0</v>
      </c>
    </row>
    <row r="1358" spans="1:49" ht="15.75">
      <c r="A1358" s="172">
        <f>'SAISIE '!B1359</f>
        <v>0</v>
      </c>
      <c r="B1358" s="172">
        <f>'SAISIE '!C1359</f>
        <v>0</v>
      </c>
      <c r="C1358" s="172">
        <f>'SAISIE '!D1359</f>
        <v>0</v>
      </c>
      <c r="D1358" s="172">
        <f>'SAISIE '!E1359</f>
        <v>0</v>
      </c>
      <c r="E1358" s="174">
        <f>'SAISIE '!F1359</f>
        <v>0</v>
      </c>
      <c r="F1358" s="172">
        <f>'SAISIE '!G1359</f>
        <v>0</v>
      </c>
      <c r="G1358" s="172">
        <f>'SAISIE '!H1359</f>
        <v>0</v>
      </c>
      <c r="H1358" s="172">
        <f>'SAISIE '!I1359</f>
        <v>0</v>
      </c>
      <c r="I1358" s="172">
        <f>'SAISIE '!J1359*$AW1358</f>
        <v>0</v>
      </c>
      <c r="J1358" s="172">
        <f>'SAISIE '!K1359*$AW1358</f>
        <v>0</v>
      </c>
      <c r="K1358" s="172">
        <f>'SAISIE '!L1359*$AW1358</f>
        <v>0</v>
      </c>
      <c r="L1358" s="172">
        <f>'SAISIE '!M1359*$AW1358</f>
        <v>0</v>
      </c>
      <c r="M1358" s="172">
        <f>'SAISIE '!N1359*$AW1358</f>
        <v>0</v>
      </c>
      <c r="N1358" s="172">
        <f>'SAISIE '!O1359*$AW1358</f>
        <v>0</v>
      </c>
      <c r="O1358" s="172">
        <f>'SAISIE '!P1359*$AW1358</f>
        <v>0</v>
      </c>
      <c r="P1358" s="172">
        <f>'SAISIE '!Q1359*$AW1358</f>
        <v>0</v>
      </c>
      <c r="Q1358" s="172">
        <f>'SAISIE '!R1359*$AW1358</f>
        <v>0</v>
      </c>
      <c r="R1358" s="172">
        <f>'SAISIE '!S1359*$AW1358</f>
        <v>0</v>
      </c>
      <c r="S1358" s="172">
        <f>'SAISIE '!T1359*$AW1358</f>
        <v>0</v>
      </c>
      <c r="T1358" s="172">
        <f>'SAISIE '!U1359*$AW1358</f>
        <v>0</v>
      </c>
      <c r="U1358" s="172">
        <f>'SAISIE '!V1359*$AW1358</f>
        <v>0</v>
      </c>
      <c r="V1358" s="172">
        <f>'SAISIE '!W1359*$AW1358</f>
        <v>0</v>
      </c>
      <c r="W1358" s="172">
        <f>'SAISIE '!X1359*$AW1358</f>
        <v>0</v>
      </c>
      <c r="X1358" s="172">
        <f>'SAISIE '!Y1359*$AW1358</f>
        <v>0</v>
      </c>
      <c r="Y1358" s="172">
        <f>'SAISIE '!Z1359*$AW1358</f>
        <v>0</v>
      </c>
      <c r="Z1358" s="172">
        <f>'SAISIE '!AA1359*$AW1358</f>
        <v>0</v>
      </c>
      <c r="AA1358" s="172">
        <f>'SAISIE '!AB1359*$AW1358</f>
        <v>0</v>
      </c>
      <c r="AB1358" s="172">
        <f>'SAISIE '!AC1359*$AW1358</f>
        <v>0</v>
      </c>
      <c r="AC1358" s="172">
        <f>'SAISIE '!AD1359*$AW1358</f>
        <v>0</v>
      </c>
      <c r="AD1358" s="172">
        <f>'SAISIE '!AE1359*$AW1358</f>
        <v>0</v>
      </c>
      <c r="AE1358" s="172">
        <f>'SAISIE '!AF1359*$AW1358</f>
        <v>0</v>
      </c>
      <c r="AF1358" s="172">
        <f>'SAISIE '!AG1359*$AW1358</f>
        <v>0</v>
      </c>
      <c r="AG1358" s="172">
        <f>'SAISIE '!AH1359*$AW1358</f>
        <v>0</v>
      </c>
      <c r="AH1358" s="172">
        <f>'SAISIE '!AI1359*$AW1358</f>
        <v>0</v>
      </c>
      <c r="AI1358" s="172">
        <f>'SAISIE '!AJ1359*$AW1358</f>
        <v>0</v>
      </c>
      <c r="AJ1358" s="172">
        <f>'SAISIE '!AK1359*$AW1358</f>
        <v>0</v>
      </c>
      <c r="AK1358" s="172">
        <f>'SAISIE '!AL1359*$AW1358</f>
        <v>0</v>
      </c>
      <c r="AL1358" s="172">
        <f>'SAISIE '!AM1359*$AW1358</f>
        <v>0</v>
      </c>
      <c r="AM1358" s="172">
        <f>'SAISIE '!AN1359*$AW1358</f>
        <v>0</v>
      </c>
      <c r="AN1358" s="172">
        <f>'SAISIE '!AO1359*$AW1358</f>
        <v>0</v>
      </c>
      <c r="AO1358" s="172">
        <f>'SAISIE '!AP1359*$AW1358</f>
        <v>0</v>
      </c>
      <c r="AP1358" s="172">
        <f>'SAISIE '!AQ1359*$AW1358</f>
        <v>0</v>
      </c>
      <c r="AQ1358" s="172">
        <f>'SAISIE '!AR1359*$AW1358</f>
        <v>0</v>
      </c>
      <c r="AR1358" s="172">
        <f>'SAISIE '!AS1359*$AW1358</f>
        <v>0</v>
      </c>
      <c r="AS1358" s="172">
        <f>'SAISIE '!AT1359*$AW1358</f>
        <v>0</v>
      </c>
      <c r="AT1358" s="172">
        <f>'SAISIE '!AU1359*$AW1358</f>
        <v>0</v>
      </c>
      <c r="AU1358" s="172">
        <f>'SAISIE '!AV1359*$AW1358</f>
        <v>0</v>
      </c>
      <c r="AV1358" s="172">
        <f>'SAISIE '!AW1359*$AW1358</f>
        <v>0</v>
      </c>
      <c r="AW1358" s="172">
        <f>'SAISIE '!AX1359</f>
        <v>0</v>
      </c>
    </row>
    <row r="1359" spans="1:49" ht="15.75">
      <c r="A1359" s="172">
        <f>'SAISIE '!B1360</f>
        <v>0</v>
      </c>
      <c r="B1359" s="172">
        <f>'SAISIE '!C1360</f>
        <v>0</v>
      </c>
      <c r="C1359" s="172">
        <f>'SAISIE '!D1360</f>
        <v>0</v>
      </c>
      <c r="D1359" s="172">
        <f>'SAISIE '!E1360</f>
        <v>0</v>
      </c>
      <c r="E1359" s="174">
        <f>'SAISIE '!F1360</f>
        <v>0</v>
      </c>
      <c r="F1359" s="172">
        <f>'SAISIE '!G1360</f>
        <v>0</v>
      </c>
      <c r="G1359" s="172">
        <f>'SAISIE '!H1360</f>
        <v>0</v>
      </c>
      <c r="H1359" s="172">
        <f>'SAISIE '!I1360</f>
        <v>0</v>
      </c>
      <c r="I1359" s="172">
        <f>'SAISIE '!J1360*$AW1359</f>
        <v>0</v>
      </c>
      <c r="J1359" s="172">
        <f>'SAISIE '!K1360*$AW1359</f>
        <v>0</v>
      </c>
      <c r="K1359" s="172">
        <f>'SAISIE '!L1360*$AW1359</f>
        <v>0</v>
      </c>
      <c r="L1359" s="172">
        <f>'SAISIE '!M1360*$AW1359</f>
        <v>0</v>
      </c>
      <c r="M1359" s="172">
        <f>'SAISIE '!N1360*$AW1359</f>
        <v>0</v>
      </c>
      <c r="N1359" s="172">
        <f>'SAISIE '!O1360*$AW1359</f>
        <v>0</v>
      </c>
      <c r="O1359" s="172">
        <f>'SAISIE '!P1360*$AW1359</f>
        <v>0</v>
      </c>
      <c r="P1359" s="172">
        <f>'SAISIE '!Q1360*$AW1359</f>
        <v>0</v>
      </c>
      <c r="Q1359" s="172">
        <f>'SAISIE '!R1360*$AW1359</f>
        <v>0</v>
      </c>
      <c r="R1359" s="172">
        <f>'SAISIE '!S1360*$AW1359</f>
        <v>0</v>
      </c>
      <c r="S1359" s="172">
        <f>'SAISIE '!T1360*$AW1359</f>
        <v>0</v>
      </c>
      <c r="T1359" s="172">
        <f>'SAISIE '!U1360*$AW1359</f>
        <v>0</v>
      </c>
      <c r="U1359" s="172">
        <f>'SAISIE '!V1360*$AW1359</f>
        <v>0</v>
      </c>
      <c r="V1359" s="172">
        <f>'SAISIE '!W1360*$AW1359</f>
        <v>0</v>
      </c>
      <c r="W1359" s="172">
        <f>'SAISIE '!X1360*$AW1359</f>
        <v>0</v>
      </c>
      <c r="X1359" s="172">
        <f>'SAISIE '!Y1360*$AW1359</f>
        <v>0</v>
      </c>
      <c r="Y1359" s="172">
        <f>'SAISIE '!Z1360*$AW1359</f>
        <v>0</v>
      </c>
      <c r="Z1359" s="172">
        <f>'SAISIE '!AA1360*$AW1359</f>
        <v>0</v>
      </c>
      <c r="AA1359" s="172">
        <f>'SAISIE '!AB1360*$AW1359</f>
        <v>0</v>
      </c>
      <c r="AB1359" s="172">
        <f>'SAISIE '!AC1360*$AW1359</f>
        <v>0</v>
      </c>
      <c r="AC1359" s="172">
        <f>'SAISIE '!AD1360*$AW1359</f>
        <v>0</v>
      </c>
      <c r="AD1359" s="172">
        <f>'SAISIE '!AE1360*$AW1359</f>
        <v>0</v>
      </c>
      <c r="AE1359" s="172">
        <f>'SAISIE '!AF1360*$AW1359</f>
        <v>0</v>
      </c>
      <c r="AF1359" s="172">
        <f>'SAISIE '!AG1360*$AW1359</f>
        <v>0</v>
      </c>
      <c r="AG1359" s="172">
        <f>'SAISIE '!AH1360*$AW1359</f>
        <v>0</v>
      </c>
      <c r="AH1359" s="172">
        <f>'SAISIE '!AI1360*$AW1359</f>
        <v>0</v>
      </c>
      <c r="AI1359" s="172">
        <f>'SAISIE '!AJ1360*$AW1359</f>
        <v>0</v>
      </c>
      <c r="AJ1359" s="172">
        <f>'SAISIE '!AK1360*$AW1359</f>
        <v>0</v>
      </c>
      <c r="AK1359" s="172">
        <f>'SAISIE '!AL1360*$AW1359</f>
        <v>0</v>
      </c>
      <c r="AL1359" s="172">
        <f>'SAISIE '!AM1360*$AW1359</f>
        <v>0</v>
      </c>
      <c r="AM1359" s="172">
        <f>'SAISIE '!AN1360*$AW1359</f>
        <v>0</v>
      </c>
      <c r="AN1359" s="172">
        <f>'SAISIE '!AO1360*$AW1359</f>
        <v>0</v>
      </c>
      <c r="AO1359" s="172">
        <f>'SAISIE '!AP1360*$AW1359</f>
        <v>0</v>
      </c>
      <c r="AP1359" s="172">
        <f>'SAISIE '!AQ1360*$AW1359</f>
        <v>0</v>
      </c>
      <c r="AQ1359" s="172">
        <f>'SAISIE '!AR1360*$AW1359</f>
        <v>0</v>
      </c>
      <c r="AR1359" s="172">
        <f>'SAISIE '!AS1360*$AW1359</f>
        <v>0</v>
      </c>
      <c r="AS1359" s="172">
        <f>'SAISIE '!AT1360*$AW1359</f>
        <v>0</v>
      </c>
      <c r="AT1359" s="172">
        <f>'SAISIE '!AU1360*$AW1359</f>
        <v>0</v>
      </c>
      <c r="AU1359" s="172">
        <f>'SAISIE '!AV1360*$AW1359</f>
        <v>0</v>
      </c>
      <c r="AV1359" s="172">
        <f>'SAISIE '!AW1360*$AW1359</f>
        <v>0</v>
      </c>
      <c r="AW1359" s="172">
        <f>'SAISIE '!AX1360</f>
        <v>0</v>
      </c>
    </row>
    <row r="1360" spans="1:49" ht="15.75">
      <c r="A1360" s="172">
        <f>'SAISIE '!B1361</f>
        <v>0</v>
      </c>
      <c r="B1360" s="172">
        <f>'SAISIE '!C1361</f>
        <v>0</v>
      </c>
      <c r="C1360" s="172">
        <f>'SAISIE '!D1361</f>
        <v>0</v>
      </c>
      <c r="D1360" s="172">
        <f>'SAISIE '!E1361</f>
        <v>0</v>
      </c>
      <c r="E1360" s="174">
        <f>'SAISIE '!F1361</f>
        <v>0</v>
      </c>
      <c r="F1360" s="172">
        <f>'SAISIE '!G1361</f>
        <v>0</v>
      </c>
      <c r="G1360" s="172">
        <f>'SAISIE '!H1361</f>
        <v>0</v>
      </c>
      <c r="H1360" s="172">
        <f>'SAISIE '!I1361</f>
        <v>0</v>
      </c>
      <c r="I1360" s="172">
        <f>'SAISIE '!J1361*$AW1360</f>
        <v>0</v>
      </c>
      <c r="J1360" s="172">
        <f>'SAISIE '!K1361*$AW1360</f>
        <v>0</v>
      </c>
      <c r="K1360" s="172">
        <f>'SAISIE '!L1361*$AW1360</f>
        <v>0</v>
      </c>
      <c r="L1360" s="172">
        <f>'SAISIE '!M1361*$AW1360</f>
        <v>0</v>
      </c>
      <c r="M1360" s="172">
        <f>'SAISIE '!N1361*$AW1360</f>
        <v>0</v>
      </c>
      <c r="N1360" s="172">
        <f>'SAISIE '!O1361*$AW1360</f>
        <v>0</v>
      </c>
      <c r="O1360" s="172">
        <f>'SAISIE '!P1361*$AW1360</f>
        <v>0</v>
      </c>
      <c r="P1360" s="172">
        <f>'SAISIE '!Q1361*$AW1360</f>
        <v>0</v>
      </c>
      <c r="Q1360" s="172">
        <f>'SAISIE '!R1361*$AW1360</f>
        <v>0</v>
      </c>
      <c r="R1360" s="172">
        <f>'SAISIE '!S1361*$AW1360</f>
        <v>0</v>
      </c>
      <c r="S1360" s="172">
        <f>'SAISIE '!T1361*$AW1360</f>
        <v>0</v>
      </c>
      <c r="T1360" s="172">
        <f>'SAISIE '!U1361*$AW1360</f>
        <v>0</v>
      </c>
      <c r="U1360" s="172">
        <f>'SAISIE '!V1361*$AW1360</f>
        <v>0</v>
      </c>
      <c r="V1360" s="172">
        <f>'SAISIE '!W1361*$AW1360</f>
        <v>0</v>
      </c>
      <c r="W1360" s="172">
        <f>'SAISIE '!X1361*$AW1360</f>
        <v>0</v>
      </c>
      <c r="X1360" s="172">
        <f>'SAISIE '!Y1361*$AW1360</f>
        <v>0</v>
      </c>
      <c r="Y1360" s="172">
        <f>'SAISIE '!Z1361*$AW1360</f>
        <v>0</v>
      </c>
      <c r="Z1360" s="172">
        <f>'SAISIE '!AA1361*$AW1360</f>
        <v>0</v>
      </c>
      <c r="AA1360" s="172">
        <f>'SAISIE '!AB1361*$AW1360</f>
        <v>0</v>
      </c>
      <c r="AB1360" s="172">
        <f>'SAISIE '!AC1361*$AW1360</f>
        <v>0</v>
      </c>
      <c r="AC1360" s="172">
        <f>'SAISIE '!AD1361*$AW1360</f>
        <v>0</v>
      </c>
      <c r="AD1360" s="172">
        <f>'SAISIE '!AE1361*$AW1360</f>
        <v>0</v>
      </c>
      <c r="AE1360" s="172">
        <f>'SAISIE '!AF1361*$AW1360</f>
        <v>0</v>
      </c>
      <c r="AF1360" s="172">
        <f>'SAISIE '!AG1361*$AW1360</f>
        <v>0</v>
      </c>
      <c r="AG1360" s="172">
        <f>'SAISIE '!AH1361*$AW1360</f>
        <v>0</v>
      </c>
      <c r="AH1360" s="172">
        <f>'SAISIE '!AI1361*$AW1360</f>
        <v>0</v>
      </c>
      <c r="AI1360" s="172">
        <f>'SAISIE '!AJ1361*$AW1360</f>
        <v>0</v>
      </c>
      <c r="AJ1360" s="172">
        <f>'SAISIE '!AK1361*$AW1360</f>
        <v>0</v>
      </c>
      <c r="AK1360" s="172">
        <f>'SAISIE '!AL1361*$AW1360</f>
        <v>0</v>
      </c>
      <c r="AL1360" s="172">
        <f>'SAISIE '!AM1361*$AW1360</f>
        <v>0</v>
      </c>
      <c r="AM1360" s="172">
        <f>'SAISIE '!AN1361*$AW1360</f>
        <v>0</v>
      </c>
      <c r="AN1360" s="172">
        <f>'SAISIE '!AO1361*$AW1360</f>
        <v>0</v>
      </c>
      <c r="AO1360" s="172">
        <f>'SAISIE '!AP1361*$AW1360</f>
        <v>0</v>
      </c>
      <c r="AP1360" s="172">
        <f>'SAISIE '!AQ1361*$AW1360</f>
        <v>0</v>
      </c>
      <c r="AQ1360" s="172">
        <f>'SAISIE '!AR1361*$AW1360</f>
        <v>0</v>
      </c>
      <c r="AR1360" s="172">
        <f>'SAISIE '!AS1361*$AW1360</f>
        <v>0</v>
      </c>
      <c r="AS1360" s="172">
        <f>'SAISIE '!AT1361*$AW1360</f>
        <v>0</v>
      </c>
      <c r="AT1360" s="172">
        <f>'SAISIE '!AU1361*$AW1360</f>
        <v>0</v>
      </c>
      <c r="AU1360" s="172">
        <f>'SAISIE '!AV1361*$AW1360</f>
        <v>0</v>
      </c>
      <c r="AV1360" s="172">
        <f>'SAISIE '!AW1361*$AW1360</f>
        <v>0</v>
      </c>
      <c r="AW1360" s="172">
        <f>'SAISIE '!AX1361</f>
        <v>0</v>
      </c>
    </row>
    <row r="1361" spans="1:49" ht="15.75">
      <c r="A1361" s="172">
        <f>'SAISIE '!B1362</f>
        <v>0</v>
      </c>
      <c r="B1361" s="172">
        <f>'SAISIE '!C1362</f>
        <v>0</v>
      </c>
      <c r="C1361" s="172">
        <f>'SAISIE '!D1362</f>
        <v>0</v>
      </c>
      <c r="D1361" s="172">
        <f>'SAISIE '!E1362</f>
        <v>0</v>
      </c>
      <c r="E1361" s="174">
        <f>'SAISIE '!F1362</f>
        <v>0</v>
      </c>
      <c r="F1361" s="172">
        <f>'SAISIE '!G1362</f>
        <v>0</v>
      </c>
      <c r="G1361" s="172">
        <f>'SAISIE '!H1362</f>
        <v>0</v>
      </c>
      <c r="H1361" s="172">
        <f>'SAISIE '!I1362</f>
        <v>0</v>
      </c>
      <c r="I1361" s="172">
        <f>'SAISIE '!J1362*$AW1361</f>
        <v>0</v>
      </c>
      <c r="J1361" s="172">
        <f>'SAISIE '!K1362*$AW1361</f>
        <v>0</v>
      </c>
      <c r="K1361" s="172">
        <f>'SAISIE '!L1362*$AW1361</f>
        <v>0</v>
      </c>
      <c r="L1361" s="172">
        <f>'SAISIE '!M1362*$AW1361</f>
        <v>0</v>
      </c>
      <c r="M1361" s="172">
        <f>'SAISIE '!N1362*$AW1361</f>
        <v>0</v>
      </c>
      <c r="N1361" s="172">
        <f>'SAISIE '!O1362*$AW1361</f>
        <v>0</v>
      </c>
      <c r="O1361" s="172">
        <f>'SAISIE '!P1362*$AW1361</f>
        <v>0</v>
      </c>
      <c r="P1361" s="172">
        <f>'SAISIE '!Q1362*$AW1361</f>
        <v>0</v>
      </c>
      <c r="Q1361" s="172">
        <f>'SAISIE '!R1362*$AW1361</f>
        <v>0</v>
      </c>
      <c r="R1361" s="172">
        <f>'SAISIE '!S1362*$AW1361</f>
        <v>0</v>
      </c>
      <c r="S1361" s="172">
        <f>'SAISIE '!T1362*$AW1361</f>
        <v>0</v>
      </c>
      <c r="T1361" s="172">
        <f>'SAISIE '!U1362*$AW1361</f>
        <v>0</v>
      </c>
      <c r="U1361" s="172">
        <f>'SAISIE '!V1362*$AW1361</f>
        <v>0</v>
      </c>
      <c r="V1361" s="172">
        <f>'SAISIE '!W1362*$AW1361</f>
        <v>0</v>
      </c>
      <c r="W1361" s="172">
        <f>'SAISIE '!X1362*$AW1361</f>
        <v>0</v>
      </c>
      <c r="X1361" s="172">
        <f>'SAISIE '!Y1362*$AW1361</f>
        <v>0</v>
      </c>
      <c r="Y1361" s="172">
        <f>'SAISIE '!Z1362*$AW1361</f>
        <v>0</v>
      </c>
      <c r="Z1361" s="172">
        <f>'SAISIE '!AA1362*$AW1361</f>
        <v>0</v>
      </c>
      <c r="AA1361" s="172">
        <f>'SAISIE '!AB1362*$AW1361</f>
        <v>0</v>
      </c>
      <c r="AB1361" s="172">
        <f>'SAISIE '!AC1362*$AW1361</f>
        <v>0</v>
      </c>
      <c r="AC1361" s="172">
        <f>'SAISIE '!AD1362*$AW1361</f>
        <v>0</v>
      </c>
      <c r="AD1361" s="172">
        <f>'SAISIE '!AE1362*$AW1361</f>
        <v>0</v>
      </c>
      <c r="AE1361" s="172">
        <f>'SAISIE '!AF1362*$AW1361</f>
        <v>0</v>
      </c>
      <c r="AF1361" s="172">
        <f>'SAISIE '!AG1362*$AW1361</f>
        <v>0</v>
      </c>
      <c r="AG1361" s="172">
        <f>'SAISIE '!AH1362*$AW1361</f>
        <v>0</v>
      </c>
      <c r="AH1361" s="172">
        <f>'SAISIE '!AI1362*$AW1361</f>
        <v>0</v>
      </c>
      <c r="AI1361" s="172">
        <f>'SAISIE '!AJ1362*$AW1361</f>
        <v>0</v>
      </c>
      <c r="AJ1361" s="172">
        <f>'SAISIE '!AK1362*$AW1361</f>
        <v>0</v>
      </c>
      <c r="AK1361" s="172">
        <f>'SAISIE '!AL1362*$AW1361</f>
        <v>0</v>
      </c>
      <c r="AL1361" s="172">
        <f>'SAISIE '!AM1362*$AW1361</f>
        <v>0</v>
      </c>
      <c r="AM1361" s="172">
        <f>'SAISIE '!AN1362*$AW1361</f>
        <v>0</v>
      </c>
      <c r="AN1361" s="172">
        <f>'SAISIE '!AO1362*$AW1361</f>
        <v>0</v>
      </c>
      <c r="AO1361" s="172">
        <f>'SAISIE '!AP1362*$AW1361</f>
        <v>0</v>
      </c>
      <c r="AP1361" s="172">
        <f>'SAISIE '!AQ1362*$AW1361</f>
        <v>0</v>
      </c>
      <c r="AQ1361" s="172">
        <f>'SAISIE '!AR1362*$AW1361</f>
        <v>0</v>
      </c>
      <c r="AR1361" s="172">
        <f>'SAISIE '!AS1362*$AW1361</f>
        <v>0</v>
      </c>
      <c r="AS1361" s="172">
        <f>'SAISIE '!AT1362*$AW1361</f>
        <v>0</v>
      </c>
      <c r="AT1361" s="172">
        <f>'SAISIE '!AU1362*$AW1361</f>
        <v>0</v>
      </c>
      <c r="AU1361" s="172">
        <f>'SAISIE '!AV1362*$AW1361</f>
        <v>0</v>
      </c>
      <c r="AV1361" s="172">
        <f>'SAISIE '!AW1362*$AW1361</f>
        <v>0</v>
      </c>
      <c r="AW1361" s="172">
        <f>'SAISIE '!AX1362</f>
        <v>0</v>
      </c>
    </row>
    <row r="1362" spans="1:49" ht="15.75">
      <c r="A1362" s="172">
        <f>'SAISIE '!B1363</f>
        <v>0</v>
      </c>
      <c r="B1362" s="172">
        <f>'SAISIE '!C1363</f>
        <v>0</v>
      </c>
      <c r="C1362" s="172">
        <f>'SAISIE '!D1363</f>
        <v>0</v>
      </c>
      <c r="D1362" s="172">
        <f>'SAISIE '!E1363</f>
        <v>0</v>
      </c>
      <c r="E1362" s="174">
        <f>'SAISIE '!F1363</f>
        <v>0</v>
      </c>
      <c r="F1362" s="172">
        <f>'SAISIE '!G1363</f>
        <v>0</v>
      </c>
      <c r="G1362" s="172">
        <f>'SAISIE '!H1363</f>
        <v>0</v>
      </c>
      <c r="H1362" s="172">
        <f>'SAISIE '!I1363</f>
        <v>0</v>
      </c>
      <c r="I1362" s="172">
        <f>'SAISIE '!J1363*$AW1362</f>
        <v>0</v>
      </c>
      <c r="J1362" s="172">
        <f>'SAISIE '!K1363*$AW1362</f>
        <v>0</v>
      </c>
      <c r="K1362" s="172">
        <f>'SAISIE '!L1363*$AW1362</f>
        <v>0</v>
      </c>
      <c r="L1362" s="172">
        <f>'SAISIE '!M1363*$AW1362</f>
        <v>0</v>
      </c>
      <c r="M1362" s="172">
        <f>'SAISIE '!N1363*$AW1362</f>
        <v>0</v>
      </c>
      <c r="N1362" s="172">
        <f>'SAISIE '!O1363*$AW1362</f>
        <v>0</v>
      </c>
      <c r="O1362" s="172">
        <f>'SAISIE '!P1363*$AW1362</f>
        <v>0</v>
      </c>
      <c r="P1362" s="172">
        <f>'SAISIE '!Q1363*$AW1362</f>
        <v>0</v>
      </c>
      <c r="Q1362" s="172">
        <f>'SAISIE '!R1363*$AW1362</f>
        <v>0</v>
      </c>
      <c r="R1362" s="172">
        <f>'SAISIE '!S1363*$AW1362</f>
        <v>0</v>
      </c>
      <c r="S1362" s="172">
        <f>'SAISIE '!T1363*$AW1362</f>
        <v>0</v>
      </c>
      <c r="T1362" s="172">
        <f>'SAISIE '!U1363*$AW1362</f>
        <v>0</v>
      </c>
      <c r="U1362" s="172">
        <f>'SAISIE '!V1363*$AW1362</f>
        <v>0</v>
      </c>
      <c r="V1362" s="172">
        <f>'SAISIE '!W1363*$AW1362</f>
        <v>0</v>
      </c>
      <c r="W1362" s="172">
        <f>'SAISIE '!X1363*$AW1362</f>
        <v>0</v>
      </c>
      <c r="X1362" s="172">
        <f>'SAISIE '!Y1363*$AW1362</f>
        <v>0</v>
      </c>
      <c r="Y1362" s="172">
        <f>'SAISIE '!Z1363*$AW1362</f>
        <v>0</v>
      </c>
      <c r="Z1362" s="172">
        <f>'SAISIE '!AA1363*$AW1362</f>
        <v>0</v>
      </c>
      <c r="AA1362" s="172">
        <f>'SAISIE '!AB1363*$AW1362</f>
        <v>0</v>
      </c>
      <c r="AB1362" s="172">
        <f>'SAISIE '!AC1363*$AW1362</f>
        <v>0</v>
      </c>
      <c r="AC1362" s="172">
        <f>'SAISIE '!AD1363*$AW1362</f>
        <v>0</v>
      </c>
      <c r="AD1362" s="172">
        <f>'SAISIE '!AE1363*$AW1362</f>
        <v>0</v>
      </c>
      <c r="AE1362" s="172">
        <f>'SAISIE '!AF1363*$AW1362</f>
        <v>0</v>
      </c>
      <c r="AF1362" s="172">
        <f>'SAISIE '!AG1363*$AW1362</f>
        <v>0</v>
      </c>
      <c r="AG1362" s="172">
        <f>'SAISIE '!AH1363*$AW1362</f>
        <v>0</v>
      </c>
      <c r="AH1362" s="172">
        <f>'SAISIE '!AI1363*$AW1362</f>
        <v>0</v>
      </c>
      <c r="AI1362" s="172">
        <f>'SAISIE '!AJ1363*$AW1362</f>
        <v>0</v>
      </c>
      <c r="AJ1362" s="172">
        <f>'SAISIE '!AK1363*$AW1362</f>
        <v>0</v>
      </c>
      <c r="AK1362" s="172">
        <f>'SAISIE '!AL1363*$AW1362</f>
        <v>0</v>
      </c>
      <c r="AL1362" s="172">
        <f>'SAISIE '!AM1363*$AW1362</f>
        <v>0</v>
      </c>
      <c r="AM1362" s="172">
        <f>'SAISIE '!AN1363*$AW1362</f>
        <v>0</v>
      </c>
      <c r="AN1362" s="172">
        <f>'SAISIE '!AO1363*$AW1362</f>
        <v>0</v>
      </c>
      <c r="AO1362" s="172">
        <f>'SAISIE '!AP1363*$AW1362</f>
        <v>0</v>
      </c>
      <c r="AP1362" s="172">
        <f>'SAISIE '!AQ1363*$AW1362</f>
        <v>0</v>
      </c>
      <c r="AQ1362" s="172">
        <f>'SAISIE '!AR1363*$AW1362</f>
        <v>0</v>
      </c>
      <c r="AR1362" s="172">
        <f>'SAISIE '!AS1363*$AW1362</f>
        <v>0</v>
      </c>
      <c r="AS1362" s="172">
        <f>'SAISIE '!AT1363*$AW1362</f>
        <v>0</v>
      </c>
      <c r="AT1362" s="172">
        <f>'SAISIE '!AU1363*$AW1362</f>
        <v>0</v>
      </c>
      <c r="AU1362" s="172">
        <f>'SAISIE '!AV1363*$AW1362</f>
        <v>0</v>
      </c>
      <c r="AV1362" s="172">
        <f>'SAISIE '!AW1363*$AW1362</f>
        <v>0</v>
      </c>
      <c r="AW1362" s="172">
        <f>'SAISIE '!AX1363</f>
        <v>0</v>
      </c>
    </row>
    <row r="1363" spans="1:49" ht="15.75">
      <c r="A1363" s="172">
        <f>'SAISIE '!B1364</f>
        <v>0</v>
      </c>
      <c r="B1363" s="172">
        <f>'SAISIE '!C1364</f>
        <v>0</v>
      </c>
      <c r="C1363" s="172">
        <f>'SAISIE '!D1364</f>
        <v>0</v>
      </c>
      <c r="D1363" s="172">
        <f>'SAISIE '!E1364</f>
        <v>0</v>
      </c>
      <c r="E1363" s="174">
        <f>'SAISIE '!F1364</f>
        <v>0</v>
      </c>
      <c r="F1363" s="172">
        <f>'SAISIE '!G1364</f>
        <v>0</v>
      </c>
      <c r="G1363" s="172">
        <f>'SAISIE '!H1364</f>
        <v>0</v>
      </c>
      <c r="H1363" s="172">
        <f>'SAISIE '!I1364</f>
        <v>0</v>
      </c>
      <c r="I1363" s="172">
        <f>'SAISIE '!J1364*$AW1363</f>
        <v>0</v>
      </c>
      <c r="J1363" s="172">
        <f>'SAISIE '!K1364*$AW1363</f>
        <v>0</v>
      </c>
      <c r="K1363" s="172">
        <f>'SAISIE '!L1364*$AW1363</f>
        <v>0</v>
      </c>
      <c r="L1363" s="172">
        <f>'SAISIE '!M1364*$AW1363</f>
        <v>0</v>
      </c>
      <c r="M1363" s="172">
        <f>'SAISIE '!N1364*$AW1363</f>
        <v>0</v>
      </c>
      <c r="N1363" s="172">
        <f>'SAISIE '!O1364*$AW1363</f>
        <v>0</v>
      </c>
      <c r="O1363" s="172">
        <f>'SAISIE '!P1364*$AW1363</f>
        <v>0</v>
      </c>
      <c r="P1363" s="172">
        <f>'SAISIE '!Q1364*$AW1363</f>
        <v>0</v>
      </c>
      <c r="Q1363" s="172">
        <f>'SAISIE '!R1364*$AW1363</f>
        <v>0</v>
      </c>
      <c r="R1363" s="172">
        <f>'SAISIE '!S1364*$AW1363</f>
        <v>0</v>
      </c>
      <c r="S1363" s="172">
        <f>'SAISIE '!T1364*$AW1363</f>
        <v>0</v>
      </c>
      <c r="T1363" s="172">
        <f>'SAISIE '!U1364*$AW1363</f>
        <v>0</v>
      </c>
      <c r="U1363" s="172">
        <f>'SAISIE '!V1364*$AW1363</f>
        <v>0</v>
      </c>
      <c r="V1363" s="172">
        <f>'SAISIE '!W1364*$AW1363</f>
        <v>0</v>
      </c>
      <c r="W1363" s="172">
        <f>'SAISIE '!X1364*$AW1363</f>
        <v>0</v>
      </c>
      <c r="X1363" s="172">
        <f>'SAISIE '!Y1364*$AW1363</f>
        <v>0</v>
      </c>
      <c r="Y1363" s="172">
        <f>'SAISIE '!Z1364*$AW1363</f>
        <v>0</v>
      </c>
      <c r="Z1363" s="172">
        <f>'SAISIE '!AA1364*$AW1363</f>
        <v>0</v>
      </c>
      <c r="AA1363" s="172">
        <f>'SAISIE '!AB1364*$AW1363</f>
        <v>0</v>
      </c>
      <c r="AB1363" s="172">
        <f>'SAISIE '!AC1364*$AW1363</f>
        <v>0</v>
      </c>
      <c r="AC1363" s="172">
        <f>'SAISIE '!AD1364*$AW1363</f>
        <v>0</v>
      </c>
      <c r="AD1363" s="172">
        <f>'SAISIE '!AE1364*$AW1363</f>
        <v>0</v>
      </c>
      <c r="AE1363" s="172">
        <f>'SAISIE '!AF1364*$AW1363</f>
        <v>0</v>
      </c>
      <c r="AF1363" s="172">
        <f>'SAISIE '!AG1364*$AW1363</f>
        <v>0</v>
      </c>
      <c r="AG1363" s="172">
        <f>'SAISIE '!AH1364*$AW1363</f>
        <v>0</v>
      </c>
      <c r="AH1363" s="172">
        <f>'SAISIE '!AI1364*$AW1363</f>
        <v>0</v>
      </c>
      <c r="AI1363" s="172">
        <f>'SAISIE '!AJ1364*$AW1363</f>
        <v>0</v>
      </c>
      <c r="AJ1363" s="172">
        <f>'SAISIE '!AK1364*$AW1363</f>
        <v>0</v>
      </c>
      <c r="AK1363" s="172">
        <f>'SAISIE '!AL1364*$AW1363</f>
        <v>0</v>
      </c>
      <c r="AL1363" s="172">
        <f>'SAISIE '!AM1364*$AW1363</f>
        <v>0</v>
      </c>
      <c r="AM1363" s="172">
        <f>'SAISIE '!AN1364*$AW1363</f>
        <v>0</v>
      </c>
      <c r="AN1363" s="172">
        <f>'SAISIE '!AO1364*$AW1363</f>
        <v>0</v>
      </c>
      <c r="AO1363" s="172">
        <f>'SAISIE '!AP1364*$AW1363</f>
        <v>0</v>
      </c>
      <c r="AP1363" s="172">
        <f>'SAISIE '!AQ1364*$AW1363</f>
        <v>0</v>
      </c>
      <c r="AQ1363" s="172">
        <f>'SAISIE '!AR1364*$AW1363</f>
        <v>0</v>
      </c>
      <c r="AR1363" s="172">
        <f>'SAISIE '!AS1364*$AW1363</f>
        <v>0</v>
      </c>
      <c r="AS1363" s="172">
        <f>'SAISIE '!AT1364*$AW1363</f>
        <v>0</v>
      </c>
      <c r="AT1363" s="172">
        <f>'SAISIE '!AU1364*$AW1363</f>
        <v>0</v>
      </c>
      <c r="AU1363" s="172">
        <f>'SAISIE '!AV1364*$AW1363</f>
        <v>0</v>
      </c>
      <c r="AV1363" s="172">
        <f>'SAISIE '!AW1364*$AW1363</f>
        <v>0</v>
      </c>
      <c r="AW1363" s="172">
        <f>'SAISIE '!AX1364</f>
        <v>0</v>
      </c>
    </row>
    <row r="1364" spans="1:49" ht="15.75">
      <c r="A1364" s="172">
        <f>'SAISIE '!B1365</f>
        <v>0</v>
      </c>
      <c r="B1364" s="172">
        <f>'SAISIE '!C1365</f>
        <v>0</v>
      </c>
      <c r="C1364" s="172">
        <f>'SAISIE '!D1365</f>
        <v>0</v>
      </c>
      <c r="D1364" s="172">
        <f>'SAISIE '!E1365</f>
        <v>0</v>
      </c>
      <c r="E1364" s="174">
        <f>'SAISIE '!F1365</f>
        <v>0</v>
      </c>
      <c r="F1364" s="172">
        <f>'SAISIE '!G1365</f>
        <v>0</v>
      </c>
      <c r="G1364" s="172">
        <f>'SAISIE '!H1365</f>
        <v>0</v>
      </c>
      <c r="H1364" s="172">
        <f>'SAISIE '!I1365</f>
        <v>0</v>
      </c>
      <c r="I1364" s="172">
        <f>'SAISIE '!J1365*$AW1364</f>
        <v>0</v>
      </c>
      <c r="J1364" s="172">
        <f>'SAISIE '!K1365*$AW1364</f>
        <v>0</v>
      </c>
      <c r="K1364" s="172">
        <f>'SAISIE '!L1365*$AW1364</f>
        <v>0</v>
      </c>
      <c r="L1364" s="172">
        <f>'SAISIE '!M1365*$AW1364</f>
        <v>0</v>
      </c>
      <c r="M1364" s="172">
        <f>'SAISIE '!N1365*$AW1364</f>
        <v>0</v>
      </c>
      <c r="N1364" s="172">
        <f>'SAISIE '!O1365*$AW1364</f>
        <v>0</v>
      </c>
      <c r="O1364" s="172">
        <f>'SAISIE '!P1365*$AW1364</f>
        <v>0</v>
      </c>
      <c r="P1364" s="172">
        <f>'SAISIE '!Q1365*$AW1364</f>
        <v>0</v>
      </c>
      <c r="Q1364" s="172">
        <f>'SAISIE '!R1365*$AW1364</f>
        <v>0</v>
      </c>
      <c r="R1364" s="172">
        <f>'SAISIE '!S1365*$AW1364</f>
        <v>0</v>
      </c>
      <c r="S1364" s="172">
        <f>'SAISIE '!T1365*$AW1364</f>
        <v>0</v>
      </c>
      <c r="T1364" s="172">
        <f>'SAISIE '!U1365*$AW1364</f>
        <v>0</v>
      </c>
      <c r="U1364" s="172">
        <f>'SAISIE '!V1365*$AW1364</f>
        <v>0</v>
      </c>
      <c r="V1364" s="172">
        <f>'SAISIE '!W1365*$AW1364</f>
        <v>0</v>
      </c>
      <c r="W1364" s="172">
        <f>'SAISIE '!X1365*$AW1364</f>
        <v>0</v>
      </c>
      <c r="X1364" s="172">
        <f>'SAISIE '!Y1365*$AW1364</f>
        <v>0</v>
      </c>
      <c r="Y1364" s="172">
        <f>'SAISIE '!Z1365*$AW1364</f>
        <v>0</v>
      </c>
      <c r="Z1364" s="172">
        <f>'SAISIE '!AA1365*$AW1364</f>
        <v>0</v>
      </c>
      <c r="AA1364" s="172">
        <f>'SAISIE '!AB1365*$AW1364</f>
        <v>0</v>
      </c>
      <c r="AB1364" s="172">
        <f>'SAISIE '!AC1365*$AW1364</f>
        <v>0</v>
      </c>
      <c r="AC1364" s="172">
        <f>'SAISIE '!AD1365*$AW1364</f>
        <v>0</v>
      </c>
      <c r="AD1364" s="172">
        <f>'SAISIE '!AE1365*$AW1364</f>
        <v>0</v>
      </c>
      <c r="AE1364" s="172">
        <f>'SAISIE '!AF1365*$AW1364</f>
        <v>0</v>
      </c>
      <c r="AF1364" s="172">
        <f>'SAISIE '!AG1365*$AW1364</f>
        <v>0</v>
      </c>
      <c r="AG1364" s="172">
        <f>'SAISIE '!AH1365*$AW1364</f>
        <v>0</v>
      </c>
      <c r="AH1364" s="172">
        <f>'SAISIE '!AI1365*$AW1364</f>
        <v>0</v>
      </c>
      <c r="AI1364" s="172">
        <f>'SAISIE '!AJ1365*$AW1364</f>
        <v>0</v>
      </c>
      <c r="AJ1364" s="172">
        <f>'SAISIE '!AK1365*$AW1364</f>
        <v>0</v>
      </c>
      <c r="AK1364" s="172">
        <f>'SAISIE '!AL1365*$AW1364</f>
        <v>0</v>
      </c>
      <c r="AL1364" s="172">
        <f>'SAISIE '!AM1365*$AW1364</f>
        <v>0</v>
      </c>
      <c r="AM1364" s="172">
        <f>'SAISIE '!AN1365*$AW1364</f>
        <v>0</v>
      </c>
      <c r="AN1364" s="172">
        <f>'SAISIE '!AO1365*$AW1364</f>
        <v>0</v>
      </c>
      <c r="AO1364" s="172">
        <f>'SAISIE '!AP1365*$AW1364</f>
        <v>0</v>
      </c>
      <c r="AP1364" s="172">
        <f>'SAISIE '!AQ1365*$AW1364</f>
        <v>0</v>
      </c>
      <c r="AQ1364" s="172">
        <f>'SAISIE '!AR1365*$AW1364</f>
        <v>0</v>
      </c>
      <c r="AR1364" s="172">
        <f>'SAISIE '!AS1365*$AW1364</f>
        <v>0</v>
      </c>
      <c r="AS1364" s="172">
        <f>'SAISIE '!AT1365*$AW1364</f>
        <v>0</v>
      </c>
      <c r="AT1364" s="172">
        <f>'SAISIE '!AU1365*$AW1364</f>
        <v>0</v>
      </c>
      <c r="AU1364" s="172">
        <f>'SAISIE '!AV1365*$AW1364</f>
        <v>0</v>
      </c>
      <c r="AV1364" s="172">
        <f>'SAISIE '!AW1365*$AW1364</f>
        <v>0</v>
      </c>
      <c r="AW1364" s="172">
        <f>'SAISIE '!AX1365</f>
        <v>0</v>
      </c>
    </row>
    <row r="1365" spans="1:49" ht="15.75">
      <c r="A1365" s="172">
        <f>'SAISIE '!B1366</f>
        <v>0</v>
      </c>
      <c r="B1365" s="172">
        <f>'SAISIE '!C1366</f>
        <v>0</v>
      </c>
      <c r="C1365" s="172">
        <f>'SAISIE '!D1366</f>
        <v>0</v>
      </c>
      <c r="D1365" s="172">
        <f>'SAISIE '!E1366</f>
        <v>0</v>
      </c>
      <c r="E1365" s="174">
        <f>'SAISIE '!F1366</f>
        <v>0</v>
      </c>
      <c r="F1365" s="172">
        <f>'SAISIE '!G1366</f>
        <v>0</v>
      </c>
      <c r="G1365" s="172">
        <f>'SAISIE '!H1366</f>
        <v>0</v>
      </c>
      <c r="H1365" s="172">
        <f>'SAISIE '!I1366</f>
        <v>0</v>
      </c>
      <c r="I1365" s="172">
        <f>'SAISIE '!J1366*$AW1365</f>
        <v>0</v>
      </c>
      <c r="J1365" s="172">
        <f>'SAISIE '!K1366*$AW1365</f>
        <v>0</v>
      </c>
      <c r="K1365" s="172">
        <f>'SAISIE '!L1366*$AW1365</f>
        <v>0</v>
      </c>
      <c r="L1365" s="172">
        <f>'SAISIE '!M1366*$AW1365</f>
        <v>0</v>
      </c>
      <c r="M1365" s="172">
        <f>'SAISIE '!N1366*$AW1365</f>
        <v>0</v>
      </c>
      <c r="N1365" s="172">
        <f>'SAISIE '!O1366*$AW1365</f>
        <v>0</v>
      </c>
      <c r="O1365" s="172">
        <f>'SAISIE '!P1366*$AW1365</f>
        <v>0</v>
      </c>
      <c r="P1365" s="172">
        <f>'SAISIE '!Q1366*$AW1365</f>
        <v>0</v>
      </c>
      <c r="Q1365" s="172">
        <f>'SAISIE '!R1366*$AW1365</f>
        <v>0</v>
      </c>
      <c r="R1365" s="172">
        <f>'SAISIE '!S1366*$AW1365</f>
        <v>0</v>
      </c>
      <c r="S1365" s="172">
        <f>'SAISIE '!T1366*$AW1365</f>
        <v>0</v>
      </c>
      <c r="T1365" s="172">
        <f>'SAISIE '!U1366*$AW1365</f>
        <v>0</v>
      </c>
      <c r="U1365" s="172">
        <f>'SAISIE '!V1366*$AW1365</f>
        <v>0</v>
      </c>
      <c r="V1365" s="172">
        <f>'SAISIE '!W1366*$AW1365</f>
        <v>0</v>
      </c>
      <c r="W1365" s="172">
        <f>'SAISIE '!X1366*$AW1365</f>
        <v>0</v>
      </c>
      <c r="X1365" s="172">
        <f>'SAISIE '!Y1366*$AW1365</f>
        <v>0</v>
      </c>
      <c r="Y1365" s="172">
        <f>'SAISIE '!Z1366*$AW1365</f>
        <v>0</v>
      </c>
      <c r="Z1365" s="172">
        <f>'SAISIE '!AA1366*$AW1365</f>
        <v>0</v>
      </c>
      <c r="AA1365" s="172">
        <f>'SAISIE '!AB1366*$AW1365</f>
        <v>0</v>
      </c>
      <c r="AB1365" s="172">
        <f>'SAISIE '!AC1366*$AW1365</f>
        <v>0</v>
      </c>
      <c r="AC1365" s="172">
        <f>'SAISIE '!AD1366*$AW1365</f>
        <v>0</v>
      </c>
      <c r="AD1365" s="172">
        <f>'SAISIE '!AE1366*$AW1365</f>
        <v>0</v>
      </c>
      <c r="AE1365" s="172">
        <f>'SAISIE '!AF1366*$AW1365</f>
        <v>0</v>
      </c>
      <c r="AF1365" s="172">
        <f>'SAISIE '!AG1366*$AW1365</f>
        <v>0</v>
      </c>
      <c r="AG1365" s="172">
        <f>'SAISIE '!AH1366*$AW1365</f>
        <v>0</v>
      </c>
      <c r="AH1365" s="172">
        <f>'SAISIE '!AI1366*$AW1365</f>
        <v>0</v>
      </c>
      <c r="AI1365" s="172">
        <f>'SAISIE '!AJ1366*$AW1365</f>
        <v>0</v>
      </c>
      <c r="AJ1365" s="172">
        <f>'SAISIE '!AK1366*$AW1365</f>
        <v>0</v>
      </c>
      <c r="AK1365" s="172">
        <f>'SAISIE '!AL1366*$AW1365</f>
        <v>0</v>
      </c>
      <c r="AL1365" s="172">
        <f>'SAISIE '!AM1366*$AW1365</f>
        <v>0</v>
      </c>
      <c r="AM1365" s="172">
        <f>'SAISIE '!AN1366*$AW1365</f>
        <v>0</v>
      </c>
      <c r="AN1365" s="172">
        <f>'SAISIE '!AO1366*$AW1365</f>
        <v>0</v>
      </c>
      <c r="AO1365" s="172">
        <f>'SAISIE '!AP1366*$AW1365</f>
        <v>0</v>
      </c>
      <c r="AP1365" s="172">
        <f>'SAISIE '!AQ1366*$AW1365</f>
        <v>0</v>
      </c>
      <c r="AQ1365" s="172">
        <f>'SAISIE '!AR1366*$AW1365</f>
        <v>0</v>
      </c>
      <c r="AR1365" s="172">
        <f>'SAISIE '!AS1366*$AW1365</f>
        <v>0</v>
      </c>
      <c r="AS1365" s="172">
        <f>'SAISIE '!AT1366*$AW1365</f>
        <v>0</v>
      </c>
      <c r="AT1365" s="172">
        <f>'SAISIE '!AU1366*$AW1365</f>
        <v>0</v>
      </c>
      <c r="AU1365" s="172">
        <f>'SAISIE '!AV1366*$AW1365</f>
        <v>0</v>
      </c>
      <c r="AV1365" s="172">
        <f>'SAISIE '!AW1366*$AW1365</f>
        <v>0</v>
      </c>
      <c r="AW1365" s="172">
        <f>'SAISIE '!AX1366</f>
        <v>0</v>
      </c>
    </row>
    <row r="1366" spans="1:49" ht="15.75">
      <c r="A1366" s="172">
        <f>'SAISIE '!B1367</f>
        <v>0</v>
      </c>
      <c r="B1366" s="172">
        <f>'SAISIE '!C1367</f>
        <v>0</v>
      </c>
      <c r="C1366" s="172">
        <f>'SAISIE '!D1367</f>
        <v>0</v>
      </c>
      <c r="D1366" s="172">
        <f>'SAISIE '!E1367</f>
        <v>0</v>
      </c>
      <c r="E1366" s="174">
        <f>'SAISIE '!F1367</f>
        <v>0</v>
      </c>
      <c r="F1366" s="172">
        <f>'SAISIE '!G1367</f>
        <v>0</v>
      </c>
      <c r="G1366" s="172">
        <f>'SAISIE '!H1367</f>
        <v>0</v>
      </c>
      <c r="H1366" s="172">
        <f>'SAISIE '!I1367</f>
        <v>0</v>
      </c>
      <c r="I1366" s="172">
        <f>'SAISIE '!J1367*$AW1366</f>
        <v>0</v>
      </c>
      <c r="J1366" s="172">
        <f>'SAISIE '!K1367*$AW1366</f>
        <v>0</v>
      </c>
      <c r="K1366" s="172">
        <f>'SAISIE '!L1367*$AW1366</f>
        <v>0</v>
      </c>
      <c r="L1366" s="172">
        <f>'SAISIE '!M1367*$AW1366</f>
        <v>0</v>
      </c>
      <c r="M1366" s="172">
        <f>'SAISIE '!N1367*$AW1366</f>
        <v>0</v>
      </c>
      <c r="N1366" s="172">
        <f>'SAISIE '!O1367*$AW1366</f>
        <v>0</v>
      </c>
      <c r="O1366" s="172">
        <f>'SAISIE '!P1367*$AW1366</f>
        <v>0</v>
      </c>
      <c r="P1366" s="172">
        <f>'SAISIE '!Q1367*$AW1366</f>
        <v>0</v>
      </c>
      <c r="Q1366" s="172">
        <f>'SAISIE '!R1367*$AW1366</f>
        <v>0</v>
      </c>
      <c r="R1366" s="172">
        <f>'SAISIE '!S1367*$AW1366</f>
        <v>0</v>
      </c>
      <c r="S1366" s="172">
        <f>'SAISIE '!T1367*$AW1366</f>
        <v>0</v>
      </c>
      <c r="T1366" s="172">
        <f>'SAISIE '!U1367*$AW1366</f>
        <v>0</v>
      </c>
      <c r="U1366" s="172">
        <f>'SAISIE '!V1367*$AW1366</f>
        <v>0</v>
      </c>
      <c r="V1366" s="172">
        <f>'SAISIE '!W1367*$AW1366</f>
        <v>0</v>
      </c>
      <c r="W1366" s="172">
        <f>'SAISIE '!X1367*$AW1366</f>
        <v>0</v>
      </c>
      <c r="X1366" s="172">
        <f>'SAISIE '!Y1367*$AW1366</f>
        <v>0</v>
      </c>
      <c r="Y1366" s="172">
        <f>'SAISIE '!Z1367*$AW1366</f>
        <v>0</v>
      </c>
      <c r="Z1366" s="172">
        <f>'SAISIE '!AA1367*$AW1366</f>
        <v>0</v>
      </c>
      <c r="AA1366" s="172">
        <f>'SAISIE '!AB1367*$AW1366</f>
        <v>0</v>
      </c>
      <c r="AB1366" s="172">
        <f>'SAISIE '!AC1367*$AW1366</f>
        <v>0</v>
      </c>
      <c r="AC1366" s="172">
        <f>'SAISIE '!AD1367*$AW1366</f>
        <v>0</v>
      </c>
      <c r="AD1366" s="172">
        <f>'SAISIE '!AE1367*$AW1366</f>
        <v>0</v>
      </c>
      <c r="AE1366" s="172">
        <f>'SAISIE '!AF1367*$AW1366</f>
        <v>0</v>
      </c>
      <c r="AF1366" s="172">
        <f>'SAISIE '!AG1367*$AW1366</f>
        <v>0</v>
      </c>
      <c r="AG1366" s="172">
        <f>'SAISIE '!AH1367*$AW1366</f>
        <v>0</v>
      </c>
      <c r="AH1366" s="172">
        <f>'SAISIE '!AI1367*$AW1366</f>
        <v>0</v>
      </c>
      <c r="AI1366" s="172">
        <f>'SAISIE '!AJ1367*$AW1366</f>
        <v>0</v>
      </c>
      <c r="AJ1366" s="172">
        <f>'SAISIE '!AK1367*$AW1366</f>
        <v>0</v>
      </c>
      <c r="AK1366" s="172">
        <f>'SAISIE '!AL1367*$AW1366</f>
        <v>0</v>
      </c>
      <c r="AL1366" s="172">
        <f>'SAISIE '!AM1367*$AW1366</f>
        <v>0</v>
      </c>
      <c r="AM1366" s="172">
        <f>'SAISIE '!AN1367*$AW1366</f>
        <v>0</v>
      </c>
      <c r="AN1366" s="172">
        <f>'SAISIE '!AO1367*$AW1366</f>
        <v>0</v>
      </c>
      <c r="AO1366" s="172">
        <f>'SAISIE '!AP1367*$AW1366</f>
        <v>0</v>
      </c>
      <c r="AP1366" s="172">
        <f>'SAISIE '!AQ1367*$AW1366</f>
        <v>0</v>
      </c>
      <c r="AQ1366" s="172">
        <f>'SAISIE '!AR1367*$AW1366</f>
        <v>0</v>
      </c>
      <c r="AR1366" s="172">
        <f>'SAISIE '!AS1367*$AW1366</f>
        <v>0</v>
      </c>
      <c r="AS1366" s="172">
        <f>'SAISIE '!AT1367*$AW1366</f>
        <v>0</v>
      </c>
      <c r="AT1366" s="172">
        <f>'SAISIE '!AU1367*$AW1366</f>
        <v>0</v>
      </c>
      <c r="AU1366" s="172">
        <f>'SAISIE '!AV1367*$AW1366</f>
        <v>0</v>
      </c>
      <c r="AV1366" s="172">
        <f>'SAISIE '!AW1367*$AW1366</f>
        <v>0</v>
      </c>
      <c r="AW1366" s="172">
        <f>'SAISIE '!AX1367</f>
        <v>0</v>
      </c>
    </row>
    <row r="1367" spans="1:49" ht="15.75">
      <c r="A1367" s="172">
        <f>'SAISIE '!B1368</f>
        <v>0</v>
      </c>
      <c r="B1367" s="172">
        <f>'SAISIE '!C1368</f>
        <v>0</v>
      </c>
      <c r="C1367" s="172">
        <f>'SAISIE '!D1368</f>
        <v>0</v>
      </c>
      <c r="D1367" s="172">
        <f>'SAISIE '!E1368</f>
        <v>0</v>
      </c>
      <c r="E1367" s="174">
        <f>'SAISIE '!F1368</f>
        <v>0</v>
      </c>
      <c r="F1367" s="172">
        <f>'SAISIE '!G1368</f>
        <v>0</v>
      </c>
      <c r="G1367" s="172">
        <f>'SAISIE '!H1368</f>
        <v>0</v>
      </c>
      <c r="H1367" s="172">
        <f>'SAISIE '!I1368</f>
        <v>0</v>
      </c>
      <c r="I1367" s="172">
        <f>'SAISIE '!J1368*$AW1367</f>
        <v>0</v>
      </c>
      <c r="J1367" s="172">
        <f>'SAISIE '!K1368*$AW1367</f>
        <v>0</v>
      </c>
      <c r="K1367" s="172">
        <f>'SAISIE '!L1368*$AW1367</f>
        <v>0</v>
      </c>
      <c r="L1367" s="172">
        <f>'SAISIE '!M1368*$AW1367</f>
        <v>0</v>
      </c>
      <c r="M1367" s="172">
        <f>'SAISIE '!N1368*$AW1367</f>
        <v>0</v>
      </c>
      <c r="N1367" s="172">
        <f>'SAISIE '!O1368*$AW1367</f>
        <v>0</v>
      </c>
      <c r="O1367" s="172">
        <f>'SAISIE '!P1368*$AW1367</f>
        <v>0</v>
      </c>
      <c r="P1367" s="172">
        <f>'SAISIE '!Q1368*$AW1367</f>
        <v>0</v>
      </c>
      <c r="Q1367" s="172">
        <f>'SAISIE '!R1368*$AW1367</f>
        <v>0</v>
      </c>
      <c r="R1367" s="172">
        <f>'SAISIE '!S1368*$AW1367</f>
        <v>0</v>
      </c>
      <c r="S1367" s="172">
        <f>'SAISIE '!T1368*$AW1367</f>
        <v>0</v>
      </c>
      <c r="T1367" s="172">
        <f>'SAISIE '!U1368*$AW1367</f>
        <v>0</v>
      </c>
      <c r="U1367" s="172">
        <f>'SAISIE '!V1368*$AW1367</f>
        <v>0</v>
      </c>
      <c r="V1367" s="172">
        <f>'SAISIE '!W1368*$AW1367</f>
        <v>0</v>
      </c>
      <c r="W1367" s="172">
        <f>'SAISIE '!X1368*$AW1367</f>
        <v>0</v>
      </c>
      <c r="X1367" s="172">
        <f>'SAISIE '!Y1368*$AW1367</f>
        <v>0</v>
      </c>
      <c r="Y1367" s="172">
        <f>'SAISIE '!Z1368*$AW1367</f>
        <v>0</v>
      </c>
      <c r="Z1367" s="172">
        <f>'SAISIE '!AA1368*$AW1367</f>
        <v>0</v>
      </c>
      <c r="AA1367" s="172">
        <f>'SAISIE '!AB1368*$AW1367</f>
        <v>0</v>
      </c>
      <c r="AB1367" s="172">
        <f>'SAISIE '!AC1368*$AW1367</f>
        <v>0</v>
      </c>
      <c r="AC1367" s="172">
        <f>'SAISIE '!AD1368*$AW1367</f>
        <v>0</v>
      </c>
      <c r="AD1367" s="172">
        <f>'SAISIE '!AE1368*$AW1367</f>
        <v>0</v>
      </c>
      <c r="AE1367" s="172">
        <f>'SAISIE '!AF1368*$AW1367</f>
        <v>0</v>
      </c>
      <c r="AF1367" s="172">
        <f>'SAISIE '!AG1368*$AW1367</f>
        <v>0</v>
      </c>
      <c r="AG1367" s="172">
        <f>'SAISIE '!AH1368*$AW1367</f>
        <v>0</v>
      </c>
      <c r="AH1367" s="172">
        <f>'SAISIE '!AI1368*$AW1367</f>
        <v>0</v>
      </c>
      <c r="AI1367" s="172">
        <f>'SAISIE '!AJ1368*$AW1367</f>
        <v>0</v>
      </c>
      <c r="AJ1367" s="172">
        <f>'SAISIE '!AK1368*$AW1367</f>
        <v>0</v>
      </c>
      <c r="AK1367" s="172">
        <f>'SAISIE '!AL1368*$AW1367</f>
        <v>0</v>
      </c>
      <c r="AL1367" s="172">
        <f>'SAISIE '!AM1368*$AW1367</f>
        <v>0</v>
      </c>
      <c r="AM1367" s="172">
        <f>'SAISIE '!AN1368*$AW1367</f>
        <v>0</v>
      </c>
      <c r="AN1367" s="172">
        <f>'SAISIE '!AO1368*$AW1367</f>
        <v>0</v>
      </c>
      <c r="AO1367" s="172">
        <f>'SAISIE '!AP1368*$AW1367</f>
        <v>0</v>
      </c>
      <c r="AP1367" s="172">
        <f>'SAISIE '!AQ1368*$AW1367</f>
        <v>0</v>
      </c>
      <c r="AQ1367" s="172">
        <f>'SAISIE '!AR1368*$AW1367</f>
        <v>0</v>
      </c>
      <c r="AR1367" s="172">
        <f>'SAISIE '!AS1368*$AW1367</f>
        <v>0</v>
      </c>
      <c r="AS1367" s="172">
        <f>'SAISIE '!AT1368*$AW1367</f>
        <v>0</v>
      </c>
      <c r="AT1367" s="172">
        <f>'SAISIE '!AU1368*$AW1367</f>
        <v>0</v>
      </c>
      <c r="AU1367" s="172">
        <f>'SAISIE '!AV1368*$AW1367</f>
        <v>0</v>
      </c>
      <c r="AV1367" s="172">
        <f>'SAISIE '!AW1368*$AW1367</f>
        <v>0</v>
      </c>
      <c r="AW1367" s="172">
        <f>'SAISIE '!AX1368</f>
        <v>0</v>
      </c>
    </row>
    <row r="1368" spans="1:49" ht="15.75">
      <c r="A1368" s="172">
        <f>'SAISIE '!B1369</f>
        <v>0</v>
      </c>
      <c r="B1368" s="172">
        <f>'SAISIE '!C1369</f>
        <v>0</v>
      </c>
      <c r="C1368" s="172">
        <f>'SAISIE '!D1369</f>
        <v>0</v>
      </c>
      <c r="D1368" s="172">
        <f>'SAISIE '!E1369</f>
        <v>0</v>
      </c>
      <c r="E1368" s="174">
        <f>'SAISIE '!F1369</f>
        <v>0</v>
      </c>
      <c r="F1368" s="172">
        <f>'SAISIE '!G1369</f>
        <v>0</v>
      </c>
      <c r="G1368" s="172">
        <f>'SAISIE '!H1369</f>
        <v>0</v>
      </c>
      <c r="H1368" s="172">
        <f>'SAISIE '!I1369</f>
        <v>0</v>
      </c>
      <c r="I1368" s="172">
        <f>'SAISIE '!J1369*$AW1368</f>
        <v>0</v>
      </c>
      <c r="J1368" s="172">
        <f>'SAISIE '!K1369*$AW1368</f>
        <v>0</v>
      </c>
      <c r="K1368" s="172">
        <f>'SAISIE '!L1369*$AW1368</f>
        <v>0</v>
      </c>
      <c r="L1368" s="172">
        <f>'SAISIE '!M1369*$AW1368</f>
        <v>0</v>
      </c>
      <c r="M1368" s="172">
        <f>'SAISIE '!N1369*$AW1368</f>
        <v>0</v>
      </c>
      <c r="N1368" s="172">
        <f>'SAISIE '!O1369*$AW1368</f>
        <v>0</v>
      </c>
      <c r="O1368" s="172">
        <f>'SAISIE '!P1369*$AW1368</f>
        <v>0</v>
      </c>
      <c r="P1368" s="172">
        <f>'SAISIE '!Q1369*$AW1368</f>
        <v>0</v>
      </c>
      <c r="Q1368" s="172">
        <f>'SAISIE '!R1369*$AW1368</f>
        <v>0</v>
      </c>
      <c r="R1368" s="172">
        <f>'SAISIE '!S1369*$AW1368</f>
        <v>0</v>
      </c>
      <c r="S1368" s="172">
        <f>'SAISIE '!T1369*$AW1368</f>
        <v>0</v>
      </c>
      <c r="T1368" s="172">
        <f>'SAISIE '!U1369*$AW1368</f>
        <v>0</v>
      </c>
      <c r="U1368" s="172">
        <f>'SAISIE '!V1369*$AW1368</f>
        <v>0</v>
      </c>
      <c r="V1368" s="172">
        <f>'SAISIE '!W1369*$AW1368</f>
        <v>0</v>
      </c>
      <c r="W1368" s="172">
        <f>'SAISIE '!X1369*$AW1368</f>
        <v>0</v>
      </c>
      <c r="X1368" s="172">
        <f>'SAISIE '!Y1369*$AW1368</f>
        <v>0</v>
      </c>
      <c r="Y1368" s="172">
        <f>'SAISIE '!Z1369*$AW1368</f>
        <v>0</v>
      </c>
      <c r="Z1368" s="172">
        <f>'SAISIE '!AA1369*$AW1368</f>
        <v>0</v>
      </c>
      <c r="AA1368" s="172">
        <f>'SAISIE '!AB1369*$AW1368</f>
        <v>0</v>
      </c>
      <c r="AB1368" s="172">
        <f>'SAISIE '!AC1369*$AW1368</f>
        <v>0</v>
      </c>
      <c r="AC1368" s="172">
        <f>'SAISIE '!AD1369*$AW1368</f>
        <v>0</v>
      </c>
      <c r="AD1368" s="172">
        <f>'SAISIE '!AE1369*$AW1368</f>
        <v>0</v>
      </c>
      <c r="AE1368" s="172">
        <f>'SAISIE '!AF1369*$AW1368</f>
        <v>0</v>
      </c>
      <c r="AF1368" s="172">
        <f>'SAISIE '!AG1369*$AW1368</f>
        <v>0</v>
      </c>
      <c r="AG1368" s="172">
        <f>'SAISIE '!AH1369*$AW1368</f>
        <v>0</v>
      </c>
      <c r="AH1368" s="172">
        <f>'SAISIE '!AI1369*$AW1368</f>
        <v>0</v>
      </c>
      <c r="AI1368" s="172">
        <f>'SAISIE '!AJ1369*$AW1368</f>
        <v>0</v>
      </c>
      <c r="AJ1368" s="172">
        <f>'SAISIE '!AK1369*$AW1368</f>
        <v>0</v>
      </c>
      <c r="AK1368" s="172">
        <f>'SAISIE '!AL1369*$AW1368</f>
        <v>0</v>
      </c>
      <c r="AL1368" s="172">
        <f>'SAISIE '!AM1369*$AW1368</f>
        <v>0</v>
      </c>
      <c r="AM1368" s="172">
        <f>'SAISIE '!AN1369*$AW1368</f>
        <v>0</v>
      </c>
      <c r="AN1368" s="172">
        <f>'SAISIE '!AO1369*$AW1368</f>
        <v>0</v>
      </c>
      <c r="AO1368" s="172">
        <f>'SAISIE '!AP1369*$AW1368</f>
        <v>0</v>
      </c>
      <c r="AP1368" s="172">
        <f>'SAISIE '!AQ1369*$AW1368</f>
        <v>0</v>
      </c>
      <c r="AQ1368" s="172">
        <f>'SAISIE '!AR1369*$AW1368</f>
        <v>0</v>
      </c>
      <c r="AR1368" s="172">
        <f>'SAISIE '!AS1369*$AW1368</f>
        <v>0</v>
      </c>
      <c r="AS1368" s="172">
        <f>'SAISIE '!AT1369*$AW1368</f>
        <v>0</v>
      </c>
      <c r="AT1368" s="172">
        <f>'SAISIE '!AU1369*$AW1368</f>
        <v>0</v>
      </c>
      <c r="AU1368" s="172">
        <f>'SAISIE '!AV1369*$AW1368</f>
        <v>0</v>
      </c>
      <c r="AV1368" s="172">
        <f>'SAISIE '!AW1369*$AW1368</f>
        <v>0</v>
      </c>
      <c r="AW1368" s="172">
        <f>'SAISIE '!AX1369</f>
        <v>0</v>
      </c>
    </row>
    <row r="1369" spans="1:49" ht="15.75">
      <c r="A1369" s="172">
        <f>'SAISIE '!B1370</f>
        <v>0</v>
      </c>
      <c r="B1369" s="172">
        <f>'SAISIE '!C1370</f>
        <v>0</v>
      </c>
      <c r="C1369" s="172">
        <f>'SAISIE '!D1370</f>
        <v>0</v>
      </c>
      <c r="D1369" s="172">
        <f>'SAISIE '!E1370</f>
        <v>0</v>
      </c>
      <c r="E1369" s="174">
        <f>'SAISIE '!F1370</f>
        <v>0</v>
      </c>
      <c r="F1369" s="172">
        <f>'SAISIE '!G1370</f>
        <v>0</v>
      </c>
      <c r="G1369" s="172">
        <f>'SAISIE '!H1370</f>
        <v>0</v>
      </c>
      <c r="H1369" s="172">
        <f>'SAISIE '!I1370</f>
        <v>0</v>
      </c>
      <c r="I1369" s="172">
        <f>'SAISIE '!J1370*$AW1369</f>
        <v>0</v>
      </c>
      <c r="J1369" s="172">
        <f>'SAISIE '!K1370*$AW1369</f>
        <v>0</v>
      </c>
      <c r="K1369" s="172">
        <f>'SAISIE '!L1370*$AW1369</f>
        <v>0</v>
      </c>
      <c r="L1369" s="172">
        <f>'SAISIE '!M1370*$AW1369</f>
        <v>0</v>
      </c>
      <c r="M1369" s="172">
        <f>'SAISIE '!N1370*$AW1369</f>
        <v>0</v>
      </c>
      <c r="N1369" s="172">
        <f>'SAISIE '!O1370*$AW1369</f>
        <v>0</v>
      </c>
      <c r="O1369" s="172">
        <f>'SAISIE '!P1370*$AW1369</f>
        <v>0</v>
      </c>
      <c r="P1369" s="172">
        <f>'SAISIE '!Q1370*$AW1369</f>
        <v>0</v>
      </c>
      <c r="Q1369" s="172">
        <f>'SAISIE '!R1370*$AW1369</f>
        <v>0</v>
      </c>
      <c r="R1369" s="172">
        <f>'SAISIE '!S1370*$AW1369</f>
        <v>0</v>
      </c>
      <c r="S1369" s="172">
        <f>'SAISIE '!T1370*$AW1369</f>
        <v>0</v>
      </c>
      <c r="T1369" s="172">
        <f>'SAISIE '!U1370*$AW1369</f>
        <v>0</v>
      </c>
      <c r="U1369" s="172">
        <f>'SAISIE '!V1370*$AW1369</f>
        <v>0</v>
      </c>
      <c r="V1369" s="172">
        <f>'SAISIE '!W1370*$AW1369</f>
        <v>0</v>
      </c>
      <c r="W1369" s="172">
        <f>'SAISIE '!X1370*$AW1369</f>
        <v>0</v>
      </c>
      <c r="X1369" s="172">
        <f>'SAISIE '!Y1370*$AW1369</f>
        <v>0</v>
      </c>
      <c r="Y1369" s="172">
        <f>'SAISIE '!Z1370*$AW1369</f>
        <v>0</v>
      </c>
      <c r="Z1369" s="172">
        <f>'SAISIE '!AA1370*$AW1369</f>
        <v>0</v>
      </c>
      <c r="AA1369" s="172">
        <f>'SAISIE '!AB1370*$AW1369</f>
        <v>0</v>
      </c>
      <c r="AB1369" s="172">
        <f>'SAISIE '!AC1370*$AW1369</f>
        <v>0</v>
      </c>
      <c r="AC1369" s="172">
        <f>'SAISIE '!AD1370*$AW1369</f>
        <v>0</v>
      </c>
      <c r="AD1369" s="172">
        <f>'SAISIE '!AE1370*$AW1369</f>
        <v>0</v>
      </c>
      <c r="AE1369" s="172">
        <f>'SAISIE '!AF1370*$AW1369</f>
        <v>0</v>
      </c>
      <c r="AF1369" s="172">
        <f>'SAISIE '!AG1370*$AW1369</f>
        <v>0</v>
      </c>
      <c r="AG1369" s="172">
        <f>'SAISIE '!AH1370*$AW1369</f>
        <v>0</v>
      </c>
      <c r="AH1369" s="172">
        <f>'SAISIE '!AI1370*$AW1369</f>
        <v>0</v>
      </c>
      <c r="AI1369" s="172">
        <f>'SAISIE '!AJ1370*$AW1369</f>
        <v>0</v>
      </c>
      <c r="AJ1369" s="172">
        <f>'SAISIE '!AK1370*$AW1369</f>
        <v>0</v>
      </c>
      <c r="AK1369" s="172">
        <f>'SAISIE '!AL1370*$AW1369</f>
        <v>0</v>
      </c>
      <c r="AL1369" s="172">
        <f>'SAISIE '!AM1370*$AW1369</f>
        <v>0</v>
      </c>
      <c r="AM1369" s="172">
        <f>'SAISIE '!AN1370*$AW1369</f>
        <v>0</v>
      </c>
      <c r="AN1369" s="172">
        <f>'SAISIE '!AO1370*$AW1369</f>
        <v>0</v>
      </c>
      <c r="AO1369" s="172">
        <f>'SAISIE '!AP1370*$AW1369</f>
        <v>0</v>
      </c>
      <c r="AP1369" s="172">
        <f>'SAISIE '!AQ1370*$AW1369</f>
        <v>0</v>
      </c>
      <c r="AQ1369" s="172">
        <f>'SAISIE '!AR1370*$AW1369</f>
        <v>0</v>
      </c>
      <c r="AR1369" s="172">
        <f>'SAISIE '!AS1370*$AW1369</f>
        <v>0</v>
      </c>
      <c r="AS1369" s="172">
        <f>'SAISIE '!AT1370*$AW1369</f>
        <v>0</v>
      </c>
      <c r="AT1369" s="172">
        <f>'SAISIE '!AU1370*$AW1369</f>
        <v>0</v>
      </c>
      <c r="AU1369" s="172">
        <f>'SAISIE '!AV1370*$AW1369</f>
        <v>0</v>
      </c>
      <c r="AV1369" s="172">
        <f>'SAISIE '!AW1370*$AW1369</f>
        <v>0</v>
      </c>
      <c r="AW1369" s="172">
        <f>'SAISIE '!AX1370</f>
        <v>0</v>
      </c>
    </row>
    <row r="1370" spans="1:49" ht="15.75">
      <c r="A1370" s="172">
        <f>'SAISIE '!B1371</f>
        <v>0</v>
      </c>
      <c r="B1370" s="172">
        <f>'SAISIE '!C1371</f>
        <v>0</v>
      </c>
      <c r="C1370" s="172">
        <f>'SAISIE '!D1371</f>
        <v>0</v>
      </c>
      <c r="D1370" s="172">
        <f>'SAISIE '!E1371</f>
        <v>0</v>
      </c>
      <c r="E1370" s="174">
        <f>'SAISIE '!F1371</f>
        <v>0</v>
      </c>
      <c r="F1370" s="172">
        <f>'SAISIE '!G1371</f>
        <v>0</v>
      </c>
      <c r="G1370" s="172">
        <f>'SAISIE '!H1371</f>
        <v>0</v>
      </c>
      <c r="H1370" s="172">
        <f>'SAISIE '!I1371</f>
        <v>0</v>
      </c>
      <c r="I1370" s="172">
        <f>'SAISIE '!J1371*$AW1370</f>
        <v>0</v>
      </c>
      <c r="J1370" s="172">
        <f>'SAISIE '!K1371*$AW1370</f>
        <v>0</v>
      </c>
      <c r="K1370" s="172">
        <f>'SAISIE '!L1371*$AW1370</f>
        <v>0</v>
      </c>
      <c r="L1370" s="172">
        <f>'SAISIE '!M1371*$AW1370</f>
        <v>0</v>
      </c>
      <c r="M1370" s="172">
        <f>'SAISIE '!N1371*$AW1370</f>
        <v>0</v>
      </c>
      <c r="N1370" s="172">
        <f>'SAISIE '!O1371*$AW1370</f>
        <v>0</v>
      </c>
      <c r="O1370" s="172">
        <f>'SAISIE '!P1371*$AW1370</f>
        <v>0</v>
      </c>
      <c r="P1370" s="172">
        <f>'SAISIE '!Q1371*$AW1370</f>
        <v>0</v>
      </c>
      <c r="Q1370" s="172">
        <f>'SAISIE '!R1371*$AW1370</f>
        <v>0</v>
      </c>
      <c r="R1370" s="172">
        <f>'SAISIE '!S1371*$AW1370</f>
        <v>0</v>
      </c>
      <c r="S1370" s="172">
        <f>'SAISIE '!T1371*$AW1370</f>
        <v>0</v>
      </c>
      <c r="T1370" s="172">
        <f>'SAISIE '!U1371*$AW1370</f>
        <v>0</v>
      </c>
      <c r="U1370" s="172">
        <f>'SAISIE '!V1371*$AW1370</f>
        <v>0</v>
      </c>
      <c r="V1370" s="172">
        <f>'SAISIE '!W1371*$AW1370</f>
        <v>0</v>
      </c>
      <c r="W1370" s="172">
        <f>'SAISIE '!X1371*$AW1370</f>
        <v>0</v>
      </c>
      <c r="X1370" s="172">
        <f>'SAISIE '!Y1371*$AW1370</f>
        <v>0</v>
      </c>
      <c r="Y1370" s="172">
        <f>'SAISIE '!Z1371*$AW1370</f>
        <v>0</v>
      </c>
      <c r="Z1370" s="172">
        <f>'SAISIE '!AA1371*$AW1370</f>
        <v>0</v>
      </c>
      <c r="AA1370" s="172">
        <f>'SAISIE '!AB1371*$AW1370</f>
        <v>0</v>
      </c>
      <c r="AB1370" s="172">
        <f>'SAISIE '!AC1371*$AW1370</f>
        <v>0</v>
      </c>
      <c r="AC1370" s="172">
        <f>'SAISIE '!AD1371*$AW1370</f>
        <v>0</v>
      </c>
      <c r="AD1370" s="172">
        <f>'SAISIE '!AE1371*$AW1370</f>
        <v>0</v>
      </c>
      <c r="AE1370" s="172">
        <f>'SAISIE '!AF1371*$AW1370</f>
        <v>0</v>
      </c>
      <c r="AF1370" s="172">
        <f>'SAISIE '!AG1371*$AW1370</f>
        <v>0</v>
      </c>
      <c r="AG1370" s="172">
        <f>'SAISIE '!AH1371*$AW1370</f>
        <v>0</v>
      </c>
      <c r="AH1370" s="172">
        <f>'SAISIE '!AI1371*$AW1370</f>
        <v>0</v>
      </c>
      <c r="AI1370" s="172">
        <f>'SAISIE '!AJ1371*$AW1370</f>
        <v>0</v>
      </c>
      <c r="AJ1370" s="172">
        <f>'SAISIE '!AK1371*$AW1370</f>
        <v>0</v>
      </c>
      <c r="AK1370" s="172">
        <f>'SAISIE '!AL1371*$AW1370</f>
        <v>0</v>
      </c>
      <c r="AL1370" s="172">
        <f>'SAISIE '!AM1371*$AW1370</f>
        <v>0</v>
      </c>
      <c r="AM1370" s="172">
        <f>'SAISIE '!AN1371*$AW1370</f>
        <v>0</v>
      </c>
      <c r="AN1370" s="172">
        <f>'SAISIE '!AO1371*$AW1370</f>
        <v>0</v>
      </c>
      <c r="AO1370" s="172">
        <f>'SAISIE '!AP1371*$AW1370</f>
        <v>0</v>
      </c>
      <c r="AP1370" s="172">
        <f>'SAISIE '!AQ1371*$AW1370</f>
        <v>0</v>
      </c>
      <c r="AQ1370" s="172">
        <f>'SAISIE '!AR1371*$AW1370</f>
        <v>0</v>
      </c>
      <c r="AR1370" s="172">
        <f>'SAISIE '!AS1371*$AW1370</f>
        <v>0</v>
      </c>
      <c r="AS1370" s="172">
        <f>'SAISIE '!AT1371*$AW1370</f>
        <v>0</v>
      </c>
      <c r="AT1370" s="172">
        <f>'SAISIE '!AU1371*$AW1370</f>
        <v>0</v>
      </c>
      <c r="AU1370" s="172">
        <f>'SAISIE '!AV1371*$AW1370</f>
        <v>0</v>
      </c>
      <c r="AV1370" s="172">
        <f>'SAISIE '!AW1371*$AW1370</f>
        <v>0</v>
      </c>
      <c r="AW1370" s="172">
        <f>'SAISIE '!AX1371</f>
        <v>0</v>
      </c>
    </row>
    <row r="1371" spans="1:49" ht="15.75">
      <c r="A1371" s="172">
        <f>'SAISIE '!B1372</f>
        <v>0</v>
      </c>
      <c r="B1371" s="172">
        <f>'SAISIE '!C1372</f>
        <v>0</v>
      </c>
      <c r="C1371" s="172">
        <f>'SAISIE '!D1372</f>
        <v>0</v>
      </c>
      <c r="D1371" s="172">
        <f>'SAISIE '!E1372</f>
        <v>0</v>
      </c>
      <c r="E1371" s="174">
        <f>'SAISIE '!F1372</f>
        <v>0</v>
      </c>
      <c r="F1371" s="172">
        <f>'SAISIE '!G1372</f>
        <v>0</v>
      </c>
      <c r="G1371" s="172">
        <f>'SAISIE '!H1372</f>
        <v>0</v>
      </c>
      <c r="H1371" s="172">
        <f>'SAISIE '!I1372</f>
        <v>0</v>
      </c>
      <c r="I1371" s="172">
        <f>'SAISIE '!J1372*$AW1371</f>
        <v>0</v>
      </c>
      <c r="J1371" s="172">
        <f>'SAISIE '!K1372*$AW1371</f>
        <v>0</v>
      </c>
      <c r="K1371" s="172">
        <f>'SAISIE '!L1372*$AW1371</f>
        <v>0</v>
      </c>
      <c r="L1371" s="172">
        <f>'SAISIE '!M1372*$AW1371</f>
        <v>0</v>
      </c>
      <c r="M1371" s="172">
        <f>'SAISIE '!N1372*$AW1371</f>
        <v>0</v>
      </c>
      <c r="N1371" s="172">
        <f>'SAISIE '!O1372*$AW1371</f>
        <v>0</v>
      </c>
      <c r="O1371" s="172">
        <f>'SAISIE '!P1372*$AW1371</f>
        <v>0</v>
      </c>
      <c r="P1371" s="172">
        <f>'SAISIE '!Q1372*$AW1371</f>
        <v>0</v>
      </c>
      <c r="Q1371" s="172">
        <f>'SAISIE '!R1372*$AW1371</f>
        <v>0</v>
      </c>
      <c r="R1371" s="172">
        <f>'SAISIE '!S1372*$AW1371</f>
        <v>0</v>
      </c>
      <c r="S1371" s="172">
        <f>'SAISIE '!T1372*$AW1371</f>
        <v>0</v>
      </c>
      <c r="T1371" s="172">
        <f>'SAISIE '!U1372*$AW1371</f>
        <v>0</v>
      </c>
      <c r="U1371" s="172">
        <f>'SAISIE '!V1372*$AW1371</f>
        <v>0</v>
      </c>
      <c r="V1371" s="172">
        <f>'SAISIE '!W1372*$AW1371</f>
        <v>0</v>
      </c>
      <c r="W1371" s="172">
        <f>'SAISIE '!X1372*$AW1371</f>
        <v>0</v>
      </c>
      <c r="X1371" s="172">
        <f>'SAISIE '!Y1372*$AW1371</f>
        <v>0</v>
      </c>
      <c r="Y1371" s="172">
        <f>'SAISIE '!Z1372*$AW1371</f>
        <v>0</v>
      </c>
      <c r="Z1371" s="172">
        <f>'SAISIE '!AA1372*$AW1371</f>
        <v>0</v>
      </c>
      <c r="AA1371" s="172">
        <f>'SAISIE '!AB1372*$AW1371</f>
        <v>0</v>
      </c>
      <c r="AB1371" s="172">
        <f>'SAISIE '!AC1372*$AW1371</f>
        <v>0</v>
      </c>
      <c r="AC1371" s="172">
        <f>'SAISIE '!AD1372*$AW1371</f>
        <v>0</v>
      </c>
      <c r="AD1371" s="172">
        <f>'SAISIE '!AE1372*$AW1371</f>
        <v>0</v>
      </c>
      <c r="AE1371" s="172">
        <f>'SAISIE '!AF1372*$AW1371</f>
        <v>0</v>
      </c>
      <c r="AF1371" s="172">
        <f>'SAISIE '!AG1372*$AW1371</f>
        <v>0</v>
      </c>
      <c r="AG1371" s="172">
        <f>'SAISIE '!AH1372*$AW1371</f>
        <v>0</v>
      </c>
      <c r="AH1371" s="172">
        <f>'SAISIE '!AI1372*$AW1371</f>
        <v>0</v>
      </c>
      <c r="AI1371" s="172">
        <f>'SAISIE '!AJ1372*$AW1371</f>
        <v>0</v>
      </c>
      <c r="AJ1371" s="172">
        <f>'SAISIE '!AK1372*$AW1371</f>
        <v>0</v>
      </c>
      <c r="AK1371" s="172">
        <f>'SAISIE '!AL1372*$AW1371</f>
        <v>0</v>
      </c>
      <c r="AL1371" s="172">
        <f>'SAISIE '!AM1372*$AW1371</f>
        <v>0</v>
      </c>
      <c r="AM1371" s="172">
        <f>'SAISIE '!AN1372*$AW1371</f>
        <v>0</v>
      </c>
      <c r="AN1371" s="172">
        <f>'SAISIE '!AO1372*$AW1371</f>
        <v>0</v>
      </c>
      <c r="AO1371" s="172">
        <f>'SAISIE '!AP1372*$AW1371</f>
        <v>0</v>
      </c>
      <c r="AP1371" s="172">
        <f>'SAISIE '!AQ1372*$AW1371</f>
        <v>0</v>
      </c>
      <c r="AQ1371" s="172">
        <f>'SAISIE '!AR1372*$AW1371</f>
        <v>0</v>
      </c>
      <c r="AR1371" s="172">
        <f>'SAISIE '!AS1372*$AW1371</f>
        <v>0</v>
      </c>
      <c r="AS1371" s="172">
        <f>'SAISIE '!AT1372*$AW1371</f>
        <v>0</v>
      </c>
      <c r="AT1371" s="172">
        <f>'SAISIE '!AU1372*$AW1371</f>
        <v>0</v>
      </c>
      <c r="AU1371" s="172">
        <f>'SAISIE '!AV1372*$AW1371</f>
        <v>0</v>
      </c>
      <c r="AV1371" s="172">
        <f>'SAISIE '!AW1372*$AW1371</f>
        <v>0</v>
      </c>
      <c r="AW1371" s="172">
        <f>'SAISIE '!AX1372</f>
        <v>0</v>
      </c>
    </row>
    <row r="1372" spans="1:49" ht="15.75">
      <c r="A1372" s="172">
        <f>'SAISIE '!B1373</f>
        <v>0</v>
      </c>
      <c r="B1372" s="172">
        <f>'SAISIE '!C1373</f>
        <v>0</v>
      </c>
      <c r="C1372" s="172">
        <f>'SAISIE '!D1373</f>
        <v>0</v>
      </c>
      <c r="D1372" s="172">
        <f>'SAISIE '!E1373</f>
        <v>0</v>
      </c>
      <c r="E1372" s="174">
        <f>'SAISIE '!F1373</f>
        <v>0</v>
      </c>
      <c r="F1372" s="172">
        <f>'SAISIE '!G1373</f>
        <v>0</v>
      </c>
      <c r="G1372" s="172">
        <f>'SAISIE '!H1373</f>
        <v>0</v>
      </c>
      <c r="H1372" s="172">
        <f>'SAISIE '!I1373</f>
        <v>0</v>
      </c>
      <c r="I1372" s="172">
        <f>'SAISIE '!J1373*$AW1372</f>
        <v>0</v>
      </c>
      <c r="J1372" s="172">
        <f>'SAISIE '!K1373*$AW1372</f>
        <v>0</v>
      </c>
      <c r="K1372" s="172">
        <f>'SAISIE '!L1373*$AW1372</f>
        <v>0</v>
      </c>
      <c r="L1372" s="172">
        <f>'SAISIE '!M1373*$AW1372</f>
        <v>0</v>
      </c>
      <c r="M1372" s="172">
        <f>'SAISIE '!N1373*$AW1372</f>
        <v>0</v>
      </c>
      <c r="N1372" s="172">
        <f>'SAISIE '!O1373*$AW1372</f>
        <v>0</v>
      </c>
      <c r="O1372" s="172">
        <f>'SAISIE '!P1373*$AW1372</f>
        <v>0</v>
      </c>
      <c r="P1372" s="172">
        <f>'SAISIE '!Q1373*$AW1372</f>
        <v>0</v>
      </c>
      <c r="Q1372" s="172">
        <f>'SAISIE '!R1373*$AW1372</f>
        <v>0</v>
      </c>
      <c r="R1372" s="172">
        <f>'SAISIE '!S1373*$AW1372</f>
        <v>0</v>
      </c>
      <c r="S1372" s="172">
        <f>'SAISIE '!T1373*$AW1372</f>
        <v>0</v>
      </c>
      <c r="T1372" s="172">
        <f>'SAISIE '!U1373*$AW1372</f>
        <v>0</v>
      </c>
      <c r="U1372" s="172">
        <f>'SAISIE '!V1373*$AW1372</f>
        <v>0</v>
      </c>
      <c r="V1372" s="172">
        <f>'SAISIE '!W1373*$AW1372</f>
        <v>0</v>
      </c>
      <c r="W1372" s="172">
        <f>'SAISIE '!X1373*$AW1372</f>
        <v>0</v>
      </c>
      <c r="X1372" s="172">
        <f>'SAISIE '!Y1373*$AW1372</f>
        <v>0</v>
      </c>
      <c r="Y1372" s="172">
        <f>'SAISIE '!Z1373*$AW1372</f>
        <v>0</v>
      </c>
      <c r="Z1372" s="172">
        <f>'SAISIE '!AA1373*$AW1372</f>
        <v>0</v>
      </c>
      <c r="AA1372" s="172">
        <f>'SAISIE '!AB1373*$AW1372</f>
        <v>0</v>
      </c>
      <c r="AB1372" s="172">
        <f>'SAISIE '!AC1373*$AW1372</f>
        <v>0</v>
      </c>
      <c r="AC1372" s="172">
        <f>'SAISIE '!AD1373*$AW1372</f>
        <v>0</v>
      </c>
      <c r="AD1372" s="172">
        <f>'SAISIE '!AE1373*$AW1372</f>
        <v>0</v>
      </c>
      <c r="AE1372" s="172">
        <f>'SAISIE '!AF1373*$AW1372</f>
        <v>0</v>
      </c>
      <c r="AF1372" s="172">
        <f>'SAISIE '!AG1373*$AW1372</f>
        <v>0</v>
      </c>
      <c r="AG1372" s="172">
        <f>'SAISIE '!AH1373*$AW1372</f>
        <v>0</v>
      </c>
      <c r="AH1372" s="172">
        <f>'SAISIE '!AI1373*$AW1372</f>
        <v>0</v>
      </c>
      <c r="AI1372" s="172">
        <f>'SAISIE '!AJ1373*$AW1372</f>
        <v>0</v>
      </c>
      <c r="AJ1372" s="172">
        <f>'SAISIE '!AK1373*$AW1372</f>
        <v>0</v>
      </c>
      <c r="AK1372" s="172">
        <f>'SAISIE '!AL1373*$AW1372</f>
        <v>0</v>
      </c>
      <c r="AL1372" s="172">
        <f>'SAISIE '!AM1373*$AW1372</f>
        <v>0</v>
      </c>
      <c r="AM1372" s="172">
        <f>'SAISIE '!AN1373*$AW1372</f>
        <v>0</v>
      </c>
      <c r="AN1372" s="172">
        <f>'SAISIE '!AO1373*$AW1372</f>
        <v>0</v>
      </c>
      <c r="AO1372" s="172">
        <f>'SAISIE '!AP1373*$AW1372</f>
        <v>0</v>
      </c>
      <c r="AP1372" s="172">
        <f>'SAISIE '!AQ1373*$AW1372</f>
        <v>0</v>
      </c>
      <c r="AQ1372" s="172">
        <f>'SAISIE '!AR1373*$AW1372</f>
        <v>0</v>
      </c>
      <c r="AR1372" s="172">
        <f>'SAISIE '!AS1373*$AW1372</f>
        <v>0</v>
      </c>
      <c r="AS1372" s="172">
        <f>'SAISIE '!AT1373*$AW1372</f>
        <v>0</v>
      </c>
      <c r="AT1372" s="172">
        <f>'SAISIE '!AU1373*$AW1372</f>
        <v>0</v>
      </c>
      <c r="AU1372" s="172">
        <f>'SAISIE '!AV1373*$AW1372</f>
        <v>0</v>
      </c>
      <c r="AV1372" s="172">
        <f>'SAISIE '!AW1373*$AW1372</f>
        <v>0</v>
      </c>
      <c r="AW1372" s="172">
        <f>'SAISIE '!AX1373</f>
        <v>0</v>
      </c>
    </row>
    <row r="1373" spans="1:49" ht="15.75">
      <c r="A1373" s="172">
        <f>'SAISIE '!B1374</f>
        <v>0</v>
      </c>
      <c r="B1373" s="172">
        <f>'SAISIE '!C1374</f>
        <v>0</v>
      </c>
      <c r="C1373" s="172">
        <f>'SAISIE '!D1374</f>
        <v>0</v>
      </c>
      <c r="D1373" s="172">
        <f>'SAISIE '!E1374</f>
        <v>0</v>
      </c>
      <c r="E1373" s="174">
        <f>'SAISIE '!F1374</f>
        <v>0</v>
      </c>
      <c r="F1373" s="172">
        <f>'SAISIE '!G1374</f>
        <v>0</v>
      </c>
      <c r="G1373" s="172">
        <f>'SAISIE '!H1374</f>
        <v>0</v>
      </c>
      <c r="H1373" s="172">
        <f>'SAISIE '!I1374</f>
        <v>0</v>
      </c>
      <c r="I1373" s="172">
        <f>'SAISIE '!J1374*$AW1373</f>
        <v>0</v>
      </c>
      <c r="J1373" s="172">
        <f>'SAISIE '!K1374*$AW1373</f>
        <v>0</v>
      </c>
      <c r="K1373" s="172">
        <f>'SAISIE '!L1374*$AW1373</f>
        <v>0</v>
      </c>
      <c r="L1373" s="172">
        <f>'SAISIE '!M1374*$AW1373</f>
        <v>0</v>
      </c>
      <c r="M1373" s="172">
        <f>'SAISIE '!N1374*$AW1373</f>
        <v>0</v>
      </c>
      <c r="N1373" s="172">
        <f>'SAISIE '!O1374*$AW1373</f>
        <v>0</v>
      </c>
      <c r="O1373" s="172">
        <f>'SAISIE '!P1374*$AW1373</f>
        <v>0</v>
      </c>
      <c r="P1373" s="172">
        <f>'SAISIE '!Q1374*$AW1373</f>
        <v>0</v>
      </c>
      <c r="Q1373" s="172">
        <f>'SAISIE '!R1374*$AW1373</f>
        <v>0</v>
      </c>
      <c r="R1373" s="172">
        <f>'SAISIE '!S1374*$AW1373</f>
        <v>0</v>
      </c>
      <c r="S1373" s="172">
        <f>'SAISIE '!T1374*$AW1373</f>
        <v>0</v>
      </c>
      <c r="T1373" s="172">
        <f>'SAISIE '!U1374*$AW1373</f>
        <v>0</v>
      </c>
      <c r="U1373" s="172">
        <f>'SAISIE '!V1374*$AW1373</f>
        <v>0</v>
      </c>
      <c r="V1373" s="172">
        <f>'SAISIE '!W1374*$AW1373</f>
        <v>0</v>
      </c>
      <c r="W1373" s="172">
        <f>'SAISIE '!X1374*$AW1373</f>
        <v>0</v>
      </c>
      <c r="X1373" s="172">
        <f>'SAISIE '!Y1374*$AW1373</f>
        <v>0</v>
      </c>
      <c r="Y1373" s="172">
        <f>'SAISIE '!Z1374*$AW1373</f>
        <v>0</v>
      </c>
      <c r="Z1373" s="172">
        <f>'SAISIE '!AA1374*$AW1373</f>
        <v>0</v>
      </c>
      <c r="AA1373" s="172">
        <f>'SAISIE '!AB1374*$AW1373</f>
        <v>0</v>
      </c>
      <c r="AB1373" s="172">
        <f>'SAISIE '!AC1374*$AW1373</f>
        <v>0</v>
      </c>
      <c r="AC1373" s="172">
        <f>'SAISIE '!AD1374*$AW1373</f>
        <v>0</v>
      </c>
      <c r="AD1373" s="172">
        <f>'SAISIE '!AE1374*$AW1373</f>
        <v>0</v>
      </c>
      <c r="AE1373" s="172">
        <f>'SAISIE '!AF1374*$AW1373</f>
        <v>0</v>
      </c>
      <c r="AF1373" s="172">
        <f>'SAISIE '!AG1374*$AW1373</f>
        <v>0</v>
      </c>
      <c r="AG1373" s="172">
        <f>'SAISIE '!AH1374*$AW1373</f>
        <v>0</v>
      </c>
      <c r="AH1373" s="172">
        <f>'SAISIE '!AI1374*$AW1373</f>
        <v>0</v>
      </c>
      <c r="AI1373" s="172">
        <f>'SAISIE '!AJ1374*$AW1373</f>
        <v>0</v>
      </c>
      <c r="AJ1373" s="172">
        <f>'SAISIE '!AK1374*$AW1373</f>
        <v>0</v>
      </c>
      <c r="AK1373" s="172">
        <f>'SAISIE '!AL1374*$AW1373</f>
        <v>0</v>
      </c>
      <c r="AL1373" s="172">
        <f>'SAISIE '!AM1374*$AW1373</f>
        <v>0</v>
      </c>
      <c r="AM1373" s="172">
        <f>'SAISIE '!AN1374*$AW1373</f>
        <v>0</v>
      </c>
      <c r="AN1373" s="172">
        <f>'SAISIE '!AO1374*$AW1373</f>
        <v>0</v>
      </c>
      <c r="AO1373" s="172">
        <f>'SAISIE '!AP1374*$AW1373</f>
        <v>0</v>
      </c>
      <c r="AP1373" s="172">
        <f>'SAISIE '!AQ1374*$AW1373</f>
        <v>0</v>
      </c>
      <c r="AQ1373" s="172">
        <f>'SAISIE '!AR1374*$AW1373</f>
        <v>0</v>
      </c>
      <c r="AR1373" s="172">
        <f>'SAISIE '!AS1374*$AW1373</f>
        <v>0</v>
      </c>
      <c r="AS1373" s="172">
        <f>'SAISIE '!AT1374*$AW1373</f>
        <v>0</v>
      </c>
      <c r="AT1373" s="172">
        <f>'SAISIE '!AU1374*$AW1373</f>
        <v>0</v>
      </c>
      <c r="AU1373" s="172">
        <f>'SAISIE '!AV1374*$AW1373</f>
        <v>0</v>
      </c>
      <c r="AV1373" s="172">
        <f>'SAISIE '!AW1374*$AW1373</f>
        <v>0</v>
      </c>
      <c r="AW1373" s="172">
        <f>'SAISIE '!AX1374</f>
        <v>0</v>
      </c>
    </row>
    <row r="1374" spans="1:49" ht="15.75">
      <c r="A1374" s="172">
        <f>'SAISIE '!B1375</f>
        <v>0</v>
      </c>
      <c r="B1374" s="172">
        <f>'SAISIE '!C1375</f>
        <v>0</v>
      </c>
      <c r="C1374" s="172">
        <f>'SAISIE '!D1375</f>
        <v>0</v>
      </c>
      <c r="D1374" s="172">
        <f>'SAISIE '!E1375</f>
        <v>0</v>
      </c>
      <c r="E1374" s="174">
        <f>'SAISIE '!F1375</f>
        <v>0</v>
      </c>
      <c r="F1374" s="172">
        <f>'SAISIE '!G1375</f>
        <v>0</v>
      </c>
      <c r="G1374" s="172">
        <f>'SAISIE '!H1375</f>
        <v>0</v>
      </c>
      <c r="H1374" s="172">
        <f>'SAISIE '!I1375</f>
        <v>0</v>
      </c>
      <c r="I1374" s="172">
        <f>'SAISIE '!J1375*$AW1374</f>
        <v>0</v>
      </c>
      <c r="J1374" s="172">
        <f>'SAISIE '!K1375*$AW1374</f>
        <v>0</v>
      </c>
      <c r="K1374" s="172">
        <f>'SAISIE '!L1375*$AW1374</f>
        <v>0</v>
      </c>
      <c r="L1374" s="172">
        <f>'SAISIE '!M1375*$AW1374</f>
        <v>0</v>
      </c>
      <c r="M1374" s="172">
        <f>'SAISIE '!N1375*$AW1374</f>
        <v>0</v>
      </c>
      <c r="N1374" s="172">
        <f>'SAISIE '!O1375*$AW1374</f>
        <v>0</v>
      </c>
      <c r="O1374" s="172">
        <f>'SAISIE '!P1375*$AW1374</f>
        <v>0</v>
      </c>
      <c r="P1374" s="172">
        <f>'SAISIE '!Q1375*$AW1374</f>
        <v>0</v>
      </c>
      <c r="Q1374" s="172">
        <f>'SAISIE '!R1375*$AW1374</f>
        <v>0</v>
      </c>
      <c r="R1374" s="172">
        <f>'SAISIE '!S1375*$AW1374</f>
        <v>0</v>
      </c>
      <c r="S1374" s="172">
        <f>'SAISIE '!T1375*$AW1374</f>
        <v>0</v>
      </c>
      <c r="T1374" s="172">
        <f>'SAISIE '!U1375*$AW1374</f>
        <v>0</v>
      </c>
      <c r="U1374" s="172">
        <f>'SAISIE '!V1375*$AW1374</f>
        <v>0</v>
      </c>
      <c r="V1374" s="172">
        <f>'SAISIE '!W1375*$AW1374</f>
        <v>0</v>
      </c>
      <c r="W1374" s="172">
        <f>'SAISIE '!X1375*$AW1374</f>
        <v>0</v>
      </c>
      <c r="X1374" s="172">
        <f>'SAISIE '!Y1375*$AW1374</f>
        <v>0</v>
      </c>
      <c r="Y1374" s="172">
        <f>'SAISIE '!Z1375*$AW1374</f>
        <v>0</v>
      </c>
      <c r="Z1374" s="172">
        <f>'SAISIE '!AA1375*$AW1374</f>
        <v>0</v>
      </c>
      <c r="AA1374" s="172">
        <f>'SAISIE '!AB1375*$AW1374</f>
        <v>0</v>
      </c>
      <c r="AB1374" s="172">
        <f>'SAISIE '!AC1375*$AW1374</f>
        <v>0</v>
      </c>
      <c r="AC1374" s="172">
        <f>'SAISIE '!AD1375*$AW1374</f>
        <v>0</v>
      </c>
      <c r="AD1374" s="172">
        <f>'SAISIE '!AE1375*$AW1374</f>
        <v>0</v>
      </c>
      <c r="AE1374" s="172">
        <f>'SAISIE '!AF1375*$AW1374</f>
        <v>0</v>
      </c>
      <c r="AF1374" s="172">
        <f>'SAISIE '!AG1375*$AW1374</f>
        <v>0</v>
      </c>
      <c r="AG1374" s="172">
        <f>'SAISIE '!AH1375*$AW1374</f>
        <v>0</v>
      </c>
      <c r="AH1374" s="172">
        <f>'SAISIE '!AI1375*$AW1374</f>
        <v>0</v>
      </c>
      <c r="AI1374" s="172">
        <f>'SAISIE '!AJ1375*$AW1374</f>
        <v>0</v>
      </c>
      <c r="AJ1374" s="172">
        <f>'SAISIE '!AK1375*$AW1374</f>
        <v>0</v>
      </c>
      <c r="AK1374" s="172">
        <f>'SAISIE '!AL1375*$AW1374</f>
        <v>0</v>
      </c>
      <c r="AL1374" s="172">
        <f>'SAISIE '!AM1375*$AW1374</f>
        <v>0</v>
      </c>
      <c r="AM1374" s="172">
        <f>'SAISIE '!AN1375*$AW1374</f>
        <v>0</v>
      </c>
      <c r="AN1374" s="172">
        <f>'SAISIE '!AO1375*$AW1374</f>
        <v>0</v>
      </c>
      <c r="AO1374" s="172">
        <f>'SAISIE '!AP1375*$AW1374</f>
        <v>0</v>
      </c>
      <c r="AP1374" s="172">
        <f>'SAISIE '!AQ1375*$AW1374</f>
        <v>0</v>
      </c>
      <c r="AQ1374" s="172">
        <f>'SAISIE '!AR1375*$AW1374</f>
        <v>0</v>
      </c>
      <c r="AR1374" s="172">
        <f>'SAISIE '!AS1375*$AW1374</f>
        <v>0</v>
      </c>
      <c r="AS1374" s="172">
        <f>'SAISIE '!AT1375*$AW1374</f>
        <v>0</v>
      </c>
      <c r="AT1374" s="172">
        <f>'SAISIE '!AU1375*$AW1374</f>
        <v>0</v>
      </c>
      <c r="AU1374" s="172">
        <f>'SAISIE '!AV1375*$AW1374</f>
        <v>0</v>
      </c>
      <c r="AV1374" s="172">
        <f>'SAISIE '!AW1375*$AW1374</f>
        <v>0</v>
      </c>
      <c r="AW1374" s="172">
        <f>'SAISIE '!AX1375</f>
        <v>0</v>
      </c>
    </row>
    <row r="1375" spans="1:49" ht="15.75">
      <c r="A1375" s="172">
        <f>'SAISIE '!B1376</f>
        <v>0</v>
      </c>
      <c r="B1375" s="172">
        <f>'SAISIE '!C1376</f>
        <v>0</v>
      </c>
      <c r="C1375" s="172">
        <f>'SAISIE '!D1376</f>
        <v>0</v>
      </c>
      <c r="D1375" s="172">
        <f>'SAISIE '!E1376</f>
        <v>0</v>
      </c>
      <c r="E1375" s="174">
        <f>'SAISIE '!F1376</f>
        <v>0</v>
      </c>
      <c r="F1375" s="172">
        <f>'SAISIE '!G1376</f>
        <v>0</v>
      </c>
      <c r="G1375" s="172">
        <f>'SAISIE '!H1376</f>
        <v>0</v>
      </c>
      <c r="H1375" s="172">
        <f>'SAISIE '!I1376</f>
        <v>0</v>
      </c>
      <c r="I1375" s="172">
        <f>'SAISIE '!J1376*$AW1375</f>
        <v>0</v>
      </c>
      <c r="J1375" s="172">
        <f>'SAISIE '!K1376*$AW1375</f>
        <v>0</v>
      </c>
      <c r="K1375" s="172">
        <f>'SAISIE '!L1376*$AW1375</f>
        <v>0</v>
      </c>
      <c r="L1375" s="172">
        <f>'SAISIE '!M1376*$AW1375</f>
        <v>0</v>
      </c>
      <c r="M1375" s="172">
        <f>'SAISIE '!N1376*$AW1375</f>
        <v>0</v>
      </c>
      <c r="N1375" s="172">
        <f>'SAISIE '!O1376*$AW1375</f>
        <v>0</v>
      </c>
      <c r="O1375" s="172">
        <f>'SAISIE '!P1376*$AW1375</f>
        <v>0</v>
      </c>
      <c r="P1375" s="172">
        <f>'SAISIE '!Q1376*$AW1375</f>
        <v>0</v>
      </c>
      <c r="Q1375" s="172">
        <f>'SAISIE '!R1376*$AW1375</f>
        <v>0</v>
      </c>
      <c r="R1375" s="172">
        <f>'SAISIE '!S1376*$AW1375</f>
        <v>0</v>
      </c>
      <c r="S1375" s="172">
        <f>'SAISIE '!T1376*$AW1375</f>
        <v>0</v>
      </c>
      <c r="T1375" s="172">
        <f>'SAISIE '!U1376*$AW1375</f>
        <v>0</v>
      </c>
      <c r="U1375" s="172">
        <f>'SAISIE '!V1376*$AW1375</f>
        <v>0</v>
      </c>
      <c r="V1375" s="172">
        <f>'SAISIE '!W1376*$AW1375</f>
        <v>0</v>
      </c>
      <c r="W1375" s="172">
        <f>'SAISIE '!X1376*$AW1375</f>
        <v>0</v>
      </c>
      <c r="X1375" s="172">
        <f>'SAISIE '!Y1376*$AW1375</f>
        <v>0</v>
      </c>
      <c r="Y1375" s="172">
        <f>'SAISIE '!Z1376*$AW1375</f>
        <v>0</v>
      </c>
      <c r="Z1375" s="172">
        <f>'SAISIE '!AA1376*$AW1375</f>
        <v>0</v>
      </c>
      <c r="AA1375" s="172">
        <f>'SAISIE '!AB1376*$AW1375</f>
        <v>0</v>
      </c>
      <c r="AB1375" s="172">
        <f>'SAISIE '!AC1376*$AW1375</f>
        <v>0</v>
      </c>
      <c r="AC1375" s="172">
        <f>'SAISIE '!AD1376*$AW1375</f>
        <v>0</v>
      </c>
      <c r="AD1375" s="172">
        <f>'SAISIE '!AE1376*$AW1375</f>
        <v>0</v>
      </c>
      <c r="AE1375" s="172">
        <f>'SAISIE '!AF1376*$AW1375</f>
        <v>0</v>
      </c>
      <c r="AF1375" s="172">
        <f>'SAISIE '!AG1376*$AW1375</f>
        <v>0</v>
      </c>
      <c r="AG1375" s="172">
        <f>'SAISIE '!AH1376*$AW1375</f>
        <v>0</v>
      </c>
      <c r="AH1375" s="172">
        <f>'SAISIE '!AI1376*$AW1375</f>
        <v>0</v>
      </c>
      <c r="AI1375" s="172">
        <f>'SAISIE '!AJ1376*$AW1375</f>
        <v>0</v>
      </c>
      <c r="AJ1375" s="172">
        <f>'SAISIE '!AK1376*$AW1375</f>
        <v>0</v>
      </c>
      <c r="AK1375" s="172">
        <f>'SAISIE '!AL1376*$AW1375</f>
        <v>0</v>
      </c>
      <c r="AL1375" s="172">
        <f>'SAISIE '!AM1376*$AW1375</f>
        <v>0</v>
      </c>
      <c r="AM1375" s="172">
        <f>'SAISIE '!AN1376*$AW1375</f>
        <v>0</v>
      </c>
      <c r="AN1375" s="172">
        <f>'SAISIE '!AO1376*$AW1375</f>
        <v>0</v>
      </c>
      <c r="AO1375" s="172">
        <f>'SAISIE '!AP1376*$AW1375</f>
        <v>0</v>
      </c>
      <c r="AP1375" s="172">
        <f>'SAISIE '!AQ1376*$AW1375</f>
        <v>0</v>
      </c>
      <c r="AQ1375" s="172">
        <f>'SAISIE '!AR1376*$AW1375</f>
        <v>0</v>
      </c>
      <c r="AR1375" s="172">
        <f>'SAISIE '!AS1376*$AW1375</f>
        <v>0</v>
      </c>
      <c r="AS1375" s="172">
        <f>'SAISIE '!AT1376*$AW1375</f>
        <v>0</v>
      </c>
      <c r="AT1375" s="172">
        <f>'SAISIE '!AU1376*$AW1375</f>
        <v>0</v>
      </c>
      <c r="AU1375" s="172">
        <f>'SAISIE '!AV1376*$AW1375</f>
        <v>0</v>
      </c>
      <c r="AV1375" s="172">
        <f>'SAISIE '!AW1376*$AW1375</f>
        <v>0</v>
      </c>
      <c r="AW1375" s="172">
        <f>'SAISIE '!AX1376</f>
        <v>0</v>
      </c>
    </row>
    <row r="1376" spans="1:49" ht="15.75">
      <c r="A1376" s="172">
        <f>'SAISIE '!B1377</f>
        <v>0</v>
      </c>
      <c r="B1376" s="172">
        <f>'SAISIE '!C1377</f>
        <v>0</v>
      </c>
      <c r="C1376" s="172">
        <f>'SAISIE '!D1377</f>
        <v>0</v>
      </c>
      <c r="D1376" s="172">
        <f>'SAISIE '!E1377</f>
        <v>0</v>
      </c>
      <c r="E1376" s="174">
        <f>'SAISIE '!F1377</f>
        <v>0</v>
      </c>
      <c r="F1376" s="172">
        <f>'SAISIE '!G1377</f>
        <v>0</v>
      </c>
      <c r="G1376" s="172">
        <f>'SAISIE '!H1377</f>
        <v>0</v>
      </c>
      <c r="H1376" s="172">
        <f>'SAISIE '!I1377</f>
        <v>0</v>
      </c>
      <c r="I1376" s="172">
        <f>'SAISIE '!J1377*$AW1376</f>
        <v>0</v>
      </c>
      <c r="J1376" s="172">
        <f>'SAISIE '!K1377*$AW1376</f>
        <v>0</v>
      </c>
      <c r="K1376" s="172">
        <f>'SAISIE '!L1377*$AW1376</f>
        <v>0</v>
      </c>
      <c r="L1376" s="172">
        <f>'SAISIE '!M1377*$AW1376</f>
        <v>0</v>
      </c>
      <c r="M1376" s="172">
        <f>'SAISIE '!N1377*$AW1376</f>
        <v>0</v>
      </c>
      <c r="N1376" s="172">
        <f>'SAISIE '!O1377*$AW1376</f>
        <v>0</v>
      </c>
      <c r="O1376" s="172">
        <f>'SAISIE '!P1377*$AW1376</f>
        <v>0</v>
      </c>
      <c r="P1376" s="172">
        <f>'SAISIE '!Q1377*$AW1376</f>
        <v>0</v>
      </c>
      <c r="Q1376" s="172">
        <f>'SAISIE '!R1377*$AW1376</f>
        <v>0</v>
      </c>
      <c r="R1376" s="172">
        <f>'SAISIE '!S1377*$AW1376</f>
        <v>0</v>
      </c>
      <c r="S1376" s="172">
        <f>'SAISIE '!T1377*$AW1376</f>
        <v>0</v>
      </c>
      <c r="T1376" s="172">
        <f>'SAISIE '!U1377*$AW1376</f>
        <v>0</v>
      </c>
      <c r="U1376" s="172">
        <f>'SAISIE '!V1377*$AW1376</f>
        <v>0</v>
      </c>
      <c r="V1376" s="172">
        <f>'SAISIE '!W1377*$AW1376</f>
        <v>0</v>
      </c>
      <c r="W1376" s="172">
        <f>'SAISIE '!X1377*$AW1376</f>
        <v>0</v>
      </c>
      <c r="X1376" s="172">
        <f>'SAISIE '!Y1377*$AW1376</f>
        <v>0</v>
      </c>
      <c r="Y1376" s="172">
        <f>'SAISIE '!Z1377*$AW1376</f>
        <v>0</v>
      </c>
      <c r="Z1376" s="172">
        <f>'SAISIE '!AA1377*$AW1376</f>
        <v>0</v>
      </c>
      <c r="AA1376" s="172">
        <f>'SAISIE '!AB1377*$AW1376</f>
        <v>0</v>
      </c>
      <c r="AB1376" s="172">
        <f>'SAISIE '!AC1377*$AW1376</f>
        <v>0</v>
      </c>
      <c r="AC1376" s="172">
        <f>'SAISIE '!AD1377*$AW1376</f>
        <v>0</v>
      </c>
      <c r="AD1376" s="172">
        <f>'SAISIE '!AE1377*$AW1376</f>
        <v>0</v>
      </c>
      <c r="AE1376" s="172">
        <f>'SAISIE '!AF1377*$AW1376</f>
        <v>0</v>
      </c>
      <c r="AF1376" s="172">
        <f>'SAISIE '!AG1377*$AW1376</f>
        <v>0</v>
      </c>
      <c r="AG1376" s="172">
        <f>'SAISIE '!AH1377*$AW1376</f>
        <v>0</v>
      </c>
      <c r="AH1376" s="172">
        <f>'SAISIE '!AI1377*$AW1376</f>
        <v>0</v>
      </c>
      <c r="AI1376" s="172">
        <f>'SAISIE '!AJ1377*$AW1376</f>
        <v>0</v>
      </c>
      <c r="AJ1376" s="172">
        <f>'SAISIE '!AK1377*$AW1376</f>
        <v>0</v>
      </c>
      <c r="AK1376" s="172">
        <f>'SAISIE '!AL1377*$AW1376</f>
        <v>0</v>
      </c>
      <c r="AL1376" s="172">
        <f>'SAISIE '!AM1377*$AW1376</f>
        <v>0</v>
      </c>
      <c r="AM1376" s="172">
        <f>'SAISIE '!AN1377*$AW1376</f>
        <v>0</v>
      </c>
      <c r="AN1376" s="172">
        <f>'SAISIE '!AO1377*$AW1376</f>
        <v>0</v>
      </c>
      <c r="AO1376" s="172">
        <f>'SAISIE '!AP1377*$AW1376</f>
        <v>0</v>
      </c>
      <c r="AP1376" s="172">
        <f>'SAISIE '!AQ1377*$AW1376</f>
        <v>0</v>
      </c>
      <c r="AQ1376" s="172">
        <f>'SAISIE '!AR1377*$AW1376</f>
        <v>0</v>
      </c>
      <c r="AR1376" s="172">
        <f>'SAISIE '!AS1377*$AW1376</f>
        <v>0</v>
      </c>
      <c r="AS1376" s="172">
        <f>'SAISIE '!AT1377*$AW1376</f>
        <v>0</v>
      </c>
      <c r="AT1376" s="172">
        <f>'SAISIE '!AU1377*$AW1376</f>
        <v>0</v>
      </c>
      <c r="AU1376" s="172">
        <f>'SAISIE '!AV1377*$AW1376</f>
        <v>0</v>
      </c>
      <c r="AV1376" s="172">
        <f>'SAISIE '!AW1377*$AW1376</f>
        <v>0</v>
      </c>
      <c r="AW1376" s="172">
        <f>'SAISIE '!AX1377</f>
        <v>0</v>
      </c>
    </row>
    <row r="1377" spans="1:49" ht="15.75">
      <c r="A1377" s="172">
        <f>'SAISIE '!B1378</f>
        <v>0</v>
      </c>
      <c r="B1377" s="172">
        <f>'SAISIE '!C1378</f>
        <v>0</v>
      </c>
      <c r="C1377" s="172">
        <f>'SAISIE '!D1378</f>
        <v>0</v>
      </c>
      <c r="D1377" s="172">
        <f>'SAISIE '!E1378</f>
        <v>0</v>
      </c>
      <c r="E1377" s="174">
        <f>'SAISIE '!F1378</f>
        <v>0</v>
      </c>
      <c r="F1377" s="172">
        <f>'SAISIE '!G1378</f>
        <v>0</v>
      </c>
      <c r="G1377" s="172">
        <f>'SAISIE '!H1378</f>
        <v>0</v>
      </c>
      <c r="H1377" s="172">
        <f>'SAISIE '!I1378</f>
        <v>0</v>
      </c>
      <c r="I1377" s="172">
        <f>'SAISIE '!J1378*$AW1377</f>
        <v>0</v>
      </c>
      <c r="J1377" s="172">
        <f>'SAISIE '!K1378*$AW1377</f>
        <v>0</v>
      </c>
      <c r="K1377" s="172">
        <f>'SAISIE '!L1378*$AW1377</f>
        <v>0</v>
      </c>
      <c r="L1377" s="172">
        <f>'SAISIE '!M1378*$AW1377</f>
        <v>0</v>
      </c>
      <c r="M1377" s="172">
        <f>'SAISIE '!N1378*$AW1377</f>
        <v>0</v>
      </c>
      <c r="N1377" s="172">
        <f>'SAISIE '!O1378*$AW1377</f>
        <v>0</v>
      </c>
      <c r="O1377" s="172">
        <f>'SAISIE '!P1378*$AW1377</f>
        <v>0</v>
      </c>
      <c r="P1377" s="172">
        <f>'SAISIE '!Q1378*$AW1377</f>
        <v>0</v>
      </c>
      <c r="Q1377" s="172">
        <f>'SAISIE '!R1378*$AW1377</f>
        <v>0</v>
      </c>
      <c r="R1377" s="172">
        <f>'SAISIE '!S1378*$AW1377</f>
        <v>0</v>
      </c>
      <c r="S1377" s="172">
        <f>'SAISIE '!T1378*$AW1377</f>
        <v>0</v>
      </c>
      <c r="T1377" s="172">
        <f>'SAISIE '!U1378*$AW1377</f>
        <v>0</v>
      </c>
      <c r="U1377" s="172">
        <f>'SAISIE '!V1378*$AW1377</f>
        <v>0</v>
      </c>
      <c r="V1377" s="172">
        <f>'SAISIE '!W1378*$AW1377</f>
        <v>0</v>
      </c>
      <c r="W1377" s="172">
        <f>'SAISIE '!X1378*$AW1377</f>
        <v>0</v>
      </c>
      <c r="X1377" s="172">
        <f>'SAISIE '!Y1378*$AW1377</f>
        <v>0</v>
      </c>
      <c r="Y1377" s="172">
        <f>'SAISIE '!Z1378*$AW1377</f>
        <v>0</v>
      </c>
      <c r="Z1377" s="172">
        <f>'SAISIE '!AA1378*$AW1377</f>
        <v>0</v>
      </c>
      <c r="AA1377" s="172">
        <f>'SAISIE '!AB1378*$AW1377</f>
        <v>0</v>
      </c>
      <c r="AB1377" s="172">
        <f>'SAISIE '!AC1378*$AW1377</f>
        <v>0</v>
      </c>
      <c r="AC1377" s="172">
        <f>'SAISIE '!AD1378*$AW1377</f>
        <v>0</v>
      </c>
      <c r="AD1377" s="172">
        <f>'SAISIE '!AE1378*$AW1377</f>
        <v>0</v>
      </c>
      <c r="AE1377" s="172">
        <f>'SAISIE '!AF1378*$AW1377</f>
        <v>0</v>
      </c>
      <c r="AF1377" s="172">
        <f>'SAISIE '!AG1378*$AW1377</f>
        <v>0</v>
      </c>
      <c r="AG1377" s="172">
        <f>'SAISIE '!AH1378*$AW1377</f>
        <v>0</v>
      </c>
      <c r="AH1377" s="172">
        <f>'SAISIE '!AI1378*$AW1377</f>
        <v>0</v>
      </c>
      <c r="AI1377" s="172">
        <f>'SAISIE '!AJ1378*$AW1377</f>
        <v>0</v>
      </c>
      <c r="AJ1377" s="172">
        <f>'SAISIE '!AK1378*$AW1377</f>
        <v>0</v>
      </c>
      <c r="AK1377" s="172">
        <f>'SAISIE '!AL1378*$AW1377</f>
        <v>0</v>
      </c>
      <c r="AL1377" s="172">
        <f>'SAISIE '!AM1378*$AW1377</f>
        <v>0</v>
      </c>
      <c r="AM1377" s="172">
        <f>'SAISIE '!AN1378*$AW1377</f>
        <v>0</v>
      </c>
      <c r="AN1377" s="172">
        <f>'SAISIE '!AO1378*$AW1377</f>
        <v>0</v>
      </c>
      <c r="AO1377" s="172">
        <f>'SAISIE '!AP1378*$AW1377</f>
        <v>0</v>
      </c>
      <c r="AP1377" s="172">
        <f>'SAISIE '!AQ1378*$AW1377</f>
        <v>0</v>
      </c>
      <c r="AQ1377" s="172">
        <f>'SAISIE '!AR1378*$AW1377</f>
        <v>0</v>
      </c>
      <c r="AR1377" s="172">
        <f>'SAISIE '!AS1378*$AW1377</f>
        <v>0</v>
      </c>
      <c r="AS1377" s="172">
        <f>'SAISIE '!AT1378*$AW1377</f>
        <v>0</v>
      </c>
      <c r="AT1377" s="172">
        <f>'SAISIE '!AU1378*$AW1377</f>
        <v>0</v>
      </c>
      <c r="AU1377" s="172">
        <f>'SAISIE '!AV1378*$AW1377</f>
        <v>0</v>
      </c>
      <c r="AV1377" s="172">
        <f>'SAISIE '!AW1378*$AW1377</f>
        <v>0</v>
      </c>
      <c r="AW1377" s="172">
        <f>'SAISIE '!AX1378</f>
        <v>0</v>
      </c>
    </row>
    <row r="1378" spans="1:49" ht="15.75">
      <c r="A1378" s="172">
        <f>'SAISIE '!B1379</f>
        <v>0</v>
      </c>
      <c r="B1378" s="172">
        <f>'SAISIE '!C1379</f>
        <v>0</v>
      </c>
      <c r="C1378" s="172">
        <f>'SAISIE '!D1379</f>
        <v>0</v>
      </c>
      <c r="D1378" s="172">
        <f>'SAISIE '!E1379</f>
        <v>0</v>
      </c>
      <c r="E1378" s="174">
        <f>'SAISIE '!F1379</f>
        <v>0</v>
      </c>
      <c r="F1378" s="172">
        <f>'SAISIE '!G1379</f>
        <v>0</v>
      </c>
      <c r="G1378" s="172">
        <f>'SAISIE '!H1379</f>
        <v>0</v>
      </c>
      <c r="H1378" s="172">
        <f>'SAISIE '!I1379</f>
        <v>0</v>
      </c>
      <c r="I1378" s="172">
        <f>'SAISIE '!J1379*$AW1378</f>
        <v>0</v>
      </c>
      <c r="J1378" s="172">
        <f>'SAISIE '!K1379*$AW1378</f>
        <v>0</v>
      </c>
      <c r="K1378" s="172">
        <f>'SAISIE '!L1379*$AW1378</f>
        <v>0</v>
      </c>
      <c r="L1378" s="172">
        <f>'SAISIE '!M1379*$AW1378</f>
        <v>0</v>
      </c>
      <c r="M1378" s="172">
        <f>'SAISIE '!N1379*$AW1378</f>
        <v>0</v>
      </c>
      <c r="N1378" s="172">
        <f>'SAISIE '!O1379*$AW1378</f>
        <v>0</v>
      </c>
      <c r="O1378" s="172">
        <f>'SAISIE '!P1379*$AW1378</f>
        <v>0</v>
      </c>
      <c r="P1378" s="172">
        <f>'SAISIE '!Q1379*$AW1378</f>
        <v>0</v>
      </c>
      <c r="Q1378" s="172">
        <f>'SAISIE '!R1379*$AW1378</f>
        <v>0</v>
      </c>
      <c r="R1378" s="172">
        <f>'SAISIE '!S1379*$AW1378</f>
        <v>0</v>
      </c>
      <c r="S1378" s="172">
        <f>'SAISIE '!T1379*$AW1378</f>
        <v>0</v>
      </c>
      <c r="T1378" s="172">
        <f>'SAISIE '!U1379*$AW1378</f>
        <v>0</v>
      </c>
      <c r="U1378" s="172">
        <f>'SAISIE '!V1379*$AW1378</f>
        <v>0</v>
      </c>
      <c r="V1378" s="172">
        <f>'SAISIE '!W1379*$AW1378</f>
        <v>0</v>
      </c>
      <c r="W1378" s="172">
        <f>'SAISIE '!X1379*$AW1378</f>
        <v>0</v>
      </c>
      <c r="X1378" s="172">
        <f>'SAISIE '!Y1379*$AW1378</f>
        <v>0</v>
      </c>
      <c r="Y1378" s="172">
        <f>'SAISIE '!Z1379*$AW1378</f>
        <v>0</v>
      </c>
      <c r="Z1378" s="172">
        <f>'SAISIE '!AA1379*$AW1378</f>
        <v>0</v>
      </c>
      <c r="AA1378" s="172">
        <f>'SAISIE '!AB1379*$AW1378</f>
        <v>0</v>
      </c>
      <c r="AB1378" s="172">
        <f>'SAISIE '!AC1379*$AW1378</f>
        <v>0</v>
      </c>
      <c r="AC1378" s="172">
        <f>'SAISIE '!AD1379*$AW1378</f>
        <v>0</v>
      </c>
      <c r="AD1378" s="172">
        <f>'SAISIE '!AE1379*$AW1378</f>
        <v>0</v>
      </c>
      <c r="AE1378" s="172">
        <f>'SAISIE '!AF1379*$AW1378</f>
        <v>0</v>
      </c>
      <c r="AF1378" s="172">
        <f>'SAISIE '!AG1379*$AW1378</f>
        <v>0</v>
      </c>
      <c r="AG1378" s="172">
        <f>'SAISIE '!AH1379*$AW1378</f>
        <v>0</v>
      </c>
      <c r="AH1378" s="172">
        <f>'SAISIE '!AI1379*$AW1378</f>
        <v>0</v>
      </c>
      <c r="AI1378" s="172">
        <f>'SAISIE '!AJ1379*$AW1378</f>
        <v>0</v>
      </c>
      <c r="AJ1378" s="172">
        <f>'SAISIE '!AK1379*$AW1378</f>
        <v>0</v>
      </c>
      <c r="AK1378" s="172">
        <f>'SAISIE '!AL1379*$AW1378</f>
        <v>0</v>
      </c>
      <c r="AL1378" s="172">
        <f>'SAISIE '!AM1379*$AW1378</f>
        <v>0</v>
      </c>
      <c r="AM1378" s="172">
        <f>'SAISIE '!AN1379*$AW1378</f>
        <v>0</v>
      </c>
      <c r="AN1378" s="172">
        <f>'SAISIE '!AO1379*$AW1378</f>
        <v>0</v>
      </c>
      <c r="AO1378" s="172">
        <f>'SAISIE '!AP1379*$AW1378</f>
        <v>0</v>
      </c>
      <c r="AP1378" s="172">
        <f>'SAISIE '!AQ1379*$AW1378</f>
        <v>0</v>
      </c>
      <c r="AQ1378" s="172">
        <f>'SAISIE '!AR1379*$AW1378</f>
        <v>0</v>
      </c>
      <c r="AR1378" s="172">
        <f>'SAISIE '!AS1379*$AW1378</f>
        <v>0</v>
      </c>
      <c r="AS1378" s="172">
        <f>'SAISIE '!AT1379*$AW1378</f>
        <v>0</v>
      </c>
      <c r="AT1378" s="172">
        <f>'SAISIE '!AU1379*$AW1378</f>
        <v>0</v>
      </c>
      <c r="AU1378" s="172">
        <f>'SAISIE '!AV1379*$AW1378</f>
        <v>0</v>
      </c>
      <c r="AV1378" s="172">
        <f>'SAISIE '!AW1379*$AW1378</f>
        <v>0</v>
      </c>
      <c r="AW1378" s="172">
        <f>'SAISIE '!AX1379</f>
        <v>0</v>
      </c>
    </row>
    <row r="1379" spans="1:49" ht="15.75">
      <c r="A1379" s="172">
        <f>'SAISIE '!B1380</f>
        <v>0</v>
      </c>
      <c r="B1379" s="172">
        <f>'SAISIE '!C1380</f>
        <v>0</v>
      </c>
      <c r="C1379" s="172">
        <f>'SAISIE '!D1380</f>
        <v>0</v>
      </c>
      <c r="D1379" s="172">
        <f>'SAISIE '!E1380</f>
        <v>0</v>
      </c>
      <c r="E1379" s="174">
        <f>'SAISIE '!F1380</f>
        <v>0</v>
      </c>
      <c r="F1379" s="172">
        <f>'SAISIE '!G1380</f>
        <v>0</v>
      </c>
      <c r="G1379" s="172">
        <f>'SAISIE '!H1380</f>
        <v>0</v>
      </c>
      <c r="H1379" s="172">
        <f>'SAISIE '!I1380</f>
        <v>0</v>
      </c>
      <c r="I1379" s="172">
        <f>'SAISIE '!J1380*$AW1379</f>
        <v>0</v>
      </c>
      <c r="J1379" s="172">
        <f>'SAISIE '!K1380*$AW1379</f>
        <v>0</v>
      </c>
      <c r="K1379" s="172">
        <f>'SAISIE '!L1380*$AW1379</f>
        <v>0</v>
      </c>
      <c r="L1379" s="172">
        <f>'SAISIE '!M1380*$AW1379</f>
        <v>0</v>
      </c>
      <c r="M1379" s="172">
        <f>'SAISIE '!N1380*$AW1379</f>
        <v>0</v>
      </c>
      <c r="N1379" s="172">
        <f>'SAISIE '!O1380*$AW1379</f>
        <v>0</v>
      </c>
      <c r="O1379" s="172">
        <f>'SAISIE '!P1380*$AW1379</f>
        <v>0</v>
      </c>
      <c r="P1379" s="172">
        <f>'SAISIE '!Q1380*$AW1379</f>
        <v>0</v>
      </c>
      <c r="Q1379" s="172">
        <f>'SAISIE '!R1380*$AW1379</f>
        <v>0</v>
      </c>
      <c r="R1379" s="172">
        <f>'SAISIE '!S1380*$AW1379</f>
        <v>0</v>
      </c>
      <c r="S1379" s="172">
        <f>'SAISIE '!T1380*$AW1379</f>
        <v>0</v>
      </c>
      <c r="T1379" s="172">
        <f>'SAISIE '!U1380*$AW1379</f>
        <v>0</v>
      </c>
      <c r="U1379" s="172">
        <f>'SAISIE '!V1380*$AW1379</f>
        <v>0</v>
      </c>
      <c r="V1379" s="172">
        <f>'SAISIE '!W1380*$AW1379</f>
        <v>0</v>
      </c>
      <c r="W1379" s="172">
        <f>'SAISIE '!X1380*$AW1379</f>
        <v>0</v>
      </c>
      <c r="X1379" s="172">
        <f>'SAISIE '!Y1380*$AW1379</f>
        <v>0</v>
      </c>
      <c r="Y1379" s="172">
        <f>'SAISIE '!Z1380*$AW1379</f>
        <v>0</v>
      </c>
      <c r="Z1379" s="172">
        <f>'SAISIE '!AA1380*$AW1379</f>
        <v>0</v>
      </c>
      <c r="AA1379" s="172">
        <f>'SAISIE '!AB1380*$AW1379</f>
        <v>0</v>
      </c>
      <c r="AB1379" s="172">
        <f>'SAISIE '!AC1380*$AW1379</f>
        <v>0</v>
      </c>
      <c r="AC1379" s="172">
        <f>'SAISIE '!AD1380*$AW1379</f>
        <v>0</v>
      </c>
      <c r="AD1379" s="172">
        <f>'SAISIE '!AE1380*$AW1379</f>
        <v>0</v>
      </c>
      <c r="AE1379" s="172">
        <f>'SAISIE '!AF1380*$AW1379</f>
        <v>0</v>
      </c>
      <c r="AF1379" s="172">
        <f>'SAISIE '!AG1380*$AW1379</f>
        <v>0</v>
      </c>
      <c r="AG1379" s="172">
        <f>'SAISIE '!AH1380*$AW1379</f>
        <v>0</v>
      </c>
      <c r="AH1379" s="172">
        <f>'SAISIE '!AI1380*$AW1379</f>
        <v>0</v>
      </c>
      <c r="AI1379" s="172">
        <f>'SAISIE '!AJ1380*$AW1379</f>
        <v>0</v>
      </c>
      <c r="AJ1379" s="172">
        <f>'SAISIE '!AK1380*$AW1379</f>
        <v>0</v>
      </c>
      <c r="AK1379" s="172">
        <f>'SAISIE '!AL1380*$AW1379</f>
        <v>0</v>
      </c>
      <c r="AL1379" s="172">
        <f>'SAISIE '!AM1380*$AW1379</f>
        <v>0</v>
      </c>
      <c r="AM1379" s="172">
        <f>'SAISIE '!AN1380*$AW1379</f>
        <v>0</v>
      </c>
      <c r="AN1379" s="172">
        <f>'SAISIE '!AO1380*$AW1379</f>
        <v>0</v>
      </c>
      <c r="AO1379" s="172">
        <f>'SAISIE '!AP1380*$AW1379</f>
        <v>0</v>
      </c>
      <c r="AP1379" s="172">
        <f>'SAISIE '!AQ1380*$AW1379</f>
        <v>0</v>
      </c>
      <c r="AQ1379" s="172">
        <f>'SAISIE '!AR1380*$AW1379</f>
        <v>0</v>
      </c>
      <c r="AR1379" s="172">
        <f>'SAISIE '!AS1380*$AW1379</f>
        <v>0</v>
      </c>
      <c r="AS1379" s="172">
        <f>'SAISIE '!AT1380*$AW1379</f>
        <v>0</v>
      </c>
      <c r="AT1379" s="172">
        <f>'SAISIE '!AU1380*$AW1379</f>
        <v>0</v>
      </c>
      <c r="AU1379" s="172">
        <f>'SAISIE '!AV1380*$AW1379</f>
        <v>0</v>
      </c>
      <c r="AV1379" s="172">
        <f>'SAISIE '!AW1380*$AW1379</f>
        <v>0</v>
      </c>
      <c r="AW1379" s="172">
        <f>'SAISIE '!AX1380</f>
        <v>0</v>
      </c>
    </row>
    <row r="1380" spans="1:49" ht="15.75">
      <c r="A1380" s="172">
        <f>'SAISIE '!B1381</f>
        <v>0</v>
      </c>
      <c r="B1380" s="172">
        <f>'SAISIE '!C1381</f>
        <v>0</v>
      </c>
      <c r="C1380" s="172">
        <f>'SAISIE '!D1381</f>
        <v>0</v>
      </c>
      <c r="D1380" s="172">
        <f>'SAISIE '!E1381</f>
        <v>0</v>
      </c>
      <c r="E1380" s="174">
        <f>'SAISIE '!F1381</f>
        <v>0</v>
      </c>
      <c r="F1380" s="172">
        <f>'SAISIE '!G1381</f>
        <v>0</v>
      </c>
      <c r="G1380" s="172">
        <f>'SAISIE '!H1381</f>
        <v>0</v>
      </c>
      <c r="H1380" s="172">
        <f>'SAISIE '!I1381</f>
        <v>0</v>
      </c>
      <c r="I1380" s="172">
        <f>'SAISIE '!J1381*$AW1380</f>
        <v>0</v>
      </c>
      <c r="J1380" s="172">
        <f>'SAISIE '!K1381*$AW1380</f>
        <v>0</v>
      </c>
      <c r="K1380" s="172">
        <f>'SAISIE '!L1381*$AW1380</f>
        <v>0</v>
      </c>
      <c r="L1380" s="172">
        <f>'SAISIE '!M1381*$AW1380</f>
        <v>0</v>
      </c>
      <c r="M1380" s="172">
        <f>'SAISIE '!N1381*$AW1380</f>
        <v>0</v>
      </c>
      <c r="N1380" s="172">
        <f>'SAISIE '!O1381*$AW1380</f>
        <v>0</v>
      </c>
      <c r="O1380" s="172">
        <f>'SAISIE '!P1381*$AW1380</f>
        <v>0</v>
      </c>
      <c r="P1380" s="172">
        <f>'SAISIE '!Q1381*$AW1380</f>
        <v>0</v>
      </c>
      <c r="Q1380" s="172">
        <f>'SAISIE '!R1381*$AW1380</f>
        <v>0</v>
      </c>
      <c r="R1380" s="172">
        <f>'SAISIE '!S1381*$AW1380</f>
        <v>0</v>
      </c>
      <c r="S1380" s="172">
        <f>'SAISIE '!T1381*$AW1380</f>
        <v>0</v>
      </c>
      <c r="T1380" s="172">
        <f>'SAISIE '!U1381*$AW1380</f>
        <v>0</v>
      </c>
      <c r="U1380" s="172">
        <f>'SAISIE '!V1381*$AW1380</f>
        <v>0</v>
      </c>
      <c r="V1380" s="172">
        <f>'SAISIE '!W1381*$AW1380</f>
        <v>0</v>
      </c>
      <c r="W1380" s="172">
        <f>'SAISIE '!X1381*$AW1380</f>
        <v>0</v>
      </c>
      <c r="X1380" s="172">
        <f>'SAISIE '!Y1381*$AW1380</f>
        <v>0</v>
      </c>
      <c r="Y1380" s="172">
        <f>'SAISIE '!Z1381*$AW1380</f>
        <v>0</v>
      </c>
      <c r="Z1380" s="172">
        <f>'SAISIE '!AA1381*$AW1380</f>
        <v>0</v>
      </c>
      <c r="AA1380" s="172">
        <f>'SAISIE '!AB1381*$AW1380</f>
        <v>0</v>
      </c>
      <c r="AB1380" s="172">
        <f>'SAISIE '!AC1381*$AW1380</f>
        <v>0</v>
      </c>
      <c r="AC1380" s="172">
        <f>'SAISIE '!AD1381*$AW1380</f>
        <v>0</v>
      </c>
      <c r="AD1380" s="172">
        <f>'SAISIE '!AE1381*$AW1380</f>
        <v>0</v>
      </c>
      <c r="AE1380" s="172">
        <f>'SAISIE '!AF1381*$AW1380</f>
        <v>0</v>
      </c>
      <c r="AF1380" s="172">
        <f>'SAISIE '!AG1381*$AW1380</f>
        <v>0</v>
      </c>
      <c r="AG1380" s="172">
        <f>'SAISIE '!AH1381*$AW1380</f>
        <v>0</v>
      </c>
      <c r="AH1380" s="172">
        <f>'SAISIE '!AI1381*$AW1380</f>
        <v>0</v>
      </c>
      <c r="AI1380" s="172">
        <f>'SAISIE '!AJ1381*$AW1380</f>
        <v>0</v>
      </c>
      <c r="AJ1380" s="172">
        <f>'SAISIE '!AK1381*$AW1380</f>
        <v>0</v>
      </c>
      <c r="AK1380" s="172">
        <f>'SAISIE '!AL1381*$AW1380</f>
        <v>0</v>
      </c>
      <c r="AL1380" s="172">
        <f>'SAISIE '!AM1381*$AW1380</f>
        <v>0</v>
      </c>
      <c r="AM1380" s="172">
        <f>'SAISIE '!AN1381*$AW1380</f>
        <v>0</v>
      </c>
      <c r="AN1380" s="172">
        <f>'SAISIE '!AO1381*$AW1380</f>
        <v>0</v>
      </c>
      <c r="AO1380" s="172">
        <f>'SAISIE '!AP1381*$AW1380</f>
        <v>0</v>
      </c>
      <c r="AP1380" s="172">
        <f>'SAISIE '!AQ1381*$AW1380</f>
        <v>0</v>
      </c>
      <c r="AQ1380" s="172">
        <f>'SAISIE '!AR1381*$AW1380</f>
        <v>0</v>
      </c>
      <c r="AR1380" s="172">
        <f>'SAISIE '!AS1381*$AW1380</f>
        <v>0</v>
      </c>
      <c r="AS1380" s="172">
        <f>'SAISIE '!AT1381*$AW1380</f>
        <v>0</v>
      </c>
      <c r="AT1380" s="172">
        <f>'SAISIE '!AU1381*$AW1380</f>
        <v>0</v>
      </c>
      <c r="AU1380" s="172">
        <f>'SAISIE '!AV1381*$AW1380</f>
        <v>0</v>
      </c>
      <c r="AV1380" s="172">
        <f>'SAISIE '!AW1381*$AW1380</f>
        <v>0</v>
      </c>
      <c r="AW1380" s="172">
        <f>'SAISIE '!AX1381</f>
        <v>0</v>
      </c>
    </row>
    <row r="1381" spans="1:49" ht="15.75">
      <c r="A1381" s="172">
        <f>'SAISIE '!B1382</f>
        <v>0</v>
      </c>
      <c r="B1381" s="172">
        <f>'SAISIE '!C1382</f>
        <v>0</v>
      </c>
      <c r="C1381" s="172">
        <f>'SAISIE '!D1382</f>
        <v>0</v>
      </c>
      <c r="D1381" s="172">
        <f>'SAISIE '!E1382</f>
        <v>0</v>
      </c>
      <c r="E1381" s="174">
        <f>'SAISIE '!F1382</f>
        <v>0</v>
      </c>
      <c r="F1381" s="172">
        <f>'SAISIE '!G1382</f>
        <v>0</v>
      </c>
      <c r="G1381" s="172">
        <f>'SAISIE '!H1382</f>
        <v>0</v>
      </c>
      <c r="H1381" s="172">
        <f>'SAISIE '!I1382</f>
        <v>0</v>
      </c>
      <c r="I1381" s="172">
        <f>'SAISIE '!J1382*$AW1381</f>
        <v>0</v>
      </c>
      <c r="J1381" s="172">
        <f>'SAISIE '!K1382*$AW1381</f>
        <v>0</v>
      </c>
      <c r="K1381" s="172">
        <f>'SAISIE '!L1382*$AW1381</f>
        <v>0</v>
      </c>
      <c r="L1381" s="172">
        <f>'SAISIE '!M1382*$AW1381</f>
        <v>0</v>
      </c>
      <c r="M1381" s="172">
        <f>'SAISIE '!N1382*$AW1381</f>
        <v>0</v>
      </c>
      <c r="N1381" s="172">
        <f>'SAISIE '!O1382*$AW1381</f>
        <v>0</v>
      </c>
      <c r="O1381" s="172">
        <f>'SAISIE '!P1382*$AW1381</f>
        <v>0</v>
      </c>
      <c r="P1381" s="172">
        <f>'SAISIE '!Q1382*$AW1381</f>
        <v>0</v>
      </c>
      <c r="Q1381" s="172">
        <f>'SAISIE '!R1382*$AW1381</f>
        <v>0</v>
      </c>
      <c r="R1381" s="172">
        <f>'SAISIE '!S1382*$AW1381</f>
        <v>0</v>
      </c>
      <c r="S1381" s="172">
        <f>'SAISIE '!T1382*$AW1381</f>
        <v>0</v>
      </c>
      <c r="T1381" s="172">
        <f>'SAISIE '!U1382*$AW1381</f>
        <v>0</v>
      </c>
      <c r="U1381" s="172">
        <f>'SAISIE '!V1382*$AW1381</f>
        <v>0</v>
      </c>
      <c r="V1381" s="172">
        <f>'SAISIE '!W1382*$AW1381</f>
        <v>0</v>
      </c>
      <c r="W1381" s="172">
        <f>'SAISIE '!X1382*$AW1381</f>
        <v>0</v>
      </c>
      <c r="X1381" s="172">
        <f>'SAISIE '!Y1382*$AW1381</f>
        <v>0</v>
      </c>
      <c r="Y1381" s="172">
        <f>'SAISIE '!Z1382*$AW1381</f>
        <v>0</v>
      </c>
      <c r="Z1381" s="172">
        <f>'SAISIE '!AA1382*$AW1381</f>
        <v>0</v>
      </c>
      <c r="AA1381" s="172">
        <f>'SAISIE '!AB1382*$AW1381</f>
        <v>0</v>
      </c>
      <c r="AB1381" s="172">
        <f>'SAISIE '!AC1382*$AW1381</f>
        <v>0</v>
      </c>
      <c r="AC1381" s="172">
        <f>'SAISIE '!AD1382*$AW1381</f>
        <v>0</v>
      </c>
      <c r="AD1381" s="172">
        <f>'SAISIE '!AE1382*$AW1381</f>
        <v>0</v>
      </c>
      <c r="AE1381" s="172">
        <f>'SAISIE '!AF1382*$AW1381</f>
        <v>0</v>
      </c>
      <c r="AF1381" s="172">
        <f>'SAISIE '!AG1382*$AW1381</f>
        <v>0</v>
      </c>
      <c r="AG1381" s="172">
        <f>'SAISIE '!AH1382*$AW1381</f>
        <v>0</v>
      </c>
      <c r="AH1381" s="172">
        <f>'SAISIE '!AI1382*$AW1381</f>
        <v>0</v>
      </c>
      <c r="AI1381" s="172">
        <f>'SAISIE '!AJ1382*$AW1381</f>
        <v>0</v>
      </c>
      <c r="AJ1381" s="172">
        <f>'SAISIE '!AK1382*$AW1381</f>
        <v>0</v>
      </c>
      <c r="AK1381" s="172">
        <f>'SAISIE '!AL1382*$AW1381</f>
        <v>0</v>
      </c>
      <c r="AL1381" s="172">
        <f>'SAISIE '!AM1382*$AW1381</f>
        <v>0</v>
      </c>
      <c r="AM1381" s="172">
        <f>'SAISIE '!AN1382*$AW1381</f>
        <v>0</v>
      </c>
      <c r="AN1381" s="172">
        <f>'SAISIE '!AO1382*$AW1381</f>
        <v>0</v>
      </c>
      <c r="AO1381" s="172">
        <f>'SAISIE '!AP1382*$AW1381</f>
        <v>0</v>
      </c>
      <c r="AP1381" s="172">
        <f>'SAISIE '!AQ1382*$AW1381</f>
        <v>0</v>
      </c>
      <c r="AQ1381" s="172">
        <f>'SAISIE '!AR1382*$AW1381</f>
        <v>0</v>
      </c>
      <c r="AR1381" s="172">
        <f>'SAISIE '!AS1382*$AW1381</f>
        <v>0</v>
      </c>
      <c r="AS1381" s="172">
        <f>'SAISIE '!AT1382*$AW1381</f>
        <v>0</v>
      </c>
      <c r="AT1381" s="172">
        <f>'SAISIE '!AU1382*$AW1381</f>
        <v>0</v>
      </c>
      <c r="AU1381" s="172">
        <f>'SAISIE '!AV1382*$AW1381</f>
        <v>0</v>
      </c>
      <c r="AV1381" s="172">
        <f>'SAISIE '!AW1382*$AW1381</f>
        <v>0</v>
      </c>
      <c r="AW1381" s="172">
        <f>'SAISIE '!AX1382</f>
        <v>0</v>
      </c>
    </row>
    <row r="1382" spans="1:49" ht="15.75">
      <c r="A1382" s="172">
        <f>'SAISIE '!B1383</f>
        <v>0</v>
      </c>
      <c r="B1382" s="172">
        <f>'SAISIE '!C1383</f>
        <v>0</v>
      </c>
      <c r="C1382" s="172">
        <f>'SAISIE '!D1383</f>
        <v>0</v>
      </c>
      <c r="D1382" s="172">
        <f>'SAISIE '!E1383</f>
        <v>0</v>
      </c>
      <c r="E1382" s="174">
        <f>'SAISIE '!F1383</f>
        <v>0</v>
      </c>
      <c r="F1382" s="172">
        <f>'SAISIE '!G1383</f>
        <v>0</v>
      </c>
      <c r="G1382" s="172">
        <f>'SAISIE '!H1383</f>
        <v>0</v>
      </c>
      <c r="H1382" s="172">
        <f>'SAISIE '!I1383</f>
        <v>0</v>
      </c>
      <c r="I1382" s="172">
        <f>'SAISIE '!J1383*$AW1382</f>
        <v>0</v>
      </c>
      <c r="J1382" s="172">
        <f>'SAISIE '!K1383*$AW1382</f>
        <v>0</v>
      </c>
      <c r="K1382" s="172">
        <f>'SAISIE '!L1383*$AW1382</f>
        <v>0</v>
      </c>
      <c r="L1382" s="172">
        <f>'SAISIE '!M1383*$AW1382</f>
        <v>0</v>
      </c>
      <c r="M1382" s="172">
        <f>'SAISIE '!N1383*$AW1382</f>
        <v>0</v>
      </c>
      <c r="N1382" s="172">
        <f>'SAISIE '!O1383*$AW1382</f>
        <v>0</v>
      </c>
      <c r="O1382" s="172">
        <f>'SAISIE '!P1383*$AW1382</f>
        <v>0</v>
      </c>
      <c r="P1382" s="172">
        <f>'SAISIE '!Q1383*$AW1382</f>
        <v>0</v>
      </c>
      <c r="Q1382" s="172">
        <f>'SAISIE '!R1383*$AW1382</f>
        <v>0</v>
      </c>
      <c r="R1382" s="172">
        <f>'SAISIE '!S1383*$AW1382</f>
        <v>0</v>
      </c>
      <c r="S1382" s="172">
        <f>'SAISIE '!T1383*$AW1382</f>
        <v>0</v>
      </c>
      <c r="T1382" s="172">
        <f>'SAISIE '!U1383*$AW1382</f>
        <v>0</v>
      </c>
      <c r="U1382" s="172">
        <f>'SAISIE '!V1383*$AW1382</f>
        <v>0</v>
      </c>
      <c r="V1382" s="172">
        <f>'SAISIE '!W1383*$AW1382</f>
        <v>0</v>
      </c>
      <c r="W1382" s="172">
        <f>'SAISIE '!X1383*$AW1382</f>
        <v>0</v>
      </c>
      <c r="X1382" s="172">
        <f>'SAISIE '!Y1383*$AW1382</f>
        <v>0</v>
      </c>
      <c r="Y1382" s="172">
        <f>'SAISIE '!Z1383*$AW1382</f>
        <v>0</v>
      </c>
      <c r="Z1382" s="172">
        <f>'SAISIE '!AA1383*$AW1382</f>
        <v>0</v>
      </c>
      <c r="AA1382" s="172">
        <f>'SAISIE '!AB1383*$AW1382</f>
        <v>0</v>
      </c>
      <c r="AB1382" s="172">
        <f>'SAISIE '!AC1383*$AW1382</f>
        <v>0</v>
      </c>
      <c r="AC1382" s="172">
        <f>'SAISIE '!AD1383*$AW1382</f>
        <v>0</v>
      </c>
      <c r="AD1382" s="172">
        <f>'SAISIE '!AE1383*$AW1382</f>
        <v>0</v>
      </c>
      <c r="AE1382" s="172">
        <f>'SAISIE '!AF1383*$AW1382</f>
        <v>0</v>
      </c>
      <c r="AF1382" s="172">
        <f>'SAISIE '!AG1383*$AW1382</f>
        <v>0</v>
      </c>
      <c r="AG1382" s="172">
        <f>'SAISIE '!AH1383*$AW1382</f>
        <v>0</v>
      </c>
      <c r="AH1382" s="172">
        <f>'SAISIE '!AI1383*$AW1382</f>
        <v>0</v>
      </c>
      <c r="AI1382" s="172">
        <f>'SAISIE '!AJ1383*$AW1382</f>
        <v>0</v>
      </c>
      <c r="AJ1382" s="172">
        <f>'SAISIE '!AK1383*$AW1382</f>
        <v>0</v>
      </c>
      <c r="AK1382" s="172">
        <f>'SAISIE '!AL1383*$AW1382</f>
        <v>0</v>
      </c>
      <c r="AL1382" s="172">
        <f>'SAISIE '!AM1383*$AW1382</f>
        <v>0</v>
      </c>
      <c r="AM1382" s="172">
        <f>'SAISIE '!AN1383*$AW1382</f>
        <v>0</v>
      </c>
      <c r="AN1382" s="172">
        <f>'SAISIE '!AO1383*$AW1382</f>
        <v>0</v>
      </c>
      <c r="AO1382" s="172">
        <f>'SAISIE '!AP1383*$AW1382</f>
        <v>0</v>
      </c>
      <c r="AP1382" s="172">
        <f>'SAISIE '!AQ1383*$AW1382</f>
        <v>0</v>
      </c>
      <c r="AQ1382" s="172">
        <f>'SAISIE '!AR1383*$AW1382</f>
        <v>0</v>
      </c>
      <c r="AR1382" s="172">
        <f>'SAISIE '!AS1383*$AW1382</f>
        <v>0</v>
      </c>
      <c r="AS1382" s="172">
        <f>'SAISIE '!AT1383*$AW1382</f>
        <v>0</v>
      </c>
      <c r="AT1382" s="172">
        <f>'SAISIE '!AU1383*$AW1382</f>
        <v>0</v>
      </c>
      <c r="AU1382" s="172">
        <f>'SAISIE '!AV1383*$AW1382</f>
        <v>0</v>
      </c>
      <c r="AV1382" s="172">
        <f>'SAISIE '!AW1383*$AW1382</f>
        <v>0</v>
      </c>
      <c r="AW1382" s="172">
        <f>'SAISIE '!AX1383</f>
        <v>0</v>
      </c>
    </row>
    <row r="1383" spans="1:49" ht="15.75">
      <c r="A1383" s="172">
        <f>'SAISIE '!B1384</f>
        <v>0</v>
      </c>
      <c r="B1383" s="172">
        <f>'SAISIE '!C1384</f>
        <v>0</v>
      </c>
      <c r="C1383" s="172">
        <f>'SAISIE '!D1384</f>
        <v>0</v>
      </c>
      <c r="D1383" s="172">
        <f>'SAISIE '!E1384</f>
        <v>0</v>
      </c>
      <c r="E1383" s="174">
        <f>'SAISIE '!F1384</f>
        <v>0</v>
      </c>
      <c r="F1383" s="172">
        <f>'SAISIE '!G1384</f>
        <v>0</v>
      </c>
      <c r="G1383" s="172">
        <f>'SAISIE '!H1384</f>
        <v>0</v>
      </c>
      <c r="H1383" s="172">
        <f>'SAISIE '!I1384</f>
        <v>0</v>
      </c>
      <c r="I1383" s="172">
        <f>'SAISIE '!J1384*$AW1383</f>
        <v>0</v>
      </c>
      <c r="J1383" s="172">
        <f>'SAISIE '!K1384*$AW1383</f>
        <v>0</v>
      </c>
      <c r="K1383" s="172">
        <f>'SAISIE '!L1384*$AW1383</f>
        <v>0</v>
      </c>
      <c r="L1383" s="172">
        <f>'SAISIE '!M1384*$AW1383</f>
        <v>0</v>
      </c>
      <c r="M1383" s="172">
        <f>'SAISIE '!N1384*$AW1383</f>
        <v>0</v>
      </c>
      <c r="N1383" s="172">
        <f>'SAISIE '!O1384*$AW1383</f>
        <v>0</v>
      </c>
      <c r="O1383" s="172">
        <f>'SAISIE '!P1384*$AW1383</f>
        <v>0</v>
      </c>
      <c r="P1383" s="172">
        <f>'SAISIE '!Q1384*$AW1383</f>
        <v>0</v>
      </c>
      <c r="Q1383" s="172">
        <f>'SAISIE '!R1384*$AW1383</f>
        <v>0</v>
      </c>
      <c r="R1383" s="172">
        <f>'SAISIE '!S1384*$AW1383</f>
        <v>0</v>
      </c>
      <c r="S1383" s="172">
        <f>'SAISIE '!T1384*$AW1383</f>
        <v>0</v>
      </c>
      <c r="T1383" s="172">
        <f>'SAISIE '!U1384*$AW1383</f>
        <v>0</v>
      </c>
      <c r="U1383" s="172">
        <f>'SAISIE '!V1384*$AW1383</f>
        <v>0</v>
      </c>
      <c r="V1383" s="172">
        <f>'SAISIE '!W1384*$AW1383</f>
        <v>0</v>
      </c>
      <c r="W1383" s="172">
        <f>'SAISIE '!X1384*$AW1383</f>
        <v>0</v>
      </c>
      <c r="X1383" s="172">
        <f>'SAISIE '!Y1384*$AW1383</f>
        <v>0</v>
      </c>
      <c r="Y1383" s="172">
        <f>'SAISIE '!Z1384*$AW1383</f>
        <v>0</v>
      </c>
      <c r="Z1383" s="172">
        <f>'SAISIE '!AA1384*$AW1383</f>
        <v>0</v>
      </c>
      <c r="AA1383" s="172">
        <f>'SAISIE '!AB1384*$AW1383</f>
        <v>0</v>
      </c>
      <c r="AB1383" s="172">
        <f>'SAISIE '!AC1384*$AW1383</f>
        <v>0</v>
      </c>
      <c r="AC1383" s="172">
        <f>'SAISIE '!AD1384*$AW1383</f>
        <v>0</v>
      </c>
      <c r="AD1383" s="172">
        <f>'SAISIE '!AE1384*$AW1383</f>
        <v>0</v>
      </c>
      <c r="AE1383" s="172">
        <f>'SAISIE '!AF1384*$AW1383</f>
        <v>0</v>
      </c>
      <c r="AF1383" s="172">
        <f>'SAISIE '!AG1384*$AW1383</f>
        <v>0</v>
      </c>
      <c r="AG1383" s="172">
        <f>'SAISIE '!AH1384*$AW1383</f>
        <v>0</v>
      </c>
      <c r="AH1383" s="172">
        <f>'SAISIE '!AI1384*$AW1383</f>
        <v>0</v>
      </c>
      <c r="AI1383" s="172">
        <f>'SAISIE '!AJ1384*$AW1383</f>
        <v>0</v>
      </c>
      <c r="AJ1383" s="172">
        <f>'SAISIE '!AK1384*$AW1383</f>
        <v>0</v>
      </c>
      <c r="AK1383" s="172">
        <f>'SAISIE '!AL1384*$AW1383</f>
        <v>0</v>
      </c>
      <c r="AL1383" s="172">
        <f>'SAISIE '!AM1384*$AW1383</f>
        <v>0</v>
      </c>
      <c r="AM1383" s="172">
        <f>'SAISIE '!AN1384*$AW1383</f>
        <v>0</v>
      </c>
      <c r="AN1383" s="172">
        <f>'SAISIE '!AO1384*$AW1383</f>
        <v>0</v>
      </c>
      <c r="AO1383" s="172">
        <f>'SAISIE '!AP1384*$AW1383</f>
        <v>0</v>
      </c>
      <c r="AP1383" s="172">
        <f>'SAISIE '!AQ1384*$AW1383</f>
        <v>0</v>
      </c>
      <c r="AQ1383" s="172">
        <f>'SAISIE '!AR1384*$AW1383</f>
        <v>0</v>
      </c>
      <c r="AR1383" s="172">
        <f>'SAISIE '!AS1384*$AW1383</f>
        <v>0</v>
      </c>
      <c r="AS1383" s="172">
        <f>'SAISIE '!AT1384*$AW1383</f>
        <v>0</v>
      </c>
      <c r="AT1383" s="172">
        <f>'SAISIE '!AU1384*$AW1383</f>
        <v>0</v>
      </c>
      <c r="AU1383" s="172">
        <f>'SAISIE '!AV1384*$AW1383</f>
        <v>0</v>
      </c>
      <c r="AV1383" s="172">
        <f>'SAISIE '!AW1384*$AW1383</f>
        <v>0</v>
      </c>
      <c r="AW1383" s="172">
        <f>'SAISIE '!AX1384</f>
        <v>0</v>
      </c>
    </row>
    <row r="1384" spans="1:49" ht="15.75">
      <c r="A1384" s="172">
        <f>'SAISIE '!B1385</f>
        <v>0</v>
      </c>
      <c r="B1384" s="172">
        <f>'SAISIE '!C1385</f>
        <v>0</v>
      </c>
      <c r="C1384" s="172">
        <f>'SAISIE '!D1385</f>
        <v>0</v>
      </c>
      <c r="D1384" s="172">
        <f>'SAISIE '!E1385</f>
        <v>0</v>
      </c>
      <c r="E1384" s="174">
        <f>'SAISIE '!F1385</f>
        <v>0</v>
      </c>
      <c r="F1384" s="172">
        <f>'SAISIE '!G1385</f>
        <v>0</v>
      </c>
      <c r="G1384" s="172">
        <f>'SAISIE '!H1385</f>
        <v>0</v>
      </c>
      <c r="H1384" s="172">
        <f>'SAISIE '!I1385</f>
        <v>0</v>
      </c>
      <c r="I1384" s="172">
        <f>'SAISIE '!J1385*$AW1384</f>
        <v>0</v>
      </c>
      <c r="J1384" s="172">
        <f>'SAISIE '!K1385*$AW1384</f>
        <v>0</v>
      </c>
      <c r="K1384" s="172">
        <f>'SAISIE '!L1385*$AW1384</f>
        <v>0</v>
      </c>
      <c r="L1384" s="172">
        <f>'SAISIE '!M1385*$AW1384</f>
        <v>0</v>
      </c>
      <c r="M1384" s="172">
        <f>'SAISIE '!N1385*$AW1384</f>
        <v>0</v>
      </c>
      <c r="N1384" s="172">
        <f>'SAISIE '!O1385*$AW1384</f>
        <v>0</v>
      </c>
      <c r="O1384" s="172">
        <f>'SAISIE '!P1385*$AW1384</f>
        <v>0</v>
      </c>
      <c r="P1384" s="172">
        <f>'SAISIE '!Q1385*$AW1384</f>
        <v>0</v>
      </c>
      <c r="Q1384" s="172">
        <f>'SAISIE '!R1385*$AW1384</f>
        <v>0</v>
      </c>
      <c r="R1384" s="172">
        <f>'SAISIE '!S1385*$AW1384</f>
        <v>0</v>
      </c>
      <c r="S1384" s="172">
        <f>'SAISIE '!T1385*$AW1384</f>
        <v>0</v>
      </c>
      <c r="T1384" s="172">
        <f>'SAISIE '!U1385*$AW1384</f>
        <v>0</v>
      </c>
      <c r="U1384" s="172">
        <f>'SAISIE '!V1385*$AW1384</f>
        <v>0</v>
      </c>
      <c r="V1384" s="172">
        <f>'SAISIE '!W1385*$AW1384</f>
        <v>0</v>
      </c>
      <c r="W1384" s="172">
        <f>'SAISIE '!X1385*$AW1384</f>
        <v>0</v>
      </c>
      <c r="X1384" s="172">
        <f>'SAISIE '!Y1385*$AW1384</f>
        <v>0</v>
      </c>
      <c r="Y1384" s="172">
        <f>'SAISIE '!Z1385*$AW1384</f>
        <v>0</v>
      </c>
      <c r="Z1384" s="172">
        <f>'SAISIE '!AA1385*$AW1384</f>
        <v>0</v>
      </c>
      <c r="AA1384" s="172">
        <f>'SAISIE '!AB1385*$AW1384</f>
        <v>0</v>
      </c>
      <c r="AB1384" s="172">
        <f>'SAISIE '!AC1385*$AW1384</f>
        <v>0</v>
      </c>
      <c r="AC1384" s="172">
        <f>'SAISIE '!AD1385*$AW1384</f>
        <v>0</v>
      </c>
      <c r="AD1384" s="172">
        <f>'SAISIE '!AE1385*$AW1384</f>
        <v>0</v>
      </c>
      <c r="AE1384" s="172">
        <f>'SAISIE '!AF1385*$AW1384</f>
        <v>0</v>
      </c>
      <c r="AF1384" s="172">
        <f>'SAISIE '!AG1385*$AW1384</f>
        <v>0</v>
      </c>
      <c r="AG1384" s="172">
        <f>'SAISIE '!AH1385*$AW1384</f>
        <v>0</v>
      </c>
      <c r="AH1384" s="172">
        <f>'SAISIE '!AI1385*$AW1384</f>
        <v>0</v>
      </c>
      <c r="AI1384" s="172">
        <f>'SAISIE '!AJ1385*$AW1384</f>
        <v>0</v>
      </c>
      <c r="AJ1384" s="172">
        <f>'SAISIE '!AK1385*$AW1384</f>
        <v>0</v>
      </c>
      <c r="AK1384" s="172">
        <f>'SAISIE '!AL1385*$AW1384</f>
        <v>0</v>
      </c>
      <c r="AL1384" s="172">
        <f>'SAISIE '!AM1385*$AW1384</f>
        <v>0</v>
      </c>
      <c r="AM1384" s="172">
        <f>'SAISIE '!AN1385*$AW1384</f>
        <v>0</v>
      </c>
      <c r="AN1384" s="172">
        <f>'SAISIE '!AO1385*$AW1384</f>
        <v>0</v>
      </c>
      <c r="AO1384" s="172">
        <f>'SAISIE '!AP1385*$AW1384</f>
        <v>0</v>
      </c>
      <c r="AP1384" s="172">
        <f>'SAISIE '!AQ1385*$AW1384</f>
        <v>0</v>
      </c>
      <c r="AQ1384" s="172">
        <f>'SAISIE '!AR1385*$AW1384</f>
        <v>0</v>
      </c>
      <c r="AR1384" s="172">
        <f>'SAISIE '!AS1385*$AW1384</f>
        <v>0</v>
      </c>
      <c r="AS1384" s="172">
        <f>'SAISIE '!AT1385*$AW1384</f>
        <v>0</v>
      </c>
      <c r="AT1384" s="172">
        <f>'SAISIE '!AU1385*$AW1384</f>
        <v>0</v>
      </c>
      <c r="AU1384" s="172">
        <f>'SAISIE '!AV1385*$AW1384</f>
        <v>0</v>
      </c>
      <c r="AV1384" s="172">
        <f>'SAISIE '!AW1385*$AW1384</f>
        <v>0</v>
      </c>
      <c r="AW1384" s="172">
        <f>'SAISIE '!AX1385</f>
        <v>0</v>
      </c>
    </row>
    <row r="1385" spans="1:49" ht="15.75">
      <c r="A1385" s="172">
        <f>'SAISIE '!B1386</f>
        <v>0</v>
      </c>
      <c r="B1385" s="172">
        <f>'SAISIE '!C1386</f>
        <v>0</v>
      </c>
      <c r="C1385" s="172">
        <f>'SAISIE '!D1386</f>
        <v>0</v>
      </c>
      <c r="D1385" s="172">
        <f>'SAISIE '!E1386</f>
        <v>0</v>
      </c>
      <c r="E1385" s="174">
        <f>'SAISIE '!F1386</f>
        <v>0</v>
      </c>
      <c r="F1385" s="172">
        <f>'SAISIE '!G1386</f>
        <v>0</v>
      </c>
      <c r="G1385" s="172">
        <f>'SAISIE '!H1386</f>
        <v>0</v>
      </c>
      <c r="H1385" s="172">
        <f>'SAISIE '!I1386</f>
        <v>0</v>
      </c>
      <c r="I1385" s="172">
        <f>'SAISIE '!J1386*$AW1385</f>
        <v>0</v>
      </c>
      <c r="J1385" s="172">
        <f>'SAISIE '!K1386*$AW1385</f>
        <v>0</v>
      </c>
      <c r="K1385" s="172">
        <f>'SAISIE '!L1386*$AW1385</f>
        <v>0</v>
      </c>
      <c r="L1385" s="172">
        <f>'SAISIE '!M1386*$AW1385</f>
        <v>0</v>
      </c>
      <c r="M1385" s="172">
        <f>'SAISIE '!N1386*$AW1385</f>
        <v>0</v>
      </c>
      <c r="N1385" s="172">
        <f>'SAISIE '!O1386*$AW1385</f>
        <v>0</v>
      </c>
      <c r="O1385" s="172">
        <f>'SAISIE '!P1386*$AW1385</f>
        <v>0</v>
      </c>
      <c r="P1385" s="172">
        <f>'SAISIE '!Q1386*$AW1385</f>
        <v>0</v>
      </c>
      <c r="Q1385" s="172">
        <f>'SAISIE '!R1386*$AW1385</f>
        <v>0</v>
      </c>
      <c r="R1385" s="172">
        <f>'SAISIE '!S1386*$AW1385</f>
        <v>0</v>
      </c>
      <c r="S1385" s="172">
        <f>'SAISIE '!T1386*$AW1385</f>
        <v>0</v>
      </c>
      <c r="T1385" s="172">
        <f>'SAISIE '!U1386*$AW1385</f>
        <v>0</v>
      </c>
      <c r="U1385" s="172">
        <f>'SAISIE '!V1386*$AW1385</f>
        <v>0</v>
      </c>
      <c r="V1385" s="172">
        <f>'SAISIE '!W1386*$AW1385</f>
        <v>0</v>
      </c>
      <c r="W1385" s="172">
        <f>'SAISIE '!X1386*$AW1385</f>
        <v>0</v>
      </c>
      <c r="X1385" s="172">
        <f>'SAISIE '!Y1386*$AW1385</f>
        <v>0</v>
      </c>
      <c r="Y1385" s="172">
        <f>'SAISIE '!Z1386*$AW1385</f>
        <v>0</v>
      </c>
      <c r="Z1385" s="172">
        <f>'SAISIE '!AA1386*$AW1385</f>
        <v>0</v>
      </c>
      <c r="AA1385" s="172">
        <f>'SAISIE '!AB1386*$AW1385</f>
        <v>0</v>
      </c>
      <c r="AB1385" s="172">
        <f>'SAISIE '!AC1386*$AW1385</f>
        <v>0</v>
      </c>
      <c r="AC1385" s="172">
        <f>'SAISIE '!AD1386*$AW1385</f>
        <v>0</v>
      </c>
      <c r="AD1385" s="172">
        <f>'SAISIE '!AE1386*$AW1385</f>
        <v>0</v>
      </c>
      <c r="AE1385" s="172">
        <f>'SAISIE '!AF1386*$AW1385</f>
        <v>0</v>
      </c>
      <c r="AF1385" s="172">
        <f>'SAISIE '!AG1386*$AW1385</f>
        <v>0</v>
      </c>
      <c r="AG1385" s="172">
        <f>'SAISIE '!AH1386*$AW1385</f>
        <v>0</v>
      </c>
      <c r="AH1385" s="172">
        <f>'SAISIE '!AI1386*$AW1385</f>
        <v>0</v>
      </c>
      <c r="AI1385" s="172">
        <f>'SAISIE '!AJ1386*$AW1385</f>
        <v>0</v>
      </c>
      <c r="AJ1385" s="172">
        <f>'SAISIE '!AK1386*$AW1385</f>
        <v>0</v>
      </c>
      <c r="AK1385" s="172">
        <f>'SAISIE '!AL1386*$AW1385</f>
        <v>0</v>
      </c>
      <c r="AL1385" s="172">
        <f>'SAISIE '!AM1386*$AW1385</f>
        <v>0</v>
      </c>
      <c r="AM1385" s="172">
        <f>'SAISIE '!AN1386*$AW1385</f>
        <v>0</v>
      </c>
      <c r="AN1385" s="172">
        <f>'SAISIE '!AO1386*$AW1385</f>
        <v>0</v>
      </c>
      <c r="AO1385" s="172">
        <f>'SAISIE '!AP1386*$AW1385</f>
        <v>0</v>
      </c>
      <c r="AP1385" s="172">
        <f>'SAISIE '!AQ1386*$AW1385</f>
        <v>0</v>
      </c>
      <c r="AQ1385" s="172">
        <f>'SAISIE '!AR1386*$AW1385</f>
        <v>0</v>
      </c>
      <c r="AR1385" s="172">
        <f>'SAISIE '!AS1386*$AW1385</f>
        <v>0</v>
      </c>
      <c r="AS1385" s="172">
        <f>'SAISIE '!AT1386*$AW1385</f>
        <v>0</v>
      </c>
      <c r="AT1385" s="172">
        <f>'SAISIE '!AU1386*$AW1385</f>
        <v>0</v>
      </c>
      <c r="AU1385" s="172">
        <f>'SAISIE '!AV1386*$AW1385</f>
        <v>0</v>
      </c>
      <c r="AV1385" s="172">
        <f>'SAISIE '!AW1386*$AW1385</f>
        <v>0</v>
      </c>
      <c r="AW1385" s="172">
        <f>'SAISIE '!AX1386</f>
        <v>0</v>
      </c>
    </row>
    <row r="1386" spans="1:49" ht="15.75">
      <c r="A1386" s="172">
        <f>'SAISIE '!B1387</f>
        <v>0</v>
      </c>
      <c r="B1386" s="172">
        <f>'SAISIE '!C1387</f>
        <v>0</v>
      </c>
      <c r="C1386" s="172">
        <f>'SAISIE '!D1387</f>
        <v>0</v>
      </c>
      <c r="D1386" s="172">
        <f>'SAISIE '!E1387</f>
        <v>0</v>
      </c>
      <c r="E1386" s="174">
        <f>'SAISIE '!F1387</f>
        <v>0</v>
      </c>
      <c r="F1386" s="172">
        <f>'SAISIE '!G1387</f>
        <v>0</v>
      </c>
      <c r="G1386" s="172">
        <f>'SAISIE '!H1387</f>
        <v>0</v>
      </c>
      <c r="H1386" s="172">
        <f>'SAISIE '!I1387</f>
        <v>0</v>
      </c>
      <c r="I1386" s="172">
        <f>'SAISIE '!J1387*$AW1386</f>
        <v>0</v>
      </c>
      <c r="J1386" s="172">
        <f>'SAISIE '!K1387*$AW1386</f>
        <v>0</v>
      </c>
      <c r="K1386" s="172">
        <f>'SAISIE '!L1387*$AW1386</f>
        <v>0</v>
      </c>
      <c r="L1386" s="172">
        <f>'SAISIE '!M1387*$AW1386</f>
        <v>0</v>
      </c>
      <c r="M1386" s="172">
        <f>'SAISIE '!N1387*$AW1386</f>
        <v>0</v>
      </c>
      <c r="N1386" s="172">
        <f>'SAISIE '!O1387*$AW1386</f>
        <v>0</v>
      </c>
      <c r="O1386" s="172">
        <f>'SAISIE '!P1387*$AW1386</f>
        <v>0</v>
      </c>
      <c r="P1386" s="172">
        <f>'SAISIE '!Q1387*$AW1386</f>
        <v>0</v>
      </c>
      <c r="Q1386" s="172">
        <f>'SAISIE '!R1387*$AW1386</f>
        <v>0</v>
      </c>
      <c r="R1386" s="172">
        <f>'SAISIE '!S1387*$AW1386</f>
        <v>0</v>
      </c>
      <c r="S1386" s="172">
        <f>'SAISIE '!T1387*$AW1386</f>
        <v>0</v>
      </c>
      <c r="T1386" s="172">
        <f>'SAISIE '!U1387*$AW1386</f>
        <v>0</v>
      </c>
      <c r="U1386" s="172">
        <f>'SAISIE '!V1387*$AW1386</f>
        <v>0</v>
      </c>
      <c r="V1386" s="172">
        <f>'SAISIE '!W1387*$AW1386</f>
        <v>0</v>
      </c>
      <c r="W1386" s="172">
        <f>'SAISIE '!X1387*$AW1386</f>
        <v>0</v>
      </c>
      <c r="X1386" s="172">
        <f>'SAISIE '!Y1387*$AW1386</f>
        <v>0</v>
      </c>
      <c r="Y1386" s="172">
        <f>'SAISIE '!Z1387*$AW1386</f>
        <v>0</v>
      </c>
      <c r="Z1386" s="172">
        <f>'SAISIE '!AA1387*$AW1386</f>
        <v>0</v>
      </c>
      <c r="AA1386" s="172">
        <f>'SAISIE '!AB1387*$AW1386</f>
        <v>0</v>
      </c>
      <c r="AB1386" s="172">
        <f>'SAISIE '!AC1387*$AW1386</f>
        <v>0</v>
      </c>
      <c r="AC1386" s="172">
        <f>'SAISIE '!AD1387*$AW1386</f>
        <v>0</v>
      </c>
      <c r="AD1386" s="172">
        <f>'SAISIE '!AE1387*$AW1386</f>
        <v>0</v>
      </c>
      <c r="AE1386" s="172">
        <f>'SAISIE '!AF1387*$AW1386</f>
        <v>0</v>
      </c>
      <c r="AF1386" s="172">
        <f>'SAISIE '!AG1387*$AW1386</f>
        <v>0</v>
      </c>
      <c r="AG1386" s="172">
        <f>'SAISIE '!AH1387*$AW1386</f>
        <v>0</v>
      </c>
      <c r="AH1386" s="172">
        <f>'SAISIE '!AI1387*$AW1386</f>
        <v>0</v>
      </c>
      <c r="AI1386" s="172">
        <f>'SAISIE '!AJ1387*$AW1386</f>
        <v>0</v>
      </c>
      <c r="AJ1386" s="172">
        <f>'SAISIE '!AK1387*$AW1386</f>
        <v>0</v>
      </c>
      <c r="AK1386" s="172">
        <f>'SAISIE '!AL1387*$AW1386</f>
        <v>0</v>
      </c>
      <c r="AL1386" s="172">
        <f>'SAISIE '!AM1387*$AW1386</f>
        <v>0</v>
      </c>
      <c r="AM1386" s="172">
        <f>'SAISIE '!AN1387*$AW1386</f>
        <v>0</v>
      </c>
      <c r="AN1386" s="172">
        <f>'SAISIE '!AO1387*$AW1386</f>
        <v>0</v>
      </c>
      <c r="AO1386" s="172">
        <f>'SAISIE '!AP1387*$AW1386</f>
        <v>0</v>
      </c>
      <c r="AP1386" s="172">
        <f>'SAISIE '!AQ1387*$AW1386</f>
        <v>0</v>
      </c>
      <c r="AQ1386" s="172">
        <f>'SAISIE '!AR1387*$AW1386</f>
        <v>0</v>
      </c>
      <c r="AR1386" s="172">
        <f>'SAISIE '!AS1387*$AW1386</f>
        <v>0</v>
      </c>
      <c r="AS1386" s="172">
        <f>'SAISIE '!AT1387*$AW1386</f>
        <v>0</v>
      </c>
      <c r="AT1386" s="172">
        <f>'SAISIE '!AU1387*$AW1386</f>
        <v>0</v>
      </c>
      <c r="AU1386" s="172">
        <f>'SAISIE '!AV1387*$AW1386</f>
        <v>0</v>
      </c>
      <c r="AV1386" s="172">
        <f>'SAISIE '!AW1387*$AW1386</f>
        <v>0</v>
      </c>
      <c r="AW1386" s="172">
        <f>'SAISIE '!AX1387</f>
        <v>0</v>
      </c>
    </row>
    <row r="1387" spans="1:49" ht="15.75">
      <c r="A1387" s="172">
        <f>'SAISIE '!B1388</f>
        <v>0</v>
      </c>
      <c r="B1387" s="172">
        <f>'SAISIE '!C1388</f>
        <v>0</v>
      </c>
      <c r="C1387" s="172">
        <f>'SAISIE '!D1388</f>
        <v>0</v>
      </c>
      <c r="D1387" s="172">
        <f>'SAISIE '!E1388</f>
        <v>0</v>
      </c>
      <c r="E1387" s="174">
        <f>'SAISIE '!F1388</f>
        <v>0</v>
      </c>
      <c r="F1387" s="172">
        <f>'SAISIE '!G1388</f>
        <v>0</v>
      </c>
      <c r="G1387" s="172">
        <f>'SAISIE '!H1388</f>
        <v>0</v>
      </c>
      <c r="H1387" s="172">
        <f>'SAISIE '!I1388</f>
        <v>0</v>
      </c>
      <c r="I1387" s="172">
        <f>'SAISIE '!J1388*$AW1387</f>
        <v>0</v>
      </c>
      <c r="J1387" s="172">
        <f>'SAISIE '!K1388*$AW1387</f>
        <v>0</v>
      </c>
      <c r="K1387" s="172">
        <f>'SAISIE '!L1388*$AW1387</f>
        <v>0</v>
      </c>
      <c r="L1387" s="172">
        <f>'SAISIE '!M1388*$AW1387</f>
        <v>0</v>
      </c>
      <c r="M1387" s="172">
        <f>'SAISIE '!N1388*$AW1387</f>
        <v>0</v>
      </c>
      <c r="N1387" s="172">
        <f>'SAISIE '!O1388*$AW1387</f>
        <v>0</v>
      </c>
      <c r="O1387" s="172">
        <f>'SAISIE '!P1388*$AW1387</f>
        <v>0</v>
      </c>
      <c r="P1387" s="172">
        <f>'SAISIE '!Q1388*$AW1387</f>
        <v>0</v>
      </c>
      <c r="Q1387" s="172">
        <f>'SAISIE '!R1388*$AW1387</f>
        <v>0</v>
      </c>
      <c r="R1387" s="172">
        <f>'SAISIE '!S1388*$AW1387</f>
        <v>0</v>
      </c>
      <c r="S1387" s="172">
        <f>'SAISIE '!T1388*$AW1387</f>
        <v>0</v>
      </c>
      <c r="T1387" s="172">
        <f>'SAISIE '!U1388*$AW1387</f>
        <v>0</v>
      </c>
      <c r="U1387" s="172">
        <f>'SAISIE '!V1388*$AW1387</f>
        <v>0</v>
      </c>
      <c r="V1387" s="172">
        <f>'SAISIE '!W1388*$AW1387</f>
        <v>0</v>
      </c>
      <c r="W1387" s="172">
        <f>'SAISIE '!X1388*$AW1387</f>
        <v>0</v>
      </c>
      <c r="X1387" s="172">
        <f>'SAISIE '!Y1388*$AW1387</f>
        <v>0</v>
      </c>
      <c r="Y1387" s="172">
        <f>'SAISIE '!Z1388*$AW1387</f>
        <v>0</v>
      </c>
      <c r="Z1387" s="172">
        <f>'SAISIE '!AA1388*$AW1387</f>
        <v>0</v>
      </c>
      <c r="AA1387" s="172">
        <f>'SAISIE '!AB1388*$AW1387</f>
        <v>0</v>
      </c>
      <c r="AB1387" s="172">
        <f>'SAISIE '!AC1388*$AW1387</f>
        <v>0</v>
      </c>
      <c r="AC1387" s="172">
        <f>'SAISIE '!AD1388*$AW1387</f>
        <v>0</v>
      </c>
      <c r="AD1387" s="172">
        <f>'SAISIE '!AE1388*$AW1387</f>
        <v>0</v>
      </c>
      <c r="AE1387" s="172">
        <f>'SAISIE '!AF1388*$AW1387</f>
        <v>0</v>
      </c>
      <c r="AF1387" s="172">
        <f>'SAISIE '!AG1388*$AW1387</f>
        <v>0</v>
      </c>
      <c r="AG1387" s="172">
        <f>'SAISIE '!AH1388*$AW1387</f>
        <v>0</v>
      </c>
      <c r="AH1387" s="172">
        <f>'SAISIE '!AI1388*$AW1387</f>
        <v>0</v>
      </c>
      <c r="AI1387" s="172">
        <f>'SAISIE '!AJ1388*$AW1387</f>
        <v>0</v>
      </c>
      <c r="AJ1387" s="172">
        <f>'SAISIE '!AK1388*$AW1387</f>
        <v>0</v>
      </c>
      <c r="AK1387" s="172">
        <f>'SAISIE '!AL1388*$AW1387</f>
        <v>0</v>
      </c>
      <c r="AL1387" s="172">
        <f>'SAISIE '!AM1388*$AW1387</f>
        <v>0</v>
      </c>
      <c r="AM1387" s="172">
        <f>'SAISIE '!AN1388*$AW1387</f>
        <v>0</v>
      </c>
      <c r="AN1387" s="172">
        <f>'SAISIE '!AO1388*$AW1387</f>
        <v>0</v>
      </c>
      <c r="AO1387" s="172">
        <f>'SAISIE '!AP1388*$AW1387</f>
        <v>0</v>
      </c>
      <c r="AP1387" s="172">
        <f>'SAISIE '!AQ1388*$AW1387</f>
        <v>0</v>
      </c>
      <c r="AQ1387" s="172">
        <f>'SAISIE '!AR1388*$AW1387</f>
        <v>0</v>
      </c>
      <c r="AR1387" s="172">
        <f>'SAISIE '!AS1388*$AW1387</f>
        <v>0</v>
      </c>
      <c r="AS1387" s="172">
        <f>'SAISIE '!AT1388*$AW1387</f>
        <v>0</v>
      </c>
      <c r="AT1387" s="172">
        <f>'SAISIE '!AU1388*$AW1387</f>
        <v>0</v>
      </c>
      <c r="AU1387" s="172">
        <f>'SAISIE '!AV1388*$AW1387</f>
        <v>0</v>
      </c>
      <c r="AV1387" s="172">
        <f>'SAISIE '!AW1388*$AW1387</f>
        <v>0</v>
      </c>
      <c r="AW1387" s="172">
        <f>'SAISIE '!AX1388</f>
        <v>0</v>
      </c>
    </row>
    <row r="1388" spans="1:49" ht="15.75">
      <c r="A1388" s="172">
        <f>'SAISIE '!B1389</f>
        <v>0</v>
      </c>
      <c r="B1388" s="172">
        <f>'SAISIE '!C1389</f>
        <v>0</v>
      </c>
      <c r="C1388" s="172">
        <f>'SAISIE '!D1389</f>
        <v>0</v>
      </c>
      <c r="D1388" s="172">
        <f>'SAISIE '!E1389</f>
        <v>0</v>
      </c>
      <c r="E1388" s="174">
        <f>'SAISIE '!F1389</f>
        <v>0</v>
      </c>
      <c r="F1388" s="172">
        <f>'SAISIE '!G1389</f>
        <v>0</v>
      </c>
      <c r="G1388" s="172">
        <f>'SAISIE '!H1389</f>
        <v>0</v>
      </c>
      <c r="H1388" s="172">
        <f>'SAISIE '!I1389</f>
        <v>0</v>
      </c>
      <c r="I1388" s="172">
        <f>'SAISIE '!J1389*$AW1388</f>
        <v>0</v>
      </c>
      <c r="J1388" s="172">
        <f>'SAISIE '!K1389*$AW1388</f>
        <v>0</v>
      </c>
      <c r="K1388" s="172">
        <f>'SAISIE '!L1389*$AW1388</f>
        <v>0</v>
      </c>
      <c r="L1388" s="172">
        <f>'SAISIE '!M1389*$AW1388</f>
        <v>0</v>
      </c>
      <c r="M1388" s="172">
        <f>'SAISIE '!N1389*$AW1388</f>
        <v>0</v>
      </c>
      <c r="N1388" s="172">
        <f>'SAISIE '!O1389*$AW1388</f>
        <v>0</v>
      </c>
      <c r="O1388" s="172">
        <f>'SAISIE '!P1389*$AW1388</f>
        <v>0</v>
      </c>
      <c r="P1388" s="172">
        <f>'SAISIE '!Q1389*$AW1388</f>
        <v>0</v>
      </c>
      <c r="Q1388" s="172">
        <f>'SAISIE '!R1389*$AW1388</f>
        <v>0</v>
      </c>
      <c r="R1388" s="172">
        <f>'SAISIE '!S1389*$AW1388</f>
        <v>0</v>
      </c>
      <c r="S1388" s="172">
        <f>'SAISIE '!T1389*$AW1388</f>
        <v>0</v>
      </c>
      <c r="T1388" s="172">
        <f>'SAISIE '!U1389*$AW1388</f>
        <v>0</v>
      </c>
      <c r="U1388" s="172">
        <f>'SAISIE '!V1389*$AW1388</f>
        <v>0</v>
      </c>
      <c r="V1388" s="172">
        <f>'SAISIE '!W1389*$AW1388</f>
        <v>0</v>
      </c>
      <c r="W1388" s="172">
        <f>'SAISIE '!X1389*$AW1388</f>
        <v>0</v>
      </c>
      <c r="X1388" s="172">
        <f>'SAISIE '!Y1389*$AW1388</f>
        <v>0</v>
      </c>
      <c r="Y1388" s="172">
        <f>'SAISIE '!Z1389*$AW1388</f>
        <v>0</v>
      </c>
      <c r="Z1388" s="172">
        <f>'SAISIE '!AA1389*$AW1388</f>
        <v>0</v>
      </c>
      <c r="AA1388" s="172">
        <f>'SAISIE '!AB1389*$AW1388</f>
        <v>0</v>
      </c>
      <c r="AB1388" s="172">
        <f>'SAISIE '!AC1389*$AW1388</f>
        <v>0</v>
      </c>
      <c r="AC1388" s="172">
        <f>'SAISIE '!AD1389*$AW1388</f>
        <v>0</v>
      </c>
      <c r="AD1388" s="172">
        <f>'SAISIE '!AE1389*$AW1388</f>
        <v>0</v>
      </c>
      <c r="AE1388" s="172">
        <f>'SAISIE '!AF1389*$AW1388</f>
        <v>0</v>
      </c>
      <c r="AF1388" s="172">
        <f>'SAISIE '!AG1389*$AW1388</f>
        <v>0</v>
      </c>
      <c r="AG1388" s="172">
        <f>'SAISIE '!AH1389*$AW1388</f>
        <v>0</v>
      </c>
      <c r="AH1388" s="172">
        <f>'SAISIE '!AI1389*$AW1388</f>
        <v>0</v>
      </c>
      <c r="AI1388" s="172">
        <f>'SAISIE '!AJ1389*$AW1388</f>
        <v>0</v>
      </c>
      <c r="AJ1388" s="172">
        <f>'SAISIE '!AK1389*$AW1388</f>
        <v>0</v>
      </c>
      <c r="AK1388" s="172">
        <f>'SAISIE '!AL1389*$AW1388</f>
        <v>0</v>
      </c>
      <c r="AL1388" s="172">
        <f>'SAISIE '!AM1389*$AW1388</f>
        <v>0</v>
      </c>
      <c r="AM1388" s="172">
        <f>'SAISIE '!AN1389*$AW1388</f>
        <v>0</v>
      </c>
      <c r="AN1388" s="172">
        <f>'SAISIE '!AO1389*$AW1388</f>
        <v>0</v>
      </c>
      <c r="AO1388" s="172">
        <f>'SAISIE '!AP1389*$AW1388</f>
        <v>0</v>
      </c>
      <c r="AP1388" s="172">
        <f>'SAISIE '!AQ1389*$AW1388</f>
        <v>0</v>
      </c>
      <c r="AQ1388" s="172">
        <f>'SAISIE '!AR1389*$AW1388</f>
        <v>0</v>
      </c>
      <c r="AR1388" s="172">
        <f>'SAISIE '!AS1389*$AW1388</f>
        <v>0</v>
      </c>
      <c r="AS1388" s="172">
        <f>'SAISIE '!AT1389*$AW1388</f>
        <v>0</v>
      </c>
      <c r="AT1388" s="172">
        <f>'SAISIE '!AU1389*$AW1388</f>
        <v>0</v>
      </c>
      <c r="AU1388" s="172">
        <f>'SAISIE '!AV1389*$AW1388</f>
        <v>0</v>
      </c>
      <c r="AV1388" s="172">
        <f>'SAISIE '!AW1389*$AW1388</f>
        <v>0</v>
      </c>
      <c r="AW1388" s="172">
        <f>'SAISIE '!AX1389</f>
        <v>0</v>
      </c>
    </row>
    <row r="1389" spans="1:49" ht="15.75">
      <c r="A1389" s="172">
        <f>'SAISIE '!B1390</f>
        <v>0</v>
      </c>
      <c r="B1389" s="172">
        <f>'SAISIE '!C1390</f>
        <v>0</v>
      </c>
      <c r="C1389" s="172">
        <f>'SAISIE '!D1390</f>
        <v>0</v>
      </c>
      <c r="D1389" s="172">
        <f>'SAISIE '!E1390</f>
        <v>0</v>
      </c>
      <c r="E1389" s="174">
        <f>'SAISIE '!F1390</f>
        <v>0</v>
      </c>
      <c r="F1389" s="172">
        <f>'SAISIE '!G1390</f>
        <v>0</v>
      </c>
      <c r="G1389" s="172">
        <f>'SAISIE '!H1390</f>
        <v>0</v>
      </c>
      <c r="H1389" s="172">
        <f>'SAISIE '!I1390</f>
        <v>0</v>
      </c>
      <c r="I1389" s="172">
        <f>'SAISIE '!J1390*$AW1389</f>
        <v>0</v>
      </c>
      <c r="J1389" s="172">
        <f>'SAISIE '!K1390*$AW1389</f>
        <v>0</v>
      </c>
      <c r="K1389" s="172">
        <f>'SAISIE '!L1390*$AW1389</f>
        <v>0</v>
      </c>
      <c r="L1389" s="172">
        <f>'SAISIE '!M1390*$AW1389</f>
        <v>0</v>
      </c>
      <c r="M1389" s="172">
        <f>'SAISIE '!N1390*$AW1389</f>
        <v>0</v>
      </c>
      <c r="N1389" s="172">
        <f>'SAISIE '!O1390*$AW1389</f>
        <v>0</v>
      </c>
      <c r="O1389" s="172">
        <f>'SAISIE '!P1390*$AW1389</f>
        <v>0</v>
      </c>
      <c r="P1389" s="172">
        <f>'SAISIE '!Q1390*$AW1389</f>
        <v>0</v>
      </c>
      <c r="Q1389" s="172">
        <f>'SAISIE '!R1390*$AW1389</f>
        <v>0</v>
      </c>
      <c r="R1389" s="172">
        <f>'SAISIE '!S1390*$AW1389</f>
        <v>0</v>
      </c>
      <c r="S1389" s="172">
        <f>'SAISIE '!T1390*$AW1389</f>
        <v>0</v>
      </c>
      <c r="T1389" s="172">
        <f>'SAISIE '!U1390*$AW1389</f>
        <v>0</v>
      </c>
      <c r="U1389" s="172">
        <f>'SAISIE '!V1390*$AW1389</f>
        <v>0</v>
      </c>
      <c r="V1389" s="172">
        <f>'SAISIE '!W1390*$AW1389</f>
        <v>0</v>
      </c>
      <c r="W1389" s="172">
        <f>'SAISIE '!X1390*$AW1389</f>
        <v>0</v>
      </c>
      <c r="X1389" s="172">
        <f>'SAISIE '!Y1390*$AW1389</f>
        <v>0</v>
      </c>
      <c r="Y1389" s="172">
        <f>'SAISIE '!Z1390*$AW1389</f>
        <v>0</v>
      </c>
      <c r="Z1389" s="172">
        <f>'SAISIE '!AA1390*$AW1389</f>
        <v>0</v>
      </c>
      <c r="AA1389" s="172">
        <f>'SAISIE '!AB1390*$AW1389</f>
        <v>0</v>
      </c>
      <c r="AB1389" s="172">
        <f>'SAISIE '!AC1390*$AW1389</f>
        <v>0</v>
      </c>
      <c r="AC1389" s="172">
        <f>'SAISIE '!AD1390*$AW1389</f>
        <v>0</v>
      </c>
      <c r="AD1389" s="172">
        <f>'SAISIE '!AE1390*$AW1389</f>
        <v>0</v>
      </c>
      <c r="AE1389" s="172">
        <f>'SAISIE '!AF1390*$AW1389</f>
        <v>0</v>
      </c>
      <c r="AF1389" s="172">
        <f>'SAISIE '!AG1390*$AW1389</f>
        <v>0</v>
      </c>
      <c r="AG1389" s="172">
        <f>'SAISIE '!AH1390*$AW1389</f>
        <v>0</v>
      </c>
      <c r="AH1389" s="172">
        <f>'SAISIE '!AI1390*$AW1389</f>
        <v>0</v>
      </c>
      <c r="AI1389" s="172">
        <f>'SAISIE '!AJ1390*$AW1389</f>
        <v>0</v>
      </c>
      <c r="AJ1389" s="172">
        <f>'SAISIE '!AK1390*$AW1389</f>
        <v>0</v>
      </c>
      <c r="AK1389" s="172">
        <f>'SAISIE '!AL1390*$AW1389</f>
        <v>0</v>
      </c>
      <c r="AL1389" s="172">
        <f>'SAISIE '!AM1390*$AW1389</f>
        <v>0</v>
      </c>
      <c r="AM1389" s="172">
        <f>'SAISIE '!AN1390*$AW1389</f>
        <v>0</v>
      </c>
      <c r="AN1389" s="172">
        <f>'SAISIE '!AO1390*$AW1389</f>
        <v>0</v>
      </c>
      <c r="AO1389" s="172">
        <f>'SAISIE '!AP1390*$AW1389</f>
        <v>0</v>
      </c>
      <c r="AP1389" s="172">
        <f>'SAISIE '!AQ1390*$AW1389</f>
        <v>0</v>
      </c>
      <c r="AQ1389" s="172">
        <f>'SAISIE '!AR1390*$AW1389</f>
        <v>0</v>
      </c>
      <c r="AR1389" s="172">
        <f>'SAISIE '!AS1390*$AW1389</f>
        <v>0</v>
      </c>
      <c r="AS1389" s="172">
        <f>'SAISIE '!AT1390*$AW1389</f>
        <v>0</v>
      </c>
      <c r="AT1389" s="172">
        <f>'SAISIE '!AU1390*$AW1389</f>
        <v>0</v>
      </c>
      <c r="AU1389" s="172">
        <f>'SAISIE '!AV1390*$AW1389</f>
        <v>0</v>
      </c>
      <c r="AV1389" s="172">
        <f>'SAISIE '!AW1390*$AW1389</f>
        <v>0</v>
      </c>
      <c r="AW1389" s="172">
        <f>'SAISIE '!AX1390</f>
        <v>0</v>
      </c>
    </row>
    <row r="1390" spans="1:49" ht="15.75">
      <c r="A1390" s="172">
        <f>'SAISIE '!B1391</f>
        <v>0</v>
      </c>
      <c r="B1390" s="172">
        <f>'SAISIE '!C1391</f>
        <v>0</v>
      </c>
      <c r="C1390" s="172">
        <f>'SAISIE '!D1391</f>
        <v>0</v>
      </c>
      <c r="D1390" s="172">
        <f>'SAISIE '!E1391</f>
        <v>0</v>
      </c>
      <c r="E1390" s="174">
        <f>'SAISIE '!F1391</f>
        <v>0</v>
      </c>
      <c r="F1390" s="172">
        <f>'SAISIE '!G1391</f>
        <v>0</v>
      </c>
      <c r="G1390" s="172">
        <f>'SAISIE '!H1391</f>
        <v>0</v>
      </c>
      <c r="H1390" s="172">
        <f>'SAISIE '!I1391</f>
        <v>0</v>
      </c>
      <c r="I1390" s="172">
        <f>'SAISIE '!J1391*$AW1390</f>
        <v>0</v>
      </c>
      <c r="J1390" s="172">
        <f>'SAISIE '!K1391*$AW1390</f>
        <v>0</v>
      </c>
      <c r="K1390" s="172">
        <f>'SAISIE '!L1391*$AW1390</f>
        <v>0</v>
      </c>
      <c r="L1390" s="172">
        <f>'SAISIE '!M1391*$AW1390</f>
        <v>0</v>
      </c>
      <c r="M1390" s="172">
        <f>'SAISIE '!N1391*$AW1390</f>
        <v>0</v>
      </c>
      <c r="N1390" s="172">
        <f>'SAISIE '!O1391*$AW1390</f>
        <v>0</v>
      </c>
      <c r="O1390" s="172">
        <f>'SAISIE '!P1391*$AW1390</f>
        <v>0</v>
      </c>
      <c r="P1390" s="172">
        <f>'SAISIE '!Q1391*$AW1390</f>
        <v>0</v>
      </c>
      <c r="Q1390" s="172">
        <f>'SAISIE '!R1391*$AW1390</f>
        <v>0</v>
      </c>
      <c r="R1390" s="172">
        <f>'SAISIE '!S1391*$AW1390</f>
        <v>0</v>
      </c>
      <c r="S1390" s="172">
        <f>'SAISIE '!T1391*$AW1390</f>
        <v>0</v>
      </c>
      <c r="T1390" s="172">
        <f>'SAISIE '!U1391*$AW1390</f>
        <v>0</v>
      </c>
      <c r="U1390" s="172">
        <f>'SAISIE '!V1391*$AW1390</f>
        <v>0</v>
      </c>
      <c r="V1390" s="172">
        <f>'SAISIE '!W1391*$AW1390</f>
        <v>0</v>
      </c>
      <c r="W1390" s="172">
        <f>'SAISIE '!X1391*$AW1390</f>
        <v>0</v>
      </c>
      <c r="X1390" s="172">
        <f>'SAISIE '!Y1391*$AW1390</f>
        <v>0</v>
      </c>
      <c r="Y1390" s="172">
        <f>'SAISIE '!Z1391*$AW1390</f>
        <v>0</v>
      </c>
      <c r="Z1390" s="172">
        <f>'SAISIE '!AA1391*$AW1390</f>
        <v>0</v>
      </c>
      <c r="AA1390" s="172">
        <f>'SAISIE '!AB1391*$AW1390</f>
        <v>0</v>
      </c>
      <c r="AB1390" s="172">
        <f>'SAISIE '!AC1391*$AW1390</f>
        <v>0</v>
      </c>
      <c r="AC1390" s="172">
        <f>'SAISIE '!AD1391*$AW1390</f>
        <v>0</v>
      </c>
      <c r="AD1390" s="172">
        <f>'SAISIE '!AE1391*$AW1390</f>
        <v>0</v>
      </c>
      <c r="AE1390" s="172">
        <f>'SAISIE '!AF1391*$AW1390</f>
        <v>0</v>
      </c>
      <c r="AF1390" s="172">
        <f>'SAISIE '!AG1391*$AW1390</f>
        <v>0</v>
      </c>
      <c r="AG1390" s="172">
        <f>'SAISIE '!AH1391*$AW1390</f>
        <v>0</v>
      </c>
      <c r="AH1390" s="172">
        <f>'SAISIE '!AI1391*$AW1390</f>
        <v>0</v>
      </c>
      <c r="AI1390" s="172">
        <f>'SAISIE '!AJ1391*$AW1390</f>
        <v>0</v>
      </c>
      <c r="AJ1390" s="172">
        <f>'SAISIE '!AK1391*$AW1390</f>
        <v>0</v>
      </c>
      <c r="AK1390" s="172">
        <f>'SAISIE '!AL1391*$AW1390</f>
        <v>0</v>
      </c>
      <c r="AL1390" s="172">
        <f>'SAISIE '!AM1391*$AW1390</f>
        <v>0</v>
      </c>
      <c r="AM1390" s="172">
        <f>'SAISIE '!AN1391*$AW1390</f>
        <v>0</v>
      </c>
      <c r="AN1390" s="172">
        <f>'SAISIE '!AO1391*$AW1390</f>
        <v>0</v>
      </c>
      <c r="AO1390" s="172">
        <f>'SAISIE '!AP1391*$AW1390</f>
        <v>0</v>
      </c>
      <c r="AP1390" s="172">
        <f>'SAISIE '!AQ1391*$AW1390</f>
        <v>0</v>
      </c>
      <c r="AQ1390" s="172">
        <f>'SAISIE '!AR1391*$AW1390</f>
        <v>0</v>
      </c>
      <c r="AR1390" s="172">
        <f>'SAISIE '!AS1391*$AW1390</f>
        <v>0</v>
      </c>
      <c r="AS1390" s="172">
        <f>'SAISIE '!AT1391*$AW1390</f>
        <v>0</v>
      </c>
      <c r="AT1390" s="172">
        <f>'SAISIE '!AU1391*$AW1390</f>
        <v>0</v>
      </c>
      <c r="AU1390" s="172">
        <f>'SAISIE '!AV1391*$AW1390</f>
        <v>0</v>
      </c>
      <c r="AV1390" s="172">
        <f>'SAISIE '!AW1391*$AW1390</f>
        <v>0</v>
      </c>
      <c r="AW1390" s="172">
        <f>'SAISIE '!AX1391</f>
        <v>0</v>
      </c>
    </row>
    <row r="1391" spans="1:49" ht="15.75">
      <c r="A1391" s="172">
        <f>'SAISIE '!B1392</f>
        <v>0</v>
      </c>
      <c r="B1391" s="172">
        <f>'SAISIE '!C1392</f>
        <v>0</v>
      </c>
      <c r="C1391" s="172">
        <f>'SAISIE '!D1392</f>
        <v>0</v>
      </c>
      <c r="D1391" s="172">
        <f>'SAISIE '!E1392</f>
        <v>0</v>
      </c>
      <c r="E1391" s="174">
        <f>'SAISIE '!F1392</f>
        <v>0</v>
      </c>
      <c r="F1391" s="172">
        <f>'SAISIE '!G1392</f>
        <v>0</v>
      </c>
      <c r="G1391" s="172">
        <f>'SAISIE '!H1392</f>
        <v>0</v>
      </c>
      <c r="H1391" s="172">
        <f>'SAISIE '!I1392</f>
        <v>0</v>
      </c>
      <c r="I1391" s="172">
        <f>'SAISIE '!J1392*$AW1391</f>
        <v>0</v>
      </c>
      <c r="J1391" s="172">
        <f>'SAISIE '!K1392*$AW1391</f>
        <v>0</v>
      </c>
      <c r="K1391" s="172">
        <f>'SAISIE '!L1392*$AW1391</f>
        <v>0</v>
      </c>
      <c r="L1391" s="172">
        <f>'SAISIE '!M1392*$AW1391</f>
        <v>0</v>
      </c>
      <c r="M1391" s="172">
        <f>'SAISIE '!N1392*$AW1391</f>
        <v>0</v>
      </c>
      <c r="N1391" s="172">
        <f>'SAISIE '!O1392*$AW1391</f>
        <v>0</v>
      </c>
      <c r="O1391" s="172">
        <f>'SAISIE '!P1392*$AW1391</f>
        <v>0</v>
      </c>
      <c r="P1391" s="172">
        <f>'SAISIE '!Q1392*$AW1391</f>
        <v>0</v>
      </c>
      <c r="Q1391" s="172">
        <f>'SAISIE '!R1392*$AW1391</f>
        <v>0</v>
      </c>
      <c r="R1391" s="172">
        <f>'SAISIE '!S1392*$AW1391</f>
        <v>0</v>
      </c>
      <c r="S1391" s="172">
        <f>'SAISIE '!T1392*$AW1391</f>
        <v>0</v>
      </c>
      <c r="T1391" s="172">
        <f>'SAISIE '!U1392*$AW1391</f>
        <v>0</v>
      </c>
      <c r="U1391" s="172">
        <f>'SAISIE '!V1392*$AW1391</f>
        <v>0</v>
      </c>
      <c r="V1391" s="172">
        <f>'SAISIE '!W1392*$AW1391</f>
        <v>0</v>
      </c>
      <c r="W1391" s="172">
        <f>'SAISIE '!X1392*$AW1391</f>
        <v>0</v>
      </c>
      <c r="X1391" s="172">
        <f>'SAISIE '!Y1392*$AW1391</f>
        <v>0</v>
      </c>
      <c r="Y1391" s="172">
        <f>'SAISIE '!Z1392*$AW1391</f>
        <v>0</v>
      </c>
      <c r="Z1391" s="172">
        <f>'SAISIE '!AA1392*$AW1391</f>
        <v>0</v>
      </c>
      <c r="AA1391" s="172">
        <f>'SAISIE '!AB1392*$AW1391</f>
        <v>0</v>
      </c>
      <c r="AB1391" s="172">
        <f>'SAISIE '!AC1392*$AW1391</f>
        <v>0</v>
      </c>
      <c r="AC1391" s="172">
        <f>'SAISIE '!AD1392*$AW1391</f>
        <v>0</v>
      </c>
      <c r="AD1391" s="172">
        <f>'SAISIE '!AE1392*$AW1391</f>
        <v>0</v>
      </c>
      <c r="AE1391" s="172">
        <f>'SAISIE '!AF1392*$AW1391</f>
        <v>0</v>
      </c>
      <c r="AF1391" s="172">
        <f>'SAISIE '!AG1392*$AW1391</f>
        <v>0</v>
      </c>
      <c r="AG1391" s="172">
        <f>'SAISIE '!AH1392*$AW1391</f>
        <v>0</v>
      </c>
      <c r="AH1391" s="172">
        <f>'SAISIE '!AI1392*$AW1391</f>
        <v>0</v>
      </c>
      <c r="AI1391" s="172">
        <f>'SAISIE '!AJ1392*$AW1391</f>
        <v>0</v>
      </c>
      <c r="AJ1391" s="172">
        <f>'SAISIE '!AK1392*$AW1391</f>
        <v>0</v>
      </c>
      <c r="AK1391" s="172">
        <f>'SAISIE '!AL1392*$AW1391</f>
        <v>0</v>
      </c>
      <c r="AL1391" s="172">
        <f>'SAISIE '!AM1392*$AW1391</f>
        <v>0</v>
      </c>
      <c r="AM1391" s="172">
        <f>'SAISIE '!AN1392*$AW1391</f>
        <v>0</v>
      </c>
      <c r="AN1391" s="172">
        <f>'SAISIE '!AO1392*$AW1391</f>
        <v>0</v>
      </c>
      <c r="AO1391" s="172">
        <f>'SAISIE '!AP1392*$AW1391</f>
        <v>0</v>
      </c>
      <c r="AP1391" s="172">
        <f>'SAISIE '!AQ1392*$AW1391</f>
        <v>0</v>
      </c>
      <c r="AQ1391" s="172">
        <f>'SAISIE '!AR1392*$AW1391</f>
        <v>0</v>
      </c>
      <c r="AR1391" s="172">
        <f>'SAISIE '!AS1392*$AW1391</f>
        <v>0</v>
      </c>
      <c r="AS1391" s="172">
        <f>'SAISIE '!AT1392*$AW1391</f>
        <v>0</v>
      </c>
      <c r="AT1391" s="172">
        <f>'SAISIE '!AU1392*$AW1391</f>
        <v>0</v>
      </c>
      <c r="AU1391" s="172">
        <f>'SAISIE '!AV1392*$AW1391</f>
        <v>0</v>
      </c>
      <c r="AV1391" s="172">
        <f>'SAISIE '!AW1392*$AW1391</f>
        <v>0</v>
      </c>
      <c r="AW1391" s="172">
        <f>'SAISIE '!AX1392</f>
        <v>0</v>
      </c>
    </row>
    <row r="1392" spans="1:49" ht="15.75">
      <c r="A1392" s="172">
        <f>'SAISIE '!B1393</f>
        <v>0</v>
      </c>
      <c r="B1392" s="172">
        <f>'SAISIE '!C1393</f>
        <v>0</v>
      </c>
      <c r="C1392" s="172">
        <f>'SAISIE '!D1393</f>
        <v>0</v>
      </c>
      <c r="D1392" s="172">
        <f>'SAISIE '!E1393</f>
        <v>0</v>
      </c>
      <c r="E1392" s="174">
        <f>'SAISIE '!F1393</f>
        <v>0</v>
      </c>
      <c r="F1392" s="172">
        <f>'SAISIE '!G1393</f>
        <v>0</v>
      </c>
      <c r="G1392" s="172">
        <f>'SAISIE '!H1393</f>
        <v>0</v>
      </c>
      <c r="H1392" s="172">
        <f>'SAISIE '!I1393</f>
        <v>0</v>
      </c>
      <c r="I1392" s="172">
        <f>'SAISIE '!J1393*$AW1392</f>
        <v>0</v>
      </c>
      <c r="J1392" s="172">
        <f>'SAISIE '!K1393*$AW1392</f>
        <v>0</v>
      </c>
      <c r="K1392" s="172">
        <f>'SAISIE '!L1393*$AW1392</f>
        <v>0</v>
      </c>
      <c r="L1392" s="172">
        <f>'SAISIE '!M1393*$AW1392</f>
        <v>0</v>
      </c>
      <c r="M1392" s="172">
        <f>'SAISIE '!N1393*$AW1392</f>
        <v>0</v>
      </c>
      <c r="N1392" s="172">
        <f>'SAISIE '!O1393*$AW1392</f>
        <v>0</v>
      </c>
      <c r="O1392" s="172">
        <f>'SAISIE '!P1393*$AW1392</f>
        <v>0</v>
      </c>
      <c r="P1392" s="172">
        <f>'SAISIE '!Q1393*$AW1392</f>
        <v>0</v>
      </c>
      <c r="Q1392" s="172">
        <f>'SAISIE '!R1393*$AW1392</f>
        <v>0</v>
      </c>
      <c r="R1392" s="172">
        <f>'SAISIE '!S1393*$AW1392</f>
        <v>0</v>
      </c>
      <c r="S1392" s="172">
        <f>'SAISIE '!T1393*$AW1392</f>
        <v>0</v>
      </c>
      <c r="T1392" s="172">
        <f>'SAISIE '!U1393*$AW1392</f>
        <v>0</v>
      </c>
      <c r="U1392" s="172">
        <f>'SAISIE '!V1393*$AW1392</f>
        <v>0</v>
      </c>
      <c r="V1392" s="172">
        <f>'SAISIE '!W1393*$AW1392</f>
        <v>0</v>
      </c>
      <c r="W1392" s="172">
        <f>'SAISIE '!X1393*$AW1392</f>
        <v>0</v>
      </c>
      <c r="X1392" s="172">
        <f>'SAISIE '!Y1393*$AW1392</f>
        <v>0</v>
      </c>
      <c r="Y1392" s="172">
        <f>'SAISIE '!Z1393*$AW1392</f>
        <v>0</v>
      </c>
      <c r="Z1392" s="172">
        <f>'SAISIE '!AA1393*$AW1392</f>
        <v>0</v>
      </c>
      <c r="AA1392" s="172">
        <f>'SAISIE '!AB1393*$AW1392</f>
        <v>0</v>
      </c>
      <c r="AB1392" s="172">
        <f>'SAISIE '!AC1393*$AW1392</f>
        <v>0</v>
      </c>
      <c r="AC1392" s="172">
        <f>'SAISIE '!AD1393*$AW1392</f>
        <v>0</v>
      </c>
      <c r="AD1392" s="172">
        <f>'SAISIE '!AE1393*$AW1392</f>
        <v>0</v>
      </c>
      <c r="AE1392" s="172">
        <f>'SAISIE '!AF1393*$AW1392</f>
        <v>0</v>
      </c>
      <c r="AF1392" s="172">
        <f>'SAISIE '!AG1393*$AW1392</f>
        <v>0</v>
      </c>
      <c r="AG1392" s="172">
        <f>'SAISIE '!AH1393*$AW1392</f>
        <v>0</v>
      </c>
      <c r="AH1392" s="172">
        <f>'SAISIE '!AI1393*$AW1392</f>
        <v>0</v>
      </c>
      <c r="AI1392" s="172">
        <f>'SAISIE '!AJ1393*$AW1392</f>
        <v>0</v>
      </c>
      <c r="AJ1392" s="172">
        <f>'SAISIE '!AK1393*$AW1392</f>
        <v>0</v>
      </c>
      <c r="AK1392" s="172">
        <f>'SAISIE '!AL1393*$AW1392</f>
        <v>0</v>
      </c>
      <c r="AL1392" s="172">
        <f>'SAISIE '!AM1393*$AW1392</f>
        <v>0</v>
      </c>
      <c r="AM1392" s="172">
        <f>'SAISIE '!AN1393*$AW1392</f>
        <v>0</v>
      </c>
      <c r="AN1392" s="172">
        <f>'SAISIE '!AO1393*$AW1392</f>
        <v>0</v>
      </c>
      <c r="AO1392" s="172">
        <f>'SAISIE '!AP1393*$AW1392</f>
        <v>0</v>
      </c>
      <c r="AP1392" s="172">
        <f>'SAISIE '!AQ1393*$AW1392</f>
        <v>0</v>
      </c>
      <c r="AQ1392" s="172">
        <f>'SAISIE '!AR1393*$AW1392</f>
        <v>0</v>
      </c>
      <c r="AR1392" s="172">
        <f>'SAISIE '!AS1393*$AW1392</f>
        <v>0</v>
      </c>
      <c r="AS1392" s="172">
        <f>'SAISIE '!AT1393*$AW1392</f>
        <v>0</v>
      </c>
      <c r="AT1392" s="172">
        <f>'SAISIE '!AU1393*$AW1392</f>
        <v>0</v>
      </c>
      <c r="AU1392" s="172">
        <f>'SAISIE '!AV1393*$AW1392</f>
        <v>0</v>
      </c>
      <c r="AV1392" s="172">
        <f>'SAISIE '!AW1393*$AW1392</f>
        <v>0</v>
      </c>
      <c r="AW1392" s="172">
        <f>'SAISIE '!AX1393</f>
        <v>0</v>
      </c>
    </row>
    <row r="1393" spans="1:49" ht="15.75">
      <c r="A1393" s="172">
        <f>'SAISIE '!B1394</f>
        <v>0</v>
      </c>
      <c r="B1393" s="172">
        <f>'SAISIE '!C1394</f>
        <v>0</v>
      </c>
      <c r="C1393" s="172">
        <f>'SAISIE '!D1394</f>
        <v>0</v>
      </c>
      <c r="D1393" s="172">
        <f>'SAISIE '!E1394</f>
        <v>0</v>
      </c>
      <c r="E1393" s="174">
        <f>'SAISIE '!F1394</f>
        <v>0</v>
      </c>
      <c r="F1393" s="172">
        <f>'SAISIE '!G1394</f>
        <v>0</v>
      </c>
      <c r="G1393" s="172">
        <f>'SAISIE '!H1394</f>
        <v>0</v>
      </c>
      <c r="H1393" s="172">
        <f>'SAISIE '!I1394</f>
        <v>0</v>
      </c>
      <c r="I1393" s="172">
        <f>'SAISIE '!J1394*$AW1393</f>
        <v>0</v>
      </c>
      <c r="J1393" s="172">
        <f>'SAISIE '!K1394*$AW1393</f>
        <v>0</v>
      </c>
      <c r="K1393" s="172">
        <f>'SAISIE '!L1394*$AW1393</f>
        <v>0</v>
      </c>
      <c r="L1393" s="172">
        <f>'SAISIE '!M1394*$AW1393</f>
        <v>0</v>
      </c>
      <c r="M1393" s="172">
        <f>'SAISIE '!N1394*$AW1393</f>
        <v>0</v>
      </c>
      <c r="N1393" s="172">
        <f>'SAISIE '!O1394*$AW1393</f>
        <v>0</v>
      </c>
      <c r="O1393" s="172">
        <f>'SAISIE '!P1394*$AW1393</f>
        <v>0</v>
      </c>
      <c r="P1393" s="172">
        <f>'SAISIE '!Q1394*$AW1393</f>
        <v>0</v>
      </c>
      <c r="Q1393" s="172">
        <f>'SAISIE '!R1394*$AW1393</f>
        <v>0</v>
      </c>
      <c r="R1393" s="172">
        <f>'SAISIE '!S1394*$AW1393</f>
        <v>0</v>
      </c>
      <c r="S1393" s="172">
        <f>'SAISIE '!T1394*$AW1393</f>
        <v>0</v>
      </c>
      <c r="T1393" s="172">
        <f>'SAISIE '!U1394*$AW1393</f>
        <v>0</v>
      </c>
      <c r="U1393" s="172">
        <f>'SAISIE '!V1394*$AW1393</f>
        <v>0</v>
      </c>
      <c r="V1393" s="172">
        <f>'SAISIE '!W1394*$AW1393</f>
        <v>0</v>
      </c>
      <c r="W1393" s="172">
        <f>'SAISIE '!X1394*$AW1393</f>
        <v>0</v>
      </c>
      <c r="X1393" s="172">
        <f>'SAISIE '!Y1394*$AW1393</f>
        <v>0</v>
      </c>
      <c r="Y1393" s="172">
        <f>'SAISIE '!Z1394*$AW1393</f>
        <v>0</v>
      </c>
      <c r="Z1393" s="172">
        <f>'SAISIE '!AA1394*$AW1393</f>
        <v>0</v>
      </c>
      <c r="AA1393" s="172">
        <f>'SAISIE '!AB1394*$AW1393</f>
        <v>0</v>
      </c>
      <c r="AB1393" s="172">
        <f>'SAISIE '!AC1394*$AW1393</f>
        <v>0</v>
      </c>
      <c r="AC1393" s="172">
        <f>'SAISIE '!AD1394*$AW1393</f>
        <v>0</v>
      </c>
      <c r="AD1393" s="172">
        <f>'SAISIE '!AE1394*$AW1393</f>
        <v>0</v>
      </c>
      <c r="AE1393" s="172">
        <f>'SAISIE '!AF1394*$AW1393</f>
        <v>0</v>
      </c>
      <c r="AF1393" s="172">
        <f>'SAISIE '!AG1394*$AW1393</f>
        <v>0</v>
      </c>
      <c r="AG1393" s="172">
        <f>'SAISIE '!AH1394*$AW1393</f>
        <v>0</v>
      </c>
      <c r="AH1393" s="172">
        <f>'SAISIE '!AI1394*$AW1393</f>
        <v>0</v>
      </c>
      <c r="AI1393" s="172">
        <f>'SAISIE '!AJ1394*$AW1393</f>
        <v>0</v>
      </c>
      <c r="AJ1393" s="172">
        <f>'SAISIE '!AK1394*$AW1393</f>
        <v>0</v>
      </c>
      <c r="AK1393" s="172">
        <f>'SAISIE '!AL1394*$AW1393</f>
        <v>0</v>
      </c>
      <c r="AL1393" s="172">
        <f>'SAISIE '!AM1394*$AW1393</f>
        <v>0</v>
      </c>
      <c r="AM1393" s="172">
        <f>'SAISIE '!AN1394*$AW1393</f>
        <v>0</v>
      </c>
      <c r="AN1393" s="172">
        <f>'SAISIE '!AO1394*$AW1393</f>
        <v>0</v>
      </c>
      <c r="AO1393" s="172">
        <f>'SAISIE '!AP1394*$AW1393</f>
        <v>0</v>
      </c>
      <c r="AP1393" s="172">
        <f>'SAISIE '!AQ1394*$AW1393</f>
        <v>0</v>
      </c>
      <c r="AQ1393" s="172">
        <f>'SAISIE '!AR1394*$AW1393</f>
        <v>0</v>
      </c>
      <c r="AR1393" s="172">
        <f>'SAISIE '!AS1394*$AW1393</f>
        <v>0</v>
      </c>
      <c r="AS1393" s="172">
        <f>'SAISIE '!AT1394*$AW1393</f>
        <v>0</v>
      </c>
      <c r="AT1393" s="172">
        <f>'SAISIE '!AU1394*$AW1393</f>
        <v>0</v>
      </c>
      <c r="AU1393" s="172">
        <f>'SAISIE '!AV1394*$AW1393</f>
        <v>0</v>
      </c>
      <c r="AV1393" s="172">
        <f>'SAISIE '!AW1394*$AW1393</f>
        <v>0</v>
      </c>
      <c r="AW1393" s="172">
        <f>'SAISIE '!AX1394</f>
        <v>0</v>
      </c>
    </row>
    <row r="1394" spans="1:49" ht="15.75">
      <c r="A1394" s="172">
        <f>'SAISIE '!B1395</f>
        <v>0</v>
      </c>
      <c r="B1394" s="172">
        <f>'SAISIE '!C1395</f>
        <v>0</v>
      </c>
      <c r="C1394" s="172">
        <f>'SAISIE '!D1395</f>
        <v>0</v>
      </c>
      <c r="D1394" s="172">
        <f>'SAISIE '!E1395</f>
        <v>0</v>
      </c>
      <c r="E1394" s="174">
        <f>'SAISIE '!F1395</f>
        <v>0</v>
      </c>
      <c r="F1394" s="172">
        <f>'SAISIE '!G1395</f>
        <v>0</v>
      </c>
      <c r="G1394" s="172">
        <f>'SAISIE '!H1395</f>
        <v>0</v>
      </c>
      <c r="H1394" s="172">
        <f>'SAISIE '!I1395</f>
        <v>0</v>
      </c>
      <c r="I1394" s="172">
        <f>'SAISIE '!J1395*$AW1394</f>
        <v>0</v>
      </c>
      <c r="J1394" s="172">
        <f>'SAISIE '!K1395*$AW1394</f>
        <v>0</v>
      </c>
      <c r="K1394" s="172">
        <f>'SAISIE '!L1395*$AW1394</f>
        <v>0</v>
      </c>
      <c r="L1394" s="172">
        <f>'SAISIE '!M1395*$AW1394</f>
        <v>0</v>
      </c>
      <c r="M1394" s="172">
        <f>'SAISIE '!N1395*$AW1394</f>
        <v>0</v>
      </c>
      <c r="N1394" s="172">
        <f>'SAISIE '!O1395*$AW1394</f>
        <v>0</v>
      </c>
      <c r="O1394" s="172">
        <f>'SAISIE '!P1395*$AW1394</f>
        <v>0</v>
      </c>
      <c r="P1394" s="172">
        <f>'SAISIE '!Q1395*$AW1394</f>
        <v>0</v>
      </c>
      <c r="Q1394" s="172">
        <f>'SAISIE '!R1395*$AW1394</f>
        <v>0</v>
      </c>
      <c r="R1394" s="172">
        <f>'SAISIE '!S1395*$AW1394</f>
        <v>0</v>
      </c>
      <c r="S1394" s="172">
        <f>'SAISIE '!T1395*$AW1394</f>
        <v>0</v>
      </c>
      <c r="T1394" s="172">
        <f>'SAISIE '!U1395*$AW1394</f>
        <v>0</v>
      </c>
      <c r="U1394" s="172">
        <f>'SAISIE '!V1395*$AW1394</f>
        <v>0</v>
      </c>
      <c r="V1394" s="172">
        <f>'SAISIE '!W1395*$AW1394</f>
        <v>0</v>
      </c>
      <c r="W1394" s="172">
        <f>'SAISIE '!X1395*$AW1394</f>
        <v>0</v>
      </c>
      <c r="X1394" s="172">
        <f>'SAISIE '!Y1395*$AW1394</f>
        <v>0</v>
      </c>
      <c r="Y1394" s="172">
        <f>'SAISIE '!Z1395*$AW1394</f>
        <v>0</v>
      </c>
      <c r="Z1394" s="172">
        <f>'SAISIE '!AA1395*$AW1394</f>
        <v>0</v>
      </c>
      <c r="AA1394" s="172">
        <f>'SAISIE '!AB1395*$AW1394</f>
        <v>0</v>
      </c>
      <c r="AB1394" s="172">
        <f>'SAISIE '!AC1395*$AW1394</f>
        <v>0</v>
      </c>
      <c r="AC1394" s="172">
        <f>'SAISIE '!AD1395*$AW1394</f>
        <v>0</v>
      </c>
      <c r="AD1394" s="172">
        <f>'SAISIE '!AE1395*$AW1394</f>
        <v>0</v>
      </c>
      <c r="AE1394" s="172">
        <f>'SAISIE '!AF1395*$AW1394</f>
        <v>0</v>
      </c>
      <c r="AF1394" s="172">
        <f>'SAISIE '!AG1395*$AW1394</f>
        <v>0</v>
      </c>
      <c r="AG1394" s="172">
        <f>'SAISIE '!AH1395*$AW1394</f>
        <v>0</v>
      </c>
      <c r="AH1394" s="172">
        <f>'SAISIE '!AI1395*$AW1394</f>
        <v>0</v>
      </c>
      <c r="AI1394" s="172">
        <f>'SAISIE '!AJ1395*$AW1394</f>
        <v>0</v>
      </c>
      <c r="AJ1394" s="172">
        <f>'SAISIE '!AK1395*$AW1394</f>
        <v>0</v>
      </c>
      <c r="AK1394" s="172">
        <f>'SAISIE '!AL1395*$AW1394</f>
        <v>0</v>
      </c>
      <c r="AL1394" s="172">
        <f>'SAISIE '!AM1395*$AW1394</f>
        <v>0</v>
      </c>
      <c r="AM1394" s="172">
        <f>'SAISIE '!AN1395*$AW1394</f>
        <v>0</v>
      </c>
      <c r="AN1394" s="172">
        <f>'SAISIE '!AO1395*$AW1394</f>
        <v>0</v>
      </c>
      <c r="AO1394" s="172">
        <f>'SAISIE '!AP1395*$AW1394</f>
        <v>0</v>
      </c>
      <c r="AP1394" s="172">
        <f>'SAISIE '!AQ1395*$AW1394</f>
        <v>0</v>
      </c>
      <c r="AQ1394" s="172">
        <f>'SAISIE '!AR1395*$AW1394</f>
        <v>0</v>
      </c>
      <c r="AR1394" s="172">
        <f>'SAISIE '!AS1395*$AW1394</f>
        <v>0</v>
      </c>
      <c r="AS1394" s="172">
        <f>'SAISIE '!AT1395*$AW1394</f>
        <v>0</v>
      </c>
      <c r="AT1394" s="172">
        <f>'SAISIE '!AU1395*$AW1394</f>
        <v>0</v>
      </c>
      <c r="AU1394" s="172">
        <f>'SAISIE '!AV1395*$AW1394</f>
        <v>0</v>
      </c>
      <c r="AV1394" s="172">
        <f>'SAISIE '!AW1395*$AW1394</f>
        <v>0</v>
      </c>
      <c r="AW1394" s="172">
        <f>'SAISIE '!AX1395</f>
        <v>0</v>
      </c>
    </row>
    <row r="1395" spans="1:49" ht="15.75">
      <c r="A1395" s="172">
        <f>'SAISIE '!B1396</f>
        <v>0</v>
      </c>
      <c r="B1395" s="172">
        <f>'SAISIE '!C1396</f>
        <v>0</v>
      </c>
      <c r="C1395" s="172">
        <f>'SAISIE '!D1396</f>
        <v>0</v>
      </c>
      <c r="D1395" s="172">
        <f>'SAISIE '!E1396</f>
        <v>0</v>
      </c>
      <c r="E1395" s="174">
        <f>'SAISIE '!F1396</f>
        <v>0</v>
      </c>
      <c r="F1395" s="172">
        <f>'SAISIE '!G1396</f>
        <v>0</v>
      </c>
      <c r="G1395" s="172">
        <f>'SAISIE '!H1396</f>
        <v>0</v>
      </c>
      <c r="H1395" s="172">
        <f>'SAISIE '!I1396</f>
        <v>0</v>
      </c>
      <c r="I1395" s="172">
        <f>'SAISIE '!J1396*$AW1395</f>
        <v>0</v>
      </c>
      <c r="J1395" s="172">
        <f>'SAISIE '!K1396*$AW1395</f>
        <v>0</v>
      </c>
      <c r="K1395" s="172">
        <f>'SAISIE '!L1396*$AW1395</f>
        <v>0</v>
      </c>
      <c r="L1395" s="172">
        <f>'SAISIE '!M1396*$AW1395</f>
        <v>0</v>
      </c>
      <c r="M1395" s="172">
        <f>'SAISIE '!N1396*$AW1395</f>
        <v>0</v>
      </c>
      <c r="N1395" s="172">
        <f>'SAISIE '!O1396*$AW1395</f>
        <v>0</v>
      </c>
      <c r="O1395" s="172">
        <f>'SAISIE '!P1396*$AW1395</f>
        <v>0</v>
      </c>
      <c r="P1395" s="172">
        <f>'SAISIE '!Q1396*$AW1395</f>
        <v>0</v>
      </c>
      <c r="Q1395" s="172">
        <f>'SAISIE '!R1396*$AW1395</f>
        <v>0</v>
      </c>
      <c r="R1395" s="172">
        <f>'SAISIE '!S1396*$AW1395</f>
        <v>0</v>
      </c>
      <c r="S1395" s="172">
        <f>'SAISIE '!T1396*$AW1395</f>
        <v>0</v>
      </c>
      <c r="T1395" s="172">
        <f>'SAISIE '!U1396*$AW1395</f>
        <v>0</v>
      </c>
      <c r="U1395" s="172">
        <f>'SAISIE '!V1396*$AW1395</f>
        <v>0</v>
      </c>
      <c r="V1395" s="172">
        <f>'SAISIE '!W1396*$AW1395</f>
        <v>0</v>
      </c>
      <c r="W1395" s="172">
        <f>'SAISIE '!X1396*$AW1395</f>
        <v>0</v>
      </c>
      <c r="X1395" s="172">
        <f>'SAISIE '!Y1396*$AW1395</f>
        <v>0</v>
      </c>
      <c r="Y1395" s="172">
        <f>'SAISIE '!Z1396*$AW1395</f>
        <v>0</v>
      </c>
      <c r="Z1395" s="172">
        <f>'SAISIE '!AA1396*$AW1395</f>
        <v>0</v>
      </c>
      <c r="AA1395" s="172">
        <f>'SAISIE '!AB1396*$AW1395</f>
        <v>0</v>
      </c>
      <c r="AB1395" s="172">
        <f>'SAISIE '!AC1396*$AW1395</f>
        <v>0</v>
      </c>
      <c r="AC1395" s="172">
        <f>'SAISIE '!AD1396*$AW1395</f>
        <v>0</v>
      </c>
      <c r="AD1395" s="172">
        <f>'SAISIE '!AE1396*$AW1395</f>
        <v>0</v>
      </c>
      <c r="AE1395" s="172">
        <f>'SAISIE '!AF1396*$AW1395</f>
        <v>0</v>
      </c>
      <c r="AF1395" s="172">
        <f>'SAISIE '!AG1396*$AW1395</f>
        <v>0</v>
      </c>
      <c r="AG1395" s="172">
        <f>'SAISIE '!AH1396*$AW1395</f>
        <v>0</v>
      </c>
      <c r="AH1395" s="172">
        <f>'SAISIE '!AI1396*$AW1395</f>
        <v>0</v>
      </c>
      <c r="AI1395" s="172">
        <f>'SAISIE '!AJ1396*$AW1395</f>
        <v>0</v>
      </c>
      <c r="AJ1395" s="172">
        <f>'SAISIE '!AK1396*$AW1395</f>
        <v>0</v>
      </c>
      <c r="AK1395" s="172">
        <f>'SAISIE '!AL1396*$AW1395</f>
        <v>0</v>
      </c>
      <c r="AL1395" s="172">
        <f>'SAISIE '!AM1396*$AW1395</f>
        <v>0</v>
      </c>
      <c r="AM1395" s="172">
        <f>'SAISIE '!AN1396*$AW1395</f>
        <v>0</v>
      </c>
      <c r="AN1395" s="172">
        <f>'SAISIE '!AO1396*$AW1395</f>
        <v>0</v>
      </c>
      <c r="AO1395" s="172">
        <f>'SAISIE '!AP1396*$AW1395</f>
        <v>0</v>
      </c>
      <c r="AP1395" s="172">
        <f>'SAISIE '!AQ1396*$AW1395</f>
        <v>0</v>
      </c>
      <c r="AQ1395" s="172">
        <f>'SAISIE '!AR1396*$AW1395</f>
        <v>0</v>
      </c>
      <c r="AR1395" s="172">
        <f>'SAISIE '!AS1396*$AW1395</f>
        <v>0</v>
      </c>
      <c r="AS1395" s="172">
        <f>'SAISIE '!AT1396*$AW1395</f>
        <v>0</v>
      </c>
      <c r="AT1395" s="172">
        <f>'SAISIE '!AU1396*$AW1395</f>
        <v>0</v>
      </c>
      <c r="AU1395" s="172">
        <f>'SAISIE '!AV1396*$AW1395</f>
        <v>0</v>
      </c>
      <c r="AV1395" s="172">
        <f>'SAISIE '!AW1396*$AW1395</f>
        <v>0</v>
      </c>
      <c r="AW1395" s="172">
        <f>'SAISIE '!AX1396</f>
        <v>0</v>
      </c>
    </row>
    <row r="1396" spans="1:49" ht="15.75">
      <c r="A1396" s="172">
        <f>'SAISIE '!B1397</f>
        <v>0</v>
      </c>
      <c r="B1396" s="172">
        <f>'SAISIE '!C1397</f>
        <v>0</v>
      </c>
      <c r="C1396" s="172">
        <f>'SAISIE '!D1397</f>
        <v>0</v>
      </c>
      <c r="D1396" s="172">
        <f>'SAISIE '!E1397</f>
        <v>0</v>
      </c>
      <c r="E1396" s="174">
        <f>'SAISIE '!F1397</f>
        <v>0</v>
      </c>
      <c r="F1396" s="172">
        <f>'SAISIE '!G1397</f>
        <v>0</v>
      </c>
      <c r="G1396" s="172">
        <f>'SAISIE '!H1397</f>
        <v>0</v>
      </c>
      <c r="H1396" s="172">
        <f>'SAISIE '!I1397</f>
        <v>0</v>
      </c>
      <c r="I1396" s="172">
        <f>'SAISIE '!J1397*$AW1396</f>
        <v>0</v>
      </c>
      <c r="J1396" s="172">
        <f>'SAISIE '!K1397*$AW1396</f>
        <v>0</v>
      </c>
      <c r="K1396" s="172">
        <f>'SAISIE '!L1397*$AW1396</f>
        <v>0</v>
      </c>
      <c r="L1396" s="172">
        <f>'SAISIE '!M1397*$AW1396</f>
        <v>0</v>
      </c>
      <c r="M1396" s="172">
        <f>'SAISIE '!N1397*$AW1396</f>
        <v>0</v>
      </c>
      <c r="N1396" s="172">
        <f>'SAISIE '!O1397*$AW1396</f>
        <v>0</v>
      </c>
      <c r="O1396" s="172">
        <f>'SAISIE '!P1397*$AW1396</f>
        <v>0</v>
      </c>
      <c r="P1396" s="172">
        <f>'SAISIE '!Q1397*$AW1396</f>
        <v>0</v>
      </c>
      <c r="Q1396" s="172">
        <f>'SAISIE '!R1397*$AW1396</f>
        <v>0</v>
      </c>
      <c r="R1396" s="172">
        <f>'SAISIE '!S1397*$AW1396</f>
        <v>0</v>
      </c>
      <c r="S1396" s="172">
        <f>'SAISIE '!T1397*$AW1396</f>
        <v>0</v>
      </c>
      <c r="T1396" s="172">
        <f>'SAISIE '!U1397*$AW1396</f>
        <v>0</v>
      </c>
      <c r="U1396" s="172">
        <f>'SAISIE '!V1397*$AW1396</f>
        <v>0</v>
      </c>
      <c r="V1396" s="172">
        <f>'SAISIE '!W1397*$AW1396</f>
        <v>0</v>
      </c>
      <c r="W1396" s="172">
        <f>'SAISIE '!X1397*$AW1396</f>
        <v>0</v>
      </c>
      <c r="X1396" s="172">
        <f>'SAISIE '!Y1397*$AW1396</f>
        <v>0</v>
      </c>
      <c r="Y1396" s="172">
        <f>'SAISIE '!Z1397*$AW1396</f>
        <v>0</v>
      </c>
      <c r="Z1396" s="172">
        <f>'SAISIE '!AA1397*$AW1396</f>
        <v>0</v>
      </c>
      <c r="AA1396" s="172">
        <f>'SAISIE '!AB1397*$AW1396</f>
        <v>0</v>
      </c>
      <c r="AB1396" s="172">
        <f>'SAISIE '!AC1397*$AW1396</f>
        <v>0</v>
      </c>
      <c r="AC1396" s="172">
        <f>'SAISIE '!AD1397*$AW1396</f>
        <v>0</v>
      </c>
      <c r="AD1396" s="172">
        <f>'SAISIE '!AE1397*$AW1396</f>
        <v>0</v>
      </c>
      <c r="AE1396" s="172">
        <f>'SAISIE '!AF1397*$AW1396</f>
        <v>0</v>
      </c>
      <c r="AF1396" s="172">
        <f>'SAISIE '!AG1397*$AW1396</f>
        <v>0</v>
      </c>
      <c r="AG1396" s="172">
        <f>'SAISIE '!AH1397*$AW1396</f>
        <v>0</v>
      </c>
      <c r="AH1396" s="172">
        <f>'SAISIE '!AI1397*$AW1396</f>
        <v>0</v>
      </c>
      <c r="AI1396" s="172">
        <f>'SAISIE '!AJ1397*$AW1396</f>
        <v>0</v>
      </c>
      <c r="AJ1396" s="172">
        <f>'SAISIE '!AK1397*$AW1396</f>
        <v>0</v>
      </c>
      <c r="AK1396" s="172">
        <f>'SAISIE '!AL1397*$AW1396</f>
        <v>0</v>
      </c>
      <c r="AL1396" s="172">
        <f>'SAISIE '!AM1397*$AW1396</f>
        <v>0</v>
      </c>
      <c r="AM1396" s="172">
        <f>'SAISIE '!AN1397*$AW1396</f>
        <v>0</v>
      </c>
      <c r="AN1396" s="172">
        <f>'SAISIE '!AO1397*$AW1396</f>
        <v>0</v>
      </c>
      <c r="AO1396" s="172">
        <f>'SAISIE '!AP1397*$AW1396</f>
        <v>0</v>
      </c>
      <c r="AP1396" s="172">
        <f>'SAISIE '!AQ1397*$AW1396</f>
        <v>0</v>
      </c>
      <c r="AQ1396" s="172">
        <f>'SAISIE '!AR1397*$AW1396</f>
        <v>0</v>
      </c>
      <c r="AR1396" s="172">
        <f>'SAISIE '!AS1397*$AW1396</f>
        <v>0</v>
      </c>
      <c r="AS1396" s="172">
        <f>'SAISIE '!AT1397*$AW1396</f>
        <v>0</v>
      </c>
      <c r="AT1396" s="172">
        <f>'SAISIE '!AU1397*$AW1396</f>
        <v>0</v>
      </c>
      <c r="AU1396" s="172">
        <f>'SAISIE '!AV1397*$AW1396</f>
        <v>0</v>
      </c>
      <c r="AV1396" s="172">
        <f>'SAISIE '!AW1397*$AW1396</f>
        <v>0</v>
      </c>
      <c r="AW1396" s="172">
        <f>'SAISIE '!AX1397</f>
        <v>0</v>
      </c>
    </row>
    <row r="1397" spans="1:49" ht="15.75">
      <c r="A1397" s="172">
        <f>'SAISIE '!B1398</f>
        <v>0</v>
      </c>
      <c r="B1397" s="172">
        <f>'SAISIE '!C1398</f>
        <v>0</v>
      </c>
      <c r="C1397" s="172">
        <f>'SAISIE '!D1398</f>
        <v>0</v>
      </c>
      <c r="D1397" s="172">
        <f>'SAISIE '!E1398</f>
        <v>0</v>
      </c>
      <c r="E1397" s="174">
        <f>'SAISIE '!F1398</f>
        <v>0</v>
      </c>
      <c r="F1397" s="172">
        <f>'SAISIE '!G1398</f>
        <v>0</v>
      </c>
      <c r="G1397" s="172">
        <f>'SAISIE '!H1398</f>
        <v>0</v>
      </c>
      <c r="H1397" s="172">
        <f>'SAISIE '!I1398</f>
        <v>0</v>
      </c>
      <c r="I1397" s="172">
        <f>'SAISIE '!J1398*$AW1397</f>
        <v>0</v>
      </c>
      <c r="J1397" s="172">
        <f>'SAISIE '!K1398*$AW1397</f>
        <v>0</v>
      </c>
      <c r="K1397" s="172">
        <f>'SAISIE '!L1398*$AW1397</f>
        <v>0</v>
      </c>
      <c r="L1397" s="172">
        <f>'SAISIE '!M1398*$AW1397</f>
        <v>0</v>
      </c>
      <c r="M1397" s="172">
        <f>'SAISIE '!N1398*$AW1397</f>
        <v>0</v>
      </c>
      <c r="N1397" s="172">
        <f>'SAISIE '!O1398*$AW1397</f>
        <v>0</v>
      </c>
      <c r="O1397" s="172">
        <f>'SAISIE '!P1398*$AW1397</f>
        <v>0</v>
      </c>
      <c r="P1397" s="172">
        <f>'SAISIE '!Q1398*$AW1397</f>
        <v>0</v>
      </c>
      <c r="Q1397" s="172">
        <f>'SAISIE '!R1398*$AW1397</f>
        <v>0</v>
      </c>
      <c r="R1397" s="172">
        <f>'SAISIE '!S1398*$AW1397</f>
        <v>0</v>
      </c>
      <c r="S1397" s="172">
        <f>'SAISIE '!T1398*$AW1397</f>
        <v>0</v>
      </c>
      <c r="T1397" s="172">
        <f>'SAISIE '!U1398*$AW1397</f>
        <v>0</v>
      </c>
      <c r="U1397" s="172">
        <f>'SAISIE '!V1398*$AW1397</f>
        <v>0</v>
      </c>
      <c r="V1397" s="172">
        <f>'SAISIE '!W1398*$AW1397</f>
        <v>0</v>
      </c>
      <c r="W1397" s="172">
        <f>'SAISIE '!X1398*$AW1397</f>
        <v>0</v>
      </c>
      <c r="X1397" s="172">
        <f>'SAISIE '!Y1398*$AW1397</f>
        <v>0</v>
      </c>
      <c r="Y1397" s="172">
        <f>'SAISIE '!Z1398*$AW1397</f>
        <v>0</v>
      </c>
      <c r="Z1397" s="172">
        <f>'SAISIE '!AA1398*$AW1397</f>
        <v>0</v>
      </c>
      <c r="AA1397" s="172">
        <f>'SAISIE '!AB1398*$AW1397</f>
        <v>0</v>
      </c>
      <c r="AB1397" s="172">
        <f>'SAISIE '!AC1398*$AW1397</f>
        <v>0</v>
      </c>
      <c r="AC1397" s="172">
        <f>'SAISIE '!AD1398*$AW1397</f>
        <v>0</v>
      </c>
      <c r="AD1397" s="172">
        <f>'SAISIE '!AE1398*$AW1397</f>
        <v>0</v>
      </c>
      <c r="AE1397" s="172">
        <f>'SAISIE '!AF1398*$AW1397</f>
        <v>0</v>
      </c>
      <c r="AF1397" s="172">
        <f>'SAISIE '!AG1398*$AW1397</f>
        <v>0</v>
      </c>
      <c r="AG1397" s="172">
        <f>'SAISIE '!AH1398*$AW1397</f>
        <v>0</v>
      </c>
      <c r="AH1397" s="172">
        <f>'SAISIE '!AI1398*$AW1397</f>
        <v>0</v>
      </c>
      <c r="AI1397" s="172">
        <f>'SAISIE '!AJ1398*$AW1397</f>
        <v>0</v>
      </c>
      <c r="AJ1397" s="172">
        <f>'SAISIE '!AK1398*$AW1397</f>
        <v>0</v>
      </c>
      <c r="AK1397" s="172">
        <f>'SAISIE '!AL1398*$AW1397</f>
        <v>0</v>
      </c>
      <c r="AL1397" s="172">
        <f>'SAISIE '!AM1398*$AW1397</f>
        <v>0</v>
      </c>
      <c r="AM1397" s="172">
        <f>'SAISIE '!AN1398*$AW1397</f>
        <v>0</v>
      </c>
      <c r="AN1397" s="172">
        <f>'SAISIE '!AO1398*$AW1397</f>
        <v>0</v>
      </c>
      <c r="AO1397" s="172">
        <f>'SAISIE '!AP1398*$AW1397</f>
        <v>0</v>
      </c>
      <c r="AP1397" s="172">
        <f>'SAISIE '!AQ1398*$AW1397</f>
        <v>0</v>
      </c>
      <c r="AQ1397" s="172">
        <f>'SAISIE '!AR1398*$AW1397</f>
        <v>0</v>
      </c>
      <c r="AR1397" s="172">
        <f>'SAISIE '!AS1398*$AW1397</f>
        <v>0</v>
      </c>
      <c r="AS1397" s="172">
        <f>'SAISIE '!AT1398*$AW1397</f>
        <v>0</v>
      </c>
      <c r="AT1397" s="172">
        <f>'SAISIE '!AU1398*$AW1397</f>
        <v>0</v>
      </c>
      <c r="AU1397" s="172">
        <f>'SAISIE '!AV1398*$AW1397</f>
        <v>0</v>
      </c>
      <c r="AV1397" s="172">
        <f>'SAISIE '!AW1398*$AW1397</f>
        <v>0</v>
      </c>
      <c r="AW1397" s="172">
        <f>'SAISIE '!AX1398</f>
        <v>0</v>
      </c>
    </row>
    <row r="1398" spans="1:49" ht="15.75">
      <c r="A1398" s="172">
        <f>'SAISIE '!B1399</f>
        <v>0</v>
      </c>
      <c r="B1398" s="172">
        <f>'SAISIE '!C1399</f>
        <v>0</v>
      </c>
      <c r="C1398" s="172">
        <f>'SAISIE '!D1399</f>
        <v>0</v>
      </c>
      <c r="D1398" s="172">
        <f>'SAISIE '!E1399</f>
        <v>0</v>
      </c>
      <c r="E1398" s="174">
        <f>'SAISIE '!F1399</f>
        <v>0</v>
      </c>
      <c r="F1398" s="172">
        <f>'SAISIE '!G1399</f>
        <v>0</v>
      </c>
      <c r="G1398" s="172">
        <f>'SAISIE '!H1399</f>
        <v>0</v>
      </c>
      <c r="H1398" s="172">
        <f>'SAISIE '!I1399</f>
        <v>0</v>
      </c>
      <c r="I1398" s="172">
        <f>'SAISIE '!J1399*$AW1398</f>
        <v>0</v>
      </c>
      <c r="J1398" s="172">
        <f>'SAISIE '!K1399*$AW1398</f>
        <v>0</v>
      </c>
      <c r="K1398" s="172">
        <f>'SAISIE '!L1399*$AW1398</f>
        <v>0</v>
      </c>
      <c r="L1398" s="172">
        <f>'SAISIE '!M1399*$AW1398</f>
        <v>0</v>
      </c>
      <c r="M1398" s="172">
        <f>'SAISIE '!N1399*$AW1398</f>
        <v>0</v>
      </c>
      <c r="N1398" s="172">
        <f>'SAISIE '!O1399*$AW1398</f>
        <v>0</v>
      </c>
      <c r="O1398" s="172">
        <f>'SAISIE '!P1399*$AW1398</f>
        <v>0</v>
      </c>
      <c r="P1398" s="172">
        <f>'SAISIE '!Q1399*$AW1398</f>
        <v>0</v>
      </c>
      <c r="Q1398" s="172">
        <f>'SAISIE '!R1399*$AW1398</f>
        <v>0</v>
      </c>
      <c r="R1398" s="172">
        <f>'SAISIE '!S1399*$AW1398</f>
        <v>0</v>
      </c>
      <c r="S1398" s="172">
        <f>'SAISIE '!T1399*$AW1398</f>
        <v>0</v>
      </c>
      <c r="T1398" s="172">
        <f>'SAISIE '!U1399*$AW1398</f>
        <v>0</v>
      </c>
      <c r="U1398" s="172">
        <f>'SAISIE '!V1399*$AW1398</f>
        <v>0</v>
      </c>
      <c r="V1398" s="172">
        <f>'SAISIE '!W1399*$AW1398</f>
        <v>0</v>
      </c>
      <c r="W1398" s="172">
        <f>'SAISIE '!X1399*$AW1398</f>
        <v>0</v>
      </c>
      <c r="X1398" s="172">
        <f>'SAISIE '!Y1399*$AW1398</f>
        <v>0</v>
      </c>
      <c r="Y1398" s="172">
        <f>'SAISIE '!Z1399*$AW1398</f>
        <v>0</v>
      </c>
      <c r="Z1398" s="172">
        <f>'SAISIE '!AA1399*$AW1398</f>
        <v>0</v>
      </c>
      <c r="AA1398" s="172">
        <f>'SAISIE '!AB1399*$AW1398</f>
        <v>0</v>
      </c>
      <c r="AB1398" s="172">
        <f>'SAISIE '!AC1399*$AW1398</f>
        <v>0</v>
      </c>
      <c r="AC1398" s="172">
        <f>'SAISIE '!AD1399*$AW1398</f>
        <v>0</v>
      </c>
      <c r="AD1398" s="172">
        <f>'SAISIE '!AE1399*$AW1398</f>
        <v>0</v>
      </c>
      <c r="AE1398" s="172">
        <f>'SAISIE '!AF1399*$AW1398</f>
        <v>0</v>
      </c>
      <c r="AF1398" s="172">
        <f>'SAISIE '!AG1399*$AW1398</f>
        <v>0</v>
      </c>
      <c r="AG1398" s="172">
        <f>'SAISIE '!AH1399*$AW1398</f>
        <v>0</v>
      </c>
      <c r="AH1398" s="172">
        <f>'SAISIE '!AI1399*$AW1398</f>
        <v>0</v>
      </c>
      <c r="AI1398" s="172">
        <f>'SAISIE '!AJ1399*$AW1398</f>
        <v>0</v>
      </c>
      <c r="AJ1398" s="172">
        <f>'SAISIE '!AK1399*$AW1398</f>
        <v>0</v>
      </c>
      <c r="AK1398" s="172">
        <f>'SAISIE '!AL1399*$AW1398</f>
        <v>0</v>
      </c>
      <c r="AL1398" s="172">
        <f>'SAISIE '!AM1399*$AW1398</f>
        <v>0</v>
      </c>
      <c r="AM1398" s="172">
        <f>'SAISIE '!AN1399*$AW1398</f>
        <v>0</v>
      </c>
      <c r="AN1398" s="172">
        <f>'SAISIE '!AO1399*$AW1398</f>
        <v>0</v>
      </c>
      <c r="AO1398" s="172">
        <f>'SAISIE '!AP1399*$AW1398</f>
        <v>0</v>
      </c>
      <c r="AP1398" s="172">
        <f>'SAISIE '!AQ1399*$AW1398</f>
        <v>0</v>
      </c>
      <c r="AQ1398" s="172">
        <f>'SAISIE '!AR1399*$AW1398</f>
        <v>0</v>
      </c>
      <c r="AR1398" s="172">
        <f>'SAISIE '!AS1399*$AW1398</f>
        <v>0</v>
      </c>
      <c r="AS1398" s="172">
        <f>'SAISIE '!AT1399*$AW1398</f>
        <v>0</v>
      </c>
      <c r="AT1398" s="172">
        <f>'SAISIE '!AU1399*$AW1398</f>
        <v>0</v>
      </c>
      <c r="AU1398" s="172">
        <f>'SAISIE '!AV1399*$AW1398</f>
        <v>0</v>
      </c>
      <c r="AV1398" s="172">
        <f>'SAISIE '!AW1399*$AW1398</f>
        <v>0</v>
      </c>
      <c r="AW1398" s="172">
        <f>'SAISIE '!AX1399</f>
        <v>0</v>
      </c>
    </row>
    <row r="1399" spans="1:49" ht="15.75">
      <c r="A1399" s="172">
        <f>'SAISIE '!B1400</f>
        <v>0</v>
      </c>
      <c r="B1399" s="172">
        <f>'SAISIE '!C1400</f>
        <v>0</v>
      </c>
      <c r="C1399" s="172">
        <f>'SAISIE '!D1400</f>
        <v>0</v>
      </c>
      <c r="D1399" s="172">
        <f>'SAISIE '!E1400</f>
        <v>0</v>
      </c>
      <c r="E1399" s="174">
        <f>'SAISIE '!F1400</f>
        <v>0</v>
      </c>
      <c r="F1399" s="172">
        <f>'SAISIE '!G1400</f>
        <v>0</v>
      </c>
      <c r="G1399" s="172">
        <f>'SAISIE '!H1400</f>
        <v>0</v>
      </c>
      <c r="H1399" s="172">
        <f>'SAISIE '!I1400</f>
        <v>0</v>
      </c>
      <c r="I1399" s="172">
        <f>'SAISIE '!J1400*$AW1399</f>
        <v>0</v>
      </c>
      <c r="J1399" s="172">
        <f>'SAISIE '!K1400*$AW1399</f>
        <v>0</v>
      </c>
      <c r="K1399" s="172">
        <f>'SAISIE '!L1400*$AW1399</f>
        <v>0</v>
      </c>
      <c r="L1399" s="172">
        <f>'SAISIE '!M1400*$AW1399</f>
        <v>0</v>
      </c>
      <c r="M1399" s="172">
        <f>'SAISIE '!N1400*$AW1399</f>
        <v>0</v>
      </c>
      <c r="N1399" s="172">
        <f>'SAISIE '!O1400*$AW1399</f>
        <v>0</v>
      </c>
      <c r="O1399" s="172">
        <f>'SAISIE '!P1400*$AW1399</f>
        <v>0</v>
      </c>
      <c r="P1399" s="172">
        <f>'SAISIE '!Q1400*$AW1399</f>
        <v>0</v>
      </c>
      <c r="Q1399" s="172">
        <f>'SAISIE '!R1400*$AW1399</f>
        <v>0</v>
      </c>
      <c r="R1399" s="172">
        <f>'SAISIE '!S1400*$AW1399</f>
        <v>0</v>
      </c>
      <c r="S1399" s="172">
        <f>'SAISIE '!T1400*$AW1399</f>
        <v>0</v>
      </c>
      <c r="T1399" s="172">
        <f>'SAISIE '!U1400*$AW1399</f>
        <v>0</v>
      </c>
      <c r="U1399" s="172">
        <f>'SAISIE '!V1400*$AW1399</f>
        <v>0</v>
      </c>
      <c r="V1399" s="172">
        <f>'SAISIE '!W1400*$AW1399</f>
        <v>0</v>
      </c>
      <c r="W1399" s="172">
        <f>'SAISIE '!X1400*$AW1399</f>
        <v>0</v>
      </c>
      <c r="X1399" s="172">
        <f>'SAISIE '!Y1400*$AW1399</f>
        <v>0</v>
      </c>
      <c r="Y1399" s="172">
        <f>'SAISIE '!Z1400*$AW1399</f>
        <v>0</v>
      </c>
      <c r="Z1399" s="172">
        <f>'SAISIE '!AA1400*$AW1399</f>
        <v>0</v>
      </c>
      <c r="AA1399" s="172">
        <f>'SAISIE '!AB1400*$AW1399</f>
        <v>0</v>
      </c>
      <c r="AB1399" s="172">
        <f>'SAISIE '!AC1400*$AW1399</f>
        <v>0</v>
      </c>
      <c r="AC1399" s="172">
        <f>'SAISIE '!AD1400*$AW1399</f>
        <v>0</v>
      </c>
      <c r="AD1399" s="172">
        <f>'SAISIE '!AE1400*$AW1399</f>
        <v>0</v>
      </c>
      <c r="AE1399" s="172">
        <f>'SAISIE '!AF1400*$AW1399</f>
        <v>0</v>
      </c>
      <c r="AF1399" s="172">
        <f>'SAISIE '!AG1400*$AW1399</f>
        <v>0</v>
      </c>
      <c r="AG1399" s="172">
        <f>'SAISIE '!AH1400*$AW1399</f>
        <v>0</v>
      </c>
      <c r="AH1399" s="172">
        <f>'SAISIE '!AI1400*$AW1399</f>
        <v>0</v>
      </c>
      <c r="AI1399" s="172">
        <f>'SAISIE '!AJ1400*$AW1399</f>
        <v>0</v>
      </c>
      <c r="AJ1399" s="172">
        <f>'SAISIE '!AK1400*$AW1399</f>
        <v>0</v>
      </c>
      <c r="AK1399" s="172">
        <f>'SAISIE '!AL1400*$AW1399</f>
        <v>0</v>
      </c>
      <c r="AL1399" s="172">
        <f>'SAISIE '!AM1400*$AW1399</f>
        <v>0</v>
      </c>
      <c r="AM1399" s="172">
        <f>'SAISIE '!AN1400*$AW1399</f>
        <v>0</v>
      </c>
      <c r="AN1399" s="172">
        <f>'SAISIE '!AO1400*$AW1399</f>
        <v>0</v>
      </c>
      <c r="AO1399" s="172">
        <f>'SAISIE '!AP1400*$AW1399</f>
        <v>0</v>
      </c>
      <c r="AP1399" s="172">
        <f>'SAISIE '!AQ1400*$AW1399</f>
        <v>0</v>
      </c>
      <c r="AQ1399" s="172">
        <f>'SAISIE '!AR1400*$AW1399</f>
        <v>0</v>
      </c>
      <c r="AR1399" s="172">
        <f>'SAISIE '!AS1400*$AW1399</f>
        <v>0</v>
      </c>
      <c r="AS1399" s="172">
        <f>'SAISIE '!AT1400*$AW1399</f>
        <v>0</v>
      </c>
      <c r="AT1399" s="172">
        <f>'SAISIE '!AU1400*$AW1399</f>
        <v>0</v>
      </c>
      <c r="AU1399" s="172">
        <f>'SAISIE '!AV1400*$AW1399</f>
        <v>0</v>
      </c>
      <c r="AV1399" s="172">
        <f>'SAISIE '!AW1400*$AW1399</f>
        <v>0</v>
      </c>
      <c r="AW1399" s="172">
        <f>'SAISIE '!AX1400</f>
        <v>0</v>
      </c>
    </row>
    <row r="1400" spans="1:49" ht="15.75">
      <c r="A1400" s="172">
        <f>'SAISIE '!B1401</f>
        <v>0</v>
      </c>
      <c r="B1400" s="172">
        <f>'SAISIE '!C1401</f>
        <v>0</v>
      </c>
      <c r="C1400" s="172">
        <f>'SAISIE '!D1401</f>
        <v>0</v>
      </c>
      <c r="D1400" s="172">
        <f>'SAISIE '!E1401</f>
        <v>0</v>
      </c>
      <c r="E1400" s="174">
        <f>'SAISIE '!F1401</f>
        <v>0</v>
      </c>
      <c r="F1400" s="172">
        <f>'SAISIE '!G1401</f>
        <v>0</v>
      </c>
      <c r="G1400" s="172">
        <f>'SAISIE '!H1401</f>
        <v>0</v>
      </c>
      <c r="H1400" s="172">
        <f>'SAISIE '!I1401</f>
        <v>0</v>
      </c>
      <c r="I1400" s="172">
        <f>'SAISIE '!J1401*$AW1400</f>
        <v>0</v>
      </c>
      <c r="J1400" s="172">
        <f>'SAISIE '!K1401*$AW1400</f>
        <v>0</v>
      </c>
      <c r="K1400" s="172">
        <f>'SAISIE '!L1401*$AW1400</f>
        <v>0</v>
      </c>
      <c r="L1400" s="172">
        <f>'SAISIE '!M1401*$AW1400</f>
        <v>0</v>
      </c>
      <c r="M1400" s="172">
        <f>'SAISIE '!N1401*$AW1400</f>
        <v>0</v>
      </c>
      <c r="N1400" s="172">
        <f>'SAISIE '!O1401*$AW1400</f>
        <v>0</v>
      </c>
      <c r="O1400" s="172">
        <f>'SAISIE '!P1401*$AW1400</f>
        <v>0</v>
      </c>
      <c r="P1400" s="172">
        <f>'SAISIE '!Q1401*$AW1400</f>
        <v>0</v>
      </c>
      <c r="Q1400" s="172">
        <f>'SAISIE '!R1401*$AW1400</f>
        <v>0</v>
      </c>
      <c r="R1400" s="172">
        <f>'SAISIE '!S1401*$AW1400</f>
        <v>0</v>
      </c>
      <c r="S1400" s="172">
        <f>'SAISIE '!T1401*$AW1400</f>
        <v>0</v>
      </c>
      <c r="T1400" s="172">
        <f>'SAISIE '!U1401*$AW1400</f>
        <v>0</v>
      </c>
      <c r="U1400" s="172">
        <f>'SAISIE '!V1401*$AW1400</f>
        <v>0</v>
      </c>
      <c r="V1400" s="172">
        <f>'SAISIE '!W1401*$AW1400</f>
        <v>0</v>
      </c>
      <c r="W1400" s="172">
        <f>'SAISIE '!X1401*$AW1400</f>
        <v>0</v>
      </c>
      <c r="X1400" s="172">
        <f>'SAISIE '!Y1401*$AW1400</f>
        <v>0</v>
      </c>
      <c r="Y1400" s="172">
        <f>'SAISIE '!Z1401*$AW1400</f>
        <v>0</v>
      </c>
      <c r="Z1400" s="172">
        <f>'SAISIE '!AA1401*$AW1400</f>
        <v>0</v>
      </c>
      <c r="AA1400" s="172">
        <f>'SAISIE '!AB1401*$AW1400</f>
        <v>0</v>
      </c>
      <c r="AB1400" s="172">
        <f>'SAISIE '!AC1401*$AW1400</f>
        <v>0</v>
      </c>
      <c r="AC1400" s="172">
        <f>'SAISIE '!AD1401*$AW1400</f>
        <v>0</v>
      </c>
      <c r="AD1400" s="172">
        <f>'SAISIE '!AE1401*$AW1400</f>
        <v>0</v>
      </c>
      <c r="AE1400" s="172">
        <f>'SAISIE '!AF1401*$AW1400</f>
        <v>0</v>
      </c>
      <c r="AF1400" s="172">
        <f>'SAISIE '!AG1401*$AW1400</f>
        <v>0</v>
      </c>
      <c r="AG1400" s="172">
        <f>'SAISIE '!AH1401*$AW1400</f>
        <v>0</v>
      </c>
      <c r="AH1400" s="172">
        <f>'SAISIE '!AI1401*$AW1400</f>
        <v>0</v>
      </c>
      <c r="AI1400" s="172">
        <f>'SAISIE '!AJ1401*$AW1400</f>
        <v>0</v>
      </c>
      <c r="AJ1400" s="172">
        <f>'SAISIE '!AK1401*$AW1400</f>
        <v>0</v>
      </c>
      <c r="AK1400" s="172">
        <f>'SAISIE '!AL1401*$AW1400</f>
        <v>0</v>
      </c>
      <c r="AL1400" s="172">
        <f>'SAISIE '!AM1401*$AW1400</f>
        <v>0</v>
      </c>
      <c r="AM1400" s="172">
        <f>'SAISIE '!AN1401*$AW1400</f>
        <v>0</v>
      </c>
      <c r="AN1400" s="172">
        <f>'SAISIE '!AO1401*$AW1400</f>
        <v>0</v>
      </c>
      <c r="AO1400" s="172">
        <f>'SAISIE '!AP1401*$AW1400</f>
        <v>0</v>
      </c>
      <c r="AP1400" s="172">
        <f>'SAISIE '!AQ1401*$AW1400</f>
        <v>0</v>
      </c>
      <c r="AQ1400" s="172">
        <f>'SAISIE '!AR1401*$AW1400</f>
        <v>0</v>
      </c>
      <c r="AR1400" s="172">
        <f>'SAISIE '!AS1401*$AW1400</f>
        <v>0</v>
      </c>
      <c r="AS1400" s="172">
        <f>'SAISIE '!AT1401*$AW1400</f>
        <v>0</v>
      </c>
      <c r="AT1400" s="172">
        <f>'SAISIE '!AU1401*$AW1400</f>
        <v>0</v>
      </c>
      <c r="AU1400" s="172">
        <f>'SAISIE '!AV1401*$AW1400</f>
        <v>0</v>
      </c>
      <c r="AV1400" s="172">
        <f>'SAISIE '!AW1401*$AW1400</f>
        <v>0</v>
      </c>
      <c r="AW1400" s="172">
        <f>'SAISIE '!AX1401</f>
        <v>0</v>
      </c>
    </row>
    <row r="1401" spans="1:49" ht="15.75">
      <c r="A1401" s="172">
        <f>'SAISIE '!B1402</f>
        <v>0</v>
      </c>
      <c r="B1401" s="172">
        <f>'SAISIE '!C1402</f>
        <v>0</v>
      </c>
      <c r="C1401" s="172">
        <f>'SAISIE '!D1402</f>
        <v>0</v>
      </c>
      <c r="D1401" s="172">
        <f>'SAISIE '!E1402</f>
        <v>0</v>
      </c>
      <c r="E1401" s="174">
        <f>'SAISIE '!F1402</f>
        <v>0</v>
      </c>
      <c r="F1401" s="172">
        <f>'SAISIE '!G1402</f>
        <v>0</v>
      </c>
      <c r="G1401" s="172">
        <f>'SAISIE '!H1402</f>
        <v>0</v>
      </c>
      <c r="H1401" s="172">
        <f>'SAISIE '!I1402</f>
        <v>0</v>
      </c>
      <c r="I1401" s="172">
        <f>'SAISIE '!J1402*$AW1401</f>
        <v>0</v>
      </c>
      <c r="J1401" s="172">
        <f>'SAISIE '!K1402*$AW1401</f>
        <v>0</v>
      </c>
      <c r="K1401" s="172">
        <f>'SAISIE '!L1402*$AW1401</f>
        <v>0</v>
      </c>
      <c r="L1401" s="172">
        <f>'SAISIE '!M1402*$AW1401</f>
        <v>0</v>
      </c>
      <c r="M1401" s="172">
        <f>'SAISIE '!N1402*$AW1401</f>
        <v>0</v>
      </c>
      <c r="N1401" s="172">
        <f>'SAISIE '!O1402*$AW1401</f>
        <v>0</v>
      </c>
      <c r="O1401" s="172">
        <f>'SAISIE '!P1402*$AW1401</f>
        <v>0</v>
      </c>
      <c r="P1401" s="172">
        <f>'SAISIE '!Q1402*$AW1401</f>
        <v>0</v>
      </c>
      <c r="Q1401" s="172">
        <f>'SAISIE '!R1402*$AW1401</f>
        <v>0</v>
      </c>
      <c r="R1401" s="172">
        <f>'SAISIE '!S1402*$AW1401</f>
        <v>0</v>
      </c>
      <c r="S1401" s="172">
        <f>'SAISIE '!T1402*$AW1401</f>
        <v>0</v>
      </c>
      <c r="T1401" s="172">
        <f>'SAISIE '!U1402*$AW1401</f>
        <v>0</v>
      </c>
      <c r="U1401" s="172">
        <f>'SAISIE '!V1402*$AW1401</f>
        <v>0</v>
      </c>
      <c r="V1401" s="172">
        <f>'SAISIE '!W1402*$AW1401</f>
        <v>0</v>
      </c>
      <c r="W1401" s="172">
        <f>'SAISIE '!X1402*$AW1401</f>
        <v>0</v>
      </c>
      <c r="X1401" s="172">
        <f>'SAISIE '!Y1402*$AW1401</f>
        <v>0</v>
      </c>
      <c r="Y1401" s="172">
        <f>'SAISIE '!Z1402*$AW1401</f>
        <v>0</v>
      </c>
      <c r="Z1401" s="172">
        <f>'SAISIE '!AA1402*$AW1401</f>
        <v>0</v>
      </c>
      <c r="AA1401" s="172">
        <f>'SAISIE '!AB1402*$AW1401</f>
        <v>0</v>
      </c>
      <c r="AB1401" s="172">
        <f>'SAISIE '!AC1402*$AW1401</f>
        <v>0</v>
      </c>
      <c r="AC1401" s="172">
        <f>'SAISIE '!AD1402*$AW1401</f>
        <v>0</v>
      </c>
      <c r="AD1401" s="172">
        <f>'SAISIE '!AE1402*$AW1401</f>
        <v>0</v>
      </c>
      <c r="AE1401" s="172">
        <f>'SAISIE '!AF1402*$AW1401</f>
        <v>0</v>
      </c>
      <c r="AF1401" s="172">
        <f>'SAISIE '!AG1402*$AW1401</f>
        <v>0</v>
      </c>
      <c r="AG1401" s="172">
        <f>'SAISIE '!AH1402*$AW1401</f>
        <v>0</v>
      </c>
      <c r="AH1401" s="172">
        <f>'SAISIE '!AI1402*$AW1401</f>
        <v>0</v>
      </c>
      <c r="AI1401" s="172">
        <f>'SAISIE '!AJ1402*$AW1401</f>
        <v>0</v>
      </c>
      <c r="AJ1401" s="172">
        <f>'SAISIE '!AK1402*$AW1401</f>
        <v>0</v>
      </c>
      <c r="AK1401" s="172">
        <f>'SAISIE '!AL1402*$AW1401</f>
        <v>0</v>
      </c>
      <c r="AL1401" s="172">
        <f>'SAISIE '!AM1402*$AW1401</f>
        <v>0</v>
      </c>
      <c r="AM1401" s="172">
        <f>'SAISIE '!AN1402*$AW1401</f>
        <v>0</v>
      </c>
      <c r="AN1401" s="172">
        <f>'SAISIE '!AO1402*$AW1401</f>
        <v>0</v>
      </c>
      <c r="AO1401" s="172">
        <f>'SAISIE '!AP1402*$AW1401</f>
        <v>0</v>
      </c>
      <c r="AP1401" s="172">
        <f>'SAISIE '!AQ1402*$AW1401</f>
        <v>0</v>
      </c>
      <c r="AQ1401" s="172">
        <f>'SAISIE '!AR1402*$AW1401</f>
        <v>0</v>
      </c>
      <c r="AR1401" s="172">
        <f>'SAISIE '!AS1402*$AW1401</f>
        <v>0</v>
      </c>
      <c r="AS1401" s="172">
        <f>'SAISIE '!AT1402*$AW1401</f>
        <v>0</v>
      </c>
      <c r="AT1401" s="172">
        <f>'SAISIE '!AU1402*$AW1401</f>
        <v>0</v>
      </c>
      <c r="AU1401" s="172">
        <f>'SAISIE '!AV1402*$AW1401</f>
        <v>0</v>
      </c>
      <c r="AV1401" s="172">
        <f>'SAISIE '!AW1402*$AW1401</f>
        <v>0</v>
      </c>
      <c r="AW1401" s="172">
        <f>'SAISIE '!AX1402</f>
        <v>0</v>
      </c>
    </row>
    <row r="1402" spans="1:49" ht="15.75">
      <c r="A1402" s="172">
        <f>'SAISIE '!B1403</f>
        <v>0</v>
      </c>
      <c r="B1402" s="172">
        <f>'SAISIE '!C1403</f>
        <v>0</v>
      </c>
      <c r="C1402" s="172">
        <f>'SAISIE '!D1403</f>
        <v>0</v>
      </c>
      <c r="D1402" s="172">
        <f>'SAISIE '!E1403</f>
        <v>0</v>
      </c>
      <c r="E1402" s="174">
        <f>'SAISIE '!F1403</f>
        <v>0</v>
      </c>
      <c r="F1402" s="172">
        <f>'SAISIE '!G1403</f>
        <v>0</v>
      </c>
      <c r="G1402" s="172">
        <f>'SAISIE '!H1403</f>
        <v>0</v>
      </c>
      <c r="H1402" s="172">
        <f>'SAISIE '!I1403</f>
        <v>0</v>
      </c>
      <c r="I1402" s="172">
        <f>'SAISIE '!J1403*$AW1402</f>
        <v>0</v>
      </c>
      <c r="J1402" s="172">
        <f>'SAISIE '!K1403*$AW1402</f>
        <v>0</v>
      </c>
      <c r="K1402" s="172">
        <f>'SAISIE '!L1403*$AW1402</f>
        <v>0</v>
      </c>
      <c r="L1402" s="172">
        <f>'SAISIE '!M1403*$AW1402</f>
        <v>0</v>
      </c>
      <c r="M1402" s="172">
        <f>'SAISIE '!N1403*$AW1402</f>
        <v>0</v>
      </c>
      <c r="N1402" s="172">
        <f>'SAISIE '!O1403*$AW1402</f>
        <v>0</v>
      </c>
      <c r="O1402" s="172">
        <f>'SAISIE '!P1403*$AW1402</f>
        <v>0</v>
      </c>
      <c r="P1402" s="172">
        <f>'SAISIE '!Q1403*$AW1402</f>
        <v>0</v>
      </c>
      <c r="Q1402" s="172">
        <f>'SAISIE '!R1403*$AW1402</f>
        <v>0</v>
      </c>
      <c r="R1402" s="172">
        <f>'SAISIE '!S1403*$AW1402</f>
        <v>0</v>
      </c>
      <c r="S1402" s="172">
        <f>'SAISIE '!T1403*$AW1402</f>
        <v>0</v>
      </c>
      <c r="T1402" s="172">
        <f>'SAISIE '!U1403*$AW1402</f>
        <v>0</v>
      </c>
      <c r="U1402" s="172">
        <f>'SAISIE '!V1403*$AW1402</f>
        <v>0</v>
      </c>
      <c r="V1402" s="172">
        <f>'SAISIE '!W1403*$AW1402</f>
        <v>0</v>
      </c>
      <c r="W1402" s="172">
        <f>'SAISIE '!X1403*$AW1402</f>
        <v>0</v>
      </c>
      <c r="X1402" s="172">
        <f>'SAISIE '!Y1403*$AW1402</f>
        <v>0</v>
      </c>
      <c r="Y1402" s="172">
        <f>'SAISIE '!Z1403*$AW1402</f>
        <v>0</v>
      </c>
      <c r="Z1402" s="172">
        <f>'SAISIE '!AA1403*$AW1402</f>
        <v>0</v>
      </c>
      <c r="AA1402" s="172">
        <f>'SAISIE '!AB1403*$AW1402</f>
        <v>0</v>
      </c>
      <c r="AB1402" s="172">
        <f>'SAISIE '!AC1403*$AW1402</f>
        <v>0</v>
      </c>
      <c r="AC1402" s="172">
        <f>'SAISIE '!AD1403*$AW1402</f>
        <v>0</v>
      </c>
      <c r="AD1402" s="172">
        <f>'SAISIE '!AE1403*$AW1402</f>
        <v>0</v>
      </c>
      <c r="AE1402" s="172">
        <f>'SAISIE '!AF1403*$AW1402</f>
        <v>0</v>
      </c>
      <c r="AF1402" s="172">
        <f>'SAISIE '!AG1403*$AW1402</f>
        <v>0</v>
      </c>
      <c r="AG1402" s="172">
        <f>'SAISIE '!AH1403*$AW1402</f>
        <v>0</v>
      </c>
      <c r="AH1402" s="172">
        <f>'SAISIE '!AI1403*$AW1402</f>
        <v>0</v>
      </c>
      <c r="AI1402" s="172">
        <f>'SAISIE '!AJ1403*$AW1402</f>
        <v>0</v>
      </c>
      <c r="AJ1402" s="172">
        <f>'SAISIE '!AK1403*$AW1402</f>
        <v>0</v>
      </c>
      <c r="AK1402" s="172">
        <f>'SAISIE '!AL1403*$AW1402</f>
        <v>0</v>
      </c>
      <c r="AL1402" s="172">
        <f>'SAISIE '!AM1403*$AW1402</f>
        <v>0</v>
      </c>
      <c r="AM1402" s="172">
        <f>'SAISIE '!AN1403*$AW1402</f>
        <v>0</v>
      </c>
      <c r="AN1402" s="172">
        <f>'SAISIE '!AO1403*$AW1402</f>
        <v>0</v>
      </c>
      <c r="AO1402" s="172">
        <f>'SAISIE '!AP1403*$AW1402</f>
        <v>0</v>
      </c>
      <c r="AP1402" s="172">
        <f>'SAISIE '!AQ1403*$AW1402</f>
        <v>0</v>
      </c>
      <c r="AQ1402" s="172">
        <f>'SAISIE '!AR1403*$AW1402</f>
        <v>0</v>
      </c>
      <c r="AR1402" s="172">
        <f>'SAISIE '!AS1403*$AW1402</f>
        <v>0</v>
      </c>
      <c r="AS1402" s="172">
        <f>'SAISIE '!AT1403*$AW1402</f>
        <v>0</v>
      </c>
      <c r="AT1402" s="172">
        <f>'SAISIE '!AU1403*$AW1402</f>
        <v>0</v>
      </c>
      <c r="AU1402" s="172">
        <f>'SAISIE '!AV1403*$AW1402</f>
        <v>0</v>
      </c>
      <c r="AV1402" s="172">
        <f>'SAISIE '!AW1403*$AW1402</f>
        <v>0</v>
      </c>
      <c r="AW1402" s="172">
        <f>'SAISIE '!AX1403</f>
        <v>0</v>
      </c>
    </row>
    <row r="1403" spans="1:49" ht="15.75">
      <c r="A1403" s="172">
        <f>'SAISIE '!B1404</f>
        <v>0</v>
      </c>
      <c r="B1403" s="172">
        <f>'SAISIE '!C1404</f>
        <v>0</v>
      </c>
      <c r="C1403" s="172">
        <f>'SAISIE '!D1404</f>
        <v>0</v>
      </c>
      <c r="D1403" s="172">
        <f>'SAISIE '!E1404</f>
        <v>0</v>
      </c>
      <c r="E1403" s="174">
        <f>'SAISIE '!F1404</f>
        <v>0</v>
      </c>
      <c r="F1403" s="172">
        <f>'SAISIE '!G1404</f>
        <v>0</v>
      </c>
      <c r="G1403" s="172">
        <f>'SAISIE '!H1404</f>
        <v>0</v>
      </c>
      <c r="H1403" s="172">
        <f>'SAISIE '!I1404</f>
        <v>0</v>
      </c>
      <c r="I1403" s="172">
        <f>'SAISIE '!J1404*$AW1403</f>
        <v>0</v>
      </c>
      <c r="J1403" s="172">
        <f>'SAISIE '!K1404*$AW1403</f>
        <v>0</v>
      </c>
      <c r="K1403" s="172">
        <f>'SAISIE '!L1404*$AW1403</f>
        <v>0</v>
      </c>
      <c r="L1403" s="172">
        <f>'SAISIE '!M1404*$AW1403</f>
        <v>0</v>
      </c>
      <c r="M1403" s="172">
        <f>'SAISIE '!N1404*$AW1403</f>
        <v>0</v>
      </c>
      <c r="N1403" s="172">
        <f>'SAISIE '!O1404*$AW1403</f>
        <v>0</v>
      </c>
      <c r="O1403" s="172">
        <f>'SAISIE '!P1404*$AW1403</f>
        <v>0</v>
      </c>
      <c r="P1403" s="172">
        <f>'SAISIE '!Q1404*$AW1403</f>
        <v>0</v>
      </c>
      <c r="Q1403" s="172">
        <f>'SAISIE '!R1404*$AW1403</f>
        <v>0</v>
      </c>
      <c r="R1403" s="172">
        <f>'SAISIE '!S1404*$AW1403</f>
        <v>0</v>
      </c>
      <c r="S1403" s="172">
        <f>'SAISIE '!T1404*$AW1403</f>
        <v>0</v>
      </c>
      <c r="T1403" s="172">
        <f>'SAISIE '!U1404*$AW1403</f>
        <v>0</v>
      </c>
      <c r="U1403" s="172">
        <f>'SAISIE '!V1404*$AW1403</f>
        <v>0</v>
      </c>
      <c r="V1403" s="172">
        <f>'SAISIE '!W1404*$AW1403</f>
        <v>0</v>
      </c>
      <c r="W1403" s="172">
        <f>'SAISIE '!X1404*$AW1403</f>
        <v>0</v>
      </c>
      <c r="X1403" s="172">
        <f>'SAISIE '!Y1404*$AW1403</f>
        <v>0</v>
      </c>
      <c r="Y1403" s="172">
        <f>'SAISIE '!Z1404*$AW1403</f>
        <v>0</v>
      </c>
      <c r="Z1403" s="172">
        <f>'SAISIE '!AA1404*$AW1403</f>
        <v>0</v>
      </c>
      <c r="AA1403" s="172">
        <f>'SAISIE '!AB1404*$AW1403</f>
        <v>0</v>
      </c>
      <c r="AB1403" s="172">
        <f>'SAISIE '!AC1404*$AW1403</f>
        <v>0</v>
      </c>
      <c r="AC1403" s="172">
        <f>'SAISIE '!AD1404*$AW1403</f>
        <v>0</v>
      </c>
      <c r="AD1403" s="172">
        <f>'SAISIE '!AE1404*$AW1403</f>
        <v>0</v>
      </c>
      <c r="AE1403" s="172">
        <f>'SAISIE '!AF1404*$AW1403</f>
        <v>0</v>
      </c>
      <c r="AF1403" s="172">
        <f>'SAISIE '!AG1404*$AW1403</f>
        <v>0</v>
      </c>
      <c r="AG1403" s="172">
        <f>'SAISIE '!AH1404*$AW1403</f>
        <v>0</v>
      </c>
      <c r="AH1403" s="172">
        <f>'SAISIE '!AI1404*$AW1403</f>
        <v>0</v>
      </c>
      <c r="AI1403" s="172">
        <f>'SAISIE '!AJ1404*$AW1403</f>
        <v>0</v>
      </c>
      <c r="AJ1403" s="172">
        <f>'SAISIE '!AK1404*$AW1403</f>
        <v>0</v>
      </c>
      <c r="AK1403" s="172">
        <f>'SAISIE '!AL1404*$AW1403</f>
        <v>0</v>
      </c>
      <c r="AL1403" s="172">
        <f>'SAISIE '!AM1404*$AW1403</f>
        <v>0</v>
      </c>
      <c r="AM1403" s="172">
        <f>'SAISIE '!AN1404*$AW1403</f>
        <v>0</v>
      </c>
      <c r="AN1403" s="172">
        <f>'SAISIE '!AO1404*$AW1403</f>
        <v>0</v>
      </c>
      <c r="AO1403" s="172">
        <f>'SAISIE '!AP1404*$AW1403</f>
        <v>0</v>
      </c>
      <c r="AP1403" s="172">
        <f>'SAISIE '!AQ1404*$AW1403</f>
        <v>0</v>
      </c>
      <c r="AQ1403" s="172">
        <f>'SAISIE '!AR1404*$AW1403</f>
        <v>0</v>
      </c>
      <c r="AR1403" s="172">
        <f>'SAISIE '!AS1404*$AW1403</f>
        <v>0</v>
      </c>
      <c r="AS1403" s="172">
        <f>'SAISIE '!AT1404*$AW1403</f>
        <v>0</v>
      </c>
      <c r="AT1403" s="172">
        <f>'SAISIE '!AU1404*$AW1403</f>
        <v>0</v>
      </c>
      <c r="AU1403" s="172">
        <f>'SAISIE '!AV1404*$AW1403</f>
        <v>0</v>
      </c>
      <c r="AV1403" s="172">
        <f>'SAISIE '!AW1404*$AW1403</f>
        <v>0</v>
      </c>
      <c r="AW1403" s="172">
        <f>'SAISIE '!AX1404</f>
        <v>0</v>
      </c>
    </row>
    <row r="1404" spans="1:49" ht="15.75">
      <c r="A1404" s="172">
        <f>'SAISIE '!B1405</f>
        <v>0</v>
      </c>
      <c r="B1404" s="172">
        <f>'SAISIE '!C1405</f>
        <v>0</v>
      </c>
      <c r="C1404" s="172">
        <f>'SAISIE '!D1405</f>
        <v>0</v>
      </c>
      <c r="D1404" s="172">
        <f>'SAISIE '!E1405</f>
        <v>0</v>
      </c>
      <c r="E1404" s="174">
        <f>'SAISIE '!F1405</f>
        <v>0</v>
      </c>
      <c r="F1404" s="172">
        <f>'SAISIE '!G1405</f>
        <v>0</v>
      </c>
      <c r="G1404" s="172">
        <f>'SAISIE '!H1405</f>
        <v>0</v>
      </c>
      <c r="H1404" s="172">
        <f>'SAISIE '!I1405</f>
        <v>0</v>
      </c>
      <c r="I1404" s="172">
        <f>'SAISIE '!J1405*$AW1404</f>
        <v>0</v>
      </c>
      <c r="J1404" s="172">
        <f>'SAISIE '!K1405*$AW1404</f>
        <v>0</v>
      </c>
      <c r="K1404" s="172">
        <f>'SAISIE '!L1405*$AW1404</f>
        <v>0</v>
      </c>
      <c r="L1404" s="172">
        <f>'SAISIE '!M1405*$AW1404</f>
        <v>0</v>
      </c>
      <c r="M1404" s="172">
        <f>'SAISIE '!N1405*$AW1404</f>
        <v>0</v>
      </c>
      <c r="N1404" s="172">
        <f>'SAISIE '!O1405*$AW1404</f>
        <v>0</v>
      </c>
      <c r="O1404" s="172">
        <f>'SAISIE '!P1405*$AW1404</f>
        <v>0</v>
      </c>
      <c r="P1404" s="172">
        <f>'SAISIE '!Q1405*$AW1404</f>
        <v>0</v>
      </c>
      <c r="Q1404" s="172">
        <f>'SAISIE '!R1405*$AW1404</f>
        <v>0</v>
      </c>
      <c r="R1404" s="172">
        <f>'SAISIE '!S1405*$AW1404</f>
        <v>0</v>
      </c>
      <c r="S1404" s="172">
        <f>'SAISIE '!T1405*$AW1404</f>
        <v>0</v>
      </c>
      <c r="T1404" s="172">
        <f>'SAISIE '!U1405*$AW1404</f>
        <v>0</v>
      </c>
      <c r="U1404" s="172">
        <f>'SAISIE '!V1405*$AW1404</f>
        <v>0</v>
      </c>
      <c r="V1404" s="172">
        <f>'SAISIE '!W1405*$AW1404</f>
        <v>0</v>
      </c>
      <c r="W1404" s="172">
        <f>'SAISIE '!X1405*$AW1404</f>
        <v>0</v>
      </c>
      <c r="X1404" s="172">
        <f>'SAISIE '!Y1405*$AW1404</f>
        <v>0</v>
      </c>
      <c r="Y1404" s="172">
        <f>'SAISIE '!Z1405*$AW1404</f>
        <v>0</v>
      </c>
      <c r="Z1404" s="172">
        <f>'SAISIE '!AA1405*$AW1404</f>
        <v>0</v>
      </c>
      <c r="AA1404" s="172">
        <f>'SAISIE '!AB1405*$AW1404</f>
        <v>0</v>
      </c>
      <c r="AB1404" s="172">
        <f>'SAISIE '!AC1405*$AW1404</f>
        <v>0</v>
      </c>
      <c r="AC1404" s="172">
        <f>'SAISIE '!AD1405*$AW1404</f>
        <v>0</v>
      </c>
      <c r="AD1404" s="172">
        <f>'SAISIE '!AE1405*$AW1404</f>
        <v>0</v>
      </c>
      <c r="AE1404" s="172">
        <f>'SAISIE '!AF1405*$AW1404</f>
        <v>0</v>
      </c>
      <c r="AF1404" s="172">
        <f>'SAISIE '!AG1405*$AW1404</f>
        <v>0</v>
      </c>
      <c r="AG1404" s="172">
        <f>'SAISIE '!AH1405*$AW1404</f>
        <v>0</v>
      </c>
      <c r="AH1404" s="172">
        <f>'SAISIE '!AI1405*$AW1404</f>
        <v>0</v>
      </c>
      <c r="AI1404" s="172">
        <f>'SAISIE '!AJ1405*$AW1404</f>
        <v>0</v>
      </c>
      <c r="AJ1404" s="172">
        <f>'SAISIE '!AK1405*$AW1404</f>
        <v>0</v>
      </c>
      <c r="AK1404" s="172">
        <f>'SAISIE '!AL1405*$AW1404</f>
        <v>0</v>
      </c>
      <c r="AL1404" s="172">
        <f>'SAISIE '!AM1405*$AW1404</f>
        <v>0</v>
      </c>
      <c r="AM1404" s="172">
        <f>'SAISIE '!AN1405*$AW1404</f>
        <v>0</v>
      </c>
      <c r="AN1404" s="172">
        <f>'SAISIE '!AO1405*$AW1404</f>
        <v>0</v>
      </c>
      <c r="AO1404" s="172">
        <f>'SAISIE '!AP1405*$AW1404</f>
        <v>0</v>
      </c>
      <c r="AP1404" s="172">
        <f>'SAISIE '!AQ1405*$AW1404</f>
        <v>0</v>
      </c>
      <c r="AQ1404" s="172">
        <f>'SAISIE '!AR1405*$AW1404</f>
        <v>0</v>
      </c>
      <c r="AR1404" s="172">
        <f>'SAISIE '!AS1405*$AW1404</f>
        <v>0</v>
      </c>
      <c r="AS1404" s="172">
        <f>'SAISIE '!AT1405*$AW1404</f>
        <v>0</v>
      </c>
      <c r="AT1404" s="172">
        <f>'SAISIE '!AU1405*$AW1404</f>
        <v>0</v>
      </c>
      <c r="AU1404" s="172">
        <f>'SAISIE '!AV1405*$AW1404</f>
        <v>0</v>
      </c>
      <c r="AV1404" s="172">
        <f>'SAISIE '!AW1405*$AW1404</f>
        <v>0</v>
      </c>
      <c r="AW1404" s="172">
        <f>'SAISIE '!AX1405</f>
        <v>0</v>
      </c>
    </row>
    <row r="1405" spans="1:49" ht="15.75">
      <c r="A1405" s="172">
        <f>'SAISIE '!B1406</f>
        <v>0</v>
      </c>
      <c r="B1405" s="172">
        <f>'SAISIE '!C1406</f>
        <v>0</v>
      </c>
      <c r="C1405" s="172">
        <f>'SAISIE '!D1406</f>
        <v>0</v>
      </c>
      <c r="D1405" s="172">
        <f>'SAISIE '!E1406</f>
        <v>0</v>
      </c>
      <c r="E1405" s="174">
        <f>'SAISIE '!F1406</f>
        <v>0</v>
      </c>
      <c r="F1405" s="172">
        <f>'SAISIE '!G1406</f>
        <v>0</v>
      </c>
      <c r="G1405" s="172">
        <f>'SAISIE '!H1406</f>
        <v>0</v>
      </c>
      <c r="H1405" s="172">
        <f>'SAISIE '!I1406</f>
        <v>0</v>
      </c>
      <c r="I1405" s="172">
        <f>'SAISIE '!J1406*$AW1405</f>
        <v>0</v>
      </c>
      <c r="J1405" s="172">
        <f>'SAISIE '!K1406*$AW1405</f>
        <v>0</v>
      </c>
      <c r="K1405" s="172">
        <f>'SAISIE '!L1406*$AW1405</f>
        <v>0</v>
      </c>
      <c r="L1405" s="172">
        <f>'SAISIE '!M1406*$AW1405</f>
        <v>0</v>
      </c>
      <c r="M1405" s="172">
        <f>'SAISIE '!N1406*$AW1405</f>
        <v>0</v>
      </c>
      <c r="N1405" s="172">
        <f>'SAISIE '!O1406*$AW1405</f>
        <v>0</v>
      </c>
      <c r="O1405" s="172">
        <f>'SAISIE '!P1406*$AW1405</f>
        <v>0</v>
      </c>
      <c r="P1405" s="172">
        <f>'SAISIE '!Q1406*$AW1405</f>
        <v>0</v>
      </c>
      <c r="Q1405" s="172">
        <f>'SAISIE '!R1406*$AW1405</f>
        <v>0</v>
      </c>
      <c r="R1405" s="172">
        <f>'SAISIE '!S1406*$AW1405</f>
        <v>0</v>
      </c>
      <c r="S1405" s="172">
        <f>'SAISIE '!T1406*$AW1405</f>
        <v>0</v>
      </c>
      <c r="T1405" s="172">
        <f>'SAISIE '!U1406*$AW1405</f>
        <v>0</v>
      </c>
      <c r="U1405" s="172">
        <f>'SAISIE '!V1406*$AW1405</f>
        <v>0</v>
      </c>
      <c r="V1405" s="172">
        <f>'SAISIE '!W1406*$AW1405</f>
        <v>0</v>
      </c>
      <c r="W1405" s="172">
        <f>'SAISIE '!X1406*$AW1405</f>
        <v>0</v>
      </c>
      <c r="X1405" s="172">
        <f>'SAISIE '!Y1406*$AW1405</f>
        <v>0</v>
      </c>
      <c r="Y1405" s="172">
        <f>'SAISIE '!Z1406*$AW1405</f>
        <v>0</v>
      </c>
      <c r="Z1405" s="172">
        <f>'SAISIE '!AA1406*$AW1405</f>
        <v>0</v>
      </c>
      <c r="AA1405" s="172">
        <f>'SAISIE '!AB1406*$AW1405</f>
        <v>0</v>
      </c>
      <c r="AB1405" s="172">
        <f>'SAISIE '!AC1406*$AW1405</f>
        <v>0</v>
      </c>
      <c r="AC1405" s="172">
        <f>'SAISIE '!AD1406*$AW1405</f>
        <v>0</v>
      </c>
      <c r="AD1405" s="172">
        <f>'SAISIE '!AE1406*$AW1405</f>
        <v>0</v>
      </c>
      <c r="AE1405" s="172">
        <f>'SAISIE '!AF1406*$AW1405</f>
        <v>0</v>
      </c>
      <c r="AF1405" s="172">
        <f>'SAISIE '!AG1406*$AW1405</f>
        <v>0</v>
      </c>
      <c r="AG1405" s="172">
        <f>'SAISIE '!AH1406*$AW1405</f>
        <v>0</v>
      </c>
      <c r="AH1405" s="172">
        <f>'SAISIE '!AI1406*$AW1405</f>
        <v>0</v>
      </c>
      <c r="AI1405" s="172">
        <f>'SAISIE '!AJ1406*$AW1405</f>
        <v>0</v>
      </c>
      <c r="AJ1405" s="172">
        <f>'SAISIE '!AK1406*$AW1405</f>
        <v>0</v>
      </c>
      <c r="AK1405" s="172">
        <f>'SAISIE '!AL1406*$AW1405</f>
        <v>0</v>
      </c>
      <c r="AL1405" s="172">
        <f>'SAISIE '!AM1406*$AW1405</f>
        <v>0</v>
      </c>
      <c r="AM1405" s="172">
        <f>'SAISIE '!AN1406*$AW1405</f>
        <v>0</v>
      </c>
      <c r="AN1405" s="172">
        <f>'SAISIE '!AO1406*$AW1405</f>
        <v>0</v>
      </c>
      <c r="AO1405" s="172">
        <f>'SAISIE '!AP1406*$AW1405</f>
        <v>0</v>
      </c>
      <c r="AP1405" s="172">
        <f>'SAISIE '!AQ1406*$AW1405</f>
        <v>0</v>
      </c>
      <c r="AQ1405" s="172">
        <f>'SAISIE '!AR1406*$AW1405</f>
        <v>0</v>
      </c>
      <c r="AR1405" s="172">
        <f>'SAISIE '!AS1406*$AW1405</f>
        <v>0</v>
      </c>
      <c r="AS1405" s="172">
        <f>'SAISIE '!AT1406*$AW1405</f>
        <v>0</v>
      </c>
      <c r="AT1405" s="172">
        <f>'SAISIE '!AU1406*$AW1405</f>
        <v>0</v>
      </c>
      <c r="AU1405" s="172">
        <f>'SAISIE '!AV1406*$AW1405</f>
        <v>0</v>
      </c>
      <c r="AV1405" s="172">
        <f>'SAISIE '!AW1406*$AW1405</f>
        <v>0</v>
      </c>
      <c r="AW1405" s="172">
        <f>'SAISIE '!AX1406</f>
        <v>0</v>
      </c>
    </row>
    <row r="1406" spans="1:49" ht="15.75">
      <c r="A1406" s="172">
        <f>'SAISIE '!B1407</f>
        <v>0</v>
      </c>
      <c r="B1406" s="172">
        <f>'SAISIE '!C1407</f>
        <v>0</v>
      </c>
      <c r="C1406" s="172">
        <f>'SAISIE '!D1407</f>
        <v>0</v>
      </c>
      <c r="D1406" s="172">
        <f>'SAISIE '!E1407</f>
        <v>0</v>
      </c>
      <c r="E1406" s="174">
        <f>'SAISIE '!F1407</f>
        <v>0</v>
      </c>
      <c r="F1406" s="172">
        <f>'SAISIE '!G1407</f>
        <v>0</v>
      </c>
      <c r="G1406" s="172">
        <f>'SAISIE '!H1407</f>
        <v>0</v>
      </c>
      <c r="H1406" s="172">
        <f>'SAISIE '!I1407</f>
        <v>0</v>
      </c>
      <c r="I1406" s="172">
        <f>'SAISIE '!J1407*$AW1406</f>
        <v>0</v>
      </c>
      <c r="J1406" s="172">
        <f>'SAISIE '!K1407*$AW1406</f>
        <v>0</v>
      </c>
      <c r="K1406" s="172">
        <f>'SAISIE '!L1407*$AW1406</f>
        <v>0</v>
      </c>
      <c r="L1406" s="172">
        <f>'SAISIE '!M1407*$AW1406</f>
        <v>0</v>
      </c>
      <c r="M1406" s="172">
        <f>'SAISIE '!N1407*$AW1406</f>
        <v>0</v>
      </c>
      <c r="N1406" s="172">
        <f>'SAISIE '!O1407*$AW1406</f>
        <v>0</v>
      </c>
      <c r="O1406" s="172">
        <f>'SAISIE '!P1407*$AW1406</f>
        <v>0</v>
      </c>
      <c r="P1406" s="172">
        <f>'SAISIE '!Q1407*$AW1406</f>
        <v>0</v>
      </c>
      <c r="Q1406" s="172">
        <f>'SAISIE '!R1407*$AW1406</f>
        <v>0</v>
      </c>
      <c r="R1406" s="172">
        <f>'SAISIE '!S1407*$AW1406</f>
        <v>0</v>
      </c>
      <c r="S1406" s="172">
        <f>'SAISIE '!T1407*$AW1406</f>
        <v>0</v>
      </c>
      <c r="T1406" s="172">
        <f>'SAISIE '!U1407*$AW1406</f>
        <v>0</v>
      </c>
      <c r="U1406" s="172">
        <f>'SAISIE '!V1407*$AW1406</f>
        <v>0</v>
      </c>
      <c r="V1406" s="172">
        <f>'SAISIE '!W1407*$AW1406</f>
        <v>0</v>
      </c>
      <c r="W1406" s="172">
        <f>'SAISIE '!X1407*$AW1406</f>
        <v>0</v>
      </c>
      <c r="X1406" s="172">
        <f>'SAISIE '!Y1407*$AW1406</f>
        <v>0</v>
      </c>
      <c r="Y1406" s="172">
        <f>'SAISIE '!Z1407*$AW1406</f>
        <v>0</v>
      </c>
      <c r="Z1406" s="172">
        <f>'SAISIE '!AA1407*$AW1406</f>
        <v>0</v>
      </c>
      <c r="AA1406" s="172">
        <f>'SAISIE '!AB1407*$AW1406</f>
        <v>0</v>
      </c>
      <c r="AB1406" s="172">
        <f>'SAISIE '!AC1407*$AW1406</f>
        <v>0</v>
      </c>
      <c r="AC1406" s="172">
        <f>'SAISIE '!AD1407*$AW1406</f>
        <v>0</v>
      </c>
      <c r="AD1406" s="172">
        <f>'SAISIE '!AE1407*$AW1406</f>
        <v>0</v>
      </c>
      <c r="AE1406" s="172">
        <f>'SAISIE '!AF1407*$AW1406</f>
        <v>0</v>
      </c>
      <c r="AF1406" s="172">
        <f>'SAISIE '!AG1407*$AW1406</f>
        <v>0</v>
      </c>
      <c r="AG1406" s="172">
        <f>'SAISIE '!AH1407*$AW1406</f>
        <v>0</v>
      </c>
      <c r="AH1406" s="172">
        <f>'SAISIE '!AI1407*$AW1406</f>
        <v>0</v>
      </c>
      <c r="AI1406" s="172">
        <f>'SAISIE '!AJ1407*$AW1406</f>
        <v>0</v>
      </c>
      <c r="AJ1406" s="172">
        <f>'SAISIE '!AK1407*$AW1406</f>
        <v>0</v>
      </c>
      <c r="AK1406" s="172">
        <f>'SAISIE '!AL1407*$AW1406</f>
        <v>0</v>
      </c>
      <c r="AL1406" s="172">
        <f>'SAISIE '!AM1407*$AW1406</f>
        <v>0</v>
      </c>
      <c r="AM1406" s="172">
        <f>'SAISIE '!AN1407*$AW1406</f>
        <v>0</v>
      </c>
      <c r="AN1406" s="172">
        <f>'SAISIE '!AO1407*$AW1406</f>
        <v>0</v>
      </c>
      <c r="AO1406" s="172">
        <f>'SAISIE '!AP1407*$AW1406</f>
        <v>0</v>
      </c>
      <c r="AP1406" s="172">
        <f>'SAISIE '!AQ1407*$AW1406</f>
        <v>0</v>
      </c>
      <c r="AQ1406" s="172">
        <f>'SAISIE '!AR1407*$AW1406</f>
        <v>0</v>
      </c>
      <c r="AR1406" s="172">
        <f>'SAISIE '!AS1407*$AW1406</f>
        <v>0</v>
      </c>
      <c r="AS1406" s="172">
        <f>'SAISIE '!AT1407*$AW1406</f>
        <v>0</v>
      </c>
      <c r="AT1406" s="172">
        <f>'SAISIE '!AU1407*$AW1406</f>
        <v>0</v>
      </c>
      <c r="AU1406" s="172">
        <f>'SAISIE '!AV1407*$AW1406</f>
        <v>0</v>
      </c>
      <c r="AV1406" s="172">
        <f>'SAISIE '!AW1407*$AW1406</f>
        <v>0</v>
      </c>
      <c r="AW1406" s="172">
        <f>'SAISIE '!AX1407</f>
        <v>0</v>
      </c>
    </row>
    <row r="1407" spans="1:49" ht="15.75">
      <c r="A1407" s="172">
        <f>'SAISIE '!B1408</f>
        <v>0</v>
      </c>
      <c r="B1407" s="172">
        <f>'SAISIE '!C1408</f>
        <v>0</v>
      </c>
      <c r="C1407" s="172">
        <f>'SAISIE '!D1408</f>
        <v>0</v>
      </c>
      <c r="D1407" s="172">
        <f>'SAISIE '!E1408</f>
        <v>0</v>
      </c>
      <c r="E1407" s="174">
        <f>'SAISIE '!F1408</f>
        <v>0</v>
      </c>
      <c r="F1407" s="172">
        <f>'SAISIE '!G1408</f>
        <v>0</v>
      </c>
      <c r="G1407" s="172">
        <f>'SAISIE '!H1408</f>
        <v>0</v>
      </c>
      <c r="H1407" s="172">
        <f>'SAISIE '!I1408</f>
        <v>0</v>
      </c>
      <c r="I1407" s="172">
        <f>'SAISIE '!J1408*$AW1407</f>
        <v>0</v>
      </c>
      <c r="J1407" s="172">
        <f>'SAISIE '!K1408*$AW1407</f>
        <v>0</v>
      </c>
      <c r="K1407" s="172">
        <f>'SAISIE '!L1408*$AW1407</f>
        <v>0</v>
      </c>
      <c r="L1407" s="172">
        <f>'SAISIE '!M1408*$AW1407</f>
        <v>0</v>
      </c>
      <c r="M1407" s="172">
        <f>'SAISIE '!N1408*$AW1407</f>
        <v>0</v>
      </c>
      <c r="N1407" s="172">
        <f>'SAISIE '!O1408*$AW1407</f>
        <v>0</v>
      </c>
      <c r="O1407" s="172">
        <f>'SAISIE '!P1408*$AW1407</f>
        <v>0</v>
      </c>
      <c r="P1407" s="172">
        <f>'SAISIE '!Q1408*$AW1407</f>
        <v>0</v>
      </c>
      <c r="Q1407" s="172">
        <f>'SAISIE '!R1408*$AW1407</f>
        <v>0</v>
      </c>
      <c r="R1407" s="172">
        <f>'SAISIE '!S1408*$AW1407</f>
        <v>0</v>
      </c>
      <c r="S1407" s="172">
        <f>'SAISIE '!T1408*$AW1407</f>
        <v>0</v>
      </c>
      <c r="T1407" s="172">
        <f>'SAISIE '!U1408*$AW1407</f>
        <v>0</v>
      </c>
      <c r="U1407" s="172">
        <f>'SAISIE '!V1408*$AW1407</f>
        <v>0</v>
      </c>
      <c r="V1407" s="172">
        <f>'SAISIE '!W1408*$AW1407</f>
        <v>0</v>
      </c>
      <c r="W1407" s="172">
        <f>'SAISIE '!X1408*$AW1407</f>
        <v>0</v>
      </c>
      <c r="X1407" s="172">
        <f>'SAISIE '!Y1408*$AW1407</f>
        <v>0</v>
      </c>
      <c r="Y1407" s="172">
        <f>'SAISIE '!Z1408*$AW1407</f>
        <v>0</v>
      </c>
      <c r="Z1407" s="172">
        <f>'SAISIE '!AA1408*$AW1407</f>
        <v>0</v>
      </c>
      <c r="AA1407" s="172">
        <f>'SAISIE '!AB1408*$AW1407</f>
        <v>0</v>
      </c>
      <c r="AB1407" s="172">
        <f>'SAISIE '!AC1408*$AW1407</f>
        <v>0</v>
      </c>
      <c r="AC1407" s="172">
        <f>'SAISIE '!AD1408*$AW1407</f>
        <v>0</v>
      </c>
      <c r="AD1407" s="172">
        <f>'SAISIE '!AE1408*$AW1407</f>
        <v>0</v>
      </c>
      <c r="AE1407" s="172">
        <f>'SAISIE '!AF1408*$AW1407</f>
        <v>0</v>
      </c>
      <c r="AF1407" s="172">
        <f>'SAISIE '!AG1408*$AW1407</f>
        <v>0</v>
      </c>
      <c r="AG1407" s="172">
        <f>'SAISIE '!AH1408*$AW1407</f>
        <v>0</v>
      </c>
      <c r="AH1407" s="172">
        <f>'SAISIE '!AI1408*$AW1407</f>
        <v>0</v>
      </c>
      <c r="AI1407" s="172">
        <f>'SAISIE '!AJ1408*$AW1407</f>
        <v>0</v>
      </c>
      <c r="AJ1407" s="172">
        <f>'SAISIE '!AK1408*$AW1407</f>
        <v>0</v>
      </c>
      <c r="AK1407" s="172">
        <f>'SAISIE '!AL1408*$AW1407</f>
        <v>0</v>
      </c>
      <c r="AL1407" s="172">
        <f>'SAISIE '!AM1408*$AW1407</f>
        <v>0</v>
      </c>
      <c r="AM1407" s="172">
        <f>'SAISIE '!AN1408*$AW1407</f>
        <v>0</v>
      </c>
      <c r="AN1407" s="172">
        <f>'SAISIE '!AO1408*$AW1407</f>
        <v>0</v>
      </c>
      <c r="AO1407" s="172">
        <f>'SAISIE '!AP1408*$AW1407</f>
        <v>0</v>
      </c>
      <c r="AP1407" s="172">
        <f>'SAISIE '!AQ1408*$AW1407</f>
        <v>0</v>
      </c>
      <c r="AQ1407" s="172">
        <f>'SAISIE '!AR1408*$AW1407</f>
        <v>0</v>
      </c>
      <c r="AR1407" s="172">
        <f>'SAISIE '!AS1408*$AW1407</f>
        <v>0</v>
      </c>
      <c r="AS1407" s="172">
        <f>'SAISIE '!AT1408*$AW1407</f>
        <v>0</v>
      </c>
      <c r="AT1407" s="172">
        <f>'SAISIE '!AU1408*$AW1407</f>
        <v>0</v>
      </c>
      <c r="AU1407" s="172">
        <f>'SAISIE '!AV1408*$AW1407</f>
        <v>0</v>
      </c>
      <c r="AV1407" s="172">
        <f>'SAISIE '!AW1408*$AW1407</f>
        <v>0</v>
      </c>
      <c r="AW1407" s="172">
        <f>'SAISIE '!AX1408</f>
        <v>0</v>
      </c>
    </row>
    <row r="1408" spans="1:49" ht="15.75">
      <c r="A1408" s="172">
        <f>'SAISIE '!B1409</f>
        <v>0</v>
      </c>
      <c r="B1408" s="172">
        <f>'SAISIE '!C1409</f>
        <v>0</v>
      </c>
      <c r="C1408" s="172">
        <f>'SAISIE '!D1409</f>
        <v>0</v>
      </c>
      <c r="D1408" s="172">
        <f>'SAISIE '!E1409</f>
        <v>0</v>
      </c>
      <c r="E1408" s="174">
        <f>'SAISIE '!F1409</f>
        <v>0</v>
      </c>
      <c r="F1408" s="172">
        <f>'SAISIE '!G1409</f>
        <v>0</v>
      </c>
      <c r="G1408" s="172">
        <f>'SAISIE '!H1409</f>
        <v>0</v>
      </c>
      <c r="H1408" s="172">
        <f>'SAISIE '!I1409</f>
        <v>0</v>
      </c>
      <c r="I1408" s="172">
        <f>'SAISIE '!J1409*$AW1408</f>
        <v>0</v>
      </c>
      <c r="J1408" s="172">
        <f>'SAISIE '!K1409*$AW1408</f>
        <v>0</v>
      </c>
      <c r="K1408" s="172">
        <f>'SAISIE '!L1409*$AW1408</f>
        <v>0</v>
      </c>
      <c r="L1408" s="172">
        <f>'SAISIE '!M1409*$AW1408</f>
        <v>0</v>
      </c>
      <c r="M1408" s="172">
        <f>'SAISIE '!N1409*$AW1408</f>
        <v>0</v>
      </c>
      <c r="N1408" s="172">
        <f>'SAISIE '!O1409*$AW1408</f>
        <v>0</v>
      </c>
      <c r="O1408" s="172">
        <f>'SAISIE '!P1409*$AW1408</f>
        <v>0</v>
      </c>
      <c r="P1408" s="172">
        <f>'SAISIE '!Q1409*$AW1408</f>
        <v>0</v>
      </c>
      <c r="Q1408" s="172">
        <f>'SAISIE '!R1409*$AW1408</f>
        <v>0</v>
      </c>
      <c r="R1408" s="172">
        <f>'SAISIE '!S1409*$AW1408</f>
        <v>0</v>
      </c>
      <c r="S1408" s="172">
        <f>'SAISIE '!T1409*$AW1408</f>
        <v>0</v>
      </c>
      <c r="T1408" s="172">
        <f>'SAISIE '!U1409*$AW1408</f>
        <v>0</v>
      </c>
      <c r="U1408" s="172">
        <f>'SAISIE '!V1409*$AW1408</f>
        <v>0</v>
      </c>
      <c r="V1408" s="172">
        <f>'SAISIE '!W1409*$AW1408</f>
        <v>0</v>
      </c>
      <c r="W1408" s="172">
        <f>'SAISIE '!X1409*$AW1408</f>
        <v>0</v>
      </c>
      <c r="X1408" s="172">
        <f>'SAISIE '!Y1409*$AW1408</f>
        <v>0</v>
      </c>
      <c r="Y1408" s="172">
        <f>'SAISIE '!Z1409*$AW1408</f>
        <v>0</v>
      </c>
      <c r="Z1408" s="172">
        <f>'SAISIE '!AA1409*$AW1408</f>
        <v>0</v>
      </c>
      <c r="AA1408" s="172">
        <f>'SAISIE '!AB1409*$AW1408</f>
        <v>0</v>
      </c>
      <c r="AB1408" s="172">
        <f>'SAISIE '!AC1409*$AW1408</f>
        <v>0</v>
      </c>
      <c r="AC1408" s="172">
        <f>'SAISIE '!AD1409*$AW1408</f>
        <v>0</v>
      </c>
      <c r="AD1408" s="172">
        <f>'SAISIE '!AE1409*$AW1408</f>
        <v>0</v>
      </c>
      <c r="AE1408" s="172">
        <f>'SAISIE '!AF1409*$AW1408</f>
        <v>0</v>
      </c>
      <c r="AF1408" s="172">
        <f>'SAISIE '!AG1409*$AW1408</f>
        <v>0</v>
      </c>
      <c r="AG1408" s="172">
        <f>'SAISIE '!AH1409*$AW1408</f>
        <v>0</v>
      </c>
      <c r="AH1408" s="172">
        <f>'SAISIE '!AI1409*$AW1408</f>
        <v>0</v>
      </c>
      <c r="AI1408" s="172">
        <f>'SAISIE '!AJ1409*$AW1408</f>
        <v>0</v>
      </c>
      <c r="AJ1408" s="172">
        <f>'SAISIE '!AK1409*$AW1408</f>
        <v>0</v>
      </c>
      <c r="AK1408" s="172">
        <f>'SAISIE '!AL1409*$AW1408</f>
        <v>0</v>
      </c>
      <c r="AL1408" s="172">
        <f>'SAISIE '!AM1409*$AW1408</f>
        <v>0</v>
      </c>
      <c r="AM1408" s="172">
        <f>'SAISIE '!AN1409*$AW1408</f>
        <v>0</v>
      </c>
      <c r="AN1408" s="172">
        <f>'SAISIE '!AO1409*$AW1408</f>
        <v>0</v>
      </c>
      <c r="AO1408" s="172">
        <f>'SAISIE '!AP1409*$AW1408</f>
        <v>0</v>
      </c>
      <c r="AP1408" s="172">
        <f>'SAISIE '!AQ1409*$AW1408</f>
        <v>0</v>
      </c>
      <c r="AQ1408" s="172">
        <f>'SAISIE '!AR1409*$AW1408</f>
        <v>0</v>
      </c>
      <c r="AR1408" s="172">
        <f>'SAISIE '!AS1409*$AW1408</f>
        <v>0</v>
      </c>
      <c r="AS1408" s="172">
        <f>'SAISIE '!AT1409*$AW1408</f>
        <v>0</v>
      </c>
      <c r="AT1408" s="172">
        <f>'SAISIE '!AU1409*$AW1408</f>
        <v>0</v>
      </c>
      <c r="AU1408" s="172">
        <f>'SAISIE '!AV1409*$AW1408</f>
        <v>0</v>
      </c>
      <c r="AV1408" s="172">
        <f>'SAISIE '!AW1409*$AW1408</f>
        <v>0</v>
      </c>
      <c r="AW1408" s="172">
        <f>'SAISIE '!AX1409</f>
        <v>0</v>
      </c>
    </row>
    <row r="1409" spans="1:49" ht="15.75">
      <c r="A1409" s="172">
        <f>'SAISIE '!B1410</f>
        <v>0</v>
      </c>
      <c r="B1409" s="172">
        <f>'SAISIE '!C1410</f>
        <v>0</v>
      </c>
      <c r="C1409" s="172">
        <f>'SAISIE '!D1410</f>
        <v>0</v>
      </c>
      <c r="D1409" s="172">
        <f>'SAISIE '!E1410</f>
        <v>0</v>
      </c>
      <c r="E1409" s="174">
        <f>'SAISIE '!F1410</f>
        <v>0</v>
      </c>
      <c r="F1409" s="172">
        <f>'SAISIE '!G1410</f>
        <v>0</v>
      </c>
      <c r="G1409" s="172">
        <f>'SAISIE '!H1410</f>
        <v>0</v>
      </c>
      <c r="H1409" s="172">
        <f>'SAISIE '!I1410</f>
        <v>0</v>
      </c>
      <c r="I1409" s="172">
        <f>'SAISIE '!J1410*$AW1409</f>
        <v>0</v>
      </c>
      <c r="J1409" s="172">
        <f>'SAISIE '!K1410*$AW1409</f>
        <v>0</v>
      </c>
      <c r="K1409" s="172">
        <f>'SAISIE '!L1410*$AW1409</f>
        <v>0</v>
      </c>
      <c r="L1409" s="172">
        <f>'SAISIE '!M1410*$AW1409</f>
        <v>0</v>
      </c>
      <c r="M1409" s="172">
        <f>'SAISIE '!N1410*$AW1409</f>
        <v>0</v>
      </c>
      <c r="N1409" s="172">
        <f>'SAISIE '!O1410*$AW1409</f>
        <v>0</v>
      </c>
      <c r="O1409" s="172">
        <f>'SAISIE '!P1410*$AW1409</f>
        <v>0</v>
      </c>
      <c r="P1409" s="172">
        <f>'SAISIE '!Q1410*$AW1409</f>
        <v>0</v>
      </c>
      <c r="Q1409" s="172">
        <f>'SAISIE '!R1410*$AW1409</f>
        <v>0</v>
      </c>
      <c r="R1409" s="172">
        <f>'SAISIE '!S1410*$AW1409</f>
        <v>0</v>
      </c>
      <c r="S1409" s="172">
        <f>'SAISIE '!T1410*$AW1409</f>
        <v>0</v>
      </c>
      <c r="T1409" s="172">
        <f>'SAISIE '!U1410*$AW1409</f>
        <v>0</v>
      </c>
      <c r="U1409" s="172">
        <f>'SAISIE '!V1410*$AW1409</f>
        <v>0</v>
      </c>
      <c r="V1409" s="172">
        <f>'SAISIE '!W1410*$AW1409</f>
        <v>0</v>
      </c>
      <c r="W1409" s="172">
        <f>'SAISIE '!X1410*$AW1409</f>
        <v>0</v>
      </c>
      <c r="X1409" s="172">
        <f>'SAISIE '!Y1410*$AW1409</f>
        <v>0</v>
      </c>
      <c r="Y1409" s="172">
        <f>'SAISIE '!Z1410*$AW1409</f>
        <v>0</v>
      </c>
      <c r="Z1409" s="172">
        <f>'SAISIE '!AA1410*$AW1409</f>
        <v>0</v>
      </c>
      <c r="AA1409" s="172">
        <f>'SAISIE '!AB1410*$AW1409</f>
        <v>0</v>
      </c>
      <c r="AB1409" s="172">
        <f>'SAISIE '!AC1410*$AW1409</f>
        <v>0</v>
      </c>
      <c r="AC1409" s="172">
        <f>'SAISIE '!AD1410*$AW1409</f>
        <v>0</v>
      </c>
      <c r="AD1409" s="172">
        <f>'SAISIE '!AE1410*$AW1409</f>
        <v>0</v>
      </c>
      <c r="AE1409" s="172">
        <f>'SAISIE '!AF1410*$AW1409</f>
        <v>0</v>
      </c>
      <c r="AF1409" s="172">
        <f>'SAISIE '!AG1410*$AW1409</f>
        <v>0</v>
      </c>
      <c r="AG1409" s="172">
        <f>'SAISIE '!AH1410*$AW1409</f>
        <v>0</v>
      </c>
      <c r="AH1409" s="172">
        <f>'SAISIE '!AI1410*$AW1409</f>
        <v>0</v>
      </c>
      <c r="AI1409" s="172">
        <f>'SAISIE '!AJ1410*$AW1409</f>
        <v>0</v>
      </c>
      <c r="AJ1409" s="172">
        <f>'SAISIE '!AK1410*$AW1409</f>
        <v>0</v>
      </c>
      <c r="AK1409" s="172">
        <f>'SAISIE '!AL1410*$AW1409</f>
        <v>0</v>
      </c>
      <c r="AL1409" s="172">
        <f>'SAISIE '!AM1410*$AW1409</f>
        <v>0</v>
      </c>
      <c r="AM1409" s="172">
        <f>'SAISIE '!AN1410*$AW1409</f>
        <v>0</v>
      </c>
      <c r="AN1409" s="172">
        <f>'SAISIE '!AO1410*$AW1409</f>
        <v>0</v>
      </c>
      <c r="AO1409" s="172">
        <f>'SAISIE '!AP1410*$AW1409</f>
        <v>0</v>
      </c>
      <c r="AP1409" s="172">
        <f>'SAISIE '!AQ1410*$AW1409</f>
        <v>0</v>
      </c>
      <c r="AQ1409" s="172">
        <f>'SAISIE '!AR1410*$AW1409</f>
        <v>0</v>
      </c>
      <c r="AR1409" s="172">
        <f>'SAISIE '!AS1410*$AW1409</f>
        <v>0</v>
      </c>
      <c r="AS1409" s="172">
        <f>'SAISIE '!AT1410*$AW1409</f>
        <v>0</v>
      </c>
      <c r="AT1409" s="172">
        <f>'SAISIE '!AU1410*$AW1409</f>
        <v>0</v>
      </c>
      <c r="AU1409" s="172">
        <f>'SAISIE '!AV1410*$AW1409</f>
        <v>0</v>
      </c>
      <c r="AV1409" s="172">
        <f>'SAISIE '!AW1410*$AW1409</f>
        <v>0</v>
      </c>
      <c r="AW1409" s="172">
        <f>'SAISIE '!AX1410</f>
        <v>0</v>
      </c>
    </row>
    <row r="1410" spans="1:49" ht="15.75">
      <c r="A1410" s="172">
        <f>'SAISIE '!B1411</f>
        <v>0</v>
      </c>
      <c r="B1410" s="172">
        <f>'SAISIE '!C1411</f>
        <v>0</v>
      </c>
      <c r="C1410" s="172">
        <f>'SAISIE '!D1411</f>
        <v>0</v>
      </c>
      <c r="D1410" s="172">
        <f>'SAISIE '!E1411</f>
        <v>0</v>
      </c>
      <c r="E1410" s="174">
        <f>'SAISIE '!F1411</f>
        <v>0</v>
      </c>
      <c r="F1410" s="172">
        <f>'SAISIE '!G1411</f>
        <v>0</v>
      </c>
      <c r="G1410" s="172">
        <f>'SAISIE '!H1411</f>
        <v>0</v>
      </c>
      <c r="H1410" s="172">
        <f>'SAISIE '!I1411</f>
        <v>0</v>
      </c>
      <c r="I1410" s="172">
        <f>'SAISIE '!J1411*$AW1410</f>
        <v>0</v>
      </c>
      <c r="J1410" s="172">
        <f>'SAISIE '!K1411*$AW1410</f>
        <v>0</v>
      </c>
      <c r="K1410" s="172">
        <f>'SAISIE '!L1411*$AW1410</f>
        <v>0</v>
      </c>
      <c r="L1410" s="172">
        <f>'SAISIE '!M1411*$AW1410</f>
        <v>0</v>
      </c>
      <c r="M1410" s="172">
        <f>'SAISIE '!N1411*$AW1410</f>
        <v>0</v>
      </c>
      <c r="N1410" s="172">
        <f>'SAISIE '!O1411*$AW1410</f>
        <v>0</v>
      </c>
      <c r="O1410" s="172">
        <f>'SAISIE '!P1411*$AW1410</f>
        <v>0</v>
      </c>
      <c r="P1410" s="172">
        <f>'SAISIE '!Q1411*$AW1410</f>
        <v>0</v>
      </c>
      <c r="Q1410" s="172">
        <f>'SAISIE '!R1411*$AW1410</f>
        <v>0</v>
      </c>
      <c r="R1410" s="172">
        <f>'SAISIE '!S1411*$AW1410</f>
        <v>0</v>
      </c>
      <c r="S1410" s="172">
        <f>'SAISIE '!T1411*$AW1410</f>
        <v>0</v>
      </c>
      <c r="T1410" s="172">
        <f>'SAISIE '!U1411*$AW1410</f>
        <v>0</v>
      </c>
      <c r="U1410" s="172">
        <f>'SAISIE '!V1411*$AW1410</f>
        <v>0</v>
      </c>
      <c r="V1410" s="172">
        <f>'SAISIE '!W1411*$AW1410</f>
        <v>0</v>
      </c>
      <c r="W1410" s="172">
        <f>'SAISIE '!X1411*$AW1410</f>
        <v>0</v>
      </c>
      <c r="X1410" s="172">
        <f>'SAISIE '!Y1411*$AW1410</f>
        <v>0</v>
      </c>
      <c r="Y1410" s="172">
        <f>'SAISIE '!Z1411*$AW1410</f>
        <v>0</v>
      </c>
      <c r="Z1410" s="172">
        <f>'SAISIE '!AA1411*$AW1410</f>
        <v>0</v>
      </c>
      <c r="AA1410" s="172">
        <f>'SAISIE '!AB1411*$AW1410</f>
        <v>0</v>
      </c>
      <c r="AB1410" s="172">
        <f>'SAISIE '!AC1411*$AW1410</f>
        <v>0</v>
      </c>
      <c r="AC1410" s="172">
        <f>'SAISIE '!AD1411*$AW1410</f>
        <v>0</v>
      </c>
      <c r="AD1410" s="172">
        <f>'SAISIE '!AE1411*$AW1410</f>
        <v>0</v>
      </c>
      <c r="AE1410" s="172">
        <f>'SAISIE '!AF1411*$AW1410</f>
        <v>0</v>
      </c>
      <c r="AF1410" s="172">
        <f>'SAISIE '!AG1411*$AW1410</f>
        <v>0</v>
      </c>
      <c r="AG1410" s="172">
        <f>'SAISIE '!AH1411*$AW1410</f>
        <v>0</v>
      </c>
      <c r="AH1410" s="172">
        <f>'SAISIE '!AI1411*$AW1410</f>
        <v>0</v>
      </c>
      <c r="AI1410" s="172">
        <f>'SAISIE '!AJ1411*$AW1410</f>
        <v>0</v>
      </c>
      <c r="AJ1410" s="172">
        <f>'SAISIE '!AK1411*$AW1410</f>
        <v>0</v>
      </c>
      <c r="AK1410" s="172">
        <f>'SAISIE '!AL1411*$AW1410</f>
        <v>0</v>
      </c>
      <c r="AL1410" s="172">
        <f>'SAISIE '!AM1411*$AW1410</f>
        <v>0</v>
      </c>
      <c r="AM1410" s="172">
        <f>'SAISIE '!AN1411*$AW1410</f>
        <v>0</v>
      </c>
      <c r="AN1410" s="172">
        <f>'SAISIE '!AO1411*$AW1410</f>
        <v>0</v>
      </c>
      <c r="AO1410" s="172">
        <f>'SAISIE '!AP1411*$AW1410</f>
        <v>0</v>
      </c>
      <c r="AP1410" s="172">
        <f>'SAISIE '!AQ1411*$AW1410</f>
        <v>0</v>
      </c>
      <c r="AQ1410" s="172">
        <f>'SAISIE '!AR1411*$AW1410</f>
        <v>0</v>
      </c>
      <c r="AR1410" s="172">
        <f>'SAISIE '!AS1411*$AW1410</f>
        <v>0</v>
      </c>
      <c r="AS1410" s="172">
        <f>'SAISIE '!AT1411*$AW1410</f>
        <v>0</v>
      </c>
      <c r="AT1410" s="172">
        <f>'SAISIE '!AU1411*$AW1410</f>
        <v>0</v>
      </c>
      <c r="AU1410" s="172">
        <f>'SAISIE '!AV1411*$AW1410</f>
        <v>0</v>
      </c>
      <c r="AV1410" s="172">
        <f>'SAISIE '!AW1411*$AW1410</f>
        <v>0</v>
      </c>
      <c r="AW1410" s="172">
        <f>'SAISIE '!AX1411</f>
        <v>0</v>
      </c>
    </row>
    <row r="1411" spans="1:49" ht="15.75">
      <c r="A1411" s="172">
        <f>'SAISIE '!B1412</f>
        <v>0</v>
      </c>
      <c r="B1411" s="172">
        <f>'SAISIE '!C1412</f>
        <v>0</v>
      </c>
      <c r="C1411" s="172">
        <f>'SAISIE '!D1412</f>
        <v>0</v>
      </c>
      <c r="D1411" s="172">
        <f>'SAISIE '!E1412</f>
        <v>0</v>
      </c>
      <c r="E1411" s="174">
        <f>'SAISIE '!F1412</f>
        <v>0</v>
      </c>
      <c r="F1411" s="172">
        <f>'SAISIE '!G1412</f>
        <v>0</v>
      </c>
      <c r="G1411" s="172">
        <f>'SAISIE '!H1412</f>
        <v>0</v>
      </c>
      <c r="H1411" s="172">
        <f>'SAISIE '!I1412</f>
        <v>0</v>
      </c>
      <c r="I1411" s="172">
        <f>'SAISIE '!J1412*$AW1411</f>
        <v>0</v>
      </c>
      <c r="J1411" s="172">
        <f>'SAISIE '!K1412*$AW1411</f>
        <v>0</v>
      </c>
      <c r="K1411" s="172">
        <f>'SAISIE '!L1412*$AW1411</f>
        <v>0</v>
      </c>
      <c r="L1411" s="172">
        <f>'SAISIE '!M1412*$AW1411</f>
        <v>0</v>
      </c>
      <c r="M1411" s="172">
        <f>'SAISIE '!N1412*$AW1411</f>
        <v>0</v>
      </c>
      <c r="N1411" s="172">
        <f>'SAISIE '!O1412*$AW1411</f>
        <v>0</v>
      </c>
      <c r="O1411" s="172">
        <f>'SAISIE '!P1412*$AW1411</f>
        <v>0</v>
      </c>
      <c r="P1411" s="172">
        <f>'SAISIE '!Q1412*$AW1411</f>
        <v>0</v>
      </c>
      <c r="Q1411" s="172">
        <f>'SAISIE '!R1412*$AW1411</f>
        <v>0</v>
      </c>
      <c r="R1411" s="172">
        <f>'SAISIE '!S1412*$AW1411</f>
        <v>0</v>
      </c>
      <c r="S1411" s="172">
        <f>'SAISIE '!T1412*$AW1411</f>
        <v>0</v>
      </c>
      <c r="T1411" s="172">
        <f>'SAISIE '!U1412*$AW1411</f>
        <v>0</v>
      </c>
      <c r="U1411" s="172">
        <f>'SAISIE '!V1412*$AW1411</f>
        <v>0</v>
      </c>
      <c r="V1411" s="172">
        <f>'SAISIE '!W1412*$AW1411</f>
        <v>0</v>
      </c>
      <c r="W1411" s="172">
        <f>'SAISIE '!X1412*$AW1411</f>
        <v>0</v>
      </c>
      <c r="X1411" s="172">
        <f>'SAISIE '!Y1412*$AW1411</f>
        <v>0</v>
      </c>
      <c r="Y1411" s="172">
        <f>'SAISIE '!Z1412*$AW1411</f>
        <v>0</v>
      </c>
      <c r="Z1411" s="172">
        <f>'SAISIE '!AA1412*$AW1411</f>
        <v>0</v>
      </c>
      <c r="AA1411" s="172">
        <f>'SAISIE '!AB1412*$AW1411</f>
        <v>0</v>
      </c>
      <c r="AB1411" s="172">
        <f>'SAISIE '!AC1412*$AW1411</f>
        <v>0</v>
      </c>
      <c r="AC1411" s="172">
        <f>'SAISIE '!AD1412*$AW1411</f>
        <v>0</v>
      </c>
      <c r="AD1411" s="172">
        <f>'SAISIE '!AE1412*$AW1411</f>
        <v>0</v>
      </c>
      <c r="AE1411" s="172">
        <f>'SAISIE '!AF1412*$AW1411</f>
        <v>0</v>
      </c>
      <c r="AF1411" s="172">
        <f>'SAISIE '!AG1412*$AW1411</f>
        <v>0</v>
      </c>
      <c r="AG1411" s="172">
        <f>'SAISIE '!AH1412*$AW1411</f>
        <v>0</v>
      </c>
      <c r="AH1411" s="172">
        <f>'SAISIE '!AI1412*$AW1411</f>
        <v>0</v>
      </c>
      <c r="AI1411" s="172">
        <f>'SAISIE '!AJ1412*$AW1411</f>
        <v>0</v>
      </c>
      <c r="AJ1411" s="172">
        <f>'SAISIE '!AK1412*$AW1411</f>
        <v>0</v>
      </c>
      <c r="AK1411" s="172">
        <f>'SAISIE '!AL1412*$AW1411</f>
        <v>0</v>
      </c>
      <c r="AL1411" s="172">
        <f>'SAISIE '!AM1412*$AW1411</f>
        <v>0</v>
      </c>
      <c r="AM1411" s="172">
        <f>'SAISIE '!AN1412*$AW1411</f>
        <v>0</v>
      </c>
      <c r="AN1411" s="172">
        <f>'SAISIE '!AO1412*$AW1411</f>
        <v>0</v>
      </c>
      <c r="AO1411" s="172">
        <f>'SAISIE '!AP1412*$AW1411</f>
        <v>0</v>
      </c>
      <c r="AP1411" s="172">
        <f>'SAISIE '!AQ1412*$AW1411</f>
        <v>0</v>
      </c>
      <c r="AQ1411" s="172">
        <f>'SAISIE '!AR1412*$AW1411</f>
        <v>0</v>
      </c>
      <c r="AR1411" s="172">
        <f>'SAISIE '!AS1412*$AW1411</f>
        <v>0</v>
      </c>
      <c r="AS1411" s="172">
        <f>'SAISIE '!AT1412*$AW1411</f>
        <v>0</v>
      </c>
      <c r="AT1411" s="172">
        <f>'SAISIE '!AU1412*$AW1411</f>
        <v>0</v>
      </c>
      <c r="AU1411" s="172">
        <f>'SAISIE '!AV1412*$AW1411</f>
        <v>0</v>
      </c>
      <c r="AV1411" s="172">
        <f>'SAISIE '!AW1412*$AW1411</f>
        <v>0</v>
      </c>
      <c r="AW1411" s="172">
        <f>'SAISIE '!AX1412</f>
        <v>0</v>
      </c>
    </row>
    <row r="1412" spans="1:49" ht="15.75">
      <c r="A1412" s="172">
        <f>'SAISIE '!B1413</f>
        <v>0</v>
      </c>
      <c r="B1412" s="172">
        <f>'SAISIE '!C1413</f>
        <v>0</v>
      </c>
      <c r="C1412" s="172">
        <f>'SAISIE '!D1413</f>
        <v>0</v>
      </c>
      <c r="D1412" s="172">
        <f>'SAISIE '!E1413</f>
        <v>0</v>
      </c>
      <c r="E1412" s="174">
        <f>'SAISIE '!F1413</f>
        <v>0</v>
      </c>
      <c r="F1412" s="172">
        <f>'SAISIE '!G1413</f>
        <v>0</v>
      </c>
      <c r="G1412" s="172">
        <f>'SAISIE '!H1413</f>
        <v>0</v>
      </c>
      <c r="H1412" s="172">
        <f>'SAISIE '!I1413</f>
        <v>0</v>
      </c>
      <c r="I1412" s="172">
        <f>'SAISIE '!J1413*$AW1412</f>
        <v>0</v>
      </c>
      <c r="J1412" s="172">
        <f>'SAISIE '!K1413*$AW1412</f>
        <v>0</v>
      </c>
      <c r="K1412" s="172">
        <f>'SAISIE '!L1413*$AW1412</f>
        <v>0</v>
      </c>
      <c r="L1412" s="172">
        <f>'SAISIE '!M1413*$AW1412</f>
        <v>0</v>
      </c>
      <c r="M1412" s="172">
        <f>'SAISIE '!N1413*$AW1412</f>
        <v>0</v>
      </c>
      <c r="N1412" s="172">
        <f>'SAISIE '!O1413*$AW1412</f>
        <v>0</v>
      </c>
      <c r="O1412" s="172">
        <f>'SAISIE '!P1413*$AW1412</f>
        <v>0</v>
      </c>
      <c r="P1412" s="172">
        <f>'SAISIE '!Q1413*$AW1412</f>
        <v>0</v>
      </c>
      <c r="Q1412" s="172">
        <f>'SAISIE '!R1413*$AW1412</f>
        <v>0</v>
      </c>
      <c r="R1412" s="172">
        <f>'SAISIE '!S1413*$AW1412</f>
        <v>0</v>
      </c>
      <c r="S1412" s="172">
        <f>'SAISIE '!T1413*$AW1412</f>
        <v>0</v>
      </c>
      <c r="T1412" s="172">
        <f>'SAISIE '!U1413*$AW1412</f>
        <v>0</v>
      </c>
      <c r="U1412" s="172">
        <f>'SAISIE '!V1413*$AW1412</f>
        <v>0</v>
      </c>
      <c r="V1412" s="172">
        <f>'SAISIE '!W1413*$AW1412</f>
        <v>0</v>
      </c>
      <c r="W1412" s="172">
        <f>'SAISIE '!X1413*$AW1412</f>
        <v>0</v>
      </c>
      <c r="X1412" s="172">
        <f>'SAISIE '!Y1413*$AW1412</f>
        <v>0</v>
      </c>
      <c r="Y1412" s="172">
        <f>'SAISIE '!Z1413*$AW1412</f>
        <v>0</v>
      </c>
      <c r="Z1412" s="172">
        <f>'SAISIE '!AA1413*$AW1412</f>
        <v>0</v>
      </c>
      <c r="AA1412" s="172">
        <f>'SAISIE '!AB1413*$AW1412</f>
        <v>0</v>
      </c>
      <c r="AB1412" s="172">
        <f>'SAISIE '!AC1413*$AW1412</f>
        <v>0</v>
      </c>
      <c r="AC1412" s="172">
        <f>'SAISIE '!AD1413*$AW1412</f>
        <v>0</v>
      </c>
      <c r="AD1412" s="172">
        <f>'SAISIE '!AE1413*$AW1412</f>
        <v>0</v>
      </c>
      <c r="AE1412" s="172">
        <f>'SAISIE '!AF1413*$AW1412</f>
        <v>0</v>
      </c>
      <c r="AF1412" s="172">
        <f>'SAISIE '!AG1413*$AW1412</f>
        <v>0</v>
      </c>
      <c r="AG1412" s="172">
        <f>'SAISIE '!AH1413*$AW1412</f>
        <v>0</v>
      </c>
      <c r="AH1412" s="172">
        <f>'SAISIE '!AI1413*$AW1412</f>
        <v>0</v>
      </c>
      <c r="AI1412" s="172">
        <f>'SAISIE '!AJ1413*$AW1412</f>
        <v>0</v>
      </c>
      <c r="AJ1412" s="172">
        <f>'SAISIE '!AK1413*$AW1412</f>
        <v>0</v>
      </c>
      <c r="AK1412" s="172">
        <f>'SAISIE '!AL1413*$AW1412</f>
        <v>0</v>
      </c>
      <c r="AL1412" s="172">
        <f>'SAISIE '!AM1413*$AW1412</f>
        <v>0</v>
      </c>
      <c r="AM1412" s="172">
        <f>'SAISIE '!AN1413*$AW1412</f>
        <v>0</v>
      </c>
      <c r="AN1412" s="172">
        <f>'SAISIE '!AO1413*$AW1412</f>
        <v>0</v>
      </c>
      <c r="AO1412" s="172">
        <f>'SAISIE '!AP1413*$AW1412</f>
        <v>0</v>
      </c>
      <c r="AP1412" s="172">
        <f>'SAISIE '!AQ1413*$AW1412</f>
        <v>0</v>
      </c>
      <c r="AQ1412" s="172">
        <f>'SAISIE '!AR1413*$AW1412</f>
        <v>0</v>
      </c>
      <c r="AR1412" s="172">
        <f>'SAISIE '!AS1413*$AW1412</f>
        <v>0</v>
      </c>
      <c r="AS1412" s="172">
        <f>'SAISIE '!AT1413*$AW1412</f>
        <v>0</v>
      </c>
      <c r="AT1412" s="172">
        <f>'SAISIE '!AU1413*$AW1412</f>
        <v>0</v>
      </c>
      <c r="AU1412" s="172">
        <f>'SAISIE '!AV1413*$AW1412</f>
        <v>0</v>
      </c>
      <c r="AV1412" s="172">
        <f>'SAISIE '!AW1413*$AW1412</f>
        <v>0</v>
      </c>
      <c r="AW1412" s="172">
        <f>'SAISIE '!AX1413</f>
        <v>0</v>
      </c>
    </row>
    <row r="1413" spans="1:49" ht="15.75">
      <c r="A1413" s="172">
        <f>'SAISIE '!B1414</f>
        <v>0</v>
      </c>
      <c r="B1413" s="172">
        <f>'SAISIE '!C1414</f>
        <v>0</v>
      </c>
      <c r="C1413" s="172">
        <f>'SAISIE '!D1414</f>
        <v>0</v>
      </c>
      <c r="D1413" s="172">
        <f>'SAISIE '!E1414</f>
        <v>0</v>
      </c>
      <c r="E1413" s="174">
        <f>'SAISIE '!F1414</f>
        <v>0</v>
      </c>
      <c r="F1413" s="172">
        <f>'SAISIE '!G1414</f>
        <v>0</v>
      </c>
      <c r="G1413" s="172">
        <f>'SAISIE '!H1414</f>
        <v>0</v>
      </c>
      <c r="H1413" s="172">
        <f>'SAISIE '!I1414</f>
        <v>0</v>
      </c>
      <c r="I1413" s="172">
        <f>'SAISIE '!J1414*$AW1413</f>
        <v>0</v>
      </c>
      <c r="J1413" s="172">
        <f>'SAISIE '!K1414*$AW1413</f>
        <v>0</v>
      </c>
      <c r="K1413" s="172">
        <f>'SAISIE '!L1414*$AW1413</f>
        <v>0</v>
      </c>
      <c r="L1413" s="172">
        <f>'SAISIE '!M1414*$AW1413</f>
        <v>0</v>
      </c>
      <c r="M1413" s="172">
        <f>'SAISIE '!N1414*$AW1413</f>
        <v>0</v>
      </c>
      <c r="N1413" s="172">
        <f>'SAISIE '!O1414*$AW1413</f>
        <v>0</v>
      </c>
      <c r="O1413" s="172">
        <f>'SAISIE '!P1414*$AW1413</f>
        <v>0</v>
      </c>
      <c r="P1413" s="172">
        <f>'SAISIE '!Q1414*$AW1413</f>
        <v>0</v>
      </c>
      <c r="Q1413" s="172">
        <f>'SAISIE '!R1414*$AW1413</f>
        <v>0</v>
      </c>
      <c r="R1413" s="172">
        <f>'SAISIE '!S1414*$AW1413</f>
        <v>0</v>
      </c>
      <c r="S1413" s="172">
        <f>'SAISIE '!T1414*$AW1413</f>
        <v>0</v>
      </c>
      <c r="T1413" s="172">
        <f>'SAISIE '!U1414*$AW1413</f>
        <v>0</v>
      </c>
      <c r="U1413" s="172">
        <f>'SAISIE '!V1414*$AW1413</f>
        <v>0</v>
      </c>
      <c r="V1413" s="172">
        <f>'SAISIE '!W1414*$AW1413</f>
        <v>0</v>
      </c>
      <c r="W1413" s="172">
        <f>'SAISIE '!X1414*$AW1413</f>
        <v>0</v>
      </c>
      <c r="X1413" s="172">
        <f>'SAISIE '!Y1414*$AW1413</f>
        <v>0</v>
      </c>
      <c r="Y1413" s="172">
        <f>'SAISIE '!Z1414*$AW1413</f>
        <v>0</v>
      </c>
      <c r="Z1413" s="172">
        <f>'SAISIE '!AA1414*$AW1413</f>
        <v>0</v>
      </c>
      <c r="AA1413" s="172">
        <f>'SAISIE '!AB1414*$AW1413</f>
        <v>0</v>
      </c>
      <c r="AB1413" s="172">
        <f>'SAISIE '!AC1414*$AW1413</f>
        <v>0</v>
      </c>
      <c r="AC1413" s="172">
        <f>'SAISIE '!AD1414*$AW1413</f>
        <v>0</v>
      </c>
      <c r="AD1413" s="172">
        <f>'SAISIE '!AE1414*$AW1413</f>
        <v>0</v>
      </c>
      <c r="AE1413" s="172">
        <f>'SAISIE '!AF1414*$AW1413</f>
        <v>0</v>
      </c>
      <c r="AF1413" s="172">
        <f>'SAISIE '!AG1414*$AW1413</f>
        <v>0</v>
      </c>
      <c r="AG1413" s="172">
        <f>'SAISIE '!AH1414*$AW1413</f>
        <v>0</v>
      </c>
      <c r="AH1413" s="172">
        <f>'SAISIE '!AI1414*$AW1413</f>
        <v>0</v>
      </c>
      <c r="AI1413" s="172">
        <f>'SAISIE '!AJ1414*$AW1413</f>
        <v>0</v>
      </c>
      <c r="AJ1413" s="172">
        <f>'SAISIE '!AK1414*$AW1413</f>
        <v>0</v>
      </c>
      <c r="AK1413" s="172">
        <f>'SAISIE '!AL1414*$AW1413</f>
        <v>0</v>
      </c>
      <c r="AL1413" s="172">
        <f>'SAISIE '!AM1414*$AW1413</f>
        <v>0</v>
      </c>
      <c r="AM1413" s="172">
        <f>'SAISIE '!AN1414*$AW1413</f>
        <v>0</v>
      </c>
      <c r="AN1413" s="172">
        <f>'SAISIE '!AO1414*$AW1413</f>
        <v>0</v>
      </c>
      <c r="AO1413" s="172">
        <f>'SAISIE '!AP1414*$AW1413</f>
        <v>0</v>
      </c>
      <c r="AP1413" s="172">
        <f>'SAISIE '!AQ1414*$AW1413</f>
        <v>0</v>
      </c>
      <c r="AQ1413" s="172">
        <f>'SAISIE '!AR1414*$AW1413</f>
        <v>0</v>
      </c>
      <c r="AR1413" s="172">
        <f>'SAISIE '!AS1414*$AW1413</f>
        <v>0</v>
      </c>
      <c r="AS1413" s="172">
        <f>'SAISIE '!AT1414*$AW1413</f>
        <v>0</v>
      </c>
      <c r="AT1413" s="172">
        <f>'SAISIE '!AU1414*$AW1413</f>
        <v>0</v>
      </c>
      <c r="AU1413" s="172">
        <f>'SAISIE '!AV1414*$AW1413</f>
        <v>0</v>
      </c>
      <c r="AV1413" s="172">
        <f>'SAISIE '!AW1414*$AW1413</f>
        <v>0</v>
      </c>
      <c r="AW1413" s="172">
        <f>'SAISIE '!AX1414</f>
        <v>0</v>
      </c>
    </row>
    <row r="1414" spans="1:49" ht="15.75">
      <c r="A1414" s="172">
        <f>'SAISIE '!B1415</f>
        <v>0</v>
      </c>
      <c r="B1414" s="172">
        <f>'SAISIE '!C1415</f>
        <v>0</v>
      </c>
      <c r="C1414" s="172">
        <f>'SAISIE '!D1415</f>
        <v>0</v>
      </c>
      <c r="D1414" s="172">
        <f>'SAISIE '!E1415</f>
        <v>0</v>
      </c>
      <c r="E1414" s="174">
        <f>'SAISIE '!F1415</f>
        <v>0</v>
      </c>
      <c r="F1414" s="172">
        <f>'SAISIE '!G1415</f>
        <v>0</v>
      </c>
      <c r="G1414" s="172">
        <f>'SAISIE '!H1415</f>
        <v>0</v>
      </c>
      <c r="H1414" s="172">
        <f>'SAISIE '!I1415</f>
        <v>0</v>
      </c>
      <c r="I1414" s="172">
        <f>'SAISIE '!J1415*$AW1414</f>
        <v>0</v>
      </c>
      <c r="J1414" s="172">
        <f>'SAISIE '!K1415*$AW1414</f>
        <v>0</v>
      </c>
      <c r="K1414" s="172">
        <f>'SAISIE '!L1415*$AW1414</f>
        <v>0</v>
      </c>
      <c r="L1414" s="172">
        <f>'SAISIE '!M1415*$AW1414</f>
        <v>0</v>
      </c>
      <c r="M1414" s="172">
        <f>'SAISIE '!N1415*$AW1414</f>
        <v>0</v>
      </c>
      <c r="N1414" s="172">
        <f>'SAISIE '!O1415*$AW1414</f>
        <v>0</v>
      </c>
      <c r="O1414" s="172">
        <f>'SAISIE '!P1415*$AW1414</f>
        <v>0</v>
      </c>
      <c r="P1414" s="172">
        <f>'SAISIE '!Q1415*$AW1414</f>
        <v>0</v>
      </c>
      <c r="Q1414" s="172">
        <f>'SAISIE '!R1415*$AW1414</f>
        <v>0</v>
      </c>
      <c r="R1414" s="172">
        <f>'SAISIE '!S1415*$AW1414</f>
        <v>0</v>
      </c>
      <c r="S1414" s="172">
        <f>'SAISIE '!T1415*$AW1414</f>
        <v>0</v>
      </c>
      <c r="T1414" s="172">
        <f>'SAISIE '!U1415*$AW1414</f>
        <v>0</v>
      </c>
      <c r="U1414" s="172">
        <f>'SAISIE '!V1415*$AW1414</f>
        <v>0</v>
      </c>
      <c r="V1414" s="172">
        <f>'SAISIE '!W1415*$AW1414</f>
        <v>0</v>
      </c>
      <c r="W1414" s="172">
        <f>'SAISIE '!X1415*$AW1414</f>
        <v>0</v>
      </c>
      <c r="X1414" s="172">
        <f>'SAISIE '!Y1415*$AW1414</f>
        <v>0</v>
      </c>
      <c r="Y1414" s="172">
        <f>'SAISIE '!Z1415*$AW1414</f>
        <v>0</v>
      </c>
      <c r="Z1414" s="172">
        <f>'SAISIE '!AA1415*$AW1414</f>
        <v>0</v>
      </c>
      <c r="AA1414" s="172">
        <f>'SAISIE '!AB1415*$AW1414</f>
        <v>0</v>
      </c>
      <c r="AB1414" s="172">
        <f>'SAISIE '!AC1415*$AW1414</f>
        <v>0</v>
      </c>
      <c r="AC1414" s="172">
        <f>'SAISIE '!AD1415*$AW1414</f>
        <v>0</v>
      </c>
      <c r="AD1414" s="172">
        <f>'SAISIE '!AE1415*$AW1414</f>
        <v>0</v>
      </c>
      <c r="AE1414" s="172">
        <f>'SAISIE '!AF1415*$AW1414</f>
        <v>0</v>
      </c>
      <c r="AF1414" s="172">
        <f>'SAISIE '!AG1415*$AW1414</f>
        <v>0</v>
      </c>
      <c r="AG1414" s="172">
        <f>'SAISIE '!AH1415*$AW1414</f>
        <v>0</v>
      </c>
      <c r="AH1414" s="172">
        <f>'SAISIE '!AI1415*$AW1414</f>
        <v>0</v>
      </c>
      <c r="AI1414" s="172">
        <f>'SAISIE '!AJ1415*$AW1414</f>
        <v>0</v>
      </c>
      <c r="AJ1414" s="172">
        <f>'SAISIE '!AK1415*$AW1414</f>
        <v>0</v>
      </c>
      <c r="AK1414" s="172">
        <f>'SAISIE '!AL1415*$AW1414</f>
        <v>0</v>
      </c>
      <c r="AL1414" s="172">
        <f>'SAISIE '!AM1415*$AW1414</f>
        <v>0</v>
      </c>
      <c r="AM1414" s="172">
        <f>'SAISIE '!AN1415*$AW1414</f>
        <v>0</v>
      </c>
      <c r="AN1414" s="172">
        <f>'SAISIE '!AO1415*$AW1414</f>
        <v>0</v>
      </c>
      <c r="AO1414" s="172">
        <f>'SAISIE '!AP1415*$AW1414</f>
        <v>0</v>
      </c>
      <c r="AP1414" s="172">
        <f>'SAISIE '!AQ1415*$AW1414</f>
        <v>0</v>
      </c>
      <c r="AQ1414" s="172">
        <f>'SAISIE '!AR1415*$AW1414</f>
        <v>0</v>
      </c>
      <c r="AR1414" s="172">
        <f>'SAISIE '!AS1415*$AW1414</f>
        <v>0</v>
      </c>
      <c r="AS1414" s="172">
        <f>'SAISIE '!AT1415*$AW1414</f>
        <v>0</v>
      </c>
      <c r="AT1414" s="172">
        <f>'SAISIE '!AU1415*$AW1414</f>
        <v>0</v>
      </c>
      <c r="AU1414" s="172">
        <f>'SAISIE '!AV1415*$AW1414</f>
        <v>0</v>
      </c>
      <c r="AV1414" s="172">
        <f>'SAISIE '!AW1415*$AW1414</f>
        <v>0</v>
      </c>
      <c r="AW1414" s="172">
        <f>'SAISIE '!AX1415</f>
        <v>0</v>
      </c>
    </row>
    <row r="1415" spans="1:49" ht="15.75">
      <c r="A1415" s="172">
        <f>'SAISIE '!B1416</f>
        <v>0</v>
      </c>
      <c r="B1415" s="172">
        <f>'SAISIE '!C1416</f>
        <v>0</v>
      </c>
      <c r="C1415" s="172">
        <f>'SAISIE '!D1416</f>
        <v>0</v>
      </c>
      <c r="D1415" s="172">
        <f>'SAISIE '!E1416</f>
        <v>0</v>
      </c>
      <c r="E1415" s="174">
        <f>'SAISIE '!F1416</f>
        <v>0</v>
      </c>
      <c r="F1415" s="172">
        <f>'SAISIE '!G1416</f>
        <v>0</v>
      </c>
      <c r="G1415" s="172">
        <f>'SAISIE '!H1416</f>
        <v>0</v>
      </c>
      <c r="H1415" s="172">
        <f>'SAISIE '!I1416</f>
        <v>0</v>
      </c>
      <c r="I1415" s="172">
        <f>'SAISIE '!J1416*$AW1415</f>
        <v>0</v>
      </c>
      <c r="J1415" s="172">
        <f>'SAISIE '!K1416*$AW1415</f>
        <v>0</v>
      </c>
      <c r="K1415" s="172">
        <f>'SAISIE '!L1416*$AW1415</f>
        <v>0</v>
      </c>
      <c r="L1415" s="172">
        <f>'SAISIE '!M1416*$AW1415</f>
        <v>0</v>
      </c>
      <c r="M1415" s="172">
        <f>'SAISIE '!N1416*$AW1415</f>
        <v>0</v>
      </c>
      <c r="N1415" s="172">
        <f>'SAISIE '!O1416*$AW1415</f>
        <v>0</v>
      </c>
      <c r="O1415" s="172">
        <f>'SAISIE '!P1416*$AW1415</f>
        <v>0</v>
      </c>
      <c r="P1415" s="172">
        <f>'SAISIE '!Q1416*$AW1415</f>
        <v>0</v>
      </c>
      <c r="Q1415" s="172">
        <f>'SAISIE '!R1416*$AW1415</f>
        <v>0</v>
      </c>
      <c r="R1415" s="172">
        <f>'SAISIE '!S1416*$AW1415</f>
        <v>0</v>
      </c>
      <c r="S1415" s="172">
        <f>'SAISIE '!T1416*$AW1415</f>
        <v>0</v>
      </c>
      <c r="T1415" s="172">
        <f>'SAISIE '!U1416*$AW1415</f>
        <v>0</v>
      </c>
      <c r="U1415" s="172">
        <f>'SAISIE '!V1416*$AW1415</f>
        <v>0</v>
      </c>
      <c r="V1415" s="172">
        <f>'SAISIE '!W1416*$AW1415</f>
        <v>0</v>
      </c>
      <c r="W1415" s="172">
        <f>'SAISIE '!X1416*$AW1415</f>
        <v>0</v>
      </c>
      <c r="X1415" s="172">
        <f>'SAISIE '!Y1416*$AW1415</f>
        <v>0</v>
      </c>
      <c r="Y1415" s="172">
        <f>'SAISIE '!Z1416*$AW1415</f>
        <v>0</v>
      </c>
      <c r="Z1415" s="172">
        <f>'SAISIE '!AA1416*$AW1415</f>
        <v>0</v>
      </c>
      <c r="AA1415" s="172">
        <f>'SAISIE '!AB1416*$AW1415</f>
        <v>0</v>
      </c>
      <c r="AB1415" s="172">
        <f>'SAISIE '!AC1416*$AW1415</f>
        <v>0</v>
      </c>
      <c r="AC1415" s="172">
        <f>'SAISIE '!AD1416*$AW1415</f>
        <v>0</v>
      </c>
      <c r="AD1415" s="172">
        <f>'SAISIE '!AE1416*$AW1415</f>
        <v>0</v>
      </c>
      <c r="AE1415" s="172">
        <f>'SAISIE '!AF1416*$AW1415</f>
        <v>0</v>
      </c>
      <c r="AF1415" s="172">
        <f>'SAISIE '!AG1416*$AW1415</f>
        <v>0</v>
      </c>
      <c r="AG1415" s="172">
        <f>'SAISIE '!AH1416*$AW1415</f>
        <v>0</v>
      </c>
      <c r="AH1415" s="172">
        <f>'SAISIE '!AI1416*$AW1415</f>
        <v>0</v>
      </c>
      <c r="AI1415" s="172">
        <f>'SAISIE '!AJ1416*$AW1415</f>
        <v>0</v>
      </c>
      <c r="AJ1415" s="172">
        <f>'SAISIE '!AK1416*$AW1415</f>
        <v>0</v>
      </c>
      <c r="AK1415" s="172">
        <f>'SAISIE '!AL1416*$AW1415</f>
        <v>0</v>
      </c>
      <c r="AL1415" s="172">
        <f>'SAISIE '!AM1416*$AW1415</f>
        <v>0</v>
      </c>
      <c r="AM1415" s="172">
        <f>'SAISIE '!AN1416*$AW1415</f>
        <v>0</v>
      </c>
      <c r="AN1415" s="172">
        <f>'SAISIE '!AO1416*$AW1415</f>
        <v>0</v>
      </c>
      <c r="AO1415" s="172">
        <f>'SAISIE '!AP1416*$AW1415</f>
        <v>0</v>
      </c>
      <c r="AP1415" s="172">
        <f>'SAISIE '!AQ1416*$AW1415</f>
        <v>0</v>
      </c>
      <c r="AQ1415" s="172">
        <f>'SAISIE '!AR1416*$AW1415</f>
        <v>0</v>
      </c>
      <c r="AR1415" s="172">
        <f>'SAISIE '!AS1416*$AW1415</f>
        <v>0</v>
      </c>
      <c r="AS1415" s="172">
        <f>'SAISIE '!AT1416*$AW1415</f>
        <v>0</v>
      </c>
      <c r="AT1415" s="172">
        <f>'SAISIE '!AU1416*$AW1415</f>
        <v>0</v>
      </c>
      <c r="AU1415" s="172">
        <f>'SAISIE '!AV1416*$AW1415</f>
        <v>0</v>
      </c>
      <c r="AV1415" s="172">
        <f>'SAISIE '!AW1416*$AW1415</f>
        <v>0</v>
      </c>
      <c r="AW1415" s="172">
        <f>'SAISIE '!AX1416</f>
        <v>0</v>
      </c>
    </row>
    <row r="1416" spans="1:49" ht="15.75">
      <c r="A1416" s="172">
        <f>'SAISIE '!B1417</f>
        <v>0</v>
      </c>
      <c r="B1416" s="172">
        <f>'SAISIE '!C1417</f>
        <v>0</v>
      </c>
      <c r="C1416" s="172">
        <f>'SAISIE '!D1417</f>
        <v>0</v>
      </c>
      <c r="D1416" s="172">
        <f>'SAISIE '!E1417</f>
        <v>0</v>
      </c>
      <c r="E1416" s="174">
        <f>'SAISIE '!F1417</f>
        <v>0</v>
      </c>
      <c r="F1416" s="172">
        <f>'SAISIE '!G1417</f>
        <v>0</v>
      </c>
      <c r="G1416" s="172">
        <f>'SAISIE '!H1417</f>
        <v>0</v>
      </c>
      <c r="H1416" s="172">
        <f>'SAISIE '!I1417</f>
        <v>0</v>
      </c>
      <c r="I1416" s="172">
        <f>'SAISIE '!J1417*$AW1416</f>
        <v>0</v>
      </c>
      <c r="J1416" s="172">
        <f>'SAISIE '!K1417*$AW1416</f>
        <v>0</v>
      </c>
      <c r="K1416" s="172">
        <f>'SAISIE '!L1417*$AW1416</f>
        <v>0</v>
      </c>
      <c r="L1416" s="172">
        <f>'SAISIE '!M1417*$AW1416</f>
        <v>0</v>
      </c>
      <c r="M1416" s="172">
        <f>'SAISIE '!N1417*$AW1416</f>
        <v>0</v>
      </c>
      <c r="N1416" s="172">
        <f>'SAISIE '!O1417*$AW1416</f>
        <v>0</v>
      </c>
      <c r="O1416" s="172">
        <f>'SAISIE '!P1417*$AW1416</f>
        <v>0</v>
      </c>
      <c r="P1416" s="172">
        <f>'SAISIE '!Q1417*$AW1416</f>
        <v>0</v>
      </c>
      <c r="Q1416" s="172">
        <f>'SAISIE '!R1417*$AW1416</f>
        <v>0</v>
      </c>
      <c r="R1416" s="172">
        <f>'SAISIE '!S1417*$AW1416</f>
        <v>0</v>
      </c>
      <c r="S1416" s="172">
        <f>'SAISIE '!T1417*$AW1416</f>
        <v>0</v>
      </c>
      <c r="T1416" s="172">
        <f>'SAISIE '!U1417*$AW1416</f>
        <v>0</v>
      </c>
      <c r="U1416" s="172">
        <f>'SAISIE '!V1417*$AW1416</f>
        <v>0</v>
      </c>
      <c r="V1416" s="172">
        <f>'SAISIE '!W1417*$AW1416</f>
        <v>0</v>
      </c>
      <c r="W1416" s="172">
        <f>'SAISIE '!X1417*$AW1416</f>
        <v>0</v>
      </c>
      <c r="X1416" s="172">
        <f>'SAISIE '!Y1417*$AW1416</f>
        <v>0</v>
      </c>
      <c r="Y1416" s="172">
        <f>'SAISIE '!Z1417*$AW1416</f>
        <v>0</v>
      </c>
      <c r="Z1416" s="172">
        <f>'SAISIE '!AA1417*$AW1416</f>
        <v>0</v>
      </c>
      <c r="AA1416" s="172">
        <f>'SAISIE '!AB1417*$AW1416</f>
        <v>0</v>
      </c>
      <c r="AB1416" s="172">
        <f>'SAISIE '!AC1417*$AW1416</f>
        <v>0</v>
      </c>
      <c r="AC1416" s="172">
        <f>'SAISIE '!AD1417*$AW1416</f>
        <v>0</v>
      </c>
      <c r="AD1416" s="172">
        <f>'SAISIE '!AE1417*$AW1416</f>
        <v>0</v>
      </c>
      <c r="AE1416" s="172">
        <f>'SAISIE '!AF1417*$AW1416</f>
        <v>0</v>
      </c>
      <c r="AF1416" s="172">
        <f>'SAISIE '!AG1417*$AW1416</f>
        <v>0</v>
      </c>
      <c r="AG1416" s="172">
        <f>'SAISIE '!AH1417*$AW1416</f>
        <v>0</v>
      </c>
      <c r="AH1416" s="172">
        <f>'SAISIE '!AI1417*$AW1416</f>
        <v>0</v>
      </c>
      <c r="AI1416" s="172">
        <f>'SAISIE '!AJ1417*$AW1416</f>
        <v>0</v>
      </c>
      <c r="AJ1416" s="172">
        <f>'SAISIE '!AK1417*$AW1416</f>
        <v>0</v>
      </c>
      <c r="AK1416" s="172">
        <f>'SAISIE '!AL1417*$AW1416</f>
        <v>0</v>
      </c>
      <c r="AL1416" s="172">
        <f>'SAISIE '!AM1417*$AW1416</f>
        <v>0</v>
      </c>
      <c r="AM1416" s="172">
        <f>'SAISIE '!AN1417*$AW1416</f>
        <v>0</v>
      </c>
      <c r="AN1416" s="172">
        <f>'SAISIE '!AO1417*$AW1416</f>
        <v>0</v>
      </c>
      <c r="AO1416" s="172">
        <f>'SAISIE '!AP1417*$AW1416</f>
        <v>0</v>
      </c>
      <c r="AP1416" s="172">
        <f>'SAISIE '!AQ1417*$AW1416</f>
        <v>0</v>
      </c>
      <c r="AQ1416" s="172">
        <f>'SAISIE '!AR1417*$AW1416</f>
        <v>0</v>
      </c>
      <c r="AR1416" s="172">
        <f>'SAISIE '!AS1417*$AW1416</f>
        <v>0</v>
      </c>
      <c r="AS1416" s="172">
        <f>'SAISIE '!AT1417*$AW1416</f>
        <v>0</v>
      </c>
      <c r="AT1416" s="172">
        <f>'SAISIE '!AU1417*$AW1416</f>
        <v>0</v>
      </c>
      <c r="AU1416" s="172">
        <f>'SAISIE '!AV1417*$AW1416</f>
        <v>0</v>
      </c>
      <c r="AV1416" s="172">
        <f>'SAISIE '!AW1417*$AW1416</f>
        <v>0</v>
      </c>
      <c r="AW1416" s="172">
        <f>'SAISIE '!AX1417</f>
        <v>0</v>
      </c>
    </row>
    <row r="1417" spans="1:49" ht="15.75">
      <c r="A1417" s="172">
        <f>'SAISIE '!B1418</f>
        <v>0</v>
      </c>
      <c r="B1417" s="172">
        <f>'SAISIE '!C1418</f>
        <v>0</v>
      </c>
      <c r="C1417" s="172">
        <f>'SAISIE '!D1418</f>
        <v>0</v>
      </c>
      <c r="D1417" s="172">
        <f>'SAISIE '!E1418</f>
        <v>0</v>
      </c>
      <c r="E1417" s="174">
        <f>'SAISIE '!F1418</f>
        <v>0</v>
      </c>
      <c r="F1417" s="172">
        <f>'SAISIE '!G1418</f>
        <v>0</v>
      </c>
      <c r="G1417" s="172">
        <f>'SAISIE '!H1418</f>
        <v>0</v>
      </c>
      <c r="H1417" s="172">
        <f>'SAISIE '!I1418</f>
        <v>0</v>
      </c>
      <c r="I1417" s="172">
        <f>'SAISIE '!J1418*$AW1417</f>
        <v>0</v>
      </c>
      <c r="J1417" s="172">
        <f>'SAISIE '!K1418*$AW1417</f>
        <v>0</v>
      </c>
      <c r="K1417" s="172">
        <f>'SAISIE '!L1418*$AW1417</f>
        <v>0</v>
      </c>
      <c r="L1417" s="172">
        <f>'SAISIE '!M1418*$AW1417</f>
        <v>0</v>
      </c>
      <c r="M1417" s="172">
        <f>'SAISIE '!N1418*$AW1417</f>
        <v>0</v>
      </c>
      <c r="N1417" s="172">
        <f>'SAISIE '!O1418*$AW1417</f>
        <v>0</v>
      </c>
      <c r="O1417" s="172">
        <f>'SAISIE '!P1418*$AW1417</f>
        <v>0</v>
      </c>
      <c r="P1417" s="172">
        <f>'SAISIE '!Q1418*$AW1417</f>
        <v>0</v>
      </c>
      <c r="Q1417" s="172">
        <f>'SAISIE '!R1418*$AW1417</f>
        <v>0</v>
      </c>
      <c r="R1417" s="172">
        <f>'SAISIE '!S1418*$AW1417</f>
        <v>0</v>
      </c>
      <c r="S1417" s="172">
        <f>'SAISIE '!T1418*$AW1417</f>
        <v>0</v>
      </c>
      <c r="T1417" s="172">
        <f>'SAISIE '!U1418*$AW1417</f>
        <v>0</v>
      </c>
      <c r="U1417" s="172">
        <f>'SAISIE '!V1418*$AW1417</f>
        <v>0</v>
      </c>
      <c r="V1417" s="172">
        <f>'SAISIE '!W1418*$AW1417</f>
        <v>0</v>
      </c>
      <c r="W1417" s="172">
        <f>'SAISIE '!X1418*$AW1417</f>
        <v>0</v>
      </c>
      <c r="X1417" s="172">
        <f>'SAISIE '!Y1418*$AW1417</f>
        <v>0</v>
      </c>
      <c r="Y1417" s="172">
        <f>'SAISIE '!Z1418*$AW1417</f>
        <v>0</v>
      </c>
      <c r="Z1417" s="172">
        <f>'SAISIE '!AA1418*$AW1417</f>
        <v>0</v>
      </c>
      <c r="AA1417" s="172">
        <f>'SAISIE '!AB1418*$AW1417</f>
        <v>0</v>
      </c>
      <c r="AB1417" s="172">
        <f>'SAISIE '!AC1418*$AW1417</f>
        <v>0</v>
      </c>
      <c r="AC1417" s="172">
        <f>'SAISIE '!AD1418*$AW1417</f>
        <v>0</v>
      </c>
      <c r="AD1417" s="172">
        <f>'SAISIE '!AE1418*$AW1417</f>
        <v>0</v>
      </c>
      <c r="AE1417" s="172">
        <f>'SAISIE '!AF1418*$AW1417</f>
        <v>0</v>
      </c>
      <c r="AF1417" s="172">
        <f>'SAISIE '!AG1418*$AW1417</f>
        <v>0</v>
      </c>
      <c r="AG1417" s="172">
        <f>'SAISIE '!AH1418*$AW1417</f>
        <v>0</v>
      </c>
      <c r="AH1417" s="172">
        <f>'SAISIE '!AI1418*$AW1417</f>
        <v>0</v>
      </c>
      <c r="AI1417" s="172">
        <f>'SAISIE '!AJ1418*$AW1417</f>
        <v>0</v>
      </c>
      <c r="AJ1417" s="172">
        <f>'SAISIE '!AK1418*$AW1417</f>
        <v>0</v>
      </c>
      <c r="AK1417" s="172">
        <f>'SAISIE '!AL1418*$AW1417</f>
        <v>0</v>
      </c>
      <c r="AL1417" s="172">
        <f>'SAISIE '!AM1418*$AW1417</f>
        <v>0</v>
      </c>
      <c r="AM1417" s="172">
        <f>'SAISIE '!AN1418*$AW1417</f>
        <v>0</v>
      </c>
      <c r="AN1417" s="172">
        <f>'SAISIE '!AO1418*$AW1417</f>
        <v>0</v>
      </c>
      <c r="AO1417" s="172">
        <f>'SAISIE '!AP1418*$AW1417</f>
        <v>0</v>
      </c>
      <c r="AP1417" s="172">
        <f>'SAISIE '!AQ1418*$AW1417</f>
        <v>0</v>
      </c>
      <c r="AQ1417" s="172">
        <f>'SAISIE '!AR1418*$AW1417</f>
        <v>0</v>
      </c>
      <c r="AR1417" s="172">
        <f>'SAISIE '!AS1418*$AW1417</f>
        <v>0</v>
      </c>
      <c r="AS1417" s="172">
        <f>'SAISIE '!AT1418*$AW1417</f>
        <v>0</v>
      </c>
      <c r="AT1417" s="172">
        <f>'SAISIE '!AU1418*$AW1417</f>
        <v>0</v>
      </c>
      <c r="AU1417" s="172">
        <f>'SAISIE '!AV1418*$AW1417</f>
        <v>0</v>
      </c>
      <c r="AV1417" s="172">
        <f>'SAISIE '!AW1418*$AW1417</f>
        <v>0</v>
      </c>
      <c r="AW1417" s="172">
        <f>'SAISIE '!AX1418</f>
        <v>0</v>
      </c>
    </row>
    <row r="1418" spans="1:49" ht="15.75">
      <c r="A1418" s="172">
        <f>'SAISIE '!B1419</f>
        <v>0</v>
      </c>
      <c r="B1418" s="172">
        <f>'SAISIE '!C1419</f>
        <v>0</v>
      </c>
      <c r="C1418" s="172">
        <f>'SAISIE '!D1419</f>
        <v>0</v>
      </c>
      <c r="D1418" s="172">
        <f>'SAISIE '!E1419</f>
        <v>0</v>
      </c>
      <c r="E1418" s="174">
        <f>'SAISIE '!F1419</f>
        <v>0</v>
      </c>
      <c r="F1418" s="172">
        <f>'SAISIE '!G1419</f>
        <v>0</v>
      </c>
      <c r="G1418" s="172">
        <f>'SAISIE '!H1419</f>
        <v>0</v>
      </c>
      <c r="H1418" s="172">
        <f>'SAISIE '!I1419</f>
        <v>0</v>
      </c>
      <c r="I1418" s="172">
        <f>'SAISIE '!J1419*$AW1418</f>
        <v>0</v>
      </c>
      <c r="J1418" s="172">
        <f>'SAISIE '!K1419*$AW1418</f>
        <v>0</v>
      </c>
      <c r="K1418" s="172">
        <f>'SAISIE '!L1419*$AW1418</f>
        <v>0</v>
      </c>
      <c r="L1418" s="172">
        <f>'SAISIE '!M1419*$AW1418</f>
        <v>0</v>
      </c>
      <c r="M1418" s="172">
        <f>'SAISIE '!N1419*$AW1418</f>
        <v>0</v>
      </c>
      <c r="N1418" s="172">
        <f>'SAISIE '!O1419*$AW1418</f>
        <v>0</v>
      </c>
      <c r="O1418" s="172">
        <f>'SAISIE '!P1419*$AW1418</f>
        <v>0</v>
      </c>
      <c r="P1418" s="172">
        <f>'SAISIE '!Q1419*$AW1418</f>
        <v>0</v>
      </c>
      <c r="Q1418" s="172">
        <f>'SAISIE '!R1419*$AW1418</f>
        <v>0</v>
      </c>
      <c r="R1418" s="172">
        <f>'SAISIE '!S1419*$AW1418</f>
        <v>0</v>
      </c>
      <c r="S1418" s="172">
        <f>'SAISIE '!T1419*$AW1418</f>
        <v>0</v>
      </c>
      <c r="T1418" s="172">
        <f>'SAISIE '!U1419*$AW1418</f>
        <v>0</v>
      </c>
      <c r="U1418" s="172">
        <f>'SAISIE '!V1419*$AW1418</f>
        <v>0</v>
      </c>
      <c r="V1418" s="172">
        <f>'SAISIE '!W1419*$AW1418</f>
        <v>0</v>
      </c>
      <c r="W1418" s="172">
        <f>'SAISIE '!X1419*$AW1418</f>
        <v>0</v>
      </c>
      <c r="X1418" s="172">
        <f>'SAISIE '!Y1419*$AW1418</f>
        <v>0</v>
      </c>
      <c r="Y1418" s="172">
        <f>'SAISIE '!Z1419*$AW1418</f>
        <v>0</v>
      </c>
      <c r="Z1418" s="172">
        <f>'SAISIE '!AA1419*$AW1418</f>
        <v>0</v>
      </c>
      <c r="AA1418" s="172">
        <f>'SAISIE '!AB1419*$AW1418</f>
        <v>0</v>
      </c>
      <c r="AB1418" s="172">
        <f>'SAISIE '!AC1419*$AW1418</f>
        <v>0</v>
      </c>
      <c r="AC1418" s="172">
        <f>'SAISIE '!AD1419*$AW1418</f>
        <v>0</v>
      </c>
      <c r="AD1418" s="172">
        <f>'SAISIE '!AE1419*$AW1418</f>
        <v>0</v>
      </c>
      <c r="AE1418" s="172">
        <f>'SAISIE '!AF1419*$AW1418</f>
        <v>0</v>
      </c>
      <c r="AF1418" s="172">
        <f>'SAISIE '!AG1419*$AW1418</f>
        <v>0</v>
      </c>
      <c r="AG1418" s="172">
        <f>'SAISIE '!AH1419*$AW1418</f>
        <v>0</v>
      </c>
      <c r="AH1418" s="172">
        <f>'SAISIE '!AI1419*$AW1418</f>
        <v>0</v>
      </c>
      <c r="AI1418" s="172">
        <f>'SAISIE '!AJ1419*$AW1418</f>
        <v>0</v>
      </c>
      <c r="AJ1418" s="172">
        <f>'SAISIE '!AK1419*$AW1418</f>
        <v>0</v>
      </c>
      <c r="AK1418" s="172">
        <f>'SAISIE '!AL1419*$AW1418</f>
        <v>0</v>
      </c>
      <c r="AL1418" s="172">
        <f>'SAISIE '!AM1419*$AW1418</f>
        <v>0</v>
      </c>
      <c r="AM1418" s="172">
        <f>'SAISIE '!AN1419*$AW1418</f>
        <v>0</v>
      </c>
      <c r="AN1418" s="172">
        <f>'SAISIE '!AO1419*$AW1418</f>
        <v>0</v>
      </c>
      <c r="AO1418" s="172">
        <f>'SAISIE '!AP1419*$AW1418</f>
        <v>0</v>
      </c>
      <c r="AP1418" s="172">
        <f>'SAISIE '!AQ1419*$AW1418</f>
        <v>0</v>
      </c>
      <c r="AQ1418" s="172">
        <f>'SAISIE '!AR1419*$AW1418</f>
        <v>0</v>
      </c>
      <c r="AR1418" s="172">
        <f>'SAISIE '!AS1419*$AW1418</f>
        <v>0</v>
      </c>
      <c r="AS1418" s="172">
        <f>'SAISIE '!AT1419*$AW1418</f>
        <v>0</v>
      </c>
      <c r="AT1418" s="172">
        <f>'SAISIE '!AU1419*$AW1418</f>
        <v>0</v>
      </c>
      <c r="AU1418" s="172">
        <f>'SAISIE '!AV1419*$AW1418</f>
        <v>0</v>
      </c>
      <c r="AV1418" s="172">
        <f>'SAISIE '!AW1419*$AW1418</f>
        <v>0</v>
      </c>
      <c r="AW1418" s="172">
        <f>'SAISIE '!AX1419</f>
        <v>0</v>
      </c>
    </row>
    <row r="1419" spans="1:49" ht="15.75">
      <c r="A1419" s="172">
        <f>'SAISIE '!B1420</f>
        <v>0</v>
      </c>
      <c r="B1419" s="172">
        <f>'SAISIE '!C1420</f>
        <v>0</v>
      </c>
      <c r="C1419" s="172">
        <f>'SAISIE '!D1420</f>
        <v>0</v>
      </c>
      <c r="D1419" s="172">
        <f>'SAISIE '!E1420</f>
        <v>0</v>
      </c>
      <c r="E1419" s="174">
        <f>'SAISIE '!F1420</f>
        <v>0</v>
      </c>
      <c r="F1419" s="172">
        <f>'SAISIE '!G1420</f>
        <v>0</v>
      </c>
      <c r="G1419" s="172">
        <f>'SAISIE '!H1420</f>
        <v>0</v>
      </c>
      <c r="H1419" s="172">
        <f>'SAISIE '!I1420</f>
        <v>0</v>
      </c>
      <c r="I1419" s="172">
        <f>'SAISIE '!J1420*$AW1419</f>
        <v>0</v>
      </c>
      <c r="J1419" s="172">
        <f>'SAISIE '!K1420*$AW1419</f>
        <v>0</v>
      </c>
      <c r="K1419" s="172">
        <f>'SAISIE '!L1420*$AW1419</f>
        <v>0</v>
      </c>
      <c r="L1419" s="172">
        <f>'SAISIE '!M1420*$AW1419</f>
        <v>0</v>
      </c>
      <c r="M1419" s="172">
        <f>'SAISIE '!N1420*$AW1419</f>
        <v>0</v>
      </c>
      <c r="N1419" s="172">
        <f>'SAISIE '!O1420*$AW1419</f>
        <v>0</v>
      </c>
      <c r="O1419" s="172">
        <f>'SAISIE '!P1420*$AW1419</f>
        <v>0</v>
      </c>
      <c r="P1419" s="172">
        <f>'SAISIE '!Q1420*$AW1419</f>
        <v>0</v>
      </c>
      <c r="Q1419" s="172">
        <f>'SAISIE '!R1420*$AW1419</f>
        <v>0</v>
      </c>
      <c r="R1419" s="172">
        <f>'SAISIE '!S1420*$AW1419</f>
        <v>0</v>
      </c>
      <c r="S1419" s="172">
        <f>'SAISIE '!T1420*$AW1419</f>
        <v>0</v>
      </c>
      <c r="T1419" s="172">
        <f>'SAISIE '!U1420*$AW1419</f>
        <v>0</v>
      </c>
      <c r="U1419" s="172">
        <f>'SAISIE '!V1420*$AW1419</f>
        <v>0</v>
      </c>
      <c r="V1419" s="172">
        <f>'SAISIE '!W1420*$AW1419</f>
        <v>0</v>
      </c>
      <c r="W1419" s="172">
        <f>'SAISIE '!X1420*$AW1419</f>
        <v>0</v>
      </c>
      <c r="X1419" s="172">
        <f>'SAISIE '!Y1420*$AW1419</f>
        <v>0</v>
      </c>
      <c r="Y1419" s="172">
        <f>'SAISIE '!Z1420*$AW1419</f>
        <v>0</v>
      </c>
      <c r="Z1419" s="172">
        <f>'SAISIE '!AA1420*$AW1419</f>
        <v>0</v>
      </c>
      <c r="AA1419" s="172">
        <f>'SAISIE '!AB1420*$AW1419</f>
        <v>0</v>
      </c>
      <c r="AB1419" s="172">
        <f>'SAISIE '!AC1420*$AW1419</f>
        <v>0</v>
      </c>
      <c r="AC1419" s="172">
        <f>'SAISIE '!AD1420*$AW1419</f>
        <v>0</v>
      </c>
      <c r="AD1419" s="172">
        <f>'SAISIE '!AE1420*$AW1419</f>
        <v>0</v>
      </c>
      <c r="AE1419" s="172">
        <f>'SAISIE '!AF1420*$AW1419</f>
        <v>0</v>
      </c>
      <c r="AF1419" s="172">
        <f>'SAISIE '!AG1420*$AW1419</f>
        <v>0</v>
      </c>
      <c r="AG1419" s="172">
        <f>'SAISIE '!AH1420*$AW1419</f>
        <v>0</v>
      </c>
      <c r="AH1419" s="172">
        <f>'SAISIE '!AI1420*$AW1419</f>
        <v>0</v>
      </c>
      <c r="AI1419" s="172">
        <f>'SAISIE '!AJ1420*$AW1419</f>
        <v>0</v>
      </c>
      <c r="AJ1419" s="172">
        <f>'SAISIE '!AK1420*$AW1419</f>
        <v>0</v>
      </c>
      <c r="AK1419" s="172">
        <f>'SAISIE '!AL1420*$AW1419</f>
        <v>0</v>
      </c>
      <c r="AL1419" s="172">
        <f>'SAISIE '!AM1420*$AW1419</f>
        <v>0</v>
      </c>
      <c r="AM1419" s="172">
        <f>'SAISIE '!AN1420*$AW1419</f>
        <v>0</v>
      </c>
      <c r="AN1419" s="172">
        <f>'SAISIE '!AO1420*$AW1419</f>
        <v>0</v>
      </c>
      <c r="AO1419" s="172">
        <f>'SAISIE '!AP1420*$AW1419</f>
        <v>0</v>
      </c>
      <c r="AP1419" s="172">
        <f>'SAISIE '!AQ1420*$AW1419</f>
        <v>0</v>
      </c>
      <c r="AQ1419" s="172">
        <f>'SAISIE '!AR1420*$AW1419</f>
        <v>0</v>
      </c>
      <c r="AR1419" s="172">
        <f>'SAISIE '!AS1420*$AW1419</f>
        <v>0</v>
      </c>
      <c r="AS1419" s="172">
        <f>'SAISIE '!AT1420*$AW1419</f>
        <v>0</v>
      </c>
      <c r="AT1419" s="172">
        <f>'SAISIE '!AU1420*$AW1419</f>
        <v>0</v>
      </c>
      <c r="AU1419" s="172">
        <f>'SAISIE '!AV1420*$AW1419</f>
        <v>0</v>
      </c>
      <c r="AV1419" s="172">
        <f>'SAISIE '!AW1420*$AW1419</f>
        <v>0</v>
      </c>
      <c r="AW1419" s="172">
        <f>'SAISIE '!AX1420</f>
        <v>0</v>
      </c>
    </row>
    <row r="1420" spans="1:49" ht="15.75">
      <c r="A1420" s="172">
        <f>'SAISIE '!B1421</f>
        <v>0</v>
      </c>
      <c r="B1420" s="172">
        <f>'SAISIE '!C1421</f>
        <v>0</v>
      </c>
      <c r="C1420" s="172">
        <f>'SAISIE '!D1421</f>
        <v>0</v>
      </c>
      <c r="D1420" s="172">
        <f>'SAISIE '!E1421</f>
        <v>0</v>
      </c>
      <c r="E1420" s="174">
        <f>'SAISIE '!F1421</f>
        <v>0</v>
      </c>
      <c r="F1420" s="172">
        <f>'SAISIE '!G1421</f>
        <v>0</v>
      </c>
      <c r="G1420" s="172">
        <f>'SAISIE '!H1421</f>
        <v>0</v>
      </c>
      <c r="H1420" s="172">
        <f>'SAISIE '!I1421</f>
        <v>0</v>
      </c>
      <c r="I1420" s="172">
        <f>'SAISIE '!J1421*$AW1420</f>
        <v>0</v>
      </c>
      <c r="J1420" s="172">
        <f>'SAISIE '!K1421*$AW1420</f>
        <v>0</v>
      </c>
      <c r="K1420" s="172">
        <f>'SAISIE '!L1421*$AW1420</f>
        <v>0</v>
      </c>
      <c r="L1420" s="172">
        <f>'SAISIE '!M1421*$AW1420</f>
        <v>0</v>
      </c>
      <c r="M1420" s="172">
        <f>'SAISIE '!N1421*$AW1420</f>
        <v>0</v>
      </c>
      <c r="N1420" s="172">
        <f>'SAISIE '!O1421*$AW1420</f>
        <v>0</v>
      </c>
      <c r="O1420" s="172">
        <f>'SAISIE '!P1421*$AW1420</f>
        <v>0</v>
      </c>
      <c r="P1420" s="172">
        <f>'SAISIE '!Q1421*$AW1420</f>
        <v>0</v>
      </c>
      <c r="Q1420" s="172">
        <f>'SAISIE '!R1421*$AW1420</f>
        <v>0</v>
      </c>
      <c r="R1420" s="172">
        <f>'SAISIE '!S1421*$AW1420</f>
        <v>0</v>
      </c>
      <c r="S1420" s="172">
        <f>'SAISIE '!T1421*$AW1420</f>
        <v>0</v>
      </c>
      <c r="T1420" s="172">
        <f>'SAISIE '!U1421*$AW1420</f>
        <v>0</v>
      </c>
      <c r="U1420" s="172">
        <f>'SAISIE '!V1421*$AW1420</f>
        <v>0</v>
      </c>
      <c r="V1420" s="172">
        <f>'SAISIE '!W1421*$AW1420</f>
        <v>0</v>
      </c>
      <c r="W1420" s="172">
        <f>'SAISIE '!X1421*$AW1420</f>
        <v>0</v>
      </c>
      <c r="X1420" s="172">
        <f>'SAISIE '!Y1421*$AW1420</f>
        <v>0</v>
      </c>
      <c r="Y1420" s="172">
        <f>'SAISIE '!Z1421*$AW1420</f>
        <v>0</v>
      </c>
      <c r="Z1420" s="172">
        <f>'SAISIE '!AA1421*$AW1420</f>
        <v>0</v>
      </c>
      <c r="AA1420" s="172">
        <f>'SAISIE '!AB1421*$AW1420</f>
        <v>0</v>
      </c>
      <c r="AB1420" s="172">
        <f>'SAISIE '!AC1421*$AW1420</f>
        <v>0</v>
      </c>
      <c r="AC1420" s="172">
        <f>'SAISIE '!AD1421*$AW1420</f>
        <v>0</v>
      </c>
      <c r="AD1420" s="172">
        <f>'SAISIE '!AE1421*$AW1420</f>
        <v>0</v>
      </c>
      <c r="AE1420" s="172">
        <f>'SAISIE '!AF1421*$AW1420</f>
        <v>0</v>
      </c>
      <c r="AF1420" s="172">
        <f>'SAISIE '!AG1421*$AW1420</f>
        <v>0</v>
      </c>
      <c r="AG1420" s="172">
        <f>'SAISIE '!AH1421*$AW1420</f>
        <v>0</v>
      </c>
      <c r="AH1420" s="172">
        <f>'SAISIE '!AI1421*$AW1420</f>
        <v>0</v>
      </c>
      <c r="AI1420" s="172">
        <f>'SAISIE '!AJ1421*$AW1420</f>
        <v>0</v>
      </c>
      <c r="AJ1420" s="172">
        <f>'SAISIE '!AK1421*$AW1420</f>
        <v>0</v>
      </c>
      <c r="AK1420" s="172">
        <f>'SAISIE '!AL1421*$AW1420</f>
        <v>0</v>
      </c>
      <c r="AL1420" s="172">
        <f>'SAISIE '!AM1421*$AW1420</f>
        <v>0</v>
      </c>
      <c r="AM1420" s="172">
        <f>'SAISIE '!AN1421*$AW1420</f>
        <v>0</v>
      </c>
      <c r="AN1420" s="172">
        <f>'SAISIE '!AO1421*$AW1420</f>
        <v>0</v>
      </c>
      <c r="AO1420" s="172">
        <f>'SAISIE '!AP1421*$AW1420</f>
        <v>0</v>
      </c>
      <c r="AP1420" s="172">
        <f>'SAISIE '!AQ1421*$AW1420</f>
        <v>0</v>
      </c>
      <c r="AQ1420" s="172">
        <f>'SAISIE '!AR1421*$AW1420</f>
        <v>0</v>
      </c>
      <c r="AR1420" s="172">
        <f>'SAISIE '!AS1421*$AW1420</f>
        <v>0</v>
      </c>
      <c r="AS1420" s="172">
        <f>'SAISIE '!AT1421*$AW1420</f>
        <v>0</v>
      </c>
      <c r="AT1420" s="172">
        <f>'SAISIE '!AU1421*$AW1420</f>
        <v>0</v>
      </c>
      <c r="AU1420" s="172">
        <f>'SAISIE '!AV1421*$AW1420</f>
        <v>0</v>
      </c>
      <c r="AV1420" s="172">
        <f>'SAISIE '!AW1421*$AW1420</f>
        <v>0</v>
      </c>
      <c r="AW1420" s="172">
        <f>'SAISIE '!AX1421</f>
        <v>0</v>
      </c>
    </row>
    <row r="1421" spans="1:49" ht="15.75">
      <c r="A1421" s="172">
        <f>'SAISIE '!B1422</f>
        <v>0</v>
      </c>
      <c r="B1421" s="172">
        <f>'SAISIE '!C1422</f>
        <v>0</v>
      </c>
      <c r="C1421" s="172">
        <f>'SAISIE '!D1422</f>
        <v>0</v>
      </c>
      <c r="D1421" s="172">
        <f>'SAISIE '!E1422</f>
        <v>0</v>
      </c>
      <c r="E1421" s="174">
        <f>'SAISIE '!F1422</f>
        <v>0</v>
      </c>
      <c r="F1421" s="172">
        <f>'SAISIE '!G1422</f>
        <v>0</v>
      </c>
      <c r="G1421" s="172">
        <f>'SAISIE '!H1422</f>
        <v>0</v>
      </c>
      <c r="H1421" s="172">
        <f>'SAISIE '!I1422</f>
        <v>0</v>
      </c>
      <c r="I1421" s="172">
        <f>'SAISIE '!J1422*$AW1421</f>
        <v>0</v>
      </c>
      <c r="J1421" s="172">
        <f>'SAISIE '!K1422*$AW1421</f>
        <v>0</v>
      </c>
      <c r="K1421" s="172">
        <f>'SAISIE '!L1422*$AW1421</f>
        <v>0</v>
      </c>
      <c r="L1421" s="172">
        <f>'SAISIE '!M1422*$AW1421</f>
        <v>0</v>
      </c>
      <c r="M1421" s="172">
        <f>'SAISIE '!N1422*$AW1421</f>
        <v>0</v>
      </c>
      <c r="N1421" s="172">
        <f>'SAISIE '!O1422*$AW1421</f>
        <v>0</v>
      </c>
      <c r="O1421" s="172">
        <f>'SAISIE '!P1422*$AW1421</f>
        <v>0</v>
      </c>
      <c r="P1421" s="172">
        <f>'SAISIE '!Q1422*$AW1421</f>
        <v>0</v>
      </c>
      <c r="Q1421" s="172">
        <f>'SAISIE '!R1422*$AW1421</f>
        <v>0</v>
      </c>
      <c r="R1421" s="172">
        <f>'SAISIE '!S1422*$AW1421</f>
        <v>0</v>
      </c>
      <c r="S1421" s="172">
        <f>'SAISIE '!T1422*$AW1421</f>
        <v>0</v>
      </c>
      <c r="T1421" s="172">
        <f>'SAISIE '!U1422*$AW1421</f>
        <v>0</v>
      </c>
      <c r="U1421" s="172">
        <f>'SAISIE '!V1422*$AW1421</f>
        <v>0</v>
      </c>
      <c r="V1421" s="172">
        <f>'SAISIE '!W1422*$AW1421</f>
        <v>0</v>
      </c>
      <c r="W1421" s="172">
        <f>'SAISIE '!X1422*$AW1421</f>
        <v>0</v>
      </c>
      <c r="X1421" s="172">
        <f>'SAISIE '!Y1422*$AW1421</f>
        <v>0</v>
      </c>
      <c r="Y1421" s="172">
        <f>'SAISIE '!Z1422*$AW1421</f>
        <v>0</v>
      </c>
      <c r="Z1421" s="172">
        <f>'SAISIE '!AA1422*$AW1421</f>
        <v>0</v>
      </c>
      <c r="AA1421" s="172">
        <f>'SAISIE '!AB1422*$AW1421</f>
        <v>0</v>
      </c>
      <c r="AB1421" s="172">
        <f>'SAISIE '!AC1422*$AW1421</f>
        <v>0</v>
      </c>
      <c r="AC1421" s="172">
        <f>'SAISIE '!AD1422*$AW1421</f>
        <v>0</v>
      </c>
      <c r="AD1421" s="172">
        <f>'SAISIE '!AE1422*$AW1421</f>
        <v>0</v>
      </c>
      <c r="AE1421" s="172">
        <f>'SAISIE '!AF1422*$AW1421</f>
        <v>0</v>
      </c>
      <c r="AF1421" s="172">
        <f>'SAISIE '!AG1422*$AW1421</f>
        <v>0</v>
      </c>
      <c r="AG1421" s="172">
        <f>'SAISIE '!AH1422*$AW1421</f>
        <v>0</v>
      </c>
      <c r="AH1421" s="172">
        <f>'SAISIE '!AI1422*$AW1421</f>
        <v>0</v>
      </c>
      <c r="AI1421" s="172">
        <f>'SAISIE '!AJ1422*$AW1421</f>
        <v>0</v>
      </c>
      <c r="AJ1421" s="172">
        <f>'SAISIE '!AK1422*$AW1421</f>
        <v>0</v>
      </c>
      <c r="AK1421" s="172">
        <f>'SAISIE '!AL1422*$AW1421</f>
        <v>0</v>
      </c>
      <c r="AL1421" s="172">
        <f>'SAISIE '!AM1422*$AW1421</f>
        <v>0</v>
      </c>
      <c r="AM1421" s="172">
        <f>'SAISIE '!AN1422*$AW1421</f>
        <v>0</v>
      </c>
      <c r="AN1421" s="172">
        <f>'SAISIE '!AO1422*$AW1421</f>
        <v>0</v>
      </c>
      <c r="AO1421" s="172">
        <f>'SAISIE '!AP1422*$AW1421</f>
        <v>0</v>
      </c>
      <c r="AP1421" s="172">
        <f>'SAISIE '!AQ1422*$AW1421</f>
        <v>0</v>
      </c>
      <c r="AQ1421" s="172">
        <f>'SAISIE '!AR1422*$AW1421</f>
        <v>0</v>
      </c>
      <c r="AR1421" s="172">
        <f>'SAISIE '!AS1422*$AW1421</f>
        <v>0</v>
      </c>
      <c r="AS1421" s="172">
        <f>'SAISIE '!AT1422*$AW1421</f>
        <v>0</v>
      </c>
      <c r="AT1421" s="172">
        <f>'SAISIE '!AU1422*$AW1421</f>
        <v>0</v>
      </c>
      <c r="AU1421" s="172">
        <f>'SAISIE '!AV1422*$AW1421</f>
        <v>0</v>
      </c>
      <c r="AV1421" s="172">
        <f>'SAISIE '!AW1422*$AW1421</f>
        <v>0</v>
      </c>
      <c r="AW1421" s="172">
        <f>'SAISIE '!AX1422</f>
        <v>0</v>
      </c>
    </row>
    <row r="1422" spans="1:49" ht="15.75">
      <c r="A1422" s="172">
        <f>'SAISIE '!B1423</f>
        <v>0</v>
      </c>
      <c r="B1422" s="172">
        <f>'SAISIE '!C1423</f>
        <v>0</v>
      </c>
      <c r="C1422" s="172">
        <f>'SAISIE '!D1423</f>
        <v>0</v>
      </c>
      <c r="D1422" s="172">
        <f>'SAISIE '!E1423</f>
        <v>0</v>
      </c>
      <c r="E1422" s="174">
        <f>'SAISIE '!F1423</f>
        <v>0</v>
      </c>
      <c r="F1422" s="172">
        <f>'SAISIE '!G1423</f>
        <v>0</v>
      </c>
      <c r="G1422" s="172">
        <f>'SAISIE '!H1423</f>
        <v>0</v>
      </c>
      <c r="H1422" s="172">
        <f>'SAISIE '!I1423</f>
        <v>0</v>
      </c>
      <c r="I1422" s="172">
        <f>'SAISIE '!J1423*$AW1422</f>
        <v>0</v>
      </c>
      <c r="J1422" s="172">
        <f>'SAISIE '!K1423*$AW1422</f>
        <v>0</v>
      </c>
      <c r="K1422" s="172">
        <f>'SAISIE '!L1423*$AW1422</f>
        <v>0</v>
      </c>
      <c r="L1422" s="172">
        <f>'SAISIE '!M1423*$AW1422</f>
        <v>0</v>
      </c>
      <c r="M1422" s="172">
        <f>'SAISIE '!N1423*$AW1422</f>
        <v>0</v>
      </c>
      <c r="N1422" s="172">
        <f>'SAISIE '!O1423*$AW1422</f>
        <v>0</v>
      </c>
      <c r="O1422" s="172">
        <f>'SAISIE '!P1423*$AW1422</f>
        <v>0</v>
      </c>
      <c r="P1422" s="172">
        <f>'SAISIE '!Q1423*$AW1422</f>
        <v>0</v>
      </c>
      <c r="Q1422" s="172">
        <f>'SAISIE '!R1423*$AW1422</f>
        <v>0</v>
      </c>
      <c r="R1422" s="172">
        <f>'SAISIE '!S1423*$AW1422</f>
        <v>0</v>
      </c>
      <c r="S1422" s="172">
        <f>'SAISIE '!T1423*$AW1422</f>
        <v>0</v>
      </c>
      <c r="T1422" s="172">
        <f>'SAISIE '!U1423*$AW1422</f>
        <v>0</v>
      </c>
      <c r="U1422" s="172">
        <f>'SAISIE '!V1423*$AW1422</f>
        <v>0</v>
      </c>
      <c r="V1422" s="172">
        <f>'SAISIE '!W1423*$AW1422</f>
        <v>0</v>
      </c>
      <c r="W1422" s="172">
        <f>'SAISIE '!X1423*$AW1422</f>
        <v>0</v>
      </c>
      <c r="X1422" s="172">
        <f>'SAISIE '!Y1423*$AW1422</f>
        <v>0</v>
      </c>
      <c r="Y1422" s="172">
        <f>'SAISIE '!Z1423*$AW1422</f>
        <v>0</v>
      </c>
      <c r="Z1422" s="172">
        <f>'SAISIE '!AA1423*$AW1422</f>
        <v>0</v>
      </c>
      <c r="AA1422" s="172">
        <f>'SAISIE '!AB1423*$AW1422</f>
        <v>0</v>
      </c>
      <c r="AB1422" s="172">
        <f>'SAISIE '!AC1423*$AW1422</f>
        <v>0</v>
      </c>
      <c r="AC1422" s="172">
        <f>'SAISIE '!AD1423*$AW1422</f>
        <v>0</v>
      </c>
      <c r="AD1422" s="172">
        <f>'SAISIE '!AE1423*$AW1422</f>
        <v>0</v>
      </c>
      <c r="AE1422" s="172">
        <f>'SAISIE '!AF1423*$AW1422</f>
        <v>0</v>
      </c>
      <c r="AF1422" s="172">
        <f>'SAISIE '!AG1423*$AW1422</f>
        <v>0</v>
      </c>
      <c r="AG1422" s="172">
        <f>'SAISIE '!AH1423*$AW1422</f>
        <v>0</v>
      </c>
      <c r="AH1422" s="172">
        <f>'SAISIE '!AI1423*$AW1422</f>
        <v>0</v>
      </c>
      <c r="AI1422" s="172">
        <f>'SAISIE '!AJ1423*$AW1422</f>
        <v>0</v>
      </c>
      <c r="AJ1422" s="172">
        <f>'SAISIE '!AK1423*$AW1422</f>
        <v>0</v>
      </c>
      <c r="AK1422" s="172">
        <f>'SAISIE '!AL1423*$AW1422</f>
        <v>0</v>
      </c>
      <c r="AL1422" s="172">
        <f>'SAISIE '!AM1423*$AW1422</f>
        <v>0</v>
      </c>
      <c r="AM1422" s="172">
        <f>'SAISIE '!AN1423*$AW1422</f>
        <v>0</v>
      </c>
      <c r="AN1422" s="172">
        <f>'SAISIE '!AO1423*$AW1422</f>
        <v>0</v>
      </c>
      <c r="AO1422" s="172">
        <f>'SAISIE '!AP1423*$AW1422</f>
        <v>0</v>
      </c>
      <c r="AP1422" s="172">
        <f>'SAISIE '!AQ1423*$AW1422</f>
        <v>0</v>
      </c>
      <c r="AQ1422" s="172">
        <f>'SAISIE '!AR1423*$AW1422</f>
        <v>0</v>
      </c>
      <c r="AR1422" s="172">
        <f>'SAISIE '!AS1423*$AW1422</f>
        <v>0</v>
      </c>
      <c r="AS1422" s="172">
        <f>'SAISIE '!AT1423*$AW1422</f>
        <v>0</v>
      </c>
      <c r="AT1422" s="172">
        <f>'SAISIE '!AU1423*$AW1422</f>
        <v>0</v>
      </c>
      <c r="AU1422" s="172">
        <f>'SAISIE '!AV1423*$AW1422</f>
        <v>0</v>
      </c>
      <c r="AV1422" s="172">
        <f>'SAISIE '!AW1423*$AW1422</f>
        <v>0</v>
      </c>
      <c r="AW1422" s="172">
        <f>'SAISIE '!AX1423</f>
        <v>0</v>
      </c>
    </row>
    <row r="1423" spans="1:49" ht="15.75">
      <c r="A1423" s="172">
        <f>'SAISIE '!B1424</f>
        <v>0</v>
      </c>
      <c r="B1423" s="172">
        <f>'SAISIE '!C1424</f>
        <v>0</v>
      </c>
      <c r="C1423" s="172">
        <f>'SAISIE '!D1424</f>
        <v>0</v>
      </c>
      <c r="D1423" s="172">
        <f>'SAISIE '!E1424</f>
        <v>0</v>
      </c>
      <c r="E1423" s="174">
        <f>'SAISIE '!F1424</f>
        <v>0</v>
      </c>
      <c r="F1423" s="172">
        <f>'SAISIE '!G1424</f>
        <v>0</v>
      </c>
      <c r="G1423" s="172">
        <f>'SAISIE '!H1424</f>
        <v>0</v>
      </c>
      <c r="H1423" s="172">
        <f>'SAISIE '!I1424</f>
        <v>0</v>
      </c>
      <c r="I1423" s="172">
        <f>'SAISIE '!J1424*$AW1423</f>
        <v>0</v>
      </c>
      <c r="J1423" s="172">
        <f>'SAISIE '!K1424*$AW1423</f>
        <v>0</v>
      </c>
      <c r="K1423" s="172">
        <f>'SAISIE '!L1424*$AW1423</f>
        <v>0</v>
      </c>
      <c r="L1423" s="172">
        <f>'SAISIE '!M1424*$AW1423</f>
        <v>0</v>
      </c>
      <c r="M1423" s="172">
        <f>'SAISIE '!N1424*$AW1423</f>
        <v>0</v>
      </c>
      <c r="N1423" s="172">
        <f>'SAISIE '!O1424*$AW1423</f>
        <v>0</v>
      </c>
      <c r="O1423" s="172">
        <f>'SAISIE '!P1424*$AW1423</f>
        <v>0</v>
      </c>
      <c r="P1423" s="172">
        <f>'SAISIE '!Q1424*$AW1423</f>
        <v>0</v>
      </c>
      <c r="Q1423" s="172">
        <f>'SAISIE '!R1424*$AW1423</f>
        <v>0</v>
      </c>
      <c r="R1423" s="172">
        <f>'SAISIE '!S1424*$AW1423</f>
        <v>0</v>
      </c>
      <c r="S1423" s="172">
        <f>'SAISIE '!T1424*$AW1423</f>
        <v>0</v>
      </c>
      <c r="T1423" s="172">
        <f>'SAISIE '!U1424*$AW1423</f>
        <v>0</v>
      </c>
      <c r="U1423" s="172">
        <f>'SAISIE '!V1424*$AW1423</f>
        <v>0</v>
      </c>
      <c r="V1423" s="172">
        <f>'SAISIE '!W1424*$AW1423</f>
        <v>0</v>
      </c>
      <c r="W1423" s="172">
        <f>'SAISIE '!X1424*$AW1423</f>
        <v>0</v>
      </c>
      <c r="X1423" s="172">
        <f>'SAISIE '!Y1424*$AW1423</f>
        <v>0</v>
      </c>
      <c r="Y1423" s="172">
        <f>'SAISIE '!Z1424*$AW1423</f>
        <v>0</v>
      </c>
      <c r="Z1423" s="172">
        <f>'SAISIE '!AA1424*$AW1423</f>
        <v>0</v>
      </c>
      <c r="AA1423" s="172">
        <f>'SAISIE '!AB1424*$AW1423</f>
        <v>0</v>
      </c>
      <c r="AB1423" s="172">
        <f>'SAISIE '!AC1424*$AW1423</f>
        <v>0</v>
      </c>
      <c r="AC1423" s="172">
        <f>'SAISIE '!AD1424*$AW1423</f>
        <v>0</v>
      </c>
      <c r="AD1423" s="172">
        <f>'SAISIE '!AE1424*$AW1423</f>
        <v>0</v>
      </c>
      <c r="AE1423" s="172">
        <f>'SAISIE '!AF1424*$AW1423</f>
        <v>0</v>
      </c>
      <c r="AF1423" s="172">
        <f>'SAISIE '!AG1424*$AW1423</f>
        <v>0</v>
      </c>
      <c r="AG1423" s="172">
        <f>'SAISIE '!AH1424*$AW1423</f>
        <v>0</v>
      </c>
      <c r="AH1423" s="172">
        <f>'SAISIE '!AI1424*$AW1423</f>
        <v>0</v>
      </c>
      <c r="AI1423" s="172">
        <f>'SAISIE '!AJ1424*$AW1423</f>
        <v>0</v>
      </c>
      <c r="AJ1423" s="172">
        <f>'SAISIE '!AK1424*$AW1423</f>
        <v>0</v>
      </c>
      <c r="AK1423" s="172">
        <f>'SAISIE '!AL1424*$AW1423</f>
        <v>0</v>
      </c>
      <c r="AL1423" s="172">
        <f>'SAISIE '!AM1424*$AW1423</f>
        <v>0</v>
      </c>
      <c r="AM1423" s="172">
        <f>'SAISIE '!AN1424*$AW1423</f>
        <v>0</v>
      </c>
      <c r="AN1423" s="172">
        <f>'SAISIE '!AO1424*$AW1423</f>
        <v>0</v>
      </c>
      <c r="AO1423" s="172">
        <f>'SAISIE '!AP1424*$AW1423</f>
        <v>0</v>
      </c>
      <c r="AP1423" s="172">
        <f>'SAISIE '!AQ1424*$AW1423</f>
        <v>0</v>
      </c>
      <c r="AQ1423" s="172">
        <f>'SAISIE '!AR1424*$AW1423</f>
        <v>0</v>
      </c>
      <c r="AR1423" s="172">
        <f>'SAISIE '!AS1424*$AW1423</f>
        <v>0</v>
      </c>
      <c r="AS1423" s="172">
        <f>'SAISIE '!AT1424*$AW1423</f>
        <v>0</v>
      </c>
      <c r="AT1423" s="172">
        <f>'SAISIE '!AU1424*$AW1423</f>
        <v>0</v>
      </c>
      <c r="AU1423" s="172">
        <f>'SAISIE '!AV1424*$AW1423</f>
        <v>0</v>
      </c>
      <c r="AV1423" s="172">
        <f>'SAISIE '!AW1424*$AW1423</f>
        <v>0</v>
      </c>
      <c r="AW1423" s="172">
        <f>'SAISIE '!AX1424</f>
        <v>0</v>
      </c>
    </row>
    <row r="1424" spans="1:49" ht="15.75">
      <c r="A1424" s="172">
        <f>'SAISIE '!B1425</f>
        <v>0</v>
      </c>
      <c r="B1424" s="172">
        <f>'SAISIE '!C1425</f>
        <v>0</v>
      </c>
      <c r="C1424" s="172">
        <f>'SAISIE '!D1425</f>
        <v>0</v>
      </c>
      <c r="D1424" s="172">
        <f>'SAISIE '!E1425</f>
        <v>0</v>
      </c>
      <c r="E1424" s="174">
        <f>'SAISIE '!F1425</f>
        <v>0</v>
      </c>
      <c r="F1424" s="172">
        <f>'SAISIE '!G1425</f>
        <v>0</v>
      </c>
      <c r="G1424" s="172">
        <f>'SAISIE '!H1425</f>
        <v>0</v>
      </c>
      <c r="H1424" s="172">
        <f>'SAISIE '!I1425</f>
        <v>0</v>
      </c>
      <c r="I1424" s="172">
        <f>'SAISIE '!J1425*$AW1424</f>
        <v>0</v>
      </c>
      <c r="J1424" s="172">
        <f>'SAISIE '!K1425*$AW1424</f>
        <v>0</v>
      </c>
      <c r="K1424" s="172">
        <f>'SAISIE '!L1425*$AW1424</f>
        <v>0</v>
      </c>
      <c r="L1424" s="172">
        <f>'SAISIE '!M1425*$AW1424</f>
        <v>0</v>
      </c>
      <c r="M1424" s="172">
        <f>'SAISIE '!N1425*$AW1424</f>
        <v>0</v>
      </c>
      <c r="N1424" s="172">
        <f>'SAISIE '!O1425*$AW1424</f>
        <v>0</v>
      </c>
      <c r="O1424" s="172">
        <f>'SAISIE '!P1425*$AW1424</f>
        <v>0</v>
      </c>
      <c r="P1424" s="172">
        <f>'SAISIE '!Q1425*$AW1424</f>
        <v>0</v>
      </c>
      <c r="Q1424" s="172">
        <f>'SAISIE '!R1425*$AW1424</f>
        <v>0</v>
      </c>
      <c r="R1424" s="172">
        <f>'SAISIE '!S1425*$AW1424</f>
        <v>0</v>
      </c>
      <c r="S1424" s="172">
        <f>'SAISIE '!T1425*$AW1424</f>
        <v>0</v>
      </c>
      <c r="T1424" s="172">
        <f>'SAISIE '!U1425*$AW1424</f>
        <v>0</v>
      </c>
      <c r="U1424" s="172">
        <f>'SAISIE '!V1425*$AW1424</f>
        <v>0</v>
      </c>
      <c r="V1424" s="172">
        <f>'SAISIE '!W1425*$AW1424</f>
        <v>0</v>
      </c>
      <c r="W1424" s="172">
        <f>'SAISIE '!X1425*$AW1424</f>
        <v>0</v>
      </c>
      <c r="X1424" s="172">
        <f>'SAISIE '!Y1425*$AW1424</f>
        <v>0</v>
      </c>
      <c r="Y1424" s="172">
        <f>'SAISIE '!Z1425*$AW1424</f>
        <v>0</v>
      </c>
      <c r="Z1424" s="172">
        <f>'SAISIE '!AA1425*$AW1424</f>
        <v>0</v>
      </c>
      <c r="AA1424" s="172">
        <f>'SAISIE '!AB1425*$AW1424</f>
        <v>0</v>
      </c>
      <c r="AB1424" s="172">
        <f>'SAISIE '!AC1425*$AW1424</f>
        <v>0</v>
      </c>
      <c r="AC1424" s="172">
        <f>'SAISIE '!AD1425*$AW1424</f>
        <v>0</v>
      </c>
      <c r="AD1424" s="172">
        <f>'SAISIE '!AE1425*$AW1424</f>
        <v>0</v>
      </c>
      <c r="AE1424" s="172">
        <f>'SAISIE '!AF1425*$AW1424</f>
        <v>0</v>
      </c>
      <c r="AF1424" s="172">
        <f>'SAISIE '!AG1425*$AW1424</f>
        <v>0</v>
      </c>
      <c r="AG1424" s="172">
        <f>'SAISIE '!AH1425*$AW1424</f>
        <v>0</v>
      </c>
      <c r="AH1424" s="172">
        <f>'SAISIE '!AI1425*$AW1424</f>
        <v>0</v>
      </c>
      <c r="AI1424" s="172">
        <f>'SAISIE '!AJ1425*$AW1424</f>
        <v>0</v>
      </c>
      <c r="AJ1424" s="172">
        <f>'SAISIE '!AK1425*$AW1424</f>
        <v>0</v>
      </c>
      <c r="AK1424" s="172">
        <f>'SAISIE '!AL1425*$AW1424</f>
        <v>0</v>
      </c>
      <c r="AL1424" s="172">
        <f>'SAISIE '!AM1425*$AW1424</f>
        <v>0</v>
      </c>
      <c r="AM1424" s="172">
        <f>'SAISIE '!AN1425*$AW1424</f>
        <v>0</v>
      </c>
      <c r="AN1424" s="172">
        <f>'SAISIE '!AO1425*$AW1424</f>
        <v>0</v>
      </c>
      <c r="AO1424" s="172">
        <f>'SAISIE '!AP1425*$AW1424</f>
        <v>0</v>
      </c>
      <c r="AP1424" s="172">
        <f>'SAISIE '!AQ1425*$AW1424</f>
        <v>0</v>
      </c>
      <c r="AQ1424" s="172">
        <f>'SAISIE '!AR1425*$AW1424</f>
        <v>0</v>
      </c>
      <c r="AR1424" s="172">
        <f>'SAISIE '!AS1425*$AW1424</f>
        <v>0</v>
      </c>
      <c r="AS1424" s="172">
        <f>'SAISIE '!AT1425*$AW1424</f>
        <v>0</v>
      </c>
      <c r="AT1424" s="172">
        <f>'SAISIE '!AU1425*$AW1424</f>
        <v>0</v>
      </c>
      <c r="AU1424" s="172">
        <f>'SAISIE '!AV1425*$AW1424</f>
        <v>0</v>
      </c>
      <c r="AV1424" s="172">
        <f>'SAISIE '!AW1425*$AW1424</f>
        <v>0</v>
      </c>
      <c r="AW1424" s="172">
        <f>'SAISIE '!AX1425</f>
        <v>0</v>
      </c>
    </row>
    <row r="1425" spans="1:49" ht="15.75">
      <c r="A1425" s="172">
        <f>'SAISIE '!B1426</f>
        <v>0</v>
      </c>
      <c r="B1425" s="172">
        <f>'SAISIE '!C1426</f>
        <v>0</v>
      </c>
      <c r="C1425" s="172">
        <f>'SAISIE '!D1426</f>
        <v>0</v>
      </c>
      <c r="D1425" s="172">
        <f>'SAISIE '!E1426</f>
        <v>0</v>
      </c>
      <c r="E1425" s="174">
        <f>'SAISIE '!F1426</f>
        <v>0</v>
      </c>
      <c r="F1425" s="172">
        <f>'SAISIE '!G1426</f>
        <v>0</v>
      </c>
      <c r="G1425" s="172">
        <f>'SAISIE '!H1426</f>
        <v>0</v>
      </c>
      <c r="H1425" s="172">
        <f>'SAISIE '!I1426</f>
        <v>0</v>
      </c>
      <c r="I1425" s="172">
        <f>'SAISIE '!J1426*$AW1425</f>
        <v>0</v>
      </c>
      <c r="J1425" s="172">
        <f>'SAISIE '!K1426*$AW1425</f>
        <v>0</v>
      </c>
      <c r="K1425" s="172">
        <f>'SAISIE '!L1426*$AW1425</f>
        <v>0</v>
      </c>
      <c r="L1425" s="172">
        <f>'SAISIE '!M1426*$AW1425</f>
        <v>0</v>
      </c>
      <c r="M1425" s="172">
        <f>'SAISIE '!N1426*$AW1425</f>
        <v>0</v>
      </c>
      <c r="N1425" s="172">
        <f>'SAISIE '!O1426*$AW1425</f>
        <v>0</v>
      </c>
      <c r="O1425" s="172">
        <f>'SAISIE '!P1426*$AW1425</f>
        <v>0</v>
      </c>
      <c r="P1425" s="172">
        <f>'SAISIE '!Q1426*$AW1425</f>
        <v>0</v>
      </c>
      <c r="Q1425" s="172">
        <f>'SAISIE '!R1426*$AW1425</f>
        <v>0</v>
      </c>
      <c r="R1425" s="172">
        <f>'SAISIE '!S1426*$AW1425</f>
        <v>0</v>
      </c>
      <c r="S1425" s="172">
        <f>'SAISIE '!T1426*$AW1425</f>
        <v>0</v>
      </c>
      <c r="T1425" s="172">
        <f>'SAISIE '!U1426*$AW1425</f>
        <v>0</v>
      </c>
      <c r="U1425" s="172">
        <f>'SAISIE '!V1426*$AW1425</f>
        <v>0</v>
      </c>
      <c r="V1425" s="172">
        <f>'SAISIE '!W1426*$AW1425</f>
        <v>0</v>
      </c>
      <c r="W1425" s="172">
        <f>'SAISIE '!X1426*$AW1425</f>
        <v>0</v>
      </c>
      <c r="X1425" s="172">
        <f>'SAISIE '!Y1426*$AW1425</f>
        <v>0</v>
      </c>
      <c r="Y1425" s="172">
        <f>'SAISIE '!Z1426*$AW1425</f>
        <v>0</v>
      </c>
      <c r="Z1425" s="172">
        <f>'SAISIE '!AA1426*$AW1425</f>
        <v>0</v>
      </c>
      <c r="AA1425" s="172">
        <f>'SAISIE '!AB1426*$AW1425</f>
        <v>0</v>
      </c>
      <c r="AB1425" s="172">
        <f>'SAISIE '!AC1426*$AW1425</f>
        <v>0</v>
      </c>
      <c r="AC1425" s="172">
        <f>'SAISIE '!AD1426*$AW1425</f>
        <v>0</v>
      </c>
      <c r="AD1425" s="172">
        <f>'SAISIE '!AE1426*$AW1425</f>
        <v>0</v>
      </c>
      <c r="AE1425" s="172">
        <f>'SAISIE '!AF1426*$AW1425</f>
        <v>0</v>
      </c>
      <c r="AF1425" s="172">
        <f>'SAISIE '!AG1426*$AW1425</f>
        <v>0</v>
      </c>
      <c r="AG1425" s="172">
        <f>'SAISIE '!AH1426*$AW1425</f>
        <v>0</v>
      </c>
      <c r="AH1425" s="172">
        <f>'SAISIE '!AI1426*$AW1425</f>
        <v>0</v>
      </c>
      <c r="AI1425" s="172">
        <f>'SAISIE '!AJ1426*$AW1425</f>
        <v>0</v>
      </c>
      <c r="AJ1425" s="172">
        <f>'SAISIE '!AK1426*$AW1425</f>
        <v>0</v>
      </c>
      <c r="AK1425" s="172">
        <f>'SAISIE '!AL1426*$AW1425</f>
        <v>0</v>
      </c>
      <c r="AL1425" s="172">
        <f>'SAISIE '!AM1426*$AW1425</f>
        <v>0</v>
      </c>
      <c r="AM1425" s="172">
        <f>'SAISIE '!AN1426*$AW1425</f>
        <v>0</v>
      </c>
      <c r="AN1425" s="172">
        <f>'SAISIE '!AO1426*$AW1425</f>
        <v>0</v>
      </c>
      <c r="AO1425" s="172">
        <f>'SAISIE '!AP1426*$AW1425</f>
        <v>0</v>
      </c>
      <c r="AP1425" s="172">
        <f>'SAISIE '!AQ1426*$AW1425</f>
        <v>0</v>
      </c>
      <c r="AQ1425" s="172">
        <f>'SAISIE '!AR1426*$AW1425</f>
        <v>0</v>
      </c>
      <c r="AR1425" s="172">
        <f>'SAISIE '!AS1426*$AW1425</f>
        <v>0</v>
      </c>
      <c r="AS1425" s="172">
        <f>'SAISIE '!AT1426*$AW1425</f>
        <v>0</v>
      </c>
      <c r="AT1425" s="172">
        <f>'SAISIE '!AU1426*$AW1425</f>
        <v>0</v>
      </c>
      <c r="AU1425" s="172">
        <f>'SAISIE '!AV1426*$AW1425</f>
        <v>0</v>
      </c>
      <c r="AV1425" s="172">
        <f>'SAISIE '!AW1426*$AW1425</f>
        <v>0</v>
      </c>
      <c r="AW1425" s="172">
        <f>'SAISIE '!AX1426</f>
        <v>0</v>
      </c>
    </row>
    <row r="1426" spans="1:49" ht="15.75">
      <c r="A1426" s="172">
        <f>'SAISIE '!B1427</f>
        <v>0</v>
      </c>
      <c r="B1426" s="172">
        <f>'SAISIE '!C1427</f>
        <v>0</v>
      </c>
      <c r="C1426" s="172">
        <f>'SAISIE '!D1427</f>
        <v>0</v>
      </c>
      <c r="D1426" s="172">
        <f>'SAISIE '!E1427</f>
        <v>0</v>
      </c>
      <c r="E1426" s="174">
        <f>'SAISIE '!F1427</f>
        <v>0</v>
      </c>
      <c r="F1426" s="172">
        <f>'SAISIE '!G1427</f>
        <v>0</v>
      </c>
      <c r="G1426" s="172">
        <f>'SAISIE '!H1427</f>
        <v>0</v>
      </c>
      <c r="H1426" s="172">
        <f>'SAISIE '!I1427</f>
        <v>0</v>
      </c>
      <c r="I1426" s="172">
        <f>'SAISIE '!J1427*$AW1426</f>
        <v>0</v>
      </c>
      <c r="J1426" s="172">
        <f>'SAISIE '!K1427*$AW1426</f>
        <v>0</v>
      </c>
      <c r="K1426" s="172">
        <f>'SAISIE '!L1427*$AW1426</f>
        <v>0</v>
      </c>
      <c r="L1426" s="172">
        <f>'SAISIE '!M1427*$AW1426</f>
        <v>0</v>
      </c>
      <c r="M1426" s="172">
        <f>'SAISIE '!N1427*$AW1426</f>
        <v>0</v>
      </c>
      <c r="N1426" s="172">
        <f>'SAISIE '!O1427*$AW1426</f>
        <v>0</v>
      </c>
      <c r="O1426" s="172">
        <f>'SAISIE '!P1427*$AW1426</f>
        <v>0</v>
      </c>
      <c r="P1426" s="172">
        <f>'SAISIE '!Q1427*$AW1426</f>
        <v>0</v>
      </c>
      <c r="Q1426" s="172">
        <f>'SAISIE '!R1427*$AW1426</f>
        <v>0</v>
      </c>
      <c r="R1426" s="172">
        <f>'SAISIE '!S1427*$AW1426</f>
        <v>0</v>
      </c>
      <c r="S1426" s="172">
        <f>'SAISIE '!T1427*$AW1426</f>
        <v>0</v>
      </c>
      <c r="T1426" s="172">
        <f>'SAISIE '!U1427*$AW1426</f>
        <v>0</v>
      </c>
      <c r="U1426" s="172">
        <f>'SAISIE '!V1427*$AW1426</f>
        <v>0</v>
      </c>
      <c r="V1426" s="172">
        <f>'SAISIE '!W1427*$AW1426</f>
        <v>0</v>
      </c>
      <c r="W1426" s="172">
        <f>'SAISIE '!X1427*$AW1426</f>
        <v>0</v>
      </c>
      <c r="X1426" s="172">
        <f>'SAISIE '!Y1427*$AW1426</f>
        <v>0</v>
      </c>
      <c r="Y1426" s="172">
        <f>'SAISIE '!Z1427*$AW1426</f>
        <v>0</v>
      </c>
      <c r="Z1426" s="172">
        <f>'SAISIE '!AA1427*$AW1426</f>
        <v>0</v>
      </c>
      <c r="AA1426" s="172">
        <f>'SAISIE '!AB1427*$AW1426</f>
        <v>0</v>
      </c>
      <c r="AB1426" s="172">
        <f>'SAISIE '!AC1427*$AW1426</f>
        <v>0</v>
      </c>
      <c r="AC1426" s="172">
        <f>'SAISIE '!AD1427*$AW1426</f>
        <v>0</v>
      </c>
      <c r="AD1426" s="172">
        <f>'SAISIE '!AE1427*$AW1426</f>
        <v>0</v>
      </c>
      <c r="AE1426" s="172">
        <f>'SAISIE '!AF1427*$AW1426</f>
        <v>0</v>
      </c>
      <c r="AF1426" s="172">
        <f>'SAISIE '!AG1427*$AW1426</f>
        <v>0</v>
      </c>
      <c r="AG1426" s="172">
        <f>'SAISIE '!AH1427*$AW1426</f>
        <v>0</v>
      </c>
      <c r="AH1426" s="172">
        <f>'SAISIE '!AI1427*$AW1426</f>
        <v>0</v>
      </c>
      <c r="AI1426" s="172">
        <f>'SAISIE '!AJ1427*$AW1426</f>
        <v>0</v>
      </c>
      <c r="AJ1426" s="172">
        <f>'SAISIE '!AK1427*$AW1426</f>
        <v>0</v>
      </c>
      <c r="AK1426" s="172">
        <f>'SAISIE '!AL1427*$AW1426</f>
        <v>0</v>
      </c>
      <c r="AL1426" s="172">
        <f>'SAISIE '!AM1427*$AW1426</f>
        <v>0</v>
      </c>
      <c r="AM1426" s="172">
        <f>'SAISIE '!AN1427*$AW1426</f>
        <v>0</v>
      </c>
      <c r="AN1426" s="172">
        <f>'SAISIE '!AO1427*$AW1426</f>
        <v>0</v>
      </c>
      <c r="AO1426" s="172">
        <f>'SAISIE '!AP1427*$AW1426</f>
        <v>0</v>
      </c>
      <c r="AP1426" s="172">
        <f>'SAISIE '!AQ1427*$AW1426</f>
        <v>0</v>
      </c>
      <c r="AQ1426" s="172">
        <f>'SAISIE '!AR1427*$AW1426</f>
        <v>0</v>
      </c>
      <c r="AR1426" s="172">
        <f>'SAISIE '!AS1427*$AW1426</f>
        <v>0</v>
      </c>
      <c r="AS1426" s="172">
        <f>'SAISIE '!AT1427*$AW1426</f>
        <v>0</v>
      </c>
      <c r="AT1426" s="172">
        <f>'SAISIE '!AU1427*$AW1426</f>
        <v>0</v>
      </c>
      <c r="AU1426" s="172">
        <f>'SAISIE '!AV1427*$AW1426</f>
        <v>0</v>
      </c>
      <c r="AV1426" s="172">
        <f>'SAISIE '!AW1427*$AW1426</f>
        <v>0</v>
      </c>
      <c r="AW1426" s="172">
        <f>'SAISIE '!AX1427</f>
        <v>0</v>
      </c>
    </row>
    <row r="1427" spans="1:49" ht="15.75">
      <c r="A1427" s="172">
        <f>'SAISIE '!B1428</f>
        <v>0</v>
      </c>
      <c r="B1427" s="172">
        <f>'SAISIE '!C1428</f>
        <v>0</v>
      </c>
      <c r="C1427" s="172">
        <f>'SAISIE '!D1428</f>
        <v>0</v>
      </c>
      <c r="D1427" s="172">
        <f>'SAISIE '!E1428</f>
        <v>0</v>
      </c>
      <c r="E1427" s="174">
        <f>'SAISIE '!F1428</f>
        <v>0</v>
      </c>
      <c r="F1427" s="172">
        <f>'SAISIE '!G1428</f>
        <v>0</v>
      </c>
      <c r="G1427" s="172">
        <f>'SAISIE '!H1428</f>
        <v>0</v>
      </c>
      <c r="H1427" s="172">
        <f>'SAISIE '!I1428</f>
        <v>0</v>
      </c>
      <c r="I1427" s="172">
        <f>'SAISIE '!J1428*$AW1427</f>
        <v>0</v>
      </c>
      <c r="J1427" s="172">
        <f>'SAISIE '!K1428*$AW1427</f>
        <v>0</v>
      </c>
      <c r="K1427" s="172">
        <f>'SAISIE '!L1428*$AW1427</f>
        <v>0</v>
      </c>
      <c r="L1427" s="172">
        <f>'SAISIE '!M1428*$AW1427</f>
        <v>0</v>
      </c>
      <c r="M1427" s="172">
        <f>'SAISIE '!N1428*$AW1427</f>
        <v>0</v>
      </c>
      <c r="N1427" s="172">
        <f>'SAISIE '!O1428*$AW1427</f>
        <v>0</v>
      </c>
      <c r="O1427" s="172">
        <f>'SAISIE '!P1428*$AW1427</f>
        <v>0</v>
      </c>
      <c r="P1427" s="172">
        <f>'SAISIE '!Q1428*$AW1427</f>
        <v>0</v>
      </c>
      <c r="Q1427" s="172">
        <f>'SAISIE '!R1428*$AW1427</f>
        <v>0</v>
      </c>
      <c r="R1427" s="172">
        <f>'SAISIE '!S1428*$AW1427</f>
        <v>0</v>
      </c>
      <c r="S1427" s="172">
        <f>'SAISIE '!T1428*$AW1427</f>
        <v>0</v>
      </c>
      <c r="T1427" s="172">
        <f>'SAISIE '!U1428*$AW1427</f>
        <v>0</v>
      </c>
      <c r="U1427" s="172">
        <f>'SAISIE '!V1428*$AW1427</f>
        <v>0</v>
      </c>
      <c r="V1427" s="172">
        <f>'SAISIE '!W1428*$AW1427</f>
        <v>0</v>
      </c>
      <c r="W1427" s="172">
        <f>'SAISIE '!X1428*$AW1427</f>
        <v>0</v>
      </c>
      <c r="X1427" s="172">
        <f>'SAISIE '!Y1428*$AW1427</f>
        <v>0</v>
      </c>
      <c r="Y1427" s="172">
        <f>'SAISIE '!Z1428*$AW1427</f>
        <v>0</v>
      </c>
      <c r="Z1427" s="172">
        <f>'SAISIE '!AA1428*$AW1427</f>
        <v>0</v>
      </c>
      <c r="AA1427" s="172">
        <f>'SAISIE '!AB1428*$AW1427</f>
        <v>0</v>
      </c>
      <c r="AB1427" s="172">
        <f>'SAISIE '!AC1428*$AW1427</f>
        <v>0</v>
      </c>
      <c r="AC1427" s="172">
        <f>'SAISIE '!AD1428*$AW1427</f>
        <v>0</v>
      </c>
      <c r="AD1427" s="172">
        <f>'SAISIE '!AE1428*$AW1427</f>
        <v>0</v>
      </c>
      <c r="AE1427" s="172">
        <f>'SAISIE '!AF1428*$AW1427</f>
        <v>0</v>
      </c>
      <c r="AF1427" s="172">
        <f>'SAISIE '!AG1428*$AW1427</f>
        <v>0</v>
      </c>
      <c r="AG1427" s="172">
        <f>'SAISIE '!AH1428*$AW1427</f>
        <v>0</v>
      </c>
      <c r="AH1427" s="172">
        <f>'SAISIE '!AI1428*$AW1427</f>
        <v>0</v>
      </c>
      <c r="AI1427" s="172">
        <f>'SAISIE '!AJ1428*$AW1427</f>
        <v>0</v>
      </c>
      <c r="AJ1427" s="172">
        <f>'SAISIE '!AK1428*$AW1427</f>
        <v>0</v>
      </c>
      <c r="AK1427" s="172">
        <f>'SAISIE '!AL1428*$AW1427</f>
        <v>0</v>
      </c>
      <c r="AL1427" s="172">
        <f>'SAISIE '!AM1428*$AW1427</f>
        <v>0</v>
      </c>
      <c r="AM1427" s="172">
        <f>'SAISIE '!AN1428*$AW1427</f>
        <v>0</v>
      </c>
      <c r="AN1427" s="172">
        <f>'SAISIE '!AO1428*$AW1427</f>
        <v>0</v>
      </c>
      <c r="AO1427" s="172">
        <f>'SAISIE '!AP1428*$AW1427</f>
        <v>0</v>
      </c>
      <c r="AP1427" s="172">
        <f>'SAISIE '!AQ1428*$AW1427</f>
        <v>0</v>
      </c>
      <c r="AQ1427" s="172">
        <f>'SAISIE '!AR1428*$AW1427</f>
        <v>0</v>
      </c>
      <c r="AR1427" s="172">
        <f>'SAISIE '!AS1428*$AW1427</f>
        <v>0</v>
      </c>
      <c r="AS1427" s="172">
        <f>'SAISIE '!AT1428*$AW1427</f>
        <v>0</v>
      </c>
      <c r="AT1427" s="172">
        <f>'SAISIE '!AU1428*$AW1427</f>
        <v>0</v>
      </c>
      <c r="AU1427" s="172">
        <f>'SAISIE '!AV1428*$AW1427</f>
        <v>0</v>
      </c>
      <c r="AV1427" s="172">
        <f>'SAISIE '!AW1428*$AW1427</f>
        <v>0</v>
      </c>
      <c r="AW1427" s="172">
        <f>'SAISIE '!AX1428</f>
        <v>0</v>
      </c>
    </row>
    <row r="1428" spans="1:49" ht="15.75">
      <c r="A1428" s="172">
        <f>'SAISIE '!B1429</f>
        <v>0</v>
      </c>
      <c r="B1428" s="172">
        <f>'SAISIE '!C1429</f>
        <v>0</v>
      </c>
      <c r="C1428" s="172">
        <f>'SAISIE '!D1429</f>
        <v>0</v>
      </c>
      <c r="D1428" s="172">
        <f>'SAISIE '!E1429</f>
        <v>0</v>
      </c>
      <c r="E1428" s="174">
        <f>'SAISIE '!F1429</f>
        <v>0</v>
      </c>
      <c r="F1428" s="172">
        <f>'SAISIE '!G1429</f>
        <v>0</v>
      </c>
      <c r="G1428" s="172">
        <f>'SAISIE '!H1429</f>
        <v>0</v>
      </c>
      <c r="H1428" s="172">
        <f>'SAISIE '!I1429</f>
        <v>0</v>
      </c>
      <c r="I1428" s="172">
        <f>'SAISIE '!J1429*$AW1428</f>
        <v>0</v>
      </c>
      <c r="J1428" s="172">
        <f>'SAISIE '!K1429*$AW1428</f>
        <v>0</v>
      </c>
      <c r="K1428" s="172">
        <f>'SAISIE '!L1429*$AW1428</f>
        <v>0</v>
      </c>
      <c r="L1428" s="172">
        <f>'SAISIE '!M1429*$AW1428</f>
        <v>0</v>
      </c>
      <c r="M1428" s="172">
        <f>'SAISIE '!N1429*$AW1428</f>
        <v>0</v>
      </c>
      <c r="N1428" s="172">
        <f>'SAISIE '!O1429*$AW1428</f>
        <v>0</v>
      </c>
      <c r="O1428" s="172">
        <f>'SAISIE '!P1429*$AW1428</f>
        <v>0</v>
      </c>
      <c r="P1428" s="172">
        <f>'SAISIE '!Q1429*$AW1428</f>
        <v>0</v>
      </c>
      <c r="Q1428" s="172">
        <f>'SAISIE '!R1429*$AW1428</f>
        <v>0</v>
      </c>
      <c r="R1428" s="172">
        <f>'SAISIE '!S1429*$AW1428</f>
        <v>0</v>
      </c>
      <c r="S1428" s="172">
        <f>'SAISIE '!T1429*$AW1428</f>
        <v>0</v>
      </c>
      <c r="T1428" s="172">
        <f>'SAISIE '!U1429*$AW1428</f>
        <v>0</v>
      </c>
      <c r="U1428" s="172">
        <f>'SAISIE '!V1429*$AW1428</f>
        <v>0</v>
      </c>
      <c r="V1428" s="172">
        <f>'SAISIE '!W1429*$AW1428</f>
        <v>0</v>
      </c>
      <c r="W1428" s="172">
        <f>'SAISIE '!X1429*$AW1428</f>
        <v>0</v>
      </c>
      <c r="X1428" s="172">
        <f>'SAISIE '!Y1429*$AW1428</f>
        <v>0</v>
      </c>
      <c r="Y1428" s="172">
        <f>'SAISIE '!Z1429*$AW1428</f>
        <v>0</v>
      </c>
      <c r="Z1428" s="172">
        <f>'SAISIE '!AA1429*$AW1428</f>
        <v>0</v>
      </c>
      <c r="AA1428" s="172">
        <f>'SAISIE '!AB1429*$AW1428</f>
        <v>0</v>
      </c>
      <c r="AB1428" s="172">
        <f>'SAISIE '!AC1429*$AW1428</f>
        <v>0</v>
      </c>
      <c r="AC1428" s="172">
        <f>'SAISIE '!AD1429*$AW1428</f>
        <v>0</v>
      </c>
      <c r="AD1428" s="172">
        <f>'SAISIE '!AE1429*$AW1428</f>
        <v>0</v>
      </c>
      <c r="AE1428" s="172">
        <f>'SAISIE '!AF1429*$AW1428</f>
        <v>0</v>
      </c>
      <c r="AF1428" s="172">
        <f>'SAISIE '!AG1429*$AW1428</f>
        <v>0</v>
      </c>
      <c r="AG1428" s="172">
        <f>'SAISIE '!AH1429*$AW1428</f>
        <v>0</v>
      </c>
      <c r="AH1428" s="172">
        <f>'SAISIE '!AI1429*$AW1428</f>
        <v>0</v>
      </c>
      <c r="AI1428" s="172">
        <f>'SAISIE '!AJ1429*$AW1428</f>
        <v>0</v>
      </c>
      <c r="AJ1428" s="172">
        <f>'SAISIE '!AK1429*$AW1428</f>
        <v>0</v>
      </c>
      <c r="AK1428" s="172">
        <f>'SAISIE '!AL1429*$AW1428</f>
        <v>0</v>
      </c>
      <c r="AL1428" s="172">
        <f>'SAISIE '!AM1429*$AW1428</f>
        <v>0</v>
      </c>
      <c r="AM1428" s="172">
        <f>'SAISIE '!AN1429*$AW1428</f>
        <v>0</v>
      </c>
      <c r="AN1428" s="172">
        <f>'SAISIE '!AO1429*$AW1428</f>
        <v>0</v>
      </c>
      <c r="AO1428" s="172">
        <f>'SAISIE '!AP1429*$AW1428</f>
        <v>0</v>
      </c>
      <c r="AP1428" s="172">
        <f>'SAISIE '!AQ1429*$AW1428</f>
        <v>0</v>
      </c>
      <c r="AQ1428" s="172">
        <f>'SAISIE '!AR1429*$AW1428</f>
        <v>0</v>
      </c>
      <c r="AR1428" s="172">
        <f>'SAISIE '!AS1429*$AW1428</f>
        <v>0</v>
      </c>
      <c r="AS1428" s="172">
        <f>'SAISIE '!AT1429*$AW1428</f>
        <v>0</v>
      </c>
      <c r="AT1428" s="172">
        <f>'SAISIE '!AU1429*$AW1428</f>
        <v>0</v>
      </c>
      <c r="AU1428" s="172">
        <f>'SAISIE '!AV1429*$AW1428</f>
        <v>0</v>
      </c>
      <c r="AV1428" s="172">
        <f>'SAISIE '!AW1429*$AW1428</f>
        <v>0</v>
      </c>
      <c r="AW1428" s="172">
        <f>'SAISIE '!AX1429</f>
        <v>0</v>
      </c>
    </row>
    <row r="1429" spans="1:49" ht="15.75">
      <c r="A1429" s="172">
        <f>'SAISIE '!B1430</f>
        <v>0</v>
      </c>
      <c r="B1429" s="172">
        <f>'SAISIE '!C1430</f>
        <v>0</v>
      </c>
      <c r="C1429" s="172">
        <f>'SAISIE '!D1430</f>
        <v>0</v>
      </c>
      <c r="D1429" s="172">
        <f>'SAISIE '!E1430</f>
        <v>0</v>
      </c>
      <c r="E1429" s="174">
        <f>'SAISIE '!F1430</f>
        <v>0</v>
      </c>
      <c r="F1429" s="172">
        <f>'SAISIE '!G1430</f>
        <v>0</v>
      </c>
      <c r="G1429" s="172">
        <f>'SAISIE '!H1430</f>
        <v>0</v>
      </c>
      <c r="H1429" s="172">
        <f>'SAISIE '!I1430</f>
        <v>0</v>
      </c>
      <c r="I1429" s="172">
        <f>'SAISIE '!J1430*$AW1429</f>
        <v>0</v>
      </c>
      <c r="J1429" s="172">
        <f>'SAISIE '!K1430*$AW1429</f>
        <v>0</v>
      </c>
      <c r="K1429" s="172">
        <f>'SAISIE '!L1430*$AW1429</f>
        <v>0</v>
      </c>
      <c r="L1429" s="172">
        <f>'SAISIE '!M1430*$AW1429</f>
        <v>0</v>
      </c>
      <c r="M1429" s="172">
        <f>'SAISIE '!N1430*$AW1429</f>
        <v>0</v>
      </c>
      <c r="N1429" s="172">
        <f>'SAISIE '!O1430*$AW1429</f>
        <v>0</v>
      </c>
      <c r="O1429" s="172">
        <f>'SAISIE '!P1430*$AW1429</f>
        <v>0</v>
      </c>
      <c r="P1429" s="172">
        <f>'SAISIE '!Q1430*$AW1429</f>
        <v>0</v>
      </c>
      <c r="Q1429" s="172">
        <f>'SAISIE '!R1430*$AW1429</f>
        <v>0</v>
      </c>
      <c r="R1429" s="172">
        <f>'SAISIE '!S1430*$AW1429</f>
        <v>0</v>
      </c>
      <c r="S1429" s="172">
        <f>'SAISIE '!T1430*$AW1429</f>
        <v>0</v>
      </c>
      <c r="T1429" s="172">
        <f>'SAISIE '!U1430*$AW1429</f>
        <v>0</v>
      </c>
      <c r="U1429" s="172">
        <f>'SAISIE '!V1430*$AW1429</f>
        <v>0</v>
      </c>
      <c r="V1429" s="172">
        <f>'SAISIE '!W1430*$AW1429</f>
        <v>0</v>
      </c>
      <c r="W1429" s="172">
        <f>'SAISIE '!X1430*$AW1429</f>
        <v>0</v>
      </c>
      <c r="X1429" s="172">
        <f>'SAISIE '!Y1430*$AW1429</f>
        <v>0</v>
      </c>
      <c r="Y1429" s="172">
        <f>'SAISIE '!Z1430*$AW1429</f>
        <v>0</v>
      </c>
      <c r="Z1429" s="172">
        <f>'SAISIE '!AA1430*$AW1429</f>
        <v>0</v>
      </c>
      <c r="AA1429" s="172">
        <f>'SAISIE '!AB1430*$AW1429</f>
        <v>0</v>
      </c>
      <c r="AB1429" s="172">
        <f>'SAISIE '!AC1430*$AW1429</f>
        <v>0</v>
      </c>
      <c r="AC1429" s="172">
        <f>'SAISIE '!AD1430*$AW1429</f>
        <v>0</v>
      </c>
      <c r="AD1429" s="172">
        <f>'SAISIE '!AE1430*$AW1429</f>
        <v>0</v>
      </c>
      <c r="AE1429" s="172">
        <f>'SAISIE '!AF1430*$AW1429</f>
        <v>0</v>
      </c>
      <c r="AF1429" s="172">
        <f>'SAISIE '!AG1430*$AW1429</f>
        <v>0</v>
      </c>
      <c r="AG1429" s="172">
        <f>'SAISIE '!AH1430*$AW1429</f>
        <v>0</v>
      </c>
      <c r="AH1429" s="172">
        <f>'SAISIE '!AI1430*$AW1429</f>
        <v>0</v>
      </c>
      <c r="AI1429" s="172">
        <f>'SAISIE '!AJ1430*$AW1429</f>
        <v>0</v>
      </c>
      <c r="AJ1429" s="172">
        <f>'SAISIE '!AK1430*$AW1429</f>
        <v>0</v>
      </c>
      <c r="AK1429" s="172">
        <f>'SAISIE '!AL1430*$AW1429</f>
        <v>0</v>
      </c>
      <c r="AL1429" s="172">
        <f>'SAISIE '!AM1430*$AW1429</f>
        <v>0</v>
      </c>
      <c r="AM1429" s="172">
        <f>'SAISIE '!AN1430*$AW1429</f>
        <v>0</v>
      </c>
      <c r="AN1429" s="172">
        <f>'SAISIE '!AO1430*$AW1429</f>
        <v>0</v>
      </c>
      <c r="AO1429" s="172">
        <f>'SAISIE '!AP1430*$AW1429</f>
        <v>0</v>
      </c>
      <c r="AP1429" s="172">
        <f>'SAISIE '!AQ1430*$AW1429</f>
        <v>0</v>
      </c>
      <c r="AQ1429" s="172">
        <f>'SAISIE '!AR1430*$AW1429</f>
        <v>0</v>
      </c>
      <c r="AR1429" s="172">
        <f>'SAISIE '!AS1430*$AW1429</f>
        <v>0</v>
      </c>
      <c r="AS1429" s="172">
        <f>'SAISIE '!AT1430*$AW1429</f>
        <v>0</v>
      </c>
      <c r="AT1429" s="172">
        <f>'SAISIE '!AU1430*$AW1429</f>
        <v>0</v>
      </c>
      <c r="AU1429" s="172">
        <f>'SAISIE '!AV1430*$AW1429</f>
        <v>0</v>
      </c>
      <c r="AV1429" s="172">
        <f>'SAISIE '!AW1430*$AW1429</f>
        <v>0</v>
      </c>
      <c r="AW1429" s="172">
        <f>'SAISIE '!AX1430</f>
        <v>0</v>
      </c>
    </row>
    <row r="1430" spans="1:49" ht="15.75">
      <c r="A1430" s="172">
        <f>'SAISIE '!B1431</f>
        <v>0</v>
      </c>
      <c r="B1430" s="172">
        <f>'SAISIE '!C1431</f>
        <v>0</v>
      </c>
      <c r="C1430" s="172">
        <f>'SAISIE '!D1431</f>
        <v>0</v>
      </c>
      <c r="D1430" s="172">
        <f>'SAISIE '!E1431</f>
        <v>0</v>
      </c>
      <c r="E1430" s="174">
        <f>'SAISIE '!F1431</f>
        <v>0</v>
      </c>
      <c r="F1430" s="172">
        <f>'SAISIE '!G1431</f>
        <v>0</v>
      </c>
      <c r="G1430" s="172">
        <f>'SAISIE '!H1431</f>
        <v>0</v>
      </c>
      <c r="H1430" s="172">
        <f>'SAISIE '!I1431</f>
        <v>0</v>
      </c>
      <c r="I1430" s="172">
        <f>'SAISIE '!J1431*$AW1430</f>
        <v>0</v>
      </c>
      <c r="J1430" s="172">
        <f>'SAISIE '!K1431*$AW1430</f>
        <v>0</v>
      </c>
      <c r="K1430" s="172">
        <f>'SAISIE '!L1431*$AW1430</f>
        <v>0</v>
      </c>
      <c r="L1430" s="172">
        <f>'SAISIE '!M1431*$AW1430</f>
        <v>0</v>
      </c>
      <c r="M1430" s="172">
        <f>'SAISIE '!N1431*$AW1430</f>
        <v>0</v>
      </c>
      <c r="N1430" s="172">
        <f>'SAISIE '!O1431*$AW1430</f>
        <v>0</v>
      </c>
      <c r="O1430" s="172">
        <f>'SAISIE '!P1431*$AW1430</f>
        <v>0</v>
      </c>
      <c r="P1430" s="172">
        <f>'SAISIE '!Q1431*$AW1430</f>
        <v>0</v>
      </c>
      <c r="Q1430" s="172">
        <f>'SAISIE '!R1431*$AW1430</f>
        <v>0</v>
      </c>
      <c r="R1430" s="172">
        <f>'SAISIE '!S1431*$AW1430</f>
        <v>0</v>
      </c>
      <c r="S1430" s="172">
        <f>'SAISIE '!T1431*$AW1430</f>
        <v>0</v>
      </c>
      <c r="T1430" s="172">
        <f>'SAISIE '!U1431*$AW1430</f>
        <v>0</v>
      </c>
      <c r="U1430" s="172">
        <f>'SAISIE '!V1431*$AW1430</f>
        <v>0</v>
      </c>
      <c r="V1430" s="172">
        <f>'SAISIE '!W1431*$AW1430</f>
        <v>0</v>
      </c>
      <c r="W1430" s="172">
        <f>'SAISIE '!X1431*$AW1430</f>
        <v>0</v>
      </c>
      <c r="X1430" s="172">
        <f>'SAISIE '!Y1431*$AW1430</f>
        <v>0</v>
      </c>
      <c r="Y1430" s="172">
        <f>'SAISIE '!Z1431*$AW1430</f>
        <v>0</v>
      </c>
      <c r="Z1430" s="172">
        <f>'SAISIE '!AA1431*$AW1430</f>
        <v>0</v>
      </c>
      <c r="AA1430" s="172">
        <f>'SAISIE '!AB1431*$AW1430</f>
        <v>0</v>
      </c>
      <c r="AB1430" s="172">
        <f>'SAISIE '!AC1431*$AW1430</f>
        <v>0</v>
      </c>
      <c r="AC1430" s="172">
        <f>'SAISIE '!AD1431*$AW1430</f>
        <v>0</v>
      </c>
      <c r="AD1430" s="172">
        <f>'SAISIE '!AE1431*$AW1430</f>
        <v>0</v>
      </c>
      <c r="AE1430" s="172">
        <f>'SAISIE '!AF1431*$AW1430</f>
        <v>0</v>
      </c>
      <c r="AF1430" s="172">
        <f>'SAISIE '!AG1431*$AW1430</f>
        <v>0</v>
      </c>
      <c r="AG1430" s="172">
        <f>'SAISIE '!AH1431*$AW1430</f>
        <v>0</v>
      </c>
      <c r="AH1430" s="172">
        <f>'SAISIE '!AI1431*$AW1430</f>
        <v>0</v>
      </c>
      <c r="AI1430" s="172">
        <f>'SAISIE '!AJ1431*$AW1430</f>
        <v>0</v>
      </c>
      <c r="AJ1430" s="172">
        <f>'SAISIE '!AK1431*$AW1430</f>
        <v>0</v>
      </c>
      <c r="AK1430" s="172">
        <f>'SAISIE '!AL1431*$AW1430</f>
        <v>0</v>
      </c>
      <c r="AL1430" s="172">
        <f>'SAISIE '!AM1431*$AW1430</f>
        <v>0</v>
      </c>
      <c r="AM1430" s="172">
        <f>'SAISIE '!AN1431*$AW1430</f>
        <v>0</v>
      </c>
      <c r="AN1430" s="172">
        <f>'SAISIE '!AO1431*$AW1430</f>
        <v>0</v>
      </c>
      <c r="AO1430" s="172">
        <f>'SAISIE '!AP1431*$AW1430</f>
        <v>0</v>
      </c>
      <c r="AP1430" s="172">
        <f>'SAISIE '!AQ1431*$AW1430</f>
        <v>0</v>
      </c>
      <c r="AQ1430" s="172">
        <f>'SAISIE '!AR1431*$AW1430</f>
        <v>0</v>
      </c>
      <c r="AR1430" s="172">
        <f>'SAISIE '!AS1431*$AW1430</f>
        <v>0</v>
      </c>
      <c r="AS1430" s="172">
        <f>'SAISIE '!AT1431*$AW1430</f>
        <v>0</v>
      </c>
      <c r="AT1430" s="172">
        <f>'SAISIE '!AU1431*$AW1430</f>
        <v>0</v>
      </c>
      <c r="AU1430" s="172">
        <f>'SAISIE '!AV1431*$AW1430</f>
        <v>0</v>
      </c>
      <c r="AV1430" s="172">
        <f>'SAISIE '!AW1431*$AW1430</f>
        <v>0</v>
      </c>
      <c r="AW1430" s="172">
        <f>'SAISIE '!AX1431</f>
        <v>0</v>
      </c>
    </row>
    <row r="1431" spans="1:49" ht="15.75">
      <c r="A1431" s="172">
        <f>'SAISIE '!B1432</f>
        <v>0</v>
      </c>
      <c r="B1431" s="172">
        <f>'SAISIE '!C1432</f>
        <v>0</v>
      </c>
      <c r="C1431" s="172">
        <f>'SAISIE '!D1432</f>
        <v>0</v>
      </c>
      <c r="D1431" s="172">
        <f>'SAISIE '!E1432</f>
        <v>0</v>
      </c>
      <c r="E1431" s="174">
        <f>'SAISIE '!F1432</f>
        <v>0</v>
      </c>
      <c r="F1431" s="172">
        <f>'SAISIE '!G1432</f>
        <v>0</v>
      </c>
      <c r="G1431" s="172">
        <f>'SAISIE '!H1432</f>
        <v>0</v>
      </c>
      <c r="H1431" s="172">
        <f>'SAISIE '!I1432</f>
        <v>0</v>
      </c>
      <c r="I1431" s="172">
        <f>'SAISIE '!J1432*$AW1431</f>
        <v>0</v>
      </c>
      <c r="J1431" s="172">
        <f>'SAISIE '!K1432*$AW1431</f>
        <v>0</v>
      </c>
      <c r="K1431" s="172">
        <f>'SAISIE '!L1432*$AW1431</f>
        <v>0</v>
      </c>
      <c r="L1431" s="172">
        <f>'SAISIE '!M1432*$AW1431</f>
        <v>0</v>
      </c>
      <c r="M1431" s="172">
        <f>'SAISIE '!N1432*$AW1431</f>
        <v>0</v>
      </c>
      <c r="N1431" s="172">
        <f>'SAISIE '!O1432*$AW1431</f>
        <v>0</v>
      </c>
      <c r="O1431" s="172">
        <f>'SAISIE '!P1432*$AW1431</f>
        <v>0</v>
      </c>
      <c r="P1431" s="172">
        <f>'SAISIE '!Q1432*$AW1431</f>
        <v>0</v>
      </c>
      <c r="Q1431" s="172">
        <f>'SAISIE '!R1432*$AW1431</f>
        <v>0</v>
      </c>
      <c r="R1431" s="172">
        <f>'SAISIE '!S1432*$AW1431</f>
        <v>0</v>
      </c>
      <c r="S1431" s="172">
        <f>'SAISIE '!T1432*$AW1431</f>
        <v>0</v>
      </c>
      <c r="T1431" s="172">
        <f>'SAISIE '!U1432*$AW1431</f>
        <v>0</v>
      </c>
      <c r="U1431" s="172">
        <f>'SAISIE '!V1432*$AW1431</f>
        <v>0</v>
      </c>
      <c r="V1431" s="172">
        <f>'SAISIE '!W1432*$AW1431</f>
        <v>0</v>
      </c>
      <c r="W1431" s="172">
        <f>'SAISIE '!X1432*$AW1431</f>
        <v>0</v>
      </c>
      <c r="X1431" s="172">
        <f>'SAISIE '!Y1432*$AW1431</f>
        <v>0</v>
      </c>
      <c r="Y1431" s="172">
        <f>'SAISIE '!Z1432*$AW1431</f>
        <v>0</v>
      </c>
      <c r="Z1431" s="172">
        <f>'SAISIE '!AA1432*$AW1431</f>
        <v>0</v>
      </c>
      <c r="AA1431" s="172">
        <f>'SAISIE '!AB1432*$AW1431</f>
        <v>0</v>
      </c>
      <c r="AB1431" s="172">
        <f>'SAISIE '!AC1432*$AW1431</f>
        <v>0</v>
      </c>
      <c r="AC1431" s="172">
        <f>'SAISIE '!AD1432*$AW1431</f>
        <v>0</v>
      </c>
      <c r="AD1431" s="172">
        <f>'SAISIE '!AE1432*$AW1431</f>
        <v>0</v>
      </c>
      <c r="AE1431" s="172">
        <f>'SAISIE '!AF1432*$AW1431</f>
        <v>0</v>
      </c>
      <c r="AF1431" s="172">
        <f>'SAISIE '!AG1432*$AW1431</f>
        <v>0</v>
      </c>
      <c r="AG1431" s="172">
        <f>'SAISIE '!AH1432*$AW1431</f>
        <v>0</v>
      </c>
      <c r="AH1431" s="172">
        <f>'SAISIE '!AI1432*$AW1431</f>
        <v>0</v>
      </c>
      <c r="AI1431" s="172">
        <f>'SAISIE '!AJ1432*$AW1431</f>
        <v>0</v>
      </c>
      <c r="AJ1431" s="172">
        <f>'SAISIE '!AK1432*$AW1431</f>
        <v>0</v>
      </c>
      <c r="AK1431" s="172">
        <f>'SAISIE '!AL1432*$AW1431</f>
        <v>0</v>
      </c>
      <c r="AL1431" s="172">
        <f>'SAISIE '!AM1432*$AW1431</f>
        <v>0</v>
      </c>
      <c r="AM1431" s="172">
        <f>'SAISIE '!AN1432*$AW1431</f>
        <v>0</v>
      </c>
      <c r="AN1431" s="172">
        <f>'SAISIE '!AO1432*$AW1431</f>
        <v>0</v>
      </c>
      <c r="AO1431" s="172">
        <f>'SAISIE '!AP1432*$AW1431</f>
        <v>0</v>
      </c>
      <c r="AP1431" s="172">
        <f>'SAISIE '!AQ1432*$AW1431</f>
        <v>0</v>
      </c>
      <c r="AQ1431" s="172">
        <f>'SAISIE '!AR1432*$AW1431</f>
        <v>0</v>
      </c>
      <c r="AR1431" s="172">
        <f>'SAISIE '!AS1432*$AW1431</f>
        <v>0</v>
      </c>
      <c r="AS1431" s="172">
        <f>'SAISIE '!AT1432*$AW1431</f>
        <v>0</v>
      </c>
      <c r="AT1431" s="172">
        <f>'SAISIE '!AU1432*$AW1431</f>
        <v>0</v>
      </c>
      <c r="AU1431" s="172">
        <f>'SAISIE '!AV1432*$AW1431</f>
        <v>0</v>
      </c>
      <c r="AV1431" s="172">
        <f>'SAISIE '!AW1432*$AW1431</f>
        <v>0</v>
      </c>
      <c r="AW1431" s="172">
        <f>'SAISIE '!AX1432</f>
        <v>0</v>
      </c>
    </row>
    <row r="1432" spans="1:49" ht="15.75">
      <c r="A1432" s="172">
        <f>'SAISIE '!B1433</f>
        <v>0</v>
      </c>
      <c r="B1432" s="172">
        <f>'SAISIE '!C1433</f>
        <v>0</v>
      </c>
      <c r="C1432" s="172">
        <f>'SAISIE '!D1433</f>
        <v>0</v>
      </c>
      <c r="D1432" s="172">
        <f>'SAISIE '!E1433</f>
        <v>0</v>
      </c>
      <c r="E1432" s="174">
        <f>'SAISIE '!F1433</f>
        <v>0</v>
      </c>
      <c r="F1432" s="172">
        <f>'SAISIE '!G1433</f>
        <v>0</v>
      </c>
      <c r="G1432" s="172">
        <f>'SAISIE '!H1433</f>
        <v>0</v>
      </c>
      <c r="H1432" s="172">
        <f>'SAISIE '!I1433</f>
        <v>0</v>
      </c>
      <c r="I1432" s="172">
        <f>'SAISIE '!J1433*$AW1432</f>
        <v>0</v>
      </c>
      <c r="J1432" s="172">
        <f>'SAISIE '!K1433*$AW1432</f>
        <v>0</v>
      </c>
      <c r="K1432" s="172">
        <f>'SAISIE '!L1433*$AW1432</f>
        <v>0</v>
      </c>
      <c r="L1432" s="172">
        <f>'SAISIE '!M1433*$AW1432</f>
        <v>0</v>
      </c>
      <c r="M1432" s="172">
        <f>'SAISIE '!N1433*$AW1432</f>
        <v>0</v>
      </c>
      <c r="N1432" s="172">
        <f>'SAISIE '!O1433*$AW1432</f>
        <v>0</v>
      </c>
      <c r="O1432" s="172">
        <f>'SAISIE '!P1433*$AW1432</f>
        <v>0</v>
      </c>
      <c r="P1432" s="172">
        <f>'SAISIE '!Q1433*$AW1432</f>
        <v>0</v>
      </c>
      <c r="Q1432" s="172">
        <f>'SAISIE '!R1433*$AW1432</f>
        <v>0</v>
      </c>
      <c r="R1432" s="172">
        <f>'SAISIE '!S1433*$AW1432</f>
        <v>0</v>
      </c>
      <c r="S1432" s="172">
        <f>'SAISIE '!T1433*$AW1432</f>
        <v>0</v>
      </c>
      <c r="T1432" s="172">
        <f>'SAISIE '!U1433*$AW1432</f>
        <v>0</v>
      </c>
      <c r="U1432" s="172">
        <f>'SAISIE '!V1433*$AW1432</f>
        <v>0</v>
      </c>
      <c r="V1432" s="172">
        <f>'SAISIE '!W1433*$AW1432</f>
        <v>0</v>
      </c>
      <c r="W1432" s="172">
        <f>'SAISIE '!X1433*$AW1432</f>
        <v>0</v>
      </c>
      <c r="X1432" s="172">
        <f>'SAISIE '!Y1433*$AW1432</f>
        <v>0</v>
      </c>
      <c r="Y1432" s="172">
        <f>'SAISIE '!Z1433*$AW1432</f>
        <v>0</v>
      </c>
      <c r="Z1432" s="172">
        <f>'SAISIE '!AA1433*$AW1432</f>
        <v>0</v>
      </c>
      <c r="AA1432" s="172">
        <f>'SAISIE '!AB1433*$AW1432</f>
        <v>0</v>
      </c>
      <c r="AB1432" s="172">
        <f>'SAISIE '!AC1433*$AW1432</f>
        <v>0</v>
      </c>
      <c r="AC1432" s="172">
        <f>'SAISIE '!AD1433*$AW1432</f>
        <v>0</v>
      </c>
      <c r="AD1432" s="172">
        <f>'SAISIE '!AE1433*$AW1432</f>
        <v>0</v>
      </c>
      <c r="AE1432" s="172">
        <f>'SAISIE '!AF1433*$AW1432</f>
        <v>0</v>
      </c>
      <c r="AF1432" s="172">
        <f>'SAISIE '!AG1433*$AW1432</f>
        <v>0</v>
      </c>
      <c r="AG1432" s="172">
        <f>'SAISIE '!AH1433*$AW1432</f>
        <v>0</v>
      </c>
      <c r="AH1432" s="172">
        <f>'SAISIE '!AI1433*$AW1432</f>
        <v>0</v>
      </c>
      <c r="AI1432" s="172">
        <f>'SAISIE '!AJ1433*$AW1432</f>
        <v>0</v>
      </c>
      <c r="AJ1432" s="172">
        <f>'SAISIE '!AK1433*$AW1432</f>
        <v>0</v>
      </c>
      <c r="AK1432" s="172">
        <f>'SAISIE '!AL1433*$AW1432</f>
        <v>0</v>
      </c>
      <c r="AL1432" s="172">
        <f>'SAISIE '!AM1433*$AW1432</f>
        <v>0</v>
      </c>
      <c r="AM1432" s="172">
        <f>'SAISIE '!AN1433*$AW1432</f>
        <v>0</v>
      </c>
      <c r="AN1432" s="172">
        <f>'SAISIE '!AO1433*$AW1432</f>
        <v>0</v>
      </c>
      <c r="AO1432" s="172">
        <f>'SAISIE '!AP1433*$AW1432</f>
        <v>0</v>
      </c>
      <c r="AP1432" s="172">
        <f>'SAISIE '!AQ1433*$AW1432</f>
        <v>0</v>
      </c>
      <c r="AQ1432" s="172">
        <f>'SAISIE '!AR1433*$AW1432</f>
        <v>0</v>
      </c>
      <c r="AR1432" s="172">
        <f>'SAISIE '!AS1433*$AW1432</f>
        <v>0</v>
      </c>
      <c r="AS1432" s="172">
        <f>'SAISIE '!AT1433*$AW1432</f>
        <v>0</v>
      </c>
      <c r="AT1432" s="172">
        <f>'SAISIE '!AU1433*$AW1432</f>
        <v>0</v>
      </c>
      <c r="AU1432" s="172">
        <f>'SAISIE '!AV1433*$AW1432</f>
        <v>0</v>
      </c>
      <c r="AV1432" s="172">
        <f>'SAISIE '!AW1433*$AW1432</f>
        <v>0</v>
      </c>
      <c r="AW1432" s="172">
        <f>'SAISIE '!AX1433</f>
        <v>0</v>
      </c>
    </row>
    <row r="1433" spans="1:49" ht="15.75">
      <c r="A1433" s="172">
        <f>'SAISIE '!B1434</f>
        <v>0</v>
      </c>
      <c r="B1433" s="172">
        <f>'SAISIE '!C1434</f>
        <v>0</v>
      </c>
      <c r="C1433" s="172">
        <f>'SAISIE '!D1434</f>
        <v>0</v>
      </c>
      <c r="D1433" s="172">
        <f>'SAISIE '!E1434</f>
        <v>0</v>
      </c>
      <c r="E1433" s="174">
        <f>'SAISIE '!F1434</f>
        <v>0</v>
      </c>
      <c r="F1433" s="172">
        <f>'SAISIE '!G1434</f>
        <v>0</v>
      </c>
      <c r="G1433" s="172">
        <f>'SAISIE '!H1434</f>
        <v>0</v>
      </c>
      <c r="H1433" s="172">
        <f>'SAISIE '!I1434</f>
        <v>0</v>
      </c>
      <c r="I1433" s="172">
        <f>'SAISIE '!J1434*$AW1433</f>
        <v>0</v>
      </c>
      <c r="J1433" s="172">
        <f>'SAISIE '!K1434*$AW1433</f>
        <v>0</v>
      </c>
      <c r="K1433" s="172">
        <f>'SAISIE '!L1434*$AW1433</f>
        <v>0</v>
      </c>
      <c r="L1433" s="172">
        <f>'SAISIE '!M1434*$AW1433</f>
        <v>0</v>
      </c>
      <c r="M1433" s="172">
        <f>'SAISIE '!N1434*$AW1433</f>
        <v>0</v>
      </c>
      <c r="N1433" s="172">
        <f>'SAISIE '!O1434*$AW1433</f>
        <v>0</v>
      </c>
      <c r="O1433" s="172">
        <f>'SAISIE '!P1434*$AW1433</f>
        <v>0</v>
      </c>
      <c r="P1433" s="172">
        <f>'SAISIE '!Q1434*$AW1433</f>
        <v>0</v>
      </c>
      <c r="Q1433" s="172">
        <f>'SAISIE '!R1434*$AW1433</f>
        <v>0</v>
      </c>
      <c r="R1433" s="172">
        <f>'SAISIE '!S1434*$AW1433</f>
        <v>0</v>
      </c>
      <c r="S1433" s="172">
        <f>'SAISIE '!T1434*$AW1433</f>
        <v>0</v>
      </c>
      <c r="T1433" s="172">
        <f>'SAISIE '!U1434*$AW1433</f>
        <v>0</v>
      </c>
      <c r="U1433" s="172">
        <f>'SAISIE '!V1434*$AW1433</f>
        <v>0</v>
      </c>
      <c r="V1433" s="172">
        <f>'SAISIE '!W1434*$AW1433</f>
        <v>0</v>
      </c>
      <c r="W1433" s="172">
        <f>'SAISIE '!X1434*$AW1433</f>
        <v>0</v>
      </c>
      <c r="X1433" s="172">
        <f>'SAISIE '!Y1434*$AW1433</f>
        <v>0</v>
      </c>
      <c r="Y1433" s="172">
        <f>'SAISIE '!Z1434*$AW1433</f>
        <v>0</v>
      </c>
      <c r="Z1433" s="172">
        <f>'SAISIE '!AA1434*$AW1433</f>
        <v>0</v>
      </c>
      <c r="AA1433" s="172">
        <f>'SAISIE '!AB1434*$AW1433</f>
        <v>0</v>
      </c>
      <c r="AB1433" s="172">
        <f>'SAISIE '!AC1434*$AW1433</f>
        <v>0</v>
      </c>
      <c r="AC1433" s="172">
        <f>'SAISIE '!AD1434*$AW1433</f>
        <v>0</v>
      </c>
      <c r="AD1433" s="172">
        <f>'SAISIE '!AE1434*$AW1433</f>
        <v>0</v>
      </c>
      <c r="AE1433" s="172">
        <f>'SAISIE '!AF1434*$AW1433</f>
        <v>0</v>
      </c>
      <c r="AF1433" s="172">
        <f>'SAISIE '!AG1434*$AW1433</f>
        <v>0</v>
      </c>
      <c r="AG1433" s="172">
        <f>'SAISIE '!AH1434*$AW1433</f>
        <v>0</v>
      </c>
      <c r="AH1433" s="172">
        <f>'SAISIE '!AI1434*$AW1433</f>
        <v>0</v>
      </c>
      <c r="AI1433" s="172">
        <f>'SAISIE '!AJ1434*$AW1433</f>
        <v>0</v>
      </c>
      <c r="AJ1433" s="172">
        <f>'SAISIE '!AK1434*$AW1433</f>
        <v>0</v>
      </c>
      <c r="AK1433" s="172">
        <f>'SAISIE '!AL1434*$AW1433</f>
        <v>0</v>
      </c>
      <c r="AL1433" s="172">
        <f>'SAISIE '!AM1434*$AW1433</f>
        <v>0</v>
      </c>
      <c r="AM1433" s="172">
        <f>'SAISIE '!AN1434*$AW1433</f>
        <v>0</v>
      </c>
      <c r="AN1433" s="172">
        <f>'SAISIE '!AO1434*$AW1433</f>
        <v>0</v>
      </c>
      <c r="AO1433" s="172">
        <f>'SAISIE '!AP1434*$AW1433</f>
        <v>0</v>
      </c>
      <c r="AP1433" s="172">
        <f>'SAISIE '!AQ1434*$AW1433</f>
        <v>0</v>
      </c>
      <c r="AQ1433" s="172">
        <f>'SAISIE '!AR1434*$AW1433</f>
        <v>0</v>
      </c>
      <c r="AR1433" s="172">
        <f>'SAISIE '!AS1434*$AW1433</f>
        <v>0</v>
      </c>
      <c r="AS1433" s="172">
        <f>'SAISIE '!AT1434*$AW1433</f>
        <v>0</v>
      </c>
      <c r="AT1433" s="172">
        <f>'SAISIE '!AU1434*$AW1433</f>
        <v>0</v>
      </c>
      <c r="AU1433" s="172">
        <f>'SAISIE '!AV1434*$AW1433</f>
        <v>0</v>
      </c>
      <c r="AV1433" s="172">
        <f>'SAISIE '!AW1434*$AW1433</f>
        <v>0</v>
      </c>
      <c r="AW1433" s="172">
        <f>'SAISIE '!AX1434</f>
        <v>0</v>
      </c>
    </row>
    <row r="1434" spans="1:49" ht="15.75">
      <c r="A1434" s="172">
        <f>'SAISIE '!B1435</f>
        <v>0</v>
      </c>
      <c r="B1434" s="172">
        <f>'SAISIE '!C1435</f>
        <v>0</v>
      </c>
      <c r="C1434" s="172">
        <f>'SAISIE '!D1435</f>
        <v>0</v>
      </c>
      <c r="D1434" s="172">
        <f>'SAISIE '!E1435</f>
        <v>0</v>
      </c>
      <c r="E1434" s="174">
        <f>'SAISIE '!F1435</f>
        <v>0</v>
      </c>
      <c r="F1434" s="172">
        <f>'SAISIE '!G1435</f>
        <v>0</v>
      </c>
      <c r="G1434" s="172">
        <f>'SAISIE '!H1435</f>
        <v>0</v>
      </c>
      <c r="H1434" s="172">
        <f>'SAISIE '!I1435</f>
        <v>0</v>
      </c>
      <c r="I1434" s="172">
        <f>'SAISIE '!J1435*$AW1434</f>
        <v>0</v>
      </c>
      <c r="J1434" s="172">
        <f>'SAISIE '!K1435*$AW1434</f>
        <v>0</v>
      </c>
      <c r="K1434" s="172">
        <f>'SAISIE '!L1435*$AW1434</f>
        <v>0</v>
      </c>
      <c r="L1434" s="172">
        <f>'SAISIE '!M1435*$AW1434</f>
        <v>0</v>
      </c>
      <c r="M1434" s="172">
        <f>'SAISIE '!N1435*$AW1434</f>
        <v>0</v>
      </c>
      <c r="N1434" s="172">
        <f>'SAISIE '!O1435*$AW1434</f>
        <v>0</v>
      </c>
      <c r="O1434" s="172">
        <f>'SAISIE '!P1435*$AW1434</f>
        <v>0</v>
      </c>
      <c r="P1434" s="172">
        <f>'SAISIE '!Q1435*$AW1434</f>
        <v>0</v>
      </c>
      <c r="Q1434" s="172">
        <f>'SAISIE '!R1435*$AW1434</f>
        <v>0</v>
      </c>
      <c r="R1434" s="172">
        <f>'SAISIE '!S1435*$AW1434</f>
        <v>0</v>
      </c>
      <c r="S1434" s="172">
        <f>'SAISIE '!T1435*$AW1434</f>
        <v>0</v>
      </c>
      <c r="T1434" s="172">
        <f>'SAISIE '!U1435*$AW1434</f>
        <v>0</v>
      </c>
      <c r="U1434" s="172">
        <f>'SAISIE '!V1435*$AW1434</f>
        <v>0</v>
      </c>
      <c r="V1434" s="172">
        <f>'SAISIE '!W1435*$AW1434</f>
        <v>0</v>
      </c>
      <c r="W1434" s="172">
        <f>'SAISIE '!X1435*$AW1434</f>
        <v>0</v>
      </c>
      <c r="X1434" s="172">
        <f>'SAISIE '!Y1435*$AW1434</f>
        <v>0</v>
      </c>
      <c r="Y1434" s="172">
        <f>'SAISIE '!Z1435*$AW1434</f>
        <v>0</v>
      </c>
      <c r="Z1434" s="172">
        <f>'SAISIE '!AA1435*$AW1434</f>
        <v>0</v>
      </c>
      <c r="AA1434" s="172">
        <f>'SAISIE '!AB1435*$AW1434</f>
        <v>0</v>
      </c>
      <c r="AB1434" s="172">
        <f>'SAISIE '!AC1435*$AW1434</f>
        <v>0</v>
      </c>
      <c r="AC1434" s="172">
        <f>'SAISIE '!AD1435*$AW1434</f>
        <v>0</v>
      </c>
      <c r="AD1434" s="172">
        <f>'SAISIE '!AE1435*$AW1434</f>
        <v>0</v>
      </c>
      <c r="AE1434" s="172">
        <f>'SAISIE '!AF1435*$AW1434</f>
        <v>0</v>
      </c>
      <c r="AF1434" s="172">
        <f>'SAISIE '!AG1435*$AW1434</f>
        <v>0</v>
      </c>
      <c r="AG1434" s="172">
        <f>'SAISIE '!AH1435*$AW1434</f>
        <v>0</v>
      </c>
      <c r="AH1434" s="172">
        <f>'SAISIE '!AI1435*$AW1434</f>
        <v>0</v>
      </c>
      <c r="AI1434" s="172">
        <f>'SAISIE '!AJ1435*$AW1434</f>
        <v>0</v>
      </c>
      <c r="AJ1434" s="172">
        <f>'SAISIE '!AK1435*$AW1434</f>
        <v>0</v>
      </c>
      <c r="AK1434" s="172">
        <f>'SAISIE '!AL1435*$AW1434</f>
        <v>0</v>
      </c>
      <c r="AL1434" s="172">
        <f>'SAISIE '!AM1435*$AW1434</f>
        <v>0</v>
      </c>
      <c r="AM1434" s="172">
        <f>'SAISIE '!AN1435*$AW1434</f>
        <v>0</v>
      </c>
      <c r="AN1434" s="172">
        <f>'SAISIE '!AO1435*$AW1434</f>
        <v>0</v>
      </c>
      <c r="AO1434" s="172">
        <f>'SAISIE '!AP1435*$AW1434</f>
        <v>0</v>
      </c>
      <c r="AP1434" s="172">
        <f>'SAISIE '!AQ1435*$AW1434</f>
        <v>0</v>
      </c>
      <c r="AQ1434" s="172">
        <f>'SAISIE '!AR1435*$AW1434</f>
        <v>0</v>
      </c>
      <c r="AR1434" s="172">
        <f>'SAISIE '!AS1435*$AW1434</f>
        <v>0</v>
      </c>
      <c r="AS1434" s="172">
        <f>'SAISIE '!AT1435*$AW1434</f>
        <v>0</v>
      </c>
      <c r="AT1434" s="172">
        <f>'SAISIE '!AU1435*$AW1434</f>
        <v>0</v>
      </c>
      <c r="AU1434" s="172">
        <f>'SAISIE '!AV1435*$AW1434</f>
        <v>0</v>
      </c>
      <c r="AV1434" s="172">
        <f>'SAISIE '!AW1435*$AW1434</f>
        <v>0</v>
      </c>
      <c r="AW1434" s="172">
        <f>'SAISIE '!AX1435</f>
        <v>0</v>
      </c>
    </row>
    <row r="1435" spans="1:49" ht="15.75">
      <c r="A1435" s="172">
        <f>'SAISIE '!B1436</f>
        <v>0</v>
      </c>
      <c r="B1435" s="172">
        <f>'SAISIE '!C1436</f>
        <v>0</v>
      </c>
      <c r="C1435" s="172">
        <f>'SAISIE '!D1436</f>
        <v>0</v>
      </c>
      <c r="D1435" s="172">
        <f>'SAISIE '!E1436</f>
        <v>0</v>
      </c>
      <c r="E1435" s="174">
        <f>'SAISIE '!F1436</f>
        <v>0</v>
      </c>
      <c r="F1435" s="172">
        <f>'SAISIE '!G1436</f>
        <v>0</v>
      </c>
      <c r="G1435" s="172">
        <f>'SAISIE '!H1436</f>
        <v>0</v>
      </c>
      <c r="H1435" s="172">
        <f>'SAISIE '!I1436</f>
        <v>0</v>
      </c>
      <c r="I1435" s="172">
        <f>'SAISIE '!J1436*$AW1435</f>
        <v>0</v>
      </c>
      <c r="J1435" s="172">
        <f>'SAISIE '!K1436*$AW1435</f>
        <v>0</v>
      </c>
      <c r="K1435" s="172">
        <f>'SAISIE '!L1436*$AW1435</f>
        <v>0</v>
      </c>
      <c r="L1435" s="172">
        <f>'SAISIE '!M1436*$AW1435</f>
        <v>0</v>
      </c>
      <c r="M1435" s="172">
        <f>'SAISIE '!N1436*$AW1435</f>
        <v>0</v>
      </c>
      <c r="N1435" s="172">
        <f>'SAISIE '!O1436*$AW1435</f>
        <v>0</v>
      </c>
      <c r="O1435" s="172">
        <f>'SAISIE '!P1436*$AW1435</f>
        <v>0</v>
      </c>
      <c r="P1435" s="172">
        <f>'SAISIE '!Q1436*$AW1435</f>
        <v>0</v>
      </c>
      <c r="Q1435" s="172">
        <f>'SAISIE '!R1436*$AW1435</f>
        <v>0</v>
      </c>
      <c r="R1435" s="172">
        <f>'SAISIE '!S1436*$AW1435</f>
        <v>0</v>
      </c>
      <c r="S1435" s="172">
        <f>'SAISIE '!T1436*$AW1435</f>
        <v>0</v>
      </c>
      <c r="T1435" s="172">
        <f>'SAISIE '!U1436*$AW1435</f>
        <v>0</v>
      </c>
      <c r="U1435" s="172">
        <f>'SAISIE '!V1436*$AW1435</f>
        <v>0</v>
      </c>
      <c r="V1435" s="172">
        <f>'SAISIE '!W1436*$AW1435</f>
        <v>0</v>
      </c>
      <c r="W1435" s="172">
        <f>'SAISIE '!X1436*$AW1435</f>
        <v>0</v>
      </c>
      <c r="X1435" s="172">
        <f>'SAISIE '!Y1436*$AW1435</f>
        <v>0</v>
      </c>
      <c r="Y1435" s="172">
        <f>'SAISIE '!Z1436*$AW1435</f>
        <v>0</v>
      </c>
      <c r="Z1435" s="172">
        <f>'SAISIE '!AA1436*$AW1435</f>
        <v>0</v>
      </c>
      <c r="AA1435" s="172">
        <f>'SAISIE '!AB1436*$AW1435</f>
        <v>0</v>
      </c>
      <c r="AB1435" s="172">
        <f>'SAISIE '!AC1436*$AW1435</f>
        <v>0</v>
      </c>
      <c r="AC1435" s="172">
        <f>'SAISIE '!AD1436*$AW1435</f>
        <v>0</v>
      </c>
      <c r="AD1435" s="172">
        <f>'SAISIE '!AE1436*$AW1435</f>
        <v>0</v>
      </c>
      <c r="AE1435" s="172">
        <f>'SAISIE '!AF1436*$AW1435</f>
        <v>0</v>
      </c>
      <c r="AF1435" s="172">
        <f>'SAISIE '!AG1436*$AW1435</f>
        <v>0</v>
      </c>
      <c r="AG1435" s="172">
        <f>'SAISIE '!AH1436*$AW1435</f>
        <v>0</v>
      </c>
      <c r="AH1435" s="172">
        <f>'SAISIE '!AI1436*$AW1435</f>
        <v>0</v>
      </c>
      <c r="AI1435" s="172">
        <f>'SAISIE '!AJ1436*$AW1435</f>
        <v>0</v>
      </c>
      <c r="AJ1435" s="172">
        <f>'SAISIE '!AK1436*$AW1435</f>
        <v>0</v>
      </c>
      <c r="AK1435" s="172">
        <f>'SAISIE '!AL1436*$AW1435</f>
        <v>0</v>
      </c>
      <c r="AL1435" s="172">
        <f>'SAISIE '!AM1436*$AW1435</f>
        <v>0</v>
      </c>
      <c r="AM1435" s="172">
        <f>'SAISIE '!AN1436*$AW1435</f>
        <v>0</v>
      </c>
      <c r="AN1435" s="172">
        <f>'SAISIE '!AO1436*$AW1435</f>
        <v>0</v>
      </c>
      <c r="AO1435" s="172">
        <f>'SAISIE '!AP1436*$AW1435</f>
        <v>0</v>
      </c>
      <c r="AP1435" s="172">
        <f>'SAISIE '!AQ1436*$AW1435</f>
        <v>0</v>
      </c>
      <c r="AQ1435" s="172">
        <f>'SAISIE '!AR1436*$AW1435</f>
        <v>0</v>
      </c>
      <c r="AR1435" s="172">
        <f>'SAISIE '!AS1436*$AW1435</f>
        <v>0</v>
      </c>
      <c r="AS1435" s="172">
        <f>'SAISIE '!AT1436*$AW1435</f>
        <v>0</v>
      </c>
      <c r="AT1435" s="172">
        <f>'SAISIE '!AU1436*$AW1435</f>
        <v>0</v>
      </c>
      <c r="AU1435" s="172">
        <f>'SAISIE '!AV1436*$AW1435</f>
        <v>0</v>
      </c>
      <c r="AV1435" s="172">
        <f>'SAISIE '!AW1436*$AW1435</f>
        <v>0</v>
      </c>
      <c r="AW1435" s="172">
        <f>'SAISIE '!AX1436</f>
        <v>0</v>
      </c>
    </row>
    <row r="1436" spans="1:49" ht="15.75">
      <c r="A1436" s="172">
        <f>'SAISIE '!B1437</f>
        <v>0</v>
      </c>
      <c r="B1436" s="172">
        <f>'SAISIE '!C1437</f>
        <v>0</v>
      </c>
      <c r="C1436" s="172">
        <f>'SAISIE '!D1437</f>
        <v>0</v>
      </c>
      <c r="D1436" s="172">
        <f>'SAISIE '!E1437</f>
        <v>0</v>
      </c>
      <c r="E1436" s="174">
        <f>'SAISIE '!F1437</f>
        <v>0</v>
      </c>
      <c r="F1436" s="172">
        <f>'SAISIE '!G1437</f>
        <v>0</v>
      </c>
      <c r="G1436" s="172">
        <f>'SAISIE '!H1437</f>
        <v>0</v>
      </c>
      <c r="H1436" s="172">
        <f>'SAISIE '!I1437</f>
        <v>0</v>
      </c>
      <c r="I1436" s="172">
        <f>'SAISIE '!J1437*$AW1436</f>
        <v>0</v>
      </c>
      <c r="J1436" s="172">
        <f>'SAISIE '!K1437*$AW1436</f>
        <v>0</v>
      </c>
      <c r="K1436" s="172">
        <f>'SAISIE '!L1437*$AW1436</f>
        <v>0</v>
      </c>
      <c r="L1436" s="172">
        <f>'SAISIE '!M1437*$AW1436</f>
        <v>0</v>
      </c>
      <c r="M1436" s="172">
        <f>'SAISIE '!N1437*$AW1436</f>
        <v>0</v>
      </c>
      <c r="N1436" s="172">
        <f>'SAISIE '!O1437*$AW1436</f>
        <v>0</v>
      </c>
      <c r="O1436" s="172">
        <f>'SAISIE '!P1437*$AW1436</f>
        <v>0</v>
      </c>
      <c r="P1436" s="172">
        <f>'SAISIE '!Q1437*$AW1436</f>
        <v>0</v>
      </c>
      <c r="Q1436" s="172">
        <f>'SAISIE '!R1437*$AW1436</f>
        <v>0</v>
      </c>
      <c r="R1436" s="172">
        <f>'SAISIE '!S1437*$AW1436</f>
        <v>0</v>
      </c>
      <c r="S1436" s="172">
        <f>'SAISIE '!T1437*$AW1436</f>
        <v>0</v>
      </c>
      <c r="T1436" s="172">
        <f>'SAISIE '!U1437*$AW1436</f>
        <v>0</v>
      </c>
      <c r="U1436" s="172">
        <f>'SAISIE '!V1437*$AW1436</f>
        <v>0</v>
      </c>
      <c r="V1436" s="172">
        <f>'SAISIE '!W1437*$AW1436</f>
        <v>0</v>
      </c>
      <c r="W1436" s="172">
        <f>'SAISIE '!X1437*$AW1436</f>
        <v>0</v>
      </c>
      <c r="X1436" s="172">
        <f>'SAISIE '!Y1437*$AW1436</f>
        <v>0</v>
      </c>
      <c r="Y1436" s="172">
        <f>'SAISIE '!Z1437*$AW1436</f>
        <v>0</v>
      </c>
      <c r="Z1436" s="172">
        <f>'SAISIE '!AA1437*$AW1436</f>
        <v>0</v>
      </c>
      <c r="AA1436" s="172">
        <f>'SAISIE '!AB1437*$AW1436</f>
        <v>0</v>
      </c>
      <c r="AB1436" s="172">
        <f>'SAISIE '!AC1437*$AW1436</f>
        <v>0</v>
      </c>
      <c r="AC1436" s="172">
        <f>'SAISIE '!AD1437*$AW1436</f>
        <v>0</v>
      </c>
      <c r="AD1436" s="172">
        <f>'SAISIE '!AE1437*$AW1436</f>
        <v>0</v>
      </c>
      <c r="AE1436" s="172">
        <f>'SAISIE '!AF1437*$AW1436</f>
        <v>0</v>
      </c>
      <c r="AF1436" s="172">
        <f>'SAISIE '!AG1437*$AW1436</f>
        <v>0</v>
      </c>
      <c r="AG1436" s="172">
        <f>'SAISIE '!AH1437*$AW1436</f>
        <v>0</v>
      </c>
      <c r="AH1436" s="172">
        <f>'SAISIE '!AI1437*$AW1436</f>
        <v>0</v>
      </c>
      <c r="AI1436" s="172">
        <f>'SAISIE '!AJ1437*$AW1436</f>
        <v>0</v>
      </c>
      <c r="AJ1436" s="172">
        <f>'SAISIE '!AK1437*$AW1436</f>
        <v>0</v>
      </c>
      <c r="AK1436" s="172">
        <f>'SAISIE '!AL1437*$AW1436</f>
        <v>0</v>
      </c>
      <c r="AL1436" s="172">
        <f>'SAISIE '!AM1437*$AW1436</f>
        <v>0</v>
      </c>
      <c r="AM1436" s="172">
        <f>'SAISIE '!AN1437*$AW1436</f>
        <v>0</v>
      </c>
      <c r="AN1436" s="172">
        <f>'SAISIE '!AO1437*$AW1436</f>
        <v>0</v>
      </c>
      <c r="AO1436" s="172">
        <f>'SAISIE '!AP1437*$AW1436</f>
        <v>0</v>
      </c>
      <c r="AP1436" s="172">
        <f>'SAISIE '!AQ1437*$AW1436</f>
        <v>0</v>
      </c>
      <c r="AQ1436" s="172">
        <f>'SAISIE '!AR1437*$AW1436</f>
        <v>0</v>
      </c>
      <c r="AR1436" s="172">
        <f>'SAISIE '!AS1437*$AW1436</f>
        <v>0</v>
      </c>
      <c r="AS1436" s="172">
        <f>'SAISIE '!AT1437*$AW1436</f>
        <v>0</v>
      </c>
      <c r="AT1436" s="172">
        <f>'SAISIE '!AU1437*$AW1436</f>
        <v>0</v>
      </c>
      <c r="AU1436" s="172">
        <f>'SAISIE '!AV1437*$AW1436</f>
        <v>0</v>
      </c>
      <c r="AV1436" s="172">
        <f>'SAISIE '!AW1437*$AW1436</f>
        <v>0</v>
      </c>
      <c r="AW1436" s="172">
        <f>'SAISIE '!AX1437</f>
        <v>0</v>
      </c>
    </row>
    <row r="1437" spans="1:49" ht="15.75">
      <c r="A1437" s="172">
        <f>'SAISIE '!B1438</f>
        <v>0</v>
      </c>
      <c r="B1437" s="172">
        <f>'SAISIE '!C1438</f>
        <v>0</v>
      </c>
      <c r="C1437" s="172">
        <f>'SAISIE '!D1438</f>
        <v>0</v>
      </c>
      <c r="D1437" s="172">
        <f>'SAISIE '!E1438</f>
        <v>0</v>
      </c>
      <c r="E1437" s="174">
        <f>'SAISIE '!F1438</f>
        <v>0</v>
      </c>
      <c r="F1437" s="172">
        <f>'SAISIE '!G1438</f>
        <v>0</v>
      </c>
      <c r="G1437" s="172">
        <f>'SAISIE '!H1438</f>
        <v>0</v>
      </c>
      <c r="H1437" s="172">
        <f>'SAISIE '!I1438</f>
        <v>0</v>
      </c>
      <c r="I1437" s="172">
        <f>'SAISIE '!J1438*$AW1437</f>
        <v>0</v>
      </c>
      <c r="J1437" s="172">
        <f>'SAISIE '!K1438*$AW1437</f>
        <v>0</v>
      </c>
      <c r="K1437" s="172">
        <f>'SAISIE '!L1438*$AW1437</f>
        <v>0</v>
      </c>
      <c r="L1437" s="172">
        <f>'SAISIE '!M1438*$AW1437</f>
        <v>0</v>
      </c>
      <c r="M1437" s="172">
        <f>'SAISIE '!N1438*$AW1437</f>
        <v>0</v>
      </c>
      <c r="N1437" s="172">
        <f>'SAISIE '!O1438*$AW1437</f>
        <v>0</v>
      </c>
      <c r="O1437" s="172">
        <f>'SAISIE '!P1438*$AW1437</f>
        <v>0</v>
      </c>
      <c r="P1437" s="172">
        <f>'SAISIE '!Q1438*$AW1437</f>
        <v>0</v>
      </c>
      <c r="Q1437" s="172">
        <f>'SAISIE '!R1438*$AW1437</f>
        <v>0</v>
      </c>
      <c r="R1437" s="172">
        <f>'SAISIE '!S1438*$AW1437</f>
        <v>0</v>
      </c>
      <c r="S1437" s="172">
        <f>'SAISIE '!T1438*$AW1437</f>
        <v>0</v>
      </c>
      <c r="T1437" s="172">
        <f>'SAISIE '!U1438*$AW1437</f>
        <v>0</v>
      </c>
      <c r="U1437" s="172">
        <f>'SAISIE '!V1438*$AW1437</f>
        <v>0</v>
      </c>
      <c r="V1437" s="172">
        <f>'SAISIE '!W1438*$AW1437</f>
        <v>0</v>
      </c>
      <c r="W1437" s="172">
        <f>'SAISIE '!X1438*$AW1437</f>
        <v>0</v>
      </c>
      <c r="X1437" s="172">
        <f>'SAISIE '!Y1438*$AW1437</f>
        <v>0</v>
      </c>
      <c r="Y1437" s="172">
        <f>'SAISIE '!Z1438*$AW1437</f>
        <v>0</v>
      </c>
      <c r="Z1437" s="172">
        <f>'SAISIE '!AA1438*$AW1437</f>
        <v>0</v>
      </c>
      <c r="AA1437" s="172">
        <f>'SAISIE '!AB1438*$AW1437</f>
        <v>0</v>
      </c>
      <c r="AB1437" s="172">
        <f>'SAISIE '!AC1438*$AW1437</f>
        <v>0</v>
      </c>
      <c r="AC1437" s="172">
        <f>'SAISIE '!AD1438*$AW1437</f>
        <v>0</v>
      </c>
      <c r="AD1437" s="172">
        <f>'SAISIE '!AE1438*$AW1437</f>
        <v>0</v>
      </c>
      <c r="AE1437" s="172">
        <f>'SAISIE '!AF1438*$AW1437</f>
        <v>0</v>
      </c>
      <c r="AF1437" s="172">
        <f>'SAISIE '!AG1438*$AW1437</f>
        <v>0</v>
      </c>
      <c r="AG1437" s="172">
        <f>'SAISIE '!AH1438*$AW1437</f>
        <v>0</v>
      </c>
      <c r="AH1437" s="172">
        <f>'SAISIE '!AI1438*$AW1437</f>
        <v>0</v>
      </c>
      <c r="AI1437" s="172">
        <f>'SAISIE '!AJ1438*$AW1437</f>
        <v>0</v>
      </c>
      <c r="AJ1437" s="172">
        <f>'SAISIE '!AK1438*$AW1437</f>
        <v>0</v>
      </c>
      <c r="AK1437" s="172">
        <f>'SAISIE '!AL1438*$AW1437</f>
        <v>0</v>
      </c>
      <c r="AL1437" s="172">
        <f>'SAISIE '!AM1438*$AW1437</f>
        <v>0</v>
      </c>
      <c r="AM1437" s="172">
        <f>'SAISIE '!AN1438*$AW1437</f>
        <v>0</v>
      </c>
      <c r="AN1437" s="172">
        <f>'SAISIE '!AO1438*$AW1437</f>
        <v>0</v>
      </c>
      <c r="AO1437" s="172">
        <f>'SAISIE '!AP1438*$AW1437</f>
        <v>0</v>
      </c>
      <c r="AP1437" s="172">
        <f>'SAISIE '!AQ1438*$AW1437</f>
        <v>0</v>
      </c>
      <c r="AQ1437" s="172">
        <f>'SAISIE '!AR1438*$AW1437</f>
        <v>0</v>
      </c>
      <c r="AR1437" s="172">
        <f>'SAISIE '!AS1438*$AW1437</f>
        <v>0</v>
      </c>
      <c r="AS1437" s="172">
        <f>'SAISIE '!AT1438*$AW1437</f>
        <v>0</v>
      </c>
      <c r="AT1437" s="172">
        <f>'SAISIE '!AU1438*$AW1437</f>
        <v>0</v>
      </c>
      <c r="AU1437" s="172">
        <f>'SAISIE '!AV1438*$AW1437</f>
        <v>0</v>
      </c>
      <c r="AV1437" s="172">
        <f>'SAISIE '!AW1438*$AW1437</f>
        <v>0</v>
      </c>
      <c r="AW1437" s="172">
        <f>'SAISIE '!AX1438</f>
        <v>0</v>
      </c>
    </row>
    <row r="1438" spans="1:49" ht="15.75">
      <c r="A1438" s="172">
        <f>'SAISIE '!B1439</f>
        <v>0</v>
      </c>
      <c r="B1438" s="172">
        <f>'SAISIE '!C1439</f>
        <v>0</v>
      </c>
      <c r="C1438" s="172">
        <f>'SAISIE '!D1439</f>
        <v>0</v>
      </c>
      <c r="D1438" s="172">
        <f>'SAISIE '!E1439</f>
        <v>0</v>
      </c>
      <c r="E1438" s="174">
        <f>'SAISIE '!F1439</f>
        <v>0</v>
      </c>
      <c r="F1438" s="172">
        <f>'SAISIE '!G1439</f>
        <v>0</v>
      </c>
      <c r="G1438" s="172">
        <f>'SAISIE '!H1439</f>
        <v>0</v>
      </c>
      <c r="H1438" s="172">
        <f>'SAISIE '!I1439</f>
        <v>0</v>
      </c>
      <c r="I1438" s="172">
        <f>'SAISIE '!J1439*$AW1438</f>
        <v>0</v>
      </c>
      <c r="J1438" s="172">
        <f>'SAISIE '!K1439*$AW1438</f>
        <v>0</v>
      </c>
      <c r="K1438" s="172">
        <f>'SAISIE '!L1439*$AW1438</f>
        <v>0</v>
      </c>
      <c r="L1438" s="172">
        <f>'SAISIE '!M1439*$AW1438</f>
        <v>0</v>
      </c>
      <c r="M1438" s="172">
        <f>'SAISIE '!N1439*$AW1438</f>
        <v>0</v>
      </c>
      <c r="N1438" s="172">
        <f>'SAISIE '!O1439*$AW1438</f>
        <v>0</v>
      </c>
      <c r="O1438" s="172">
        <f>'SAISIE '!P1439*$AW1438</f>
        <v>0</v>
      </c>
      <c r="P1438" s="172">
        <f>'SAISIE '!Q1439*$AW1438</f>
        <v>0</v>
      </c>
      <c r="Q1438" s="172">
        <f>'SAISIE '!R1439*$AW1438</f>
        <v>0</v>
      </c>
      <c r="R1438" s="172">
        <f>'SAISIE '!S1439*$AW1438</f>
        <v>0</v>
      </c>
      <c r="S1438" s="172">
        <f>'SAISIE '!T1439*$AW1438</f>
        <v>0</v>
      </c>
      <c r="T1438" s="172">
        <f>'SAISIE '!U1439*$AW1438</f>
        <v>0</v>
      </c>
      <c r="U1438" s="172">
        <f>'SAISIE '!V1439*$AW1438</f>
        <v>0</v>
      </c>
      <c r="V1438" s="172">
        <f>'SAISIE '!W1439*$AW1438</f>
        <v>0</v>
      </c>
      <c r="W1438" s="172">
        <f>'SAISIE '!X1439*$AW1438</f>
        <v>0</v>
      </c>
      <c r="X1438" s="172">
        <f>'SAISIE '!Y1439*$AW1438</f>
        <v>0</v>
      </c>
      <c r="Y1438" s="172">
        <f>'SAISIE '!Z1439*$AW1438</f>
        <v>0</v>
      </c>
      <c r="Z1438" s="172">
        <f>'SAISIE '!AA1439*$AW1438</f>
        <v>0</v>
      </c>
      <c r="AA1438" s="172">
        <f>'SAISIE '!AB1439*$AW1438</f>
        <v>0</v>
      </c>
      <c r="AB1438" s="172">
        <f>'SAISIE '!AC1439*$AW1438</f>
        <v>0</v>
      </c>
      <c r="AC1438" s="172">
        <f>'SAISIE '!AD1439*$AW1438</f>
        <v>0</v>
      </c>
      <c r="AD1438" s="172">
        <f>'SAISIE '!AE1439*$AW1438</f>
        <v>0</v>
      </c>
      <c r="AE1438" s="172">
        <f>'SAISIE '!AF1439*$AW1438</f>
        <v>0</v>
      </c>
      <c r="AF1438" s="172">
        <f>'SAISIE '!AG1439*$AW1438</f>
        <v>0</v>
      </c>
      <c r="AG1438" s="172">
        <f>'SAISIE '!AH1439*$AW1438</f>
        <v>0</v>
      </c>
      <c r="AH1438" s="172">
        <f>'SAISIE '!AI1439*$AW1438</f>
        <v>0</v>
      </c>
      <c r="AI1438" s="172">
        <f>'SAISIE '!AJ1439*$AW1438</f>
        <v>0</v>
      </c>
      <c r="AJ1438" s="172">
        <f>'SAISIE '!AK1439*$AW1438</f>
        <v>0</v>
      </c>
      <c r="AK1438" s="172">
        <f>'SAISIE '!AL1439*$AW1438</f>
        <v>0</v>
      </c>
      <c r="AL1438" s="172">
        <f>'SAISIE '!AM1439*$AW1438</f>
        <v>0</v>
      </c>
      <c r="AM1438" s="172">
        <f>'SAISIE '!AN1439*$AW1438</f>
        <v>0</v>
      </c>
      <c r="AN1438" s="172">
        <f>'SAISIE '!AO1439*$AW1438</f>
        <v>0</v>
      </c>
      <c r="AO1438" s="172">
        <f>'SAISIE '!AP1439*$AW1438</f>
        <v>0</v>
      </c>
      <c r="AP1438" s="172">
        <f>'SAISIE '!AQ1439*$AW1438</f>
        <v>0</v>
      </c>
      <c r="AQ1438" s="172">
        <f>'SAISIE '!AR1439*$AW1438</f>
        <v>0</v>
      </c>
      <c r="AR1438" s="172">
        <f>'SAISIE '!AS1439*$AW1438</f>
        <v>0</v>
      </c>
      <c r="AS1438" s="172">
        <f>'SAISIE '!AT1439*$AW1438</f>
        <v>0</v>
      </c>
      <c r="AT1438" s="172">
        <f>'SAISIE '!AU1439*$AW1438</f>
        <v>0</v>
      </c>
      <c r="AU1438" s="172">
        <f>'SAISIE '!AV1439*$AW1438</f>
        <v>0</v>
      </c>
      <c r="AV1438" s="172">
        <f>'SAISIE '!AW1439*$AW1438</f>
        <v>0</v>
      </c>
      <c r="AW1438" s="172">
        <f>'SAISIE '!AX1439</f>
        <v>0</v>
      </c>
    </row>
    <row r="1439" spans="1:49" ht="15.75">
      <c r="A1439" s="172">
        <f>'SAISIE '!B1440</f>
        <v>0</v>
      </c>
      <c r="B1439" s="172">
        <f>'SAISIE '!C1440</f>
        <v>0</v>
      </c>
      <c r="C1439" s="172">
        <f>'SAISIE '!D1440</f>
        <v>0</v>
      </c>
      <c r="D1439" s="172">
        <f>'SAISIE '!E1440</f>
        <v>0</v>
      </c>
      <c r="E1439" s="174">
        <f>'SAISIE '!F1440</f>
        <v>0</v>
      </c>
      <c r="F1439" s="172">
        <f>'SAISIE '!G1440</f>
        <v>0</v>
      </c>
      <c r="G1439" s="172">
        <f>'SAISIE '!H1440</f>
        <v>0</v>
      </c>
      <c r="H1439" s="172">
        <f>'SAISIE '!I1440</f>
        <v>0</v>
      </c>
      <c r="I1439" s="172">
        <f>'SAISIE '!J1440*$AW1439</f>
        <v>0</v>
      </c>
      <c r="J1439" s="172">
        <f>'SAISIE '!K1440*$AW1439</f>
        <v>0</v>
      </c>
      <c r="K1439" s="172">
        <f>'SAISIE '!L1440*$AW1439</f>
        <v>0</v>
      </c>
      <c r="L1439" s="172">
        <f>'SAISIE '!M1440*$AW1439</f>
        <v>0</v>
      </c>
      <c r="M1439" s="172">
        <f>'SAISIE '!N1440*$AW1439</f>
        <v>0</v>
      </c>
      <c r="N1439" s="172">
        <f>'SAISIE '!O1440*$AW1439</f>
        <v>0</v>
      </c>
      <c r="O1439" s="172">
        <f>'SAISIE '!P1440*$AW1439</f>
        <v>0</v>
      </c>
      <c r="P1439" s="172">
        <f>'SAISIE '!Q1440*$AW1439</f>
        <v>0</v>
      </c>
      <c r="Q1439" s="172">
        <f>'SAISIE '!R1440*$AW1439</f>
        <v>0</v>
      </c>
      <c r="R1439" s="172">
        <f>'SAISIE '!S1440*$AW1439</f>
        <v>0</v>
      </c>
      <c r="S1439" s="172">
        <f>'SAISIE '!T1440*$AW1439</f>
        <v>0</v>
      </c>
      <c r="T1439" s="172">
        <f>'SAISIE '!U1440*$AW1439</f>
        <v>0</v>
      </c>
      <c r="U1439" s="172">
        <f>'SAISIE '!V1440*$AW1439</f>
        <v>0</v>
      </c>
      <c r="V1439" s="172">
        <f>'SAISIE '!W1440*$AW1439</f>
        <v>0</v>
      </c>
      <c r="W1439" s="172">
        <f>'SAISIE '!X1440*$AW1439</f>
        <v>0</v>
      </c>
      <c r="X1439" s="172">
        <f>'SAISIE '!Y1440*$AW1439</f>
        <v>0</v>
      </c>
      <c r="Y1439" s="172">
        <f>'SAISIE '!Z1440*$AW1439</f>
        <v>0</v>
      </c>
      <c r="Z1439" s="172">
        <f>'SAISIE '!AA1440*$AW1439</f>
        <v>0</v>
      </c>
      <c r="AA1439" s="172">
        <f>'SAISIE '!AB1440*$AW1439</f>
        <v>0</v>
      </c>
      <c r="AB1439" s="172">
        <f>'SAISIE '!AC1440*$AW1439</f>
        <v>0</v>
      </c>
      <c r="AC1439" s="172">
        <f>'SAISIE '!AD1440*$AW1439</f>
        <v>0</v>
      </c>
      <c r="AD1439" s="172">
        <f>'SAISIE '!AE1440*$AW1439</f>
        <v>0</v>
      </c>
      <c r="AE1439" s="172">
        <f>'SAISIE '!AF1440*$AW1439</f>
        <v>0</v>
      </c>
      <c r="AF1439" s="172">
        <f>'SAISIE '!AG1440*$AW1439</f>
        <v>0</v>
      </c>
      <c r="AG1439" s="172">
        <f>'SAISIE '!AH1440*$AW1439</f>
        <v>0</v>
      </c>
      <c r="AH1439" s="172">
        <f>'SAISIE '!AI1440*$AW1439</f>
        <v>0</v>
      </c>
      <c r="AI1439" s="172">
        <f>'SAISIE '!AJ1440*$AW1439</f>
        <v>0</v>
      </c>
      <c r="AJ1439" s="172">
        <f>'SAISIE '!AK1440*$AW1439</f>
        <v>0</v>
      </c>
      <c r="AK1439" s="172">
        <f>'SAISIE '!AL1440*$AW1439</f>
        <v>0</v>
      </c>
      <c r="AL1439" s="172">
        <f>'SAISIE '!AM1440*$AW1439</f>
        <v>0</v>
      </c>
      <c r="AM1439" s="172">
        <f>'SAISIE '!AN1440*$AW1439</f>
        <v>0</v>
      </c>
      <c r="AN1439" s="172">
        <f>'SAISIE '!AO1440*$AW1439</f>
        <v>0</v>
      </c>
      <c r="AO1439" s="172">
        <f>'SAISIE '!AP1440*$AW1439</f>
        <v>0</v>
      </c>
      <c r="AP1439" s="172">
        <f>'SAISIE '!AQ1440*$AW1439</f>
        <v>0</v>
      </c>
      <c r="AQ1439" s="172">
        <f>'SAISIE '!AR1440*$AW1439</f>
        <v>0</v>
      </c>
      <c r="AR1439" s="172">
        <f>'SAISIE '!AS1440*$AW1439</f>
        <v>0</v>
      </c>
      <c r="AS1439" s="172">
        <f>'SAISIE '!AT1440*$AW1439</f>
        <v>0</v>
      </c>
      <c r="AT1439" s="172">
        <f>'SAISIE '!AU1440*$AW1439</f>
        <v>0</v>
      </c>
      <c r="AU1439" s="172">
        <f>'SAISIE '!AV1440*$AW1439</f>
        <v>0</v>
      </c>
      <c r="AV1439" s="172">
        <f>'SAISIE '!AW1440*$AW1439</f>
        <v>0</v>
      </c>
      <c r="AW1439" s="172">
        <f>'SAISIE '!AX1440</f>
        <v>0</v>
      </c>
    </row>
    <row r="1440" spans="1:49" ht="15.75">
      <c r="A1440" s="172">
        <f>'SAISIE '!B1441</f>
        <v>0</v>
      </c>
      <c r="B1440" s="172">
        <f>'SAISIE '!C1441</f>
        <v>0</v>
      </c>
      <c r="C1440" s="172">
        <f>'SAISIE '!D1441</f>
        <v>0</v>
      </c>
      <c r="D1440" s="172">
        <f>'SAISIE '!E1441</f>
        <v>0</v>
      </c>
      <c r="E1440" s="174">
        <f>'SAISIE '!F1441</f>
        <v>0</v>
      </c>
      <c r="F1440" s="172">
        <f>'SAISIE '!G1441</f>
        <v>0</v>
      </c>
      <c r="G1440" s="172">
        <f>'SAISIE '!H1441</f>
        <v>0</v>
      </c>
      <c r="H1440" s="172">
        <f>'SAISIE '!I1441</f>
        <v>0</v>
      </c>
      <c r="I1440" s="172">
        <f>'SAISIE '!J1441*$AW1440</f>
        <v>0</v>
      </c>
      <c r="J1440" s="172">
        <f>'SAISIE '!K1441*$AW1440</f>
        <v>0</v>
      </c>
      <c r="K1440" s="172">
        <f>'SAISIE '!L1441*$AW1440</f>
        <v>0</v>
      </c>
      <c r="L1440" s="172">
        <f>'SAISIE '!M1441*$AW1440</f>
        <v>0</v>
      </c>
      <c r="M1440" s="172">
        <f>'SAISIE '!N1441*$AW1440</f>
        <v>0</v>
      </c>
      <c r="N1440" s="172">
        <f>'SAISIE '!O1441*$AW1440</f>
        <v>0</v>
      </c>
      <c r="O1440" s="172">
        <f>'SAISIE '!P1441*$AW1440</f>
        <v>0</v>
      </c>
      <c r="P1440" s="172">
        <f>'SAISIE '!Q1441*$AW1440</f>
        <v>0</v>
      </c>
      <c r="Q1440" s="172">
        <f>'SAISIE '!R1441*$AW1440</f>
        <v>0</v>
      </c>
      <c r="R1440" s="172">
        <f>'SAISIE '!S1441*$AW1440</f>
        <v>0</v>
      </c>
      <c r="S1440" s="172">
        <f>'SAISIE '!T1441*$AW1440</f>
        <v>0</v>
      </c>
      <c r="T1440" s="172">
        <f>'SAISIE '!U1441*$AW1440</f>
        <v>0</v>
      </c>
      <c r="U1440" s="172">
        <f>'SAISIE '!V1441*$AW1440</f>
        <v>0</v>
      </c>
      <c r="V1440" s="172">
        <f>'SAISIE '!W1441*$AW1440</f>
        <v>0</v>
      </c>
      <c r="W1440" s="172">
        <f>'SAISIE '!X1441*$AW1440</f>
        <v>0</v>
      </c>
      <c r="X1440" s="172">
        <f>'SAISIE '!Y1441*$AW1440</f>
        <v>0</v>
      </c>
      <c r="Y1440" s="172">
        <f>'SAISIE '!Z1441*$AW1440</f>
        <v>0</v>
      </c>
      <c r="Z1440" s="172">
        <f>'SAISIE '!AA1441*$AW1440</f>
        <v>0</v>
      </c>
      <c r="AA1440" s="172">
        <f>'SAISIE '!AB1441*$AW1440</f>
        <v>0</v>
      </c>
      <c r="AB1440" s="172">
        <f>'SAISIE '!AC1441*$AW1440</f>
        <v>0</v>
      </c>
      <c r="AC1440" s="172">
        <f>'SAISIE '!AD1441*$AW1440</f>
        <v>0</v>
      </c>
      <c r="AD1440" s="172">
        <f>'SAISIE '!AE1441*$AW1440</f>
        <v>0</v>
      </c>
      <c r="AE1440" s="172">
        <f>'SAISIE '!AF1441*$AW1440</f>
        <v>0</v>
      </c>
      <c r="AF1440" s="172">
        <f>'SAISIE '!AG1441*$AW1440</f>
        <v>0</v>
      </c>
      <c r="AG1440" s="172">
        <f>'SAISIE '!AH1441*$AW1440</f>
        <v>0</v>
      </c>
      <c r="AH1440" s="172">
        <f>'SAISIE '!AI1441*$AW1440</f>
        <v>0</v>
      </c>
      <c r="AI1440" s="172">
        <f>'SAISIE '!AJ1441*$AW1440</f>
        <v>0</v>
      </c>
      <c r="AJ1440" s="172">
        <f>'SAISIE '!AK1441*$AW1440</f>
        <v>0</v>
      </c>
      <c r="AK1440" s="172">
        <f>'SAISIE '!AL1441*$AW1440</f>
        <v>0</v>
      </c>
      <c r="AL1440" s="172">
        <f>'SAISIE '!AM1441*$AW1440</f>
        <v>0</v>
      </c>
      <c r="AM1440" s="172">
        <f>'SAISIE '!AN1441*$AW1440</f>
        <v>0</v>
      </c>
      <c r="AN1440" s="172">
        <f>'SAISIE '!AO1441*$AW1440</f>
        <v>0</v>
      </c>
      <c r="AO1440" s="172">
        <f>'SAISIE '!AP1441*$AW1440</f>
        <v>0</v>
      </c>
      <c r="AP1440" s="172">
        <f>'SAISIE '!AQ1441*$AW1440</f>
        <v>0</v>
      </c>
      <c r="AQ1440" s="172">
        <f>'SAISIE '!AR1441*$AW1440</f>
        <v>0</v>
      </c>
      <c r="AR1440" s="172">
        <f>'SAISIE '!AS1441*$AW1440</f>
        <v>0</v>
      </c>
      <c r="AS1440" s="172">
        <f>'SAISIE '!AT1441*$AW1440</f>
        <v>0</v>
      </c>
      <c r="AT1440" s="172">
        <f>'SAISIE '!AU1441*$AW1440</f>
        <v>0</v>
      </c>
      <c r="AU1440" s="172">
        <f>'SAISIE '!AV1441*$AW1440</f>
        <v>0</v>
      </c>
      <c r="AV1440" s="172">
        <f>'SAISIE '!AW1441*$AW1440</f>
        <v>0</v>
      </c>
      <c r="AW1440" s="172">
        <f>'SAISIE '!AX1441</f>
        <v>0</v>
      </c>
    </row>
    <row r="1441" spans="1:49" ht="15.75">
      <c r="A1441" s="172">
        <f>'SAISIE '!B1442</f>
        <v>0</v>
      </c>
      <c r="B1441" s="172">
        <f>'SAISIE '!C1442</f>
        <v>0</v>
      </c>
      <c r="C1441" s="172">
        <f>'SAISIE '!D1442</f>
        <v>0</v>
      </c>
      <c r="D1441" s="172">
        <f>'SAISIE '!E1442</f>
        <v>0</v>
      </c>
      <c r="E1441" s="174">
        <f>'SAISIE '!F1442</f>
        <v>0</v>
      </c>
      <c r="F1441" s="172">
        <f>'SAISIE '!G1442</f>
        <v>0</v>
      </c>
      <c r="G1441" s="172">
        <f>'SAISIE '!H1442</f>
        <v>0</v>
      </c>
      <c r="H1441" s="172">
        <f>'SAISIE '!I1442</f>
        <v>0</v>
      </c>
      <c r="I1441" s="172">
        <f>'SAISIE '!J1442*$AW1441</f>
        <v>0</v>
      </c>
      <c r="J1441" s="172">
        <f>'SAISIE '!K1442*$AW1441</f>
        <v>0</v>
      </c>
      <c r="K1441" s="172">
        <f>'SAISIE '!L1442*$AW1441</f>
        <v>0</v>
      </c>
      <c r="L1441" s="172">
        <f>'SAISIE '!M1442*$AW1441</f>
        <v>0</v>
      </c>
      <c r="M1441" s="172">
        <f>'SAISIE '!N1442*$AW1441</f>
        <v>0</v>
      </c>
      <c r="N1441" s="172">
        <f>'SAISIE '!O1442*$AW1441</f>
        <v>0</v>
      </c>
      <c r="O1441" s="172">
        <f>'SAISIE '!P1442*$AW1441</f>
        <v>0</v>
      </c>
      <c r="P1441" s="172">
        <f>'SAISIE '!Q1442*$AW1441</f>
        <v>0</v>
      </c>
      <c r="Q1441" s="172">
        <f>'SAISIE '!R1442*$AW1441</f>
        <v>0</v>
      </c>
      <c r="R1441" s="172">
        <f>'SAISIE '!S1442*$AW1441</f>
        <v>0</v>
      </c>
      <c r="S1441" s="172">
        <f>'SAISIE '!T1442*$AW1441</f>
        <v>0</v>
      </c>
      <c r="T1441" s="172">
        <f>'SAISIE '!U1442*$AW1441</f>
        <v>0</v>
      </c>
      <c r="U1441" s="172">
        <f>'SAISIE '!V1442*$AW1441</f>
        <v>0</v>
      </c>
      <c r="V1441" s="172">
        <f>'SAISIE '!W1442*$AW1441</f>
        <v>0</v>
      </c>
      <c r="W1441" s="172">
        <f>'SAISIE '!X1442*$AW1441</f>
        <v>0</v>
      </c>
      <c r="X1441" s="172">
        <f>'SAISIE '!Y1442*$AW1441</f>
        <v>0</v>
      </c>
      <c r="Y1441" s="172">
        <f>'SAISIE '!Z1442*$AW1441</f>
        <v>0</v>
      </c>
      <c r="Z1441" s="172">
        <f>'SAISIE '!AA1442*$AW1441</f>
        <v>0</v>
      </c>
      <c r="AA1441" s="172">
        <f>'SAISIE '!AB1442*$AW1441</f>
        <v>0</v>
      </c>
      <c r="AB1441" s="172">
        <f>'SAISIE '!AC1442*$AW1441</f>
        <v>0</v>
      </c>
      <c r="AC1441" s="172">
        <f>'SAISIE '!AD1442*$AW1441</f>
        <v>0</v>
      </c>
      <c r="AD1441" s="172">
        <f>'SAISIE '!AE1442*$AW1441</f>
        <v>0</v>
      </c>
      <c r="AE1441" s="172">
        <f>'SAISIE '!AF1442*$AW1441</f>
        <v>0</v>
      </c>
      <c r="AF1441" s="172">
        <f>'SAISIE '!AG1442*$AW1441</f>
        <v>0</v>
      </c>
      <c r="AG1441" s="172">
        <f>'SAISIE '!AH1442*$AW1441</f>
        <v>0</v>
      </c>
      <c r="AH1441" s="172">
        <f>'SAISIE '!AI1442*$AW1441</f>
        <v>0</v>
      </c>
      <c r="AI1441" s="172">
        <f>'SAISIE '!AJ1442*$AW1441</f>
        <v>0</v>
      </c>
      <c r="AJ1441" s="172">
        <f>'SAISIE '!AK1442*$AW1441</f>
        <v>0</v>
      </c>
      <c r="AK1441" s="172">
        <f>'SAISIE '!AL1442*$AW1441</f>
        <v>0</v>
      </c>
      <c r="AL1441" s="172">
        <f>'SAISIE '!AM1442*$AW1441</f>
        <v>0</v>
      </c>
      <c r="AM1441" s="172">
        <f>'SAISIE '!AN1442*$AW1441</f>
        <v>0</v>
      </c>
      <c r="AN1441" s="172">
        <f>'SAISIE '!AO1442*$AW1441</f>
        <v>0</v>
      </c>
      <c r="AO1441" s="172">
        <f>'SAISIE '!AP1442*$AW1441</f>
        <v>0</v>
      </c>
      <c r="AP1441" s="172">
        <f>'SAISIE '!AQ1442*$AW1441</f>
        <v>0</v>
      </c>
      <c r="AQ1441" s="172">
        <f>'SAISIE '!AR1442*$AW1441</f>
        <v>0</v>
      </c>
      <c r="AR1441" s="172">
        <f>'SAISIE '!AS1442*$AW1441</f>
        <v>0</v>
      </c>
      <c r="AS1441" s="172">
        <f>'SAISIE '!AT1442*$AW1441</f>
        <v>0</v>
      </c>
      <c r="AT1441" s="172">
        <f>'SAISIE '!AU1442*$AW1441</f>
        <v>0</v>
      </c>
      <c r="AU1441" s="172">
        <f>'SAISIE '!AV1442*$AW1441</f>
        <v>0</v>
      </c>
      <c r="AV1441" s="172">
        <f>'SAISIE '!AW1442*$AW1441</f>
        <v>0</v>
      </c>
      <c r="AW1441" s="172">
        <f>'SAISIE '!AX1442</f>
        <v>0</v>
      </c>
    </row>
    <row r="1442" spans="1:49" ht="15.75">
      <c r="A1442" s="172">
        <f>'SAISIE '!B1443</f>
        <v>0</v>
      </c>
      <c r="B1442" s="172">
        <f>'SAISIE '!C1443</f>
        <v>0</v>
      </c>
      <c r="C1442" s="172">
        <f>'SAISIE '!D1443</f>
        <v>0</v>
      </c>
      <c r="D1442" s="172">
        <f>'SAISIE '!E1443</f>
        <v>0</v>
      </c>
      <c r="E1442" s="174">
        <f>'SAISIE '!F1443</f>
        <v>0</v>
      </c>
      <c r="F1442" s="172">
        <f>'SAISIE '!G1443</f>
        <v>0</v>
      </c>
      <c r="G1442" s="172">
        <f>'SAISIE '!H1443</f>
        <v>0</v>
      </c>
      <c r="H1442" s="172">
        <f>'SAISIE '!I1443</f>
        <v>0</v>
      </c>
      <c r="I1442" s="172">
        <f>'SAISIE '!J1443*$AW1442</f>
        <v>0</v>
      </c>
      <c r="J1442" s="172">
        <f>'SAISIE '!K1443*$AW1442</f>
        <v>0</v>
      </c>
      <c r="K1442" s="172">
        <f>'SAISIE '!L1443*$AW1442</f>
        <v>0</v>
      </c>
      <c r="L1442" s="172">
        <f>'SAISIE '!M1443*$AW1442</f>
        <v>0</v>
      </c>
      <c r="M1442" s="172">
        <f>'SAISIE '!N1443*$AW1442</f>
        <v>0</v>
      </c>
      <c r="N1442" s="172">
        <f>'SAISIE '!O1443*$AW1442</f>
        <v>0</v>
      </c>
      <c r="O1442" s="172">
        <f>'SAISIE '!P1443*$AW1442</f>
        <v>0</v>
      </c>
      <c r="P1442" s="172">
        <f>'SAISIE '!Q1443*$AW1442</f>
        <v>0</v>
      </c>
      <c r="Q1442" s="172">
        <f>'SAISIE '!R1443*$AW1442</f>
        <v>0</v>
      </c>
      <c r="R1442" s="172">
        <f>'SAISIE '!S1443*$AW1442</f>
        <v>0</v>
      </c>
      <c r="S1442" s="172">
        <f>'SAISIE '!T1443*$AW1442</f>
        <v>0</v>
      </c>
      <c r="T1442" s="172">
        <f>'SAISIE '!U1443*$AW1442</f>
        <v>0</v>
      </c>
      <c r="U1442" s="172">
        <f>'SAISIE '!V1443*$AW1442</f>
        <v>0</v>
      </c>
      <c r="V1442" s="172">
        <f>'SAISIE '!W1443*$AW1442</f>
        <v>0</v>
      </c>
      <c r="W1442" s="172">
        <f>'SAISIE '!X1443*$AW1442</f>
        <v>0</v>
      </c>
      <c r="X1442" s="172">
        <f>'SAISIE '!Y1443*$AW1442</f>
        <v>0</v>
      </c>
      <c r="Y1442" s="172">
        <f>'SAISIE '!Z1443*$AW1442</f>
        <v>0</v>
      </c>
      <c r="Z1442" s="172">
        <f>'SAISIE '!AA1443*$AW1442</f>
        <v>0</v>
      </c>
      <c r="AA1442" s="172">
        <f>'SAISIE '!AB1443*$AW1442</f>
        <v>0</v>
      </c>
      <c r="AB1442" s="172">
        <f>'SAISIE '!AC1443*$AW1442</f>
        <v>0</v>
      </c>
      <c r="AC1442" s="172">
        <f>'SAISIE '!AD1443*$AW1442</f>
        <v>0</v>
      </c>
      <c r="AD1442" s="172">
        <f>'SAISIE '!AE1443*$AW1442</f>
        <v>0</v>
      </c>
      <c r="AE1442" s="172">
        <f>'SAISIE '!AF1443*$AW1442</f>
        <v>0</v>
      </c>
      <c r="AF1442" s="172">
        <f>'SAISIE '!AG1443*$AW1442</f>
        <v>0</v>
      </c>
      <c r="AG1442" s="172">
        <f>'SAISIE '!AH1443*$AW1442</f>
        <v>0</v>
      </c>
      <c r="AH1442" s="172">
        <f>'SAISIE '!AI1443*$AW1442</f>
        <v>0</v>
      </c>
      <c r="AI1442" s="172">
        <f>'SAISIE '!AJ1443*$AW1442</f>
        <v>0</v>
      </c>
      <c r="AJ1442" s="172">
        <f>'SAISIE '!AK1443*$AW1442</f>
        <v>0</v>
      </c>
      <c r="AK1442" s="172">
        <f>'SAISIE '!AL1443*$AW1442</f>
        <v>0</v>
      </c>
      <c r="AL1442" s="172">
        <f>'SAISIE '!AM1443*$AW1442</f>
        <v>0</v>
      </c>
      <c r="AM1442" s="172">
        <f>'SAISIE '!AN1443*$AW1442</f>
        <v>0</v>
      </c>
      <c r="AN1442" s="172">
        <f>'SAISIE '!AO1443*$AW1442</f>
        <v>0</v>
      </c>
      <c r="AO1442" s="172">
        <f>'SAISIE '!AP1443*$AW1442</f>
        <v>0</v>
      </c>
      <c r="AP1442" s="172">
        <f>'SAISIE '!AQ1443*$AW1442</f>
        <v>0</v>
      </c>
      <c r="AQ1442" s="172">
        <f>'SAISIE '!AR1443*$AW1442</f>
        <v>0</v>
      </c>
      <c r="AR1442" s="172">
        <f>'SAISIE '!AS1443*$AW1442</f>
        <v>0</v>
      </c>
      <c r="AS1442" s="172">
        <f>'SAISIE '!AT1443*$AW1442</f>
        <v>0</v>
      </c>
      <c r="AT1442" s="172">
        <f>'SAISIE '!AU1443*$AW1442</f>
        <v>0</v>
      </c>
      <c r="AU1442" s="172">
        <f>'SAISIE '!AV1443*$AW1442</f>
        <v>0</v>
      </c>
      <c r="AV1442" s="172">
        <f>'SAISIE '!AW1443*$AW1442</f>
        <v>0</v>
      </c>
      <c r="AW1442" s="172">
        <f>'SAISIE '!AX1443</f>
        <v>0</v>
      </c>
    </row>
    <row r="1443" spans="1:49" ht="15.75">
      <c r="A1443" s="172">
        <f>'SAISIE '!B1444</f>
        <v>0</v>
      </c>
      <c r="B1443" s="172">
        <f>'SAISIE '!C1444</f>
        <v>0</v>
      </c>
      <c r="C1443" s="172">
        <f>'SAISIE '!D1444</f>
        <v>0</v>
      </c>
      <c r="D1443" s="172">
        <f>'SAISIE '!E1444</f>
        <v>0</v>
      </c>
      <c r="E1443" s="174">
        <f>'SAISIE '!F1444</f>
        <v>0</v>
      </c>
      <c r="F1443" s="172">
        <f>'SAISIE '!G1444</f>
        <v>0</v>
      </c>
      <c r="G1443" s="172">
        <f>'SAISIE '!H1444</f>
        <v>0</v>
      </c>
      <c r="H1443" s="172">
        <f>'SAISIE '!I1444</f>
        <v>0</v>
      </c>
      <c r="I1443" s="172">
        <f>'SAISIE '!J1444*$AW1443</f>
        <v>0</v>
      </c>
      <c r="J1443" s="172">
        <f>'SAISIE '!K1444*$AW1443</f>
        <v>0</v>
      </c>
      <c r="K1443" s="172">
        <f>'SAISIE '!L1444*$AW1443</f>
        <v>0</v>
      </c>
      <c r="L1443" s="172">
        <f>'SAISIE '!M1444*$AW1443</f>
        <v>0</v>
      </c>
      <c r="M1443" s="172">
        <f>'SAISIE '!N1444*$AW1443</f>
        <v>0</v>
      </c>
      <c r="N1443" s="172">
        <f>'SAISIE '!O1444*$AW1443</f>
        <v>0</v>
      </c>
      <c r="O1443" s="172">
        <f>'SAISIE '!P1444*$AW1443</f>
        <v>0</v>
      </c>
      <c r="P1443" s="172">
        <f>'SAISIE '!Q1444*$AW1443</f>
        <v>0</v>
      </c>
      <c r="Q1443" s="172">
        <f>'SAISIE '!R1444*$AW1443</f>
        <v>0</v>
      </c>
      <c r="R1443" s="172">
        <f>'SAISIE '!S1444*$AW1443</f>
        <v>0</v>
      </c>
      <c r="S1443" s="172">
        <f>'SAISIE '!T1444*$AW1443</f>
        <v>0</v>
      </c>
      <c r="T1443" s="172">
        <f>'SAISIE '!U1444*$AW1443</f>
        <v>0</v>
      </c>
      <c r="U1443" s="172">
        <f>'SAISIE '!V1444*$AW1443</f>
        <v>0</v>
      </c>
      <c r="V1443" s="172">
        <f>'SAISIE '!W1444*$AW1443</f>
        <v>0</v>
      </c>
      <c r="W1443" s="172">
        <f>'SAISIE '!X1444*$AW1443</f>
        <v>0</v>
      </c>
      <c r="X1443" s="172">
        <f>'SAISIE '!Y1444*$AW1443</f>
        <v>0</v>
      </c>
      <c r="Y1443" s="172">
        <f>'SAISIE '!Z1444*$AW1443</f>
        <v>0</v>
      </c>
      <c r="Z1443" s="172">
        <f>'SAISIE '!AA1444*$AW1443</f>
        <v>0</v>
      </c>
      <c r="AA1443" s="172">
        <f>'SAISIE '!AB1444*$AW1443</f>
        <v>0</v>
      </c>
      <c r="AB1443" s="172">
        <f>'SAISIE '!AC1444*$AW1443</f>
        <v>0</v>
      </c>
      <c r="AC1443" s="172">
        <f>'SAISIE '!AD1444*$AW1443</f>
        <v>0</v>
      </c>
      <c r="AD1443" s="172">
        <f>'SAISIE '!AE1444*$AW1443</f>
        <v>0</v>
      </c>
      <c r="AE1443" s="172">
        <f>'SAISIE '!AF1444*$AW1443</f>
        <v>0</v>
      </c>
      <c r="AF1443" s="172">
        <f>'SAISIE '!AG1444*$AW1443</f>
        <v>0</v>
      </c>
      <c r="AG1443" s="172">
        <f>'SAISIE '!AH1444*$AW1443</f>
        <v>0</v>
      </c>
      <c r="AH1443" s="172">
        <f>'SAISIE '!AI1444*$AW1443</f>
        <v>0</v>
      </c>
      <c r="AI1443" s="172">
        <f>'SAISIE '!AJ1444*$AW1443</f>
        <v>0</v>
      </c>
      <c r="AJ1443" s="172">
        <f>'SAISIE '!AK1444*$AW1443</f>
        <v>0</v>
      </c>
      <c r="AK1443" s="172">
        <f>'SAISIE '!AL1444*$AW1443</f>
        <v>0</v>
      </c>
      <c r="AL1443" s="172">
        <f>'SAISIE '!AM1444*$AW1443</f>
        <v>0</v>
      </c>
      <c r="AM1443" s="172">
        <f>'SAISIE '!AN1444*$AW1443</f>
        <v>0</v>
      </c>
      <c r="AN1443" s="172">
        <f>'SAISIE '!AO1444*$AW1443</f>
        <v>0</v>
      </c>
      <c r="AO1443" s="172">
        <f>'SAISIE '!AP1444*$AW1443</f>
        <v>0</v>
      </c>
      <c r="AP1443" s="172">
        <f>'SAISIE '!AQ1444*$AW1443</f>
        <v>0</v>
      </c>
      <c r="AQ1443" s="172">
        <f>'SAISIE '!AR1444*$AW1443</f>
        <v>0</v>
      </c>
      <c r="AR1443" s="172">
        <f>'SAISIE '!AS1444*$AW1443</f>
        <v>0</v>
      </c>
      <c r="AS1443" s="172">
        <f>'SAISIE '!AT1444*$AW1443</f>
        <v>0</v>
      </c>
      <c r="AT1443" s="172">
        <f>'SAISIE '!AU1444*$AW1443</f>
        <v>0</v>
      </c>
      <c r="AU1443" s="172">
        <f>'SAISIE '!AV1444*$AW1443</f>
        <v>0</v>
      </c>
      <c r="AV1443" s="172">
        <f>'SAISIE '!AW1444*$AW1443</f>
        <v>0</v>
      </c>
      <c r="AW1443" s="172">
        <f>'SAISIE '!AX1444</f>
        <v>0</v>
      </c>
    </row>
    <row r="1444" spans="1:49" ht="15.75">
      <c r="A1444" s="172">
        <f>'SAISIE '!B1445</f>
        <v>0</v>
      </c>
      <c r="B1444" s="172">
        <f>'SAISIE '!C1445</f>
        <v>0</v>
      </c>
      <c r="C1444" s="172">
        <f>'SAISIE '!D1445</f>
        <v>0</v>
      </c>
      <c r="D1444" s="172">
        <f>'SAISIE '!E1445</f>
        <v>0</v>
      </c>
      <c r="E1444" s="174">
        <f>'SAISIE '!F1445</f>
        <v>0</v>
      </c>
      <c r="F1444" s="172">
        <f>'SAISIE '!G1445</f>
        <v>0</v>
      </c>
      <c r="G1444" s="172">
        <f>'SAISIE '!H1445</f>
        <v>0</v>
      </c>
      <c r="H1444" s="172">
        <f>'SAISIE '!I1445</f>
        <v>0</v>
      </c>
      <c r="I1444" s="172">
        <f>'SAISIE '!J1445*$AW1444</f>
        <v>0</v>
      </c>
      <c r="J1444" s="172">
        <f>'SAISIE '!K1445*$AW1444</f>
        <v>0</v>
      </c>
      <c r="K1444" s="172">
        <f>'SAISIE '!L1445*$AW1444</f>
        <v>0</v>
      </c>
      <c r="L1444" s="172">
        <f>'SAISIE '!M1445*$AW1444</f>
        <v>0</v>
      </c>
      <c r="M1444" s="172">
        <f>'SAISIE '!N1445*$AW1444</f>
        <v>0</v>
      </c>
      <c r="N1444" s="172">
        <f>'SAISIE '!O1445*$AW1444</f>
        <v>0</v>
      </c>
      <c r="O1444" s="172">
        <f>'SAISIE '!P1445*$AW1444</f>
        <v>0</v>
      </c>
      <c r="P1444" s="172">
        <f>'SAISIE '!Q1445*$AW1444</f>
        <v>0</v>
      </c>
      <c r="Q1444" s="172">
        <f>'SAISIE '!R1445*$AW1444</f>
        <v>0</v>
      </c>
      <c r="R1444" s="172">
        <f>'SAISIE '!S1445*$AW1444</f>
        <v>0</v>
      </c>
      <c r="S1444" s="172">
        <f>'SAISIE '!T1445*$AW1444</f>
        <v>0</v>
      </c>
      <c r="T1444" s="172">
        <f>'SAISIE '!U1445*$AW1444</f>
        <v>0</v>
      </c>
      <c r="U1444" s="172">
        <f>'SAISIE '!V1445*$AW1444</f>
        <v>0</v>
      </c>
      <c r="V1444" s="172">
        <f>'SAISIE '!W1445*$AW1444</f>
        <v>0</v>
      </c>
      <c r="W1444" s="172">
        <f>'SAISIE '!X1445*$AW1444</f>
        <v>0</v>
      </c>
      <c r="X1444" s="172">
        <f>'SAISIE '!Y1445*$AW1444</f>
        <v>0</v>
      </c>
      <c r="Y1444" s="172">
        <f>'SAISIE '!Z1445*$AW1444</f>
        <v>0</v>
      </c>
      <c r="Z1444" s="172">
        <f>'SAISIE '!AA1445*$AW1444</f>
        <v>0</v>
      </c>
      <c r="AA1444" s="172">
        <f>'SAISIE '!AB1445*$AW1444</f>
        <v>0</v>
      </c>
      <c r="AB1444" s="172">
        <f>'SAISIE '!AC1445*$AW1444</f>
        <v>0</v>
      </c>
      <c r="AC1444" s="172">
        <f>'SAISIE '!AD1445*$AW1444</f>
        <v>0</v>
      </c>
      <c r="AD1444" s="172">
        <f>'SAISIE '!AE1445*$AW1444</f>
        <v>0</v>
      </c>
      <c r="AE1444" s="172">
        <f>'SAISIE '!AF1445*$AW1444</f>
        <v>0</v>
      </c>
      <c r="AF1444" s="172">
        <f>'SAISIE '!AG1445*$AW1444</f>
        <v>0</v>
      </c>
      <c r="AG1444" s="172">
        <f>'SAISIE '!AH1445*$AW1444</f>
        <v>0</v>
      </c>
      <c r="AH1444" s="172">
        <f>'SAISIE '!AI1445*$AW1444</f>
        <v>0</v>
      </c>
      <c r="AI1444" s="172">
        <f>'SAISIE '!AJ1445*$AW1444</f>
        <v>0</v>
      </c>
      <c r="AJ1444" s="172">
        <f>'SAISIE '!AK1445*$AW1444</f>
        <v>0</v>
      </c>
      <c r="AK1444" s="172">
        <f>'SAISIE '!AL1445*$AW1444</f>
        <v>0</v>
      </c>
      <c r="AL1444" s="172">
        <f>'SAISIE '!AM1445*$AW1444</f>
        <v>0</v>
      </c>
      <c r="AM1444" s="172">
        <f>'SAISIE '!AN1445*$AW1444</f>
        <v>0</v>
      </c>
      <c r="AN1444" s="172">
        <f>'SAISIE '!AO1445*$AW1444</f>
        <v>0</v>
      </c>
      <c r="AO1444" s="172">
        <f>'SAISIE '!AP1445*$AW1444</f>
        <v>0</v>
      </c>
      <c r="AP1444" s="172">
        <f>'SAISIE '!AQ1445*$AW1444</f>
        <v>0</v>
      </c>
      <c r="AQ1444" s="172">
        <f>'SAISIE '!AR1445*$AW1444</f>
        <v>0</v>
      </c>
      <c r="AR1444" s="172">
        <f>'SAISIE '!AS1445*$AW1444</f>
        <v>0</v>
      </c>
      <c r="AS1444" s="172">
        <f>'SAISIE '!AT1445*$AW1444</f>
        <v>0</v>
      </c>
      <c r="AT1444" s="172">
        <f>'SAISIE '!AU1445*$AW1444</f>
        <v>0</v>
      </c>
      <c r="AU1444" s="172">
        <f>'SAISIE '!AV1445*$AW1444</f>
        <v>0</v>
      </c>
      <c r="AV1444" s="172">
        <f>'SAISIE '!AW1445*$AW1444</f>
        <v>0</v>
      </c>
      <c r="AW1444" s="172">
        <f>'SAISIE '!AX1445</f>
        <v>0</v>
      </c>
    </row>
    <row r="1445" spans="1:49" ht="15.75">
      <c r="A1445" s="172">
        <f>'SAISIE '!B1446</f>
        <v>0</v>
      </c>
      <c r="B1445" s="172">
        <f>'SAISIE '!C1446</f>
        <v>0</v>
      </c>
      <c r="C1445" s="172">
        <f>'SAISIE '!D1446</f>
        <v>0</v>
      </c>
      <c r="D1445" s="172">
        <f>'SAISIE '!E1446</f>
        <v>0</v>
      </c>
      <c r="E1445" s="174">
        <f>'SAISIE '!F1446</f>
        <v>0</v>
      </c>
      <c r="F1445" s="172">
        <f>'SAISIE '!G1446</f>
        <v>0</v>
      </c>
      <c r="G1445" s="172">
        <f>'SAISIE '!H1446</f>
        <v>0</v>
      </c>
      <c r="H1445" s="172">
        <f>'SAISIE '!I1446</f>
        <v>0</v>
      </c>
      <c r="I1445" s="172">
        <f>'SAISIE '!J1446*$AW1445</f>
        <v>0</v>
      </c>
      <c r="J1445" s="172">
        <f>'SAISIE '!K1446*$AW1445</f>
        <v>0</v>
      </c>
      <c r="K1445" s="172">
        <f>'SAISIE '!L1446*$AW1445</f>
        <v>0</v>
      </c>
      <c r="L1445" s="172">
        <f>'SAISIE '!M1446*$AW1445</f>
        <v>0</v>
      </c>
      <c r="M1445" s="172">
        <f>'SAISIE '!N1446*$AW1445</f>
        <v>0</v>
      </c>
      <c r="N1445" s="172">
        <f>'SAISIE '!O1446*$AW1445</f>
        <v>0</v>
      </c>
      <c r="O1445" s="172">
        <f>'SAISIE '!P1446*$AW1445</f>
        <v>0</v>
      </c>
      <c r="P1445" s="172">
        <f>'SAISIE '!Q1446*$AW1445</f>
        <v>0</v>
      </c>
      <c r="Q1445" s="172">
        <f>'SAISIE '!R1446*$AW1445</f>
        <v>0</v>
      </c>
      <c r="R1445" s="172">
        <f>'SAISIE '!S1446*$AW1445</f>
        <v>0</v>
      </c>
      <c r="S1445" s="172">
        <f>'SAISIE '!T1446*$AW1445</f>
        <v>0</v>
      </c>
      <c r="T1445" s="172">
        <f>'SAISIE '!U1446*$AW1445</f>
        <v>0</v>
      </c>
      <c r="U1445" s="172">
        <f>'SAISIE '!V1446*$AW1445</f>
        <v>0</v>
      </c>
      <c r="V1445" s="172">
        <f>'SAISIE '!W1446*$AW1445</f>
        <v>0</v>
      </c>
      <c r="W1445" s="172">
        <f>'SAISIE '!X1446*$AW1445</f>
        <v>0</v>
      </c>
      <c r="X1445" s="172">
        <f>'SAISIE '!Y1446*$AW1445</f>
        <v>0</v>
      </c>
      <c r="Y1445" s="172">
        <f>'SAISIE '!Z1446*$AW1445</f>
        <v>0</v>
      </c>
      <c r="Z1445" s="172">
        <f>'SAISIE '!AA1446*$AW1445</f>
        <v>0</v>
      </c>
      <c r="AA1445" s="172">
        <f>'SAISIE '!AB1446*$AW1445</f>
        <v>0</v>
      </c>
      <c r="AB1445" s="172">
        <f>'SAISIE '!AC1446*$AW1445</f>
        <v>0</v>
      </c>
      <c r="AC1445" s="172">
        <f>'SAISIE '!AD1446*$AW1445</f>
        <v>0</v>
      </c>
      <c r="AD1445" s="172">
        <f>'SAISIE '!AE1446*$AW1445</f>
        <v>0</v>
      </c>
      <c r="AE1445" s="172">
        <f>'SAISIE '!AF1446*$AW1445</f>
        <v>0</v>
      </c>
      <c r="AF1445" s="172">
        <f>'SAISIE '!AG1446*$AW1445</f>
        <v>0</v>
      </c>
      <c r="AG1445" s="172">
        <f>'SAISIE '!AH1446*$AW1445</f>
        <v>0</v>
      </c>
      <c r="AH1445" s="172">
        <f>'SAISIE '!AI1446*$AW1445</f>
        <v>0</v>
      </c>
      <c r="AI1445" s="172">
        <f>'SAISIE '!AJ1446*$AW1445</f>
        <v>0</v>
      </c>
      <c r="AJ1445" s="172">
        <f>'SAISIE '!AK1446*$AW1445</f>
        <v>0</v>
      </c>
      <c r="AK1445" s="172">
        <f>'SAISIE '!AL1446*$AW1445</f>
        <v>0</v>
      </c>
      <c r="AL1445" s="172">
        <f>'SAISIE '!AM1446*$AW1445</f>
        <v>0</v>
      </c>
      <c r="AM1445" s="172">
        <f>'SAISIE '!AN1446*$AW1445</f>
        <v>0</v>
      </c>
      <c r="AN1445" s="172">
        <f>'SAISIE '!AO1446*$AW1445</f>
        <v>0</v>
      </c>
      <c r="AO1445" s="172">
        <f>'SAISIE '!AP1446*$AW1445</f>
        <v>0</v>
      </c>
      <c r="AP1445" s="172">
        <f>'SAISIE '!AQ1446*$AW1445</f>
        <v>0</v>
      </c>
      <c r="AQ1445" s="172">
        <f>'SAISIE '!AR1446*$AW1445</f>
        <v>0</v>
      </c>
      <c r="AR1445" s="172">
        <f>'SAISIE '!AS1446*$AW1445</f>
        <v>0</v>
      </c>
      <c r="AS1445" s="172">
        <f>'SAISIE '!AT1446*$AW1445</f>
        <v>0</v>
      </c>
      <c r="AT1445" s="172">
        <f>'SAISIE '!AU1446*$AW1445</f>
        <v>0</v>
      </c>
      <c r="AU1445" s="172">
        <f>'SAISIE '!AV1446*$AW1445</f>
        <v>0</v>
      </c>
      <c r="AV1445" s="172">
        <f>'SAISIE '!AW1446*$AW1445</f>
        <v>0</v>
      </c>
      <c r="AW1445" s="172">
        <f>'SAISIE '!AX1446</f>
        <v>0</v>
      </c>
    </row>
    <row r="1446" spans="1:49" ht="15.75">
      <c r="A1446" s="172">
        <f>'SAISIE '!B1447</f>
        <v>0</v>
      </c>
      <c r="B1446" s="172">
        <f>'SAISIE '!C1447</f>
        <v>0</v>
      </c>
      <c r="C1446" s="172">
        <f>'SAISIE '!D1447</f>
        <v>0</v>
      </c>
      <c r="D1446" s="172">
        <f>'SAISIE '!E1447</f>
        <v>0</v>
      </c>
      <c r="E1446" s="174">
        <f>'SAISIE '!F1447</f>
        <v>0</v>
      </c>
      <c r="F1446" s="172">
        <f>'SAISIE '!G1447</f>
        <v>0</v>
      </c>
      <c r="G1446" s="172">
        <f>'SAISIE '!H1447</f>
        <v>0</v>
      </c>
      <c r="H1446" s="172">
        <f>'SAISIE '!I1447</f>
        <v>0</v>
      </c>
      <c r="I1446" s="172">
        <f>'SAISIE '!J1447*$AW1446</f>
        <v>0</v>
      </c>
      <c r="J1446" s="172">
        <f>'SAISIE '!K1447*$AW1446</f>
        <v>0</v>
      </c>
      <c r="K1446" s="172">
        <f>'SAISIE '!L1447*$AW1446</f>
        <v>0</v>
      </c>
      <c r="L1446" s="172">
        <f>'SAISIE '!M1447*$AW1446</f>
        <v>0</v>
      </c>
      <c r="M1446" s="172">
        <f>'SAISIE '!N1447*$AW1446</f>
        <v>0</v>
      </c>
      <c r="N1446" s="172">
        <f>'SAISIE '!O1447*$AW1446</f>
        <v>0</v>
      </c>
      <c r="O1446" s="172">
        <f>'SAISIE '!P1447*$AW1446</f>
        <v>0</v>
      </c>
      <c r="P1446" s="172">
        <f>'SAISIE '!Q1447*$AW1446</f>
        <v>0</v>
      </c>
      <c r="Q1446" s="172">
        <f>'SAISIE '!R1447*$AW1446</f>
        <v>0</v>
      </c>
      <c r="R1446" s="172">
        <f>'SAISIE '!S1447*$AW1446</f>
        <v>0</v>
      </c>
      <c r="S1446" s="172">
        <f>'SAISIE '!T1447*$AW1446</f>
        <v>0</v>
      </c>
      <c r="T1446" s="172">
        <f>'SAISIE '!U1447*$AW1446</f>
        <v>0</v>
      </c>
      <c r="U1446" s="172">
        <f>'SAISIE '!V1447*$AW1446</f>
        <v>0</v>
      </c>
      <c r="V1446" s="172">
        <f>'SAISIE '!W1447*$AW1446</f>
        <v>0</v>
      </c>
      <c r="W1446" s="172">
        <f>'SAISIE '!X1447*$AW1446</f>
        <v>0</v>
      </c>
      <c r="X1446" s="172">
        <f>'SAISIE '!Y1447*$AW1446</f>
        <v>0</v>
      </c>
      <c r="Y1446" s="172">
        <f>'SAISIE '!Z1447*$AW1446</f>
        <v>0</v>
      </c>
      <c r="Z1446" s="172">
        <f>'SAISIE '!AA1447*$AW1446</f>
        <v>0</v>
      </c>
      <c r="AA1446" s="172">
        <f>'SAISIE '!AB1447*$AW1446</f>
        <v>0</v>
      </c>
      <c r="AB1446" s="172">
        <f>'SAISIE '!AC1447*$AW1446</f>
        <v>0</v>
      </c>
      <c r="AC1446" s="172">
        <f>'SAISIE '!AD1447*$AW1446</f>
        <v>0</v>
      </c>
      <c r="AD1446" s="172">
        <f>'SAISIE '!AE1447*$AW1446</f>
        <v>0</v>
      </c>
      <c r="AE1446" s="172">
        <f>'SAISIE '!AF1447*$AW1446</f>
        <v>0</v>
      </c>
      <c r="AF1446" s="172">
        <f>'SAISIE '!AG1447*$AW1446</f>
        <v>0</v>
      </c>
      <c r="AG1446" s="172">
        <f>'SAISIE '!AH1447*$AW1446</f>
        <v>0</v>
      </c>
      <c r="AH1446" s="172">
        <f>'SAISIE '!AI1447*$AW1446</f>
        <v>0</v>
      </c>
      <c r="AI1446" s="172">
        <f>'SAISIE '!AJ1447*$AW1446</f>
        <v>0</v>
      </c>
      <c r="AJ1446" s="172">
        <f>'SAISIE '!AK1447*$AW1446</f>
        <v>0</v>
      </c>
      <c r="AK1446" s="172">
        <f>'SAISIE '!AL1447*$AW1446</f>
        <v>0</v>
      </c>
      <c r="AL1446" s="172">
        <f>'SAISIE '!AM1447*$AW1446</f>
        <v>0</v>
      </c>
      <c r="AM1446" s="172">
        <f>'SAISIE '!AN1447*$AW1446</f>
        <v>0</v>
      </c>
      <c r="AN1446" s="172">
        <f>'SAISIE '!AO1447*$AW1446</f>
        <v>0</v>
      </c>
      <c r="AO1446" s="172">
        <f>'SAISIE '!AP1447*$AW1446</f>
        <v>0</v>
      </c>
      <c r="AP1446" s="172">
        <f>'SAISIE '!AQ1447*$AW1446</f>
        <v>0</v>
      </c>
      <c r="AQ1446" s="172">
        <f>'SAISIE '!AR1447*$AW1446</f>
        <v>0</v>
      </c>
      <c r="AR1446" s="172">
        <f>'SAISIE '!AS1447*$AW1446</f>
        <v>0</v>
      </c>
      <c r="AS1446" s="172">
        <f>'SAISIE '!AT1447*$AW1446</f>
        <v>0</v>
      </c>
      <c r="AT1446" s="172">
        <f>'SAISIE '!AU1447*$AW1446</f>
        <v>0</v>
      </c>
      <c r="AU1446" s="172">
        <f>'SAISIE '!AV1447*$AW1446</f>
        <v>0</v>
      </c>
      <c r="AV1446" s="172">
        <f>'SAISIE '!AW1447*$AW1446</f>
        <v>0</v>
      </c>
      <c r="AW1446" s="172">
        <f>'SAISIE '!AX1447</f>
        <v>0</v>
      </c>
    </row>
    <row r="1447" spans="1:49" ht="15.75">
      <c r="A1447" s="172">
        <f>'SAISIE '!B1448</f>
        <v>0</v>
      </c>
      <c r="B1447" s="172">
        <f>'SAISIE '!C1448</f>
        <v>0</v>
      </c>
      <c r="C1447" s="172">
        <f>'SAISIE '!D1448</f>
        <v>0</v>
      </c>
      <c r="D1447" s="172">
        <f>'SAISIE '!E1448</f>
        <v>0</v>
      </c>
      <c r="E1447" s="174">
        <f>'SAISIE '!F1448</f>
        <v>0</v>
      </c>
      <c r="F1447" s="172">
        <f>'SAISIE '!G1448</f>
        <v>0</v>
      </c>
      <c r="G1447" s="172">
        <f>'SAISIE '!H1448</f>
        <v>0</v>
      </c>
      <c r="H1447" s="172">
        <f>'SAISIE '!I1448</f>
        <v>0</v>
      </c>
      <c r="I1447" s="172">
        <f>'SAISIE '!J1448*$AW1447</f>
        <v>0</v>
      </c>
      <c r="J1447" s="172">
        <f>'SAISIE '!K1448*$AW1447</f>
        <v>0</v>
      </c>
      <c r="K1447" s="172">
        <f>'SAISIE '!L1448*$AW1447</f>
        <v>0</v>
      </c>
      <c r="L1447" s="172">
        <f>'SAISIE '!M1448*$AW1447</f>
        <v>0</v>
      </c>
      <c r="M1447" s="172">
        <f>'SAISIE '!N1448*$AW1447</f>
        <v>0</v>
      </c>
      <c r="N1447" s="172">
        <f>'SAISIE '!O1448*$AW1447</f>
        <v>0</v>
      </c>
      <c r="O1447" s="172">
        <f>'SAISIE '!P1448*$AW1447</f>
        <v>0</v>
      </c>
      <c r="P1447" s="172">
        <f>'SAISIE '!Q1448*$AW1447</f>
        <v>0</v>
      </c>
      <c r="Q1447" s="172">
        <f>'SAISIE '!R1448*$AW1447</f>
        <v>0</v>
      </c>
      <c r="R1447" s="172">
        <f>'SAISIE '!S1448*$AW1447</f>
        <v>0</v>
      </c>
      <c r="S1447" s="172">
        <f>'SAISIE '!T1448*$AW1447</f>
        <v>0</v>
      </c>
      <c r="T1447" s="172">
        <f>'SAISIE '!U1448*$AW1447</f>
        <v>0</v>
      </c>
      <c r="U1447" s="172">
        <f>'SAISIE '!V1448*$AW1447</f>
        <v>0</v>
      </c>
      <c r="V1447" s="172">
        <f>'SAISIE '!W1448*$AW1447</f>
        <v>0</v>
      </c>
      <c r="W1447" s="172">
        <f>'SAISIE '!X1448*$AW1447</f>
        <v>0</v>
      </c>
      <c r="X1447" s="172">
        <f>'SAISIE '!Y1448*$AW1447</f>
        <v>0</v>
      </c>
      <c r="Y1447" s="172">
        <f>'SAISIE '!Z1448*$AW1447</f>
        <v>0</v>
      </c>
      <c r="Z1447" s="172">
        <f>'SAISIE '!AA1448*$AW1447</f>
        <v>0</v>
      </c>
      <c r="AA1447" s="172">
        <f>'SAISIE '!AB1448*$AW1447</f>
        <v>0</v>
      </c>
      <c r="AB1447" s="172">
        <f>'SAISIE '!AC1448*$AW1447</f>
        <v>0</v>
      </c>
      <c r="AC1447" s="172">
        <f>'SAISIE '!AD1448*$AW1447</f>
        <v>0</v>
      </c>
      <c r="AD1447" s="172">
        <f>'SAISIE '!AE1448*$AW1447</f>
        <v>0</v>
      </c>
      <c r="AE1447" s="172">
        <f>'SAISIE '!AF1448*$AW1447</f>
        <v>0</v>
      </c>
      <c r="AF1447" s="172">
        <f>'SAISIE '!AG1448*$AW1447</f>
        <v>0</v>
      </c>
      <c r="AG1447" s="172">
        <f>'SAISIE '!AH1448*$AW1447</f>
        <v>0</v>
      </c>
      <c r="AH1447" s="172">
        <f>'SAISIE '!AI1448*$AW1447</f>
        <v>0</v>
      </c>
      <c r="AI1447" s="172">
        <f>'SAISIE '!AJ1448*$AW1447</f>
        <v>0</v>
      </c>
      <c r="AJ1447" s="172">
        <f>'SAISIE '!AK1448*$AW1447</f>
        <v>0</v>
      </c>
      <c r="AK1447" s="172">
        <f>'SAISIE '!AL1448*$AW1447</f>
        <v>0</v>
      </c>
      <c r="AL1447" s="172">
        <f>'SAISIE '!AM1448*$AW1447</f>
        <v>0</v>
      </c>
      <c r="AM1447" s="172">
        <f>'SAISIE '!AN1448*$AW1447</f>
        <v>0</v>
      </c>
      <c r="AN1447" s="172">
        <f>'SAISIE '!AO1448*$AW1447</f>
        <v>0</v>
      </c>
      <c r="AO1447" s="172">
        <f>'SAISIE '!AP1448*$AW1447</f>
        <v>0</v>
      </c>
      <c r="AP1447" s="172">
        <f>'SAISIE '!AQ1448*$AW1447</f>
        <v>0</v>
      </c>
      <c r="AQ1447" s="172">
        <f>'SAISIE '!AR1448*$AW1447</f>
        <v>0</v>
      </c>
      <c r="AR1447" s="172">
        <f>'SAISIE '!AS1448*$AW1447</f>
        <v>0</v>
      </c>
      <c r="AS1447" s="172">
        <f>'SAISIE '!AT1448*$AW1447</f>
        <v>0</v>
      </c>
      <c r="AT1447" s="172">
        <f>'SAISIE '!AU1448*$AW1447</f>
        <v>0</v>
      </c>
      <c r="AU1447" s="172">
        <f>'SAISIE '!AV1448*$AW1447</f>
        <v>0</v>
      </c>
      <c r="AV1447" s="172">
        <f>'SAISIE '!AW1448*$AW1447</f>
        <v>0</v>
      </c>
      <c r="AW1447" s="172">
        <f>'SAISIE '!AX1448</f>
        <v>0</v>
      </c>
    </row>
    <row r="1448" spans="1:49" ht="15.75">
      <c r="A1448" s="172">
        <f>'SAISIE '!B1449</f>
        <v>0</v>
      </c>
      <c r="B1448" s="172">
        <f>'SAISIE '!C1449</f>
        <v>0</v>
      </c>
      <c r="C1448" s="172">
        <f>'SAISIE '!D1449</f>
        <v>0</v>
      </c>
      <c r="D1448" s="172">
        <f>'SAISIE '!E1449</f>
        <v>0</v>
      </c>
      <c r="E1448" s="174">
        <f>'SAISIE '!F1449</f>
        <v>0</v>
      </c>
      <c r="F1448" s="172">
        <f>'SAISIE '!G1449</f>
        <v>0</v>
      </c>
      <c r="G1448" s="172">
        <f>'SAISIE '!H1449</f>
        <v>0</v>
      </c>
      <c r="H1448" s="172">
        <f>'SAISIE '!I1449</f>
        <v>0</v>
      </c>
      <c r="I1448" s="172">
        <f>'SAISIE '!J1449*$AW1448</f>
        <v>0</v>
      </c>
      <c r="J1448" s="172">
        <f>'SAISIE '!K1449*$AW1448</f>
        <v>0</v>
      </c>
      <c r="K1448" s="172">
        <f>'SAISIE '!L1449*$AW1448</f>
        <v>0</v>
      </c>
      <c r="L1448" s="172">
        <f>'SAISIE '!M1449*$AW1448</f>
        <v>0</v>
      </c>
      <c r="M1448" s="172">
        <f>'SAISIE '!N1449*$AW1448</f>
        <v>0</v>
      </c>
      <c r="N1448" s="172">
        <f>'SAISIE '!O1449*$AW1448</f>
        <v>0</v>
      </c>
      <c r="O1448" s="172">
        <f>'SAISIE '!P1449*$AW1448</f>
        <v>0</v>
      </c>
      <c r="P1448" s="172">
        <f>'SAISIE '!Q1449*$AW1448</f>
        <v>0</v>
      </c>
      <c r="Q1448" s="172">
        <f>'SAISIE '!R1449*$AW1448</f>
        <v>0</v>
      </c>
      <c r="R1448" s="172">
        <f>'SAISIE '!S1449*$AW1448</f>
        <v>0</v>
      </c>
      <c r="S1448" s="172">
        <f>'SAISIE '!T1449*$AW1448</f>
        <v>0</v>
      </c>
      <c r="T1448" s="172">
        <f>'SAISIE '!U1449*$AW1448</f>
        <v>0</v>
      </c>
      <c r="U1448" s="172">
        <f>'SAISIE '!V1449*$AW1448</f>
        <v>0</v>
      </c>
      <c r="V1448" s="172">
        <f>'SAISIE '!W1449*$AW1448</f>
        <v>0</v>
      </c>
      <c r="W1448" s="172">
        <f>'SAISIE '!X1449*$AW1448</f>
        <v>0</v>
      </c>
      <c r="X1448" s="172">
        <f>'SAISIE '!Y1449*$AW1448</f>
        <v>0</v>
      </c>
      <c r="Y1448" s="172">
        <f>'SAISIE '!Z1449*$AW1448</f>
        <v>0</v>
      </c>
      <c r="Z1448" s="172">
        <f>'SAISIE '!AA1449*$AW1448</f>
        <v>0</v>
      </c>
      <c r="AA1448" s="172">
        <f>'SAISIE '!AB1449*$AW1448</f>
        <v>0</v>
      </c>
      <c r="AB1448" s="172">
        <f>'SAISIE '!AC1449*$AW1448</f>
        <v>0</v>
      </c>
      <c r="AC1448" s="172">
        <f>'SAISIE '!AD1449*$AW1448</f>
        <v>0</v>
      </c>
      <c r="AD1448" s="172">
        <f>'SAISIE '!AE1449*$AW1448</f>
        <v>0</v>
      </c>
      <c r="AE1448" s="172">
        <f>'SAISIE '!AF1449*$AW1448</f>
        <v>0</v>
      </c>
      <c r="AF1448" s="172">
        <f>'SAISIE '!AG1449*$AW1448</f>
        <v>0</v>
      </c>
      <c r="AG1448" s="172">
        <f>'SAISIE '!AH1449*$AW1448</f>
        <v>0</v>
      </c>
      <c r="AH1448" s="172">
        <f>'SAISIE '!AI1449*$AW1448</f>
        <v>0</v>
      </c>
      <c r="AI1448" s="172">
        <f>'SAISIE '!AJ1449*$AW1448</f>
        <v>0</v>
      </c>
      <c r="AJ1448" s="172">
        <f>'SAISIE '!AK1449*$AW1448</f>
        <v>0</v>
      </c>
      <c r="AK1448" s="172">
        <f>'SAISIE '!AL1449*$AW1448</f>
        <v>0</v>
      </c>
      <c r="AL1448" s="172">
        <f>'SAISIE '!AM1449*$AW1448</f>
        <v>0</v>
      </c>
      <c r="AM1448" s="172">
        <f>'SAISIE '!AN1449*$AW1448</f>
        <v>0</v>
      </c>
      <c r="AN1448" s="172">
        <f>'SAISIE '!AO1449*$AW1448</f>
        <v>0</v>
      </c>
      <c r="AO1448" s="172">
        <f>'SAISIE '!AP1449*$AW1448</f>
        <v>0</v>
      </c>
      <c r="AP1448" s="172">
        <f>'SAISIE '!AQ1449*$AW1448</f>
        <v>0</v>
      </c>
      <c r="AQ1448" s="172">
        <f>'SAISIE '!AR1449*$AW1448</f>
        <v>0</v>
      </c>
      <c r="AR1448" s="172">
        <f>'SAISIE '!AS1449*$AW1448</f>
        <v>0</v>
      </c>
      <c r="AS1448" s="172">
        <f>'SAISIE '!AT1449*$AW1448</f>
        <v>0</v>
      </c>
      <c r="AT1448" s="172">
        <f>'SAISIE '!AU1449*$AW1448</f>
        <v>0</v>
      </c>
      <c r="AU1448" s="172">
        <f>'SAISIE '!AV1449*$AW1448</f>
        <v>0</v>
      </c>
      <c r="AV1448" s="172">
        <f>'SAISIE '!AW1449*$AW1448</f>
        <v>0</v>
      </c>
      <c r="AW1448" s="172">
        <f>'SAISIE '!AX1449</f>
        <v>0</v>
      </c>
    </row>
    <row r="1449" spans="1:49" ht="15.75">
      <c r="A1449" s="172">
        <f>'SAISIE '!B1450</f>
        <v>0</v>
      </c>
      <c r="B1449" s="172">
        <f>'SAISIE '!C1450</f>
        <v>0</v>
      </c>
      <c r="C1449" s="172">
        <f>'SAISIE '!D1450</f>
        <v>0</v>
      </c>
      <c r="D1449" s="172">
        <f>'SAISIE '!E1450</f>
        <v>0</v>
      </c>
      <c r="E1449" s="174">
        <f>'SAISIE '!F1450</f>
        <v>0</v>
      </c>
      <c r="F1449" s="172">
        <f>'SAISIE '!G1450</f>
        <v>0</v>
      </c>
      <c r="G1449" s="172">
        <f>'SAISIE '!H1450</f>
        <v>0</v>
      </c>
      <c r="H1449" s="172">
        <f>'SAISIE '!I1450</f>
        <v>0</v>
      </c>
      <c r="I1449" s="172">
        <f>'SAISIE '!J1450*$AW1449</f>
        <v>0</v>
      </c>
      <c r="J1449" s="172">
        <f>'SAISIE '!K1450*$AW1449</f>
        <v>0</v>
      </c>
      <c r="K1449" s="172">
        <f>'SAISIE '!L1450*$AW1449</f>
        <v>0</v>
      </c>
      <c r="L1449" s="172">
        <f>'SAISIE '!M1450*$AW1449</f>
        <v>0</v>
      </c>
      <c r="M1449" s="172">
        <f>'SAISIE '!N1450*$AW1449</f>
        <v>0</v>
      </c>
      <c r="N1449" s="172">
        <f>'SAISIE '!O1450*$AW1449</f>
        <v>0</v>
      </c>
      <c r="O1449" s="172">
        <f>'SAISIE '!P1450*$AW1449</f>
        <v>0</v>
      </c>
      <c r="P1449" s="172">
        <f>'SAISIE '!Q1450*$AW1449</f>
        <v>0</v>
      </c>
      <c r="Q1449" s="172">
        <f>'SAISIE '!R1450*$AW1449</f>
        <v>0</v>
      </c>
      <c r="R1449" s="172">
        <f>'SAISIE '!S1450*$AW1449</f>
        <v>0</v>
      </c>
      <c r="S1449" s="172">
        <f>'SAISIE '!T1450*$AW1449</f>
        <v>0</v>
      </c>
      <c r="T1449" s="172">
        <f>'SAISIE '!U1450*$AW1449</f>
        <v>0</v>
      </c>
      <c r="U1449" s="172">
        <f>'SAISIE '!V1450*$AW1449</f>
        <v>0</v>
      </c>
      <c r="V1449" s="172">
        <f>'SAISIE '!W1450*$AW1449</f>
        <v>0</v>
      </c>
      <c r="W1449" s="172">
        <f>'SAISIE '!X1450*$AW1449</f>
        <v>0</v>
      </c>
      <c r="X1449" s="172">
        <f>'SAISIE '!Y1450*$AW1449</f>
        <v>0</v>
      </c>
      <c r="Y1449" s="172">
        <f>'SAISIE '!Z1450*$AW1449</f>
        <v>0</v>
      </c>
      <c r="Z1449" s="172">
        <f>'SAISIE '!AA1450*$AW1449</f>
        <v>0</v>
      </c>
      <c r="AA1449" s="172">
        <f>'SAISIE '!AB1450*$AW1449</f>
        <v>0</v>
      </c>
      <c r="AB1449" s="172">
        <f>'SAISIE '!AC1450*$AW1449</f>
        <v>0</v>
      </c>
      <c r="AC1449" s="172">
        <f>'SAISIE '!AD1450*$AW1449</f>
        <v>0</v>
      </c>
      <c r="AD1449" s="172">
        <f>'SAISIE '!AE1450*$AW1449</f>
        <v>0</v>
      </c>
      <c r="AE1449" s="172">
        <f>'SAISIE '!AF1450*$AW1449</f>
        <v>0</v>
      </c>
      <c r="AF1449" s="172">
        <f>'SAISIE '!AG1450*$AW1449</f>
        <v>0</v>
      </c>
      <c r="AG1449" s="172">
        <f>'SAISIE '!AH1450*$AW1449</f>
        <v>0</v>
      </c>
      <c r="AH1449" s="172">
        <f>'SAISIE '!AI1450*$AW1449</f>
        <v>0</v>
      </c>
      <c r="AI1449" s="172">
        <f>'SAISIE '!AJ1450*$AW1449</f>
        <v>0</v>
      </c>
      <c r="AJ1449" s="172">
        <f>'SAISIE '!AK1450*$AW1449</f>
        <v>0</v>
      </c>
      <c r="AK1449" s="172">
        <f>'SAISIE '!AL1450*$AW1449</f>
        <v>0</v>
      </c>
      <c r="AL1449" s="172">
        <f>'SAISIE '!AM1450*$AW1449</f>
        <v>0</v>
      </c>
      <c r="AM1449" s="172">
        <f>'SAISIE '!AN1450*$AW1449</f>
        <v>0</v>
      </c>
      <c r="AN1449" s="172">
        <f>'SAISIE '!AO1450*$AW1449</f>
        <v>0</v>
      </c>
      <c r="AO1449" s="172">
        <f>'SAISIE '!AP1450*$AW1449</f>
        <v>0</v>
      </c>
      <c r="AP1449" s="172">
        <f>'SAISIE '!AQ1450*$AW1449</f>
        <v>0</v>
      </c>
      <c r="AQ1449" s="172">
        <f>'SAISIE '!AR1450*$AW1449</f>
        <v>0</v>
      </c>
      <c r="AR1449" s="172">
        <f>'SAISIE '!AS1450*$AW1449</f>
        <v>0</v>
      </c>
      <c r="AS1449" s="172">
        <f>'SAISIE '!AT1450*$AW1449</f>
        <v>0</v>
      </c>
      <c r="AT1449" s="172">
        <f>'SAISIE '!AU1450*$AW1449</f>
        <v>0</v>
      </c>
      <c r="AU1449" s="172">
        <f>'SAISIE '!AV1450*$AW1449</f>
        <v>0</v>
      </c>
      <c r="AV1449" s="172">
        <f>'SAISIE '!AW1450*$AW1449</f>
        <v>0</v>
      </c>
      <c r="AW1449" s="172">
        <f>'SAISIE '!AX1450</f>
        <v>0</v>
      </c>
    </row>
    <row r="1450" spans="1:49" ht="15.75">
      <c r="A1450" s="172">
        <f>'SAISIE '!B1451</f>
        <v>0</v>
      </c>
      <c r="B1450" s="172">
        <f>'SAISIE '!C1451</f>
        <v>0</v>
      </c>
      <c r="C1450" s="172">
        <f>'SAISIE '!D1451</f>
        <v>0</v>
      </c>
      <c r="D1450" s="172">
        <f>'SAISIE '!E1451</f>
        <v>0</v>
      </c>
      <c r="E1450" s="174">
        <f>'SAISIE '!F1451</f>
        <v>0</v>
      </c>
      <c r="F1450" s="172">
        <f>'SAISIE '!G1451</f>
        <v>0</v>
      </c>
      <c r="G1450" s="172">
        <f>'SAISIE '!H1451</f>
        <v>0</v>
      </c>
      <c r="H1450" s="172">
        <f>'SAISIE '!I1451</f>
        <v>0</v>
      </c>
      <c r="I1450" s="172">
        <f>'SAISIE '!J1451*$AW1450</f>
        <v>0</v>
      </c>
      <c r="J1450" s="172">
        <f>'SAISIE '!K1451*$AW1450</f>
        <v>0</v>
      </c>
      <c r="K1450" s="172">
        <f>'SAISIE '!L1451*$AW1450</f>
        <v>0</v>
      </c>
      <c r="L1450" s="172">
        <f>'SAISIE '!M1451*$AW1450</f>
        <v>0</v>
      </c>
      <c r="M1450" s="172">
        <f>'SAISIE '!N1451*$AW1450</f>
        <v>0</v>
      </c>
      <c r="N1450" s="172">
        <f>'SAISIE '!O1451*$AW1450</f>
        <v>0</v>
      </c>
      <c r="O1450" s="172">
        <f>'SAISIE '!P1451*$AW1450</f>
        <v>0</v>
      </c>
      <c r="P1450" s="172">
        <f>'SAISIE '!Q1451*$AW1450</f>
        <v>0</v>
      </c>
      <c r="Q1450" s="172">
        <f>'SAISIE '!R1451*$AW1450</f>
        <v>0</v>
      </c>
      <c r="R1450" s="172">
        <f>'SAISIE '!S1451*$AW1450</f>
        <v>0</v>
      </c>
      <c r="S1450" s="172">
        <f>'SAISIE '!T1451*$AW1450</f>
        <v>0</v>
      </c>
      <c r="T1450" s="172">
        <f>'SAISIE '!U1451*$AW1450</f>
        <v>0</v>
      </c>
      <c r="U1450" s="172">
        <f>'SAISIE '!V1451*$AW1450</f>
        <v>0</v>
      </c>
      <c r="V1450" s="172">
        <f>'SAISIE '!W1451*$AW1450</f>
        <v>0</v>
      </c>
      <c r="W1450" s="172">
        <f>'SAISIE '!X1451*$AW1450</f>
        <v>0</v>
      </c>
      <c r="X1450" s="172">
        <f>'SAISIE '!Y1451*$AW1450</f>
        <v>0</v>
      </c>
      <c r="Y1450" s="172">
        <f>'SAISIE '!Z1451*$AW1450</f>
        <v>0</v>
      </c>
      <c r="Z1450" s="172">
        <f>'SAISIE '!AA1451*$AW1450</f>
        <v>0</v>
      </c>
      <c r="AA1450" s="172">
        <f>'SAISIE '!AB1451*$AW1450</f>
        <v>0</v>
      </c>
      <c r="AB1450" s="172">
        <f>'SAISIE '!AC1451*$AW1450</f>
        <v>0</v>
      </c>
      <c r="AC1450" s="172">
        <f>'SAISIE '!AD1451*$AW1450</f>
        <v>0</v>
      </c>
      <c r="AD1450" s="172">
        <f>'SAISIE '!AE1451*$AW1450</f>
        <v>0</v>
      </c>
      <c r="AE1450" s="172">
        <f>'SAISIE '!AF1451*$AW1450</f>
        <v>0</v>
      </c>
      <c r="AF1450" s="172">
        <f>'SAISIE '!AG1451*$AW1450</f>
        <v>0</v>
      </c>
      <c r="AG1450" s="172">
        <f>'SAISIE '!AH1451*$AW1450</f>
        <v>0</v>
      </c>
      <c r="AH1450" s="172">
        <f>'SAISIE '!AI1451*$AW1450</f>
        <v>0</v>
      </c>
      <c r="AI1450" s="172">
        <f>'SAISIE '!AJ1451*$AW1450</f>
        <v>0</v>
      </c>
      <c r="AJ1450" s="172">
        <f>'SAISIE '!AK1451*$AW1450</f>
        <v>0</v>
      </c>
      <c r="AK1450" s="172">
        <f>'SAISIE '!AL1451*$AW1450</f>
        <v>0</v>
      </c>
      <c r="AL1450" s="172">
        <f>'SAISIE '!AM1451*$AW1450</f>
        <v>0</v>
      </c>
      <c r="AM1450" s="172">
        <f>'SAISIE '!AN1451*$AW1450</f>
        <v>0</v>
      </c>
      <c r="AN1450" s="172">
        <f>'SAISIE '!AO1451*$AW1450</f>
        <v>0</v>
      </c>
      <c r="AO1450" s="172">
        <f>'SAISIE '!AP1451*$AW1450</f>
        <v>0</v>
      </c>
      <c r="AP1450" s="172">
        <f>'SAISIE '!AQ1451*$AW1450</f>
        <v>0</v>
      </c>
      <c r="AQ1450" s="172">
        <f>'SAISIE '!AR1451*$AW1450</f>
        <v>0</v>
      </c>
      <c r="AR1450" s="172">
        <f>'SAISIE '!AS1451*$AW1450</f>
        <v>0</v>
      </c>
      <c r="AS1450" s="172">
        <f>'SAISIE '!AT1451*$AW1450</f>
        <v>0</v>
      </c>
      <c r="AT1450" s="172">
        <f>'SAISIE '!AU1451*$AW1450</f>
        <v>0</v>
      </c>
      <c r="AU1450" s="172">
        <f>'SAISIE '!AV1451*$AW1450</f>
        <v>0</v>
      </c>
      <c r="AV1450" s="172">
        <f>'SAISIE '!AW1451*$AW1450</f>
        <v>0</v>
      </c>
      <c r="AW1450" s="172">
        <f>'SAISIE '!AX1451</f>
        <v>0</v>
      </c>
    </row>
    <row r="1451" spans="1:49" ht="15.75">
      <c r="A1451" s="172">
        <f>'SAISIE '!B1452</f>
        <v>0</v>
      </c>
      <c r="B1451" s="172">
        <f>'SAISIE '!C1452</f>
        <v>0</v>
      </c>
      <c r="C1451" s="172">
        <f>'SAISIE '!D1452</f>
        <v>0</v>
      </c>
      <c r="D1451" s="172">
        <f>'SAISIE '!E1452</f>
        <v>0</v>
      </c>
      <c r="E1451" s="174">
        <f>'SAISIE '!F1452</f>
        <v>0</v>
      </c>
      <c r="F1451" s="172">
        <f>'SAISIE '!G1452</f>
        <v>0</v>
      </c>
      <c r="G1451" s="172">
        <f>'SAISIE '!H1452</f>
        <v>0</v>
      </c>
      <c r="H1451" s="172">
        <f>'SAISIE '!I1452</f>
        <v>0</v>
      </c>
      <c r="I1451" s="172">
        <f>'SAISIE '!J1452*$AW1451</f>
        <v>0</v>
      </c>
      <c r="J1451" s="172">
        <f>'SAISIE '!K1452*$AW1451</f>
        <v>0</v>
      </c>
      <c r="K1451" s="172">
        <f>'SAISIE '!L1452*$AW1451</f>
        <v>0</v>
      </c>
      <c r="L1451" s="172">
        <f>'SAISIE '!M1452*$AW1451</f>
        <v>0</v>
      </c>
      <c r="M1451" s="172">
        <f>'SAISIE '!N1452*$AW1451</f>
        <v>0</v>
      </c>
      <c r="N1451" s="172">
        <f>'SAISIE '!O1452*$AW1451</f>
        <v>0</v>
      </c>
      <c r="O1451" s="172">
        <f>'SAISIE '!P1452*$AW1451</f>
        <v>0</v>
      </c>
      <c r="P1451" s="172">
        <f>'SAISIE '!Q1452*$AW1451</f>
        <v>0</v>
      </c>
      <c r="Q1451" s="172">
        <f>'SAISIE '!R1452*$AW1451</f>
        <v>0</v>
      </c>
      <c r="R1451" s="172">
        <f>'SAISIE '!S1452*$AW1451</f>
        <v>0</v>
      </c>
      <c r="S1451" s="172">
        <f>'SAISIE '!T1452*$AW1451</f>
        <v>0</v>
      </c>
      <c r="T1451" s="172">
        <f>'SAISIE '!U1452*$AW1451</f>
        <v>0</v>
      </c>
      <c r="U1451" s="172">
        <f>'SAISIE '!V1452*$AW1451</f>
        <v>0</v>
      </c>
      <c r="V1451" s="172">
        <f>'SAISIE '!W1452*$AW1451</f>
        <v>0</v>
      </c>
      <c r="W1451" s="172">
        <f>'SAISIE '!X1452*$AW1451</f>
        <v>0</v>
      </c>
      <c r="X1451" s="172">
        <f>'SAISIE '!Y1452*$AW1451</f>
        <v>0</v>
      </c>
      <c r="Y1451" s="172">
        <f>'SAISIE '!Z1452*$AW1451</f>
        <v>0</v>
      </c>
      <c r="Z1451" s="172">
        <f>'SAISIE '!AA1452*$AW1451</f>
        <v>0</v>
      </c>
      <c r="AA1451" s="172">
        <f>'SAISIE '!AB1452*$AW1451</f>
        <v>0</v>
      </c>
      <c r="AB1451" s="172">
        <f>'SAISIE '!AC1452*$AW1451</f>
        <v>0</v>
      </c>
      <c r="AC1451" s="172">
        <f>'SAISIE '!AD1452*$AW1451</f>
        <v>0</v>
      </c>
      <c r="AD1451" s="172">
        <f>'SAISIE '!AE1452*$AW1451</f>
        <v>0</v>
      </c>
      <c r="AE1451" s="172">
        <f>'SAISIE '!AF1452*$AW1451</f>
        <v>0</v>
      </c>
      <c r="AF1451" s="172">
        <f>'SAISIE '!AG1452*$AW1451</f>
        <v>0</v>
      </c>
      <c r="AG1451" s="172">
        <f>'SAISIE '!AH1452*$AW1451</f>
        <v>0</v>
      </c>
      <c r="AH1451" s="172">
        <f>'SAISIE '!AI1452*$AW1451</f>
        <v>0</v>
      </c>
      <c r="AI1451" s="172">
        <f>'SAISIE '!AJ1452*$AW1451</f>
        <v>0</v>
      </c>
      <c r="AJ1451" s="172">
        <f>'SAISIE '!AK1452*$AW1451</f>
        <v>0</v>
      </c>
      <c r="AK1451" s="172">
        <f>'SAISIE '!AL1452*$AW1451</f>
        <v>0</v>
      </c>
      <c r="AL1451" s="172">
        <f>'SAISIE '!AM1452*$AW1451</f>
        <v>0</v>
      </c>
      <c r="AM1451" s="172">
        <f>'SAISIE '!AN1452*$AW1451</f>
        <v>0</v>
      </c>
      <c r="AN1451" s="172">
        <f>'SAISIE '!AO1452*$AW1451</f>
        <v>0</v>
      </c>
      <c r="AO1451" s="172">
        <f>'SAISIE '!AP1452*$AW1451</f>
        <v>0</v>
      </c>
      <c r="AP1451" s="172">
        <f>'SAISIE '!AQ1452*$AW1451</f>
        <v>0</v>
      </c>
      <c r="AQ1451" s="172">
        <f>'SAISIE '!AR1452*$AW1451</f>
        <v>0</v>
      </c>
      <c r="AR1451" s="172">
        <f>'SAISIE '!AS1452*$AW1451</f>
        <v>0</v>
      </c>
      <c r="AS1451" s="172">
        <f>'SAISIE '!AT1452*$AW1451</f>
        <v>0</v>
      </c>
      <c r="AT1451" s="172">
        <f>'SAISIE '!AU1452*$AW1451</f>
        <v>0</v>
      </c>
      <c r="AU1451" s="172">
        <f>'SAISIE '!AV1452*$AW1451</f>
        <v>0</v>
      </c>
      <c r="AV1451" s="172">
        <f>'SAISIE '!AW1452*$AW1451</f>
        <v>0</v>
      </c>
      <c r="AW1451" s="172">
        <f>'SAISIE '!AX1452</f>
        <v>0</v>
      </c>
    </row>
    <row r="1452" spans="1:49" ht="15.75">
      <c r="A1452" s="172">
        <f>'SAISIE '!B1453</f>
        <v>0</v>
      </c>
      <c r="B1452" s="172">
        <f>'SAISIE '!C1453</f>
        <v>0</v>
      </c>
      <c r="C1452" s="172">
        <f>'SAISIE '!D1453</f>
        <v>0</v>
      </c>
      <c r="D1452" s="172">
        <f>'SAISIE '!E1453</f>
        <v>0</v>
      </c>
      <c r="E1452" s="174">
        <f>'SAISIE '!F1453</f>
        <v>0</v>
      </c>
      <c r="F1452" s="172">
        <f>'SAISIE '!G1453</f>
        <v>0</v>
      </c>
      <c r="G1452" s="172">
        <f>'SAISIE '!H1453</f>
        <v>0</v>
      </c>
      <c r="H1452" s="172">
        <f>'SAISIE '!I1453</f>
        <v>0</v>
      </c>
      <c r="I1452" s="172">
        <f>'SAISIE '!J1453*$AW1452</f>
        <v>0</v>
      </c>
      <c r="J1452" s="172">
        <f>'SAISIE '!K1453*$AW1452</f>
        <v>0</v>
      </c>
      <c r="K1452" s="172">
        <f>'SAISIE '!L1453*$AW1452</f>
        <v>0</v>
      </c>
      <c r="L1452" s="172">
        <f>'SAISIE '!M1453*$AW1452</f>
        <v>0</v>
      </c>
      <c r="M1452" s="172">
        <f>'SAISIE '!N1453*$AW1452</f>
        <v>0</v>
      </c>
      <c r="N1452" s="172">
        <f>'SAISIE '!O1453*$AW1452</f>
        <v>0</v>
      </c>
      <c r="O1452" s="172">
        <f>'SAISIE '!P1453*$AW1452</f>
        <v>0</v>
      </c>
      <c r="P1452" s="172">
        <f>'SAISIE '!Q1453*$AW1452</f>
        <v>0</v>
      </c>
      <c r="Q1452" s="172">
        <f>'SAISIE '!R1453*$AW1452</f>
        <v>0</v>
      </c>
      <c r="R1452" s="172">
        <f>'SAISIE '!S1453*$AW1452</f>
        <v>0</v>
      </c>
      <c r="S1452" s="172">
        <f>'SAISIE '!T1453*$AW1452</f>
        <v>0</v>
      </c>
      <c r="T1452" s="172">
        <f>'SAISIE '!U1453*$AW1452</f>
        <v>0</v>
      </c>
      <c r="U1452" s="172">
        <f>'SAISIE '!V1453*$AW1452</f>
        <v>0</v>
      </c>
      <c r="V1452" s="172">
        <f>'SAISIE '!W1453*$AW1452</f>
        <v>0</v>
      </c>
      <c r="W1452" s="172">
        <f>'SAISIE '!X1453*$AW1452</f>
        <v>0</v>
      </c>
      <c r="X1452" s="172">
        <f>'SAISIE '!Y1453*$AW1452</f>
        <v>0</v>
      </c>
      <c r="Y1452" s="172">
        <f>'SAISIE '!Z1453*$AW1452</f>
        <v>0</v>
      </c>
      <c r="Z1452" s="172">
        <f>'SAISIE '!AA1453*$AW1452</f>
        <v>0</v>
      </c>
      <c r="AA1452" s="172">
        <f>'SAISIE '!AB1453*$AW1452</f>
        <v>0</v>
      </c>
      <c r="AB1452" s="172">
        <f>'SAISIE '!AC1453*$AW1452</f>
        <v>0</v>
      </c>
      <c r="AC1452" s="172">
        <f>'SAISIE '!AD1453*$AW1452</f>
        <v>0</v>
      </c>
      <c r="AD1452" s="172">
        <f>'SAISIE '!AE1453*$AW1452</f>
        <v>0</v>
      </c>
      <c r="AE1452" s="172">
        <f>'SAISIE '!AF1453*$AW1452</f>
        <v>0</v>
      </c>
      <c r="AF1452" s="172">
        <f>'SAISIE '!AG1453*$AW1452</f>
        <v>0</v>
      </c>
      <c r="AG1452" s="172">
        <f>'SAISIE '!AH1453*$AW1452</f>
        <v>0</v>
      </c>
      <c r="AH1452" s="172">
        <f>'SAISIE '!AI1453*$AW1452</f>
        <v>0</v>
      </c>
      <c r="AI1452" s="172">
        <f>'SAISIE '!AJ1453*$AW1452</f>
        <v>0</v>
      </c>
      <c r="AJ1452" s="172">
        <f>'SAISIE '!AK1453*$AW1452</f>
        <v>0</v>
      </c>
      <c r="AK1452" s="172">
        <f>'SAISIE '!AL1453*$AW1452</f>
        <v>0</v>
      </c>
      <c r="AL1452" s="172">
        <f>'SAISIE '!AM1453*$AW1452</f>
        <v>0</v>
      </c>
      <c r="AM1452" s="172">
        <f>'SAISIE '!AN1453*$AW1452</f>
        <v>0</v>
      </c>
      <c r="AN1452" s="172">
        <f>'SAISIE '!AO1453*$AW1452</f>
        <v>0</v>
      </c>
      <c r="AO1452" s="172">
        <f>'SAISIE '!AP1453*$AW1452</f>
        <v>0</v>
      </c>
      <c r="AP1452" s="172">
        <f>'SAISIE '!AQ1453*$AW1452</f>
        <v>0</v>
      </c>
      <c r="AQ1452" s="172">
        <f>'SAISIE '!AR1453*$AW1452</f>
        <v>0</v>
      </c>
      <c r="AR1452" s="172">
        <f>'SAISIE '!AS1453*$AW1452</f>
        <v>0</v>
      </c>
      <c r="AS1452" s="172">
        <f>'SAISIE '!AT1453*$AW1452</f>
        <v>0</v>
      </c>
      <c r="AT1452" s="172">
        <f>'SAISIE '!AU1453*$AW1452</f>
        <v>0</v>
      </c>
      <c r="AU1452" s="172">
        <f>'SAISIE '!AV1453*$AW1452</f>
        <v>0</v>
      </c>
      <c r="AV1452" s="172">
        <f>'SAISIE '!AW1453*$AW1452</f>
        <v>0</v>
      </c>
      <c r="AW1452" s="172">
        <f>'SAISIE '!AX1453</f>
        <v>0</v>
      </c>
    </row>
    <row r="1453" spans="1:49" ht="15.75">
      <c r="A1453" s="172">
        <f>'SAISIE '!B1454</f>
        <v>0</v>
      </c>
      <c r="B1453" s="172">
        <f>'SAISIE '!C1454</f>
        <v>0</v>
      </c>
      <c r="C1453" s="172">
        <f>'SAISIE '!D1454</f>
        <v>0</v>
      </c>
      <c r="D1453" s="172">
        <f>'SAISIE '!E1454</f>
        <v>0</v>
      </c>
      <c r="E1453" s="174">
        <f>'SAISIE '!F1454</f>
        <v>0</v>
      </c>
      <c r="F1453" s="172">
        <f>'SAISIE '!G1454</f>
        <v>0</v>
      </c>
      <c r="G1453" s="172">
        <f>'SAISIE '!H1454</f>
        <v>0</v>
      </c>
      <c r="H1453" s="172">
        <f>'SAISIE '!I1454</f>
        <v>0</v>
      </c>
      <c r="I1453" s="172">
        <f>'SAISIE '!J1454*$AW1453</f>
        <v>0</v>
      </c>
      <c r="J1453" s="172">
        <f>'SAISIE '!K1454*$AW1453</f>
        <v>0</v>
      </c>
      <c r="K1453" s="172">
        <f>'SAISIE '!L1454*$AW1453</f>
        <v>0</v>
      </c>
      <c r="L1453" s="172">
        <f>'SAISIE '!M1454*$AW1453</f>
        <v>0</v>
      </c>
      <c r="M1453" s="172">
        <f>'SAISIE '!N1454*$AW1453</f>
        <v>0</v>
      </c>
      <c r="N1453" s="172">
        <f>'SAISIE '!O1454*$AW1453</f>
        <v>0</v>
      </c>
      <c r="O1453" s="172">
        <f>'SAISIE '!P1454*$AW1453</f>
        <v>0</v>
      </c>
      <c r="P1453" s="172">
        <f>'SAISIE '!Q1454*$AW1453</f>
        <v>0</v>
      </c>
      <c r="Q1453" s="172">
        <f>'SAISIE '!R1454*$AW1453</f>
        <v>0</v>
      </c>
      <c r="R1453" s="172">
        <f>'SAISIE '!S1454*$AW1453</f>
        <v>0</v>
      </c>
      <c r="S1453" s="172">
        <f>'SAISIE '!T1454*$AW1453</f>
        <v>0</v>
      </c>
      <c r="T1453" s="172">
        <f>'SAISIE '!U1454*$AW1453</f>
        <v>0</v>
      </c>
      <c r="U1453" s="172">
        <f>'SAISIE '!V1454*$AW1453</f>
        <v>0</v>
      </c>
      <c r="V1453" s="172">
        <f>'SAISIE '!W1454*$AW1453</f>
        <v>0</v>
      </c>
      <c r="W1453" s="172">
        <f>'SAISIE '!X1454*$AW1453</f>
        <v>0</v>
      </c>
      <c r="X1453" s="172">
        <f>'SAISIE '!Y1454*$AW1453</f>
        <v>0</v>
      </c>
      <c r="Y1453" s="172">
        <f>'SAISIE '!Z1454*$AW1453</f>
        <v>0</v>
      </c>
      <c r="Z1453" s="172">
        <f>'SAISIE '!AA1454*$AW1453</f>
        <v>0</v>
      </c>
      <c r="AA1453" s="172">
        <f>'SAISIE '!AB1454*$AW1453</f>
        <v>0</v>
      </c>
      <c r="AB1453" s="172">
        <f>'SAISIE '!AC1454*$AW1453</f>
        <v>0</v>
      </c>
      <c r="AC1453" s="172">
        <f>'SAISIE '!AD1454*$AW1453</f>
        <v>0</v>
      </c>
      <c r="AD1453" s="172">
        <f>'SAISIE '!AE1454*$AW1453</f>
        <v>0</v>
      </c>
      <c r="AE1453" s="172">
        <f>'SAISIE '!AF1454*$AW1453</f>
        <v>0</v>
      </c>
      <c r="AF1453" s="172">
        <f>'SAISIE '!AG1454*$AW1453</f>
        <v>0</v>
      </c>
      <c r="AG1453" s="172">
        <f>'SAISIE '!AH1454*$AW1453</f>
        <v>0</v>
      </c>
      <c r="AH1453" s="172">
        <f>'SAISIE '!AI1454*$AW1453</f>
        <v>0</v>
      </c>
      <c r="AI1453" s="172">
        <f>'SAISIE '!AJ1454*$AW1453</f>
        <v>0</v>
      </c>
      <c r="AJ1453" s="172">
        <f>'SAISIE '!AK1454*$AW1453</f>
        <v>0</v>
      </c>
      <c r="AK1453" s="172">
        <f>'SAISIE '!AL1454*$AW1453</f>
        <v>0</v>
      </c>
      <c r="AL1453" s="172">
        <f>'SAISIE '!AM1454*$AW1453</f>
        <v>0</v>
      </c>
      <c r="AM1453" s="172">
        <f>'SAISIE '!AN1454*$AW1453</f>
        <v>0</v>
      </c>
      <c r="AN1453" s="172">
        <f>'SAISIE '!AO1454*$AW1453</f>
        <v>0</v>
      </c>
      <c r="AO1453" s="172">
        <f>'SAISIE '!AP1454*$AW1453</f>
        <v>0</v>
      </c>
      <c r="AP1453" s="172">
        <f>'SAISIE '!AQ1454*$AW1453</f>
        <v>0</v>
      </c>
      <c r="AQ1453" s="172">
        <f>'SAISIE '!AR1454*$AW1453</f>
        <v>0</v>
      </c>
      <c r="AR1453" s="172">
        <f>'SAISIE '!AS1454*$AW1453</f>
        <v>0</v>
      </c>
      <c r="AS1453" s="172">
        <f>'SAISIE '!AT1454*$AW1453</f>
        <v>0</v>
      </c>
      <c r="AT1453" s="172">
        <f>'SAISIE '!AU1454*$AW1453</f>
        <v>0</v>
      </c>
      <c r="AU1453" s="172">
        <f>'SAISIE '!AV1454*$AW1453</f>
        <v>0</v>
      </c>
      <c r="AV1453" s="172">
        <f>'SAISIE '!AW1454*$AW1453</f>
        <v>0</v>
      </c>
      <c r="AW1453" s="172">
        <f>'SAISIE '!AX1454</f>
        <v>0</v>
      </c>
    </row>
    <row r="1454" spans="1:49" ht="15.75">
      <c r="A1454" s="172">
        <f>'SAISIE '!B1455</f>
        <v>0</v>
      </c>
      <c r="B1454" s="172">
        <f>'SAISIE '!C1455</f>
        <v>0</v>
      </c>
      <c r="C1454" s="172">
        <f>'SAISIE '!D1455</f>
        <v>0</v>
      </c>
      <c r="D1454" s="172">
        <f>'SAISIE '!E1455</f>
        <v>0</v>
      </c>
      <c r="E1454" s="174">
        <f>'SAISIE '!F1455</f>
        <v>0</v>
      </c>
      <c r="F1454" s="172">
        <f>'SAISIE '!G1455</f>
        <v>0</v>
      </c>
      <c r="G1454" s="172">
        <f>'SAISIE '!H1455</f>
        <v>0</v>
      </c>
      <c r="H1454" s="172">
        <f>'SAISIE '!I1455</f>
        <v>0</v>
      </c>
      <c r="I1454" s="172">
        <f>'SAISIE '!J1455*$AW1454</f>
        <v>0</v>
      </c>
      <c r="J1454" s="172">
        <f>'SAISIE '!K1455*$AW1454</f>
        <v>0</v>
      </c>
      <c r="K1454" s="172">
        <f>'SAISIE '!L1455*$AW1454</f>
        <v>0</v>
      </c>
      <c r="L1454" s="172">
        <f>'SAISIE '!M1455*$AW1454</f>
        <v>0</v>
      </c>
      <c r="M1454" s="172">
        <f>'SAISIE '!N1455*$AW1454</f>
        <v>0</v>
      </c>
      <c r="N1454" s="172">
        <f>'SAISIE '!O1455*$AW1454</f>
        <v>0</v>
      </c>
      <c r="O1454" s="172">
        <f>'SAISIE '!P1455*$AW1454</f>
        <v>0</v>
      </c>
      <c r="P1454" s="172">
        <f>'SAISIE '!Q1455*$AW1454</f>
        <v>0</v>
      </c>
      <c r="Q1454" s="172">
        <f>'SAISIE '!R1455*$AW1454</f>
        <v>0</v>
      </c>
      <c r="R1454" s="172">
        <f>'SAISIE '!S1455*$AW1454</f>
        <v>0</v>
      </c>
      <c r="S1454" s="172">
        <f>'SAISIE '!T1455*$AW1454</f>
        <v>0</v>
      </c>
      <c r="T1454" s="172">
        <f>'SAISIE '!U1455*$AW1454</f>
        <v>0</v>
      </c>
      <c r="U1454" s="172">
        <f>'SAISIE '!V1455*$AW1454</f>
        <v>0</v>
      </c>
      <c r="V1454" s="172">
        <f>'SAISIE '!W1455*$AW1454</f>
        <v>0</v>
      </c>
      <c r="W1454" s="172">
        <f>'SAISIE '!X1455*$AW1454</f>
        <v>0</v>
      </c>
      <c r="X1454" s="172">
        <f>'SAISIE '!Y1455*$AW1454</f>
        <v>0</v>
      </c>
      <c r="Y1454" s="172">
        <f>'SAISIE '!Z1455*$AW1454</f>
        <v>0</v>
      </c>
      <c r="Z1454" s="172">
        <f>'SAISIE '!AA1455*$AW1454</f>
        <v>0</v>
      </c>
      <c r="AA1454" s="172">
        <f>'SAISIE '!AB1455*$AW1454</f>
        <v>0</v>
      </c>
      <c r="AB1454" s="172">
        <f>'SAISIE '!AC1455*$AW1454</f>
        <v>0</v>
      </c>
      <c r="AC1454" s="172">
        <f>'SAISIE '!AD1455*$AW1454</f>
        <v>0</v>
      </c>
      <c r="AD1454" s="172">
        <f>'SAISIE '!AE1455*$AW1454</f>
        <v>0</v>
      </c>
      <c r="AE1454" s="172">
        <f>'SAISIE '!AF1455*$AW1454</f>
        <v>0</v>
      </c>
      <c r="AF1454" s="172">
        <f>'SAISIE '!AG1455*$AW1454</f>
        <v>0</v>
      </c>
      <c r="AG1454" s="172">
        <f>'SAISIE '!AH1455*$AW1454</f>
        <v>0</v>
      </c>
      <c r="AH1454" s="172">
        <f>'SAISIE '!AI1455*$AW1454</f>
        <v>0</v>
      </c>
      <c r="AI1454" s="172">
        <f>'SAISIE '!AJ1455*$AW1454</f>
        <v>0</v>
      </c>
      <c r="AJ1454" s="172">
        <f>'SAISIE '!AK1455*$AW1454</f>
        <v>0</v>
      </c>
      <c r="AK1454" s="172">
        <f>'SAISIE '!AL1455*$AW1454</f>
        <v>0</v>
      </c>
      <c r="AL1454" s="172">
        <f>'SAISIE '!AM1455*$AW1454</f>
        <v>0</v>
      </c>
      <c r="AM1454" s="172">
        <f>'SAISIE '!AN1455*$AW1454</f>
        <v>0</v>
      </c>
      <c r="AN1454" s="172">
        <f>'SAISIE '!AO1455*$AW1454</f>
        <v>0</v>
      </c>
      <c r="AO1454" s="172">
        <f>'SAISIE '!AP1455*$AW1454</f>
        <v>0</v>
      </c>
      <c r="AP1454" s="172">
        <f>'SAISIE '!AQ1455*$AW1454</f>
        <v>0</v>
      </c>
      <c r="AQ1454" s="172">
        <f>'SAISIE '!AR1455*$AW1454</f>
        <v>0</v>
      </c>
      <c r="AR1454" s="172">
        <f>'SAISIE '!AS1455*$AW1454</f>
        <v>0</v>
      </c>
      <c r="AS1454" s="172">
        <f>'SAISIE '!AT1455*$AW1454</f>
        <v>0</v>
      </c>
      <c r="AT1454" s="172">
        <f>'SAISIE '!AU1455*$AW1454</f>
        <v>0</v>
      </c>
      <c r="AU1454" s="172">
        <f>'SAISIE '!AV1455*$AW1454</f>
        <v>0</v>
      </c>
      <c r="AV1454" s="172">
        <f>'SAISIE '!AW1455*$AW1454</f>
        <v>0</v>
      </c>
      <c r="AW1454" s="172">
        <f>'SAISIE '!AX1455</f>
        <v>0</v>
      </c>
    </row>
    <row r="1455" spans="1:49" ht="15.75">
      <c r="A1455" s="172">
        <f>'SAISIE '!B1456</f>
        <v>0</v>
      </c>
      <c r="B1455" s="172">
        <f>'SAISIE '!C1456</f>
        <v>0</v>
      </c>
      <c r="C1455" s="172">
        <f>'SAISIE '!D1456</f>
        <v>0</v>
      </c>
      <c r="D1455" s="172">
        <f>'SAISIE '!E1456</f>
        <v>0</v>
      </c>
      <c r="E1455" s="174">
        <f>'SAISIE '!F1456</f>
        <v>0</v>
      </c>
      <c r="F1455" s="172">
        <f>'SAISIE '!G1456</f>
        <v>0</v>
      </c>
      <c r="G1455" s="172">
        <f>'SAISIE '!H1456</f>
        <v>0</v>
      </c>
      <c r="H1455" s="172">
        <f>'SAISIE '!I1456</f>
        <v>0</v>
      </c>
      <c r="I1455" s="172">
        <f>'SAISIE '!J1456*$AW1455</f>
        <v>0</v>
      </c>
      <c r="J1455" s="172">
        <f>'SAISIE '!K1456*$AW1455</f>
        <v>0</v>
      </c>
      <c r="K1455" s="172">
        <f>'SAISIE '!L1456*$AW1455</f>
        <v>0</v>
      </c>
      <c r="L1455" s="172">
        <f>'SAISIE '!M1456*$AW1455</f>
        <v>0</v>
      </c>
      <c r="M1455" s="172">
        <f>'SAISIE '!N1456*$AW1455</f>
        <v>0</v>
      </c>
      <c r="N1455" s="172">
        <f>'SAISIE '!O1456*$AW1455</f>
        <v>0</v>
      </c>
      <c r="O1455" s="172">
        <f>'SAISIE '!P1456*$AW1455</f>
        <v>0</v>
      </c>
      <c r="P1455" s="172">
        <f>'SAISIE '!Q1456*$AW1455</f>
        <v>0</v>
      </c>
      <c r="Q1455" s="172">
        <f>'SAISIE '!R1456*$AW1455</f>
        <v>0</v>
      </c>
      <c r="R1455" s="172">
        <f>'SAISIE '!S1456*$AW1455</f>
        <v>0</v>
      </c>
      <c r="S1455" s="172">
        <f>'SAISIE '!T1456*$AW1455</f>
        <v>0</v>
      </c>
      <c r="T1455" s="172">
        <f>'SAISIE '!U1456*$AW1455</f>
        <v>0</v>
      </c>
      <c r="U1455" s="172">
        <f>'SAISIE '!V1456*$AW1455</f>
        <v>0</v>
      </c>
      <c r="V1455" s="172">
        <f>'SAISIE '!W1456*$AW1455</f>
        <v>0</v>
      </c>
      <c r="W1455" s="172">
        <f>'SAISIE '!X1456*$AW1455</f>
        <v>0</v>
      </c>
      <c r="X1455" s="172">
        <f>'SAISIE '!Y1456*$AW1455</f>
        <v>0</v>
      </c>
      <c r="Y1455" s="172">
        <f>'SAISIE '!Z1456*$AW1455</f>
        <v>0</v>
      </c>
      <c r="Z1455" s="172">
        <f>'SAISIE '!AA1456*$AW1455</f>
        <v>0</v>
      </c>
      <c r="AA1455" s="172">
        <f>'SAISIE '!AB1456*$AW1455</f>
        <v>0</v>
      </c>
      <c r="AB1455" s="172">
        <f>'SAISIE '!AC1456*$AW1455</f>
        <v>0</v>
      </c>
      <c r="AC1455" s="172">
        <f>'SAISIE '!AD1456*$AW1455</f>
        <v>0</v>
      </c>
      <c r="AD1455" s="172">
        <f>'SAISIE '!AE1456*$AW1455</f>
        <v>0</v>
      </c>
      <c r="AE1455" s="172">
        <f>'SAISIE '!AF1456*$AW1455</f>
        <v>0</v>
      </c>
      <c r="AF1455" s="172">
        <f>'SAISIE '!AG1456*$AW1455</f>
        <v>0</v>
      </c>
      <c r="AG1455" s="172">
        <f>'SAISIE '!AH1456*$AW1455</f>
        <v>0</v>
      </c>
      <c r="AH1455" s="172">
        <f>'SAISIE '!AI1456*$AW1455</f>
        <v>0</v>
      </c>
      <c r="AI1455" s="172">
        <f>'SAISIE '!AJ1456*$AW1455</f>
        <v>0</v>
      </c>
      <c r="AJ1455" s="172">
        <f>'SAISIE '!AK1456*$AW1455</f>
        <v>0</v>
      </c>
      <c r="AK1455" s="172">
        <f>'SAISIE '!AL1456*$AW1455</f>
        <v>0</v>
      </c>
      <c r="AL1455" s="172">
        <f>'SAISIE '!AM1456*$AW1455</f>
        <v>0</v>
      </c>
      <c r="AM1455" s="172">
        <f>'SAISIE '!AN1456*$AW1455</f>
        <v>0</v>
      </c>
      <c r="AN1455" s="172">
        <f>'SAISIE '!AO1456*$AW1455</f>
        <v>0</v>
      </c>
      <c r="AO1455" s="172">
        <f>'SAISIE '!AP1456*$AW1455</f>
        <v>0</v>
      </c>
      <c r="AP1455" s="172">
        <f>'SAISIE '!AQ1456*$AW1455</f>
        <v>0</v>
      </c>
      <c r="AQ1455" s="172">
        <f>'SAISIE '!AR1456*$AW1455</f>
        <v>0</v>
      </c>
      <c r="AR1455" s="172">
        <f>'SAISIE '!AS1456*$AW1455</f>
        <v>0</v>
      </c>
      <c r="AS1455" s="172">
        <f>'SAISIE '!AT1456*$AW1455</f>
        <v>0</v>
      </c>
      <c r="AT1455" s="172">
        <f>'SAISIE '!AU1456*$AW1455</f>
        <v>0</v>
      </c>
      <c r="AU1455" s="172">
        <f>'SAISIE '!AV1456*$AW1455</f>
        <v>0</v>
      </c>
      <c r="AV1455" s="172">
        <f>'SAISIE '!AW1456*$AW1455</f>
        <v>0</v>
      </c>
      <c r="AW1455" s="172">
        <f>'SAISIE '!AX1456</f>
        <v>0</v>
      </c>
    </row>
    <row r="1456" spans="1:49" ht="15.75">
      <c r="A1456" s="172">
        <f>'SAISIE '!B1457</f>
        <v>0</v>
      </c>
      <c r="B1456" s="172">
        <f>'SAISIE '!C1457</f>
        <v>0</v>
      </c>
      <c r="C1456" s="172">
        <f>'SAISIE '!D1457</f>
        <v>0</v>
      </c>
      <c r="D1456" s="172">
        <f>'SAISIE '!E1457</f>
        <v>0</v>
      </c>
      <c r="E1456" s="174">
        <f>'SAISIE '!F1457</f>
        <v>0</v>
      </c>
      <c r="F1456" s="172">
        <f>'SAISIE '!G1457</f>
        <v>0</v>
      </c>
      <c r="G1456" s="172">
        <f>'SAISIE '!H1457</f>
        <v>0</v>
      </c>
      <c r="H1456" s="172">
        <f>'SAISIE '!I1457</f>
        <v>0</v>
      </c>
      <c r="I1456" s="172">
        <f>'SAISIE '!J1457*$AW1456</f>
        <v>0</v>
      </c>
      <c r="J1456" s="172">
        <f>'SAISIE '!K1457*$AW1456</f>
        <v>0</v>
      </c>
      <c r="K1456" s="172">
        <f>'SAISIE '!L1457*$AW1456</f>
        <v>0</v>
      </c>
      <c r="L1456" s="172">
        <f>'SAISIE '!M1457*$AW1456</f>
        <v>0</v>
      </c>
      <c r="M1456" s="172">
        <f>'SAISIE '!N1457*$AW1456</f>
        <v>0</v>
      </c>
      <c r="N1456" s="172">
        <f>'SAISIE '!O1457*$AW1456</f>
        <v>0</v>
      </c>
      <c r="O1456" s="172">
        <f>'SAISIE '!P1457*$AW1456</f>
        <v>0</v>
      </c>
      <c r="P1456" s="172">
        <f>'SAISIE '!Q1457*$AW1456</f>
        <v>0</v>
      </c>
      <c r="Q1456" s="172">
        <f>'SAISIE '!R1457*$AW1456</f>
        <v>0</v>
      </c>
      <c r="R1456" s="172">
        <f>'SAISIE '!S1457*$AW1456</f>
        <v>0</v>
      </c>
      <c r="S1456" s="172">
        <f>'SAISIE '!T1457*$AW1456</f>
        <v>0</v>
      </c>
      <c r="T1456" s="172">
        <f>'SAISIE '!U1457*$AW1456</f>
        <v>0</v>
      </c>
      <c r="U1456" s="172">
        <f>'SAISIE '!V1457*$AW1456</f>
        <v>0</v>
      </c>
      <c r="V1456" s="172">
        <f>'SAISIE '!W1457*$AW1456</f>
        <v>0</v>
      </c>
      <c r="W1456" s="172">
        <f>'SAISIE '!X1457*$AW1456</f>
        <v>0</v>
      </c>
      <c r="X1456" s="172">
        <f>'SAISIE '!Y1457*$AW1456</f>
        <v>0</v>
      </c>
      <c r="Y1456" s="172">
        <f>'SAISIE '!Z1457*$AW1456</f>
        <v>0</v>
      </c>
      <c r="Z1456" s="172">
        <f>'SAISIE '!AA1457*$AW1456</f>
        <v>0</v>
      </c>
      <c r="AA1456" s="172">
        <f>'SAISIE '!AB1457*$AW1456</f>
        <v>0</v>
      </c>
      <c r="AB1456" s="172">
        <f>'SAISIE '!AC1457*$AW1456</f>
        <v>0</v>
      </c>
      <c r="AC1456" s="172">
        <f>'SAISIE '!AD1457*$AW1456</f>
        <v>0</v>
      </c>
      <c r="AD1456" s="172">
        <f>'SAISIE '!AE1457*$AW1456</f>
        <v>0</v>
      </c>
      <c r="AE1456" s="172">
        <f>'SAISIE '!AF1457*$AW1456</f>
        <v>0</v>
      </c>
      <c r="AF1456" s="172">
        <f>'SAISIE '!AG1457*$AW1456</f>
        <v>0</v>
      </c>
      <c r="AG1456" s="172">
        <f>'SAISIE '!AH1457*$AW1456</f>
        <v>0</v>
      </c>
      <c r="AH1456" s="172">
        <f>'SAISIE '!AI1457*$AW1456</f>
        <v>0</v>
      </c>
      <c r="AI1456" s="172">
        <f>'SAISIE '!AJ1457*$AW1456</f>
        <v>0</v>
      </c>
      <c r="AJ1456" s="172">
        <f>'SAISIE '!AK1457*$AW1456</f>
        <v>0</v>
      </c>
      <c r="AK1456" s="172">
        <f>'SAISIE '!AL1457*$AW1456</f>
        <v>0</v>
      </c>
      <c r="AL1456" s="172">
        <f>'SAISIE '!AM1457*$AW1456</f>
        <v>0</v>
      </c>
      <c r="AM1456" s="172">
        <f>'SAISIE '!AN1457*$AW1456</f>
        <v>0</v>
      </c>
      <c r="AN1456" s="172">
        <f>'SAISIE '!AO1457*$AW1456</f>
        <v>0</v>
      </c>
      <c r="AO1456" s="172">
        <f>'SAISIE '!AP1457*$AW1456</f>
        <v>0</v>
      </c>
      <c r="AP1456" s="172">
        <f>'SAISIE '!AQ1457*$AW1456</f>
        <v>0</v>
      </c>
      <c r="AQ1456" s="172">
        <f>'SAISIE '!AR1457*$AW1456</f>
        <v>0</v>
      </c>
      <c r="AR1456" s="172">
        <f>'SAISIE '!AS1457*$AW1456</f>
        <v>0</v>
      </c>
      <c r="AS1456" s="172">
        <f>'SAISIE '!AT1457*$AW1456</f>
        <v>0</v>
      </c>
      <c r="AT1456" s="172">
        <f>'SAISIE '!AU1457*$AW1456</f>
        <v>0</v>
      </c>
      <c r="AU1456" s="172">
        <f>'SAISIE '!AV1457*$AW1456</f>
        <v>0</v>
      </c>
      <c r="AV1456" s="172">
        <f>'SAISIE '!AW1457*$AW1456</f>
        <v>0</v>
      </c>
      <c r="AW1456" s="172">
        <f>'SAISIE '!AX1457</f>
        <v>0</v>
      </c>
    </row>
    <row r="1457" spans="1:49" ht="15.75">
      <c r="A1457" s="172">
        <f>'SAISIE '!B1458</f>
        <v>0</v>
      </c>
      <c r="B1457" s="172">
        <f>'SAISIE '!C1458</f>
        <v>0</v>
      </c>
      <c r="C1457" s="172">
        <f>'SAISIE '!D1458</f>
        <v>0</v>
      </c>
      <c r="D1457" s="172">
        <f>'SAISIE '!E1458</f>
        <v>0</v>
      </c>
      <c r="E1457" s="174">
        <f>'SAISIE '!F1458</f>
        <v>0</v>
      </c>
      <c r="F1457" s="172">
        <f>'SAISIE '!G1458</f>
        <v>0</v>
      </c>
      <c r="G1457" s="172">
        <f>'SAISIE '!H1458</f>
        <v>0</v>
      </c>
      <c r="H1457" s="172">
        <f>'SAISIE '!I1458</f>
        <v>0</v>
      </c>
      <c r="I1457" s="172">
        <f>'SAISIE '!J1458*$AW1457</f>
        <v>0</v>
      </c>
      <c r="J1457" s="172">
        <f>'SAISIE '!K1458*$AW1457</f>
        <v>0</v>
      </c>
      <c r="K1457" s="172">
        <f>'SAISIE '!L1458*$AW1457</f>
        <v>0</v>
      </c>
      <c r="L1457" s="172">
        <f>'SAISIE '!M1458*$AW1457</f>
        <v>0</v>
      </c>
      <c r="M1457" s="172">
        <f>'SAISIE '!N1458*$AW1457</f>
        <v>0</v>
      </c>
      <c r="N1457" s="172">
        <f>'SAISIE '!O1458*$AW1457</f>
        <v>0</v>
      </c>
      <c r="O1457" s="172">
        <f>'SAISIE '!P1458*$AW1457</f>
        <v>0</v>
      </c>
      <c r="P1457" s="172">
        <f>'SAISIE '!Q1458*$AW1457</f>
        <v>0</v>
      </c>
      <c r="Q1457" s="172">
        <f>'SAISIE '!R1458*$AW1457</f>
        <v>0</v>
      </c>
      <c r="R1457" s="172">
        <f>'SAISIE '!S1458*$AW1457</f>
        <v>0</v>
      </c>
      <c r="S1457" s="172">
        <f>'SAISIE '!T1458*$AW1457</f>
        <v>0</v>
      </c>
      <c r="T1457" s="172">
        <f>'SAISIE '!U1458*$AW1457</f>
        <v>0</v>
      </c>
      <c r="U1457" s="172">
        <f>'SAISIE '!V1458*$AW1457</f>
        <v>0</v>
      </c>
      <c r="V1457" s="172">
        <f>'SAISIE '!W1458*$AW1457</f>
        <v>0</v>
      </c>
      <c r="W1457" s="172">
        <f>'SAISIE '!X1458*$AW1457</f>
        <v>0</v>
      </c>
      <c r="X1457" s="172">
        <f>'SAISIE '!Y1458*$AW1457</f>
        <v>0</v>
      </c>
      <c r="Y1457" s="172">
        <f>'SAISIE '!Z1458*$AW1457</f>
        <v>0</v>
      </c>
      <c r="Z1457" s="172">
        <f>'SAISIE '!AA1458*$AW1457</f>
        <v>0</v>
      </c>
      <c r="AA1457" s="172">
        <f>'SAISIE '!AB1458*$AW1457</f>
        <v>0</v>
      </c>
      <c r="AB1457" s="172">
        <f>'SAISIE '!AC1458*$AW1457</f>
        <v>0</v>
      </c>
      <c r="AC1457" s="172">
        <f>'SAISIE '!AD1458*$AW1457</f>
        <v>0</v>
      </c>
      <c r="AD1457" s="172">
        <f>'SAISIE '!AE1458*$AW1457</f>
        <v>0</v>
      </c>
      <c r="AE1457" s="172">
        <f>'SAISIE '!AF1458*$AW1457</f>
        <v>0</v>
      </c>
      <c r="AF1457" s="172">
        <f>'SAISIE '!AG1458*$AW1457</f>
        <v>0</v>
      </c>
      <c r="AG1457" s="172">
        <f>'SAISIE '!AH1458*$AW1457</f>
        <v>0</v>
      </c>
      <c r="AH1457" s="172">
        <f>'SAISIE '!AI1458*$AW1457</f>
        <v>0</v>
      </c>
      <c r="AI1457" s="172">
        <f>'SAISIE '!AJ1458*$AW1457</f>
        <v>0</v>
      </c>
      <c r="AJ1457" s="172">
        <f>'SAISIE '!AK1458*$AW1457</f>
        <v>0</v>
      </c>
      <c r="AK1457" s="172">
        <f>'SAISIE '!AL1458*$AW1457</f>
        <v>0</v>
      </c>
      <c r="AL1457" s="172">
        <f>'SAISIE '!AM1458*$AW1457</f>
        <v>0</v>
      </c>
      <c r="AM1457" s="172">
        <f>'SAISIE '!AN1458*$AW1457</f>
        <v>0</v>
      </c>
      <c r="AN1457" s="172">
        <f>'SAISIE '!AO1458*$AW1457</f>
        <v>0</v>
      </c>
      <c r="AO1457" s="172">
        <f>'SAISIE '!AP1458*$AW1457</f>
        <v>0</v>
      </c>
      <c r="AP1457" s="172">
        <f>'SAISIE '!AQ1458*$AW1457</f>
        <v>0</v>
      </c>
      <c r="AQ1457" s="172">
        <f>'SAISIE '!AR1458*$AW1457</f>
        <v>0</v>
      </c>
      <c r="AR1457" s="172">
        <f>'SAISIE '!AS1458*$AW1457</f>
        <v>0</v>
      </c>
      <c r="AS1457" s="172">
        <f>'SAISIE '!AT1458*$AW1457</f>
        <v>0</v>
      </c>
      <c r="AT1457" s="172">
        <f>'SAISIE '!AU1458*$AW1457</f>
        <v>0</v>
      </c>
      <c r="AU1457" s="172">
        <f>'SAISIE '!AV1458*$AW1457</f>
        <v>0</v>
      </c>
      <c r="AV1457" s="172">
        <f>'SAISIE '!AW1458*$AW1457</f>
        <v>0</v>
      </c>
      <c r="AW1457" s="172">
        <f>'SAISIE '!AX1458</f>
        <v>0</v>
      </c>
    </row>
    <row r="1458" spans="1:49" ht="15.75">
      <c r="A1458" s="172">
        <f>'SAISIE '!B1459</f>
        <v>0</v>
      </c>
      <c r="B1458" s="172">
        <f>'SAISIE '!C1459</f>
        <v>0</v>
      </c>
      <c r="C1458" s="172">
        <f>'SAISIE '!D1459</f>
        <v>0</v>
      </c>
      <c r="D1458" s="172">
        <f>'SAISIE '!E1459</f>
        <v>0</v>
      </c>
      <c r="E1458" s="174">
        <f>'SAISIE '!F1459</f>
        <v>0</v>
      </c>
      <c r="F1458" s="172">
        <f>'SAISIE '!G1459</f>
        <v>0</v>
      </c>
      <c r="G1458" s="172">
        <f>'SAISIE '!H1459</f>
        <v>0</v>
      </c>
      <c r="H1458" s="172">
        <f>'SAISIE '!I1459</f>
        <v>0</v>
      </c>
      <c r="I1458" s="172">
        <f>'SAISIE '!J1459*$AW1458</f>
        <v>0</v>
      </c>
      <c r="J1458" s="172">
        <f>'SAISIE '!K1459*$AW1458</f>
        <v>0</v>
      </c>
      <c r="K1458" s="172">
        <f>'SAISIE '!L1459*$AW1458</f>
        <v>0</v>
      </c>
      <c r="L1458" s="172">
        <f>'SAISIE '!M1459*$AW1458</f>
        <v>0</v>
      </c>
      <c r="M1458" s="172">
        <f>'SAISIE '!N1459*$AW1458</f>
        <v>0</v>
      </c>
      <c r="N1458" s="172">
        <f>'SAISIE '!O1459*$AW1458</f>
        <v>0</v>
      </c>
      <c r="O1458" s="172">
        <f>'SAISIE '!P1459*$AW1458</f>
        <v>0</v>
      </c>
      <c r="P1458" s="172">
        <f>'SAISIE '!Q1459*$AW1458</f>
        <v>0</v>
      </c>
      <c r="Q1458" s="172">
        <f>'SAISIE '!R1459*$AW1458</f>
        <v>0</v>
      </c>
      <c r="R1458" s="172">
        <f>'SAISIE '!S1459*$AW1458</f>
        <v>0</v>
      </c>
      <c r="S1458" s="172">
        <f>'SAISIE '!T1459*$AW1458</f>
        <v>0</v>
      </c>
      <c r="T1458" s="172">
        <f>'SAISIE '!U1459*$AW1458</f>
        <v>0</v>
      </c>
      <c r="U1458" s="172">
        <f>'SAISIE '!V1459*$AW1458</f>
        <v>0</v>
      </c>
      <c r="V1458" s="172">
        <f>'SAISIE '!W1459*$AW1458</f>
        <v>0</v>
      </c>
      <c r="W1458" s="172">
        <f>'SAISIE '!X1459*$AW1458</f>
        <v>0</v>
      </c>
      <c r="X1458" s="172">
        <f>'SAISIE '!Y1459*$AW1458</f>
        <v>0</v>
      </c>
      <c r="Y1458" s="172">
        <f>'SAISIE '!Z1459*$AW1458</f>
        <v>0</v>
      </c>
      <c r="Z1458" s="172">
        <f>'SAISIE '!AA1459*$AW1458</f>
        <v>0</v>
      </c>
      <c r="AA1458" s="172">
        <f>'SAISIE '!AB1459*$AW1458</f>
        <v>0</v>
      </c>
      <c r="AB1458" s="172">
        <f>'SAISIE '!AC1459*$AW1458</f>
        <v>0</v>
      </c>
      <c r="AC1458" s="172">
        <f>'SAISIE '!AD1459*$AW1458</f>
        <v>0</v>
      </c>
      <c r="AD1458" s="172">
        <f>'SAISIE '!AE1459*$AW1458</f>
        <v>0</v>
      </c>
      <c r="AE1458" s="172">
        <f>'SAISIE '!AF1459*$AW1458</f>
        <v>0</v>
      </c>
      <c r="AF1458" s="172">
        <f>'SAISIE '!AG1459*$AW1458</f>
        <v>0</v>
      </c>
      <c r="AG1458" s="172">
        <f>'SAISIE '!AH1459*$AW1458</f>
        <v>0</v>
      </c>
      <c r="AH1458" s="172">
        <f>'SAISIE '!AI1459*$AW1458</f>
        <v>0</v>
      </c>
      <c r="AI1458" s="172">
        <f>'SAISIE '!AJ1459*$AW1458</f>
        <v>0</v>
      </c>
      <c r="AJ1458" s="172">
        <f>'SAISIE '!AK1459*$AW1458</f>
        <v>0</v>
      </c>
      <c r="AK1458" s="172">
        <f>'SAISIE '!AL1459*$AW1458</f>
        <v>0</v>
      </c>
      <c r="AL1458" s="172">
        <f>'SAISIE '!AM1459*$AW1458</f>
        <v>0</v>
      </c>
      <c r="AM1458" s="172">
        <f>'SAISIE '!AN1459*$AW1458</f>
        <v>0</v>
      </c>
      <c r="AN1458" s="172">
        <f>'SAISIE '!AO1459*$AW1458</f>
        <v>0</v>
      </c>
      <c r="AO1458" s="172">
        <f>'SAISIE '!AP1459*$AW1458</f>
        <v>0</v>
      </c>
      <c r="AP1458" s="172">
        <f>'SAISIE '!AQ1459*$AW1458</f>
        <v>0</v>
      </c>
      <c r="AQ1458" s="172">
        <f>'SAISIE '!AR1459*$AW1458</f>
        <v>0</v>
      </c>
      <c r="AR1458" s="172">
        <f>'SAISIE '!AS1459*$AW1458</f>
        <v>0</v>
      </c>
      <c r="AS1458" s="172">
        <f>'SAISIE '!AT1459*$AW1458</f>
        <v>0</v>
      </c>
      <c r="AT1458" s="172">
        <f>'SAISIE '!AU1459*$AW1458</f>
        <v>0</v>
      </c>
      <c r="AU1458" s="172">
        <f>'SAISIE '!AV1459*$AW1458</f>
        <v>0</v>
      </c>
      <c r="AV1458" s="172">
        <f>'SAISIE '!AW1459*$AW1458</f>
        <v>0</v>
      </c>
      <c r="AW1458" s="172">
        <f>'SAISIE '!AX1459</f>
        <v>0</v>
      </c>
    </row>
    <row r="1459" spans="1:49" ht="15.75">
      <c r="A1459" s="172">
        <f>'SAISIE '!B1460</f>
        <v>0</v>
      </c>
      <c r="B1459" s="172">
        <f>'SAISIE '!C1460</f>
        <v>0</v>
      </c>
      <c r="C1459" s="172">
        <f>'SAISIE '!D1460</f>
        <v>0</v>
      </c>
      <c r="D1459" s="172">
        <f>'SAISIE '!E1460</f>
        <v>0</v>
      </c>
      <c r="E1459" s="174">
        <f>'SAISIE '!F1460</f>
        <v>0</v>
      </c>
      <c r="F1459" s="172">
        <f>'SAISIE '!G1460</f>
        <v>0</v>
      </c>
      <c r="G1459" s="172">
        <f>'SAISIE '!H1460</f>
        <v>0</v>
      </c>
      <c r="H1459" s="172">
        <f>'SAISIE '!I1460</f>
        <v>0</v>
      </c>
      <c r="I1459" s="172">
        <f>'SAISIE '!J1460*$AW1459</f>
        <v>0</v>
      </c>
      <c r="J1459" s="172">
        <f>'SAISIE '!K1460*$AW1459</f>
        <v>0</v>
      </c>
      <c r="K1459" s="172">
        <f>'SAISIE '!L1460*$AW1459</f>
        <v>0</v>
      </c>
      <c r="L1459" s="172">
        <f>'SAISIE '!M1460*$AW1459</f>
        <v>0</v>
      </c>
      <c r="M1459" s="172">
        <f>'SAISIE '!N1460*$AW1459</f>
        <v>0</v>
      </c>
      <c r="N1459" s="172">
        <f>'SAISIE '!O1460*$AW1459</f>
        <v>0</v>
      </c>
      <c r="O1459" s="172">
        <f>'SAISIE '!P1460*$AW1459</f>
        <v>0</v>
      </c>
      <c r="P1459" s="172">
        <f>'SAISIE '!Q1460*$AW1459</f>
        <v>0</v>
      </c>
      <c r="Q1459" s="172">
        <f>'SAISIE '!R1460*$AW1459</f>
        <v>0</v>
      </c>
      <c r="R1459" s="172">
        <f>'SAISIE '!S1460*$AW1459</f>
        <v>0</v>
      </c>
      <c r="S1459" s="172">
        <f>'SAISIE '!T1460*$AW1459</f>
        <v>0</v>
      </c>
      <c r="T1459" s="172">
        <f>'SAISIE '!U1460*$AW1459</f>
        <v>0</v>
      </c>
      <c r="U1459" s="172">
        <f>'SAISIE '!V1460*$AW1459</f>
        <v>0</v>
      </c>
      <c r="V1459" s="172">
        <f>'SAISIE '!W1460*$AW1459</f>
        <v>0</v>
      </c>
      <c r="W1459" s="172">
        <f>'SAISIE '!X1460*$AW1459</f>
        <v>0</v>
      </c>
      <c r="X1459" s="172">
        <f>'SAISIE '!Y1460*$AW1459</f>
        <v>0</v>
      </c>
      <c r="Y1459" s="172">
        <f>'SAISIE '!Z1460*$AW1459</f>
        <v>0</v>
      </c>
      <c r="Z1459" s="172">
        <f>'SAISIE '!AA1460*$AW1459</f>
        <v>0</v>
      </c>
      <c r="AA1459" s="172">
        <f>'SAISIE '!AB1460*$AW1459</f>
        <v>0</v>
      </c>
      <c r="AB1459" s="172">
        <f>'SAISIE '!AC1460*$AW1459</f>
        <v>0</v>
      </c>
      <c r="AC1459" s="172">
        <f>'SAISIE '!AD1460*$AW1459</f>
        <v>0</v>
      </c>
      <c r="AD1459" s="172">
        <f>'SAISIE '!AE1460*$AW1459</f>
        <v>0</v>
      </c>
      <c r="AE1459" s="172">
        <f>'SAISIE '!AF1460*$AW1459</f>
        <v>0</v>
      </c>
      <c r="AF1459" s="172">
        <f>'SAISIE '!AG1460*$AW1459</f>
        <v>0</v>
      </c>
      <c r="AG1459" s="172">
        <f>'SAISIE '!AH1460*$AW1459</f>
        <v>0</v>
      </c>
      <c r="AH1459" s="172">
        <f>'SAISIE '!AI1460*$AW1459</f>
        <v>0</v>
      </c>
      <c r="AI1459" s="172">
        <f>'SAISIE '!AJ1460*$AW1459</f>
        <v>0</v>
      </c>
      <c r="AJ1459" s="172">
        <f>'SAISIE '!AK1460*$AW1459</f>
        <v>0</v>
      </c>
      <c r="AK1459" s="172">
        <f>'SAISIE '!AL1460*$AW1459</f>
        <v>0</v>
      </c>
      <c r="AL1459" s="172">
        <f>'SAISIE '!AM1460*$AW1459</f>
        <v>0</v>
      </c>
      <c r="AM1459" s="172">
        <f>'SAISIE '!AN1460*$AW1459</f>
        <v>0</v>
      </c>
      <c r="AN1459" s="172">
        <f>'SAISIE '!AO1460*$AW1459</f>
        <v>0</v>
      </c>
      <c r="AO1459" s="172">
        <f>'SAISIE '!AP1460*$AW1459</f>
        <v>0</v>
      </c>
      <c r="AP1459" s="172">
        <f>'SAISIE '!AQ1460*$AW1459</f>
        <v>0</v>
      </c>
      <c r="AQ1459" s="172">
        <f>'SAISIE '!AR1460*$AW1459</f>
        <v>0</v>
      </c>
      <c r="AR1459" s="172">
        <f>'SAISIE '!AS1460*$AW1459</f>
        <v>0</v>
      </c>
      <c r="AS1459" s="172">
        <f>'SAISIE '!AT1460*$AW1459</f>
        <v>0</v>
      </c>
      <c r="AT1459" s="172">
        <f>'SAISIE '!AU1460*$AW1459</f>
        <v>0</v>
      </c>
      <c r="AU1459" s="172">
        <f>'SAISIE '!AV1460*$AW1459</f>
        <v>0</v>
      </c>
      <c r="AV1459" s="172">
        <f>'SAISIE '!AW1460*$AW1459</f>
        <v>0</v>
      </c>
      <c r="AW1459" s="172">
        <f>'SAISIE '!AX1460</f>
        <v>0</v>
      </c>
    </row>
    <row r="1460" spans="1:49" ht="15.75">
      <c r="A1460" s="172">
        <f>'SAISIE '!B1461</f>
        <v>0</v>
      </c>
      <c r="B1460" s="172">
        <f>'SAISIE '!C1461</f>
        <v>0</v>
      </c>
      <c r="C1460" s="172">
        <f>'SAISIE '!D1461</f>
        <v>0</v>
      </c>
      <c r="D1460" s="172">
        <f>'SAISIE '!E1461</f>
        <v>0</v>
      </c>
      <c r="E1460" s="174">
        <f>'SAISIE '!F1461</f>
        <v>0</v>
      </c>
      <c r="F1460" s="172">
        <f>'SAISIE '!G1461</f>
        <v>0</v>
      </c>
      <c r="G1460" s="172">
        <f>'SAISIE '!H1461</f>
        <v>0</v>
      </c>
      <c r="H1460" s="172">
        <f>'SAISIE '!I1461</f>
        <v>0</v>
      </c>
      <c r="I1460" s="172">
        <f>'SAISIE '!J1461*$AW1460</f>
        <v>0</v>
      </c>
      <c r="J1460" s="172">
        <f>'SAISIE '!K1461*$AW1460</f>
        <v>0</v>
      </c>
      <c r="K1460" s="172">
        <f>'SAISIE '!L1461*$AW1460</f>
        <v>0</v>
      </c>
      <c r="L1460" s="172">
        <f>'SAISIE '!M1461*$AW1460</f>
        <v>0</v>
      </c>
      <c r="M1460" s="172">
        <f>'SAISIE '!N1461*$AW1460</f>
        <v>0</v>
      </c>
      <c r="N1460" s="172">
        <f>'SAISIE '!O1461*$AW1460</f>
        <v>0</v>
      </c>
      <c r="O1460" s="172">
        <f>'SAISIE '!P1461*$AW1460</f>
        <v>0</v>
      </c>
      <c r="P1460" s="172">
        <f>'SAISIE '!Q1461*$AW1460</f>
        <v>0</v>
      </c>
      <c r="Q1460" s="172">
        <f>'SAISIE '!R1461*$AW1460</f>
        <v>0</v>
      </c>
      <c r="R1460" s="172">
        <f>'SAISIE '!S1461*$AW1460</f>
        <v>0</v>
      </c>
      <c r="S1460" s="172">
        <f>'SAISIE '!T1461*$AW1460</f>
        <v>0</v>
      </c>
      <c r="T1460" s="172">
        <f>'SAISIE '!U1461*$AW1460</f>
        <v>0</v>
      </c>
      <c r="U1460" s="172">
        <f>'SAISIE '!V1461*$AW1460</f>
        <v>0</v>
      </c>
      <c r="V1460" s="172">
        <f>'SAISIE '!W1461*$AW1460</f>
        <v>0</v>
      </c>
      <c r="W1460" s="172">
        <f>'SAISIE '!X1461*$AW1460</f>
        <v>0</v>
      </c>
      <c r="X1460" s="172">
        <f>'SAISIE '!Y1461*$AW1460</f>
        <v>0</v>
      </c>
      <c r="Y1460" s="172">
        <f>'SAISIE '!Z1461*$AW1460</f>
        <v>0</v>
      </c>
      <c r="Z1460" s="172">
        <f>'SAISIE '!AA1461*$AW1460</f>
        <v>0</v>
      </c>
      <c r="AA1460" s="172">
        <f>'SAISIE '!AB1461*$AW1460</f>
        <v>0</v>
      </c>
      <c r="AB1460" s="172">
        <f>'SAISIE '!AC1461*$AW1460</f>
        <v>0</v>
      </c>
      <c r="AC1460" s="172">
        <f>'SAISIE '!AD1461*$AW1460</f>
        <v>0</v>
      </c>
      <c r="AD1460" s="172">
        <f>'SAISIE '!AE1461*$AW1460</f>
        <v>0</v>
      </c>
      <c r="AE1460" s="172">
        <f>'SAISIE '!AF1461*$AW1460</f>
        <v>0</v>
      </c>
      <c r="AF1460" s="172">
        <f>'SAISIE '!AG1461*$AW1460</f>
        <v>0</v>
      </c>
      <c r="AG1460" s="172">
        <f>'SAISIE '!AH1461*$AW1460</f>
        <v>0</v>
      </c>
      <c r="AH1460" s="172">
        <f>'SAISIE '!AI1461*$AW1460</f>
        <v>0</v>
      </c>
      <c r="AI1460" s="172">
        <f>'SAISIE '!AJ1461*$AW1460</f>
        <v>0</v>
      </c>
      <c r="AJ1460" s="172">
        <f>'SAISIE '!AK1461*$AW1460</f>
        <v>0</v>
      </c>
      <c r="AK1460" s="172">
        <f>'SAISIE '!AL1461*$AW1460</f>
        <v>0</v>
      </c>
      <c r="AL1460" s="172">
        <f>'SAISIE '!AM1461*$AW1460</f>
        <v>0</v>
      </c>
      <c r="AM1460" s="172">
        <f>'SAISIE '!AN1461*$AW1460</f>
        <v>0</v>
      </c>
      <c r="AN1460" s="172">
        <f>'SAISIE '!AO1461*$AW1460</f>
        <v>0</v>
      </c>
      <c r="AO1460" s="172">
        <f>'SAISIE '!AP1461*$AW1460</f>
        <v>0</v>
      </c>
      <c r="AP1460" s="172">
        <f>'SAISIE '!AQ1461*$AW1460</f>
        <v>0</v>
      </c>
      <c r="AQ1460" s="172">
        <f>'SAISIE '!AR1461*$AW1460</f>
        <v>0</v>
      </c>
      <c r="AR1460" s="172">
        <f>'SAISIE '!AS1461*$AW1460</f>
        <v>0</v>
      </c>
      <c r="AS1460" s="172">
        <f>'SAISIE '!AT1461*$AW1460</f>
        <v>0</v>
      </c>
      <c r="AT1460" s="172">
        <f>'SAISIE '!AU1461*$AW1460</f>
        <v>0</v>
      </c>
      <c r="AU1460" s="172">
        <f>'SAISIE '!AV1461*$AW1460</f>
        <v>0</v>
      </c>
      <c r="AV1460" s="172">
        <f>'SAISIE '!AW1461*$AW1460</f>
        <v>0</v>
      </c>
      <c r="AW1460" s="172">
        <f>'SAISIE '!AX1461</f>
        <v>0</v>
      </c>
    </row>
    <row r="1461" spans="1:49" ht="15.75">
      <c r="A1461" s="172">
        <f>'SAISIE '!B1462</f>
        <v>0</v>
      </c>
      <c r="B1461" s="172">
        <f>'SAISIE '!C1462</f>
        <v>0</v>
      </c>
      <c r="C1461" s="172">
        <f>'SAISIE '!D1462</f>
        <v>0</v>
      </c>
      <c r="D1461" s="172">
        <f>'SAISIE '!E1462</f>
        <v>0</v>
      </c>
      <c r="E1461" s="174">
        <f>'SAISIE '!F1462</f>
        <v>0</v>
      </c>
      <c r="F1461" s="172">
        <f>'SAISIE '!G1462</f>
        <v>0</v>
      </c>
      <c r="G1461" s="172">
        <f>'SAISIE '!H1462</f>
        <v>0</v>
      </c>
      <c r="H1461" s="172">
        <f>'SAISIE '!I1462</f>
        <v>0</v>
      </c>
      <c r="I1461" s="172">
        <f>'SAISIE '!J1462*$AW1461</f>
        <v>0</v>
      </c>
      <c r="J1461" s="172">
        <f>'SAISIE '!K1462*$AW1461</f>
        <v>0</v>
      </c>
      <c r="K1461" s="172">
        <f>'SAISIE '!L1462*$AW1461</f>
        <v>0</v>
      </c>
      <c r="L1461" s="172">
        <f>'SAISIE '!M1462*$AW1461</f>
        <v>0</v>
      </c>
      <c r="M1461" s="172">
        <f>'SAISIE '!N1462*$AW1461</f>
        <v>0</v>
      </c>
      <c r="N1461" s="172">
        <f>'SAISIE '!O1462*$AW1461</f>
        <v>0</v>
      </c>
      <c r="O1461" s="172">
        <f>'SAISIE '!P1462*$AW1461</f>
        <v>0</v>
      </c>
      <c r="P1461" s="172">
        <f>'SAISIE '!Q1462*$AW1461</f>
        <v>0</v>
      </c>
      <c r="Q1461" s="172">
        <f>'SAISIE '!R1462*$AW1461</f>
        <v>0</v>
      </c>
      <c r="R1461" s="172">
        <f>'SAISIE '!S1462*$AW1461</f>
        <v>0</v>
      </c>
      <c r="S1461" s="172">
        <f>'SAISIE '!T1462*$AW1461</f>
        <v>0</v>
      </c>
      <c r="T1461" s="172">
        <f>'SAISIE '!U1462*$AW1461</f>
        <v>0</v>
      </c>
      <c r="U1461" s="172">
        <f>'SAISIE '!V1462*$AW1461</f>
        <v>0</v>
      </c>
      <c r="V1461" s="172">
        <f>'SAISIE '!W1462*$AW1461</f>
        <v>0</v>
      </c>
      <c r="W1461" s="172">
        <f>'SAISIE '!X1462*$AW1461</f>
        <v>0</v>
      </c>
      <c r="X1461" s="172">
        <f>'SAISIE '!Y1462*$AW1461</f>
        <v>0</v>
      </c>
      <c r="Y1461" s="172">
        <f>'SAISIE '!Z1462*$AW1461</f>
        <v>0</v>
      </c>
      <c r="Z1461" s="172">
        <f>'SAISIE '!AA1462*$AW1461</f>
        <v>0</v>
      </c>
      <c r="AA1461" s="172">
        <f>'SAISIE '!AB1462*$AW1461</f>
        <v>0</v>
      </c>
      <c r="AB1461" s="172">
        <f>'SAISIE '!AC1462*$AW1461</f>
        <v>0</v>
      </c>
      <c r="AC1461" s="172">
        <f>'SAISIE '!AD1462*$AW1461</f>
        <v>0</v>
      </c>
      <c r="AD1461" s="172">
        <f>'SAISIE '!AE1462*$AW1461</f>
        <v>0</v>
      </c>
      <c r="AE1461" s="172">
        <f>'SAISIE '!AF1462*$AW1461</f>
        <v>0</v>
      </c>
      <c r="AF1461" s="172">
        <f>'SAISIE '!AG1462*$AW1461</f>
        <v>0</v>
      </c>
      <c r="AG1461" s="172">
        <f>'SAISIE '!AH1462*$AW1461</f>
        <v>0</v>
      </c>
      <c r="AH1461" s="172">
        <f>'SAISIE '!AI1462*$AW1461</f>
        <v>0</v>
      </c>
      <c r="AI1461" s="172">
        <f>'SAISIE '!AJ1462*$AW1461</f>
        <v>0</v>
      </c>
      <c r="AJ1461" s="172">
        <f>'SAISIE '!AK1462*$AW1461</f>
        <v>0</v>
      </c>
      <c r="AK1461" s="172">
        <f>'SAISIE '!AL1462*$AW1461</f>
        <v>0</v>
      </c>
      <c r="AL1461" s="172">
        <f>'SAISIE '!AM1462*$AW1461</f>
        <v>0</v>
      </c>
      <c r="AM1461" s="172">
        <f>'SAISIE '!AN1462*$AW1461</f>
        <v>0</v>
      </c>
      <c r="AN1461" s="172">
        <f>'SAISIE '!AO1462*$AW1461</f>
        <v>0</v>
      </c>
      <c r="AO1461" s="172">
        <f>'SAISIE '!AP1462*$AW1461</f>
        <v>0</v>
      </c>
      <c r="AP1461" s="172">
        <f>'SAISIE '!AQ1462*$AW1461</f>
        <v>0</v>
      </c>
      <c r="AQ1461" s="172">
        <f>'SAISIE '!AR1462*$AW1461</f>
        <v>0</v>
      </c>
      <c r="AR1461" s="172">
        <f>'SAISIE '!AS1462*$AW1461</f>
        <v>0</v>
      </c>
      <c r="AS1461" s="172">
        <f>'SAISIE '!AT1462*$AW1461</f>
        <v>0</v>
      </c>
      <c r="AT1461" s="172">
        <f>'SAISIE '!AU1462*$AW1461</f>
        <v>0</v>
      </c>
      <c r="AU1461" s="172">
        <f>'SAISIE '!AV1462*$AW1461</f>
        <v>0</v>
      </c>
      <c r="AV1461" s="172">
        <f>'SAISIE '!AW1462*$AW1461</f>
        <v>0</v>
      </c>
      <c r="AW1461" s="172">
        <f>'SAISIE '!AX1462</f>
        <v>0</v>
      </c>
    </row>
    <row r="1462" spans="1:49" ht="15.75">
      <c r="A1462" s="172">
        <f>'SAISIE '!B1463</f>
        <v>0</v>
      </c>
      <c r="B1462" s="172">
        <f>'SAISIE '!C1463</f>
        <v>0</v>
      </c>
      <c r="C1462" s="172">
        <f>'SAISIE '!D1463</f>
        <v>0</v>
      </c>
      <c r="D1462" s="172">
        <f>'SAISIE '!E1463</f>
        <v>0</v>
      </c>
      <c r="E1462" s="174">
        <f>'SAISIE '!F1463</f>
        <v>0</v>
      </c>
      <c r="F1462" s="172">
        <f>'SAISIE '!G1463</f>
        <v>0</v>
      </c>
      <c r="G1462" s="172">
        <f>'SAISIE '!H1463</f>
        <v>0</v>
      </c>
      <c r="H1462" s="172">
        <f>'SAISIE '!I1463</f>
        <v>0</v>
      </c>
      <c r="I1462" s="172">
        <f>'SAISIE '!J1463*$AW1462</f>
        <v>0</v>
      </c>
      <c r="J1462" s="172">
        <f>'SAISIE '!K1463*$AW1462</f>
        <v>0</v>
      </c>
      <c r="K1462" s="172">
        <f>'SAISIE '!L1463*$AW1462</f>
        <v>0</v>
      </c>
      <c r="L1462" s="172">
        <f>'SAISIE '!M1463*$AW1462</f>
        <v>0</v>
      </c>
      <c r="M1462" s="172">
        <f>'SAISIE '!N1463*$AW1462</f>
        <v>0</v>
      </c>
      <c r="N1462" s="172">
        <f>'SAISIE '!O1463*$AW1462</f>
        <v>0</v>
      </c>
      <c r="O1462" s="172">
        <f>'SAISIE '!P1463*$AW1462</f>
        <v>0</v>
      </c>
      <c r="P1462" s="172">
        <f>'SAISIE '!Q1463*$AW1462</f>
        <v>0</v>
      </c>
      <c r="Q1462" s="172">
        <f>'SAISIE '!R1463*$AW1462</f>
        <v>0</v>
      </c>
      <c r="R1462" s="172">
        <f>'SAISIE '!S1463*$AW1462</f>
        <v>0</v>
      </c>
      <c r="S1462" s="172">
        <f>'SAISIE '!T1463*$AW1462</f>
        <v>0</v>
      </c>
      <c r="T1462" s="172">
        <f>'SAISIE '!U1463*$AW1462</f>
        <v>0</v>
      </c>
      <c r="U1462" s="172">
        <f>'SAISIE '!V1463*$AW1462</f>
        <v>0</v>
      </c>
      <c r="V1462" s="172">
        <f>'SAISIE '!W1463*$AW1462</f>
        <v>0</v>
      </c>
      <c r="W1462" s="172">
        <f>'SAISIE '!X1463*$AW1462</f>
        <v>0</v>
      </c>
      <c r="X1462" s="172">
        <f>'SAISIE '!Y1463*$AW1462</f>
        <v>0</v>
      </c>
      <c r="Y1462" s="172">
        <f>'SAISIE '!Z1463*$AW1462</f>
        <v>0</v>
      </c>
      <c r="Z1462" s="172">
        <f>'SAISIE '!AA1463*$AW1462</f>
        <v>0</v>
      </c>
      <c r="AA1462" s="172">
        <f>'SAISIE '!AB1463*$AW1462</f>
        <v>0</v>
      </c>
      <c r="AB1462" s="172">
        <f>'SAISIE '!AC1463*$AW1462</f>
        <v>0</v>
      </c>
      <c r="AC1462" s="172">
        <f>'SAISIE '!AD1463*$AW1462</f>
        <v>0</v>
      </c>
      <c r="AD1462" s="172">
        <f>'SAISIE '!AE1463*$AW1462</f>
        <v>0</v>
      </c>
      <c r="AE1462" s="172">
        <f>'SAISIE '!AF1463*$AW1462</f>
        <v>0</v>
      </c>
      <c r="AF1462" s="172">
        <f>'SAISIE '!AG1463*$AW1462</f>
        <v>0</v>
      </c>
      <c r="AG1462" s="172">
        <f>'SAISIE '!AH1463*$AW1462</f>
        <v>0</v>
      </c>
      <c r="AH1462" s="172">
        <f>'SAISIE '!AI1463*$AW1462</f>
        <v>0</v>
      </c>
      <c r="AI1462" s="172">
        <f>'SAISIE '!AJ1463*$AW1462</f>
        <v>0</v>
      </c>
      <c r="AJ1462" s="172">
        <f>'SAISIE '!AK1463*$AW1462</f>
        <v>0</v>
      </c>
      <c r="AK1462" s="172">
        <f>'SAISIE '!AL1463*$AW1462</f>
        <v>0</v>
      </c>
      <c r="AL1462" s="172">
        <f>'SAISIE '!AM1463*$AW1462</f>
        <v>0</v>
      </c>
      <c r="AM1462" s="172">
        <f>'SAISIE '!AN1463*$AW1462</f>
        <v>0</v>
      </c>
      <c r="AN1462" s="172">
        <f>'SAISIE '!AO1463*$AW1462</f>
        <v>0</v>
      </c>
      <c r="AO1462" s="172">
        <f>'SAISIE '!AP1463*$AW1462</f>
        <v>0</v>
      </c>
      <c r="AP1462" s="172">
        <f>'SAISIE '!AQ1463*$AW1462</f>
        <v>0</v>
      </c>
      <c r="AQ1462" s="172">
        <f>'SAISIE '!AR1463*$AW1462</f>
        <v>0</v>
      </c>
      <c r="AR1462" s="172">
        <f>'SAISIE '!AS1463*$AW1462</f>
        <v>0</v>
      </c>
      <c r="AS1462" s="172">
        <f>'SAISIE '!AT1463*$AW1462</f>
        <v>0</v>
      </c>
      <c r="AT1462" s="172">
        <f>'SAISIE '!AU1463*$AW1462</f>
        <v>0</v>
      </c>
      <c r="AU1462" s="172">
        <f>'SAISIE '!AV1463*$AW1462</f>
        <v>0</v>
      </c>
      <c r="AV1462" s="172">
        <f>'SAISIE '!AW1463*$AW1462</f>
        <v>0</v>
      </c>
      <c r="AW1462" s="172">
        <f>'SAISIE '!AX1463</f>
        <v>0</v>
      </c>
    </row>
    <row r="1463" spans="1:49" ht="15.75">
      <c r="A1463" s="172">
        <f>'SAISIE '!B1464</f>
        <v>0</v>
      </c>
      <c r="B1463" s="172">
        <f>'SAISIE '!C1464</f>
        <v>0</v>
      </c>
      <c r="C1463" s="172">
        <f>'SAISIE '!D1464</f>
        <v>0</v>
      </c>
      <c r="D1463" s="172">
        <f>'SAISIE '!E1464</f>
        <v>0</v>
      </c>
      <c r="E1463" s="174">
        <f>'SAISIE '!F1464</f>
        <v>0</v>
      </c>
      <c r="F1463" s="172">
        <f>'SAISIE '!G1464</f>
        <v>0</v>
      </c>
      <c r="G1463" s="172">
        <f>'SAISIE '!H1464</f>
        <v>0</v>
      </c>
      <c r="H1463" s="172">
        <f>'SAISIE '!I1464</f>
        <v>0</v>
      </c>
      <c r="I1463" s="172">
        <f>'SAISIE '!J1464*$AW1463</f>
        <v>0</v>
      </c>
      <c r="J1463" s="172">
        <f>'SAISIE '!K1464*$AW1463</f>
        <v>0</v>
      </c>
      <c r="K1463" s="172">
        <f>'SAISIE '!L1464*$AW1463</f>
        <v>0</v>
      </c>
      <c r="L1463" s="172">
        <f>'SAISIE '!M1464*$AW1463</f>
        <v>0</v>
      </c>
      <c r="M1463" s="172">
        <f>'SAISIE '!N1464*$AW1463</f>
        <v>0</v>
      </c>
      <c r="N1463" s="172">
        <f>'SAISIE '!O1464*$AW1463</f>
        <v>0</v>
      </c>
      <c r="O1463" s="172">
        <f>'SAISIE '!P1464*$AW1463</f>
        <v>0</v>
      </c>
      <c r="P1463" s="172">
        <f>'SAISIE '!Q1464*$AW1463</f>
        <v>0</v>
      </c>
      <c r="Q1463" s="172">
        <f>'SAISIE '!R1464*$AW1463</f>
        <v>0</v>
      </c>
      <c r="R1463" s="172">
        <f>'SAISIE '!S1464*$AW1463</f>
        <v>0</v>
      </c>
      <c r="S1463" s="172">
        <f>'SAISIE '!T1464*$AW1463</f>
        <v>0</v>
      </c>
      <c r="T1463" s="172">
        <f>'SAISIE '!U1464*$AW1463</f>
        <v>0</v>
      </c>
      <c r="U1463" s="172">
        <f>'SAISIE '!V1464*$AW1463</f>
        <v>0</v>
      </c>
      <c r="V1463" s="172">
        <f>'SAISIE '!W1464*$AW1463</f>
        <v>0</v>
      </c>
      <c r="W1463" s="172">
        <f>'SAISIE '!X1464*$AW1463</f>
        <v>0</v>
      </c>
      <c r="X1463" s="172">
        <f>'SAISIE '!Y1464*$AW1463</f>
        <v>0</v>
      </c>
      <c r="Y1463" s="172">
        <f>'SAISIE '!Z1464*$AW1463</f>
        <v>0</v>
      </c>
      <c r="Z1463" s="172">
        <f>'SAISIE '!AA1464*$AW1463</f>
        <v>0</v>
      </c>
      <c r="AA1463" s="172">
        <f>'SAISIE '!AB1464*$AW1463</f>
        <v>0</v>
      </c>
      <c r="AB1463" s="172">
        <f>'SAISIE '!AC1464*$AW1463</f>
        <v>0</v>
      </c>
      <c r="AC1463" s="172">
        <f>'SAISIE '!AD1464*$AW1463</f>
        <v>0</v>
      </c>
      <c r="AD1463" s="172">
        <f>'SAISIE '!AE1464*$AW1463</f>
        <v>0</v>
      </c>
      <c r="AE1463" s="172">
        <f>'SAISIE '!AF1464*$AW1463</f>
        <v>0</v>
      </c>
      <c r="AF1463" s="172">
        <f>'SAISIE '!AG1464*$AW1463</f>
        <v>0</v>
      </c>
      <c r="AG1463" s="172">
        <f>'SAISIE '!AH1464*$AW1463</f>
        <v>0</v>
      </c>
      <c r="AH1463" s="172">
        <f>'SAISIE '!AI1464*$AW1463</f>
        <v>0</v>
      </c>
      <c r="AI1463" s="172">
        <f>'SAISIE '!AJ1464*$AW1463</f>
        <v>0</v>
      </c>
      <c r="AJ1463" s="172">
        <f>'SAISIE '!AK1464*$AW1463</f>
        <v>0</v>
      </c>
      <c r="AK1463" s="172">
        <f>'SAISIE '!AL1464*$AW1463</f>
        <v>0</v>
      </c>
      <c r="AL1463" s="172">
        <f>'SAISIE '!AM1464*$AW1463</f>
        <v>0</v>
      </c>
      <c r="AM1463" s="172">
        <f>'SAISIE '!AN1464*$AW1463</f>
        <v>0</v>
      </c>
      <c r="AN1463" s="172">
        <f>'SAISIE '!AO1464*$AW1463</f>
        <v>0</v>
      </c>
      <c r="AO1463" s="172">
        <f>'SAISIE '!AP1464*$AW1463</f>
        <v>0</v>
      </c>
      <c r="AP1463" s="172">
        <f>'SAISIE '!AQ1464*$AW1463</f>
        <v>0</v>
      </c>
      <c r="AQ1463" s="172">
        <f>'SAISIE '!AR1464*$AW1463</f>
        <v>0</v>
      </c>
      <c r="AR1463" s="172">
        <f>'SAISIE '!AS1464*$AW1463</f>
        <v>0</v>
      </c>
      <c r="AS1463" s="172">
        <f>'SAISIE '!AT1464*$AW1463</f>
        <v>0</v>
      </c>
      <c r="AT1463" s="172">
        <f>'SAISIE '!AU1464*$AW1463</f>
        <v>0</v>
      </c>
      <c r="AU1463" s="172">
        <f>'SAISIE '!AV1464*$AW1463</f>
        <v>0</v>
      </c>
      <c r="AV1463" s="172">
        <f>'SAISIE '!AW1464*$AW1463</f>
        <v>0</v>
      </c>
      <c r="AW1463" s="172">
        <f>'SAISIE '!AX1464</f>
        <v>0</v>
      </c>
    </row>
    <row r="1464" spans="1:49" ht="15.75">
      <c r="A1464" s="172">
        <f>'SAISIE '!B1465</f>
        <v>0</v>
      </c>
      <c r="B1464" s="172">
        <f>'SAISIE '!C1465</f>
        <v>0</v>
      </c>
      <c r="C1464" s="172">
        <f>'SAISIE '!D1465</f>
        <v>0</v>
      </c>
      <c r="D1464" s="172">
        <f>'SAISIE '!E1465</f>
        <v>0</v>
      </c>
      <c r="E1464" s="174">
        <f>'SAISIE '!F1465</f>
        <v>0</v>
      </c>
      <c r="F1464" s="172">
        <f>'SAISIE '!G1465</f>
        <v>0</v>
      </c>
      <c r="G1464" s="172">
        <f>'SAISIE '!H1465</f>
        <v>0</v>
      </c>
      <c r="H1464" s="172">
        <f>'SAISIE '!I1465</f>
        <v>0</v>
      </c>
      <c r="I1464" s="172">
        <f>'SAISIE '!J1465*$AW1464</f>
        <v>0</v>
      </c>
      <c r="J1464" s="172">
        <f>'SAISIE '!K1465*$AW1464</f>
        <v>0</v>
      </c>
      <c r="K1464" s="172">
        <f>'SAISIE '!L1465*$AW1464</f>
        <v>0</v>
      </c>
      <c r="L1464" s="172">
        <f>'SAISIE '!M1465*$AW1464</f>
        <v>0</v>
      </c>
      <c r="M1464" s="172">
        <f>'SAISIE '!N1465*$AW1464</f>
        <v>0</v>
      </c>
      <c r="N1464" s="172">
        <f>'SAISIE '!O1465*$AW1464</f>
        <v>0</v>
      </c>
      <c r="O1464" s="172">
        <f>'SAISIE '!P1465*$AW1464</f>
        <v>0</v>
      </c>
      <c r="P1464" s="172">
        <f>'SAISIE '!Q1465*$AW1464</f>
        <v>0</v>
      </c>
      <c r="Q1464" s="172">
        <f>'SAISIE '!R1465*$AW1464</f>
        <v>0</v>
      </c>
      <c r="R1464" s="172">
        <f>'SAISIE '!S1465*$AW1464</f>
        <v>0</v>
      </c>
      <c r="S1464" s="172">
        <f>'SAISIE '!T1465*$AW1464</f>
        <v>0</v>
      </c>
      <c r="T1464" s="172">
        <f>'SAISIE '!U1465*$AW1464</f>
        <v>0</v>
      </c>
      <c r="U1464" s="172">
        <f>'SAISIE '!V1465*$AW1464</f>
        <v>0</v>
      </c>
      <c r="V1464" s="172">
        <f>'SAISIE '!W1465*$AW1464</f>
        <v>0</v>
      </c>
      <c r="W1464" s="172">
        <f>'SAISIE '!X1465*$AW1464</f>
        <v>0</v>
      </c>
      <c r="X1464" s="172">
        <f>'SAISIE '!Y1465*$AW1464</f>
        <v>0</v>
      </c>
      <c r="Y1464" s="172">
        <f>'SAISIE '!Z1465*$AW1464</f>
        <v>0</v>
      </c>
      <c r="Z1464" s="172">
        <f>'SAISIE '!AA1465*$AW1464</f>
        <v>0</v>
      </c>
      <c r="AA1464" s="172">
        <f>'SAISIE '!AB1465*$AW1464</f>
        <v>0</v>
      </c>
      <c r="AB1464" s="172">
        <f>'SAISIE '!AC1465*$AW1464</f>
        <v>0</v>
      </c>
      <c r="AC1464" s="172">
        <f>'SAISIE '!AD1465*$AW1464</f>
        <v>0</v>
      </c>
      <c r="AD1464" s="172">
        <f>'SAISIE '!AE1465*$AW1464</f>
        <v>0</v>
      </c>
      <c r="AE1464" s="172">
        <f>'SAISIE '!AF1465*$AW1464</f>
        <v>0</v>
      </c>
      <c r="AF1464" s="172">
        <f>'SAISIE '!AG1465*$AW1464</f>
        <v>0</v>
      </c>
      <c r="AG1464" s="172">
        <f>'SAISIE '!AH1465*$AW1464</f>
        <v>0</v>
      </c>
      <c r="AH1464" s="172">
        <f>'SAISIE '!AI1465*$AW1464</f>
        <v>0</v>
      </c>
      <c r="AI1464" s="172">
        <f>'SAISIE '!AJ1465*$AW1464</f>
        <v>0</v>
      </c>
      <c r="AJ1464" s="172">
        <f>'SAISIE '!AK1465*$AW1464</f>
        <v>0</v>
      </c>
      <c r="AK1464" s="172">
        <f>'SAISIE '!AL1465*$AW1464</f>
        <v>0</v>
      </c>
      <c r="AL1464" s="172">
        <f>'SAISIE '!AM1465*$AW1464</f>
        <v>0</v>
      </c>
      <c r="AM1464" s="172">
        <f>'SAISIE '!AN1465*$AW1464</f>
        <v>0</v>
      </c>
      <c r="AN1464" s="172">
        <f>'SAISIE '!AO1465*$AW1464</f>
        <v>0</v>
      </c>
      <c r="AO1464" s="172">
        <f>'SAISIE '!AP1465*$AW1464</f>
        <v>0</v>
      </c>
      <c r="AP1464" s="172">
        <f>'SAISIE '!AQ1465*$AW1464</f>
        <v>0</v>
      </c>
      <c r="AQ1464" s="172">
        <f>'SAISIE '!AR1465*$AW1464</f>
        <v>0</v>
      </c>
      <c r="AR1464" s="172">
        <f>'SAISIE '!AS1465*$AW1464</f>
        <v>0</v>
      </c>
      <c r="AS1464" s="172">
        <f>'SAISIE '!AT1465*$AW1464</f>
        <v>0</v>
      </c>
      <c r="AT1464" s="172">
        <f>'SAISIE '!AU1465*$AW1464</f>
        <v>0</v>
      </c>
      <c r="AU1464" s="172">
        <f>'SAISIE '!AV1465*$AW1464</f>
        <v>0</v>
      </c>
      <c r="AV1464" s="172">
        <f>'SAISIE '!AW1465*$AW1464</f>
        <v>0</v>
      </c>
      <c r="AW1464" s="172">
        <f>'SAISIE '!AX1465</f>
        <v>0</v>
      </c>
    </row>
    <row r="1465" spans="1:49" ht="15.75">
      <c r="A1465" s="172">
        <f>'SAISIE '!B1466</f>
        <v>0</v>
      </c>
      <c r="B1465" s="172">
        <f>'SAISIE '!C1466</f>
        <v>0</v>
      </c>
      <c r="C1465" s="172">
        <f>'SAISIE '!D1466</f>
        <v>0</v>
      </c>
      <c r="D1465" s="172">
        <f>'SAISIE '!E1466</f>
        <v>0</v>
      </c>
      <c r="E1465" s="174">
        <f>'SAISIE '!F1466</f>
        <v>0</v>
      </c>
      <c r="F1465" s="172">
        <f>'SAISIE '!G1466</f>
        <v>0</v>
      </c>
      <c r="G1465" s="172">
        <f>'SAISIE '!H1466</f>
        <v>0</v>
      </c>
      <c r="H1465" s="172">
        <f>'SAISIE '!I1466</f>
        <v>0</v>
      </c>
      <c r="I1465" s="172">
        <f>'SAISIE '!J1466*$AW1465</f>
        <v>0</v>
      </c>
      <c r="J1465" s="172">
        <f>'SAISIE '!K1466*$AW1465</f>
        <v>0</v>
      </c>
      <c r="K1465" s="172">
        <f>'SAISIE '!L1466*$AW1465</f>
        <v>0</v>
      </c>
      <c r="L1465" s="172">
        <f>'SAISIE '!M1466*$AW1465</f>
        <v>0</v>
      </c>
      <c r="M1465" s="172">
        <f>'SAISIE '!N1466*$AW1465</f>
        <v>0</v>
      </c>
      <c r="N1465" s="172">
        <f>'SAISIE '!O1466*$AW1465</f>
        <v>0</v>
      </c>
      <c r="O1465" s="172">
        <f>'SAISIE '!P1466*$AW1465</f>
        <v>0</v>
      </c>
      <c r="P1465" s="172">
        <f>'SAISIE '!Q1466*$AW1465</f>
        <v>0</v>
      </c>
      <c r="Q1465" s="172">
        <f>'SAISIE '!R1466*$AW1465</f>
        <v>0</v>
      </c>
      <c r="R1465" s="172">
        <f>'SAISIE '!S1466*$AW1465</f>
        <v>0</v>
      </c>
      <c r="S1465" s="172">
        <f>'SAISIE '!T1466*$AW1465</f>
        <v>0</v>
      </c>
      <c r="T1465" s="172">
        <f>'SAISIE '!U1466*$AW1465</f>
        <v>0</v>
      </c>
      <c r="U1465" s="172">
        <f>'SAISIE '!V1466*$AW1465</f>
        <v>0</v>
      </c>
      <c r="V1465" s="172">
        <f>'SAISIE '!W1466*$AW1465</f>
        <v>0</v>
      </c>
      <c r="W1465" s="172">
        <f>'SAISIE '!X1466*$AW1465</f>
        <v>0</v>
      </c>
      <c r="X1465" s="172">
        <f>'SAISIE '!Y1466*$AW1465</f>
        <v>0</v>
      </c>
      <c r="Y1465" s="172">
        <f>'SAISIE '!Z1466*$AW1465</f>
        <v>0</v>
      </c>
      <c r="Z1465" s="172">
        <f>'SAISIE '!AA1466*$AW1465</f>
        <v>0</v>
      </c>
      <c r="AA1465" s="172">
        <f>'SAISIE '!AB1466*$AW1465</f>
        <v>0</v>
      </c>
      <c r="AB1465" s="172">
        <f>'SAISIE '!AC1466*$AW1465</f>
        <v>0</v>
      </c>
      <c r="AC1465" s="172">
        <f>'SAISIE '!AD1466*$AW1465</f>
        <v>0</v>
      </c>
      <c r="AD1465" s="172">
        <f>'SAISIE '!AE1466*$AW1465</f>
        <v>0</v>
      </c>
      <c r="AE1465" s="172">
        <f>'SAISIE '!AF1466*$AW1465</f>
        <v>0</v>
      </c>
      <c r="AF1465" s="172">
        <f>'SAISIE '!AG1466*$AW1465</f>
        <v>0</v>
      </c>
      <c r="AG1465" s="172">
        <f>'SAISIE '!AH1466*$AW1465</f>
        <v>0</v>
      </c>
      <c r="AH1465" s="172">
        <f>'SAISIE '!AI1466*$AW1465</f>
        <v>0</v>
      </c>
      <c r="AI1465" s="172">
        <f>'SAISIE '!AJ1466*$AW1465</f>
        <v>0</v>
      </c>
      <c r="AJ1465" s="172">
        <f>'SAISIE '!AK1466*$AW1465</f>
        <v>0</v>
      </c>
      <c r="AK1465" s="172">
        <f>'SAISIE '!AL1466*$AW1465</f>
        <v>0</v>
      </c>
      <c r="AL1465" s="172">
        <f>'SAISIE '!AM1466*$AW1465</f>
        <v>0</v>
      </c>
      <c r="AM1465" s="172">
        <f>'SAISIE '!AN1466*$AW1465</f>
        <v>0</v>
      </c>
      <c r="AN1465" s="172">
        <f>'SAISIE '!AO1466*$AW1465</f>
        <v>0</v>
      </c>
      <c r="AO1465" s="172">
        <f>'SAISIE '!AP1466*$AW1465</f>
        <v>0</v>
      </c>
      <c r="AP1465" s="172">
        <f>'SAISIE '!AQ1466*$AW1465</f>
        <v>0</v>
      </c>
      <c r="AQ1465" s="172">
        <f>'SAISIE '!AR1466*$AW1465</f>
        <v>0</v>
      </c>
      <c r="AR1465" s="172">
        <f>'SAISIE '!AS1466*$AW1465</f>
        <v>0</v>
      </c>
      <c r="AS1465" s="172">
        <f>'SAISIE '!AT1466*$AW1465</f>
        <v>0</v>
      </c>
      <c r="AT1465" s="172">
        <f>'SAISIE '!AU1466*$AW1465</f>
        <v>0</v>
      </c>
      <c r="AU1465" s="172">
        <f>'SAISIE '!AV1466*$AW1465</f>
        <v>0</v>
      </c>
      <c r="AV1465" s="172">
        <f>'SAISIE '!AW1466*$AW1465</f>
        <v>0</v>
      </c>
      <c r="AW1465" s="172">
        <f>'SAISIE '!AX1466</f>
        <v>0</v>
      </c>
    </row>
    <row r="1466" spans="1:49" ht="15.75">
      <c r="A1466" s="172">
        <f>'SAISIE '!B1467</f>
        <v>0</v>
      </c>
      <c r="B1466" s="172">
        <f>'SAISIE '!C1467</f>
        <v>0</v>
      </c>
      <c r="C1466" s="172">
        <f>'SAISIE '!D1467</f>
        <v>0</v>
      </c>
      <c r="D1466" s="172">
        <f>'SAISIE '!E1467</f>
        <v>0</v>
      </c>
      <c r="E1466" s="174">
        <f>'SAISIE '!F1467</f>
        <v>0</v>
      </c>
      <c r="F1466" s="172">
        <f>'SAISIE '!G1467</f>
        <v>0</v>
      </c>
      <c r="G1466" s="172">
        <f>'SAISIE '!H1467</f>
        <v>0</v>
      </c>
      <c r="H1466" s="172">
        <f>'SAISIE '!I1467</f>
        <v>0</v>
      </c>
      <c r="I1466" s="172">
        <f>'SAISIE '!J1467*$AW1466</f>
        <v>0</v>
      </c>
      <c r="J1466" s="172">
        <f>'SAISIE '!K1467*$AW1466</f>
        <v>0</v>
      </c>
      <c r="K1466" s="172">
        <f>'SAISIE '!L1467*$AW1466</f>
        <v>0</v>
      </c>
      <c r="L1466" s="172">
        <f>'SAISIE '!M1467*$AW1466</f>
        <v>0</v>
      </c>
      <c r="M1466" s="172">
        <f>'SAISIE '!N1467*$AW1466</f>
        <v>0</v>
      </c>
      <c r="N1466" s="172">
        <f>'SAISIE '!O1467*$AW1466</f>
        <v>0</v>
      </c>
      <c r="O1466" s="172">
        <f>'SAISIE '!P1467*$AW1466</f>
        <v>0</v>
      </c>
      <c r="P1466" s="172">
        <f>'SAISIE '!Q1467*$AW1466</f>
        <v>0</v>
      </c>
      <c r="Q1466" s="172">
        <f>'SAISIE '!R1467*$AW1466</f>
        <v>0</v>
      </c>
      <c r="R1466" s="172">
        <f>'SAISIE '!S1467*$AW1466</f>
        <v>0</v>
      </c>
      <c r="S1466" s="172">
        <f>'SAISIE '!T1467*$AW1466</f>
        <v>0</v>
      </c>
      <c r="T1466" s="172">
        <f>'SAISIE '!U1467*$AW1466</f>
        <v>0</v>
      </c>
      <c r="U1466" s="172">
        <f>'SAISIE '!V1467*$AW1466</f>
        <v>0</v>
      </c>
      <c r="V1466" s="172">
        <f>'SAISIE '!W1467*$AW1466</f>
        <v>0</v>
      </c>
      <c r="W1466" s="172">
        <f>'SAISIE '!X1467*$AW1466</f>
        <v>0</v>
      </c>
      <c r="X1466" s="172">
        <f>'SAISIE '!Y1467*$AW1466</f>
        <v>0</v>
      </c>
      <c r="Y1466" s="172">
        <f>'SAISIE '!Z1467*$AW1466</f>
        <v>0</v>
      </c>
      <c r="Z1466" s="172">
        <f>'SAISIE '!AA1467*$AW1466</f>
        <v>0</v>
      </c>
      <c r="AA1466" s="172">
        <f>'SAISIE '!AB1467*$AW1466</f>
        <v>0</v>
      </c>
      <c r="AB1466" s="172">
        <f>'SAISIE '!AC1467*$AW1466</f>
        <v>0</v>
      </c>
      <c r="AC1466" s="172">
        <f>'SAISIE '!AD1467*$AW1466</f>
        <v>0</v>
      </c>
      <c r="AD1466" s="172">
        <f>'SAISIE '!AE1467*$AW1466</f>
        <v>0</v>
      </c>
      <c r="AE1466" s="172">
        <f>'SAISIE '!AF1467*$AW1466</f>
        <v>0</v>
      </c>
      <c r="AF1466" s="172">
        <f>'SAISIE '!AG1467*$AW1466</f>
        <v>0</v>
      </c>
      <c r="AG1466" s="172">
        <f>'SAISIE '!AH1467*$AW1466</f>
        <v>0</v>
      </c>
      <c r="AH1466" s="172">
        <f>'SAISIE '!AI1467*$AW1466</f>
        <v>0</v>
      </c>
      <c r="AI1466" s="172">
        <f>'SAISIE '!AJ1467*$AW1466</f>
        <v>0</v>
      </c>
      <c r="AJ1466" s="172">
        <f>'SAISIE '!AK1467*$AW1466</f>
        <v>0</v>
      </c>
      <c r="AK1466" s="172">
        <f>'SAISIE '!AL1467*$AW1466</f>
        <v>0</v>
      </c>
      <c r="AL1466" s="172">
        <f>'SAISIE '!AM1467*$AW1466</f>
        <v>0</v>
      </c>
      <c r="AM1466" s="172">
        <f>'SAISIE '!AN1467*$AW1466</f>
        <v>0</v>
      </c>
      <c r="AN1466" s="172">
        <f>'SAISIE '!AO1467*$AW1466</f>
        <v>0</v>
      </c>
      <c r="AO1466" s="172">
        <f>'SAISIE '!AP1467*$AW1466</f>
        <v>0</v>
      </c>
      <c r="AP1466" s="172">
        <f>'SAISIE '!AQ1467*$AW1466</f>
        <v>0</v>
      </c>
      <c r="AQ1466" s="172">
        <f>'SAISIE '!AR1467*$AW1466</f>
        <v>0</v>
      </c>
      <c r="AR1466" s="172">
        <f>'SAISIE '!AS1467*$AW1466</f>
        <v>0</v>
      </c>
      <c r="AS1466" s="172">
        <f>'SAISIE '!AT1467*$AW1466</f>
        <v>0</v>
      </c>
      <c r="AT1466" s="172">
        <f>'SAISIE '!AU1467*$AW1466</f>
        <v>0</v>
      </c>
      <c r="AU1466" s="172">
        <f>'SAISIE '!AV1467*$AW1466</f>
        <v>0</v>
      </c>
      <c r="AV1466" s="172">
        <f>'SAISIE '!AW1467*$AW1466</f>
        <v>0</v>
      </c>
      <c r="AW1466" s="172">
        <f>'SAISIE '!AX1467</f>
        <v>0</v>
      </c>
    </row>
    <row r="1467" spans="1:49" ht="15.75">
      <c r="A1467" s="172">
        <f>'SAISIE '!B1468</f>
        <v>0</v>
      </c>
      <c r="B1467" s="172">
        <f>'SAISIE '!C1468</f>
        <v>0</v>
      </c>
      <c r="C1467" s="172">
        <f>'SAISIE '!D1468</f>
        <v>0</v>
      </c>
      <c r="D1467" s="172">
        <f>'SAISIE '!E1468</f>
        <v>0</v>
      </c>
      <c r="E1467" s="174">
        <f>'SAISIE '!F1468</f>
        <v>0</v>
      </c>
      <c r="F1467" s="172">
        <f>'SAISIE '!G1468</f>
        <v>0</v>
      </c>
      <c r="G1467" s="172">
        <f>'SAISIE '!H1468</f>
        <v>0</v>
      </c>
      <c r="H1467" s="172">
        <f>'SAISIE '!I1468</f>
        <v>0</v>
      </c>
      <c r="I1467" s="172">
        <f>'SAISIE '!J1468*$AW1467</f>
        <v>0</v>
      </c>
      <c r="J1467" s="172">
        <f>'SAISIE '!K1468*$AW1467</f>
        <v>0</v>
      </c>
      <c r="K1467" s="172">
        <f>'SAISIE '!L1468*$AW1467</f>
        <v>0</v>
      </c>
      <c r="L1467" s="172">
        <f>'SAISIE '!M1468*$AW1467</f>
        <v>0</v>
      </c>
      <c r="M1467" s="172">
        <f>'SAISIE '!N1468*$AW1467</f>
        <v>0</v>
      </c>
      <c r="N1467" s="172">
        <f>'SAISIE '!O1468*$AW1467</f>
        <v>0</v>
      </c>
      <c r="O1467" s="172">
        <f>'SAISIE '!P1468*$AW1467</f>
        <v>0</v>
      </c>
      <c r="P1467" s="172">
        <f>'SAISIE '!Q1468*$AW1467</f>
        <v>0</v>
      </c>
      <c r="Q1467" s="172">
        <f>'SAISIE '!R1468*$AW1467</f>
        <v>0</v>
      </c>
      <c r="R1467" s="172">
        <f>'SAISIE '!S1468*$AW1467</f>
        <v>0</v>
      </c>
      <c r="S1467" s="172">
        <f>'SAISIE '!T1468*$AW1467</f>
        <v>0</v>
      </c>
      <c r="T1467" s="172">
        <f>'SAISIE '!U1468*$AW1467</f>
        <v>0</v>
      </c>
      <c r="U1467" s="172">
        <f>'SAISIE '!V1468*$AW1467</f>
        <v>0</v>
      </c>
      <c r="V1467" s="172">
        <f>'SAISIE '!W1468*$AW1467</f>
        <v>0</v>
      </c>
      <c r="W1467" s="172">
        <f>'SAISIE '!X1468*$AW1467</f>
        <v>0</v>
      </c>
      <c r="X1467" s="172">
        <f>'SAISIE '!Y1468*$AW1467</f>
        <v>0</v>
      </c>
      <c r="Y1467" s="172">
        <f>'SAISIE '!Z1468*$AW1467</f>
        <v>0</v>
      </c>
      <c r="Z1467" s="172">
        <f>'SAISIE '!AA1468*$AW1467</f>
        <v>0</v>
      </c>
      <c r="AA1467" s="172">
        <f>'SAISIE '!AB1468*$AW1467</f>
        <v>0</v>
      </c>
      <c r="AB1467" s="172">
        <f>'SAISIE '!AC1468*$AW1467</f>
        <v>0</v>
      </c>
      <c r="AC1467" s="172">
        <f>'SAISIE '!AD1468*$AW1467</f>
        <v>0</v>
      </c>
      <c r="AD1467" s="172">
        <f>'SAISIE '!AE1468*$AW1467</f>
        <v>0</v>
      </c>
      <c r="AE1467" s="172">
        <f>'SAISIE '!AF1468*$AW1467</f>
        <v>0</v>
      </c>
      <c r="AF1467" s="172">
        <f>'SAISIE '!AG1468*$AW1467</f>
        <v>0</v>
      </c>
      <c r="AG1467" s="172">
        <f>'SAISIE '!AH1468*$AW1467</f>
        <v>0</v>
      </c>
      <c r="AH1467" s="172">
        <f>'SAISIE '!AI1468*$AW1467</f>
        <v>0</v>
      </c>
      <c r="AI1467" s="172">
        <f>'SAISIE '!AJ1468*$AW1467</f>
        <v>0</v>
      </c>
      <c r="AJ1467" s="172">
        <f>'SAISIE '!AK1468*$AW1467</f>
        <v>0</v>
      </c>
      <c r="AK1467" s="172">
        <f>'SAISIE '!AL1468*$AW1467</f>
        <v>0</v>
      </c>
      <c r="AL1467" s="172">
        <f>'SAISIE '!AM1468*$AW1467</f>
        <v>0</v>
      </c>
      <c r="AM1467" s="172">
        <f>'SAISIE '!AN1468*$AW1467</f>
        <v>0</v>
      </c>
      <c r="AN1467" s="172">
        <f>'SAISIE '!AO1468*$AW1467</f>
        <v>0</v>
      </c>
      <c r="AO1467" s="172">
        <f>'SAISIE '!AP1468*$AW1467</f>
        <v>0</v>
      </c>
      <c r="AP1467" s="172">
        <f>'SAISIE '!AQ1468*$AW1467</f>
        <v>0</v>
      </c>
      <c r="AQ1467" s="172">
        <f>'SAISIE '!AR1468*$AW1467</f>
        <v>0</v>
      </c>
      <c r="AR1467" s="172">
        <f>'SAISIE '!AS1468*$AW1467</f>
        <v>0</v>
      </c>
      <c r="AS1467" s="172">
        <f>'SAISIE '!AT1468*$AW1467</f>
        <v>0</v>
      </c>
      <c r="AT1467" s="172">
        <f>'SAISIE '!AU1468*$AW1467</f>
        <v>0</v>
      </c>
      <c r="AU1467" s="172">
        <f>'SAISIE '!AV1468*$AW1467</f>
        <v>0</v>
      </c>
      <c r="AV1467" s="172">
        <f>'SAISIE '!AW1468*$AW1467</f>
        <v>0</v>
      </c>
      <c r="AW1467" s="172">
        <f>'SAISIE '!AX1468</f>
        <v>0</v>
      </c>
    </row>
    <row r="1468" spans="1:49" ht="15.75">
      <c r="A1468" s="172">
        <f>'SAISIE '!B1469</f>
        <v>0</v>
      </c>
      <c r="B1468" s="172">
        <f>'SAISIE '!C1469</f>
        <v>0</v>
      </c>
      <c r="C1468" s="172">
        <f>'SAISIE '!D1469</f>
        <v>0</v>
      </c>
      <c r="D1468" s="172">
        <f>'SAISIE '!E1469</f>
        <v>0</v>
      </c>
      <c r="E1468" s="174">
        <f>'SAISIE '!F1469</f>
        <v>0</v>
      </c>
      <c r="F1468" s="172">
        <f>'SAISIE '!G1469</f>
        <v>0</v>
      </c>
      <c r="G1468" s="172">
        <f>'SAISIE '!H1469</f>
        <v>0</v>
      </c>
      <c r="H1468" s="172">
        <f>'SAISIE '!I1469</f>
        <v>0</v>
      </c>
      <c r="I1468" s="172">
        <f>'SAISIE '!J1469*$AW1468</f>
        <v>0</v>
      </c>
      <c r="J1468" s="172">
        <f>'SAISIE '!K1469*$AW1468</f>
        <v>0</v>
      </c>
      <c r="K1468" s="172">
        <f>'SAISIE '!L1469*$AW1468</f>
        <v>0</v>
      </c>
      <c r="L1468" s="172">
        <f>'SAISIE '!M1469*$AW1468</f>
        <v>0</v>
      </c>
      <c r="M1468" s="172">
        <f>'SAISIE '!N1469*$AW1468</f>
        <v>0</v>
      </c>
      <c r="N1468" s="172">
        <f>'SAISIE '!O1469*$AW1468</f>
        <v>0</v>
      </c>
      <c r="O1468" s="172">
        <f>'SAISIE '!P1469*$AW1468</f>
        <v>0</v>
      </c>
      <c r="P1468" s="172">
        <f>'SAISIE '!Q1469*$AW1468</f>
        <v>0</v>
      </c>
      <c r="Q1468" s="172">
        <f>'SAISIE '!R1469*$AW1468</f>
        <v>0</v>
      </c>
      <c r="R1468" s="172">
        <f>'SAISIE '!S1469*$AW1468</f>
        <v>0</v>
      </c>
      <c r="S1468" s="172">
        <f>'SAISIE '!T1469*$AW1468</f>
        <v>0</v>
      </c>
      <c r="T1468" s="172">
        <f>'SAISIE '!U1469*$AW1468</f>
        <v>0</v>
      </c>
      <c r="U1468" s="172">
        <f>'SAISIE '!V1469*$AW1468</f>
        <v>0</v>
      </c>
      <c r="V1468" s="172">
        <f>'SAISIE '!W1469*$AW1468</f>
        <v>0</v>
      </c>
      <c r="W1468" s="172">
        <f>'SAISIE '!X1469*$AW1468</f>
        <v>0</v>
      </c>
      <c r="X1468" s="172">
        <f>'SAISIE '!Y1469*$AW1468</f>
        <v>0</v>
      </c>
      <c r="Y1468" s="172">
        <f>'SAISIE '!Z1469*$AW1468</f>
        <v>0</v>
      </c>
      <c r="Z1468" s="172">
        <f>'SAISIE '!AA1469*$AW1468</f>
        <v>0</v>
      </c>
      <c r="AA1468" s="172">
        <f>'SAISIE '!AB1469*$AW1468</f>
        <v>0</v>
      </c>
      <c r="AB1468" s="172">
        <f>'SAISIE '!AC1469*$AW1468</f>
        <v>0</v>
      </c>
      <c r="AC1468" s="172">
        <f>'SAISIE '!AD1469*$AW1468</f>
        <v>0</v>
      </c>
      <c r="AD1468" s="172">
        <f>'SAISIE '!AE1469*$AW1468</f>
        <v>0</v>
      </c>
      <c r="AE1468" s="172">
        <f>'SAISIE '!AF1469*$AW1468</f>
        <v>0</v>
      </c>
      <c r="AF1468" s="172">
        <f>'SAISIE '!AG1469*$AW1468</f>
        <v>0</v>
      </c>
      <c r="AG1468" s="172">
        <f>'SAISIE '!AH1469*$AW1468</f>
        <v>0</v>
      </c>
      <c r="AH1468" s="172">
        <f>'SAISIE '!AI1469*$AW1468</f>
        <v>0</v>
      </c>
      <c r="AI1468" s="172">
        <f>'SAISIE '!AJ1469*$AW1468</f>
        <v>0</v>
      </c>
      <c r="AJ1468" s="172">
        <f>'SAISIE '!AK1469*$AW1468</f>
        <v>0</v>
      </c>
      <c r="AK1468" s="172">
        <f>'SAISIE '!AL1469*$AW1468</f>
        <v>0</v>
      </c>
      <c r="AL1468" s="172">
        <f>'SAISIE '!AM1469*$AW1468</f>
        <v>0</v>
      </c>
      <c r="AM1468" s="172">
        <f>'SAISIE '!AN1469*$AW1468</f>
        <v>0</v>
      </c>
      <c r="AN1468" s="172">
        <f>'SAISIE '!AO1469*$AW1468</f>
        <v>0</v>
      </c>
      <c r="AO1468" s="172">
        <f>'SAISIE '!AP1469*$AW1468</f>
        <v>0</v>
      </c>
      <c r="AP1468" s="172">
        <f>'SAISIE '!AQ1469*$AW1468</f>
        <v>0</v>
      </c>
      <c r="AQ1468" s="172">
        <f>'SAISIE '!AR1469*$AW1468</f>
        <v>0</v>
      </c>
      <c r="AR1468" s="172">
        <f>'SAISIE '!AS1469*$AW1468</f>
        <v>0</v>
      </c>
      <c r="AS1468" s="172">
        <f>'SAISIE '!AT1469*$AW1468</f>
        <v>0</v>
      </c>
      <c r="AT1468" s="172">
        <f>'SAISIE '!AU1469*$AW1468</f>
        <v>0</v>
      </c>
      <c r="AU1468" s="172">
        <f>'SAISIE '!AV1469*$AW1468</f>
        <v>0</v>
      </c>
      <c r="AV1468" s="172">
        <f>'SAISIE '!AW1469*$AW1468</f>
        <v>0</v>
      </c>
      <c r="AW1468" s="172">
        <f>'SAISIE '!AX1469</f>
        <v>0</v>
      </c>
    </row>
    <row r="1469" spans="1:49" ht="15.75">
      <c r="A1469" s="172">
        <f>'SAISIE '!B1470</f>
        <v>0</v>
      </c>
      <c r="B1469" s="172">
        <f>'SAISIE '!C1470</f>
        <v>0</v>
      </c>
      <c r="C1469" s="172">
        <f>'SAISIE '!D1470</f>
        <v>0</v>
      </c>
      <c r="D1469" s="172">
        <f>'SAISIE '!E1470</f>
        <v>0</v>
      </c>
      <c r="E1469" s="174">
        <f>'SAISIE '!F1470</f>
        <v>0</v>
      </c>
      <c r="F1469" s="172">
        <f>'SAISIE '!G1470</f>
        <v>0</v>
      </c>
      <c r="G1469" s="172">
        <f>'SAISIE '!H1470</f>
        <v>0</v>
      </c>
      <c r="H1469" s="172">
        <f>'SAISIE '!I1470</f>
        <v>0</v>
      </c>
      <c r="I1469" s="172">
        <f>'SAISIE '!J1470*$AW1469</f>
        <v>0</v>
      </c>
      <c r="J1469" s="172">
        <f>'SAISIE '!K1470*$AW1469</f>
        <v>0</v>
      </c>
      <c r="K1469" s="172">
        <f>'SAISIE '!L1470*$AW1469</f>
        <v>0</v>
      </c>
      <c r="L1469" s="172">
        <f>'SAISIE '!M1470*$AW1469</f>
        <v>0</v>
      </c>
      <c r="M1469" s="172">
        <f>'SAISIE '!N1470*$AW1469</f>
        <v>0</v>
      </c>
      <c r="N1469" s="172">
        <f>'SAISIE '!O1470*$AW1469</f>
        <v>0</v>
      </c>
      <c r="O1469" s="172">
        <f>'SAISIE '!P1470*$AW1469</f>
        <v>0</v>
      </c>
      <c r="P1469" s="172">
        <f>'SAISIE '!Q1470*$AW1469</f>
        <v>0</v>
      </c>
      <c r="Q1469" s="172">
        <f>'SAISIE '!R1470*$AW1469</f>
        <v>0</v>
      </c>
      <c r="R1469" s="172">
        <f>'SAISIE '!S1470*$AW1469</f>
        <v>0</v>
      </c>
      <c r="S1469" s="172">
        <f>'SAISIE '!T1470*$AW1469</f>
        <v>0</v>
      </c>
      <c r="T1469" s="172">
        <f>'SAISIE '!U1470*$AW1469</f>
        <v>0</v>
      </c>
      <c r="U1469" s="172">
        <f>'SAISIE '!V1470*$AW1469</f>
        <v>0</v>
      </c>
      <c r="V1469" s="172">
        <f>'SAISIE '!W1470*$AW1469</f>
        <v>0</v>
      </c>
      <c r="W1469" s="172">
        <f>'SAISIE '!X1470*$AW1469</f>
        <v>0</v>
      </c>
      <c r="X1469" s="172">
        <f>'SAISIE '!Y1470*$AW1469</f>
        <v>0</v>
      </c>
      <c r="Y1469" s="172">
        <f>'SAISIE '!Z1470*$AW1469</f>
        <v>0</v>
      </c>
      <c r="Z1469" s="172">
        <f>'SAISIE '!AA1470*$AW1469</f>
        <v>0</v>
      </c>
      <c r="AA1469" s="172">
        <f>'SAISIE '!AB1470*$AW1469</f>
        <v>0</v>
      </c>
      <c r="AB1469" s="172">
        <f>'SAISIE '!AC1470*$AW1469</f>
        <v>0</v>
      </c>
      <c r="AC1469" s="172">
        <f>'SAISIE '!AD1470*$AW1469</f>
        <v>0</v>
      </c>
      <c r="AD1469" s="172">
        <f>'SAISIE '!AE1470*$AW1469</f>
        <v>0</v>
      </c>
      <c r="AE1469" s="172">
        <f>'SAISIE '!AF1470*$AW1469</f>
        <v>0</v>
      </c>
      <c r="AF1469" s="172">
        <f>'SAISIE '!AG1470*$AW1469</f>
        <v>0</v>
      </c>
      <c r="AG1469" s="172">
        <f>'SAISIE '!AH1470*$AW1469</f>
        <v>0</v>
      </c>
      <c r="AH1469" s="172">
        <f>'SAISIE '!AI1470*$AW1469</f>
        <v>0</v>
      </c>
      <c r="AI1469" s="172">
        <f>'SAISIE '!AJ1470*$AW1469</f>
        <v>0</v>
      </c>
      <c r="AJ1469" s="172">
        <f>'SAISIE '!AK1470*$AW1469</f>
        <v>0</v>
      </c>
      <c r="AK1469" s="172">
        <f>'SAISIE '!AL1470*$AW1469</f>
        <v>0</v>
      </c>
      <c r="AL1469" s="172">
        <f>'SAISIE '!AM1470*$AW1469</f>
        <v>0</v>
      </c>
      <c r="AM1469" s="172">
        <f>'SAISIE '!AN1470*$AW1469</f>
        <v>0</v>
      </c>
      <c r="AN1469" s="172">
        <f>'SAISIE '!AO1470*$AW1469</f>
        <v>0</v>
      </c>
      <c r="AO1469" s="172">
        <f>'SAISIE '!AP1470*$AW1469</f>
        <v>0</v>
      </c>
      <c r="AP1469" s="172">
        <f>'SAISIE '!AQ1470*$AW1469</f>
        <v>0</v>
      </c>
      <c r="AQ1469" s="172">
        <f>'SAISIE '!AR1470*$AW1469</f>
        <v>0</v>
      </c>
      <c r="AR1469" s="172">
        <f>'SAISIE '!AS1470*$AW1469</f>
        <v>0</v>
      </c>
      <c r="AS1469" s="172">
        <f>'SAISIE '!AT1470*$AW1469</f>
        <v>0</v>
      </c>
      <c r="AT1469" s="172">
        <f>'SAISIE '!AU1470*$AW1469</f>
        <v>0</v>
      </c>
      <c r="AU1469" s="172">
        <f>'SAISIE '!AV1470*$AW1469</f>
        <v>0</v>
      </c>
      <c r="AV1469" s="172">
        <f>'SAISIE '!AW1470*$AW1469</f>
        <v>0</v>
      </c>
      <c r="AW1469" s="172">
        <f>'SAISIE '!AX1470</f>
        <v>0</v>
      </c>
    </row>
    <row r="1470" spans="1:49" ht="15.75">
      <c r="A1470" s="172">
        <f>'SAISIE '!B1471</f>
        <v>0</v>
      </c>
      <c r="B1470" s="172">
        <f>'SAISIE '!C1471</f>
        <v>0</v>
      </c>
      <c r="C1470" s="172">
        <f>'SAISIE '!D1471</f>
        <v>0</v>
      </c>
      <c r="D1470" s="172">
        <f>'SAISIE '!E1471</f>
        <v>0</v>
      </c>
      <c r="E1470" s="174">
        <f>'SAISIE '!F1471</f>
        <v>0</v>
      </c>
      <c r="F1470" s="172">
        <f>'SAISIE '!G1471</f>
        <v>0</v>
      </c>
      <c r="G1470" s="172">
        <f>'SAISIE '!H1471</f>
        <v>0</v>
      </c>
      <c r="H1470" s="172">
        <f>'SAISIE '!I1471</f>
        <v>0</v>
      </c>
      <c r="I1470" s="172">
        <f>'SAISIE '!J1471*$AW1470</f>
        <v>0</v>
      </c>
      <c r="J1470" s="172">
        <f>'SAISIE '!K1471*$AW1470</f>
        <v>0</v>
      </c>
      <c r="K1470" s="172">
        <f>'SAISIE '!L1471*$AW1470</f>
        <v>0</v>
      </c>
      <c r="L1470" s="172">
        <f>'SAISIE '!M1471*$AW1470</f>
        <v>0</v>
      </c>
      <c r="M1470" s="172">
        <f>'SAISIE '!N1471*$AW1470</f>
        <v>0</v>
      </c>
      <c r="N1470" s="172">
        <f>'SAISIE '!O1471*$AW1470</f>
        <v>0</v>
      </c>
      <c r="O1470" s="172">
        <f>'SAISIE '!P1471*$AW1470</f>
        <v>0</v>
      </c>
      <c r="P1470" s="172">
        <f>'SAISIE '!Q1471*$AW1470</f>
        <v>0</v>
      </c>
      <c r="Q1470" s="172">
        <f>'SAISIE '!R1471*$AW1470</f>
        <v>0</v>
      </c>
      <c r="R1470" s="172">
        <f>'SAISIE '!S1471*$AW1470</f>
        <v>0</v>
      </c>
      <c r="S1470" s="172">
        <f>'SAISIE '!T1471*$AW1470</f>
        <v>0</v>
      </c>
      <c r="T1470" s="172">
        <f>'SAISIE '!U1471*$AW1470</f>
        <v>0</v>
      </c>
      <c r="U1470" s="172">
        <f>'SAISIE '!V1471*$AW1470</f>
        <v>0</v>
      </c>
      <c r="V1470" s="172">
        <f>'SAISIE '!W1471*$AW1470</f>
        <v>0</v>
      </c>
      <c r="W1470" s="172">
        <f>'SAISIE '!X1471*$AW1470</f>
        <v>0</v>
      </c>
      <c r="X1470" s="172">
        <f>'SAISIE '!Y1471*$AW1470</f>
        <v>0</v>
      </c>
      <c r="Y1470" s="172">
        <f>'SAISIE '!Z1471*$AW1470</f>
        <v>0</v>
      </c>
      <c r="Z1470" s="172">
        <f>'SAISIE '!AA1471*$AW1470</f>
        <v>0</v>
      </c>
      <c r="AA1470" s="172">
        <f>'SAISIE '!AB1471*$AW1470</f>
        <v>0</v>
      </c>
      <c r="AB1470" s="172">
        <f>'SAISIE '!AC1471*$AW1470</f>
        <v>0</v>
      </c>
      <c r="AC1470" s="172">
        <f>'SAISIE '!AD1471*$AW1470</f>
        <v>0</v>
      </c>
      <c r="AD1470" s="172">
        <f>'SAISIE '!AE1471*$AW1470</f>
        <v>0</v>
      </c>
      <c r="AE1470" s="172">
        <f>'SAISIE '!AF1471*$AW1470</f>
        <v>0</v>
      </c>
      <c r="AF1470" s="172">
        <f>'SAISIE '!AG1471*$AW1470</f>
        <v>0</v>
      </c>
      <c r="AG1470" s="172">
        <f>'SAISIE '!AH1471*$AW1470</f>
        <v>0</v>
      </c>
      <c r="AH1470" s="172">
        <f>'SAISIE '!AI1471*$AW1470</f>
        <v>0</v>
      </c>
      <c r="AI1470" s="172">
        <f>'SAISIE '!AJ1471*$AW1470</f>
        <v>0</v>
      </c>
      <c r="AJ1470" s="172">
        <f>'SAISIE '!AK1471*$AW1470</f>
        <v>0</v>
      </c>
      <c r="AK1470" s="172">
        <f>'SAISIE '!AL1471*$AW1470</f>
        <v>0</v>
      </c>
      <c r="AL1470" s="172">
        <f>'SAISIE '!AM1471*$AW1470</f>
        <v>0</v>
      </c>
      <c r="AM1470" s="172">
        <f>'SAISIE '!AN1471*$AW1470</f>
        <v>0</v>
      </c>
      <c r="AN1470" s="172">
        <f>'SAISIE '!AO1471*$AW1470</f>
        <v>0</v>
      </c>
      <c r="AO1470" s="172">
        <f>'SAISIE '!AP1471*$AW1470</f>
        <v>0</v>
      </c>
      <c r="AP1470" s="172">
        <f>'SAISIE '!AQ1471*$AW1470</f>
        <v>0</v>
      </c>
      <c r="AQ1470" s="172">
        <f>'SAISIE '!AR1471*$AW1470</f>
        <v>0</v>
      </c>
      <c r="AR1470" s="172">
        <f>'SAISIE '!AS1471*$AW1470</f>
        <v>0</v>
      </c>
      <c r="AS1470" s="172">
        <f>'SAISIE '!AT1471*$AW1470</f>
        <v>0</v>
      </c>
      <c r="AT1470" s="172">
        <f>'SAISIE '!AU1471*$AW1470</f>
        <v>0</v>
      </c>
      <c r="AU1470" s="172">
        <f>'SAISIE '!AV1471*$AW1470</f>
        <v>0</v>
      </c>
      <c r="AV1470" s="172">
        <f>'SAISIE '!AW1471*$AW1470</f>
        <v>0</v>
      </c>
      <c r="AW1470" s="172">
        <f>'SAISIE '!AX1471</f>
        <v>0</v>
      </c>
    </row>
    <row r="1471" spans="1:49" ht="15.75">
      <c r="A1471" s="172">
        <f>'SAISIE '!B1472</f>
        <v>0</v>
      </c>
      <c r="B1471" s="172">
        <f>'SAISIE '!C1472</f>
        <v>0</v>
      </c>
      <c r="C1471" s="172">
        <f>'SAISIE '!D1472</f>
        <v>0</v>
      </c>
      <c r="D1471" s="172">
        <f>'SAISIE '!E1472</f>
        <v>0</v>
      </c>
      <c r="E1471" s="174">
        <f>'SAISIE '!F1472</f>
        <v>0</v>
      </c>
      <c r="F1471" s="172">
        <f>'SAISIE '!G1472</f>
        <v>0</v>
      </c>
      <c r="G1471" s="172">
        <f>'SAISIE '!H1472</f>
        <v>0</v>
      </c>
      <c r="H1471" s="172">
        <f>'SAISIE '!I1472</f>
        <v>0</v>
      </c>
      <c r="I1471" s="172">
        <f>'SAISIE '!J1472*$AW1471</f>
        <v>0</v>
      </c>
      <c r="J1471" s="172">
        <f>'SAISIE '!K1472*$AW1471</f>
        <v>0</v>
      </c>
      <c r="K1471" s="172">
        <f>'SAISIE '!L1472*$AW1471</f>
        <v>0</v>
      </c>
      <c r="L1471" s="172">
        <f>'SAISIE '!M1472*$AW1471</f>
        <v>0</v>
      </c>
      <c r="M1471" s="172">
        <f>'SAISIE '!N1472*$AW1471</f>
        <v>0</v>
      </c>
      <c r="N1471" s="172">
        <f>'SAISIE '!O1472*$AW1471</f>
        <v>0</v>
      </c>
      <c r="O1471" s="172">
        <f>'SAISIE '!P1472*$AW1471</f>
        <v>0</v>
      </c>
      <c r="P1471" s="172">
        <f>'SAISIE '!Q1472*$AW1471</f>
        <v>0</v>
      </c>
      <c r="Q1471" s="172">
        <f>'SAISIE '!R1472*$AW1471</f>
        <v>0</v>
      </c>
      <c r="R1471" s="172">
        <f>'SAISIE '!S1472*$AW1471</f>
        <v>0</v>
      </c>
      <c r="S1471" s="172">
        <f>'SAISIE '!T1472*$AW1471</f>
        <v>0</v>
      </c>
      <c r="T1471" s="172">
        <f>'SAISIE '!U1472*$AW1471</f>
        <v>0</v>
      </c>
      <c r="U1471" s="172">
        <f>'SAISIE '!V1472*$AW1471</f>
        <v>0</v>
      </c>
      <c r="V1471" s="172">
        <f>'SAISIE '!W1472*$AW1471</f>
        <v>0</v>
      </c>
      <c r="W1471" s="172">
        <f>'SAISIE '!X1472*$AW1471</f>
        <v>0</v>
      </c>
      <c r="X1471" s="172">
        <f>'SAISIE '!Y1472*$AW1471</f>
        <v>0</v>
      </c>
      <c r="Y1471" s="172">
        <f>'SAISIE '!Z1472*$AW1471</f>
        <v>0</v>
      </c>
      <c r="Z1471" s="172">
        <f>'SAISIE '!AA1472*$AW1471</f>
        <v>0</v>
      </c>
      <c r="AA1471" s="172">
        <f>'SAISIE '!AB1472*$AW1471</f>
        <v>0</v>
      </c>
      <c r="AB1471" s="172">
        <f>'SAISIE '!AC1472*$AW1471</f>
        <v>0</v>
      </c>
      <c r="AC1471" s="172">
        <f>'SAISIE '!AD1472*$AW1471</f>
        <v>0</v>
      </c>
      <c r="AD1471" s="172">
        <f>'SAISIE '!AE1472*$AW1471</f>
        <v>0</v>
      </c>
      <c r="AE1471" s="172">
        <f>'SAISIE '!AF1472*$AW1471</f>
        <v>0</v>
      </c>
      <c r="AF1471" s="172">
        <f>'SAISIE '!AG1472*$AW1471</f>
        <v>0</v>
      </c>
      <c r="AG1471" s="172">
        <f>'SAISIE '!AH1472*$AW1471</f>
        <v>0</v>
      </c>
      <c r="AH1471" s="172">
        <f>'SAISIE '!AI1472*$AW1471</f>
        <v>0</v>
      </c>
      <c r="AI1471" s="172">
        <f>'SAISIE '!AJ1472*$AW1471</f>
        <v>0</v>
      </c>
      <c r="AJ1471" s="172">
        <f>'SAISIE '!AK1472*$AW1471</f>
        <v>0</v>
      </c>
      <c r="AK1471" s="172">
        <f>'SAISIE '!AL1472*$AW1471</f>
        <v>0</v>
      </c>
      <c r="AL1471" s="172">
        <f>'SAISIE '!AM1472*$AW1471</f>
        <v>0</v>
      </c>
      <c r="AM1471" s="172">
        <f>'SAISIE '!AN1472*$AW1471</f>
        <v>0</v>
      </c>
      <c r="AN1471" s="172">
        <f>'SAISIE '!AO1472*$AW1471</f>
        <v>0</v>
      </c>
      <c r="AO1471" s="172">
        <f>'SAISIE '!AP1472*$AW1471</f>
        <v>0</v>
      </c>
      <c r="AP1471" s="172">
        <f>'SAISIE '!AQ1472*$AW1471</f>
        <v>0</v>
      </c>
      <c r="AQ1471" s="172">
        <f>'SAISIE '!AR1472*$AW1471</f>
        <v>0</v>
      </c>
      <c r="AR1471" s="172">
        <f>'SAISIE '!AS1472*$AW1471</f>
        <v>0</v>
      </c>
      <c r="AS1471" s="172">
        <f>'SAISIE '!AT1472*$AW1471</f>
        <v>0</v>
      </c>
      <c r="AT1471" s="172">
        <f>'SAISIE '!AU1472*$AW1471</f>
        <v>0</v>
      </c>
      <c r="AU1471" s="172">
        <f>'SAISIE '!AV1472*$AW1471</f>
        <v>0</v>
      </c>
      <c r="AV1471" s="172">
        <f>'SAISIE '!AW1472*$AW1471</f>
        <v>0</v>
      </c>
      <c r="AW1471" s="172">
        <f>'SAISIE '!AX1472</f>
        <v>0</v>
      </c>
    </row>
    <row r="1472" spans="1:49" ht="15.75">
      <c r="A1472" s="172">
        <f>'SAISIE '!B1473</f>
        <v>0</v>
      </c>
      <c r="B1472" s="172">
        <f>'SAISIE '!C1473</f>
        <v>0</v>
      </c>
      <c r="C1472" s="172">
        <f>'SAISIE '!D1473</f>
        <v>0</v>
      </c>
      <c r="D1472" s="172">
        <f>'SAISIE '!E1473</f>
        <v>0</v>
      </c>
      <c r="E1472" s="174">
        <f>'SAISIE '!F1473</f>
        <v>0</v>
      </c>
      <c r="F1472" s="172">
        <f>'SAISIE '!G1473</f>
        <v>0</v>
      </c>
      <c r="G1472" s="172">
        <f>'SAISIE '!H1473</f>
        <v>0</v>
      </c>
      <c r="H1472" s="172">
        <f>'SAISIE '!I1473</f>
        <v>0</v>
      </c>
      <c r="I1472" s="172">
        <f>'SAISIE '!J1473*$AW1472</f>
        <v>0</v>
      </c>
      <c r="J1472" s="172">
        <f>'SAISIE '!K1473*$AW1472</f>
        <v>0</v>
      </c>
      <c r="K1472" s="172">
        <f>'SAISIE '!L1473*$AW1472</f>
        <v>0</v>
      </c>
      <c r="L1472" s="172">
        <f>'SAISIE '!M1473*$AW1472</f>
        <v>0</v>
      </c>
      <c r="M1472" s="172">
        <f>'SAISIE '!N1473*$AW1472</f>
        <v>0</v>
      </c>
      <c r="N1472" s="172">
        <f>'SAISIE '!O1473*$AW1472</f>
        <v>0</v>
      </c>
      <c r="O1472" s="172">
        <f>'SAISIE '!P1473*$AW1472</f>
        <v>0</v>
      </c>
      <c r="P1472" s="172">
        <f>'SAISIE '!Q1473*$AW1472</f>
        <v>0</v>
      </c>
      <c r="Q1472" s="172">
        <f>'SAISIE '!R1473*$AW1472</f>
        <v>0</v>
      </c>
      <c r="R1472" s="172">
        <f>'SAISIE '!S1473*$AW1472</f>
        <v>0</v>
      </c>
      <c r="S1472" s="172">
        <f>'SAISIE '!T1473*$AW1472</f>
        <v>0</v>
      </c>
      <c r="T1472" s="172">
        <f>'SAISIE '!U1473*$AW1472</f>
        <v>0</v>
      </c>
      <c r="U1472" s="172">
        <f>'SAISIE '!V1473*$AW1472</f>
        <v>0</v>
      </c>
      <c r="V1472" s="172">
        <f>'SAISIE '!W1473*$AW1472</f>
        <v>0</v>
      </c>
      <c r="W1472" s="172">
        <f>'SAISIE '!X1473*$AW1472</f>
        <v>0</v>
      </c>
      <c r="X1472" s="172">
        <f>'SAISIE '!Y1473*$AW1472</f>
        <v>0</v>
      </c>
      <c r="Y1472" s="172">
        <f>'SAISIE '!Z1473*$AW1472</f>
        <v>0</v>
      </c>
      <c r="Z1472" s="172">
        <f>'SAISIE '!AA1473*$AW1472</f>
        <v>0</v>
      </c>
      <c r="AA1472" s="172">
        <f>'SAISIE '!AB1473*$AW1472</f>
        <v>0</v>
      </c>
      <c r="AB1472" s="172">
        <f>'SAISIE '!AC1473*$AW1472</f>
        <v>0</v>
      </c>
      <c r="AC1472" s="172">
        <f>'SAISIE '!AD1473*$AW1472</f>
        <v>0</v>
      </c>
      <c r="AD1472" s="172">
        <f>'SAISIE '!AE1473*$AW1472</f>
        <v>0</v>
      </c>
      <c r="AE1472" s="172">
        <f>'SAISIE '!AF1473*$AW1472</f>
        <v>0</v>
      </c>
      <c r="AF1472" s="172">
        <f>'SAISIE '!AG1473*$AW1472</f>
        <v>0</v>
      </c>
      <c r="AG1472" s="172">
        <f>'SAISIE '!AH1473*$AW1472</f>
        <v>0</v>
      </c>
      <c r="AH1472" s="172">
        <f>'SAISIE '!AI1473*$AW1472</f>
        <v>0</v>
      </c>
      <c r="AI1472" s="172">
        <f>'SAISIE '!AJ1473*$AW1472</f>
        <v>0</v>
      </c>
      <c r="AJ1472" s="172">
        <f>'SAISIE '!AK1473*$AW1472</f>
        <v>0</v>
      </c>
      <c r="AK1472" s="172">
        <f>'SAISIE '!AL1473*$AW1472</f>
        <v>0</v>
      </c>
      <c r="AL1472" s="172">
        <f>'SAISIE '!AM1473*$AW1472</f>
        <v>0</v>
      </c>
      <c r="AM1472" s="172">
        <f>'SAISIE '!AN1473*$AW1472</f>
        <v>0</v>
      </c>
      <c r="AN1472" s="172">
        <f>'SAISIE '!AO1473*$AW1472</f>
        <v>0</v>
      </c>
      <c r="AO1472" s="172">
        <f>'SAISIE '!AP1473*$AW1472</f>
        <v>0</v>
      </c>
      <c r="AP1472" s="172">
        <f>'SAISIE '!AQ1473*$AW1472</f>
        <v>0</v>
      </c>
      <c r="AQ1472" s="172">
        <f>'SAISIE '!AR1473*$AW1472</f>
        <v>0</v>
      </c>
      <c r="AR1472" s="172">
        <f>'SAISIE '!AS1473*$AW1472</f>
        <v>0</v>
      </c>
      <c r="AS1472" s="172">
        <f>'SAISIE '!AT1473*$AW1472</f>
        <v>0</v>
      </c>
      <c r="AT1472" s="172">
        <f>'SAISIE '!AU1473*$AW1472</f>
        <v>0</v>
      </c>
      <c r="AU1472" s="172">
        <f>'SAISIE '!AV1473*$AW1472</f>
        <v>0</v>
      </c>
      <c r="AV1472" s="172">
        <f>'SAISIE '!AW1473*$AW1472</f>
        <v>0</v>
      </c>
      <c r="AW1472" s="172">
        <f>'SAISIE '!AX1473</f>
        <v>0</v>
      </c>
    </row>
    <row r="1473" spans="1:49" ht="15.75">
      <c r="A1473" s="172">
        <f>'SAISIE '!B1474</f>
        <v>0</v>
      </c>
      <c r="B1473" s="172">
        <f>'SAISIE '!C1474</f>
        <v>0</v>
      </c>
      <c r="C1473" s="172">
        <f>'SAISIE '!D1474</f>
        <v>0</v>
      </c>
      <c r="D1473" s="172">
        <f>'SAISIE '!E1474</f>
        <v>0</v>
      </c>
      <c r="E1473" s="174">
        <f>'SAISIE '!F1474</f>
        <v>0</v>
      </c>
      <c r="F1473" s="172">
        <f>'SAISIE '!G1474</f>
        <v>0</v>
      </c>
      <c r="G1473" s="172">
        <f>'SAISIE '!H1474</f>
        <v>0</v>
      </c>
      <c r="H1473" s="172">
        <f>'SAISIE '!I1474</f>
        <v>0</v>
      </c>
      <c r="I1473" s="172">
        <f>'SAISIE '!J1474*$AW1473</f>
        <v>0</v>
      </c>
      <c r="J1473" s="172">
        <f>'SAISIE '!K1474*$AW1473</f>
        <v>0</v>
      </c>
      <c r="K1473" s="172">
        <f>'SAISIE '!L1474*$AW1473</f>
        <v>0</v>
      </c>
      <c r="L1473" s="172">
        <f>'SAISIE '!M1474*$AW1473</f>
        <v>0</v>
      </c>
      <c r="M1473" s="172">
        <f>'SAISIE '!N1474*$AW1473</f>
        <v>0</v>
      </c>
      <c r="N1473" s="172">
        <f>'SAISIE '!O1474*$AW1473</f>
        <v>0</v>
      </c>
      <c r="O1473" s="172">
        <f>'SAISIE '!P1474*$AW1473</f>
        <v>0</v>
      </c>
      <c r="P1473" s="172">
        <f>'SAISIE '!Q1474*$AW1473</f>
        <v>0</v>
      </c>
      <c r="Q1473" s="172">
        <f>'SAISIE '!R1474*$AW1473</f>
        <v>0</v>
      </c>
      <c r="R1473" s="172">
        <f>'SAISIE '!S1474*$AW1473</f>
        <v>0</v>
      </c>
      <c r="S1473" s="172">
        <f>'SAISIE '!T1474*$AW1473</f>
        <v>0</v>
      </c>
      <c r="T1473" s="172">
        <f>'SAISIE '!U1474*$AW1473</f>
        <v>0</v>
      </c>
      <c r="U1473" s="172">
        <f>'SAISIE '!V1474*$AW1473</f>
        <v>0</v>
      </c>
      <c r="V1473" s="172">
        <f>'SAISIE '!W1474*$AW1473</f>
        <v>0</v>
      </c>
      <c r="W1473" s="172">
        <f>'SAISIE '!X1474*$AW1473</f>
        <v>0</v>
      </c>
      <c r="X1473" s="172">
        <f>'SAISIE '!Y1474*$AW1473</f>
        <v>0</v>
      </c>
      <c r="Y1473" s="172">
        <f>'SAISIE '!Z1474*$AW1473</f>
        <v>0</v>
      </c>
      <c r="Z1473" s="172">
        <f>'SAISIE '!AA1474*$AW1473</f>
        <v>0</v>
      </c>
      <c r="AA1473" s="172">
        <f>'SAISIE '!AB1474*$AW1473</f>
        <v>0</v>
      </c>
      <c r="AB1473" s="172">
        <f>'SAISIE '!AC1474*$AW1473</f>
        <v>0</v>
      </c>
      <c r="AC1473" s="172">
        <f>'SAISIE '!AD1474*$AW1473</f>
        <v>0</v>
      </c>
      <c r="AD1473" s="172">
        <f>'SAISIE '!AE1474*$AW1473</f>
        <v>0</v>
      </c>
      <c r="AE1473" s="172">
        <f>'SAISIE '!AF1474*$AW1473</f>
        <v>0</v>
      </c>
      <c r="AF1473" s="172">
        <f>'SAISIE '!AG1474*$AW1473</f>
        <v>0</v>
      </c>
      <c r="AG1473" s="172">
        <f>'SAISIE '!AH1474*$AW1473</f>
        <v>0</v>
      </c>
      <c r="AH1473" s="172">
        <f>'SAISIE '!AI1474*$AW1473</f>
        <v>0</v>
      </c>
      <c r="AI1473" s="172">
        <f>'SAISIE '!AJ1474*$AW1473</f>
        <v>0</v>
      </c>
      <c r="AJ1473" s="172">
        <f>'SAISIE '!AK1474*$AW1473</f>
        <v>0</v>
      </c>
      <c r="AK1473" s="172">
        <f>'SAISIE '!AL1474*$AW1473</f>
        <v>0</v>
      </c>
      <c r="AL1473" s="172">
        <f>'SAISIE '!AM1474*$AW1473</f>
        <v>0</v>
      </c>
      <c r="AM1473" s="172">
        <f>'SAISIE '!AN1474*$AW1473</f>
        <v>0</v>
      </c>
      <c r="AN1473" s="172">
        <f>'SAISIE '!AO1474*$AW1473</f>
        <v>0</v>
      </c>
      <c r="AO1473" s="172">
        <f>'SAISIE '!AP1474*$AW1473</f>
        <v>0</v>
      </c>
      <c r="AP1473" s="172">
        <f>'SAISIE '!AQ1474*$AW1473</f>
        <v>0</v>
      </c>
      <c r="AQ1473" s="172">
        <f>'SAISIE '!AR1474*$AW1473</f>
        <v>0</v>
      </c>
      <c r="AR1473" s="172">
        <f>'SAISIE '!AS1474*$AW1473</f>
        <v>0</v>
      </c>
      <c r="AS1473" s="172">
        <f>'SAISIE '!AT1474*$AW1473</f>
        <v>0</v>
      </c>
      <c r="AT1473" s="172">
        <f>'SAISIE '!AU1474*$AW1473</f>
        <v>0</v>
      </c>
      <c r="AU1473" s="172">
        <f>'SAISIE '!AV1474*$AW1473</f>
        <v>0</v>
      </c>
      <c r="AV1473" s="172">
        <f>'SAISIE '!AW1474*$AW1473</f>
        <v>0</v>
      </c>
      <c r="AW1473" s="172">
        <f>'SAISIE '!AX1474</f>
        <v>0</v>
      </c>
    </row>
    <row r="1474" spans="1:49" ht="15.75">
      <c r="A1474" s="172">
        <f>'SAISIE '!B1475</f>
        <v>0</v>
      </c>
      <c r="B1474" s="172">
        <f>'SAISIE '!C1475</f>
        <v>0</v>
      </c>
      <c r="C1474" s="172">
        <f>'SAISIE '!D1475</f>
        <v>0</v>
      </c>
      <c r="D1474" s="172">
        <f>'SAISIE '!E1475</f>
        <v>0</v>
      </c>
      <c r="E1474" s="174">
        <f>'SAISIE '!F1475</f>
        <v>0</v>
      </c>
      <c r="F1474" s="172">
        <f>'SAISIE '!G1475</f>
        <v>0</v>
      </c>
      <c r="G1474" s="172">
        <f>'SAISIE '!H1475</f>
        <v>0</v>
      </c>
      <c r="H1474" s="172">
        <f>'SAISIE '!I1475</f>
        <v>0</v>
      </c>
      <c r="I1474" s="172">
        <f>'SAISIE '!J1475*$AW1474</f>
        <v>0</v>
      </c>
      <c r="J1474" s="172">
        <f>'SAISIE '!K1475*$AW1474</f>
        <v>0</v>
      </c>
      <c r="K1474" s="172">
        <f>'SAISIE '!L1475*$AW1474</f>
        <v>0</v>
      </c>
      <c r="L1474" s="172">
        <f>'SAISIE '!M1475*$AW1474</f>
        <v>0</v>
      </c>
      <c r="M1474" s="172">
        <f>'SAISIE '!N1475*$AW1474</f>
        <v>0</v>
      </c>
      <c r="N1474" s="172">
        <f>'SAISIE '!O1475*$AW1474</f>
        <v>0</v>
      </c>
      <c r="O1474" s="172">
        <f>'SAISIE '!P1475*$AW1474</f>
        <v>0</v>
      </c>
      <c r="P1474" s="172">
        <f>'SAISIE '!Q1475*$AW1474</f>
        <v>0</v>
      </c>
      <c r="Q1474" s="172">
        <f>'SAISIE '!R1475*$AW1474</f>
        <v>0</v>
      </c>
      <c r="R1474" s="172">
        <f>'SAISIE '!S1475*$AW1474</f>
        <v>0</v>
      </c>
      <c r="S1474" s="172">
        <f>'SAISIE '!T1475*$AW1474</f>
        <v>0</v>
      </c>
      <c r="T1474" s="172">
        <f>'SAISIE '!U1475*$AW1474</f>
        <v>0</v>
      </c>
      <c r="U1474" s="172">
        <f>'SAISIE '!V1475*$AW1474</f>
        <v>0</v>
      </c>
      <c r="V1474" s="172">
        <f>'SAISIE '!W1475*$AW1474</f>
        <v>0</v>
      </c>
      <c r="W1474" s="172">
        <f>'SAISIE '!X1475*$AW1474</f>
        <v>0</v>
      </c>
      <c r="X1474" s="172">
        <f>'SAISIE '!Y1475*$AW1474</f>
        <v>0</v>
      </c>
      <c r="Y1474" s="172">
        <f>'SAISIE '!Z1475*$AW1474</f>
        <v>0</v>
      </c>
      <c r="Z1474" s="172">
        <f>'SAISIE '!AA1475*$AW1474</f>
        <v>0</v>
      </c>
      <c r="AA1474" s="172">
        <f>'SAISIE '!AB1475*$AW1474</f>
        <v>0</v>
      </c>
      <c r="AB1474" s="172">
        <f>'SAISIE '!AC1475*$AW1474</f>
        <v>0</v>
      </c>
      <c r="AC1474" s="172">
        <f>'SAISIE '!AD1475*$AW1474</f>
        <v>0</v>
      </c>
      <c r="AD1474" s="172">
        <f>'SAISIE '!AE1475*$AW1474</f>
        <v>0</v>
      </c>
      <c r="AE1474" s="172">
        <f>'SAISIE '!AF1475*$AW1474</f>
        <v>0</v>
      </c>
      <c r="AF1474" s="172">
        <f>'SAISIE '!AG1475*$AW1474</f>
        <v>0</v>
      </c>
      <c r="AG1474" s="172">
        <f>'SAISIE '!AH1475*$AW1474</f>
        <v>0</v>
      </c>
      <c r="AH1474" s="172">
        <f>'SAISIE '!AI1475*$AW1474</f>
        <v>0</v>
      </c>
      <c r="AI1474" s="172">
        <f>'SAISIE '!AJ1475*$AW1474</f>
        <v>0</v>
      </c>
      <c r="AJ1474" s="172">
        <f>'SAISIE '!AK1475*$AW1474</f>
        <v>0</v>
      </c>
      <c r="AK1474" s="172">
        <f>'SAISIE '!AL1475*$AW1474</f>
        <v>0</v>
      </c>
      <c r="AL1474" s="172">
        <f>'SAISIE '!AM1475*$AW1474</f>
        <v>0</v>
      </c>
      <c r="AM1474" s="172">
        <f>'SAISIE '!AN1475*$AW1474</f>
        <v>0</v>
      </c>
      <c r="AN1474" s="172">
        <f>'SAISIE '!AO1475*$AW1474</f>
        <v>0</v>
      </c>
      <c r="AO1474" s="172">
        <f>'SAISIE '!AP1475*$AW1474</f>
        <v>0</v>
      </c>
      <c r="AP1474" s="172">
        <f>'SAISIE '!AQ1475*$AW1474</f>
        <v>0</v>
      </c>
      <c r="AQ1474" s="172">
        <f>'SAISIE '!AR1475*$AW1474</f>
        <v>0</v>
      </c>
      <c r="AR1474" s="172">
        <f>'SAISIE '!AS1475*$AW1474</f>
        <v>0</v>
      </c>
      <c r="AS1474" s="172">
        <f>'SAISIE '!AT1475*$AW1474</f>
        <v>0</v>
      </c>
      <c r="AT1474" s="172">
        <f>'SAISIE '!AU1475*$AW1474</f>
        <v>0</v>
      </c>
      <c r="AU1474" s="172">
        <f>'SAISIE '!AV1475*$AW1474</f>
        <v>0</v>
      </c>
      <c r="AV1474" s="172">
        <f>'SAISIE '!AW1475*$AW1474</f>
        <v>0</v>
      </c>
      <c r="AW1474" s="172">
        <f>'SAISIE '!AX1475</f>
        <v>0</v>
      </c>
    </row>
    <row r="1475" spans="1:49" ht="15.75">
      <c r="A1475" s="172">
        <f>'SAISIE '!B1476</f>
        <v>0</v>
      </c>
      <c r="B1475" s="172">
        <f>'SAISIE '!C1476</f>
        <v>0</v>
      </c>
      <c r="C1475" s="172">
        <f>'SAISIE '!D1476</f>
        <v>0</v>
      </c>
      <c r="D1475" s="172">
        <f>'SAISIE '!E1476</f>
        <v>0</v>
      </c>
      <c r="E1475" s="174">
        <f>'SAISIE '!F1476</f>
        <v>0</v>
      </c>
      <c r="F1475" s="172">
        <f>'SAISIE '!G1476</f>
        <v>0</v>
      </c>
      <c r="G1475" s="172">
        <f>'SAISIE '!H1476</f>
        <v>0</v>
      </c>
      <c r="H1475" s="172">
        <f>'SAISIE '!I1476</f>
        <v>0</v>
      </c>
      <c r="I1475" s="172">
        <f>'SAISIE '!J1476*$AW1475</f>
        <v>0</v>
      </c>
      <c r="J1475" s="172">
        <f>'SAISIE '!K1476*$AW1475</f>
        <v>0</v>
      </c>
      <c r="K1475" s="172">
        <f>'SAISIE '!L1476*$AW1475</f>
        <v>0</v>
      </c>
      <c r="L1475" s="172">
        <f>'SAISIE '!M1476*$AW1475</f>
        <v>0</v>
      </c>
      <c r="M1475" s="172">
        <f>'SAISIE '!N1476*$AW1475</f>
        <v>0</v>
      </c>
      <c r="N1475" s="172">
        <f>'SAISIE '!O1476*$AW1475</f>
        <v>0</v>
      </c>
      <c r="O1475" s="172">
        <f>'SAISIE '!P1476*$AW1475</f>
        <v>0</v>
      </c>
      <c r="P1475" s="172">
        <f>'SAISIE '!Q1476*$AW1475</f>
        <v>0</v>
      </c>
      <c r="Q1475" s="172">
        <f>'SAISIE '!R1476*$AW1475</f>
        <v>0</v>
      </c>
      <c r="R1475" s="172">
        <f>'SAISIE '!S1476*$AW1475</f>
        <v>0</v>
      </c>
      <c r="S1475" s="172">
        <f>'SAISIE '!T1476*$AW1475</f>
        <v>0</v>
      </c>
      <c r="T1475" s="172">
        <f>'SAISIE '!U1476*$AW1475</f>
        <v>0</v>
      </c>
      <c r="U1475" s="172">
        <f>'SAISIE '!V1476*$AW1475</f>
        <v>0</v>
      </c>
      <c r="V1475" s="172">
        <f>'SAISIE '!W1476*$AW1475</f>
        <v>0</v>
      </c>
      <c r="W1475" s="172">
        <f>'SAISIE '!X1476*$AW1475</f>
        <v>0</v>
      </c>
      <c r="X1475" s="172">
        <f>'SAISIE '!Y1476*$AW1475</f>
        <v>0</v>
      </c>
      <c r="Y1475" s="172">
        <f>'SAISIE '!Z1476*$AW1475</f>
        <v>0</v>
      </c>
      <c r="Z1475" s="172">
        <f>'SAISIE '!AA1476*$AW1475</f>
        <v>0</v>
      </c>
      <c r="AA1475" s="172">
        <f>'SAISIE '!AB1476*$AW1475</f>
        <v>0</v>
      </c>
      <c r="AB1475" s="172">
        <f>'SAISIE '!AC1476*$AW1475</f>
        <v>0</v>
      </c>
      <c r="AC1475" s="172">
        <f>'SAISIE '!AD1476*$AW1475</f>
        <v>0</v>
      </c>
      <c r="AD1475" s="172">
        <f>'SAISIE '!AE1476*$AW1475</f>
        <v>0</v>
      </c>
      <c r="AE1475" s="172">
        <f>'SAISIE '!AF1476*$AW1475</f>
        <v>0</v>
      </c>
      <c r="AF1475" s="172">
        <f>'SAISIE '!AG1476*$AW1475</f>
        <v>0</v>
      </c>
      <c r="AG1475" s="172">
        <f>'SAISIE '!AH1476*$AW1475</f>
        <v>0</v>
      </c>
      <c r="AH1475" s="172">
        <f>'SAISIE '!AI1476*$AW1475</f>
        <v>0</v>
      </c>
      <c r="AI1475" s="172">
        <f>'SAISIE '!AJ1476*$AW1475</f>
        <v>0</v>
      </c>
      <c r="AJ1475" s="172">
        <f>'SAISIE '!AK1476*$AW1475</f>
        <v>0</v>
      </c>
      <c r="AK1475" s="172">
        <f>'SAISIE '!AL1476*$AW1475</f>
        <v>0</v>
      </c>
      <c r="AL1475" s="172">
        <f>'SAISIE '!AM1476*$AW1475</f>
        <v>0</v>
      </c>
      <c r="AM1475" s="172">
        <f>'SAISIE '!AN1476*$AW1475</f>
        <v>0</v>
      </c>
      <c r="AN1475" s="172">
        <f>'SAISIE '!AO1476*$AW1475</f>
        <v>0</v>
      </c>
      <c r="AO1475" s="172">
        <f>'SAISIE '!AP1476*$AW1475</f>
        <v>0</v>
      </c>
      <c r="AP1475" s="172">
        <f>'SAISIE '!AQ1476*$AW1475</f>
        <v>0</v>
      </c>
      <c r="AQ1475" s="172">
        <f>'SAISIE '!AR1476*$AW1475</f>
        <v>0</v>
      </c>
      <c r="AR1475" s="172">
        <f>'SAISIE '!AS1476*$AW1475</f>
        <v>0</v>
      </c>
      <c r="AS1475" s="172">
        <f>'SAISIE '!AT1476*$AW1475</f>
        <v>0</v>
      </c>
      <c r="AT1475" s="172">
        <f>'SAISIE '!AU1476*$AW1475</f>
        <v>0</v>
      </c>
      <c r="AU1475" s="172">
        <f>'SAISIE '!AV1476*$AW1475</f>
        <v>0</v>
      </c>
      <c r="AV1475" s="172">
        <f>'SAISIE '!AW1476*$AW1475</f>
        <v>0</v>
      </c>
      <c r="AW1475" s="172">
        <f>'SAISIE '!AX1476</f>
        <v>0</v>
      </c>
    </row>
    <row r="1476" spans="1:49" ht="15.75">
      <c r="A1476" s="172">
        <f>'SAISIE '!B1477</f>
        <v>0</v>
      </c>
      <c r="B1476" s="172">
        <f>'SAISIE '!C1477</f>
        <v>0</v>
      </c>
      <c r="C1476" s="172">
        <f>'SAISIE '!D1477</f>
        <v>0</v>
      </c>
      <c r="D1476" s="172">
        <f>'SAISIE '!E1477</f>
        <v>0</v>
      </c>
      <c r="E1476" s="174">
        <f>'SAISIE '!F1477</f>
        <v>0</v>
      </c>
      <c r="F1476" s="172">
        <f>'SAISIE '!G1477</f>
        <v>0</v>
      </c>
      <c r="G1476" s="172">
        <f>'SAISIE '!H1477</f>
        <v>0</v>
      </c>
      <c r="H1476" s="172">
        <f>'SAISIE '!I1477</f>
        <v>0</v>
      </c>
      <c r="I1476" s="172">
        <f>'SAISIE '!J1477*$AW1476</f>
        <v>0</v>
      </c>
      <c r="J1476" s="172">
        <f>'SAISIE '!K1477*$AW1476</f>
        <v>0</v>
      </c>
      <c r="K1476" s="172">
        <f>'SAISIE '!L1477*$AW1476</f>
        <v>0</v>
      </c>
      <c r="L1476" s="172">
        <f>'SAISIE '!M1477*$AW1476</f>
        <v>0</v>
      </c>
      <c r="M1476" s="172">
        <f>'SAISIE '!N1477*$AW1476</f>
        <v>0</v>
      </c>
      <c r="N1476" s="172">
        <f>'SAISIE '!O1477*$AW1476</f>
        <v>0</v>
      </c>
      <c r="O1476" s="172">
        <f>'SAISIE '!P1477*$AW1476</f>
        <v>0</v>
      </c>
      <c r="P1476" s="172">
        <f>'SAISIE '!Q1477*$AW1476</f>
        <v>0</v>
      </c>
      <c r="Q1476" s="172">
        <f>'SAISIE '!R1477*$AW1476</f>
        <v>0</v>
      </c>
      <c r="R1476" s="172">
        <f>'SAISIE '!S1477*$AW1476</f>
        <v>0</v>
      </c>
      <c r="S1476" s="172">
        <f>'SAISIE '!T1477*$AW1476</f>
        <v>0</v>
      </c>
      <c r="T1476" s="172">
        <f>'SAISIE '!U1477*$AW1476</f>
        <v>0</v>
      </c>
      <c r="U1476" s="172">
        <f>'SAISIE '!V1477*$AW1476</f>
        <v>0</v>
      </c>
      <c r="V1476" s="172">
        <f>'SAISIE '!W1477*$AW1476</f>
        <v>0</v>
      </c>
      <c r="W1476" s="172">
        <f>'SAISIE '!X1477*$AW1476</f>
        <v>0</v>
      </c>
      <c r="X1476" s="172">
        <f>'SAISIE '!Y1477*$AW1476</f>
        <v>0</v>
      </c>
      <c r="Y1476" s="172">
        <f>'SAISIE '!Z1477*$AW1476</f>
        <v>0</v>
      </c>
      <c r="Z1476" s="172">
        <f>'SAISIE '!AA1477*$AW1476</f>
        <v>0</v>
      </c>
      <c r="AA1476" s="172">
        <f>'SAISIE '!AB1477*$AW1476</f>
        <v>0</v>
      </c>
      <c r="AB1476" s="172">
        <f>'SAISIE '!AC1477*$AW1476</f>
        <v>0</v>
      </c>
      <c r="AC1476" s="172">
        <f>'SAISIE '!AD1477*$AW1476</f>
        <v>0</v>
      </c>
      <c r="AD1476" s="172">
        <f>'SAISIE '!AE1477*$AW1476</f>
        <v>0</v>
      </c>
      <c r="AE1476" s="172">
        <f>'SAISIE '!AF1477*$AW1476</f>
        <v>0</v>
      </c>
      <c r="AF1476" s="172">
        <f>'SAISIE '!AG1477*$AW1476</f>
        <v>0</v>
      </c>
      <c r="AG1476" s="172">
        <f>'SAISIE '!AH1477*$AW1476</f>
        <v>0</v>
      </c>
      <c r="AH1476" s="172">
        <f>'SAISIE '!AI1477*$AW1476</f>
        <v>0</v>
      </c>
      <c r="AI1476" s="172">
        <f>'SAISIE '!AJ1477*$AW1476</f>
        <v>0</v>
      </c>
      <c r="AJ1476" s="172">
        <f>'SAISIE '!AK1477*$AW1476</f>
        <v>0</v>
      </c>
      <c r="AK1476" s="172">
        <f>'SAISIE '!AL1477*$AW1476</f>
        <v>0</v>
      </c>
      <c r="AL1476" s="172">
        <f>'SAISIE '!AM1477*$AW1476</f>
        <v>0</v>
      </c>
      <c r="AM1476" s="172">
        <f>'SAISIE '!AN1477*$AW1476</f>
        <v>0</v>
      </c>
      <c r="AN1476" s="172">
        <f>'SAISIE '!AO1477*$AW1476</f>
        <v>0</v>
      </c>
      <c r="AO1476" s="172">
        <f>'SAISIE '!AP1477*$AW1476</f>
        <v>0</v>
      </c>
      <c r="AP1476" s="172">
        <f>'SAISIE '!AQ1477*$AW1476</f>
        <v>0</v>
      </c>
      <c r="AQ1476" s="172">
        <f>'SAISIE '!AR1477*$AW1476</f>
        <v>0</v>
      </c>
      <c r="AR1476" s="172">
        <f>'SAISIE '!AS1477*$AW1476</f>
        <v>0</v>
      </c>
      <c r="AS1476" s="172">
        <f>'SAISIE '!AT1477*$AW1476</f>
        <v>0</v>
      </c>
      <c r="AT1476" s="172">
        <f>'SAISIE '!AU1477*$AW1476</f>
        <v>0</v>
      </c>
      <c r="AU1476" s="172">
        <f>'SAISIE '!AV1477*$AW1476</f>
        <v>0</v>
      </c>
      <c r="AV1476" s="172">
        <f>'SAISIE '!AW1477*$AW1476</f>
        <v>0</v>
      </c>
      <c r="AW1476" s="172">
        <f>'SAISIE '!AX1477</f>
        <v>0</v>
      </c>
    </row>
    <row r="1477" spans="1:49" ht="15.75">
      <c r="A1477" s="172">
        <f>'SAISIE '!B1478</f>
        <v>0</v>
      </c>
      <c r="B1477" s="172">
        <f>'SAISIE '!C1478</f>
        <v>0</v>
      </c>
      <c r="C1477" s="172">
        <f>'SAISIE '!D1478</f>
        <v>0</v>
      </c>
      <c r="D1477" s="172">
        <f>'SAISIE '!E1478</f>
        <v>0</v>
      </c>
      <c r="E1477" s="174">
        <f>'SAISIE '!F1478</f>
        <v>0</v>
      </c>
      <c r="F1477" s="172">
        <f>'SAISIE '!G1478</f>
        <v>0</v>
      </c>
      <c r="G1477" s="172">
        <f>'SAISIE '!H1478</f>
        <v>0</v>
      </c>
      <c r="H1477" s="172">
        <f>'SAISIE '!I1478</f>
        <v>0</v>
      </c>
      <c r="I1477" s="172">
        <f>'SAISIE '!J1478*$AW1477</f>
        <v>0</v>
      </c>
      <c r="J1477" s="172">
        <f>'SAISIE '!K1478*$AW1477</f>
        <v>0</v>
      </c>
      <c r="K1477" s="172">
        <f>'SAISIE '!L1478*$AW1477</f>
        <v>0</v>
      </c>
      <c r="L1477" s="172">
        <f>'SAISIE '!M1478*$AW1477</f>
        <v>0</v>
      </c>
      <c r="M1477" s="172">
        <f>'SAISIE '!N1478*$AW1477</f>
        <v>0</v>
      </c>
      <c r="N1477" s="172">
        <f>'SAISIE '!O1478*$AW1477</f>
        <v>0</v>
      </c>
      <c r="O1477" s="172">
        <f>'SAISIE '!P1478*$AW1477</f>
        <v>0</v>
      </c>
      <c r="P1477" s="172">
        <f>'SAISIE '!Q1478*$AW1477</f>
        <v>0</v>
      </c>
      <c r="Q1477" s="172">
        <f>'SAISIE '!R1478*$AW1477</f>
        <v>0</v>
      </c>
      <c r="R1477" s="172">
        <f>'SAISIE '!S1478*$AW1477</f>
        <v>0</v>
      </c>
      <c r="S1477" s="172">
        <f>'SAISIE '!T1478*$AW1477</f>
        <v>0</v>
      </c>
      <c r="T1477" s="172">
        <f>'SAISIE '!U1478*$AW1477</f>
        <v>0</v>
      </c>
      <c r="U1477" s="172">
        <f>'SAISIE '!V1478*$AW1477</f>
        <v>0</v>
      </c>
      <c r="V1477" s="172">
        <f>'SAISIE '!W1478*$AW1477</f>
        <v>0</v>
      </c>
      <c r="W1477" s="172">
        <f>'SAISIE '!X1478*$AW1477</f>
        <v>0</v>
      </c>
      <c r="X1477" s="172">
        <f>'SAISIE '!Y1478*$AW1477</f>
        <v>0</v>
      </c>
      <c r="Y1477" s="172">
        <f>'SAISIE '!Z1478*$AW1477</f>
        <v>0</v>
      </c>
      <c r="Z1477" s="172">
        <f>'SAISIE '!AA1478*$AW1477</f>
        <v>0</v>
      </c>
      <c r="AA1477" s="172">
        <f>'SAISIE '!AB1478*$AW1477</f>
        <v>0</v>
      </c>
      <c r="AB1477" s="172">
        <f>'SAISIE '!AC1478*$AW1477</f>
        <v>0</v>
      </c>
      <c r="AC1477" s="172">
        <f>'SAISIE '!AD1478*$AW1477</f>
        <v>0</v>
      </c>
      <c r="AD1477" s="172">
        <f>'SAISIE '!AE1478*$AW1477</f>
        <v>0</v>
      </c>
      <c r="AE1477" s="172">
        <f>'SAISIE '!AF1478*$AW1477</f>
        <v>0</v>
      </c>
      <c r="AF1477" s="172">
        <f>'SAISIE '!AG1478*$AW1477</f>
        <v>0</v>
      </c>
      <c r="AG1477" s="172">
        <f>'SAISIE '!AH1478*$AW1477</f>
        <v>0</v>
      </c>
      <c r="AH1477" s="172">
        <f>'SAISIE '!AI1478*$AW1477</f>
        <v>0</v>
      </c>
      <c r="AI1477" s="172">
        <f>'SAISIE '!AJ1478*$AW1477</f>
        <v>0</v>
      </c>
      <c r="AJ1477" s="172">
        <f>'SAISIE '!AK1478*$AW1477</f>
        <v>0</v>
      </c>
      <c r="AK1477" s="172">
        <f>'SAISIE '!AL1478*$AW1477</f>
        <v>0</v>
      </c>
      <c r="AL1477" s="172">
        <f>'SAISIE '!AM1478*$AW1477</f>
        <v>0</v>
      </c>
      <c r="AM1477" s="172">
        <f>'SAISIE '!AN1478*$AW1477</f>
        <v>0</v>
      </c>
      <c r="AN1477" s="172">
        <f>'SAISIE '!AO1478*$AW1477</f>
        <v>0</v>
      </c>
      <c r="AO1477" s="172">
        <f>'SAISIE '!AP1478*$AW1477</f>
        <v>0</v>
      </c>
      <c r="AP1477" s="172">
        <f>'SAISIE '!AQ1478*$AW1477</f>
        <v>0</v>
      </c>
      <c r="AQ1477" s="172">
        <f>'SAISIE '!AR1478*$AW1477</f>
        <v>0</v>
      </c>
      <c r="AR1477" s="172">
        <f>'SAISIE '!AS1478*$AW1477</f>
        <v>0</v>
      </c>
      <c r="AS1477" s="172">
        <f>'SAISIE '!AT1478*$AW1477</f>
        <v>0</v>
      </c>
      <c r="AT1477" s="172">
        <f>'SAISIE '!AU1478*$AW1477</f>
        <v>0</v>
      </c>
      <c r="AU1477" s="172">
        <f>'SAISIE '!AV1478*$AW1477</f>
        <v>0</v>
      </c>
      <c r="AV1477" s="172">
        <f>'SAISIE '!AW1478*$AW1477</f>
        <v>0</v>
      </c>
      <c r="AW1477" s="172">
        <f>'SAISIE '!AX1478</f>
        <v>0</v>
      </c>
    </row>
    <row r="1478" spans="1:49" ht="15.75">
      <c r="A1478" s="172">
        <f>'SAISIE '!B1479</f>
        <v>0</v>
      </c>
      <c r="B1478" s="172">
        <f>'SAISIE '!C1479</f>
        <v>0</v>
      </c>
      <c r="C1478" s="172">
        <f>'SAISIE '!D1479</f>
        <v>0</v>
      </c>
      <c r="D1478" s="172">
        <f>'SAISIE '!E1479</f>
        <v>0</v>
      </c>
      <c r="E1478" s="174">
        <f>'SAISIE '!F1479</f>
        <v>0</v>
      </c>
      <c r="F1478" s="172">
        <f>'SAISIE '!G1479</f>
        <v>0</v>
      </c>
      <c r="G1478" s="172">
        <f>'SAISIE '!H1479</f>
        <v>0</v>
      </c>
      <c r="H1478" s="172">
        <f>'SAISIE '!I1479</f>
        <v>0</v>
      </c>
      <c r="I1478" s="172">
        <f>'SAISIE '!J1479*$AW1478</f>
        <v>0</v>
      </c>
      <c r="J1478" s="172">
        <f>'SAISIE '!K1479*$AW1478</f>
        <v>0</v>
      </c>
      <c r="K1478" s="172">
        <f>'SAISIE '!L1479*$AW1478</f>
        <v>0</v>
      </c>
      <c r="L1478" s="172">
        <f>'SAISIE '!M1479*$AW1478</f>
        <v>0</v>
      </c>
      <c r="M1478" s="172">
        <f>'SAISIE '!N1479*$AW1478</f>
        <v>0</v>
      </c>
      <c r="N1478" s="172">
        <f>'SAISIE '!O1479*$AW1478</f>
        <v>0</v>
      </c>
      <c r="O1478" s="172">
        <f>'SAISIE '!P1479*$AW1478</f>
        <v>0</v>
      </c>
      <c r="P1478" s="172">
        <f>'SAISIE '!Q1479*$AW1478</f>
        <v>0</v>
      </c>
      <c r="Q1478" s="172">
        <f>'SAISIE '!R1479*$AW1478</f>
        <v>0</v>
      </c>
      <c r="R1478" s="172">
        <f>'SAISIE '!S1479*$AW1478</f>
        <v>0</v>
      </c>
      <c r="S1478" s="172">
        <f>'SAISIE '!T1479*$AW1478</f>
        <v>0</v>
      </c>
      <c r="T1478" s="172">
        <f>'SAISIE '!U1479*$AW1478</f>
        <v>0</v>
      </c>
      <c r="U1478" s="172">
        <f>'SAISIE '!V1479*$AW1478</f>
        <v>0</v>
      </c>
      <c r="V1478" s="172">
        <f>'SAISIE '!W1479*$AW1478</f>
        <v>0</v>
      </c>
      <c r="W1478" s="172">
        <f>'SAISIE '!X1479*$AW1478</f>
        <v>0</v>
      </c>
      <c r="X1478" s="172">
        <f>'SAISIE '!Y1479*$AW1478</f>
        <v>0</v>
      </c>
      <c r="Y1478" s="172">
        <f>'SAISIE '!Z1479*$AW1478</f>
        <v>0</v>
      </c>
      <c r="Z1478" s="172">
        <f>'SAISIE '!AA1479*$AW1478</f>
        <v>0</v>
      </c>
      <c r="AA1478" s="172">
        <f>'SAISIE '!AB1479*$AW1478</f>
        <v>0</v>
      </c>
      <c r="AB1478" s="172">
        <f>'SAISIE '!AC1479*$AW1478</f>
        <v>0</v>
      </c>
      <c r="AC1478" s="172">
        <f>'SAISIE '!AD1479*$AW1478</f>
        <v>0</v>
      </c>
      <c r="AD1478" s="172">
        <f>'SAISIE '!AE1479*$AW1478</f>
        <v>0</v>
      </c>
      <c r="AE1478" s="172">
        <f>'SAISIE '!AF1479*$AW1478</f>
        <v>0</v>
      </c>
      <c r="AF1478" s="172">
        <f>'SAISIE '!AG1479*$AW1478</f>
        <v>0</v>
      </c>
      <c r="AG1478" s="172">
        <f>'SAISIE '!AH1479*$AW1478</f>
        <v>0</v>
      </c>
      <c r="AH1478" s="172">
        <f>'SAISIE '!AI1479*$AW1478</f>
        <v>0</v>
      </c>
      <c r="AI1478" s="172">
        <f>'SAISIE '!AJ1479*$AW1478</f>
        <v>0</v>
      </c>
      <c r="AJ1478" s="172">
        <f>'SAISIE '!AK1479*$AW1478</f>
        <v>0</v>
      </c>
      <c r="AK1478" s="172">
        <f>'SAISIE '!AL1479*$AW1478</f>
        <v>0</v>
      </c>
      <c r="AL1478" s="172">
        <f>'SAISIE '!AM1479*$AW1478</f>
        <v>0</v>
      </c>
      <c r="AM1478" s="172">
        <f>'SAISIE '!AN1479*$AW1478</f>
        <v>0</v>
      </c>
      <c r="AN1478" s="172">
        <f>'SAISIE '!AO1479*$AW1478</f>
        <v>0</v>
      </c>
      <c r="AO1478" s="172">
        <f>'SAISIE '!AP1479*$AW1478</f>
        <v>0</v>
      </c>
      <c r="AP1478" s="172">
        <f>'SAISIE '!AQ1479*$AW1478</f>
        <v>0</v>
      </c>
      <c r="AQ1478" s="172">
        <f>'SAISIE '!AR1479*$AW1478</f>
        <v>0</v>
      </c>
      <c r="AR1478" s="172">
        <f>'SAISIE '!AS1479*$AW1478</f>
        <v>0</v>
      </c>
      <c r="AS1478" s="172">
        <f>'SAISIE '!AT1479*$AW1478</f>
        <v>0</v>
      </c>
      <c r="AT1478" s="172">
        <f>'SAISIE '!AU1479*$AW1478</f>
        <v>0</v>
      </c>
      <c r="AU1478" s="172">
        <f>'SAISIE '!AV1479*$AW1478</f>
        <v>0</v>
      </c>
      <c r="AV1478" s="172">
        <f>'SAISIE '!AW1479*$AW1478</f>
        <v>0</v>
      </c>
      <c r="AW1478" s="172">
        <f>'SAISIE '!AX1479</f>
        <v>0</v>
      </c>
    </row>
    <row r="1479" spans="1:49" ht="15.75">
      <c r="A1479" s="172">
        <f>'SAISIE '!B1480</f>
        <v>0</v>
      </c>
      <c r="B1479" s="172">
        <f>'SAISIE '!C1480</f>
        <v>0</v>
      </c>
      <c r="C1479" s="172">
        <f>'SAISIE '!D1480</f>
        <v>0</v>
      </c>
      <c r="D1479" s="172">
        <f>'SAISIE '!E1480</f>
        <v>0</v>
      </c>
      <c r="E1479" s="174">
        <f>'SAISIE '!F1480</f>
        <v>0</v>
      </c>
      <c r="F1479" s="172">
        <f>'SAISIE '!G1480</f>
        <v>0</v>
      </c>
      <c r="G1479" s="172">
        <f>'SAISIE '!H1480</f>
        <v>0</v>
      </c>
      <c r="H1479" s="172">
        <f>'SAISIE '!I1480</f>
        <v>0</v>
      </c>
      <c r="I1479" s="172">
        <f>'SAISIE '!J1480*$AW1479</f>
        <v>0</v>
      </c>
      <c r="J1479" s="172">
        <f>'SAISIE '!K1480*$AW1479</f>
        <v>0</v>
      </c>
      <c r="K1479" s="172">
        <f>'SAISIE '!L1480*$AW1479</f>
        <v>0</v>
      </c>
      <c r="L1479" s="172">
        <f>'SAISIE '!M1480*$AW1479</f>
        <v>0</v>
      </c>
      <c r="M1479" s="172">
        <f>'SAISIE '!N1480*$AW1479</f>
        <v>0</v>
      </c>
      <c r="N1479" s="172">
        <f>'SAISIE '!O1480*$AW1479</f>
        <v>0</v>
      </c>
      <c r="O1479" s="172">
        <f>'SAISIE '!P1480*$AW1479</f>
        <v>0</v>
      </c>
      <c r="P1479" s="172">
        <f>'SAISIE '!Q1480*$AW1479</f>
        <v>0</v>
      </c>
      <c r="Q1479" s="172">
        <f>'SAISIE '!R1480*$AW1479</f>
        <v>0</v>
      </c>
      <c r="R1479" s="172">
        <f>'SAISIE '!S1480*$AW1479</f>
        <v>0</v>
      </c>
      <c r="S1479" s="172">
        <f>'SAISIE '!T1480*$AW1479</f>
        <v>0</v>
      </c>
      <c r="T1479" s="172">
        <f>'SAISIE '!U1480*$AW1479</f>
        <v>0</v>
      </c>
      <c r="U1479" s="172">
        <f>'SAISIE '!V1480*$AW1479</f>
        <v>0</v>
      </c>
      <c r="V1479" s="172">
        <f>'SAISIE '!W1480*$AW1479</f>
        <v>0</v>
      </c>
      <c r="W1479" s="172">
        <f>'SAISIE '!X1480*$AW1479</f>
        <v>0</v>
      </c>
      <c r="X1479" s="172">
        <f>'SAISIE '!Y1480*$AW1479</f>
        <v>0</v>
      </c>
      <c r="Y1479" s="172">
        <f>'SAISIE '!Z1480*$AW1479</f>
        <v>0</v>
      </c>
      <c r="Z1479" s="172">
        <f>'SAISIE '!AA1480*$AW1479</f>
        <v>0</v>
      </c>
      <c r="AA1479" s="172">
        <f>'SAISIE '!AB1480*$AW1479</f>
        <v>0</v>
      </c>
      <c r="AB1479" s="172">
        <f>'SAISIE '!AC1480*$AW1479</f>
        <v>0</v>
      </c>
      <c r="AC1479" s="172">
        <f>'SAISIE '!AD1480*$AW1479</f>
        <v>0</v>
      </c>
      <c r="AD1479" s="172">
        <f>'SAISIE '!AE1480*$AW1479</f>
        <v>0</v>
      </c>
      <c r="AE1479" s="172">
        <f>'SAISIE '!AF1480*$AW1479</f>
        <v>0</v>
      </c>
      <c r="AF1479" s="172">
        <f>'SAISIE '!AG1480*$AW1479</f>
        <v>0</v>
      </c>
      <c r="AG1479" s="172">
        <f>'SAISIE '!AH1480*$AW1479</f>
        <v>0</v>
      </c>
      <c r="AH1479" s="172">
        <f>'SAISIE '!AI1480*$AW1479</f>
        <v>0</v>
      </c>
      <c r="AI1479" s="172">
        <f>'SAISIE '!AJ1480*$AW1479</f>
        <v>0</v>
      </c>
      <c r="AJ1479" s="172">
        <f>'SAISIE '!AK1480*$AW1479</f>
        <v>0</v>
      </c>
      <c r="AK1479" s="172">
        <f>'SAISIE '!AL1480*$AW1479</f>
        <v>0</v>
      </c>
      <c r="AL1479" s="172">
        <f>'SAISIE '!AM1480*$AW1479</f>
        <v>0</v>
      </c>
      <c r="AM1479" s="172">
        <f>'SAISIE '!AN1480*$AW1479</f>
        <v>0</v>
      </c>
      <c r="AN1479" s="172">
        <f>'SAISIE '!AO1480*$AW1479</f>
        <v>0</v>
      </c>
      <c r="AO1479" s="172">
        <f>'SAISIE '!AP1480*$AW1479</f>
        <v>0</v>
      </c>
      <c r="AP1479" s="172">
        <f>'SAISIE '!AQ1480*$AW1479</f>
        <v>0</v>
      </c>
      <c r="AQ1479" s="172">
        <f>'SAISIE '!AR1480*$AW1479</f>
        <v>0</v>
      </c>
      <c r="AR1479" s="172">
        <f>'SAISIE '!AS1480*$AW1479</f>
        <v>0</v>
      </c>
      <c r="AS1479" s="172">
        <f>'SAISIE '!AT1480*$AW1479</f>
        <v>0</v>
      </c>
      <c r="AT1479" s="172">
        <f>'SAISIE '!AU1480*$AW1479</f>
        <v>0</v>
      </c>
      <c r="AU1479" s="172">
        <f>'SAISIE '!AV1480*$AW1479</f>
        <v>0</v>
      </c>
      <c r="AV1479" s="172">
        <f>'SAISIE '!AW1480*$AW1479</f>
        <v>0</v>
      </c>
      <c r="AW1479" s="172">
        <f>'SAISIE '!AX1480</f>
        <v>0</v>
      </c>
    </row>
    <row r="1480" spans="1:49" ht="15.75">
      <c r="A1480" s="172">
        <f>'SAISIE '!B1481</f>
        <v>0</v>
      </c>
      <c r="B1480" s="172">
        <f>'SAISIE '!C1481</f>
        <v>0</v>
      </c>
      <c r="C1480" s="172">
        <f>'SAISIE '!D1481</f>
        <v>0</v>
      </c>
      <c r="D1480" s="172">
        <f>'SAISIE '!E1481</f>
        <v>0</v>
      </c>
      <c r="E1480" s="174">
        <f>'SAISIE '!F1481</f>
        <v>0</v>
      </c>
      <c r="F1480" s="172">
        <f>'SAISIE '!G1481</f>
        <v>0</v>
      </c>
      <c r="G1480" s="172">
        <f>'SAISIE '!H1481</f>
        <v>0</v>
      </c>
      <c r="H1480" s="172">
        <f>'SAISIE '!I1481</f>
        <v>0</v>
      </c>
      <c r="I1480" s="172">
        <f>'SAISIE '!J1481*$AW1480</f>
        <v>0</v>
      </c>
      <c r="J1480" s="172">
        <f>'SAISIE '!K1481*$AW1480</f>
        <v>0</v>
      </c>
      <c r="K1480" s="172">
        <f>'SAISIE '!L1481*$AW1480</f>
        <v>0</v>
      </c>
      <c r="L1480" s="172">
        <f>'SAISIE '!M1481*$AW1480</f>
        <v>0</v>
      </c>
      <c r="M1480" s="172">
        <f>'SAISIE '!N1481*$AW1480</f>
        <v>0</v>
      </c>
      <c r="N1480" s="172">
        <f>'SAISIE '!O1481*$AW1480</f>
        <v>0</v>
      </c>
      <c r="O1480" s="172">
        <f>'SAISIE '!P1481*$AW1480</f>
        <v>0</v>
      </c>
      <c r="P1480" s="172">
        <f>'SAISIE '!Q1481*$AW1480</f>
        <v>0</v>
      </c>
      <c r="Q1480" s="172">
        <f>'SAISIE '!R1481*$AW1480</f>
        <v>0</v>
      </c>
      <c r="R1480" s="172">
        <f>'SAISIE '!S1481*$AW1480</f>
        <v>0</v>
      </c>
      <c r="S1480" s="172">
        <f>'SAISIE '!T1481*$AW1480</f>
        <v>0</v>
      </c>
      <c r="T1480" s="172">
        <f>'SAISIE '!U1481*$AW1480</f>
        <v>0</v>
      </c>
      <c r="U1480" s="172">
        <f>'SAISIE '!V1481*$AW1480</f>
        <v>0</v>
      </c>
      <c r="V1480" s="172">
        <f>'SAISIE '!W1481*$AW1480</f>
        <v>0</v>
      </c>
      <c r="W1480" s="172">
        <f>'SAISIE '!X1481*$AW1480</f>
        <v>0</v>
      </c>
      <c r="X1480" s="172">
        <f>'SAISIE '!Y1481*$AW1480</f>
        <v>0</v>
      </c>
      <c r="Y1480" s="172">
        <f>'SAISIE '!Z1481*$AW1480</f>
        <v>0</v>
      </c>
      <c r="Z1480" s="172">
        <f>'SAISIE '!AA1481*$AW1480</f>
        <v>0</v>
      </c>
      <c r="AA1480" s="172">
        <f>'SAISIE '!AB1481*$AW1480</f>
        <v>0</v>
      </c>
      <c r="AB1480" s="172">
        <f>'SAISIE '!AC1481*$AW1480</f>
        <v>0</v>
      </c>
      <c r="AC1480" s="172">
        <f>'SAISIE '!AD1481*$AW1480</f>
        <v>0</v>
      </c>
      <c r="AD1480" s="172">
        <f>'SAISIE '!AE1481*$AW1480</f>
        <v>0</v>
      </c>
      <c r="AE1480" s="172">
        <f>'SAISIE '!AF1481*$AW1480</f>
        <v>0</v>
      </c>
      <c r="AF1480" s="172">
        <f>'SAISIE '!AG1481*$AW1480</f>
        <v>0</v>
      </c>
      <c r="AG1480" s="172">
        <f>'SAISIE '!AH1481*$AW1480</f>
        <v>0</v>
      </c>
      <c r="AH1480" s="172">
        <f>'SAISIE '!AI1481*$AW1480</f>
        <v>0</v>
      </c>
      <c r="AI1480" s="172">
        <f>'SAISIE '!AJ1481*$AW1480</f>
        <v>0</v>
      </c>
      <c r="AJ1480" s="172">
        <f>'SAISIE '!AK1481*$AW1480</f>
        <v>0</v>
      </c>
      <c r="AK1480" s="172">
        <f>'SAISIE '!AL1481*$AW1480</f>
        <v>0</v>
      </c>
      <c r="AL1480" s="172">
        <f>'SAISIE '!AM1481*$AW1480</f>
        <v>0</v>
      </c>
      <c r="AM1480" s="172">
        <f>'SAISIE '!AN1481*$AW1480</f>
        <v>0</v>
      </c>
      <c r="AN1480" s="172">
        <f>'SAISIE '!AO1481*$AW1480</f>
        <v>0</v>
      </c>
      <c r="AO1480" s="172">
        <f>'SAISIE '!AP1481*$AW1480</f>
        <v>0</v>
      </c>
      <c r="AP1480" s="172">
        <f>'SAISIE '!AQ1481*$AW1480</f>
        <v>0</v>
      </c>
      <c r="AQ1480" s="172">
        <f>'SAISIE '!AR1481*$AW1480</f>
        <v>0</v>
      </c>
      <c r="AR1480" s="172">
        <f>'SAISIE '!AS1481*$AW1480</f>
        <v>0</v>
      </c>
      <c r="AS1480" s="172">
        <f>'SAISIE '!AT1481*$AW1480</f>
        <v>0</v>
      </c>
      <c r="AT1480" s="172">
        <f>'SAISIE '!AU1481*$AW1480</f>
        <v>0</v>
      </c>
      <c r="AU1480" s="172">
        <f>'SAISIE '!AV1481*$AW1480</f>
        <v>0</v>
      </c>
      <c r="AV1480" s="172">
        <f>'SAISIE '!AW1481*$AW1480</f>
        <v>0</v>
      </c>
      <c r="AW1480" s="172">
        <f>'SAISIE '!AX1481</f>
        <v>0</v>
      </c>
    </row>
    <row r="1481" spans="1:49" ht="15.75">
      <c r="A1481" s="172">
        <f>'SAISIE '!B1482</f>
        <v>0</v>
      </c>
      <c r="B1481" s="172">
        <f>'SAISIE '!C1482</f>
        <v>0</v>
      </c>
      <c r="C1481" s="172">
        <f>'SAISIE '!D1482</f>
        <v>0</v>
      </c>
      <c r="D1481" s="172">
        <f>'SAISIE '!E1482</f>
        <v>0</v>
      </c>
      <c r="E1481" s="174">
        <f>'SAISIE '!F1482</f>
        <v>0</v>
      </c>
      <c r="F1481" s="172">
        <f>'SAISIE '!G1482</f>
        <v>0</v>
      </c>
      <c r="G1481" s="172">
        <f>'SAISIE '!H1482</f>
        <v>0</v>
      </c>
      <c r="H1481" s="172">
        <f>'SAISIE '!I1482</f>
        <v>0</v>
      </c>
      <c r="I1481" s="172">
        <f>'SAISIE '!J1482*$AW1481</f>
        <v>0</v>
      </c>
      <c r="J1481" s="172">
        <f>'SAISIE '!K1482*$AW1481</f>
        <v>0</v>
      </c>
      <c r="K1481" s="172">
        <f>'SAISIE '!L1482*$AW1481</f>
        <v>0</v>
      </c>
      <c r="L1481" s="172">
        <f>'SAISIE '!M1482*$AW1481</f>
        <v>0</v>
      </c>
      <c r="M1481" s="172">
        <f>'SAISIE '!N1482*$AW1481</f>
        <v>0</v>
      </c>
      <c r="N1481" s="172">
        <f>'SAISIE '!O1482*$AW1481</f>
        <v>0</v>
      </c>
      <c r="O1481" s="172">
        <f>'SAISIE '!P1482*$AW1481</f>
        <v>0</v>
      </c>
      <c r="P1481" s="172">
        <f>'SAISIE '!Q1482*$AW1481</f>
        <v>0</v>
      </c>
      <c r="Q1481" s="172">
        <f>'SAISIE '!R1482*$AW1481</f>
        <v>0</v>
      </c>
      <c r="R1481" s="172">
        <f>'SAISIE '!S1482*$AW1481</f>
        <v>0</v>
      </c>
      <c r="S1481" s="172">
        <f>'SAISIE '!T1482*$AW1481</f>
        <v>0</v>
      </c>
      <c r="T1481" s="172">
        <f>'SAISIE '!U1482*$AW1481</f>
        <v>0</v>
      </c>
      <c r="U1481" s="172">
        <f>'SAISIE '!V1482*$AW1481</f>
        <v>0</v>
      </c>
      <c r="V1481" s="172">
        <f>'SAISIE '!W1482*$AW1481</f>
        <v>0</v>
      </c>
      <c r="W1481" s="172">
        <f>'SAISIE '!X1482*$AW1481</f>
        <v>0</v>
      </c>
      <c r="X1481" s="172">
        <f>'SAISIE '!Y1482*$AW1481</f>
        <v>0</v>
      </c>
      <c r="Y1481" s="172">
        <f>'SAISIE '!Z1482*$AW1481</f>
        <v>0</v>
      </c>
      <c r="Z1481" s="172">
        <f>'SAISIE '!AA1482*$AW1481</f>
        <v>0</v>
      </c>
      <c r="AA1481" s="172">
        <f>'SAISIE '!AB1482*$AW1481</f>
        <v>0</v>
      </c>
      <c r="AB1481" s="172">
        <f>'SAISIE '!AC1482*$AW1481</f>
        <v>0</v>
      </c>
      <c r="AC1481" s="172">
        <f>'SAISIE '!AD1482*$AW1481</f>
        <v>0</v>
      </c>
      <c r="AD1481" s="172">
        <f>'SAISIE '!AE1482*$AW1481</f>
        <v>0</v>
      </c>
      <c r="AE1481" s="172">
        <f>'SAISIE '!AF1482*$AW1481</f>
        <v>0</v>
      </c>
      <c r="AF1481" s="172">
        <f>'SAISIE '!AG1482*$AW1481</f>
        <v>0</v>
      </c>
      <c r="AG1481" s="172">
        <f>'SAISIE '!AH1482*$AW1481</f>
        <v>0</v>
      </c>
      <c r="AH1481" s="172">
        <f>'SAISIE '!AI1482*$AW1481</f>
        <v>0</v>
      </c>
      <c r="AI1481" s="172">
        <f>'SAISIE '!AJ1482*$AW1481</f>
        <v>0</v>
      </c>
      <c r="AJ1481" s="172">
        <f>'SAISIE '!AK1482*$AW1481</f>
        <v>0</v>
      </c>
      <c r="AK1481" s="172">
        <f>'SAISIE '!AL1482*$AW1481</f>
        <v>0</v>
      </c>
      <c r="AL1481" s="172">
        <f>'SAISIE '!AM1482*$AW1481</f>
        <v>0</v>
      </c>
      <c r="AM1481" s="172">
        <f>'SAISIE '!AN1482*$AW1481</f>
        <v>0</v>
      </c>
      <c r="AN1481" s="172">
        <f>'SAISIE '!AO1482*$AW1481</f>
        <v>0</v>
      </c>
      <c r="AO1481" s="172">
        <f>'SAISIE '!AP1482*$AW1481</f>
        <v>0</v>
      </c>
      <c r="AP1481" s="172">
        <f>'SAISIE '!AQ1482*$AW1481</f>
        <v>0</v>
      </c>
      <c r="AQ1481" s="172">
        <f>'SAISIE '!AR1482*$AW1481</f>
        <v>0</v>
      </c>
      <c r="AR1481" s="172">
        <f>'SAISIE '!AS1482*$AW1481</f>
        <v>0</v>
      </c>
      <c r="AS1481" s="172">
        <f>'SAISIE '!AT1482*$AW1481</f>
        <v>0</v>
      </c>
      <c r="AT1481" s="172">
        <f>'SAISIE '!AU1482*$AW1481</f>
        <v>0</v>
      </c>
      <c r="AU1481" s="172">
        <f>'SAISIE '!AV1482*$AW1481</f>
        <v>0</v>
      </c>
      <c r="AV1481" s="172">
        <f>'SAISIE '!AW1482*$AW1481</f>
        <v>0</v>
      </c>
      <c r="AW1481" s="172">
        <f>'SAISIE '!AX1482</f>
        <v>0</v>
      </c>
    </row>
    <row r="1482" spans="1:49" ht="15.75">
      <c r="A1482" s="172">
        <f>'SAISIE '!B1483</f>
        <v>0</v>
      </c>
      <c r="B1482" s="172">
        <f>'SAISIE '!C1483</f>
        <v>0</v>
      </c>
      <c r="C1482" s="172">
        <f>'SAISIE '!D1483</f>
        <v>0</v>
      </c>
      <c r="D1482" s="172">
        <f>'SAISIE '!E1483</f>
        <v>0</v>
      </c>
      <c r="E1482" s="174">
        <f>'SAISIE '!F1483</f>
        <v>0</v>
      </c>
      <c r="F1482" s="172">
        <f>'SAISIE '!G1483</f>
        <v>0</v>
      </c>
      <c r="G1482" s="172">
        <f>'SAISIE '!H1483</f>
        <v>0</v>
      </c>
      <c r="H1482" s="172">
        <f>'SAISIE '!I1483</f>
        <v>0</v>
      </c>
      <c r="I1482" s="172">
        <f>'SAISIE '!J1483*$AW1482</f>
        <v>0</v>
      </c>
      <c r="J1482" s="172">
        <f>'SAISIE '!K1483*$AW1482</f>
        <v>0</v>
      </c>
      <c r="K1482" s="172">
        <f>'SAISIE '!L1483*$AW1482</f>
        <v>0</v>
      </c>
      <c r="L1482" s="172">
        <f>'SAISIE '!M1483*$AW1482</f>
        <v>0</v>
      </c>
      <c r="M1482" s="172">
        <f>'SAISIE '!N1483*$AW1482</f>
        <v>0</v>
      </c>
      <c r="N1482" s="172">
        <f>'SAISIE '!O1483*$AW1482</f>
        <v>0</v>
      </c>
      <c r="O1482" s="172">
        <f>'SAISIE '!P1483*$AW1482</f>
        <v>0</v>
      </c>
      <c r="P1482" s="172">
        <f>'SAISIE '!Q1483*$AW1482</f>
        <v>0</v>
      </c>
      <c r="Q1482" s="172">
        <f>'SAISIE '!R1483*$AW1482</f>
        <v>0</v>
      </c>
      <c r="R1482" s="172">
        <f>'SAISIE '!S1483*$AW1482</f>
        <v>0</v>
      </c>
      <c r="S1482" s="172">
        <f>'SAISIE '!T1483*$AW1482</f>
        <v>0</v>
      </c>
      <c r="T1482" s="172">
        <f>'SAISIE '!U1483*$AW1482</f>
        <v>0</v>
      </c>
      <c r="U1482" s="172">
        <f>'SAISIE '!V1483*$AW1482</f>
        <v>0</v>
      </c>
      <c r="V1482" s="172">
        <f>'SAISIE '!W1483*$AW1482</f>
        <v>0</v>
      </c>
      <c r="W1482" s="172">
        <f>'SAISIE '!X1483*$AW1482</f>
        <v>0</v>
      </c>
      <c r="X1482" s="172">
        <f>'SAISIE '!Y1483*$AW1482</f>
        <v>0</v>
      </c>
      <c r="Y1482" s="172">
        <f>'SAISIE '!Z1483*$AW1482</f>
        <v>0</v>
      </c>
      <c r="Z1482" s="172">
        <f>'SAISIE '!AA1483*$AW1482</f>
        <v>0</v>
      </c>
      <c r="AA1482" s="172">
        <f>'SAISIE '!AB1483*$AW1482</f>
        <v>0</v>
      </c>
      <c r="AB1482" s="172">
        <f>'SAISIE '!AC1483*$AW1482</f>
        <v>0</v>
      </c>
      <c r="AC1482" s="172">
        <f>'SAISIE '!AD1483*$AW1482</f>
        <v>0</v>
      </c>
      <c r="AD1482" s="172">
        <f>'SAISIE '!AE1483*$AW1482</f>
        <v>0</v>
      </c>
      <c r="AE1482" s="172">
        <f>'SAISIE '!AF1483*$AW1482</f>
        <v>0</v>
      </c>
      <c r="AF1482" s="172">
        <f>'SAISIE '!AG1483*$AW1482</f>
        <v>0</v>
      </c>
      <c r="AG1482" s="172">
        <f>'SAISIE '!AH1483*$AW1482</f>
        <v>0</v>
      </c>
      <c r="AH1482" s="172">
        <f>'SAISIE '!AI1483*$AW1482</f>
        <v>0</v>
      </c>
      <c r="AI1482" s="172">
        <f>'SAISIE '!AJ1483*$AW1482</f>
        <v>0</v>
      </c>
      <c r="AJ1482" s="172">
        <f>'SAISIE '!AK1483*$AW1482</f>
        <v>0</v>
      </c>
      <c r="AK1482" s="172">
        <f>'SAISIE '!AL1483*$AW1482</f>
        <v>0</v>
      </c>
      <c r="AL1482" s="172">
        <f>'SAISIE '!AM1483*$AW1482</f>
        <v>0</v>
      </c>
      <c r="AM1482" s="172">
        <f>'SAISIE '!AN1483*$AW1482</f>
        <v>0</v>
      </c>
      <c r="AN1482" s="172">
        <f>'SAISIE '!AO1483*$AW1482</f>
        <v>0</v>
      </c>
      <c r="AO1482" s="172">
        <f>'SAISIE '!AP1483*$AW1482</f>
        <v>0</v>
      </c>
      <c r="AP1482" s="172">
        <f>'SAISIE '!AQ1483*$AW1482</f>
        <v>0</v>
      </c>
      <c r="AQ1482" s="172">
        <f>'SAISIE '!AR1483*$AW1482</f>
        <v>0</v>
      </c>
      <c r="AR1482" s="172">
        <f>'SAISIE '!AS1483*$AW1482</f>
        <v>0</v>
      </c>
      <c r="AS1482" s="172">
        <f>'SAISIE '!AT1483*$AW1482</f>
        <v>0</v>
      </c>
      <c r="AT1482" s="172">
        <f>'SAISIE '!AU1483*$AW1482</f>
        <v>0</v>
      </c>
      <c r="AU1482" s="172">
        <f>'SAISIE '!AV1483*$AW1482</f>
        <v>0</v>
      </c>
      <c r="AV1482" s="172">
        <f>'SAISIE '!AW1483*$AW1482</f>
        <v>0</v>
      </c>
      <c r="AW1482" s="172">
        <f>'SAISIE '!AX1483</f>
        <v>0</v>
      </c>
    </row>
    <row r="1483" spans="1:49" ht="15.75">
      <c r="A1483" s="172">
        <f>'SAISIE '!B1484</f>
        <v>0</v>
      </c>
      <c r="B1483" s="172">
        <f>'SAISIE '!C1484</f>
        <v>0</v>
      </c>
      <c r="C1483" s="172">
        <f>'SAISIE '!D1484</f>
        <v>0</v>
      </c>
      <c r="D1483" s="172">
        <f>'SAISIE '!E1484</f>
        <v>0</v>
      </c>
      <c r="E1483" s="174">
        <f>'SAISIE '!F1484</f>
        <v>0</v>
      </c>
      <c r="F1483" s="172">
        <f>'SAISIE '!G1484</f>
        <v>0</v>
      </c>
      <c r="G1483" s="172">
        <f>'SAISIE '!H1484</f>
        <v>0</v>
      </c>
      <c r="H1483" s="172">
        <f>'SAISIE '!I1484</f>
        <v>0</v>
      </c>
      <c r="I1483" s="172">
        <f>'SAISIE '!J1484*$AW1483</f>
        <v>0</v>
      </c>
      <c r="J1483" s="172">
        <f>'SAISIE '!K1484*$AW1483</f>
        <v>0</v>
      </c>
      <c r="K1483" s="172">
        <f>'SAISIE '!L1484*$AW1483</f>
        <v>0</v>
      </c>
      <c r="L1483" s="172">
        <f>'SAISIE '!M1484*$AW1483</f>
        <v>0</v>
      </c>
      <c r="M1483" s="172">
        <f>'SAISIE '!N1484*$AW1483</f>
        <v>0</v>
      </c>
      <c r="N1483" s="172">
        <f>'SAISIE '!O1484*$AW1483</f>
        <v>0</v>
      </c>
      <c r="O1483" s="172">
        <f>'SAISIE '!P1484*$AW1483</f>
        <v>0</v>
      </c>
      <c r="P1483" s="172">
        <f>'SAISIE '!Q1484*$AW1483</f>
        <v>0</v>
      </c>
      <c r="Q1483" s="172">
        <f>'SAISIE '!R1484*$AW1483</f>
        <v>0</v>
      </c>
      <c r="R1483" s="172">
        <f>'SAISIE '!S1484*$AW1483</f>
        <v>0</v>
      </c>
      <c r="S1483" s="172">
        <f>'SAISIE '!T1484*$AW1483</f>
        <v>0</v>
      </c>
      <c r="T1483" s="172">
        <f>'SAISIE '!U1484*$AW1483</f>
        <v>0</v>
      </c>
      <c r="U1483" s="172">
        <f>'SAISIE '!V1484*$AW1483</f>
        <v>0</v>
      </c>
      <c r="V1483" s="172">
        <f>'SAISIE '!W1484*$AW1483</f>
        <v>0</v>
      </c>
      <c r="W1483" s="172">
        <f>'SAISIE '!X1484*$AW1483</f>
        <v>0</v>
      </c>
      <c r="X1483" s="172">
        <f>'SAISIE '!Y1484*$AW1483</f>
        <v>0</v>
      </c>
      <c r="Y1483" s="172">
        <f>'SAISIE '!Z1484*$AW1483</f>
        <v>0</v>
      </c>
      <c r="Z1483" s="172">
        <f>'SAISIE '!AA1484*$AW1483</f>
        <v>0</v>
      </c>
      <c r="AA1483" s="172">
        <f>'SAISIE '!AB1484*$AW1483</f>
        <v>0</v>
      </c>
      <c r="AB1483" s="172">
        <f>'SAISIE '!AC1484*$AW1483</f>
        <v>0</v>
      </c>
      <c r="AC1483" s="172">
        <f>'SAISIE '!AD1484*$AW1483</f>
        <v>0</v>
      </c>
      <c r="AD1483" s="172">
        <f>'SAISIE '!AE1484*$AW1483</f>
        <v>0</v>
      </c>
      <c r="AE1483" s="172">
        <f>'SAISIE '!AF1484*$AW1483</f>
        <v>0</v>
      </c>
      <c r="AF1483" s="172">
        <f>'SAISIE '!AG1484*$AW1483</f>
        <v>0</v>
      </c>
      <c r="AG1483" s="172">
        <f>'SAISIE '!AH1484*$AW1483</f>
        <v>0</v>
      </c>
      <c r="AH1483" s="172">
        <f>'SAISIE '!AI1484*$AW1483</f>
        <v>0</v>
      </c>
      <c r="AI1483" s="172">
        <f>'SAISIE '!AJ1484*$AW1483</f>
        <v>0</v>
      </c>
      <c r="AJ1483" s="172">
        <f>'SAISIE '!AK1484*$AW1483</f>
        <v>0</v>
      </c>
      <c r="AK1483" s="172">
        <f>'SAISIE '!AL1484*$AW1483</f>
        <v>0</v>
      </c>
      <c r="AL1483" s="172">
        <f>'SAISIE '!AM1484*$AW1483</f>
        <v>0</v>
      </c>
      <c r="AM1483" s="172">
        <f>'SAISIE '!AN1484*$AW1483</f>
        <v>0</v>
      </c>
      <c r="AN1483" s="172">
        <f>'SAISIE '!AO1484*$AW1483</f>
        <v>0</v>
      </c>
      <c r="AO1483" s="172">
        <f>'SAISIE '!AP1484*$AW1483</f>
        <v>0</v>
      </c>
      <c r="AP1483" s="172">
        <f>'SAISIE '!AQ1484*$AW1483</f>
        <v>0</v>
      </c>
      <c r="AQ1483" s="172">
        <f>'SAISIE '!AR1484*$AW1483</f>
        <v>0</v>
      </c>
      <c r="AR1483" s="172">
        <f>'SAISIE '!AS1484*$AW1483</f>
        <v>0</v>
      </c>
      <c r="AS1483" s="172">
        <f>'SAISIE '!AT1484*$AW1483</f>
        <v>0</v>
      </c>
      <c r="AT1483" s="172">
        <f>'SAISIE '!AU1484*$AW1483</f>
        <v>0</v>
      </c>
      <c r="AU1483" s="172">
        <f>'SAISIE '!AV1484*$AW1483</f>
        <v>0</v>
      </c>
      <c r="AV1483" s="172">
        <f>'SAISIE '!AW1484*$AW1483</f>
        <v>0</v>
      </c>
      <c r="AW1483" s="172">
        <f>'SAISIE '!AX1484</f>
        <v>0</v>
      </c>
    </row>
    <row r="1484" spans="1:49" ht="15.75">
      <c r="A1484" s="172">
        <f>'SAISIE '!B1485</f>
        <v>0</v>
      </c>
      <c r="B1484" s="172">
        <f>'SAISIE '!C1485</f>
        <v>0</v>
      </c>
      <c r="C1484" s="172">
        <f>'SAISIE '!D1485</f>
        <v>0</v>
      </c>
      <c r="D1484" s="172">
        <f>'SAISIE '!E1485</f>
        <v>0</v>
      </c>
      <c r="E1484" s="174">
        <f>'SAISIE '!F1485</f>
        <v>0</v>
      </c>
      <c r="F1484" s="172">
        <f>'SAISIE '!G1485</f>
        <v>0</v>
      </c>
      <c r="G1484" s="172">
        <f>'SAISIE '!H1485</f>
        <v>0</v>
      </c>
      <c r="H1484" s="172">
        <f>'SAISIE '!I1485</f>
        <v>0</v>
      </c>
      <c r="I1484" s="172">
        <f>'SAISIE '!J1485*$AW1484</f>
        <v>0</v>
      </c>
      <c r="J1484" s="172">
        <f>'SAISIE '!K1485*$AW1484</f>
        <v>0</v>
      </c>
      <c r="K1484" s="172">
        <f>'SAISIE '!L1485*$AW1484</f>
        <v>0</v>
      </c>
      <c r="L1484" s="172">
        <f>'SAISIE '!M1485*$AW1484</f>
        <v>0</v>
      </c>
      <c r="M1484" s="172">
        <f>'SAISIE '!N1485*$AW1484</f>
        <v>0</v>
      </c>
      <c r="N1484" s="172">
        <f>'SAISIE '!O1485*$AW1484</f>
        <v>0</v>
      </c>
      <c r="O1484" s="172">
        <f>'SAISIE '!P1485*$AW1484</f>
        <v>0</v>
      </c>
      <c r="P1484" s="172">
        <f>'SAISIE '!Q1485*$AW1484</f>
        <v>0</v>
      </c>
      <c r="Q1484" s="172">
        <f>'SAISIE '!R1485*$AW1484</f>
        <v>0</v>
      </c>
      <c r="R1484" s="172">
        <f>'SAISIE '!S1485*$AW1484</f>
        <v>0</v>
      </c>
      <c r="S1484" s="172">
        <f>'SAISIE '!T1485*$AW1484</f>
        <v>0</v>
      </c>
      <c r="T1484" s="172">
        <f>'SAISIE '!U1485*$AW1484</f>
        <v>0</v>
      </c>
      <c r="U1484" s="172">
        <f>'SAISIE '!V1485*$AW1484</f>
        <v>0</v>
      </c>
      <c r="V1484" s="172">
        <f>'SAISIE '!W1485*$AW1484</f>
        <v>0</v>
      </c>
      <c r="W1484" s="172">
        <f>'SAISIE '!X1485*$AW1484</f>
        <v>0</v>
      </c>
      <c r="X1484" s="172">
        <f>'SAISIE '!Y1485*$AW1484</f>
        <v>0</v>
      </c>
      <c r="Y1484" s="172">
        <f>'SAISIE '!Z1485*$AW1484</f>
        <v>0</v>
      </c>
      <c r="Z1484" s="172">
        <f>'SAISIE '!AA1485*$AW1484</f>
        <v>0</v>
      </c>
      <c r="AA1484" s="172">
        <f>'SAISIE '!AB1485*$AW1484</f>
        <v>0</v>
      </c>
      <c r="AB1484" s="172">
        <f>'SAISIE '!AC1485*$AW1484</f>
        <v>0</v>
      </c>
      <c r="AC1484" s="172">
        <f>'SAISIE '!AD1485*$AW1484</f>
        <v>0</v>
      </c>
      <c r="AD1484" s="172">
        <f>'SAISIE '!AE1485*$AW1484</f>
        <v>0</v>
      </c>
      <c r="AE1484" s="172">
        <f>'SAISIE '!AF1485*$AW1484</f>
        <v>0</v>
      </c>
      <c r="AF1484" s="172">
        <f>'SAISIE '!AG1485*$AW1484</f>
        <v>0</v>
      </c>
      <c r="AG1484" s="172">
        <f>'SAISIE '!AH1485*$AW1484</f>
        <v>0</v>
      </c>
      <c r="AH1484" s="172">
        <f>'SAISIE '!AI1485*$AW1484</f>
        <v>0</v>
      </c>
      <c r="AI1484" s="172">
        <f>'SAISIE '!AJ1485*$AW1484</f>
        <v>0</v>
      </c>
      <c r="AJ1484" s="172">
        <f>'SAISIE '!AK1485*$AW1484</f>
        <v>0</v>
      </c>
      <c r="AK1484" s="172">
        <f>'SAISIE '!AL1485*$AW1484</f>
        <v>0</v>
      </c>
      <c r="AL1484" s="172">
        <f>'SAISIE '!AM1485*$AW1484</f>
        <v>0</v>
      </c>
      <c r="AM1484" s="172">
        <f>'SAISIE '!AN1485*$AW1484</f>
        <v>0</v>
      </c>
      <c r="AN1484" s="172">
        <f>'SAISIE '!AO1485*$AW1484</f>
        <v>0</v>
      </c>
      <c r="AO1484" s="172">
        <f>'SAISIE '!AP1485*$AW1484</f>
        <v>0</v>
      </c>
      <c r="AP1484" s="172">
        <f>'SAISIE '!AQ1485*$AW1484</f>
        <v>0</v>
      </c>
      <c r="AQ1484" s="172">
        <f>'SAISIE '!AR1485*$AW1484</f>
        <v>0</v>
      </c>
      <c r="AR1484" s="172">
        <f>'SAISIE '!AS1485*$AW1484</f>
        <v>0</v>
      </c>
      <c r="AS1484" s="172">
        <f>'SAISIE '!AT1485*$AW1484</f>
        <v>0</v>
      </c>
      <c r="AT1484" s="172">
        <f>'SAISIE '!AU1485*$AW1484</f>
        <v>0</v>
      </c>
      <c r="AU1484" s="172">
        <f>'SAISIE '!AV1485*$AW1484</f>
        <v>0</v>
      </c>
      <c r="AV1484" s="172">
        <f>'SAISIE '!AW1485*$AW1484</f>
        <v>0</v>
      </c>
      <c r="AW1484" s="172">
        <f>'SAISIE '!AX1485</f>
        <v>0</v>
      </c>
    </row>
    <row r="1485" spans="1:49" ht="15.75">
      <c r="A1485" s="172">
        <f>'SAISIE '!B1486</f>
        <v>0</v>
      </c>
      <c r="B1485" s="172">
        <f>'SAISIE '!C1486</f>
        <v>0</v>
      </c>
      <c r="C1485" s="172">
        <f>'SAISIE '!D1486</f>
        <v>0</v>
      </c>
      <c r="D1485" s="172">
        <f>'SAISIE '!E1486</f>
        <v>0</v>
      </c>
      <c r="E1485" s="174">
        <f>'SAISIE '!F1486</f>
        <v>0</v>
      </c>
      <c r="F1485" s="172">
        <f>'SAISIE '!G1486</f>
        <v>0</v>
      </c>
      <c r="G1485" s="172">
        <f>'SAISIE '!H1486</f>
        <v>0</v>
      </c>
      <c r="H1485" s="172">
        <f>'SAISIE '!I1486</f>
        <v>0</v>
      </c>
      <c r="I1485" s="172">
        <f>'SAISIE '!J1486*$AW1485</f>
        <v>0</v>
      </c>
      <c r="J1485" s="172">
        <f>'SAISIE '!K1486*$AW1485</f>
        <v>0</v>
      </c>
      <c r="K1485" s="172">
        <f>'SAISIE '!L1486*$AW1485</f>
        <v>0</v>
      </c>
      <c r="L1485" s="172">
        <f>'SAISIE '!M1486*$AW1485</f>
        <v>0</v>
      </c>
      <c r="M1485" s="172">
        <f>'SAISIE '!N1486*$AW1485</f>
        <v>0</v>
      </c>
      <c r="N1485" s="172">
        <f>'SAISIE '!O1486*$AW1485</f>
        <v>0</v>
      </c>
      <c r="O1485" s="172">
        <f>'SAISIE '!P1486*$AW1485</f>
        <v>0</v>
      </c>
      <c r="P1485" s="172">
        <f>'SAISIE '!Q1486*$AW1485</f>
        <v>0</v>
      </c>
      <c r="Q1485" s="172">
        <f>'SAISIE '!R1486*$AW1485</f>
        <v>0</v>
      </c>
      <c r="R1485" s="172">
        <f>'SAISIE '!S1486*$AW1485</f>
        <v>0</v>
      </c>
      <c r="S1485" s="172">
        <f>'SAISIE '!T1486*$AW1485</f>
        <v>0</v>
      </c>
      <c r="T1485" s="172">
        <f>'SAISIE '!U1486*$AW1485</f>
        <v>0</v>
      </c>
      <c r="U1485" s="172">
        <f>'SAISIE '!V1486*$AW1485</f>
        <v>0</v>
      </c>
      <c r="V1485" s="172">
        <f>'SAISIE '!W1486*$AW1485</f>
        <v>0</v>
      </c>
      <c r="W1485" s="172">
        <f>'SAISIE '!X1486*$AW1485</f>
        <v>0</v>
      </c>
      <c r="X1485" s="172">
        <f>'SAISIE '!Y1486*$AW1485</f>
        <v>0</v>
      </c>
      <c r="Y1485" s="172">
        <f>'SAISIE '!Z1486*$AW1485</f>
        <v>0</v>
      </c>
      <c r="Z1485" s="172">
        <f>'SAISIE '!AA1486*$AW1485</f>
        <v>0</v>
      </c>
      <c r="AA1485" s="172">
        <f>'SAISIE '!AB1486*$AW1485</f>
        <v>0</v>
      </c>
      <c r="AB1485" s="172">
        <f>'SAISIE '!AC1486*$AW1485</f>
        <v>0</v>
      </c>
      <c r="AC1485" s="172">
        <f>'SAISIE '!AD1486*$AW1485</f>
        <v>0</v>
      </c>
      <c r="AD1485" s="172">
        <f>'SAISIE '!AE1486*$AW1485</f>
        <v>0</v>
      </c>
      <c r="AE1485" s="172">
        <f>'SAISIE '!AF1486*$AW1485</f>
        <v>0</v>
      </c>
      <c r="AF1485" s="172">
        <f>'SAISIE '!AG1486*$AW1485</f>
        <v>0</v>
      </c>
      <c r="AG1485" s="172">
        <f>'SAISIE '!AH1486*$AW1485</f>
        <v>0</v>
      </c>
      <c r="AH1485" s="172">
        <f>'SAISIE '!AI1486*$AW1485</f>
        <v>0</v>
      </c>
      <c r="AI1485" s="172">
        <f>'SAISIE '!AJ1486*$AW1485</f>
        <v>0</v>
      </c>
      <c r="AJ1485" s="172">
        <f>'SAISIE '!AK1486*$AW1485</f>
        <v>0</v>
      </c>
      <c r="AK1485" s="172">
        <f>'SAISIE '!AL1486*$AW1485</f>
        <v>0</v>
      </c>
      <c r="AL1485" s="172">
        <f>'SAISIE '!AM1486*$AW1485</f>
        <v>0</v>
      </c>
      <c r="AM1485" s="172">
        <f>'SAISIE '!AN1486*$AW1485</f>
        <v>0</v>
      </c>
      <c r="AN1485" s="172">
        <f>'SAISIE '!AO1486*$AW1485</f>
        <v>0</v>
      </c>
      <c r="AO1485" s="172">
        <f>'SAISIE '!AP1486*$AW1485</f>
        <v>0</v>
      </c>
      <c r="AP1485" s="172">
        <f>'SAISIE '!AQ1486*$AW1485</f>
        <v>0</v>
      </c>
      <c r="AQ1485" s="172">
        <f>'SAISIE '!AR1486*$AW1485</f>
        <v>0</v>
      </c>
      <c r="AR1485" s="172">
        <f>'SAISIE '!AS1486*$AW1485</f>
        <v>0</v>
      </c>
      <c r="AS1485" s="172">
        <f>'SAISIE '!AT1486*$AW1485</f>
        <v>0</v>
      </c>
      <c r="AT1485" s="172">
        <f>'SAISIE '!AU1486*$AW1485</f>
        <v>0</v>
      </c>
      <c r="AU1485" s="172">
        <f>'SAISIE '!AV1486*$AW1485</f>
        <v>0</v>
      </c>
      <c r="AV1485" s="172">
        <f>'SAISIE '!AW1486*$AW1485</f>
        <v>0</v>
      </c>
      <c r="AW1485" s="172">
        <f>'SAISIE '!AX1486</f>
        <v>0</v>
      </c>
    </row>
    <row r="1486" spans="1:49" ht="15.75">
      <c r="A1486" s="172">
        <f>'SAISIE '!B1487</f>
        <v>0</v>
      </c>
      <c r="B1486" s="172">
        <f>'SAISIE '!C1487</f>
        <v>0</v>
      </c>
      <c r="C1486" s="172">
        <f>'SAISIE '!D1487</f>
        <v>0</v>
      </c>
      <c r="D1486" s="172">
        <f>'SAISIE '!E1487</f>
        <v>0</v>
      </c>
      <c r="E1486" s="174">
        <f>'SAISIE '!F1487</f>
        <v>0</v>
      </c>
      <c r="F1486" s="172">
        <f>'SAISIE '!G1487</f>
        <v>0</v>
      </c>
      <c r="G1486" s="172">
        <f>'SAISIE '!H1487</f>
        <v>0</v>
      </c>
      <c r="H1486" s="172">
        <f>'SAISIE '!I1487</f>
        <v>0</v>
      </c>
      <c r="I1486" s="172">
        <f>'SAISIE '!J1487*$AW1486</f>
        <v>0</v>
      </c>
      <c r="J1486" s="172">
        <f>'SAISIE '!K1487*$AW1486</f>
        <v>0</v>
      </c>
      <c r="K1486" s="172">
        <f>'SAISIE '!L1487*$AW1486</f>
        <v>0</v>
      </c>
      <c r="L1486" s="172">
        <f>'SAISIE '!M1487*$AW1486</f>
        <v>0</v>
      </c>
      <c r="M1486" s="172">
        <f>'SAISIE '!N1487*$AW1486</f>
        <v>0</v>
      </c>
      <c r="N1486" s="172">
        <f>'SAISIE '!O1487*$AW1486</f>
        <v>0</v>
      </c>
      <c r="O1486" s="172">
        <f>'SAISIE '!P1487*$AW1486</f>
        <v>0</v>
      </c>
      <c r="P1486" s="172">
        <f>'SAISIE '!Q1487*$AW1486</f>
        <v>0</v>
      </c>
      <c r="Q1486" s="172">
        <f>'SAISIE '!R1487*$AW1486</f>
        <v>0</v>
      </c>
      <c r="R1486" s="172">
        <f>'SAISIE '!S1487*$AW1486</f>
        <v>0</v>
      </c>
      <c r="S1486" s="172">
        <f>'SAISIE '!T1487*$AW1486</f>
        <v>0</v>
      </c>
      <c r="T1486" s="172">
        <f>'SAISIE '!U1487*$AW1486</f>
        <v>0</v>
      </c>
      <c r="U1486" s="172">
        <f>'SAISIE '!V1487*$AW1486</f>
        <v>0</v>
      </c>
      <c r="V1486" s="172">
        <f>'SAISIE '!W1487*$AW1486</f>
        <v>0</v>
      </c>
      <c r="W1486" s="172">
        <f>'SAISIE '!X1487*$AW1486</f>
        <v>0</v>
      </c>
      <c r="X1486" s="172">
        <f>'SAISIE '!Y1487*$AW1486</f>
        <v>0</v>
      </c>
      <c r="Y1486" s="172">
        <f>'SAISIE '!Z1487*$AW1486</f>
        <v>0</v>
      </c>
      <c r="Z1486" s="172">
        <f>'SAISIE '!AA1487*$AW1486</f>
        <v>0</v>
      </c>
      <c r="AA1486" s="172">
        <f>'SAISIE '!AB1487*$AW1486</f>
        <v>0</v>
      </c>
      <c r="AB1486" s="172">
        <f>'SAISIE '!AC1487*$AW1486</f>
        <v>0</v>
      </c>
      <c r="AC1486" s="172">
        <f>'SAISIE '!AD1487*$AW1486</f>
        <v>0</v>
      </c>
      <c r="AD1486" s="172">
        <f>'SAISIE '!AE1487*$AW1486</f>
        <v>0</v>
      </c>
      <c r="AE1486" s="172">
        <f>'SAISIE '!AF1487*$AW1486</f>
        <v>0</v>
      </c>
      <c r="AF1486" s="172">
        <f>'SAISIE '!AG1487*$AW1486</f>
        <v>0</v>
      </c>
      <c r="AG1486" s="172">
        <f>'SAISIE '!AH1487*$AW1486</f>
        <v>0</v>
      </c>
      <c r="AH1486" s="172">
        <f>'SAISIE '!AI1487*$AW1486</f>
        <v>0</v>
      </c>
      <c r="AI1486" s="172">
        <f>'SAISIE '!AJ1487*$AW1486</f>
        <v>0</v>
      </c>
      <c r="AJ1486" s="172">
        <f>'SAISIE '!AK1487*$AW1486</f>
        <v>0</v>
      </c>
      <c r="AK1486" s="172">
        <f>'SAISIE '!AL1487*$AW1486</f>
        <v>0</v>
      </c>
      <c r="AL1486" s="172">
        <f>'SAISIE '!AM1487*$AW1486</f>
        <v>0</v>
      </c>
      <c r="AM1486" s="172">
        <f>'SAISIE '!AN1487*$AW1486</f>
        <v>0</v>
      </c>
      <c r="AN1486" s="172">
        <f>'SAISIE '!AO1487*$AW1486</f>
        <v>0</v>
      </c>
      <c r="AO1486" s="172">
        <f>'SAISIE '!AP1487*$AW1486</f>
        <v>0</v>
      </c>
      <c r="AP1486" s="172">
        <f>'SAISIE '!AQ1487*$AW1486</f>
        <v>0</v>
      </c>
      <c r="AQ1486" s="172">
        <f>'SAISIE '!AR1487*$AW1486</f>
        <v>0</v>
      </c>
      <c r="AR1486" s="172">
        <f>'SAISIE '!AS1487*$AW1486</f>
        <v>0</v>
      </c>
      <c r="AS1486" s="172">
        <f>'SAISIE '!AT1487*$AW1486</f>
        <v>0</v>
      </c>
      <c r="AT1486" s="172">
        <f>'SAISIE '!AU1487*$AW1486</f>
        <v>0</v>
      </c>
      <c r="AU1486" s="172">
        <f>'SAISIE '!AV1487*$AW1486</f>
        <v>0</v>
      </c>
      <c r="AV1486" s="172">
        <f>'SAISIE '!AW1487*$AW1486</f>
        <v>0</v>
      </c>
      <c r="AW1486" s="172">
        <f>'SAISIE '!AX1487</f>
        <v>0</v>
      </c>
    </row>
    <row r="1487" spans="1:49" ht="15.75">
      <c r="A1487" s="172">
        <f>'SAISIE '!B1488</f>
        <v>0</v>
      </c>
      <c r="B1487" s="172">
        <f>'SAISIE '!C1488</f>
        <v>0</v>
      </c>
      <c r="C1487" s="172">
        <f>'SAISIE '!D1488</f>
        <v>0</v>
      </c>
      <c r="D1487" s="172">
        <f>'SAISIE '!E1488</f>
        <v>0</v>
      </c>
      <c r="E1487" s="174">
        <f>'SAISIE '!F1488</f>
        <v>0</v>
      </c>
      <c r="F1487" s="172">
        <f>'SAISIE '!G1488</f>
        <v>0</v>
      </c>
      <c r="G1487" s="172">
        <f>'SAISIE '!H1488</f>
        <v>0</v>
      </c>
      <c r="H1487" s="172">
        <f>'SAISIE '!I1488</f>
        <v>0</v>
      </c>
      <c r="I1487" s="172">
        <f>'SAISIE '!J1488*$AW1487</f>
        <v>0</v>
      </c>
      <c r="J1487" s="172">
        <f>'SAISIE '!K1488*$AW1487</f>
        <v>0</v>
      </c>
      <c r="K1487" s="172">
        <f>'SAISIE '!L1488*$AW1487</f>
        <v>0</v>
      </c>
      <c r="L1487" s="172">
        <f>'SAISIE '!M1488*$AW1487</f>
        <v>0</v>
      </c>
      <c r="M1487" s="172">
        <f>'SAISIE '!N1488*$AW1487</f>
        <v>0</v>
      </c>
      <c r="N1487" s="172">
        <f>'SAISIE '!O1488*$AW1487</f>
        <v>0</v>
      </c>
      <c r="O1487" s="172">
        <f>'SAISIE '!P1488*$AW1487</f>
        <v>0</v>
      </c>
      <c r="P1487" s="172">
        <f>'SAISIE '!Q1488*$AW1487</f>
        <v>0</v>
      </c>
      <c r="Q1487" s="172">
        <f>'SAISIE '!R1488*$AW1487</f>
        <v>0</v>
      </c>
      <c r="R1487" s="172">
        <f>'SAISIE '!S1488*$AW1487</f>
        <v>0</v>
      </c>
      <c r="S1487" s="172">
        <f>'SAISIE '!T1488*$AW1487</f>
        <v>0</v>
      </c>
      <c r="T1487" s="172">
        <f>'SAISIE '!U1488*$AW1487</f>
        <v>0</v>
      </c>
      <c r="U1487" s="172">
        <f>'SAISIE '!V1488*$AW1487</f>
        <v>0</v>
      </c>
      <c r="V1487" s="172">
        <f>'SAISIE '!W1488*$AW1487</f>
        <v>0</v>
      </c>
      <c r="W1487" s="172">
        <f>'SAISIE '!X1488*$AW1487</f>
        <v>0</v>
      </c>
      <c r="X1487" s="172">
        <f>'SAISIE '!Y1488*$AW1487</f>
        <v>0</v>
      </c>
      <c r="Y1487" s="172">
        <f>'SAISIE '!Z1488*$AW1487</f>
        <v>0</v>
      </c>
      <c r="Z1487" s="172">
        <f>'SAISIE '!AA1488*$AW1487</f>
        <v>0</v>
      </c>
      <c r="AA1487" s="172">
        <f>'SAISIE '!AB1488*$AW1487</f>
        <v>0</v>
      </c>
      <c r="AB1487" s="172">
        <f>'SAISIE '!AC1488*$AW1487</f>
        <v>0</v>
      </c>
      <c r="AC1487" s="172">
        <f>'SAISIE '!AD1488*$AW1487</f>
        <v>0</v>
      </c>
      <c r="AD1487" s="172">
        <f>'SAISIE '!AE1488*$AW1487</f>
        <v>0</v>
      </c>
      <c r="AE1487" s="172">
        <f>'SAISIE '!AF1488*$AW1487</f>
        <v>0</v>
      </c>
      <c r="AF1487" s="172">
        <f>'SAISIE '!AG1488*$AW1487</f>
        <v>0</v>
      </c>
      <c r="AG1487" s="172">
        <f>'SAISIE '!AH1488*$AW1487</f>
        <v>0</v>
      </c>
      <c r="AH1487" s="172">
        <f>'SAISIE '!AI1488*$AW1487</f>
        <v>0</v>
      </c>
      <c r="AI1487" s="172">
        <f>'SAISIE '!AJ1488*$AW1487</f>
        <v>0</v>
      </c>
      <c r="AJ1487" s="172">
        <f>'SAISIE '!AK1488*$AW1487</f>
        <v>0</v>
      </c>
      <c r="AK1487" s="172">
        <f>'SAISIE '!AL1488*$AW1487</f>
        <v>0</v>
      </c>
      <c r="AL1487" s="172">
        <f>'SAISIE '!AM1488*$AW1487</f>
        <v>0</v>
      </c>
      <c r="AM1487" s="172">
        <f>'SAISIE '!AN1488*$AW1487</f>
        <v>0</v>
      </c>
      <c r="AN1487" s="172">
        <f>'SAISIE '!AO1488*$AW1487</f>
        <v>0</v>
      </c>
      <c r="AO1487" s="172">
        <f>'SAISIE '!AP1488*$AW1487</f>
        <v>0</v>
      </c>
      <c r="AP1487" s="172">
        <f>'SAISIE '!AQ1488*$AW1487</f>
        <v>0</v>
      </c>
      <c r="AQ1487" s="172">
        <f>'SAISIE '!AR1488*$AW1487</f>
        <v>0</v>
      </c>
      <c r="AR1487" s="172">
        <f>'SAISIE '!AS1488*$AW1487</f>
        <v>0</v>
      </c>
      <c r="AS1487" s="172">
        <f>'SAISIE '!AT1488*$AW1487</f>
        <v>0</v>
      </c>
      <c r="AT1487" s="172">
        <f>'SAISIE '!AU1488*$AW1487</f>
        <v>0</v>
      </c>
      <c r="AU1487" s="172">
        <f>'SAISIE '!AV1488*$AW1487</f>
        <v>0</v>
      </c>
      <c r="AV1487" s="172">
        <f>'SAISIE '!AW1488*$AW1487</f>
        <v>0</v>
      </c>
      <c r="AW1487" s="172">
        <f>'SAISIE '!AX1488</f>
        <v>0</v>
      </c>
    </row>
    <row r="1488" spans="1:49" ht="15.75">
      <c r="A1488" s="172">
        <f>'SAISIE '!B1489</f>
        <v>0</v>
      </c>
      <c r="B1488" s="172">
        <f>'SAISIE '!C1489</f>
        <v>0</v>
      </c>
      <c r="C1488" s="172">
        <f>'SAISIE '!D1489</f>
        <v>0</v>
      </c>
      <c r="D1488" s="172">
        <f>'SAISIE '!E1489</f>
        <v>0</v>
      </c>
      <c r="E1488" s="174">
        <f>'SAISIE '!F1489</f>
        <v>0</v>
      </c>
      <c r="F1488" s="172">
        <f>'SAISIE '!G1489</f>
        <v>0</v>
      </c>
      <c r="G1488" s="172">
        <f>'SAISIE '!H1489</f>
        <v>0</v>
      </c>
      <c r="H1488" s="172">
        <f>'SAISIE '!I1489</f>
        <v>0</v>
      </c>
      <c r="I1488" s="172">
        <f>'SAISIE '!J1489*$AW1488</f>
        <v>0</v>
      </c>
      <c r="J1488" s="172">
        <f>'SAISIE '!K1489*$AW1488</f>
        <v>0</v>
      </c>
      <c r="K1488" s="172">
        <f>'SAISIE '!L1489*$AW1488</f>
        <v>0</v>
      </c>
      <c r="L1488" s="172">
        <f>'SAISIE '!M1489*$AW1488</f>
        <v>0</v>
      </c>
      <c r="M1488" s="172">
        <f>'SAISIE '!N1489*$AW1488</f>
        <v>0</v>
      </c>
      <c r="N1488" s="172">
        <f>'SAISIE '!O1489*$AW1488</f>
        <v>0</v>
      </c>
      <c r="O1488" s="172">
        <f>'SAISIE '!P1489*$AW1488</f>
        <v>0</v>
      </c>
      <c r="P1488" s="172">
        <f>'SAISIE '!Q1489*$AW1488</f>
        <v>0</v>
      </c>
      <c r="Q1488" s="172">
        <f>'SAISIE '!R1489*$AW1488</f>
        <v>0</v>
      </c>
      <c r="R1488" s="172">
        <f>'SAISIE '!S1489*$AW1488</f>
        <v>0</v>
      </c>
      <c r="S1488" s="172">
        <f>'SAISIE '!T1489*$AW1488</f>
        <v>0</v>
      </c>
      <c r="T1488" s="172">
        <f>'SAISIE '!U1489*$AW1488</f>
        <v>0</v>
      </c>
      <c r="U1488" s="172">
        <f>'SAISIE '!V1489*$AW1488</f>
        <v>0</v>
      </c>
      <c r="V1488" s="172">
        <f>'SAISIE '!W1489*$AW1488</f>
        <v>0</v>
      </c>
      <c r="W1488" s="172">
        <f>'SAISIE '!X1489*$AW1488</f>
        <v>0</v>
      </c>
      <c r="X1488" s="172">
        <f>'SAISIE '!Y1489*$AW1488</f>
        <v>0</v>
      </c>
      <c r="Y1488" s="172">
        <f>'SAISIE '!Z1489*$AW1488</f>
        <v>0</v>
      </c>
      <c r="Z1488" s="172">
        <f>'SAISIE '!AA1489*$AW1488</f>
        <v>0</v>
      </c>
      <c r="AA1488" s="172">
        <f>'SAISIE '!AB1489*$AW1488</f>
        <v>0</v>
      </c>
      <c r="AB1488" s="172">
        <f>'SAISIE '!AC1489*$AW1488</f>
        <v>0</v>
      </c>
      <c r="AC1488" s="172">
        <f>'SAISIE '!AD1489*$AW1488</f>
        <v>0</v>
      </c>
      <c r="AD1488" s="172">
        <f>'SAISIE '!AE1489*$AW1488</f>
        <v>0</v>
      </c>
      <c r="AE1488" s="172">
        <f>'SAISIE '!AF1489*$AW1488</f>
        <v>0</v>
      </c>
      <c r="AF1488" s="172">
        <f>'SAISIE '!AG1489*$AW1488</f>
        <v>0</v>
      </c>
      <c r="AG1488" s="172">
        <f>'SAISIE '!AH1489*$AW1488</f>
        <v>0</v>
      </c>
      <c r="AH1488" s="172">
        <f>'SAISIE '!AI1489*$AW1488</f>
        <v>0</v>
      </c>
      <c r="AI1488" s="172">
        <f>'SAISIE '!AJ1489*$AW1488</f>
        <v>0</v>
      </c>
      <c r="AJ1488" s="172">
        <f>'SAISIE '!AK1489*$AW1488</f>
        <v>0</v>
      </c>
      <c r="AK1488" s="172">
        <f>'SAISIE '!AL1489*$AW1488</f>
        <v>0</v>
      </c>
      <c r="AL1488" s="172">
        <f>'SAISIE '!AM1489*$AW1488</f>
        <v>0</v>
      </c>
      <c r="AM1488" s="172">
        <f>'SAISIE '!AN1489*$AW1488</f>
        <v>0</v>
      </c>
      <c r="AN1488" s="172">
        <f>'SAISIE '!AO1489*$AW1488</f>
        <v>0</v>
      </c>
      <c r="AO1488" s="172">
        <f>'SAISIE '!AP1489*$AW1488</f>
        <v>0</v>
      </c>
      <c r="AP1488" s="172">
        <f>'SAISIE '!AQ1489*$AW1488</f>
        <v>0</v>
      </c>
      <c r="AQ1488" s="172">
        <f>'SAISIE '!AR1489*$AW1488</f>
        <v>0</v>
      </c>
      <c r="AR1488" s="172">
        <f>'SAISIE '!AS1489*$AW1488</f>
        <v>0</v>
      </c>
      <c r="AS1488" s="172">
        <f>'SAISIE '!AT1489*$AW1488</f>
        <v>0</v>
      </c>
      <c r="AT1488" s="172">
        <f>'SAISIE '!AU1489*$AW1488</f>
        <v>0</v>
      </c>
      <c r="AU1488" s="172">
        <f>'SAISIE '!AV1489*$AW1488</f>
        <v>0</v>
      </c>
      <c r="AV1488" s="172">
        <f>'SAISIE '!AW1489*$AW1488</f>
        <v>0</v>
      </c>
      <c r="AW1488" s="172">
        <f>'SAISIE '!AX1489</f>
        <v>0</v>
      </c>
    </row>
    <row r="1489" spans="1:49" ht="15.75">
      <c r="A1489" s="172">
        <f>'SAISIE '!B1490</f>
        <v>0</v>
      </c>
      <c r="B1489" s="172">
        <f>'SAISIE '!C1490</f>
        <v>0</v>
      </c>
      <c r="C1489" s="172">
        <f>'SAISIE '!D1490</f>
        <v>0</v>
      </c>
      <c r="D1489" s="172">
        <f>'SAISIE '!E1490</f>
        <v>0</v>
      </c>
      <c r="E1489" s="174">
        <f>'SAISIE '!F1490</f>
        <v>0</v>
      </c>
      <c r="F1489" s="172">
        <f>'SAISIE '!G1490</f>
        <v>0</v>
      </c>
      <c r="G1489" s="172">
        <f>'SAISIE '!H1490</f>
        <v>0</v>
      </c>
      <c r="H1489" s="172">
        <f>'SAISIE '!I1490</f>
        <v>0</v>
      </c>
      <c r="I1489" s="172">
        <f>'SAISIE '!J1490*$AW1489</f>
        <v>0</v>
      </c>
      <c r="J1489" s="172">
        <f>'SAISIE '!K1490*$AW1489</f>
        <v>0</v>
      </c>
      <c r="K1489" s="172">
        <f>'SAISIE '!L1490*$AW1489</f>
        <v>0</v>
      </c>
      <c r="L1489" s="172">
        <f>'SAISIE '!M1490*$AW1489</f>
        <v>0</v>
      </c>
      <c r="M1489" s="172">
        <f>'SAISIE '!N1490*$AW1489</f>
        <v>0</v>
      </c>
      <c r="N1489" s="172">
        <f>'SAISIE '!O1490*$AW1489</f>
        <v>0</v>
      </c>
      <c r="O1489" s="172">
        <f>'SAISIE '!P1490*$AW1489</f>
        <v>0</v>
      </c>
      <c r="P1489" s="172">
        <f>'SAISIE '!Q1490*$AW1489</f>
        <v>0</v>
      </c>
      <c r="Q1489" s="172">
        <f>'SAISIE '!R1490*$AW1489</f>
        <v>0</v>
      </c>
      <c r="R1489" s="172">
        <f>'SAISIE '!S1490*$AW1489</f>
        <v>0</v>
      </c>
      <c r="S1489" s="172">
        <f>'SAISIE '!T1490*$AW1489</f>
        <v>0</v>
      </c>
      <c r="T1489" s="172">
        <f>'SAISIE '!U1490*$AW1489</f>
        <v>0</v>
      </c>
      <c r="U1489" s="172">
        <f>'SAISIE '!V1490*$AW1489</f>
        <v>0</v>
      </c>
      <c r="V1489" s="172">
        <f>'SAISIE '!W1490*$AW1489</f>
        <v>0</v>
      </c>
      <c r="W1489" s="172">
        <f>'SAISIE '!X1490*$AW1489</f>
        <v>0</v>
      </c>
      <c r="X1489" s="172">
        <f>'SAISIE '!Y1490*$AW1489</f>
        <v>0</v>
      </c>
      <c r="Y1489" s="172">
        <f>'SAISIE '!Z1490*$AW1489</f>
        <v>0</v>
      </c>
      <c r="Z1489" s="172">
        <f>'SAISIE '!AA1490*$AW1489</f>
        <v>0</v>
      </c>
      <c r="AA1489" s="172">
        <f>'SAISIE '!AB1490*$AW1489</f>
        <v>0</v>
      </c>
      <c r="AB1489" s="172">
        <f>'SAISIE '!AC1490*$AW1489</f>
        <v>0</v>
      </c>
      <c r="AC1489" s="172">
        <f>'SAISIE '!AD1490*$AW1489</f>
        <v>0</v>
      </c>
      <c r="AD1489" s="172">
        <f>'SAISIE '!AE1490*$AW1489</f>
        <v>0</v>
      </c>
      <c r="AE1489" s="172">
        <f>'SAISIE '!AF1490*$AW1489</f>
        <v>0</v>
      </c>
      <c r="AF1489" s="172">
        <f>'SAISIE '!AG1490*$AW1489</f>
        <v>0</v>
      </c>
      <c r="AG1489" s="172">
        <f>'SAISIE '!AH1490*$AW1489</f>
        <v>0</v>
      </c>
      <c r="AH1489" s="172">
        <f>'SAISIE '!AI1490*$AW1489</f>
        <v>0</v>
      </c>
      <c r="AI1489" s="172">
        <f>'SAISIE '!AJ1490*$AW1489</f>
        <v>0</v>
      </c>
      <c r="AJ1489" s="172">
        <f>'SAISIE '!AK1490*$AW1489</f>
        <v>0</v>
      </c>
      <c r="AK1489" s="172">
        <f>'SAISIE '!AL1490*$AW1489</f>
        <v>0</v>
      </c>
      <c r="AL1489" s="172">
        <f>'SAISIE '!AM1490*$AW1489</f>
        <v>0</v>
      </c>
      <c r="AM1489" s="172">
        <f>'SAISIE '!AN1490*$AW1489</f>
        <v>0</v>
      </c>
      <c r="AN1489" s="172">
        <f>'SAISIE '!AO1490*$AW1489</f>
        <v>0</v>
      </c>
      <c r="AO1489" s="172">
        <f>'SAISIE '!AP1490*$AW1489</f>
        <v>0</v>
      </c>
      <c r="AP1489" s="172">
        <f>'SAISIE '!AQ1490*$AW1489</f>
        <v>0</v>
      </c>
      <c r="AQ1489" s="172">
        <f>'SAISIE '!AR1490*$AW1489</f>
        <v>0</v>
      </c>
      <c r="AR1489" s="172">
        <f>'SAISIE '!AS1490*$AW1489</f>
        <v>0</v>
      </c>
      <c r="AS1489" s="172">
        <f>'SAISIE '!AT1490*$AW1489</f>
        <v>0</v>
      </c>
      <c r="AT1489" s="172">
        <f>'SAISIE '!AU1490*$AW1489</f>
        <v>0</v>
      </c>
      <c r="AU1489" s="172">
        <f>'SAISIE '!AV1490*$AW1489</f>
        <v>0</v>
      </c>
      <c r="AV1489" s="172">
        <f>'SAISIE '!AW1490*$AW1489</f>
        <v>0</v>
      </c>
      <c r="AW1489" s="172">
        <f>'SAISIE '!AX1490</f>
        <v>0</v>
      </c>
    </row>
    <row r="1490" spans="1:49" ht="15.75">
      <c r="A1490" s="172">
        <f>'SAISIE '!B1491</f>
        <v>0</v>
      </c>
      <c r="B1490" s="172">
        <f>'SAISIE '!C1491</f>
        <v>0</v>
      </c>
      <c r="C1490" s="172">
        <f>'SAISIE '!D1491</f>
        <v>0</v>
      </c>
      <c r="D1490" s="172">
        <f>'SAISIE '!E1491</f>
        <v>0</v>
      </c>
      <c r="E1490" s="174">
        <f>'SAISIE '!F1491</f>
        <v>0</v>
      </c>
      <c r="F1490" s="172">
        <f>'SAISIE '!G1491</f>
        <v>0</v>
      </c>
      <c r="G1490" s="172">
        <f>'SAISIE '!H1491</f>
        <v>0</v>
      </c>
      <c r="H1490" s="172">
        <f>'SAISIE '!I1491</f>
        <v>0</v>
      </c>
      <c r="I1490" s="172">
        <f>'SAISIE '!J1491*$AW1490</f>
        <v>0</v>
      </c>
      <c r="J1490" s="172">
        <f>'SAISIE '!K1491*$AW1490</f>
        <v>0</v>
      </c>
      <c r="K1490" s="172">
        <f>'SAISIE '!L1491*$AW1490</f>
        <v>0</v>
      </c>
      <c r="L1490" s="172">
        <f>'SAISIE '!M1491*$AW1490</f>
        <v>0</v>
      </c>
      <c r="M1490" s="172">
        <f>'SAISIE '!N1491*$AW1490</f>
        <v>0</v>
      </c>
      <c r="N1490" s="172">
        <f>'SAISIE '!O1491*$AW1490</f>
        <v>0</v>
      </c>
      <c r="O1490" s="172">
        <f>'SAISIE '!P1491*$AW1490</f>
        <v>0</v>
      </c>
      <c r="P1490" s="172">
        <f>'SAISIE '!Q1491*$AW1490</f>
        <v>0</v>
      </c>
      <c r="Q1490" s="172">
        <f>'SAISIE '!R1491*$AW1490</f>
        <v>0</v>
      </c>
      <c r="R1490" s="172">
        <f>'SAISIE '!S1491*$AW1490</f>
        <v>0</v>
      </c>
      <c r="S1490" s="172">
        <f>'SAISIE '!T1491*$AW1490</f>
        <v>0</v>
      </c>
      <c r="T1490" s="172">
        <f>'SAISIE '!U1491*$AW1490</f>
        <v>0</v>
      </c>
      <c r="U1490" s="172">
        <f>'SAISIE '!V1491*$AW1490</f>
        <v>0</v>
      </c>
      <c r="V1490" s="172">
        <f>'SAISIE '!W1491*$AW1490</f>
        <v>0</v>
      </c>
      <c r="W1490" s="172">
        <f>'SAISIE '!X1491*$AW1490</f>
        <v>0</v>
      </c>
      <c r="X1490" s="172">
        <f>'SAISIE '!Y1491*$AW1490</f>
        <v>0</v>
      </c>
      <c r="Y1490" s="172">
        <f>'SAISIE '!Z1491*$AW1490</f>
        <v>0</v>
      </c>
      <c r="Z1490" s="172">
        <f>'SAISIE '!AA1491*$AW1490</f>
        <v>0</v>
      </c>
      <c r="AA1490" s="172">
        <f>'SAISIE '!AB1491*$AW1490</f>
        <v>0</v>
      </c>
      <c r="AB1490" s="172">
        <f>'SAISIE '!AC1491*$AW1490</f>
        <v>0</v>
      </c>
      <c r="AC1490" s="172">
        <f>'SAISIE '!AD1491*$AW1490</f>
        <v>0</v>
      </c>
      <c r="AD1490" s="172">
        <f>'SAISIE '!AE1491*$AW1490</f>
        <v>0</v>
      </c>
      <c r="AE1490" s="172">
        <f>'SAISIE '!AF1491*$AW1490</f>
        <v>0</v>
      </c>
      <c r="AF1490" s="172">
        <f>'SAISIE '!AG1491*$AW1490</f>
        <v>0</v>
      </c>
      <c r="AG1490" s="172">
        <f>'SAISIE '!AH1491*$AW1490</f>
        <v>0</v>
      </c>
      <c r="AH1490" s="172">
        <f>'SAISIE '!AI1491*$AW1490</f>
        <v>0</v>
      </c>
      <c r="AI1490" s="172">
        <f>'SAISIE '!AJ1491*$AW1490</f>
        <v>0</v>
      </c>
      <c r="AJ1490" s="172">
        <f>'SAISIE '!AK1491*$AW1490</f>
        <v>0</v>
      </c>
      <c r="AK1490" s="172">
        <f>'SAISIE '!AL1491*$AW1490</f>
        <v>0</v>
      </c>
      <c r="AL1490" s="172">
        <f>'SAISIE '!AM1491*$AW1490</f>
        <v>0</v>
      </c>
      <c r="AM1490" s="172">
        <f>'SAISIE '!AN1491*$AW1490</f>
        <v>0</v>
      </c>
      <c r="AN1490" s="172">
        <f>'SAISIE '!AO1491*$AW1490</f>
        <v>0</v>
      </c>
      <c r="AO1490" s="172">
        <f>'SAISIE '!AP1491*$AW1490</f>
        <v>0</v>
      </c>
      <c r="AP1490" s="172">
        <f>'SAISIE '!AQ1491*$AW1490</f>
        <v>0</v>
      </c>
      <c r="AQ1490" s="172">
        <f>'SAISIE '!AR1491*$AW1490</f>
        <v>0</v>
      </c>
      <c r="AR1490" s="172">
        <f>'SAISIE '!AS1491*$AW1490</f>
        <v>0</v>
      </c>
      <c r="AS1490" s="172">
        <f>'SAISIE '!AT1491*$AW1490</f>
        <v>0</v>
      </c>
      <c r="AT1490" s="172">
        <f>'SAISIE '!AU1491*$AW1490</f>
        <v>0</v>
      </c>
      <c r="AU1490" s="172">
        <f>'SAISIE '!AV1491*$AW1490</f>
        <v>0</v>
      </c>
      <c r="AV1490" s="172">
        <f>'SAISIE '!AW1491*$AW1490</f>
        <v>0</v>
      </c>
      <c r="AW1490" s="172">
        <f>'SAISIE '!AX1491</f>
        <v>0</v>
      </c>
    </row>
    <row r="1491" spans="1:49" ht="15.75">
      <c r="A1491" s="172">
        <f>'SAISIE '!B1492</f>
        <v>0</v>
      </c>
      <c r="B1491" s="172">
        <f>'SAISIE '!C1492</f>
        <v>0</v>
      </c>
      <c r="C1491" s="172">
        <f>'SAISIE '!D1492</f>
        <v>0</v>
      </c>
      <c r="D1491" s="172">
        <f>'SAISIE '!E1492</f>
        <v>0</v>
      </c>
      <c r="E1491" s="174">
        <f>'SAISIE '!F1492</f>
        <v>0</v>
      </c>
      <c r="F1491" s="172">
        <f>'SAISIE '!G1492</f>
        <v>0</v>
      </c>
      <c r="G1491" s="172">
        <f>'SAISIE '!H1492</f>
        <v>0</v>
      </c>
      <c r="H1491" s="172">
        <f>'SAISIE '!I1492</f>
        <v>0</v>
      </c>
      <c r="I1491" s="172">
        <f>'SAISIE '!J1492*$AW1491</f>
        <v>0</v>
      </c>
      <c r="J1491" s="172">
        <f>'SAISIE '!K1492*$AW1491</f>
        <v>0</v>
      </c>
      <c r="K1491" s="172">
        <f>'SAISIE '!L1492*$AW1491</f>
        <v>0</v>
      </c>
      <c r="L1491" s="172">
        <f>'SAISIE '!M1492*$AW1491</f>
        <v>0</v>
      </c>
      <c r="M1491" s="172">
        <f>'SAISIE '!N1492*$AW1491</f>
        <v>0</v>
      </c>
      <c r="N1491" s="172">
        <f>'SAISIE '!O1492*$AW1491</f>
        <v>0</v>
      </c>
      <c r="O1491" s="172">
        <f>'SAISIE '!P1492*$AW1491</f>
        <v>0</v>
      </c>
      <c r="P1491" s="172">
        <f>'SAISIE '!Q1492*$AW1491</f>
        <v>0</v>
      </c>
      <c r="Q1491" s="172">
        <f>'SAISIE '!R1492*$AW1491</f>
        <v>0</v>
      </c>
      <c r="R1491" s="172">
        <f>'SAISIE '!S1492*$AW1491</f>
        <v>0</v>
      </c>
      <c r="S1491" s="172">
        <f>'SAISIE '!T1492*$AW1491</f>
        <v>0</v>
      </c>
      <c r="T1491" s="172">
        <f>'SAISIE '!U1492*$AW1491</f>
        <v>0</v>
      </c>
      <c r="U1491" s="172">
        <f>'SAISIE '!V1492*$AW1491</f>
        <v>0</v>
      </c>
      <c r="V1491" s="172">
        <f>'SAISIE '!W1492*$AW1491</f>
        <v>0</v>
      </c>
      <c r="W1491" s="172">
        <f>'SAISIE '!X1492*$AW1491</f>
        <v>0</v>
      </c>
      <c r="X1491" s="172">
        <f>'SAISIE '!Y1492*$AW1491</f>
        <v>0</v>
      </c>
      <c r="Y1491" s="172">
        <f>'SAISIE '!Z1492*$AW1491</f>
        <v>0</v>
      </c>
      <c r="Z1491" s="172">
        <f>'SAISIE '!AA1492*$AW1491</f>
        <v>0</v>
      </c>
      <c r="AA1491" s="172">
        <f>'SAISIE '!AB1492*$AW1491</f>
        <v>0</v>
      </c>
      <c r="AB1491" s="172">
        <f>'SAISIE '!AC1492*$AW1491</f>
        <v>0</v>
      </c>
      <c r="AC1491" s="172">
        <f>'SAISIE '!AD1492*$AW1491</f>
        <v>0</v>
      </c>
      <c r="AD1491" s="172">
        <f>'SAISIE '!AE1492*$AW1491</f>
        <v>0</v>
      </c>
      <c r="AE1491" s="172">
        <f>'SAISIE '!AF1492*$AW1491</f>
        <v>0</v>
      </c>
      <c r="AF1491" s="172">
        <f>'SAISIE '!AG1492*$AW1491</f>
        <v>0</v>
      </c>
      <c r="AG1491" s="172">
        <f>'SAISIE '!AH1492*$AW1491</f>
        <v>0</v>
      </c>
      <c r="AH1491" s="172">
        <f>'SAISIE '!AI1492*$AW1491</f>
        <v>0</v>
      </c>
      <c r="AI1491" s="172">
        <f>'SAISIE '!AJ1492*$AW1491</f>
        <v>0</v>
      </c>
      <c r="AJ1491" s="172">
        <f>'SAISIE '!AK1492*$AW1491</f>
        <v>0</v>
      </c>
      <c r="AK1491" s="172">
        <f>'SAISIE '!AL1492*$AW1491</f>
        <v>0</v>
      </c>
      <c r="AL1491" s="172">
        <f>'SAISIE '!AM1492*$AW1491</f>
        <v>0</v>
      </c>
      <c r="AM1491" s="172">
        <f>'SAISIE '!AN1492*$AW1491</f>
        <v>0</v>
      </c>
      <c r="AN1491" s="172">
        <f>'SAISIE '!AO1492*$AW1491</f>
        <v>0</v>
      </c>
      <c r="AO1491" s="172">
        <f>'SAISIE '!AP1492*$AW1491</f>
        <v>0</v>
      </c>
      <c r="AP1491" s="172">
        <f>'SAISIE '!AQ1492*$AW1491</f>
        <v>0</v>
      </c>
      <c r="AQ1491" s="172">
        <f>'SAISIE '!AR1492*$AW1491</f>
        <v>0</v>
      </c>
      <c r="AR1491" s="172">
        <f>'SAISIE '!AS1492*$AW1491</f>
        <v>0</v>
      </c>
      <c r="AS1491" s="172">
        <f>'SAISIE '!AT1492*$AW1491</f>
        <v>0</v>
      </c>
      <c r="AT1491" s="172">
        <f>'SAISIE '!AU1492*$AW1491</f>
        <v>0</v>
      </c>
      <c r="AU1491" s="172">
        <f>'SAISIE '!AV1492*$AW1491</f>
        <v>0</v>
      </c>
      <c r="AV1491" s="172">
        <f>'SAISIE '!AW1492*$AW1491</f>
        <v>0</v>
      </c>
      <c r="AW1491" s="172">
        <f>'SAISIE '!AX1492</f>
        <v>0</v>
      </c>
    </row>
    <row r="1492" spans="1:49" ht="15.75">
      <c r="A1492" s="172">
        <f>'SAISIE '!B1493</f>
        <v>0</v>
      </c>
      <c r="B1492" s="172">
        <f>'SAISIE '!C1493</f>
        <v>0</v>
      </c>
      <c r="C1492" s="172">
        <f>'SAISIE '!D1493</f>
        <v>0</v>
      </c>
      <c r="D1492" s="172">
        <f>'SAISIE '!E1493</f>
        <v>0</v>
      </c>
      <c r="E1492" s="174">
        <f>'SAISIE '!F1493</f>
        <v>0</v>
      </c>
      <c r="F1492" s="172">
        <f>'SAISIE '!G1493</f>
        <v>0</v>
      </c>
      <c r="G1492" s="172">
        <f>'SAISIE '!H1493</f>
        <v>0</v>
      </c>
      <c r="H1492" s="172">
        <f>'SAISIE '!I1493</f>
        <v>0</v>
      </c>
      <c r="I1492" s="172">
        <f>'SAISIE '!J1493*$AW1492</f>
        <v>0</v>
      </c>
      <c r="J1492" s="172">
        <f>'SAISIE '!K1493*$AW1492</f>
        <v>0</v>
      </c>
      <c r="K1492" s="172">
        <f>'SAISIE '!L1493*$AW1492</f>
        <v>0</v>
      </c>
      <c r="L1492" s="172">
        <f>'SAISIE '!M1493*$AW1492</f>
        <v>0</v>
      </c>
      <c r="M1492" s="172">
        <f>'SAISIE '!N1493*$AW1492</f>
        <v>0</v>
      </c>
      <c r="N1492" s="172">
        <f>'SAISIE '!O1493*$AW1492</f>
        <v>0</v>
      </c>
      <c r="O1492" s="172">
        <f>'SAISIE '!P1493*$AW1492</f>
        <v>0</v>
      </c>
      <c r="P1492" s="172">
        <f>'SAISIE '!Q1493*$AW1492</f>
        <v>0</v>
      </c>
      <c r="Q1492" s="172">
        <f>'SAISIE '!R1493*$AW1492</f>
        <v>0</v>
      </c>
      <c r="R1492" s="172">
        <f>'SAISIE '!S1493*$AW1492</f>
        <v>0</v>
      </c>
      <c r="S1492" s="172">
        <f>'SAISIE '!T1493*$AW1492</f>
        <v>0</v>
      </c>
      <c r="T1492" s="172">
        <f>'SAISIE '!U1493*$AW1492</f>
        <v>0</v>
      </c>
      <c r="U1492" s="172">
        <f>'SAISIE '!V1493*$AW1492</f>
        <v>0</v>
      </c>
      <c r="V1492" s="172">
        <f>'SAISIE '!W1493*$AW1492</f>
        <v>0</v>
      </c>
      <c r="W1492" s="172">
        <f>'SAISIE '!X1493*$AW1492</f>
        <v>0</v>
      </c>
      <c r="X1492" s="172">
        <f>'SAISIE '!Y1493*$AW1492</f>
        <v>0</v>
      </c>
      <c r="Y1492" s="172">
        <f>'SAISIE '!Z1493*$AW1492</f>
        <v>0</v>
      </c>
      <c r="Z1492" s="172">
        <f>'SAISIE '!AA1493*$AW1492</f>
        <v>0</v>
      </c>
      <c r="AA1492" s="172">
        <f>'SAISIE '!AB1493*$AW1492</f>
        <v>0</v>
      </c>
      <c r="AB1492" s="172">
        <f>'SAISIE '!AC1493*$AW1492</f>
        <v>0</v>
      </c>
      <c r="AC1492" s="172">
        <f>'SAISIE '!AD1493*$AW1492</f>
        <v>0</v>
      </c>
      <c r="AD1492" s="172">
        <f>'SAISIE '!AE1493*$AW1492</f>
        <v>0</v>
      </c>
      <c r="AE1492" s="172">
        <f>'SAISIE '!AF1493*$AW1492</f>
        <v>0</v>
      </c>
      <c r="AF1492" s="172">
        <f>'SAISIE '!AG1493*$AW1492</f>
        <v>0</v>
      </c>
      <c r="AG1492" s="172">
        <f>'SAISIE '!AH1493*$AW1492</f>
        <v>0</v>
      </c>
      <c r="AH1492" s="172">
        <f>'SAISIE '!AI1493*$AW1492</f>
        <v>0</v>
      </c>
      <c r="AI1492" s="172">
        <f>'SAISIE '!AJ1493*$AW1492</f>
        <v>0</v>
      </c>
      <c r="AJ1492" s="172">
        <f>'SAISIE '!AK1493*$AW1492</f>
        <v>0</v>
      </c>
      <c r="AK1492" s="172">
        <f>'SAISIE '!AL1493*$AW1492</f>
        <v>0</v>
      </c>
      <c r="AL1492" s="172">
        <f>'SAISIE '!AM1493*$AW1492</f>
        <v>0</v>
      </c>
      <c r="AM1492" s="172">
        <f>'SAISIE '!AN1493*$AW1492</f>
        <v>0</v>
      </c>
      <c r="AN1492" s="172">
        <f>'SAISIE '!AO1493*$AW1492</f>
        <v>0</v>
      </c>
      <c r="AO1492" s="172">
        <f>'SAISIE '!AP1493*$AW1492</f>
        <v>0</v>
      </c>
      <c r="AP1492" s="172">
        <f>'SAISIE '!AQ1493*$AW1492</f>
        <v>0</v>
      </c>
      <c r="AQ1492" s="172">
        <f>'SAISIE '!AR1493*$AW1492</f>
        <v>0</v>
      </c>
      <c r="AR1492" s="172">
        <f>'SAISIE '!AS1493*$AW1492</f>
        <v>0</v>
      </c>
      <c r="AS1492" s="172">
        <f>'SAISIE '!AT1493*$AW1492</f>
        <v>0</v>
      </c>
      <c r="AT1492" s="172">
        <f>'SAISIE '!AU1493*$AW1492</f>
        <v>0</v>
      </c>
      <c r="AU1492" s="172">
        <f>'SAISIE '!AV1493*$AW1492</f>
        <v>0</v>
      </c>
      <c r="AV1492" s="172">
        <f>'SAISIE '!AW1493*$AW1492</f>
        <v>0</v>
      </c>
      <c r="AW1492" s="172">
        <f>'SAISIE '!AX1493</f>
        <v>0</v>
      </c>
    </row>
    <row r="1493" spans="1:49" ht="15.75">
      <c r="A1493" s="172">
        <f>'SAISIE '!B1494</f>
        <v>0</v>
      </c>
      <c r="B1493" s="172">
        <f>'SAISIE '!C1494</f>
        <v>0</v>
      </c>
      <c r="C1493" s="172">
        <f>'SAISIE '!D1494</f>
        <v>0</v>
      </c>
      <c r="D1493" s="172">
        <f>'SAISIE '!E1494</f>
        <v>0</v>
      </c>
      <c r="E1493" s="174">
        <f>'SAISIE '!F1494</f>
        <v>0</v>
      </c>
      <c r="F1493" s="172">
        <f>'SAISIE '!G1494</f>
        <v>0</v>
      </c>
      <c r="G1493" s="172">
        <f>'SAISIE '!H1494</f>
        <v>0</v>
      </c>
      <c r="H1493" s="172">
        <f>'SAISIE '!I1494</f>
        <v>0</v>
      </c>
      <c r="I1493" s="172">
        <f>'SAISIE '!J1494*$AW1493</f>
        <v>0</v>
      </c>
      <c r="J1493" s="172">
        <f>'SAISIE '!K1494*$AW1493</f>
        <v>0</v>
      </c>
      <c r="K1493" s="172">
        <f>'SAISIE '!L1494*$AW1493</f>
        <v>0</v>
      </c>
      <c r="L1493" s="172">
        <f>'SAISIE '!M1494*$AW1493</f>
        <v>0</v>
      </c>
      <c r="M1493" s="172">
        <f>'SAISIE '!N1494*$AW1493</f>
        <v>0</v>
      </c>
      <c r="N1493" s="172">
        <f>'SAISIE '!O1494*$AW1493</f>
        <v>0</v>
      </c>
      <c r="O1493" s="172">
        <f>'SAISIE '!P1494*$AW1493</f>
        <v>0</v>
      </c>
      <c r="P1493" s="172">
        <f>'SAISIE '!Q1494*$AW1493</f>
        <v>0</v>
      </c>
      <c r="Q1493" s="172">
        <f>'SAISIE '!R1494*$AW1493</f>
        <v>0</v>
      </c>
      <c r="R1493" s="172">
        <f>'SAISIE '!S1494*$AW1493</f>
        <v>0</v>
      </c>
      <c r="S1493" s="172">
        <f>'SAISIE '!T1494*$AW1493</f>
        <v>0</v>
      </c>
      <c r="T1493" s="172">
        <f>'SAISIE '!U1494*$AW1493</f>
        <v>0</v>
      </c>
      <c r="U1493" s="172">
        <f>'SAISIE '!V1494*$AW1493</f>
        <v>0</v>
      </c>
      <c r="V1493" s="172">
        <f>'SAISIE '!W1494*$AW1493</f>
        <v>0</v>
      </c>
      <c r="W1493" s="172">
        <f>'SAISIE '!X1494*$AW1493</f>
        <v>0</v>
      </c>
      <c r="X1493" s="172">
        <f>'SAISIE '!Y1494*$AW1493</f>
        <v>0</v>
      </c>
      <c r="Y1493" s="172">
        <f>'SAISIE '!Z1494*$AW1493</f>
        <v>0</v>
      </c>
      <c r="Z1493" s="172">
        <f>'SAISIE '!AA1494*$AW1493</f>
        <v>0</v>
      </c>
      <c r="AA1493" s="172">
        <f>'SAISIE '!AB1494*$AW1493</f>
        <v>0</v>
      </c>
      <c r="AB1493" s="172">
        <f>'SAISIE '!AC1494*$AW1493</f>
        <v>0</v>
      </c>
      <c r="AC1493" s="172">
        <f>'SAISIE '!AD1494*$AW1493</f>
        <v>0</v>
      </c>
      <c r="AD1493" s="172">
        <f>'SAISIE '!AE1494*$AW1493</f>
        <v>0</v>
      </c>
      <c r="AE1493" s="172">
        <f>'SAISIE '!AF1494*$AW1493</f>
        <v>0</v>
      </c>
      <c r="AF1493" s="172">
        <f>'SAISIE '!AG1494*$AW1493</f>
        <v>0</v>
      </c>
      <c r="AG1493" s="172">
        <f>'SAISIE '!AH1494*$AW1493</f>
        <v>0</v>
      </c>
      <c r="AH1493" s="172">
        <f>'SAISIE '!AI1494*$AW1493</f>
        <v>0</v>
      </c>
      <c r="AI1493" s="172">
        <f>'SAISIE '!AJ1494*$AW1493</f>
        <v>0</v>
      </c>
      <c r="AJ1493" s="172">
        <f>'SAISIE '!AK1494*$AW1493</f>
        <v>0</v>
      </c>
      <c r="AK1493" s="172">
        <f>'SAISIE '!AL1494*$AW1493</f>
        <v>0</v>
      </c>
      <c r="AL1493" s="172">
        <f>'SAISIE '!AM1494*$AW1493</f>
        <v>0</v>
      </c>
      <c r="AM1493" s="172">
        <f>'SAISIE '!AN1494*$AW1493</f>
        <v>0</v>
      </c>
      <c r="AN1493" s="172">
        <f>'SAISIE '!AO1494*$AW1493</f>
        <v>0</v>
      </c>
      <c r="AO1493" s="172">
        <f>'SAISIE '!AP1494*$AW1493</f>
        <v>0</v>
      </c>
      <c r="AP1493" s="172">
        <f>'SAISIE '!AQ1494*$AW1493</f>
        <v>0</v>
      </c>
      <c r="AQ1493" s="172">
        <f>'SAISIE '!AR1494*$AW1493</f>
        <v>0</v>
      </c>
      <c r="AR1493" s="172">
        <f>'SAISIE '!AS1494*$AW1493</f>
        <v>0</v>
      </c>
      <c r="AS1493" s="172">
        <f>'SAISIE '!AT1494*$AW1493</f>
        <v>0</v>
      </c>
      <c r="AT1493" s="172">
        <f>'SAISIE '!AU1494*$AW1493</f>
        <v>0</v>
      </c>
      <c r="AU1493" s="172">
        <f>'SAISIE '!AV1494*$AW1493</f>
        <v>0</v>
      </c>
      <c r="AV1493" s="172">
        <f>'SAISIE '!AW1494*$AW1493</f>
        <v>0</v>
      </c>
      <c r="AW1493" s="172">
        <f>'SAISIE '!AX1494</f>
        <v>0</v>
      </c>
    </row>
    <row r="1494" spans="1:49" ht="15.75">
      <c r="A1494" s="172">
        <f>'SAISIE '!B1495</f>
        <v>0</v>
      </c>
      <c r="B1494" s="172">
        <f>'SAISIE '!C1495</f>
        <v>0</v>
      </c>
      <c r="C1494" s="172">
        <f>'SAISIE '!D1495</f>
        <v>0</v>
      </c>
      <c r="D1494" s="172">
        <f>'SAISIE '!E1495</f>
        <v>0</v>
      </c>
      <c r="E1494" s="174">
        <f>'SAISIE '!F1495</f>
        <v>0</v>
      </c>
      <c r="F1494" s="172">
        <f>'SAISIE '!G1495</f>
        <v>0</v>
      </c>
      <c r="G1494" s="172">
        <f>'SAISIE '!H1495</f>
        <v>0</v>
      </c>
      <c r="H1494" s="172">
        <f>'SAISIE '!I1495</f>
        <v>0</v>
      </c>
      <c r="I1494" s="172">
        <f>'SAISIE '!J1495*$AW1494</f>
        <v>0</v>
      </c>
      <c r="J1494" s="172">
        <f>'SAISIE '!K1495*$AW1494</f>
        <v>0</v>
      </c>
      <c r="K1494" s="172">
        <f>'SAISIE '!L1495*$AW1494</f>
        <v>0</v>
      </c>
      <c r="L1494" s="172">
        <f>'SAISIE '!M1495*$AW1494</f>
        <v>0</v>
      </c>
      <c r="M1494" s="172">
        <f>'SAISIE '!N1495*$AW1494</f>
        <v>0</v>
      </c>
      <c r="N1494" s="172">
        <f>'SAISIE '!O1495*$AW1494</f>
        <v>0</v>
      </c>
      <c r="O1494" s="172">
        <f>'SAISIE '!P1495*$AW1494</f>
        <v>0</v>
      </c>
      <c r="P1494" s="172">
        <f>'SAISIE '!Q1495*$AW1494</f>
        <v>0</v>
      </c>
      <c r="Q1494" s="172">
        <f>'SAISIE '!R1495*$AW1494</f>
        <v>0</v>
      </c>
      <c r="R1494" s="172">
        <f>'SAISIE '!S1495*$AW1494</f>
        <v>0</v>
      </c>
      <c r="S1494" s="172">
        <f>'SAISIE '!T1495*$AW1494</f>
        <v>0</v>
      </c>
      <c r="T1494" s="172">
        <f>'SAISIE '!U1495*$AW1494</f>
        <v>0</v>
      </c>
      <c r="U1494" s="172">
        <f>'SAISIE '!V1495*$AW1494</f>
        <v>0</v>
      </c>
      <c r="V1494" s="172">
        <f>'SAISIE '!W1495*$AW1494</f>
        <v>0</v>
      </c>
      <c r="W1494" s="172">
        <f>'SAISIE '!X1495*$AW1494</f>
        <v>0</v>
      </c>
      <c r="X1494" s="172">
        <f>'SAISIE '!Y1495*$AW1494</f>
        <v>0</v>
      </c>
      <c r="Y1494" s="172">
        <f>'SAISIE '!Z1495*$AW1494</f>
        <v>0</v>
      </c>
      <c r="Z1494" s="172">
        <f>'SAISIE '!AA1495*$AW1494</f>
        <v>0</v>
      </c>
      <c r="AA1494" s="172">
        <f>'SAISIE '!AB1495*$AW1494</f>
        <v>0</v>
      </c>
      <c r="AB1494" s="172">
        <f>'SAISIE '!AC1495*$AW1494</f>
        <v>0</v>
      </c>
      <c r="AC1494" s="172">
        <f>'SAISIE '!AD1495*$AW1494</f>
        <v>0</v>
      </c>
      <c r="AD1494" s="172">
        <f>'SAISIE '!AE1495*$AW1494</f>
        <v>0</v>
      </c>
      <c r="AE1494" s="172">
        <f>'SAISIE '!AF1495*$AW1494</f>
        <v>0</v>
      </c>
      <c r="AF1494" s="172">
        <f>'SAISIE '!AG1495*$AW1494</f>
        <v>0</v>
      </c>
      <c r="AG1494" s="172">
        <f>'SAISIE '!AH1495*$AW1494</f>
        <v>0</v>
      </c>
      <c r="AH1494" s="172">
        <f>'SAISIE '!AI1495*$AW1494</f>
        <v>0</v>
      </c>
      <c r="AI1494" s="172">
        <f>'SAISIE '!AJ1495*$AW1494</f>
        <v>0</v>
      </c>
      <c r="AJ1494" s="172">
        <f>'SAISIE '!AK1495*$AW1494</f>
        <v>0</v>
      </c>
      <c r="AK1494" s="172">
        <f>'SAISIE '!AL1495*$AW1494</f>
        <v>0</v>
      </c>
      <c r="AL1494" s="172">
        <f>'SAISIE '!AM1495*$AW1494</f>
        <v>0</v>
      </c>
      <c r="AM1494" s="172">
        <f>'SAISIE '!AN1495*$AW1494</f>
        <v>0</v>
      </c>
      <c r="AN1494" s="172">
        <f>'SAISIE '!AO1495*$AW1494</f>
        <v>0</v>
      </c>
      <c r="AO1494" s="172">
        <f>'SAISIE '!AP1495*$AW1494</f>
        <v>0</v>
      </c>
      <c r="AP1494" s="172">
        <f>'SAISIE '!AQ1495*$AW1494</f>
        <v>0</v>
      </c>
      <c r="AQ1494" s="172">
        <f>'SAISIE '!AR1495*$AW1494</f>
        <v>0</v>
      </c>
      <c r="AR1494" s="172">
        <f>'SAISIE '!AS1495*$AW1494</f>
        <v>0</v>
      </c>
      <c r="AS1494" s="172">
        <f>'SAISIE '!AT1495*$AW1494</f>
        <v>0</v>
      </c>
      <c r="AT1494" s="172">
        <f>'SAISIE '!AU1495*$AW1494</f>
        <v>0</v>
      </c>
      <c r="AU1494" s="172">
        <f>'SAISIE '!AV1495*$AW1494</f>
        <v>0</v>
      </c>
      <c r="AV1494" s="172">
        <f>'SAISIE '!AW1495*$AW1494</f>
        <v>0</v>
      </c>
      <c r="AW1494" s="172">
        <f>'SAISIE '!AX1495</f>
        <v>0</v>
      </c>
    </row>
    <row r="1495" spans="1:49" ht="15.75">
      <c r="A1495" s="172">
        <f>'SAISIE '!B1496</f>
        <v>0</v>
      </c>
      <c r="B1495" s="172">
        <f>'SAISIE '!C1496</f>
        <v>0</v>
      </c>
      <c r="C1495" s="172">
        <f>'SAISIE '!D1496</f>
        <v>0</v>
      </c>
      <c r="D1495" s="172">
        <f>'SAISIE '!E1496</f>
        <v>0</v>
      </c>
      <c r="E1495" s="174">
        <f>'SAISIE '!F1496</f>
        <v>0</v>
      </c>
      <c r="F1495" s="172">
        <f>'SAISIE '!G1496</f>
        <v>0</v>
      </c>
      <c r="G1495" s="172">
        <f>'SAISIE '!H1496</f>
        <v>0</v>
      </c>
      <c r="H1495" s="172">
        <f>'SAISIE '!I1496</f>
        <v>0</v>
      </c>
      <c r="I1495" s="172">
        <f>'SAISIE '!J1496*$AW1495</f>
        <v>0</v>
      </c>
      <c r="J1495" s="172">
        <f>'SAISIE '!K1496*$AW1495</f>
        <v>0</v>
      </c>
      <c r="K1495" s="172">
        <f>'SAISIE '!L1496*$AW1495</f>
        <v>0</v>
      </c>
      <c r="L1495" s="172">
        <f>'SAISIE '!M1496*$AW1495</f>
        <v>0</v>
      </c>
      <c r="M1495" s="172">
        <f>'SAISIE '!N1496*$AW1495</f>
        <v>0</v>
      </c>
      <c r="N1495" s="172">
        <f>'SAISIE '!O1496*$AW1495</f>
        <v>0</v>
      </c>
      <c r="O1495" s="172">
        <f>'SAISIE '!P1496*$AW1495</f>
        <v>0</v>
      </c>
      <c r="P1495" s="172">
        <f>'SAISIE '!Q1496*$AW1495</f>
        <v>0</v>
      </c>
      <c r="Q1495" s="172">
        <f>'SAISIE '!R1496*$AW1495</f>
        <v>0</v>
      </c>
      <c r="R1495" s="172">
        <f>'SAISIE '!S1496*$AW1495</f>
        <v>0</v>
      </c>
      <c r="S1495" s="172">
        <f>'SAISIE '!T1496*$AW1495</f>
        <v>0</v>
      </c>
      <c r="T1495" s="172">
        <f>'SAISIE '!U1496*$AW1495</f>
        <v>0</v>
      </c>
      <c r="U1495" s="172">
        <f>'SAISIE '!V1496*$AW1495</f>
        <v>0</v>
      </c>
      <c r="V1495" s="172">
        <f>'SAISIE '!W1496*$AW1495</f>
        <v>0</v>
      </c>
      <c r="W1495" s="172">
        <f>'SAISIE '!X1496*$AW1495</f>
        <v>0</v>
      </c>
      <c r="X1495" s="172">
        <f>'SAISIE '!Y1496*$AW1495</f>
        <v>0</v>
      </c>
      <c r="Y1495" s="172">
        <f>'SAISIE '!Z1496*$AW1495</f>
        <v>0</v>
      </c>
      <c r="Z1495" s="172">
        <f>'SAISIE '!AA1496*$AW1495</f>
        <v>0</v>
      </c>
      <c r="AA1495" s="172">
        <f>'SAISIE '!AB1496*$AW1495</f>
        <v>0</v>
      </c>
      <c r="AB1495" s="172">
        <f>'SAISIE '!AC1496*$AW1495</f>
        <v>0</v>
      </c>
      <c r="AC1495" s="172">
        <f>'SAISIE '!AD1496*$AW1495</f>
        <v>0</v>
      </c>
      <c r="AD1495" s="172">
        <f>'SAISIE '!AE1496*$AW1495</f>
        <v>0</v>
      </c>
      <c r="AE1495" s="172">
        <f>'SAISIE '!AF1496*$AW1495</f>
        <v>0</v>
      </c>
      <c r="AF1495" s="172">
        <f>'SAISIE '!AG1496*$AW1495</f>
        <v>0</v>
      </c>
      <c r="AG1495" s="172">
        <f>'SAISIE '!AH1496*$AW1495</f>
        <v>0</v>
      </c>
      <c r="AH1495" s="172">
        <f>'SAISIE '!AI1496*$AW1495</f>
        <v>0</v>
      </c>
      <c r="AI1495" s="172">
        <f>'SAISIE '!AJ1496*$AW1495</f>
        <v>0</v>
      </c>
      <c r="AJ1495" s="172">
        <f>'SAISIE '!AK1496*$AW1495</f>
        <v>0</v>
      </c>
      <c r="AK1495" s="172">
        <f>'SAISIE '!AL1496*$AW1495</f>
        <v>0</v>
      </c>
      <c r="AL1495" s="172">
        <f>'SAISIE '!AM1496*$AW1495</f>
        <v>0</v>
      </c>
      <c r="AM1495" s="172">
        <f>'SAISIE '!AN1496*$AW1495</f>
        <v>0</v>
      </c>
      <c r="AN1495" s="172">
        <f>'SAISIE '!AO1496*$AW1495</f>
        <v>0</v>
      </c>
      <c r="AO1495" s="172">
        <f>'SAISIE '!AP1496*$AW1495</f>
        <v>0</v>
      </c>
      <c r="AP1495" s="172">
        <f>'SAISIE '!AQ1496*$AW1495</f>
        <v>0</v>
      </c>
      <c r="AQ1495" s="172">
        <f>'SAISIE '!AR1496*$AW1495</f>
        <v>0</v>
      </c>
      <c r="AR1495" s="172">
        <f>'SAISIE '!AS1496*$AW1495</f>
        <v>0</v>
      </c>
      <c r="AS1495" s="172">
        <f>'SAISIE '!AT1496*$AW1495</f>
        <v>0</v>
      </c>
      <c r="AT1495" s="172">
        <f>'SAISIE '!AU1496*$AW1495</f>
        <v>0</v>
      </c>
      <c r="AU1495" s="172">
        <f>'SAISIE '!AV1496*$AW1495</f>
        <v>0</v>
      </c>
      <c r="AV1495" s="172">
        <f>'SAISIE '!AW1496*$AW1495</f>
        <v>0</v>
      </c>
      <c r="AW1495" s="172">
        <f>'SAISIE '!AX1496</f>
        <v>0</v>
      </c>
    </row>
    <row r="1496" spans="1:49" ht="15.75">
      <c r="A1496" s="172">
        <f>'SAISIE '!B1497</f>
        <v>0</v>
      </c>
      <c r="B1496" s="172">
        <f>'SAISIE '!C1497</f>
        <v>0</v>
      </c>
      <c r="C1496" s="172">
        <f>'SAISIE '!D1497</f>
        <v>0</v>
      </c>
      <c r="D1496" s="172">
        <f>'SAISIE '!E1497</f>
        <v>0</v>
      </c>
      <c r="E1496" s="174">
        <f>'SAISIE '!F1497</f>
        <v>0</v>
      </c>
      <c r="F1496" s="172">
        <f>'SAISIE '!G1497</f>
        <v>0</v>
      </c>
      <c r="G1496" s="172">
        <f>'SAISIE '!H1497</f>
        <v>0</v>
      </c>
      <c r="H1496" s="172">
        <f>'SAISIE '!I1497</f>
        <v>0</v>
      </c>
      <c r="I1496" s="172">
        <f>'SAISIE '!J1497*$AW1496</f>
        <v>0</v>
      </c>
      <c r="J1496" s="172">
        <f>'SAISIE '!K1497*$AW1496</f>
        <v>0</v>
      </c>
      <c r="K1496" s="172">
        <f>'SAISIE '!L1497*$AW1496</f>
        <v>0</v>
      </c>
      <c r="L1496" s="172">
        <f>'SAISIE '!M1497*$AW1496</f>
        <v>0</v>
      </c>
      <c r="M1496" s="172">
        <f>'SAISIE '!N1497*$AW1496</f>
        <v>0</v>
      </c>
      <c r="N1496" s="172">
        <f>'SAISIE '!O1497*$AW1496</f>
        <v>0</v>
      </c>
      <c r="O1496" s="172">
        <f>'SAISIE '!P1497*$AW1496</f>
        <v>0</v>
      </c>
      <c r="P1496" s="172">
        <f>'SAISIE '!Q1497*$AW1496</f>
        <v>0</v>
      </c>
      <c r="Q1496" s="172">
        <f>'SAISIE '!R1497*$AW1496</f>
        <v>0</v>
      </c>
      <c r="R1496" s="172">
        <f>'SAISIE '!S1497*$AW1496</f>
        <v>0</v>
      </c>
      <c r="S1496" s="172">
        <f>'SAISIE '!T1497*$AW1496</f>
        <v>0</v>
      </c>
      <c r="T1496" s="172">
        <f>'SAISIE '!U1497*$AW1496</f>
        <v>0</v>
      </c>
      <c r="U1496" s="172">
        <f>'SAISIE '!V1497*$AW1496</f>
        <v>0</v>
      </c>
      <c r="V1496" s="172">
        <f>'SAISIE '!W1497*$AW1496</f>
        <v>0</v>
      </c>
      <c r="W1496" s="172">
        <f>'SAISIE '!X1497*$AW1496</f>
        <v>0</v>
      </c>
      <c r="X1496" s="172">
        <f>'SAISIE '!Y1497*$AW1496</f>
        <v>0</v>
      </c>
      <c r="Y1496" s="172">
        <f>'SAISIE '!Z1497*$AW1496</f>
        <v>0</v>
      </c>
      <c r="Z1496" s="172">
        <f>'SAISIE '!AA1497*$AW1496</f>
        <v>0</v>
      </c>
      <c r="AA1496" s="172">
        <f>'SAISIE '!AB1497*$AW1496</f>
        <v>0</v>
      </c>
      <c r="AB1496" s="172">
        <f>'SAISIE '!AC1497*$AW1496</f>
        <v>0</v>
      </c>
      <c r="AC1496" s="172">
        <f>'SAISIE '!AD1497*$AW1496</f>
        <v>0</v>
      </c>
      <c r="AD1496" s="172">
        <f>'SAISIE '!AE1497*$AW1496</f>
        <v>0</v>
      </c>
      <c r="AE1496" s="172">
        <f>'SAISIE '!AF1497*$AW1496</f>
        <v>0</v>
      </c>
      <c r="AF1496" s="172">
        <f>'SAISIE '!AG1497*$AW1496</f>
        <v>0</v>
      </c>
      <c r="AG1496" s="172">
        <f>'SAISIE '!AH1497*$AW1496</f>
        <v>0</v>
      </c>
      <c r="AH1496" s="172">
        <f>'SAISIE '!AI1497*$AW1496</f>
        <v>0</v>
      </c>
      <c r="AI1496" s="172">
        <f>'SAISIE '!AJ1497*$AW1496</f>
        <v>0</v>
      </c>
      <c r="AJ1496" s="172">
        <f>'SAISIE '!AK1497*$AW1496</f>
        <v>0</v>
      </c>
      <c r="AK1496" s="172">
        <f>'SAISIE '!AL1497*$AW1496</f>
        <v>0</v>
      </c>
      <c r="AL1496" s="172">
        <f>'SAISIE '!AM1497*$AW1496</f>
        <v>0</v>
      </c>
      <c r="AM1496" s="172">
        <f>'SAISIE '!AN1497*$AW1496</f>
        <v>0</v>
      </c>
      <c r="AN1496" s="172">
        <f>'SAISIE '!AO1497*$AW1496</f>
        <v>0</v>
      </c>
      <c r="AO1496" s="172">
        <f>'SAISIE '!AP1497*$AW1496</f>
        <v>0</v>
      </c>
      <c r="AP1496" s="172">
        <f>'SAISIE '!AQ1497*$AW1496</f>
        <v>0</v>
      </c>
      <c r="AQ1496" s="172">
        <f>'SAISIE '!AR1497*$AW1496</f>
        <v>0</v>
      </c>
      <c r="AR1496" s="172">
        <f>'SAISIE '!AS1497*$AW1496</f>
        <v>0</v>
      </c>
      <c r="AS1496" s="172">
        <f>'SAISIE '!AT1497*$AW1496</f>
        <v>0</v>
      </c>
      <c r="AT1496" s="172">
        <f>'SAISIE '!AU1497*$AW1496</f>
        <v>0</v>
      </c>
      <c r="AU1496" s="172">
        <f>'SAISIE '!AV1497*$AW1496</f>
        <v>0</v>
      </c>
      <c r="AV1496" s="172">
        <f>'SAISIE '!AW1497*$AW1496</f>
        <v>0</v>
      </c>
      <c r="AW1496" s="172">
        <f>'SAISIE '!AX1497</f>
        <v>0</v>
      </c>
    </row>
    <row r="1497" spans="1:49" ht="15.75">
      <c r="A1497" s="172">
        <f>'SAISIE '!B1498</f>
        <v>0</v>
      </c>
      <c r="B1497" s="172">
        <f>'SAISIE '!C1498</f>
        <v>0</v>
      </c>
      <c r="C1497" s="172">
        <f>'SAISIE '!D1498</f>
        <v>0</v>
      </c>
      <c r="D1497" s="172">
        <f>'SAISIE '!E1498</f>
        <v>0</v>
      </c>
      <c r="E1497" s="174">
        <f>'SAISIE '!F1498</f>
        <v>0</v>
      </c>
      <c r="F1497" s="172">
        <f>'SAISIE '!G1498</f>
        <v>0</v>
      </c>
      <c r="G1497" s="172">
        <f>'SAISIE '!H1498</f>
        <v>0</v>
      </c>
      <c r="H1497" s="172">
        <f>'SAISIE '!I1498</f>
        <v>0</v>
      </c>
      <c r="I1497" s="172">
        <f>'SAISIE '!J1498*$AW1497</f>
        <v>0</v>
      </c>
      <c r="J1497" s="172">
        <f>'SAISIE '!K1498*$AW1497</f>
        <v>0</v>
      </c>
      <c r="K1497" s="172">
        <f>'SAISIE '!L1498*$AW1497</f>
        <v>0</v>
      </c>
      <c r="L1497" s="172">
        <f>'SAISIE '!M1498*$AW1497</f>
        <v>0</v>
      </c>
      <c r="M1497" s="172">
        <f>'SAISIE '!N1498*$AW1497</f>
        <v>0</v>
      </c>
      <c r="N1497" s="172">
        <f>'SAISIE '!O1498*$AW1497</f>
        <v>0</v>
      </c>
      <c r="O1497" s="172">
        <f>'SAISIE '!P1498*$AW1497</f>
        <v>0</v>
      </c>
      <c r="P1497" s="172">
        <f>'SAISIE '!Q1498*$AW1497</f>
        <v>0</v>
      </c>
      <c r="Q1497" s="172">
        <f>'SAISIE '!R1498*$AW1497</f>
        <v>0</v>
      </c>
      <c r="R1497" s="172">
        <f>'SAISIE '!S1498*$AW1497</f>
        <v>0</v>
      </c>
      <c r="S1497" s="172">
        <f>'SAISIE '!T1498*$AW1497</f>
        <v>0</v>
      </c>
      <c r="T1497" s="172">
        <f>'SAISIE '!U1498*$AW1497</f>
        <v>0</v>
      </c>
      <c r="U1497" s="172">
        <f>'SAISIE '!V1498*$AW1497</f>
        <v>0</v>
      </c>
      <c r="V1497" s="172">
        <f>'SAISIE '!W1498*$AW1497</f>
        <v>0</v>
      </c>
      <c r="W1497" s="172">
        <f>'SAISIE '!X1498*$AW1497</f>
        <v>0</v>
      </c>
      <c r="X1497" s="172">
        <f>'SAISIE '!Y1498*$AW1497</f>
        <v>0</v>
      </c>
      <c r="Y1497" s="172">
        <f>'SAISIE '!Z1498*$AW1497</f>
        <v>0</v>
      </c>
      <c r="Z1497" s="172">
        <f>'SAISIE '!AA1498*$AW1497</f>
        <v>0</v>
      </c>
      <c r="AA1497" s="172">
        <f>'SAISIE '!AB1498*$AW1497</f>
        <v>0</v>
      </c>
      <c r="AB1497" s="172">
        <f>'SAISIE '!AC1498*$AW1497</f>
        <v>0</v>
      </c>
      <c r="AC1497" s="172">
        <f>'SAISIE '!AD1498*$AW1497</f>
        <v>0</v>
      </c>
      <c r="AD1497" s="172">
        <f>'SAISIE '!AE1498*$AW1497</f>
        <v>0</v>
      </c>
      <c r="AE1497" s="172">
        <f>'SAISIE '!AF1498*$AW1497</f>
        <v>0</v>
      </c>
      <c r="AF1497" s="172">
        <f>'SAISIE '!AG1498*$AW1497</f>
        <v>0</v>
      </c>
      <c r="AG1497" s="172">
        <f>'SAISIE '!AH1498*$AW1497</f>
        <v>0</v>
      </c>
      <c r="AH1497" s="172">
        <f>'SAISIE '!AI1498*$AW1497</f>
        <v>0</v>
      </c>
      <c r="AI1497" s="172">
        <f>'SAISIE '!AJ1498*$AW1497</f>
        <v>0</v>
      </c>
      <c r="AJ1497" s="172">
        <f>'SAISIE '!AK1498*$AW1497</f>
        <v>0</v>
      </c>
      <c r="AK1497" s="172">
        <f>'SAISIE '!AL1498*$AW1497</f>
        <v>0</v>
      </c>
      <c r="AL1497" s="172">
        <f>'SAISIE '!AM1498*$AW1497</f>
        <v>0</v>
      </c>
      <c r="AM1497" s="172">
        <f>'SAISIE '!AN1498*$AW1497</f>
        <v>0</v>
      </c>
      <c r="AN1497" s="172">
        <f>'SAISIE '!AO1498*$AW1497</f>
        <v>0</v>
      </c>
      <c r="AO1497" s="172">
        <f>'SAISIE '!AP1498*$AW1497</f>
        <v>0</v>
      </c>
      <c r="AP1497" s="172">
        <f>'SAISIE '!AQ1498*$AW1497</f>
        <v>0</v>
      </c>
      <c r="AQ1497" s="172">
        <f>'SAISIE '!AR1498*$AW1497</f>
        <v>0</v>
      </c>
      <c r="AR1497" s="172">
        <f>'SAISIE '!AS1498*$AW1497</f>
        <v>0</v>
      </c>
      <c r="AS1497" s="172">
        <f>'SAISIE '!AT1498*$AW1497</f>
        <v>0</v>
      </c>
      <c r="AT1497" s="172">
        <f>'SAISIE '!AU1498*$AW1497</f>
        <v>0</v>
      </c>
      <c r="AU1497" s="172">
        <f>'SAISIE '!AV1498*$AW1497</f>
        <v>0</v>
      </c>
      <c r="AV1497" s="172">
        <f>'SAISIE '!AW1498*$AW1497</f>
        <v>0</v>
      </c>
      <c r="AW1497" s="172">
        <f>'SAISIE '!AX1498</f>
        <v>0</v>
      </c>
    </row>
    <row r="1498" spans="1:49" ht="15.75">
      <c r="A1498" s="172">
        <f>'SAISIE '!B1499</f>
        <v>0</v>
      </c>
      <c r="B1498" s="172">
        <f>'SAISIE '!C1499</f>
        <v>0</v>
      </c>
      <c r="C1498" s="172">
        <f>'SAISIE '!D1499</f>
        <v>0</v>
      </c>
      <c r="D1498" s="172">
        <f>'SAISIE '!E1499</f>
        <v>0</v>
      </c>
      <c r="E1498" s="174">
        <f>'SAISIE '!F1499</f>
        <v>0</v>
      </c>
      <c r="F1498" s="172">
        <f>'SAISIE '!G1499</f>
        <v>0</v>
      </c>
      <c r="G1498" s="172">
        <f>'SAISIE '!H1499</f>
        <v>0</v>
      </c>
      <c r="H1498" s="172">
        <f>'SAISIE '!I1499</f>
        <v>0</v>
      </c>
      <c r="I1498" s="172">
        <f>'SAISIE '!J1499*$AW1498</f>
        <v>0</v>
      </c>
      <c r="J1498" s="172">
        <f>'SAISIE '!K1499*$AW1498</f>
        <v>0</v>
      </c>
      <c r="K1498" s="172">
        <f>'SAISIE '!L1499*$AW1498</f>
        <v>0</v>
      </c>
      <c r="L1498" s="172">
        <f>'SAISIE '!M1499*$AW1498</f>
        <v>0</v>
      </c>
      <c r="M1498" s="172">
        <f>'SAISIE '!N1499*$AW1498</f>
        <v>0</v>
      </c>
      <c r="N1498" s="172">
        <f>'SAISIE '!O1499*$AW1498</f>
        <v>0</v>
      </c>
      <c r="O1498" s="172">
        <f>'SAISIE '!P1499*$AW1498</f>
        <v>0</v>
      </c>
      <c r="P1498" s="172">
        <f>'SAISIE '!Q1499*$AW1498</f>
        <v>0</v>
      </c>
      <c r="Q1498" s="172">
        <f>'SAISIE '!R1499*$AW1498</f>
        <v>0</v>
      </c>
      <c r="R1498" s="172">
        <f>'SAISIE '!S1499*$AW1498</f>
        <v>0</v>
      </c>
      <c r="S1498" s="172">
        <f>'SAISIE '!T1499*$AW1498</f>
        <v>0</v>
      </c>
      <c r="T1498" s="172">
        <f>'SAISIE '!U1499*$AW1498</f>
        <v>0</v>
      </c>
      <c r="U1498" s="172">
        <f>'SAISIE '!V1499*$AW1498</f>
        <v>0</v>
      </c>
      <c r="V1498" s="172">
        <f>'SAISIE '!W1499*$AW1498</f>
        <v>0</v>
      </c>
      <c r="W1498" s="172">
        <f>'SAISIE '!X1499*$AW1498</f>
        <v>0</v>
      </c>
      <c r="X1498" s="172">
        <f>'SAISIE '!Y1499*$AW1498</f>
        <v>0</v>
      </c>
      <c r="Y1498" s="172">
        <f>'SAISIE '!Z1499*$AW1498</f>
        <v>0</v>
      </c>
      <c r="Z1498" s="172">
        <f>'SAISIE '!AA1499*$AW1498</f>
        <v>0</v>
      </c>
      <c r="AA1498" s="172">
        <f>'SAISIE '!AB1499*$AW1498</f>
        <v>0</v>
      </c>
      <c r="AB1498" s="172">
        <f>'SAISIE '!AC1499*$AW1498</f>
        <v>0</v>
      </c>
      <c r="AC1498" s="172">
        <f>'SAISIE '!AD1499*$AW1498</f>
        <v>0</v>
      </c>
      <c r="AD1498" s="172">
        <f>'SAISIE '!AE1499*$AW1498</f>
        <v>0</v>
      </c>
      <c r="AE1498" s="172">
        <f>'SAISIE '!AF1499*$AW1498</f>
        <v>0</v>
      </c>
      <c r="AF1498" s="172">
        <f>'SAISIE '!AG1499*$AW1498</f>
        <v>0</v>
      </c>
      <c r="AG1498" s="172">
        <f>'SAISIE '!AH1499*$AW1498</f>
        <v>0</v>
      </c>
      <c r="AH1498" s="172">
        <f>'SAISIE '!AI1499*$AW1498</f>
        <v>0</v>
      </c>
      <c r="AI1498" s="172">
        <f>'SAISIE '!AJ1499*$AW1498</f>
        <v>0</v>
      </c>
      <c r="AJ1498" s="172">
        <f>'SAISIE '!AK1499*$AW1498</f>
        <v>0</v>
      </c>
      <c r="AK1498" s="172">
        <f>'SAISIE '!AL1499*$AW1498</f>
        <v>0</v>
      </c>
      <c r="AL1498" s="172">
        <f>'SAISIE '!AM1499*$AW1498</f>
        <v>0</v>
      </c>
      <c r="AM1498" s="172">
        <f>'SAISIE '!AN1499*$AW1498</f>
        <v>0</v>
      </c>
      <c r="AN1498" s="172">
        <f>'SAISIE '!AO1499*$AW1498</f>
        <v>0</v>
      </c>
      <c r="AO1498" s="172">
        <f>'SAISIE '!AP1499*$AW1498</f>
        <v>0</v>
      </c>
      <c r="AP1498" s="172">
        <f>'SAISIE '!AQ1499*$AW1498</f>
        <v>0</v>
      </c>
      <c r="AQ1498" s="172">
        <f>'SAISIE '!AR1499*$AW1498</f>
        <v>0</v>
      </c>
      <c r="AR1498" s="172">
        <f>'SAISIE '!AS1499*$AW1498</f>
        <v>0</v>
      </c>
      <c r="AS1498" s="172">
        <f>'SAISIE '!AT1499*$AW1498</f>
        <v>0</v>
      </c>
      <c r="AT1498" s="172">
        <f>'SAISIE '!AU1499*$AW1498</f>
        <v>0</v>
      </c>
      <c r="AU1498" s="172">
        <f>'SAISIE '!AV1499*$AW1498</f>
        <v>0</v>
      </c>
      <c r="AV1498" s="172">
        <f>'SAISIE '!AW1499*$AW1498</f>
        <v>0</v>
      </c>
      <c r="AW1498" s="172">
        <f>'SAISIE '!AX1499</f>
        <v>0</v>
      </c>
    </row>
    <row r="1499" spans="1:49" ht="15.75">
      <c r="A1499" s="172">
        <f>'SAISIE '!B1500</f>
        <v>0</v>
      </c>
      <c r="B1499" s="172">
        <f>'SAISIE '!C1500</f>
        <v>0</v>
      </c>
      <c r="C1499" s="172">
        <f>'SAISIE '!D1500</f>
        <v>0</v>
      </c>
      <c r="D1499" s="172">
        <f>'SAISIE '!E1500</f>
        <v>0</v>
      </c>
      <c r="E1499" s="174">
        <f>'SAISIE '!F1500</f>
        <v>0</v>
      </c>
      <c r="F1499" s="172">
        <f>'SAISIE '!G1500</f>
        <v>0</v>
      </c>
      <c r="G1499" s="172">
        <f>'SAISIE '!H1500</f>
        <v>0</v>
      </c>
      <c r="H1499" s="172">
        <f>'SAISIE '!I1500</f>
        <v>0</v>
      </c>
      <c r="I1499" s="172">
        <f>'SAISIE '!J1500*$AW1499</f>
        <v>0</v>
      </c>
      <c r="J1499" s="172">
        <f>'SAISIE '!K1500*$AW1499</f>
        <v>0</v>
      </c>
      <c r="K1499" s="172">
        <f>'SAISIE '!L1500*$AW1499</f>
        <v>0</v>
      </c>
      <c r="L1499" s="172">
        <f>'SAISIE '!M1500*$AW1499</f>
        <v>0</v>
      </c>
      <c r="M1499" s="172">
        <f>'SAISIE '!N1500*$AW1499</f>
        <v>0</v>
      </c>
      <c r="N1499" s="172">
        <f>'SAISIE '!O1500*$AW1499</f>
        <v>0</v>
      </c>
      <c r="O1499" s="172">
        <f>'SAISIE '!P1500*$AW1499</f>
        <v>0</v>
      </c>
      <c r="P1499" s="172">
        <f>'SAISIE '!Q1500*$AW1499</f>
        <v>0</v>
      </c>
      <c r="Q1499" s="172">
        <f>'SAISIE '!R1500*$AW1499</f>
        <v>0</v>
      </c>
      <c r="R1499" s="172">
        <f>'SAISIE '!S1500*$AW1499</f>
        <v>0</v>
      </c>
      <c r="S1499" s="172">
        <f>'SAISIE '!T1500*$AW1499</f>
        <v>0</v>
      </c>
      <c r="T1499" s="172">
        <f>'SAISIE '!U1500*$AW1499</f>
        <v>0</v>
      </c>
      <c r="U1499" s="172">
        <f>'SAISIE '!V1500*$AW1499</f>
        <v>0</v>
      </c>
      <c r="V1499" s="172">
        <f>'SAISIE '!W1500*$AW1499</f>
        <v>0</v>
      </c>
      <c r="W1499" s="172">
        <f>'SAISIE '!X1500*$AW1499</f>
        <v>0</v>
      </c>
      <c r="X1499" s="172">
        <f>'SAISIE '!Y1500*$AW1499</f>
        <v>0</v>
      </c>
      <c r="Y1499" s="172">
        <f>'SAISIE '!Z1500*$AW1499</f>
        <v>0</v>
      </c>
      <c r="Z1499" s="172">
        <f>'SAISIE '!AA1500*$AW1499</f>
        <v>0</v>
      </c>
      <c r="AA1499" s="172">
        <f>'SAISIE '!AB1500*$AW1499</f>
        <v>0</v>
      </c>
      <c r="AB1499" s="172">
        <f>'SAISIE '!AC1500*$AW1499</f>
        <v>0</v>
      </c>
      <c r="AC1499" s="172">
        <f>'SAISIE '!AD1500*$AW1499</f>
        <v>0</v>
      </c>
      <c r="AD1499" s="172">
        <f>'SAISIE '!AE1500*$AW1499</f>
        <v>0</v>
      </c>
      <c r="AE1499" s="172">
        <f>'SAISIE '!AF1500*$AW1499</f>
        <v>0</v>
      </c>
      <c r="AF1499" s="172">
        <f>'SAISIE '!AG1500*$AW1499</f>
        <v>0</v>
      </c>
      <c r="AG1499" s="172">
        <f>'SAISIE '!AH1500*$AW1499</f>
        <v>0</v>
      </c>
      <c r="AH1499" s="172">
        <f>'SAISIE '!AI1500*$AW1499</f>
        <v>0</v>
      </c>
      <c r="AI1499" s="172">
        <f>'SAISIE '!AJ1500*$AW1499</f>
        <v>0</v>
      </c>
      <c r="AJ1499" s="172">
        <f>'SAISIE '!AK1500*$AW1499</f>
        <v>0</v>
      </c>
      <c r="AK1499" s="172">
        <f>'SAISIE '!AL1500*$AW1499</f>
        <v>0</v>
      </c>
      <c r="AL1499" s="172">
        <f>'SAISIE '!AM1500*$AW1499</f>
        <v>0</v>
      </c>
      <c r="AM1499" s="172">
        <f>'SAISIE '!AN1500*$AW1499</f>
        <v>0</v>
      </c>
      <c r="AN1499" s="172">
        <f>'SAISIE '!AO1500*$AW1499</f>
        <v>0</v>
      </c>
      <c r="AO1499" s="172">
        <f>'SAISIE '!AP1500*$AW1499</f>
        <v>0</v>
      </c>
      <c r="AP1499" s="172">
        <f>'SAISIE '!AQ1500*$AW1499</f>
        <v>0</v>
      </c>
      <c r="AQ1499" s="172">
        <f>'SAISIE '!AR1500*$AW1499</f>
        <v>0</v>
      </c>
      <c r="AR1499" s="172">
        <f>'SAISIE '!AS1500*$AW1499</f>
        <v>0</v>
      </c>
      <c r="AS1499" s="172">
        <f>'SAISIE '!AT1500*$AW1499</f>
        <v>0</v>
      </c>
      <c r="AT1499" s="172">
        <f>'SAISIE '!AU1500*$AW1499</f>
        <v>0</v>
      </c>
      <c r="AU1499" s="172">
        <f>'SAISIE '!AV1500*$AW1499</f>
        <v>0</v>
      </c>
      <c r="AV1499" s="172">
        <f>'SAISIE '!AW1500*$AW1499</f>
        <v>0</v>
      </c>
      <c r="AW1499" s="172">
        <f>'SAISIE '!AX1500</f>
        <v>0</v>
      </c>
    </row>
    <row r="1500" spans="1:49" ht="15.75">
      <c r="A1500" s="172">
        <f>'SAISIE '!B1501</f>
        <v>0</v>
      </c>
      <c r="B1500" s="172">
        <f>'SAISIE '!C1501</f>
        <v>0</v>
      </c>
      <c r="C1500" s="172">
        <f>'SAISIE '!D1501</f>
        <v>0</v>
      </c>
      <c r="D1500" s="172">
        <f>'SAISIE '!E1501</f>
        <v>0</v>
      </c>
      <c r="E1500" s="174">
        <f>'SAISIE '!F1501</f>
        <v>0</v>
      </c>
      <c r="F1500" s="172">
        <f>'SAISIE '!G1501</f>
        <v>0</v>
      </c>
      <c r="G1500" s="172">
        <f>'SAISIE '!H1501</f>
        <v>0</v>
      </c>
      <c r="H1500" s="172">
        <f>'SAISIE '!I1501</f>
        <v>0</v>
      </c>
      <c r="I1500" s="172">
        <f>'SAISIE '!J1501*$AW1500</f>
        <v>0</v>
      </c>
      <c r="J1500" s="172">
        <f>'SAISIE '!K1501*$AW1500</f>
        <v>0</v>
      </c>
      <c r="K1500" s="172">
        <f>'SAISIE '!L1501*$AW1500</f>
        <v>0</v>
      </c>
      <c r="L1500" s="172">
        <f>'SAISIE '!M1501*$AW1500</f>
        <v>0</v>
      </c>
      <c r="M1500" s="172">
        <f>'SAISIE '!N1501*$AW1500</f>
        <v>0</v>
      </c>
      <c r="N1500" s="172">
        <f>'SAISIE '!O1501*$AW1500</f>
        <v>0</v>
      </c>
      <c r="O1500" s="172">
        <f>'SAISIE '!P1501*$AW1500</f>
        <v>0</v>
      </c>
      <c r="P1500" s="172">
        <f>'SAISIE '!Q1501*$AW1500</f>
        <v>0</v>
      </c>
      <c r="Q1500" s="172">
        <f>'SAISIE '!R1501*$AW1500</f>
        <v>0</v>
      </c>
      <c r="R1500" s="172">
        <f>'SAISIE '!S1501*$AW1500</f>
        <v>0</v>
      </c>
      <c r="S1500" s="172">
        <f>'SAISIE '!T1501*$AW1500</f>
        <v>0</v>
      </c>
      <c r="T1500" s="172">
        <f>'SAISIE '!U1501*$AW1500</f>
        <v>0</v>
      </c>
      <c r="U1500" s="172">
        <f>'SAISIE '!V1501*$AW1500</f>
        <v>0</v>
      </c>
      <c r="V1500" s="172">
        <f>'SAISIE '!W1501*$AW1500</f>
        <v>0</v>
      </c>
      <c r="W1500" s="172">
        <f>'SAISIE '!X1501*$AW1500</f>
        <v>0</v>
      </c>
      <c r="X1500" s="172">
        <f>'SAISIE '!Y1501*$AW1500</f>
        <v>0</v>
      </c>
      <c r="Y1500" s="172">
        <f>'SAISIE '!Z1501*$AW1500</f>
        <v>0</v>
      </c>
      <c r="Z1500" s="172">
        <f>'SAISIE '!AA1501*$AW1500</f>
        <v>0</v>
      </c>
      <c r="AA1500" s="172">
        <f>'SAISIE '!AB1501*$AW1500</f>
        <v>0</v>
      </c>
      <c r="AB1500" s="172">
        <f>'SAISIE '!AC1501*$AW1500</f>
        <v>0</v>
      </c>
      <c r="AC1500" s="172">
        <f>'SAISIE '!AD1501*$AW1500</f>
        <v>0</v>
      </c>
      <c r="AD1500" s="172">
        <f>'SAISIE '!AE1501*$AW1500</f>
        <v>0</v>
      </c>
      <c r="AE1500" s="172">
        <f>'SAISIE '!AF1501*$AW1500</f>
        <v>0</v>
      </c>
      <c r="AF1500" s="172">
        <f>'SAISIE '!AG1501*$AW1500</f>
        <v>0</v>
      </c>
      <c r="AG1500" s="172">
        <f>'SAISIE '!AH1501*$AW1500</f>
        <v>0</v>
      </c>
      <c r="AH1500" s="172">
        <f>'SAISIE '!AI1501*$AW1500</f>
        <v>0</v>
      </c>
      <c r="AI1500" s="172">
        <f>'SAISIE '!AJ1501*$AW1500</f>
        <v>0</v>
      </c>
      <c r="AJ1500" s="172">
        <f>'SAISIE '!AK1501*$AW1500</f>
        <v>0</v>
      </c>
      <c r="AK1500" s="172">
        <f>'SAISIE '!AL1501*$AW1500</f>
        <v>0</v>
      </c>
      <c r="AL1500" s="172">
        <f>'SAISIE '!AM1501*$AW1500</f>
        <v>0</v>
      </c>
      <c r="AM1500" s="172">
        <f>'SAISIE '!AN1501*$AW1500</f>
        <v>0</v>
      </c>
      <c r="AN1500" s="172">
        <f>'SAISIE '!AO1501*$AW1500</f>
        <v>0</v>
      </c>
      <c r="AO1500" s="172">
        <f>'SAISIE '!AP1501*$AW1500</f>
        <v>0</v>
      </c>
      <c r="AP1500" s="172">
        <f>'SAISIE '!AQ1501*$AW1500</f>
        <v>0</v>
      </c>
      <c r="AQ1500" s="172">
        <f>'SAISIE '!AR1501*$AW1500</f>
        <v>0</v>
      </c>
      <c r="AR1500" s="172">
        <f>'SAISIE '!AS1501*$AW1500</f>
        <v>0</v>
      </c>
      <c r="AS1500" s="172">
        <f>'SAISIE '!AT1501*$AW1500</f>
        <v>0</v>
      </c>
      <c r="AT1500" s="172">
        <f>'SAISIE '!AU1501*$AW1500</f>
        <v>0</v>
      </c>
      <c r="AU1500" s="172">
        <f>'SAISIE '!AV1501*$AW1500</f>
        <v>0</v>
      </c>
      <c r="AV1500" s="172">
        <f>'SAISIE '!AW1501*$AW1500</f>
        <v>0</v>
      </c>
      <c r="AW1500" s="172">
        <f>'SAISIE '!AX1501</f>
        <v>0</v>
      </c>
    </row>
    <row r="1501" spans="1:49" ht="15.75">
      <c r="A1501" s="172">
        <f>'SAISIE '!B1502</f>
        <v>0</v>
      </c>
      <c r="B1501" s="172">
        <f>'SAISIE '!C1502</f>
        <v>0</v>
      </c>
      <c r="C1501" s="172">
        <f>'SAISIE '!D1502</f>
        <v>0</v>
      </c>
      <c r="D1501" s="172">
        <f>'SAISIE '!E1502</f>
        <v>0</v>
      </c>
      <c r="E1501" s="174">
        <f>'SAISIE '!F1502</f>
        <v>0</v>
      </c>
      <c r="F1501" s="172">
        <f>'SAISIE '!G1502</f>
        <v>0</v>
      </c>
      <c r="G1501" s="172">
        <f>'SAISIE '!H1502</f>
        <v>0</v>
      </c>
      <c r="H1501" s="172">
        <f>'SAISIE '!I1502</f>
        <v>0</v>
      </c>
      <c r="I1501" s="172">
        <f>'SAISIE '!J1502*$AW1501</f>
        <v>0</v>
      </c>
      <c r="J1501" s="172">
        <f>'SAISIE '!K1502*$AW1501</f>
        <v>0</v>
      </c>
      <c r="K1501" s="172">
        <f>'SAISIE '!L1502*$AW1501</f>
        <v>0</v>
      </c>
      <c r="L1501" s="172">
        <f>'SAISIE '!M1502*$AW1501</f>
        <v>0</v>
      </c>
      <c r="M1501" s="172">
        <f>'SAISIE '!N1502*$AW1501</f>
        <v>0</v>
      </c>
      <c r="N1501" s="172">
        <f>'SAISIE '!O1502*$AW1501</f>
        <v>0</v>
      </c>
      <c r="O1501" s="172">
        <f>'SAISIE '!P1502*$AW1501</f>
        <v>0</v>
      </c>
      <c r="P1501" s="172">
        <f>'SAISIE '!Q1502*$AW1501</f>
        <v>0</v>
      </c>
      <c r="Q1501" s="172">
        <f>'SAISIE '!R1502*$AW1501</f>
        <v>0</v>
      </c>
      <c r="R1501" s="172">
        <f>'SAISIE '!S1502*$AW1501</f>
        <v>0</v>
      </c>
      <c r="S1501" s="172">
        <f>'SAISIE '!T1502*$AW1501</f>
        <v>0</v>
      </c>
      <c r="T1501" s="172">
        <f>'SAISIE '!U1502*$AW1501</f>
        <v>0</v>
      </c>
      <c r="U1501" s="172">
        <f>'SAISIE '!V1502*$AW1501</f>
        <v>0</v>
      </c>
      <c r="V1501" s="172">
        <f>'SAISIE '!W1502*$AW1501</f>
        <v>0</v>
      </c>
      <c r="W1501" s="172">
        <f>'SAISIE '!X1502*$AW1501</f>
        <v>0</v>
      </c>
      <c r="X1501" s="172">
        <f>'SAISIE '!Y1502*$AW1501</f>
        <v>0</v>
      </c>
      <c r="Y1501" s="172">
        <f>'SAISIE '!Z1502*$AW1501</f>
        <v>0</v>
      </c>
      <c r="Z1501" s="172">
        <f>'SAISIE '!AA1502*$AW1501</f>
        <v>0</v>
      </c>
      <c r="AA1501" s="172">
        <f>'SAISIE '!AB1502*$AW1501</f>
        <v>0</v>
      </c>
      <c r="AB1501" s="172">
        <f>'SAISIE '!AC1502*$AW1501</f>
        <v>0</v>
      </c>
      <c r="AC1501" s="172">
        <f>'SAISIE '!AD1502*$AW1501</f>
        <v>0</v>
      </c>
      <c r="AD1501" s="172">
        <f>'SAISIE '!AE1502*$AW1501</f>
        <v>0</v>
      </c>
      <c r="AE1501" s="172">
        <f>'SAISIE '!AF1502*$AW1501</f>
        <v>0</v>
      </c>
      <c r="AF1501" s="172">
        <f>'SAISIE '!AG1502*$AW1501</f>
        <v>0</v>
      </c>
      <c r="AG1501" s="172">
        <f>'SAISIE '!AH1502*$AW1501</f>
        <v>0</v>
      </c>
      <c r="AH1501" s="172">
        <f>'SAISIE '!AI1502*$AW1501</f>
        <v>0</v>
      </c>
      <c r="AI1501" s="172">
        <f>'SAISIE '!AJ1502*$AW1501</f>
        <v>0</v>
      </c>
      <c r="AJ1501" s="172">
        <f>'SAISIE '!AK1502*$AW1501</f>
        <v>0</v>
      </c>
      <c r="AK1501" s="172">
        <f>'SAISIE '!AL1502*$AW1501</f>
        <v>0</v>
      </c>
      <c r="AL1501" s="172">
        <f>'SAISIE '!AM1502*$AW1501</f>
        <v>0</v>
      </c>
      <c r="AM1501" s="172">
        <f>'SAISIE '!AN1502*$AW1501</f>
        <v>0</v>
      </c>
      <c r="AN1501" s="172">
        <f>'SAISIE '!AO1502*$AW1501</f>
        <v>0</v>
      </c>
      <c r="AO1501" s="172">
        <f>'SAISIE '!AP1502*$AW1501</f>
        <v>0</v>
      </c>
      <c r="AP1501" s="172">
        <f>'SAISIE '!AQ1502*$AW1501</f>
        <v>0</v>
      </c>
      <c r="AQ1501" s="172">
        <f>'SAISIE '!AR1502*$AW1501</f>
        <v>0</v>
      </c>
      <c r="AR1501" s="172">
        <f>'SAISIE '!AS1502*$AW1501</f>
        <v>0</v>
      </c>
      <c r="AS1501" s="172">
        <f>'SAISIE '!AT1502*$AW1501</f>
        <v>0</v>
      </c>
      <c r="AT1501" s="172">
        <f>'SAISIE '!AU1502*$AW1501</f>
        <v>0</v>
      </c>
      <c r="AU1501" s="172">
        <f>'SAISIE '!AV1502*$AW1501</f>
        <v>0</v>
      </c>
      <c r="AV1501" s="172">
        <f>'SAISIE '!AW1502*$AW1501</f>
        <v>0</v>
      </c>
      <c r="AW1501" s="172">
        <f>'SAISIE '!AX1502</f>
        <v>0</v>
      </c>
    </row>
    <row r="1502" spans="1:49" ht="15.75">
      <c r="A1502" s="172">
        <f>'SAISIE '!B1503</f>
        <v>0</v>
      </c>
      <c r="B1502" s="172">
        <f>'SAISIE '!C1503</f>
        <v>0</v>
      </c>
      <c r="C1502" s="172">
        <f>'SAISIE '!D1503</f>
        <v>0</v>
      </c>
      <c r="D1502" s="172">
        <f>'SAISIE '!E1503</f>
        <v>0</v>
      </c>
      <c r="E1502" s="174">
        <f>'SAISIE '!F1503</f>
        <v>0</v>
      </c>
      <c r="F1502" s="172">
        <f>'SAISIE '!G1503</f>
        <v>0</v>
      </c>
      <c r="G1502" s="172">
        <f>'SAISIE '!H1503</f>
        <v>0</v>
      </c>
      <c r="H1502" s="172">
        <f>'SAISIE '!I1503</f>
        <v>0</v>
      </c>
      <c r="I1502" s="172">
        <f>'SAISIE '!J1503*$AW1502</f>
        <v>0</v>
      </c>
      <c r="J1502" s="172">
        <f>'SAISIE '!K1503*$AW1502</f>
        <v>0</v>
      </c>
      <c r="K1502" s="172">
        <f>'SAISIE '!L1503*$AW1502</f>
        <v>0</v>
      </c>
      <c r="L1502" s="172">
        <f>'SAISIE '!M1503*$AW1502</f>
        <v>0</v>
      </c>
      <c r="M1502" s="172">
        <f>'SAISIE '!N1503*$AW1502</f>
        <v>0</v>
      </c>
      <c r="N1502" s="172">
        <f>'SAISIE '!O1503*$AW1502</f>
        <v>0</v>
      </c>
      <c r="O1502" s="172">
        <f>'SAISIE '!P1503*$AW1502</f>
        <v>0</v>
      </c>
      <c r="P1502" s="172">
        <f>'SAISIE '!Q1503*$AW1502</f>
        <v>0</v>
      </c>
      <c r="Q1502" s="172">
        <f>'SAISIE '!R1503*$AW1502</f>
        <v>0</v>
      </c>
      <c r="R1502" s="172">
        <f>'SAISIE '!S1503*$AW1502</f>
        <v>0</v>
      </c>
      <c r="S1502" s="172">
        <f>'SAISIE '!T1503*$AW1502</f>
        <v>0</v>
      </c>
      <c r="T1502" s="172">
        <f>'SAISIE '!U1503*$AW1502</f>
        <v>0</v>
      </c>
      <c r="U1502" s="172">
        <f>'SAISIE '!V1503*$AW1502</f>
        <v>0</v>
      </c>
      <c r="V1502" s="172">
        <f>'SAISIE '!W1503*$AW1502</f>
        <v>0</v>
      </c>
      <c r="W1502" s="172">
        <f>'SAISIE '!X1503*$AW1502</f>
        <v>0</v>
      </c>
      <c r="X1502" s="172">
        <f>'SAISIE '!Y1503*$AW1502</f>
        <v>0</v>
      </c>
      <c r="Y1502" s="172">
        <f>'SAISIE '!Z1503*$AW1502</f>
        <v>0</v>
      </c>
      <c r="Z1502" s="172">
        <f>'SAISIE '!AA1503*$AW1502</f>
        <v>0</v>
      </c>
      <c r="AA1502" s="172">
        <f>'SAISIE '!AB1503*$AW1502</f>
        <v>0</v>
      </c>
      <c r="AB1502" s="172">
        <f>'SAISIE '!AC1503*$AW1502</f>
        <v>0</v>
      </c>
      <c r="AC1502" s="172">
        <f>'SAISIE '!AD1503*$AW1502</f>
        <v>0</v>
      </c>
      <c r="AD1502" s="172">
        <f>'SAISIE '!AE1503*$AW1502</f>
        <v>0</v>
      </c>
      <c r="AE1502" s="172">
        <f>'SAISIE '!AF1503*$AW1502</f>
        <v>0</v>
      </c>
      <c r="AF1502" s="172">
        <f>'SAISIE '!AG1503*$AW1502</f>
        <v>0</v>
      </c>
      <c r="AG1502" s="172">
        <f>'SAISIE '!AH1503*$AW1502</f>
        <v>0</v>
      </c>
      <c r="AH1502" s="172">
        <f>'SAISIE '!AI1503*$AW1502</f>
        <v>0</v>
      </c>
      <c r="AI1502" s="172">
        <f>'SAISIE '!AJ1503*$AW1502</f>
        <v>0</v>
      </c>
      <c r="AJ1502" s="172">
        <f>'SAISIE '!AK1503*$AW1502</f>
        <v>0</v>
      </c>
      <c r="AK1502" s="172">
        <f>'SAISIE '!AL1503*$AW1502</f>
        <v>0</v>
      </c>
      <c r="AL1502" s="172">
        <f>'SAISIE '!AM1503*$AW1502</f>
        <v>0</v>
      </c>
      <c r="AM1502" s="172">
        <f>'SAISIE '!AN1503*$AW1502</f>
        <v>0</v>
      </c>
      <c r="AN1502" s="172">
        <f>'SAISIE '!AO1503*$AW1502</f>
        <v>0</v>
      </c>
      <c r="AO1502" s="172">
        <f>'SAISIE '!AP1503*$AW1502</f>
        <v>0</v>
      </c>
      <c r="AP1502" s="172">
        <f>'SAISIE '!AQ1503*$AW1502</f>
        <v>0</v>
      </c>
      <c r="AQ1502" s="172">
        <f>'SAISIE '!AR1503*$AW1502</f>
        <v>0</v>
      </c>
      <c r="AR1502" s="172">
        <f>'SAISIE '!AS1503*$AW1502</f>
        <v>0</v>
      </c>
      <c r="AS1502" s="172">
        <f>'SAISIE '!AT1503*$AW1502</f>
        <v>0</v>
      </c>
      <c r="AT1502" s="172">
        <f>'SAISIE '!AU1503*$AW1502</f>
        <v>0</v>
      </c>
      <c r="AU1502" s="172">
        <f>'SAISIE '!AV1503*$AW1502</f>
        <v>0</v>
      </c>
      <c r="AV1502" s="172">
        <f>'SAISIE '!AW1503*$AW1502</f>
        <v>0</v>
      </c>
      <c r="AW1502" s="172">
        <f>'SAISIE '!AX1503</f>
        <v>0</v>
      </c>
    </row>
    <row r="1503" spans="1:49" ht="15.75">
      <c r="A1503" s="172">
        <f>'SAISIE '!B1504</f>
        <v>0</v>
      </c>
      <c r="B1503" s="172">
        <f>'SAISIE '!C1504</f>
        <v>0</v>
      </c>
      <c r="C1503" s="172">
        <f>'SAISIE '!D1504</f>
        <v>0</v>
      </c>
      <c r="D1503" s="172">
        <f>'SAISIE '!E1504</f>
        <v>0</v>
      </c>
      <c r="E1503" s="174">
        <f>'SAISIE '!F1504</f>
        <v>0</v>
      </c>
      <c r="F1503" s="172">
        <f>'SAISIE '!G1504</f>
        <v>0</v>
      </c>
      <c r="G1503" s="172">
        <f>'SAISIE '!H1504</f>
        <v>0</v>
      </c>
      <c r="H1503" s="172">
        <f>'SAISIE '!I1504</f>
        <v>0</v>
      </c>
      <c r="I1503" s="172">
        <f>'SAISIE '!J1504*$AW1503</f>
        <v>0</v>
      </c>
      <c r="J1503" s="172">
        <f>'SAISIE '!K1504*$AW1503</f>
        <v>0</v>
      </c>
      <c r="K1503" s="172">
        <f>'SAISIE '!L1504*$AW1503</f>
        <v>0</v>
      </c>
      <c r="L1503" s="172">
        <f>'SAISIE '!M1504*$AW1503</f>
        <v>0</v>
      </c>
      <c r="M1503" s="172">
        <f>'SAISIE '!N1504*$AW1503</f>
        <v>0</v>
      </c>
      <c r="N1503" s="172">
        <f>'SAISIE '!O1504*$AW1503</f>
        <v>0</v>
      </c>
      <c r="O1503" s="172">
        <f>'SAISIE '!P1504*$AW1503</f>
        <v>0</v>
      </c>
      <c r="P1503" s="172">
        <f>'SAISIE '!Q1504*$AW1503</f>
        <v>0</v>
      </c>
      <c r="Q1503" s="172">
        <f>'SAISIE '!R1504*$AW1503</f>
        <v>0</v>
      </c>
      <c r="R1503" s="172">
        <f>'SAISIE '!S1504*$AW1503</f>
        <v>0</v>
      </c>
      <c r="S1503" s="172">
        <f>'SAISIE '!T1504*$AW1503</f>
        <v>0</v>
      </c>
      <c r="T1503" s="172">
        <f>'SAISIE '!U1504*$AW1503</f>
        <v>0</v>
      </c>
      <c r="U1503" s="172">
        <f>'SAISIE '!V1504*$AW1503</f>
        <v>0</v>
      </c>
      <c r="V1503" s="172">
        <f>'SAISIE '!W1504*$AW1503</f>
        <v>0</v>
      </c>
      <c r="W1503" s="172">
        <f>'SAISIE '!X1504*$AW1503</f>
        <v>0</v>
      </c>
      <c r="X1503" s="172">
        <f>'SAISIE '!Y1504*$AW1503</f>
        <v>0</v>
      </c>
      <c r="Y1503" s="172">
        <f>'SAISIE '!Z1504*$AW1503</f>
        <v>0</v>
      </c>
      <c r="Z1503" s="172">
        <f>'SAISIE '!AA1504*$AW1503</f>
        <v>0</v>
      </c>
      <c r="AA1503" s="172">
        <f>'SAISIE '!AB1504*$AW1503</f>
        <v>0</v>
      </c>
      <c r="AB1503" s="172">
        <f>'SAISIE '!AC1504*$AW1503</f>
        <v>0</v>
      </c>
      <c r="AC1503" s="172">
        <f>'SAISIE '!AD1504*$AW1503</f>
        <v>0</v>
      </c>
      <c r="AD1503" s="172">
        <f>'SAISIE '!AE1504*$AW1503</f>
        <v>0</v>
      </c>
      <c r="AE1503" s="172">
        <f>'SAISIE '!AF1504*$AW1503</f>
        <v>0</v>
      </c>
      <c r="AF1503" s="172">
        <f>'SAISIE '!AG1504*$AW1503</f>
        <v>0</v>
      </c>
      <c r="AG1503" s="172">
        <f>'SAISIE '!AH1504*$AW1503</f>
        <v>0</v>
      </c>
      <c r="AH1503" s="172">
        <f>'SAISIE '!AI1504*$AW1503</f>
        <v>0</v>
      </c>
      <c r="AI1503" s="172">
        <f>'SAISIE '!AJ1504*$AW1503</f>
        <v>0</v>
      </c>
      <c r="AJ1503" s="172">
        <f>'SAISIE '!AK1504*$AW1503</f>
        <v>0</v>
      </c>
      <c r="AK1503" s="172">
        <f>'SAISIE '!AL1504*$AW1503</f>
        <v>0</v>
      </c>
      <c r="AL1503" s="172">
        <f>'SAISIE '!AM1504*$AW1503</f>
        <v>0</v>
      </c>
      <c r="AM1503" s="172">
        <f>'SAISIE '!AN1504*$AW1503</f>
        <v>0</v>
      </c>
      <c r="AN1503" s="172">
        <f>'SAISIE '!AO1504*$AW1503</f>
        <v>0</v>
      </c>
      <c r="AO1503" s="172">
        <f>'SAISIE '!AP1504*$AW1503</f>
        <v>0</v>
      </c>
      <c r="AP1503" s="172">
        <f>'SAISIE '!AQ1504*$AW1503</f>
        <v>0</v>
      </c>
      <c r="AQ1503" s="172">
        <f>'SAISIE '!AR1504*$AW1503</f>
        <v>0</v>
      </c>
      <c r="AR1503" s="172">
        <f>'SAISIE '!AS1504*$AW1503</f>
        <v>0</v>
      </c>
      <c r="AS1503" s="172">
        <f>'SAISIE '!AT1504*$AW1503</f>
        <v>0</v>
      </c>
      <c r="AT1503" s="172">
        <f>'SAISIE '!AU1504*$AW1503</f>
        <v>0</v>
      </c>
      <c r="AU1503" s="172">
        <f>'SAISIE '!AV1504*$AW1503</f>
        <v>0</v>
      </c>
      <c r="AV1503" s="172">
        <f>'SAISIE '!AW1504*$AW1503</f>
        <v>0</v>
      </c>
      <c r="AW1503" s="172">
        <f>'SAISIE '!AX1504</f>
        <v>0</v>
      </c>
    </row>
    <row r="1504" spans="1:49" ht="15.75">
      <c r="A1504" s="172">
        <f>'SAISIE '!B1505</f>
        <v>0</v>
      </c>
      <c r="B1504" s="172">
        <f>'SAISIE '!C1505</f>
        <v>0</v>
      </c>
      <c r="C1504" s="172">
        <f>'SAISIE '!D1505</f>
        <v>0</v>
      </c>
      <c r="D1504" s="172">
        <f>'SAISIE '!E1505</f>
        <v>0</v>
      </c>
      <c r="E1504" s="174">
        <f>'SAISIE '!F1505</f>
        <v>0</v>
      </c>
      <c r="F1504" s="172">
        <f>'SAISIE '!G1505</f>
        <v>0</v>
      </c>
      <c r="G1504" s="172">
        <f>'SAISIE '!H1505</f>
        <v>0</v>
      </c>
      <c r="H1504" s="172">
        <f>'SAISIE '!I1505</f>
        <v>0</v>
      </c>
      <c r="I1504" s="172">
        <f>'SAISIE '!J1505*$AW1504</f>
        <v>0</v>
      </c>
      <c r="J1504" s="172">
        <f>'SAISIE '!K1505*$AW1504</f>
        <v>0</v>
      </c>
      <c r="K1504" s="172">
        <f>'SAISIE '!L1505*$AW1504</f>
        <v>0</v>
      </c>
      <c r="L1504" s="172">
        <f>'SAISIE '!M1505*$AW1504</f>
        <v>0</v>
      </c>
      <c r="M1504" s="172">
        <f>'SAISIE '!N1505*$AW1504</f>
        <v>0</v>
      </c>
      <c r="N1504" s="172">
        <f>'SAISIE '!O1505*$AW1504</f>
        <v>0</v>
      </c>
      <c r="O1504" s="172">
        <f>'SAISIE '!P1505*$AW1504</f>
        <v>0</v>
      </c>
      <c r="P1504" s="172">
        <f>'SAISIE '!Q1505*$AW1504</f>
        <v>0</v>
      </c>
      <c r="Q1504" s="172">
        <f>'SAISIE '!R1505*$AW1504</f>
        <v>0</v>
      </c>
      <c r="R1504" s="172">
        <f>'SAISIE '!S1505*$AW1504</f>
        <v>0</v>
      </c>
      <c r="S1504" s="172">
        <f>'SAISIE '!T1505*$AW1504</f>
        <v>0</v>
      </c>
      <c r="T1504" s="172">
        <f>'SAISIE '!U1505*$AW1504</f>
        <v>0</v>
      </c>
      <c r="U1504" s="172">
        <f>'SAISIE '!V1505*$AW1504</f>
        <v>0</v>
      </c>
      <c r="V1504" s="172">
        <f>'SAISIE '!W1505*$AW1504</f>
        <v>0</v>
      </c>
      <c r="W1504" s="172">
        <f>'SAISIE '!X1505*$AW1504</f>
        <v>0</v>
      </c>
      <c r="X1504" s="172">
        <f>'SAISIE '!Y1505*$AW1504</f>
        <v>0</v>
      </c>
      <c r="Y1504" s="172">
        <f>'SAISIE '!Z1505*$AW1504</f>
        <v>0</v>
      </c>
      <c r="Z1504" s="172">
        <f>'SAISIE '!AA1505*$AW1504</f>
        <v>0</v>
      </c>
      <c r="AA1504" s="172">
        <f>'SAISIE '!AB1505*$AW1504</f>
        <v>0</v>
      </c>
      <c r="AB1504" s="172">
        <f>'SAISIE '!AC1505*$AW1504</f>
        <v>0</v>
      </c>
      <c r="AC1504" s="172">
        <f>'SAISIE '!AD1505*$AW1504</f>
        <v>0</v>
      </c>
      <c r="AD1504" s="172">
        <f>'SAISIE '!AE1505*$AW1504</f>
        <v>0</v>
      </c>
      <c r="AE1504" s="172">
        <f>'SAISIE '!AF1505*$AW1504</f>
        <v>0</v>
      </c>
      <c r="AF1504" s="172">
        <f>'SAISIE '!AG1505*$AW1504</f>
        <v>0</v>
      </c>
      <c r="AG1504" s="172">
        <f>'SAISIE '!AH1505*$AW1504</f>
        <v>0</v>
      </c>
      <c r="AH1504" s="172">
        <f>'SAISIE '!AI1505*$AW1504</f>
        <v>0</v>
      </c>
      <c r="AI1504" s="172">
        <f>'SAISIE '!AJ1505*$AW1504</f>
        <v>0</v>
      </c>
      <c r="AJ1504" s="172">
        <f>'SAISIE '!AK1505*$AW1504</f>
        <v>0</v>
      </c>
      <c r="AK1504" s="172">
        <f>'SAISIE '!AL1505*$AW1504</f>
        <v>0</v>
      </c>
      <c r="AL1504" s="172">
        <f>'SAISIE '!AM1505*$AW1504</f>
        <v>0</v>
      </c>
      <c r="AM1504" s="172">
        <f>'SAISIE '!AN1505*$AW1504</f>
        <v>0</v>
      </c>
      <c r="AN1504" s="172">
        <f>'SAISIE '!AO1505*$AW1504</f>
        <v>0</v>
      </c>
      <c r="AO1504" s="172">
        <f>'SAISIE '!AP1505*$AW1504</f>
        <v>0</v>
      </c>
      <c r="AP1504" s="172">
        <f>'SAISIE '!AQ1505*$AW1504</f>
        <v>0</v>
      </c>
      <c r="AQ1504" s="172">
        <f>'SAISIE '!AR1505*$AW1504</f>
        <v>0</v>
      </c>
      <c r="AR1504" s="172">
        <f>'SAISIE '!AS1505*$AW1504</f>
        <v>0</v>
      </c>
      <c r="AS1504" s="172">
        <f>'SAISIE '!AT1505*$AW1504</f>
        <v>0</v>
      </c>
      <c r="AT1504" s="172">
        <f>'SAISIE '!AU1505*$AW1504</f>
        <v>0</v>
      </c>
      <c r="AU1504" s="172">
        <f>'SAISIE '!AV1505*$AW1504</f>
        <v>0</v>
      </c>
      <c r="AV1504" s="172">
        <f>'SAISIE '!AW1505*$AW1504</f>
        <v>0</v>
      </c>
      <c r="AW1504" s="172">
        <f>'SAISIE '!AX1505</f>
        <v>0</v>
      </c>
    </row>
    <row r="1505" spans="1:49" ht="15.75">
      <c r="A1505" s="172">
        <f>'SAISIE '!B1506</f>
        <v>0</v>
      </c>
      <c r="B1505" s="172">
        <f>'SAISIE '!C1506</f>
        <v>0</v>
      </c>
      <c r="C1505" s="172">
        <f>'SAISIE '!D1506</f>
        <v>0</v>
      </c>
      <c r="D1505" s="172">
        <f>'SAISIE '!E1506</f>
        <v>0</v>
      </c>
      <c r="E1505" s="174">
        <f>'SAISIE '!F1506</f>
        <v>0</v>
      </c>
      <c r="F1505" s="172">
        <f>'SAISIE '!G1506</f>
        <v>0</v>
      </c>
      <c r="G1505" s="172">
        <f>'SAISIE '!H1506</f>
        <v>0</v>
      </c>
      <c r="H1505" s="172">
        <f>'SAISIE '!I1506</f>
        <v>0</v>
      </c>
      <c r="I1505" s="172">
        <f>'SAISIE '!J1506*$AW1505</f>
        <v>0</v>
      </c>
      <c r="J1505" s="172">
        <f>'SAISIE '!K1506*$AW1505</f>
        <v>0</v>
      </c>
      <c r="K1505" s="172">
        <f>'SAISIE '!L1506*$AW1505</f>
        <v>0</v>
      </c>
      <c r="L1505" s="172">
        <f>'SAISIE '!M1506*$AW1505</f>
        <v>0</v>
      </c>
      <c r="M1505" s="172">
        <f>'SAISIE '!N1506*$AW1505</f>
        <v>0</v>
      </c>
      <c r="N1505" s="172">
        <f>'SAISIE '!O1506*$AW1505</f>
        <v>0</v>
      </c>
      <c r="O1505" s="172">
        <f>'SAISIE '!P1506*$AW1505</f>
        <v>0</v>
      </c>
      <c r="P1505" s="172">
        <f>'SAISIE '!Q1506*$AW1505</f>
        <v>0</v>
      </c>
      <c r="Q1505" s="172">
        <f>'SAISIE '!R1506*$AW1505</f>
        <v>0</v>
      </c>
      <c r="R1505" s="172">
        <f>'SAISIE '!S1506*$AW1505</f>
        <v>0</v>
      </c>
      <c r="S1505" s="172">
        <f>'SAISIE '!T1506*$AW1505</f>
        <v>0</v>
      </c>
      <c r="T1505" s="172">
        <f>'SAISIE '!U1506*$AW1505</f>
        <v>0</v>
      </c>
      <c r="U1505" s="172">
        <f>'SAISIE '!V1506*$AW1505</f>
        <v>0</v>
      </c>
      <c r="V1505" s="172">
        <f>'SAISIE '!W1506*$AW1505</f>
        <v>0</v>
      </c>
      <c r="W1505" s="172">
        <f>'SAISIE '!X1506*$AW1505</f>
        <v>0</v>
      </c>
      <c r="X1505" s="172">
        <f>'SAISIE '!Y1506*$AW1505</f>
        <v>0</v>
      </c>
      <c r="Y1505" s="172">
        <f>'SAISIE '!Z1506*$AW1505</f>
        <v>0</v>
      </c>
      <c r="Z1505" s="172">
        <f>'SAISIE '!AA1506*$AW1505</f>
        <v>0</v>
      </c>
      <c r="AA1505" s="172">
        <f>'SAISIE '!AB1506*$AW1505</f>
        <v>0</v>
      </c>
      <c r="AB1505" s="172">
        <f>'SAISIE '!AC1506*$AW1505</f>
        <v>0</v>
      </c>
      <c r="AC1505" s="172">
        <f>'SAISIE '!AD1506*$AW1505</f>
        <v>0</v>
      </c>
      <c r="AD1505" s="172">
        <f>'SAISIE '!AE1506*$AW1505</f>
        <v>0</v>
      </c>
      <c r="AE1505" s="172">
        <f>'SAISIE '!AF1506*$AW1505</f>
        <v>0</v>
      </c>
      <c r="AF1505" s="172">
        <f>'SAISIE '!AG1506*$AW1505</f>
        <v>0</v>
      </c>
      <c r="AG1505" s="172">
        <f>'SAISIE '!AH1506*$AW1505</f>
        <v>0</v>
      </c>
      <c r="AH1505" s="172">
        <f>'SAISIE '!AI1506*$AW1505</f>
        <v>0</v>
      </c>
      <c r="AI1505" s="172">
        <f>'SAISIE '!AJ1506*$AW1505</f>
        <v>0</v>
      </c>
      <c r="AJ1505" s="172">
        <f>'SAISIE '!AK1506*$AW1505</f>
        <v>0</v>
      </c>
      <c r="AK1505" s="172">
        <f>'SAISIE '!AL1506*$AW1505</f>
        <v>0</v>
      </c>
      <c r="AL1505" s="172">
        <f>'SAISIE '!AM1506*$AW1505</f>
        <v>0</v>
      </c>
      <c r="AM1505" s="172">
        <f>'SAISIE '!AN1506*$AW1505</f>
        <v>0</v>
      </c>
      <c r="AN1505" s="172">
        <f>'SAISIE '!AO1506*$AW1505</f>
        <v>0</v>
      </c>
      <c r="AO1505" s="172">
        <f>'SAISIE '!AP1506*$AW1505</f>
        <v>0</v>
      </c>
      <c r="AP1505" s="172">
        <f>'SAISIE '!AQ1506*$AW1505</f>
        <v>0</v>
      </c>
      <c r="AQ1505" s="172">
        <f>'SAISIE '!AR1506*$AW1505</f>
        <v>0</v>
      </c>
      <c r="AR1505" s="172">
        <f>'SAISIE '!AS1506*$AW1505</f>
        <v>0</v>
      </c>
      <c r="AS1505" s="172">
        <f>'SAISIE '!AT1506*$AW1505</f>
        <v>0</v>
      </c>
      <c r="AT1505" s="172">
        <f>'SAISIE '!AU1506*$AW1505</f>
        <v>0</v>
      </c>
      <c r="AU1505" s="172">
        <f>'SAISIE '!AV1506*$AW1505</f>
        <v>0</v>
      </c>
      <c r="AV1505" s="172">
        <f>'SAISIE '!AW1506*$AW1505</f>
        <v>0</v>
      </c>
      <c r="AW1505" s="172">
        <f>'SAISIE '!AX1506</f>
        <v>0</v>
      </c>
    </row>
    <row r="1506" spans="1:49" ht="15.75">
      <c r="A1506" s="172">
        <f>'SAISIE '!B1507</f>
        <v>0</v>
      </c>
      <c r="B1506" s="172">
        <f>'SAISIE '!C1507</f>
        <v>0</v>
      </c>
      <c r="C1506" s="172">
        <f>'SAISIE '!D1507</f>
        <v>0</v>
      </c>
      <c r="D1506" s="172">
        <f>'SAISIE '!E1507</f>
        <v>0</v>
      </c>
      <c r="E1506" s="174">
        <f>'SAISIE '!F1507</f>
        <v>0</v>
      </c>
      <c r="F1506" s="172">
        <f>'SAISIE '!G1507</f>
        <v>0</v>
      </c>
      <c r="G1506" s="172">
        <f>'SAISIE '!H1507</f>
        <v>0</v>
      </c>
      <c r="H1506" s="172">
        <f>'SAISIE '!I1507</f>
        <v>0</v>
      </c>
      <c r="I1506" s="172">
        <f>'SAISIE '!J1507*$AW1506</f>
        <v>0</v>
      </c>
      <c r="J1506" s="172">
        <f>'SAISIE '!K1507*$AW1506</f>
        <v>0</v>
      </c>
      <c r="K1506" s="172">
        <f>'SAISIE '!L1507*$AW1506</f>
        <v>0</v>
      </c>
      <c r="L1506" s="172">
        <f>'SAISIE '!M1507*$AW1506</f>
        <v>0</v>
      </c>
      <c r="M1506" s="172">
        <f>'SAISIE '!N1507*$AW1506</f>
        <v>0</v>
      </c>
      <c r="N1506" s="172">
        <f>'SAISIE '!O1507*$AW1506</f>
        <v>0</v>
      </c>
      <c r="O1506" s="172">
        <f>'SAISIE '!P1507*$AW1506</f>
        <v>0</v>
      </c>
      <c r="P1506" s="172">
        <f>'SAISIE '!Q1507*$AW1506</f>
        <v>0</v>
      </c>
      <c r="Q1506" s="172">
        <f>'SAISIE '!R1507*$AW1506</f>
        <v>0</v>
      </c>
      <c r="R1506" s="172">
        <f>'SAISIE '!S1507*$AW1506</f>
        <v>0</v>
      </c>
      <c r="S1506" s="172">
        <f>'SAISIE '!T1507*$AW1506</f>
        <v>0</v>
      </c>
      <c r="T1506" s="172">
        <f>'SAISIE '!U1507*$AW1506</f>
        <v>0</v>
      </c>
      <c r="U1506" s="172">
        <f>'SAISIE '!V1507*$AW1506</f>
        <v>0</v>
      </c>
      <c r="V1506" s="172">
        <f>'SAISIE '!W1507*$AW1506</f>
        <v>0</v>
      </c>
      <c r="W1506" s="172">
        <f>'SAISIE '!X1507*$AW1506</f>
        <v>0</v>
      </c>
      <c r="X1506" s="172">
        <f>'SAISIE '!Y1507*$AW1506</f>
        <v>0</v>
      </c>
      <c r="Y1506" s="172">
        <f>'SAISIE '!Z1507*$AW1506</f>
        <v>0</v>
      </c>
      <c r="Z1506" s="172">
        <f>'SAISIE '!AA1507*$AW1506</f>
        <v>0</v>
      </c>
      <c r="AA1506" s="172">
        <f>'SAISIE '!AB1507*$AW1506</f>
        <v>0</v>
      </c>
      <c r="AB1506" s="172">
        <f>'SAISIE '!AC1507*$AW1506</f>
        <v>0</v>
      </c>
      <c r="AC1506" s="172">
        <f>'SAISIE '!AD1507*$AW1506</f>
        <v>0</v>
      </c>
      <c r="AD1506" s="172">
        <f>'SAISIE '!AE1507*$AW1506</f>
        <v>0</v>
      </c>
      <c r="AE1506" s="172">
        <f>'SAISIE '!AF1507*$AW1506</f>
        <v>0</v>
      </c>
      <c r="AF1506" s="172">
        <f>'SAISIE '!AG1507*$AW1506</f>
        <v>0</v>
      </c>
      <c r="AG1506" s="172">
        <f>'SAISIE '!AH1507*$AW1506</f>
        <v>0</v>
      </c>
      <c r="AH1506" s="172">
        <f>'SAISIE '!AI1507*$AW1506</f>
        <v>0</v>
      </c>
      <c r="AI1506" s="172">
        <f>'SAISIE '!AJ1507*$AW1506</f>
        <v>0</v>
      </c>
      <c r="AJ1506" s="172">
        <f>'SAISIE '!AK1507*$AW1506</f>
        <v>0</v>
      </c>
      <c r="AK1506" s="172">
        <f>'SAISIE '!AL1507*$AW1506</f>
        <v>0</v>
      </c>
      <c r="AL1506" s="172">
        <f>'SAISIE '!AM1507*$AW1506</f>
        <v>0</v>
      </c>
      <c r="AM1506" s="172">
        <f>'SAISIE '!AN1507*$AW1506</f>
        <v>0</v>
      </c>
      <c r="AN1506" s="172">
        <f>'SAISIE '!AO1507*$AW1506</f>
        <v>0</v>
      </c>
      <c r="AO1506" s="172">
        <f>'SAISIE '!AP1507*$AW1506</f>
        <v>0</v>
      </c>
      <c r="AP1506" s="172">
        <f>'SAISIE '!AQ1507*$AW1506</f>
        <v>0</v>
      </c>
      <c r="AQ1506" s="172">
        <f>'SAISIE '!AR1507*$AW1506</f>
        <v>0</v>
      </c>
      <c r="AR1506" s="172">
        <f>'SAISIE '!AS1507*$AW1506</f>
        <v>0</v>
      </c>
      <c r="AS1506" s="172">
        <f>'SAISIE '!AT1507*$AW1506</f>
        <v>0</v>
      </c>
      <c r="AT1506" s="172">
        <f>'SAISIE '!AU1507*$AW1506</f>
        <v>0</v>
      </c>
      <c r="AU1506" s="172">
        <f>'SAISIE '!AV1507*$AW1506</f>
        <v>0</v>
      </c>
      <c r="AV1506" s="172">
        <f>'SAISIE '!AW1507*$AW1506</f>
        <v>0</v>
      </c>
      <c r="AW1506" s="172">
        <f>'SAISIE '!AX1507</f>
        <v>0</v>
      </c>
    </row>
    <row r="1507" spans="1:49" ht="15.75">
      <c r="A1507" s="172">
        <f>'SAISIE '!B1508</f>
        <v>0</v>
      </c>
      <c r="B1507" s="172">
        <f>'SAISIE '!C1508</f>
        <v>0</v>
      </c>
      <c r="C1507" s="172">
        <f>'SAISIE '!D1508</f>
        <v>0</v>
      </c>
      <c r="D1507" s="172">
        <f>'SAISIE '!E1508</f>
        <v>0</v>
      </c>
      <c r="E1507" s="174">
        <f>'SAISIE '!F1508</f>
        <v>0</v>
      </c>
      <c r="F1507" s="172">
        <f>'SAISIE '!G1508</f>
        <v>0</v>
      </c>
      <c r="G1507" s="172">
        <f>'SAISIE '!H1508</f>
        <v>0</v>
      </c>
      <c r="H1507" s="172">
        <f>'SAISIE '!I1508</f>
        <v>0</v>
      </c>
      <c r="I1507" s="172">
        <f>'SAISIE '!J1508*$AW1507</f>
        <v>0</v>
      </c>
      <c r="J1507" s="172">
        <f>'SAISIE '!K1508*$AW1507</f>
        <v>0</v>
      </c>
      <c r="K1507" s="172">
        <f>'SAISIE '!L1508*$AW1507</f>
        <v>0</v>
      </c>
      <c r="L1507" s="172">
        <f>'SAISIE '!M1508*$AW1507</f>
        <v>0</v>
      </c>
      <c r="M1507" s="172">
        <f>'SAISIE '!N1508*$AW1507</f>
        <v>0</v>
      </c>
      <c r="N1507" s="172">
        <f>'SAISIE '!O1508*$AW1507</f>
        <v>0</v>
      </c>
      <c r="O1507" s="172">
        <f>'SAISIE '!P1508*$AW1507</f>
        <v>0</v>
      </c>
      <c r="P1507" s="172">
        <f>'SAISIE '!Q1508*$AW1507</f>
        <v>0</v>
      </c>
      <c r="Q1507" s="172">
        <f>'SAISIE '!R1508*$AW1507</f>
        <v>0</v>
      </c>
      <c r="R1507" s="172">
        <f>'SAISIE '!S1508*$AW1507</f>
        <v>0</v>
      </c>
      <c r="S1507" s="172">
        <f>'SAISIE '!T1508*$AW1507</f>
        <v>0</v>
      </c>
      <c r="T1507" s="172">
        <f>'SAISIE '!U1508*$AW1507</f>
        <v>0</v>
      </c>
      <c r="U1507" s="172">
        <f>'SAISIE '!V1508*$AW1507</f>
        <v>0</v>
      </c>
      <c r="V1507" s="172">
        <f>'SAISIE '!W1508*$AW1507</f>
        <v>0</v>
      </c>
      <c r="W1507" s="172">
        <f>'SAISIE '!X1508*$AW1507</f>
        <v>0</v>
      </c>
      <c r="X1507" s="172">
        <f>'SAISIE '!Y1508*$AW1507</f>
        <v>0</v>
      </c>
      <c r="Y1507" s="172">
        <f>'SAISIE '!Z1508*$AW1507</f>
        <v>0</v>
      </c>
      <c r="Z1507" s="172">
        <f>'SAISIE '!AA1508*$AW1507</f>
        <v>0</v>
      </c>
      <c r="AA1507" s="172">
        <f>'SAISIE '!AB1508*$AW1507</f>
        <v>0</v>
      </c>
      <c r="AB1507" s="172">
        <f>'SAISIE '!AC1508*$AW1507</f>
        <v>0</v>
      </c>
      <c r="AC1507" s="172">
        <f>'SAISIE '!AD1508*$AW1507</f>
        <v>0</v>
      </c>
      <c r="AD1507" s="172">
        <f>'SAISIE '!AE1508*$AW1507</f>
        <v>0</v>
      </c>
      <c r="AE1507" s="172">
        <f>'SAISIE '!AF1508*$AW1507</f>
        <v>0</v>
      </c>
      <c r="AF1507" s="172">
        <f>'SAISIE '!AG1508*$AW1507</f>
        <v>0</v>
      </c>
      <c r="AG1507" s="172">
        <f>'SAISIE '!AH1508*$AW1507</f>
        <v>0</v>
      </c>
      <c r="AH1507" s="172">
        <f>'SAISIE '!AI1508*$AW1507</f>
        <v>0</v>
      </c>
      <c r="AI1507" s="172">
        <f>'SAISIE '!AJ1508*$AW1507</f>
        <v>0</v>
      </c>
      <c r="AJ1507" s="172">
        <f>'SAISIE '!AK1508*$AW1507</f>
        <v>0</v>
      </c>
      <c r="AK1507" s="172">
        <f>'SAISIE '!AL1508*$AW1507</f>
        <v>0</v>
      </c>
      <c r="AL1507" s="172">
        <f>'SAISIE '!AM1508*$AW1507</f>
        <v>0</v>
      </c>
      <c r="AM1507" s="172">
        <f>'SAISIE '!AN1508*$AW1507</f>
        <v>0</v>
      </c>
      <c r="AN1507" s="172">
        <f>'SAISIE '!AO1508*$AW1507</f>
        <v>0</v>
      </c>
      <c r="AO1507" s="172">
        <f>'SAISIE '!AP1508*$AW1507</f>
        <v>0</v>
      </c>
      <c r="AP1507" s="172">
        <f>'SAISIE '!AQ1508*$AW1507</f>
        <v>0</v>
      </c>
      <c r="AQ1507" s="172">
        <f>'SAISIE '!AR1508*$AW1507</f>
        <v>0</v>
      </c>
      <c r="AR1507" s="172">
        <f>'SAISIE '!AS1508*$AW1507</f>
        <v>0</v>
      </c>
      <c r="AS1507" s="172">
        <f>'SAISIE '!AT1508*$AW1507</f>
        <v>0</v>
      </c>
      <c r="AT1507" s="172">
        <f>'SAISIE '!AU1508*$AW1507</f>
        <v>0</v>
      </c>
      <c r="AU1507" s="172">
        <f>'SAISIE '!AV1508*$AW1507</f>
        <v>0</v>
      </c>
      <c r="AV1507" s="172">
        <f>'SAISIE '!AW1508*$AW1507</f>
        <v>0</v>
      </c>
      <c r="AW1507" s="172">
        <f>'SAISIE '!AX1508</f>
        <v>0</v>
      </c>
    </row>
    <row r="1508" spans="1:49" ht="15.75">
      <c r="A1508" s="172">
        <f>'SAISIE '!B1509</f>
        <v>0</v>
      </c>
      <c r="B1508" s="172">
        <f>'SAISIE '!C1509</f>
        <v>0</v>
      </c>
      <c r="C1508" s="172">
        <f>'SAISIE '!D1509</f>
        <v>0</v>
      </c>
      <c r="D1508" s="172">
        <f>'SAISIE '!E1509</f>
        <v>0</v>
      </c>
      <c r="E1508" s="174">
        <f>'SAISIE '!F1509</f>
        <v>0</v>
      </c>
      <c r="F1508" s="172">
        <f>'SAISIE '!G1509</f>
        <v>0</v>
      </c>
      <c r="G1508" s="172">
        <f>'SAISIE '!H1509</f>
        <v>0</v>
      </c>
      <c r="H1508" s="172">
        <f>'SAISIE '!I1509</f>
        <v>0</v>
      </c>
      <c r="I1508" s="172">
        <f>'SAISIE '!J1509*$AW1508</f>
        <v>0</v>
      </c>
      <c r="J1508" s="172">
        <f>'SAISIE '!K1509*$AW1508</f>
        <v>0</v>
      </c>
      <c r="K1508" s="172">
        <f>'SAISIE '!L1509*$AW1508</f>
        <v>0</v>
      </c>
      <c r="L1508" s="172">
        <f>'SAISIE '!M1509*$AW1508</f>
        <v>0</v>
      </c>
      <c r="M1508" s="172">
        <f>'SAISIE '!N1509*$AW1508</f>
        <v>0</v>
      </c>
      <c r="N1508" s="172">
        <f>'SAISIE '!O1509*$AW1508</f>
        <v>0</v>
      </c>
      <c r="O1508" s="172">
        <f>'SAISIE '!P1509*$AW1508</f>
        <v>0</v>
      </c>
      <c r="P1508" s="172">
        <f>'SAISIE '!Q1509*$AW1508</f>
        <v>0</v>
      </c>
      <c r="Q1508" s="172">
        <f>'SAISIE '!R1509*$AW1508</f>
        <v>0</v>
      </c>
      <c r="R1508" s="172">
        <f>'SAISIE '!S1509*$AW1508</f>
        <v>0</v>
      </c>
      <c r="S1508" s="172">
        <f>'SAISIE '!T1509*$AW1508</f>
        <v>0</v>
      </c>
      <c r="T1508" s="172">
        <f>'SAISIE '!U1509*$AW1508</f>
        <v>0</v>
      </c>
      <c r="U1508" s="172">
        <f>'SAISIE '!V1509*$AW1508</f>
        <v>0</v>
      </c>
      <c r="V1508" s="172">
        <f>'SAISIE '!W1509*$AW1508</f>
        <v>0</v>
      </c>
      <c r="W1508" s="172">
        <f>'SAISIE '!X1509*$AW1508</f>
        <v>0</v>
      </c>
      <c r="X1508" s="172">
        <f>'SAISIE '!Y1509*$AW1508</f>
        <v>0</v>
      </c>
      <c r="Y1508" s="172">
        <f>'SAISIE '!Z1509*$AW1508</f>
        <v>0</v>
      </c>
      <c r="Z1508" s="172">
        <f>'SAISIE '!AA1509*$AW1508</f>
        <v>0</v>
      </c>
      <c r="AA1508" s="172">
        <f>'SAISIE '!AB1509*$AW1508</f>
        <v>0</v>
      </c>
      <c r="AB1508" s="172">
        <f>'SAISIE '!AC1509*$AW1508</f>
        <v>0</v>
      </c>
      <c r="AC1508" s="172">
        <f>'SAISIE '!AD1509*$AW1508</f>
        <v>0</v>
      </c>
      <c r="AD1508" s="172">
        <f>'SAISIE '!AE1509*$AW1508</f>
        <v>0</v>
      </c>
      <c r="AE1508" s="172">
        <f>'SAISIE '!AF1509*$AW1508</f>
        <v>0</v>
      </c>
      <c r="AF1508" s="172">
        <f>'SAISIE '!AG1509*$AW1508</f>
        <v>0</v>
      </c>
      <c r="AG1508" s="172">
        <f>'SAISIE '!AH1509*$AW1508</f>
        <v>0</v>
      </c>
      <c r="AH1508" s="172">
        <f>'SAISIE '!AI1509*$AW1508</f>
        <v>0</v>
      </c>
      <c r="AI1508" s="172">
        <f>'SAISIE '!AJ1509*$AW1508</f>
        <v>0</v>
      </c>
      <c r="AJ1508" s="172">
        <f>'SAISIE '!AK1509*$AW1508</f>
        <v>0</v>
      </c>
      <c r="AK1508" s="172">
        <f>'SAISIE '!AL1509*$AW1508</f>
        <v>0</v>
      </c>
      <c r="AL1508" s="172">
        <f>'SAISIE '!AM1509*$AW1508</f>
        <v>0</v>
      </c>
      <c r="AM1508" s="172">
        <f>'SAISIE '!AN1509*$AW1508</f>
        <v>0</v>
      </c>
      <c r="AN1508" s="172">
        <f>'SAISIE '!AO1509*$AW1508</f>
        <v>0</v>
      </c>
      <c r="AO1508" s="172">
        <f>'SAISIE '!AP1509*$AW1508</f>
        <v>0</v>
      </c>
      <c r="AP1508" s="172">
        <f>'SAISIE '!AQ1509*$AW1508</f>
        <v>0</v>
      </c>
      <c r="AQ1508" s="172">
        <f>'SAISIE '!AR1509*$AW1508</f>
        <v>0</v>
      </c>
      <c r="AR1508" s="172">
        <f>'SAISIE '!AS1509*$AW1508</f>
        <v>0</v>
      </c>
      <c r="AS1508" s="172">
        <f>'SAISIE '!AT1509*$AW1508</f>
        <v>0</v>
      </c>
      <c r="AT1508" s="172">
        <f>'SAISIE '!AU1509*$AW1508</f>
        <v>0</v>
      </c>
      <c r="AU1508" s="172">
        <f>'SAISIE '!AV1509*$AW1508</f>
        <v>0</v>
      </c>
      <c r="AV1508" s="172">
        <f>'SAISIE '!AW1509*$AW1508</f>
        <v>0</v>
      </c>
      <c r="AW1508" s="172">
        <f>'SAISIE '!AX1509</f>
        <v>0</v>
      </c>
    </row>
    <row r="1509" spans="1:49" ht="15.75">
      <c r="A1509" s="172">
        <f>'SAISIE '!B1510</f>
        <v>0</v>
      </c>
      <c r="B1509" s="172">
        <f>'SAISIE '!C1510</f>
        <v>0</v>
      </c>
      <c r="C1509" s="172">
        <f>'SAISIE '!D1510</f>
        <v>0</v>
      </c>
      <c r="D1509" s="172">
        <f>'SAISIE '!E1510</f>
        <v>0</v>
      </c>
      <c r="E1509" s="174">
        <f>'SAISIE '!F1510</f>
        <v>0</v>
      </c>
      <c r="F1509" s="172">
        <f>'SAISIE '!G1510</f>
        <v>0</v>
      </c>
      <c r="G1509" s="172">
        <f>'SAISIE '!H1510</f>
        <v>0</v>
      </c>
      <c r="H1509" s="172">
        <f>'SAISIE '!I1510</f>
        <v>0</v>
      </c>
      <c r="I1509" s="172">
        <f>'SAISIE '!J1510*$AW1509</f>
        <v>0</v>
      </c>
      <c r="J1509" s="172">
        <f>'SAISIE '!K1510*$AW1509</f>
        <v>0</v>
      </c>
      <c r="K1509" s="172">
        <f>'SAISIE '!L1510*$AW1509</f>
        <v>0</v>
      </c>
      <c r="L1509" s="172">
        <f>'SAISIE '!M1510*$AW1509</f>
        <v>0</v>
      </c>
      <c r="M1509" s="172">
        <f>'SAISIE '!N1510*$AW1509</f>
        <v>0</v>
      </c>
      <c r="N1509" s="172">
        <f>'SAISIE '!O1510*$AW1509</f>
        <v>0</v>
      </c>
      <c r="O1509" s="172">
        <f>'SAISIE '!P1510*$AW1509</f>
        <v>0</v>
      </c>
      <c r="P1509" s="172">
        <f>'SAISIE '!Q1510*$AW1509</f>
        <v>0</v>
      </c>
      <c r="Q1509" s="172">
        <f>'SAISIE '!R1510*$AW1509</f>
        <v>0</v>
      </c>
      <c r="R1509" s="172">
        <f>'SAISIE '!S1510*$AW1509</f>
        <v>0</v>
      </c>
      <c r="S1509" s="172">
        <f>'SAISIE '!T1510*$AW1509</f>
        <v>0</v>
      </c>
      <c r="T1509" s="172">
        <f>'SAISIE '!U1510*$AW1509</f>
        <v>0</v>
      </c>
      <c r="U1509" s="172">
        <f>'SAISIE '!V1510*$AW1509</f>
        <v>0</v>
      </c>
      <c r="V1509" s="172">
        <f>'SAISIE '!W1510*$AW1509</f>
        <v>0</v>
      </c>
      <c r="W1509" s="172">
        <f>'SAISIE '!X1510*$AW1509</f>
        <v>0</v>
      </c>
      <c r="X1509" s="172">
        <f>'SAISIE '!Y1510*$AW1509</f>
        <v>0</v>
      </c>
      <c r="Y1509" s="172">
        <f>'SAISIE '!Z1510*$AW1509</f>
        <v>0</v>
      </c>
      <c r="Z1509" s="172">
        <f>'SAISIE '!AA1510*$AW1509</f>
        <v>0</v>
      </c>
      <c r="AA1509" s="172">
        <f>'SAISIE '!AB1510*$AW1509</f>
        <v>0</v>
      </c>
      <c r="AB1509" s="172">
        <f>'SAISIE '!AC1510*$AW1509</f>
        <v>0</v>
      </c>
      <c r="AC1509" s="172">
        <f>'SAISIE '!AD1510*$AW1509</f>
        <v>0</v>
      </c>
      <c r="AD1509" s="172">
        <f>'SAISIE '!AE1510*$AW1509</f>
        <v>0</v>
      </c>
      <c r="AE1509" s="172">
        <f>'SAISIE '!AF1510*$AW1509</f>
        <v>0</v>
      </c>
      <c r="AF1509" s="172">
        <f>'SAISIE '!AG1510*$AW1509</f>
        <v>0</v>
      </c>
      <c r="AG1509" s="172">
        <f>'SAISIE '!AH1510*$AW1509</f>
        <v>0</v>
      </c>
      <c r="AH1509" s="172">
        <f>'SAISIE '!AI1510*$AW1509</f>
        <v>0</v>
      </c>
      <c r="AI1509" s="172">
        <f>'SAISIE '!AJ1510*$AW1509</f>
        <v>0</v>
      </c>
      <c r="AJ1509" s="172">
        <f>'SAISIE '!AK1510*$AW1509</f>
        <v>0</v>
      </c>
      <c r="AK1509" s="172">
        <f>'SAISIE '!AL1510*$AW1509</f>
        <v>0</v>
      </c>
      <c r="AL1509" s="172">
        <f>'SAISIE '!AM1510*$AW1509</f>
        <v>0</v>
      </c>
      <c r="AM1509" s="172">
        <f>'SAISIE '!AN1510*$AW1509</f>
        <v>0</v>
      </c>
      <c r="AN1509" s="172">
        <f>'SAISIE '!AO1510*$AW1509</f>
        <v>0</v>
      </c>
      <c r="AO1509" s="172">
        <f>'SAISIE '!AP1510*$AW1509</f>
        <v>0</v>
      </c>
      <c r="AP1509" s="172">
        <f>'SAISIE '!AQ1510*$AW1509</f>
        <v>0</v>
      </c>
      <c r="AQ1509" s="172">
        <f>'SAISIE '!AR1510*$AW1509</f>
        <v>0</v>
      </c>
      <c r="AR1509" s="172">
        <f>'SAISIE '!AS1510*$AW1509</f>
        <v>0</v>
      </c>
      <c r="AS1509" s="172">
        <f>'SAISIE '!AT1510*$AW1509</f>
        <v>0</v>
      </c>
      <c r="AT1509" s="172">
        <f>'SAISIE '!AU1510*$AW1509</f>
        <v>0</v>
      </c>
      <c r="AU1509" s="172">
        <f>'SAISIE '!AV1510*$AW1509</f>
        <v>0</v>
      </c>
      <c r="AV1509" s="172">
        <f>'SAISIE '!AW1510*$AW1509</f>
        <v>0</v>
      </c>
      <c r="AW1509" s="172">
        <f>'SAISIE '!AX1510</f>
        <v>0</v>
      </c>
    </row>
    <row r="1510" spans="1:49" ht="15.75">
      <c r="A1510" s="172">
        <f>'SAISIE '!B1511</f>
        <v>0</v>
      </c>
      <c r="B1510" s="172">
        <f>'SAISIE '!C1511</f>
        <v>0</v>
      </c>
      <c r="C1510" s="172">
        <f>'SAISIE '!D1511</f>
        <v>0</v>
      </c>
      <c r="D1510" s="172">
        <f>'SAISIE '!E1511</f>
        <v>0</v>
      </c>
      <c r="E1510" s="174">
        <f>'SAISIE '!F1511</f>
        <v>0</v>
      </c>
      <c r="F1510" s="172">
        <f>'SAISIE '!G1511</f>
        <v>0</v>
      </c>
      <c r="G1510" s="172">
        <f>'SAISIE '!H1511</f>
        <v>0</v>
      </c>
      <c r="H1510" s="172">
        <f>'SAISIE '!I1511</f>
        <v>0</v>
      </c>
      <c r="I1510" s="172">
        <f>'SAISIE '!J1511*$AW1510</f>
        <v>0</v>
      </c>
      <c r="J1510" s="172">
        <f>'SAISIE '!K1511*$AW1510</f>
        <v>0</v>
      </c>
      <c r="K1510" s="172">
        <f>'SAISIE '!L1511*$AW1510</f>
        <v>0</v>
      </c>
      <c r="L1510" s="172">
        <f>'SAISIE '!M1511*$AW1510</f>
        <v>0</v>
      </c>
      <c r="M1510" s="172">
        <f>'SAISIE '!N1511*$AW1510</f>
        <v>0</v>
      </c>
      <c r="N1510" s="172">
        <f>'SAISIE '!O1511*$AW1510</f>
        <v>0</v>
      </c>
      <c r="O1510" s="172">
        <f>'SAISIE '!P1511*$AW1510</f>
        <v>0</v>
      </c>
      <c r="P1510" s="172">
        <f>'SAISIE '!Q1511*$AW1510</f>
        <v>0</v>
      </c>
      <c r="Q1510" s="172">
        <f>'SAISIE '!R1511*$AW1510</f>
        <v>0</v>
      </c>
      <c r="R1510" s="172">
        <f>'SAISIE '!S1511*$AW1510</f>
        <v>0</v>
      </c>
      <c r="S1510" s="172">
        <f>'SAISIE '!T1511*$AW1510</f>
        <v>0</v>
      </c>
      <c r="T1510" s="172">
        <f>'SAISIE '!U1511*$AW1510</f>
        <v>0</v>
      </c>
      <c r="U1510" s="172">
        <f>'SAISIE '!V1511*$AW1510</f>
        <v>0</v>
      </c>
      <c r="V1510" s="172">
        <f>'SAISIE '!W1511*$AW1510</f>
        <v>0</v>
      </c>
      <c r="W1510" s="172">
        <f>'SAISIE '!X1511*$AW1510</f>
        <v>0</v>
      </c>
      <c r="X1510" s="172">
        <f>'SAISIE '!Y1511*$AW1510</f>
        <v>0</v>
      </c>
      <c r="Y1510" s="172">
        <f>'SAISIE '!Z1511*$AW1510</f>
        <v>0</v>
      </c>
      <c r="Z1510" s="172">
        <f>'SAISIE '!AA1511*$AW1510</f>
        <v>0</v>
      </c>
      <c r="AA1510" s="172">
        <f>'SAISIE '!AB1511*$AW1510</f>
        <v>0</v>
      </c>
      <c r="AB1510" s="172">
        <f>'SAISIE '!AC1511*$AW1510</f>
        <v>0</v>
      </c>
      <c r="AC1510" s="172">
        <f>'SAISIE '!AD1511*$AW1510</f>
        <v>0</v>
      </c>
      <c r="AD1510" s="172">
        <f>'SAISIE '!AE1511*$AW1510</f>
        <v>0</v>
      </c>
      <c r="AE1510" s="172">
        <f>'SAISIE '!AF1511*$AW1510</f>
        <v>0</v>
      </c>
      <c r="AF1510" s="172">
        <f>'SAISIE '!AG1511*$AW1510</f>
        <v>0</v>
      </c>
      <c r="AG1510" s="172">
        <f>'SAISIE '!AH1511*$AW1510</f>
        <v>0</v>
      </c>
      <c r="AH1510" s="172">
        <f>'SAISIE '!AI1511*$AW1510</f>
        <v>0</v>
      </c>
      <c r="AI1510" s="172">
        <f>'SAISIE '!AJ1511*$AW1510</f>
        <v>0</v>
      </c>
      <c r="AJ1510" s="172">
        <f>'SAISIE '!AK1511*$AW1510</f>
        <v>0</v>
      </c>
      <c r="AK1510" s="172">
        <f>'SAISIE '!AL1511*$AW1510</f>
        <v>0</v>
      </c>
      <c r="AL1510" s="172">
        <f>'SAISIE '!AM1511*$AW1510</f>
        <v>0</v>
      </c>
      <c r="AM1510" s="172">
        <f>'SAISIE '!AN1511*$AW1510</f>
        <v>0</v>
      </c>
      <c r="AN1510" s="172">
        <f>'SAISIE '!AO1511*$AW1510</f>
        <v>0</v>
      </c>
      <c r="AO1510" s="172">
        <f>'SAISIE '!AP1511*$AW1510</f>
        <v>0</v>
      </c>
      <c r="AP1510" s="172">
        <f>'SAISIE '!AQ1511*$AW1510</f>
        <v>0</v>
      </c>
      <c r="AQ1510" s="172">
        <f>'SAISIE '!AR1511*$AW1510</f>
        <v>0</v>
      </c>
      <c r="AR1510" s="172">
        <f>'SAISIE '!AS1511*$AW1510</f>
        <v>0</v>
      </c>
      <c r="AS1510" s="172">
        <f>'SAISIE '!AT1511*$AW1510</f>
        <v>0</v>
      </c>
      <c r="AT1510" s="172">
        <f>'SAISIE '!AU1511*$AW1510</f>
        <v>0</v>
      </c>
      <c r="AU1510" s="172">
        <f>'SAISIE '!AV1511*$AW1510</f>
        <v>0</v>
      </c>
      <c r="AV1510" s="172">
        <f>'SAISIE '!AW1511*$AW1510</f>
        <v>0</v>
      </c>
      <c r="AW1510" s="172">
        <f>'SAISIE '!AX1511</f>
        <v>0</v>
      </c>
    </row>
    <row r="1511" spans="1:49" ht="15.75">
      <c r="A1511" s="172">
        <f>'SAISIE '!B1512</f>
        <v>0</v>
      </c>
      <c r="B1511" s="172">
        <f>'SAISIE '!C1512</f>
        <v>0</v>
      </c>
      <c r="C1511" s="172">
        <f>'SAISIE '!D1512</f>
        <v>0</v>
      </c>
      <c r="D1511" s="172">
        <f>'SAISIE '!E1512</f>
        <v>0</v>
      </c>
      <c r="E1511" s="174">
        <f>'SAISIE '!F1512</f>
        <v>0</v>
      </c>
      <c r="F1511" s="172">
        <f>'SAISIE '!G1512</f>
        <v>0</v>
      </c>
      <c r="G1511" s="172">
        <f>'SAISIE '!H1512</f>
        <v>0</v>
      </c>
      <c r="H1511" s="172">
        <f>'SAISIE '!I1512</f>
        <v>0</v>
      </c>
      <c r="I1511" s="172">
        <f>'SAISIE '!J1512*$AW1511</f>
        <v>0</v>
      </c>
      <c r="J1511" s="172">
        <f>'SAISIE '!K1512*$AW1511</f>
        <v>0</v>
      </c>
      <c r="K1511" s="172">
        <f>'SAISIE '!L1512*$AW1511</f>
        <v>0</v>
      </c>
      <c r="L1511" s="172">
        <f>'SAISIE '!M1512*$AW1511</f>
        <v>0</v>
      </c>
      <c r="M1511" s="172">
        <f>'SAISIE '!N1512*$AW1511</f>
        <v>0</v>
      </c>
      <c r="N1511" s="172">
        <f>'SAISIE '!O1512*$AW1511</f>
        <v>0</v>
      </c>
      <c r="O1511" s="172">
        <f>'SAISIE '!P1512*$AW1511</f>
        <v>0</v>
      </c>
      <c r="P1511" s="172">
        <f>'SAISIE '!Q1512*$AW1511</f>
        <v>0</v>
      </c>
      <c r="Q1511" s="172">
        <f>'SAISIE '!R1512*$AW1511</f>
        <v>0</v>
      </c>
      <c r="R1511" s="172">
        <f>'SAISIE '!S1512*$AW1511</f>
        <v>0</v>
      </c>
      <c r="S1511" s="172">
        <f>'SAISIE '!T1512*$AW1511</f>
        <v>0</v>
      </c>
      <c r="T1511" s="172">
        <f>'SAISIE '!U1512*$AW1511</f>
        <v>0</v>
      </c>
      <c r="U1511" s="172">
        <f>'SAISIE '!V1512*$AW1511</f>
        <v>0</v>
      </c>
      <c r="V1511" s="172">
        <f>'SAISIE '!W1512*$AW1511</f>
        <v>0</v>
      </c>
      <c r="W1511" s="172">
        <f>'SAISIE '!X1512*$AW1511</f>
        <v>0</v>
      </c>
      <c r="X1511" s="172">
        <f>'SAISIE '!Y1512*$AW1511</f>
        <v>0</v>
      </c>
      <c r="Y1511" s="172">
        <f>'SAISIE '!Z1512*$AW1511</f>
        <v>0</v>
      </c>
      <c r="Z1511" s="172">
        <f>'SAISIE '!AA1512*$AW1511</f>
        <v>0</v>
      </c>
      <c r="AA1511" s="172">
        <f>'SAISIE '!AB1512*$AW1511</f>
        <v>0</v>
      </c>
      <c r="AB1511" s="172">
        <f>'SAISIE '!AC1512*$AW1511</f>
        <v>0</v>
      </c>
      <c r="AC1511" s="172">
        <f>'SAISIE '!AD1512*$AW1511</f>
        <v>0</v>
      </c>
      <c r="AD1511" s="172">
        <f>'SAISIE '!AE1512*$AW1511</f>
        <v>0</v>
      </c>
      <c r="AE1511" s="172">
        <f>'SAISIE '!AF1512*$AW1511</f>
        <v>0</v>
      </c>
      <c r="AF1511" s="172">
        <f>'SAISIE '!AG1512*$AW1511</f>
        <v>0</v>
      </c>
      <c r="AG1511" s="172">
        <f>'SAISIE '!AH1512*$AW1511</f>
        <v>0</v>
      </c>
      <c r="AH1511" s="172">
        <f>'SAISIE '!AI1512*$AW1511</f>
        <v>0</v>
      </c>
      <c r="AI1511" s="172">
        <f>'SAISIE '!AJ1512*$AW1511</f>
        <v>0</v>
      </c>
      <c r="AJ1511" s="172">
        <f>'SAISIE '!AK1512*$AW1511</f>
        <v>0</v>
      </c>
      <c r="AK1511" s="172">
        <f>'SAISIE '!AL1512*$AW1511</f>
        <v>0</v>
      </c>
      <c r="AL1511" s="172">
        <f>'SAISIE '!AM1512*$AW1511</f>
        <v>0</v>
      </c>
      <c r="AM1511" s="172">
        <f>'SAISIE '!AN1512*$AW1511</f>
        <v>0</v>
      </c>
      <c r="AN1511" s="172">
        <f>'SAISIE '!AO1512*$AW1511</f>
        <v>0</v>
      </c>
      <c r="AO1511" s="172">
        <f>'SAISIE '!AP1512*$AW1511</f>
        <v>0</v>
      </c>
      <c r="AP1511" s="172">
        <f>'SAISIE '!AQ1512*$AW1511</f>
        <v>0</v>
      </c>
      <c r="AQ1511" s="172">
        <f>'SAISIE '!AR1512*$AW1511</f>
        <v>0</v>
      </c>
      <c r="AR1511" s="172">
        <f>'SAISIE '!AS1512*$AW1511</f>
        <v>0</v>
      </c>
      <c r="AS1511" s="172">
        <f>'SAISIE '!AT1512*$AW1511</f>
        <v>0</v>
      </c>
      <c r="AT1511" s="172">
        <f>'SAISIE '!AU1512*$AW1511</f>
        <v>0</v>
      </c>
      <c r="AU1511" s="172">
        <f>'SAISIE '!AV1512*$AW1511</f>
        <v>0</v>
      </c>
      <c r="AV1511" s="172">
        <f>'SAISIE '!AW1512*$AW1511</f>
        <v>0</v>
      </c>
      <c r="AW1511" s="172">
        <f>'SAISIE '!AX1512</f>
        <v>0</v>
      </c>
    </row>
    <row r="1512" spans="1:49" ht="15.75">
      <c r="A1512" s="172">
        <f>'SAISIE '!B1513</f>
        <v>0</v>
      </c>
      <c r="B1512" s="172">
        <f>'SAISIE '!C1513</f>
        <v>0</v>
      </c>
      <c r="C1512" s="172">
        <f>'SAISIE '!D1513</f>
        <v>0</v>
      </c>
      <c r="D1512" s="172">
        <f>'SAISIE '!E1513</f>
        <v>0</v>
      </c>
      <c r="E1512" s="174">
        <f>'SAISIE '!F1513</f>
        <v>0</v>
      </c>
      <c r="F1512" s="172">
        <f>'SAISIE '!G1513</f>
        <v>0</v>
      </c>
      <c r="G1512" s="172">
        <f>'SAISIE '!H1513</f>
        <v>0</v>
      </c>
      <c r="H1512" s="172">
        <f>'SAISIE '!I1513</f>
        <v>0</v>
      </c>
      <c r="I1512" s="172">
        <f>'SAISIE '!J1513*$AW1512</f>
        <v>0</v>
      </c>
      <c r="J1512" s="172">
        <f>'SAISIE '!K1513*$AW1512</f>
        <v>0</v>
      </c>
      <c r="K1512" s="172">
        <f>'SAISIE '!L1513*$AW1512</f>
        <v>0</v>
      </c>
      <c r="L1512" s="172">
        <f>'SAISIE '!M1513*$AW1512</f>
        <v>0</v>
      </c>
      <c r="M1512" s="172">
        <f>'SAISIE '!N1513*$AW1512</f>
        <v>0</v>
      </c>
      <c r="N1512" s="172">
        <f>'SAISIE '!O1513*$AW1512</f>
        <v>0</v>
      </c>
      <c r="O1512" s="172">
        <f>'SAISIE '!P1513*$AW1512</f>
        <v>0</v>
      </c>
      <c r="P1512" s="172">
        <f>'SAISIE '!Q1513*$AW1512</f>
        <v>0</v>
      </c>
      <c r="Q1512" s="172">
        <f>'SAISIE '!R1513*$AW1512</f>
        <v>0</v>
      </c>
      <c r="R1512" s="172">
        <f>'SAISIE '!S1513*$AW1512</f>
        <v>0</v>
      </c>
      <c r="S1512" s="172">
        <f>'SAISIE '!T1513*$AW1512</f>
        <v>0</v>
      </c>
      <c r="T1512" s="172">
        <f>'SAISIE '!U1513*$AW1512</f>
        <v>0</v>
      </c>
      <c r="U1512" s="172">
        <f>'SAISIE '!V1513*$AW1512</f>
        <v>0</v>
      </c>
      <c r="V1512" s="172">
        <f>'SAISIE '!W1513*$AW1512</f>
        <v>0</v>
      </c>
      <c r="W1512" s="172">
        <f>'SAISIE '!X1513*$AW1512</f>
        <v>0</v>
      </c>
      <c r="X1512" s="172">
        <f>'SAISIE '!Y1513*$AW1512</f>
        <v>0</v>
      </c>
      <c r="Y1512" s="172">
        <f>'SAISIE '!Z1513*$AW1512</f>
        <v>0</v>
      </c>
      <c r="Z1512" s="172">
        <f>'SAISIE '!AA1513*$AW1512</f>
        <v>0</v>
      </c>
      <c r="AA1512" s="172">
        <f>'SAISIE '!AB1513*$AW1512</f>
        <v>0</v>
      </c>
      <c r="AB1512" s="172">
        <f>'SAISIE '!AC1513*$AW1512</f>
        <v>0</v>
      </c>
      <c r="AC1512" s="172">
        <f>'SAISIE '!AD1513*$AW1512</f>
        <v>0</v>
      </c>
      <c r="AD1512" s="172">
        <f>'SAISIE '!AE1513*$AW1512</f>
        <v>0</v>
      </c>
      <c r="AE1512" s="172">
        <f>'SAISIE '!AF1513*$AW1512</f>
        <v>0</v>
      </c>
      <c r="AF1512" s="172">
        <f>'SAISIE '!AG1513*$AW1512</f>
        <v>0</v>
      </c>
      <c r="AG1512" s="172">
        <f>'SAISIE '!AH1513*$AW1512</f>
        <v>0</v>
      </c>
      <c r="AH1512" s="172">
        <f>'SAISIE '!AI1513*$AW1512</f>
        <v>0</v>
      </c>
      <c r="AI1512" s="172">
        <f>'SAISIE '!AJ1513*$AW1512</f>
        <v>0</v>
      </c>
      <c r="AJ1512" s="172">
        <f>'SAISIE '!AK1513*$AW1512</f>
        <v>0</v>
      </c>
      <c r="AK1512" s="172">
        <f>'SAISIE '!AL1513*$AW1512</f>
        <v>0</v>
      </c>
      <c r="AL1512" s="172">
        <f>'SAISIE '!AM1513*$AW1512</f>
        <v>0</v>
      </c>
      <c r="AM1512" s="172">
        <f>'SAISIE '!AN1513*$AW1512</f>
        <v>0</v>
      </c>
      <c r="AN1512" s="172">
        <f>'SAISIE '!AO1513*$AW1512</f>
        <v>0</v>
      </c>
      <c r="AO1512" s="172">
        <f>'SAISIE '!AP1513*$AW1512</f>
        <v>0</v>
      </c>
      <c r="AP1512" s="172">
        <f>'SAISIE '!AQ1513*$AW1512</f>
        <v>0</v>
      </c>
      <c r="AQ1512" s="172">
        <f>'SAISIE '!AR1513*$AW1512</f>
        <v>0</v>
      </c>
      <c r="AR1512" s="172">
        <f>'SAISIE '!AS1513*$AW1512</f>
        <v>0</v>
      </c>
      <c r="AS1512" s="172">
        <f>'SAISIE '!AT1513*$AW1512</f>
        <v>0</v>
      </c>
      <c r="AT1512" s="172">
        <f>'SAISIE '!AU1513*$AW1512</f>
        <v>0</v>
      </c>
      <c r="AU1512" s="172">
        <f>'SAISIE '!AV1513*$AW1512</f>
        <v>0</v>
      </c>
      <c r="AV1512" s="172">
        <f>'SAISIE '!AW1513*$AW1512</f>
        <v>0</v>
      </c>
      <c r="AW1512" s="172">
        <f>'SAISIE '!AX1513</f>
        <v>0</v>
      </c>
    </row>
    <row r="1513" spans="1:49" ht="15.75">
      <c r="A1513" s="172">
        <f>'SAISIE '!B1514</f>
        <v>0</v>
      </c>
      <c r="B1513" s="172">
        <f>'SAISIE '!C1514</f>
        <v>0</v>
      </c>
      <c r="C1513" s="172">
        <f>'SAISIE '!D1514</f>
        <v>0</v>
      </c>
      <c r="D1513" s="172">
        <f>'SAISIE '!E1514</f>
        <v>0</v>
      </c>
      <c r="E1513" s="174">
        <f>'SAISIE '!F1514</f>
        <v>0</v>
      </c>
      <c r="F1513" s="172">
        <f>'SAISIE '!G1514</f>
        <v>0</v>
      </c>
      <c r="G1513" s="172">
        <f>'SAISIE '!H1514</f>
        <v>0</v>
      </c>
      <c r="H1513" s="172">
        <f>'SAISIE '!I1514</f>
        <v>0</v>
      </c>
      <c r="I1513" s="172">
        <f>'SAISIE '!J1514*$AW1513</f>
        <v>0</v>
      </c>
      <c r="J1513" s="172">
        <f>'SAISIE '!K1514*$AW1513</f>
        <v>0</v>
      </c>
      <c r="K1513" s="172">
        <f>'SAISIE '!L1514*$AW1513</f>
        <v>0</v>
      </c>
      <c r="L1513" s="172">
        <f>'SAISIE '!M1514*$AW1513</f>
        <v>0</v>
      </c>
      <c r="M1513" s="172">
        <f>'SAISIE '!N1514*$AW1513</f>
        <v>0</v>
      </c>
      <c r="N1513" s="172">
        <f>'SAISIE '!O1514*$AW1513</f>
        <v>0</v>
      </c>
      <c r="O1513" s="172">
        <f>'SAISIE '!P1514*$AW1513</f>
        <v>0</v>
      </c>
      <c r="P1513" s="172">
        <f>'SAISIE '!Q1514*$AW1513</f>
        <v>0</v>
      </c>
      <c r="Q1513" s="172">
        <f>'SAISIE '!R1514*$AW1513</f>
        <v>0</v>
      </c>
      <c r="R1513" s="172">
        <f>'SAISIE '!S1514*$AW1513</f>
        <v>0</v>
      </c>
      <c r="S1513" s="172">
        <f>'SAISIE '!T1514*$AW1513</f>
        <v>0</v>
      </c>
      <c r="T1513" s="172">
        <f>'SAISIE '!U1514*$AW1513</f>
        <v>0</v>
      </c>
      <c r="U1513" s="172">
        <f>'SAISIE '!V1514*$AW1513</f>
        <v>0</v>
      </c>
      <c r="V1513" s="172">
        <f>'SAISIE '!W1514*$AW1513</f>
        <v>0</v>
      </c>
      <c r="W1513" s="172">
        <f>'SAISIE '!X1514*$AW1513</f>
        <v>0</v>
      </c>
      <c r="X1513" s="172">
        <f>'SAISIE '!Y1514*$AW1513</f>
        <v>0</v>
      </c>
      <c r="Y1513" s="172">
        <f>'SAISIE '!Z1514*$AW1513</f>
        <v>0</v>
      </c>
      <c r="Z1513" s="172">
        <f>'SAISIE '!AA1514*$AW1513</f>
        <v>0</v>
      </c>
      <c r="AA1513" s="172">
        <f>'SAISIE '!AB1514*$AW1513</f>
        <v>0</v>
      </c>
      <c r="AB1513" s="172">
        <f>'SAISIE '!AC1514*$AW1513</f>
        <v>0</v>
      </c>
      <c r="AC1513" s="172">
        <f>'SAISIE '!AD1514*$AW1513</f>
        <v>0</v>
      </c>
      <c r="AD1513" s="172">
        <f>'SAISIE '!AE1514*$AW1513</f>
        <v>0</v>
      </c>
      <c r="AE1513" s="172">
        <f>'SAISIE '!AF1514*$AW1513</f>
        <v>0</v>
      </c>
      <c r="AF1513" s="172">
        <f>'SAISIE '!AG1514*$AW1513</f>
        <v>0</v>
      </c>
      <c r="AG1513" s="172">
        <f>'SAISIE '!AH1514*$AW1513</f>
        <v>0</v>
      </c>
      <c r="AH1513" s="172">
        <f>'SAISIE '!AI1514*$AW1513</f>
        <v>0</v>
      </c>
      <c r="AI1513" s="172">
        <f>'SAISIE '!AJ1514*$AW1513</f>
        <v>0</v>
      </c>
      <c r="AJ1513" s="172">
        <f>'SAISIE '!AK1514*$AW1513</f>
        <v>0</v>
      </c>
      <c r="AK1513" s="172">
        <f>'SAISIE '!AL1514*$AW1513</f>
        <v>0</v>
      </c>
      <c r="AL1513" s="172">
        <f>'SAISIE '!AM1514*$AW1513</f>
        <v>0</v>
      </c>
      <c r="AM1513" s="172">
        <f>'SAISIE '!AN1514*$AW1513</f>
        <v>0</v>
      </c>
      <c r="AN1513" s="172">
        <f>'SAISIE '!AO1514*$AW1513</f>
        <v>0</v>
      </c>
      <c r="AO1513" s="172">
        <f>'SAISIE '!AP1514*$AW1513</f>
        <v>0</v>
      </c>
      <c r="AP1513" s="172">
        <f>'SAISIE '!AQ1514*$AW1513</f>
        <v>0</v>
      </c>
      <c r="AQ1513" s="172">
        <f>'SAISIE '!AR1514*$AW1513</f>
        <v>0</v>
      </c>
      <c r="AR1513" s="172">
        <f>'SAISIE '!AS1514*$AW1513</f>
        <v>0</v>
      </c>
      <c r="AS1513" s="172">
        <f>'SAISIE '!AT1514*$AW1513</f>
        <v>0</v>
      </c>
      <c r="AT1513" s="172">
        <f>'SAISIE '!AU1514*$AW1513</f>
        <v>0</v>
      </c>
      <c r="AU1513" s="172">
        <f>'SAISIE '!AV1514*$AW1513</f>
        <v>0</v>
      </c>
      <c r="AV1513" s="172">
        <f>'SAISIE '!AW1514*$AW1513</f>
        <v>0</v>
      </c>
      <c r="AW1513" s="172">
        <f>'SAISIE '!AX1514</f>
        <v>0</v>
      </c>
    </row>
    <row r="1514" spans="1:49" ht="15.75">
      <c r="A1514" s="172">
        <f>'SAISIE '!B1515</f>
        <v>0</v>
      </c>
      <c r="B1514" s="172">
        <f>'SAISIE '!C1515</f>
        <v>0</v>
      </c>
      <c r="C1514" s="172">
        <f>'SAISIE '!D1515</f>
        <v>0</v>
      </c>
      <c r="D1514" s="172">
        <f>'SAISIE '!E1515</f>
        <v>0</v>
      </c>
      <c r="E1514" s="174">
        <f>'SAISIE '!F1515</f>
        <v>0</v>
      </c>
      <c r="F1514" s="172">
        <f>'SAISIE '!G1515</f>
        <v>0</v>
      </c>
      <c r="G1514" s="172">
        <f>'SAISIE '!H1515</f>
        <v>0</v>
      </c>
      <c r="H1514" s="172">
        <f>'SAISIE '!I1515</f>
        <v>0</v>
      </c>
      <c r="I1514" s="172">
        <f>'SAISIE '!J1515*$AW1514</f>
        <v>0</v>
      </c>
      <c r="J1514" s="172">
        <f>'SAISIE '!K1515*$AW1514</f>
        <v>0</v>
      </c>
      <c r="K1514" s="172">
        <f>'SAISIE '!L1515*$AW1514</f>
        <v>0</v>
      </c>
      <c r="L1514" s="172">
        <f>'SAISIE '!M1515*$AW1514</f>
        <v>0</v>
      </c>
      <c r="M1514" s="172">
        <f>'SAISIE '!N1515*$AW1514</f>
        <v>0</v>
      </c>
      <c r="N1514" s="172">
        <f>'SAISIE '!O1515*$AW1514</f>
        <v>0</v>
      </c>
      <c r="O1514" s="172">
        <f>'SAISIE '!P1515*$AW1514</f>
        <v>0</v>
      </c>
      <c r="P1514" s="172">
        <f>'SAISIE '!Q1515*$AW1514</f>
        <v>0</v>
      </c>
      <c r="Q1514" s="172">
        <f>'SAISIE '!R1515*$AW1514</f>
        <v>0</v>
      </c>
      <c r="R1514" s="172">
        <f>'SAISIE '!S1515*$AW1514</f>
        <v>0</v>
      </c>
      <c r="S1514" s="172">
        <f>'SAISIE '!T1515*$AW1514</f>
        <v>0</v>
      </c>
      <c r="T1514" s="172">
        <f>'SAISIE '!U1515*$AW1514</f>
        <v>0</v>
      </c>
      <c r="U1514" s="172">
        <f>'SAISIE '!V1515*$AW1514</f>
        <v>0</v>
      </c>
      <c r="V1514" s="172">
        <f>'SAISIE '!W1515*$AW1514</f>
        <v>0</v>
      </c>
      <c r="W1514" s="172">
        <f>'SAISIE '!X1515*$AW1514</f>
        <v>0</v>
      </c>
      <c r="X1514" s="172">
        <f>'SAISIE '!Y1515*$AW1514</f>
        <v>0</v>
      </c>
      <c r="Y1514" s="172">
        <f>'SAISIE '!Z1515*$AW1514</f>
        <v>0</v>
      </c>
      <c r="Z1514" s="172">
        <f>'SAISIE '!AA1515*$AW1514</f>
        <v>0</v>
      </c>
      <c r="AA1514" s="172">
        <f>'SAISIE '!AB1515*$AW1514</f>
        <v>0</v>
      </c>
      <c r="AB1514" s="172">
        <f>'SAISIE '!AC1515*$AW1514</f>
        <v>0</v>
      </c>
      <c r="AC1514" s="172">
        <f>'SAISIE '!AD1515*$AW1514</f>
        <v>0</v>
      </c>
      <c r="AD1514" s="172">
        <f>'SAISIE '!AE1515*$AW1514</f>
        <v>0</v>
      </c>
      <c r="AE1514" s="172">
        <f>'SAISIE '!AF1515*$AW1514</f>
        <v>0</v>
      </c>
      <c r="AF1514" s="172">
        <f>'SAISIE '!AG1515*$AW1514</f>
        <v>0</v>
      </c>
      <c r="AG1514" s="172">
        <f>'SAISIE '!AH1515*$AW1514</f>
        <v>0</v>
      </c>
      <c r="AH1514" s="172">
        <f>'SAISIE '!AI1515*$AW1514</f>
        <v>0</v>
      </c>
      <c r="AI1514" s="172">
        <f>'SAISIE '!AJ1515*$AW1514</f>
        <v>0</v>
      </c>
      <c r="AJ1514" s="172">
        <f>'SAISIE '!AK1515*$AW1514</f>
        <v>0</v>
      </c>
      <c r="AK1514" s="172">
        <f>'SAISIE '!AL1515*$AW1514</f>
        <v>0</v>
      </c>
      <c r="AL1514" s="172">
        <f>'SAISIE '!AM1515*$AW1514</f>
        <v>0</v>
      </c>
      <c r="AM1514" s="172">
        <f>'SAISIE '!AN1515*$AW1514</f>
        <v>0</v>
      </c>
      <c r="AN1514" s="172">
        <f>'SAISIE '!AO1515*$AW1514</f>
        <v>0</v>
      </c>
      <c r="AO1514" s="172">
        <f>'SAISIE '!AP1515*$AW1514</f>
        <v>0</v>
      </c>
      <c r="AP1514" s="172">
        <f>'SAISIE '!AQ1515*$AW1514</f>
        <v>0</v>
      </c>
      <c r="AQ1514" s="172">
        <f>'SAISIE '!AR1515*$AW1514</f>
        <v>0</v>
      </c>
      <c r="AR1514" s="172">
        <f>'SAISIE '!AS1515*$AW1514</f>
        <v>0</v>
      </c>
      <c r="AS1514" s="172">
        <f>'SAISIE '!AT1515*$AW1514</f>
        <v>0</v>
      </c>
      <c r="AT1514" s="172">
        <f>'SAISIE '!AU1515*$AW1514</f>
        <v>0</v>
      </c>
      <c r="AU1514" s="172">
        <f>'SAISIE '!AV1515*$AW1514</f>
        <v>0</v>
      </c>
      <c r="AV1514" s="172">
        <f>'SAISIE '!AW1515*$AW1514</f>
        <v>0</v>
      </c>
      <c r="AW1514" s="172">
        <f>'SAISIE '!AX1515</f>
        <v>0</v>
      </c>
    </row>
    <row r="1515" spans="1:49" ht="15.75">
      <c r="A1515" s="172">
        <f>'SAISIE '!B1516</f>
        <v>0</v>
      </c>
      <c r="B1515" s="172">
        <f>'SAISIE '!C1516</f>
        <v>0</v>
      </c>
      <c r="C1515" s="172">
        <f>'SAISIE '!D1516</f>
        <v>0</v>
      </c>
      <c r="D1515" s="172">
        <f>'SAISIE '!E1516</f>
        <v>0</v>
      </c>
      <c r="E1515" s="174">
        <f>'SAISIE '!F1516</f>
        <v>0</v>
      </c>
      <c r="F1515" s="172">
        <f>'SAISIE '!G1516</f>
        <v>0</v>
      </c>
      <c r="G1515" s="172">
        <f>'SAISIE '!H1516</f>
        <v>0</v>
      </c>
      <c r="H1515" s="172">
        <f>'SAISIE '!I1516</f>
        <v>0</v>
      </c>
      <c r="I1515" s="172">
        <f>'SAISIE '!J1516*$AW1515</f>
        <v>0</v>
      </c>
      <c r="J1515" s="172">
        <f>'SAISIE '!K1516*$AW1515</f>
        <v>0</v>
      </c>
      <c r="K1515" s="172">
        <f>'SAISIE '!L1516*$AW1515</f>
        <v>0</v>
      </c>
      <c r="L1515" s="172">
        <f>'SAISIE '!M1516*$AW1515</f>
        <v>0</v>
      </c>
      <c r="M1515" s="172">
        <f>'SAISIE '!N1516*$AW1515</f>
        <v>0</v>
      </c>
      <c r="N1515" s="172">
        <f>'SAISIE '!O1516*$AW1515</f>
        <v>0</v>
      </c>
      <c r="O1515" s="172">
        <f>'SAISIE '!P1516*$AW1515</f>
        <v>0</v>
      </c>
      <c r="P1515" s="172">
        <f>'SAISIE '!Q1516*$AW1515</f>
        <v>0</v>
      </c>
      <c r="Q1515" s="172">
        <f>'SAISIE '!R1516*$AW1515</f>
        <v>0</v>
      </c>
      <c r="R1515" s="172">
        <f>'SAISIE '!S1516*$AW1515</f>
        <v>0</v>
      </c>
      <c r="S1515" s="172">
        <f>'SAISIE '!T1516*$AW1515</f>
        <v>0</v>
      </c>
      <c r="T1515" s="172">
        <f>'SAISIE '!U1516*$AW1515</f>
        <v>0</v>
      </c>
      <c r="U1515" s="172">
        <f>'SAISIE '!V1516*$AW1515</f>
        <v>0</v>
      </c>
      <c r="V1515" s="172">
        <f>'SAISIE '!W1516*$AW1515</f>
        <v>0</v>
      </c>
      <c r="W1515" s="172">
        <f>'SAISIE '!X1516*$AW1515</f>
        <v>0</v>
      </c>
      <c r="X1515" s="172">
        <f>'SAISIE '!Y1516*$AW1515</f>
        <v>0</v>
      </c>
      <c r="Y1515" s="172">
        <f>'SAISIE '!Z1516*$AW1515</f>
        <v>0</v>
      </c>
      <c r="Z1515" s="172">
        <f>'SAISIE '!AA1516*$AW1515</f>
        <v>0</v>
      </c>
      <c r="AA1515" s="172">
        <f>'SAISIE '!AB1516*$AW1515</f>
        <v>0</v>
      </c>
      <c r="AB1515" s="172">
        <f>'SAISIE '!AC1516*$AW1515</f>
        <v>0</v>
      </c>
      <c r="AC1515" s="172">
        <f>'SAISIE '!AD1516*$AW1515</f>
        <v>0</v>
      </c>
      <c r="AD1515" s="172">
        <f>'SAISIE '!AE1516*$AW1515</f>
        <v>0</v>
      </c>
      <c r="AE1515" s="172">
        <f>'SAISIE '!AF1516*$AW1515</f>
        <v>0</v>
      </c>
      <c r="AF1515" s="172">
        <f>'SAISIE '!AG1516*$AW1515</f>
        <v>0</v>
      </c>
      <c r="AG1515" s="172">
        <f>'SAISIE '!AH1516*$AW1515</f>
        <v>0</v>
      </c>
      <c r="AH1515" s="172">
        <f>'SAISIE '!AI1516*$AW1515</f>
        <v>0</v>
      </c>
      <c r="AI1515" s="172">
        <f>'SAISIE '!AJ1516*$AW1515</f>
        <v>0</v>
      </c>
      <c r="AJ1515" s="172">
        <f>'SAISIE '!AK1516*$AW1515</f>
        <v>0</v>
      </c>
      <c r="AK1515" s="172">
        <f>'SAISIE '!AL1516*$AW1515</f>
        <v>0</v>
      </c>
      <c r="AL1515" s="172">
        <f>'SAISIE '!AM1516*$AW1515</f>
        <v>0</v>
      </c>
      <c r="AM1515" s="172">
        <f>'SAISIE '!AN1516*$AW1515</f>
        <v>0</v>
      </c>
      <c r="AN1515" s="172">
        <f>'SAISIE '!AO1516*$AW1515</f>
        <v>0</v>
      </c>
      <c r="AO1515" s="172">
        <f>'SAISIE '!AP1516*$AW1515</f>
        <v>0</v>
      </c>
      <c r="AP1515" s="172">
        <f>'SAISIE '!AQ1516*$AW1515</f>
        <v>0</v>
      </c>
      <c r="AQ1515" s="172">
        <f>'SAISIE '!AR1516*$AW1515</f>
        <v>0</v>
      </c>
      <c r="AR1515" s="172">
        <f>'SAISIE '!AS1516*$AW1515</f>
        <v>0</v>
      </c>
      <c r="AS1515" s="172">
        <f>'SAISIE '!AT1516*$AW1515</f>
        <v>0</v>
      </c>
      <c r="AT1515" s="172">
        <f>'SAISIE '!AU1516*$AW1515</f>
        <v>0</v>
      </c>
      <c r="AU1515" s="172">
        <f>'SAISIE '!AV1516*$AW1515</f>
        <v>0</v>
      </c>
      <c r="AV1515" s="172">
        <f>'SAISIE '!AW1516*$AW1515</f>
        <v>0</v>
      </c>
      <c r="AW1515" s="172">
        <f>'SAISIE '!AX1516</f>
        <v>0</v>
      </c>
    </row>
    <row r="1516" spans="1:49" ht="15.75">
      <c r="A1516" s="172">
        <f>'SAISIE '!B1517</f>
        <v>0</v>
      </c>
      <c r="B1516" s="172">
        <f>'SAISIE '!C1517</f>
        <v>0</v>
      </c>
      <c r="C1516" s="172">
        <f>'SAISIE '!D1517</f>
        <v>0</v>
      </c>
      <c r="D1516" s="172">
        <f>'SAISIE '!E1517</f>
        <v>0</v>
      </c>
      <c r="E1516" s="174">
        <f>'SAISIE '!F1517</f>
        <v>0</v>
      </c>
      <c r="F1516" s="172">
        <f>'SAISIE '!G1517</f>
        <v>0</v>
      </c>
      <c r="G1516" s="172">
        <f>'SAISIE '!H1517</f>
        <v>0</v>
      </c>
      <c r="H1516" s="172">
        <f>'SAISIE '!I1517</f>
        <v>0</v>
      </c>
      <c r="I1516" s="172">
        <f>'SAISIE '!J1517*$AW1516</f>
        <v>0</v>
      </c>
      <c r="J1516" s="172">
        <f>'SAISIE '!K1517*$AW1516</f>
        <v>0</v>
      </c>
      <c r="K1516" s="172">
        <f>'SAISIE '!L1517*$AW1516</f>
        <v>0</v>
      </c>
      <c r="L1516" s="172">
        <f>'SAISIE '!M1517*$AW1516</f>
        <v>0</v>
      </c>
      <c r="M1516" s="172">
        <f>'SAISIE '!N1517*$AW1516</f>
        <v>0</v>
      </c>
      <c r="N1516" s="172">
        <f>'SAISIE '!O1517*$AW1516</f>
        <v>0</v>
      </c>
      <c r="O1516" s="172">
        <f>'SAISIE '!P1517*$AW1516</f>
        <v>0</v>
      </c>
      <c r="P1516" s="172">
        <f>'SAISIE '!Q1517*$AW1516</f>
        <v>0</v>
      </c>
      <c r="Q1516" s="172">
        <f>'SAISIE '!R1517*$AW1516</f>
        <v>0</v>
      </c>
      <c r="R1516" s="172">
        <f>'SAISIE '!S1517*$AW1516</f>
        <v>0</v>
      </c>
      <c r="S1516" s="172">
        <f>'SAISIE '!T1517*$AW1516</f>
        <v>0</v>
      </c>
      <c r="T1516" s="172">
        <f>'SAISIE '!U1517*$AW1516</f>
        <v>0</v>
      </c>
      <c r="U1516" s="172">
        <f>'SAISIE '!V1517*$AW1516</f>
        <v>0</v>
      </c>
      <c r="V1516" s="172">
        <f>'SAISIE '!W1517*$AW1516</f>
        <v>0</v>
      </c>
      <c r="W1516" s="172">
        <f>'SAISIE '!X1517*$AW1516</f>
        <v>0</v>
      </c>
      <c r="X1516" s="172">
        <f>'SAISIE '!Y1517*$AW1516</f>
        <v>0</v>
      </c>
      <c r="Y1516" s="172">
        <f>'SAISIE '!Z1517*$AW1516</f>
        <v>0</v>
      </c>
      <c r="Z1516" s="172">
        <f>'SAISIE '!AA1517*$AW1516</f>
        <v>0</v>
      </c>
      <c r="AA1516" s="172">
        <f>'SAISIE '!AB1517*$AW1516</f>
        <v>0</v>
      </c>
      <c r="AB1516" s="172">
        <f>'SAISIE '!AC1517*$AW1516</f>
        <v>0</v>
      </c>
      <c r="AC1516" s="172">
        <f>'SAISIE '!AD1517*$AW1516</f>
        <v>0</v>
      </c>
      <c r="AD1516" s="172">
        <f>'SAISIE '!AE1517*$AW1516</f>
        <v>0</v>
      </c>
      <c r="AE1516" s="172">
        <f>'SAISIE '!AF1517*$AW1516</f>
        <v>0</v>
      </c>
      <c r="AF1516" s="172">
        <f>'SAISIE '!AG1517*$AW1516</f>
        <v>0</v>
      </c>
      <c r="AG1516" s="172">
        <f>'SAISIE '!AH1517*$AW1516</f>
        <v>0</v>
      </c>
      <c r="AH1516" s="172">
        <f>'SAISIE '!AI1517*$AW1516</f>
        <v>0</v>
      </c>
      <c r="AI1516" s="172">
        <f>'SAISIE '!AJ1517*$AW1516</f>
        <v>0</v>
      </c>
      <c r="AJ1516" s="172">
        <f>'SAISIE '!AK1517*$AW1516</f>
        <v>0</v>
      </c>
      <c r="AK1516" s="172">
        <f>'SAISIE '!AL1517*$AW1516</f>
        <v>0</v>
      </c>
      <c r="AL1516" s="172">
        <f>'SAISIE '!AM1517*$AW1516</f>
        <v>0</v>
      </c>
      <c r="AM1516" s="172">
        <f>'SAISIE '!AN1517*$AW1516</f>
        <v>0</v>
      </c>
      <c r="AN1516" s="172">
        <f>'SAISIE '!AO1517*$AW1516</f>
        <v>0</v>
      </c>
      <c r="AO1516" s="172">
        <f>'SAISIE '!AP1517*$AW1516</f>
        <v>0</v>
      </c>
      <c r="AP1516" s="172">
        <f>'SAISIE '!AQ1517*$AW1516</f>
        <v>0</v>
      </c>
      <c r="AQ1516" s="172">
        <f>'SAISIE '!AR1517*$AW1516</f>
        <v>0</v>
      </c>
      <c r="AR1516" s="172">
        <f>'SAISIE '!AS1517*$AW1516</f>
        <v>0</v>
      </c>
      <c r="AS1516" s="172">
        <f>'SAISIE '!AT1517*$AW1516</f>
        <v>0</v>
      </c>
      <c r="AT1516" s="172">
        <f>'SAISIE '!AU1517*$AW1516</f>
        <v>0</v>
      </c>
      <c r="AU1516" s="172">
        <f>'SAISIE '!AV1517*$AW1516</f>
        <v>0</v>
      </c>
      <c r="AV1516" s="172">
        <f>'SAISIE '!AW1517*$AW1516</f>
        <v>0</v>
      </c>
      <c r="AW1516" s="172">
        <f>'SAISIE '!AX1517</f>
        <v>0</v>
      </c>
    </row>
    <row r="1517" spans="1:49" ht="15.75">
      <c r="A1517" s="172">
        <f>'SAISIE '!B1518</f>
        <v>0</v>
      </c>
      <c r="B1517" s="172">
        <f>'SAISIE '!C1518</f>
        <v>0</v>
      </c>
      <c r="C1517" s="172">
        <f>'SAISIE '!D1518</f>
        <v>0</v>
      </c>
      <c r="D1517" s="172">
        <f>'SAISIE '!E1518</f>
        <v>0</v>
      </c>
      <c r="E1517" s="174">
        <f>'SAISIE '!F1518</f>
        <v>0</v>
      </c>
      <c r="F1517" s="172">
        <f>'SAISIE '!G1518</f>
        <v>0</v>
      </c>
      <c r="G1517" s="172">
        <f>'SAISIE '!H1518</f>
        <v>0</v>
      </c>
      <c r="H1517" s="172">
        <f>'SAISIE '!I1518</f>
        <v>0</v>
      </c>
      <c r="I1517" s="172">
        <f>'SAISIE '!J1518*$AW1517</f>
        <v>0</v>
      </c>
      <c r="J1517" s="172">
        <f>'SAISIE '!K1518*$AW1517</f>
        <v>0</v>
      </c>
      <c r="K1517" s="172">
        <f>'SAISIE '!L1518*$AW1517</f>
        <v>0</v>
      </c>
      <c r="L1517" s="172">
        <f>'SAISIE '!M1518*$AW1517</f>
        <v>0</v>
      </c>
      <c r="M1517" s="172">
        <f>'SAISIE '!N1518*$AW1517</f>
        <v>0</v>
      </c>
      <c r="N1517" s="172">
        <f>'SAISIE '!O1518*$AW1517</f>
        <v>0</v>
      </c>
      <c r="O1517" s="172">
        <f>'SAISIE '!P1518*$AW1517</f>
        <v>0</v>
      </c>
      <c r="P1517" s="172">
        <f>'SAISIE '!Q1518*$AW1517</f>
        <v>0</v>
      </c>
      <c r="Q1517" s="172">
        <f>'SAISIE '!R1518*$AW1517</f>
        <v>0</v>
      </c>
      <c r="R1517" s="172">
        <f>'SAISIE '!S1518*$AW1517</f>
        <v>0</v>
      </c>
      <c r="S1517" s="172">
        <f>'SAISIE '!T1518*$AW1517</f>
        <v>0</v>
      </c>
      <c r="T1517" s="172">
        <f>'SAISIE '!U1518*$AW1517</f>
        <v>0</v>
      </c>
      <c r="U1517" s="172">
        <f>'SAISIE '!V1518*$AW1517</f>
        <v>0</v>
      </c>
      <c r="V1517" s="172">
        <f>'SAISIE '!W1518*$AW1517</f>
        <v>0</v>
      </c>
      <c r="W1517" s="172">
        <f>'SAISIE '!X1518*$AW1517</f>
        <v>0</v>
      </c>
      <c r="X1517" s="172">
        <f>'SAISIE '!Y1518*$AW1517</f>
        <v>0</v>
      </c>
      <c r="Y1517" s="172">
        <f>'SAISIE '!Z1518*$AW1517</f>
        <v>0</v>
      </c>
      <c r="Z1517" s="172">
        <f>'SAISIE '!AA1518*$AW1517</f>
        <v>0</v>
      </c>
      <c r="AA1517" s="172">
        <f>'SAISIE '!AB1518*$AW1517</f>
        <v>0</v>
      </c>
      <c r="AB1517" s="172">
        <f>'SAISIE '!AC1518*$AW1517</f>
        <v>0</v>
      </c>
      <c r="AC1517" s="172">
        <f>'SAISIE '!AD1518*$AW1517</f>
        <v>0</v>
      </c>
      <c r="AD1517" s="172">
        <f>'SAISIE '!AE1518*$AW1517</f>
        <v>0</v>
      </c>
      <c r="AE1517" s="172">
        <f>'SAISIE '!AF1518*$AW1517</f>
        <v>0</v>
      </c>
      <c r="AF1517" s="172">
        <f>'SAISIE '!AG1518*$AW1517</f>
        <v>0</v>
      </c>
      <c r="AG1517" s="172">
        <f>'SAISIE '!AH1518*$AW1517</f>
        <v>0</v>
      </c>
      <c r="AH1517" s="172">
        <f>'SAISIE '!AI1518*$AW1517</f>
        <v>0</v>
      </c>
      <c r="AI1517" s="172">
        <f>'SAISIE '!AJ1518*$AW1517</f>
        <v>0</v>
      </c>
      <c r="AJ1517" s="172">
        <f>'SAISIE '!AK1518*$AW1517</f>
        <v>0</v>
      </c>
      <c r="AK1517" s="172">
        <f>'SAISIE '!AL1518*$AW1517</f>
        <v>0</v>
      </c>
      <c r="AL1517" s="172">
        <f>'SAISIE '!AM1518*$AW1517</f>
        <v>0</v>
      </c>
      <c r="AM1517" s="172">
        <f>'SAISIE '!AN1518*$AW1517</f>
        <v>0</v>
      </c>
      <c r="AN1517" s="172">
        <f>'SAISIE '!AO1518*$AW1517</f>
        <v>0</v>
      </c>
      <c r="AO1517" s="172">
        <f>'SAISIE '!AP1518*$AW1517</f>
        <v>0</v>
      </c>
      <c r="AP1517" s="172">
        <f>'SAISIE '!AQ1518*$AW1517</f>
        <v>0</v>
      </c>
      <c r="AQ1517" s="172">
        <f>'SAISIE '!AR1518*$AW1517</f>
        <v>0</v>
      </c>
      <c r="AR1517" s="172">
        <f>'SAISIE '!AS1518*$AW1517</f>
        <v>0</v>
      </c>
      <c r="AS1517" s="172">
        <f>'SAISIE '!AT1518*$AW1517</f>
        <v>0</v>
      </c>
      <c r="AT1517" s="172">
        <f>'SAISIE '!AU1518*$AW1517</f>
        <v>0</v>
      </c>
      <c r="AU1517" s="172">
        <f>'SAISIE '!AV1518*$AW1517</f>
        <v>0</v>
      </c>
      <c r="AV1517" s="172">
        <f>'SAISIE '!AW1518*$AW1517</f>
        <v>0</v>
      </c>
      <c r="AW1517" s="172">
        <f>'SAISIE '!AX1518</f>
        <v>0</v>
      </c>
    </row>
    <row r="1518" spans="1:49" ht="15.75">
      <c r="A1518" s="172">
        <f>'SAISIE '!B1519</f>
        <v>0</v>
      </c>
      <c r="B1518" s="172">
        <f>'SAISIE '!C1519</f>
        <v>0</v>
      </c>
      <c r="C1518" s="172">
        <f>'SAISIE '!D1519</f>
        <v>0</v>
      </c>
      <c r="D1518" s="172">
        <f>'SAISIE '!E1519</f>
        <v>0</v>
      </c>
      <c r="E1518" s="174">
        <f>'SAISIE '!F1519</f>
        <v>0</v>
      </c>
      <c r="F1518" s="172">
        <f>'SAISIE '!G1519</f>
        <v>0</v>
      </c>
      <c r="G1518" s="172">
        <f>'SAISIE '!H1519</f>
        <v>0</v>
      </c>
      <c r="H1518" s="172">
        <f>'SAISIE '!I1519</f>
        <v>0</v>
      </c>
      <c r="I1518" s="172">
        <f>'SAISIE '!J1519*$AW1518</f>
        <v>0</v>
      </c>
      <c r="J1518" s="172">
        <f>'SAISIE '!K1519*$AW1518</f>
        <v>0</v>
      </c>
      <c r="K1518" s="172">
        <f>'SAISIE '!L1519*$AW1518</f>
        <v>0</v>
      </c>
      <c r="L1518" s="172">
        <f>'SAISIE '!M1519*$AW1518</f>
        <v>0</v>
      </c>
      <c r="M1518" s="172">
        <f>'SAISIE '!N1519*$AW1518</f>
        <v>0</v>
      </c>
      <c r="N1518" s="172">
        <f>'SAISIE '!O1519*$AW1518</f>
        <v>0</v>
      </c>
      <c r="O1518" s="172">
        <f>'SAISIE '!P1519*$AW1518</f>
        <v>0</v>
      </c>
      <c r="P1518" s="172">
        <f>'SAISIE '!Q1519*$AW1518</f>
        <v>0</v>
      </c>
      <c r="Q1518" s="172">
        <f>'SAISIE '!R1519*$AW1518</f>
        <v>0</v>
      </c>
      <c r="R1518" s="172">
        <f>'SAISIE '!S1519*$AW1518</f>
        <v>0</v>
      </c>
      <c r="S1518" s="172">
        <f>'SAISIE '!T1519*$AW1518</f>
        <v>0</v>
      </c>
      <c r="T1518" s="172">
        <f>'SAISIE '!U1519*$AW1518</f>
        <v>0</v>
      </c>
      <c r="U1518" s="172">
        <f>'SAISIE '!V1519*$AW1518</f>
        <v>0</v>
      </c>
      <c r="V1518" s="172">
        <f>'SAISIE '!W1519*$AW1518</f>
        <v>0</v>
      </c>
      <c r="W1518" s="172">
        <f>'SAISIE '!X1519*$AW1518</f>
        <v>0</v>
      </c>
      <c r="X1518" s="172">
        <f>'SAISIE '!Y1519*$AW1518</f>
        <v>0</v>
      </c>
      <c r="Y1518" s="172">
        <f>'SAISIE '!Z1519*$AW1518</f>
        <v>0</v>
      </c>
      <c r="Z1518" s="172">
        <f>'SAISIE '!AA1519*$AW1518</f>
        <v>0</v>
      </c>
      <c r="AA1518" s="172">
        <f>'SAISIE '!AB1519*$AW1518</f>
        <v>0</v>
      </c>
      <c r="AB1518" s="172">
        <f>'SAISIE '!AC1519*$AW1518</f>
        <v>0</v>
      </c>
      <c r="AC1518" s="172">
        <f>'SAISIE '!AD1519*$AW1518</f>
        <v>0</v>
      </c>
      <c r="AD1518" s="172">
        <f>'SAISIE '!AE1519*$AW1518</f>
        <v>0</v>
      </c>
      <c r="AE1518" s="172">
        <f>'SAISIE '!AF1519*$AW1518</f>
        <v>0</v>
      </c>
      <c r="AF1518" s="172">
        <f>'SAISIE '!AG1519*$AW1518</f>
        <v>0</v>
      </c>
      <c r="AG1518" s="172">
        <f>'SAISIE '!AH1519*$AW1518</f>
        <v>0</v>
      </c>
      <c r="AH1518" s="172">
        <f>'SAISIE '!AI1519*$AW1518</f>
        <v>0</v>
      </c>
      <c r="AI1518" s="172">
        <f>'SAISIE '!AJ1519*$AW1518</f>
        <v>0</v>
      </c>
      <c r="AJ1518" s="172">
        <f>'SAISIE '!AK1519*$AW1518</f>
        <v>0</v>
      </c>
      <c r="AK1518" s="172">
        <f>'SAISIE '!AL1519*$AW1518</f>
        <v>0</v>
      </c>
      <c r="AL1518" s="172">
        <f>'SAISIE '!AM1519*$AW1518</f>
        <v>0</v>
      </c>
      <c r="AM1518" s="172">
        <f>'SAISIE '!AN1519*$AW1518</f>
        <v>0</v>
      </c>
      <c r="AN1518" s="172">
        <f>'SAISIE '!AO1519*$AW1518</f>
        <v>0</v>
      </c>
      <c r="AO1518" s="172">
        <f>'SAISIE '!AP1519*$AW1518</f>
        <v>0</v>
      </c>
      <c r="AP1518" s="172">
        <f>'SAISIE '!AQ1519*$AW1518</f>
        <v>0</v>
      </c>
      <c r="AQ1518" s="172">
        <f>'SAISIE '!AR1519*$AW1518</f>
        <v>0</v>
      </c>
      <c r="AR1518" s="172">
        <f>'SAISIE '!AS1519*$AW1518</f>
        <v>0</v>
      </c>
      <c r="AS1518" s="172">
        <f>'SAISIE '!AT1519*$AW1518</f>
        <v>0</v>
      </c>
      <c r="AT1518" s="172">
        <f>'SAISIE '!AU1519*$AW1518</f>
        <v>0</v>
      </c>
      <c r="AU1518" s="172">
        <f>'SAISIE '!AV1519*$AW1518</f>
        <v>0</v>
      </c>
      <c r="AV1518" s="172">
        <f>'SAISIE '!AW1519*$AW1518</f>
        <v>0</v>
      </c>
      <c r="AW1518" s="172">
        <f>'SAISIE '!AX1519</f>
        <v>0</v>
      </c>
    </row>
    <row r="1519" spans="1:49" ht="15.75">
      <c r="A1519" s="172">
        <f>'SAISIE '!B1520</f>
        <v>0</v>
      </c>
      <c r="B1519" s="172">
        <f>'SAISIE '!C1520</f>
        <v>0</v>
      </c>
      <c r="C1519" s="172">
        <f>'SAISIE '!D1520</f>
        <v>0</v>
      </c>
      <c r="D1519" s="172">
        <f>'SAISIE '!E1520</f>
        <v>0</v>
      </c>
      <c r="E1519" s="174">
        <f>'SAISIE '!F1520</f>
        <v>0</v>
      </c>
      <c r="F1519" s="172">
        <f>'SAISIE '!G1520</f>
        <v>0</v>
      </c>
      <c r="G1519" s="172">
        <f>'SAISIE '!H1520</f>
        <v>0</v>
      </c>
      <c r="H1519" s="172">
        <f>'SAISIE '!I1520</f>
        <v>0</v>
      </c>
      <c r="I1519" s="172">
        <f>'SAISIE '!J1520*$AW1519</f>
        <v>0</v>
      </c>
      <c r="J1519" s="172">
        <f>'SAISIE '!K1520*$AW1519</f>
        <v>0</v>
      </c>
      <c r="K1519" s="172">
        <f>'SAISIE '!L1520*$AW1519</f>
        <v>0</v>
      </c>
      <c r="L1519" s="172">
        <f>'SAISIE '!M1520*$AW1519</f>
        <v>0</v>
      </c>
      <c r="M1519" s="172">
        <f>'SAISIE '!N1520*$AW1519</f>
        <v>0</v>
      </c>
      <c r="N1519" s="172">
        <f>'SAISIE '!O1520*$AW1519</f>
        <v>0</v>
      </c>
      <c r="O1519" s="172">
        <f>'SAISIE '!P1520*$AW1519</f>
        <v>0</v>
      </c>
      <c r="P1519" s="172">
        <f>'SAISIE '!Q1520*$AW1519</f>
        <v>0</v>
      </c>
      <c r="Q1519" s="172">
        <f>'SAISIE '!R1520*$AW1519</f>
        <v>0</v>
      </c>
      <c r="R1519" s="172">
        <f>'SAISIE '!S1520*$AW1519</f>
        <v>0</v>
      </c>
      <c r="S1519" s="172">
        <f>'SAISIE '!T1520*$AW1519</f>
        <v>0</v>
      </c>
      <c r="T1519" s="172">
        <f>'SAISIE '!U1520*$AW1519</f>
        <v>0</v>
      </c>
      <c r="U1519" s="172">
        <f>'SAISIE '!V1520*$AW1519</f>
        <v>0</v>
      </c>
      <c r="V1519" s="172">
        <f>'SAISIE '!W1520*$AW1519</f>
        <v>0</v>
      </c>
      <c r="W1519" s="172">
        <f>'SAISIE '!X1520*$AW1519</f>
        <v>0</v>
      </c>
      <c r="X1519" s="172">
        <f>'SAISIE '!Y1520*$AW1519</f>
        <v>0</v>
      </c>
      <c r="Y1519" s="172">
        <f>'SAISIE '!Z1520*$AW1519</f>
        <v>0</v>
      </c>
      <c r="Z1519" s="172">
        <f>'SAISIE '!AA1520*$AW1519</f>
        <v>0</v>
      </c>
      <c r="AA1519" s="172">
        <f>'SAISIE '!AB1520*$AW1519</f>
        <v>0</v>
      </c>
      <c r="AB1519" s="172">
        <f>'SAISIE '!AC1520*$AW1519</f>
        <v>0</v>
      </c>
      <c r="AC1519" s="172">
        <f>'SAISIE '!AD1520*$AW1519</f>
        <v>0</v>
      </c>
      <c r="AD1519" s="172">
        <f>'SAISIE '!AE1520*$AW1519</f>
        <v>0</v>
      </c>
      <c r="AE1519" s="172">
        <f>'SAISIE '!AF1520*$AW1519</f>
        <v>0</v>
      </c>
      <c r="AF1519" s="172">
        <f>'SAISIE '!AG1520*$AW1519</f>
        <v>0</v>
      </c>
      <c r="AG1519" s="172">
        <f>'SAISIE '!AH1520*$AW1519</f>
        <v>0</v>
      </c>
      <c r="AH1519" s="172">
        <f>'SAISIE '!AI1520*$AW1519</f>
        <v>0</v>
      </c>
      <c r="AI1519" s="172">
        <f>'SAISIE '!AJ1520*$AW1519</f>
        <v>0</v>
      </c>
      <c r="AJ1519" s="172">
        <f>'SAISIE '!AK1520*$AW1519</f>
        <v>0</v>
      </c>
      <c r="AK1519" s="172">
        <f>'SAISIE '!AL1520*$AW1519</f>
        <v>0</v>
      </c>
      <c r="AL1519" s="172">
        <f>'SAISIE '!AM1520*$AW1519</f>
        <v>0</v>
      </c>
      <c r="AM1519" s="172">
        <f>'SAISIE '!AN1520*$AW1519</f>
        <v>0</v>
      </c>
      <c r="AN1519" s="172">
        <f>'SAISIE '!AO1520*$AW1519</f>
        <v>0</v>
      </c>
      <c r="AO1519" s="172">
        <f>'SAISIE '!AP1520*$AW1519</f>
        <v>0</v>
      </c>
      <c r="AP1519" s="172">
        <f>'SAISIE '!AQ1520*$AW1519</f>
        <v>0</v>
      </c>
      <c r="AQ1519" s="172">
        <f>'SAISIE '!AR1520*$AW1519</f>
        <v>0</v>
      </c>
      <c r="AR1519" s="172">
        <f>'SAISIE '!AS1520*$AW1519</f>
        <v>0</v>
      </c>
      <c r="AS1519" s="172">
        <f>'SAISIE '!AT1520*$AW1519</f>
        <v>0</v>
      </c>
      <c r="AT1519" s="172">
        <f>'SAISIE '!AU1520*$AW1519</f>
        <v>0</v>
      </c>
      <c r="AU1519" s="172">
        <f>'SAISIE '!AV1520*$AW1519</f>
        <v>0</v>
      </c>
      <c r="AV1519" s="172">
        <f>'SAISIE '!AW1520*$AW1519</f>
        <v>0</v>
      </c>
      <c r="AW1519" s="172">
        <f>'SAISIE '!AX1520</f>
        <v>0</v>
      </c>
    </row>
    <row r="1520" spans="1:49" ht="15.75">
      <c r="A1520" s="172">
        <f>'SAISIE '!B1521</f>
        <v>0</v>
      </c>
      <c r="B1520" s="172">
        <f>'SAISIE '!C1521</f>
        <v>0</v>
      </c>
      <c r="C1520" s="172">
        <f>'SAISIE '!D1521</f>
        <v>0</v>
      </c>
      <c r="D1520" s="172">
        <f>'SAISIE '!E1521</f>
        <v>0</v>
      </c>
      <c r="E1520" s="174">
        <f>'SAISIE '!F1521</f>
        <v>0</v>
      </c>
      <c r="F1520" s="172">
        <f>'SAISIE '!G1521</f>
        <v>0</v>
      </c>
      <c r="G1520" s="172">
        <f>'SAISIE '!H1521</f>
        <v>0</v>
      </c>
      <c r="H1520" s="172">
        <f>'SAISIE '!I1521</f>
        <v>0</v>
      </c>
      <c r="I1520" s="172">
        <f>'SAISIE '!J1521*$AW1520</f>
        <v>0</v>
      </c>
      <c r="J1520" s="172">
        <f>'SAISIE '!K1521*$AW1520</f>
        <v>0</v>
      </c>
      <c r="K1520" s="172">
        <f>'SAISIE '!L1521*$AW1520</f>
        <v>0</v>
      </c>
      <c r="L1520" s="172">
        <f>'SAISIE '!M1521*$AW1520</f>
        <v>0</v>
      </c>
      <c r="M1520" s="172">
        <f>'SAISIE '!N1521*$AW1520</f>
        <v>0</v>
      </c>
      <c r="N1520" s="172">
        <f>'SAISIE '!O1521*$AW1520</f>
        <v>0</v>
      </c>
      <c r="O1520" s="172">
        <f>'SAISIE '!P1521*$AW1520</f>
        <v>0</v>
      </c>
      <c r="P1520" s="172">
        <f>'SAISIE '!Q1521*$AW1520</f>
        <v>0</v>
      </c>
      <c r="Q1520" s="172">
        <f>'SAISIE '!R1521*$AW1520</f>
        <v>0</v>
      </c>
      <c r="R1520" s="172">
        <f>'SAISIE '!S1521*$AW1520</f>
        <v>0</v>
      </c>
      <c r="S1520" s="172">
        <f>'SAISIE '!T1521*$AW1520</f>
        <v>0</v>
      </c>
      <c r="T1520" s="172">
        <f>'SAISIE '!U1521*$AW1520</f>
        <v>0</v>
      </c>
      <c r="U1520" s="172">
        <f>'SAISIE '!V1521*$AW1520</f>
        <v>0</v>
      </c>
      <c r="V1520" s="172">
        <f>'SAISIE '!W1521*$AW1520</f>
        <v>0</v>
      </c>
      <c r="W1520" s="172">
        <f>'SAISIE '!X1521*$AW1520</f>
        <v>0</v>
      </c>
      <c r="X1520" s="172">
        <f>'SAISIE '!Y1521*$AW1520</f>
        <v>0</v>
      </c>
      <c r="Y1520" s="172">
        <f>'SAISIE '!Z1521*$AW1520</f>
        <v>0</v>
      </c>
      <c r="Z1520" s="172">
        <f>'SAISIE '!AA1521*$AW1520</f>
        <v>0</v>
      </c>
      <c r="AA1520" s="172">
        <f>'SAISIE '!AB1521*$AW1520</f>
        <v>0</v>
      </c>
      <c r="AB1520" s="172">
        <f>'SAISIE '!AC1521*$AW1520</f>
        <v>0</v>
      </c>
      <c r="AC1520" s="172">
        <f>'SAISIE '!AD1521*$AW1520</f>
        <v>0</v>
      </c>
      <c r="AD1520" s="172">
        <f>'SAISIE '!AE1521*$AW1520</f>
        <v>0</v>
      </c>
      <c r="AE1520" s="172">
        <f>'SAISIE '!AF1521*$AW1520</f>
        <v>0</v>
      </c>
      <c r="AF1520" s="172">
        <f>'SAISIE '!AG1521*$AW1520</f>
        <v>0</v>
      </c>
      <c r="AG1520" s="172">
        <f>'SAISIE '!AH1521*$AW1520</f>
        <v>0</v>
      </c>
      <c r="AH1520" s="172">
        <f>'SAISIE '!AI1521*$AW1520</f>
        <v>0</v>
      </c>
      <c r="AI1520" s="172">
        <f>'SAISIE '!AJ1521*$AW1520</f>
        <v>0</v>
      </c>
      <c r="AJ1520" s="172">
        <f>'SAISIE '!AK1521*$AW1520</f>
        <v>0</v>
      </c>
      <c r="AK1520" s="172">
        <f>'SAISIE '!AL1521*$AW1520</f>
        <v>0</v>
      </c>
      <c r="AL1520" s="172">
        <f>'SAISIE '!AM1521*$AW1520</f>
        <v>0</v>
      </c>
      <c r="AM1520" s="172">
        <f>'SAISIE '!AN1521*$AW1520</f>
        <v>0</v>
      </c>
      <c r="AN1520" s="172">
        <f>'SAISIE '!AO1521*$AW1520</f>
        <v>0</v>
      </c>
      <c r="AO1520" s="172">
        <f>'SAISIE '!AP1521*$AW1520</f>
        <v>0</v>
      </c>
      <c r="AP1520" s="172">
        <f>'SAISIE '!AQ1521*$AW1520</f>
        <v>0</v>
      </c>
      <c r="AQ1520" s="172">
        <f>'SAISIE '!AR1521*$AW1520</f>
        <v>0</v>
      </c>
      <c r="AR1520" s="172">
        <f>'SAISIE '!AS1521*$AW1520</f>
        <v>0</v>
      </c>
      <c r="AS1520" s="172">
        <f>'SAISIE '!AT1521*$AW1520</f>
        <v>0</v>
      </c>
      <c r="AT1520" s="172">
        <f>'SAISIE '!AU1521*$AW1520</f>
        <v>0</v>
      </c>
      <c r="AU1520" s="172">
        <f>'SAISIE '!AV1521*$AW1520</f>
        <v>0</v>
      </c>
      <c r="AV1520" s="172">
        <f>'SAISIE '!AW1521*$AW1520</f>
        <v>0</v>
      </c>
      <c r="AW1520" s="172">
        <f>'SAISIE '!AX1521</f>
        <v>0</v>
      </c>
    </row>
    <row r="1521" spans="1:49" ht="15.75">
      <c r="A1521" s="172">
        <f>'SAISIE '!B1522</f>
        <v>0</v>
      </c>
      <c r="B1521" s="172">
        <f>'SAISIE '!C1522</f>
        <v>0</v>
      </c>
      <c r="C1521" s="172">
        <f>'SAISIE '!D1522</f>
        <v>0</v>
      </c>
      <c r="D1521" s="172">
        <f>'SAISIE '!E1522</f>
        <v>0</v>
      </c>
      <c r="E1521" s="174">
        <f>'SAISIE '!F1522</f>
        <v>0</v>
      </c>
      <c r="F1521" s="172">
        <f>'SAISIE '!G1522</f>
        <v>0</v>
      </c>
      <c r="G1521" s="172">
        <f>'SAISIE '!H1522</f>
        <v>0</v>
      </c>
      <c r="H1521" s="172">
        <f>'SAISIE '!I1522</f>
        <v>0</v>
      </c>
      <c r="I1521" s="172">
        <f>'SAISIE '!J1522*$AW1521</f>
        <v>0</v>
      </c>
      <c r="J1521" s="172">
        <f>'SAISIE '!K1522*$AW1521</f>
        <v>0</v>
      </c>
      <c r="K1521" s="172">
        <f>'SAISIE '!L1522*$AW1521</f>
        <v>0</v>
      </c>
      <c r="L1521" s="172">
        <f>'SAISIE '!M1522*$AW1521</f>
        <v>0</v>
      </c>
      <c r="M1521" s="172">
        <f>'SAISIE '!N1522*$AW1521</f>
        <v>0</v>
      </c>
      <c r="N1521" s="172">
        <f>'SAISIE '!O1522*$AW1521</f>
        <v>0</v>
      </c>
      <c r="O1521" s="172">
        <f>'SAISIE '!P1522*$AW1521</f>
        <v>0</v>
      </c>
      <c r="P1521" s="172">
        <f>'SAISIE '!Q1522*$AW1521</f>
        <v>0</v>
      </c>
      <c r="Q1521" s="172">
        <f>'SAISIE '!R1522*$AW1521</f>
        <v>0</v>
      </c>
      <c r="R1521" s="172">
        <f>'SAISIE '!S1522*$AW1521</f>
        <v>0</v>
      </c>
      <c r="S1521" s="172">
        <f>'SAISIE '!T1522*$AW1521</f>
        <v>0</v>
      </c>
      <c r="T1521" s="172">
        <f>'SAISIE '!U1522*$AW1521</f>
        <v>0</v>
      </c>
      <c r="U1521" s="172">
        <f>'SAISIE '!V1522*$AW1521</f>
        <v>0</v>
      </c>
      <c r="V1521" s="172">
        <f>'SAISIE '!W1522*$AW1521</f>
        <v>0</v>
      </c>
      <c r="W1521" s="172">
        <f>'SAISIE '!X1522*$AW1521</f>
        <v>0</v>
      </c>
      <c r="X1521" s="172">
        <f>'SAISIE '!Y1522*$AW1521</f>
        <v>0</v>
      </c>
      <c r="Y1521" s="172">
        <f>'SAISIE '!Z1522*$AW1521</f>
        <v>0</v>
      </c>
      <c r="Z1521" s="172">
        <f>'SAISIE '!AA1522*$AW1521</f>
        <v>0</v>
      </c>
      <c r="AA1521" s="172">
        <f>'SAISIE '!AB1522*$AW1521</f>
        <v>0</v>
      </c>
      <c r="AB1521" s="172">
        <f>'SAISIE '!AC1522*$AW1521</f>
        <v>0</v>
      </c>
      <c r="AC1521" s="172">
        <f>'SAISIE '!AD1522*$AW1521</f>
        <v>0</v>
      </c>
      <c r="AD1521" s="172">
        <f>'SAISIE '!AE1522*$AW1521</f>
        <v>0</v>
      </c>
      <c r="AE1521" s="172">
        <f>'SAISIE '!AF1522*$AW1521</f>
        <v>0</v>
      </c>
      <c r="AF1521" s="172">
        <f>'SAISIE '!AG1522*$AW1521</f>
        <v>0</v>
      </c>
      <c r="AG1521" s="172">
        <f>'SAISIE '!AH1522*$AW1521</f>
        <v>0</v>
      </c>
      <c r="AH1521" s="172">
        <f>'SAISIE '!AI1522*$AW1521</f>
        <v>0</v>
      </c>
      <c r="AI1521" s="172">
        <f>'SAISIE '!AJ1522*$AW1521</f>
        <v>0</v>
      </c>
      <c r="AJ1521" s="172">
        <f>'SAISIE '!AK1522*$AW1521</f>
        <v>0</v>
      </c>
      <c r="AK1521" s="172">
        <f>'SAISIE '!AL1522*$AW1521</f>
        <v>0</v>
      </c>
      <c r="AL1521" s="172">
        <f>'SAISIE '!AM1522*$AW1521</f>
        <v>0</v>
      </c>
      <c r="AM1521" s="172">
        <f>'SAISIE '!AN1522*$AW1521</f>
        <v>0</v>
      </c>
      <c r="AN1521" s="172">
        <f>'SAISIE '!AO1522*$AW1521</f>
        <v>0</v>
      </c>
      <c r="AO1521" s="172">
        <f>'SAISIE '!AP1522*$AW1521</f>
        <v>0</v>
      </c>
      <c r="AP1521" s="172">
        <f>'SAISIE '!AQ1522*$AW1521</f>
        <v>0</v>
      </c>
      <c r="AQ1521" s="172">
        <f>'SAISIE '!AR1522*$AW1521</f>
        <v>0</v>
      </c>
      <c r="AR1521" s="172">
        <f>'SAISIE '!AS1522*$AW1521</f>
        <v>0</v>
      </c>
      <c r="AS1521" s="172">
        <f>'SAISIE '!AT1522*$AW1521</f>
        <v>0</v>
      </c>
      <c r="AT1521" s="172">
        <f>'SAISIE '!AU1522*$AW1521</f>
        <v>0</v>
      </c>
      <c r="AU1521" s="172">
        <f>'SAISIE '!AV1522*$AW1521</f>
        <v>0</v>
      </c>
      <c r="AV1521" s="172">
        <f>'SAISIE '!AW1522*$AW1521</f>
        <v>0</v>
      </c>
      <c r="AW1521" s="172">
        <f>'SAISIE '!AX1522</f>
        <v>0</v>
      </c>
    </row>
    <row r="1522" spans="1:49" ht="15.75">
      <c r="A1522" s="172">
        <f>'SAISIE '!B1523</f>
        <v>0</v>
      </c>
      <c r="B1522" s="172">
        <f>'SAISIE '!C1523</f>
        <v>0</v>
      </c>
      <c r="C1522" s="172">
        <f>'SAISIE '!D1523</f>
        <v>0</v>
      </c>
      <c r="D1522" s="172">
        <f>'SAISIE '!E1523</f>
        <v>0</v>
      </c>
      <c r="E1522" s="174">
        <f>'SAISIE '!F1523</f>
        <v>0</v>
      </c>
      <c r="F1522" s="172">
        <f>'SAISIE '!G1523</f>
        <v>0</v>
      </c>
      <c r="G1522" s="172">
        <f>'SAISIE '!H1523</f>
        <v>0</v>
      </c>
      <c r="H1522" s="172">
        <f>'SAISIE '!I1523</f>
        <v>0</v>
      </c>
      <c r="I1522" s="172">
        <f>'SAISIE '!J1523*$AW1522</f>
        <v>0</v>
      </c>
      <c r="J1522" s="172">
        <f>'SAISIE '!K1523*$AW1522</f>
        <v>0</v>
      </c>
      <c r="K1522" s="172">
        <f>'SAISIE '!L1523*$AW1522</f>
        <v>0</v>
      </c>
      <c r="L1522" s="172">
        <f>'SAISIE '!M1523*$AW1522</f>
        <v>0</v>
      </c>
      <c r="M1522" s="172">
        <f>'SAISIE '!N1523*$AW1522</f>
        <v>0</v>
      </c>
      <c r="N1522" s="172">
        <f>'SAISIE '!O1523*$AW1522</f>
        <v>0</v>
      </c>
      <c r="O1522" s="172">
        <f>'SAISIE '!P1523*$AW1522</f>
        <v>0</v>
      </c>
      <c r="P1522" s="172">
        <f>'SAISIE '!Q1523*$AW1522</f>
        <v>0</v>
      </c>
      <c r="Q1522" s="172">
        <f>'SAISIE '!R1523*$AW1522</f>
        <v>0</v>
      </c>
      <c r="R1522" s="172">
        <f>'SAISIE '!S1523*$AW1522</f>
        <v>0</v>
      </c>
      <c r="S1522" s="172">
        <f>'SAISIE '!T1523*$AW1522</f>
        <v>0</v>
      </c>
      <c r="T1522" s="172">
        <f>'SAISIE '!U1523*$AW1522</f>
        <v>0</v>
      </c>
      <c r="U1522" s="172">
        <f>'SAISIE '!V1523*$AW1522</f>
        <v>0</v>
      </c>
      <c r="V1522" s="172">
        <f>'SAISIE '!W1523*$AW1522</f>
        <v>0</v>
      </c>
      <c r="W1522" s="172">
        <f>'SAISIE '!X1523*$AW1522</f>
        <v>0</v>
      </c>
      <c r="X1522" s="172">
        <f>'SAISIE '!Y1523*$AW1522</f>
        <v>0</v>
      </c>
      <c r="Y1522" s="172">
        <f>'SAISIE '!Z1523*$AW1522</f>
        <v>0</v>
      </c>
      <c r="Z1522" s="172">
        <f>'SAISIE '!AA1523*$AW1522</f>
        <v>0</v>
      </c>
      <c r="AA1522" s="172">
        <f>'SAISIE '!AB1523*$AW1522</f>
        <v>0</v>
      </c>
      <c r="AB1522" s="172">
        <f>'SAISIE '!AC1523*$AW1522</f>
        <v>0</v>
      </c>
      <c r="AC1522" s="172">
        <f>'SAISIE '!AD1523*$AW1522</f>
        <v>0</v>
      </c>
      <c r="AD1522" s="172">
        <f>'SAISIE '!AE1523*$AW1522</f>
        <v>0</v>
      </c>
      <c r="AE1522" s="172">
        <f>'SAISIE '!AF1523*$AW1522</f>
        <v>0</v>
      </c>
      <c r="AF1522" s="172">
        <f>'SAISIE '!AG1523*$AW1522</f>
        <v>0</v>
      </c>
      <c r="AG1522" s="172">
        <f>'SAISIE '!AH1523*$AW1522</f>
        <v>0</v>
      </c>
      <c r="AH1522" s="172">
        <f>'SAISIE '!AI1523*$AW1522</f>
        <v>0</v>
      </c>
      <c r="AI1522" s="172">
        <f>'SAISIE '!AJ1523*$AW1522</f>
        <v>0</v>
      </c>
      <c r="AJ1522" s="172">
        <f>'SAISIE '!AK1523*$AW1522</f>
        <v>0</v>
      </c>
      <c r="AK1522" s="172">
        <f>'SAISIE '!AL1523*$AW1522</f>
        <v>0</v>
      </c>
      <c r="AL1522" s="172">
        <f>'SAISIE '!AM1523*$AW1522</f>
        <v>0</v>
      </c>
      <c r="AM1522" s="172">
        <f>'SAISIE '!AN1523*$AW1522</f>
        <v>0</v>
      </c>
      <c r="AN1522" s="172">
        <f>'SAISIE '!AO1523*$AW1522</f>
        <v>0</v>
      </c>
      <c r="AO1522" s="172">
        <f>'SAISIE '!AP1523*$AW1522</f>
        <v>0</v>
      </c>
      <c r="AP1522" s="172">
        <f>'SAISIE '!AQ1523*$AW1522</f>
        <v>0</v>
      </c>
      <c r="AQ1522" s="172">
        <f>'SAISIE '!AR1523*$AW1522</f>
        <v>0</v>
      </c>
      <c r="AR1522" s="172">
        <f>'SAISIE '!AS1523*$AW1522</f>
        <v>0</v>
      </c>
      <c r="AS1522" s="172">
        <f>'SAISIE '!AT1523*$AW1522</f>
        <v>0</v>
      </c>
      <c r="AT1522" s="172">
        <f>'SAISIE '!AU1523*$AW1522</f>
        <v>0</v>
      </c>
      <c r="AU1522" s="172">
        <f>'SAISIE '!AV1523*$AW1522</f>
        <v>0</v>
      </c>
      <c r="AV1522" s="172">
        <f>'SAISIE '!AW1523*$AW1522</f>
        <v>0</v>
      </c>
      <c r="AW1522" s="172">
        <f>'SAISIE '!AX1523</f>
        <v>0</v>
      </c>
    </row>
    <row r="1523" spans="1:49" ht="15.75">
      <c r="A1523" s="172">
        <f>'SAISIE '!B1524</f>
        <v>0</v>
      </c>
      <c r="B1523" s="172">
        <f>'SAISIE '!C1524</f>
        <v>0</v>
      </c>
      <c r="C1523" s="172">
        <f>'SAISIE '!D1524</f>
        <v>0</v>
      </c>
      <c r="D1523" s="172">
        <f>'SAISIE '!E1524</f>
        <v>0</v>
      </c>
      <c r="E1523" s="174">
        <f>'SAISIE '!F1524</f>
        <v>0</v>
      </c>
      <c r="F1523" s="172">
        <f>'SAISIE '!G1524</f>
        <v>0</v>
      </c>
      <c r="G1523" s="172">
        <f>'SAISIE '!H1524</f>
        <v>0</v>
      </c>
      <c r="H1523" s="172">
        <f>'SAISIE '!I1524</f>
        <v>0</v>
      </c>
      <c r="I1523" s="172">
        <f>'SAISIE '!J1524*$AW1523</f>
        <v>0</v>
      </c>
      <c r="J1523" s="172">
        <f>'SAISIE '!K1524*$AW1523</f>
        <v>0</v>
      </c>
      <c r="K1523" s="172">
        <f>'SAISIE '!L1524*$AW1523</f>
        <v>0</v>
      </c>
      <c r="L1523" s="172">
        <f>'SAISIE '!M1524*$AW1523</f>
        <v>0</v>
      </c>
      <c r="M1523" s="172">
        <f>'SAISIE '!N1524*$AW1523</f>
        <v>0</v>
      </c>
      <c r="N1523" s="172">
        <f>'SAISIE '!O1524*$AW1523</f>
        <v>0</v>
      </c>
      <c r="O1523" s="172">
        <f>'SAISIE '!P1524*$AW1523</f>
        <v>0</v>
      </c>
      <c r="P1523" s="172">
        <f>'SAISIE '!Q1524*$AW1523</f>
        <v>0</v>
      </c>
      <c r="Q1523" s="172">
        <f>'SAISIE '!R1524*$AW1523</f>
        <v>0</v>
      </c>
      <c r="R1523" s="172">
        <f>'SAISIE '!S1524*$AW1523</f>
        <v>0</v>
      </c>
      <c r="S1523" s="172">
        <f>'SAISIE '!T1524*$AW1523</f>
        <v>0</v>
      </c>
      <c r="T1523" s="172">
        <f>'SAISIE '!U1524*$AW1523</f>
        <v>0</v>
      </c>
      <c r="U1523" s="172">
        <f>'SAISIE '!V1524*$AW1523</f>
        <v>0</v>
      </c>
      <c r="V1523" s="172">
        <f>'SAISIE '!W1524*$AW1523</f>
        <v>0</v>
      </c>
      <c r="W1523" s="172">
        <f>'SAISIE '!X1524*$AW1523</f>
        <v>0</v>
      </c>
      <c r="X1523" s="172">
        <f>'SAISIE '!Y1524*$AW1523</f>
        <v>0</v>
      </c>
      <c r="Y1523" s="172">
        <f>'SAISIE '!Z1524*$AW1523</f>
        <v>0</v>
      </c>
      <c r="Z1523" s="172">
        <f>'SAISIE '!AA1524*$AW1523</f>
        <v>0</v>
      </c>
      <c r="AA1523" s="172">
        <f>'SAISIE '!AB1524*$AW1523</f>
        <v>0</v>
      </c>
      <c r="AB1523" s="172">
        <f>'SAISIE '!AC1524*$AW1523</f>
        <v>0</v>
      </c>
      <c r="AC1523" s="172">
        <f>'SAISIE '!AD1524*$AW1523</f>
        <v>0</v>
      </c>
      <c r="AD1523" s="172">
        <f>'SAISIE '!AE1524*$AW1523</f>
        <v>0</v>
      </c>
      <c r="AE1523" s="172">
        <f>'SAISIE '!AF1524*$AW1523</f>
        <v>0</v>
      </c>
      <c r="AF1523" s="172">
        <f>'SAISIE '!AG1524*$AW1523</f>
        <v>0</v>
      </c>
      <c r="AG1523" s="172">
        <f>'SAISIE '!AH1524*$AW1523</f>
        <v>0</v>
      </c>
      <c r="AH1523" s="172">
        <f>'SAISIE '!AI1524*$AW1523</f>
        <v>0</v>
      </c>
      <c r="AI1523" s="172">
        <f>'SAISIE '!AJ1524*$AW1523</f>
        <v>0</v>
      </c>
      <c r="AJ1523" s="172">
        <f>'SAISIE '!AK1524*$AW1523</f>
        <v>0</v>
      </c>
      <c r="AK1523" s="172">
        <f>'SAISIE '!AL1524*$AW1523</f>
        <v>0</v>
      </c>
      <c r="AL1523" s="172">
        <f>'SAISIE '!AM1524*$AW1523</f>
        <v>0</v>
      </c>
      <c r="AM1523" s="172">
        <f>'SAISIE '!AN1524*$AW1523</f>
        <v>0</v>
      </c>
      <c r="AN1523" s="172">
        <f>'SAISIE '!AO1524*$AW1523</f>
        <v>0</v>
      </c>
      <c r="AO1523" s="172">
        <f>'SAISIE '!AP1524*$AW1523</f>
        <v>0</v>
      </c>
      <c r="AP1523" s="172">
        <f>'SAISIE '!AQ1524*$AW1523</f>
        <v>0</v>
      </c>
      <c r="AQ1523" s="172">
        <f>'SAISIE '!AR1524*$AW1523</f>
        <v>0</v>
      </c>
      <c r="AR1523" s="172">
        <f>'SAISIE '!AS1524*$AW1523</f>
        <v>0</v>
      </c>
      <c r="AS1523" s="172">
        <f>'SAISIE '!AT1524*$AW1523</f>
        <v>0</v>
      </c>
      <c r="AT1523" s="172">
        <f>'SAISIE '!AU1524*$AW1523</f>
        <v>0</v>
      </c>
      <c r="AU1523" s="172">
        <f>'SAISIE '!AV1524*$AW1523</f>
        <v>0</v>
      </c>
      <c r="AV1523" s="172">
        <f>'SAISIE '!AW1524*$AW1523</f>
        <v>0</v>
      </c>
      <c r="AW1523" s="172">
        <f>'SAISIE '!AX1524</f>
        <v>0</v>
      </c>
    </row>
    <row r="1524" spans="1:49" ht="15.75">
      <c r="A1524" s="172">
        <f>'SAISIE '!B1525</f>
        <v>0</v>
      </c>
      <c r="B1524" s="172">
        <f>'SAISIE '!C1525</f>
        <v>0</v>
      </c>
      <c r="C1524" s="172">
        <f>'SAISIE '!D1525</f>
        <v>0</v>
      </c>
      <c r="D1524" s="172">
        <f>'SAISIE '!E1525</f>
        <v>0</v>
      </c>
      <c r="E1524" s="174">
        <f>'SAISIE '!F1525</f>
        <v>0</v>
      </c>
      <c r="F1524" s="172">
        <f>'SAISIE '!G1525</f>
        <v>0</v>
      </c>
      <c r="G1524" s="172">
        <f>'SAISIE '!H1525</f>
        <v>0</v>
      </c>
      <c r="H1524" s="172">
        <f>'SAISIE '!I1525</f>
        <v>0</v>
      </c>
      <c r="I1524" s="172">
        <f>'SAISIE '!J1525*$AW1524</f>
        <v>0</v>
      </c>
      <c r="J1524" s="172">
        <f>'SAISIE '!K1525*$AW1524</f>
        <v>0</v>
      </c>
      <c r="K1524" s="172">
        <f>'SAISIE '!L1525*$AW1524</f>
        <v>0</v>
      </c>
      <c r="L1524" s="172">
        <f>'SAISIE '!M1525*$AW1524</f>
        <v>0</v>
      </c>
      <c r="M1524" s="172">
        <f>'SAISIE '!N1525*$AW1524</f>
        <v>0</v>
      </c>
      <c r="N1524" s="172">
        <f>'SAISIE '!O1525*$AW1524</f>
        <v>0</v>
      </c>
      <c r="O1524" s="172">
        <f>'SAISIE '!P1525*$AW1524</f>
        <v>0</v>
      </c>
      <c r="P1524" s="172">
        <f>'SAISIE '!Q1525*$AW1524</f>
        <v>0</v>
      </c>
      <c r="Q1524" s="172">
        <f>'SAISIE '!R1525*$AW1524</f>
        <v>0</v>
      </c>
      <c r="R1524" s="172">
        <f>'SAISIE '!S1525*$AW1524</f>
        <v>0</v>
      </c>
      <c r="S1524" s="172">
        <f>'SAISIE '!T1525*$AW1524</f>
        <v>0</v>
      </c>
      <c r="T1524" s="172">
        <f>'SAISIE '!U1525*$AW1524</f>
        <v>0</v>
      </c>
      <c r="U1524" s="172">
        <f>'SAISIE '!V1525*$AW1524</f>
        <v>0</v>
      </c>
      <c r="V1524" s="172">
        <f>'SAISIE '!W1525*$AW1524</f>
        <v>0</v>
      </c>
      <c r="W1524" s="172">
        <f>'SAISIE '!X1525*$AW1524</f>
        <v>0</v>
      </c>
      <c r="X1524" s="172">
        <f>'SAISIE '!Y1525*$AW1524</f>
        <v>0</v>
      </c>
      <c r="Y1524" s="172">
        <f>'SAISIE '!Z1525*$AW1524</f>
        <v>0</v>
      </c>
      <c r="Z1524" s="172">
        <f>'SAISIE '!AA1525*$AW1524</f>
        <v>0</v>
      </c>
      <c r="AA1524" s="172">
        <f>'SAISIE '!AB1525*$AW1524</f>
        <v>0</v>
      </c>
      <c r="AB1524" s="172">
        <f>'SAISIE '!AC1525*$AW1524</f>
        <v>0</v>
      </c>
      <c r="AC1524" s="172">
        <f>'SAISIE '!AD1525*$AW1524</f>
        <v>0</v>
      </c>
      <c r="AD1524" s="172">
        <f>'SAISIE '!AE1525*$AW1524</f>
        <v>0</v>
      </c>
      <c r="AE1524" s="172">
        <f>'SAISIE '!AF1525*$AW1524</f>
        <v>0</v>
      </c>
      <c r="AF1524" s="172">
        <f>'SAISIE '!AG1525*$AW1524</f>
        <v>0</v>
      </c>
      <c r="AG1524" s="172">
        <f>'SAISIE '!AH1525*$AW1524</f>
        <v>0</v>
      </c>
      <c r="AH1524" s="172">
        <f>'SAISIE '!AI1525*$AW1524</f>
        <v>0</v>
      </c>
      <c r="AI1524" s="172">
        <f>'SAISIE '!AJ1525*$AW1524</f>
        <v>0</v>
      </c>
      <c r="AJ1524" s="172">
        <f>'SAISIE '!AK1525*$AW1524</f>
        <v>0</v>
      </c>
      <c r="AK1524" s="172">
        <f>'SAISIE '!AL1525*$AW1524</f>
        <v>0</v>
      </c>
      <c r="AL1524" s="172">
        <f>'SAISIE '!AM1525*$AW1524</f>
        <v>0</v>
      </c>
      <c r="AM1524" s="172">
        <f>'SAISIE '!AN1525*$AW1524</f>
        <v>0</v>
      </c>
      <c r="AN1524" s="172">
        <f>'SAISIE '!AO1525*$AW1524</f>
        <v>0</v>
      </c>
      <c r="AO1524" s="172">
        <f>'SAISIE '!AP1525*$AW1524</f>
        <v>0</v>
      </c>
      <c r="AP1524" s="172">
        <f>'SAISIE '!AQ1525*$AW1524</f>
        <v>0</v>
      </c>
      <c r="AQ1524" s="172">
        <f>'SAISIE '!AR1525*$AW1524</f>
        <v>0</v>
      </c>
      <c r="AR1524" s="172">
        <f>'SAISIE '!AS1525*$AW1524</f>
        <v>0</v>
      </c>
      <c r="AS1524" s="172">
        <f>'SAISIE '!AT1525*$AW1524</f>
        <v>0</v>
      </c>
      <c r="AT1524" s="172">
        <f>'SAISIE '!AU1525*$AW1524</f>
        <v>0</v>
      </c>
      <c r="AU1524" s="172">
        <f>'SAISIE '!AV1525*$AW1524</f>
        <v>0</v>
      </c>
      <c r="AV1524" s="172">
        <f>'SAISIE '!AW1525*$AW1524</f>
        <v>0</v>
      </c>
      <c r="AW1524" s="172">
        <f>'SAISIE '!AX1525</f>
        <v>0</v>
      </c>
    </row>
    <row r="1525" spans="1:49" ht="15.75">
      <c r="A1525" s="172">
        <f>'SAISIE '!B1526</f>
        <v>0</v>
      </c>
      <c r="B1525" s="172">
        <f>'SAISIE '!C1526</f>
        <v>0</v>
      </c>
      <c r="C1525" s="172">
        <f>'SAISIE '!D1526</f>
        <v>0</v>
      </c>
      <c r="D1525" s="172">
        <f>'SAISIE '!E1526</f>
        <v>0</v>
      </c>
      <c r="E1525" s="174">
        <f>'SAISIE '!F1526</f>
        <v>0</v>
      </c>
      <c r="F1525" s="172">
        <f>'SAISIE '!G1526</f>
        <v>0</v>
      </c>
      <c r="G1525" s="172">
        <f>'SAISIE '!H1526</f>
        <v>0</v>
      </c>
      <c r="H1525" s="172">
        <f>'SAISIE '!I1526</f>
        <v>0</v>
      </c>
      <c r="I1525" s="172">
        <f>'SAISIE '!J1526*$AW1525</f>
        <v>0</v>
      </c>
      <c r="J1525" s="172">
        <f>'SAISIE '!K1526*$AW1525</f>
        <v>0</v>
      </c>
      <c r="K1525" s="172">
        <f>'SAISIE '!L1526*$AW1525</f>
        <v>0</v>
      </c>
      <c r="L1525" s="172">
        <f>'SAISIE '!M1526*$AW1525</f>
        <v>0</v>
      </c>
      <c r="M1525" s="172">
        <f>'SAISIE '!N1526*$AW1525</f>
        <v>0</v>
      </c>
      <c r="N1525" s="172">
        <f>'SAISIE '!O1526*$AW1525</f>
        <v>0</v>
      </c>
      <c r="O1525" s="172">
        <f>'SAISIE '!P1526*$AW1525</f>
        <v>0</v>
      </c>
      <c r="P1525" s="172">
        <f>'SAISIE '!Q1526*$AW1525</f>
        <v>0</v>
      </c>
      <c r="Q1525" s="172">
        <f>'SAISIE '!R1526*$AW1525</f>
        <v>0</v>
      </c>
      <c r="R1525" s="172">
        <f>'SAISIE '!S1526*$AW1525</f>
        <v>0</v>
      </c>
      <c r="S1525" s="172">
        <f>'SAISIE '!T1526*$AW1525</f>
        <v>0</v>
      </c>
      <c r="T1525" s="172">
        <f>'SAISIE '!U1526*$AW1525</f>
        <v>0</v>
      </c>
      <c r="U1525" s="172">
        <f>'SAISIE '!V1526*$AW1525</f>
        <v>0</v>
      </c>
      <c r="V1525" s="172">
        <f>'SAISIE '!W1526*$AW1525</f>
        <v>0</v>
      </c>
      <c r="W1525" s="172">
        <f>'SAISIE '!X1526*$AW1525</f>
        <v>0</v>
      </c>
      <c r="X1525" s="172">
        <f>'SAISIE '!Y1526*$AW1525</f>
        <v>0</v>
      </c>
      <c r="Y1525" s="172">
        <f>'SAISIE '!Z1526*$AW1525</f>
        <v>0</v>
      </c>
      <c r="Z1525" s="172">
        <f>'SAISIE '!AA1526*$AW1525</f>
        <v>0</v>
      </c>
      <c r="AA1525" s="172">
        <f>'SAISIE '!AB1526*$AW1525</f>
        <v>0</v>
      </c>
      <c r="AB1525" s="172">
        <f>'SAISIE '!AC1526*$AW1525</f>
        <v>0</v>
      </c>
      <c r="AC1525" s="172">
        <f>'SAISIE '!AD1526*$AW1525</f>
        <v>0</v>
      </c>
      <c r="AD1525" s="172">
        <f>'SAISIE '!AE1526*$AW1525</f>
        <v>0</v>
      </c>
      <c r="AE1525" s="172">
        <f>'SAISIE '!AF1526*$AW1525</f>
        <v>0</v>
      </c>
      <c r="AF1525" s="172">
        <f>'SAISIE '!AG1526*$AW1525</f>
        <v>0</v>
      </c>
      <c r="AG1525" s="172">
        <f>'SAISIE '!AH1526*$AW1525</f>
        <v>0</v>
      </c>
      <c r="AH1525" s="172">
        <f>'SAISIE '!AI1526*$AW1525</f>
        <v>0</v>
      </c>
      <c r="AI1525" s="172">
        <f>'SAISIE '!AJ1526*$AW1525</f>
        <v>0</v>
      </c>
      <c r="AJ1525" s="172">
        <f>'SAISIE '!AK1526*$AW1525</f>
        <v>0</v>
      </c>
      <c r="AK1525" s="172">
        <f>'SAISIE '!AL1526*$AW1525</f>
        <v>0</v>
      </c>
      <c r="AL1525" s="172">
        <f>'SAISIE '!AM1526*$AW1525</f>
        <v>0</v>
      </c>
      <c r="AM1525" s="172">
        <f>'SAISIE '!AN1526*$AW1525</f>
        <v>0</v>
      </c>
      <c r="AN1525" s="172">
        <f>'SAISIE '!AO1526*$AW1525</f>
        <v>0</v>
      </c>
      <c r="AO1525" s="172">
        <f>'SAISIE '!AP1526*$AW1525</f>
        <v>0</v>
      </c>
      <c r="AP1525" s="172">
        <f>'SAISIE '!AQ1526*$AW1525</f>
        <v>0</v>
      </c>
      <c r="AQ1525" s="172">
        <f>'SAISIE '!AR1526*$AW1525</f>
        <v>0</v>
      </c>
      <c r="AR1525" s="172">
        <f>'SAISIE '!AS1526*$AW1525</f>
        <v>0</v>
      </c>
      <c r="AS1525" s="172">
        <f>'SAISIE '!AT1526*$AW1525</f>
        <v>0</v>
      </c>
      <c r="AT1525" s="172">
        <f>'SAISIE '!AU1526*$AW1525</f>
        <v>0</v>
      </c>
      <c r="AU1525" s="172">
        <f>'SAISIE '!AV1526*$AW1525</f>
        <v>0</v>
      </c>
      <c r="AV1525" s="172">
        <f>'SAISIE '!AW1526*$AW1525</f>
        <v>0</v>
      </c>
      <c r="AW1525" s="172">
        <f>'SAISIE '!AX1526</f>
        <v>0</v>
      </c>
    </row>
    <row r="1526" spans="1:49" ht="15.75">
      <c r="A1526" s="172">
        <f>'SAISIE '!B1527</f>
        <v>0</v>
      </c>
      <c r="B1526" s="172">
        <f>'SAISIE '!C1527</f>
        <v>0</v>
      </c>
      <c r="C1526" s="172">
        <f>'SAISIE '!D1527</f>
        <v>0</v>
      </c>
      <c r="D1526" s="172">
        <f>'SAISIE '!E1527</f>
        <v>0</v>
      </c>
      <c r="E1526" s="174">
        <f>'SAISIE '!F1527</f>
        <v>0</v>
      </c>
      <c r="F1526" s="172">
        <f>'SAISIE '!G1527</f>
        <v>0</v>
      </c>
      <c r="G1526" s="172">
        <f>'SAISIE '!H1527</f>
        <v>0</v>
      </c>
      <c r="H1526" s="172">
        <f>'SAISIE '!I1527</f>
        <v>0</v>
      </c>
      <c r="I1526" s="172">
        <f>'SAISIE '!J1527*$AW1526</f>
        <v>0</v>
      </c>
      <c r="J1526" s="172">
        <f>'SAISIE '!K1527*$AW1526</f>
        <v>0</v>
      </c>
      <c r="K1526" s="172">
        <f>'SAISIE '!L1527*$AW1526</f>
        <v>0</v>
      </c>
      <c r="L1526" s="172">
        <f>'SAISIE '!M1527*$AW1526</f>
        <v>0</v>
      </c>
      <c r="M1526" s="172">
        <f>'SAISIE '!N1527*$AW1526</f>
        <v>0</v>
      </c>
      <c r="N1526" s="172">
        <f>'SAISIE '!O1527*$AW1526</f>
        <v>0</v>
      </c>
      <c r="O1526" s="172">
        <f>'SAISIE '!P1527*$AW1526</f>
        <v>0</v>
      </c>
      <c r="P1526" s="172">
        <f>'SAISIE '!Q1527*$AW1526</f>
        <v>0</v>
      </c>
      <c r="Q1526" s="172">
        <f>'SAISIE '!R1527*$AW1526</f>
        <v>0</v>
      </c>
      <c r="R1526" s="172">
        <f>'SAISIE '!S1527*$AW1526</f>
        <v>0</v>
      </c>
      <c r="S1526" s="172">
        <f>'SAISIE '!T1527*$AW1526</f>
        <v>0</v>
      </c>
      <c r="T1526" s="172">
        <f>'SAISIE '!U1527*$AW1526</f>
        <v>0</v>
      </c>
      <c r="U1526" s="172">
        <f>'SAISIE '!V1527*$AW1526</f>
        <v>0</v>
      </c>
      <c r="V1526" s="172">
        <f>'SAISIE '!W1527*$AW1526</f>
        <v>0</v>
      </c>
      <c r="W1526" s="172">
        <f>'SAISIE '!X1527*$AW1526</f>
        <v>0</v>
      </c>
      <c r="X1526" s="172">
        <f>'SAISIE '!Y1527*$AW1526</f>
        <v>0</v>
      </c>
      <c r="Y1526" s="172">
        <f>'SAISIE '!Z1527*$AW1526</f>
        <v>0</v>
      </c>
      <c r="Z1526" s="172">
        <f>'SAISIE '!AA1527*$AW1526</f>
        <v>0</v>
      </c>
      <c r="AA1526" s="172">
        <f>'SAISIE '!AB1527*$AW1526</f>
        <v>0</v>
      </c>
      <c r="AB1526" s="172">
        <f>'SAISIE '!AC1527*$AW1526</f>
        <v>0</v>
      </c>
      <c r="AC1526" s="172">
        <f>'SAISIE '!AD1527*$AW1526</f>
        <v>0</v>
      </c>
      <c r="AD1526" s="172">
        <f>'SAISIE '!AE1527*$AW1526</f>
        <v>0</v>
      </c>
      <c r="AE1526" s="172">
        <f>'SAISIE '!AF1527*$AW1526</f>
        <v>0</v>
      </c>
      <c r="AF1526" s="172">
        <f>'SAISIE '!AG1527*$AW1526</f>
        <v>0</v>
      </c>
      <c r="AG1526" s="172">
        <f>'SAISIE '!AH1527*$AW1526</f>
        <v>0</v>
      </c>
      <c r="AH1526" s="172">
        <f>'SAISIE '!AI1527*$AW1526</f>
        <v>0</v>
      </c>
      <c r="AI1526" s="172">
        <f>'SAISIE '!AJ1527*$AW1526</f>
        <v>0</v>
      </c>
      <c r="AJ1526" s="172">
        <f>'SAISIE '!AK1527*$AW1526</f>
        <v>0</v>
      </c>
      <c r="AK1526" s="172">
        <f>'SAISIE '!AL1527*$AW1526</f>
        <v>0</v>
      </c>
      <c r="AL1526" s="172">
        <f>'SAISIE '!AM1527*$AW1526</f>
        <v>0</v>
      </c>
      <c r="AM1526" s="172">
        <f>'SAISIE '!AN1527*$AW1526</f>
        <v>0</v>
      </c>
      <c r="AN1526" s="172">
        <f>'SAISIE '!AO1527*$AW1526</f>
        <v>0</v>
      </c>
      <c r="AO1526" s="172">
        <f>'SAISIE '!AP1527*$AW1526</f>
        <v>0</v>
      </c>
      <c r="AP1526" s="172">
        <f>'SAISIE '!AQ1527*$AW1526</f>
        <v>0</v>
      </c>
      <c r="AQ1526" s="172">
        <f>'SAISIE '!AR1527*$AW1526</f>
        <v>0</v>
      </c>
      <c r="AR1526" s="172">
        <f>'SAISIE '!AS1527*$AW1526</f>
        <v>0</v>
      </c>
      <c r="AS1526" s="172">
        <f>'SAISIE '!AT1527*$AW1526</f>
        <v>0</v>
      </c>
      <c r="AT1526" s="172">
        <f>'SAISIE '!AU1527*$AW1526</f>
        <v>0</v>
      </c>
      <c r="AU1526" s="172">
        <f>'SAISIE '!AV1527*$AW1526</f>
        <v>0</v>
      </c>
      <c r="AV1526" s="172">
        <f>'SAISIE '!AW1527*$AW1526</f>
        <v>0</v>
      </c>
      <c r="AW1526" s="172">
        <f>'SAISIE '!AX1527</f>
        <v>0</v>
      </c>
    </row>
    <row r="1527" spans="1:49" ht="15.75">
      <c r="A1527" s="172">
        <f>'SAISIE '!B1528</f>
        <v>0</v>
      </c>
      <c r="B1527" s="172">
        <f>'SAISIE '!C1528</f>
        <v>0</v>
      </c>
      <c r="C1527" s="172">
        <f>'SAISIE '!D1528</f>
        <v>0</v>
      </c>
      <c r="D1527" s="172">
        <f>'SAISIE '!E1528</f>
        <v>0</v>
      </c>
      <c r="E1527" s="174">
        <f>'SAISIE '!F1528</f>
        <v>0</v>
      </c>
      <c r="F1527" s="172">
        <f>'SAISIE '!G1528</f>
        <v>0</v>
      </c>
      <c r="G1527" s="172">
        <f>'SAISIE '!H1528</f>
        <v>0</v>
      </c>
      <c r="H1527" s="172">
        <f>'SAISIE '!I1528</f>
        <v>0</v>
      </c>
      <c r="I1527" s="172">
        <f>'SAISIE '!J1528*$AW1527</f>
        <v>0</v>
      </c>
      <c r="J1527" s="172">
        <f>'SAISIE '!K1528*$AW1527</f>
        <v>0</v>
      </c>
      <c r="K1527" s="172">
        <f>'SAISIE '!L1528*$AW1527</f>
        <v>0</v>
      </c>
      <c r="L1527" s="172">
        <f>'SAISIE '!M1528*$AW1527</f>
        <v>0</v>
      </c>
      <c r="M1527" s="172">
        <f>'SAISIE '!N1528*$AW1527</f>
        <v>0</v>
      </c>
      <c r="N1527" s="172">
        <f>'SAISIE '!O1528*$AW1527</f>
        <v>0</v>
      </c>
      <c r="O1527" s="172">
        <f>'SAISIE '!P1528*$AW1527</f>
        <v>0</v>
      </c>
      <c r="P1527" s="172">
        <f>'SAISIE '!Q1528*$AW1527</f>
        <v>0</v>
      </c>
      <c r="Q1527" s="172">
        <f>'SAISIE '!R1528*$AW1527</f>
        <v>0</v>
      </c>
      <c r="R1527" s="172">
        <f>'SAISIE '!S1528*$AW1527</f>
        <v>0</v>
      </c>
      <c r="S1527" s="172">
        <f>'SAISIE '!T1528*$AW1527</f>
        <v>0</v>
      </c>
      <c r="T1527" s="172">
        <f>'SAISIE '!U1528*$AW1527</f>
        <v>0</v>
      </c>
      <c r="U1527" s="172">
        <f>'SAISIE '!V1528*$AW1527</f>
        <v>0</v>
      </c>
      <c r="V1527" s="172">
        <f>'SAISIE '!W1528*$AW1527</f>
        <v>0</v>
      </c>
      <c r="W1527" s="172">
        <f>'SAISIE '!X1528*$AW1527</f>
        <v>0</v>
      </c>
      <c r="X1527" s="172">
        <f>'SAISIE '!Y1528*$AW1527</f>
        <v>0</v>
      </c>
      <c r="Y1527" s="172">
        <f>'SAISIE '!Z1528*$AW1527</f>
        <v>0</v>
      </c>
      <c r="Z1527" s="172">
        <f>'SAISIE '!AA1528*$AW1527</f>
        <v>0</v>
      </c>
      <c r="AA1527" s="172">
        <f>'SAISIE '!AB1528*$AW1527</f>
        <v>0</v>
      </c>
      <c r="AB1527" s="172">
        <f>'SAISIE '!AC1528*$AW1527</f>
        <v>0</v>
      </c>
      <c r="AC1527" s="172">
        <f>'SAISIE '!AD1528*$AW1527</f>
        <v>0</v>
      </c>
      <c r="AD1527" s="172">
        <f>'SAISIE '!AE1528*$AW1527</f>
        <v>0</v>
      </c>
      <c r="AE1527" s="172">
        <f>'SAISIE '!AF1528*$AW1527</f>
        <v>0</v>
      </c>
      <c r="AF1527" s="172">
        <f>'SAISIE '!AG1528*$AW1527</f>
        <v>0</v>
      </c>
      <c r="AG1527" s="172">
        <f>'SAISIE '!AH1528*$AW1527</f>
        <v>0</v>
      </c>
      <c r="AH1527" s="172">
        <f>'SAISIE '!AI1528*$AW1527</f>
        <v>0</v>
      </c>
      <c r="AI1527" s="172">
        <f>'SAISIE '!AJ1528*$AW1527</f>
        <v>0</v>
      </c>
      <c r="AJ1527" s="172">
        <f>'SAISIE '!AK1528*$AW1527</f>
        <v>0</v>
      </c>
      <c r="AK1527" s="172">
        <f>'SAISIE '!AL1528*$AW1527</f>
        <v>0</v>
      </c>
      <c r="AL1527" s="172">
        <f>'SAISIE '!AM1528*$AW1527</f>
        <v>0</v>
      </c>
      <c r="AM1527" s="172">
        <f>'SAISIE '!AN1528*$AW1527</f>
        <v>0</v>
      </c>
      <c r="AN1527" s="172">
        <f>'SAISIE '!AO1528*$AW1527</f>
        <v>0</v>
      </c>
      <c r="AO1527" s="172">
        <f>'SAISIE '!AP1528*$AW1527</f>
        <v>0</v>
      </c>
      <c r="AP1527" s="172">
        <f>'SAISIE '!AQ1528*$AW1527</f>
        <v>0</v>
      </c>
      <c r="AQ1527" s="172">
        <f>'SAISIE '!AR1528*$AW1527</f>
        <v>0</v>
      </c>
      <c r="AR1527" s="172">
        <f>'SAISIE '!AS1528*$AW1527</f>
        <v>0</v>
      </c>
      <c r="AS1527" s="172">
        <f>'SAISIE '!AT1528*$AW1527</f>
        <v>0</v>
      </c>
      <c r="AT1527" s="172">
        <f>'SAISIE '!AU1528*$AW1527</f>
        <v>0</v>
      </c>
      <c r="AU1527" s="172">
        <f>'SAISIE '!AV1528*$AW1527</f>
        <v>0</v>
      </c>
      <c r="AV1527" s="172">
        <f>'SAISIE '!AW1528*$AW1527</f>
        <v>0</v>
      </c>
      <c r="AW1527" s="172">
        <f>'SAISIE '!AX1528</f>
        <v>0</v>
      </c>
    </row>
    <row r="1528" spans="1:49" ht="15.75">
      <c r="A1528" s="172">
        <f>'SAISIE '!B1529</f>
        <v>0</v>
      </c>
      <c r="B1528" s="172">
        <f>'SAISIE '!C1529</f>
        <v>0</v>
      </c>
      <c r="C1528" s="172">
        <f>'SAISIE '!D1529</f>
        <v>0</v>
      </c>
      <c r="D1528" s="172">
        <f>'SAISIE '!E1529</f>
        <v>0</v>
      </c>
      <c r="E1528" s="174">
        <f>'SAISIE '!F1529</f>
        <v>0</v>
      </c>
      <c r="F1528" s="172">
        <f>'SAISIE '!G1529</f>
        <v>0</v>
      </c>
      <c r="G1528" s="172">
        <f>'SAISIE '!H1529</f>
        <v>0</v>
      </c>
      <c r="H1528" s="172">
        <f>'SAISIE '!I1529</f>
        <v>0</v>
      </c>
      <c r="I1528" s="172">
        <f>'SAISIE '!J1529*$AW1528</f>
        <v>0</v>
      </c>
      <c r="J1528" s="172">
        <f>'SAISIE '!K1529*$AW1528</f>
        <v>0</v>
      </c>
      <c r="K1528" s="172">
        <f>'SAISIE '!L1529*$AW1528</f>
        <v>0</v>
      </c>
      <c r="L1528" s="172">
        <f>'SAISIE '!M1529*$AW1528</f>
        <v>0</v>
      </c>
      <c r="M1528" s="172">
        <f>'SAISIE '!N1529*$AW1528</f>
        <v>0</v>
      </c>
      <c r="N1528" s="172">
        <f>'SAISIE '!O1529*$AW1528</f>
        <v>0</v>
      </c>
      <c r="O1528" s="172">
        <f>'SAISIE '!P1529*$AW1528</f>
        <v>0</v>
      </c>
      <c r="P1528" s="172">
        <f>'SAISIE '!Q1529*$AW1528</f>
        <v>0</v>
      </c>
      <c r="Q1528" s="172">
        <f>'SAISIE '!R1529*$AW1528</f>
        <v>0</v>
      </c>
      <c r="R1528" s="172">
        <f>'SAISIE '!S1529*$AW1528</f>
        <v>0</v>
      </c>
      <c r="S1528" s="172">
        <f>'SAISIE '!T1529*$AW1528</f>
        <v>0</v>
      </c>
      <c r="T1528" s="172">
        <f>'SAISIE '!U1529*$AW1528</f>
        <v>0</v>
      </c>
      <c r="U1528" s="172">
        <f>'SAISIE '!V1529*$AW1528</f>
        <v>0</v>
      </c>
      <c r="V1528" s="172">
        <f>'SAISIE '!W1529*$AW1528</f>
        <v>0</v>
      </c>
      <c r="W1528" s="172">
        <f>'SAISIE '!X1529*$AW1528</f>
        <v>0</v>
      </c>
      <c r="X1528" s="172">
        <f>'SAISIE '!Y1529*$AW1528</f>
        <v>0</v>
      </c>
      <c r="Y1528" s="172">
        <f>'SAISIE '!Z1529*$AW1528</f>
        <v>0</v>
      </c>
      <c r="Z1528" s="172">
        <f>'SAISIE '!AA1529*$AW1528</f>
        <v>0</v>
      </c>
      <c r="AA1528" s="172">
        <f>'SAISIE '!AB1529*$AW1528</f>
        <v>0</v>
      </c>
      <c r="AB1528" s="172">
        <f>'SAISIE '!AC1529*$AW1528</f>
        <v>0</v>
      </c>
      <c r="AC1528" s="172">
        <f>'SAISIE '!AD1529*$AW1528</f>
        <v>0</v>
      </c>
      <c r="AD1528" s="172">
        <f>'SAISIE '!AE1529*$AW1528</f>
        <v>0</v>
      </c>
      <c r="AE1528" s="172">
        <f>'SAISIE '!AF1529*$AW1528</f>
        <v>0</v>
      </c>
      <c r="AF1528" s="172">
        <f>'SAISIE '!AG1529*$AW1528</f>
        <v>0</v>
      </c>
      <c r="AG1528" s="172">
        <f>'SAISIE '!AH1529*$AW1528</f>
        <v>0</v>
      </c>
      <c r="AH1528" s="172">
        <f>'SAISIE '!AI1529*$AW1528</f>
        <v>0</v>
      </c>
      <c r="AI1528" s="172">
        <f>'SAISIE '!AJ1529*$AW1528</f>
        <v>0</v>
      </c>
      <c r="AJ1528" s="172">
        <f>'SAISIE '!AK1529*$AW1528</f>
        <v>0</v>
      </c>
      <c r="AK1528" s="172">
        <f>'SAISIE '!AL1529*$AW1528</f>
        <v>0</v>
      </c>
      <c r="AL1528" s="172">
        <f>'SAISIE '!AM1529*$AW1528</f>
        <v>0</v>
      </c>
      <c r="AM1528" s="172">
        <f>'SAISIE '!AN1529*$AW1528</f>
        <v>0</v>
      </c>
      <c r="AN1528" s="172">
        <f>'SAISIE '!AO1529*$AW1528</f>
        <v>0</v>
      </c>
      <c r="AO1528" s="172">
        <f>'SAISIE '!AP1529*$AW1528</f>
        <v>0</v>
      </c>
      <c r="AP1528" s="172">
        <f>'SAISIE '!AQ1529*$AW1528</f>
        <v>0</v>
      </c>
      <c r="AQ1528" s="172">
        <f>'SAISIE '!AR1529*$AW1528</f>
        <v>0</v>
      </c>
      <c r="AR1528" s="172">
        <f>'SAISIE '!AS1529*$AW1528</f>
        <v>0</v>
      </c>
      <c r="AS1528" s="172">
        <f>'SAISIE '!AT1529*$AW1528</f>
        <v>0</v>
      </c>
      <c r="AT1528" s="172">
        <f>'SAISIE '!AU1529*$AW1528</f>
        <v>0</v>
      </c>
      <c r="AU1528" s="172">
        <f>'SAISIE '!AV1529*$AW1528</f>
        <v>0</v>
      </c>
      <c r="AV1528" s="172">
        <f>'SAISIE '!AW1529*$AW1528</f>
        <v>0</v>
      </c>
      <c r="AW1528" s="172">
        <f>'SAISIE '!AX1529</f>
        <v>0</v>
      </c>
    </row>
    <row r="1529" spans="1:49" ht="15.75">
      <c r="A1529" s="172">
        <f>'SAISIE '!B1530</f>
        <v>0</v>
      </c>
      <c r="B1529" s="172">
        <f>'SAISIE '!C1530</f>
        <v>0</v>
      </c>
      <c r="C1529" s="172">
        <f>'SAISIE '!D1530</f>
        <v>0</v>
      </c>
      <c r="D1529" s="172">
        <f>'SAISIE '!E1530</f>
        <v>0</v>
      </c>
      <c r="E1529" s="174">
        <f>'SAISIE '!F1530</f>
        <v>0</v>
      </c>
      <c r="F1529" s="172">
        <f>'SAISIE '!G1530</f>
        <v>0</v>
      </c>
      <c r="G1529" s="172">
        <f>'SAISIE '!H1530</f>
        <v>0</v>
      </c>
      <c r="H1529" s="172">
        <f>'SAISIE '!I1530</f>
        <v>0</v>
      </c>
      <c r="I1529" s="172">
        <f>'SAISIE '!J1530*$AW1529</f>
        <v>0</v>
      </c>
      <c r="J1529" s="172">
        <f>'SAISIE '!K1530*$AW1529</f>
        <v>0</v>
      </c>
      <c r="K1529" s="172">
        <f>'SAISIE '!L1530*$AW1529</f>
        <v>0</v>
      </c>
      <c r="L1529" s="172">
        <f>'SAISIE '!M1530*$AW1529</f>
        <v>0</v>
      </c>
      <c r="M1529" s="172">
        <f>'SAISIE '!N1530*$AW1529</f>
        <v>0</v>
      </c>
      <c r="N1529" s="172">
        <f>'SAISIE '!O1530*$AW1529</f>
        <v>0</v>
      </c>
      <c r="O1529" s="172">
        <f>'SAISIE '!P1530*$AW1529</f>
        <v>0</v>
      </c>
      <c r="P1529" s="172">
        <f>'SAISIE '!Q1530*$AW1529</f>
        <v>0</v>
      </c>
      <c r="Q1529" s="172">
        <f>'SAISIE '!R1530*$AW1529</f>
        <v>0</v>
      </c>
      <c r="R1529" s="172">
        <f>'SAISIE '!S1530*$AW1529</f>
        <v>0</v>
      </c>
      <c r="S1529" s="172">
        <f>'SAISIE '!T1530*$AW1529</f>
        <v>0</v>
      </c>
      <c r="T1529" s="172">
        <f>'SAISIE '!U1530*$AW1529</f>
        <v>0</v>
      </c>
      <c r="U1529" s="172">
        <f>'SAISIE '!V1530*$AW1529</f>
        <v>0</v>
      </c>
      <c r="V1529" s="172">
        <f>'SAISIE '!W1530*$AW1529</f>
        <v>0</v>
      </c>
      <c r="W1529" s="172">
        <f>'SAISIE '!X1530*$AW1529</f>
        <v>0</v>
      </c>
      <c r="X1529" s="172">
        <f>'SAISIE '!Y1530*$AW1529</f>
        <v>0</v>
      </c>
      <c r="Y1529" s="172">
        <f>'SAISIE '!Z1530*$AW1529</f>
        <v>0</v>
      </c>
      <c r="Z1529" s="172">
        <f>'SAISIE '!AA1530*$AW1529</f>
        <v>0</v>
      </c>
      <c r="AA1529" s="172">
        <f>'SAISIE '!AB1530*$AW1529</f>
        <v>0</v>
      </c>
      <c r="AB1529" s="172">
        <f>'SAISIE '!AC1530*$AW1529</f>
        <v>0</v>
      </c>
      <c r="AC1529" s="172">
        <f>'SAISIE '!AD1530*$AW1529</f>
        <v>0</v>
      </c>
      <c r="AD1529" s="172">
        <f>'SAISIE '!AE1530*$AW1529</f>
        <v>0</v>
      </c>
      <c r="AE1529" s="172">
        <f>'SAISIE '!AF1530*$AW1529</f>
        <v>0</v>
      </c>
      <c r="AF1529" s="172">
        <f>'SAISIE '!AG1530*$AW1529</f>
        <v>0</v>
      </c>
      <c r="AG1529" s="172">
        <f>'SAISIE '!AH1530*$AW1529</f>
        <v>0</v>
      </c>
      <c r="AH1529" s="172">
        <f>'SAISIE '!AI1530*$AW1529</f>
        <v>0</v>
      </c>
      <c r="AI1529" s="172">
        <f>'SAISIE '!AJ1530*$AW1529</f>
        <v>0</v>
      </c>
      <c r="AJ1529" s="172">
        <f>'SAISIE '!AK1530*$AW1529</f>
        <v>0</v>
      </c>
      <c r="AK1529" s="172">
        <f>'SAISIE '!AL1530*$AW1529</f>
        <v>0</v>
      </c>
      <c r="AL1529" s="172">
        <f>'SAISIE '!AM1530*$AW1529</f>
        <v>0</v>
      </c>
      <c r="AM1529" s="172">
        <f>'SAISIE '!AN1530*$AW1529</f>
        <v>0</v>
      </c>
      <c r="AN1529" s="172">
        <f>'SAISIE '!AO1530*$AW1529</f>
        <v>0</v>
      </c>
      <c r="AO1529" s="172">
        <f>'SAISIE '!AP1530*$AW1529</f>
        <v>0</v>
      </c>
      <c r="AP1529" s="172">
        <f>'SAISIE '!AQ1530*$AW1529</f>
        <v>0</v>
      </c>
      <c r="AQ1529" s="172">
        <f>'SAISIE '!AR1530*$AW1529</f>
        <v>0</v>
      </c>
      <c r="AR1529" s="172">
        <f>'SAISIE '!AS1530*$AW1529</f>
        <v>0</v>
      </c>
      <c r="AS1529" s="172">
        <f>'SAISIE '!AT1530*$AW1529</f>
        <v>0</v>
      </c>
      <c r="AT1529" s="172">
        <f>'SAISIE '!AU1530*$AW1529</f>
        <v>0</v>
      </c>
      <c r="AU1529" s="172">
        <f>'SAISIE '!AV1530*$AW1529</f>
        <v>0</v>
      </c>
      <c r="AV1529" s="172">
        <f>'SAISIE '!AW1530*$AW1529</f>
        <v>0</v>
      </c>
      <c r="AW1529" s="172">
        <f>'SAISIE '!AX1530</f>
        <v>0</v>
      </c>
    </row>
    <row r="1530" spans="1:49" ht="15.75">
      <c r="A1530" s="172">
        <f>'SAISIE '!B1531</f>
        <v>0</v>
      </c>
      <c r="B1530" s="172">
        <f>'SAISIE '!C1531</f>
        <v>0</v>
      </c>
      <c r="C1530" s="172">
        <f>'SAISIE '!D1531</f>
        <v>0</v>
      </c>
      <c r="D1530" s="172">
        <f>'SAISIE '!E1531</f>
        <v>0</v>
      </c>
      <c r="E1530" s="174">
        <f>'SAISIE '!F1531</f>
        <v>0</v>
      </c>
      <c r="F1530" s="172">
        <f>'SAISIE '!G1531</f>
        <v>0</v>
      </c>
      <c r="G1530" s="172">
        <f>'SAISIE '!H1531</f>
        <v>0</v>
      </c>
      <c r="H1530" s="172">
        <f>'SAISIE '!I1531</f>
        <v>0</v>
      </c>
      <c r="I1530" s="172">
        <f>'SAISIE '!J1531*$AW1530</f>
        <v>0</v>
      </c>
      <c r="J1530" s="172">
        <f>'SAISIE '!K1531*$AW1530</f>
        <v>0</v>
      </c>
      <c r="K1530" s="172">
        <f>'SAISIE '!L1531*$AW1530</f>
        <v>0</v>
      </c>
      <c r="L1530" s="172">
        <f>'SAISIE '!M1531*$AW1530</f>
        <v>0</v>
      </c>
      <c r="M1530" s="172">
        <f>'SAISIE '!N1531*$AW1530</f>
        <v>0</v>
      </c>
      <c r="N1530" s="172">
        <f>'SAISIE '!O1531*$AW1530</f>
        <v>0</v>
      </c>
      <c r="O1530" s="172">
        <f>'SAISIE '!P1531*$AW1530</f>
        <v>0</v>
      </c>
      <c r="P1530" s="172">
        <f>'SAISIE '!Q1531*$AW1530</f>
        <v>0</v>
      </c>
      <c r="Q1530" s="172">
        <f>'SAISIE '!R1531*$AW1530</f>
        <v>0</v>
      </c>
      <c r="R1530" s="172">
        <f>'SAISIE '!S1531*$AW1530</f>
        <v>0</v>
      </c>
      <c r="S1530" s="172">
        <f>'SAISIE '!T1531*$AW1530</f>
        <v>0</v>
      </c>
      <c r="T1530" s="172">
        <f>'SAISIE '!U1531*$AW1530</f>
        <v>0</v>
      </c>
      <c r="U1530" s="172">
        <f>'SAISIE '!V1531*$AW1530</f>
        <v>0</v>
      </c>
      <c r="V1530" s="172">
        <f>'SAISIE '!W1531*$AW1530</f>
        <v>0</v>
      </c>
      <c r="W1530" s="172">
        <f>'SAISIE '!X1531*$AW1530</f>
        <v>0</v>
      </c>
      <c r="X1530" s="172">
        <f>'SAISIE '!Y1531*$AW1530</f>
        <v>0</v>
      </c>
      <c r="Y1530" s="172">
        <f>'SAISIE '!Z1531*$AW1530</f>
        <v>0</v>
      </c>
      <c r="Z1530" s="172">
        <f>'SAISIE '!AA1531*$AW1530</f>
        <v>0</v>
      </c>
      <c r="AA1530" s="172">
        <f>'SAISIE '!AB1531*$AW1530</f>
        <v>0</v>
      </c>
      <c r="AB1530" s="172">
        <f>'SAISIE '!AC1531*$AW1530</f>
        <v>0</v>
      </c>
      <c r="AC1530" s="172">
        <f>'SAISIE '!AD1531*$AW1530</f>
        <v>0</v>
      </c>
      <c r="AD1530" s="172">
        <f>'SAISIE '!AE1531*$AW1530</f>
        <v>0</v>
      </c>
      <c r="AE1530" s="172">
        <f>'SAISIE '!AF1531*$AW1530</f>
        <v>0</v>
      </c>
      <c r="AF1530" s="172">
        <f>'SAISIE '!AG1531*$AW1530</f>
        <v>0</v>
      </c>
      <c r="AG1530" s="172">
        <f>'SAISIE '!AH1531*$AW1530</f>
        <v>0</v>
      </c>
      <c r="AH1530" s="172">
        <f>'SAISIE '!AI1531*$AW1530</f>
        <v>0</v>
      </c>
      <c r="AI1530" s="172">
        <f>'SAISIE '!AJ1531*$AW1530</f>
        <v>0</v>
      </c>
      <c r="AJ1530" s="172">
        <f>'SAISIE '!AK1531*$AW1530</f>
        <v>0</v>
      </c>
      <c r="AK1530" s="172">
        <f>'SAISIE '!AL1531*$AW1530</f>
        <v>0</v>
      </c>
      <c r="AL1530" s="172">
        <f>'SAISIE '!AM1531*$AW1530</f>
        <v>0</v>
      </c>
      <c r="AM1530" s="172">
        <f>'SAISIE '!AN1531*$AW1530</f>
        <v>0</v>
      </c>
      <c r="AN1530" s="172">
        <f>'SAISIE '!AO1531*$AW1530</f>
        <v>0</v>
      </c>
      <c r="AO1530" s="172">
        <f>'SAISIE '!AP1531*$AW1530</f>
        <v>0</v>
      </c>
      <c r="AP1530" s="172">
        <f>'SAISIE '!AQ1531*$AW1530</f>
        <v>0</v>
      </c>
      <c r="AQ1530" s="172">
        <f>'SAISIE '!AR1531*$AW1530</f>
        <v>0</v>
      </c>
      <c r="AR1530" s="172">
        <f>'SAISIE '!AS1531*$AW1530</f>
        <v>0</v>
      </c>
      <c r="AS1530" s="172">
        <f>'SAISIE '!AT1531*$AW1530</f>
        <v>0</v>
      </c>
      <c r="AT1530" s="172">
        <f>'SAISIE '!AU1531*$AW1530</f>
        <v>0</v>
      </c>
      <c r="AU1530" s="172">
        <f>'SAISIE '!AV1531*$AW1530</f>
        <v>0</v>
      </c>
      <c r="AV1530" s="172">
        <f>'SAISIE '!AW1531*$AW1530</f>
        <v>0</v>
      </c>
      <c r="AW1530" s="172">
        <f>'SAISIE '!AX1531</f>
        <v>0</v>
      </c>
    </row>
    <row r="1531" spans="1:49" ht="15.75">
      <c r="A1531" s="172">
        <f>'SAISIE '!B1532</f>
        <v>0</v>
      </c>
      <c r="B1531" s="172">
        <f>'SAISIE '!C1532</f>
        <v>0</v>
      </c>
      <c r="C1531" s="172">
        <f>'SAISIE '!D1532</f>
        <v>0</v>
      </c>
      <c r="D1531" s="172">
        <f>'SAISIE '!E1532</f>
        <v>0</v>
      </c>
      <c r="E1531" s="174">
        <f>'SAISIE '!F1532</f>
        <v>0</v>
      </c>
      <c r="F1531" s="172">
        <f>'SAISIE '!G1532</f>
        <v>0</v>
      </c>
      <c r="G1531" s="172">
        <f>'SAISIE '!H1532</f>
        <v>0</v>
      </c>
      <c r="H1531" s="172">
        <f>'SAISIE '!I1532</f>
        <v>0</v>
      </c>
      <c r="I1531" s="172">
        <f>'SAISIE '!J1532*$AW1531</f>
        <v>0</v>
      </c>
      <c r="J1531" s="172">
        <f>'SAISIE '!K1532*$AW1531</f>
        <v>0</v>
      </c>
      <c r="K1531" s="172">
        <f>'SAISIE '!L1532*$AW1531</f>
        <v>0</v>
      </c>
      <c r="L1531" s="172">
        <f>'SAISIE '!M1532*$AW1531</f>
        <v>0</v>
      </c>
      <c r="M1531" s="172">
        <f>'SAISIE '!N1532*$AW1531</f>
        <v>0</v>
      </c>
      <c r="N1531" s="172">
        <f>'SAISIE '!O1532*$AW1531</f>
        <v>0</v>
      </c>
      <c r="O1531" s="172">
        <f>'SAISIE '!P1532*$AW1531</f>
        <v>0</v>
      </c>
      <c r="P1531" s="172">
        <f>'SAISIE '!Q1532*$AW1531</f>
        <v>0</v>
      </c>
      <c r="Q1531" s="172">
        <f>'SAISIE '!R1532*$AW1531</f>
        <v>0</v>
      </c>
      <c r="R1531" s="172">
        <f>'SAISIE '!S1532*$AW1531</f>
        <v>0</v>
      </c>
      <c r="S1531" s="172">
        <f>'SAISIE '!T1532*$AW1531</f>
        <v>0</v>
      </c>
      <c r="T1531" s="172">
        <f>'SAISIE '!U1532*$AW1531</f>
        <v>0</v>
      </c>
      <c r="U1531" s="172">
        <f>'SAISIE '!V1532*$AW1531</f>
        <v>0</v>
      </c>
      <c r="V1531" s="172">
        <f>'SAISIE '!W1532*$AW1531</f>
        <v>0</v>
      </c>
      <c r="W1531" s="172">
        <f>'SAISIE '!X1532*$AW1531</f>
        <v>0</v>
      </c>
      <c r="X1531" s="172">
        <f>'SAISIE '!Y1532*$AW1531</f>
        <v>0</v>
      </c>
      <c r="Y1531" s="172">
        <f>'SAISIE '!Z1532*$AW1531</f>
        <v>0</v>
      </c>
      <c r="Z1531" s="172">
        <f>'SAISIE '!AA1532*$AW1531</f>
        <v>0</v>
      </c>
      <c r="AA1531" s="172">
        <f>'SAISIE '!AB1532*$AW1531</f>
        <v>0</v>
      </c>
      <c r="AB1531" s="172">
        <f>'SAISIE '!AC1532*$AW1531</f>
        <v>0</v>
      </c>
      <c r="AC1531" s="172">
        <f>'SAISIE '!AD1532*$AW1531</f>
        <v>0</v>
      </c>
      <c r="AD1531" s="172">
        <f>'SAISIE '!AE1532*$AW1531</f>
        <v>0</v>
      </c>
      <c r="AE1531" s="172">
        <f>'SAISIE '!AF1532*$AW1531</f>
        <v>0</v>
      </c>
      <c r="AF1531" s="172">
        <f>'SAISIE '!AG1532*$AW1531</f>
        <v>0</v>
      </c>
      <c r="AG1531" s="172">
        <f>'SAISIE '!AH1532*$AW1531</f>
        <v>0</v>
      </c>
      <c r="AH1531" s="172">
        <f>'SAISIE '!AI1532*$AW1531</f>
        <v>0</v>
      </c>
      <c r="AI1531" s="172">
        <f>'SAISIE '!AJ1532*$AW1531</f>
        <v>0</v>
      </c>
      <c r="AJ1531" s="172">
        <f>'SAISIE '!AK1532*$AW1531</f>
        <v>0</v>
      </c>
      <c r="AK1531" s="172">
        <f>'SAISIE '!AL1532*$AW1531</f>
        <v>0</v>
      </c>
      <c r="AL1531" s="172">
        <f>'SAISIE '!AM1532*$AW1531</f>
        <v>0</v>
      </c>
      <c r="AM1531" s="172">
        <f>'SAISIE '!AN1532*$AW1531</f>
        <v>0</v>
      </c>
      <c r="AN1531" s="172">
        <f>'SAISIE '!AO1532*$AW1531</f>
        <v>0</v>
      </c>
      <c r="AO1531" s="172">
        <f>'SAISIE '!AP1532*$AW1531</f>
        <v>0</v>
      </c>
      <c r="AP1531" s="172">
        <f>'SAISIE '!AQ1532*$AW1531</f>
        <v>0</v>
      </c>
      <c r="AQ1531" s="172">
        <f>'SAISIE '!AR1532*$AW1531</f>
        <v>0</v>
      </c>
      <c r="AR1531" s="172">
        <f>'SAISIE '!AS1532*$AW1531</f>
        <v>0</v>
      </c>
      <c r="AS1531" s="172">
        <f>'SAISIE '!AT1532*$AW1531</f>
        <v>0</v>
      </c>
      <c r="AT1531" s="172">
        <f>'SAISIE '!AU1532*$AW1531</f>
        <v>0</v>
      </c>
      <c r="AU1531" s="172">
        <f>'SAISIE '!AV1532*$AW1531</f>
        <v>0</v>
      </c>
      <c r="AV1531" s="172">
        <f>'SAISIE '!AW1532*$AW1531</f>
        <v>0</v>
      </c>
      <c r="AW1531" s="172">
        <f>'SAISIE '!AX1532</f>
        <v>0</v>
      </c>
    </row>
    <row r="1532" spans="1:49" ht="15.75">
      <c r="A1532" s="172">
        <f>'SAISIE '!B1533</f>
        <v>0</v>
      </c>
      <c r="B1532" s="172">
        <f>'SAISIE '!C1533</f>
        <v>0</v>
      </c>
      <c r="C1532" s="172">
        <f>'SAISIE '!D1533</f>
        <v>0</v>
      </c>
      <c r="D1532" s="172">
        <f>'SAISIE '!E1533</f>
        <v>0</v>
      </c>
      <c r="E1532" s="174">
        <f>'SAISIE '!F1533</f>
        <v>0</v>
      </c>
      <c r="F1532" s="172">
        <f>'SAISIE '!G1533</f>
        <v>0</v>
      </c>
      <c r="G1532" s="172">
        <f>'SAISIE '!H1533</f>
        <v>0</v>
      </c>
      <c r="H1532" s="172">
        <f>'SAISIE '!I1533</f>
        <v>0</v>
      </c>
      <c r="I1532" s="172">
        <f>'SAISIE '!J1533*$AW1532</f>
        <v>0</v>
      </c>
      <c r="J1532" s="172">
        <f>'SAISIE '!K1533*$AW1532</f>
        <v>0</v>
      </c>
      <c r="K1532" s="172">
        <f>'SAISIE '!L1533*$AW1532</f>
        <v>0</v>
      </c>
      <c r="L1532" s="172">
        <f>'SAISIE '!M1533*$AW1532</f>
        <v>0</v>
      </c>
      <c r="M1532" s="172">
        <f>'SAISIE '!N1533*$AW1532</f>
        <v>0</v>
      </c>
      <c r="N1532" s="172">
        <f>'SAISIE '!O1533*$AW1532</f>
        <v>0</v>
      </c>
      <c r="O1532" s="172">
        <f>'SAISIE '!P1533*$AW1532</f>
        <v>0</v>
      </c>
      <c r="P1532" s="172">
        <f>'SAISIE '!Q1533*$AW1532</f>
        <v>0</v>
      </c>
      <c r="Q1532" s="172">
        <f>'SAISIE '!R1533*$AW1532</f>
        <v>0</v>
      </c>
      <c r="R1532" s="172">
        <f>'SAISIE '!S1533*$AW1532</f>
        <v>0</v>
      </c>
      <c r="S1532" s="172">
        <f>'SAISIE '!T1533*$AW1532</f>
        <v>0</v>
      </c>
      <c r="T1532" s="172">
        <f>'SAISIE '!U1533*$AW1532</f>
        <v>0</v>
      </c>
      <c r="U1532" s="172">
        <f>'SAISIE '!V1533*$AW1532</f>
        <v>0</v>
      </c>
      <c r="V1532" s="172">
        <f>'SAISIE '!W1533*$AW1532</f>
        <v>0</v>
      </c>
      <c r="W1532" s="172">
        <f>'SAISIE '!X1533*$AW1532</f>
        <v>0</v>
      </c>
      <c r="X1532" s="172">
        <f>'SAISIE '!Y1533*$AW1532</f>
        <v>0</v>
      </c>
      <c r="Y1532" s="172">
        <f>'SAISIE '!Z1533*$AW1532</f>
        <v>0</v>
      </c>
      <c r="Z1532" s="172">
        <f>'SAISIE '!AA1533*$AW1532</f>
        <v>0</v>
      </c>
      <c r="AA1532" s="172">
        <f>'SAISIE '!AB1533*$AW1532</f>
        <v>0</v>
      </c>
      <c r="AB1532" s="172">
        <f>'SAISIE '!AC1533*$AW1532</f>
        <v>0</v>
      </c>
      <c r="AC1532" s="172">
        <f>'SAISIE '!AD1533*$AW1532</f>
        <v>0</v>
      </c>
      <c r="AD1532" s="172">
        <f>'SAISIE '!AE1533*$AW1532</f>
        <v>0</v>
      </c>
      <c r="AE1532" s="172">
        <f>'SAISIE '!AF1533*$AW1532</f>
        <v>0</v>
      </c>
      <c r="AF1532" s="172">
        <f>'SAISIE '!AG1533*$AW1532</f>
        <v>0</v>
      </c>
      <c r="AG1532" s="172">
        <f>'SAISIE '!AH1533*$AW1532</f>
        <v>0</v>
      </c>
      <c r="AH1532" s="172">
        <f>'SAISIE '!AI1533*$AW1532</f>
        <v>0</v>
      </c>
      <c r="AI1532" s="172">
        <f>'SAISIE '!AJ1533*$AW1532</f>
        <v>0</v>
      </c>
      <c r="AJ1532" s="172">
        <f>'SAISIE '!AK1533*$AW1532</f>
        <v>0</v>
      </c>
      <c r="AK1532" s="172">
        <f>'SAISIE '!AL1533*$AW1532</f>
        <v>0</v>
      </c>
      <c r="AL1532" s="172">
        <f>'SAISIE '!AM1533*$AW1532</f>
        <v>0</v>
      </c>
      <c r="AM1532" s="172">
        <f>'SAISIE '!AN1533*$AW1532</f>
        <v>0</v>
      </c>
      <c r="AN1532" s="172">
        <f>'SAISIE '!AO1533*$AW1532</f>
        <v>0</v>
      </c>
      <c r="AO1532" s="172">
        <f>'SAISIE '!AP1533*$AW1532</f>
        <v>0</v>
      </c>
      <c r="AP1532" s="172">
        <f>'SAISIE '!AQ1533*$AW1532</f>
        <v>0</v>
      </c>
      <c r="AQ1532" s="172">
        <f>'SAISIE '!AR1533*$AW1532</f>
        <v>0</v>
      </c>
      <c r="AR1532" s="172">
        <f>'SAISIE '!AS1533*$AW1532</f>
        <v>0</v>
      </c>
      <c r="AS1532" s="172">
        <f>'SAISIE '!AT1533*$AW1532</f>
        <v>0</v>
      </c>
      <c r="AT1532" s="172">
        <f>'SAISIE '!AU1533*$AW1532</f>
        <v>0</v>
      </c>
      <c r="AU1532" s="172">
        <f>'SAISIE '!AV1533*$AW1532</f>
        <v>0</v>
      </c>
      <c r="AV1532" s="172">
        <f>'SAISIE '!AW1533*$AW1532</f>
        <v>0</v>
      </c>
      <c r="AW1532" s="172">
        <f>'SAISIE '!AX1533</f>
        <v>0</v>
      </c>
    </row>
    <row r="1533" spans="1:49" ht="15.75">
      <c r="A1533" s="172">
        <f>'SAISIE '!B1534</f>
        <v>0</v>
      </c>
      <c r="B1533" s="172">
        <f>'SAISIE '!C1534</f>
        <v>0</v>
      </c>
      <c r="C1533" s="172">
        <f>'SAISIE '!D1534</f>
        <v>0</v>
      </c>
      <c r="D1533" s="172">
        <f>'SAISIE '!E1534</f>
        <v>0</v>
      </c>
      <c r="E1533" s="174">
        <f>'SAISIE '!F1534</f>
        <v>0</v>
      </c>
      <c r="F1533" s="172">
        <f>'SAISIE '!G1534</f>
        <v>0</v>
      </c>
      <c r="G1533" s="172">
        <f>'SAISIE '!H1534</f>
        <v>0</v>
      </c>
      <c r="H1533" s="172">
        <f>'SAISIE '!I1534</f>
        <v>0</v>
      </c>
      <c r="I1533" s="172">
        <f>'SAISIE '!J1534*$AW1533</f>
        <v>0</v>
      </c>
      <c r="J1533" s="172">
        <f>'SAISIE '!K1534*$AW1533</f>
        <v>0</v>
      </c>
      <c r="K1533" s="172">
        <f>'SAISIE '!L1534*$AW1533</f>
        <v>0</v>
      </c>
      <c r="L1533" s="172">
        <f>'SAISIE '!M1534*$AW1533</f>
        <v>0</v>
      </c>
      <c r="M1533" s="172">
        <f>'SAISIE '!N1534*$AW1533</f>
        <v>0</v>
      </c>
      <c r="N1533" s="172">
        <f>'SAISIE '!O1534*$AW1533</f>
        <v>0</v>
      </c>
      <c r="O1533" s="172">
        <f>'SAISIE '!P1534*$AW1533</f>
        <v>0</v>
      </c>
      <c r="P1533" s="172">
        <f>'SAISIE '!Q1534*$AW1533</f>
        <v>0</v>
      </c>
      <c r="Q1533" s="172">
        <f>'SAISIE '!R1534*$AW1533</f>
        <v>0</v>
      </c>
      <c r="R1533" s="172">
        <f>'SAISIE '!S1534*$AW1533</f>
        <v>0</v>
      </c>
      <c r="S1533" s="172">
        <f>'SAISIE '!T1534*$AW1533</f>
        <v>0</v>
      </c>
      <c r="T1533" s="172">
        <f>'SAISIE '!U1534*$AW1533</f>
        <v>0</v>
      </c>
      <c r="U1533" s="172">
        <f>'SAISIE '!V1534*$AW1533</f>
        <v>0</v>
      </c>
      <c r="V1533" s="172">
        <f>'SAISIE '!W1534*$AW1533</f>
        <v>0</v>
      </c>
      <c r="W1533" s="172">
        <f>'SAISIE '!X1534*$AW1533</f>
        <v>0</v>
      </c>
      <c r="X1533" s="172">
        <f>'SAISIE '!Y1534*$AW1533</f>
        <v>0</v>
      </c>
      <c r="Y1533" s="172">
        <f>'SAISIE '!Z1534*$AW1533</f>
        <v>0</v>
      </c>
      <c r="Z1533" s="172">
        <f>'SAISIE '!AA1534*$AW1533</f>
        <v>0</v>
      </c>
      <c r="AA1533" s="172">
        <f>'SAISIE '!AB1534*$AW1533</f>
        <v>0</v>
      </c>
      <c r="AB1533" s="172">
        <f>'SAISIE '!AC1534*$AW1533</f>
        <v>0</v>
      </c>
      <c r="AC1533" s="172">
        <f>'SAISIE '!AD1534*$AW1533</f>
        <v>0</v>
      </c>
      <c r="AD1533" s="172">
        <f>'SAISIE '!AE1534*$AW1533</f>
        <v>0</v>
      </c>
      <c r="AE1533" s="172">
        <f>'SAISIE '!AF1534*$AW1533</f>
        <v>0</v>
      </c>
      <c r="AF1533" s="172">
        <f>'SAISIE '!AG1534*$AW1533</f>
        <v>0</v>
      </c>
      <c r="AG1533" s="172">
        <f>'SAISIE '!AH1534*$AW1533</f>
        <v>0</v>
      </c>
      <c r="AH1533" s="172">
        <f>'SAISIE '!AI1534*$AW1533</f>
        <v>0</v>
      </c>
      <c r="AI1533" s="172">
        <f>'SAISIE '!AJ1534*$AW1533</f>
        <v>0</v>
      </c>
      <c r="AJ1533" s="172">
        <f>'SAISIE '!AK1534*$AW1533</f>
        <v>0</v>
      </c>
      <c r="AK1533" s="172">
        <f>'SAISIE '!AL1534*$AW1533</f>
        <v>0</v>
      </c>
      <c r="AL1533" s="172">
        <f>'SAISIE '!AM1534*$AW1533</f>
        <v>0</v>
      </c>
      <c r="AM1533" s="172">
        <f>'SAISIE '!AN1534*$AW1533</f>
        <v>0</v>
      </c>
      <c r="AN1533" s="172">
        <f>'SAISIE '!AO1534*$AW1533</f>
        <v>0</v>
      </c>
      <c r="AO1533" s="172">
        <f>'SAISIE '!AP1534*$AW1533</f>
        <v>0</v>
      </c>
      <c r="AP1533" s="172">
        <f>'SAISIE '!AQ1534*$AW1533</f>
        <v>0</v>
      </c>
      <c r="AQ1533" s="172">
        <f>'SAISIE '!AR1534*$AW1533</f>
        <v>0</v>
      </c>
      <c r="AR1533" s="172">
        <f>'SAISIE '!AS1534*$AW1533</f>
        <v>0</v>
      </c>
      <c r="AS1533" s="172">
        <f>'SAISIE '!AT1534*$AW1533</f>
        <v>0</v>
      </c>
      <c r="AT1533" s="172">
        <f>'SAISIE '!AU1534*$AW1533</f>
        <v>0</v>
      </c>
      <c r="AU1533" s="172">
        <f>'SAISIE '!AV1534*$AW1533</f>
        <v>0</v>
      </c>
      <c r="AV1533" s="172">
        <f>'SAISIE '!AW1534*$AW1533</f>
        <v>0</v>
      </c>
      <c r="AW1533" s="172">
        <f>'SAISIE '!AX1534</f>
        <v>0</v>
      </c>
    </row>
    <row r="1534" spans="1:49" ht="15.75">
      <c r="A1534" s="172">
        <f>'SAISIE '!B1535</f>
        <v>0</v>
      </c>
      <c r="B1534" s="172">
        <f>'SAISIE '!C1535</f>
        <v>0</v>
      </c>
      <c r="C1534" s="172">
        <f>'SAISIE '!D1535</f>
        <v>0</v>
      </c>
      <c r="D1534" s="172">
        <f>'SAISIE '!E1535</f>
        <v>0</v>
      </c>
      <c r="E1534" s="174">
        <f>'SAISIE '!F1535</f>
        <v>0</v>
      </c>
      <c r="F1534" s="172">
        <f>'SAISIE '!G1535</f>
        <v>0</v>
      </c>
      <c r="G1534" s="172">
        <f>'SAISIE '!H1535</f>
        <v>0</v>
      </c>
      <c r="H1534" s="172">
        <f>'SAISIE '!I1535</f>
        <v>0</v>
      </c>
      <c r="I1534" s="172">
        <f>'SAISIE '!J1535*$AW1534</f>
        <v>0</v>
      </c>
      <c r="J1534" s="172">
        <f>'SAISIE '!K1535*$AW1534</f>
        <v>0</v>
      </c>
      <c r="K1534" s="172">
        <f>'SAISIE '!L1535*$AW1534</f>
        <v>0</v>
      </c>
      <c r="L1534" s="172">
        <f>'SAISIE '!M1535*$AW1534</f>
        <v>0</v>
      </c>
      <c r="M1534" s="172">
        <f>'SAISIE '!N1535*$AW1534</f>
        <v>0</v>
      </c>
      <c r="N1534" s="172">
        <f>'SAISIE '!O1535*$AW1534</f>
        <v>0</v>
      </c>
      <c r="O1534" s="172">
        <f>'SAISIE '!P1535*$AW1534</f>
        <v>0</v>
      </c>
      <c r="P1534" s="172">
        <f>'SAISIE '!Q1535*$AW1534</f>
        <v>0</v>
      </c>
      <c r="Q1534" s="172">
        <f>'SAISIE '!R1535*$AW1534</f>
        <v>0</v>
      </c>
      <c r="R1534" s="172">
        <f>'SAISIE '!S1535*$AW1534</f>
        <v>0</v>
      </c>
      <c r="S1534" s="172">
        <f>'SAISIE '!T1535*$AW1534</f>
        <v>0</v>
      </c>
      <c r="T1534" s="172">
        <f>'SAISIE '!U1535*$AW1534</f>
        <v>0</v>
      </c>
      <c r="U1534" s="172">
        <f>'SAISIE '!V1535*$AW1534</f>
        <v>0</v>
      </c>
      <c r="V1534" s="172">
        <f>'SAISIE '!W1535*$AW1534</f>
        <v>0</v>
      </c>
      <c r="W1534" s="172">
        <f>'SAISIE '!X1535*$AW1534</f>
        <v>0</v>
      </c>
      <c r="X1534" s="172">
        <f>'SAISIE '!Y1535*$AW1534</f>
        <v>0</v>
      </c>
      <c r="Y1534" s="172">
        <f>'SAISIE '!Z1535*$AW1534</f>
        <v>0</v>
      </c>
      <c r="Z1534" s="172">
        <f>'SAISIE '!AA1535*$AW1534</f>
        <v>0</v>
      </c>
      <c r="AA1534" s="172">
        <f>'SAISIE '!AB1535*$AW1534</f>
        <v>0</v>
      </c>
      <c r="AB1534" s="172">
        <f>'SAISIE '!AC1535*$AW1534</f>
        <v>0</v>
      </c>
      <c r="AC1534" s="172">
        <f>'SAISIE '!AD1535*$AW1534</f>
        <v>0</v>
      </c>
      <c r="AD1534" s="172">
        <f>'SAISIE '!AE1535*$AW1534</f>
        <v>0</v>
      </c>
      <c r="AE1534" s="172">
        <f>'SAISIE '!AF1535*$AW1534</f>
        <v>0</v>
      </c>
      <c r="AF1534" s="172">
        <f>'SAISIE '!AG1535*$AW1534</f>
        <v>0</v>
      </c>
      <c r="AG1534" s="172">
        <f>'SAISIE '!AH1535*$AW1534</f>
        <v>0</v>
      </c>
      <c r="AH1534" s="172">
        <f>'SAISIE '!AI1535*$AW1534</f>
        <v>0</v>
      </c>
      <c r="AI1534" s="172">
        <f>'SAISIE '!AJ1535*$AW1534</f>
        <v>0</v>
      </c>
      <c r="AJ1534" s="172">
        <f>'SAISIE '!AK1535*$AW1534</f>
        <v>0</v>
      </c>
      <c r="AK1534" s="172">
        <f>'SAISIE '!AL1535*$AW1534</f>
        <v>0</v>
      </c>
      <c r="AL1534" s="172">
        <f>'SAISIE '!AM1535*$AW1534</f>
        <v>0</v>
      </c>
      <c r="AM1534" s="172">
        <f>'SAISIE '!AN1535*$AW1534</f>
        <v>0</v>
      </c>
      <c r="AN1534" s="172">
        <f>'SAISIE '!AO1535*$AW1534</f>
        <v>0</v>
      </c>
      <c r="AO1534" s="172">
        <f>'SAISIE '!AP1535*$AW1534</f>
        <v>0</v>
      </c>
      <c r="AP1534" s="172">
        <f>'SAISIE '!AQ1535*$AW1534</f>
        <v>0</v>
      </c>
      <c r="AQ1534" s="172">
        <f>'SAISIE '!AR1535*$AW1534</f>
        <v>0</v>
      </c>
      <c r="AR1534" s="172">
        <f>'SAISIE '!AS1535*$AW1534</f>
        <v>0</v>
      </c>
      <c r="AS1534" s="172">
        <f>'SAISIE '!AT1535*$AW1534</f>
        <v>0</v>
      </c>
      <c r="AT1534" s="172">
        <f>'SAISIE '!AU1535*$AW1534</f>
        <v>0</v>
      </c>
      <c r="AU1534" s="172">
        <f>'SAISIE '!AV1535*$AW1534</f>
        <v>0</v>
      </c>
      <c r="AV1534" s="172">
        <f>'SAISIE '!AW1535*$AW1534</f>
        <v>0</v>
      </c>
      <c r="AW1534" s="172">
        <f>'SAISIE '!AX1535</f>
        <v>0</v>
      </c>
    </row>
    <row r="1535" spans="1:49" ht="15.75">
      <c r="A1535" s="172">
        <f>'SAISIE '!B1536</f>
        <v>0</v>
      </c>
      <c r="B1535" s="172">
        <f>'SAISIE '!C1536</f>
        <v>0</v>
      </c>
      <c r="C1535" s="172">
        <f>'SAISIE '!D1536</f>
        <v>0</v>
      </c>
      <c r="D1535" s="172">
        <f>'SAISIE '!E1536</f>
        <v>0</v>
      </c>
      <c r="E1535" s="174">
        <f>'SAISIE '!F1536</f>
        <v>0</v>
      </c>
      <c r="F1535" s="172">
        <f>'SAISIE '!G1536</f>
        <v>0</v>
      </c>
      <c r="G1535" s="172">
        <f>'SAISIE '!H1536</f>
        <v>0</v>
      </c>
      <c r="H1535" s="172">
        <f>'SAISIE '!I1536</f>
        <v>0</v>
      </c>
      <c r="I1535" s="172">
        <f>'SAISIE '!J1536*$AW1535</f>
        <v>0</v>
      </c>
      <c r="J1535" s="172">
        <f>'SAISIE '!K1536*$AW1535</f>
        <v>0</v>
      </c>
      <c r="K1535" s="172">
        <f>'SAISIE '!L1536*$AW1535</f>
        <v>0</v>
      </c>
      <c r="L1535" s="172">
        <f>'SAISIE '!M1536*$AW1535</f>
        <v>0</v>
      </c>
      <c r="M1535" s="172">
        <f>'SAISIE '!N1536*$AW1535</f>
        <v>0</v>
      </c>
      <c r="N1535" s="172">
        <f>'SAISIE '!O1536*$AW1535</f>
        <v>0</v>
      </c>
      <c r="O1535" s="172">
        <f>'SAISIE '!P1536*$AW1535</f>
        <v>0</v>
      </c>
      <c r="P1535" s="172">
        <f>'SAISIE '!Q1536*$AW1535</f>
        <v>0</v>
      </c>
      <c r="Q1535" s="172">
        <f>'SAISIE '!R1536*$AW1535</f>
        <v>0</v>
      </c>
      <c r="R1535" s="172">
        <f>'SAISIE '!S1536*$AW1535</f>
        <v>0</v>
      </c>
      <c r="S1535" s="172">
        <f>'SAISIE '!T1536*$AW1535</f>
        <v>0</v>
      </c>
      <c r="T1535" s="172">
        <f>'SAISIE '!U1536*$AW1535</f>
        <v>0</v>
      </c>
      <c r="U1535" s="172">
        <f>'SAISIE '!V1536*$AW1535</f>
        <v>0</v>
      </c>
      <c r="V1535" s="172">
        <f>'SAISIE '!W1536*$AW1535</f>
        <v>0</v>
      </c>
      <c r="W1535" s="172">
        <f>'SAISIE '!X1536*$AW1535</f>
        <v>0</v>
      </c>
      <c r="X1535" s="172">
        <f>'SAISIE '!Y1536*$AW1535</f>
        <v>0</v>
      </c>
      <c r="Y1535" s="172">
        <f>'SAISIE '!Z1536*$AW1535</f>
        <v>0</v>
      </c>
      <c r="Z1535" s="172">
        <f>'SAISIE '!AA1536*$AW1535</f>
        <v>0</v>
      </c>
      <c r="AA1535" s="172">
        <f>'SAISIE '!AB1536*$AW1535</f>
        <v>0</v>
      </c>
      <c r="AB1535" s="172">
        <f>'SAISIE '!AC1536*$AW1535</f>
        <v>0</v>
      </c>
      <c r="AC1535" s="172">
        <f>'SAISIE '!AD1536*$AW1535</f>
        <v>0</v>
      </c>
      <c r="AD1535" s="172">
        <f>'SAISIE '!AE1536*$AW1535</f>
        <v>0</v>
      </c>
      <c r="AE1535" s="172">
        <f>'SAISIE '!AF1536*$AW1535</f>
        <v>0</v>
      </c>
      <c r="AF1535" s="172">
        <f>'SAISIE '!AG1536*$AW1535</f>
        <v>0</v>
      </c>
      <c r="AG1535" s="172">
        <f>'SAISIE '!AH1536*$AW1535</f>
        <v>0</v>
      </c>
      <c r="AH1535" s="172">
        <f>'SAISIE '!AI1536*$AW1535</f>
        <v>0</v>
      </c>
      <c r="AI1535" s="172">
        <f>'SAISIE '!AJ1536*$AW1535</f>
        <v>0</v>
      </c>
      <c r="AJ1535" s="172">
        <f>'SAISIE '!AK1536*$AW1535</f>
        <v>0</v>
      </c>
      <c r="AK1535" s="172">
        <f>'SAISIE '!AL1536*$AW1535</f>
        <v>0</v>
      </c>
      <c r="AL1535" s="172">
        <f>'SAISIE '!AM1536*$AW1535</f>
        <v>0</v>
      </c>
      <c r="AM1535" s="172">
        <f>'SAISIE '!AN1536*$AW1535</f>
        <v>0</v>
      </c>
      <c r="AN1535" s="172">
        <f>'SAISIE '!AO1536*$AW1535</f>
        <v>0</v>
      </c>
      <c r="AO1535" s="172">
        <f>'SAISIE '!AP1536*$AW1535</f>
        <v>0</v>
      </c>
      <c r="AP1535" s="172">
        <f>'SAISIE '!AQ1536*$AW1535</f>
        <v>0</v>
      </c>
      <c r="AQ1535" s="172">
        <f>'SAISIE '!AR1536*$AW1535</f>
        <v>0</v>
      </c>
      <c r="AR1535" s="172">
        <f>'SAISIE '!AS1536*$AW1535</f>
        <v>0</v>
      </c>
      <c r="AS1535" s="172">
        <f>'SAISIE '!AT1536*$AW1535</f>
        <v>0</v>
      </c>
      <c r="AT1535" s="172">
        <f>'SAISIE '!AU1536*$AW1535</f>
        <v>0</v>
      </c>
      <c r="AU1535" s="172">
        <f>'SAISIE '!AV1536*$AW1535</f>
        <v>0</v>
      </c>
      <c r="AV1535" s="172">
        <f>'SAISIE '!AW1536*$AW1535</f>
        <v>0</v>
      </c>
      <c r="AW1535" s="172">
        <f>'SAISIE '!AX1536</f>
        <v>0</v>
      </c>
    </row>
    <row r="1536" spans="1:49" ht="15.75">
      <c r="A1536" s="172">
        <f>'SAISIE '!B1537</f>
        <v>0</v>
      </c>
      <c r="B1536" s="172">
        <f>'SAISIE '!C1537</f>
        <v>0</v>
      </c>
      <c r="C1536" s="172">
        <f>'SAISIE '!D1537</f>
        <v>0</v>
      </c>
      <c r="D1536" s="172">
        <f>'SAISIE '!E1537</f>
        <v>0</v>
      </c>
      <c r="E1536" s="174">
        <f>'SAISIE '!F1537</f>
        <v>0</v>
      </c>
      <c r="F1536" s="172">
        <f>'SAISIE '!G1537</f>
        <v>0</v>
      </c>
      <c r="G1536" s="172">
        <f>'SAISIE '!H1537</f>
        <v>0</v>
      </c>
      <c r="H1536" s="172">
        <f>'SAISIE '!I1537</f>
        <v>0</v>
      </c>
      <c r="I1536" s="172">
        <f>'SAISIE '!J1537*$AW1536</f>
        <v>0</v>
      </c>
      <c r="J1536" s="172">
        <f>'SAISIE '!K1537*$AW1536</f>
        <v>0</v>
      </c>
      <c r="K1536" s="172">
        <f>'SAISIE '!L1537*$AW1536</f>
        <v>0</v>
      </c>
      <c r="L1536" s="172">
        <f>'SAISIE '!M1537*$AW1536</f>
        <v>0</v>
      </c>
      <c r="M1536" s="172">
        <f>'SAISIE '!N1537*$AW1536</f>
        <v>0</v>
      </c>
      <c r="N1536" s="172">
        <f>'SAISIE '!O1537*$AW1536</f>
        <v>0</v>
      </c>
      <c r="O1536" s="172">
        <f>'SAISIE '!P1537*$AW1536</f>
        <v>0</v>
      </c>
      <c r="P1536" s="172">
        <f>'SAISIE '!Q1537*$AW1536</f>
        <v>0</v>
      </c>
      <c r="Q1536" s="172">
        <f>'SAISIE '!R1537*$AW1536</f>
        <v>0</v>
      </c>
      <c r="R1536" s="172">
        <f>'SAISIE '!S1537*$AW1536</f>
        <v>0</v>
      </c>
      <c r="S1536" s="172">
        <f>'SAISIE '!T1537*$AW1536</f>
        <v>0</v>
      </c>
      <c r="T1536" s="172">
        <f>'SAISIE '!U1537*$AW1536</f>
        <v>0</v>
      </c>
      <c r="U1536" s="172">
        <f>'SAISIE '!V1537*$AW1536</f>
        <v>0</v>
      </c>
      <c r="V1536" s="172">
        <f>'SAISIE '!W1537*$AW1536</f>
        <v>0</v>
      </c>
      <c r="W1536" s="172">
        <f>'SAISIE '!X1537*$AW1536</f>
        <v>0</v>
      </c>
      <c r="X1536" s="172">
        <f>'SAISIE '!Y1537*$AW1536</f>
        <v>0</v>
      </c>
      <c r="Y1536" s="172">
        <f>'SAISIE '!Z1537*$AW1536</f>
        <v>0</v>
      </c>
      <c r="Z1536" s="172">
        <f>'SAISIE '!AA1537*$AW1536</f>
        <v>0</v>
      </c>
      <c r="AA1536" s="172">
        <f>'SAISIE '!AB1537*$AW1536</f>
        <v>0</v>
      </c>
      <c r="AB1536" s="172">
        <f>'SAISIE '!AC1537*$AW1536</f>
        <v>0</v>
      </c>
      <c r="AC1536" s="172">
        <f>'SAISIE '!AD1537*$AW1536</f>
        <v>0</v>
      </c>
      <c r="AD1536" s="172">
        <f>'SAISIE '!AE1537*$AW1536</f>
        <v>0</v>
      </c>
      <c r="AE1536" s="172">
        <f>'SAISIE '!AF1537*$AW1536</f>
        <v>0</v>
      </c>
      <c r="AF1536" s="172">
        <f>'SAISIE '!AG1537*$AW1536</f>
        <v>0</v>
      </c>
      <c r="AG1536" s="172">
        <f>'SAISIE '!AH1537*$AW1536</f>
        <v>0</v>
      </c>
      <c r="AH1536" s="172">
        <f>'SAISIE '!AI1537*$AW1536</f>
        <v>0</v>
      </c>
      <c r="AI1536" s="172">
        <f>'SAISIE '!AJ1537*$AW1536</f>
        <v>0</v>
      </c>
      <c r="AJ1536" s="172">
        <f>'SAISIE '!AK1537*$AW1536</f>
        <v>0</v>
      </c>
      <c r="AK1536" s="172">
        <f>'SAISIE '!AL1537*$AW1536</f>
        <v>0</v>
      </c>
      <c r="AL1536" s="172">
        <f>'SAISIE '!AM1537*$AW1536</f>
        <v>0</v>
      </c>
      <c r="AM1536" s="172">
        <f>'SAISIE '!AN1537*$AW1536</f>
        <v>0</v>
      </c>
      <c r="AN1536" s="172">
        <f>'SAISIE '!AO1537*$AW1536</f>
        <v>0</v>
      </c>
      <c r="AO1536" s="172">
        <f>'SAISIE '!AP1537*$AW1536</f>
        <v>0</v>
      </c>
      <c r="AP1536" s="172">
        <f>'SAISIE '!AQ1537*$AW1536</f>
        <v>0</v>
      </c>
      <c r="AQ1536" s="172">
        <f>'SAISIE '!AR1537*$AW1536</f>
        <v>0</v>
      </c>
      <c r="AR1536" s="172">
        <f>'SAISIE '!AS1537*$AW1536</f>
        <v>0</v>
      </c>
      <c r="AS1536" s="172">
        <f>'SAISIE '!AT1537*$AW1536</f>
        <v>0</v>
      </c>
      <c r="AT1536" s="172">
        <f>'SAISIE '!AU1537*$AW1536</f>
        <v>0</v>
      </c>
      <c r="AU1536" s="172">
        <f>'SAISIE '!AV1537*$AW1536</f>
        <v>0</v>
      </c>
      <c r="AV1536" s="172">
        <f>'SAISIE '!AW1537*$AW1536</f>
        <v>0</v>
      </c>
      <c r="AW1536" s="172">
        <f>'SAISIE '!AX1537</f>
        <v>0</v>
      </c>
    </row>
    <row r="1537" spans="1:49" ht="15.75">
      <c r="A1537" s="172">
        <f>'SAISIE '!B1538</f>
        <v>0</v>
      </c>
      <c r="B1537" s="172">
        <f>'SAISIE '!C1538</f>
        <v>0</v>
      </c>
      <c r="C1537" s="172">
        <f>'SAISIE '!D1538</f>
        <v>0</v>
      </c>
      <c r="D1537" s="172">
        <f>'SAISIE '!E1538</f>
        <v>0</v>
      </c>
      <c r="E1537" s="174">
        <f>'SAISIE '!F1538</f>
        <v>0</v>
      </c>
      <c r="F1537" s="172">
        <f>'SAISIE '!G1538</f>
        <v>0</v>
      </c>
      <c r="G1537" s="172">
        <f>'SAISIE '!H1538</f>
        <v>0</v>
      </c>
      <c r="H1537" s="172">
        <f>'SAISIE '!I1538</f>
        <v>0</v>
      </c>
      <c r="I1537" s="172">
        <f>'SAISIE '!J1538*$AW1537</f>
        <v>0</v>
      </c>
      <c r="J1537" s="172">
        <f>'SAISIE '!K1538*$AW1537</f>
        <v>0</v>
      </c>
      <c r="K1537" s="172">
        <f>'SAISIE '!L1538*$AW1537</f>
        <v>0</v>
      </c>
      <c r="L1537" s="172">
        <f>'SAISIE '!M1538*$AW1537</f>
        <v>0</v>
      </c>
      <c r="M1537" s="172">
        <f>'SAISIE '!N1538*$AW1537</f>
        <v>0</v>
      </c>
      <c r="N1537" s="172">
        <f>'SAISIE '!O1538*$AW1537</f>
        <v>0</v>
      </c>
      <c r="O1537" s="172">
        <f>'SAISIE '!P1538*$AW1537</f>
        <v>0</v>
      </c>
      <c r="P1537" s="172">
        <f>'SAISIE '!Q1538*$AW1537</f>
        <v>0</v>
      </c>
      <c r="Q1537" s="172">
        <f>'SAISIE '!R1538*$AW1537</f>
        <v>0</v>
      </c>
      <c r="R1537" s="172">
        <f>'SAISIE '!S1538*$AW1537</f>
        <v>0</v>
      </c>
      <c r="S1537" s="172">
        <f>'SAISIE '!T1538*$AW1537</f>
        <v>0</v>
      </c>
      <c r="T1537" s="172">
        <f>'SAISIE '!U1538*$AW1537</f>
        <v>0</v>
      </c>
      <c r="U1537" s="172">
        <f>'SAISIE '!V1538*$AW1537</f>
        <v>0</v>
      </c>
      <c r="V1537" s="172">
        <f>'SAISIE '!W1538*$AW1537</f>
        <v>0</v>
      </c>
      <c r="W1537" s="172">
        <f>'SAISIE '!X1538*$AW1537</f>
        <v>0</v>
      </c>
      <c r="X1537" s="172">
        <f>'SAISIE '!Y1538*$AW1537</f>
        <v>0</v>
      </c>
      <c r="Y1537" s="172">
        <f>'SAISIE '!Z1538*$AW1537</f>
        <v>0</v>
      </c>
      <c r="Z1537" s="172">
        <f>'SAISIE '!AA1538*$AW1537</f>
        <v>0</v>
      </c>
      <c r="AA1537" s="172">
        <f>'SAISIE '!AB1538*$AW1537</f>
        <v>0</v>
      </c>
      <c r="AB1537" s="172">
        <f>'SAISIE '!AC1538*$AW1537</f>
        <v>0</v>
      </c>
      <c r="AC1537" s="172">
        <f>'SAISIE '!AD1538*$AW1537</f>
        <v>0</v>
      </c>
      <c r="AD1537" s="172">
        <f>'SAISIE '!AE1538*$AW1537</f>
        <v>0</v>
      </c>
      <c r="AE1537" s="172">
        <f>'SAISIE '!AF1538*$AW1537</f>
        <v>0</v>
      </c>
      <c r="AF1537" s="172">
        <f>'SAISIE '!AG1538*$AW1537</f>
        <v>0</v>
      </c>
      <c r="AG1537" s="172">
        <f>'SAISIE '!AH1538*$AW1537</f>
        <v>0</v>
      </c>
      <c r="AH1537" s="172">
        <f>'SAISIE '!AI1538*$AW1537</f>
        <v>0</v>
      </c>
      <c r="AI1537" s="172">
        <f>'SAISIE '!AJ1538*$AW1537</f>
        <v>0</v>
      </c>
      <c r="AJ1537" s="172">
        <f>'SAISIE '!AK1538*$AW1537</f>
        <v>0</v>
      </c>
      <c r="AK1537" s="172">
        <f>'SAISIE '!AL1538*$AW1537</f>
        <v>0</v>
      </c>
      <c r="AL1537" s="172">
        <f>'SAISIE '!AM1538*$AW1537</f>
        <v>0</v>
      </c>
      <c r="AM1537" s="172">
        <f>'SAISIE '!AN1538*$AW1537</f>
        <v>0</v>
      </c>
      <c r="AN1537" s="172">
        <f>'SAISIE '!AO1538*$AW1537</f>
        <v>0</v>
      </c>
      <c r="AO1537" s="172">
        <f>'SAISIE '!AP1538*$AW1537</f>
        <v>0</v>
      </c>
      <c r="AP1537" s="172">
        <f>'SAISIE '!AQ1538*$AW1537</f>
        <v>0</v>
      </c>
      <c r="AQ1537" s="172">
        <f>'SAISIE '!AR1538*$AW1537</f>
        <v>0</v>
      </c>
      <c r="AR1537" s="172">
        <f>'SAISIE '!AS1538*$AW1537</f>
        <v>0</v>
      </c>
      <c r="AS1537" s="172">
        <f>'SAISIE '!AT1538*$AW1537</f>
        <v>0</v>
      </c>
      <c r="AT1537" s="172">
        <f>'SAISIE '!AU1538*$AW1537</f>
        <v>0</v>
      </c>
      <c r="AU1537" s="172">
        <f>'SAISIE '!AV1538*$AW1537</f>
        <v>0</v>
      </c>
      <c r="AV1537" s="172">
        <f>'SAISIE '!AW1538*$AW1537</f>
        <v>0</v>
      </c>
      <c r="AW1537" s="172">
        <f>'SAISIE '!AX1538</f>
        <v>0</v>
      </c>
    </row>
    <row r="1538" spans="1:49" ht="15.75">
      <c r="A1538" s="172">
        <f>'SAISIE '!B1539</f>
        <v>0</v>
      </c>
      <c r="B1538" s="172">
        <f>'SAISIE '!C1539</f>
        <v>0</v>
      </c>
      <c r="C1538" s="172">
        <f>'SAISIE '!D1539</f>
        <v>0</v>
      </c>
      <c r="D1538" s="172">
        <f>'SAISIE '!E1539</f>
        <v>0</v>
      </c>
      <c r="E1538" s="174">
        <f>'SAISIE '!F1539</f>
        <v>0</v>
      </c>
      <c r="F1538" s="172">
        <f>'SAISIE '!G1539</f>
        <v>0</v>
      </c>
      <c r="G1538" s="172">
        <f>'SAISIE '!H1539</f>
        <v>0</v>
      </c>
      <c r="H1538" s="172">
        <f>'SAISIE '!I1539</f>
        <v>0</v>
      </c>
      <c r="I1538" s="172">
        <f>'SAISIE '!J1539*$AW1538</f>
        <v>0</v>
      </c>
      <c r="J1538" s="172">
        <f>'SAISIE '!K1539*$AW1538</f>
        <v>0</v>
      </c>
      <c r="K1538" s="172">
        <f>'SAISIE '!L1539*$AW1538</f>
        <v>0</v>
      </c>
      <c r="L1538" s="172">
        <f>'SAISIE '!M1539*$AW1538</f>
        <v>0</v>
      </c>
      <c r="M1538" s="172">
        <f>'SAISIE '!N1539*$AW1538</f>
        <v>0</v>
      </c>
      <c r="N1538" s="172">
        <f>'SAISIE '!O1539*$AW1538</f>
        <v>0</v>
      </c>
      <c r="O1538" s="172">
        <f>'SAISIE '!P1539*$AW1538</f>
        <v>0</v>
      </c>
      <c r="P1538" s="172">
        <f>'SAISIE '!Q1539*$AW1538</f>
        <v>0</v>
      </c>
      <c r="Q1538" s="172">
        <f>'SAISIE '!R1539*$AW1538</f>
        <v>0</v>
      </c>
      <c r="R1538" s="172">
        <f>'SAISIE '!S1539*$AW1538</f>
        <v>0</v>
      </c>
      <c r="S1538" s="172">
        <f>'SAISIE '!T1539*$AW1538</f>
        <v>0</v>
      </c>
      <c r="T1538" s="172">
        <f>'SAISIE '!U1539*$AW1538</f>
        <v>0</v>
      </c>
      <c r="U1538" s="172">
        <f>'SAISIE '!V1539*$AW1538</f>
        <v>0</v>
      </c>
      <c r="V1538" s="172">
        <f>'SAISIE '!W1539*$AW1538</f>
        <v>0</v>
      </c>
      <c r="W1538" s="172">
        <f>'SAISIE '!X1539*$AW1538</f>
        <v>0</v>
      </c>
      <c r="X1538" s="172">
        <f>'SAISIE '!Y1539*$AW1538</f>
        <v>0</v>
      </c>
      <c r="Y1538" s="172">
        <f>'SAISIE '!Z1539*$AW1538</f>
        <v>0</v>
      </c>
      <c r="Z1538" s="172">
        <f>'SAISIE '!AA1539*$AW1538</f>
        <v>0</v>
      </c>
      <c r="AA1538" s="172">
        <f>'SAISIE '!AB1539*$AW1538</f>
        <v>0</v>
      </c>
      <c r="AB1538" s="172">
        <f>'SAISIE '!AC1539*$AW1538</f>
        <v>0</v>
      </c>
      <c r="AC1538" s="172">
        <f>'SAISIE '!AD1539*$AW1538</f>
        <v>0</v>
      </c>
      <c r="AD1538" s="172">
        <f>'SAISIE '!AE1539*$AW1538</f>
        <v>0</v>
      </c>
      <c r="AE1538" s="172">
        <f>'SAISIE '!AF1539*$AW1538</f>
        <v>0</v>
      </c>
      <c r="AF1538" s="172">
        <f>'SAISIE '!AG1539*$AW1538</f>
        <v>0</v>
      </c>
      <c r="AG1538" s="172">
        <f>'SAISIE '!AH1539*$AW1538</f>
        <v>0</v>
      </c>
      <c r="AH1538" s="172">
        <f>'SAISIE '!AI1539*$AW1538</f>
        <v>0</v>
      </c>
      <c r="AI1538" s="172">
        <f>'SAISIE '!AJ1539*$AW1538</f>
        <v>0</v>
      </c>
      <c r="AJ1538" s="172">
        <f>'SAISIE '!AK1539*$AW1538</f>
        <v>0</v>
      </c>
      <c r="AK1538" s="172">
        <f>'SAISIE '!AL1539*$AW1538</f>
        <v>0</v>
      </c>
      <c r="AL1538" s="172">
        <f>'SAISIE '!AM1539*$AW1538</f>
        <v>0</v>
      </c>
      <c r="AM1538" s="172">
        <f>'SAISIE '!AN1539*$AW1538</f>
        <v>0</v>
      </c>
      <c r="AN1538" s="172">
        <f>'SAISIE '!AO1539*$AW1538</f>
        <v>0</v>
      </c>
      <c r="AO1538" s="172">
        <f>'SAISIE '!AP1539*$AW1538</f>
        <v>0</v>
      </c>
      <c r="AP1538" s="172">
        <f>'SAISIE '!AQ1539*$AW1538</f>
        <v>0</v>
      </c>
      <c r="AQ1538" s="172">
        <f>'SAISIE '!AR1539*$AW1538</f>
        <v>0</v>
      </c>
      <c r="AR1538" s="172">
        <f>'SAISIE '!AS1539*$AW1538</f>
        <v>0</v>
      </c>
      <c r="AS1538" s="172">
        <f>'SAISIE '!AT1539*$AW1538</f>
        <v>0</v>
      </c>
      <c r="AT1538" s="172">
        <f>'SAISIE '!AU1539*$AW1538</f>
        <v>0</v>
      </c>
      <c r="AU1538" s="172">
        <f>'SAISIE '!AV1539*$AW1538</f>
        <v>0</v>
      </c>
      <c r="AV1538" s="172">
        <f>'SAISIE '!AW1539*$AW1538</f>
        <v>0</v>
      </c>
      <c r="AW1538" s="172">
        <f>'SAISIE '!AX1539</f>
        <v>0</v>
      </c>
    </row>
    <row r="1539" spans="1:49" ht="15.75">
      <c r="A1539" s="172">
        <f>'SAISIE '!B1540</f>
        <v>0</v>
      </c>
      <c r="B1539" s="172">
        <f>'SAISIE '!C1540</f>
        <v>0</v>
      </c>
      <c r="C1539" s="172">
        <f>'SAISIE '!D1540</f>
        <v>0</v>
      </c>
      <c r="D1539" s="172">
        <f>'SAISIE '!E1540</f>
        <v>0</v>
      </c>
      <c r="E1539" s="174">
        <f>'SAISIE '!F1540</f>
        <v>0</v>
      </c>
      <c r="F1539" s="172">
        <f>'SAISIE '!G1540</f>
        <v>0</v>
      </c>
      <c r="G1539" s="172">
        <f>'SAISIE '!H1540</f>
        <v>0</v>
      </c>
      <c r="H1539" s="172">
        <f>'SAISIE '!I1540</f>
        <v>0</v>
      </c>
      <c r="I1539" s="172">
        <f>'SAISIE '!J1540*$AW1539</f>
        <v>0</v>
      </c>
      <c r="J1539" s="172">
        <f>'SAISIE '!K1540*$AW1539</f>
        <v>0</v>
      </c>
      <c r="K1539" s="172">
        <f>'SAISIE '!L1540*$AW1539</f>
        <v>0</v>
      </c>
      <c r="L1539" s="172">
        <f>'SAISIE '!M1540*$AW1539</f>
        <v>0</v>
      </c>
      <c r="M1539" s="172">
        <f>'SAISIE '!N1540*$AW1539</f>
        <v>0</v>
      </c>
      <c r="N1539" s="172">
        <f>'SAISIE '!O1540*$AW1539</f>
        <v>0</v>
      </c>
      <c r="O1539" s="172">
        <f>'SAISIE '!P1540*$AW1539</f>
        <v>0</v>
      </c>
      <c r="P1539" s="172">
        <f>'SAISIE '!Q1540*$AW1539</f>
        <v>0</v>
      </c>
      <c r="Q1539" s="172">
        <f>'SAISIE '!R1540*$AW1539</f>
        <v>0</v>
      </c>
      <c r="R1539" s="172">
        <f>'SAISIE '!S1540*$AW1539</f>
        <v>0</v>
      </c>
      <c r="S1539" s="172">
        <f>'SAISIE '!T1540*$AW1539</f>
        <v>0</v>
      </c>
      <c r="T1539" s="172">
        <f>'SAISIE '!U1540*$AW1539</f>
        <v>0</v>
      </c>
      <c r="U1539" s="172">
        <f>'SAISIE '!V1540*$AW1539</f>
        <v>0</v>
      </c>
      <c r="V1539" s="172">
        <f>'SAISIE '!W1540*$AW1539</f>
        <v>0</v>
      </c>
      <c r="W1539" s="172">
        <f>'SAISIE '!X1540*$AW1539</f>
        <v>0</v>
      </c>
      <c r="X1539" s="172">
        <f>'SAISIE '!Y1540*$AW1539</f>
        <v>0</v>
      </c>
      <c r="Y1539" s="172">
        <f>'SAISIE '!Z1540*$AW1539</f>
        <v>0</v>
      </c>
      <c r="Z1539" s="172">
        <f>'SAISIE '!AA1540*$AW1539</f>
        <v>0</v>
      </c>
      <c r="AA1539" s="172">
        <f>'SAISIE '!AB1540*$AW1539</f>
        <v>0</v>
      </c>
      <c r="AB1539" s="172">
        <f>'SAISIE '!AC1540*$AW1539</f>
        <v>0</v>
      </c>
      <c r="AC1539" s="172">
        <f>'SAISIE '!AD1540*$AW1539</f>
        <v>0</v>
      </c>
      <c r="AD1539" s="172">
        <f>'SAISIE '!AE1540*$AW1539</f>
        <v>0</v>
      </c>
      <c r="AE1539" s="172">
        <f>'SAISIE '!AF1540*$AW1539</f>
        <v>0</v>
      </c>
      <c r="AF1539" s="172">
        <f>'SAISIE '!AG1540*$AW1539</f>
        <v>0</v>
      </c>
      <c r="AG1539" s="172">
        <f>'SAISIE '!AH1540*$AW1539</f>
        <v>0</v>
      </c>
      <c r="AH1539" s="172">
        <f>'SAISIE '!AI1540*$AW1539</f>
        <v>0</v>
      </c>
      <c r="AI1539" s="172">
        <f>'SAISIE '!AJ1540*$AW1539</f>
        <v>0</v>
      </c>
      <c r="AJ1539" s="172">
        <f>'SAISIE '!AK1540*$AW1539</f>
        <v>0</v>
      </c>
      <c r="AK1539" s="172">
        <f>'SAISIE '!AL1540*$AW1539</f>
        <v>0</v>
      </c>
      <c r="AL1539" s="172">
        <f>'SAISIE '!AM1540*$AW1539</f>
        <v>0</v>
      </c>
      <c r="AM1539" s="172">
        <f>'SAISIE '!AN1540*$AW1539</f>
        <v>0</v>
      </c>
      <c r="AN1539" s="172">
        <f>'SAISIE '!AO1540*$AW1539</f>
        <v>0</v>
      </c>
      <c r="AO1539" s="172">
        <f>'SAISIE '!AP1540*$AW1539</f>
        <v>0</v>
      </c>
      <c r="AP1539" s="172">
        <f>'SAISIE '!AQ1540*$AW1539</f>
        <v>0</v>
      </c>
      <c r="AQ1539" s="172">
        <f>'SAISIE '!AR1540*$AW1539</f>
        <v>0</v>
      </c>
      <c r="AR1539" s="172">
        <f>'SAISIE '!AS1540*$AW1539</f>
        <v>0</v>
      </c>
      <c r="AS1539" s="172">
        <f>'SAISIE '!AT1540*$AW1539</f>
        <v>0</v>
      </c>
      <c r="AT1539" s="172">
        <f>'SAISIE '!AU1540*$AW1539</f>
        <v>0</v>
      </c>
      <c r="AU1539" s="172">
        <f>'SAISIE '!AV1540*$AW1539</f>
        <v>0</v>
      </c>
      <c r="AV1539" s="172">
        <f>'SAISIE '!AW1540*$AW1539</f>
        <v>0</v>
      </c>
      <c r="AW1539" s="172">
        <f>'SAISIE '!AX1540</f>
        <v>0</v>
      </c>
    </row>
    <row r="1540" spans="1:49" ht="15.75">
      <c r="A1540" s="172">
        <f>'SAISIE '!B1541</f>
        <v>0</v>
      </c>
      <c r="B1540" s="172">
        <f>'SAISIE '!C1541</f>
        <v>0</v>
      </c>
      <c r="C1540" s="172">
        <f>'SAISIE '!D1541</f>
        <v>0</v>
      </c>
      <c r="D1540" s="172">
        <f>'SAISIE '!E1541</f>
        <v>0</v>
      </c>
      <c r="E1540" s="174">
        <f>'SAISIE '!F1541</f>
        <v>0</v>
      </c>
      <c r="F1540" s="172">
        <f>'SAISIE '!G1541</f>
        <v>0</v>
      </c>
      <c r="G1540" s="172">
        <f>'SAISIE '!H1541</f>
        <v>0</v>
      </c>
      <c r="H1540" s="172">
        <f>'SAISIE '!I1541</f>
        <v>0</v>
      </c>
      <c r="I1540" s="172">
        <f>'SAISIE '!J1541*$AW1540</f>
        <v>0</v>
      </c>
      <c r="J1540" s="172">
        <f>'SAISIE '!K1541*$AW1540</f>
        <v>0</v>
      </c>
      <c r="K1540" s="172">
        <f>'SAISIE '!L1541*$AW1540</f>
        <v>0</v>
      </c>
      <c r="L1540" s="172">
        <f>'SAISIE '!M1541*$AW1540</f>
        <v>0</v>
      </c>
      <c r="M1540" s="172">
        <f>'SAISIE '!N1541*$AW1540</f>
        <v>0</v>
      </c>
      <c r="N1540" s="172">
        <f>'SAISIE '!O1541*$AW1540</f>
        <v>0</v>
      </c>
      <c r="O1540" s="172">
        <f>'SAISIE '!P1541*$AW1540</f>
        <v>0</v>
      </c>
      <c r="P1540" s="172">
        <f>'SAISIE '!Q1541*$AW1540</f>
        <v>0</v>
      </c>
      <c r="Q1540" s="172">
        <f>'SAISIE '!R1541*$AW1540</f>
        <v>0</v>
      </c>
      <c r="R1540" s="172">
        <f>'SAISIE '!S1541*$AW1540</f>
        <v>0</v>
      </c>
      <c r="S1540" s="172">
        <f>'SAISIE '!T1541*$AW1540</f>
        <v>0</v>
      </c>
      <c r="T1540" s="172">
        <f>'SAISIE '!U1541*$AW1540</f>
        <v>0</v>
      </c>
      <c r="U1540" s="172">
        <f>'SAISIE '!V1541*$AW1540</f>
        <v>0</v>
      </c>
      <c r="V1540" s="172">
        <f>'SAISIE '!W1541*$AW1540</f>
        <v>0</v>
      </c>
      <c r="W1540" s="172">
        <f>'SAISIE '!X1541*$AW1540</f>
        <v>0</v>
      </c>
      <c r="X1540" s="172">
        <f>'SAISIE '!Y1541*$AW1540</f>
        <v>0</v>
      </c>
      <c r="Y1540" s="172">
        <f>'SAISIE '!Z1541*$AW1540</f>
        <v>0</v>
      </c>
      <c r="Z1540" s="172">
        <f>'SAISIE '!AA1541*$AW1540</f>
        <v>0</v>
      </c>
      <c r="AA1540" s="172">
        <f>'SAISIE '!AB1541*$AW1540</f>
        <v>0</v>
      </c>
      <c r="AB1540" s="172">
        <f>'SAISIE '!AC1541*$AW1540</f>
        <v>0</v>
      </c>
      <c r="AC1540" s="172">
        <f>'SAISIE '!AD1541*$AW1540</f>
        <v>0</v>
      </c>
      <c r="AD1540" s="172">
        <f>'SAISIE '!AE1541*$AW1540</f>
        <v>0</v>
      </c>
      <c r="AE1540" s="172">
        <f>'SAISIE '!AF1541*$AW1540</f>
        <v>0</v>
      </c>
      <c r="AF1540" s="172">
        <f>'SAISIE '!AG1541*$AW1540</f>
        <v>0</v>
      </c>
      <c r="AG1540" s="172">
        <f>'SAISIE '!AH1541*$AW1540</f>
        <v>0</v>
      </c>
      <c r="AH1540" s="172">
        <f>'SAISIE '!AI1541*$AW1540</f>
        <v>0</v>
      </c>
      <c r="AI1540" s="172">
        <f>'SAISIE '!AJ1541*$AW1540</f>
        <v>0</v>
      </c>
      <c r="AJ1540" s="172">
        <f>'SAISIE '!AK1541*$AW1540</f>
        <v>0</v>
      </c>
      <c r="AK1540" s="172">
        <f>'SAISIE '!AL1541*$AW1540</f>
        <v>0</v>
      </c>
      <c r="AL1540" s="172">
        <f>'SAISIE '!AM1541*$AW1540</f>
        <v>0</v>
      </c>
      <c r="AM1540" s="172">
        <f>'SAISIE '!AN1541*$AW1540</f>
        <v>0</v>
      </c>
      <c r="AN1540" s="172">
        <f>'SAISIE '!AO1541*$AW1540</f>
        <v>0</v>
      </c>
      <c r="AO1540" s="172">
        <f>'SAISIE '!AP1541*$AW1540</f>
        <v>0</v>
      </c>
      <c r="AP1540" s="172">
        <f>'SAISIE '!AQ1541*$AW1540</f>
        <v>0</v>
      </c>
      <c r="AQ1540" s="172">
        <f>'SAISIE '!AR1541*$AW1540</f>
        <v>0</v>
      </c>
      <c r="AR1540" s="172">
        <f>'SAISIE '!AS1541*$AW1540</f>
        <v>0</v>
      </c>
      <c r="AS1540" s="172">
        <f>'SAISIE '!AT1541*$AW1540</f>
        <v>0</v>
      </c>
      <c r="AT1540" s="172">
        <f>'SAISIE '!AU1541*$AW1540</f>
        <v>0</v>
      </c>
      <c r="AU1540" s="172">
        <f>'SAISIE '!AV1541*$AW1540</f>
        <v>0</v>
      </c>
      <c r="AV1540" s="172">
        <f>'SAISIE '!AW1541*$AW1540</f>
        <v>0</v>
      </c>
      <c r="AW1540" s="172">
        <f>'SAISIE '!AX1541</f>
        <v>0</v>
      </c>
    </row>
    <row r="1541" spans="1:49" ht="15.75">
      <c r="A1541" s="172">
        <f>'SAISIE '!B1542</f>
        <v>0</v>
      </c>
      <c r="B1541" s="172">
        <f>'SAISIE '!C1542</f>
        <v>0</v>
      </c>
      <c r="C1541" s="172">
        <f>'SAISIE '!D1542</f>
        <v>0</v>
      </c>
      <c r="D1541" s="172">
        <f>'SAISIE '!E1542</f>
        <v>0</v>
      </c>
      <c r="E1541" s="174">
        <f>'SAISIE '!F1542</f>
        <v>0</v>
      </c>
      <c r="F1541" s="172">
        <f>'SAISIE '!G1542</f>
        <v>0</v>
      </c>
      <c r="G1541" s="172">
        <f>'SAISIE '!H1542</f>
        <v>0</v>
      </c>
      <c r="H1541" s="172">
        <f>'SAISIE '!I1542</f>
        <v>0</v>
      </c>
      <c r="I1541" s="172">
        <f>'SAISIE '!J1542*$AW1541</f>
        <v>0</v>
      </c>
      <c r="J1541" s="172">
        <f>'SAISIE '!K1542*$AW1541</f>
        <v>0</v>
      </c>
      <c r="K1541" s="172">
        <f>'SAISIE '!L1542*$AW1541</f>
        <v>0</v>
      </c>
      <c r="L1541" s="172">
        <f>'SAISIE '!M1542*$AW1541</f>
        <v>0</v>
      </c>
      <c r="M1541" s="172">
        <f>'SAISIE '!N1542*$AW1541</f>
        <v>0</v>
      </c>
      <c r="N1541" s="172">
        <f>'SAISIE '!O1542*$AW1541</f>
        <v>0</v>
      </c>
      <c r="O1541" s="172">
        <f>'SAISIE '!P1542*$AW1541</f>
        <v>0</v>
      </c>
      <c r="P1541" s="172">
        <f>'SAISIE '!Q1542*$AW1541</f>
        <v>0</v>
      </c>
      <c r="Q1541" s="172">
        <f>'SAISIE '!R1542*$AW1541</f>
        <v>0</v>
      </c>
      <c r="R1541" s="172">
        <f>'SAISIE '!S1542*$AW1541</f>
        <v>0</v>
      </c>
      <c r="S1541" s="172">
        <f>'SAISIE '!T1542*$AW1541</f>
        <v>0</v>
      </c>
      <c r="T1541" s="172">
        <f>'SAISIE '!U1542*$AW1541</f>
        <v>0</v>
      </c>
      <c r="U1541" s="172">
        <f>'SAISIE '!V1542*$AW1541</f>
        <v>0</v>
      </c>
      <c r="V1541" s="172">
        <f>'SAISIE '!W1542*$AW1541</f>
        <v>0</v>
      </c>
      <c r="W1541" s="172">
        <f>'SAISIE '!X1542*$AW1541</f>
        <v>0</v>
      </c>
      <c r="X1541" s="172">
        <f>'SAISIE '!Y1542*$AW1541</f>
        <v>0</v>
      </c>
      <c r="Y1541" s="172">
        <f>'SAISIE '!Z1542*$AW1541</f>
        <v>0</v>
      </c>
      <c r="Z1541" s="172">
        <f>'SAISIE '!AA1542*$AW1541</f>
        <v>0</v>
      </c>
      <c r="AA1541" s="172">
        <f>'SAISIE '!AB1542*$AW1541</f>
        <v>0</v>
      </c>
      <c r="AB1541" s="172">
        <f>'SAISIE '!AC1542*$AW1541</f>
        <v>0</v>
      </c>
      <c r="AC1541" s="172">
        <f>'SAISIE '!AD1542*$AW1541</f>
        <v>0</v>
      </c>
      <c r="AD1541" s="172">
        <f>'SAISIE '!AE1542*$AW1541</f>
        <v>0</v>
      </c>
      <c r="AE1541" s="172">
        <f>'SAISIE '!AF1542*$AW1541</f>
        <v>0</v>
      </c>
      <c r="AF1541" s="172">
        <f>'SAISIE '!AG1542*$AW1541</f>
        <v>0</v>
      </c>
      <c r="AG1541" s="172">
        <f>'SAISIE '!AH1542*$AW1541</f>
        <v>0</v>
      </c>
      <c r="AH1541" s="172">
        <f>'SAISIE '!AI1542*$AW1541</f>
        <v>0</v>
      </c>
      <c r="AI1541" s="172">
        <f>'SAISIE '!AJ1542*$AW1541</f>
        <v>0</v>
      </c>
      <c r="AJ1541" s="172">
        <f>'SAISIE '!AK1542*$AW1541</f>
        <v>0</v>
      </c>
      <c r="AK1541" s="172">
        <f>'SAISIE '!AL1542*$AW1541</f>
        <v>0</v>
      </c>
      <c r="AL1541" s="172">
        <f>'SAISIE '!AM1542*$AW1541</f>
        <v>0</v>
      </c>
      <c r="AM1541" s="172">
        <f>'SAISIE '!AN1542*$AW1541</f>
        <v>0</v>
      </c>
      <c r="AN1541" s="172">
        <f>'SAISIE '!AO1542*$AW1541</f>
        <v>0</v>
      </c>
      <c r="AO1541" s="172">
        <f>'SAISIE '!AP1542*$AW1541</f>
        <v>0</v>
      </c>
      <c r="AP1541" s="172">
        <f>'SAISIE '!AQ1542*$AW1541</f>
        <v>0</v>
      </c>
      <c r="AQ1541" s="172">
        <f>'SAISIE '!AR1542*$AW1541</f>
        <v>0</v>
      </c>
      <c r="AR1541" s="172">
        <f>'SAISIE '!AS1542*$AW1541</f>
        <v>0</v>
      </c>
      <c r="AS1541" s="172">
        <f>'SAISIE '!AT1542*$AW1541</f>
        <v>0</v>
      </c>
      <c r="AT1541" s="172">
        <f>'SAISIE '!AU1542*$AW1541</f>
        <v>0</v>
      </c>
      <c r="AU1541" s="172">
        <f>'SAISIE '!AV1542*$AW1541</f>
        <v>0</v>
      </c>
      <c r="AV1541" s="172">
        <f>'SAISIE '!AW1542*$AW1541</f>
        <v>0</v>
      </c>
      <c r="AW1541" s="172">
        <f>'SAISIE '!AX1542</f>
        <v>0</v>
      </c>
    </row>
    <row r="1542" spans="1:49" ht="15.75">
      <c r="A1542" s="172">
        <f>'SAISIE '!B1543</f>
        <v>0</v>
      </c>
      <c r="B1542" s="172">
        <f>'SAISIE '!C1543</f>
        <v>0</v>
      </c>
      <c r="C1542" s="172">
        <f>'SAISIE '!D1543</f>
        <v>0</v>
      </c>
      <c r="D1542" s="172">
        <f>'SAISIE '!E1543</f>
        <v>0</v>
      </c>
      <c r="E1542" s="174">
        <f>'SAISIE '!F1543</f>
        <v>0</v>
      </c>
      <c r="F1542" s="172">
        <f>'SAISIE '!G1543</f>
        <v>0</v>
      </c>
      <c r="G1542" s="172">
        <f>'SAISIE '!H1543</f>
        <v>0</v>
      </c>
      <c r="H1542" s="172">
        <f>'SAISIE '!I1543</f>
        <v>0</v>
      </c>
      <c r="I1542" s="172">
        <f>'SAISIE '!J1543*$AW1542</f>
        <v>0</v>
      </c>
      <c r="J1542" s="172">
        <f>'SAISIE '!K1543*$AW1542</f>
        <v>0</v>
      </c>
      <c r="K1542" s="172">
        <f>'SAISIE '!L1543*$AW1542</f>
        <v>0</v>
      </c>
      <c r="L1542" s="172">
        <f>'SAISIE '!M1543*$AW1542</f>
        <v>0</v>
      </c>
      <c r="M1542" s="172">
        <f>'SAISIE '!N1543*$AW1542</f>
        <v>0</v>
      </c>
      <c r="N1542" s="172">
        <f>'SAISIE '!O1543*$AW1542</f>
        <v>0</v>
      </c>
      <c r="O1542" s="172">
        <f>'SAISIE '!P1543*$AW1542</f>
        <v>0</v>
      </c>
      <c r="P1542" s="172">
        <f>'SAISIE '!Q1543*$AW1542</f>
        <v>0</v>
      </c>
      <c r="Q1542" s="172">
        <f>'SAISIE '!R1543*$AW1542</f>
        <v>0</v>
      </c>
      <c r="R1542" s="172">
        <f>'SAISIE '!S1543*$AW1542</f>
        <v>0</v>
      </c>
      <c r="S1542" s="172">
        <f>'SAISIE '!T1543*$AW1542</f>
        <v>0</v>
      </c>
      <c r="T1542" s="172">
        <f>'SAISIE '!U1543*$AW1542</f>
        <v>0</v>
      </c>
      <c r="U1542" s="172">
        <f>'SAISIE '!V1543*$AW1542</f>
        <v>0</v>
      </c>
      <c r="V1542" s="172">
        <f>'SAISIE '!W1543*$AW1542</f>
        <v>0</v>
      </c>
      <c r="W1542" s="172">
        <f>'SAISIE '!X1543*$AW1542</f>
        <v>0</v>
      </c>
      <c r="X1542" s="172">
        <f>'SAISIE '!Y1543*$AW1542</f>
        <v>0</v>
      </c>
      <c r="Y1542" s="172">
        <f>'SAISIE '!Z1543*$AW1542</f>
        <v>0</v>
      </c>
      <c r="Z1542" s="172">
        <f>'SAISIE '!AA1543*$AW1542</f>
        <v>0</v>
      </c>
      <c r="AA1542" s="172">
        <f>'SAISIE '!AB1543*$AW1542</f>
        <v>0</v>
      </c>
      <c r="AB1542" s="172">
        <f>'SAISIE '!AC1543*$AW1542</f>
        <v>0</v>
      </c>
      <c r="AC1542" s="172">
        <f>'SAISIE '!AD1543*$AW1542</f>
        <v>0</v>
      </c>
      <c r="AD1542" s="172">
        <f>'SAISIE '!AE1543*$AW1542</f>
        <v>0</v>
      </c>
      <c r="AE1542" s="172">
        <f>'SAISIE '!AF1543*$AW1542</f>
        <v>0</v>
      </c>
      <c r="AF1542" s="172">
        <f>'SAISIE '!AG1543*$AW1542</f>
        <v>0</v>
      </c>
      <c r="AG1542" s="172">
        <f>'SAISIE '!AH1543*$AW1542</f>
        <v>0</v>
      </c>
      <c r="AH1542" s="172">
        <f>'SAISIE '!AI1543*$AW1542</f>
        <v>0</v>
      </c>
      <c r="AI1542" s="172">
        <f>'SAISIE '!AJ1543*$AW1542</f>
        <v>0</v>
      </c>
      <c r="AJ1542" s="172">
        <f>'SAISIE '!AK1543*$AW1542</f>
        <v>0</v>
      </c>
      <c r="AK1542" s="172">
        <f>'SAISIE '!AL1543*$AW1542</f>
        <v>0</v>
      </c>
      <c r="AL1542" s="172">
        <f>'SAISIE '!AM1543*$AW1542</f>
        <v>0</v>
      </c>
      <c r="AM1542" s="172">
        <f>'SAISIE '!AN1543*$AW1542</f>
        <v>0</v>
      </c>
      <c r="AN1542" s="172">
        <f>'SAISIE '!AO1543*$AW1542</f>
        <v>0</v>
      </c>
      <c r="AO1542" s="172">
        <f>'SAISIE '!AP1543*$AW1542</f>
        <v>0</v>
      </c>
      <c r="AP1542" s="172">
        <f>'SAISIE '!AQ1543*$AW1542</f>
        <v>0</v>
      </c>
      <c r="AQ1542" s="172">
        <f>'SAISIE '!AR1543*$AW1542</f>
        <v>0</v>
      </c>
      <c r="AR1542" s="172">
        <f>'SAISIE '!AS1543*$AW1542</f>
        <v>0</v>
      </c>
      <c r="AS1542" s="172">
        <f>'SAISIE '!AT1543*$AW1542</f>
        <v>0</v>
      </c>
      <c r="AT1542" s="172">
        <f>'SAISIE '!AU1543*$AW1542</f>
        <v>0</v>
      </c>
      <c r="AU1542" s="172">
        <f>'SAISIE '!AV1543*$AW1542</f>
        <v>0</v>
      </c>
      <c r="AV1542" s="172">
        <f>'SAISIE '!AW1543*$AW1542</f>
        <v>0</v>
      </c>
      <c r="AW1542" s="172">
        <f>'SAISIE '!AX1543</f>
        <v>0</v>
      </c>
    </row>
    <row r="1543" spans="1:49" ht="15.75">
      <c r="A1543" s="172">
        <f>'SAISIE '!B1544</f>
        <v>0</v>
      </c>
      <c r="B1543" s="172">
        <f>'SAISIE '!C1544</f>
        <v>0</v>
      </c>
      <c r="C1543" s="172">
        <f>'SAISIE '!D1544</f>
        <v>0</v>
      </c>
      <c r="D1543" s="172">
        <f>'SAISIE '!E1544</f>
        <v>0</v>
      </c>
      <c r="E1543" s="174">
        <f>'SAISIE '!F1544</f>
        <v>0</v>
      </c>
      <c r="F1543" s="172">
        <f>'SAISIE '!G1544</f>
        <v>0</v>
      </c>
      <c r="G1543" s="172">
        <f>'SAISIE '!H1544</f>
        <v>0</v>
      </c>
      <c r="H1543" s="172">
        <f>'SAISIE '!I1544</f>
        <v>0</v>
      </c>
      <c r="I1543" s="172">
        <f>'SAISIE '!J1544*$AW1543</f>
        <v>0</v>
      </c>
      <c r="J1543" s="172">
        <f>'SAISIE '!K1544*$AW1543</f>
        <v>0</v>
      </c>
      <c r="K1543" s="172">
        <f>'SAISIE '!L1544*$AW1543</f>
        <v>0</v>
      </c>
      <c r="L1543" s="172">
        <f>'SAISIE '!M1544*$AW1543</f>
        <v>0</v>
      </c>
      <c r="M1543" s="172">
        <f>'SAISIE '!N1544*$AW1543</f>
        <v>0</v>
      </c>
      <c r="N1543" s="172">
        <f>'SAISIE '!O1544*$AW1543</f>
        <v>0</v>
      </c>
      <c r="O1543" s="172">
        <f>'SAISIE '!P1544*$AW1543</f>
        <v>0</v>
      </c>
      <c r="P1543" s="172">
        <f>'SAISIE '!Q1544*$AW1543</f>
        <v>0</v>
      </c>
      <c r="Q1543" s="172">
        <f>'SAISIE '!R1544*$AW1543</f>
        <v>0</v>
      </c>
      <c r="R1543" s="172">
        <f>'SAISIE '!S1544*$AW1543</f>
        <v>0</v>
      </c>
      <c r="S1543" s="172">
        <f>'SAISIE '!T1544*$AW1543</f>
        <v>0</v>
      </c>
      <c r="T1543" s="172">
        <f>'SAISIE '!U1544*$AW1543</f>
        <v>0</v>
      </c>
      <c r="U1543" s="172">
        <f>'SAISIE '!V1544*$AW1543</f>
        <v>0</v>
      </c>
      <c r="V1543" s="172">
        <f>'SAISIE '!W1544*$AW1543</f>
        <v>0</v>
      </c>
      <c r="W1543" s="172">
        <f>'SAISIE '!X1544*$AW1543</f>
        <v>0</v>
      </c>
      <c r="X1543" s="172">
        <f>'SAISIE '!Y1544*$AW1543</f>
        <v>0</v>
      </c>
      <c r="Y1543" s="172">
        <f>'SAISIE '!Z1544*$AW1543</f>
        <v>0</v>
      </c>
      <c r="Z1543" s="172">
        <f>'SAISIE '!AA1544*$AW1543</f>
        <v>0</v>
      </c>
      <c r="AA1543" s="172">
        <f>'SAISIE '!AB1544*$AW1543</f>
        <v>0</v>
      </c>
      <c r="AB1543" s="172">
        <f>'SAISIE '!AC1544*$AW1543</f>
        <v>0</v>
      </c>
      <c r="AC1543" s="172">
        <f>'SAISIE '!AD1544*$AW1543</f>
        <v>0</v>
      </c>
      <c r="AD1543" s="172">
        <f>'SAISIE '!AE1544*$AW1543</f>
        <v>0</v>
      </c>
      <c r="AE1543" s="172">
        <f>'SAISIE '!AF1544*$AW1543</f>
        <v>0</v>
      </c>
      <c r="AF1543" s="172">
        <f>'SAISIE '!AG1544*$AW1543</f>
        <v>0</v>
      </c>
      <c r="AG1543" s="172">
        <f>'SAISIE '!AH1544*$AW1543</f>
        <v>0</v>
      </c>
      <c r="AH1543" s="172">
        <f>'SAISIE '!AI1544*$AW1543</f>
        <v>0</v>
      </c>
      <c r="AI1543" s="172">
        <f>'SAISIE '!AJ1544*$AW1543</f>
        <v>0</v>
      </c>
      <c r="AJ1543" s="172">
        <f>'SAISIE '!AK1544*$AW1543</f>
        <v>0</v>
      </c>
      <c r="AK1543" s="172">
        <f>'SAISIE '!AL1544*$AW1543</f>
        <v>0</v>
      </c>
      <c r="AL1543" s="172">
        <f>'SAISIE '!AM1544*$AW1543</f>
        <v>0</v>
      </c>
      <c r="AM1543" s="172">
        <f>'SAISIE '!AN1544*$AW1543</f>
        <v>0</v>
      </c>
      <c r="AN1543" s="172">
        <f>'SAISIE '!AO1544*$AW1543</f>
        <v>0</v>
      </c>
      <c r="AO1543" s="172">
        <f>'SAISIE '!AP1544*$AW1543</f>
        <v>0</v>
      </c>
      <c r="AP1543" s="172">
        <f>'SAISIE '!AQ1544*$AW1543</f>
        <v>0</v>
      </c>
      <c r="AQ1543" s="172">
        <f>'SAISIE '!AR1544*$AW1543</f>
        <v>0</v>
      </c>
      <c r="AR1543" s="172">
        <f>'SAISIE '!AS1544*$AW1543</f>
        <v>0</v>
      </c>
      <c r="AS1543" s="172">
        <f>'SAISIE '!AT1544*$AW1543</f>
        <v>0</v>
      </c>
      <c r="AT1543" s="172">
        <f>'SAISIE '!AU1544*$AW1543</f>
        <v>0</v>
      </c>
      <c r="AU1543" s="172">
        <f>'SAISIE '!AV1544*$AW1543</f>
        <v>0</v>
      </c>
      <c r="AV1543" s="172">
        <f>'SAISIE '!AW1544*$AW1543</f>
        <v>0</v>
      </c>
      <c r="AW1543" s="172">
        <f>'SAISIE '!AX1544</f>
        <v>0</v>
      </c>
    </row>
    <row r="1544" spans="1:49" ht="15.75">
      <c r="A1544" s="172">
        <f>'SAISIE '!B1545</f>
        <v>0</v>
      </c>
      <c r="B1544" s="172">
        <f>'SAISIE '!C1545</f>
        <v>0</v>
      </c>
      <c r="C1544" s="172">
        <f>'SAISIE '!D1545</f>
        <v>0</v>
      </c>
      <c r="D1544" s="172">
        <f>'SAISIE '!E1545</f>
        <v>0</v>
      </c>
      <c r="E1544" s="174">
        <f>'SAISIE '!F1545</f>
        <v>0</v>
      </c>
      <c r="F1544" s="172">
        <f>'SAISIE '!G1545</f>
        <v>0</v>
      </c>
      <c r="G1544" s="172">
        <f>'SAISIE '!H1545</f>
        <v>0</v>
      </c>
      <c r="H1544" s="172">
        <f>'SAISIE '!I1545</f>
        <v>0</v>
      </c>
      <c r="I1544" s="172">
        <f>'SAISIE '!J1545*$AW1544</f>
        <v>0</v>
      </c>
      <c r="J1544" s="172">
        <f>'SAISIE '!K1545*$AW1544</f>
        <v>0</v>
      </c>
      <c r="K1544" s="172">
        <f>'SAISIE '!L1545*$AW1544</f>
        <v>0</v>
      </c>
      <c r="L1544" s="172">
        <f>'SAISIE '!M1545*$AW1544</f>
        <v>0</v>
      </c>
      <c r="M1544" s="172">
        <f>'SAISIE '!N1545*$AW1544</f>
        <v>0</v>
      </c>
      <c r="N1544" s="172">
        <f>'SAISIE '!O1545*$AW1544</f>
        <v>0</v>
      </c>
      <c r="O1544" s="172">
        <f>'SAISIE '!P1545*$AW1544</f>
        <v>0</v>
      </c>
      <c r="P1544" s="172">
        <f>'SAISIE '!Q1545*$AW1544</f>
        <v>0</v>
      </c>
      <c r="Q1544" s="172">
        <f>'SAISIE '!R1545*$AW1544</f>
        <v>0</v>
      </c>
      <c r="R1544" s="172">
        <f>'SAISIE '!S1545*$AW1544</f>
        <v>0</v>
      </c>
      <c r="S1544" s="172">
        <f>'SAISIE '!T1545*$AW1544</f>
        <v>0</v>
      </c>
      <c r="T1544" s="172">
        <f>'SAISIE '!U1545*$AW1544</f>
        <v>0</v>
      </c>
      <c r="U1544" s="172">
        <f>'SAISIE '!V1545*$AW1544</f>
        <v>0</v>
      </c>
      <c r="V1544" s="172">
        <f>'SAISIE '!W1545*$AW1544</f>
        <v>0</v>
      </c>
      <c r="W1544" s="172">
        <f>'SAISIE '!X1545*$AW1544</f>
        <v>0</v>
      </c>
      <c r="X1544" s="172">
        <f>'SAISIE '!Y1545*$AW1544</f>
        <v>0</v>
      </c>
      <c r="Y1544" s="172">
        <f>'SAISIE '!Z1545*$AW1544</f>
        <v>0</v>
      </c>
      <c r="Z1544" s="172">
        <f>'SAISIE '!AA1545*$AW1544</f>
        <v>0</v>
      </c>
      <c r="AA1544" s="172">
        <f>'SAISIE '!AB1545*$AW1544</f>
        <v>0</v>
      </c>
      <c r="AB1544" s="172">
        <f>'SAISIE '!AC1545*$AW1544</f>
        <v>0</v>
      </c>
      <c r="AC1544" s="172">
        <f>'SAISIE '!AD1545*$AW1544</f>
        <v>0</v>
      </c>
      <c r="AD1544" s="172">
        <f>'SAISIE '!AE1545*$AW1544</f>
        <v>0</v>
      </c>
      <c r="AE1544" s="172">
        <f>'SAISIE '!AF1545*$AW1544</f>
        <v>0</v>
      </c>
      <c r="AF1544" s="172">
        <f>'SAISIE '!AG1545*$AW1544</f>
        <v>0</v>
      </c>
      <c r="AG1544" s="172">
        <f>'SAISIE '!AH1545*$AW1544</f>
        <v>0</v>
      </c>
      <c r="AH1544" s="172">
        <f>'SAISIE '!AI1545*$AW1544</f>
        <v>0</v>
      </c>
      <c r="AI1544" s="172">
        <f>'SAISIE '!AJ1545*$AW1544</f>
        <v>0</v>
      </c>
      <c r="AJ1544" s="172">
        <f>'SAISIE '!AK1545*$AW1544</f>
        <v>0</v>
      </c>
      <c r="AK1544" s="172">
        <f>'SAISIE '!AL1545*$AW1544</f>
        <v>0</v>
      </c>
      <c r="AL1544" s="172">
        <f>'SAISIE '!AM1545*$AW1544</f>
        <v>0</v>
      </c>
      <c r="AM1544" s="172">
        <f>'SAISIE '!AN1545*$AW1544</f>
        <v>0</v>
      </c>
      <c r="AN1544" s="172">
        <f>'SAISIE '!AO1545*$AW1544</f>
        <v>0</v>
      </c>
      <c r="AO1544" s="172">
        <f>'SAISIE '!AP1545*$AW1544</f>
        <v>0</v>
      </c>
      <c r="AP1544" s="172">
        <f>'SAISIE '!AQ1545*$AW1544</f>
        <v>0</v>
      </c>
      <c r="AQ1544" s="172">
        <f>'SAISIE '!AR1545*$AW1544</f>
        <v>0</v>
      </c>
      <c r="AR1544" s="172">
        <f>'SAISIE '!AS1545*$AW1544</f>
        <v>0</v>
      </c>
      <c r="AS1544" s="172">
        <f>'SAISIE '!AT1545*$AW1544</f>
        <v>0</v>
      </c>
      <c r="AT1544" s="172">
        <f>'SAISIE '!AU1545*$AW1544</f>
        <v>0</v>
      </c>
      <c r="AU1544" s="172">
        <f>'SAISIE '!AV1545*$AW1544</f>
        <v>0</v>
      </c>
      <c r="AV1544" s="172">
        <f>'SAISIE '!AW1545*$AW1544</f>
        <v>0</v>
      </c>
      <c r="AW1544" s="172">
        <f>'SAISIE '!AX1545</f>
        <v>0</v>
      </c>
    </row>
    <row r="1545" spans="1:49" ht="15.75">
      <c r="A1545" s="172">
        <f>'SAISIE '!B1546</f>
        <v>0</v>
      </c>
      <c r="B1545" s="172">
        <f>'SAISIE '!C1546</f>
        <v>0</v>
      </c>
      <c r="C1545" s="172">
        <f>'SAISIE '!D1546</f>
        <v>0</v>
      </c>
      <c r="D1545" s="172">
        <f>'SAISIE '!E1546</f>
        <v>0</v>
      </c>
      <c r="E1545" s="174">
        <f>'SAISIE '!F1546</f>
        <v>0</v>
      </c>
      <c r="F1545" s="172">
        <f>'SAISIE '!G1546</f>
        <v>0</v>
      </c>
      <c r="G1545" s="172">
        <f>'SAISIE '!H1546</f>
        <v>0</v>
      </c>
      <c r="H1545" s="172">
        <f>'SAISIE '!I1546</f>
        <v>0</v>
      </c>
      <c r="I1545" s="172">
        <f>'SAISIE '!J1546*$AW1545</f>
        <v>0</v>
      </c>
      <c r="J1545" s="172">
        <f>'SAISIE '!K1546*$AW1545</f>
        <v>0</v>
      </c>
      <c r="K1545" s="172">
        <f>'SAISIE '!L1546*$AW1545</f>
        <v>0</v>
      </c>
      <c r="L1545" s="172">
        <f>'SAISIE '!M1546*$AW1545</f>
        <v>0</v>
      </c>
      <c r="M1545" s="172">
        <f>'SAISIE '!N1546*$AW1545</f>
        <v>0</v>
      </c>
      <c r="N1545" s="172">
        <f>'SAISIE '!O1546*$AW1545</f>
        <v>0</v>
      </c>
      <c r="O1545" s="172">
        <f>'SAISIE '!P1546*$AW1545</f>
        <v>0</v>
      </c>
      <c r="P1545" s="172">
        <f>'SAISIE '!Q1546*$AW1545</f>
        <v>0</v>
      </c>
      <c r="Q1545" s="172">
        <f>'SAISIE '!R1546*$AW1545</f>
        <v>0</v>
      </c>
      <c r="R1545" s="172">
        <f>'SAISIE '!S1546*$AW1545</f>
        <v>0</v>
      </c>
      <c r="S1545" s="172">
        <f>'SAISIE '!T1546*$AW1545</f>
        <v>0</v>
      </c>
      <c r="T1545" s="172">
        <f>'SAISIE '!U1546*$AW1545</f>
        <v>0</v>
      </c>
      <c r="U1545" s="172">
        <f>'SAISIE '!V1546*$AW1545</f>
        <v>0</v>
      </c>
      <c r="V1545" s="172">
        <f>'SAISIE '!W1546*$AW1545</f>
        <v>0</v>
      </c>
      <c r="W1545" s="172">
        <f>'SAISIE '!X1546*$AW1545</f>
        <v>0</v>
      </c>
      <c r="X1545" s="172">
        <f>'SAISIE '!Y1546*$AW1545</f>
        <v>0</v>
      </c>
      <c r="Y1545" s="172">
        <f>'SAISIE '!Z1546*$AW1545</f>
        <v>0</v>
      </c>
      <c r="Z1545" s="172">
        <f>'SAISIE '!AA1546*$AW1545</f>
        <v>0</v>
      </c>
      <c r="AA1545" s="172">
        <f>'SAISIE '!AB1546*$AW1545</f>
        <v>0</v>
      </c>
      <c r="AB1545" s="172">
        <f>'SAISIE '!AC1546*$AW1545</f>
        <v>0</v>
      </c>
      <c r="AC1545" s="172">
        <f>'SAISIE '!AD1546*$AW1545</f>
        <v>0</v>
      </c>
      <c r="AD1545" s="172">
        <f>'SAISIE '!AE1546*$AW1545</f>
        <v>0</v>
      </c>
      <c r="AE1545" s="172">
        <f>'SAISIE '!AF1546*$AW1545</f>
        <v>0</v>
      </c>
      <c r="AF1545" s="172">
        <f>'SAISIE '!AG1546*$AW1545</f>
        <v>0</v>
      </c>
      <c r="AG1545" s="172">
        <f>'SAISIE '!AH1546*$AW1545</f>
        <v>0</v>
      </c>
      <c r="AH1545" s="172">
        <f>'SAISIE '!AI1546*$AW1545</f>
        <v>0</v>
      </c>
      <c r="AI1545" s="172">
        <f>'SAISIE '!AJ1546*$AW1545</f>
        <v>0</v>
      </c>
      <c r="AJ1545" s="172">
        <f>'SAISIE '!AK1546*$AW1545</f>
        <v>0</v>
      </c>
      <c r="AK1545" s="172">
        <f>'SAISIE '!AL1546*$AW1545</f>
        <v>0</v>
      </c>
      <c r="AL1545" s="172">
        <f>'SAISIE '!AM1546*$AW1545</f>
        <v>0</v>
      </c>
      <c r="AM1545" s="172">
        <f>'SAISIE '!AN1546*$AW1545</f>
        <v>0</v>
      </c>
      <c r="AN1545" s="172">
        <f>'SAISIE '!AO1546*$AW1545</f>
        <v>0</v>
      </c>
      <c r="AO1545" s="172">
        <f>'SAISIE '!AP1546*$AW1545</f>
        <v>0</v>
      </c>
      <c r="AP1545" s="172">
        <f>'SAISIE '!AQ1546*$AW1545</f>
        <v>0</v>
      </c>
      <c r="AQ1545" s="172">
        <f>'SAISIE '!AR1546*$AW1545</f>
        <v>0</v>
      </c>
      <c r="AR1545" s="172">
        <f>'SAISIE '!AS1546*$AW1545</f>
        <v>0</v>
      </c>
      <c r="AS1545" s="172">
        <f>'SAISIE '!AT1546*$AW1545</f>
        <v>0</v>
      </c>
      <c r="AT1545" s="172">
        <f>'SAISIE '!AU1546*$AW1545</f>
        <v>0</v>
      </c>
      <c r="AU1545" s="172">
        <f>'SAISIE '!AV1546*$AW1545</f>
        <v>0</v>
      </c>
      <c r="AV1545" s="172">
        <f>'SAISIE '!AW1546*$AW1545</f>
        <v>0</v>
      </c>
      <c r="AW1545" s="172">
        <f>'SAISIE '!AX1546</f>
        <v>0</v>
      </c>
    </row>
    <row r="1546" spans="1:49" ht="15.75">
      <c r="A1546" s="172">
        <f>'SAISIE '!B1547</f>
        <v>0</v>
      </c>
      <c r="B1546" s="172">
        <f>'SAISIE '!C1547</f>
        <v>0</v>
      </c>
      <c r="C1546" s="172">
        <f>'SAISIE '!D1547</f>
        <v>0</v>
      </c>
      <c r="D1546" s="172">
        <f>'SAISIE '!E1547</f>
        <v>0</v>
      </c>
      <c r="E1546" s="174">
        <f>'SAISIE '!F1547</f>
        <v>0</v>
      </c>
      <c r="F1546" s="172">
        <f>'SAISIE '!G1547</f>
        <v>0</v>
      </c>
      <c r="G1546" s="172">
        <f>'SAISIE '!H1547</f>
        <v>0</v>
      </c>
      <c r="H1546" s="172">
        <f>'SAISIE '!I1547</f>
        <v>0</v>
      </c>
      <c r="I1546" s="172">
        <f>'SAISIE '!J1547*$AW1546</f>
        <v>0</v>
      </c>
      <c r="J1546" s="172">
        <f>'SAISIE '!K1547*$AW1546</f>
        <v>0</v>
      </c>
      <c r="K1546" s="172">
        <f>'SAISIE '!L1547*$AW1546</f>
        <v>0</v>
      </c>
      <c r="L1546" s="172">
        <f>'SAISIE '!M1547*$AW1546</f>
        <v>0</v>
      </c>
      <c r="M1546" s="172">
        <f>'SAISIE '!N1547*$AW1546</f>
        <v>0</v>
      </c>
      <c r="N1546" s="172">
        <f>'SAISIE '!O1547*$AW1546</f>
        <v>0</v>
      </c>
      <c r="O1546" s="172">
        <f>'SAISIE '!P1547*$AW1546</f>
        <v>0</v>
      </c>
      <c r="P1546" s="172">
        <f>'SAISIE '!Q1547*$AW1546</f>
        <v>0</v>
      </c>
      <c r="Q1546" s="172">
        <f>'SAISIE '!R1547*$AW1546</f>
        <v>0</v>
      </c>
      <c r="R1546" s="172">
        <f>'SAISIE '!S1547*$AW1546</f>
        <v>0</v>
      </c>
      <c r="S1546" s="172">
        <f>'SAISIE '!T1547*$AW1546</f>
        <v>0</v>
      </c>
      <c r="T1546" s="172">
        <f>'SAISIE '!U1547*$AW1546</f>
        <v>0</v>
      </c>
      <c r="U1546" s="172">
        <f>'SAISIE '!V1547*$AW1546</f>
        <v>0</v>
      </c>
      <c r="V1546" s="172">
        <f>'SAISIE '!W1547*$AW1546</f>
        <v>0</v>
      </c>
      <c r="W1546" s="172">
        <f>'SAISIE '!X1547*$AW1546</f>
        <v>0</v>
      </c>
      <c r="X1546" s="172">
        <f>'SAISIE '!Y1547*$AW1546</f>
        <v>0</v>
      </c>
      <c r="Y1546" s="172">
        <f>'SAISIE '!Z1547*$AW1546</f>
        <v>0</v>
      </c>
      <c r="Z1546" s="172">
        <f>'SAISIE '!AA1547*$AW1546</f>
        <v>0</v>
      </c>
      <c r="AA1546" s="172">
        <f>'SAISIE '!AB1547*$AW1546</f>
        <v>0</v>
      </c>
      <c r="AB1546" s="172">
        <f>'SAISIE '!AC1547*$AW1546</f>
        <v>0</v>
      </c>
      <c r="AC1546" s="172">
        <f>'SAISIE '!AD1547*$AW1546</f>
        <v>0</v>
      </c>
      <c r="AD1546" s="172">
        <f>'SAISIE '!AE1547*$AW1546</f>
        <v>0</v>
      </c>
      <c r="AE1546" s="172">
        <f>'SAISIE '!AF1547*$AW1546</f>
        <v>0</v>
      </c>
      <c r="AF1546" s="172">
        <f>'SAISIE '!AG1547*$AW1546</f>
        <v>0</v>
      </c>
      <c r="AG1546" s="172">
        <f>'SAISIE '!AH1547*$AW1546</f>
        <v>0</v>
      </c>
      <c r="AH1546" s="172">
        <f>'SAISIE '!AI1547*$AW1546</f>
        <v>0</v>
      </c>
      <c r="AI1546" s="172">
        <f>'SAISIE '!AJ1547*$AW1546</f>
        <v>0</v>
      </c>
      <c r="AJ1546" s="172">
        <f>'SAISIE '!AK1547*$AW1546</f>
        <v>0</v>
      </c>
      <c r="AK1546" s="172">
        <f>'SAISIE '!AL1547*$AW1546</f>
        <v>0</v>
      </c>
      <c r="AL1546" s="172">
        <f>'SAISIE '!AM1547*$AW1546</f>
        <v>0</v>
      </c>
      <c r="AM1546" s="172">
        <f>'SAISIE '!AN1547*$AW1546</f>
        <v>0</v>
      </c>
      <c r="AN1546" s="172">
        <f>'SAISIE '!AO1547*$AW1546</f>
        <v>0</v>
      </c>
      <c r="AO1546" s="172">
        <f>'SAISIE '!AP1547*$AW1546</f>
        <v>0</v>
      </c>
      <c r="AP1546" s="172">
        <f>'SAISIE '!AQ1547*$AW1546</f>
        <v>0</v>
      </c>
      <c r="AQ1546" s="172">
        <f>'SAISIE '!AR1547*$AW1546</f>
        <v>0</v>
      </c>
      <c r="AR1546" s="172">
        <f>'SAISIE '!AS1547*$AW1546</f>
        <v>0</v>
      </c>
      <c r="AS1546" s="172">
        <f>'SAISIE '!AT1547*$AW1546</f>
        <v>0</v>
      </c>
      <c r="AT1546" s="172">
        <f>'SAISIE '!AU1547*$AW1546</f>
        <v>0</v>
      </c>
      <c r="AU1546" s="172">
        <f>'SAISIE '!AV1547*$AW1546</f>
        <v>0</v>
      </c>
      <c r="AV1546" s="172">
        <f>'SAISIE '!AW1547*$AW1546</f>
        <v>0</v>
      </c>
      <c r="AW1546" s="172">
        <f>'SAISIE '!AX1547</f>
        <v>0</v>
      </c>
    </row>
    <row r="1547" spans="1:49" ht="15.75">
      <c r="A1547" s="172">
        <f>'SAISIE '!B1548</f>
        <v>0</v>
      </c>
      <c r="B1547" s="172">
        <f>'SAISIE '!C1548</f>
        <v>0</v>
      </c>
      <c r="C1547" s="172">
        <f>'SAISIE '!D1548</f>
        <v>0</v>
      </c>
      <c r="D1547" s="172">
        <f>'SAISIE '!E1548</f>
        <v>0</v>
      </c>
      <c r="E1547" s="174">
        <f>'SAISIE '!F1548</f>
        <v>0</v>
      </c>
      <c r="F1547" s="172">
        <f>'SAISIE '!G1548</f>
        <v>0</v>
      </c>
      <c r="G1547" s="172">
        <f>'SAISIE '!H1548</f>
        <v>0</v>
      </c>
      <c r="H1547" s="172">
        <f>'SAISIE '!I1548</f>
        <v>0</v>
      </c>
      <c r="I1547" s="172">
        <f>'SAISIE '!J1548*$AW1547</f>
        <v>0</v>
      </c>
      <c r="J1547" s="172">
        <f>'SAISIE '!K1548*$AW1547</f>
        <v>0</v>
      </c>
      <c r="K1547" s="172">
        <f>'SAISIE '!L1548*$AW1547</f>
        <v>0</v>
      </c>
      <c r="L1547" s="172">
        <f>'SAISIE '!M1548*$AW1547</f>
        <v>0</v>
      </c>
      <c r="M1547" s="172">
        <f>'SAISIE '!N1548*$AW1547</f>
        <v>0</v>
      </c>
      <c r="N1547" s="172">
        <f>'SAISIE '!O1548*$AW1547</f>
        <v>0</v>
      </c>
      <c r="O1547" s="172">
        <f>'SAISIE '!P1548*$AW1547</f>
        <v>0</v>
      </c>
      <c r="P1547" s="172">
        <f>'SAISIE '!Q1548*$AW1547</f>
        <v>0</v>
      </c>
      <c r="Q1547" s="172">
        <f>'SAISIE '!R1548*$AW1547</f>
        <v>0</v>
      </c>
      <c r="R1547" s="172">
        <f>'SAISIE '!S1548*$AW1547</f>
        <v>0</v>
      </c>
      <c r="S1547" s="172">
        <f>'SAISIE '!T1548*$AW1547</f>
        <v>0</v>
      </c>
      <c r="T1547" s="172">
        <f>'SAISIE '!U1548*$AW1547</f>
        <v>0</v>
      </c>
      <c r="U1547" s="172">
        <f>'SAISIE '!V1548*$AW1547</f>
        <v>0</v>
      </c>
      <c r="V1547" s="172">
        <f>'SAISIE '!W1548*$AW1547</f>
        <v>0</v>
      </c>
      <c r="W1547" s="172">
        <f>'SAISIE '!X1548*$AW1547</f>
        <v>0</v>
      </c>
      <c r="X1547" s="172">
        <f>'SAISIE '!Y1548*$AW1547</f>
        <v>0</v>
      </c>
      <c r="Y1547" s="172">
        <f>'SAISIE '!Z1548*$AW1547</f>
        <v>0</v>
      </c>
      <c r="Z1547" s="172">
        <f>'SAISIE '!AA1548*$AW1547</f>
        <v>0</v>
      </c>
      <c r="AA1547" s="172">
        <f>'SAISIE '!AB1548*$AW1547</f>
        <v>0</v>
      </c>
      <c r="AB1547" s="172">
        <f>'SAISIE '!AC1548*$AW1547</f>
        <v>0</v>
      </c>
      <c r="AC1547" s="172">
        <f>'SAISIE '!AD1548*$AW1547</f>
        <v>0</v>
      </c>
      <c r="AD1547" s="172">
        <f>'SAISIE '!AE1548*$AW1547</f>
        <v>0</v>
      </c>
      <c r="AE1547" s="172">
        <f>'SAISIE '!AF1548*$AW1547</f>
        <v>0</v>
      </c>
      <c r="AF1547" s="172">
        <f>'SAISIE '!AG1548*$AW1547</f>
        <v>0</v>
      </c>
      <c r="AG1547" s="172">
        <f>'SAISIE '!AH1548*$AW1547</f>
        <v>0</v>
      </c>
      <c r="AH1547" s="172">
        <f>'SAISIE '!AI1548*$AW1547</f>
        <v>0</v>
      </c>
      <c r="AI1547" s="172">
        <f>'SAISIE '!AJ1548*$AW1547</f>
        <v>0</v>
      </c>
      <c r="AJ1547" s="172">
        <f>'SAISIE '!AK1548*$AW1547</f>
        <v>0</v>
      </c>
      <c r="AK1547" s="172">
        <f>'SAISIE '!AL1548*$AW1547</f>
        <v>0</v>
      </c>
      <c r="AL1547" s="172">
        <f>'SAISIE '!AM1548*$AW1547</f>
        <v>0</v>
      </c>
      <c r="AM1547" s="172">
        <f>'SAISIE '!AN1548*$AW1547</f>
        <v>0</v>
      </c>
      <c r="AN1547" s="172">
        <f>'SAISIE '!AO1548*$AW1547</f>
        <v>0</v>
      </c>
      <c r="AO1547" s="172">
        <f>'SAISIE '!AP1548*$AW1547</f>
        <v>0</v>
      </c>
      <c r="AP1547" s="172">
        <f>'SAISIE '!AQ1548*$AW1547</f>
        <v>0</v>
      </c>
      <c r="AQ1547" s="172">
        <f>'SAISIE '!AR1548*$AW1547</f>
        <v>0</v>
      </c>
      <c r="AR1547" s="172">
        <f>'SAISIE '!AS1548*$AW1547</f>
        <v>0</v>
      </c>
      <c r="AS1547" s="172">
        <f>'SAISIE '!AT1548*$AW1547</f>
        <v>0</v>
      </c>
      <c r="AT1547" s="172">
        <f>'SAISIE '!AU1548*$AW1547</f>
        <v>0</v>
      </c>
      <c r="AU1547" s="172">
        <f>'SAISIE '!AV1548*$AW1547</f>
        <v>0</v>
      </c>
      <c r="AV1547" s="172">
        <f>'SAISIE '!AW1548*$AW1547</f>
        <v>0</v>
      </c>
      <c r="AW1547" s="172">
        <f>'SAISIE '!AX1548</f>
        <v>0</v>
      </c>
    </row>
    <row r="1548" spans="1:49" ht="15.75">
      <c r="A1548" s="172">
        <f>'SAISIE '!B1549</f>
        <v>0</v>
      </c>
      <c r="B1548" s="172">
        <f>'SAISIE '!C1549</f>
        <v>0</v>
      </c>
      <c r="C1548" s="172">
        <f>'SAISIE '!D1549</f>
        <v>0</v>
      </c>
      <c r="D1548" s="172">
        <f>'SAISIE '!E1549</f>
        <v>0</v>
      </c>
      <c r="E1548" s="174">
        <f>'SAISIE '!F1549</f>
        <v>0</v>
      </c>
      <c r="F1548" s="172">
        <f>'SAISIE '!G1549</f>
        <v>0</v>
      </c>
      <c r="G1548" s="172">
        <f>'SAISIE '!H1549</f>
        <v>0</v>
      </c>
      <c r="H1548" s="172">
        <f>'SAISIE '!I1549</f>
        <v>0</v>
      </c>
      <c r="I1548" s="172">
        <f>'SAISIE '!J1549*$AW1548</f>
        <v>0</v>
      </c>
      <c r="J1548" s="172">
        <f>'SAISIE '!K1549*$AW1548</f>
        <v>0</v>
      </c>
      <c r="K1548" s="172">
        <f>'SAISIE '!L1549*$AW1548</f>
        <v>0</v>
      </c>
      <c r="L1548" s="172">
        <f>'SAISIE '!M1549*$AW1548</f>
        <v>0</v>
      </c>
      <c r="M1548" s="172">
        <f>'SAISIE '!N1549*$AW1548</f>
        <v>0</v>
      </c>
      <c r="N1548" s="172">
        <f>'SAISIE '!O1549*$AW1548</f>
        <v>0</v>
      </c>
      <c r="O1548" s="172">
        <f>'SAISIE '!P1549*$AW1548</f>
        <v>0</v>
      </c>
      <c r="P1548" s="172">
        <f>'SAISIE '!Q1549*$AW1548</f>
        <v>0</v>
      </c>
      <c r="Q1548" s="172">
        <f>'SAISIE '!R1549*$AW1548</f>
        <v>0</v>
      </c>
      <c r="R1548" s="172">
        <f>'SAISIE '!S1549*$AW1548</f>
        <v>0</v>
      </c>
      <c r="S1548" s="172">
        <f>'SAISIE '!T1549*$AW1548</f>
        <v>0</v>
      </c>
      <c r="T1548" s="172">
        <f>'SAISIE '!U1549*$AW1548</f>
        <v>0</v>
      </c>
      <c r="U1548" s="172">
        <f>'SAISIE '!V1549*$AW1548</f>
        <v>0</v>
      </c>
      <c r="V1548" s="172">
        <f>'SAISIE '!W1549*$AW1548</f>
        <v>0</v>
      </c>
      <c r="W1548" s="172">
        <f>'SAISIE '!X1549*$AW1548</f>
        <v>0</v>
      </c>
      <c r="X1548" s="172">
        <f>'SAISIE '!Y1549*$AW1548</f>
        <v>0</v>
      </c>
      <c r="Y1548" s="172">
        <f>'SAISIE '!Z1549*$AW1548</f>
        <v>0</v>
      </c>
      <c r="Z1548" s="172">
        <f>'SAISIE '!AA1549*$AW1548</f>
        <v>0</v>
      </c>
      <c r="AA1548" s="172">
        <f>'SAISIE '!AB1549*$AW1548</f>
        <v>0</v>
      </c>
      <c r="AB1548" s="172">
        <f>'SAISIE '!AC1549*$AW1548</f>
        <v>0</v>
      </c>
      <c r="AC1548" s="172">
        <f>'SAISIE '!AD1549*$AW1548</f>
        <v>0</v>
      </c>
      <c r="AD1548" s="172">
        <f>'SAISIE '!AE1549*$AW1548</f>
        <v>0</v>
      </c>
      <c r="AE1548" s="172">
        <f>'SAISIE '!AF1549*$AW1548</f>
        <v>0</v>
      </c>
      <c r="AF1548" s="172">
        <f>'SAISIE '!AG1549*$AW1548</f>
        <v>0</v>
      </c>
      <c r="AG1548" s="172">
        <f>'SAISIE '!AH1549*$AW1548</f>
        <v>0</v>
      </c>
      <c r="AH1548" s="172">
        <f>'SAISIE '!AI1549*$AW1548</f>
        <v>0</v>
      </c>
      <c r="AI1548" s="172">
        <f>'SAISIE '!AJ1549*$AW1548</f>
        <v>0</v>
      </c>
      <c r="AJ1548" s="172">
        <f>'SAISIE '!AK1549*$AW1548</f>
        <v>0</v>
      </c>
      <c r="AK1548" s="172">
        <f>'SAISIE '!AL1549*$AW1548</f>
        <v>0</v>
      </c>
      <c r="AL1548" s="172">
        <f>'SAISIE '!AM1549*$AW1548</f>
        <v>0</v>
      </c>
      <c r="AM1548" s="172">
        <f>'SAISIE '!AN1549*$AW1548</f>
        <v>0</v>
      </c>
      <c r="AN1548" s="172">
        <f>'SAISIE '!AO1549*$AW1548</f>
        <v>0</v>
      </c>
      <c r="AO1548" s="172">
        <f>'SAISIE '!AP1549*$AW1548</f>
        <v>0</v>
      </c>
      <c r="AP1548" s="172">
        <f>'SAISIE '!AQ1549*$AW1548</f>
        <v>0</v>
      </c>
      <c r="AQ1548" s="172">
        <f>'SAISIE '!AR1549*$AW1548</f>
        <v>0</v>
      </c>
      <c r="AR1548" s="172">
        <f>'SAISIE '!AS1549*$AW1548</f>
        <v>0</v>
      </c>
      <c r="AS1548" s="172">
        <f>'SAISIE '!AT1549*$AW1548</f>
        <v>0</v>
      </c>
      <c r="AT1548" s="172">
        <f>'SAISIE '!AU1549*$AW1548</f>
        <v>0</v>
      </c>
      <c r="AU1548" s="172">
        <f>'SAISIE '!AV1549*$AW1548</f>
        <v>0</v>
      </c>
      <c r="AV1548" s="172">
        <f>'SAISIE '!AW1549*$AW1548</f>
        <v>0</v>
      </c>
      <c r="AW1548" s="172">
        <f>'SAISIE '!AX1549</f>
        <v>0</v>
      </c>
    </row>
    <row r="1549" spans="1:49" ht="15.75">
      <c r="A1549" s="172">
        <f>'SAISIE '!B1550</f>
        <v>0</v>
      </c>
      <c r="B1549" s="172">
        <f>'SAISIE '!C1550</f>
        <v>0</v>
      </c>
      <c r="C1549" s="172">
        <f>'SAISIE '!D1550</f>
        <v>0</v>
      </c>
      <c r="D1549" s="172">
        <f>'SAISIE '!E1550</f>
        <v>0</v>
      </c>
      <c r="E1549" s="174">
        <f>'SAISIE '!F1550</f>
        <v>0</v>
      </c>
      <c r="F1549" s="172">
        <f>'SAISIE '!G1550</f>
        <v>0</v>
      </c>
      <c r="G1549" s="172">
        <f>'SAISIE '!H1550</f>
        <v>0</v>
      </c>
      <c r="H1549" s="172">
        <f>'SAISIE '!I1550</f>
        <v>0</v>
      </c>
      <c r="I1549" s="172">
        <f>'SAISIE '!J1550*$AW1549</f>
        <v>0</v>
      </c>
      <c r="J1549" s="172">
        <f>'SAISIE '!K1550*$AW1549</f>
        <v>0</v>
      </c>
      <c r="K1549" s="172">
        <f>'SAISIE '!L1550*$AW1549</f>
        <v>0</v>
      </c>
      <c r="L1549" s="172">
        <f>'SAISIE '!M1550*$AW1549</f>
        <v>0</v>
      </c>
      <c r="M1549" s="172">
        <f>'SAISIE '!N1550*$AW1549</f>
        <v>0</v>
      </c>
      <c r="N1549" s="172">
        <f>'SAISIE '!O1550*$AW1549</f>
        <v>0</v>
      </c>
      <c r="O1549" s="172">
        <f>'SAISIE '!P1550*$AW1549</f>
        <v>0</v>
      </c>
      <c r="P1549" s="172">
        <f>'SAISIE '!Q1550*$AW1549</f>
        <v>0</v>
      </c>
      <c r="Q1549" s="172">
        <f>'SAISIE '!R1550*$AW1549</f>
        <v>0</v>
      </c>
      <c r="R1549" s="172">
        <f>'SAISIE '!S1550*$AW1549</f>
        <v>0</v>
      </c>
      <c r="S1549" s="172">
        <f>'SAISIE '!T1550*$AW1549</f>
        <v>0</v>
      </c>
      <c r="T1549" s="172">
        <f>'SAISIE '!U1550*$AW1549</f>
        <v>0</v>
      </c>
      <c r="U1549" s="172">
        <f>'SAISIE '!V1550*$AW1549</f>
        <v>0</v>
      </c>
      <c r="V1549" s="172">
        <f>'SAISIE '!W1550*$AW1549</f>
        <v>0</v>
      </c>
      <c r="W1549" s="172">
        <f>'SAISIE '!X1550*$AW1549</f>
        <v>0</v>
      </c>
      <c r="X1549" s="172">
        <f>'SAISIE '!Y1550*$AW1549</f>
        <v>0</v>
      </c>
      <c r="Y1549" s="172">
        <f>'SAISIE '!Z1550*$AW1549</f>
        <v>0</v>
      </c>
      <c r="Z1549" s="172">
        <f>'SAISIE '!AA1550*$AW1549</f>
        <v>0</v>
      </c>
      <c r="AA1549" s="172">
        <f>'SAISIE '!AB1550*$AW1549</f>
        <v>0</v>
      </c>
      <c r="AB1549" s="172">
        <f>'SAISIE '!AC1550*$AW1549</f>
        <v>0</v>
      </c>
      <c r="AC1549" s="172">
        <f>'SAISIE '!AD1550*$AW1549</f>
        <v>0</v>
      </c>
      <c r="AD1549" s="172">
        <f>'SAISIE '!AE1550*$AW1549</f>
        <v>0</v>
      </c>
      <c r="AE1549" s="172">
        <f>'SAISIE '!AF1550*$AW1549</f>
        <v>0</v>
      </c>
      <c r="AF1549" s="172">
        <f>'SAISIE '!AG1550*$AW1549</f>
        <v>0</v>
      </c>
      <c r="AG1549" s="172">
        <f>'SAISIE '!AH1550*$AW1549</f>
        <v>0</v>
      </c>
      <c r="AH1549" s="172">
        <f>'SAISIE '!AI1550*$AW1549</f>
        <v>0</v>
      </c>
      <c r="AI1549" s="172">
        <f>'SAISIE '!AJ1550*$AW1549</f>
        <v>0</v>
      </c>
      <c r="AJ1549" s="172">
        <f>'SAISIE '!AK1550*$AW1549</f>
        <v>0</v>
      </c>
      <c r="AK1549" s="172">
        <f>'SAISIE '!AL1550*$AW1549</f>
        <v>0</v>
      </c>
      <c r="AL1549" s="172">
        <f>'SAISIE '!AM1550*$AW1549</f>
        <v>0</v>
      </c>
      <c r="AM1549" s="172">
        <f>'SAISIE '!AN1550*$AW1549</f>
        <v>0</v>
      </c>
      <c r="AN1549" s="172">
        <f>'SAISIE '!AO1550*$AW1549</f>
        <v>0</v>
      </c>
      <c r="AO1549" s="172">
        <f>'SAISIE '!AP1550*$AW1549</f>
        <v>0</v>
      </c>
      <c r="AP1549" s="172">
        <f>'SAISIE '!AQ1550*$AW1549</f>
        <v>0</v>
      </c>
      <c r="AQ1549" s="172">
        <f>'SAISIE '!AR1550*$AW1549</f>
        <v>0</v>
      </c>
      <c r="AR1549" s="172">
        <f>'SAISIE '!AS1550*$AW1549</f>
        <v>0</v>
      </c>
      <c r="AS1549" s="172">
        <f>'SAISIE '!AT1550*$AW1549</f>
        <v>0</v>
      </c>
      <c r="AT1549" s="172">
        <f>'SAISIE '!AU1550*$AW1549</f>
        <v>0</v>
      </c>
      <c r="AU1549" s="172">
        <f>'SAISIE '!AV1550*$AW1549</f>
        <v>0</v>
      </c>
      <c r="AV1549" s="172">
        <f>'SAISIE '!AW1550*$AW1549</f>
        <v>0</v>
      </c>
      <c r="AW1549" s="172">
        <f>'SAISIE '!AX1550</f>
        <v>0</v>
      </c>
    </row>
    <row r="1550" spans="1:49" ht="15.75">
      <c r="A1550" s="172">
        <f>'SAISIE '!B1551</f>
        <v>0</v>
      </c>
      <c r="B1550" s="172">
        <f>'SAISIE '!C1551</f>
        <v>0</v>
      </c>
      <c r="C1550" s="172">
        <f>'SAISIE '!D1551</f>
        <v>0</v>
      </c>
      <c r="D1550" s="172">
        <f>'SAISIE '!E1551</f>
        <v>0</v>
      </c>
      <c r="E1550" s="174">
        <f>'SAISIE '!F1551</f>
        <v>0</v>
      </c>
      <c r="F1550" s="172">
        <f>'SAISIE '!G1551</f>
        <v>0</v>
      </c>
      <c r="G1550" s="172">
        <f>'SAISIE '!H1551</f>
        <v>0</v>
      </c>
      <c r="H1550" s="172">
        <f>'SAISIE '!I1551</f>
        <v>0</v>
      </c>
      <c r="I1550" s="172">
        <f>'SAISIE '!J1551*$AW1550</f>
        <v>0</v>
      </c>
      <c r="J1550" s="172">
        <f>'SAISIE '!K1551*$AW1550</f>
        <v>0</v>
      </c>
      <c r="K1550" s="172">
        <f>'SAISIE '!L1551*$AW1550</f>
        <v>0</v>
      </c>
      <c r="L1550" s="172">
        <f>'SAISIE '!M1551*$AW1550</f>
        <v>0</v>
      </c>
      <c r="M1550" s="172">
        <f>'SAISIE '!N1551*$AW1550</f>
        <v>0</v>
      </c>
      <c r="N1550" s="172">
        <f>'SAISIE '!O1551*$AW1550</f>
        <v>0</v>
      </c>
      <c r="O1550" s="172">
        <f>'SAISIE '!P1551*$AW1550</f>
        <v>0</v>
      </c>
      <c r="P1550" s="172">
        <f>'SAISIE '!Q1551*$AW1550</f>
        <v>0</v>
      </c>
      <c r="Q1550" s="172">
        <f>'SAISIE '!R1551*$AW1550</f>
        <v>0</v>
      </c>
      <c r="R1550" s="172">
        <f>'SAISIE '!S1551*$AW1550</f>
        <v>0</v>
      </c>
      <c r="S1550" s="172">
        <f>'SAISIE '!T1551*$AW1550</f>
        <v>0</v>
      </c>
      <c r="T1550" s="172">
        <f>'SAISIE '!U1551*$AW1550</f>
        <v>0</v>
      </c>
      <c r="U1550" s="172">
        <f>'SAISIE '!V1551*$AW1550</f>
        <v>0</v>
      </c>
      <c r="V1550" s="172">
        <f>'SAISIE '!W1551*$AW1550</f>
        <v>0</v>
      </c>
      <c r="W1550" s="172">
        <f>'SAISIE '!X1551*$AW1550</f>
        <v>0</v>
      </c>
      <c r="X1550" s="172">
        <f>'SAISIE '!Y1551*$AW1550</f>
        <v>0</v>
      </c>
      <c r="Y1550" s="172">
        <f>'SAISIE '!Z1551*$AW1550</f>
        <v>0</v>
      </c>
      <c r="Z1550" s="172">
        <f>'SAISIE '!AA1551*$AW1550</f>
        <v>0</v>
      </c>
      <c r="AA1550" s="172">
        <f>'SAISIE '!AB1551*$AW1550</f>
        <v>0</v>
      </c>
      <c r="AB1550" s="172">
        <f>'SAISIE '!AC1551*$AW1550</f>
        <v>0</v>
      </c>
      <c r="AC1550" s="172">
        <f>'SAISIE '!AD1551*$AW1550</f>
        <v>0</v>
      </c>
      <c r="AD1550" s="172">
        <f>'SAISIE '!AE1551*$AW1550</f>
        <v>0</v>
      </c>
      <c r="AE1550" s="172">
        <f>'SAISIE '!AF1551*$AW1550</f>
        <v>0</v>
      </c>
      <c r="AF1550" s="172">
        <f>'SAISIE '!AG1551*$AW1550</f>
        <v>0</v>
      </c>
      <c r="AG1550" s="172">
        <f>'SAISIE '!AH1551*$AW1550</f>
        <v>0</v>
      </c>
      <c r="AH1550" s="172">
        <f>'SAISIE '!AI1551*$AW1550</f>
        <v>0</v>
      </c>
      <c r="AI1550" s="172">
        <f>'SAISIE '!AJ1551*$AW1550</f>
        <v>0</v>
      </c>
      <c r="AJ1550" s="172">
        <f>'SAISIE '!AK1551*$AW1550</f>
        <v>0</v>
      </c>
      <c r="AK1550" s="172">
        <f>'SAISIE '!AL1551*$AW1550</f>
        <v>0</v>
      </c>
      <c r="AL1550" s="172">
        <f>'SAISIE '!AM1551*$AW1550</f>
        <v>0</v>
      </c>
      <c r="AM1550" s="172">
        <f>'SAISIE '!AN1551*$AW1550</f>
        <v>0</v>
      </c>
      <c r="AN1550" s="172">
        <f>'SAISIE '!AO1551*$AW1550</f>
        <v>0</v>
      </c>
      <c r="AO1550" s="172">
        <f>'SAISIE '!AP1551*$AW1550</f>
        <v>0</v>
      </c>
      <c r="AP1550" s="172">
        <f>'SAISIE '!AQ1551*$AW1550</f>
        <v>0</v>
      </c>
      <c r="AQ1550" s="172">
        <f>'SAISIE '!AR1551*$AW1550</f>
        <v>0</v>
      </c>
      <c r="AR1550" s="172">
        <f>'SAISIE '!AS1551*$AW1550</f>
        <v>0</v>
      </c>
      <c r="AS1550" s="172">
        <f>'SAISIE '!AT1551*$AW1550</f>
        <v>0</v>
      </c>
      <c r="AT1550" s="172">
        <f>'SAISIE '!AU1551*$AW1550</f>
        <v>0</v>
      </c>
      <c r="AU1550" s="172">
        <f>'SAISIE '!AV1551*$AW1550</f>
        <v>0</v>
      </c>
      <c r="AV1550" s="172">
        <f>'SAISIE '!AW1551*$AW1550</f>
        <v>0</v>
      </c>
      <c r="AW1550" s="172">
        <f>'SAISIE '!AX1551</f>
        <v>0</v>
      </c>
    </row>
    <row r="1551" spans="1:49" ht="15.75">
      <c r="A1551" s="172">
        <f>'SAISIE '!B1552</f>
        <v>0</v>
      </c>
      <c r="B1551" s="172">
        <f>'SAISIE '!C1552</f>
        <v>0</v>
      </c>
      <c r="C1551" s="172">
        <f>'SAISIE '!D1552</f>
        <v>0</v>
      </c>
      <c r="D1551" s="172">
        <f>'SAISIE '!E1552</f>
        <v>0</v>
      </c>
      <c r="E1551" s="174">
        <f>'SAISIE '!F1552</f>
        <v>0</v>
      </c>
      <c r="F1551" s="172">
        <f>'SAISIE '!G1552</f>
        <v>0</v>
      </c>
      <c r="G1551" s="172">
        <f>'SAISIE '!H1552</f>
        <v>0</v>
      </c>
      <c r="H1551" s="172">
        <f>'SAISIE '!I1552</f>
        <v>0</v>
      </c>
      <c r="I1551" s="172">
        <f>'SAISIE '!J1552*$AW1551</f>
        <v>0</v>
      </c>
      <c r="J1551" s="172">
        <f>'SAISIE '!K1552*$AW1551</f>
        <v>0</v>
      </c>
      <c r="K1551" s="172">
        <f>'SAISIE '!L1552*$AW1551</f>
        <v>0</v>
      </c>
      <c r="L1551" s="172">
        <f>'SAISIE '!M1552*$AW1551</f>
        <v>0</v>
      </c>
      <c r="M1551" s="172">
        <f>'SAISIE '!N1552*$AW1551</f>
        <v>0</v>
      </c>
      <c r="N1551" s="172">
        <f>'SAISIE '!O1552*$AW1551</f>
        <v>0</v>
      </c>
      <c r="O1551" s="172">
        <f>'SAISIE '!P1552*$AW1551</f>
        <v>0</v>
      </c>
      <c r="P1551" s="172">
        <f>'SAISIE '!Q1552*$AW1551</f>
        <v>0</v>
      </c>
      <c r="Q1551" s="172">
        <f>'SAISIE '!R1552*$AW1551</f>
        <v>0</v>
      </c>
      <c r="R1551" s="172">
        <f>'SAISIE '!S1552*$AW1551</f>
        <v>0</v>
      </c>
      <c r="S1551" s="172">
        <f>'SAISIE '!T1552*$AW1551</f>
        <v>0</v>
      </c>
      <c r="T1551" s="172">
        <f>'SAISIE '!U1552*$AW1551</f>
        <v>0</v>
      </c>
      <c r="U1551" s="172">
        <f>'SAISIE '!V1552*$AW1551</f>
        <v>0</v>
      </c>
      <c r="V1551" s="172">
        <f>'SAISIE '!W1552*$AW1551</f>
        <v>0</v>
      </c>
      <c r="W1551" s="172">
        <f>'SAISIE '!X1552*$AW1551</f>
        <v>0</v>
      </c>
      <c r="X1551" s="172">
        <f>'SAISIE '!Y1552*$AW1551</f>
        <v>0</v>
      </c>
      <c r="Y1551" s="172">
        <f>'SAISIE '!Z1552*$AW1551</f>
        <v>0</v>
      </c>
      <c r="Z1551" s="172">
        <f>'SAISIE '!AA1552*$AW1551</f>
        <v>0</v>
      </c>
      <c r="AA1551" s="172">
        <f>'SAISIE '!AB1552*$AW1551</f>
        <v>0</v>
      </c>
      <c r="AB1551" s="172">
        <f>'SAISIE '!AC1552*$AW1551</f>
        <v>0</v>
      </c>
      <c r="AC1551" s="172">
        <f>'SAISIE '!AD1552*$AW1551</f>
        <v>0</v>
      </c>
      <c r="AD1551" s="172">
        <f>'SAISIE '!AE1552*$AW1551</f>
        <v>0</v>
      </c>
      <c r="AE1551" s="172">
        <f>'SAISIE '!AF1552*$AW1551</f>
        <v>0</v>
      </c>
      <c r="AF1551" s="172">
        <f>'SAISIE '!AG1552*$AW1551</f>
        <v>0</v>
      </c>
      <c r="AG1551" s="172">
        <f>'SAISIE '!AH1552*$AW1551</f>
        <v>0</v>
      </c>
      <c r="AH1551" s="172">
        <f>'SAISIE '!AI1552*$AW1551</f>
        <v>0</v>
      </c>
      <c r="AI1551" s="172">
        <f>'SAISIE '!AJ1552*$AW1551</f>
        <v>0</v>
      </c>
      <c r="AJ1551" s="172">
        <f>'SAISIE '!AK1552*$AW1551</f>
        <v>0</v>
      </c>
      <c r="AK1551" s="172">
        <f>'SAISIE '!AL1552*$AW1551</f>
        <v>0</v>
      </c>
      <c r="AL1551" s="172">
        <f>'SAISIE '!AM1552*$AW1551</f>
        <v>0</v>
      </c>
      <c r="AM1551" s="172">
        <f>'SAISIE '!AN1552*$AW1551</f>
        <v>0</v>
      </c>
      <c r="AN1551" s="172">
        <f>'SAISIE '!AO1552*$AW1551</f>
        <v>0</v>
      </c>
      <c r="AO1551" s="172">
        <f>'SAISIE '!AP1552*$AW1551</f>
        <v>0</v>
      </c>
      <c r="AP1551" s="172">
        <f>'SAISIE '!AQ1552*$AW1551</f>
        <v>0</v>
      </c>
      <c r="AQ1551" s="172">
        <f>'SAISIE '!AR1552*$AW1551</f>
        <v>0</v>
      </c>
      <c r="AR1551" s="172">
        <f>'SAISIE '!AS1552*$AW1551</f>
        <v>0</v>
      </c>
      <c r="AS1551" s="172">
        <f>'SAISIE '!AT1552*$AW1551</f>
        <v>0</v>
      </c>
      <c r="AT1551" s="172">
        <f>'SAISIE '!AU1552*$AW1551</f>
        <v>0</v>
      </c>
      <c r="AU1551" s="172">
        <f>'SAISIE '!AV1552*$AW1551</f>
        <v>0</v>
      </c>
      <c r="AV1551" s="172">
        <f>'SAISIE '!AW1552*$AW1551</f>
        <v>0</v>
      </c>
      <c r="AW1551" s="172">
        <f>'SAISIE '!AX1552</f>
        <v>0</v>
      </c>
    </row>
    <row r="1552" spans="1:49" ht="15.75">
      <c r="A1552" s="172">
        <f>'SAISIE '!B1553</f>
        <v>0</v>
      </c>
      <c r="B1552" s="172">
        <f>'SAISIE '!C1553</f>
        <v>0</v>
      </c>
      <c r="C1552" s="172">
        <f>'SAISIE '!D1553</f>
        <v>0</v>
      </c>
      <c r="D1552" s="172">
        <f>'SAISIE '!E1553</f>
        <v>0</v>
      </c>
      <c r="E1552" s="174">
        <f>'SAISIE '!F1553</f>
        <v>0</v>
      </c>
      <c r="F1552" s="172">
        <f>'SAISIE '!G1553</f>
        <v>0</v>
      </c>
      <c r="G1552" s="172">
        <f>'SAISIE '!H1553</f>
        <v>0</v>
      </c>
      <c r="H1552" s="172">
        <f>'SAISIE '!I1553</f>
        <v>0</v>
      </c>
      <c r="I1552" s="172">
        <f>'SAISIE '!J1553*$AW1552</f>
        <v>0</v>
      </c>
      <c r="J1552" s="172">
        <f>'SAISIE '!K1553*$AW1552</f>
        <v>0</v>
      </c>
      <c r="K1552" s="172">
        <f>'SAISIE '!L1553*$AW1552</f>
        <v>0</v>
      </c>
      <c r="L1552" s="172">
        <f>'SAISIE '!M1553*$AW1552</f>
        <v>0</v>
      </c>
      <c r="M1552" s="172">
        <f>'SAISIE '!N1553*$AW1552</f>
        <v>0</v>
      </c>
      <c r="N1552" s="172">
        <f>'SAISIE '!O1553*$AW1552</f>
        <v>0</v>
      </c>
      <c r="O1552" s="172">
        <f>'SAISIE '!P1553*$AW1552</f>
        <v>0</v>
      </c>
      <c r="P1552" s="172">
        <f>'SAISIE '!Q1553*$AW1552</f>
        <v>0</v>
      </c>
      <c r="Q1552" s="172">
        <f>'SAISIE '!R1553*$AW1552</f>
        <v>0</v>
      </c>
      <c r="R1552" s="172">
        <f>'SAISIE '!S1553*$AW1552</f>
        <v>0</v>
      </c>
      <c r="S1552" s="172">
        <f>'SAISIE '!T1553*$AW1552</f>
        <v>0</v>
      </c>
      <c r="T1552" s="172">
        <f>'SAISIE '!U1553*$AW1552</f>
        <v>0</v>
      </c>
      <c r="U1552" s="172">
        <f>'SAISIE '!V1553*$AW1552</f>
        <v>0</v>
      </c>
      <c r="V1552" s="172">
        <f>'SAISIE '!W1553*$AW1552</f>
        <v>0</v>
      </c>
      <c r="W1552" s="172">
        <f>'SAISIE '!X1553*$AW1552</f>
        <v>0</v>
      </c>
      <c r="X1552" s="172">
        <f>'SAISIE '!Y1553*$AW1552</f>
        <v>0</v>
      </c>
      <c r="Y1552" s="172">
        <f>'SAISIE '!Z1553*$AW1552</f>
        <v>0</v>
      </c>
      <c r="Z1552" s="172">
        <f>'SAISIE '!AA1553*$AW1552</f>
        <v>0</v>
      </c>
      <c r="AA1552" s="172">
        <f>'SAISIE '!AB1553*$AW1552</f>
        <v>0</v>
      </c>
      <c r="AB1552" s="172">
        <f>'SAISIE '!AC1553*$AW1552</f>
        <v>0</v>
      </c>
      <c r="AC1552" s="172">
        <f>'SAISIE '!AD1553*$AW1552</f>
        <v>0</v>
      </c>
      <c r="AD1552" s="172">
        <f>'SAISIE '!AE1553*$AW1552</f>
        <v>0</v>
      </c>
      <c r="AE1552" s="172">
        <f>'SAISIE '!AF1553*$AW1552</f>
        <v>0</v>
      </c>
      <c r="AF1552" s="172">
        <f>'SAISIE '!AG1553*$AW1552</f>
        <v>0</v>
      </c>
      <c r="AG1552" s="172">
        <f>'SAISIE '!AH1553*$AW1552</f>
        <v>0</v>
      </c>
      <c r="AH1552" s="172">
        <f>'SAISIE '!AI1553*$AW1552</f>
        <v>0</v>
      </c>
      <c r="AI1552" s="172">
        <f>'SAISIE '!AJ1553*$AW1552</f>
        <v>0</v>
      </c>
      <c r="AJ1552" s="172">
        <f>'SAISIE '!AK1553*$AW1552</f>
        <v>0</v>
      </c>
      <c r="AK1552" s="172">
        <f>'SAISIE '!AL1553*$AW1552</f>
        <v>0</v>
      </c>
      <c r="AL1552" s="172">
        <f>'SAISIE '!AM1553*$AW1552</f>
        <v>0</v>
      </c>
      <c r="AM1552" s="172">
        <f>'SAISIE '!AN1553*$AW1552</f>
        <v>0</v>
      </c>
      <c r="AN1552" s="172">
        <f>'SAISIE '!AO1553*$AW1552</f>
        <v>0</v>
      </c>
      <c r="AO1552" s="172">
        <f>'SAISIE '!AP1553*$AW1552</f>
        <v>0</v>
      </c>
      <c r="AP1552" s="172">
        <f>'SAISIE '!AQ1553*$AW1552</f>
        <v>0</v>
      </c>
      <c r="AQ1552" s="172">
        <f>'SAISIE '!AR1553*$AW1552</f>
        <v>0</v>
      </c>
      <c r="AR1552" s="172">
        <f>'SAISIE '!AS1553*$AW1552</f>
        <v>0</v>
      </c>
      <c r="AS1552" s="172">
        <f>'SAISIE '!AT1553*$AW1552</f>
        <v>0</v>
      </c>
      <c r="AT1552" s="172">
        <f>'SAISIE '!AU1553*$AW1552</f>
        <v>0</v>
      </c>
      <c r="AU1552" s="172">
        <f>'SAISIE '!AV1553*$AW1552</f>
        <v>0</v>
      </c>
      <c r="AV1552" s="172">
        <f>'SAISIE '!AW1553*$AW1552</f>
        <v>0</v>
      </c>
      <c r="AW1552" s="172">
        <f>'SAISIE '!AX1553</f>
        <v>0</v>
      </c>
    </row>
    <row r="1553" spans="1:49" ht="15.75">
      <c r="A1553" s="172">
        <f>'SAISIE '!B1554</f>
        <v>0</v>
      </c>
      <c r="B1553" s="172">
        <f>'SAISIE '!C1554</f>
        <v>0</v>
      </c>
      <c r="C1553" s="172">
        <f>'SAISIE '!D1554</f>
        <v>0</v>
      </c>
      <c r="D1553" s="172">
        <f>'SAISIE '!E1554</f>
        <v>0</v>
      </c>
      <c r="E1553" s="174">
        <f>'SAISIE '!F1554</f>
        <v>0</v>
      </c>
      <c r="F1553" s="172">
        <f>'SAISIE '!G1554</f>
        <v>0</v>
      </c>
      <c r="G1553" s="172">
        <f>'SAISIE '!H1554</f>
        <v>0</v>
      </c>
      <c r="H1553" s="172">
        <f>'SAISIE '!I1554</f>
        <v>0</v>
      </c>
      <c r="I1553" s="172">
        <f>'SAISIE '!J1554*$AW1553</f>
        <v>0</v>
      </c>
      <c r="J1553" s="172">
        <f>'SAISIE '!K1554*$AW1553</f>
        <v>0</v>
      </c>
      <c r="K1553" s="172">
        <f>'SAISIE '!L1554*$AW1553</f>
        <v>0</v>
      </c>
      <c r="L1553" s="172">
        <f>'SAISIE '!M1554*$AW1553</f>
        <v>0</v>
      </c>
      <c r="M1553" s="172">
        <f>'SAISIE '!N1554*$AW1553</f>
        <v>0</v>
      </c>
      <c r="N1553" s="172">
        <f>'SAISIE '!O1554*$AW1553</f>
        <v>0</v>
      </c>
      <c r="O1553" s="172">
        <f>'SAISIE '!P1554*$AW1553</f>
        <v>0</v>
      </c>
      <c r="P1553" s="172">
        <f>'SAISIE '!Q1554*$AW1553</f>
        <v>0</v>
      </c>
      <c r="Q1553" s="172">
        <f>'SAISIE '!R1554*$AW1553</f>
        <v>0</v>
      </c>
      <c r="R1553" s="172">
        <f>'SAISIE '!S1554*$AW1553</f>
        <v>0</v>
      </c>
      <c r="S1553" s="172">
        <f>'SAISIE '!T1554*$AW1553</f>
        <v>0</v>
      </c>
      <c r="T1553" s="172">
        <f>'SAISIE '!U1554*$AW1553</f>
        <v>0</v>
      </c>
      <c r="U1553" s="172">
        <f>'SAISIE '!V1554*$AW1553</f>
        <v>0</v>
      </c>
      <c r="V1553" s="172">
        <f>'SAISIE '!W1554*$AW1553</f>
        <v>0</v>
      </c>
      <c r="W1553" s="172">
        <f>'SAISIE '!X1554*$AW1553</f>
        <v>0</v>
      </c>
      <c r="X1553" s="172">
        <f>'SAISIE '!Y1554*$AW1553</f>
        <v>0</v>
      </c>
      <c r="Y1553" s="172">
        <f>'SAISIE '!Z1554*$AW1553</f>
        <v>0</v>
      </c>
      <c r="Z1553" s="172">
        <f>'SAISIE '!AA1554*$AW1553</f>
        <v>0</v>
      </c>
      <c r="AA1553" s="172">
        <f>'SAISIE '!AB1554*$AW1553</f>
        <v>0</v>
      </c>
      <c r="AB1553" s="172">
        <f>'SAISIE '!AC1554*$AW1553</f>
        <v>0</v>
      </c>
      <c r="AC1553" s="172">
        <f>'SAISIE '!AD1554*$AW1553</f>
        <v>0</v>
      </c>
      <c r="AD1553" s="172">
        <f>'SAISIE '!AE1554*$AW1553</f>
        <v>0</v>
      </c>
      <c r="AE1553" s="172">
        <f>'SAISIE '!AF1554*$AW1553</f>
        <v>0</v>
      </c>
      <c r="AF1553" s="172">
        <f>'SAISIE '!AG1554*$AW1553</f>
        <v>0</v>
      </c>
      <c r="AG1553" s="172">
        <f>'SAISIE '!AH1554*$AW1553</f>
        <v>0</v>
      </c>
      <c r="AH1553" s="172">
        <f>'SAISIE '!AI1554*$AW1553</f>
        <v>0</v>
      </c>
      <c r="AI1553" s="172">
        <f>'SAISIE '!AJ1554*$AW1553</f>
        <v>0</v>
      </c>
      <c r="AJ1553" s="172">
        <f>'SAISIE '!AK1554*$AW1553</f>
        <v>0</v>
      </c>
      <c r="AK1553" s="172">
        <f>'SAISIE '!AL1554*$AW1553</f>
        <v>0</v>
      </c>
      <c r="AL1553" s="172">
        <f>'SAISIE '!AM1554*$AW1553</f>
        <v>0</v>
      </c>
      <c r="AM1553" s="172">
        <f>'SAISIE '!AN1554*$AW1553</f>
        <v>0</v>
      </c>
      <c r="AN1553" s="172">
        <f>'SAISIE '!AO1554*$AW1553</f>
        <v>0</v>
      </c>
      <c r="AO1553" s="172">
        <f>'SAISIE '!AP1554*$AW1553</f>
        <v>0</v>
      </c>
      <c r="AP1553" s="172">
        <f>'SAISIE '!AQ1554*$AW1553</f>
        <v>0</v>
      </c>
      <c r="AQ1553" s="172">
        <f>'SAISIE '!AR1554*$AW1553</f>
        <v>0</v>
      </c>
      <c r="AR1553" s="172">
        <f>'SAISIE '!AS1554*$AW1553</f>
        <v>0</v>
      </c>
      <c r="AS1553" s="172">
        <f>'SAISIE '!AT1554*$AW1553</f>
        <v>0</v>
      </c>
      <c r="AT1553" s="172">
        <f>'SAISIE '!AU1554*$AW1553</f>
        <v>0</v>
      </c>
      <c r="AU1553" s="172">
        <f>'SAISIE '!AV1554*$AW1553</f>
        <v>0</v>
      </c>
      <c r="AV1553" s="172">
        <f>'SAISIE '!AW1554*$AW1553</f>
        <v>0</v>
      </c>
      <c r="AW1553" s="172">
        <f>'SAISIE '!AX1554</f>
        <v>0</v>
      </c>
    </row>
    <row r="1554" spans="1:49" ht="15.75">
      <c r="A1554" s="172">
        <f>'SAISIE '!B1555</f>
        <v>0</v>
      </c>
      <c r="B1554" s="172">
        <f>'SAISIE '!C1555</f>
        <v>0</v>
      </c>
      <c r="C1554" s="172">
        <f>'SAISIE '!D1555</f>
        <v>0</v>
      </c>
      <c r="D1554" s="172">
        <f>'SAISIE '!E1555</f>
        <v>0</v>
      </c>
      <c r="E1554" s="174">
        <f>'SAISIE '!F1555</f>
        <v>0</v>
      </c>
      <c r="F1554" s="172">
        <f>'SAISIE '!G1555</f>
        <v>0</v>
      </c>
      <c r="G1554" s="172">
        <f>'SAISIE '!H1555</f>
        <v>0</v>
      </c>
      <c r="H1554" s="172">
        <f>'SAISIE '!I1555</f>
        <v>0</v>
      </c>
      <c r="I1554" s="172">
        <f>'SAISIE '!J1555*$AW1554</f>
        <v>0</v>
      </c>
      <c r="J1554" s="172">
        <f>'SAISIE '!K1555*$AW1554</f>
        <v>0</v>
      </c>
      <c r="K1554" s="172">
        <f>'SAISIE '!L1555*$AW1554</f>
        <v>0</v>
      </c>
      <c r="L1554" s="172">
        <f>'SAISIE '!M1555*$AW1554</f>
        <v>0</v>
      </c>
      <c r="M1554" s="172">
        <f>'SAISIE '!N1555*$AW1554</f>
        <v>0</v>
      </c>
      <c r="N1554" s="172">
        <f>'SAISIE '!O1555*$AW1554</f>
        <v>0</v>
      </c>
      <c r="O1554" s="172">
        <f>'SAISIE '!P1555*$AW1554</f>
        <v>0</v>
      </c>
      <c r="P1554" s="172">
        <f>'SAISIE '!Q1555*$AW1554</f>
        <v>0</v>
      </c>
      <c r="Q1554" s="172">
        <f>'SAISIE '!R1555*$AW1554</f>
        <v>0</v>
      </c>
      <c r="R1554" s="172">
        <f>'SAISIE '!S1555*$AW1554</f>
        <v>0</v>
      </c>
      <c r="S1554" s="172">
        <f>'SAISIE '!T1555*$AW1554</f>
        <v>0</v>
      </c>
      <c r="T1554" s="172">
        <f>'SAISIE '!U1555*$AW1554</f>
        <v>0</v>
      </c>
      <c r="U1554" s="172">
        <f>'SAISIE '!V1555*$AW1554</f>
        <v>0</v>
      </c>
      <c r="V1554" s="172">
        <f>'SAISIE '!W1555*$AW1554</f>
        <v>0</v>
      </c>
      <c r="W1554" s="172">
        <f>'SAISIE '!X1555*$AW1554</f>
        <v>0</v>
      </c>
      <c r="X1554" s="172">
        <f>'SAISIE '!Y1555*$AW1554</f>
        <v>0</v>
      </c>
      <c r="Y1554" s="172">
        <f>'SAISIE '!Z1555*$AW1554</f>
        <v>0</v>
      </c>
      <c r="Z1554" s="172">
        <f>'SAISIE '!AA1555*$AW1554</f>
        <v>0</v>
      </c>
      <c r="AA1554" s="172">
        <f>'SAISIE '!AB1555*$AW1554</f>
        <v>0</v>
      </c>
      <c r="AB1554" s="172">
        <f>'SAISIE '!AC1555*$AW1554</f>
        <v>0</v>
      </c>
      <c r="AC1554" s="172">
        <f>'SAISIE '!AD1555*$AW1554</f>
        <v>0</v>
      </c>
      <c r="AD1554" s="172">
        <f>'SAISIE '!AE1555*$AW1554</f>
        <v>0</v>
      </c>
      <c r="AE1554" s="172">
        <f>'SAISIE '!AF1555*$AW1554</f>
        <v>0</v>
      </c>
      <c r="AF1554" s="172">
        <f>'SAISIE '!AG1555*$AW1554</f>
        <v>0</v>
      </c>
      <c r="AG1554" s="172">
        <f>'SAISIE '!AH1555*$AW1554</f>
        <v>0</v>
      </c>
      <c r="AH1554" s="172">
        <f>'SAISIE '!AI1555*$AW1554</f>
        <v>0</v>
      </c>
      <c r="AI1554" s="172">
        <f>'SAISIE '!AJ1555*$AW1554</f>
        <v>0</v>
      </c>
      <c r="AJ1554" s="172">
        <f>'SAISIE '!AK1555*$AW1554</f>
        <v>0</v>
      </c>
      <c r="AK1554" s="172">
        <f>'SAISIE '!AL1555*$AW1554</f>
        <v>0</v>
      </c>
      <c r="AL1554" s="172">
        <f>'SAISIE '!AM1555*$AW1554</f>
        <v>0</v>
      </c>
      <c r="AM1554" s="172">
        <f>'SAISIE '!AN1555*$AW1554</f>
        <v>0</v>
      </c>
      <c r="AN1554" s="172">
        <f>'SAISIE '!AO1555*$AW1554</f>
        <v>0</v>
      </c>
      <c r="AO1554" s="172">
        <f>'SAISIE '!AP1555*$AW1554</f>
        <v>0</v>
      </c>
      <c r="AP1554" s="172">
        <f>'SAISIE '!AQ1555*$AW1554</f>
        <v>0</v>
      </c>
      <c r="AQ1554" s="172">
        <f>'SAISIE '!AR1555*$AW1554</f>
        <v>0</v>
      </c>
      <c r="AR1554" s="172">
        <f>'SAISIE '!AS1555*$AW1554</f>
        <v>0</v>
      </c>
      <c r="AS1554" s="172">
        <f>'SAISIE '!AT1555*$AW1554</f>
        <v>0</v>
      </c>
      <c r="AT1554" s="172">
        <f>'SAISIE '!AU1555*$AW1554</f>
        <v>0</v>
      </c>
      <c r="AU1554" s="172">
        <f>'SAISIE '!AV1555*$AW1554</f>
        <v>0</v>
      </c>
      <c r="AV1554" s="172">
        <f>'SAISIE '!AW1555*$AW1554</f>
        <v>0</v>
      </c>
      <c r="AW1554" s="172">
        <f>'SAISIE '!AX1555</f>
        <v>0</v>
      </c>
    </row>
    <row r="1555" spans="1:49" ht="15.75">
      <c r="A1555" s="172">
        <f>'SAISIE '!B1556</f>
        <v>0</v>
      </c>
      <c r="B1555" s="172">
        <f>'SAISIE '!C1556</f>
        <v>0</v>
      </c>
      <c r="C1555" s="172">
        <f>'SAISIE '!D1556</f>
        <v>0</v>
      </c>
      <c r="D1555" s="172">
        <f>'SAISIE '!E1556</f>
        <v>0</v>
      </c>
      <c r="E1555" s="174">
        <f>'SAISIE '!F1556</f>
        <v>0</v>
      </c>
      <c r="F1555" s="172">
        <f>'SAISIE '!G1556</f>
        <v>0</v>
      </c>
      <c r="G1555" s="172">
        <f>'SAISIE '!H1556</f>
        <v>0</v>
      </c>
      <c r="H1555" s="172">
        <f>'SAISIE '!I1556</f>
        <v>0</v>
      </c>
      <c r="I1555" s="172">
        <f>'SAISIE '!J1556*$AW1555</f>
        <v>0</v>
      </c>
      <c r="J1555" s="172">
        <f>'SAISIE '!K1556*$AW1555</f>
        <v>0</v>
      </c>
      <c r="K1555" s="172">
        <f>'SAISIE '!L1556*$AW1555</f>
        <v>0</v>
      </c>
      <c r="L1555" s="172">
        <f>'SAISIE '!M1556*$AW1555</f>
        <v>0</v>
      </c>
      <c r="M1555" s="172">
        <f>'SAISIE '!N1556*$AW1555</f>
        <v>0</v>
      </c>
      <c r="N1555" s="172">
        <f>'SAISIE '!O1556*$AW1555</f>
        <v>0</v>
      </c>
      <c r="O1555" s="172">
        <f>'SAISIE '!P1556*$AW1555</f>
        <v>0</v>
      </c>
      <c r="P1555" s="172">
        <f>'SAISIE '!Q1556*$AW1555</f>
        <v>0</v>
      </c>
      <c r="Q1555" s="172">
        <f>'SAISIE '!R1556*$AW1555</f>
        <v>0</v>
      </c>
      <c r="R1555" s="172">
        <f>'SAISIE '!S1556*$AW1555</f>
        <v>0</v>
      </c>
      <c r="S1555" s="172">
        <f>'SAISIE '!T1556*$AW1555</f>
        <v>0</v>
      </c>
      <c r="T1555" s="172">
        <f>'SAISIE '!U1556*$AW1555</f>
        <v>0</v>
      </c>
      <c r="U1555" s="172">
        <f>'SAISIE '!V1556*$AW1555</f>
        <v>0</v>
      </c>
      <c r="V1555" s="172">
        <f>'SAISIE '!W1556*$AW1555</f>
        <v>0</v>
      </c>
      <c r="W1555" s="172">
        <f>'SAISIE '!X1556*$AW1555</f>
        <v>0</v>
      </c>
      <c r="X1555" s="172">
        <f>'SAISIE '!Y1556*$AW1555</f>
        <v>0</v>
      </c>
      <c r="Y1555" s="172">
        <f>'SAISIE '!Z1556*$AW1555</f>
        <v>0</v>
      </c>
      <c r="Z1555" s="172">
        <f>'SAISIE '!AA1556*$AW1555</f>
        <v>0</v>
      </c>
      <c r="AA1555" s="172">
        <f>'SAISIE '!AB1556*$AW1555</f>
        <v>0</v>
      </c>
      <c r="AB1555" s="172">
        <f>'SAISIE '!AC1556*$AW1555</f>
        <v>0</v>
      </c>
      <c r="AC1555" s="172">
        <f>'SAISIE '!AD1556*$AW1555</f>
        <v>0</v>
      </c>
      <c r="AD1555" s="172">
        <f>'SAISIE '!AE1556*$AW1555</f>
        <v>0</v>
      </c>
      <c r="AE1555" s="172">
        <f>'SAISIE '!AF1556*$AW1555</f>
        <v>0</v>
      </c>
      <c r="AF1555" s="172">
        <f>'SAISIE '!AG1556*$AW1555</f>
        <v>0</v>
      </c>
      <c r="AG1555" s="172">
        <f>'SAISIE '!AH1556*$AW1555</f>
        <v>0</v>
      </c>
      <c r="AH1555" s="172">
        <f>'SAISIE '!AI1556*$AW1555</f>
        <v>0</v>
      </c>
      <c r="AI1555" s="172">
        <f>'SAISIE '!AJ1556*$AW1555</f>
        <v>0</v>
      </c>
      <c r="AJ1555" s="172">
        <f>'SAISIE '!AK1556*$AW1555</f>
        <v>0</v>
      </c>
      <c r="AK1555" s="172">
        <f>'SAISIE '!AL1556*$AW1555</f>
        <v>0</v>
      </c>
      <c r="AL1555" s="172">
        <f>'SAISIE '!AM1556*$AW1555</f>
        <v>0</v>
      </c>
      <c r="AM1555" s="172">
        <f>'SAISIE '!AN1556*$AW1555</f>
        <v>0</v>
      </c>
      <c r="AN1555" s="172">
        <f>'SAISIE '!AO1556*$AW1555</f>
        <v>0</v>
      </c>
      <c r="AO1555" s="172">
        <f>'SAISIE '!AP1556*$AW1555</f>
        <v>0</v>
      </c>
      <c r="AP1555" s="172">
        <f>'SAISIE '!AQ1556*$AW1555</f>
        <v>0</v>
      </c>
      <c r="AQ1555" s="172">
        <f>'SAISIE '!AR1556*$AW1555</f>
        <v>0</v>
      </c>
      <c r="AR1555" s="172">
        <f>'SAISIE '!AS1556*$AW1555</f>
        <v>0</v>
      </c>
      <c r="AS1555" s="172">
        <f>'SAISIE '!AT1556*$AW1555</f>
        <v>0</v>
      </c>
      <c r="AT1555" s="172">
        <f>'SAISIE '!AU1556*$AW1555</f>
        <v>0</v>
      </c>
      <c r="AU1555" s="172">
        <f>'SAISIE '!AV1556*$AW1555</f>
        <v>0</v>
      </c>
      <c r="AV1555" s="172">
        <f>'SAISIE '!AW1556*$AW1555</f>
        <v>0</v>
      </c>
      <c r="AW1555" s="172">
        <f>'SAISIE '!AX1556</f>
        <v>0</v>
      </c>
    </row>
    <row r="1556" spans="1:49" ht="15.75">
      <c r="A1556" s="172">
        <f>'SAISIE '!B1557</f>
        <v>0</v>
      </c>
      <c r="B1556" s="172">
        <f>'SAISIE '!C1557</f>
        <v>0</v>
      </c>
      <c r="C1556" s="172">
        <f>'SAISIE '!D1557</f>
        <v>0</v>
      </c>
      <c r="D1556" s="172">
        <f>'SAISIE '!E1557</f>
        <v>0</v>
      </c>
      <c r="E1556" s="174">
        <f>'SAISIE '!F1557</f>
        <v>0</v>
      </c>
      <c r="F1556" s="172">
        <f>'SAISIE '!G1557</f>
        <v>0</v>
      </c>
      <c r="G1556" s="172">
        <f>'SAISIE '!H1557</f>
        <v>0</v>
      </c>
      <c r="H1556" s="172">
        <f>'SAISIE '!I1557</f>
        <v>0</v>
      </c>
      <c r="I1556" s="172">
        <f>'SAISIE '!J1557*$AW1556</f>
        <v>0</v>
      </c>
      <c r="J1556" s="172">
        <f>'SAISIE '!K1557*$AW1556</f>
        <v>0</v>
      </c>
      <c r="K1556" s="172">
        <f>'SAISIE '!L1557*$AW1556</f>
        <v>0</v>
      </c>
      <c r="L1556" s="172">
        <f>'SAISIE '!M1557*$AW1556</f>
        <v>0</v>
      </c>
      <c r="M1556" s="172">
        <f>'SAISIE '!N1557*$AW1556</f>
        <v>0</v>
      </c>
      <c r="N1556" s="172">
        <f>'SAISIE '!O1557*$AW1556</f>
        <v>0</v>
      </c>
      <c r="O1556" s="172">
        <f>'SAISIE '!P1557*$AW1556</f>
        <v>0</v>
      </c>
      <c r="P1556" s="172">
        <f>'SAISIE '!Q1557*$AW1556</f>
        <v>0</v>
      </c>
      <c r="Q1556" s="172">
        <f>'SAISIE '!R1557*$AW1556</f>
        <v>0</v>
      </c>
      <c r="R1556" s="172">
        <f>'SAISIE '!S1557*$AW1556</f>
        <v>0</v>
      </c>
      <c r="S1556" s="172">
        <f>'SAISIE '!T1557*$AW1556</f>
        <v>0</v>
      </c>
      <c r="T1556" s="172">
        <f>'SAISIE '!U1557*$AW1556</f>
        <v>0</v>
      </c>
      <c r="U1556" s="172">
        <f>'SAISIE '!V1557*$AW1556</f>
        <v>0</v>
      </c>
      <c r="V1556" s="172">
        <f>'SAISIE '!W1557*$AW1556</f>
        <v>0</v>
      </c>
      <c r="W1556" s="172">
        <f>'SAISIE '!X1557*$AW1556</f>
        <v>0</v>
      </c>
      <c r="X1556" s="172">
        <f>'SAISIE '!Y1557*$AW1556</f>
        <v>0</v>
      </c>
      <c r="Y1556" s="172">
        <f>'SAISIE '!Z1557*$AW1556</f>
        <v>0</v>
      </c>
      <c r="Z1556" s="172">
        <f>'SAISIE '!AA1557*$AW1556</f>
        <v>0</v>
      </c>
      <c r="AA1556" s="172">
        <f>'SAISIE '!AB1557*$AW1556</f>
        <v>0</v>
      </c>
      <c r="AB1556" s="172">
        <f>'SAISIE '!AC1557*$AW1556</f>
        <v>0</v>
      </c>
      <c r="AC1556" s="172">
        <f>'SAISIE '!AD1557*$AW1556</f>
        <v>0</v>
      </c>
      <c r="AD1556" s="172">
        <f>'SAISIE '!AE1557*$AW1556</f>
        <v>0</v>
      </c>
      <c r="AE1556" s="172">
        <f>'SAISIE '!AF1557*$AW1556</f>
        <v>0</v>
      </c>
      <c r="AF1556" s="172">
        <f>'SAISIE '!AG1557*$AW1556</f>
        <v>0</v>
      </c>
      <c r="AG1556" s="172">
        <f>'SAISIE '!AH1557*$AW1556</f>
        <v>0</v>
      </c>
      <c r="AH1556" s="172">
        <f>'SAISIE '!AI1557*$AW1556</f>
        <v>0</v>
      </c>
      <c r="AI1556" s="172">
        <f>'SAISIE '!AJ1557*$AW1556</f>
        <v>0</v>
      </c>
      <c r="AJ1556" s="172">
        <f>'SAISIE '!AK1557*$AW1556</f>
        <v>0</v>
      </c>
      <c r="AK1556" s="172">
        <f>'SAISIE '!AL1557*$AW1556</f>
        <v>0</v>
      </c>
      <c r="AL1556" s="172">
        <f>'SAISIE '!AM1557*$AW1556</f>
        <v>0</v>
      </c>
      <c r="AM1556" s="172">
        <f>'SAISIE '!AN1557*$AW1556</f>
        <v>0</v>
      </c>
      <c r="AN1556" s="172">
        <f>'SAISIE '!AO1557*$AW1556</f>
        <v>0</v>
      </c>
      <c r="AO1556" s="172">
        <f>'SAISIE '!AP1557*$AW1556</f>
        <v>0</v>
      </c>
      <c r="AP1556" s="172">
        <f>'SAISIE '!AQ1557*$AW1556</f>
        <v>0</v>
      </c>
      <c r="AQ1556" s="172">
        <f>'SAISIE '!AR1557*$AW1556</f>
        <v>0</v>
      </c>
      <c r="AR1556" s="172">
        <f>'SAISIE '!AS1557*$AW1556</f>
        <v>0</v>
      </c>
      <c r="AS1556" s="172">
        <f>'SAISIE '!AT1557*$AW1556</f>
        <v>0</v>
      </c>
      <c r="AT1556" s="172">
        <f>'SAISIE '!AU1557*$AW1556</f>
        <v>0</v>
      </c>
      <c r="AU1556" s="172">
        <f>'SAISIE '!AV1557*$AW1556</f>
        <v>0</v>
      </c>
      <c r="AV1556" s="172">
        <f>'SAISIE '!AW1557*$AW1556</f>
        <v>0</v>
      </c>
      <c r="AW1556" s="172">
        <f>'SAISIE '!AX1557</f>
        <v>0</v>
      </c>
    </row>
    <row r="1557" spans="1:49" ht="15.75">
      <c r="A1557" s="172">
        <f>'SAISIE '!B1558</f>
        <v>0</v>
      </c>
      <c r="B1557" s="172">
        <f>'SAISIE '!C1558</f>
        <v>0</v>
      </c>
      <c r="C1557" s="172">
        <f>'SAISIE '!D1558</f>
        <v>0</v>
      </c>
      <c r="D1557" s="172">
        <f>'SAISIE '!E1558</f>
        <v>0</v>
      </c>
      <c r="E1557" s="174">
        <f>'SAISIE '!F1558</f>
        <v>0</v>
      </c>
      <c r="F1557" s="172">
        <f>'SAISIE '!G1558</f>
        <v>0</v>
      </c>
      <c r="G1557" s="172">
        <f>'SAISIE '!H1558</f>
        <v>0</v>
      </c>
      <c r="H1557" s="172">
        <f>'SAISIE '!I1558</f>
        <v>0</v>
      </c>
      <c r="I1557" s="172">
        <f>'SAISIE '!J1558*$AW1557</f>
        <v>0</v>
      </c>
      <c r="J1557" s="172">
        <f>'SAISIE '!K1558*$AW1557</f>
        <v>0</v>
      </c>
      <c r="K1557" s="172">
        <f>'SAISIE '!L1558*$AW1557</f>
        <v>0</v>
      </c>
      <c r="L1557" s="172">
        <f>'SAISIE '!M1558*$AW1557</f>
        <v>0</v>
      </c>
      <c r="M1557" s="172">
        <f>'SAISIE '!N1558*$AW1557</f>
        <v>0</v>
      </c>
      <c r="N1557" s="172">
        <f>'SAISIE '!O1558*$AW1557</f>
        <v>0</v>
      </c>
      <c r="O1557" s="172">
        <f>'SAISIE '!P1558*$AW1557</f>
        <v>0</v>
      </c>
      <c r="P1557" s="172">
        <f>'SAISIE '!Q1558*$AW1557</f>
        <v>0</v>
      </c>
      <c r="Q1557" s="172">
        <f>'SAISIE '!R1558*$AW1557</f>
        <v>0</v>
      </c>
      <c r="R1557" s="172">
        <f>'SAISIE '!S1558*$AW1557</f>
        <v>0</v>
      </c>
      <c r="S1557" s="172">
        <f>'SAISIE '!T1558*$AW1557</f>
        <v>0</v>
      </c>
      <c r="T1557" s="172">
        <f>'SAISIE '!U1558*$AW1557</f>
        <v>0</v>
      </c>
      <c r="U1557" s="172">
        <f>'SAISIE '!V1558*$AW1557</f>
        <v>0</v>
      </c>
      <c r="V1557" s="172">
        <f>'SAISIE '!W1558*$AW1557</f>
        <v>0</v>
      </c>
      <c r="W1557" s="172">
        <f>'SAISIE '!X1558*$AW1557</f>
        <v>0</v>
      </c>
      <c r="X1557" s="172">
        <f>'SAISIE '!Y1558*$AW1557</f>
        <v>0</v>
      </c>
      <c r="Y1557" s="172">
        <f>'SAISIE '!Z1558*$AW1557</f>
        <v>0</v>
      </c>
      <c r="Z1557" s="172">
        <f>'SAISIE '!AA1558*$AW1557</f>
        <v>0</v>
      </c>
      <c r="AA1557" s="172">
        <f>'SAISIE '!AB1558*$AW1557</f>
        <v>0</v>
      </c>
      <c r="AB1557" s="172">
        <f>'SAISIE '!AC1558*$AW1557</f>
        <v>0</v>
      </c>
      <c r="AC1557" s="172">
        <f>'SAISIE '!AD1558*$AW1557</f>
        <v>0</v>
      </c>
      <c r="AD1557" s="172">
        <f>'SAISIE '!AE1558*$AW1557</f>
        <v>0</v>
      </c>
      <c r="AE1557" s="172">
        <f>'SAISIE '!AF1558*$AW1557</f>
        <v>0</v>
      </c>
      <c r="AF1557" s="172">
        <f>'SAISIE '!AG1558*$AW1557</f>
        <v>0</v>
      </c>
      <c r="AG1557" s="172">
        <f>'SAISIE '!AH1558*$AW1557</f>
        <v>0</v>
      </c>
      <c r="AH1557" s="172">
        <f>'SAISIE '!AI1558*$AW1557</f>
        <v>0</v>
      </c>
      <c r="AI1557" s="172">
        <f>'SAISIE '!AJ1558*$AW1557</f>
        <v>0</v>
      </c>
      <c r="AJ1557" s="172">
        <f>'SAISIE '!AK1558*$AW1557</f>
        <v>0</v>
      </c>
      <c r="AK1557" s="172">
        <f>'SAISIE '!AL1558*$AW1557</f>
        <v>0</v>
      </c>
      <c r="AL1557" s="172">
        <f>'SAISIE '!AM1558*$AW1557</f>
        <v>0</v>
      </c>
      <c r="AM1557" s="172">
        <f>'SAISIE '!AN1558*$AW1557</f>
        <v>0</v>
      </c>
      <c r="AN1557" s="172">
        <f>'SAISIE '!AO1558*$AW1557</f>
        <v>0</v>
      </c>
      <c r="AO1557" s="172">
        <f>'SAISIE '!AP1558*$AW1557</f>
        <v>0</v>
      </c>
      <c r="AP1557" s="172">
        <f>'SAISIE '!AQ1558*$AW1557</f>
        <v>0</v>
      </c>
      <c r="AQ1557" s="172">
        <f>'SAISIE '!AR1558*$AW1557</f>
        <v>0</v>
      </c>
      <c r="AR1557" s="172">
        <f>'SAISIE '!AS1558*$AW1557</f>
        <v>0</v>
      </c>
      <c r="AS1557" s="172">
        <f>'SAISIE '!AT1558*$AW1557</f>
        <v>0</v>
      </c>
      <c r="AT1557" s="172">
        <f>'SAISIE '!AU1558*$AW1557</f>
        <v>0</v>
      </c>
      <c r="AU1557" s="172">
        <f>'SAISIE '!AV1558*$AW1557</f>
        <v>0</v>
      </c>
      <c r="AV1557" s="172">
        <f>'SAISIE '!AW1558*$AW1557</f>
        <v>0</v>
      </c>
      <c r="AW1557" s="172">
        <f>'SAISIE '!AX1558</f>
        <v>0</v>
      </c>
    </row>
    <row r="1558" spans="1:49" ht="15.75">
      <c r="A1558" s="172">
        <f>'SAISIE '!B1559</f>
        <v>0</v>
      </c>
      <c r="B1558" s="172">
        <f>'SAISIE '!C1559</f>
        <v>0</v>
      </c>
      <c r="C1558" s="172">
        <f>'SAISIE '!D1559</f>
        <v>0</v>
      </c>
      <c r="D1558" s="172">
        <f>'SAISIE '!E1559</f>
        <v>0</v>
      </c>
      <c r="E1558" s="174">
        <f>'SAISIE '!F1559</f>
        <v>0</v>
      </c>
      <c r="F1558" s="172">
        <f>'SAISIE '!G1559</f>
        <v>0</v>
      </c>
      <c r="G1558" s="172">
        <f>'SAISIE '!H1559</f>
        <v>0</v>
      </c>
      <c r="H1558" s="172">
        <f>'SAISIE '!I1559</f>
        <v>0</v>
      </c>
      <c r="I1558" s="172">
        <f>'SAISIE '!J1559*$AW1558</f>
        <v>0</v>
      </c>
      <c r="J1558" s="172">
        <f>'SAISIE '!K1559*$AW1558</f>
        <v>0</v>
      </c>
      <c r="K1558" s="172">
        <f>'SAISIE '!L1559*$AW1558</f>
        <v>0</v>
      </c>
      <c r="L1558" s="172">
        <f>'SAISIE '!M1559*$AW1558</f>
        <v>0</v>
      </c>
      <c r="M1558" s="172">
        <f>'SAISIE '!N1559*$AW1558</f>
        <v>0</v>
      </c>
      <c r="N1558" s="172">
        <f>'SAISIE '!O1559*$AW1558</f>
        <v>0</v>
      </c>
      <c r="O1558" s="172">
        <f>'SAISIE '!P1559*$AW1558</f>
        <v>0</v>
      </c>
      <c r="P1558" s="172">
        <f>'SAISIE '!Q1559*$AW1558</f>
        <v>0</v>
      </c>
      <c r="Q1558" s="172">
        <f>'SAISIE '!R1559*$AW1558</f>
        <v>0</v>
      </c>
      <c r="R1558" s="172">
        <f>'SAISIE '!S1559*$AW1558</f>
        <v>0</v>
      </c>
      <c r="S1558" s="172">
        <f>'SAISIE '!T1559*$AW1558</f>
        <v>0</v>
      </c>
      <c r="T1558" s="172">
        <f>'SAISIE '!U1559*$AW1558</f>
        <v>0</v>
      </c>
      <c r="U1558" s="172">
        <f>'SAISIE '!V1559*$AW1558</f>
        <v>0</v>
      </c>
      <c r="V1558" s="172">
        <f>'SAISIE '!W1559*$AW1558</f>
        <v>0</v>
      </c>
      <c r="W1558" s="172">
        <f>'SAISIE '!X1559*$AW1558</f>
        <v>0</v>
      </c>
      <c r="X1558" s="172">
        <f>'SAISIE '!Y1559*$AW1558</f>
        <v>0</v>
      </c>
      <c r="Y1558" s="172">
        <f>'SAISIE '!Z1559*$AW1558</f>
        <v>0</v>
      </c>
      <c r="Z1558" s="172">
        <f>'SAISIE '!AA1559*$AW1558</f>
        <v>0</v>
      </c>
      <c r="AA1558" s="172">
        <f>'SAISIE '!AB1559*$AW1558</f>
        <v>0</v>
      </c>
      <c r="AB1558" s="172">
        <f>'SAISIE '!AC1559*$AW1558</f>
        <v>0</v>
      </c>
      <c r="AC1558" s="172">
        <f>'SAISIE '!AD1559*$AW1558</f>
        <v>0</v>
      </c>
      <c r="AD1558" s="172">
        <f>'SAISIE '!AE1559*$AW1558</f>
        <v>0</v>
      </c>
      <c r="AE1558" s="172">
        <f>'SAISIE '!AF1559*$AW1558</f>
        <v>0</v>
      </c>
      <c r="AF1558" s="172">
        <f>'SAISIE '!AG1559*$AW1558</f>
        <v>0</v>
      </c>
      <c r="AG1558" s="172">
        <f>'SAISIE '!AH1559*$AW1558</f>
        <v>0</v>
      </c>
      <c r="AH1558" s="172">
        <f>'SAISIE '!AI1559*$AW1558</f>
        <v>0</v>
      </c>
      <c r="AI1558" s="172">
        <f>'SAISIE '!AJ1559*$AW1558</f>
        <v>0</v>
      </c>
      <c r="AJ1558" s="172">
        <f>'SAISIE '!AK1559*$AW1558</f>
        <v>0</v>
      </c>
      <c r="AK1558" s="172">
        <f>'SAISIE '!AL1559*$AW1558</f>
        <v>0</v>
      </c>
      <c r="AL1558" s="172">
        <f>'SAISIE '!AM1559*$AW1558</f>
        <v>0</v>
      </c>
      <c r="AM1558" s="172">
        <f>'SAISIE '!AN1559*$AW1558</f>
        <v>0</v>
      </c>
      <c r="AN1558" s="172">
        <f>'SAISIE '!AO1559*$AW1558</f>
        <v>0</v>
      </c>
      <c r="AO1558" s="172">
        <f>'SAISIE '!AP1559*$AW1558</f>
        <v>0</v>
      </c>
      <c r="AP1558" s="172">
        <f>'SAISIE '!AQ1559*$AW1558</f>
        <v>0</v>
      </c>
      <c r="AQ1558" s="172">
        <f>'SAISIE '!AR1559*$AW1558</f>
        <v>0</v>
      </c>
      <c r="AR1558" s="172">
        <f>'SAISIE '!AS1559*$AW1558</f>
        <v>0</v>
      </c>
      <c r="AS1558" s="172">
        <f>'SAISIE '!AT1559*$AW1558</f>
        <v>0</v>
      </c>
      <c r="AT1558" s="172">
        <f>'SAISIE '!AU1559*$AW1558</f>
        <v>0</v>
      </c>
      <c r="AU1558" s="172">
        <f>'SAISIE '!AV1559*$AW1558</f>
        <v>0</v>
      </c>
      <c r="AV1558" s="172">
        <f>'SAISIE '!AW1559*$AW1558</f>
        <v>0</v>
      </c>
      <c r="AW1558" s="172">
        <f>'SAISIE '!AX1559</f>
        <v>0</v>
      </c>
    </row>
    <row r="1559" spans="1:49" ht="15.75">
      <c r="A1559" s="172">
        <f>'SAISIE '!B1560</f>
        <v>0</v>
      </c>
      <c r="B1559" s="172">
        <f>'SAISIE '!C1560</f>
        <v>0</v>
      </c>
      <c r="C1559" s="172">
        <f>'SAISIE '!D1560</f>
        <v>0</v>
      </c>
      <c r="D1559" s="172">
        <f>'SAISIE '!E1560</f>
        <v>0</v>
      </c>
      <c r="E1559" s="174">
        <f>'SAISIE '!F1560</f>
        <v>0</v>
      </c>
      <c r="F1559" s="172">
        <f>'SAISIE '!G1560</f>
        <v>0</v>
      </c>
      <c r="G1559" s="172">
        <f>'SAISIE '!H1560</f>
        <v>0</v>
      </c>
      <c r="H1559" s="172">
        <f>'SAISIE '!I1560</f>
        <v>0</v>
      </c>
      <c r="I1559" s="172">
        <f>'SAISIE '!J1560*$AW1559</f>
        <v>0</v>
      </c>
      <c r="J1559" s="172">
        <f>'SAISIE '!K1560*$AW1559</f>
        <v>0</v>
      </c>
      <c r="K1559" s="172">
        <f>'SAISIE '!L1560*$AW1559</f>
        <v>0</v>
      </c>
      <c r="L1559" s="172">
        <f>'SAISIE '!M1560*$AW1559</f>
        <v>0</v>
      </c>
      <c r="M1559" s="172">
        <f>'SAISIE '!N1560*$AW1559</f>
        <v>0</v>
      </c>
      <c r="N1559" s="172">
        <f>'SAISIE '!O1560*$AW1559</f>
        <v>0</v>
      </c>
      <c r="O1559" s="172">
        <f>'SAISIE '!P1560*$AW1559</f>
        <v>0</v>
      </c>
      <c r="P1559" s="172">
        <f>'SAISIE '!Q1560*$AW1559</f>
        <v>0</v>
      </c>
      <c r="Q1559" s="172">
        <f>'SAISIE '!R1560*$AW1559</f>
        <v>0</v>
      </c>
      <c r="R1559" s="172">
        <f>'SAISIE '!S1560*$AW1559</f>
        <v>0</v>
      </c>
      <c r="S1559" s="172">
        <f>'SAISIE '!T1560*$AW1559</f>
        <v>0</v>
      </c>
      <c r="T1559" s="172">
        <f>'SAISIE '!U1560*$AW1559</f>
        <v>0</v>
      </c>
      <c r="U1559" s="172">
        <f>'SAISIE '!V1560*$AW1559</f>
        <v>0</v>
      </c>
      <c r="V1559" s="172">
        <f>'SAISIE '!W1560*$AW1559</f>
        <v>0</v>
      </c>
      <c r="W1559" s="172">
        <f>'SAISIE '!X1560*$AW1559</f>
        <v>0</v>
      </c>
      <c r="X1559" s="172">
        <f>'SAISIE '!Y1560*$AW1559</f>
        <v>0</v>
      </c>
      <c r="Y1559" s="172">
        <f>'SAISIE '!Z1560*$AW1559</f>
        <v>0</v>
      </c>
      <c r="Z1559" s="172">
        <f>'SAISIE '!AA1560*$AW1559</f>
        <v>0</v>
      </c>
      <c r="AA1559" s="172">
        <f>'SAISIE '!AB1560*$AW1559</f>
        <v>0</v>
      </c>
      <c r="AB1559" s="172">
        <f>'SAISIE '!AC1560*$AW1559</f>
        <v>0</v>
      </c>
      <c r="AC1559" s="172">
        <f>'SAISIE '!AD1560*$AW1559</f>
        <v>0</v>
      </c>
      <c r="AD1559" s="172">
        <f>'SAISIE '!AE1560*$AW1559</f>
        <v>0</v>
      </c>
      <c r="AE1559" s="172">
        <f>'SAISIE '!AF1560*$AW1559</f>
        <v>0</v>
      </c>
      <c r="AF1559" s="172">
        <f>'SAISIE '!AG1560*$AW1559</f>
        <v>0</v>
      </c>
      <c r="AG1559" s="172">
        <f>'SAISIE '!AH1560*$AW1559</f>
        <v>0</v>
      </c>
      <c r="AH1559" s="172">
        <f>'SAISIE '!AI1560*$AW1559</f>
        <v>0</v>
      </c>
      <c r="AI1559" s="172">
        <f>'SAISIE '!AJ1560*$AW1559</f>
        <v>0</v>
      </c>
      <c r="AJ1559" s="172">
        <f>'SAISIE '!AK1560*$AW1559</f>
        <v>0</v>
      </c>
      <c r="AK1559" s="172">
        <f>'SAISIE '!AL1560*$AW1559</f>
        <v>0</v>
      </c>
      <c r="AL1559" s="172">
        <f>'SAISIE '!AM1560*$AW1559</f>
        <v>0</v>
      </c>
      <c r="AM1559" s="172">
        <f>'SAISIE '!AN1560*$AW1559</f>
        <v>0</v>
      </c>
      <c r="AN1559" s="172">
        <f>'SAISIE '!AO1560*$AW1559</f>
        <v>0</v>
      </c>
      <c r="AO1559" s="172">
        <f>'SAISIE '!AP1560*$AW1559</f>
        <v>0</v>
      </c>
      <c r="AP1559" s="172">
        <f>'SAISIE '!AQ1560*$AW1559</f>
        <v>0</v>
      </c>
      <c r="AQ1559" s="172">
        <f>'SAISIE '!AR1560*$AW1559</f>
        <v>0</v>
      </c>
      <c r="AR1559" s="172">
        <f>'SAISIE '!AS1560*$AW1559</f>
        <v>0</v>
      </c>
      <c r="AS1559" s="172">
        <f>'SAISIE '!AT1560*$AW1559</f>
        <v>0</v>
      </c>
      <c r="AT1559" s="172">
        <f>'SAISIE '!AU1560*$AW1559</f>
        <v>0</v>
      </c>
      <c r="AU1559" s="172">
        <f>'SAISIE '!AV1560*$AW1559</f>
        <v>0</v>
      </c>
      <c r="AV1559" s="172">
        <f>'SAISIE '!AW1560*$AW1559</f>
        <v>0</v>
      </c>
      <c r="AW1559" s="172">
        <f>'SAISIE '!AX1560</f>
        <v>0</v>
      </c>
    </row>
    <row r="1560" spans="1:49" ht="15.75">
      <c r="A1560" s="172">
        <f>'SAISIE '!B1561</f>
        <v>0</v>
      </c>
      <c r="B1560" s="172">
        <f>'SAISIE '!C1561</f>
        <v>0</v>
      </c>
      <c r="C1560" s="172">
        <f>'SAISIE '!D1561</f>
        <v>0</v>
      </c>
      <c r="D1560" s="172">
        <f>'SAISIE '!E1561</f>
        <v>0</v>
      </c>
      <c r="E1560" s="174">
        <f>'SAISIE '!F1561</f>
        <v>0</v>
      </c>
      <c r="F1560" s="172">
        <f>'SAISIE '!G1561</f>
        <v>0</v>
      </c>
      <c r="G1560" s="172">
        <f>'SAISIE '!H1561</f>
        <v>0</v>
      </c>
      <c r="H1560" s="172">
        <f>'SAISIE '!I1561</f>
        <v>0</v>
      </c>
      <c r="I1560" s="172">
        <f>'SAISIE '!J1561*$AW1560</f>
        <v>0</v>
      </c>
      <c r="J1560" s="172">
        <f>'SAISIE '!K1561*$AW1560</f>
        <v>0</v>
      </c>
      <c r="K1560" s="172">
        <f>'SAISIE '!L1561*$AW1560</f>
        <v>0</v>
      </c>
      <c r="L1560" s="172">
        <f>'SAISIE '!M1561*$AW1560</f>
        <v>0</v>
      </c>
      <c r="M1560" s="172">
        <f>'SAISIE '!N1561*$AW1560</f>
        <v>0</v>
      </c>
      <c r="N1560" s="172">
        <f>'SAISIE '!O1561*$AW1560</f>
        <v>0</v>
      </c>
      <c r="O1560" s="172">
        <f>'SAISIE '!P1561*$AW1560</f>
        <v>0</v>
      </c>
      <c r="P1560" s="172">
        <f>'SAISIE '!Q1561*$AW1560</f>
        <v>0</v>
      </c>
      <c r="Q1560" s="172">
        <f>'SAISIE '!R1561*$AW1560</f>
        <v>0</v>
      </c>
      <c r="R1560" s="172">
        <f>'SAISIE '!S1561*$AW1560</f>
        <v>0</v>
      </c>
      <c r="S1560" s="172">
        <f>'SAISIE '!T1561*$AW1560</f>
        <v>0</v>
      </c>
      <c r="T1560" s="172">
        <f>'SAISIE '!U1561*$AW1560</f>
        <v>0</v>
      </c>
      <c r="U1560" s="172">
        <f>'SAISIE '!V1561*$AW1560</f>
        <v>0</v>
      </c>
      <c r="V1560" s="172">
        <f>'SAISIE '!W1561*$AW1560</f>
        <v>0</v>
      </c>
      <c r="W1560" s="172">
        <f>'SAISIE '!X1561*$AW1560</f>
        <v>0</v>
      </c>
      <c r="X1560" s="172">
        <f>'SAISIE '!Y1561*$AW1560</f>
        <v>0</v>
      </c>
      <c r="Y1560" s="172">
        <f>'SAISIE '!Z1561*$AW1560</f>
        <v>0</v>
      </c>
      <c r="Z1560" s="172">
        <f>'SAISIE '!AA1561*$AW1560</f>
        <v>0</v>
      </c>
      <c r="AA1560" s="172">
        <f>'SAISIE '!AB1561*$AW1560</f>
        <v>0</v>
      </c>
      <c r="AB1560" s="172">
        <f>'SAISIE '!AC1561*$AW1560</f>
        <v>0</v>
      </c>
      <c r="AC1560" s="172">
        <f>'SAISIE '!AD1561*$AW1560</f>
        <v>0</v>
      </c>
      <c r="AD1560" s="172">
        <f>'SAISIE '!AE1561*$AW1560</f>
        <v>0</v>
      </c>
      <c r="AE1560" s="172">
        <f>'SAISIE '!AF1561*$AW1560</f>
        <v>0</v>
      </c>
      <c r="AF1560" s="172">
        <f>'SAISIE '!AG1561*$AW1560</f>
        <v>0</v>
      </c>
      <c r="AG1560" s="172">
        <f>'SAISIE '!AH1561*$AW1560</f>
        <v>0</v>
      </c>
      <c r="AH1560" s="172">
        <f>'SAISIE '!AI1561*$AW1560</f>
        <v>0</v>
      </c>
      <c r="AI1560" s="172">
        <f>'SAISIE '!AJ1561*$AW1560</f>
        <v>0</v>
      </c>
      <c r="AJ1560" s="172">
        <f>'SAISIE '!AK1561*$AW1560</f>
        <v>0</v>
      </c>
      <c r="AK1560" s="172">
        <f>'SAISIE '!AL1561*$AW1560</f>
        <v>0</v>
      </c>
      <c r="AL1560" s="172">
        <f>'SAISIE '!AM1561*$AW1560</f>
        <v>0</v>
      </c>
      <c r="AM1560" s="172">
        <f>'SAISIE '!AN1561*$AW1560</f>
        <v>0</v>
      </c>
      <c r="AN1560" s="172">
        <f>'SAISIE '!AO1561*$AW1560</f>
        <v>0</v>
      </c>
      <c r="AO1560" s="172">
        <f>'SAISIE '!AP1561*$AW1560</f>
        <v>0</v>
      </c>
      <c r="AP1560" s="172">
        <f>'SAISIE '!AQ1561*$AW1560</f>
        <v>0</v>
      </c>
      <c r="AQ1560" s="172">
        <f>'SAISIE '!AR1561*$AW1560</f>
        <v>0</v>
      </c>
      <c r="AR1560" s="172">
        <f>'SAISIE '!AS1561*$AW1560</f>
        <v>0</v>
      </c>
      <c r="AS1560" s="172">
        <f>'SAISIE '!AT1561*$AW1560</f>
        <v>0</v>
      </c>
      <c r="AT1560" s="172">
        <f>'SAISIE '!AU1561*$AW1560</f>
        <v>0</v>
      </c>
      <c r="AU1560" s="172">
        <f>'SAISIE '!AV1561*$AW1560</f>
        <v>0</v>
      </c>
      <c r="AV1560" s="172">
        <f>'SAISIE '!AW1561*$AW1560</f>
        <v>0</v>
      </c>
      <c r="AW1560" s="172">
        <f>'SAISIE '!AX1561</f>
        <v>0</v>
      </c>
    </row>
    <row r="1561" spans="1:49" ht="15.75">
      <c r="A1561" s="172">
        <f>'SAISIE '!B1562</f>
        <v>0</v>
      </c>
      <c r="B1561" s="172">
        <f>'SAISIE '!C1562</f>
        <v>0</v>
      </c>
      <c r="C1561" s="172">
        <f>'SAISIE '!D1562</f>
        <v>0</v>
      </c>
      <c r="D1561" s="172">
        <f>'SAISIE '!E1562</f>
        <v>0</v>
      </c>
      <c r="E1561" s="174">
        <f>'SAISIE '!F1562</f>
        <v>0</v>
      </c>
      <c r="F1561" s="172">
        <f>'SAISIE '!G1562</f>
        <v>0</v>
      </c>
      <c r="G1561" s="172">
        <f>'SAISIE '!H1562</f>
        <v>0</v>
      </c>
      <c r="H1561" s="172">
        <f>'SAISIE '!I1562</f>
        <v>0</v>
      </c>
      <c r="I1561" s="172">
        <f>'SAISIE '!J1562*$AW1561</f>
        <v>0</v>
      </c>
      <c r="J1561" s="172">
        <f>'SAISIE '!K1562*$AW1561</f>
        <v>0</v>
      </c>
      <c r="K1561" s="172">
        <f>'SAISIE '!L1562*$AW1561</f>
        <v>0</v>
      </c>
      <c r="L1561" s="172">
        <f>'SAISIE '!M1562*$AW1561</f>
        <v>0</v>
      </c>
      <c r="M1561" s="172">
        <f>'SAISIE '!N1562*$AW1561</f>
        <v>0</v>
      </c>
      <c r="N1561" s="172">
        <f>'SAISIE '!O1562*$AW1561</f>
        <v>0</v>
      </c>
      <c r="O1561" s="172">
        <f>'SAISIE '!P1562*$AW1561</f>
        <v>0</v>
      </c>
      <c r="P1561" s="172">
        <f>'SAISIE '!Q1562*$AW1561</f>
        <v>0</v>
      </c>
      <c r="Q1561" s="172">
        <f>'SAISIE '!R1562*$AW1561</f>
        <v>0</v>
      </c>
      <c r="R1561" s="172">
        <f>'SAISIE '!S1562*$AW1561</f>
        <v>0</v>
      </c>
      <c r="S1561" s="172">
        <f>'SAISIE '!T1562*$AW1561</f>
        <v>0</v>
      </c>
      <c r="T1561" s="172">
        <f>'SAISIE '!U1562*$AW1561</f>
        <v>0</v>
      </c>
      <c r="U1561" s="172">
        <f>'SAISIE '!V1562*$AW1561</f>
        <v>0</v>
      </c>
      <c r="V1561" s="172">
        <f>'SAISIE '!W1562*$AW1561</f>
        <v>0</v>
      </c>
      <c r="W1561" s="172">
        <f>'SAISIE '!X1562*$AW1561</f>
        <v>0</v>
      </c>
      <c r="X1561" s="172">
        <f>'SAISIE '!Y1562*$AW1561</f>
        <v>0</v>
      </c>
      <c r="Y1561" s="172">
        <f>'SAISIE '!Z1562*$AW1561</f>
        <v>0</v>
      </c>
      <c r="Z1561" s="172">
        <f>'SAISIE '!AA1562*$AW1561</f>
        <v>0</v>
      </c>
      <c r="AA1561" s="172">
        <f>'SAISIE '!AB1562*$AW1561</f>
        <v>0</v>
      </c>
      <c r="AB1561" s="172">
        <f>'SAISIE '!AC1562*$AW1561</f>
        <v>0</v>
      </c>
      <c r="AC1561" s="172">
        <f>'SAISIE '!AD1562*$AW1561</f>
        <v>0</v>
      </c>
      <c r="AD1561" s="172">
        <f>'SAISIE '!AE1562*$AW1561</f>
        <v>0</v>
      </c>
      <c r="AE1561" s="172">
        <f>'SAISIE '!AF1562*$AW1561</f>
        <v>0</v>
      </c>
      <c r="AF1561" s="172">
        <f>'SAISIE '!AG1562*$AW1561</f>
        <v>0</v>
      </c>
      <c r="AG1561" s="172">
        <f>'SAISIE '!AH1562*$AW1561</f>
        <v>0</v>
      </c>
      <c r="AH1561" s="172">
        <f>'SAISIE '!AI1562*$AW1561</f>
        <v>0</v>
      </c>
      <c r="AI1561" s="172">
        <f>'SAISIE '!AJ1562*$AW1561</f>
        <v>0</v>
      </c>
      <c r="AJ1561" s="172">
        <f>'SAISIE '!AK1562*$AW1561</f>
        <v>0</v>
      </c>
      <c r="AK1561" s="172">
        <f>'SAISIE '!AL1562*$AW1561</f>
        <v>0</v>
      </c>
      <c r="AL1561" s="172">
        <f>'SAISIE '!AM1562*$AW1561</f>
        <v>0</v>
      </c>
      <c r="AM1561" s="172">
        <f>'SAISIE '!AN1562*$AW1561</f>
        <v>0</v>
      </c>
      <c r="AN1561" s="172">
        <f>'SAISIE '!AO1562*$AW1561</f>
        <v>0</v>
      </c>
      <c r="AO1561" s="172">
        <f>'SAISIE '!AP1562*$AW1561</f>
        <v>0</v>
      </c>
      <c r="AP1561" s="172">
        <f>'SAISIE '!AQ1562*$AW1561</f>
        <v>0</v>
      </c>
      <c r="AQ1561" s="172">
        <f>'SAISIE '!AR1562*$AW1561</f>
        <v>0</v>
      </c>
      <c r="AR1561" s="172">
        <f>'SAISIE '!AS1562*$AW1561</f>
        <v>0</v>
      </c>
      <c r="AS1561" s="172">
        <f>'SAISIE '!AT1562*$AW1561</f>
        <v>0</v>
      </c>
      <c r="AT1561" s="172">
        <f>'SAISIE '!AU1562*$AW1561</f>
        <v>0</v>
      </c>
      <c r="AU1561" s="172">
        <f>'SAISIE '!AV1562*$AW1561</f>
        <v>0</v>
      </c>
      <c r="AV1561" s="172">
        <f>'SAISIE '!AW1562*$AW1561</f>
        <v>0</v>
      </c>
      <c r="AW1561" s="172">
        <f>'SAISIE '!AX1562</f>
        <v>0</v>
      </c>
    </row>
    <row r="1562" spans="1:49" ht="15.75">
      <c r="A1562" s="172">
        <f>'SAISIE '!B1563</f>
        <v>0</v>
      </c>
      <c r="B1562" s="172">
        <f>'SAISIE '!C1563</f>
        <v>0</v>
      </c>
      <c r="C1562" s="172">
        <f>'SAISIE '!D1563</f>
        <v>0</v>
      </c>
      <c r="D1562" s="172">
        <f>'SAISIE '!E1563</f>
        <v>0</v>
      </c>
      <c r="E1562" s="174">
        <f>'SAISIE '!F1563</f>
        <v>0</v>
      </c>
      <c r="F1562" s="172">
        <f>'SAISIE '!G1563</f>
        <v>0</v>
      </c>
      <c r="G1562" s="172">
        <f>'SAISIE '!H1563</f>
        <v>0</v>
      </c>
      <c r="H1562" s="172">
        <f>'SAISIE '!I1563</f>
        <v>0</v>
      </c>
      <c r="I1562" s="172">
        <f>'SAISIE '!J1563*$AW1562</f>
        <v>0</v>
      </c>
      <c r="J1562" s="172">
        <f>'SAISIE '!K1563*$AW1562</f>
        <v>0</v>
      </c>
      <c r="K1562" s="172">
        <f>'SAISIE '!L1563*$AW1562</f>
        <v>0</v>
      </c>
      <c r="L1562" s="172">
        <f>'SAISIE '!M1563*$AW1562</f>
        <v>0</v>
      </c>
      <c r="M1562" s="172">
        <f>'SAISIE '!N1563*$AW1562</f>
        <v>0</v>
      </c>
      <c r="N1562" s="172">
        <f>'SAISIE '!O1563*$AW1562</f>
        <v>0</v>
      </c>
      <c r="O1562" s="172">
        <f>'SAISIE '!P1563*$AW1562</f>
        <v>0</v>
      </c>
      <c r="P1562" s="172">
        <f>'SAISIE '!Q1563*$AW1562</f>
        <v>0</v>
      </c>
      <c r="Q1562" s="172">
        <f>'SAISIE '!R1563*$AW1562</f>
        <v>0</v>
      </c>
      <c r="R1562" s="172">
        <f>'SAISIE '!S1563*$AW1562</f>
        <v>0</v>
      </c>
      <c r="S1562" s="172">
        <f>'SAISIE '!T1563*$AW1562</f>
        <v>0</v>
      </c>
      <c r="T1562" s="172">
        <f>'SAISIE '!U1563*$AW1562</f>
        <v>0</v>
      </c>
      <c r="U1562" s="172">
        <f>'SAISIE '!V1563*$AW1562</f>
        <v>0</v>
      </c>
      <c r="V1562" s="172">
        <f>'SAISIE '!W1563*$AW1562</f>
        <v>0</v>
      </c>
      <c r="W1562" s="172">
        <f>'SAISIE '!X1563*$AW1562</f>
        <v>0</v>
      </c>
      <c r="X1562" s="172">
        <f>'SAISIE '!Y1563*$AW1562</f>
        <v>0</v>
      </c>
      <c r="Y1562" s="172">
        <f>'SAISIE '!Z1563*$AW1562</f>
        <v>0</v>
      </c>
      <c r="Z1562" s="172">
        <f>'SAISIE '!AA1563*$AW1562</f>
        <v>0</v>
      </c>
      <c r="AA1562" s="172">
        <f>'SAISIE '!AB1563*$AW1562</f>
        <v>0</v>
      </c>
      <c r="AB1562" s="172">
        <f>'SAISIE '!AC1563*$AW1562</f>
        <v>0</v>
      </c>
      <c r="AC1562" s="172">
        <f>'SAISIE '!AD1563*$AW1562</f>
        <v>0</v>
      </c>
      <c r="AD1562" s="172">
        <f>'SAISIE '!AE1563*$AW1562</f>
        <v>0</v>
      </c>
      <c r="AE1562" s="172">
        <f>'SAISIE '!AF1563*$AW1562</f>
        <v>0</v>
      </c>
      <c r="AF1562" s="172">
        <f>'SAISIE '!AG1563*$AW1562</f>
        <v>0</v>
      </c>
      <c r="AG1562" s="172">
        <f>'SAISIE '!AH1563*$AW1562</f>
        <v>0</v>
      </c>
      <c r="AH1562" s="172">
        <f>'SAISIE '!AI1563*$AW1562</f>
        <v>0</v>
      </c>
      <c r="AI1562" s="172">
        <f>'SAISIE '!AJ1563*$AW1562</f>
        <v>0</v>
      </c>
      <c r="AJ1562" s="172">
        <f>'SAISIE '!AK1563*$AW1562</f>
        <v>0</v>
      </c>
      <c r="AK1562" s="172">
        <f>'SAISIE '!AL1563*$AW1562</f>
        <v>0</v>
      </c>
      <c r="AL1562" s="172">
        <f>'SAISIE '!AM1563*$AW1562</f>
        <v>0</v>
      </c>
      <c r="AM1562" s="172">
        <f>'SAISIE '!AN1563*$AW1562</f>
        <v>0</v>
      </c>
      <c r="AN1562" s="172">
        <f>'SAISIE '!AO1563*$AW1562</f>
        <v>0</v>
      </c>
      <c r="AO1562" s="172">
        <f>'SAISIE '!AP1563*$AW1562</f>
        <v>0</v>
      </c>
      <c r="AP1562" s="172">
        <f>'SAISIE '!AQ1563*$AW1562</f>
        <v>0</v>
      </c>
      <c r="AQ1562" s="172">
        <f>'SAISIE '!AR1563*$AW1562</f>
        <v>0</v>
      </c>
      <c r="AR1562" s="172">
        <f>'SAISIE '!AS1563*$AW1562</f>
        <v>0</v>
      </c>
      <c r="AS1562" s="172">
        <f>'SAISIE '!AT1563*$AW1562</f>
        <v>0</v>
      </c>
      <c r="AT1562" s="172">
        <f>'SAISIE '!AU1563*$AW1562</f>
        <v>0</v>
      </c>
      <c r="AU1562" s="172">
        <f>'SAISIE '!AV1563*$AW1562</f>
        <v>0</v>
      </c>
      <c r="AV1562" s="172">
        <f>'SAISIE '!AW1563*$AW1562</f>
        <v>0</v>
      </c>
      <c r="AW1562" s="172">
        <f>'SAISIE '!AX1563</f>
        <v>0</v>
      </c>
    </row>
    <row r="1563" spans="1:49" ht="15.75">
      <c r="A1563" s="172">
        <f>'SAISIE '!B1564</f>
        <v>0</v>
      </c>
      <c r="B1563" s="172">
        <f>'SAISIE '!C1564</f>
        <v>0</v>
      </c>
      <c r="C1563" s="172">
        <f>'SAISIE '!D1564</f>
        <v>0</v>
      </c>
      <c r="D1563" s="172">
        <f>'SAISIE '!E1564</f>
        <v>0</v>
      </c>
      <c r="E1563" s="174">
        <f>'SAISIE '!F1564</f>
        <v>0</v>
      </c>
      <c r="F1563" s="172">
        <f>'SAISIE '!G1564</f>
        <v>0</v>
      </c>
      <c r="G1563" s="172">
        <f>'SAISIE '!H1564</f>
        <v>0</v>
      </c>
      <c r="H1563" s="172">
        <f>'SAISIE '!I1564</f>
        <v>0</v>
      </c>
      <c r="I1563" s="172">
        <f>'SAISIE '!J1564*$AW1563</f>
        <v>0</v>
      </c>
      <c r="J1563" s="172">
        <f>'SAISIE '!K1564*$AW1563</f>
        <v>0</v>
      </c>
      <c r="K1563" s="172">
        <f>'SAISIE '!L1564*$AW1563</f>
        <v>0</v>
      </c>
      <c r="L1563" s="172">
        <f>'SAISIE '!M1564*$AW1563</f>
        <v>0</v>
      </c>
      <c r="M1563" s="172">
        <f>'SAISIE '!N1564*$AW1563</f>
        <v>0</v>
      </c>
      <c r="N1563" s="172">
        <f>'SAISIE '!O1564*$AW1563</f>
        <v>0</v>
      </c>
      <c r="O1563" s="172">
        <f>'SAISIE '!P1564*$AW1563</f>
        <v>0</v>
      </c>
      <c r="P1563" s="172">
        <f>'SAISIE '!Q1564*$AW1563</f>
        <v>0</v>
      </c>
      <c r="Q1563" s="172">
        <f>'SAISIE '!R1564*$AW1563</f>
        <v>0</v>
      </c>
      <c r="R1563" s="172">
        <f>'SAISIE '!S1564*$AW1563</f>
        <v>0</v>
      </c>
      <c r="S1563" s="172">
        <f>'SAISIE '!T1564*$AW1563</f>
        <v>0</v>
      </c>
      <c r="T1563" s="172">
        <f>'SAISIE '!U1564*$AW1563</f>
        <v>0</v>
      </c>
      <c r="U1563" s="172">
        <f>'SAISIE '!V1564*$AW1563</f>
        <v>0</v>
      </c>
      <c r="V1563" s="172">
        <f>'SAISIE '!W1564*$AW1563</f>
        <v>0</v>
      </c>
      <c r="W1563" s="172">
        <f>'SAISIE '!X1564*$AW1563</f>
        <v>0</v>
      </c>
      <c r="X1563" s="172">
        <f>'SAISIE '!Y1564*$AW1563</f>
        <v>0</v>
      </c>
      <c r="Y1563" s="172">
        <f>'SAISIE '!Z1564*$AW1563</f>
        <v>0</v>
      </c>
      <c r="Z1563" s="172">
        <f>'SAISIE '!AA1564*$AW1563</f>
        <v>0</v>
      </c>
      <c r="AA1563" s="172">
        <f>'SAISIE '!AB1564*$AW1563</f>
        <v>0</v>
      </c>
      <c r="AB1563" s="172">
        <f>'SAISIE '!AC1564*$AW1563</f>
        <v>0</v>
      </c>
      <c r="AC1563" s="172">
        <f>'SAISIE '!AD1564*$AW1563</f>
        <v>0</v>
      </c>
      <c r="AD1563" s="172">
        <f>'SAISIE '!AE1564*$AW1563</f>
        <v>0</v>
      </c>
      <c r="AE1563" s="172">
        <f>'SAISIE '!AF1564*$AW1563</f>
        <v>0</v>
      </c>
      <c r="AF1563" s="172">
        <f>'SAISIE '!AG1564*$AW1563</f>
        <v>0</v>
      </c>
      <c r="AG1563" s="172">
        <f>'SAISIE '!AH1564*$AW1563</f>
        <v>0</v>
      </c>
      <c r="AH1563" s="172">
        <f>'SAISIE '!AI1564*$AW1563</f>
        <v>0</v>
      </c>
      <c r="AI1563" s="172">
        <f>'SAISIE '!AJ1564*$AW1563</f>
        <v>0</v>
      </c>
      <c r="AJ1563" s="172">
        <f>'SAISIE '!AK1564*$AW1563</f>
        <v>0</v>
      </c>
      <c r="AK1563" s="172">
        <f>'SAISIE '!AL1564*$AW1563</f>
        <v>0</v>
      </c>
      <c r="AL1563" s="172">
        <f>'SAISIE '!AM1564*$AW1563</f>
        <v>0</v>
      </c>
      <c r="AM1563" s="172">
        <f>'SAISIE '!AN1564*$AW1563</f>
        <v>0</v>
      </c>
      <c r="AN1563" s="172">
        <f>'SAISIE '!AO1564*$AW1563</f>
        <v>0</v>
      </c>
      <c r="AO1563" s="172">
        <f>'SAISIE '!AP1564*$AW1563</f>
        <v>0</v>
      </c>
      <c r="AP1563" s="172">
        <f>'SAISIE '!AQ1564*$AW1563</f>
        <v>0</v>
      </c>
      <c r="AQ1563" s="172">
        <f>'SAISIE '!AR1564*$AW1563</f>
        <v>0</v>
      </c>
      <c r="AR1563" s="172">
        <f>'SAISIE '!AS1564*$AW1563</f>
        <v>0</v>
      </c>
      <c r="AS1563" s="172">
        <f>'SAISIE '!AT1564*$AW1563</f>
        <v>0</v>
      </c>
      <c r="AT1563" s="172">
        <f>'SAISIE '!AU1564*$AW1563</f>
        <v>0</v>
      </c>
      <c r="AU1563" s="172">
        <f>'SAISIE '!AV1564*$AW1563</f>
        <v>0</v>
      </c>
      <c r="AV1563" s="172">
        <f>'SAISIE '!AW1564*$AW1563</f>
        <v>0</v>
      </c>
      <c r="AW1563" s="172">
        <f>'SAISIE '!AX1564</f>
        <v>0</v>
      </c>
    </row>
    <row r="1564" spans="1:49" ht="15.75">
      <c r="A1564" s="172">
        <f>'SAISIE '!B1565</f>
        <v>0</v>
      </c>
      <c r="B1564" s="172">
        <f>'SAISIE '!C1565</f>
        <v>0</v>
      </c>
      <c r="C1564" s="172">
        <f>'SAISIE '!D1565</f>
        <v>0</v>
      </c>
      <c r="D1564" s="172">
        <f>'SAISIE '!E1565</f>
        <v>0</v>
      </c>
      <c r="E1564" s="174">
        <f>'SAISIE '!F1565</f>
        <v>0</v>
      </c>
      <c r="F1564" s="172">
        <f>'SAISIE '!G1565</f>
        <v>0</v>
      </c>
      <c r="G1564" s="172">
        <f>'SAISIE '!H1565</f>
        <v>0</v>
      </c>
      <c r="H1564" s="172">
        <f>'SAISIE '!I1565</f>
        <v>0</v>
      </c>
      <c r="I1564" s="172">
        <f>'SAISIE '!J1565*$AW1564</f>
        <v>0</v>
      </c>
      <c r="J1564" s="172">
        <f>'SAISIE '!K1565*$AW1564</f>
        <v>0</v>
      </c>
      <c r="K1564" s="172">
        <f>'SAISIE '!L1565*$AW1564</f>
        <v>0</v>
      </c>
      <c r="L1564" s="172">
        <f>'SAISIE '!M1565*$AW1564</f>
        <v>0</v>
      </c>
      <c r="M1564" s="172">
        <f>'SAISIE '!N1565*$AW1564</f>
        <v>0</v>
      </c>
      <c r="N1564" s="172">
        <f>'SAISIE '!O1565*$AW1564</f>
        <v>0</v>
      </c>
      <c r="O1564" s="172">
        <f>'SAISIE '!P1565*$AW1564</f>
        <v>0</v>
      </c>
      <c r="P1564" s="172">
        <f>'SAISIE '!Q1565*$AW1564</f>
        <v>0</v>
      </c>
      <c r="Q1564" s="172">
        <f>'SAISIE '!R1565*$AW1564</f>
        <v>0</v>
      </c>
      <c r="R1564" s="172">
        <f>'SAISIE '!S1565*$AW1564</f>
        <v>0</v>
      </c>
      <c r="S1564" s="172">
        <f>'SAISIE '!T1565*$AW1564</f>
        <v>0</v>
      </c>
      <c r="T1564" s="172">
        <f>'SAISIE '!U1565*$AW1564</f>
        <v>0</v>
      </c>
      <c r="U1564" s="172">
        <f>'SAISIE '!V1565*$AW1564</f>
        <v>0</v>
      </c>
      <c r="V1564" s="172">
        <f>'SAISIE '!W1565*$AW1564</f>
        <v>0</v>
      </c>
      <c r="W1564" s="172">
        <f>'SAISIE '!X1565*$AW1564</f>
        <v>0</v>
      </c>
      <c r="X1564" s="172">
        <f>'SAISIE '!Y1565*$AW1564</f>
        <v>0</v>
      </c>
      <c r="Y1564" s="172">
        <f>'SAISIE '!Z1565*$AW1564</f>
        <v>0</v>
      </c>
      <c r="Z1564" s="172">
        <f>'SAISIE '!AA1565*$AW1564</f>
        <v>0</v>
      </c>
      <c r="AA1564" s="172">
        <f>'SAISIE '!AB1565*$AW1564</f>
        <v>0</v>
      </c>
      <c r="AB1564" s="172">
        <f>'SAISIE '!AC1565*$AW1564</f>
        <v>0</v>
      </c>
      <c r="AC1564" s="172">
        <f>'SAISIE '!AD1565*$AW1564</f>
        <v>0</v>
      </c>
      <c r="AD1564" s="172">
        <f>'SAISIE '!AE1565*$AW1564</f>
        <v>0</v>
      </c>
      <c r="AE1564" s="172">
        <f>'SAISIE '!AF1565*$AW1564</f>
        <v>0</v>
      </c>
      <c r="AF1564" s="172">
        <f>'SAISIE '!AG1565*$AW1564</f>
        <v>0</v>
      </c>
      <c r="AG1564" s="172">
        <f>'SAISIE '!AH1565*$AW1564</f>
        <v>0</v>
      </c>
      <c r="AH1564" s="172">
        <f>'SAISIE '!AI1565*$AW1564</f>
        <v>0</v>
      </c>
      <c r="AI1564" s="172">
        <f>'SAISIE '!AJ1565*$AW1564</f>
        <v>0</v>
      </c>
      <c r="AJ1564" s="172">
        <f>'SAISIE '!AK1565*$AW1564</f>
        <v>0</v>
      </c>
      <c r="AK1564" s="172">
        <f>'SAISIE '!AL1565*$AW1564</f>
        <v>0</v>
      </c>
      <c r="AL1564" s="172">
        <f>'SAISIE '!AM1565*$AW1564</f>
        <v>0</v>
      </c>
      <c r="AM1564" s="172">
        <f>'SAISIE '!AN1565*$AW1564</f>
        <v>0</v>
      </c>
      <c r="AN1564" s="172">
        <f>'SAISIE '!AO1565*$AW1564</f>
        <v>0</v>
      </c>
      <c r="AO1564" s="172">
        <f>'SAISIE '!AP1565*$AW1564</f>
        <v>0</v>
      </c>
      <c r="AP1564" s="172">
        <f>'SAISIE '!AQ1565*$AW1564</f>
        <v>0</v>
      </c>
      <c r="AQ1564" s="172">
        <f>'SAISIE '!AR1565*$AW1564</f>
        <v>0</v>
      </c>
      <c r="AR1564" s="172">
        <f>'SAISIE '!AS1565*$AW1564</f>
        <v>0</v>
      </c>
      <c r="AS1564" s="172">
        <f>'SAISIE '!AT1565*$AW1564</f>
        <v>0</v>
      </c>
      <c r="AT1564" s="172">
        <f>'SAISIE '!AU1565*$AW1564</f>
        <v>0</v>
      </c>
      <c r="AU1564" s="172">
        <f>'SAISIE '!AV1565*$AW1564</f>
        <v>0</v>
      </c>
      <c r="AV1564" s="172">
        <f>'SAISIE '!AW1565*$AW1564</f>
        <v>0</v>
      </c>
      <c r="AW1564" s="172">
        <f>'SAISIE '!AX1565</f>
        <v>0</v>
      </c>
    </row>
    <row r="1565" spans="1:49" ht="15.75">
      <c r="A1565" s="172">
        <f>'SAISIE '!B1566</f>
        <v>0</v>
      </c>
      <c r="B1565" s="172">
        <f>'SAISIE '!C1566</f>
        <v>0</v>
      </c>
      <c r="C1565" s="172">
        <f>'SAISIE '!D1566</f>
        <v>0</v>
      </c>
      <c r="D1565" s="172">
        <f>'SAISIE '!E1566</f>
        <v>0</v>
      </c>
      <c r="E1565" s="174">
        <f>'SAISIE '!F1566</f>
        <v>0</v>
      </c>
      <c r="F1565" s="172">
        <f>'SAISIE '!G1566</f>
        <v>0</v>
      </c>
      <c r="G1565" s="172">
        <f>'SAISIE '!H1566</f>
        <v>0</v>
      </c>
      <c r="H1565" s="172">
        <f>'SAISIE '!I1566</f>
        <v>0</v>
      </c>
      <c r="I1565" s="172">
        <f>'SAISIE '!J1566*$AW1565</f>
        <v>0</v>
      </c>
      <c r="J1565" s="172">
        <f>'SAISIE '!K1566*$AW1565</f>
        <v>0</v>
      </c>
      <c r="K1565" s="172">
        <f>'SAISIE '!L1566*$AW1565</f>
        <v>0</v>
      </c>
      <c r="L1565" s="172">
        <f>'SAISIE '!M1566*$AW1565</f>
        <v>0</v>
      </c>
      <c r="M1565" s="172">
        <f>'SAISIE '!N1566*$AW1565</f>
        <v>0</v>
      </c>
      <c r="N1565" s="172">
        <f>'SAISIE '!O1566*$AW1565</f>
        <v>0</v>
      </c>
      <c r="O1565" s="172">
        <f>'SAISIE '!P1566*$AW1565</f>
        <v>0</v>
      </c>
      <c r="P1565" s="172">
        <f>'SAISIE '!Q1566*$AW1565</f>
        <v>0</v>
      </c>
      <c r="Q1565" s="172">
        <f>'SAISIE '!R1566*$AW1565</f>
        <v>0</v>
      </c>
      <c r="R1565" s="172">
        <f>'SAISIE '!S1566*$AW1565</f>
        <v>0</v>
      </c>
      <c r="S1565" s="172">
        <f>'SAISIE '!T1566*$AW1565</f>
        <v>0</v>
      </c>
      <c r="T1565" s="172">
        <f>'SAISIE '!U1566*$AW1565</f>
        <v>0</v>
      </c>
      <c r="U1565" s="172">
        <f>'SAISIE '!V1566*$AW1565</f>
        <v>0</v>
      </c>
      <c r="V1565" s="172">
        <f>'SAISIE '!W1566*$AW1565</f>
        <v>0</v>
      </c>
      <c r="W1565" s="172">
        <f>'SAISIE '!X1566*$AW1565</f>
        <v>0</v>
      </c>
      <c r="X1565" s="172">
        <f>'SAISIE '!Y1566*$AW1565</f>
        <v>0</v>
      </c>
      <c r="Y1565" s="172">
        <f>'SAISIE '!Z1566*$AW1565</f>
        <v>0</v>
      </c>
      <c r="Z1565" s="172">
        <f>'SAISIE '!AA1566*$AW1565</f>
        <v>0</v>
      </c>
      <c r="AA1565" s="172">
        <f>'SAISIE '!AB1566*$AW1565</f>
        <v>0</v>
      </c>
      <c r="AB1565" s="172">
        <f>'SAISIE '!AC1566*$AW1565</f>
        <v>0</v>
      </c>
      <c r="AC1565" s="172">
        <f>'SAISIE '!AD1566*$AW1565</f>
        <v>0</v>
      </c>
      <c r="AD1565" s="172">
        <f>'SAISIE '!AE1566*$AW1565</f>
        <v>0</v>
      </c>
      <c r="AE1565" s="172">
        <f>'SAISIE '!AF1566*$AW1565</f>
        <v>0</v>
      </c>
      <c r="AF1565" s="172">
        <f>'SAISIE '!AG1566*$AW1565</f>
        <v>0</v>
      </c>
      <c r="AG1565" s="172">
        <f>'SAISIE '!AH1566*$AW1565</f>
        <v>0</v>
      </c>
      <c r="AH1565" s="172">
        <f>'SAISIE '!AI1566*$AW1565</f>
        <v>0</v>
      </c>
      <c r="AI1565" s="172">
        <f>'SAISIE '!AJ1566*$AW1565</f>
        <v>0</v>
      </c>
      <c r="AJ1565" s="172">
        <f>'SAISIE '!AK1566*$AW1565</f>
        <v>0</v>
      </c>
      <c r="AK1565" s="172">
        <f>'SAISIE '!AL1566*$AW1565</f>
        <v>0</v>
      </c>
      <c r="AL1565" s="172">
        <f>'SAISIE '!AM1566*$AW1565</f>
        <v>0</v>
      </c>
      <c r="AM1565" s="172">
        <f>'SAISIE '!AN1566*$AW1565</f>
        <v>0</v>
      </c>
      <c r="AN1565" s="172">
        <f>'SAISIE '!AO1566*$AW1565</f>
        <v>0</v>
      </c>
      <c r="AO1565" s="172">
        <f>'SAISIE '!AP1566*$AW1565</f>
        <v>0</v>
      </c>
      <c r="AP1565" s="172">
        <f>'SAISIE '!AQ1566*$AW1565</f>
        <v>0</v>
      </c>
      <c r="AQ1565" s="172">
        <f>'SAISIE '!AR1566*$AW1565</f>
        <v>0</v>
      </c>
      <c r="AR1565" s="172">
        <f>'SAISIE '!AS1566*$AW1565</f>
        <v>0</v>
      </c>
      <c r="AS1565" s="172">
        <f>'SAISIE '!AT1566*$AW1565</f>
        <v>0</v>
      </c>
      <c r="AT1565" s="172">
        <f>'SAISIE '!AU1566*$AW1565</f>
        <v>0</v>
      </c>
      <c r="AU1565" s="172">
        <f>'SAISIE '!AV1566*$AW1565</f>
        <v>0</v>
      </c>
      <c r="AV1565" s="172">
        <f>'SAISIE '!AW1566*$AW1565</f>
        <v>0</v>
      </c>
      <c r="AW1565" s="172">
        <f>'SAISIE '!AX1566</f>
        <v>0</v>
      </c>
    </row>
    <row r="1566" spans="1:49" ht="15.75">
      <c r="A1566" s="172">
        <f>'SAISIE '!B1567</f>
        <v>0</v>
      </c>
      <c r="B1566" s="172">
        <f>'SAISIE '!C1567</f>
        <v>0</v>
      </c>
      <c r="C1566" s="172">
        <f>'SAISIE '!D1567</f>
        <v>0</v>
      </c>
      <c r="D1566" s="172">
        <f>'SAISIE '!E1567</f>
        <v>0</v>
      </c>
      <c r="E1566" s="174">
        <f>'SAISIE '!F1567</f>
        <v>0</v>
      </c>
      <c r="F1566" s="172">
        <f>'SAISIE '!G1567</f>
        <v>0</v>
      </c>
      <c r="G1566" s="172">
        <f>'SAISIE '!H1567</f>
        <v>0</v>
      </c>
      <c r="H1566" s="172">
        <f>'SAISIE '!I1567</f>
        <v>0</v>
      </c>
      <c r="I1566" s="172">
        <f>'SAISIE '!J1567*$AW1566</f>
        <v>0</v>
      </c>
      <c r="J1566" s="172">
        <f>'SAISIE '!K1567*$AW1566</f>
        <v>0</v>
      </c>
      <c r="K1566" s="172">
        <f>'SAISIE '!L1567*$AW1566</f>
        <v>0</v>
      </c>
      <c r="L1566" s="172">
        <f>'SAISIE '!M1567*$AW1566</f>
        <v>0</v>
      </c>
      <c r="M1566" s="172">
        <f>'SAISIE '!N1567*$AW1566</f>
        <v>0</v>
      </c>
      <c r="N1566" s="172">
        <f>'SAISIE '!O1567*$AW1566</f>
        <v>0</v>
      </c>
      <c r="O1566" s="172">
        <f>'SAISIE '!P1567*$AW1566</f>
        <v>0</v>
      </c>
      <c r="P1566" s="172">
        <f>'SAISIE '!Q1567*$AW1566</f>
        <v>0</v>
      </c>
      <c r="Q1566" s="172">
        <f>'SAISIE '!R1567*$AW1566</f>
        <v>0</v>
      </c>
      <c r="R1566" s="172">
        <f>'SAISIE '!S1567*$AW1566</f>
        <v>0</v>
      </c>
      <c r="S1566" s="172">
        <f>'SAISIE '!T1567*$AW1566</f>
        <v>0</v>
      </c>
      <c r="T1566" s="172">
        <f>'SAISIE '!U1567*$AW1566</f>
        <v>0</v>
      </c>
      <c r="U1566" s="172">
        <f>'SAISIE '!V1567*$AW1566</f>
        <v>0</v>
      </c>
      <c r="V1566" s="172">
        <f>'SAISIE '!W1567*$AW1566</f>
        <v>0</v>
      </c>
      <c r="W1566" s="172">
        <f>'SAISIE '!X1567*$AW1566</f>
        <v>0</v>
      </c>
      <c r="X1566" s="172">
        <f>'SAISIE '!Y1567*$AW1566</f>
        <v>0</v>
      </c>
      <c r="Y1566" s="172">
        <f>'SAISIE '!Z1567*$AW1566</f>
        <v>0</v>
      </c>
      <c r="Z1566" s="172">
        <f>'SAISIE '!AA1567*$AW1566</f>
        <v>0</v>
      </c>
      <c r="AA1566" s="172">
        <f>'SAISIE '!AB1567*$AW1566</f>
        <v>0</v>
      </c>
      <c r="AB1566" s="172">
        <f>'SAISIE '!AC1567*$AW1566</f>
        <v>0</v>
      </c>
      <c r="AC1566" s="172">
        <f>'SAISIE '!AD1567*$AW1566</f>
        <v>0</v>
      </c>
      <c r="AD1566" s="172">
        <f>'SAISIE '!AE1567*$AW1566</f>
        <v>0</v>
      </c>
      <c r="AE1566" s="172">
        <f>'SAISIE '!AF1567*$AW1566</f>
        <v>0</v>
      </c>
      <c r="AF1566" s="172">
        <f>'SAISIE '!AG1567*$AW1566</f>
        <v>0</v>
      </c>
      <c r="AG1566" s="172">
        <f>'SAISIE '!AH1567*$AW1566</f>
        <v>0</v>
      </c>
      <c r="AH1566" s="172">
        <f>'SAISIE '!AI1567*$AW1566</f>
        <v>0</v>
      </c>
      <c r="AI1566" s="172">
        <f>'SAISIE '!AJ1567*$AW1566</f>
        <v>0</v>
      </c>
      <c r="AJ1566" s="172">
        <f>'SAISIE '!AK1567*$AW1566</f>
        <v>0</v>
      </c>
      <c r="AK1566" s="172">
        <f>'SAISIE '!AL1567*$AW1566</f>
        <v>0</v>
      </c>
      <c r="AL1566" s="172">
        <f>'SAISIE '!AM1567*$AW1566</f>
        <v>0</v>
      </c>
      <c r="AM1566" s="172">
        <f>'SAISIE '!AN1567*$AW1566</f>
        <v>0</v>
      </c>
      <c r="AN1566" s="172">
        <f>'SAISIE '!AO1567*$AW1566</f>
        <v>0</v>
      </c>
      <c r="AO1566" s="172">
        <f>'SAISIE '!AP1567*$AW1566</f>
        <v>0</v>
      </c>
      <c r="AP1566" s="172">
        <f>'SAISIE '!AQ1567*$AW1566</f>
        <v>0</v>
      </c>
      <c r="AQ1566" s="172">
        <f>'SAISIE '!AR1567*$AW1566</f>
        <v>0</v>
      </c>
      <c r="AR1566" s="172">
        <f>'SAISIE '!AS1567*$AW1566</f>
        <v>0</v>
      </c>
      <c r="AS1566" s="172">
        <f>'SAISIE '!AT1567*$AW1566</f>
        <v>0</v>
      </c>
      <c r="AT1566" s="172">
        <f>'SAISIE '!AU1567*$AW1566</f>
        <v>0</v>
      </c>
      <c r="AU1566" s="172">
        <f>'SAISIE '!AV1567*$AW1566</f>
        <v>0</v>
      </c>
      <c r="AV1566" s="172">
        <f>'SAISIE '!AW1567*$AW1566</f>
        <v>0</v>
      </c>
      <c r="AW1566" s="172">
        <f>'SAISIE '!AX1567</f>
        <v>0</v>
      </c>
    </row>
    <row r="1567" spans="1:49" ht="15.75">
      <c r="A1567" s="172">
        <f>'SAISIE '!B1568</f>
        <v>0</v>
      </c>
      <c r="B1567" s="172">
        <f>'SAISIE '!C1568</f>
        <v>0</v>
      </c>
      <c r="C1567" s="172">
        <f>'SAISIE '!D1568</f>
        <v>0</v>
      </c>
      <c r="D1567" s="172">
        <f>'SAISIE '!E1568</f>
        <v>0</v>
      </c>
      <c r="E1567" s="174">
        <f>'SAISIE '!F1568</f>
        <v>0</v>
      </c>
      <c r="F1567" s="172">
        <f>'SAISIE '!G1568</f>
        <v>0</v>
      </c>
      <c r="G1567" s="172">
        <f>'SAISIE '!H1568</f>
        <v>0</v>
      </c>
      <c r="H1567" s="172">
        <f>'SAISIE '!I1568</f>
        <v>0</v>
      </c>
      <c r="I1567" s="172">
        <f>'SAISIE '!J1568*$AW1567</f>
        <v>0</v>
      </c>
      <c r="J1567" s="172">
        <f>'SAISIE '!K1568*$AW1567</f>
        <v>0</v>
      </c>
      <c r="K1567" s="172">
        <f>'SAISIE '!L1568*$AW1567</f>
        <v>0</v>
      </c>
      <c r="L1567" s="172">
        <f>'SAISIE '!M1568*$AW1567</f>
        <v>0</v>
      </c>
      <c r="M1567" s="172">
        <f>'SAISIE '!N1568*$AW1567</f>
        <v>0</v>
      </c>
      <c r="N1567" s="172">
        <f>'SAISIE '!O1568*$AW1567</f>
        <v>0</v>
      </c>
      <c r="O1567" s="172">
        <f>'SAISIE '!P1568*$AW1567</f>
        <v>0</v>
      </c>
      <c r="P1567" s="172">
        <f>'SAISIE '!Q1568*$AW1567</f>
        <v>0</v>
      </c>
      <c r="Q1567" s="172">
        <f>'SAISIE '!R1568*$AW1567</f>
        <v>0</v>
      </c>
      <c r="R1567" s="172">
        <f>'SAISIE '!S1568*$AW1567</f>
        <v>0</v>
      </c>
      <c r="S1567" s="172">
        <f>'SAISIE '!T1568*$AW1567</f>
        <v>0</v>
      </c>
      <c r="T1567" s="172">
        <f>'SAISIE '!U1568*$AW1567</f>
        <v>0</v>
      </c>
      <c r="U1567" s="172">
        <f>'SAISIE '!V1568*$AW1567</f>
        <v>0</v>
      </c>
      <c r="V1567" s="172">
        <f>'SAISIE '!W1568*$AW1567</f>
        <v>0</v>
      </c>
      <c r="W1567" s="172">
        <f>'SAISIE '!X1568*$AW1567</f>
        <v>0</v>
      </c>
      <c r="X1567" s="172">
        <f>'SAISIE '!Y1568*$AW1567</f>
        <v>0</v>
      </c>
      <c r="Y1567" s="172">
        <f>'SAISIE '!Z1568*$AW1567</f>
        <v>0</v>
      </c>
      <c r="Z1567" s="172">
        <f>'SAISIE '!AA1568*$AW1567</f>
        <v>0</v>
      </c>
      <c r="AA1567" s="172">
        <f>'SAISIE '!AB1568*$AW1567</f>
        <v>0</v>
      </c>
      <c r="AB1567" s="172">
        <f>'SAISIE '!AC1568*$AW1567</f>
        <v>0</v>
      </c>
      <c r="AC1567" s="172">
        <f>'SAISIE '!AD1568*$AW1567</f>
        <v>0</v>
      </c>
      <c r="AD1567" s="172">
        <f>'SAISIE '!AE1568*$AW1567</f>
        <v>0</v>
      </c>
      <c r="AE1567" s="172">
        <f>'SAISIE '!AF1568*$AW1567</f>
        <v>0</v>
      </c>
      <c r="AF1567" s="172">
        <f>'SAISIE '!AG1568*$AW1567</f>
        <v>0</v>
      </c>
      <c r="AG1567" s="172">
        <f>'SAISIE '!AH1568*$AW1567</f>
        <v>0</v>
      </c>
      <c r="AH1567" s="172">
        <f>'SAISIE '!AI1568*$AW1567</f>
        <v>0</v>
      </c>
      <c r="AI1567" s="172">
        <f>'SAISIE '!AJ1568*$AW1567</f>
        <v>0</v>
      </c>
      <c r="AJ1567" s="172">
        <f>'SAISIE '!AK1568*$AW1567</f>
        <v>0</v>
      </c>
      <c r="AK1567" s="172">
        <f>'SAISIE '!AL1568*$AW1567</f>
        <v>0</v>
      </c>
      <c r="AL1567" s="172">
        <f>'SAISIE '!AM1568*$AW1567</f>
        <v>0</v>
      </c>
      <c r="AM1567" s="172">
        <f>'SAISIE '!AN1568*$AW1567</f>
        <v>0</v>
      </c>
      <c r="AN1567" s="172">
        <f>'SAISIE '!AO1568*$AW1567</f>
        <v>0</v>
      </c>
      <c r="AO1567" s="172">
        <f>'SAISIE '!AP1568*$AW1567</f>
        <v>0</v>
      </c>
      <c r="AP1567" s="172">
        <f>'SAISIE '!AQ1568*$AW1567</f>
        <v>0</v>
      </c>
      <c r="AQ1567" s="172">
        <f>'SAISIE '!AR1568*$AW1567</f>
        <v>0</v>
      </c>
      <c r="AR1567" s="172">
        <f>'SAISIE '!AS1568*$AW1567</f>
        <v>0</v>
      </c>
      <c r="AS1567" s="172">
        <f>'SAISIE '!AT1568*$AW1567</f>
        <v>0</v>
      </c>
      <c r="AT1567" s="172">
        <f>'SAISIE '!AU1568*$AW1567</f>
        <v>0</v>
      </c>
      <c r="AU1567" s="172">
        <f>'SAISIE '!AV1568*$AW1567</f>
        <v>0</v>
      </c>
      <c r="AV1567" s="172">
        <f>'SAISIE '!AW1568*$AW1567</f>
        <v>0</v>
      </c>
      <c r="AW1567" s="172">
        <f>'SAISIE '!AX1568</f>
        <v>0</v>
      </c>
    </row>
    <row r="1568" spans="1:49" ht="15.75">
      <c r="A1568" s="172">
        <f>'SAISIE '!B1569</f>
        <v>0</v>
      </c>
      <c r="B1568" s="172">
        <f>'SAISIE '!C1569</f>
        <v>0</v>
      </c>
      <c r="C1568" s="172">
        <f>'SAISIE '!D1569</f>
        <v>0</v>
      </c>
      <c r="D1568" s="172">
        <f>'SAISIE '!E1569</f>
        <v>0</v>
      </c>
      <c r="E1568" s="174">
        <f>'SAISIE '!F1569</f>
        <v>0</v>
      </c>
      <c r="F1568" s="172">
        <f>'SAISIE '!G1569</f>
        <v>0</v>
      </c>
      <c r="G1568" s="172">
        <f>'SAISIE '!H1569</f>
        <v>0</v>
      </c>
      <c r="H1568" s="172">
        <f>'SAISIE '!I1569</f>
        <v>0</v>
      </c>
      <c r="I1568" s="172">
        <f>'SAISIE '!J1569*$AW1568</f>
        <v>0</v>
      </c>
      <c r="J1568" s="172">
        <f>'SAISIE '!K1569*$AW1568</f>
        <v>0</v>
      </c>
      <c r="K1568" s="172">
        <f>'SAISIE '!L1569*$AW1568</f>
        <v>0</v>
      </c>
      <c r="L1568" s="172">
        <f>'SAISIE '!M1569*$AW1568</f>
        <v>0</v>
      </c>
      <c r="M1568" s="172">
        <f>'SAISIE '!N1569*$AW1568</f>
        <v>0</v>
      </c>
      <c r="N1568" s="172">
        <f>'SAISIE '!O1569*$AW1568</f>
        <v>0</v>
      </c>
      <c r="O1568" s="172">
        <f>'SAISIE '!P1569*$AW1568</f>
        <v>0</v>
      </c>
      <c r="P1568" s="172">
        <f>'SAISIE '!Q1569*$AW1568</f>
        <v>0</v>
      </c>
      <c r="Q1568" s="172">
        <f>'SAISIE '!R1569*$AW1568</f>
        <v>0</v>
      </c>
      <c r="R1568" s="172">
        <f>'SAISIE '!S1569*$AW1568</f>
        <v>0</v>
      </c>
      <c r="S1568" s="172">
        <f>'SAISIE '!T1569*$AW1568</f>
        <v>0</v>
      </c>
      <c r="T1568" s="172">
        <f>'SAISIE '!U1569*$AW1568</f>
        <v>0</v>
      </c>
      <c r="U1568" s="172">
        <f>'SAISIE '!V1569*$AW1568</f>
        <v>0</v>
      </c>
      <c r="V1568" s="172">
        <f>'SAISIE '!W1569*$AW1568</f>
        <v>0</v>
      </c>
      <c r="W1568" s="172">
        <f>'SAISIE '!X1569*$AW1568</f>
        <v>0</v>
      </c>
      <c r="X1568" s="172">
        <f>'SAISIE '!Y1569*$AW1568</f>
        <v>0</v>
      </c>
      <c r="Y1568" s="172">
        <f>'SAISIE '!Z1569*$AW1568</f>
        <v>0</v>
      </c>
      <c r="Z1568" s="172">
        <f>'SAISIE '!AA1569*$AW1568</f>
        <v>0</v>
      </c>
      <c r="AA1568" s="172">
        <f>'SAISIE '!AB1569*$AW1568</f>
        <v>0</v>
      </c>
      <c r="AB1568" s="172">
        <f>'SAISIE '!AC1569*$AW1568</f>
        <v>0</v>
      </c>
      <c r="AC1568" s="172">
        <f>'SAISIE '!AD1569*$AW1568</f>
        <v>0</v>
      </c>
      <c r="AD1568" s="172">
        <f>'SAISIE '!AE1569*$AW1568</f>
        <v>0</v>
      </c>
      <c r="AE1568" s="172">
        <f>'SAISIE '!AF1569*$AW1568</f>
        <v>0</v>
      </c>
      <c r="AF1568" s="172">
        <f>'SAISIE '!AG1569*$AW1568</f>
        <v>0</v>
      </c>
      <c r="AG1568" s="172">
        <f>'SAISIE '!AH1569*$AW1568</f>
        <v>0</v>
      </c>
      <c r="AH1568" s="172">
        <f>'SAISIE '!AI1569*$AW1568</f>
        <v>0</v>
      </c>
      <c r="AI1568" s="172">
        <f>'SAISIE '!AJ1569*$AW1568</f>
        <v>0</v>
      </c>
      <c r="AJ1568" s="172">
        <f>'SAISIE '!AK1569*$AW1568</f>
        <v>0</v>
      </c>
      <c r="AK1568" s="172">
        <f>'SAISIE '!AL1569*$AW1568</f>
        <v>0</v>
      </c>
      <c r="AL1568" s="172">
        <f>'SAISIE '!AM1569*$AW1568</f>
        <v>0</v>
      </c>
      <c r="AM1568" s="172">
        <f>'SAISIE '!AN1569*$AW1568</f>
        <v>0</v>
      </c>
      <c r="AN1568" s="172">
        <f>'SAISIE '!AO1569*$AW1568</f>
        <v>0</v>
      </c>
      <c r="AO1568" s="172">
        <f>'SAISIE '!AP1569*$AW1568</f>
        <v>0</v>
      </c>
      <c r="AP1568" s="172">
        <f>'SAISIE '!AQ1569*$AW1568</f>
        <v>0</v>
      </c>
      <c r="AQ1568" s="172">
        <f>'SAISIE '!AR1569*$AW1568</f>
        <v>0</v>
      </c>
      <c r="AR1568" s="172">
        <f>'SAISIE '!AS1569*$AW1568</f>
        <v>0</v>
      </c>
      <c r="AS1568" s="172">
        <f>'SAISIE '!AT1569*$AW1568</f>
        <v>0</v>
      </c>
      <c r="AT1568" s="172">
        <f>'SAISIE '!AU1569*$AW1568</f>
        <v>0</v>
      </c>
      <c r="AU1568" s="172">
        <f>'SAISIE '!AV1569*$AW1568</f>
        <v>0</v>
      </c>
      <c r="AV1568" s="172">
        <f>'SAISIE '!AW1569*$AW1568</f>
        <v>0</v>
      </c>
      <c r="AW1568" s="172">
        <f>'SAISIE '!AX1569</f>
        <v>0</v>
      </c>
    </row>
    <row r="1569" spans="1:49" ht="15.75">
      <c r="A1569" s="172">
        <f>'SAISIE '!B1570</f>
        <v>0</v>
      </c>
      <c r="B1569" s="172">
        <f>'SAISIE '!C1570</f>
        <v>0</v>
      </c>
      <c r="C1569" s="172">
        <f>'SAISIE '!D1570</f>
        <v>0</v>
      </c>
      <c r="D1569" s="172">
        <f>'SAISIE '!E1570</f>
        <v>0</v>
      </c>
      <c r="E1569" s="174">
        <f>'SAISIE '!F1570</f>
        <v>0</v>
      </c>
      <c r="F1569" s="172">
        <f>'SAISIE '!G1570</f>
        <v>0</v>
      </c>
      <c r="G1569" s="172">
        <f>'SAISIE '!H1570</f>
        <v>0</v>
      </c>
      <c r="H1569" s="172">
        <f>'SAISIE '!I1570</f>
        <v>0</v>
      </c>
      <c r="I1569" s="172">
        <f>'SAISIE '!J1570*$AW1569</f>
        <v>0</v>
      </c>
      <c r="J1569" s="172">
        <f>'SAISIE '!K1570*$AW1569</f>
        <v>0</v>
      </c>
      <c r="K1569" s="172">
        <f>'SAISIE '!L1570*$AW1569</f>
        <v>0</v>
      </c>
      <c r="L1569" s="172">
        <f>'SAISIE '!M1570*$AW1569</f>
        <v>0</v>
      </c>
      <c r="M1569" s="172">
        <f>'SAISIE '!N1570*$AW1569</f>
        <v>0</v>
      </c>
      <c r="N1569" s="172">
        <f>'SAISIE '!O1570*$AW1569</f>
        <v>0</v>
      </c>
      <c r="O1569" s="172">
        <f>'SAISIE '!P1570*$AW1569</f>
        <v>0</v>
      </c>
      <c r="P1569" s="172">
        <f>'SAISIE '!Q1570*$AW1569</f>
        <v>0</v>
      </c>
      <c r="Q1569" s="172">
        <f>'SAISIE '!R1570*$AW1569</f>
        <v>0</v>
      </c>
      <c r="R1569" s="172">
        <f>'SAISIE '!S1570*$AW1569</f>
        <v>0</v>
      </c>
      <c r="S1569" s="172">
        <f>'SAISIE '!T1570*$AW1569</f>
        <v>0</v>
      </c>
      <c r="T1569" s="172">
        <f>'SAISIE '!U1570*$AW1569</f>
        <v>0</v>
      </c>
      <c r="U1569" s="172">
        <f>'SAISIE '!V1570*$AW1569</f>
        <v>0</v>
      </c>
      <c r="V1569" s="172">
        <f>'SAISIE '!W1570*$AW1569</f>
        <v>0</v>
      </c>
      <c r="W1569" s="172">
        <f>'SAISIE '!X1570*$AW1569</f>
        <v>0</v>
      </c>
      <c r="X1569" s="172">
        <f>'SAISIE '!Y1570*$AW1569</f>
        <v>0</v>
      </c>
      <c r="Y1569" s="172">
        <f>'SAISIE '!Z1570*$AW1569</f>
        <v>0</v>
      </c>
      <c r="Z1569" s="172">
        <f>'SAISIE '!AA1570*$AW1569</f>
        <v>0</v>
      </c>
      <c r="AA1569" s="172">
        <f>'SAISIE '!AB1570*$AW1569</f>
        <v>0</v>
      </c>
      <c r="AB1569" s="172">
        <f>'SAISIE '!AC1570*$AW1569</f>
        <v>0</v>
      </c>
      <c r="AC1569" s="172">
        <f>'SAISIE '!AD1570*$AW1569</f>
        <v>0</v>
      </c>
      <c r="AD1569" s="172">
        <f>'SAISIE '!AE1570*$AW1569</f>
        <v>0</v>
      </c>
      <c r="AE1569" s="172">
        <f>'SAISIE '!AF1570*$AW1569</f>
        <v>0</v>
      </c>
      <c r="AF1569" s="172">
        <f>'SAISIE '!AG1570*$AW1569</f>
        <v>0</v>
      </c>
      <c r="AG1569" s="172">
        <f>'SAISIE '!AH1570*$AW1569</f>
        <v>0</v>
      </c>
      <c r="AH1569" s="172">
        <f>'SAISIE '!AI1570*$AW1569</f>
        <v>0</v>
      </c>
      <c r="AI1569" s="172">
        <f>'SAISIE '!AJ1570*$AW1569</f>
        <v>0</v>
      </c>
      <c r="AJ1569" s="172">
        <f>'SAISIE '!AK1570*$AW1569</f>
        <v>0</v>
      </c>
      <c r="AK1569" s="172">
        <f>'SAISIE '!AL1570*$AW1569</f>
        <v>0</v>
      </c>
      <c r="AL1569" s="172">
        <f>'SAISIE '!AM1570*$AW1569</f>
        <v>0</v>
      </c>
      <c r="AM1569" s="172">
        <f>'SAISIE '!AN1570*$AW1569</f>
        <v>0</v>
      </c>
      <c r="AN1569" s="172">
        <f>'SAISIE '!AO1570*$AW1569</f>
        <v>0</v>
      </c>
      <c r="AO1569" s="172">
        <f>'SAISIE '!AP1570*$AW1569</f>
        <v>0</v>
      </c>
      <c r="AP1569" s="172">
        <f>'SAISIE '!AQ1570*$AW1569</f>
        <v>0</v>
      </c>
      <c r="AQ1569" s="172">
        <f>'SAISIE '!AR1570*$AW1569</f>
        <v>0</v>
      </c>
      <c r="AR1569" s="172">
        <f>'SAISIE '!AS1570*$AW1569</f>
        <v>0</v>
      </c>
      <c r="AS1569" s="172">
        <f>'SAISIE '!AT1570*$AW1569</f>
        <v>0</v>
      </c>
      <c r="AT1569" s="172">
        <f>'SAISIE '!AU1570*$AW1569</f>
        <v>0</v>
      </c>
      <c r="AU1569" s="172">
        <f>'SAISIE '!AV1570*$AW1569</f>
        <v>0</v>
      </c>
      <c r="AV1569" s="172">
        <f>'SAISIE '!AW1570*$AW1569</f>
        <v>0</v>
      </c>
      <c r="AW1569" s="172">
        <f>'SAISIE '!AX1570</f>
        <v>0</v>
      </c>
    </row>
    <row r="1570" spans="1:49" ht="15.75">
      <c r="A1570" s="172">
        <f>'SAISIE '!B1571</f>
        <v>0</v>
      </c>
      <c r="B1570" s="172">
        <f>'SAISIE '!C1571</f>
        <v>0</v>
      </c>
      <c r="C1570" s="172">
        <f>'SAISIE '!D1571</f>
        <v>0</v>
      </c>
      <c r="D1570" s="172">
        <f>'SAISIE '!E1571</f>
        <v>0</v>
      </c>
      <c r="E1570" s="174">
        <f>'SAISIE '!F1571</f>
        <v>0</v>
      </c>
      <c r="F1570" s="172">
        <f>'SAISIE '!G1571</f>
        <v>0</v>
      </c>
      <c r="G1570" s="172">
        <f>'SAISIE '!H1571</f>
        <v>0</v>
      </c>
      <c r="H1570" s="172">
        <f>'SAISIE '!I1571</f>
        <v>0</v>
      </c>
      <c r="I1570" s="172">
        <f>'SAISIE '!J1571*$AW1570</f>
        <v>0</v>
      </c>
      <c r="J1570" s="172">
        <f>'SAISIE '!K1571*$AW1570</f>
        <v>0</v>
      </c>
      <c r="K1570" s="172">
        <f>'SAISIE '!L1571*$AW1570</f>
        <v>0</v>
      </c>
      <c r="L1570" s="172">
        <f>'SAISIE '!M1571*$AW1570</f>
        <v>0</v>
      </c>
      <c r="M1570" s="172">
        <f>'SAISIE '!N1571*$AW1570</f>
        <v>0</v>
      </c>
      <c r="N1570" s="172">
        <f>'SAISIE '!O1571*$AW1570</f>
        <v>0</v>
      </c>
      <c r="O1570" s="172">
        <f>'SAISIE '!P1571*$AW1570</f>
        <v>0</v>
      </c>
      <c r="P1570" s="172">
        <f>'SAISIE '!Q1571*$AW1570</f>
        <v>0</v>
      </c>
      <c r="Q1570" s="172">
        <f>'SAISIE '!R1571*$AW1570</f>
        <v>0</v>
      </c>
      <c r="R1570" s="172">
        <f>'SAISIE '!S1571*$AW1570</f>
        <v>0</v>
      </c>
      <c r="S1570" s="172">
        <f>'SAISIE '!T1571*$AW1570</f>
        <v>0</v>
      </c>
      <c r="T1570" s="172">
        <f>'SAISIE '!U1571*$AW1570</f>
        <v>0</v>
      </c>
      <c r="U1570" s="172">
        <f>'SAISIE '!V1571*$AW1570</f>
        <v>0</v>
      </c>
      <c r="V1570" s="172">
        <f>'SAISIE '!W1571*$AW1570</f>
        <v>0</v>
      </c>
      <c r="W1570" s="172">
        <f>'SAISIE '!X1571*$AW1570</f>
        <v>0</v>
      </c>
      <c r="X1570" s="172">
        <f>'SAISIE '!Y1571*$AW1570</f>
        <v>0</v>
      </c>
      <c r="Y1570" s="172">
        <f>'SAISIE '!Z1571*$AW1570</f>
        <v>0</v>
      </c>
      <c r="Z1570" s="172">
        <f>'SAISIE '!AA1571*$AW1570</f>
        <v>0</v>
      </c>
      <c r="AA1570" s="172">
        <f>'SAISIE '!AB1571*$AW1570</f>
        <v>0</v>
      </c>
      <c r="AB1570" s="172">
        <f>'SAISIE '!AC1571*$AW1570</f>
        <v>0</v>
      </c>
      <c r="AC1570" s="172">
        <f>'SAISIE '!AD1571*$AW1570</f>
        <v>0</v>
      </c>
      <c r="AD1570" s="172">
        <f>'SAISIE '!AE1571*$AW1570</f>
        <v>0</v>
      </c>
      <c r="AE1570" s="172">
        <f>'SAISIE '!AF1571*$AW1570</f>
        <v>0</v>
      </c>
      <c r="AF1570" s="172">
        <f>'SAISIE '!AG1571*$AW1570</f>
        <v>0</v>
      </c>
      <c r="AG1570" s="172">
        <f>'SAISIE '!AH1571*$AW1570</f>
        <v>0</v>
      </c>
      <c r="AH1570" s="172">
        <f>'SAISIE '!AI1571*$AW1570</f>
        <v>0</v>
      </c>
      <c r="AI1570" s="172">
        <f>'SAISIE '!AJ1571*$AW1570</f>
        <v>0</v>
      </c>
      <c r="AJ1570" s="172">
        <f>'SAISIE '!AK1571*$AW1570</f>
        <v>0</v>
      </c>
      <c r="AK1570" s="172">
        <f>'SAISIE '!AL1571*$AW1570</f>
        <v>0</v>
      </c>
      <c r="AL1570" s="172">
        <f>'SAISIE '!AM1571*$AW1570</f>
        <v>0</v>
      </c>
      <c r="AM1570" s="172">
        <f>'SAISIE '!AN1571*$AW1570</f>
        <v>0</v>
      </c>
      <c r="AN1570" s="172">
        <f>'SAISIE '!AO1571*$AW1570</f>
        <v>0</v>
      </c>
      <c r="AO1570" s="172">
        <f>'SAISIE '!AP1571*$AW1570</f>
        <v>0</v>
      </c>
      <c r="AP1570" s="172">
        <f>'SAISIE '!AQ1571*$AW1570</f>
        <v>0</v>
      </c>
      <c r="AQ1570" s="172">
        <f>'SAISIE '!AR1571*$AW1570</f>
        <v>0</v>
      </c>
      <c r="AR1570" s="172">
        <f>'SAISIE '!AS1571*$AW1570</f>
        <v>0</v>
      </c>
      <c r="AS1570" s="172">
        <f>'SAISIE '!AT1571*$AW1570</f>
        <v>0</v>
      </c>
      <c r="AT1570" s="172">
        <f>'SAISIE '!AU1571*$AW1570</f>
        <v>0</v>
      </c>
      <c r="AU1570" s="172">
        <f>'SAISIE '!AV1571*$AW1570</f>
        <v>0</v>
      </c>
      <c r="AV1570" s="172">
        <f>'SAISIE '!AW1571*$AW1570</f>
        <v>0</v>
      </c>
      <c r="AW1570" s="172">
        <f>'SAISIE '!AX1571</f>
        <v>0</v>
      </c>
    </row>
    <row r="1571" spans="1:49" ht="15.75">
      <c r="A1571" s="172">
        <f>'SAISIE '!B1572</f>
        <v>0</v>
      </c>
      <c r="B1571" s="172">
        <f>'SAISIE '!C1572</f>
        <v>0</v>
      </c>
      <c r="C1571" s="172">
        <f>'SAISIE '!D1572</f>
        <v>0</v>
      </c>
      <c r="D1571" s="172">
        <f>'SAISIE '!E1572</f>
        <v>0</v>
      </c>
      <c r="E1571" s="174">
        <f>'SAISIE '!F1572</f>
        <v>0</v>
      </c>
      <c r="F1571" s="172">
        <f>'SAISIE '!G1572</f>
        <v>0</v>
      </c>
      <c r="G1571" s="172">
        <f>'SAISIE '!H1572</f>
        <v>0</v>
      </c>
      <c r="H1571" s="172">
        <f>'SAISIE '!I1572</f>
        <v>0</v>
      </c>
      <c r="I1571" s="172">
        <f>'SAISIE '!J1572*$AW1571</f>
        <v>0</v>
      </c>
      <c r="J1571" s="172">
        <f>'SAISIE '!K1572*$AW1571</f>
        <v>0</v>
      </c>
      <c r="K1571" s="172">
        <f>'SAISIE '!L1572*$AW1571</f>
        <v>0</v>
      </c>
      <c r="L1571" s="172">
        <f>'SAISIE '!M1572*$AW1571</f>
        <v>0</v>
      </c>
      <c r="M1571" s="172">
        <f>'SAISIE '!N1572*$AW1571</f>
        <v>0</v>
      </c>
      <c r="N1571" s="172">
        <f>'SAISIE '!O1572*$AW1571</f>
        <v>0</v>
      </c>
      <c r="O1571" s="172">
        <f>'SAISIE '!P1572*$AW1571</f>
        <v>0</v>
      </c>
      <c r="P1571" s="172">
        <f>'SAISIE '!Q1572*$AW1571</f>
        <v>0</v>
      </c>
      <c r="Q1571" s="172">
        <f>'SAISIE '!R1572*$AW1571</f>
        <v>0</v>
      </c>
      <c r="R1571" s="172">
        <f>'SAISIE '!S1572*$AW1571</f>
        <v>0</v>
      </c>
      <c r="S1571" s="172">
        <f>'SAISIE '!T1572*$AW1571</f>
        <v>0</v>
      </c>
      <c r="T1571" s="172">
        <f>'SAISIE '!U1572*$AW1571</f>
        <v>0</v>
      </c>
      <c r="U1571" s="172">
        <f>'SAISIE '!V1572*$AW1571</f>
        <v>0</v>
      </c>
      <c r="V1571" s="172">
        <f>'SAISIE '!W1572*$AW1571</f>
        <v>0</v>
      </c>
      <c r="W1571" s="172">
        <f>'SAISIE '!X1572*$AW1571</f>
        <v>0</v>
      </c>
      <c r="X1571" s="172">
        <f>'SAISIE '!Y1572*$AW1571</f>
        <v>0</v>
      </c>
      <c r="Y1571" s="172">
        <f>'SAISIE '!Z1572*$AW1571</f>
        <v>0</v>
      </c>
      <c r="Z1571" s="172">
        <f>'SAISIE '!AA1572*$AW1571</f>
        <v>0</v>
      </c>
      <c r="AA1571" s="172">
        <f>'SAISIE '!AB1572*$AW1571</f>
        <v>0</v>
      </c>
      <c r="AB1571" s="172">
        <f>'SAISIE '!AC1572*$AW1571</f>
        <v>0</v>
      </c>
      <c r="AC1571" s="172">
        <f>'SAISIE '!AD1572*$AW1571</f>
        <v>0</v>
      </c>
      <c r="AD1571" s="172">
        <f>'SAISIE '!AE1572*$AW1571</f>
        <v>0</v>
      </c>
      <c r="AE1571" s="172">
        <f>'SAISIE '!AF1572*$AW1571</f>
        <v>0</v>
      </c>
      <c r="AF1571" s="172">
        <f>'SAISIE '!AG1572*$AW1571</f>
        <v>0</v>
      </c>
      <c r="AG1571" s="172">
        <f>'SAISIE '!AH1572*$AW1571</f>
        <v>0</v>
      </c>
      <c r="AH1571" s="172">
        <f>'SAISIE '!AI1572*$AW1571</f>
        <v>0</v>
      </c>
      <c r="AI1571" s="172">
        <f>'SAISIE '!AJ1572*$AW1571</f>
        <v>0</v>
      </c>
      <c r="AJ1571" s="172">
        <f>'SAISIE '!AK1572*$AW1571</f>
        <v>0</v>
      </c>
      <c r="AK1571" s="172">
        <f>'SAISIE '!AL1572*$AW1571</f>
        <v>0</v>
      </c>
      <c r="AL1571" s="172">
        <f>'SAISIE '!AM1572*$AW1571</f>
        <v>0</v>
      </c>
      <c r="AM1571" s="172">
        <f>'SAISIE '!AN1572*$AW1571</f>
        <v>0</v>
      </c>
      <c r="AN1571" s="172">
        <f>'SAISIE '!AO1572*$AW1571</f>
        <v>0</v>
      </c>
      <c r="AO1571" s="172">
        <f>'SAISIE '!AP1572*$AW1571</f>
        <v>0</v>
      </c>
      <c r="AP1571" s="172">
        <f>'SAISIE '!AQ1572*$AW1571</f>
        <v>0</v>
      </c>
      <c r="AQ1571" s="172">
        <f>'SAISIE '!AR1572*$AW1571</f>
        <v>0</v>
      </c>
      <c r="AR1571" s="172">
        <f>'SAISIE '!AS1572*$AW1571</f>
        <v>0</v>
      </c>
      <c r="AS1571" s="172">
        <f>'SAISIE '!AT1572*$AW1571</f>
        <v>0</v>
      </c>
      <c r="AT1571" s="172">
        <f>'SAISIE '!AU1572*$AW1571</f>
        <v>0</v>
      </c>
      <c r="AU1571" s="172">
        <f>'SAISIE '!AV1572*$AW1571</f>
        <v>0</v>
      </c>
      <c r="AV1571" s="172">
        <f>'SAISIE '!AW1572*$AW1571</f>
        <v>0</v>
      </c>
      <c r="AW1571" s="172">
        <f>'SAISIE '!AX1572</f>
        <v>0</v>
      </c>
    </row>
    <row r="1572" spans="1:49" ht="15.75">
      <c r="A1572" s="172">
        <f>'SAISIE '!B1573</f>
        <v>0</v>
      </c>
      <c r="B1572" s="172">
        <f>'SAISIE '!C1573</f>
        <v>0</v>
      </c>
      <c r="C1572" s="172">
        <f>'SAISIE '!D1573</f>
        <v>0</v>
      </c>
      <c r="D1572" s="172">
        <f>'SAISIE '!E1573</f>
        <v>0</v>
      </c>
      <c r="E1572" s="174">
        <f>'SAISIE '!F1573</f>
        <v>0</v>
      </c>
      <c r="F1572" s="172">
        <f>'SAISIE '!G1573</f>
        <v>0</v>
      </c>
      <c r="G1572" s="172">
        <f>'SAISIE '!H1573</f>
        <v>0</v>
      </c>
      <c r="H1572" s="172">
        <f>'SAISIE '!I1573</f>
        <v>0</v>
      </c>
      <c r="I1572" s="172">
        <f>'SAISIE '!J1573*$AW1572</f>
        <v>0</v>
      </c>
      <c r="J1572" s="172">
        <f>'SAISIE '!K1573*$AW1572</f>
        <v>0</v>
      </c>
      <c r="K1572" s="172">
        <f>'SAISIE '!L1573*$AW1572</f>
        <v>0</v>
      </c>
      <c r="L1572" s="172">
        <f>'SAISIE '!M1573*$AW1572</f>
        <v>0</v>
      </c>
      <c r="M1572" s="172">
        <f>'SAISIE '!N1573*$AW1572</f>
        <v>0</v>
      </c>
      <c r="N1572" s="172">
        <f>'SAISIE '!O1573*$AW1572</f>
        <v>0</v>
      </c>
      <c r="O1572" s="172">
        <f>'SAISIE '!P1573*$AW1572</f>
        <v>0</v>
      </c>
      <c r="P1572" s="172">
        <f>'SAISIE '!Q1573*$AW1572</f>
        <v>0</v>
      </c>
      <c r="Q1572" s="172">
        <f>'SAISIE '!R1573*$AW1572</f>
        <v>0</v>
      </c>
      <c r="R1572" s="172">
        <f>'SAISIE '!S1573*$AW1572</f>
        <v>0</v>
      </c>
      <c r="S1572" s="172">
        <f>'SAISIE '!T1573*$AW1572</f>
        <v>0</v>
      </c>
      <c r="T1572" s="172">
        <f>'SAISIE '!U1573*$AW1572</f>
        <v>0</v>
      </c>
      <c r="U1572" s="172">
        <f>'SAISIE '!V1573*$AW1572</f>
        <v>0</v>
      </c>
      <c r="V1572" s="172">
        <f>'SAISIE '!W1573*$AW1572</f>
        <v>0</v>
      </c>
      <c r="W1572" s="172">
        <f>'SAISIE '!X1573*$AW1572</f>
        <v>0</v>
      </c>
      <c r="X1572" s="172">
        <f>'SAISIE '!Y1573*$AW1572</f>
        <v>0</v>
      </c>
      <c r="Y1572" s="172">
        <f>'SAISIE '!Z1573*$AW1572</f>
        <v>0</v>
      </c>
      <c r="Z1572" s="172">
        <f>'SAISIE '!AA1573*$AW1572</f>
        <v>0</v>
      </c>
      <c r="AA1572" s="172">
        <f>'SAISIE '!AB1573*$AW1572</f>
        <v>0</v>
      </c>
      <c r="AB1572" s="172">
        <f>'SAISIE '!AC1573*$AW1572</f>
        <v>0</v>
      </c>
      <c r="AC1572" s="172">
        <f>'SAISIE '!AD1573*$AW1572</f>
        <v>0</v>
      </c>
      <c r="AD1572" s="172">
        <f>'SAISIE '!AE1573*$AW1572</f>
        <v>0</v>
      </c>
      <c r="AE1572" s="172">
        <f>'SAISIE '!AF1573*$AW1572</f>
        <v>0</v>
      </c>
      <c r="AF1572" s="172">
        <f>'SAISIE '!AG1573*$AW1572</f>
        <v>0</v>
      </c>
      <c r="AG1572" s="172">
        <f>'SAISIE '!AH1573*$AW1572</f>
        <v>0</v>
      </c>
      <c r="AH1572" s="172">
        <f>'SAISIE '!AI1573*$AW1572</f>
        <v>0</v>
      </c>
      <c r="AI1572" s="172">
        <f>'SAISIE '!AJ1573*$AW1572</f>
        <v>0</v>
      </c>
      <c r="AJ1572" s="172">
        <f>'SAISIE '!AK1573*$AW1572</f>
        <v>0</v>
      </c>
      <c r="AK1572" s="172">
        <f>'SAISIE '!AL1573*$AW1572</f>
        <v>0</v>
      </c>
      <c r="AL1572" s="172">
        <f>'SAISIE '!AM1573*$AW1572</f>
        <v>0</v>
      </c>
      <c r="AM1572" s="172">
        <f>'SAISIE '!AN1573*$AW1572</f>
        <v>0</v>
      </c>
      <c r="AN1572" s="172">
        <f>'SAISIE '!AO1573*$AW1572</f>
        <v>0</v>
      </c>
      <c r="AO1572" s="172">
        <f>'SAISIE '!AP1573*$AW1572</f>
        <v>0</v>
      </c>
      <c r="AP1572" s="172">
        <f>'SAISIE '!AQ1573*$AW1572</f>
        <v>0</v>
      </c>
      <c r="AQ1572" s="172">
        <f>'SAISIE '!AR1573*$AW1572</f>
        <v>0</v>
      </c>
      <c r="AR1572" s="172">
        <f>'SAISIE '!AS1573*$AW1572</f>
        <v>0</v>
      </c>
      <c r="AS1572" s="172">
        <f>'SAISIE '!AT1573*$AW1572</f>
        <v>0</v>
      </c>
      <c r="AT1572" s="172">
        <f>'SAISIE '!AU1573*$AW1572</f>
        <v>0</v>
      </c>
      <c r="AU1572" s="172">
        <f>'SAISIE '!AV1573*$AW1572</f>
        <v>0</v>
      </c>
      <c r="AV1572" s="172">
        <f>'SAISIE '!AW1573*$AW1572</f>
        <v>0</v>
      </c>
      <c r="AW1572" s="172">
        <f>'SAISIE '!AX1573</f>
        <v>0</v>
      </c>
    </row>
    <row r="1573" spans="1:49" ht="15.75">
      <c r="A1573" s="172">
        <f>'SAISIE '!B1574</f>
        <v>0</v>
      </c>
      <c r="B1573" s="172">
        <f>'SAISIE '!C1574</f>
        <v>0</v>
      </c>
      <c r="C1573" s="172">
        <f>'SAISIE '!D1574</f>
        <v>0</v>
      </c>
      <c r="D1573" s="172">
        <f>'SAISIE '!E1574</f>
        <v>0</v>
      </c>
      <c r="E1573" s="174">
        <f>'SAISIE '!F1574</f>
        <v>0</v>
      </c>
      <c r="F1573" s="172">
        <f>'SAISIE '!G1574</f>
        <v>0</v>
      </c>
      <c r="G1573" s="172">
        <f>'SAISIE '!H1574</f>
        <v>0</v>
      </c>
      <c r="H1573" s="172">
        <f>'SAISIE '!I1574</f>
        <v>0</v>
      </c>
      <c r="I1573" s="172">
        <f>'SAISIE '!J1574*$AW1573</f>
        <v>0</v>
      </c>
      <c r="J1573" s="172">
        <f>'SAISIE '!K1574*$AW1573</f>
        <v>0</v>
      </c>
      <c r="K1573" s="172">
        <f>'SAISIE '!L1574*$AW1573</f>
        <v>0</v>
      </c>
      <c r="L1573" s="172">
        <f>'SAISIE '!M1574*$AW1573</f>
        <v>0</v>
      </c>
      <c r="M1573" s="172">
        <f>'SAISIE '!N1574*$AW1573</f>
        <v>0</v>
      </c>
      <c r="N1573" s="172">
        <f>'SAISIE '!O1574*$AW1573</f>
        <v>0</v>
      </c>
      <c r="O1573" s="172">
        <f>'SAISIE '!P1574*$AW1573</f>
        <v>0</v>
      </c>
      <c r="P1573" s="172">
        <f>'SAISIE '!Q1574*$AW1573</f>
        <v>0</v>
      </c>
      <c r="Q1573" s="172">
        <f>'SAISIE '!R1574*$AW1573</f>
        <v>0</v>
      </c>
      <c r="R1573" s="172">
        <f>'SAISIE '!S1574*$AW1573</f>
        <v>0</v>
      </c>
      <c r="S1573" s="172">
        <f>'SAISIE '!T1574*$AW1573</f>
        <v>0</v>
      </c>
      <c r="T1573" s="172">
        <f>'SAISIE '!U1574*$AW1573</f>
        <v>0</v>
      </c>
      <c r="U1573" s="172">
        <f>'SAISIE '!V1574*$AW1573</f>
        <v>0</v>
      </c>
      <c r="V1573" s="172">
        <f>'SAISIE '!W1574*$AW1573</f>
        <v>0</v>
      </c>
      <c r="W1573" s="172">
        <f>'SAISIE '!X1574*$AW1573</f>
        <v>0</v>
      </c>
      <c r="X1573" s="172">
        <f>'SAISIE '!Y1574*$AW1573</f>
        <v>0</v>
      </c>
      <c r="Y1573" s="172">
        <f>'SAISIE '!Z1574*$AW1573</f>
        <v>0</v>
      </c>
      <c r="Z1573" s="172">
        <f>'SAISIE '!AA1574*$AW1573</f>
        <v>0</v>
      </c>
      <c r="AA1573" s="172">
        <f>'SAISIE '!AB1574*$AW1573</f>
        <v>0</v>
      </c>
      <c r="AB1573" s="172">
        <f>'SAISIE '!AC1574*$AW1573</f>
        <v>0</v>
      </c>
      <c r="AC1573" s="172">
        <f>'SAISIE '!AD1574*$AW1573</f>
        <v>0</v>
      </c>
      <c r="AD1573" s="172">
        <f>'SAISIE '!AE1574*$AW1573</f>
        <v>0</v>
      </c>
      <c r="AE1573" s="172">
        <f>'SAISIE '!AF1574*$AW1573</f>
        <v>0</v>
      </c>
      <c r="AF1573" s="172">
        <f>'SAISIE '!AG1574*$AW1573</f>
        <v>0</v>
      </c>
      <c r="AG1573" s="172">
        <f>'SAISIE '!AH1574*$AW1573</f>
        <v>0</v>
      </c>
      <c r="AH1573" s="172">
        <f>'SAISIE '!AI1574*$AW1573</f>
        <v>0</v>
      </c>
      <c r="AI1573" s="172">
        <f>'SAISIE '!AJ1574*$AW1573</f>
        <v>0</v>
      </c>
      <c r="AJ1573" s="172">
        <f>'SAISIE '!AK1574*$AW1573</f>
        <v>0</v>
      </c>
      <c r="AK1573" s="172">
        <f>'SAISIE '!AL1574*$AW1573</f>
        <v>0</v>
      </c>
      <c r="AL1573" s="172">
        <f>'SAISIE '!AM1574*$AW1573</f>
        <v>0</v>
      </c>
      <c r="AM1573" s="172">
        <f>'SAISIE '!AN1574*$AW1573</f>
        <v>0</v>
      </c>
      <c r="AN1573" s="172">
        <f>'SAISIE '!AO1574*$AW1573</f>
        <v>0</v>
      </c>
      <c r="AO1573" s="172">
        <f>'SAISIE '!AP1574*$AW1573</f>
        <v>0</v>
      </c>
      <c r="AP1573" s="172">
        <f>'SAISIE '!AQ1574*$AW1573</f>
        <v>0</v>
      </c>
      <c r="AQ1573" s="172">
        <f>'SAISIE '!AR1574*$AW1573</f>
        <v>0</v>
      </c>
      <c r="AR1573" s="172">
        <f>'SAISIE '!AS1574*$AW1573</f>
        <v>0</v>
      </c>
      <c r="AS1573" s="172">
        <f>'SAISIE '!AT1574*$AW1573</f>
        <v>0</v>
      </c>
      <c r="AT1573" s="172">
        <f>'SAISIE '!AU1574*$AW1573</f>
        <v>0</v>
      </c>
      <c r="AU1573" s="172">
        <f>'SAISIE '!AV1574*$AW1573</f>
        <v>0</v>
      </c>
      <c r="AV1573" s="172">
        <f>'SAISIE '!AW1574*$AW1573</f>
        <v>0</v>
      </c>
      <c r="AW1573" s="172">
        <f>'SAISIE '!AX1574</f>
        <v>0</v>
      </c>
    </row>
    <row r="1574" spans="1:49" ht="15.75">
      <c r="A1574" s="172">
        <f>'SAISIE '!B1575</f>
        <v>0</v>
      </c>
      <c r="B1574" s="172">
        <f>'SAISIE '!C1575</f>
        <v>0</v>
      </c>
      <c r="C1574" s="172">
        <f>'SAISIE '!D1575</f>
        <v>0</v>
      </c>
      <c r="D1574" s="172">
        <f>'SAISIE '!E1575</f>
        <v>0</v>
      </c>
      <c r="E1574" s="174">
        <f>'SAISIE '!F1575</f>
        <v>0</v>
      </c>
      <c r="F1574" s="172">
        <f>'SAISIE '!G1575</f>
        <v>0</v>
      </c>
      <c r="G1574" s="172">
        <f>'SAISIE '!H1575</f>
        <v>0</v>
      </c>
      <c r="H1574" s="172">
        <f>'SAISIE '!I1575</f>
        <v>0</v>
      </c>
      <c r="I1574" s="172">
        <f>'SAISIE '!J1575*$AW1574</f>
        <v>0</v>
      </c>
      <c r="J1574" s="172">
        <f>'SAISIE '!K1575*$AW1574</f>
        <v>0</v>
      </c>
      <c r="K1574" s="172">
        <f>'SAISIE '!L1575*$AW1574</f>
        <v>0</v>
      </c>
      <c r="L1574" s="172">
        <f>'SAISIE '!M1575*$AW1574</f>
        <v>0</v>
      </c>
      <c r="M1574" s="172">
        <f>'SAISIE '!N1575*$AW1574</f>
        <v>0</v>
      </c>
      <c r="N1574" s="172">
        <f>'SAISIE '!O1575*$AW1574</f>
        <v>0</v>
      </c>
      <c r="O1574" s="172">
        <f>'SAISIE '!P1575*$AW1574</f>
        <v>0</v>
      </c>
      <c r="P1574" s="172">
        <f>'SAISIE '!Q1575*$AW1574</f>
        <v>0</v>
      </c>
      <c r="Q1574" s="172">
        <f>'SAISIE '!R1575*$AW1574</f>
        <v>0</v>
      </c>
      <c r="R1574" s="172">
        <f>'SAISIE '!S1575*$AW1574</f>
        <v>0</v>
      </c>
      <c r="S1574" s="172">
        <f>'SAISIE '!T1575*$AW1574</f>
        <v>0</v>
      </c>
      <c r="T1574" s="172">
        <f>'SAISIE '!U1575*$AW1574</f>
        <v>0</v>
      </c>
      <c r="U1574" s="172">
        <f>'SAISIE '!V1575*$AW1574</f>
        <v>0</v>
      </c>
      <c r="V1574" s="172">
        <f>'SAISIE '!W1575*$AW1574</f>
        <v>0</v>
      </c>
      <c r="W1574" s="172">
        <f>'SAISIE '!X1575*$AW1574</f>
        <v>0</v>
      </c>
      <c r="X1574" s="172">
        <f>'SAISIE '!Y1575*$AW1574</f>
        <v>0</v>
      </c>
      <c r="Y1574" s="172">
        <f>'SAISIE '!Z1575*$AW1574</f>
        <v>0</v>
      </c>
      <c r="Z1574" s="172">
        <f>'SAISIE '!AA1575*$AW1574</f>
        <v>0</v>
      </c>
      <c r="AA1574" s="172">
        <f>'SAISIE '!AB1575*$AW1574</f>
        <v>0</v>
      </c>
      <c r="AB1574" s="172">
        <f>'SAISIE '!AC1575*$AW1574</f>
        <v>0</v>
      </c>
      <c r="AC1574" s="172">
        <f>'SAISIE '!AD1575*$AW1574</f>
        <v>0</v>
      </c>
      <c r="AD1574" s="172">
        <f>'SAISIE '!AE1575*$AW1574</f>
        <v>0</v>
      </c>
      <c r="AE1574" s="172">
        <f>'SAISIE '!AF1575*$AW1574</f>
        <v>0</v>
      </c>
      <c r="AF1574" s="172">
        <f>'SAISIE '!AG1575*$AW1574</f>
        <v>0</v>
      </c>
      <c r="AG1574" s="172">
        <f>'SAISIE '!AH1575*$AW1574</f>
        <v>0</v>
      </c>
      <c r="AH1574" s="172">
        <f>'SAISIE '!AI1575*$AW1574</f>
        <v>0</v>
      </c>
      <c r="AI1574" s="172">
        <f>'SAISIE '!AJ1575*$AW1574</f>
        <v>0</v>
      </c>
      <c r="AJ1574" s="172">
        <f>'SAISIE '!AK1575*$AW1574</f>
        <v>0</v>
      </c>
      <c r="AK1574" s="172">
        <f>'SAISIE '!AL1575*$AW1574</f>
        <v>0</v>
      </c>
      <c r="AL1574" s="172">
        <f>'SAISIE '!AM1575*$AW1574</f>
        <v>0</v>
      </c>
      <c r="AM1574" s="172">
        <f>'SAISIE '!AN1575*$AW1574</f>
        <v>0</v>
      </c>
      <c r="AN1574" s="172">
        <f>'SAISIE '!AO1575*$AW1574</f>
        <v>0</v>
      </c>
      <c r="AO1574" s="172">
        <f>'SAISIE '!AP1575*$AW1574</f>
        <v>0</v>
      </c>
      <c r="AP1574" s="172">
        <f>'SAISIE '!AQ1575*$AW1574</f>
        <v>0</v>
      </c>
      <c r="AQ1574" s="172">
        <f>'SAISIE '!AR1575*$AW1574</f>
        <v>0</v>
      </c>
      <c r="AR1574" s="172">
        <f>'SAISIE '!AS1575*$AW1574</f>
        <v>0</v>
      </c>
      <c r="AS1574" s="172">
        <f>'SAISIE '!AT1575*$AW1574</f>
        <v>0</v>
      </c>
      <c r="AT1574" s="172">
        <f>'SAISIE '!AU1575*$AW1574</f>
        <v>0</v>
      </c>
      <c r="AU1574" s="172">
        <f>'SAISIE '!AV1575*$AW1574</f>
        <v>0</v>
      </c>
      <c r="AV1574" s="172">
        <f>'SAISIE '!AW1575*$AW1574</f>
        <v>0</v>
      </c>
      <c r="AW1574" s="172">
        <f>'SAISIE '!AX1575</f>
        <v>0</v>
      </c>
    </row>
    <row r="1575" spans="1:49" ht="15.75">
      <c r="A1575" s="172">
        <f>'SAISIE '!B1576</f>
        <v>0</v>
      </c>
      <c r="B1575" s="172">
        <f>'SAISIE '!C1576</f>
        <v>0</v>
      </c>
      <c r="C1575" s="172">
        <f>'SAISIE '!D1576</f>
        <v>0</v>
      </c>
      <c r="D1575" s="172">
        <f>'SAISIE '!E1576</f>
        <v>0</v>
      </c>
      <c r="E1575" s="174">
        <f>'SAISIE '!F1576</f>
        <v>0</v>
      </c>
      <c r="F1575" s="172">
        <f>'SAISIE '!G1576</f>
        <v>0</v>
      </c>
      <c r="G1575" s="172">
        <f>'SAISIE '!H1576</f>
        <v>0</v>
      </c>
      <c r="H1575" s="172">
        <f>'SAISIE '!I1576</f>
        <v>0</v>
      </c>
      <c r="I1575" s="172">
        <f>'SAISIE '!J1576*$AW1575</f>
        <v>0</v>
      </c>
      <c r="J1575" s="172">
        <f>'SAISIE '!K1576*$AW1575</f>
        <v>0</v>
      </c>
      <c r="K1575" s="172">
        <f>'SAISIE '!L1576*$AW1575</f>
        <v>0</v>
      </c>
      <c r="L1575" s="172">
        <f>'SAISIE '!M1576*$AW1575</f>
        <v>0</v>
      </c>
      <c r="M1575" s="172">
        <f>'SAISIE '!N1576*$AW1575</f>
        <v>0</v>
      </c>
      <c r="N1575" s="172">
        <f>'SAISIE '!O1576*$AW1575</f>
        <v>0</v>
      </c>
      <c r="O1575" s="172">
        <f>'SAISIE '!P1576*$AW1575</f>
        <v>0</v>
      </c>
      <c r="P1575" s="172">
        <f>'SAISIE '!Q1576*$AW1575</f>
        <v>0</v>
      </c>
      <c r="Q1575" s="172">
        <f>'SAISIE '!R1576*$AW1575</f>
        <v>0</v>
      </c>
      <c r="R1575" s="172">
        <f>'SAISIE '!S1576*$AW1575</f>
        <v>0</v>
      </c>
      <c r="S1575" s="172">
        <f>'SAISIE '!T1576*$AW1575</f>
        <v>0</v>
      </c>
      <c r="T1575" s="172">
        <f>'SAISIE '!U1576*$AW1575</f>
        <v>0</v>
      </c>
      <c r="U1575" s="172">
        <f>'SAISIE '!V1576*$AW1575</f>
        <v>0</v>
      </c>
      <c r="V1575" s="172">
        <f>'SAISIE '!W1576*$AW1575</f>
        <v>0</v>
      </c>
      <c r="W1575" s="172">
        <f>'SAISIE '!X1576*$AW1575</f>
        <v>0</v>
      </c>
      <c r="X1575" s="172">
        <f>'SAISIE '!Y1576*$AW1575</f>
        <v>0</v>
      </c>
      <c r="Y1575" s="172">
        <f>'SAISIE '!Z1576*$AW1575</f>
        <v>0</v>
      </c>
      <c r="Z1575" s="172">
        <f>'SAISIE '!AA1576*$AW1575</f>
        <v>0</v>
      </c>
      <c r="AA1575" s="172">
        <f>'SAISIE '!AB1576*$AW1575</f>
        <v>0</v>
      </c>
      <c r="AB1575" s="172">
        <f>'SAISIE '!AC1576*$AW1575</f>
        <v>0</v>
      </c>
      <c r="AC1575" s="172">
        <f>'SAISIE '!AD1576*$AW1575</f>
        <v>0</v>
      </c>
      <c r="AD1575" s="172">
        <f>'SAISIE '!AE1576*$AW1575</f>
        <v>0</v>
      </c>
      <c r="AE1575" s="172">
        <f>'SAISIE '!AF1576*$AW1575</f>
        <v>0</v>
      </c>
      <c r="AF1575" s="172">
        <f>'SAISIE '!AG1576*$AW1575</f>
        <v>0</v>
      </c>
      <c r="AG1575" s="172">
        <f>'SAISIE '!AH1576*$AW1575</f>
        <v>0</v>
      </c>
      <c r="AH1575" s="172">
        <f>'SAISIE '!AI1576*$AW1575</f>
        <v>0</v>
      </c>
      <c r="AI1575" s="172">
        <f>'SAISIE '!AJ1576*$AW1575</f>
        <v>0</v>
      </c>
      <c r="AJ1575" s="172">
        <f>'SAISIE '!AK1576*$AW1575</f>
        <v>0</v>
      </c>
      <c r="AK1575" s="172">
        <f>'SAISIE '!AL1576*$AW1575</f>
        <v>0</v>
      </c>
      <c r="AL1575" s="172">
        <f>'SAISIE '!AM1576*$AW1575</f>
        <v>0</v>
      </c>
      <c r="AM1575" s="172">
        <f>'SAISIE '!AN1576*$AW1575</f>
        <v>0</v>
      </c>
      <c r="AN1575" s="172">
        <f>'SAISIE '!AO1576*$AW1575</f>
        <v>0</v>
      </c>
      <c r="AO1575" s="172">
        <f>'SAISIE '!AP1576*$AW1575</f>
        <v>0</v>
      </c>
      <c r="AP1575" s="172">
        <f>'SAISIE '!AQ1576*$AW1575</f>
        <v>0</v>
      </c>
      <c r="AQ1575" s="172">
        <f>'SAISIE '!AR1576*$AW1575</f>
        <v>0</v>
      </c>
      <c r="AR1575" s="172">
        <f>'SAISIE '!AS1576*$AW1575</f>
        <v>0</v>
      </c>
      <c r="AS1575" s="172">
        <f>'SAISIE '!AT1576*$AW1575</f>
        <v>0</v>
      </c>
      <c r="AT1575" s="172">
        <f>'SAISIE '!AU1576*$AW1575</f>
        <v>0</v>
      </c>
      <c r="AU1575" s="172">
        <f>'SAISIE '!AV1576*$AW1575</f>
        <v>0</v>
      </c>
      <c r="AV1575" s="172">
        <f>'SAISIE '!AW1576*$AW1575</f>
        <v>0</v>
      </c>
      <c r="AW1575" s="172">
        <f>'SAISIE '!AX1576</f>
        <v>0</v>
      </c>
    </row>
    <row r="1576" spans="1:49" ht="15.75">
      <c r="A1576" s="172">
        <f>'SAISIE '!B1577</f>
        <v>0</v>
      </c>
      <c r="B1576" s="172">
        <f>'SAISIE '!C1577</f>
        <v>0</v>
      </c>
      <c r="C1576" s="172">
        <f>'SAISIE '!D1577</f>
        <v>0</v>
      </c>
      <c r="D1576" s="172">
        <f>'SAISIE '!E1577</f>
        <v>0</v>
      </c>
      <c r="E1576" s="174">
        <f>'SAISIE '!F1577</f>
        <v>0</v>
      </c>
      <c r="F1576" s="172">
        <f>'SAISIE '!G1577</f>
        <v>0</v>
      </c>
      <c r="G1576" s="172">
        <f>'SAISIE '!H1577</f>
        <v>0</v>
      </c>
      <c r="H1576" s="172">
        <f>'SAISIE '!I1577</f>
        <v>0</v>
      </c>
      <c r="I1576" s="172">
        <f>'SAISIE '!J1577*$AW1576</f>
        <v>0</v>
      </c>
      <c r="J1576" s="172">
        <f>'SAISIE '!K1577*$AW1576</f>
        <v>0</v>
      </c>
      <c r="K1576" s="172">
        <f>'SAISIE '!L1577*$AW1576</f>
        <v>0</v>
      </c>
      <c r="L1576" s="172">
        <f>'SAISIE '!M1577*$AW1576</f>
        <v>0</v>
      </c>
      <c r="M1576" s="172">
        <f>'SAISIE '!N1577*$AW1576</f>
        <v>0</v>
      </c>
      <c r="N1576" s="172">
        <f>'SAISIE '!O1577*$AW1576</f>
        <v>0</v>
      </c>
      <c r="O1576" s="172">
        <f>'SAISIE '!P1577*$AW1576</f>
        <v>0</v>
      </c>
      <c r="P1576" s="172">
        <f>'SAISIE '!Q1577*$AW1576</f>
        <v>0</v>
      </c>
      <c r="Q1576" s="172">
        <f>'SAISIE '!R1577*$AW1576</f>
        <v>0</v>
      </c>
      <c r="R1576" s="172">
        <f>'SAISIE '!S1577*$AW1576</f>
        <v>0</v>
      </c>
      <c r="S1576" s="172">
        <f>'SAISIE '!T1577*$AW1576</f>
        <v>0</v>
      </c>
      <c r="T1576" s="172">
        <f>'SAISIE '!U1577*$AW1576</f>
        <v>0</v>
      </c>
      <c r="U1576" s="172">
        <f>'SAISIE '!V1577*$AW1576</f>
        <v>0</v>
      </c>
      <c r="V1576" s="172">
        <f>'SAISIE '!W1577*$AW1576</f>
        <v>0</v>
      </c>
      <c r="W1576" s="172">
        <f>'SAISIE '!X1577*$AW1576</f>
        <v>0</v>
      </c>
      <c r="X1576" s="172">
        <f>'SAISIE '!Y1577*$AW1576</f>
        <v>0</v>
      </c>
      <c r="Y1576" s="172">
        <f>'SAISIE '!Z1577*$AW1576</f>
        <v>0</v>
      </c>
      <c r="Z1576" s="172">
        <f>'SAISIE '!AA1577*$AW1576</f>
        <v>0</v>
      </c>
      <c r="AA1576" s="172">
        <f>'SAISIE '!AB1577*$AW1576</f>
        <v>0</v>
      </c>
      <c r="AB1576" s="172">
        <f>'SAISIE '!AC1577*$AW1576</f>
        <v>0</v>
      </c>
      <c r="AC1576" s="172">
        <f>'SAISIE '!AD1577*$AW1576</f>
        <v>0</v>
      </c>
      <c r="AD1576" s="172">
        <f>'SAISIE '!AE1577*$AW1576</f>
        <v>0</v>
      </c>
      <c r="AE1576" s="172">
        <f>'SAISIE '!AF1577*$AW1576</f>
        <v>0</v>
      </c>
      <c r="AF1576" s="172">
        <f>'SAISIE '!AG1577*$AW1576</f>
        <v>0</v>
      </c>
      <c r="AG1576" s="172">
        <f>'SAISIE '!AH1577*$AW1576</f>
        <v>0</v>
      </c>
      <c r="AH1576" s="172">
        <f>'SAISIE '!AI1577*$AW1576</f>
        <v>0</v>
      </c>
      <c r="AI1576" s="172">
        <f>'SAISIE '!AJ1577*$AW1576</f>
        <v>0</v>
      </c>
      <c r="AJ1576" s="172">
        <f>'SAISIE '!AK1577*$AW1576</f>
        <v>0</v>
      </c>
      <c r="AK1576" s="172">
        <f>'SAISIE '!AL1577*$AW1576</f>
        <v>0</v>
      </c>
      <c r="AL1576" s="172">
        <f>'SAISIE '!AM1577*$AW1576</f>
        <v>0</v>
      </c>
      <c r="AM1576" s="172">
        <f>'SAISIE '!AN1577*$AW1576</f>
        <v>0</v>
      </c>
      <c r="AN1576" s="172">
        <f>'SAISIE '!AO1577*$AW1576</f>
        <v>0</v>
      </c>
      <c r="AO1576" s="172">
        <f>'SAISIE '!AP1577*$AW1576</f>
        <v>0</v>
      </c>
      <c r="AP1576" s="172">
        <f>'SAISIE '!AQ1577*$AW1576</f>
        <v>0</v>
      </c>
      <c r="AQ1576" s="172">
        <f>'SAISIE '!AR1577*$AW1576</f>
        <v>0</v>
      </c>
      <c r="AR1576" s="172">
        <f>'SAISIE '!AS1577*$AW1576</f>
        <v>0</v>
      </c>
      <c r="AS1576" s="172">
        <f>'SAISIE '!AT1577*$AW1576</f>
        <v>0</v>
      </c>
      <c r="AT1576" s="172">
        <f>'SAISIE '!AU1577*$AW1576</f>
        <v>0</v>
      </c>
      <c r="AU1576" s="172">
        <f>'SAISIE '!AV1577*$AW1576</f>
        <v>0</v>
      </c>
      <c r="AV1576" s="172">
        <f>'SAISIE '!AW1577*$AW1576</f>
        <v>0</v>
      </c>
      <c r="AW1576" s="172">
        <f>'SAISIE '!AX1577</f>
        <v>0</v>
      </c>
    </row>
    <row r="1577" spans="1:49" ht="15.75">
      <c r="A1577" s="172">
        <f>'SAISIE '!B1578</f>
        <v>0</v>
      </c>
      <c r="B1577" s="172">
        <f>'SAISIE '!C1578</f>
        <v>0</v>
      </c>
      <c r="C1577" s="172">
        <f>'SAISIE '!D1578</f>
        <v>0</v>
      </c>
      <c r="D1577" s="172">
        <f>'SAISIE '!E1578</f>
        <v>0</v>
      </c>
      <c r="E1577" s="174">
        <f>'SAISIE '!F1578</f>
        <v>0</v>
      </c>
      <c r="F1577" s="172">
        <f>'SAISIE '!G1578</f>
        <v>0</v>
      </c>
      <c r="G1577" s="172">
        <f>'SAISIE '!H1578</f>
        <v>0</v>
      </c>
      <c r="H1577" s="172">
        <f>'SAISIE '!I1578</f>
        <v>0</v>
      </c>
      <c r="I1577" s="172">
        <f>'SAISIE '!J1578*$AW1577</f>
        <v>0</v>
      </c>
      <c r="J1577" s="172">
        <f>'SAISIE '!K1578*$AW1577</f>
        <v>0</v>
      </c>
      <c r="K1577" s="172">
        <f>'SAISIE '!L1578*$AW1577</f>
        <v>0</v>
      </c>
      <c r="L1577" s="172">
        <f>'SAISIE '!M1578*$AW1577</f>
        <v>0</v>
      </c>
      <c r="M1577" s="172">
        <f>'SAISIE '!N1578*$AW1577</f>
        <v>0</v>
      </c>
      <c r="N1577" s="172">
        <f>'SAISIE '!O1578*$AW1577</f>
        <v>0</v>
      </c>
      <c r="O1577" s="172">
        <f>'SAISIE '!P1578*$AW1577</f>
        <v>0</v>
      </c>
      <c r="P1577" s="172">
        <f>'SAISIE '!Q1578*$AW1577</f>
        <v>0</v>
      </c>
      <c r="Q1577" s="172">
        <f>'SAISIE '!R1578*$AW1577</f>
        <v>0</v>
      </c>
      <c r="R1577" s="172">
        <f>'SAISIE '!S1578*$AW1577</f>
        <v>0</v>
      </c>
      <c r="S1577" s="172">
        <f>'SAISIE '!T1578*$AW1577</f>
        <v>0</v>
      </c>
      <c r="T1577" s="172">
        <f>'SAISIE '!U1578*$AW1577</f>
        <v>0</v>
      </c>
      <c r="U1577" s="172">
        <f>'SAISIE '!V1578*$AW1577</f>
        <v>0</v>
      </c>
      <c r="V1577" s="172">
        <f>'SAISIE '!W1578*$AW1577</f>
        <v>0</v>
      </c>
      <c r="W1577" s="172">
        <f>'SAISIE '!X1578*$AW1577</f>
        <v>0</v>
      </c>
      <c r="X1577" s="172">
        <f>'SAISIE '!Y1578*$AW1577</f>
        <v>0</v>
      </c>
      <c r="Y1577" s="172">
        <f>'SAISIE '!Z1578*$AW1577</f>
        <v>0</v>
      </c>
      <c r="Z1577" s="172">
        <f>'SAISIE '!AA1578*$AW1577</f>
        <v>0</v>
      </c>
      <c r="AA1577" s="172">
        <f>'SAISIE '!AB1578*$AW1577</f>
        <v>0</v>
      </c>
      <c r="AB1577" s="172">
        <f>'SAISIE '!AC1578*$AW1577</f>
        <v>0</v>
      </c>
      <c r="AC1577" s="172">
        <f>'SAISIE '!AD1578*$AW1577</f>
        <v>0</v>
      </c>
      <c r="AD1577" s="172">
        <f>'SAISIE '!AE1578*$AW1577</f>
        <v>0</v>
      </c>
      <c r="AE1577" s="172">
        <f>'SAISIE '!AF1578*$AW1577</f>
        <v>0</v>
      </c>
      <c r="AF1577" s="172">
        <f>'SAISIE '!AG1578*$AW1577</f>
        <v>0</v>
      </c>
      <c r="AG1577" s="172">
        <f>'SAISIE '!AH1578*$AW1577</f>
        <v>0</v>
      </c>
      <c r="AH1577" s="172">
        <f>'SAISIE '!AI1578*$AW1577</f>
        <v>0</v>
      </c>
      <c r="AI1577" s="172">
        <f>'SAISIE '!AJ1578*$AW1577</f>
        <v>0</v>
      </c>
      <c r="AJ1577" s="172">
        <f>'SAISIE '!AK1578*$AW1577</f>
        <v>0</v>
      </c>
      <c r="AK1577" s="172">
        <f>'SAISIE '!AL1578*$AW1577</f>
        <v>0</v>
      </c>
      <c r="AL1577" s="172">
        <f>'SAISIE '!AM1578*$AW1577</f>
        <v>0</v>
      </c>
      <c r="AM1577" s="172">
        <f>'SAISIE '!AN1578*$AW1577</f>
        <v>0</v>
      </c>
      <c r="AN1577" s="172">
        <f>'SAISIE '!AO1578*$AW1577</f>
        <v>0</v>
      </c>
      <c r="AO1577" s="172">
        <f>'SAISIE '!AP1578*$AW1577</f>
        <v>0</v>
      </c>
      <c r="AP1577" s="172">
        <f>'SAISIE '!AQ1578*$AW1577</f>
        <v>0</v>
      </c>
      <c r="AQ1577" s="172">
        <f>'SAISIE '!AR1578*$AW1577</f>
        <v>0</v>
      </c>
      <c r="AR1577" s="172">
        <f>'SAISIE '!AS1578*$AW1577</f>
        <v>0</v>
      </c>
      <c r="AS1577" s="172">
        <f>'SAISIE '!AT1578*$AW1577</f>
        <v>0</v>
      </c>
      <c r="AT1577" s="172">
        <f>'SAISIE '!AU1578*$AW1577</f>
        <v>0</v>
      </c>
      <c r="AU1577" s="172">
        <f>'SAISIE '!AV1578*$AW1577</f>
        <v>0</v>
      </c>
      <c r="AV1577" s="172">
        <f>'SAISIE '!AW1578*$AW1577</f>
        <v>0</v>
      </c>
      <c r="AW1577" s="172">
        <f>'SAISIE '!AX1578</f>
        <v>0</v>
      </c>
    </row>
    <row r="1578" spans="1:49" ht="15.75">
      <c r="A1578" s="172">
        <f>'SAISIE '!B1579</f>
        <v>0</v>
      </c>
      <c r="B1578" s="172">
        <f>'SAISIE '!C1579</f>
        <v>0</v>
      </c>
      <c r="C1578" s="172">
        <f>'SAISIE '!D1579</f>
        <v>0</v>
      </c>
      <c r="D1578" s="172">
        <f>'SAISIE '!E1579</f>
        <v>0</v>
      </c>
      <c r="E1578" s="174">
        <f>'SAISIE '!F1579</f>
        <v>0</v>
      </c>
      <c r="F1578" s="172">
        <f>'SAISIE '!G1579</f>
        <v>0</v>
      </c>
      <c r="G1578" s="172">
        <f>'SAISIE '!H1579</f>
        <v>0</v>
      </c>
      <c r="H1578" s="172">
        <f>'SAISIE '!I1579</f>
        <v>0</v>
      </c>
      <c r="I1578" s="172">
        <f>'SAISIE '!J1579*$AW1578</f>
        <v>0</v>
      </c>
      <c r="J1578" s="172">
        <f>'SAISIE '!K1579*$AW1578</f>
        <v>0</v>
      </c>
      <c r="K1578" s="172">
        <f>'SAISIE '!L1579*$AW1578</f>
        <v>0</v>
      </c>
      <c r="L1578" s="172">
        <f>'SAISIE '!M1579*$AW1578</f>
        <v>0</v>
      </c>
      <c r="M1578" s="172">
        <f>'SAISIE '!N1579*$AW1578</f>
        <v>0</v>
      </c>
      <c r="N1578" s="172">
        <f>'SAISIE '!O1579*$AW1578</f>
        <v>0</v>
      </c>
      <c r="O1578" s="172">
        <f>'SAISIE '!P1579*$AW1578</f>
        <v>0</v>
      </c>
      <c r="P1578" s="172">
        <f>'SAISIE '!Q1579*$AW1578</f>
        <v>0</v>
      </c>
      <c r="Q1578" s="172">
        <f>'SAISIE '!R1579*$AW1578</f>
        <v>0</v>
      </c>
      <c r="R1578" s="172">
        <f>'SAISIE '!S1579*$AW1578</f>
        <v>0</v>
      </c>
      <c r="S1578" s="172">
        <f>'SAISIE '!T1579*$AW1578</f>
        <v>0</v>
      </c>
      <c r="T1578" s="172">
        <f>'SAISIE '!U1579*$AW1578</f>
        <v>0</v>
      </c>
      <c r="U1578" s="172">
        <f>'SAISIE '!V1579*$AW1578</f>
        <v>0</v>
      </c>
      <c r="V1578" s="172">
        <f>'SAISIE '!W1579*$AW1578</f>
        <v>0</v>
      </c>
      <c r="W1578" s="172">
        <f>'SAISIE '!X1579*$AW1578</f>
        <v>0</v>
      </c>
      <c r="X1578" s="172">
        <f>'SAISIE '!Y1579*$AW1578</f>
        <v>0</v>
      </c>
      <c r="Y1578" s="172">
        <f>'SAISIE '!Z1579*$AW1578</f>
        <v>0</v>
      </c>
      <c r="Z1578" s="172">
        <f>'SAISIE '!AA1579*$AW1578</f>
        <v>0</v>
      </c>
      <c r="AA1578" s="172">
        <f>'SAISIE '!AB1579*$AW1578</f>
        <v>0</v>
      </c>
      <c r="AB1578" s="172">
        <f>'SAISIE '!AC1579*$AW1578</f>
        <v>0</v>
      </c>
      <c r="AC1578" s="172">
        <f>'SAISIE '!AD1579*$AW1578</f>
        <v>0</v>
      </c>
      <c r="AD1578" s="172">
        <f>'SAISIE '!AE1579*$AW1578</f>
        <v>0</v>
      </c>
      <c r="AE1578" s="172">
        <f>'SAISIE '!AF1579*$AW1578</f>
        <v>0</v>
      </c>
      <c r="AF1578" s="172">
        <f>'SAISIE '!AG1579*$AW1578</f>
        <v>0</v>
      </c>
      <c r="AG1578" s="172">
        <f>'SAISIE '!AH1579*$AW1578</f>
        <v>0</v>
      </c>
      <c r="AH1578" s="172">
        <f>'SAISIE '!AI1579*$AW1578</f>
        <v>0</v>
      </c>
      <c r="AI1578" s="172">
        <f>'SAISIE '!AJ1579*$AW1578</f>
        <v>0</v>
      </c>
      <c r="AJ1578" s="172">
        <f>'SAISIE '!AK1579*$AW1578</f>
        <v>0</v>
      </c>
      <c r="AK1578" s="172">
        <f>'SAISIE '!AL1579*$AW1578</f>
        <v>0</v>
      </c>
      <c r="AL1578" s="172">
        <f>'SAISIE '!AM1579*$AW1578</f>
        <v>0</v>
      </c>
      <c r="AM1578" s="172">
        <f>'SAISIE '!AN1579*$AW1578</f>
        <v>0</v>
      </c>
      <c r="AN1578" s="172">
        <f>'SAISIE '!AO1579*$AW1578</f>
        <v>0</v>
      </c>
      <c r="AO1578" s="172">
        <f>'SAISIE '!AP1579*$AW1578</f>
        <v>0</v>
      </c>
      <c r="AP1578" s="172">
        <f>'SAISIE '!AQ1579*$AW1578</f>
        <v>0</v>
      </c>
      <c r="AQ1578" s="172">
        <f>'SAISIE '!AR1579*$AW1578</f>
        <v>0</v>
      </c>
      <c r="AR1578" s="172">
        <f>'SAISIE '!AS1579*$AW1578</f>
        <v>0</v>
      </c>
      <c r="AS1578" s="172">
        <f>'SAISIE '!AT1579*$AW1578</f>
        <v>0</v>
      </c>
      <c r="AT1578" s="172">
        <f>'SAISIE '!AU1579*$AW1578</f>
        <v>0</v>
      </c>
      <c r="AU1578" s="172">
        <f>'SAISIE '!AV1579*$AW1578</f>
        <v>0</v>
      </c>
      <c r="AV1578" s="172">
        <f>'SAISIE '!AW1579*$AW1578</f>
        <v>0</v>
      </c>
      <c r="AW1578" s="172">
        <f>'SAISIE '!AX1579</f>
        <v>0</v>
      </c>
    </row>
    <row r="1579" spans="1:49" ht="15.75">
      <c r="A1579" s="172">
        <f>'SAISIE '!B1580</f>
        <v>0</v>
      </c>
      <c r="B1579" s="172">
        <f>'SAISIE '!C1580</f>
        <v>0</v>
      </c>
      <c r="C1579" s="172">
        <f>'SAISIE '!D1580</f>
        <v>0</v>
      </c>
      <c r="D1579" s="172">
        <f>'SAISIE '!E1580</f>
        <v>0</v>
      </c>
      <c r="E1579" s="174">
        <f>'SAISIE '!F1580</f>
        <v>0</v>
      </c>
      <c r="F1579" s="172">
        <f>'SAISIE '!G1580</f>
        <v>0</v>
      </c>
      <c r="G1579" s="172">
        <f>'SAISIE '!H1580</f>
        <v>0</v>
      </c>
      <c r="H1579" s="172">
        <f>'SAISIE '!I1580</f>
        <v>0</v>
      </c>
      <c r="I1579" s="172">
        <f>'SAISIE '!J1580*$AW1579</f>
        <v>0</v>
      </c>
      <c r="J1579" s="172">
        <f>'SAISIE '!K1580*$AW1579</f>
        <v>0</v>
      </c>
      <c r="K1579" s="172">
        <f>'SAISIE '!L1580*$AW1579</f>
        <v>0</v>
      </c>
      <c r="L1579" s="172">
        <f>'SAISIE '!M1580*$AW1579</f>
        <v>0</v>
      </c>
      <c r="M1579" s="172">
        <f>'SAISIE '!N1580*$AW1579</f>
        <v>0</v>
      </c>
      <c r="N1579" s="172">
        <f>'SAISIE '!O1580*$AW1579</f>
        <v>0</v>
      </c>
      <c r="O1579" s="172">
        <f>'SAISIE '!P1580*$AW1579</f>
        <v>0</v>
      </c>
      <c r="P1579" s="172">
        <f>'SAISIE '!Q1580*$AW1579</f>
        <v>0</v>
      </c>
      <c r="Q1579" s="172">
        <f>'SAISIE '!R1580*$AW1579</f>
        <v>0</v>
      </c>
      <c r="R1579" s="172">
        <f>'SAISIE '!S1580*$AW1579</f>
        <v>0</v>
      </c>
      <c r="S1579" s="172">
        <f>'SAISIE '!T1580*$AW1579</f>
        <v>0</v>
      </c>
      <c r="T1579" s="172">
        <f>'SAISIE '!U1580*$AW1579</f>
        <v>0</v>
      </c>
      <c r="U1579" s="172">
        <f>'SAISIE '!V1580*$AW1579</f>
        <v>0</v>
      </c>
      <c r="V1579" s="172">
        <f>'SAISIE '!W1580*$AW1579</f>
        <v>0</v>
      </c>
      <c r="W1579" s="172">
        <f>'SAISIE '!X1580*$AW1579</f>
        <v>0</v>
      </c>
      <c r="X1579" s="172">
        <f>'SAISIE '!Y1580*$AW1579</f>
        <v>0</v>
      </c>
      <c r="Y1579" s="172">
        <f>'SAISIE '!Z1580*$AW1579</f>
        <v>0</v>
      </c>
      <c r="Z1579" s="172">
        <f>'SAISIE '!AA1580*$AW1579</f>
        <v>0</v>
      </c>
      <c r="AA1579" s="172">
        <f>'SAISIE '!AB1580*$AW1579</f>
        <v>0</v>
      </c>
      <c r="AB1579" s="172">
        <f>'SAISIE '!AC1580*$AW1579</f>
        <v>0</v>
      </c>
      <c r="AC1579" s="172">
        <f>'SAISIE '!AD1580*$AW1579</f>
        <v>0</v>
      </c>
      <c r="AD1579" s="172">
        <f>'SAISIE '!AE1580*$AW1579</f>
        <v>0</v>
      </c>
      <c r="AE1579" s="172">
        <f>'SAISIE '!AF1580*$AW1579</f>
        <v>0</v>
      </c>
      <c r="AF1579" s="172">
        <f>'SAISIE '!AG1580*$AW1579</f>
        <v>0</v>
      </c>
      <c r="AG1579" s="172">
        <f>'SAISIE '!AH1580*$AW1579</f>
        <v>0</v>
      </c>
      <c r="AH1579" s="172">
        <f>'SAISIE '!AI1580*$AW1579</f>
        <v>0</v>
      </c>
      <c r="AI1579" s="172">
        <f>'SAISIE '!AJ1580*$AW1579</f>
        <v>0</v>
      </c>
      <c r="AJ1579" s="172">
        <f>'SAISIE '!AK1580*$AW1579</f>
        <v>0</v>
      </c>
      <c r="AK1579" s="172">
        <f>'SAISIE '!AL1580*$AW1579</f>
        <v>0</v>
      </c>
      <c r="AL1579" s="172">
        <f>'SAISIE '!AM1580*$AW1579</f>
        <v>0</v>
      </c>
      <c r="AM1579" s="172">
        <f>'SAISIE '!AN1580*$AW1579</f>
        <v>0</v>
      </c>
      <c r="AN1579" s="172">
        <f>'SAISIE '!AO1580*$AW1579</f>
        <v>0</v>
      </c>
      <c r="AO1579" s="172">
        <f>'SAISIE '!AP1580*$AW1579</f>
        <v>0</v>
      </c>
      <c r="AP1579" s="172">
        <f>'SAISIE '!AQ1580*$AW1579</f>
        <v>0</v>
      </c>
      <c r="AQ1579" s="172">
        <f>'SAISIE '!AR1580*$AW1579</f>
        <v>0</v>
      </c>
      <c r="AR1579" s="172">
        <f>'SAISIE '!AS1580*$AW1579</f>
        <v>0</v>
      </c>
      <c r="AS1579" s="172">
        <f>'SAISIE '!AT1580*$AW1579</f>
        <v>0</v>
      </c>
      <c r="AT1579" s="172">
        <f>'SAISIE '!AU1580*$AW1579</f>
        <v>0</v>
      </c>
      <c r="AU1579" s="172">
        <f>'SAISIE '!AV1580*$AW1579</f>
        <v>0</v>
      </c>
      <c r="AV1579" s="172">
        <f>'SAISIE '!AW1580*$AW1579</f>
        <v>0</v>
      </c>
      <c r="AW1579" s="172">
        <f>'SAISIE '!AX1580</f>
        <v>0</v>
      </c>
    </row>
    <row r="1580" spans="1:49" ht="15.75">
      <c r="A1580" s="172">
        <f>'SAISIE '!B1581</f>
        <v>0</v>
      </c>
      <c r="B1580" s="172">
        <f>'SAISIE '!C1581</f>
        <v>0</v>
      </c>
      <c r="C1580" s="172">
        <f>'SAISIE '!D1581</f>
        <v>0</v>
      </c>
      <c r="D1580" s="172">
        <f>'SAISIE '!E1581</f>
        <v>0</v>
      </c>
      <c r="E1580" s="174">
        <f>'SAISIE '!F1581</f>
        <v>0</v>
      </c>
      <c r="F1580" s="172">
        <f>'SAISIE '!G1581</f>
        <v>0</v>
      </c>
      <c r="G1580" s="172">
        <f>'SAISIE '!H1581</f>
        <v>0</v>
      </c>
      <c r="H1580" s="172">
        <f>'SAISIE '!I1581</f>
        <v>0</v>
      </c>
      <c r="I1580" s="172">
        <f>'SAISIE '!J1581*$AW1580</f>
        <v>0</v>
      </c>
      <c r="J1580" s="172">
        <f>'SAISIE '!K1581*$AW1580</f>
        <v>0</v>
      </c>
      <c r="K1580" s="172">
        <f>'SAISIE '!L1581*$AW1580</f>
        <v>0</v>
      </c>
      <c r="L1580" s="172">
        <f>'SAISIE '!M1581*$AW1580</f>
        <v>0</v>
      </c>
      <c r="M1580" s="172">
        <f>'SAISIE '!N1581*$AW1580</f>
        <v>0</v>
      </c>
      <c r="N1580" s="172">
        <f>'SAISIE '!O1581*$AW1580</f>
        <v>0</v>
      </c>
      <c r="O1580" s="172">
        <f>'SAISIE '!P1581*$AW1580</f>
        <v>0</v>
      </c>
      <c r="P1580" s="172">
        <f>'SAISIE '!Q1581*$AW1580</f>
        <v>0</v>
      </c>
      <c r="Q1580" s="172">
        <f>'SAISIE '!R1581*$AW1580</f>
        <v>0</v>
      </c>
      <c r="R1580" s="172">
        <f>'SAISIE '!S1581*$AW1580</f>
        <v>0</v>
      </c>
      <c r="S1580" s="172">
        <f>'SAISIE '!T1581*$AW1580</f>
        <v>0</v>
      </c>
      <c r="T1580" s="172">
        <f>'SAISIE '!U1581*$AW1580</f>
        <v>0</v>
      </c>
      <c r="U1580" s="172">
        <f>'SAISIE '!V1581*$AW1580</f>
        <v>0</v>
      </c>
      <c r="V1580" s="172">
        <f>'SAISIE '!W1581*$AW1580</f>
        <v>0</v>
      </c>
      <c r="W1580" s="172">
        <f>'SAISIE '!X1581*$AW1580</f>
        <v>0</v>
      </c>
      <c r="X1580" s="172">
        <f>'SAISIE '!Y1581*$AW1580</f>
        <v>0</v>
      </c>
      <c r="Y1580" s="172">
        <f>'SAISIE '!Z1581*$AW1580</f>
        <v>0</v>
      </c>
      <c r="Z1580" s="172">
        <f>'SAISIE '!AA1581*$AW1580</f>
        <v>0</v>
      </c>
      <c r="AA1580" s="172">
        <f>'SAISIE '!AB1581*$AW1580</f>
        <v>0</v>
      </c>
      <c r="AB1580" s="172">
        <f>'SAISIE '!AC1581*$AW1580</f>
        <v>0</v>
      </c>
      <c r="AC1580" s="172">
        <f>'SAISIE '!AD1581*$AW1580</f>
        <v>0</v>
      </c>
      <c r="AD1580" s="172">
        <f>'SAISIE '!AE1581*$AW1580</f>
        <v>0</v>
      </c>
      <c r="AE1580" s="172">
        <f>'SAISIE '!AF1581*$AW1580</f>
        <v>0</v>
      </c>
      <c r="AF1580" s="172">
        <f>'SAISIE '!AG1581*$AW1580</f>
        <v>0</v>
      </c>
      <c r="AG1580" s="172">
        <f>'SAISIE '!AH1581*$AW1580</f>
        <v>0</v>
      </c>
      <c r="AH1580" s="172">
        <f>'SAISIE '!AI1581*$AW1580</f>
        <v>0</v>
      </c>
      <c r="AI1580" s="172">
        <f>'SAISIE '!AJ1581*$AW1580</f>
        <v>0</v>
      </c>
      <c r="AJ1580" s="172">
        <f>'SAISIE '!AK1581*$AW1580</f>
        <v>0</v>
      </c>
      <c r="AK1580" s="172">
        <f>'SAISIE '!AL1581*$AW1580</f>
        <v>0</v>
      </c>
      <c r="AL1580" s="172">
        <f>'SAISIE '!AM1581*$AW1580</f>
        <v>0</v>
      </c>
      <c r="AM1580" s="172">
        <f>'SAISIE '!AN1581*$AW1580</f>
        <v>0</v>
      </c>
      <c r="AN1580" s="172">
        <f>'SAISIE '!AO1581*$AW1580</f>
        <v>0</v>
      </c>
      <c r="AO1580" s="172">
        <f>'SAISIE '!AP1581*$AW1580</f>
        <v>0</v>
      </c>
      <c r="AP1580" s="172">
        <f>'SAISIE '!AQ1581*$AW1580</f>
        <v>0</v>
      </c>
      <c r="AQ1580" s="172">
        <f>'SAISIE '!AR1581*$AW1580</f>
        <v>0</v>
      </c>
      <c r="AR1580" s="172">
        <f>'SAISIE '!AS1581*$AW1580</f>
        <v>0</v>
      </c>
      <c r="AS1580" s="172">
        <f>'SAISIE '!AT1581*$AW1580</f>
        <v>0</v>
      </c>
      <c r="AT1580" s="172">
        <f>'SAISIE '!AU1581*$AW1580</f>
        <v>0</v>
      </c>
      <c r="AU1580" s="172">
        <f>'SAISIE '!AV1581*$AW1580</f>
        <v>0</v>
      </c>
      <c r="AV1580" s="172">
        <f>'SAISIE '!AW1581*$AW1580</f>
        <v>0</v>
      </c>
      <c r="AW1580" s="172">
        <f>'SAISIE '!AX1581</f>
        <v>0</v>
      </c>
    </row>
    <row r="1581" spans="1:49" ht="15.75">
      <c r="A1581" s="172">
        <f>'SAISIE '!B1582</f>
        <v>0</v>
      </c>
      <c r="B1581" s="172">
        <f>'SAISIE '!C1582</f>
        <v>0</v>
      </c>
      <c r="C1581" s="172">
        <f>'SAISIE '!D1582</f>
        <v>0</v>
      </c>
      <c r="D1581" s="172">
        <f>'SAISIE '!E1582</f>
        <v>0</v>
      </c>
      <c r="E1581" s="174">
        <f>'SAISIE '!F1582</f>
        <v>0</v>
      </c>
      <c r="F1581" s="172">
        <f>'SAISIE '!G1582</f>
        <v>0</v>
      </c>
      <c r="G1581" s="172">
        <f>'SAISIE '!H1582</f>
        <v>0</v>
      </c>
      <c r="H1581" s="172">
        <f>'SAISIE '!I1582</f>
        <v>0</v>
      </c>
      <c r="I1581" s="172">
        <f>'SAISIE '!J1582*$AW1581</f>
        <v>0</v>
      </c>
      <c r="J1581" s="172">
        <f>'SAISIE '!K1582*$AW1581</f>
        <v>0</v>
      </c>
      <c r="K1581" s="172">
        <f>'SAISIE '!L1582*$AW1581</f>
        <v>0</v>
      </c>
      <c r="L1581" s="172">
        <f>'SAISIE '!M1582*$AW1581</f>
        <v>0</v>
      </c>
      <c r="M1581" s="172">
        <f>'SAISIE '!N1582*$AW1581</f>
        <v>0</v>
      </c>
      <c r="N1581" s="172">
        <f>'SAISIE '!O1582*$AW1581</f>
        <v>0</v>
      </c>
      <c r="O1581" s="172">
        <f>'SAISIE '!P1582*$AW1581</f>
        <v>0</v>
      </c>
      <c r="P1581" s="172">
        <f>'SAISIE '!Q1582*$AW1581</f>
        <v>0</v>
      </c>
      <c r="Q1581" s="172">
        <f>'SAISIE '!R1582*$AW1581</f>
        <v>0</v>
      </c>
      <c r="R1581" s="172">
        <f>'SAISIE '!S1582*$AW1581</f>
        <v>0</v>
      </c>
      <c r="S1581" s="172">
        <f>'SAISIE '!T1582*$AW1581</f>
        <v>0</v>
      </c>
      <c r="T1581" s="172">
        <f>'SAISIE '!U1582*$AW1581</f>
        <v>0</v>
      </c>
      <c r="U1581" s="172">
        <f>'SAISIE '!V1582*$AW1581</f>
        <v>0</v>
      </c>
      <c r="V1581" s="172">
        <f>'SAISIE '!W1582*$AW1581</f>
        <v>0</v>
      </c>
      <c r="W1581" s="172">
        <f>'SAISIE '!X1582*$AW1581</f>
        <v>0</v>
      </c>
      <c r="X1581" s="172">
        <f>'SAISIE '!Y1582*$AW1581</f>
        <v>0</v>
      </c>
      <c r="Y1581" s="172">
        <f>'SAISIE '!Z1582*$AW1581</f>
        <v>0</v>
      </c>
      <c r="Z1581" s="172">
        <f>'SAISIE '!AA1582*$AW1581</f>
        <v>0</v>
      </c>
      <c r="AA1581" s="172">
        <f>'SAISIE '!AB1582*$AW1581</f>
        <v>0</v>
      </c>
      <c r="AB1581" s="172">
        <f>'SAISIE '!AC1582*$AW1581</f>
        <v>0</v>
      </c>
      <c r="AC1581" s="172">
        <f>'SAISIE '!AD1582*$AW1581</f>
        <v>0</v>
      </c>
      <c r="AD1581" s="172">
        <f>'SAISIE '!AE1582*$AW1581</f>
        <v>0</v>
      </c>
      <c r="AE1581" s="172">
        <f>'SAISIE '!AF1582*$AW1581</f>
        <v>0</v>
      </c>
      <c r="AF1581" s="172">
        <f>'SAISIE '!AG1582*$AW1581</f>
        <v>0</v>
      </c>
      <c r="AG1581" s="172">
        <f>'SAISIE '!AH1582*$AW1581</f>
        <v>0</v>
      </c>
      <c r="AH1581" s="172">
        <f>'SAISIE '!AI1582*$AW1581</f>
        <v>0</v>
      </c>
      <c r="AI1581" s="172">
        <f>'SAISIE '!AJ1582*$AW1581</f>
        <v>0</v>
      </c>
      <c r="AJ1581" s="172">
        <f>'SAISIE '!AK1582*$AW1581</f>
        <v>0</v>
      </c>
      <c r="AK1581" s="172">
        <f>'SAISIE '!AL1582*$AW1581</f>
        <v>0</v>
      </c>
      <c r="AL1581" s="172">
        <f>'SAISIE '!AM1582*$AW1581</f>
        <v>0</v>
      </c>
      <c r="AM1581" s="172">
        <f>'SAISIE '!AN1582*$AW1581</f>
        <v>0</v>
      </c>
      <c r="AN1581" s="172">
        <f>'SAISIE '!AO1582*$AW1581</f>
        <v>0</v>
      </c>
      <c r="AO1581" s="172">
        <f>'SAISIE '!AP1582*$AW1581</f>
        <v>0</v>
      </c>
      <c r="AP1581" s="172">
        <f>'SAISIE '!AQ1582*$AW1581</f>
        <v>0</v>
      </c>
      <c r="AQ1581" s="172">
        <f>'SAISIE '!AR1582*$AW1581</f>
        <v>0</v>
      </c>
      <c r="AR1581" s="172">
        <f>'SAISIE '!AS1582*$AW1581</f>
        <v>0</v>
      </c>
      <c r="AS1581" s="172">
        <f>'SAISIE '!AT1582*$AW1581</f>
        <v>0</v>
      </c>
      <c r="AT1581" s="172">
        <f>'SAISIE '!AU1582*$AW1581</f>
        <v>0</v>
      </c>
      <c r="AU1581" s="172">
        <f>'SAISIE '!AV1582*$AW1581</f>
        <v>0</v>
      </c>
      <c r="AV1581" s="172">
        <f>'SAISIE '!AW1582*$AW1581</f>
        <v>0</v>
      </c>
      <c r="AW1581" s="172">
        <f>'SAISIE '!AX1582</f>
        <v>0</v>
      </c>
    </row>
    <row r="1582" spans="1:49" ht="15.75">
      <c r="A1582" s="172">
        <f>'SAISIE '!B1583</f>
        <v>0</v>
      </c>
      <c r="B1582" s="172">
        <f>'SAISIE '!C1583</f>
        <v>0</v>
      </c>
      <c r="C1582" s="172">
        <f>'SAISIE '!D1583</f>
        <v>0</v>
      </c>
      <c r="D1582" s="172">
        <f>'SAISIE '!E1583</f>
        <v>0</v>
      </c>
      <c r="E1582" s="174">
        <f>'SAISIE '!F1583</f>
        <v>0</v>
      </c>
      <c r="F1582" s="172">
        <f>'SAISIE '!G1583</f>
        <v>0</v>
      </c>
      <c r="G1582" s="172">
        <f>'SAISIE '!H1583</f>
        <v>0</v>
      </c>
      <c r="H1582" s="172">
        <f>'SAISIE '!I1583</f>
        <v>0</v>
      </c>
      <c r="I1582" s="172">
        <f>'SAISIE '!J1583*$AW1582</f>
        <v>0</v>
      </c>
      <c r="J1582" s="172">
        <f>'SAISIE '!K1583*$AW1582</f>
        <v>0</v>
      </c>
      <c r="K1582" s="172">
        <f>'SAISIE '!L1583*$AW1582</f>
        <v>0</v>
      </c>
      <c r="L1582" s="172">
        <f>'SAISIE '!M1583*$AW1582</f>
        <v>0</v>
      </c>
      <c r="M1582" s="172">
        <f>'SAISIE '!N1583*$AW1582</f>
        <v>0</v>
      </c>
      <c r="N1582" s="172">
        <f>'SAISIE '!O1583*$AW1582</f>
        <v>0</v>
      </c>
      <c r="O1582" s="172">
        <f>'SAISIE '!P1583*$AW1582</f>
        <v>0</v>
      </c>
      <c r="P1582" s="172">
        <f>'SAISIE '!Q1583*$AW1582</f>
        <v>0</v>
      </c>
      <c r="Q1582" s="172">
        <f>'SAISIE '!R1583*$AW1582</f>
        <v>0</v>
      </c>
      <c r="R1582" s="172">
        <f>'SAISIE '!S1583*$AW1582</f>
        <v>0</v>
      </c>
      <c r="S1582" s="172">
        <f>'SAISIE '!T1583*$AW1582</f>
        <v>0</v>
      </c>
      <c r="T1582" s="172">
        <f>'SAISIE '!U1583*$AW1582</f>
        <v>0</v>
      </c>
      <c r="U1582" s="172">
        <f>'SAISIE '!V1583*$AW1582</f>
        <v>0</v>
      </c>
      <c r="V1582" s="172">
        <f>'SAISIE '!W1583*$AW1582</f>
        <v>0</v>
      </c>
      <c r="W1582" s="172">
        <f>'SAISIE '!X1583*$AW1582</f>
        <v>0</v>
      </c>
      <c r="X1582" s="172">
        <f>'SAISIE '!Y1583*$AW1582</f>
        <v>0</v>
      </c>
      <c r="Y1582" s="172">
        <f>'SAISIE '!Z1583*$AW1582</f>
        <v>0</v>
      </c>
      <c r="Z1582" s="172">
        <f>'SAISIE '!AA1583*$AW1582</f>
        <v>0</v>
      </c>
      <c r="AA1582" s="172">
        <f>'SAISIE '!AB1583*$AW1582</f>
        <v>0</v>
      </c>
      <c r="AB1582" s="172">
        <f>'SAISIE '!AC1583*$AW1582</f>
        <v>0</v>
      </c>
      <c r="AC1582" s="172">
        <f>'SAISIE '!AD1583*$AW1582</f>
        <v>0</v>
      </c>
      <c r="AD1582" s="172">
        <f>'SAISIE '!AE1583*$AW1582</f>
        <v>0</v>
      </c>
      <c r="AE1582" s="172">
        <f>'SAISIE '!AF1583*$AW1582</f>
        <v>0</v>
      </c>
      <c r="AF1582" s="172">
        <f>'SAISIE '!AG1583*$AW1582</f>
        <v>0</v>
      </c>
      <c r="AG1582" s="172">
        <f>'SAISIE '!AH1583*$AW1582</f>
        <v>0</v>
      </c>
      <c r="AH1582" s="172">
        <f>'SAISIE '!AI1583*$AW1582</f>
        <v>0</v>
      </c>
      <c r="AI1582" s="172">
        <f>'SAISIE '!AJ1583*$AW1582</f>
        <v>0</v>
      </c>
      <c r="AJ1582" s="172">
        <f>'SAISIE '!AK1583*$AW1582</f>
        <v>0</v>
      </c>
      <c r="AK1582" s="172">
        <f>'SAISIE '!AL1583*$AW1582</f>
        <v>0</v>
      </c>
      <c r="AL1582" s="172">
        <f>'SAISIE '!AM1583*$AW1582</f>
        <v>0</v>
      </c>
      <c r="AM1582" s="172">
        <f>'SAISIE '!AN1583*$AW1582</f>
        <v>0</v>
      </c>
      <c r="AN1582" s="172">
        <f>'SAISIE '!AO1583*$AW1582</f>
        <v>0</v>
      </c>
      <c r="AO1582" s="172">
        <f>'SAISIE '!AP1583*$AW1582</f>
        <v>0</v>
      </c>
      <c r="AP1582" s="172">
        <f>'SAISIE '!AQ1583*$AW1582</f>
        <v>0</v>
      </c>
      <c r="AQ1582" s="172">
        <f>'SAISIE '!AR1583*$AW1582</f>
        <v>0</v>
      </c>
      <c r="AR1582" s="172">
        <f>'SAISIE '!AS1583*$AW1582</f>
        <v>0</v>
      </c>
      <c r="AS1582" s="172">
        <f>'SAISIE '!AT1583*$AW1582</f>
        <v>0</v>
      </c>
      <c r="AT1582" s="172">
        <f>'SAISIE '!AU1583*$AW1582</f>
        <v>0</v>
      </c>
      <c r="AU1582" s="172">
        <f>'SAISIE '!AV1583*$AW1582</f>
        <v>0</v>
      </c>
      <c r="AV1582" s="172">
        <f>'SAISIE '!AW1583*$AW1582</f>
        <v>0</v>
      </c>
      <c r="AW1582" s="172">
        <f>'SAISIE '!AX1583</f>
        <v>0</v>
      </c>
    </row>
    <row r="1583" spans="1:49" ht="15.75">
      <c r="A1583" s="172">
        <f>'SAISIE '!B1584</f>
        <v>0</v>
      </c>
      <c r="B1583" s="172">
        <f>'SAISIE '!C1584</f>
        <v>0</v>
      </c>
      <c r="C1583" s="172">
        <f>'SAISIE '!D1584</f>
        <v>0</v>
      </c>
      <c r="D1583" s="172">
        <f>'SAISIE '!E1584</f>
        <v>0</v>
      </c>
      <c r="E1583" s="174">
        <f>'SAISIE '!F1584</f>
        <v>0</v>
      </c>
      <c r="F1583" s="172">
        <f>'SAISIE '!G1584</f>
        <v>0</v>
      </c>
      <c r="G1583" s="172">
        <f>'SAISIE '!H1584</f>
        <v>0</v>
      </c>
      <c r="H1583" s="172">
        <f>'SAISIE '!I1584</f>
        <v>0</v>
      </c>
      <c r="I1583" s="172">
        <f>'SAISIE '!J1584*$AW1583</f>
        <v>0</v>
      </c>
      <c r="J1583" s="172">
        <f>'SAISIE '!K1584*$AW1583</f>
        <v>0</v>
      </c>
      <c r="K1583" s="172">
        <f>'SAISIE '!L1584*$AW1583</f>
        <v>0</v>
      </c>
      <c r="L1583" s="172">
        <f>'SAISIE '!M1584*$AW1583</f>
        <v>0</v>
      </c>
      <c r="M1583" s="172">
        <f>'SAISIE '!N1584*$AW1583</f>
        <v>0</v>
      </c>
      <c r="N1583" s="172">
        <f>'SAISIE '!O1584*$AW1583</f>
        <v>0</v>
      </c>
      <c r="O1583" s="172">
        <f>'SAISIE '!P1584*$AW1583</f>
        <v>0</v>
      </c>
      <c r="P1583" s="172">
        <f>'SAISIE '!Q1584*$AW1583</f>
        <v>0</v>
      </c>
      <c r="Q1583" s="172">
        <f>'SAISIE '!R1584*$AW1583</f>
        <v>0</v>
      </c>
      <c r="R1583" s="172">
        <f>'SAISIE '!S1584*$AW1583</f>
        <v>0</v>
      </c>
      <c r="S1583" s="172">
        <f>'SAISIE '!T1584*$AW1583</f>
        <v>0</v>
      </c>
      <c r="T1583" s="172">
        <f>'SAISIE '!U1584*$AW1583</f>
        <v>0</v>
      </c>
      <c r="U1583" s="172">
        <f>'SAISIE '!V1584*$AW1583</f>
        <v>0</v>
      </c>
      <c r="V1583" s="172">
        <f>'SAISIE '!W1584*$AW1583</f>
        <v>0</v>
      </c>
      <c r="W1583" s="172">
        <f>'SAISIE '!X1584*$AW1583</f>
        <v>0</v>
      </c>
      <c r="X1583" s="172">
        <f>'SAISIE '!Y1584*$AW1583</f>
        <v>0</v>
      </c>
      <c r="Y1583" s="172">
        <f>'SAISIE '!Z1584*$AW1583</f>
        <v>0</v>
      </c>
      <c r="Z1583" s="172">
        <f>'SAISIE '!AA1584*$AW1583</f>
        <v>0</v>
      </c>
      <c r="AA1583" s="172">
        <f>'SAISIE '!AB1584*$AW1583</f>
        <v>0</v>
      </c>
      <c r="AB1583" s="172">
        <f>'SAISIE '!AC1584*$AW1583</f>
        <v>0</v>
      </c>
      <c r="AC1583" s="172">
        <f>'SAISIE '!AD1584*$AW1583</f>
        <v>0</v>
      </c>
      <c r="AD1583" s="172">
        <f>'SAISIE '!AE1584*$AW1583</f>
        <v>0</v>
      </c>
      <c r="AE1583" s="172">
        <f>'SAISIE '!AF1584*$AW1583</f>
        <v>0</v>
      </c>
      <c r="AF1583" s="172">
        <f>'SAISIE '!AG1584*$AW1583</f>
        <v>0</v>
      </c>
      <c r="AG1583" s="172">
        <f>'SAISIE '!AH1584*$AW1583</f>
        <v>0</v>
      </c>
      <c r="AH1583" s="172">
        <f>'SAISIE '!AI1584*$AW1583</f>
        <v>0</v>
      </c>
      <c r="AI1583" s="172">
        <f>'SAISIE '!AJ1584*$AW1583</f>
        <v>0</v>
      </c>
      <c r="AJ1583" s="172">
        <f>'SAISIE '!AK1584*$AW1583</f>
        <v>0</v>
      </c>
      <c r="AK1583" s="172">
        <f>'SAISIE '!AL1584*$AW1583</f>
        <v>0</v>
      </c>
      <c r="AL1583" s="172">
        <f>'SAISIE '!AM1584*$AW1583</f>
        <v>0</v>
      </c>
      <c r="AM1583" s="172">
        <f>'SAISIE '!AN1584*$AW1583</f>
        <v>0</v>
      </c>
      <c r="AN1583" s="172">
        <f>'SAISIE '!AO1584*$AW1583</f>
        <v>0</v>
      </c>
      <c r="AO1583" s="172">
        <f>'SAISIE '!AP1584*$AW1583</f>
        <v>0</v>
      </c>
      <c r="AP1583" s="172">
        <f>'SAISIE '!AQ1584*$AW1583</f>
        <v>0</v>
      </c>
      <c r="AQ1583" s="172">
        <f>'SAISIE '!AR1584*$AW1583</f>
        <v>0</v>
      </c>
      <c r="AR1583" s="172">
        <f>'SAISIE '!AS1584*$AW1583</f>
        <v>0</v>
      </c>
      <c r="AS1583" s="172">
        <f>'SAISIE '!AT1584*$AW1583</f>
        <v>0</v>
      </c>
      <c r="AT1583" s="172">
        <f>'SAISIE '!AU1584*$AW1583</f>
        <v>0</v>
      </c>
      <c r="AU1583" s="172">
        <f>'SAISIE '!AV1584*$AW1583</f>
        <v>0</v>
      </c>
      <c r="AV1583" s="172">
        <f>'SAISIE '!AW1584*$AW1583</f>
        <v>0</v>
      </c>
      <c r="AW1583" s="172">
        <f>'SAISIE '!AX1584</f>
        <v>0</v>
      </c>
    </row>
    <row r="1584" spans="1:49" ht="15.75">
      <c r="A1584" s="172">
        <f>'SAISIE '!B1585</f>
        <v>0</v>
      </c>
      <c r="B1584" s="172">
        <f>'SAISIE '!C1585</f>
        <v>0</v>
      </c>
      <c r="C1584" s="172">
        <f>'SAISIE '!D1585</f>
        <v>0</v>
      </c>
      <c r="D1584" s="172">
        <f>'SAISIE '!E1585</f>
        <v>0</v>
      </c>
      <c r="E1584" s="174">
        <f>'SAISIE '!F1585</f>
        <v>0</v>
      </c>
      <c r="F1584" s="172">
        <f>'SAISIE '!G1585</f>
        <v>0</v>
      </c>
      <c r="G1584" s="172">
        <f>'SAISIE '!H1585</f>
        <v>0</v>
      </c>
      <c r="H1584" s="172">
        <f>'SAISIE '!I1585</f>
        <v>0</v>
      </c>
      <c r="I1584" s="172">
        <f>'SAISIE '!J1585*$AW1584</f>
        <v>0</v>
      </c>
      <c r="J1584" s="172">
        <f>'SAISIE '!K1585*$AW1584</f>
        <v>0</v>
      </c>
      <c r="K1584" s="172">
        <f>'SAISIE '!L1585*$AW1584</f>
        <v>0</v>
      </c>
      <c r="L1584" s="172">
        <f>'SAISIE '!M1585*$AW1584</f>
        <v>0</v>
      </c>
      <c r="M1584" s="172">
        <f>'SAISIE '!N1585*$AW1584</f>
        <v>0</v>
      </c>
      <c r="N1584" s="172">
        <f>'SAISIE '!O1585*$AW1584</f>
        <v>0</v>
      </c>
      <c r="O1584" s="172">
        <f>'SAISIE '!P1585*$AW1584</f>
        <v>0</v>
      </c>
      <c r="P1584" s="172">
        <f>'SAISIE '!Q1585*$AW1584</f>
        <v>0</v>
      </c>
      <c r="Q1584" s="172">
        <f>'SAISIE '!R1585*$AW1584</f>
        <v>0</v>
      </c>
      <c r="R1584" s="172">
        <f>'SAISIE '!S1585*$AW1584</f>
        <v>0</v>
      </c>
      <c r="S1584" s="172">
        <f>'SAISIE '!T1585*$AW1584</f>
        <v>0</v>
      </c>
      <c r="T1584" s="172">
        <f>'SAISIE '!U1585*$AW1584</f>
        <v>0</v>
      </c>
      <c r="U1584" s="172">
        <f>'SAISIE '!V1585*$AW1584</f>
        <v>0</v>
      </c>
      <c r="V1584" s="172">
        <f>'SAISIE '!W1585*$AW1584</f>
        <v>0</v>
      </c>
      <c r="W1584" s="172">
        <f>'SAISIE '!X1585*$AW1584</f>
        <v>0</v>
      </c>
      <c r="X1584" s="172">
        <f>'SAISIE '!Y1585*$AW1584</f>
        <v>0</v>
      </c>
      <c r="Y1584" s="172">
        <f>'SAISIE '!Z1585*$AW1584</f>
        <v>0</v>
      </c>
      <c r="Z1584" s="172">
        <f>'SAISIE '!AA1585*$AW1584</f>
        <v>0</v>
      </c>
      <c r="AA1584" s="172">
        <f>'SAISIE '!AB1585*$AW1584</f>
        <v>0</v>
      </c>
      <c r="AB1584" s="172">
        <f>'SAISIE '!AC1585*$AW1584</f>
        <v>0</v>
      </c>
      <c r="AC1584" s="172">
        <f>'SAISIE '!AD1585*$AW1584</f>
        <v>0</v>
      </c>
      <c r="AD1584" s="172">
        <f>'SAISIE '!AE1585*$AW1584</f>
        <v>0</v>
      </c>
      <c r="AE1584" s="172">
        <f>'SAISIE '!AF1585*$AW1584</f>
        <v>0</v>
      </c>
      <c r="AF1584" s="172">
        <f>'SAISIE '!AG1585*$AW1584</f>
        <v>0</v>
      </c>
      <c r="AG1584" s="172">
        <f>'SAISIE '!AH1585*$AW1584</f>
        <v>0</v>
      </c>
      <c r="AH1584" s="172">
        <f>'SAISIE '!AI1585*$AW1584</f>
        <v>0</v>
      </c>
      <c r="AI1584" s="172">
        <f>'SAISIE '!AJ1585*$AW1584</f>
        <v>0</v>
      </c>
      <c r="AJ1584" s="172">
        <f>'SAISIE '!AK1585*$AW1584</f>
        <v>0</v>
      </c>
      <c r="AK1584" s="172">
        <f>'SAISIE '!AL1585*$AW1584</f>
        <v>0</v>
      </c>
      <c r="AL1584" s="172">
        <f>'SAISIE '!AM1585*$AW1584</f>
        <v>0</v>
      </c>
      <c r="AM1584" s="172">
        <f>'SAISIE '!AN1585*$AW1584</f>
        <v>0</v>
      </c>
      <c r="AN1584" s="172">
        <f>'SAISIE '!AO1585*$AW1584</f>
        <v>0</v>
      </c>
      <c r="AO1584" s="172">
        <f>'SAISIE '!AP1585*$AW1584</f>
        <v>0</v>
      </c>
      <c r="AP1584" s="172">
        <f>'SAISIE '!AQ1585*$AW1584</f>
        <v>0</v>
      </c>
      <c r="AQ1584" s="172">
        <f>'SAISIE '!AR1585*$AW1584</f>
        <v>0</v>
      </c>
      <c r="AR1584" s="172">
        <f>'SAISIE '!AS1585*$AW1584</f>
        <v>0</v>
      </c>
      <c r="AS1584" s="172">
        <f>'SAISIE '!AT1585*$AW1584</f>
        <v>0</v>
      </c>
      <c r="AT1584" s="172">
        <f>'SAISIE '!AU1585*$AW1584</f>
        <v>0</v>
      </c>
      <c r="AU1584" s="172">
        <f>'SAISIE '!AV1585*$AW1584</f>
        <v>0</v>
      </c>
      <c r="AV1584" s="172">
        <f>'SAISIE '!AW1585*$AW1584</f>
        <v>0</v>
      </c>
      <c r="AW1584" s="172">
        <f>'SAISIE '!AX1585</f>
        <v>0</v>
      </c>
    </row>
    <row r="1585" spans="1:49" ht="15.75">
      <c r="A1585" s="172">
        <f>'SAISIE '!B1586</f>
        <v>0</v>
      </c>
      <c r="B1585" s="172">
        <f>'SAISIE '!C1586</f>
        <v>0</v>
      </c>
      <c r="C1585" s="172">
        <f>'SAISIE '!D1586</f>
        <v>0</v>
      </c>
      <c r="D1585" s="172">
        <f>'SAISIE '!E1586</f>
        <v>0</v>
      </c>
      <c r="E1585" s="174">
        <f>'SAISIE '!F1586</f>
        <v>0</v>
      </c>
      <c r="F1585" s="172">
        <f>'SAISIE '!G1586</f>
        <v>0</v>
      </c>
      <c r="G1585" s="172">
        <f>'SAISIE '!H1586</f>
        <v>0</v>
      </c>
      <c r="H1585" s="172">
        <f>'SAISIE '!I1586</f>
        <v>0</v>
      </c>
      <c r="I1585" s="172">
        <f>'SAISIE '!J1586*$AW1585</f>
        <v>0</v>
      </c>
      <c r="J1585" s="172">
        <f>'SAISIE '!K1586*$AW1585</f>
        <v>0</v>
      </c>
      <c r="K1585" s="172">
        <f>'SAISIE '!L1586*$AW1585</f>
        <v>0</v>
      </c>
      <c r="L1585" s="172">
        <f>'SAISIE '!M1586*$AW1585</f>
        <v>0</v>
      </c>
      <c r="M1585" s="172">
        <f>'SAISIE '!N1586*$AW1585</f>
        <v>0</v>
      </c>
      <c r="N1585" s="172">
        <f>'SAISIE '!O1586*$AW1585</f>
        <v>0</v>
      </c>
      <c r="O1585" s="172">
        <f>'SAISIE '!P1586*$AW1585</f>
        <v>0</v>
      </c>
      <c r="P1585" s="172">
        <f>'SAISIE '!Q1586*$AW1585</f>
        <v>0</v>
      </c>
      <c r="Q1585" s="172">
        <f>'SAISIE '!R1586*$AW1585</f>
        <v>0</v>
      </c>
      <c r="R1585" s="172">
        <f>'SAISIE '!S1586*$AW1585</f>
        <v>0</v>
      </c>
      <c r="S1585" s="172">
        <f>'SAISIE '!T1586*$AW1585</f>
        <v>0</v>
      </c>
      <c r="T1585" s="172">
        <f>'SAISIE '!U1586*$AW1585</f>
        <v>0</v>
      </c>
      <c r="U1585" s="172">
        <f>'SAISIE '!V1586*$AW1585</f>
        <v>0</v>
      </c>
      <c r="V1585" s="172">
        <f>'SAISIE '!W1586*$AW1585</f>
        <v>0</v>
      </c>
      <c r="W1585" s="172">
        <f>'SAISIE '!X1586*$AW1585</f>
        <v>0</v>
      </c>
      <c r="X1585" s="172">
        <f>'SAISIE '!Y1586*$AW1585</f>
        <v>0</v>
      </c>
      <c r="Y1585" s="172">
        <f>'SAISIE '!Z1586*$AW1585</f>
        <v>0</v>
      </c>
      <c r="Z1585" s="172">
        <f>'SAISIE '!AA1586*$AW1585</f>
        <v>0</v>
      </c>
      <c r="AA1585" s="172">
        <f>'SAISIE '!AB1586*$AW1585</f>
        <v>0</v>
      </c>
      <c r="AB1585" s="172">
        <f>'SAISIE '!AC1586*$AW1585</f>
        <v>0</v>
      </c>
      <c r="AC1585" s="172">
        <f>'SAISIE '!AD1586*$AW1585</f>
        <v>0</v>
      </c>
      <c r="AD1585" s="172">
        <f>'SAISIE '!AE1586*$AW1585</f>
        <v>0</v>
      </c>
      <c r="AE1585" s="172">
        <f>'SAISIE '!AF1586*$AW1585</f>
        <v>0</v>
      </c>
      <c r="AF1585" s="172">
        <f>'SAISIE '!AG1586*$AW1585</f>
        <v>0</v>
      </c>
      <c r="AG1585" s="172">
        <f>'SAISIE '!AH1586*$AW1585</f>
        <v>0</v>
      </c>
      <c r="AH1585" s="172">
        <f>'SAISIE '!AI1586*$AW1585</f>
        <v>0</v>
      </c>
      <c r="AI1585" s="172">
        <f>'SAISIE '!AJ1586*$AW1585</f>
        <v>0</v>
      </c>
      <c r="AJ1585" s="172">
        <f>'SAISIE '!AK1586*$AW1585</f>
        <v>0</v>
      </c>
      <c r="AK1585" s="172">
        <f>'SAISIE '!AL1586*$AW1585</f>
        <v>0</v>
      </c>
      <c r="AL1585" s="172">
        <f>'SAISIE '!AM1586*$AW1585</f>
        <v>0</v>
      </c>
      <c r="AM1585" s="172">
        <f>'SAISIE '!AN1586*$AW1585</f>
        <v>0</v>
      </c>
      <c r="AN1585" s="172">
        <f>'SAISIE '!AO1586*$AW1585</f>
        <v>0</v>
      </c>
      <c r="AO1585" s="172">
        <f>'SAISIE '!AP1586*$AW1585</f>
        <v>0</v>
      </c>
      <c r="AP1585" s="172">
        <f>'SAISIE '!AQ1586*$AW1585</f>
        <v>0</v>
      </c>
      <c r="AQ1585" s="172">
        <f>'SAISIE '!AR1586*$AW1585</f>
        <v>0</v>
      </c>
      <c r="AR1585" s="172">
        <f>'SAISIE '!AS1586*$AW1585</f>
        <v>0</v>
      </c>
      <c r="AS1585" s="172">
        <f>'SAISIE '!AT1586*$AW1585</f>
        <v>0</v>
      </c>
      <c r="AT1585" s="172">
        <f>'SAISIE '!AU1586*$AW1585</f>
        <v>0</v>
      </c>
      <c r="AU1585" s="172">
        <f>'SAISIE '!AV1586*$AW1585</f>
        <v>0</v>
      </c>
      <c r="AV1585" s="172">
        <f>'SAISIE '!AW1586*$AW1585</f>
        <v>0</v>
      </c>
      <c r="AW1585" s="172">
        <f>'SAISIE '!AX1586</f>
        <v>0</v>
      </c>
    </row>
    <row r="1586" spans="1:49" ht="15.75">
      <c r="A1586" s="172">
        <f>'SAISIE '!B1587</f>
        <v>0</v>
      </c>
      <c r="B1586" s="172">
        <f>'SAISIE '!C1587</f>
        <v>0</v>
      </c>
      <c r="C1586" s="172">
        <f>'SAISIE '!D1587</f>
        <v>0</v>
      </c>
      <c r="D1586" s="172">
        <f>'SAISIE '!E1587</f>
        <v>0</v>
      </c>
      <c r="E1586" s="174">
        <f>'SAISIE '!F1587</f>
        <v>0</v>
      </c>
      <c r="F1586" s="172">
        <f>'SAISIE '!G1587</f>
        <v>0</v>
      </c>
      <c r="G1586" s="172">
        <f>'SAISIE '!H1587</f>
        <v>0</v>
      </c>
      <c r="H1586" s="172">
        <f>'SAISIE '!I1587</f>
        <v>0</v>
      </c>
      <c r="I1586" s="172">
        <f>'SAISIE '!J1587*$AW1586</f>
        <v>0</v>
      </c>
      <c r="J1586" s="172">
        <f>'SAISIE '!K1587*$AW1586</f>
        <v>0</v>
      </c>
      <c r="K1586" s="172">
        <f>'SAISIE '!L1587*$AW1586</f>
        <v>0</v>
      </c>
      <c r="L1586" s="172">
        <f>'SAISIE '!M1587*$AW1586</f>
        <v>0</v>
      </c>
      <c r="M1586" s="172">
        <f>'SAISIE '!N1587*$AW1586</f>
        <v>0</v>
      </c>
      <c r="N1586" s="172">
        <f>'SAISIE '!O1587*$AW1586</f>
        <v>0</v>
      </c>
      <c r="O1586" s="172">
        <f>'SAISIE '!P1587*$AW1586</f>
        <v>0</v>
      </c>
      <c r="P1586" s="172">
        <f>'SAISIE '!Q1587*$AW1586</f>
        <v>0</v>
      </c>
      <c r="Q1586" s="172">
        <f>'SAISIE '!R1587*$AW1586</f>
        <v>0</v>
      </c>
      <c r="R1586" s="172">
        <f>'SAISIE '!S1587*$AW1586</f>
        <v>0</v>
      </c>
      <c r="S1586" s="172">
        <f>'SAISIE '!T1587*$AW1586</f>
        <v>0</v>
      </c>
      <c r="T1586" s="172">
        <f>'SAISIE '!U1587*$AW1586</f>
        <v>0</v>
      </c>
      <c r="U1586" s="172">
        <f>'SAISIE '!V1587*$AW1586</f>
        <v>0</v>
      </c>
      <c r="V1586" s="172">
        <f>'SAISIE '!W1587*$AW1586</f>
        <v>0</v>
      </c>
      <c r="W1586" s="172">
        <f>'SAISIE '!X1587*$AW1586</f>
        <v>0</v>
      </c>
      <c r="X1586" s="172">
        <f>'SAISIE '!Y1587*$AW1586</f>
        <v>0</v>
      </c>
      <c r="Y1586" s="172">
        <f>'SAISIE '!Z1587*$AW1586</f>
        <v>0</v>
      </c>
      <c r="Z1586" s="172">
        <f>'SAISIE '!AA1587*$AW1586</f>
        <v>0</v>
      </c>
      <c r="AA1586" s="172">
        <f>'SAISIE '!AB1587*$AW1586</f>
        <v>0</v>
      </c>
      <c r="AB1586" s="172">
        <f>'SAISIE '!AC1587*$AW1586</f>
        <v>0</v>
      </c>
      <c r="AC1586" s="172">
        <f>'SAISIE '!AD1587*$AW1586</f>
        <v>0</v>
      </c>
      <c r="AD1586" s="172">
        <f>'SAISIE '!AE1587*$AW1586</f>
        <v>0</v>
      </c>
      <c r="AE1586" s="172">
        <f>'SAISIE '!AF1587*$AW1586</f>
        <v>0</v>
      </c>
      <c r="AF1586" s="172">
        <f>'SAISIE '!AG1587*$AW1586</f>
        <v>0</v>
      </c>
      <c r="AG1586" s="172">
        <f>'SAISIE '!AH1587*$AW1586</f>
        <v>0</v>
      </c>
      <c r="AH1586" s="172">
        <f>'SAISIE '!AI1587*$AW1586</f>
        <v>0</v>
      </c>
      <c r="AI1586" s="172">
        <f>'SAISIE '!AJ1587*$AW1586</f>
        <v>0</v>
      </c>
      <c r="AJ1586" s="172">
        <f>'SAISIE '!AK1587*$AW1586</f>
        <v>0</v>
      </c>
      <c r="AK1586" s="172">
        <f>'SAISIE '!AL1587*$AW1586</f>
        <v>0</v>
      </c>
      <c r="AL1586" s="172">
        <f>'SAISIE '!AM1587*$AW1586</f>
        <v>0</v>
      </c>
      <c r="AM1586" s="172">
        <f>'SAISIE '!AN1587*$AW1586</f>
        <v>0</v>
      </c>
      <c r="AN1586" s="172">
        <f>'SAISIE '!AO1587*$AW1586</f>
        <v>0</v>
      </c>
      <c r="AO1586" s="172">
        <f>'SAISIE '!AP1587*$AW1586</f>
        <v>0</v>
      </c>
      <c r="AP1586" s="172">
        <f>'SAISIE '!AQ1587*$AW1586</f>
        <v>0</v>
      </c>
      <c r="AQ1586" s="172">
        <f>'SAISIE '!AR1587*$AW1586</f>
        <v>0</v>
      </c>
      <c r="AR1586" s="172">
        <f>'SAISIE '!AS1587*$AW1586</f>
        <v>0</v>
      </c>
      <c r="AS1586" s="172">
        <f>'SAISIE '!AT1587*$AW1586</f>
        <v>0</v>
      </c>
      <c r="AT1586" s="172">
        <f>'SAISIE '!AU1587*$AW1586</f>
        <v>0</v>
      </c>
      <c r="AU1586" s="172">
        <f>'SAISIE '!AV1587*$AW1586</f>
        <v>0</v>
      </c>
      <c r="AV1586" s="172">
        <f>'SAISIE '!AW1587*$AW1586</f>
        <v>0</v>
      </c>
      <c r="AW1586" s="172">
        <f>'SAISIE '!AX1587</f>
        <v>0</v>
      </c>
    </row>
    <row r="1587" spans="1:49" ht="15.75">
      <c r="A1587" s="172">
        <f>'SAISIE '!B1588</f>
        <v>0</v>
      </c>
      <c r="B1587" s="172">
        <f>'SAISIE '!C1588</f>
        <v>0</v>
      </c>
      <c r="C1587" s="172">
        <f>'SAISIE '!D1588</f>
        <v>0</v>
      </c>
      <c r="D1587" s="172">
        <f>'SAISIE '!E1588</f>
        <v>0</v>
      </c>
      <c r="E1587" s="174">
        <f>'SAISIE '!F1588</f>
        <v>0</v>
      </c>
      <c r="F1587" s="172">
        <f>'SAISIE '!G1588</f>
        <v>0</v>
      </c>
      <c r="G1587" s="172">
        <f>'SAISIE '!H1588</f>
        <v>0</v>
      </c>
      <c r="H1587" s="172">
        <f>'SAISIE '!I1588</f>
        <v>0</v>
      </c>
      <c r="I1587" s="172">
        <f>'SAISIE '!J1588*$AW1587</f>
        <v>0</v>
      </c>
      <c r="J1587" s="172">
        <f>'SAISIE '!K1588*$AW1587</f>
        <v>0</v>
      </c>
      <c r="K1587" s="172">
        <f>'SAISIE '!L1588*$AW1587</f>
        <v>0</v>
      </c>
      <c r="L1587" s="172">
        <f>'SAISIE '!M1588*$AW1587</f>
        <v>0</v>
      </c>
      <c r="M1587" s="172">
        <f>'SAISIE '!N1588*$AW1587</f>
        <v>0</v>
      </c>
      <c r="N1587" s="172">
        <f>'SAISIE '!O1588*$AW1587</f>
        <v>0</v>
      </c>
      <c r="O1587" s="172">
        <f>'SAISIE '!P1588*$AW1587</f>
        <v>0</v>
      </c>
      <c r="P1587" s="172">
        <f>'SAISIE '!Q1588*$AW1587</f>
        <v>0</v>
      </c>
      <c r="Q1587" s="172">
        <f>'SAISIE '!R1588*$AW1587</f>
        <v>0</v>
      </c>
      <c r="R1587" s="172">
        <f>'SAISIE '!S1588*$AW1587</f>
        <v>0</v>
      </c>
      <c r="S1587" s="172">
        <f>'SAISIE '!T1588*$AW1587</f>
        <v>0</v>
      </c>
      <c r="T1587" s="172">
        <f>'SAISIE '!U1588*$AW1587</f>
        <v>0</v>
      </c>
      <c r="U1587" s="172">
        <f>'SAISIE '!V1588*$AW1587</f>
        <v>0</v>
      </c>
      <c r="V1587" s="172">
        <f>'SAISIE '!W1588*$AW1587</f>
        <v>0</v>
      </c>
      <c r="W1587" s="172">
        <f>'SAISIE '!X1588*$AW1587</f>
        <v>0</v>
      </c>
      <c r="X1587" s="172">
        <f>'SAISIE '!Y1588*$AW1587</f>
        <v>0</v>
      </c>
      <c r="Y1587" s="172">
        <f>'SAISIE '!Z1588*$AW1587</f>
        <v>0</v>
      </c>
      <c r="Z1587" s="172">
        <f>'SAISIE '!AA1588*$AW1587</f>
        <v>0</v>
      </c>
      <c r="AA1587" s="172">
        <f>'SAISIE '!AB1588*$AW1587</f>
        <v>0</v>
      </c>
      <c r="AB1587" s="172">
        <f>'SAISIE '!AC1588*$AW1587</f>
        <v>0</v>
      </c>
      <c r="AC1587" s="172">
        <f>'SAISIE '!AD1588*$AW1587</f>
        <v>0</v>
      </c>
      <c r="AD1587" s="172">
        <f>'SAISIE '!AE1588*$AW1587</f>
        <v>0</v>
      </c>
      <c r="AE1587" s="172">
        <f>'SAISIE '!AF1588*$AW1587</f>
        <v>0</v>
      </c>
      <c r="AF1587" s="172">
        <f>'SAISIE '!AG1588*$AW1587</f>
        <v>0</v>
      </c>
      <c r="AG1587" s="172">
        <f>'SAISIE '!AH1588*$AW1587</f>
        <v>0</v>
      </c>
      <c r="AH1587" s="172">
        <f>'SAISIE '!AI1588*$AW1587</f>
        <v>0</v>
      </c>
      <c r="AI1587" s="172">
        <f>'SAISIE '!AJ1588*$AW1587</f>
        <v>0</v>
      </c>
      <c r="AJ1587" s="172">
        <f>'SAISIE '!AK1588*$AW1587</f>
        <v>0</v>
      </c>
      <c r="AK1587" s="172">
        <f>'SAISIE '!AL1588*$AW1587</f>
        <v>0</v>
      </c>
      <c r="AL1587" s="172">
        <f>'SAISIE '!AM1588*$AW1587</f>
        <v>0</v>
      </c>
      <c r="AM1587" s="172">
        <f>'SAISIE '!AN1588*$AW1587</f>
        <v>0</v>
      </c>
      <c r="AN1587" s="172">
        <f>'SAISIE '!AO1588*$AW1587</f>
        <v>0</v>
      </c>
      <c r="AO1587" s="172">
        <f>'SAISIE '!AP1588*$AW1587</f>
        <v>0</v>
      </c>
      <c r="AP1587" s="172">
        <f>'SAISIE '!AQ1588*$AW1587</f>
        <v>0</v>
      </c>
      <c r="AQ1587" s="172">
        <f>'SAISIE '!AR1588*$AW1587</f>
        <v>0</v>
      </c>
      <c r="AR1587" s="172">
        <f>'SAISIE '!AS1588*$AW1587</f>
        <v>0</v>
      </c>
      <c r="AS1587" s="172">
        <f>'SAISIE '!AT1588*$AW1587</f>
        <v>0</v>
      </c>
      <c r="AT1587" s="172">
        <f>'SAISIE '!AU1588*$AW1587</f>
        <v>0</v>
      </c>
      <c r="AU1587" s="172">
        <f>'SAISIE '!AV1588*$AW1587</f>
        <v>0</v>
      </c>
      <c r="AV1587" s="172">
        <f>'SAISIE '!AW1588*$AW1587</f>
        <v>0</v>
      </c>
      <c r="AW1587" s="172">
        <f>'SAISIE '!AX1588</f>
        <v>0</v>
      </c>
    </row>
    <row r="1588" spans="1:49" ht="15.75">
      <c r="A1588" s="172">
        <f>'SAISIE '!B1589</f>
        <v>0</v>
      </c>
      <c r="B1588" s="172">
        <f>'SAISIE '!C1589</f>
        <v>0</v>
      </c>
      <c r="C1588" s="172">
        <f>'SAISIE '!D1589</f>
        <v>0</v>
      </c>
      <c r="D1588" s="172">
        <f>'SAISIE '!E1589</f>
        <v>0</v>
      </c>
      <c r="E1588" s="174">
        <f>'SAISIE '!F1589</f>
        <v>0</v>
      </c>
      <c r="F1588" s="172">
        <f>'SAISIE '!G1589</f>
        <v>0</v>
      </c>
      <c r="G1588" s="172">
        <f>'SAISIE '!H1589</f>
        <v>0</v>
      </c>
      <c r="H1588" s="172">
        <f>'SAISIE '!I1589</f>
        <v>0</v>
      </c>
      <c r="I1588" s="172">
        <f>'SAISIE '!J1589*$AW1588</f>
        <v>0</v>
      </c>
      <c r="J1588" s="172">
        <f>'SAISIE '!K1589*$AW1588</f>
        <v>0</v>
      </c>
      <c r="K1588" s="172">
        <f>'SAISIE '!L1589*$AW1588</f>
        <v>0</v>
      </c>
      <c r="L1588" s="172">
        <f>'SAISIE '!M1589*$AW1588</f>
        <v>0</v>
      </c>
      <c r="M1588" s="172">
        <f>'SAISIE '!N1589*$AW1588</f>
        <v>0</v>
      </c>
      <c r="N1588" s="172">
        <f>'SAISIE '!O1589*$AW1588</f>
        <v>0</v>
      </c>
      <c r="O1588" s="172">
        <f>'SAISIE '!P1589*$AW1588</f>
        <v>0</v>
      </c>
      <c r="P1588" s="172">
        <f>'SAISIE '!Q1589*$AW1588</f>
        <v>0</v>
      </c>
      <c r="Q1588" s="172">
        <f>'SAISIE '!R1589*$AW1588</f>
        <v>0</v>
      </c>
      <c r="R1588" s="172">
        <f>'SAISIE '!S1589*$AW1588</f>
        <v>0</v>
      </c>
      <c r="S1588" s="172">
        <f>'SAISIE '!T1589*$AW1588</f>
        <v>0</v>
      </c>
      <c r="T1588" s="172">
        <f>'SAISIE '!U1589*$AW1588</f>
        <v>0</v>
      </c>
      <c r="U1588" s="172">
        <f>'SAISIE '!V1589*$AW1588</f>
        <v>0</v>
      </c>
      <c r="V1588" s="172">
        <f>'SAISIE '!W1589*$AW1588</f>
        <v>0</v>
      </c>
      <c r="W1588" s="172">
        <f>'SAISIE '!X1589*$AW1588</f>
        <v>0</v>
      </c>
      <c r="X1588" s="172">
        <f>'SAISIE '!Y1589*$AW1588</f>
        <v>0</v>
      </c>
      <c r="Y1588" s="172">
        <f>'SAISIE '!Z1589*$AW1588</f>
        <v>0</v>
      </c>
      <c r="Z1588" s="172">
        <f>'SAISIE '!AA1589*$AW1588</f>
        <v>0</v>
      </c>
      <c r="AA1588" s="172">
        <f>'SAISIE '!AB1589*$AW1588</f>
        <v>0</v>
      </c>
      <c r="AB1588" s="172">
        <f>'SAISIE '!AC1589*$AW1588</f>
        <v>0</v>
      </c>
      <c r="AC1588" s="172">
        <f>'SAISIE '!AD1589*$AW1588</f>
        <v>0</v>
      </c>
      <c r="AD1588" s="172">
        <f>'SAISIE '!AE1589*$AW1588</f>
        <v>0</v>
      </c>
      <c r="AE1588" s="172">
        <f>'SAISIE '!AF1589*$AW1588</f>
        <v>0</v>
      </c>
      <c r="AF1588" s="172">
        <f>'SAISIE '!AG1589*$AW1588</f>
        <v>0</v>
      </c>
      <c r="AG1588" s="172">
        <f>'SAISIE '!AH1589*$AW1588</f>
        <v>0</v>
      </c>
      <c r="AH1588" s="172">
        <f>'SAISIE '!AI1589*$AW1588</f>
        <v>0</v>
      </c>
      <c r="AI1588" s="172">
        <f>'SAISIE '!AJ1589*$AW1588</f>
        <v>0</v>
      </c>
      <c r="AJ1588" s="172">
        <f>'SAISIE '!AK1589*$AW1588</f>
        <v>0</v>
      </c>
      <c r="AK1588" s="172">
        <f>'SAISIE '!AL1589*$AW1588</f>
        <v>0</v>
      </c>
      <c r="AL1588" s="172">
        <f>'SAISIE '!AM1589*$AW1588</f>
        <v>0</v>
      </c>
      <c r="AM1588" s="172">
        <f>'SAISIE '!AN1589*$AW1588</f>
        <v>0</v>
      </c>
      <c r="AN1588" s="172">
        <f>'SAISIE '!AO1589*$AW1588</f>
        <v>0</v>
      </c>
      <c r="AO1588" s="172">
        <f>'SAISIE '!AP1589*$AW1588</f>
        <v>0</v>
      </c>
      <c r="AP1588" s="172">
        <f>'SAISIE '!AQ1589*$AW1588</f>
        <v>0</v>
      </c>
      <c r="AQ1588" s="172">
        <f>'SAISIE '!AR1589*$AW1588</f>
        <v>0</v>
      </c>
      <c r="AR1588" s="172">
        <f>'SAISIE '!AS1589*$AW1588</f>
        <v>0</v>
      </c>
      <c r="AS1588" s="172">
        <f>'SAISIE '!AT1589*$AW1588</f>
        <v>0</v>
      </c>
      <c r="AT1588" s="172">
        <f>'SAISIE '!AU1589*$AW1588</f>
        <v>0</v>
      </c>
      <c r="AU1588" s="172">
        <f>'SAISIE '!AV1589*$AW1588</f>
        <v>0</v>
      </c>
      <c r="AV1588" s="172">
        <f>'SAISIE '!AW1589*$AW1588</f>
        <v>0</v>
      </c>
      <c r="AW1588" s="172">
        <f>'SAISIE '!AX1589</f>
        <v>0</v>
      </c>
    </row>
    <row r="1589" spans="1:49" ht="15.75">
      <c r="A1589" s="172">
        <f>'SAISIE '!B1590</f>
        <v>0</v>
      </c>
      <c r="B1589" s="172">
        <f>'SAISIE '!C1590</f>
        <v>0</v>
      </c>
      <c r="C1589" s="172">
        <f>'SAISIE '!D1590</f>
        <v>0</v>
      </c>
      <c r="D1589" s="172">
        <f>'SAISIE '!E1590</f>
        <v>0</v>
      </c>
      <c r="E1589" s="174">
        <f>'SAISIE '!F1590</f>
        <v>0</v>
      </c>
      <c r="F1589" s="172">
        <f>'SAISIE '!G1590</f>
        <v>0</v>
      </c>
      <c r="G1589" s="172">
        <f>'SAISIE '!H1590</f>
        <v>0</v>
      </c>
      <c r="H1589" s="172">
        <f>'SAISIE '!I1590</f>
        <v>0</v>
      </c>
      <c r="I1589" s="172">
        <f>'SAISIE '!J1590*$AW1589</f>
        <v>0</v>
      </c>
      <c r="J1589" s="172">
        <f>'SAISIE '!K1590*$AW1589</f>
        <v>0</v>
      </c>
      <c r="K1589" s="172">
        <f>'SAISIE '!L1590*$AW1589</f>
        <v>0</v>
      </c>
      <c r="L1589" s="172">
        <f>'SAISIE '!M1590*$AW1589</f>
        <v>0</v>
      </c>
      <c r="M1589" s="172">
        <f>'SAISIE '!N1590*$AW1589</f>
        <v>0</v>
      </c>
      <c r="N1589" s="172">
        <f>'SAISIE '!O1590*$AW1589</f>
        <v>0</v>
      </c>
      <c r="O1589" s="172">
        <f>'SAISIE '!P1590*$AW1589</f>
        <v>0</v>
      </c>
      <c r="P1589" s="172">
        <f>'SAISIE '!Q1590*$AW1589</f>
        <v>0</v>
      </c>
      <c r="Q1589" s="172">
        <f>'SAISIE '!R1590*$AW1589</f>
        <v>0</v>
      </c>
      <c r="R1589" s="172">
        <f>'SAISIE '!S1590*$AW1589</f>
        <v>0</v>
      </c>
      <c r="S1589" s="172">
        <f>'SAISIE '!T1590*$AW1589</f>
        <v>0</v>
      </c>
      <c r="T1589" s="172">
        <f>'SAISIE '!U1590*$AW1589</f>
        <v>0</v>
      </c>
      <c r="U1589" s="172">
        <f>'SAISIE '!V1590*$AW1589</f>
        <v>0</v>
      </c>
      <c r="V1589" s="172">
        <f>'SAISIE '!W1590*$AW1589</f>
        <v>0</v>
      </c>
      <c r="W1589" s="172">
        <f>'SAISIE '!X1590*$AW1589</f>
        <v>0</v>
      </c>
      <c r="X1589" s="172">
        <f>'SAISIE '!Y1590*$AW1589</f>
        <v>0</v>
      </c>
      <c r="Y1589" s="172">
        <f>'SAISIE '!Z1590*$AW1589</f>
        <v>0</v>
      </c>
      <c r="Z1589" s="172">
        <f>'SAISIE '!AA1590*$AW1589</f>
        <v>0</v>
      </c>
      <c r="AA1589" s="172">
        <f>'SAISIE '!AB1590*$AW1589</f>
        <v>0</v>
      </c>
      <c r="AB1589" s="172">
        <f>'SAISIE '!AC1590*$AW1589</f>
        <v>0</v>
      </c>
      <c r="AC1589" s="172">
        <f>'SAISIE '!AD1590*$AW1589</f>
        <v>0</v>
      </c>
      <c r="AD1589" s="172">
        <f>'SAISIE '!AE1590*$AW1589</f>
        <v>0</v>
      </c>
      <c r="AE1589" s="172">
        <f>'SAISIE '!AF1590*$AW1589</f>
        <v>0</v>
      </c>
      <c r="AF1589" s="172">
        <f>'SAISIE '!AG1590*$AW1589</f>
        <v>0</v>
      </c>
      <c r="AG1589" s="172">
        <f>'SAISIE '!AH1590*$AW1589</f>
        <v>0</v>
      </c>
      <c r="AH1589" s="172">
        <f>'SAISIE '!AI1590*$AW1589</f>
        <v>0</v>
      </c>
      <c r="AI1589" s="172">
        <f>'SAISIE '!AJ1590*$AW1589</f>
        <v>0</v>
      </c>
      <c r="AJ1589" s="172">
        <f>'SAISIE '!AK1590*$AW1589</f>
        <v>0</v>
      </c>
      <c r="AK1589" s="172">
        <f>'SAISIE '!AL1590*$AW1589</f>
        <v>0</v>
      </c>
      <c r="AL1589" s="172">
        <f>'SAISIE '!AM1590*$AW1589</f>
        <v>0</v>
      </c>
      <c r="AM1589" s="172">
        <f>'SAISIE '!AN1590*$AW1589</f>
        <v>0</v>
      </c>
      <c r="AN1589" s="172">
        <f>'SAISIE '!AO1590*$AW1589</f>
        <v>0</v>
      </c>
      <c r="AO1589" s="172">
        <f>'SAISIE '!AP1590*$AW1589</f>
        <v>0</v>
      </c>
      <c r="AP1589" s="172">
        <f>'SAISIE '!AQ1590*$AW1589</f>
        <v>0</v>
      </c>
      <c r="AQ1589" s="172">
        <f>'SAISIE '!AR1590*$AW1589</f>
        <v>0</v>
      </c>
      <c r="AR1589" s="172">
        <f>'SAISIE '!AS1590*$AW1589</f>
        <v>0</v>
      </c>
      <c r="AS1589" s="172">
        <f>'SAISIE '!AT1590*$AW1589</f>
        <v>0</v>
      </c>
      <c r="AT1589" s="172">
        <f>'SAISIE '!AU1590*$AW1589</f>
        <v>0</v>
      </c>
      <c r="AU1589" s="172">
        <f>'SAISIE '!AV1590*$AW1589</f>
        <v>0</v>
      </c>
      <c r="AV1589" s="172">
        <f>'SAISIE '!AW1590*$AW1589</f>
        <v>0</v>
      </c>
      <c r="AW1589" s="172">
        <f>'SAISIE '!AX1590</f>
        <v>0</v>
      </c>
    </row>
    <row r="1590" spans="1:49" ht="15.75">
      <c r="A1590" s="172">
        <f>'SAISIE '!B1591</f>
        <v>0</v>
      </c>
      <c r="B1590" s="172">
        <f>'SAISIE '!C1591</f>
        <v>0</v>
      </c>
      <c r="C1590" s="172">
        <f>'SAISIE '!D1591</f>
        <v>0</v>
      </c>
      <c r="D1590" s="172">
        <f>'SAISIE '!E1591</f>
        <v>0</v>
      </c>
      <c r="E1590" s="174">
        <f>'SAISIE '!F1591</f>
        <v>0</v>
      </c>
      <c r="F1590" s="172">
        <f>'SAISIE '!G1591</f>
        <v>0</v>
      </c>
      <c r="G1590" s="172">
        <f>'SAISIE '!H1591</f>
        <v>0</v>
      </c>
      <c r="H1590" s="172">
        <f>'SAISIE '!I1591</f>
        <v>0</v>
      </c>
      <c r="I1590" s="172">
        <f>'SAISIE '!J1591*$AW1590</f>
        <v>0</v>
      </c>
      <c r="J1590" s="172">
        <f>'SAISIE '!K1591*$AW1590</f>
        <v>0</v>
      </c>
      <c r="K1590" s="172">
        <f>'SAISIE '!L1591*$AW1590</f>
        <v>0</v>
      </c>
      <c r="L1590" s="172">
        <f>'SAISIE '!M1591*$AW1590</f>
        <v>0</v>
      </c>
      <c r="M1590" s="172">
        <f>'SAISIE '!N1591*$AW1590</f>
        <v>0</v>
      </c>
      <c r="N1590" s="172">
        <f>'SAISIE '!O1591*$AW1590</f>
        <v>0</v>
      </c>
      <c r="O1590" s="172">
        <f>'SAISIE '!P1591*$AW1590</f>
        <v>0</v>
      </c>
      <c r="P1590" s="172">
        <f>'SAISIE '!Q1591*$AW1590</f>
        <v>0</v>
      </c>
      <c r="Q1590" s="172">
        <f>'SAISIE '!R1591*$AW1590</f>
        <v>0</v>
      </c>
      <c r="R1590" s="172">
        <f>'SAISIE '!S1591*$AW1590</f>
        <v>0</v>
      </c>
      <c r="S1590" s="172">
        <f>'SAISIE '!T1591*$AW1590</f>
        <v>0</v>
      </c>
      <c r="T1590" s="172">
        <f>'SAISIE '!U1591*$AW1590</f>
        <v>0</v>
      </c>
      <c r="U1590" s="172">
        <f>'SAISIE '!V1591*$AW1590</f>
        <v>0</v>
      </c>
      <c r="V1590" s="172">
        <f>'SAISIE '!W1591*$AW1590</f>
        <v>0</v>
      </c>
      <c r="W1590" s="172">
        <f>'SAISIE '!X1591*$AW1590</f>
        <v>0</v>
      </c>
      <c r="X1590" s="172">
        <f>'SAISIE '!Y1591*$AW1590</f>
        <v>0</v>
      </c>
      <c r="Y1590" s="172">
        <f>'SAISIE '!Z1591*$AW1590</f>
        <v>0</v>
      </c>
      <c r="Z1590" s="172">
        <f>'SAISIE '!AA1591*$AW1590</f>
        <v>0</v>
      </c>
      <c r="AA1590" s="172">
        <f>'SAISIE '!AB1591*$AW1590</f>
        <v>0</v>
      </c>
      <c r="AB1590" s="172">
        <f>'SAISIE '!AC1591*$AW1590</f>
        <v>0</v>
      </c>
      <c r="AC1590" s="172">
        <f>'SAISIE '!AD1591*$AW1590</f>
        <v>0</v>
      </c>
      <c r="AD1590" s="172">
        <f>'SAISIE '!AE1591*$AW1590</f>
        <v>0</v>
      </c>
      <c r="AE1590" s="172">
        <f>'SAISIE '!AF1591*$AW1590</f>
        <v>0</v>
      </c>
      <c r="AF1590" s="172">
        <f>'SAISIE '!AG1591*$AW1590</f>
        <v>0</v>
      </c>
      <c r="AG1590" s="172">
        <f>'SAISIE '!AH1591*$AW1590</f>
        <v>0</v>
      </c>
      <c r="AH1590" s="172">
        <f>'SAISIE '!AI1591*$AW1590</f>
        <v>0</v>
      </c>
      <c r="AI1590" s="172">
        <f>'SAISIE '!AJ1591*$AW1590</f>
        <v>0</v>
      </c>
      <c r="AJ1590" s="172">
        <f>'SAISIE '!AK1591*$AW1590</f>
        <v>0</v>
      </c>
      <c r="AK1590" s="172">
        <f>'SAISIE '!AL1591*$AW1590</f>
        <v>0</v>
      </c>
      <c r="AL1590" s="172">
        <f>'SAISIE '!AM1591*$AW1590</f>
        <v>0</v>
      </c>
      <c r="AM1590" s="172">
        <f>'SAISIE '!AN1591*$AW1590</f>
        <v>0</v>
      </c>
      <c r="AN1590" s="172">
        <f>'SAISIE '!AO1591*$AW1590</f>
        <v>0</v>
      </c>
      <c r="AO1590" s="172">
        <f>'SAISIE '!AP1591*$AW1590</f>
        <v>0</v>
      </c>
      <c r="AP1590" s="172">
        <f>'SAISIE '!AQ1591*$AW1590</f>
        <v>0</v>
      </c>
      <c r="AQ1590" s="172">
        <f>'SAISIE '!AR1591*$AW1590</f>
        <v>0</v>
      </c>
      <c r="AR1590" s="172">
        <f>'SAISIE '!AS1591*$AW1590</f>
        <v>0</v>
      </c>
      <c r="AS1590" s="172">
        <f>'SAISIE '!AT1591*$AW1590</f>
        <v>0</v>
      </c>
      <c r="AT1590" s="172">
        <f>'SAISIE '!AU1591*$AW1590</f>
        <v>0</v>
      </c>
      <c r="AU1590" s="172">
        <f>'SAISIE '!AV1591*$AW1590</f>
        <v>0</v>
      </c>
      <c r="AV1590" s="172">
        <f>'SAISIE '!AW1591*$AW1590</f>
        <v>0</v>
      </c>
      <c r="AW1590" s="172">
        <f>'SAISIE '!AX1591</f>
        <v>0</v>
      </c>
    </row>
    <row r="1591" spans="1:49" ht="15.75">
      <c r="A1591" s="172">
        <f>'SAISIE '!B1592</f>
        <v>0</v>
      </c>
      <c r="B1591" s="172">
        <f>'SAISIE '!C1592</f>
        <v>0</v>
      </c>
      <c r="C1591" s="172">
        <f>'SAISIE '!D1592</f>
        <v>0</v>
      </c>
      <c r="D1591" s="172">
        <f>'SAISIE '!E1592</f>
        <v>0</v>
      </c>
      <c r="E1591" s="174">
        <f>'SAISIE '!F1592</f>
        <v>0</v>
      </c>
      <c r="F1591" s="172">
        <f>'SAISIE '!G1592</f>
        <v>0</v>
      </c>
      <c r="G1591" s="172">
        <f>'SAISIE '!H1592</f>
        <v>0</v>
      </c>
      <c r="H1591" s="172">
        <f>'SAISIE '!I1592</f>
        <v>0</v>
      </c>
      <c r="I1591" s="172">
        <f>'SAISIE '!J1592*$AW1591</f>
        <v>0</v>
      </c>
      <c r="J1591" s="172">
        <f>'SAISIE '!K1592*$AW1591</f>
        <v>0</v>
      </c>
      <c r="K1591" s="172">
        <f>'SAISIE '!L1592*$AW1591</f>
        <v>0</v>
      </c>
      <c r="L1591" s="172">
        <f>'SAISIE '!M1592*$AW1591</f>
        <v>0</v>
      </c>
      <c r="M1591" s="172">
        <f>'SAISIE '!N1592*$AW1591</f>
        <v>0</v>
      </c>
      <c r="N1591" s="172">
        <f>'SAISIE '!O1592*$AW1591</f>
        <v>0</v>
      </c>
      <c r="O1591" s="172">
        <f>'SAISIE '!P1592*$AW1591</f>
        <v>0</v>
      </c>
      <c r="P1591" s="172">
        <f>'SAISIE '!Q1592*$AW1591</f>
        <v>0</v>
      </c>
      <c r="Q1591" s="172">
        <f>'SAISIE '!R1592*$AW1591</f>
        <v>0</v>
      </c>
      <c r="R1591" s="172">
        <f>'SAISIE '!S1592*$AW1591</f>
        <v>0</v>
      </c>
      <c r="S1591" s="172">
        <f>'SAISIE '!T1592*$AW1591</f>
        <v>0</v>
      </c>
      <c r="T1591" s="172">
        <f>'SAISIE '!U1592*$AW1591</f>
        <v>0</v>
      </c>
      <c r="U1591" s="172">
        <f>'SAISIE '!V1592*$AW1591</f>
        <v>0</v>
      </c>
      <c r="V1591" s="172">
        <f>'SAISIE '!W1592*$AW1591</f>
        <v>0</v>
      </c>
      <c r="W1591" s="172">
        <f>'SAISIE '!X1592*$AW1591</f>
        <v>0</v>
      </c>
      <c r="X1591" s="172">
        <f>'SAISIE '!Y1592*$AW1591</f>
        <v>0</v>
      </c>
      <c r="Y1591" s="172">
        <f>'SAISIE '!Z1592*$AW1591</f>
        <v>0</v>
      </c>
      <c r="Z1591" s="172">
        <f>'SAISIE '!AA1592*$AW1591</f>
        <v>0</v>
      </c>
      <c r="AA1591" s="172">
        <f>'SAISIE '!AB1592*$AW1591</f>
        <v>0</v>
      </c>
      <c r="AB1591" s="172">
        <f>'SAISIE '!AC1592*$AW1591</f>
        <v>0</v>
      </c>
      <c r="AC1591" s="172">
        <f>'SAISIE '!AD1592*$AW1591</f>
        <v>0</v>
      </c>
      <c r="AD1591" s="172">
        <f>'SAISIE '!AE1592*$AW1591</f>
        <v>0</v>
      </c>
      <c r="AE1591" s="172">
        <f>'SAISIE '!AF1592*$AW1591</f>
        <v>0</v>
      </c>
      <c r="AF1591" s="172">
        <f>'SAISIE '!AG1592*$AW1591</f>
        <v>0</v>
      </c>
      <c r="AG1591" s="172">
        <f>'SAISIE '!AH1592*$AW1591</f>
        <v>0</v>
      </c>
      <c r="AH1591" s="172">
        <f>'SAISIE '!AI1592*$AW1591</f>
        <v>0</v>
      </c>
      <c r="AI1591" s="172">
        <f>'SAISIE '!AJ1592*$AW1591</f>
        <v>0</v>
      </c>
      <c r="AJ1591" s="172">
        <f>'SAISIE '!AK1592*$AW1591</f>
        <v>0</v>
      </c>
      <c r="AK1591" s="172">
        <f>'SAISIE '!AL1592*$AW1591</f>
        <v>0</v>
      </c>
      <c r="AL1591" s="172">
        <f>'SAISIE '!AM1592*$AW1591</f>
        <v>0</v>
      </c>
      <c r="AM1591" s="172">
        <f>'SAISIE '!AN1592*$AW1591</f>
        <v>0</v>
      </c>
      <c r="AN1591" s="172">
        <f>'SAISIE '!AO1592*$AW1591</f>
        <v>0</v>
      </c>
      <c r="AO1591" s="172">
        <f>'SAISIE '!AP1592*$AW1591</f>
        <v>0</v>
      </c>
      <c r="AP1591" s="172">
        <f>'SAISIE '!AQ1592*$AW1591</f>
        <v>0</v>
      </c>
      <c r="AQ1591" s="172">
        <f>'SAISIE '!AR1592*$AW1591</f>
        <v>0</v>
      </c>
      <c r="AR1591" s="172">
        <f>'SAISIE '!AS1592*$AW1591</f>
        <v>0</v>
      </c>
      <c r="AS1591" s="172">
        <f>'SAISIE '!AT1592*$AW1591</f>
        <v>0</v>
      </c>
      <c r="AT1591" s="172">
        <f>'SAISIE '!AU1592*$AW1591</f>
        <v>0</v>
      </c>
      <c r="AU1591" s="172">
        <f>'SAISIE '!AV1592*$AW1591</f>
        <v>0</v>
      </c>
      <c r="AV1591" s="172">
        <f>'SAISIE '!AW1592*$AW1591</f>
        <v>0</v>
      </c>
      <c r="AW1591" s="172">
        <f>'SAISIE '!AX1592</f>
        <v>0</v>
      </c>
    </row>
    <row r="1592" spans="1:49" ht="15.75">
      <c r="A1592" s="172">
        <f>'SAISIE '!B1593</f>
        <v>0</v>
      </c>
      <c r="B1592" s="172">
        <f>'SAISIE '!C1593</f>
        <v>0</v>
      </c>
      <c r="C1592" s="172">
        <f>'SAISIE '!D1593</f>
        <v>0</v>
      </c>
      <c r="D1592" s="172">
        <f>'SAISIE '!E1593</f>
        <v>0</v>
      </c>
      <c r="E1592" s="174">
        <f>'SAISIE '!F1593</f>
        <v>0</v>
      </c>
      <c r="F1592" s="172">
        <f>'SAISIE '!G1593</f>
        <v>0</v>
      </c>
      <c r="G1592" s="172">
        <f>'SAISIE '!H1593</f>
        <v>0</v>
      </c>
      <c r="H1592" s="172">
        <f>'SAISIE '!I1593</f>
        <v>0</v>
      </c>
      <c r="I1592" s="172">
        <f>'SAISIE '!J1593*$AW1592</f>
        <v>0</v>
      </c>
      <c r="J1592" s="172">
        <f>'SAISIE '!K1593*$AW1592</f>
        <v>0</v>
      </c>
      <c r="K1592" s="172">
        <f>'SAISIE '!L1593*$AW1592</f>
        <v>0</v>
      </c>
      <c r="L1592" s="172">
        <f>'SAISIE '!M1593*$AW1592</f>
        <v>0</v>
      </c>
      <c r="M1592" s="172">
        <f>'SAISIE '!N1593*$AW1592</f>
        <v>0</v>
      </c>
      <c r="N1592" s="172">
        <f>'SAISIE '!O1593*$AW1592</f>
        <v>0</v>
      </c>
      <c r="O1592" s="172">
        <f>'SAISIE '!P1593*$AW1592</f>
        <v>0</v>
      </c>
      <c r="P1592" s="172">
        <f>'SAISIE '!Q1593*$AW1592</f>
        <v>0</v>
      </c>
      <c r="Q1592" s="172">
        <f>'SAISIE '!R1593*$AW1592</f>
        <v>0</v>
      </c>
      <c r="R1592" s="172">
        <f>'SAISIE '!S1593*$AW1592</f>
        <v>0</v>
      </c>
      <c r="S1592" s="172">
        <f>'SAISIE '!T1593*$AW1592</f>
        <v>0</v>
      </c>
      <c r="T1592" s="172">
        <f>'SAISIE '!U1593*$AW1592</f>
        <v>0</v>
      </c>
      <c r="U1592" s="172">
        <f>'SAISIE '!V1593*$AW1592</f>
        <v>0</v>
      </c>
      <c r="V1592" s="172">
        <f>'SAISIE '!W1593*$AW1592</f>
        <v>0</v>
      </c>
      <c r="W1592" s="172">
        <f>'SAISIE '!X1593*$AW1592</f>
        <v>0</v>
      </c>
      <c r="X1592" s="172">
        <f>'SAISIE '!Y1593*$AW1592</f>
        <v>0</v>
      </c>
      <c r="Y1592" s="172">
        <f>'SAISIE '!Z1593*$AW1592</f>
        <v>0</v>
      </c>
      <c r="Z1592" s="172">
        <f>'SAISIE '!AA1593*$AW1592</f>
        <v>0</v>
      </c>
      <c r="AA1592" s="172">
        <f>'SAISIE '!AB1593*$AW1592</f>
        <v>0</v>
      </c>
      <c r="AB1592" s="172">
        <f>'SAISIE '!AC1593*$AW1592</f>
        <v>0</v>
      </c>
      <c r="AC1592" s="172">
        <f>'SAISIE '!AD1593*$AW1592</f>
        <v>0</v>
      </c>
      <c r="AD1592" s="172">
        <f>'SAISIE '!AE1593*$AW1592</f>
        <v>0</v>
      </c>
      <c r="AE1592" s="172">
        <f>'SAISIE '!AF1593*$AW1592</f>
        <v>0</v>
      </c>
      <c r="AF1592" s="172">
        <f>'SAISIE '!AG1593*$AW1592</f>
        <v>0</v>
      </c>
      <c r="AG1592" s="172">
        <f>'SAISIE '!AH1593*$AW1592</f>
        <v>0</v>
      </c>
      <c r="AH1592" s="172">
        <f>'SAISIE '!AI1593*$AW1592</f>
        <v>0</v>
      </c>
      <c r="AI1592" s="172">
        <f>'SAISIE '!AJ1593*$AW1592</f>
        <v>0</v>
      </c>
      <c r="AJ1592" s="172">
        <f>'SAISIE '!AK1593*$AW1592</f>
        <v>0</v>
      </c>
      <c r="AK1592" s="172">
        <f>'SAISIE '!AL1593*$AW1592</f>
        <v>0</v>
      </c>
      <c r="AL1592" s="172">
        <f>'SAISIE '!AM1593*$AW1592</f>
        <v>0</v>
      </c>
      <c r="AM1592" s="172">
        <f>'SAISIE '!AN1593*$AW1592</f>
        <v>0</v>
      </c>
      <c r="AN1592" s="172">
        <f>'SAISIE '!AO1593*$AW1592</f>
        <v>0</v>
      </c>
      <c r="AO1592" s="172">
        <f>'SAISIE '!AP1593*$AW1592</f>
        <v>0</v>
      </c>
      <c r="AP1592" s="172">
        <f>'SAISIE '!AQ1593*$AW1592</f>
        <v>0</v>
      </c>
      <c r="AQ1592" s="172">
        <f>'SAISIE '!AR1593*$AW1592</f>
        <v>0</v>
      </c>
      <c r="AR1592" s="172">
        <f>'SAISIE '!AS1593*$AW1592</f>
        <v>0</v>
      </c>
      <c r="AS1592" s="172">
        <f>'SAISIE '!AT1593*$AW1592</f>
        <v>0</v>
      </c>
      <c r="AT1592" s="172">
        <f>'SAISIE '!AU1593*$AW1592</f>
        <v>0</v>
      </c>
      <c r="AU1592" s="172">
        <f>'SAISIE '!AV1593*$AW1592</f>
        <v>0</v>
      </c>
      <c r="AV1592" s="172">
        <f>'SAISIE '!AW1593*$AW1592</f>
        <v>0</v>
      </c>
      <c r="AW1592" s="172">
        <f>'SAISIE '!AX1593</f>
        <v>0</v>
      </c>
    </row>
    <row r="1593" spans="1:49" ht="15.75">
      <c r="A1593" s="172">
        <f>'SAISIE '!B1594</f>
        <v>0</v>
      </c>
      <c r="B1593" s="172">
        <f>'SAISIE '!C1594</f>
        <v>0</v>
      </c>
      <c r="C1593" s="172">
        <f>'SAISIE '!D1594</f>
        <v>0</v>
      </c>
      <c r="D1593" s="172">
        <f>'SAISIE '!E1594</f>
        <v>0</v>
      </c>
      <c r="E1593" s="174">
        <f>'SAISIE '!F1594</f>
        <v>0</v>
      </c>
      <c r="F1593" s="172">
        <f>'SAISIE '!G1594</f>
        <v>0</v>
      </c>
      <c r="G1593" s="172">
        <f>'SAISIE '!H1594</f>
        <v>0</v>
      </c>
      <c r="H1593" s="172">
        <f>'SAISIE '!I1594</f>
        <v>0</v>
      </c>
      <c r="I1593" s="172">
        <f>'SAISIE '!J1594*$AW1593</f>
        <v>0</v>
      </c>
      <c r="J1593" s="172">
        <f>'SAISIE '!K1594*$AW1593</f>
        <v>0</v>
      </c>
      <c r="K1593" s="172">
        <f>'SAISIE '!L1594*$AW1593</f>
        <v>0</v>
      </c>
      <c r="L1593" s="172">
        <f>'SAISIE '!M1594*$AW1593</f>
        <v>0</v>
      </c>
      <c r="M1593" s="172">
        <f>'SAISIE '!N1594*$AW1593</f>
        <v>0</v>
      </c>
      <c r="N1593" s="172">
        <f>'SAISIE '!O1594*$AW1593</f>
        <v>0</v>
      </c>
      <c r="O1593" s="172">
        <f>'SAISIE '!P1594*$AW1593</f>
        <v>0</v>
      </c>
      <c r="P1593" s="172">
        <f>'SAISIE '!Q1594*$AW1593</f>
        <v>0</v>
      </c>
      <c r="Q1593" s="172">
        <f>'SAISIE '!R1594*$AW1593</f>
        <v>0</v>
      </c>
      <c r="R1593" s="172">
        <f>'SAISIE '!S1594*$AW1593</f>
        <v>0</v>
      </c>
      <c r="S1593" s="172">
        <f>'SAISIE '!T1594*$AW1593</f>
        <v>0</v>
      </c>
      <c r="T1593" s="172">
        <f>'SAISIE '!U1594*$AW1593</f>
        <v>0</v>
      </c>
      <c r="U1593" s="172">
        <f>'SAISIE '!V1594*$AW1593</f>
        <v>0</v>
      </c>
      <c r="V1593" s="172">
        <f>'SAISIE '!W1594*$AW1593</f>
        <v>0</v>
      </c>
      <c r="W1593" s="172">
        <f>'SAISIE '!X1594*$AW1593</f>
        <v>0</v>
      </c>
      <c r="X1593" s="172">
        <f>'SAISIE '!Y1594*$AW1593</f>
        <v>0</v>
      </c>
      <c r="Y1593" s="172">
        <f>'SAISIE '!Z1594*$AW1593</f>
        <v>0</v>
      </c>
      <c r="Z1593" s="172">
        <f>'SAISIE '!AA1594*$AW1593</f>
        <v>0</v>
      </c>
      <c r="AA1593" s="172">
        <f>'SAISIE '!AB1594*$AW1593</f>
        <v>0</v>
      </c>
      <c r="AB1593" s="172">
        <f>'SAISIE '!AC1594*$AW1593</f>
        <v>0</v>
      </c>
      <c r="AC1593" s="172">
        <f>'SAISIE '!AD1594*$AW1593</f>
        <v>0</v>
      </c>
      <c r="AD1593" s="172">
        <f>'SAISIE '!AE1594*$AW1593</f>
        <v>0</v>
      </c>
      <c r="AE1593" s="172">
        <f>'SAISIE '!AF1594*$AW1593</f>
        <v>0</v>
      </c>
      <c r="AF1593" s="172">
        <f>'SAISIE '!AG1594*$AW1593</f>
        <v>0</v>
      </c>
      <c r="AG1593" s="172">
        <f>'SAISIE '!AH1594*$AW1593</f>
        <v>0</v>
      </c>
      <c r="AH1593" s="172">
        <f>'SAISIE '!AI1594*$AW1593</f>
        <v>0</v>
      </c>
      <c r="AI1593" s="172">
        <f>'SAISIE '!AJ1594*$AW1593</f>
        <v>0</v>
      </c>
      <c r="AJ1593" s="172">
        <f>'SAISIE '!AK1594*$AW1593</f>
        <v>0</v>
      </c>
      <c r="AK1593" s="172">
        <f>'SAISIE '!AL1594*$AW1593</f>
        <v>0</v>
      </c>
      <c r="AL1593" s="172">
        <f>'SAISIE '!AM1594*$AW1593</f>
        <v>0</v>
      </c>
      <c r="AM1593" s="172">
        <f>'SAISIE '!AN1594*$AW1593</f>
        <v>0</v>
      </c>
      <c r="AN1593" s="172">
        <f>'SAISIE '!AO1594*$AW1593</f>
        <v>0</v>
      </c>
      <c r="AO1593" s="172">
        <f>'SAISIE '!AP1594*$AW1593</f>
        <v>0</v>
      </c>
      <c r="AP1593" s="172">
        <f>'SAISIE '!AQ1594*$AW1593</f>
        <v>0</v>
      </c>
      <c r="AQ1593" s="172">
        <f>'SAISIE '!AR1594*$AW1593</f>
        <v>0</v>
      </c>
      <c r="AR1593" s="172">
        <f>'SAISIE '!AS1594*$AW1593</f>
        <v>0</v>
      </c>
      <c r="AS1593" s="172">
        <f>'SAISIE '!AT1594*$AW1593</f>
        <v>0</v>
      </c>
      <c r="AT1593" s="172">
        <f>'SAISIE '!AU1594*$AW1593</f>
        <v>0</v>
      </c>
      <c r="AU1593" s="172">
        <f>'SAISIE '!AV1594*$AW1593</f>
        <v>0</v>
      </c>
      <c r="AV1593" s="172">
        <f>'SAISIE '!AW1594*$AW1593</f>
        <v>0</v>
      </c>
      <c r="AW1593" s="172">
        <f>'SAISIE '!AX1594</f>
        <v>0</v>
      </c>
    </row>
    <row r="1594" spans="1:49" ht="15.75">
      <c r="A1594" s="172">
        <f>'SAISIE '!B1595</f>
        <v>0</v>
      </c>
      <c r="B1594" s="172">
        <f>'SAISIE '!C1595</f>
        <v>0</v>
      </c>
      <c r="C1594" s="172">
        <f>'SAISIE '!D1595</f>
        <v>0</v>
      </c>
      <c r="D1594" s="172">
        <f>'SAISIE '!E1595</f>
        <v>0</v>
      </c>
      <c r="E1594" s="174">
        <f>'SAISIE '!F1595</f>
        <v>0</v>
      </c>
      <c r="F1594" s="172">
        <f>'SAISIE '!G1595</f>
        <v>0</v>
      </c>
      <c r="G1594" s="172">
        <f>'SAISIE '!H1595</f>
        <v>0</v>
      </c>
      <c r="H1594" s="172">
        <f>'SAISIE '!I1595</f>
        <v>0</v>
      </c>
      <c r="I1594" s="172">
        <f>'SAISIE '!J1595*$AW1594</f>
        <v>0</v>
      </c>
      <c r="J1594" s="172">
        <f>'SAISIE '!K1595*$AW1594</f>
        <v>0</v>
      </c>
      <c r="K1594" s="172">
        <f>'SAISIE '!L1595*$AW1594</f>
        <v>0</v>
      </c>
      <c r="L1594" s="172">
        <f>'SAISIE '!M1595*$AW1594</f>
        <v>0</v>
      </c>
      <c r="M1594" s="172">
        <f>'SAISIE '!N1595*$AW1594</f>
        <v>0</v>
      </c>
      <c r="N1594" s="172">
        <f>'SAISIE '!O1595*$AW1594</f>
        <v>0</v>
      </c>
      <c r="O1594" s="172">
        <f>'SAISIE '!P1595*$AW1594</f>
        <v>0</v>
      </c>
      <c r="P1594" s="172">
        <f>'SAISIE '!Q1595*$AW1594</f>
        <v>0</v>
      </c>
      <c r="Q1594" s="172">
        <f>'SAISIE '!R1595*$AW1594</f>
        <v>0</v>
      </c>
      <c r="R1594" s="172">
        <f>'SAISIE '!S1595*$AW1594</f>
        <v>0</v>
      </c>
      <c r="S1594" s="172">
        <f>'SAISIE '!T1595*$AW1594</f>
        <v>0</v>
      </c>
      <c r="T1594" s="172">
        <f>'SAISIE '!U1595*$AW1594</f>
        <v>0</v>
      </c>
      <c r="U1594" s="172">
        <f>'SAISIE '!V1595*$AW1594</f>
        <v>0</v>
      </c>
      <c r="V1594" s="172">
        <f>'SAISIE '!W1595*$AW1594</f>
        <v>0</v>
      </c>
      <c r="W1594" s="172">
        <f>'SAISIE '!X1595*$AW1594</f>
        <v>0</v>
      </c>
      <c r="X1594" s="172">
        <f>'SAISIE '!Y1595*$AW1594</f>
        <v>0</v>
      </c>
      <c r="Y1594" s="172">
        <f>'SAISIE '!Z1595*$AW1594</f>
        <v>0</v>
      </c>
      <c r="Z1594" s="172">
        <f>'SAISIE '!AA1595*$AW1594</f>
        <v>0</v>
      </c>
      <c r="AA1594" s="172">
        <f>'SAISIE '!AB1595*$AW1594</f>
        <v>0</v>
      </c>
      <c r="AB1594" s="172">
        <f>'SAISIE '!AC1595*$AW1594</f>
        <v>0</v>
      </c>
      <c r="AC1594" s="172">
        <f>'SAISIE '!AD1595*$AW1594</f>
        <v>0</v>
      </c>
      <c r="AD1594" s="172">
        <f>'SAISIE '!AE1595*$AW1594</f>
        <v>0</v>
      </c>
      <c r="AE1594" s="172">
        <f>'SAISIE '!AF1595*$AW1594</f>
        <v>0</v>
      </c>
      <c r="AF1594" s="172">
        <f>'SAISIE '!AG1595*$AW1594</f>
        <v>0</v>
      </c>
      <c r="AG1594" s="172">
        <f>'SAISIE '!AH1595*$AW1594</f>
        <v>0</v>
      </c>
      <c r="AH1594" s="172">
        <f>'SAISIE '!AI1595*$AW1594</f>
        <v>0</v>
      </c>
      <c r="AI1594" s="172">
        <f>'SAISIE '!AJ1595*$AW1594</f>
        <v>0</v>
      </c>
      <c r="AJ1594" s="172">
        <f>'SAISIE '!AK1595*$AW1594</f>
        <v>0</v>
      </c>
      <c r="AK1594" s="172">
        <f>'SAISIE '!AL1595*$AW1594</f>
        <v>0</v>
      </c>
      <c r="AL1594" s="172">
        <f>'SAISIE '!AM1595*$AW1594</f>
        <v>0</v>
      </c>
      <c r="AM1594" s="172">
        <f>'SAISIE '!AN1595*$AW1594</f>
        <v>0</v>
      </c>
      <c r="AN1594" s="172">
        <f>'SAISIE '!AO1595*$AW1594</f>
        <v>0</v>
      </c>
      <c r="AO1594" s="172">
        <f>'SAISIE '!AP1595*$AW1594</f>
        <v>0</v>
      </c>
      <c r="AP1594" s="172">
        <f>'SAISIE '!AQ1595*$AW1594</f>
        <v>0</v>
      </c>
      <c r="AQ1594" s="172">
        <f>'SAISIE '!AR1595*$AW1594</f>
        <v>0</v>
      </c>
      <c r="AR1594" s="172">
        <f>'SAISIE '!AS1595*$AW1594</f>
        <v>0</v>
      </c>
      <c r="AS1594" s="172">
        <f>'SAISIE '!AT1595*$AW1594</f>
        <v>0</v>
      </c>
      <c r="AT1594" s="172">
        <f>'SAISIE '!AU1595*$AW1594</f>
        <v>0</v>
      </c>
      <c r="AU1594" s="172">
        <f>'SAISIE '!AV1595*$AW1594</f>
        <v>0</v>
      </c>
      <c r="AV1594" s="172">
        <f>'SAISIE '!AW1595*$AW1594</f>
        <v>0</v>
      </c>
      <c r="AW1594" s="172">
        <f>'SAISIE '!AX1595</f>
        <v>0</v>
      </c>
    </row>
    <row r="1595" spans="1:49" ht="15.75">
      <c r="A1595" s="172">
        <f>'SAISIE '!B1596</f>
        <v>0</v>
      </c>
      <c r="B1595" s="172">
        <f>'SAISIE '!C1596</f>
        <v>0</v>
      </c>
      <c r="C1595" s="172">
        <f>'SAISIE '!D1596</f>
        <v>0</v>
      </c>
      <c r="D1595" s="172">
        <f>'SAISIE '!E1596</f>
        <v>0</v>
      </c>
      <c r="E1595" s="174">
        <f>'SAISIE '!F1596</f>
        <v>0</v>
      </c>
      <c r="F1595" s="172">
        <f>'SAISIE '!G1596</f>
        <v>0</v>
      </c>
      <c r="G1595" s="172">
        <f>'SAISIE '!H1596</f>
        <v>0</v>
      </c>
      <c r="H1595" s="172">
        <f>'SAISIE '!I1596</f>
        <v>0</v>
      </c>
      <c r="I1595" s="172">
        <f>'SAISIE '!J1596*$AW1595</f>
        <v>0</v>
      </c>
      <c r="J1595" s="172">
        <f>'SAISIE '!K1596*$AW1595</f>
        <v>0</v>
      </c>
      <c r="K1595" s="172">
        <f>'SAISIE '!L1596*$AW1595</f>
        <v>0</v>
      </c>
      <c r="L1595" s="172">
        <f>'SAISIE '!M1596*$AW1595</f>
        <v>0</v>
      </c>
      <c r="M1595" s="172">
        <f>'SAISIE '!N1596*$AW1595</f>
        <v>0</v>
      </c>
      <c r="N1595" s="172">
        <f>'SAISIE '!O1596*$AW1595</f>
        <v>0</v>
      </c>
      <c r="O1595" s="172">
        <f>'SAISIE '!P1596*$AW1595</f>
        <v>0</v>
      </c>
      <c r="P1595" s="172">
        <f>'SAISIE '!Q1596*$AW1595</f>
        <v>0</v>
      </c>
      <c r="Q1595" s="172">
        <f>'SAISIE '!R1596*$AW1595</f>
        <v>0</v>
      </c>
      <c r="R1595" s="172">
        <f>'SAISIE '!S1596*$AW1595</f>
        <v>0</v>
      </c>
      <c r="S1595" s="172">
        <f>'SAISIE '!T1596*$AW1595</f>
        <v>0</v>
      </c>
      <c r="T1595" s="172">
        <f>'SAISIE '!U1596*$AW1595</f>
        <v>0</v>
      </c>
      <c r="U1595" s="172">
        <f>'SAISIE '!V1596*$AW1595</f>
        <v>0</v>
      </c>
      <c r="V1595" s="172">
        <f>'SAISIE '!W1596*$AW1595</f>
        <v>0</v>
      </c>
      <c r="W1595" s="172">
        <f>'SAISIE '!X1596*$AW1595</f>
        <v>0</v>
      </c>
      <c r="X1595" s="172">
        <f>'SAISIE '!Y1596*$AW1595</f>
        <v>0</v>
      </c>
      <c r="Y1595" s="172">
        <f>'SAISIE '!Z1596*$AW1595</f>
        <v>0</v>
      </c>
      <c r="Z1595" s="172">
        <f>'SAISIE '!AA1596*$AW1595</f>
        <v>0</v>
      </c>
      <c r="AA1595" s="172">
        <f>'SAISIE '!AB1596*$AW1595</f>
        <v>0</v>
      </c>
      <c r="AB1595" s="172">
        <f>'SAISIE '!AC1596*$AW1595</f>
        <v>0</v>
      </c>
      <c r="AC1595" s="172">
        <f>'SAISIE '!AD1596*$AW1595</f>
        <v>0</v>
      </c>
      <c r="AD1595" s="172">
        <f>'SAISIE '!AE1596*$AW1595</f>
        <v>0</v>
      </c>
      <c r="AE1595" s="172">
        <f>'SAISIE '!AF1596*$AW1595</f>
        <v>0</v>
      </c>
      <c r="AF1595" s="172">
        <f>'SAISIE '!AG1596*$AW1595</f>
        <v>0</v>
      </c>
      <c r="AG1595" s="172">
        <f>'SAISIE '!AH1596*$AW1595</f>
        <v>0</v>
      </c>
      <c r="AH1595" s="172">
        <f>'SAISIE '!AI1596*$AW1595</f>
        <v>0</v>
      </c>
      <c r="AI1595" s="172">
        <f>'SAISIE '!AJ1596*$AW1595</f>
        <v>0</v>
      </c>
      <c r="AJ1595" s="172">
        <f>'SAISIE '!AK1596*$AW1595</f>
        <v>0</v>
      </c>
      <c r="AK1595" s="172">
        <f>'SAISIE '!AL1596*$AW1595</f>
        <v>0</v>
      </c>
      <c r="AL1595" s="172">
        <f>'SAISIE '!AM1596*$AW1595</f>
        <v>0</v>
      </c>
      <c r="AM1595" s="172">
        <f>'SAISIE '!AN1596*$AW1595</f>
        <v>0</v>
      </c>
      <c r="AN1595" s="172">
        <f>'SAISIE '!AO1596*$AW1595</f>
        <v>0</v>
      </c>
      <c r="AO1595" s="172">
        <f>'SAISIE '!AP1596*$AW1595</f>
        <v>0</v>
      </c>
      <c r="AP1595" s="172">
        <f>'SAISIE '!AQ1596*$AW1595</f>
        <v>0</v>
      </c>
      <c r="AQ1595" s="172">
        <f>'SAISIE '!AR1596*$AW1595</f>
        <v>0</v>
      </c>
      <c r="AR1595" s="172">
        <f>'SAISIE '!AS1596*$AW1595</f>
        <v>0</v>
      </c>
      <c r="AS1595" s="172">
        <f>'SAISIE '!AT1596*$AW1595</f>
        <v>0</v>
      </c>
      <c r="AT1595" s="172">
        <f>'SAISIE '!AU1596*$AW1595</f>
        <v>0</v>
      </c>
      <c r="AU1595" s="172">
        <f>'SAISIE '!AV1596*$AW1595</f>
        <v>0</v>
      </c>
      <c r="AV1595" s="172">
        <f>'SAISIE '!AW1596*$AW1595</f>
        <v>0</v>
      </c>
      <c r="AW1595" s="172">
        <f>'SAISIE '!AX1596</f>
        <v>0</v>
      </c>
    </row>
    <row r="1596" spans="1:49" ht="15.75">
      <c r="A1596" s="172">
        <f>'SAISIE '!B1597</f>
        <v>0</v>
      </c>
      <c r="B1596" s="172">
        <f>'SAISIE '!C1597</f>
        <v>0</v>
      </c>
      <c r="C1596" s="172">
        <f>'SAISIE '!D1597</f>
        <v>0</v>
      </c>
      <c r="D1596" s="172">
        <f>'SAISIE '!E1597</f>
        <v>0</v>
      </c>
      <c r="E1596" s="174">
        <f>'SAISIE '!F1597</f>
        <v>0</v>
      </c>
      <c r="F1596" s="172">
        <f>'SAISIE '!G1597</f>
        <v>0</v>
      </c>
      <c r="G1596" s="172">
        <f>'SAISIE '!H1597</f>
        <v>0</v>
      </c>
      <c r="H1596" s="172">
        <f>'SAISIE '!I1597</f>
        <v>0</v>
      </c>
      <c r="I1596" s="172">
        <f>'SAISIE '!J1597*$AW1596</f>
        <v>0</v>
      </c>
      <c r="J1596" s="172">
        <f>'SAISIE '!K1597*$AW1596</f>
        <v>0</v>
      </c>
      <c r="K1596" s="172">
        <f>'SAISIE '!L1597*$AW1596</f>
        <v>0</v>
      </c>
      <c r="L1596" s="172">
        <f>'SAISIE '!M1597*$AW1596</f>
        <v>0</v>
      </c>
      <c r="M1596" s="172">
        <f>'SAISIE '!N1597*$AW1596</f>
        <v>0</v>
      </c>
      <c r="N1596" s="172">
        <f>'SAISIE '!O1597*$AW1596</f>
        <v>0</v>
      </c>
      <c r="O1596" s="172">
        <f>'SAISIE '!P1597*$AW1596</f>
        <v>0</v>
      </c>
      <c r="P1596" s="172">
        <f>'SAISIE '!Q1597*$AW1596</f>
        <v>0</v>
      </c>
      <c r="Q1596" s="172">
        <f>'SAISIE '!R1597*$AW1596</f>
        <v>0</v>
      </c>
      <c r="R1596" s="172">
        <f>'SAISIE '!S1597*$AW1596</f>
        <v>0</v>
      </c>
      <c r="S1596" s="172">
        <f>'SAISIE '!T1597*$AW1596</f>
        <v>0</v>
      </c>
      <c r="T1596" s="172">
        <f>'SAISIE '!U1597*$AW1596</f>
        <v>0</v>
      </c>
      <c r="U1596" s="172">
        <f>'SAISIE '!V1597*$AW1596</f>
        <v>0</v>
      </c>
      <c r="V1596" s="172">
        <f>'SAISIE '!W1597*$AW1596</f>
        <v>0</v>
      </c>
      <c r="W1596" s="172">
        <f>'SAISIE '!X1597*$AW1596</f>
        <v>0</v>
      </c>
      <c r="X1596" s="172">
        <f>'SAISIE '!Y1597*$AW1596</f>
        <v>0</v>
      </c>
      <c r="Y1596" s="172">
        <f>'SAISIE '!Z1597*$AW1596</f>
        <v>0</v>
      </c>
      <c r="Z1596" s="172">
        <f>'SAISIE '!AA1597*$AW1596</f>
        <v>0</v>
      </c>
      <c r="AA1596" s="172">
        <f>'SAISIE '!AB1597*$AW1596</f>
        <v>0</v>
      </c>
      <c r="AB1596" s="172">
        <f>'SAISIE '!AC1597*$AW1596</f>
        <v>0</v>
      </c>
      <c r="AC1596" s="172">
        <f>'SAISIE '!AD1597*$AW1596</f>
        <v>0</v>
      </c>
      <c r="AD1596" s="172">
        <f>'SAISIE '!AE1597*$AW1596</f>
        <v>0</v>
      </c>
      <c r="AE1596" s="172">
        <f>'SAISIE '!AF1597*$AW1596</f>
        <v>0</v>
      </c>
      <c r="AF1596" s="172">
        <f>'SAISIE '!AG1597*$AW1596</f>
        <v>0</v>
      </c>
      <c r="AG1596" s="172">
        <f>'SAISIE '!AH1597*$AW1596</f>
        <v>0</v>
      </c>
      <c r="AH1596" s="172">
        <f>'SAISIE '!AI1597*$AW1596</f>
        <v>0</v>
      </c>
      <c r="AI1596" s="172">
        <f>'SAISIE '!AJ1597*$AW1596</f>
        <v>0</v>
      </c>
      <c r="AJ1596" s="172">
        <f>'SAISIE '!AK1597*$AW1596</f>
        <v>0</v>
      </c>
      <c r="AK1596" s="172">
        <f>'SAISIE '!AL1597*$AW1596</f>
        <v>0</v>
      </c>
      <c r="AL1596" s="172">
        <f>'SAISIE '!AM1597*$AW1596</f>
        <v>0</v>
      </c>
      <c r="AM1596" s="172">
        <f>'SAISIE '!AN1597*$AW1596</f>
        <v>0</v>
      </c>
      <c r="AN1596" s="172">
        <f>'SAISIE '!AO1597*$AW1596</f>
        <v>0</v>
      </c>
      <c r="AO1596" s="172">
        <f>'SAISIE '!AP1597*$AW1596</f>
        <v>0</v>
      </c>
      <c r="AP1596" s="172">
        <f>'SAISIE '!AQ1597*$AW1596</f>
        <v>0</v>
      </c>
      <c r="AQ1596" s="172">
        <f>'SAISIE '!AR1597*$AW1596</f>
        <v>0</v>
      </c>
      <c r="AR1596" s="172">
        <f>'SAISIE '!AS1597*$AW1596</f>
        <v>0</v>
      </c>
      <c r="AS1596" s="172">
        <f>'SAISIE '!AT1597*$AW1596</f>
        <v>0</v>
      </c>
      <c r="AT1596" s="172">
        <f>'SAISIE '!AU1597*$AW1596</f>
        <v>0</v>
      </c>
      <c r="AU1596" s="172">
        <f>'SAISIE '!AV1597*$AW1596</f>
        <v>0</v>
      </c>
      <c r="AV1596" s="172">
        <f>'SAISIE '!AW1597*$AW1596</f>
        <v>0</v>
      </c>
      <c r="AW1596" s="172">
        <f>'SAISIE '!AX1597</f>
        <v>0</v>
      </c>
    </row>
    <row r="1597" spans="1:49" ht="15.75">
      <c r="A1597" s="172">
        <f>'SAISIE '!B1598</f>
        <v>0</v>
      </c>
      <c r="B1597" s="172">
        <f>'SAISIE '!C1598</f>
        <v>0</v>
      </c>
      <c r="C1597" s="172">
        <f>'SAISIE '!D1598</f>
        <v>0</v>
      </c>
      <c r="D1597" s="172">
        <f>'SAISIE '!E1598</f>
        <v>0</v>
      </c>
      <c r="E1597" s="174">
        <f>'SAISIE '!F1598</f>
        <v>0</v>
      </c>
      <c r="F1597" s="172">
        <f>'SAISIE '!G1598</f>
        <v>0</v>
      </c>
      <c r="G1597" s="172">
        <f>'SAISIE '!H1598</f>
        <v>0</v>
      </c>
      <c r="H1597" s="172">
        <f>'SAISIE '!I1598</f>
        <v>0</v>
      </c>
      <c r="I1597" s="172">
        <f>'SAISIE '!J1598*$AW1597</f>
        <v>0</v>
      </c>
      <c r="J1597" s="172">
        <f>'SAISIE '!K1598*$AW1597</f>
        <v>0</v>
      </c>
      <c r="K1597" s="172">
        <f>'SAISIE '!L1598*$AW1597</f>
        <v>0</v>
      </c>
      <c r="L1597" s="172">
        <f>'SAISIE '!M1598*$AW1597</f>
        <v>0</v>
      </c>
      <c r="M1597" s="172">
        <f>'SAISIE '!N1598*$AW1597</f>
        <v>0</v>
      </c>
      <c r="N1597" s="172">
        <f>'SAISIE '!O1598*$AW1597</f>
        <v>0</v>
      </c>
      <c r="O1597" s="172">
        <f>'SAISIE '!P1598*$AW1597</f>
        <v>0</v>
      </c>
      <c r="P1597" s="172">
        <f>'SAISIE '!Q1598*$AW1597</f>
        <v>0</v>
      </c>
      <c r="Q1597" s="172">
        <f>'SAISIE '!R1598*$AW1597</f>
        <v>0</v>
      </c>
      <c r="R1597" s="172">
        <f>'SAISIE '!S1598*$AW1597</f>
        <v>0</v>
      </c>
      <c r="S1597" s="172">
        <f>'SAISIE '!T1598*$AW1597</f>
        <v>0</v>
      </c>
      <c r="T1597" s="172">
        <f>'SAISIE '!U1598*$AW1597</f>
        <v>0</v>
      </c>
      <c r="U1597" s="172">
        <f>'SAISIE '!V1598*$AW1597</f>
        <v>0</v>
      </c>
      <c r="V1597" s="172">
        <f>'SAISIE '!W1598*$AW1597</f>
        <v>0</v>
      </c>
      <c r="W1597" s="172">
        <f>'SAISIE '!X1598*$AW1597</f>
        <v>0</v>
      </c>
      <c r="X1597" s="172">
        <f>'SAISIE '!Y1598*$AW1597</f>
        <v>0</v>
      </c>
      <c r="Y1597" s="172">
        <f>'SAISIE '!Z1598*$AW1597</f>
        <v>0</v>
      </c>
      <c r="Z1597" s="172">
        <f>'SAISIE '!AA1598*$AW1597</f>
        <v>0</v>
      </c>
      <c r="AA1597" s="172">
        <f>'SAISIE '!AB1598*$AW1597</f>
        <v>0</v>
      </c>
      <c r="AB1597" s="172">
        <f>'SAISIE '!AC1598*$AW1597</f>
        <v>0</v>
      </c>
      <c r="AC1597" s="172">
        <f>'SAISIE '!AD1598*$AW1597</f>
        <v>0</v>
      </c>
      <c r="AD1597" s="172">
        <f>'SAISIE '!AE1598*$AW1597</f>
        <v>0</v>
      </c>
      <c r="AE1597" s="172">
        <f>'SAISIE '!AF1598*$AW1597</f>
        <v>0</v>
      </c>
      <c r="AF1597" s="172">
        <f>'SAISIE '!AG1598*$AW1597</f>
        <v>0</v>
      </c>
      <c r="AG1597" s="172">
        <f>'SAISIE '!AH1598*$AW1597</f>
        <v>0</v>
      </c>
      <c r="AH1597" s="172">
        <f>'SAISIE '!AI1598*$AW1597</f>
        <v>0</v>
      </c>
      <c r="AI1597" s="172">
        <f>'SAISIE '!AJ1598*$AW1597</f>
        <v>0</v>
      </c>
      <c r="AJ1597" s="172">
        <f>'SAISIE '!AK1598*$AW1597</f>
        <v>0</v>
      </c>
      <c r="AK1597" s="172">
        <f>'SAISIE '!AL1598*$AW1597</f>
        <v>0</v>
      </c>
      <c r="AL1597" s="172">
        <f>'SAISIE '!AM1598*$AW1597</f>
        <v>0</v>
      </c>
      <c r="AM1597" s="172">
        <f>'SAISIE '!AN1598*$AW1597</f>
        <v>0</v>
      </c>
      <c r="AN1597" s="172">
        <f>'SAISIE '!AO1598*$AW1597</f>
        <v>0</v>
      </c>
      <c r="AO1597" s="172">
        <f>'SAISIE '!AP1598*$AW1597</f>
        <v>0</v>
      </c>
      <c r="AP1597" s="172">
        <f>'SAISIE '!AQ1598*$AW1597</f>
        <v>0</v>
      </c>
      <c r="AQ1597" s="172">
        <f>'SAISIE '!AR1598*$AW1597</f>
        <v>0</v>
      </c>
      <c r="AR1597" s="172">
        <f>'SAISIE '!AS1598*$AW1597</f>
        <v>0</v>
      </c>
      <c r="AS1597" s="172">
        <f>'SAISIE '!AT1598*$AW1597</f>
        <v>0</v>
      </c>
      <c r="AT1597" s="172">
        <f>'SAISIE '!AU1598*$AW1597</f>
        <v>0</v>
      </c>
      <c r="AU1597" s="172">
        <f>'SAISIE '!AV1598*$AW1597</f>
        <v>0</v>
      </c>
      <c r="AV1597" s="172">
        <f>'SAISIE '!AW1598*$AW1597</f>
        <v>0</v>
      </c>
      <c r="AW1597" s="172">
        <f>'SAISIE '!AX1598</f>
        <v>0</v>
      </c>
    </row>
    <row r="1598" spans="1:49" ht="15.75">
      <c r="A1598" s="172">
        <f>'SAISIE '!B1599</f>
        <v>0</v>
      </c>
      <c r="B1598" s="172">
        <f>'SAISIE '!C1599</f>
        <v>0</v>
      </c>
      <c r="C1598" s="172">
        <f>'SAISIE '!D1599</f>
        <v>0</v>
      </c>
      <c r="D1598" s="172">
        <f>'SAISIE '!E1599</f>
        <v>0</v>
      </c>
      <c r="E1598" s="174">
        <f>'SAISIE '!F1599</f>
        <v>0</v>
      </c>
      <c r="F1598" s="172">
        <f>'SAISIE '!G1599</f>
        <v>0</v>
      </c>
      <c r="G1598" s="172">
        <f>'SAISIE '!H1599</f>
        <v>0</v>
      </c>
      <c r="H1598" s="172">
        <f>'SAISIE '!I1599</f>
        <v>0</v>
      </c>
      <c r="I1598" s="172">
        <f>'SAISIE '!J1599*$AW1598</f>
        <v>0</v>
      </c>
      <c r="J1598" s="172">
        <f>'SAISIE '!K1599*$AW1598</f>
        <v>0</v>
      </c>
      <c r="K1598" s="172">
        <f>'SAISIE '!L1599*$AW1598</f>
        <v>0</v>
      </c>
      <c r="L1598" s="172">
        <f>'SAISIE '!M1599*$AW1598</f>
        <v>0</v>
      </c>
      <c r="M1598" s="172">
        <f>'SAISIE '!N1599*$AW1598</f>
        <v>0</v>
      </c>
      <c r="N1598" s="172">
        <f>'SAISIE '!O1599*$AW1598</f>
        <v>0</v>
      </c>
      <c r="O1598" s="172">
        <f>'SAISIE '!P1599*$AW1598</f>
        <v>0</v>
      </c>
      <c r="P1598" s="172">
        <f>'SAISIE '!Q1599*$AW1598</f>
        <v>0</v>
      </c>
      <c r="Q1598" s="172">
        <f>'SAISIE '!R1599*$AW1598</f>
        <v>0</v>
      </c>
      <c r="R1598" s="172">
        <f>'SAISIE '!S1599*$AW1598</f>
        <v>0</v>
      </c>
      <c r="S1598" s="172">
        <f>'SAISIE '!T1599*$AW1598</f>
        <v>0</v>
      </c>
      <c r="T1598" s="172">
        <f>'SAISIE '!U1599*$AW1598</f>
        <v>0</v>
      </c>
      <c r="U1598" s="172">
        <f>'SAISIE '!V1599*$AW1598</f>
        <v>0</v>
      </c>
      <c r="V1598" s="172">
        <f>'SAISIE '!W1599*$AW1598</f>
        <v>0</v>
      </c>
      <c r="W1598" s="172">
        <f>'SAISIE '!X1599*$AW1598</f>
        <v>0</v>
      </c>
      <c r="X1598" s="172">
        <f>'SAISIE '!Y1599*$AW1598</f>
        <v>0</v>
      </c>
      <c r="Y1598" s="172">
        <f>'SAISIE '!Z1599*$AW1598</f>
        <v>0</v>
      </c>
      <c r="Z1598" s="172">
        <f>'SAISIE '!AA1599*$AW1598</f>
        <v>0</v>
      </c>
      <c r="AA1598" s="172">
        <f>'SAISIE '!AB1599*$AW1598</f>
        <v>0</v>
      </c>
      <c r="AB1598" s="172">
        <f>'SAISIE '!AC1599*$AW1598</f>
        <v>0</v>
      </c>
      <c r="AC1598" s="172">
        <f>'SAISIE '!AD1599*$AW1598</f>
        <v>0</v>
      </c>
      <c r="AD1598" s="172">
        <f>'SAISIE '!AE1599*$AW1598</f>
        <v>0</v>
      </c>
      <c r="AE1598" s="172">
        <f>'SAISIE '!AF1599*$AW1598</f>
        <v>0</v>
      </c>
      <c r="AF1598" s="172">
        <f>'SAISIE '!AG1599*$AW1598</f>
        <v>0</v>
      </c>
      <c r="AG1598" s="172">
        <f>'SAISIE '!AH1599*$AW1598</f>
        <v>0</v>
      </c>
      <c r="AH1598" s="172">
        <f>'SAISIE '!AI1599*$AW1598</f>
        <v>0</v>
      </c>
      <c r="AI1598" s="172">
        <f>'SAISIE '!AJ1599*$AW1598</f>
        <v>0</v>
      </c>
      <c r="AJ1598" s="172">
        <f>'SAISIE '!AK1599*$AW1598</f>
        <v>0</v>
      </c>
      <c r="AK1598" s="172">
        <f>'SAISIE '!AL1599*$AW1598</f>
        <v>0</v>
      </c>
      <c r="AL1598" s="172">
        <f>'SAISIE '!AM1599*$AW1598</f>
        <v>0</v>
      </c>
      <c r="AM1598" s="172">
        <f>'SAISIE '!AN1599*$AW1598</f>
        <v>0</v>
      </c>
      <c r="AN1598" s="172">
        <f>'SAISIE '!AO1599*$AW1598</f>
        <v>0</v>
      </c>
      <c r="AO1598" s="172">
        <f>'SAISIE '!AP1599*$AW1598</f>
        <v>0</v>
      </c>
      <c r="AP1598" s="172">
        <f>'SAISIE '!AQ1599*$AW1598</f>
        <v>0</v>
      </c>
      <c r="AQ1598" s="172">
        <f>'SAISIE '!AR1599*$AW1598</f>
        <v>0</v>
      </c>
      <c r="AR1598" s="172">
        <f>'SAISIE '!AS1599*$AW1598</f>
        <v>0</v>
      </c>
      <c r="AS1598" s="172">
        <f>'SAISIE '!AT1599*$AW1598</f>
        <v>0</v>
      </c>
      <c r="AT1598" s="172">
        <f>'SAISIE '!AU1599*$AW1598</f>
        <v>0</v>
      </c>
      <c r="AU1598" s="172">
        <f>'SAISIE '!AV1599*$AW1598</f>
        <v>0</v>
      </c>
      <c r="AV1598" s="172">
        <f>'SAISIE '!AW1599*$AW1598</f>
        <v>0</v>
      </c>
      <c r="AW1598" s="172">
        <f>'SAISIE '!AX1599</f>
        <v>0</v>
      </c>
    </row>
    <row r="1599" spans="1:49" ht="15.75">
      <c r="A1599" s="172">
        <f>'SAISIE '!B1600</f>
        <v>0</v>
      </c>
      <c r="B1599" s="172">
        <f>'SAISIE '!C1600</f>
        <v>0</v>
      </c>
      <c r="C1599" s="172">
        <f>'SAISIE '!D1600</f>
        <v>0</v>
      </c>
      <c r="D1599" s="172">
        <f>'SAISIE '!E1600</f>
        <v>0</v>
      </c>
      <c r="E1599" s="174">
        <f>'SAISIE '!F1600</f>
        <v>0</v>
      </c>
      <c r="F1599" s="172">
        <f>'SAISIE '!G1600</f>
        <v>0</v>
      </c>
      <c r="G1599" s="172">
        <f>'SAISIE '!H1600</f>
        <v>0</v>
      </c>
      <c r="H1599" s="172">
        <f>'SAISIE '!I1600</f>
        <v>0</v>
      </c>
      <c r="I1599" s="172">
        <f>'SAISIE '!J1600*$AW1599</f>
        <v>0</v>
      </c>
      <c r="J1599" s="172">
        <f>'SAISIE '!K1600*$AW1599</f>
        <v>0</v>
      </c>
      <c r="K1599" s="172">
        <f>'SAISIE '!L1600*$AW1599</f>
        <v>0</v>
      </c>
      <c r="L1599" s="172">
        <f>'SAISIE '!M1600*$AW1599</f>
        <v>0</v>
      </c>
      <c r="M1599" s="172">
        <f>'SAISIE '!N1600*$AW1599</f>
        <v>0</v>
      </c>
      <c r="N1599" s="172">
        <f>'SAISIE '!O1600*$AW1599</f>
        <v>0</v>
      </c>
      <c r="O1599" s="172">
        <f>'SAISIE '!P1600*$AW1599</f>
        <v>0</v>
      </c>
      <c r="P1599" s="172">
        <f>'SAISIE '!Q1600*$AW1599</f>
        <v>0</v>
      </c>
      <c r="Q1599" s="172">
        <f>'SAISIE '!R1600*$AW1599</f>
        <v>0</v>
      </c>
      <c r="R1599" s="172">
        <f>'SAISIE '!S1600*$AW1599</f>
        <v>0</v>
      </c>
      <c r="S1599" s="172">
        <f>'SAISIE '!T1600*$AW1599</f>
        <v>0</v>
      </c>
      <c r="T1599" s="172">
        <f>'SAISIE '!U1600*$AW1599</f>
        <v>0</v>
      </c>
      <c r="U1599" s="172">
        <f>'SAISIE '!V1600*$AW1599</f>
        <v>0</v>
      </c>
      <c r="V1599" s="172">
        <f>'SAISIE '!W1600*$AW1599</f>
        <v>0</v>
      </c>
      <c r="W1599" s="172">
        <f>'SAISIE '!X1600*$AW1599</f>
        <v>0</v>
      </c>
      <c r="X1599" s="172">
        <f>'SAISIE '!Y1600*$AW1599</f>
        <v>0</v>
      </c>
      <c r="Y1599" s="172">
        <f>'SAISIE '!Z1600*$AW1599</f>
        <v>0</v>
      </c>
      <c r="Z1599" s="172">
        <f>'SAISIE '!AA1600*$AW1599</f>
        <v>0</v>
      </c>
      <c r="AA1599" s="172">
        <f>'SAISIE '!AB1600*$AW1599</f>
        <v>0</v>
      </c>
      <c r="AB1599" s="172">
        <f>'SAISIE '!AC1600*$AW1599</f>
        <v>0</v>
      </c>
      <c r="AC1599" s="172">
        <f>'SAISIE '!AD1600*$AW1599</f>
        <v>0</v>
      </c>
      <c r="AD1599" s="172">
        <f>'SAISIE '!AE1600*$AW1599</f>
        <v>0</v>
      </c>
      <c r="AE1599" s="172">
        <f>'SAISIE '!AF1600*$AW1599</f>
        <v>0</v>
      </c>
      <c r="AF1599" s="172">
        <f>'SAISIE '!AG1600*$AW1599</f>
        <v>0</v>
      </c>
      <c r="AG1599" s="172">
        <f>'SAISIE '!AH1600*$AW1599</f>
        <v>0</v>
      </c>
      <c r="AH1599" s="172">
        <f>'SAISIE '!AI1600*$AW1599</f>
        <v>0</v>
      </c>
      <c r="AI1599" s="172">
        <f>'SAISIE '!AJ1600*$AW1599</f>
        <v>0</v>
      </c>
      <c r="AJ1599" s="172">
        <f>'SAISIE '!AK1600*$AW1599</f>
        <v>0</v>
      </c>
      <c r="AK1599" s="172">
        <f>'SAISIE '!AL1600*$AW1599</f>
        <v>0</v>
      </c>
      <c r="AL1599" s="172">
        <f>'SAISIE '!AM1600*$AW1599</f>
        <v>0</v>
      </c>
      <c r="AM1599" s="172">
        <f>'SAISIE '!AN1600*$AW1599</f>
        <v>0</v>
      </c>
      <c r="AN1599" s="172">
        <f>'SAISIE '!AO1600*$AW1599</f>
        <v>0</v>
      </c>
      <c r="AO1599" s="172">
        <f>'SAISIE '!AP1600*$AW1599</f>
        <v>0</v>
      </c>
      <c r="AP1599" s="172">
        <f>'SAISIE '!AQ1600*$AW1599</f>
        <v>0</v>
      </c>
      <c r="AQ1599" s="172">
        <f>'SAISIE '!AR1600*$AW1599</f>
        <v>0</v>
      </c>
      <c r="AR1599" s="172">
        <f>'SAISIE '!AS1600*$AW1599</f>
        <v>0</v>
      </c>
      <c r="AS1599" s="172">
        <f>'SAISIE '!AT1600*$AW1599</f>
        <v>0</v>
      </c>
      <c r="AT1599" s="172">
        <f>'SAISIE '!AU1600*$AW1599</f>
        <v>0</v>
      </c>
      <c r="AU1599" s="172">
        <f>'SAISIE '!AV1600*$AW1599</f>
        <v>0</v>
      </c>
      <c r="AV1599" s="172">
        <f>'SAISIE '!AW1600*$AW1599</f>
        <v>0</v>
      </c>
      <c r="AW1599" s="172">
        <f>'SAISIE '!AX1600</f>
        <v>0</v>
      </c>
    </row>
    <row r="1600" spans="1:49" ht="15.75">
      <c r="A1600" s="172">
        <f>'SAISIE '!B1601</f>
        <v>0</v>
      </c>
      <c r="B1600" s="172">
        <f>'SAISIE '!C1601</f>
        <v>0</v>
      </c>
      <c r="C1600" s="172">
        <f>'SAISIE '!D1601</f>
        <v>0</v>
      </c>
      <c r="D1600" s="172">
        <f>'SAISIE '!E1601</f>
        <v>0</v>
      </c>
      <c r="E1600" s="174">
        <f>'SAISIE '!F1601</f>
        <v>0</v>
      </c>
      <c r="F1600" s="172">
        <f>'SAISIE '!G1601</f>
        <v>0</v>
      </c>
      <c r="G1600" s="172">
        <f>'SAISIE '!H1601</f>
        <v>0</v>
      </c>
      <c r="H1600" s="172">
        <f>'SAISIE '!I1601</f>
        <v>0</v>
      </c>
      <c r="I1600" s="172">
        <f>'SAISIE '!J1601*$AW1600</f>
        <v>0</v>
      </c>
      <c r="J1600" s="172">
        <f>'SAISIE '!K1601*$AW1600</f>
        <v>0</v>
      </c>
      <c r="K1600" s="172">
        <f>'SAISIE '!L1601*$AW1600</f>
        <v>0</v>
      </c>
      <c r="L1600" s="172">
        <f>'SAISIE '!M1601*$AW1600</f>
        <v>0</v>
      </c>
      <c r="M1600" s="172">
        <f>'SAISIE '!N1601*$AW1600</f>
        <v>0</v>
      </c>
      <c r="N1600" s="172">
        <f>'SAISIE '!O1601*$AW1600</f>
        <v>0</v>
      </c>
      <c r="O1600" s="172">
        <f>'SAISIE '!P1601*$AW1600</f>
        <v>0</v>
      </c>
      <c r="P1600" s="172">
        <f>'SAISIE '!Q1601*$AW1600</f>
        <v>0</v>
      </c>
      <c r="Q1600" s="172">
        <f>'SAISIE '!R1601*$AW1600</f>
        <v>0</v>
      </c>
      <c r="R1600" s="172">
        <f>'SAISIE '!S1601*$AW1600</f>
        <v>0</v>
      </c>
      <c r="S1600" s="172">
        <f>'SAISIE '!T1601*$AW1600</f>
        <v>0</v>
      </c>
      <c r="T1600" s="172">
        <f>'SAISIE '!U1601*$AW1600</f>
        <v>0</v>
      </c>
      <c r="U1600" s="172">
        <f>'SAISIE '!V1601*$AW1600</f>
        <v>0</v>
      </c>
      <c r="V1600" s="172">
        <f>'SAISIE '!W1601*$AW1600</f>
        <v>0</v>
      </c>
      <c r="W1600" s="172">
        <f>'SAISIE '!X1601*$AW1600</f>
        <v>0</v>
      </c>
      <c r="X1600" s="172">
        <f>'SAISIE '!Y1601*$AW1600</f>
        <v>0</v>
      </c>
      <c r="Y1600" s="172">
        <f>'SAISIE '!Z1601*$AW1600</f>
        <v>0</v>
      </c>
      <c r="Z1600" s="172">
        <f>'SAISIE '!AA1601*$AW1600</f>
        <v>0</v>
      </c>
      <c r="AA1600" s="172">
        <f>'SAISIE '!AB1601*$AW1600</f>
        <v>0</v>
      </c>
      <c r="AB1600" s="172">
        <f>'SAISIE '!AC1601*$AW1600</f>
        <v>0</v>
      </c>
      <c r="AC1600" s="172">
        <f>'SAISIE '!AD1601*$AW1600</f>
        <v>0</v>
      </c>
      <c r="AD1600" s="172">
        <f>'SAISIE '!AE1601*$AW1600</f>
        <v>0</v>
      </c>
      <c r="AE1600" s="172">
        <f>'SAISIE '!AF1601*$AW1600</f>
        <v>0</v>
      </c>
      <c r="AF1600" s="172">
        <f>'SAISIE '!AG1601*$AW1600</f>
        <v>0</v>
      </c>
      <c r="AG1600" s="172">
        <f>'SAISIE '!AH1601*$AW1600</f>
        <v>0</v>
      </c>
      <c r="AH1600" s="172">
        <f>'SAISIE '!AI1601*$AW1600</f>
        <v>0</v>
      </c>
      <c r="AI1600" s="172">
        <f>'SAISIE '!AJ1601*$AW1600</f>
        <v>0</v>
      </c>
      <c r="AJ1600" s="172">
        <f>'SAISIE '!AK1601*$AW1600</f>
        <v>0</v>
      </c>
      <c r="AK1600" s="172">
        <f>'SAISIE '!AL1601*$AW1600</f>
        <v>0</v>
      </c>
      <c r="AL1600" s="172">
        <f>'SAISIE '!AM1601*$AW1600</f>
        <v>0</v>
      </c>
      <c r="AM1600" s="172">
        <f>'SAISIE '!AN1601*$AW1600</f>
        <v>0</v>
      </c>
      <c r="AN1600" s="172">
        <f>'SAISIE '!AO1601*$AW1600</f>
        <v>0</v>
      </c>
      <c r="AO1600" s="172">
        <f>'SAISIE '!AP1601*$AW1600</f>
        <v>0</v>
      </c>
      <c r="AP1600" s="172">
        <f>'SAISIE '!AQ1601*$AW1600</f>
        <v>0</v>
      </c>
      <c r="AQ1600" s="172">
        <f>'SAISIE '!AR1601*$AW1600</f>
        <v>0</v>
      </c>
      <c r="AR1600" s="172">
        <f>'SAISIE '!AS1601*$AW1600</f>
        <v>0</v>
      </c>
      <c r="AS1600" s="172">
        <f>'SAISIE '!AT1601*$AW1600</f>
        <v>0</v>
      </c>
      <c r="AT1600" s="172">
        <f>'SAISIE '!AU1601*$AW1600</f>
        <v>0</v>
      </c>
      <c r="AU1600" s="172">
        <f>'SAISIE '!AV1601*$AW1600</f>
        <v>0</v>
      </c>
      <c r="AV1600" s="172">
        <f>'SAISIE '!AW1601*$AW1600</f>
        <v>0</v>
      </c>
      <c r="AW1600" s="172">
        <f>'SAISIE '!AX1601</f>
        <v>0</v>
      </c>
    </row>
    <row r="1601" spans="1:49" ht="15.75">
      <c r="A1601" s="172">
        <f>'SAISIE '!B1602</f>
        <v>0</v>
      </c>
      <c r="B1601" s="172">
        <f>'SAISIE '!C1602</f>
        <v>0</v>
      </c>
      <c r="C1601" s="172">
        <f>'SAISIE '!D1602</f>
        <v>0</v>
      </c>
      <c r="D1601" s="172">
        <f>'SAISIE '!E1602</f>
        <v>0</v>
      </c>
      <c r="E1601" s="174">
        <f>'SAISIE '!F1602</f>
        <v>0</v>
      </c>
      <c r="F1601" s="172">
        <f>'SAISIE '!G1602</f>
        <v>0</v>
      </c>
      <c r="G1601" s="172">
        <f>'SAISIE '!H1602</f>
        <v>0</v>
      </c>
      <c r="H1601" s="172">
        <f>'SAISIE '!I1602</f>
        <v>0</v>
      </c>
      <c r="I1601" s="172">
        <f>'SAISIE '!J1602*$AW1601</f>
        <v>0</v>
      </c>
      <c r="J1601" s="172">
        <f>'SAISIE '!K1602*$AW1601</f>
        <v>0</v>
      </c>
      <c r="K1601" s="172">
        <f>'SAISIE '!L1602*$AW1601</f>
        <v>0</v>
      </c>
      <c r="L1601" s="172">
        <f>'SAISIE '!M1602*$AW1601</f>
        <v>0</v>
      </c>
      <c r="M1601" s="172">
        <f>'SAISIE '!N1602*$AW1601</f>
        <v>0</v>
      </c>
      <c r="N1601" s="172">
        <f>'SAISIE '!O1602*$AW1601</f>
        <v>0</v>
      </c>
      <c r="O1601" s="172">
        <f>'SAISIE '!P1602*$AW1601</f>
        <v>0</v>
      </c>
      <c r="P1601" s="172">
        <f>'SAISIE '!Q1602*$AW1601</f>
        <v>0</v>
      </c>
      <c r="Q1601" s="172">
        <f>'SAISIE '!R1602*$AW1601</f>
        <v>0</v>
      </c>
      <c r="R1601" s="172">
        <f>'SAISIE '!S1602*$AW1601</f>
        <v>0</v>
      </c>
      <c r="S1601" s="172">
        <f>'SAISIE '!T1602*$AW1601</f>
        <v>0</v>
      </c>
      <c r="T1601" s="172">
        <f>'SAISIE '!U1602*$AW1601</f>
        <v>0</v>
      </c>
      <c r="U1601" s="172">
        <f>'SAISIE '!V1602*$AW1601</f>
        <v>0</v>
      </c>
      <c r="V1601" s="172">
        <f>'SAISIE '!W1602*$AW1601</f>
        <v>0</v>
      </c>
      <c r="W1601" s="172">
        <f>'SAISIE '!X1602*$AW1601</f>
        <v>0</v>
      </c>
      <c r="X1601" s="172">
        <f>'SAISIE '!Y1602*$AW1601</f>
        <v>0</v>
      </c>
      <c r="Y1601" s="172">
        <f>'SAISIE '!Z1602*$AW1601</f>
        <v>0</v>
      </c>
      <c r="Z1601" s="172">
        <f>'SAISIE '!AA1602*$AW1601</f>
        <v>0</v>
      </c>
      <c r="AA1601" s="172">
        <f>'SAISIE '!AB1602*$AW1601</f>
        <v>0</v>
      </c>
      <c r="AB1601" s="172">
        <f>'SAISIE '!AC1602*$AW1601</f>
        <v>0</v>
      </c>
      <c r="AC1601" s="172">
        <f>'SAISIE '!AD1602*$AW1601</f>
        <v>0</v>
      </c>
      <c r="AD1601" s="172">
        <f>'SAISIE '!AE1602*$AW1601</f>
        <v>0</v>
      </c>
      <c r="AE1601" s="172">
        <f>'SAISIE '!AF1602*$AW1601</f>
        <v>0</v>
      </c>
      <c r="AF1601" s="172">
        <f>'SAISIE '!AG1602*$AW1601</f>
        <v>0</v>
      </c>
      <c r="AG1601" s="172">
        <f>'SAISIE '!AH1602*$AW1601</f>
        <v>0</v>
      </c>
      <c r="AH1601" s="172">
        <f>'SAISIE '!AI1602*$AW1601</f>
        <v>0</v>
      </c>
      <c r="AI1601" s="172">
        <f>'SAISIE '!AJ1602*$AW1601</f>
        <v>0</v>
      </c>
      <c r="AJ1601" s="172">
        <f>'SAISIE '!AK1602*$AW1601</f>
        <v>0</v>
      </c>
      <c r="AK1601" s="172">
        <f>'SAISIE '!AL1602*$AW1601</f>
        <v>0</v>
      </c>
      <c r="AL1601" s="172">
        <f>'SAISIE '!AM1602*$AW1601</f>
        <v>0</v>
      </c>
      <c r="AM1601" s="172">
        <f>'SAISIE '!AN1602*$AW1601</f>
        <v>0</v>
      </c>
      <c r="AN1601" s="172">
        <f>'SAISIE '!AO1602*$AW1601</f>
        <v>0</v>
      </c>
      <c r="AO1601" s="172">
        <f>'SAISIE '!AP1602*$AW1601</f>
        <v>0</v>
      </c>
      <c r="AP1601" s="172">
        <f>'SAISIE '!AQ1602*$AW1601</f>
        <v>0</v>
      </c>
      <c r="AQ1601" s="172">
        <f>'SAISIE '!AR1602*$AW1601</f>
        <v>0</v>
      </c>
      <c r="AR1601" s="172">
        <f>'SAISIE '!AS1602*$AW1601</f>
        <v>0</v>
      </c>
      <c r="AS1601" s="172">
        <f>'SAISIE '!AT1602*$AW1601</f>
        <v>0</v>
      </c>
      <c r="AT1601" s="172">
        <f>'SAISIE '!AU1602*$AW1601</f>
        <v>0</v>
      </c>
      <c r="AU1601" s="172">
        <f>'SAISIE '!AV1602*$AW1601</f>
        <v>0</v>
      </c>
      <c r="AV1601" s="172">
        <f>'SAISIE '!AW1602*$AW1601</f>
        <v>0</v>
      </c>
      <c r="AW1601" s="172">
        <f>'SAISIE '!AX1602</f>
        <v>0</v>
      </c>
    </row>
    <row r="1602" spans="1:49" ht="15.75">
      <c r="A1602" s="172">
        <f>'SAISIE '!B1603</f>
        <v>0</v>
      </c>
      <c r="B1602" s="172">
        <f>'SAISIE '!C1603</f>
        <v>0</v>
      </c>
      <c r="C1602" s="172">
        <f>'SAISIE '!D1603</f>
        <v>0</v>
      </c>
      <c r="D1602" s="172">
        <f>'SAISIE '!E1603</f>
        <v>0</v>
      </c>
      <c r="E1602" s="174">
        <f>'SAISIE '!F1603</f>
        <v>0</v>
      </c>
      <c r="F1602" s="172">
        <f>'SAISIE '!G1603</f>
        <v>0</v>
      </c>
      <c r="G1602" s="172">
        <f>'SAISIE '!H1603</f>
        <v>0</v>
      </c>
      <c r="H1602" s="172">
        <f>'SAISIE '!I1603</f>
        <v>0</v>
      </c>
      <c r="I1602" s="172">
        <f>'SAISIE '!J1603*$AW1602</f>
        <v>0</v>
      </c>
      <c r="J1602" s="172">
        <f>'SAISIE '!K1603*$AW1602</f>
        <v>0</v>
      </c>
      <c r="K1602" s="172">
        <f>'SAISIE '!L1603*$AW1602</f>
        <v>0</v>
      </c>
      <c r="L1602" s="172">
        <f>'SAISIE '!M1603*$AW1602</f>
        <v>0</v>
      </c>
      <c r="M1602" s="172">
        <f>'SAISIE '!N1603*$AW1602</f>
        <v>0</v>
      </c>
      <c r="N1602" s="172">
        <f>'SAISIE '!O1603*$AW1602</f>
        <v>0</v>
      </c>
      <c r="O1602" s="172">
        <f>'SAISIE '!P1603*$AW1602</f>
        <v>0</v>
      </c>
      <c r="P1602" s="172">
        <f>'SAISIE '!Q1603*$AW1602</f>
        <v>0</v>
      </c>
      <c r="Q1602" s="172">
        <f>'SAISIE '!R1603*$AW1602</f>
        <v>0</v>
      </c>
      <c r="R1602" s="172">
        <f>'SAISIE '!S1603*$AW1602</f>
        <v>0</v>
      </c>
      <c r="S1602" s="172">
        <f>'SAISIE '!T1603*$AW1602</f>
        <v>0</v>
      </c>
      <c r="T1602" s="172">
        <f>'SAISIE '!U1603*$AW1602</f>
        <v>0</v>
      </c>
      <c r="U1602" s="172">
        <f>'SAISIE '!V1603*$AW1602</f>
        <v>0</v>
      </c>
      <c r="V1602" s="172">
        <f>'SAISIE '!W1603*$AW1602</f>
        <v>0</v>
      </c>
      <c r="W1602" s="172">
        <f>'SAISIE '!X1603*$AW1602</f>
        <v>0</v>
      </c>
      <c r="X1602" s="172">
        <f>'SAISIE '!Y1603*$AW1602</f>
        <v>0</v>
      </c>
      <c r="Y1602" s="172">
        <f>'SAISIE '!Z1603*$AW1602</f>
        <v>0</v>
      </c>
      <c r="Z1602" s="172">
        <f>'SAISIE '!AA1603*$AW1602</f>
        <v>0</v>
      </c>
      <c r="AA1602" s="172">
        <f>'SAISIE '!AB1603*$AW1602</f>
        <v>0</v>
      </c>
      <c r="AB1602" s="172">
        <f>'SAISIE '!AC1603*$AW1602</f>
        <v>0</v>
      </c>
      <c r="AC1602" s="172">
        <f>'SAISIE '!AD1603*$AW1602</f>
        <v>0</v>
      </c>
      <c r="AD1602" s="172">
        <f>'SAISIE '!AE1603*$AW1602</f>
        <v>0</v>
      </c>
      <c r="AE1602" s="172">
        <f>'SAISIE '!AF1603*$AW1602</f>
        <v>0</v>
      </c>
      <c r="AF1602" s="172">
        <f>'SAISIE '!AG1603*$AW1602</f>
        <v>0</v>
      </c>
      <c r="AG1602" s="172">
        <f>'SAISIE '!AH1603*$AW1602</f>
        <v>0</v>
      </c>
      <c r="AH1602" s="172">
        <f>'SAISIE '!AI1603*$AW1602</f>
        <v>0</v>
      </c>
      <c r="AI1602" s="172">
        <f>'SAISIE '!AJ1603*$AW1602</f>
        <v>0</v>
      </c>
      <c r="AJ1602" s="172">
        <f>'SAISIE '!AK1603*$AW1602</f>
        <v>0</v>
      </c>
      <c r="AK1602" s="172">
        <f>'SAISIE '!AL1603*$AW1602</f>
        <v>0</v>
      </c>
      <c r="AL1602" s="172">
        <f>'SAISIE '!AM1603*$AW1602</f>
        <v>0</v>
      </c>
      <c r="AM1602" s="172">
        <f>'SAISIE '!AN1603*$AW1602</f>
        <v>0</v>
      </c>
      <c r="AN1602" s="172">
        <f>'SAISIE '!AO1603*$AW1602</f>
        <v>0</v>
      </c>
      <c r="AO1602" s="172">
        <f>'SAISIE '!AP1603*$AW1602</f>
        <v>0</v>
      </c>
      <c r="AP1602" s="172">
        <f>'SAISIE '!AQ1603*$AW1602</f>
        <v>0</v>
      </c>
      <c r="AQ1602" s="172">
        <f>'SAISIE '!AR1603*$AW1602</f>
        <v>0</v>
      </c>
      <c r="AR1602" s="172">
        <f>'SAISIE '!AS1603*$AW1602</f>
        <v>0</v>
      </c>
      <c r="AS1602" s="172">
        <f>'SAISIE '!AT1603*$AW1602</f>
        <v>0</v>
      </c>
      <c r="AT1602" s="172">
        <f>'SAISIE '!AU1603*$AW1602</f>
        <v>0</v>
      </c>
      <c r="AU1602" s="172">
        <f>'SAISIE '!AV1603*$AW1602</f>
        <v>0</v>
      </c>
      <c r="AV1602" s="172">
        <f>'SAISIE '!AW1603*$AW1602</f>
        <v>0</v>
      </c>
      <c r="AW1602" s="172">
        <f>'SAISIE '!AX1603</f>
        <v>0</v>
      </c>
    </row>
    <row r="1603" spans="1:49" ht="15.75">
      <c r="A1603" s="172">
        <f>'SAISIE '!B1604</f>
        <v>0</v>
      </c>
      <c r="B1603" s="172">
        <f>'SAISIE '!C1604</f>
        <v>0</v>
      </c>
      <c r="C1603" s="172">
        <f>'SAISIE '!D1604</f>
        <v>0</v>
      </c>
      <c r="D1603" s="172">
        <f>'SAISIE '!E1604</f>
        <v>0</v>
      </c>
      <c r="E1603" s="174">
        <f>'SAISIE '!F1604</f>
        <v>0</v>
      </c>
      <c r="F1603" s="172">
        <f>'SAISIE '!G1604</f>
        <v>0</v>
      </c>
      <c r="G1603" s="172">
        <f>'SAISIE '!H1604</f>
        <v>0</v>
      </c>
      <c r="H1603" s="172">
        <f>'SAISIE '!I1604</f>
        <v>0</v>
      </c>
      <c r="I1603" s="172">
        <f>'SAISIE '!J1604*$AW1603</f>
        <v>0</v>
      </c>
      <c r="J1603" s="172">
        <f>'SAISIE '!K1604*$AW1603</f>
        <v>0</v>
      </c>
      <c r="K1603" s="172">
        <f>'SAISIE '!L1604*$AW1603</f>
        <v>0</v>
      </c>
      <c r="L1603" s="172">
        <f>'SAISIE '!M1604*$AW1603</f>
        <v>0</v>
      </c>
      <c r="M1603" s="172">
        <f>'SAISIE '!N1604*$AW1603</f>
        <v>0</v>
      </c>
      <c r="N1603" s="172">
        <f>'SAISIE '!O1604*$AW1603</f>
        <v>0</v>
      </c>
      <c r="O1603" s="172">
        <f>'SAISIE '!P1604*$AW1603</f>
        <v>0</v>
      </c>
      <c r="P1603" s="172">
        <f>'SAISIE '!Q1604*$AW1603</f>
        <v>0</v>
      </c>
      <c r="Q1603" s="172">
        <f>'SAISIE '!R1604*$AW1603</f>
        <v>0</v>
      </c>
      <c r="R1603" s="172">
        <f>'SAISIE '!S1604*$AW1603</f>
        <v>0</v>
      </c>
      <c r="S1603" s="172">
        <f>'SAISIE '!T1604*$AW1603</f>
        <v>0</v>
      </c>
      <c r="T1603" s="172">
        <f>'SAISIE '!U1604*$AW1603</f>
        <v>0</v>
      </c>
      <c r="U1603" s="172">
        <f>'SAISIE '!V1604*$AW1603</f>
        <v>0</v>
      </c>
      <c r="V1603" s="172">
        <f>'SAISIE '!W1604*$AW1603</f>
        <v>0</v>
      </c>
      <c r="W1603" s="172">
        <f>'SAISIE '!X1604*$AW1603</f>
        <v>0</v>
      </c>
      <c r="X1603" s="172">
        <f>'SAISIE '!Y1604*$AW1603</f>
        <v>0</v>
      </c>
      <c r="Y1603" s="172">
        <f>'SAISIE '!Z1604*$AW1603</f>
        <v>0</v>
      </c>
      <c r="Z1603" s="172">
        <f>'SAISIE '!AA1604*$AW1603</f>
        <v>0</v>
      </c>
      <c r="AA1603" s="172">
        <f>'SAISIE '!AB1604*$AW1603</f>
        <v>0</v>
      </c>
      <c r="AB1603" s="172">
        <f>'SAISIE '!AC1604*$AW1603</f>
        <v>0</v>
      </c>
      <c r="AC1603" s="172">
        <f>'SAISIE '!AD1604*$AW1603</f>
        <v>0</v>
      </c>
      <c r="AD1603" s="172">
        <f>'SAISIE '!AE1604*$AW1603</f>
        <v>0</v>
      </c>
      <c r="AE1603" s="172">
        <f>'SAISIE '!AF1604*$AW1603</f>
        <v>0</v>
      </c>
      <c r="AF1603" s="172">
        <f>'SAISIE '!AG1604*$AW1603</f>
        <v>0</v>
      </c>
      <c r="AG1603" s="172">
        <f>'SAISIE '!AH1604*$AW1603</f>
        <v>0</v>
      </c>
      <c r="AH1603" s="172">
        <f>'SAISIE '!AI1604*$AW1603</f>
        <v>0</v>
      </c>
      <c r="AI1603" s="172">
        <f>'SAISIE '!AJ1604*$AW1603</f>
        <v>0</v>
      </c>
      <c r="AJ1603" s="172">
        <f>'SAISIE '!AK1604*$AW1603</f>
        <v>0</v>
      </c>
      <c r="AK1603" s="172">
        <f>'SAISIE '!AL1604*$AW1603</f>
        <v>0</v>
      </c>
      <c r="AL1603" s="172">
        <f>'SAISIE '!AM1604*$AW1603</f>
        <v>0</v>
      </c>
      <c r="AM1603" s="172">
        <f>'SAISIE '!AN1604*$AW1603</f>
        <v>0</v>
      </c>
      <c r="AN1603" s="172">
        <f>'SAISIE '!AO1604*$AW1603</f>
        <v>0</v>
      </c>
      <c r="AO1603" s="172">
        <f>'SAISIE '!AP1604*$AW1603</f>
        <v>0</v>
      </c>
      <c r="AP1603" s="172">
        <f>'SAISIE '!AQ1604*$AW1603</f>
        <v>0</v>
      </c>
      <c r="AQ1603" s="172">
        <f>'SAISIE '!AR1604*$AW1603</f>
        <v>0</v>
      </c>
      <c r="AR1603" s="172">
        <f>'SAISIE '!AS1604*$AW1603</f>
        <v>0</v>
      </c>
      <c r="AS1603" s="172">
        <f>'SAISIE '!AT1604*$AW1603</f>
        <v>0</v>
      </c>
      <c r="AT1603" s="172">
        <f>'SAISIE '!AU1604*$AW1603</f>
        <v>0</v>
      </c>
      <c r="AU1603" s="172">
        <f>'SAISIE '!AV1604*$AW1603</f>
        <v>0</v>
      </c>
      <c r="AV1603" s="172">
        <f>'SAISIE '!AW1604*$AW1603</f>
        <v>0</v>
      </c>
      <c r="AW1603" s="172">
        <f>'SAISIE '!AX1604</f>
        <v>0</v>
      </c>
    </row>
    <row r="1604" spans="1:49" ht="15.75">
      <c r="A1604" s="172">
        <f>'SAISIE '!B1605</f>
        <v>0</v>
      </c>
      <c r="B1604" s="172">
        <f>'SAISIE '!C1605</f>
        <v>0</v>
      </c>
      <c r="C1604" s="172">
        <f>'SAISIE '!D1605</f>
        <v>0</v>
      </c>
      <c r="D1604" s="172">
        <f>'SAISIE '!E1605</f>
        <v>0</v>
      </c>
      <c r="E1604" s="174">
        <f>'SAISIE '!F1605</f>
        <v>0</v>
      </c>
      <c r="F1604" s="172">
        <f>'SAISIE '!G1605</f>
        <v>0</v>
      </c>
      <c r="G1604" s="172">
        <f>'SAISIE '!H1605</f>
        <v>0</v>
      </c>
      <c r="H1604" s="172">
        <f>'SAISIE '!I1605</f>
        <v>0</v>
      </c>
      <c r="I1604" s="172">
        <f>'SAISIE '!J1605*$AW1604</f>
        <v>0</v>
      </c>
      <c r="J1604" s="172">
        <f>'SAISIE '!K1605*$AW1604</f>
        <v>0</v>
      </c>
      <c r="K1604" s="172">
        <f>'SAISIE '!L1605*$AW1604</f>
        <v>0</v>
      </c>
      <c r="L1604" s="172">
        <f>'SAISIE '!M1605*$AW1604</f>
        <v>0</v>
      </c>
      <c r="M1604" s="172">
        <f>'SAISIE '!N1605*$AW1604</f>
        <v>0</v>
      </c>
      <c r="N1604" s="172">
        <f>'SAISIE '!O1605*$AW1604</f>
        <v>0</v>
      </c>
      <c r="O1604" s="172">
        <f>'SAISIE '!P1605*$AW1604</f>
        <v>0</v>
      </c>
      <c r="P1604" s="172">
        <f>'SAISIE '!Q1605*$AW1604</f>
        <v>0</v>
      </c>
      <c r="Q1604" s="172">
        <f>'SAISIE '!R1605*$AW1604</f>
        <v>0</v>
      </c>
      <c r="R1604" s="172">
        <f>'SAISIE '!S1605*$AW1604</f>
        <v>0</v>
      </c>
      <c r="S1604" s="172">
        <f>'SAISIE '!T1605*$AW1604</f>
        <v>0</v>
      </c>
      <c r="T1604" s="172">
        <f>'SAISIE '!U1605*$AW1604</f>
        <v>0</v>
      </c>
      <c r="U1604" s="172">
        <f>'SAISIE '!V1605*$AW1604</f>
        <v>0</v>
      </c>
      <c r="V1604" s="172">
        <f>'SAISIE '!W1605*$AW1604</f>
        <v>0</v>
      </c>
      <c r="W1604" s="172">
        <f>'SAISIE '!X1605*$AW1604</f>
        <v>0</v>
      </c>
      <c r="X1604" s="172">
        <f>'SAISIE '!Y1605*$AW1604</f>
        <v>0</v>
      </c>
      <c r="Y1604" s="172">
        <f>'SAISIE '!Z1605*$AW1604</f>
        <v>0</v>
      </c>
      <c r="Z1604" s="172">
        <f>'SAISIE '!AA1605*$AW1604</f>
        <v>0</v>
      </c>
      <c r="AA1604" s="172">
        <f>'SAISIE '!AB1605*$AW1604</f>
        <v>0</v>
      </c>
      <c r="AB1604" s="172">
        <f>'SAISIE '!AC1605*$AW1604</f>
        <v>0</v>
      </c>
      <c r="AC1604" s="172">
        <f>'SAISIE '!AD1605*$AW1604</f>
        <v>0</v>
      </c>
      <c r="AD1604" s="172">
        <f>'SAISIE '!AE1605*$AW1604</f>
        <v>0</v>
      </c>
      <c r="AE1604" s="172">
        <f>'SAISIE '!AF1605*$AW1604</f>
        <v>0</v>
      </c>
      <c r="AF1604" s="172">
        <f>'SAISIE '!AG1605*$AW1604</f>
        <v>0</v>
      </c>
      <c r="AG1604" s="172">
        <f>'SAISIE '!AH1605*$AW1604</f>
        <v>0</v>
      </c>
      <c r="AH1604" s="172">
        <f>'SAISIE '!AI1605*$AW1604</f>
        <v>0</v>
      </c>
      <c r="AI1604" s="172">
        <f>'SAISIE '!AJ1605*$AW1604</f>
        <v>0</v>
      </c>
      <c r="AJ1604" s="172">
        <f>'SAISIE '!AK1605*$AW1604</f>
        <v>0</v>
      </c>
      <c r="AK1604" s="172">
        <f>'SAISIE '!AL1605*$AW1604</f>
        <v>0</v>
      </c>
      <c r="AL1604" s="172">
        <f>'SAISIE '!AM1605*$AW1604</f>
        <v>0</v>
      </c>
      <c r="AM1604" s="172">
        <f>'SAISIE '!AN1605*$AW1604</f>
        <v>0</v>
      </c>
      <c r="AN1604" s="172">
        <f>'SAISIE '!AO1605*$AW1604</f>
        <v>0</v>
      </c>
      <c r="AO1604" s="172">
        <f>'SAISIE '!AP1605*$AW1604</f>
        <v>0</v>
      </c>
      <c r="AP1604" s="172">
        <f>'SAISIE '!AQ1605*$AW1604</f>
        <v>0</v>
      </c>
      <c r="AQ1604" s="172">
        <f>'SAISIE '!AR1605*$AW1604</f>
        <v>0</v>
      </c>
      <c r="AR1604" s="172">
        <f>'SAISIE '!AS1605*$AW1604</f>
        <v>0</v>
      </c>
      <c r="AS1604" s="172">
        <f>'SAISIE '!AT1605*$AW1604</f>
        <v>0</v>
      </c>
      <c r="AT1604" s="172">
        <f>'SAISIE '!AU1605*$AW1604</f>
        <v>0</v>
      </c>
      <c r="AU1604" s="172">
        <f>'SAISIE '!AV1605*$AW1604</f>
        <v>0</v>
      </c>
      <c r="AV1604" s="172">
        <f>'SAISIE '!AW1605*$AW1604</f>
        <v>0</v>
      </c>
      <c r="AW1604" s="172">
        <f>'SAISIE '!AX1605</f>
        <v>0</v>
      </c>
    </row>
    <row r="1605" spans="1:49" ht="15.75">
      <c r="A1605" s="172">
        <f>'SAISIE '!B1606</f>
        <v>0</v>
      </c>
      <c r="B1605" s="172">
        <f>'SAISIE '!C1606</f>
        <v>0</v>
      </c>
      <c r="C1605" s="172">
        <f>'SAISIE '!D1606</f>
        <v>0</v>
      </c>
      <c r="D1605" s="172">
        <f>'SAISIE '!E1606</f>
        <v>0</v>
      </c>
      <c r="E1605" s="174">
        <f>'SAISIE '!F1606</f>
        <v>0</v>
      </c>
      <c r="F1605" s="172">
        <f>'SAISIE '!G1606</f>
        <v>0</v>
      </c>
      <c r="G1605" s="172">
        <f>'SAISIE '!H1606</f>
        <v>0</v>
      </c>
      <c r="H1605" s="172">
        <f>'SAISIE '!I1606</f>
        <v>0</v>
      </c>
      <c r="I1605" s="172">
        <f>'SAISIE '!J1606*$AW1605</f>
        <v>0</v>
      </c>
      <c r="J1605" s="172">
        <f>'SAISIE '!K1606*$AW1605</f>
        <v>0</v>
      </c>
      <c r="K1605" s="172">
        <f>'SAISIE '!L1606*$AW1605</f>
        <v>0</v>
      </c>
      <c r="L1605" s="172">
        <f>'SAISIE '!M1606*$AW1605</f>
        <v>0</v>
      </c>
      <c r="M1605" s="172">
        <f>'SAISIE '!N1606*$AW1605</f>
        <v>0</v>
      </c>
      <c r="N1605" s="172">
        <f>'SAISIE '!O1606*$AW1605</f>
        <v>0</v>
      </c>
      <c r="O1605" s="172">
        <f>'SAISIE '!P1606*$AW1605</f>
        <v>0</v>
      </c>
      <c r="P1605" s="172">
        <f>'SAISIE '!Q1606*$AW1605</f>
        <v>0</v>
      </c>
      <c r="Q1605" s="172">
        <f>'SAISIE '!R1606*$AW1605</f>
        <v>0</v>
      </c>
      <c r="R1605" s="172">
        <f>'SAISIE '!S1606*$AW1605</f>
        <v>0</v>
      </c>
      <c r="S1605" s="172">
        <f>'SAISIE '!T1606*$AW1605</f>
        <v>0</v>
      </c>
      <c r="T1605" s="172">
        <f>'SAISIE '!U1606*$AW1605</f>
        <v>0</v>
      </c>
      <c r="U1605" s="172">
        <f>'SAISIE '!V1606*$AW1605</f>
        <v>0</v>
      </c>
      <c r="V1605" s="172">
        <f>'SAISIE '!W1606*$AW1605</f>
        <v>0</v>
      </c>
      <c r="W1605" s="172">
        <f>'SAISIE '!X1606*$AW1605</f>
        <v>0</v>
      </c>
      <c r="X1605" s="172">
        <f>'SAISIE '!Y1606*$AW1605</f>
        <v>0</v>
      </c>
      <c r="Y1605" s="172">
        <f>'SAISIE '!Z1606*$AW1605</f>
        <v>0</v>
      </c>
      <c r="Z1605" s="172">
        <f>'SAISIE '!AA1606*$AW1605</f>
        <v>0</v>
      </c>
      <c r="AA1605" s="172">
        <f>'SAISIE '!AB1606*$AW1605</f>
        <v>0</v>
      </c>
      <c r="AB1605" s="172">
        <f>'SAISIE '!AC1606*$AW1605</f>
        <v>0</v>
      </c>
      <c r="AC1605" s="172">
        <f>'SAISIE '!AD1606*$AW1605</f>
        <v>0</v>
      </c>
      <c r="AD1605" s="172">
        <f>'SAISIE '!AE1606*$AW1605</f>
        <v>0</v>
      </c>
      <c r="AE1605" s="172">
        <f>'SAISIE '!AF1606*$AW1605</f>
        <v>0</v>
      </c>
      <c r="AF1605" s="172">
        <f>'SAISIE '!AG1606*$AW1605</f>
        <v>0</v>
      </c>
      <c r="AG1605" s="172">
        <f>'SAISIE '!AH1606*$AW1605</f>
        <v>0</v>
      </c>
      <c r="AH1605" s="172">
        <f>'SAISIE '!AI1606*$AW1605</f>
        <v>0</v>
      </c>
      <c r="AI1605" s="172">
        <f>'SAISIE '!AJ1606*$AW1605</f>
        <v>0</v>
      </c>
      <c r="AJ1605" s="172">
        <f>'SAISIE '!AK1606*$AW1605</f>
        <v>0</v>
      </c>
      <c r="AK1605" s="172">
        <f>'SAISIE '!AL1606*$AW1605</f>
        <v>0</v>
      </c>
      <c r="AL1605" s="172">
        <f>'SAISIE '!AM1606*$AW1605</f>
        <v>0</v>
      </c>
      <c r="AM1605" s="172">
        <f>'SAISIE '!AN1606*$AW1605</f>
        <v>0</v>
      </c>
      <c r="AN1605" s="172">
        <f>'SAISIE '!AO1606*$AW1605</f>
        <v>0</v>
      </c>
      <c r="AO1605" s="172">
        <f>'SAISIE '!AP1606*$AW1605</f>
        <v>0</v>
      </c>
      <c r="AP1605" s="172">
        <f>'SAISIE '!AQ1606*$AW1605</f>
        <v>0</v>
      </c>
      <c r="AQ1605" s="172">
        <f>'SAISIE '!AR1606*$AW1605</f>
        <v>0</v>
      </c>
      <c r="AR1605" s="172">
        <f>'SAISIE '!AS1606*$AW1605</f>
        <v>0</v>
      </c>
      <c r="AS1605" s="172">
        <f>'SAISIE '!AT1606*$AW1605</f>
        <v>0</v>
      </c>
      <c r="AT1605" s="172">
        <f>'SAISIE '!AU1606*$AW1605</f>
        <v>0</v>
      </c>
      <c r="AU1605" s="172">
        <f>'SAISIE '!AV1606*$AW1605</f>
        <v>0</v>
      </c>
      <c r="AV1605" s="172">
        <f>'SAISIE '!AW1606*$AW1605</f>
        <v>0</v>
      </c>
      <c r="AW1605" s="172">
        <f>'SAISIE '!AX1606</f>
        <v>0</v>
      </c>
    </row>
    <row r="1606" spans="1:49" ht="15.75">
      <c r="A1606" s="172">
        <f>'SAISIE '!B1607</f>
        <v>0</v>
      </c>
      <c r="B1606" s="172">
        <f>'SAISIE '!C1607</f>
        <v>0</v>
      </c>
      <c r="C1606" s="172">
        <f>'SAISIE '!D1607</f>
        <v>0</v>
      </c>
      <c r="D1606" s="172">
        <f>'SAISIE '!E1607</f>
        <v>0</v>
      </c>
      <c r="E1606" s="174">
        <f>'SAISIE '!F1607</f>
        <v>0</v>
      </c>
      <c r="F1606" s="172">
        <f>'SAISIE '!G1607</f>
        <v>0</v>
      </c>
      <c r="G1606" s="172">
        <f>'SAISIE '!H1607</f>
        <v>0</v>
      </c>
      <c r="H1606" s="172">
        <f>'SAISIE '!I1607</f>
        <v>0</v>
      </c>
      <c r="I1606" s="172">
        <f>'SAISIE '!J1607*$AW1606</f>
        <v>0</v>
      </c>
      <c r="J1606" s="172">
        <f>'SAISIE '!K1607*$AW1606</f>
        <v>0</v>
      </c>
      <c r="K1606" s="172">
        <f>'SAISIE '!L1607*$AW1606</f>
        <v>0</v>
      </c>
      <c r="L1606" s="172">
        <f>'SAISIE '!M1607*$AW1606</f>
        <v>0</v>
      </c>
      <c r="M1606" s="172">
        <f>'SAISIE '!N1607*$AW1606</f>
        <v>0</v>
      </c>
      <c r="N1606" s="172">
        <f>'SAISIE '!O1607*$AW1606</f>
        <v>0</v>
      </c>
      <c r="O1606" s="172">
        <f>'SAISIE '!P1607*$AW1606</f>
        <v>0</v>
      </c>
      <c r="P1606" s="172">
        <f>'SAISIE '!Q1607*$AW1606</f>
        <v>0</v>
      </c>
      <c r="Q1606" s="172">
        <f>'SAISIE '!R1607*$AW1606</f>
        <v>0</v>
      </c>
      <c r="R1606" s="172">
        <f>'SAISIE '!S1607*$AW1606</f>
        <v>0</v>
      </c>
      <c r="S1606" s="172">
        <f>'SAISIE '!T1607*$AW1606</f>
        <v>0</v>
      </c>
      <c r="T1606" s="172">
        <f>'SAISIE '!U1607*$AW1606</f>
        <v>0</v>
      </c>
      <c r="U1606" s="172">
        <f>'SAISIE '!V1607*$AW1606</f>
        <v>0</v>
      </c>
      <c r="V1606" s="172">
        <f>'SAISIE '!W1607*$AW1606</f>
        <v>0</v>
      </c>
      <c r="W1606" s="172">
        <f>'SAISIE '!X1607*$AW1606</f>
        <v>0</v>
      </c>
      <c r="X1606" s="172">
        <f>'SAISIE '!Y1607*$AW1606</f>
        <v>0</v>
      </c>
      <c r="Y1606" s="172">
        <f>'SAISIE '!Z1607*$AW1606</f>
        <v>0</v>
      </c>
      <c r="Z1606" s="172">
        <f>'SAISIE '!AA1607*$AW1606</f>
        <v>0</v>
      </c>
      <c r="AA1606" s="172">
        <f>'SAISIE '!AB1607*$AW1606</f>
        <v>0</v>
      </c>
      <c r="AB1606" s="172">
        <f>'SAISIE '!AC1607*$AW1606</f>
        <v>0</v>
      </c>
      <c r="AC1606" s="172">
        <f>'SAISIE '!AD1607*$AW1606</f>
        <v>0</v>
      </c>
      <c r="AD1606" s="172">
        <f>'SAISIE '!AE1607*$AW1606</f>
        <v>0</v>
      </c>
      <c r="AE1606" s="172">
        <f>'SAISIE '!AF1607*$AW1606</f>
        <v>0</v>
      </c>
      <c r="AF1606" s="172">
        <f>'SAISIE '!AG1607*$AW1606</f>
        <v>0</v>
      </c>
      <c r="AG1606" s="172">
        <f>'SAISIE '!AH1607*$AW1606</f>
        <v>0</v>
      </c>
      <c r="AH1606" s="172">
        <f>'SAISIE '!AI1607*$AW1606</f>
        <v>0</v>
      </c>
      <c r="AI1606" s="172">
        <f>'SAISIE '!AJ1607*$AW1606</f>
        <v>0</v>
      </c>
      <c r="AJ1606" s="172">
        <f>'SAISIE '!AK1607*$AW1606</f>
        <v>0</v>
      </c>
      <c r="AK1606" s="172">
        <f>'SAISIE '!AL1607*$AW1606</f>
        <v>0</v>
      </c>
      <c r="AL1606" s="172">
        <f>'SAISIE '!AM1607*$AW1606</f>
        <v>0</v>
      </c>
      <c r="AM1606" s="172">
        <f>'SAISIE '!AN1607*$AW1606</f>
        <v>0</v>
      </c>
      <c r="AN1606" s="172">
        <f>'SAISIE '!AO1607*$AW1606</f>
        <v>0</v>
      </c>
      <c r="AO1606" s="172">
        <f>'SAISIE '!AP1607*$AW1606</f>
        <v>0</v>
      </c>
      <c r="AP1606" s="172">
        <f>'SAISIE '!AQ1607*$AW1606</f>
        <v>0</v>
      </c>
      <c r="AQ1606" s="172">
        <f>'SAISIE '!AR1607*$AW1606</f>
        <v>0</v>
      </c>
      <c r="AR1606" s="172">
        <f>'SAISIE '!AS1607*$AW1606</f>
        <v>0</v>
      </c>
      <c r="AS1606" s="172">
        <f>'SAISIE '!AT1607*$AW1606</f>
        <v>0</v>
      </c>
      <c r="AT1606" s="172">
        <f>'SAISIE '!AU1607*$AW1606</f>
        <v>0</v>
      </c>
      <c r="AU1606" s="172">
        <f>'SAISIE '!AV1607*$AW1606</f>
        <v>0</v>
      </c>
      <c r="AV1606" s="172">
        <f>'SAISIE '!AW1607*$AW1606</f>
        <v>0</v>
      </c>
      <c r="AW1606" s="172">
        <f>'SAISIE '!AX1607</f>
        <v>0</v>
      </c>
    </row>
    <row r="1607" spans="1:49" ht="15.75">
      <c r="A1607" s="172">
        <f>'SAISIE '!B1608</f>
        <v>0</v>
      </c>
      <c r="B1607" s="172">
        <f>'SAISIE '!C1608</f>
        <v>0</v>
      </c>
      <c r="C1607" s="172">
        <f>'SAISIE '!D1608</f>
        <v>0</v>
      </c>
      <c r="D1607" s="172">
        <f>'SAISIE '!E1608</f>
        <v>0</v>
      </c>
      <c r="E1607" s="174">
        <f>'SAISIE '!F1608</f>
        <v>0</v>
      </c>
      <c r="F1607" s="172">
        <f>'SAISIE '!G1608</f>
        <v>0</v>
      </c>
      <c r="G1607" s="172">
        <f>'SAISIE '!H1608</f>
        <v>0</v>
      </c>
      <c r="H1607" s="172">
        <f>'SAISIE '!I1608</f>
        <v>0</v>
      </c>
      <c r="I1607" s="172">
        <f>'SAISIE '!J1608*$AW1607</f>
        <v>0</v>
      </c>
      <c r="J1607" s="172">
        <f>'SAISIE '!K1608*$AW1607</f>
        <v>0</v>
      </c>
      <c r="K1607" s="172">
        <f>'SAISIE '!L1608*$AW1607</f>
        <v>0</v>
      </c>
      <c r="L1607" s="172">
        <f>'SAISIE '!M1608*$AW1607</f>
        <v>0</v>
      </c>
      <c r="M1607" s="172">
        <f>'SAISIE '!N1608*$AW1607</f>
        <v>0</v>
      </c>
      <c r="N1607" s="172">
        <f>'SAISIE '!O1608*$AW1607</f>
        <v>0</v>
      </c>
      <c r="O1607" s="172">
        <f>'SAISIE '!P1608*$AW1607</f>
        <v>0</v>
      </c>
      <c r="P1607" s="172">
        <f>'SAISIE '!Q1608*$AW1607</f>
        <v>0</v>
      </c>
      <c r="Q1607" s="172">
        <f>'SAISIE '!R1608*$AW1607</f>
        <v>0</v>
      </c>
      <c r="R1607" s="172">
        <f>'SAISIE '!S1608*$AW1607</f>
        <v>0</v>
      </c>
      <c r="S1607" s="172">
        <f>'SAISIE '!T1608*$AW1607</f>
        <v>0</v>
      </c>
      <c r="T1607" s="172">
        <f>'SAISIE '!U1608*$AW1607</f>
        <v>0</v>
      </c>
      <c r="U1607" s="172">
        <f>'SAISIE '!V1608*$AW1607</f>
        <v>0</v>
      </c>
      <c r="V1607" s="172">
        <f>'SAISIE '!W1608*$AW1607</f>
        <v>0</v>
      </c>
      <c r="W1607" s="172">
        <f>'SAISIE '!X1608*$AW1607</f>
        <v>0</v>
      </c>
      <c r="X1607" s="172">
        <f>'SAISIE '!Y1608*$AW1607</f>
        <v>0</v>
      </c>
      <c r="Y1607" s="172">
        <f>'SAISIE '!Z1608*$AW1607</f>
        <v>0</v>
      </c>
      <c r="Z1607" s="172">
        <f>'SAISIE '!AA1608*$AW1607</f>
        <v>0</v>
      </c>
      <c r="AA1607" s="172">
        <f>'SAISIE '!AB1608*$AW1607</f>
        <v>0</v>
      </c>
      <c r="AB1607" s="172">
        <f>'SAISIE '!AC1608*$AW1607</f>
        <v>0</v>
      </c>
      <c r="AC1607" s="172">
        <f>'SAISIE '!AD1608*$AW1607</f>
        <v>0</v>
      </c>
      <c r="AD1607" s="172">
        <f>'SAISIE '!AE1608*$AW1607</f>
        <v>0</v>
      </c>
      <c r="AE1607" s="172">
        <f>'SAISIE '!AF1608*$AW1607</f>
        <v>0</v>
      </c>
      <c r="AF1607" s="172">
        <f>'SAISIE '!AG1608*$AW1607</f>
        <v>0</v>
      </c>
      <c r="AG1607" s="172">
        <f>'SAISIE '!AH1608*$AW1607</f>
        <v>0</v>
      </c>
      <c r="AH1607" s="172">
        <f>'SAISIE '!AI1608*$AW1607</f>
        <v>0</v>
      </c>
      <c r="AI1607" s="172">
        <f>'SAISIE '!AJ1608*$AW1607</f>
        <v>0</v>
      </c>
      <c r="AJ1607" s="172">
        <f>'SAISIE '!AK1608*$AW1607</f>
        <v>0</v>
      </c>
      <c r="AK1607" s="172">
        <f>'SAISIE '!AL1608*$AW1607</f>
        <v>0</v>
      </c>
      <c r="AL1607" s="172">
        <f>'SAISIE '!AM1608*$AW1607</f>
        <v>0</v>
      </c>
      <c r="AM1607" s="172">
        <f>'SAISIE '!AN1608*$AW1607</f>
        <v>0</v>
      </c>
      <c r="AN1607" s="172">
        <f>'SAISIE '!AO1608*$AW1607</f>
        <v>0</v>
      </c>
      <c r="AO1607" s="172">
        <f>'SAISIE '!AP1608*$AW1607</f>
        <v>0</v>
      </c>
      <c r="AP1607" s="172">
        <f>'SAISIE '!AQ1608*$AW1607</f>
        <v>0</v>
      </c>
      <c r="AQ1607" s="172">
        <f>'SAISIE '!AR1608*$AW1607</f>
        <v>0</v>
      </c>
      <c r="AR1607" s="172">
        <f>'SAISIE '!AS1608*$AW1607</f>
        <v>0</v>
      </c>
      <c r="AS1607" s="172">
        <f>'SAISIE '!AT1608*$AW1607</f>
        <v>0</v>
      </c>
      <c r="AT1607" s="172">
        <f>'SAISIE '!AU1608*$AW1607</f>
        <v>0</v>
      </c>
      <c r="AU1607" s="172">
        <f>'SAISIE '!AV1608*$AW1607</f>
        <v>0</v>
      </c>
      <c r="AV1607" s="172">
        <f>'SAISIE '!AW1608*$AW1607</f>
        <v>0</v>
      </c>
      <c r="AW1607" s="172">
        <f>'SAISIE '!AX1608</f>
        <v>0</v>
      </c>
    </row>
    <row r="1608" spans="1:49" ht="15.75">
      <c r="A1608" s="172">
        <f>'SAISIE '!B1609</f>
        <v>0</v>
      </c>
      <c r="B1608" s="172">
        <f>'SAISIE '!C1609</f>
        <v>0</v>
      </c>
      <c r="C1608" s="172">
        <f>'SAISIE '!D1609</f>
        <v>0</v>
      </c>
      <c r="D1608" s="172">
        <f>'SAISIE '!E1609</f>
        <v>0</v>
      </c>
      <c r="E1608" s="174">
        <f>'SAISIE '!F1609</f>
        <v>0</v>
      </c>
      <c r="F1608" s="172">
        <f>'SAISIE '!G1609</f>
        <v>0</v>
      </c>
      <c r="G1608" s="172">
        <f>'SAISIE '!H1609</f>
        <v>0</v>
      </c>
      <c r="H1608" s="172">
        <f>'SAISIE '!I1609</f>
        <v>0</v>
      </c>
      <c r="I1608" s="172">
        <f>'SAISIE '!J1609*$AW1608</f>
        <v>0</v>
      </c>
      <c r="J1608" s="172">
        <f>'SAISIE '!K1609*$AW1608</f>
        <v>0</v>
      </c>
      <c r="K1608" s="172">
        <f>'SAISIE '!L1609*$AW1608</f>
        <v>0</v>
      </c>
      <c r="L1608" s="172">
        <f>'SAISIE '!M1609*$AW1608</f>
        <v>0</v>
      </c>
      <c r="M1608" s="172">
        <f>'SAISIE '!N1609*$AW1608</f>
        <v>0</v>
      </c>
      <c r="N1608" s="172">
        <f>'SAISIE '!O1609*$AW1608</f>
        <v>0</v>
      </c>
      <c r="O1608" s="172">
        <f>'SAISIE '!P1609*$AW1608</f>
        <v>0</v>
      </c>
      <c r="P1608" s="172">
        <f>'SAISIE '!Q1609*$AW1608</f>
        <v>0</v>
      </c>
      <c r="Q1608" s="172">
        <f>'SAISIE '!R1609*$AW1608</f>
        <v>0</v>
      </c>
      <c r="R1608" s="172">
        <f>'SAISIE '!S1609*$AW1608</f>
        <v>0</v>
      </c>
      <c r="S1608" s="172">
        <f>'SAISIE '!T1609*$AW1608</f>
        <v>0</v>
      </c>
      <c r="T1608" s="172">
        <f>'SAISIE '!U1609*$AW1608</f>
        <v>0</v>
      </c>
      <c r="U1608" s="172">
        <f>'SAISIE '!V1609*$AW1608</f>
        <v>0</v>
      </c>
      <c r="V1608" s="172">
        <f>'SAISIE '!W1609*$AW1608</f>
        <v>0</v>
      </c>
      <c r="W1608" s="172">
        <f>'SAISIE '!X1609*$AW1608</f>
        <v>0</v>
      </c>
      <c r="X1608" s="172">
        <f>'SAISIE '!Y1609*$AW1608</f>
        <v>0</v>
      </c>
      <c r="Y1608" s="172">
        <f>'SAISIE '!Z1609*$AW1608</f>
        <v>0</v>
      </c>
      <c r="Z1608" s="172">
        <f>'SAISIE '!AA1609*$AW1608</f>
        <v>0</v>
      </c>
      <c r="AA1608" s="172">
        <f>'SAISIE '!AB1609*$AW1608</f>
        <v>0</v>
      </c>
      <c r="AB1608" s="172">
        <f>'SAISIE '!AC1609*$AW1608</f>
        <v>0</v>
      </c>
      <c r="AC1608" s="172">
        <f>'SAISIE '!AD1609*$AW1608</f>
        <v>0</v>
      </c>
      <c r="AD1608" s="172">
        <f>'SAISIE '!AE1609*$AW1608</f>
        <v>0</v>
      </c>
      <c r="AE1608" s="172">
        <f>'SAISIE '!AF1609*$AW1608</f>
        <v>0</v>
      </c>
      <c r="AF1608" s="172">
        <f>'SAISIE '!AG1609*$AW1608</f>
        <v>0</v>
      </c>
      <c r="AG1608" s="172">
        <f>'SAISIE '!AH1609*$AW1608</f>
        <v>0</v>
      </c>
      <c r="AH1608" s="172">
        <f>'SAISIE '!AI1609*$AW1608</f>
        <v>0</v>
      </c>
      <c r="AI1608" s="172">
        <f>'SAISIE '!AJ1609*$AW1608</f>
        <v>0</v>
      </c>
      <c r="AJ1608" s="172">
        <f>'SAISIE '!AK1609*$AW1608</f>
        <v>0</v>
      </c>
      <c r="AK1608" s="172">
        <f>'SAISIE '!AL1609*$AW1608</f>
        <v>0</v>
      </c>
      <c r="AL1608" s="172">
        <f>'SAISIE '!AM1609*$AW1608</f>
        <v>0</v>
      </c>
      <c r="AM1608" s="172">
        <f>'SAISIE '!AN1609*$AW1608</f>
        <v>0</v>
      </c>
      <c r="AN1608" s="172">
        <f>'SAISIE '!AO1609*$AW1608</f>
        <v>0</v>
      </c>
      <c r="AO1608" s="172">
        <f>'SAISIE '!AP1609*$AW1608</f>
        <v>0</v>
      </c>
      <c r="AP1608" s="172">
        <f>'SAISIE '!AQ1609*$AW1608</f>
        <v>0</v>
      </c>
      <c r="AQ1608" s="172">
        <f>'SAISIE '!AR1609*$AW1608</f>
        <v>0</v>
      </c>
      <c r="AR1608" s="172">
        <f>'SAISIE '!AS1609*$AW1608</f>
        <v>0</v>
      </c>
      <c r="AS1608" s="172">
        <f>'SAISIE '!AT1609*$AW1608</f>
        <v>0</v>
      </c>
      <c r="AT1608" s="172">
        <f>'SAISIE '!AU1609*$AW1608</f>
        <v>0</v>
      </c>
      <c r="AU1608" s="172">
        <f>'SAISIE '!AV1609*$AW1608</f>
        <v>0</v>
      </c>
      <c r="AV1608" s="172">
        <f>'SAISIE '!AW1609*$AW1608</f>
        <v>0</v>
      </c>
      <c r="AW1608" s="172">
        <f>'SAISIE '!AX1609</f>
        <v>0</v>
      </c>
    </row>
    <row r="1609" spans="1:49" ht="15.75">
      <c r="A1609" s="172">
        <f>'SAISIE '!B1610</f>
        <v>0</v>
      </c>
      <c r="B1609" s="172">
        <f>'SAISIE '!C1610</f>
        <v>0</v>
      </c>
      <c r="C1609" s="172">
        <f>'SAISIE '!D1610</f>
        <v>0</v>
      </c>
      <c r="D1609" s="172">
        <f>'SAISIE '!E1610</f>
        <v>0</v>
      </c>
      <c r="E1609" s="174">
        <f>'SAISIE '!F1610</f>
        <v>0</v>
      </c>
      <c r="F1609" s="172">
        <f>'SAISIE '!G1610</f>
        <v>0</v>
      </c>
      <c r="G1609" s="172">
        <f>'SAISIE '!H1610</f>
        <v>0</v>
      </c>
      <c r="H1609" s="172">
        <f>'SAISIE '!I1610</f>
        <v>0</v>
      </c>
      <c r="I1609" s="172">
        <f>'SAISIE '!J1610*$AW1609</f>
        <v>0</v>
      </c>
      <c r="J1609" s="172">
        <f>'SAISIE '!K1610*$AW1609</f>
        <v>0</v>
      </c>
      <c r="K1609" s="172">
        <f>'SAISIE '!L1610*$AW1609</f>
        <v>0</v>
      </c>
      <c r="L1609" s="172">
        <f>'SAISIE '!M1610*$AW1609</f>
        <v>0</v>
      </c>
      <c r="M1609" s="172">
        <f>'SAISIE '!N1610*$AW1609</f>
        <v>0</v>
      </c>
      <c r="N1609" s="172">
        <f>'SAISIE '!O1610*$AW1609</f>
        <v>0</v>
      </c>
      <c r="O1609" s="172">
        <f>'SAISIE '!P1610*$AW1609</f>
        <v>0</v>
      </c>
      <c r="P1609" s="172">
        <f>'SAISIE '!Q1610*$AW1609</f>
        <v>0</v>
      </c>
      <c r="Q1609" s="172">
        <f>'SAISIE '!R1610*$AW1609</f>
        <v>0</v>
      </c>
      <c r="R1609" s="172">
        <f>'SAISIE '!S1610*$AW1609</f>
        <v>0</v>
      </c>
      <c r="S1609" s="172">
        <f>'SAISIE '!T1610*$AW1609</f>
        <v>0</v>
      </c>
      <c r="T1609" s="172">
        <f>'SAISIE '!U1610*$AW1609</f>
        <v>0</v>
      </c>
      <c r="U1609" s="172">
        <f>'SAISIE '!V1610*$AW1609</f>
        <v>0</v>
      </c>
      <c r="V1609" s="172">
        <f>'SAISIE '!W1610*$AW1609</f>
        <v>0</v>
      </c>
      <c r="W1609" s="172">
        <f>'SAISIE '!X1610*$AW1609</f>
        <v>0</v>
      </c>
      <c r="X1609" s="172">
        <f>'SAISIE '!Y1610*$AW1609</f>
        <v>0</v>
      </c>
      <c r="Y1609" s="172">
        <f>'SAISIE '!Z1610*$AW1609</f>
        <v>0</v>
      </c>
      <c r="Z1609" s="172">
        <f>'SAISIE '!AA1610*$AW1609</f>
        <v>0</v>
      </c>
      <c r="AA1609" s="172">
        <f>'SAISIE '!AB1610*$AW1609</f>
        <v>0</v>
      </c>
      <c r="AB1609" s="172">
        <f>'SAISIE '!AC1610*$AW1609</f>
        <v>0</v>
      </c>
      <c r="AC1609" s="172">
        <f>'SAISIE '!AD1610*$AW1609</f>
        <v>0</v>
      </c>
      <c r="AD1609" s="172">
        <f>'SAISIE '!AE1610*$AW1609</f>
        <v>0</v>
      </c>
      <c r="AE1609" s="172">
        <f>'SAISIE '!AF1610*$AW1609</f>
        <v>0</v>
      </c>
      <c r="AF1609" s="172">
        <f>'SAISIE '!AG1610*$AW1609</f>
        <v>0</v>
      </c>
      <c r="AG1609" s="172">
        <f>'SAISIE '!AH1610*$AW1609</f>
        <v>0</v>
      </c>
      <c r="AH1609" s="172">
        <f>'SAISIE '!AI1610*$AW1609</f>
        <v>0</v>
      </c>
      <c r="AI1609" s="172">
        <f>'SAISIE '!AJ1610*$AW1609</f>
        <v>0</v>
      </c>
      <c r="AJ1609" s="172">
        <f>'SAISIE '!AK1610*$AW1609</f>
        <v>0</v>
      </c>
      <c r="AK1609" s="172">
        <f>'SAISIE '!AL1610*$AW1609</f>
        <v>0</v>
      </c>
      <c r="AL1609" s="172">
        <f>'SAISIE '!AM1610*$AW1609</f>
        <v>0</v>
      </c>
      <c r="AM1609" s="172">
        <f>'SAISIE '!AN1610*$AW1609</f>
        <v>0</v>
      </c>
      <c r="AN1609" s="172">
        <f>'SAISIE '!AO1610*$AW1609</f>
        <v>0</v>
      </c>
      <c r="AO1609" s="172">
        <f>'SAISIE '!AP1610*$AW1609</f>
        <v>0</v>
      </c>
      <c r="AP1609" s="172">
        <f>'SAISIE '!AQ1610*$AW1609</f>
        <v>0</v>
      </c>
      <c r="AQ1609" s="172">
        <f>'SAISIE '!AR1610*$AW1609</f>
        <v>0</v>
      </c>
      <c r="AR1609" s="172">
        <f>'SAISIE '!AS1610*$AW1609</f>
        <v>0</v>
      </c>
      <c r="AS1609" s="172">
        <f>'SAISIE '!AT1610*$AW1609</f>
        <v>0</v>
      </c>
      <c r="AT1609" s="172">
        <f>'SAISIE '!AU1610*$AW1609</f>
        <v>0</v>
      </c>
      <c r="AU1609" s="172">
        <f>'SAISIE '!AV1610*$AW1609</f>
        <v>0</v>
      </c>
      <c r="AV1609" s="172">
        <f>'SAISIE '!AW1610*$AW1609</f>
        <v>0</v>
      </c>
      <c r="AW1609" s="172">
        <f>'SAISIE '!AX1610</f>
        <v>0</v>
      </c>
    </row>
    <row r="1610" spans="1:49" ht="15.75">
      <c r="A1610" s="172">
        <f>'SAISIE '!B1611</f>
        <v>0</v>
      </c>
      <c r="B1610" s="172">
        <f>'SAISIE '!C1611</f>
        <v>0</v>
      </c>
      <c r="C1610" s="172">
        <f>'SAISIE '!D1611</f>
        <v>0</v>
      </c>
      <c r="D1610" s="172">
        <f>'SAISIE '!E1611</f>
        <v>0</v>
      </c>
      <c r="E1610" s="174">
        <f>'SAISIE '!F1611</f>
        <v>0</v>
      </c>
      <c r="F1610" s="172">
        <f>'SAISIE '!G1611</f>
        <v>0</v>
      </c>
      <c r="G1610" s="172">
        <f>'SAISIE '!H1611</f>
        <v>0</v>
      </c>
      <c r="H1610" s="172">
        <f>'SAISIE '!I1611</f>
        <v>0</v>
      </c>
      <c r="I1610" s="172">
        <f>'SAISIE '!J1611*$AW1610</f>
        <v>0</v>
      </c>
      <c r="J1610" s="172">
        <f>'SAISIE '!K1611*$AW1610</f>
        <v>0</v>
      </c>
      <c r="K1610" s="172">
        <f>'SAISIE '!L1611*$AW1610</f>
        <v>0</v>
      </c>
      <c r="L1610" s="172">
        <f>'SAISIE '!M1611*$AW1610</f>
        <v>0</v>
      </c>
      <c r="M1610" s="172">
        <f>'SAISIE '!N1611*$AW1610</f>
        <v>0</v>
      </c>
      <c r="N1610" s="172">
        <f>'SAISIE '!O1611*$AW1610</f>
        <v>0</v>
      </c>
      <c r="O1610" s="172">
        <f>'SAISIE '!P1611*$AW1610</f>
        <v>0</v>
      </c>
      <c r="P1610" s="172">
        <f>'SAISIE '!Q1611*$AW1610</f>
        <v>0</v>
      </c>
      <c r="Q1610" s="172">
        <f>'SAISIE '!R1611*$AW1610</f>
        <v>0</v>
      </c>
      <c r="R1610" s="172">
        <f>'SAISIE '!S1611*$AW1610</f>
        <v>0</v>
      </c>
      <c r="S1610" s="172">
        <f>'SAISIE '!T1611*$AW1610</f>
        <v>0</v>
      </c>
      <c r="T1610" s="172">
        <f>'SAISIE '!U1611*$AW1610</f>
        <v>0</v>
      </c>
      <c r="U1610" s="172">
        <f>'SAISIE '!V1611*$AW1610</f>
        <v>0</v>
      </c>
      <c r="V1610" s="172">
        <f>'SAISIE '!W1611*$AW1610</f>
        <v>0</v>
      </c>
      <c r="W1610" s="172">
        <f>'SAISIE '!X1611*$AW1610</f>
        <v>0</v>
      </c>
      <c r="X1610" s="172">
        <f>'SAISIE '!Y1611*$AW1610</f>
        <v>0</v>
      </c>
      <c r="Y1610" s="172">
        <f>'SAISIE '!Z1611*$AW1610</f>
        <v>0</v>
      </c>
      <c r="Z1610" s="172">
        <f>'SAISIE '!AA1611*$AW1610</f>
        <v>0</v>
      </c>
      <c r="AA1610" s="172">
        <f>'SAISIE '!AB1611*$AW1610</f>
        <v>0</v>
      </c>
      <c r="AB1610" s="172">
        <f>'SAISIE '!AC1611*$AW1610</f>
        <v>0</v>
      </c>
      <c r="AC1610" s="172">
        <f>'SAISIE '!AD1611*$AW1610</f>
        <v>0</v>
      </c>
      <c r="AD1610" s="172">
        <f>'SAISIE '!AE1611*$AW1610</f>
        <v>0</v>
      </c>
      <c r="AE1610" s="172">
        <f>'SAISIE '!AF1611*$AW1610</f>
        <v>0</v>
      </c>
      <c r="AF1610" s="172">
        <f>'SAISIE '!AG1611*$AW1610</f>
        <v>0</v>
      </c>
      <c r="AG1610" s="172">
        <f>'SAISIE '!AH1611*$AW1610</f>
        <v>0</v>
      </c>
      <c r="AH1610" s="172">
        <f>'SAISIE '!AI1611*$AW1610</f>
        <v>0</v>
      </c>
      <c r="AI1610" s="172">
        <f>'SAISIE '!AJ1611*$AW1610</f>
        <v>0</v>
      </c>
      <c r="AJ1610" s="172">
        <f>'SAISIE '!AK1611*$AW1610</f>
        <v>0</v>
      </c>
      <c r="AK1610" s="172">
        <f>'SAISIE '!AL1611*$AW1610</f>
        <v>0</v>
      </c>
      <c r="AL1610" s="172">
        <f>'SAISIE '!AM1611*$AW1610</f>
        <v>0</v>
      </c>
      <c r="AM1610" s="172">
        <f>'SAISIE '!AN1611*$AW1610</f>
        <v>0</v>
      </c>
      <c r="AN1610" s="172">
        <f>'SAISIE '!AO1611*$AW1610</f>
        <v>0</v>
      </c>
      <c r="AO1610" s="172">
        <f>'SAISIE '!AP1611*$AW1610</f>
        <v>0</v>
      </c>
      <c r="AP1610" s="172">
        <f>'SAISIE '!AQ1611*$AW1610</f>
        <v>0</v>
      </c>
      <c r="AQ1610" s="172">
        <f>'SAISIE '!AR1611*$AW1610</f>
        <v>0</v>
      </c>
      <c r="AR1610" s="172">
        <f>'SAISIE '!AS1611*$AW1610</f>
        <v>0</v>
      </c>
      <c r="AS1610" s="172">
        <f>'SAISIE '!AT1611*$AW1610</f>
        <v>0</v>
      </c>
      <c r="AT1610" s="172">
        <f>'SAISIE '!AU1611*$AW1610</f>
        <v>0</v>
      </c>
      <c r="AU1610" s="172">
        <f>'SAISIE '!AV1611*$AW1610</f>
        <v>0</v>
      </c>
      <c r="AV1610" s="172">
        <f>'SAISIE '!AW1611*$AW1610</f>
        <v>0</v>
      </c>
      <c r="AW1610" s="172">
        <f>'SAISIE '!AX1611</f>
        <v>0</v>
      </c>
    </row>
    <row r="1611" spans="1:49" ht="15.75">
      <c r="A1611" s="172">
        <f>'SAISIE '!B1612</f>
        <v>0</v>
      </c>
      <c r="B1611" s="172">
        <f>'SAISIE '!C1612</f>
        <v>0</v>
      </c>
      <c r="C1611" s="172">
        <f>'SAISIE '!D1612</f>
        <v>0</v>
      </c>
      <c r="D1611" s="172">
        <f>'SAISIE '!E1612</f>
        <v>0</v>
      </c>
      <c r="E1611" s="174">
        <f>'SAISIE '!F1612</f>
        <v>0</v>
      </c>
      <c r="F1611" s="172">
        <f>'SAISIE '!G1612</f>
        <v>0</v>
      </c>
      <c r="G1611" s="172">
        <f>'SAISIE '!H1612</f>
        <v>0</v>
      </c>
      <c r="H1611" s="172">
        <f>'SAISIE '!I1612</f>
        <v>0</v>
      </c>
      <c r="I1611" s="172">
        <f>'SAISIE '!J1612*$AW1611</f>
        <v>0</v>
      </c>
      <c r="J1611" s="172">
        <f>'SAISIE '!K1612*$AW1611</f>
        <v>0</v>
      </c>
      <c r="K1611" s="172">
        <f>'SAISIE '!L1612*$AW1611</f>
        <v>0</v>
      </c>
      <c r="L1611" s="172">
        <f>'SAISIE '!M1612*$AW1611</f>
        <v>0</v>
      </c>
      <c r="M1611" s="172">
        <f>'SAISIE '!N1612*$AW1611</f>
        <v>0</v>
      </c>
      <c r="N1611" s="172">
        <f>'SAISIE '!O1612*$AW1611</f>
        <v>0</v>
      </c>
      <c r="O1611" s="172">
        <f>'SAISIE '!P1612*$AW1611</f>
        <v>0</v>
      </c>
      <c r="P1611" s="172">
        <f>'SAISIE '!Q1612*$AW1611</f>
        <v>0</v>
      </c>
      <c r="Q1611" s="172">
        <f>'SAISIE '!R1612*$AW1611</f>
        <v>0</v>
      </c>
      <c r="R1611" s="172">
        <f>'SAISIE '!S1612*$AW1611</f>
        <v>0</v>
      </c>
      <c r="S1611" s="172">
        <f>'SAISIE '!T1612*$AW1611</f>
        <v>0</v>
      </c>
      <c r="T1611" s="172">
        <f>'SAISIE '!U1612*$AW1611</f>
        <v>0</v>
      </c>
      <c r="U1611" s="172">
        <f>'SAISIE '!V1612*$AW1611</f>
        <v>0</v>
      </c>
      <c r="V1611" s="172">
        <f>'SAISIE '!W1612*$AW1611</f>
        <v>0</v>
      </c>
      <c r="W1611" s="172">
        <f>'SAISIE '!X1612*$AW1611</f>
        <v>0</v>
      </c>
      <c r="X1611" s="172">
        <f>'SAISIE '!Y1612*$AW1611</f>
        <v>0</v>
      </c>
      <c r="Y1611" s="172">
        <f>'SAISIE '!Z1612*$AW1611</f>
        <v>0</v>
      </c>
      <c r="Z1611" s="172">
        <f>'SAISIE '!AA1612*$AW1611</f>
        <v>0</v>
      </c>
      <c r="AA1611" s="172">
        <f>'SAISIE '!AB1612*$AW1611</f>
        <v>0</v>
      </c>
      <c r="AB1611" s="172">
        <f>'SAISIE '!AC1612*$AW1611</f>
        <v>0</v>
      </c>
      <c r="AC1611" s="172">
        <f>'SAISIE '!AD1612*$AW1611</f>
        <v>0</v>
      </c>
      <c r="AD1611" s="172">
        <f>'SAISIE '!AE1612*$AW1611</f>
        <v>0</v>
      </c>
      <c r="AE1611" s="172">
        <f>'SAISIE '!AF1612*$AW1611</f>
        <v>0</v>
      </c>
      <c r="AF1611" s="172">
        <f>'SAISIE '!AG1612*$AW1611</f>
        <v>0</v>
      </c>
      <c r="AG1611" s="172">
        <f>'SAISIE '!AH1612*$AW1611</f>
        <v>0</v>
      </c>
      <c r="AH1611" s="172">
        <f>'SAISIE '!AI1612*$AW1611</f>
        <v>0</v>
      </c>
      <c r="AI1611" s="172">
        <f>'SAISIE '!AJ1612*$AW1611</f>
        <v>0</v>
      </c>
      <c r="AJ1611" s="172">
        <f>'SAISIE '!AK1612*$AW1611</f>
        <v>0</v>
      </c>
      <c r="AK1611" s="172">
        <f>'SAISIE '!AL1612*$AW1611</f>
        <v>0</v>
      </c>
      <c r="AL1611" s="172">
        <f>'SAISIE '!AM1612*$AW1611</f>
        <v>0</v>
      </c>
      <c r="AM1611" s="172">
        <f>'SAISIE '!AN1612*$AW1611</f>
        <v>0</v>
      </c>
      <c r="AN1611" s="172">
        <f>'SAISIE '!AO1612*$AW1611</f>
        <v>0</v>
      </c>
      <c r="AO1611" s="172">
        <f>'SAISIE '!AP1612*$AW1611</f>
        <v>0</v>
      </c>
      <c r="AP1611" s="172">
        <f>'SAISIE '!AQ1612*$AW1611</f>
        <v>0</v>
      </c>
      <c r="AQ1611" s="172">
        <f>'SAISIE '!AR1612*$AW1611</f>
        <v>0</v>
      </c>
      <c r="AR1611" s="172">
        <f>'SAISIE '!AS1612*$AW1611</f>
        <v>0</v>
      </c>
      <c r="AS1611" s="172">
        <f>'SAISIE '!AT1612*$AW1611</f>
        <v>0</v>
      </c>
      <c r="AT1611" s="172">
        <f>'SAISIE '!AU1612*$AW1611</f>
        <v>0</v>
      </c>
      <c r="AU1611" s="172">
        <f>'SAISIE '!AV1612*$AW1611</f>
        <v>0</v>
      </c>
      <c r="AV1611" s="172">
        <f>'SAISIE '!AW1612*$AW1611</f>
        <v>0</v>
      </c>
      <c r="AW1611" s="172">
        <f>'SAISIE '!AX1612</f>
        <v>0</v>
      </c>
    </row>
    <row r="1612" spans="1:49" ht="15.75">
      <c r="A1612" s="172">
        <f>'SAISIE '!B1613</f>
        <v>0</v>
      </c>
      <c r="B1612" s="172">
        <f>'SAISIE '!C1613</f>
        <v>0</v>
      </c>
      <c r="C1612" s="172">
        <f>'SAISIE '!D1613</f>
        <v>0</v>
      </c>
      <c r="D1612" s="172">
        <f>'SAISIE '!E1613</f>
        <v>0</v>
      </c>
      <c r="E1612" s="174">
        <f>'SAISIE '!F1613</f>
        <v>0</v>
      </c>
      <c r="F1612" s="172">
        <f>'SAISIE '!G1613</f>
        <v>0</v>
      </c>
      <c r="G1612" s="172">
        <f>'SAISIE '!H1613</f>
        <v>0</v>
      </c>
      <c r="H1612" s="172">
        <f>'SAISIE '!I1613</f>
        <v>0</v>
      </c>
      <c r="I1612" s="172">
        <f>'SAISIE '!J1613*$AW1612</f>
        <v>0</v>
      </c>
      <c r="J1612" s="172">
        <f>'SAISIE '!K1613*$AW1612</f>
        <v>0</v>
      </c>
      <c r="K1612" s="172">
        <f>'SAISIE '!L1613*$AW1612</f>
        <v>0</v>
      </c>
      <c r="L1612" s="172">
        <f>'SAISIE '!M1613*$AW1612</f>
        <v>0</v>
      </c>
      <c r="M1612" s="172">
        <f>'SAISIE '!N1613*$AW1612</f>
        <v>0</v>
      </c>
      <c r="N1612" s="172">
        <f>'SAISIE '!O1613*$AW1612</f>
        <v>0</v>
      </c>
      <c r="O1612" s="172">
        <f>'SAISIE '!P1613*$AW1612</f>
        <v>0</v>
      </c>
      <c r="P1612" s="172">
        <f>'SAISIE '!Q1613*$AW1612</f>
        <v>0</v>
      </c>
      <c r="Q1612" s="172">
        <f>'SAISIE '!R1613*$AW1612</f>
        <v>0</v>
      </c>
      <c r="R1612" s="172">
        <f>'SAISIE '!S1613*$AW1612</f>
        <v>0</v>
      </c>
      <c r="S1612" s="172">
        <f>'SAISIE '!T1613*$AW1612</f>
        <v>0</v>
      </c>
      <c r="T1612" s="172">
        <f>'SAISIE '!U1613*$AW1612</f>
        <v>0</v>
      </c>
      <c r="U1612" s="172">
        <f>'SAISIE '!V1613*$AW1612</f>
        <v>0</v>
      </c>
      <c r="V1612" s="172">
        <f>'SAISIE '!W1613*$AW1612</f>
        <v>0</v>
      </c>
      <c r="W1612" s="172">
        <f>'SAISIE '!X1613*$AW1612</f>
        <v>0</v>
      </c>
      <c r="X1612" s="172">
        <f>'SAISIE '!Y1613*$AW1612</f>
        <v>0</v>
      </c>
      <c r="Y1612" s="172">
        <f>'SAISIE '!Z1613*$AW1612</f>
        <v>0</v>
      </c>
      <c r="Z1612" s="172">
        <f>'SAISIE '!AA1613*$AW1612</f>
        <v>0</v>
      </c>
      <c r="AA1612" s="172">
        <f>'SAISIE '!AB1613*$AW1612</f>
        <v>0</v>
      </c>
      <c r="AB1612" s="172">
        <f>'SAISIE '!AC1613*$AW1612</f>
        <v>0</v>
      </c>
      <c r="AC1612" s="172">
        <f>'SAISIE '!AD1613*$AW1612</f>
        <v>0</v>
      </c>
      <c r="AD1612" s="172">
        <f>'SAISIE '!AE1613*$AW1612</f>
        <v>0</v>
      </c>
      <c r="AE1612" s="172">
        <f>'SAISIE '!AF1613*$AW1612</f>
        <v>0</v>
      </c>
      <c r="AF1612" s="172">
        <f>'SAISIE '!AG1613*$AW1612</f>
        <v>0</v>
      </c>
      <c r="AG1612" s="172">
        <f>'SAISIE '!AH1613*$AW1612</f>
        <v>0</v>
      </c>
      <c r="AH1612" s="172">
        <f>'SAISIE '!AI1613*$AW1612</f>
        <v>0</v>
      </c>
      <c r="AI1612" s="172">
        <f>'SAISIE '!AJ1613*$AW1612</f>
        <v>0</v>
      </c>
      <c r="AJ1612" s="172">
        <f>'SAISIE '!AK1613*$AW1612</f>
        <v>0</v>
      </c>
      <c r="AK1612" s="172">
        <f>'SAISIE '!AL1613*$AW1612</f>
        <v>0</v>
      </c>
      <c r="AL1612" s="172">
        <f>'SAISIE '!AM1613*$AW1612</f>
        <v>0</v>
      </c>
      <c r="AM1612" s="172">
        <f>'SAISIE '!AN1613*$AW1612</f>
        <v>0</v>
      </c>
      <c r="AN1612" s="172">
        <f>'SAISIE '!AO1613*$AW1612</f>
        <v>0</v>
      </c>
      <c r="AO1612" s="172">
        <f>'SAISIE '!AP1613*$AW1612</f>
        <v>0</v>
      </c>
      <c r="AP1612" s="172">
        <f>'SAISIE '!AQ1613*$AW1612</f>
        <v>0</v>
      </c>
      <c r="AQ1612" s="172">
        <f>'SAISIE '!AR1613*$AW1612</f>
        <v>0</v>
      </c>
      <c r="AR1612" s="172">
        <f>'SAISIE '!AS1613*$AW1612</f>
        <v>0</v>
      </c>
      <c r="AS1612" s="172">
        <f>'SAISIE '!AT1613*$AW1612</f>
        <v>0</v>
      </c>
      <c r="AT1612" s="172">
        <f>'SAISIE '!AU1613*$AW1612</f>
        <v>0</v>
      </c>
      <c r="AU1612" s="172">
        <f>'SAISIE '!AV1613*$AW1612</f>
        <v>0</v>
      </c>
      <c r="AV1612" s="172">
        <f>'SAISIE '!AW1613*$AW1612</f>
        <v>0</v>
      </c>
      <c r="AW1612" s="172">
        <f>'SAISIE '!AX1613</f>
        <v>0</v>
      </c>
    </row>
    <row r="1613" spans="1:49" ht="15.75">
      <c r="A1613" s="172">
        <f>'SAISIE '!B1614</f>
        <v>0</v>
      </c>
      <c r="B1613" s="172">
        <f>'SAISIE '!C1614</f>
        <v>0</v>
      </c>
      <c r="C1613" s="172">
        <f>'SAISIE '!D1614</f>
        <v>0</v>
      </c>
      <c r="D1613" s="172">
        <f>'SAISIE '!E1614</f>
        <v>0</v>
      </c>
      <c r="E1613" s="174">
        <f>'SAISIE '!F1614</f>
        <v>0</v>
      </c>
      <c r="F1613" s="172">
        <f>'SAISIE '!G1614</f>
        <v>0</v>
      </c>
      <c r="G1613" s="172">
        <f>'SAISIE '!H1614</f>
        <v>0</v>
      </c>
      <c r="H1613" s="172">
        <f>'SAISIE '!I1614</f>
        <v>0</v>
      </c>
      <c r="I1613" s="172">
        <f>'SAISIE '!J1614*$AW1613</f>
        <v>0</v>
      </c>
      <c r="J1613" s="172">
        <f>'SAISIE '!K1614*$AW1613</f>
        <v>0</v>
      </c>
      <c r="K1613" s="172">
        <f>'SAISIE '!L1614*$AW1613</f>
        <v>0</v>
      </c>
      <c r="L1613" s="172">
        <f>'SAISIE '!M1614*$AW1613</f>
        <v>0</v>
      </c>
      <c r="M1613" s="172">
        <f>'SAISIE '!N1614*$AW1613</f>
        <v>0</v>
      </c>
      <c r="N1613" s="172">
        <f>'SAISIE '!O1614*$AW1613</f>
        <v>0</v>
      </c>
      <c r="O1613" s="172">
        <f>'SAISIE '!P1614*$AW1613</f>
        <v>0</v>
      </c>
      <c r="P1613" s="172">
        <f>'SAISIE '!Q1614*$AW1613</f>
        <v>0</v>
      </c>
      <c r="Q1613" s="172">
        <f>'SAISIE '!R1614*$AW1613</f>
        <v>0</v>
      </c>
      <c r="R1613" s="172">
        <f>'SAISIE '!S1614*$AW1613</f>
        <v>0</v>
      </c>
      <c r="S1613" s="172">
        <f>'SAISIE '!T1614*$AW1613</f>
        <v>0</v>
      </c>
      <c r="T1613" s="172">
        <f>'SAISIE '!U1614*$AW1613</f>
        <v>0</v>
      </c>
      <c r="U1613" s="172">
        <f>'SAISIE '!V1614*$AW1613</f>
        <v>0</v>
      </c>
      <c r="V1613" s="172">
        <f>'SAISIE '!W1614*$AW1613</f>
        <v>0</v>
      </c>
      <c r="W1613" s="172">
        <f>'SAISIE '!X1614*$AW1613</f>
        <v>0</v>
      </c>
      <c r="X1613" s="172">
        <f>'SAISIE '!Y1614*$AW1613</f>
        <v>0</v>
      </c>
      <c r="Y1613" s="172">
        <f>'SAISIE '!Z1614*$AW1613</f>
        <v>0</v>
      </c>
      <c r="Z1613" s="172">
        <f>'SAISIE '!AA1614*$AW1613</f>
        <v>0</v>
      </c>
      <c r="AA1613" s="172">
        <f>'SAISIE '!AB1614*$AW1613</f>
        <v>0</v>
      </c>
      <c r="AB1613" s="172">
        <f>'SAISIE '!AC1614*$AW1613</f>
        <v>0</v>
      </c>
      <c r="AC1613" s="172">
        <f>'SAISIE '!AD1614*$AW1613</f>
        <v>0</v>
      </c>
      <c r="AD1613" s="172">
        <f>'SAISIE '!AE1614*$AW1613</f>
        <v>0</v>
      </c>
      <c r="AE1613" s="172">
        <f>'SAISIE '!AF1614*$AW1613</f>
        <v>0</v>
      </c>
      <c r="AF1613" s="172">
        <f>'SAISIE '!AG1614*$AW1613</f>
        <v>0</v>
      </c>
      <c r="AG1613" s="172">
        <f>'SAISIE '!AH1614*$AW1613</f>
        <v>0</v>
      </c>
      <c r="AH1613" s="172">
        <f>'SAISIE '!AI1614*$AW1613</f>
        <v>0</v>
      </c>
      <c r="AI1613" s="172">
        <f>'SAISIE '!AJ1614*$AW1613</f>
        <v>0</v>
      </c>
      <c r="AJ1613" s="172">
        <f>'SAISIE '!AK1614*$AW1613</f>
        <v>0</v>
      </c>
      <c r="AK1613" s="172">
        <f>'SAISIE '!AL1614*$AW1613</f>
        <v>0</v>
      </c>
      <c r="AL1613" s="172">
        <f>'SAISIE '!AM1614*$AW1613</f>
        <v>0</v>
      </c>
      <c r="AM1613" s="172">
        <f>'SAISIE '!AN1614*$AW1613</f>
        <v>0</v>
      </c>
      <c r="AN1613" s="172">
        <f>'SAISIE '!AO1614*$AW1613</f>
        <v>0</v>
      </c>
      <c r="AO1613" s="172">
        <f>'SAISIE '!AP1614*$AW1613</f>
        <v>0</v>
      </c>
      <c r="AP1613" s="172">
        <f>'SAISIE '!AQ1614*$AW1613</f>
        <v>0</v>
      </c>
      <c r="AQ1613" s="172">
        <f>'SAISIE '!AR1614*$AW1613</f>
        <v>0</v>
      </c>
      <c r="AR1613" s="172">
        <f>'SAISIE '!AS1614*$AW1613</f>
        <v>0</v>
      </c>
      <c r="AS1613" s="172">
        <f>'SAISIE '!AT1614*$AW1613</f>
        <v>0</v>
      </c>
      <c r="AT1613" s="172">
        <f>'SAISIE '!AU1614*$AW1613</f>
        <v>0</v>
      </c>
      <c r="AU1613" s="172">
        <f>'SAISIE '!AV1614*$AW1613</f>
        <v>0</v>
      </c>
      <c r="AV1613" s="172">
        <f>'SAISIE '!AW1614*$AW1613</f>
        <v>0</v>
      </c>
      <c r="AW1613" s="172">
        <f>'SAISIE '!AX1614</f>
        <v>0</v>
      </c>
    </row>
    <row r="1614" spans="1:49" ht="15.75">
      <c r="A1614" s="172">
        <f>'SAISIE '!B1615</f>
        <v>0</v>
      </c>
      <c r="B1614" s="172">
        <f>'SAISIE '!C1615</f>
        <v>0</v>
      </c>
      <c r="C1614" s="172">
        <f>'SAISIE '!D1615</f>
        <v>0</v>
      </c>
      <c r="D1614" s="172">
        <f>'SAISIE '!E1615</f>
        <v>0</v>
      </c>
      <c r="E1614" s="174">
        <f>'SAISIE '!F1615</f>
        <v>0</v>
      </c>
      <c r="F1614" s="172">
        <f>'SAISIE '!G1615</f>
        <v>0</v>
      </c>
      <c r="G1614" s="172">
        <f>'SAISIE '!H1615</f>
        <v>0</v>
      </c>
      <c r="H1614" s="172">
        <f>'SAISIE '!I1615</f>
        <v>0</v>
      </c>
      <c r="I1614" s="172">
        <f>'SAISIE '!J1615*$AW1614</f>
        <v>0</v>
      </c>
      <c r="J1614" s="172">
        <f>'SAISIE '!K1615*$AW1614</f>
        <v>0</v>
      </c>
      <c r="K1614" s="172">
        <f>'SAISIE '!L1615*$AW1614</f>
        <v>0</v>
      </c>
      <c r="L1614" s="172">
        <f>'SAISIE '!M1615*$AW1614</f>
        <v>0</v>
      </c>
      <c r="M1614" s="172">
        <f>'SAISIE '!N1615*$AW1614</f>
        <v>0</v>
      </c>
      <c r="N1614" s="172">
        <f>'SAISIE '!O1615*$AW1614</f>
        <v>0</v>
      </c>
      <c r="O1614" s="172">
        <f>'SAISIE '!P1615*$AW1614</f>
        <v>0</v>
      </c>
      <c r="P1614" s="172">
        <f>'SAISIE '!Q1615*$AW1614</f>
        <v>0</v>
      </c>
      <c r="Q1614" s="172">
        <f>'SAISIE '!R1615*$AW1614</f>
        <v>0</v>
      </c>
      <c r="R1614" s="172">
        <f>'SAISIE '!S1615*$AW1614</f>
        <v>0</v>
      </c>
      <c r="S1614" s="172">
        <f>'SAISIE '!T1615*$AW1614</f>
        <v>0</v>
      </c>
      <c r="T1614" s="172">
        <f>'SAISIE '!U1615*$AW1614</f>
        <v>0</v>
      </c>
      <c r="U1614" s="172">
        <f>'SAISIE '!V1615*$AW1614</f>
        <v>0</v>
      </c>
      <c r="V1614" s="172">
        <f>'SAISIE '!W1615*$AW1614</f>
        <v>0</v>
      </c>
      <c r="W1614" s="172">
        <f>'SAISIE '!X1615*$AW1614</f>
        <v>0</v>
      </c>
      <c r="X1614" s="172">
        <f>'SAISIE '!Y1615*$AW1614</f>
        <v>0</v>
      </c>
      <c r="Y1614" s="172">
        <f>'SAISIE '!Z1615*$AW1614</f>
        <v>0</v>
      </c>
      <c r="Z1614" s="172">
        <f>'SAISIE '!AA1615*$AW1614</f>
        <v>0</v>
      </c>
      <c r="AA1614" s="172">
        <f>'SAISIE '!AB1615*$AW1614</f>
        <v>0</v>
      </c>
      <c r="AB1614" s="172">
        <f>'SAISIE '!AC1615*$AW1614</f>
        <v>0</v>
      </c>
      <c r="AC1614" s="172">
        <f>'SAISIE '!AD1615*$AW1614</f>
        <v>0</v>
      </c>
      <c r="AD1614" s="172">
        <f>'SAISIE '!AE1615*$AW1614</f>
        <v>0</v>
      </c>
      <c r="AE1614" s="172">
        <f>'SAISIE '!AF1615*$AW1614</f>
        <v>0</v>
      </c>
      <c r="AF1614" s="172">
        <f>'SAISIE '!AG1615*$AW1614</f>
        <v>0</v>
      </c>
      <c r="AG1614" s="172">
        <f>'SAISIE '!AH1615*$AW1614</f>
        <v>0</v>
      </c>
      <c r="AH1614" s="172">
        <f>'SAISIE '!AI1615*$AW1614</f>
        <v>0</v>
      </c>
      <c r="AI1614" s="172">
        <f>'SAISIE '!AJ1615*$AW1614</f>
        <v>0</v>
      </c>
      <c r="AJ1614" s="172">
        <f>'SAISIE '!AK1615*$AW1614</f>
        <v>0</v>
      </c>
      <c r="AK1614" s="172">
        <f>'SAISIE '!AL1615*$AW1614</f>
        <v>0</v>
      </c>
      <c r="AL1614" s="172">
        <f>'SAISIE '!AM1615*$AW1614</f>
        <v>0</v>
      </c>
      <c r="AM1614" s="172">
        <f>'SAISIE '!AN1615*$AW1614</f>
        <v>0</v>
      </c>
      <c r="AN1614" s="172">
        <f>'SAISIE '!AO1615*$AW1614</f>
        <v>0</v>
      </c>
      <c r="AO1614" s="172">
        <f>'SAISIE '!AP1615*$AW1614</f>
        <v>0</v>
      </c>
      <c r="AP1614" s="172">
        <f>'SAISIE '!AQ1615*$AW1614</f>
        <v>0</v>
      </c>
      <c r="AQ1614" s="172">
        <f>'SAISIE '!AR1615*$AW1614</f>
        <v>0</v>
      </c>
      <c r="AR1614" s="172">
        <f>'SAISIE '!AS1615*$AW1614</f>
        <v>0</v>
      </c>
      <c r="AS1614" s="172">
        <f>'SAISIE '!AT1615*$AW1614</f>
        <v>0</v>
      </c>
      <c r="AT1614" s="172">
        <f>'SAISIE '!AU1615*$AW1614</f>
        <v>0</v>
      </c>
      <c r="AU1614" s="172">
        <f>'SAISIE '!AV1615*$AW1614</f>
        <v>0</v>
      </c>
      <c r="AV1614" s="172">
        <f>'SAISIE '!AW1615*$AW1614</f>
        <v>0</v>
      </c>
      <c r="AW1614" s="172">
        <f>'SAISIE '!AX1615</f>
        <v>0</v>
      </c>
    </row>
    <row r="1615" spans="1:49" ht="15.75">
      <c r="A1615" s="172">
        <f>'SAISIE '!B1616</f>
        <v>0</v>
      </c>
      <c r="B1615" s="172">
        <f>'SAISIE '!C1616</f>
        <v>0</v>
      </c>
      <c r="C1615" s="172">
        <f>'SAISIE '!D1616</f>
        <v>0</v>
      </c>
      <c r="D1615" s="172">
        <f>'SAISIE '!E1616</f>
        <v>0</v>
      </c>
      <c r="E1615" s="174">
        <f>'SAISIE '!F1616</f>
        <v>0</v>
      </c>
      <c r="F1615" s="172">
        <f>'SAISIE '!G1616</f>
        <v>0</v>
      </c>
      <c r="G1615" s="172">
        <f>'SAISIE '!H1616</f>
        <v>0</v>
      </c>
      <c r="H1615" s="172">
        <f>'SAISIE '!I1616</f>
        <v>0</v>
      </c>
      <c r="I1615" s="172">
        <f>'SAISIE '!J1616*$AW1615</f>
        <v>0</v>
      </c>
      <c r="J1615" s="172">
        <f>'SAISIE '!K1616*$AW1615</f>
        <v>0</v>
      </c>
      <c r="K1615" s="172">
        <f>'SAISIE '!L1616*$AW1615</f>
        <v>0</v>
      </c>
      <c r="L1615" s="172">
        <f>'SAISIE '!M1616*$AW1615</f>
        <v>0</v>
      </c>
      <c r="M1615" s="172">
        <f>'SAISIE '!N1616*$AW1615</f>
        <v>0</v>
      </c>
      <c r="N1615" s="172">
        <f>'SAISIE '!O1616*$AW1615</f>
        <v>0</v>
      </c>
      <c r="O1615" s="172">
        <f>'SAISIE '!P1616*$AW1615</f>
        <v>0</v>
      </c>
      <c r="P1615" s="172">
        <f>'SAISIE '!Q1616*$AW1615</f>
        <v>0</v>
      </c>
      <c r="Q1615" s="172">
        <f>'SAISIE '!R1616*$AW1615</f>
        <v>0</v>
      </c>
      <c r="R1615" s="172">
        <f>'SAISIE '!S1616*$AW1615</f>
        <v>0</v>
      </c>
      <c r="S1615" s="172">
        <f>'SAISIE '!T1616*$AW1615</f>
        <v>0</v>
      </c>
      <c r="T1615" s="172">
        <f>'SAISIE '!U1616*$AW1615</f>
        <v>0</v>
      </c>
      <c r="U1615" s="172">
        <f>'SAISIE '!V1616*$AW1615</f>
        <v>0</v>
      </c>
      <c r="V1615" s="172">
        <f>'SAISIE '!W1616*$AW1615</f>
        <v>0</v>
      </c>
      <c r="W1615" s="172">
        <f>'SAISIE '!X1616*$AW1615</f>
        <v>0</v>
      </c>
      <c r="X1615" s="172">
        <f>'SAISIE '!Y1616*$AW1615</f>
        <v>0</v>
      </c>
      <c r="Y1615" s="172">
        <f>'SAISIE '!Z1616*$AW1615</f>
        <v>0</v>
      </c>
      <c r="Z1615" s="172">
        <f>'SAISIE '!AA1616*$AW1615</f>
        <v>0</v>
      </c>
      <c r="AA1615" s="172">
        <f>'SAISIE '!AB1616*$AW1615</f>
        <v>0</v>
      </c>
      <c r="AB1615" s="172">
        <f>'SAISIE '!AC1616*$AW1615</f>
        <v>0</v>
      </c>
      <c r="AC1615" s="172">
        <f>'SAISIE '!AD1616*$AW1615</f>
        <v>0</v>
      </c>
      <c r="AD1615" s="172">
        <f>'SAISIE '!AE1616*$AW1615</f>
        <v>0</v>
      </c>
      <c r="AE1615" s="172">
        <f>'SAISIE '!AF1616*$AW1615</f>
        <v>0</v>
      </c>
      <c r="AF1615" s="172">
        <f>'SAISIE '!AG1616*$AW1615</f>
        <v>0</v>
      </c>
      <c r="AG1615" s="172">
        <f>'SAISIE '!AH1616*$AW1615</f>
        <v>0</v>
      </c>
      <c r="AH1615" s="172">
        <f>'SAISIE '!AI1616*$AW1615</f>
        <v>0</v>
      </c>
      <c r="AI1615" s="172">
        <f>'SAISIE '!AJ1616*$AW1615</f>
        <v>0</v>
      </c>
      <c r="AJ1615" s="172">
        <f>'SAISIE '!AK1616*$AW1615</f>
        <v>0</v>
      </c>
      <c r="AK1615" s="172">
        <f>'SAISIE '!AL1616*$AW1615</f>
        <v>0</v>
      </c>
      <c r="AL1615" s="172">
        <f>'SAISIE '!AM1616*$AW1615</f>
        <v>0</v>
      </c>
      <c r="AM1615" s="172">
        <f>'SAISIE '!AN1616*$AW1615</f>
        <v>0</v>
      </c>
      <c r="AN1615" s="172">
        <f>'SAISIE '!AO1616*$AW1615</f>
        <v>0</v>
      </c>
      <c r="AO1615" s="172">
        <f>'SAISIE '!AP1616*$AW1615</f>
        <v>0</v>
      </c>
      <c r="AP1615" s="172">
        <f>'SAISIE '!AQ1616*$AW1615</f>
        <v>0</v>
      </c>
      <c r="AQ1615" s="172">
        <f>'SAISIE '!AR1616*$AW1615</f>
        <v>0</v>
      </c>
      <c r="AR1615" s="172">
        <f>'SAISIE '!AS1616*$AW1615</f>
        <v>0</v>
      </c>
      <c r="AS1615" s="172">
        <f>'SAISIE '!AT1616*$AW1615</f>
        <v>0</v>
      </c>
      <c r="AT1615" s="172">
        <f>'SAISIE '!AU1616*$AW1615</f>
        <v>0</v>
      </c>
      <c r="AU1615" s="172">
        <f>'SAISIE '!AV1616*$AW1615</f>
        <v>0</v>
      </c>
      <c r="AV1615" s="172">
        <f>'SAISIE '!AW1616*$AW1615</f>
        <v>0</v>
      </c>
      <c r="AW1615" s="172">
        <f>'SAISIE '!AX1616</f>
        <v>0</v>
      </c>
    </row>
    <row r="1616" spans="1:49" ht="15.75">
      <c r="A1616" s="172">
        <f>'SAISIE '!B1617</f>
        <v>0</v>
      </c>
      <c r="B1616" s="172">
        <f>'SAISIE '!C1617</f>
        <v>0</v>
      </c>
      <c r="C1616" s="172">
        <f>'SAISIE '!D1617</f>
        <v>0</v>
      </c>
      <c r="D1616" s="172">
        <f>'SAISIE '!E1617</f>
        <v>0</v>
      </c>
      <c r="E1616" s="174">
        <f>'SAISIE '!F1617</f>
        <v>0</v>
      </c>
      <c r="F1616" s="172">
        <f>'SAISIE '!G1617</f>
        <v>0</v>
      </c>
      <c r="G1616" s="172">
        <f>'SAISIE '!H1617</f>
        <v>0</v>
      </c>
      <c r="H1616" s="172">
        <f>'SAISIE '!I1617</f>
        <v>0</v>
      </c>
      <c r="I1616" s="172">
        <f>'SAISIE '!J1617*$AW1616</f>
        <v>0</v>
      </c>
      <c r="J1616" s="172">
        <f>'SAISIE '!K1617*$AW1616</f>
        <v>0</v>
      </c>
      <c r="K1616" s="172">
        <f>'SAISIE '!L1617*$AW1616</f>
        <v>0</v>
      </c>
      <c r="L1616" s="172">
        <f>'SAISIE '!M1617*$AW1616</f>
        <v>0</v>
      </c>
      <c r="M1616" s="172">
        <f>'SAISIE '!N1617*$AW1616</f>
        <v>0</v>
      </c>
      <c r="N1616" s="172">
        <f>'SAISIE '!O1617*$AW1616</f>
        <v>0</v>
      </c>
      <c r="O1616" s="172">
        <f>'SAISIE '!P1617*$AW1616</f>
        <v>0</v>
      </c>
      <c r="P1616" s="172">
        <f>'SAISIE '!Q1617*$AW1616</f>
        <v>0</v>
      </c>
      <c r="Q1616" s="172">
        <f>'SAISIE '!R1617*$AW1616</f>
        <v>0</v>
      </c>
      <c r="R1616" s="172">
        <f>'SAISIE '!S1617*$AW1616</f>
        <v>0</v>
      </c>
      <c r="S1616" s="172">
        <f>'SAISIE '!T1617*$AW1616</f>
        <v>0</v>
      </c>
      <c r="T1616" s="172">
        <f>'SAISIE '!U1617*$AW1616</f>
        <v>0</v>
      </c>
      <c r="U1616" s="172">
        <f>'SAISIE '!V1617*$AW1616</f>
        <v>0</v>
      </c>
      <c r="V1616" s="172">
        <f>'SAISIE '!W1617*$AW1616</f>
        <v>0</v>
      </c>
      <c r="W1616" s="172">
        <f>'SAISIE '!X1617*$AW1616</f>
        <v>0</v>
      </c>
      <c r="X1616" s="172">
        <f>'SAISIE '!Y1617*$AW1616</f>
        <v>0</v>
      </c>
      <c r="Y1616" s="172">
        <f>'SAISIE '!Z1617*$AW1616</f>
        <v>0</v>
      </c>
      <c r="Z1616" s="172">
        <f>'SAISIE '!AA1617*$AW1616</f>
        <v>0</v>
      </c>
      <c r="AA1616" s="172">
        <f>'SAISIE '!AB1617*$AW1616</f>
        <v>0</v>
      </c>
      <c r="AB1616" s="172">
        <f>'SAISIE '!AC1617*$AW1616</f>
        <v>0</v>
      </c>
      <c r="AC1616" s="172">
        <f>'SAISIE '!AD1617*$AW1616</f>
        <v>0</v>
      </c>
      <c r="AD1616" s="172">
        <f>'SAISIE '!AE1617*$AW1616</f>
        <v>0</v>
      </c>
      <c r="AE1616" s="172">
        <f>'SAISIE '!AF1617*$AW1616</f>
        <v>0</v>
      </c>
      <c r="AF1616" s="172">
        <f>'SAISIE '!AG1617*$AW1616</f>
        <v>0</v>
      </c>
      <c r="AG1616" s="172">
        <f>'SAISIE '!AH1617*$AW1616</f>
        <v>0</v>
      </c>
      <c r="AH1616" s="172">
        <f>'SAISIE '!AI1617*$AW1616</f>
        <v>0</v>
      </c>
      <c r="AI1616" s="172">
        <f>'SAISIE '!AJ1617*$AW1616</f>
        <v>0</v>
      </c>
      <c r="AJ1616" s="172">
        <f>'SAISIE '!AK1617*$AW1616</f>
        <v>0</v>
      </c>
      <c r="AK1616" s="172">
        <f>'SAISIE '!AL1617*$AW1616</f>
        <v>0</v>
      </c>
      <c r="AL1616" s="172">
        <f>'SAISIE '!AM1617*$AW1616</f>
        <v>0</v>
      </c>
      <c r="AM1616" s="172">
        <f>'SAISIE '!AN1617*$AW1616</f>
        <v>0</v>
      </c>
      <c r="AN1616" s="172">
        <f>'SAISIE '!AO1617*$AW1616</f>
        <v>0</v>
      </c>
      <c r="AO1616" s="172">
        <f>'SAISIE '!AP1617*$AW1616</f>
        <v>0</v>
      </c>
      <c r="AP1616" s="172">
        <f>'SAISIE '!AQ1617*$AW1616</f>
        <v>0</v>
      </c>
      <c r="AQ1616" s="172">
        <f>'SAISIE '!AR1617*$AW1616</f>
        <v>0</v>
      </c>
      <c r="AR1616" s="172">
        <f>'SAISIE '!AS1617*$AW1616</f>
        <v>0</v>
      </c>
      <c r="AS1616" s="172">
        <f>'SAISIE '!AT1617*$AW1616</f>
        <v>0</v>
      </c>
      <c r="AT1616" s="172">
        <f>'SAISIE '!AU1617*$AW1616</f>
        <v>0</v>
      </c>
      <c r="AU1616" s="172">
        <f>'SAISIE '!AV1617*$AW1616</f>
        <v>0</v>
      </c>
      <c r="AV1616" s="172">
        <f>'SAISIE '!AW1617*$AW1616</f>
        <v>0</v>
      </c>
      <c r="AW1616" s="172">
        <f>'SAISIE '!AX1617</f>
        <v>0</v>
      </c>
    </row>
    <row r="1617" spans="1:49" ht="15.75">
      <c r="A1617" s="172">
        <f>'SAISIE '!B1618</f>
        <v>0</v>
      </c>
      <c r="B1617" s="172">
        <f>'SAISIE '!C1618</f>
        <v>0</v>
      </c>
      <c r="C1617" s="172">
        <f>'SAISIE '!D1618</f>
        <v>0</v>
      </c>
      <c r="D1617" s="172">
        <f>'SAISIE '!E1618</f>
        <v>0</v>
      </c>
      <c r="E1617" s="174">
        <f>'SAISIE '!F1618</f>
        <v>0</v>
      </c>
      <c r="F1617" s="172">
        <f>'SAISIE '!G1618</f>
        <v>0</v>
      </c>
      <c r="G1617" s="172">
        <f>'SAISIE '!H1618</f>
        <v>0</v>
      </c>
      <c r="H1617" s="172">
        <f>'SAISIE '!I1618</f>
        <v>0</v>
      </c>
      <c r="I1617" s="172">
        <f>'SAISIE '!J1618*$AW1617</f>
        <v>0</v>
      </c>
      <c r="J1617" s="172">
        <f>'SAISIE '!K1618*$AW1617</f>
        <v>0</v>
      </c>
      <c r="K1617" s="172">
        <f>'SAISIE '!L1618*$AW1617</f>
        <v>0</v>
      </c>
      <c r="L1617" s="172">
        <f>'SAISIE '!M1618*$AW1617</f>
        <v>0</v>
      </c>
      <c r="M1617" s="172">
        <f>'SAISIE '!N1618*$AW1617</f>
        <v>0</v>
      </c>
      <c r="N1617" s="172">
        <f>'SAISIE '!O1618*$AW1617</f>
        <v>0</v>
      </c>
      <c r="O1617" s="172">
        <f>'SAISIE '!P1618*$AW1617</f>
        <v>0</v>
      </c>
      <c r="P1617" s="172">
        <f>'SAISIE '!Q1618*$AW1617</f>
        <v>0</v>
      </c>
      <c r="Q1617" s="172">
        <f>'SAISIE '!R1618*$AW1617</f>
        <v>0</v>
      </c>
      <c r="R1617" s="172">
        <f>'SAISIE '!S1618*$AW1617</f>
        <v>0</v>
      </c>
      <c r="S1617" s="172">
        <f>'SAISIE '!T1618*$AW1617</f>
        <v>0</v>
      </c>
      <c r="T1617" s="172">
        <f>'SAISIE '!U1618*$AW1617</f>
        <v>0</v>
      </c>
      <c r="U1617" s="172">
        <f>'SAISIE '!V1618*$AW1617</f>
        <v>0</v>
      </c>
      <c r="V1617" s="172">
        <f>'SAISIE '!W1618*$AW1617</f>
        <v>0</v>
      </c>
      <c r="W1617" s="172">
        <f>'SAISIE '!X1618*$AW1617</f>
        <v>0</v>
      </c>
      <c r="X1617" s="172">
        <f>'SAISIE '!Y1618*$AW1617</f>
        <v>0</v>
      </c>
      <c r="Y1617" s="172">
        <f>'SAISIE '!Z1618*$AW1617</f>
        <v>0</v>
      </c>
      <c r="Z1617" s="172">
        <f>'SAISIE '!AA1618*$AW1617</f>
        <v>0</v>
      </c>
      <c r="AA1617" s="172">
        <f>'SAISIE '!AB1618*$AW1617</f>
        <v>0</v>
      </c>
      <c r="AB1617" s="172">
        <f>'SAISIE '!AC1618*$AW1617</f>
        <v>0</v>
      </c>
      <c r="AC1617" s="172">
        <f>'SAISIE '!AD1618*$AW1617</f>
        <v>0</v>
      </c>
      <c r="AD1617" s="172">
        <f>'SAISIE '!AE1618*$AW1617</f>
        <v>0</v>
      </c>
      <c r="AE1617" s="172">
        <f>'SAISIE '!AF1618*$AW1617</f>
        <v>0</v>
      </c>
      <c r="AF1617" s="172">
        <f>'SAISIE '!AG1618*$AW1617</f>
        <v>0</v>
      </c>
      <c r="AG1617" s="172">
        <f>'SAISIE '!AH1618*$AW1617</f>
        <v>0</v>
      </c>
      <c r="AH1617" s="172">
        <f>'SAISIE '!AI1618*$AW1617</f>
        <v>0</v>
      </c>
      <c r="AI1617" s="172">
        <f>'SAISIE '!AJ1618*$AW1617</f>
        <v>0</v>
      </c>
      <c r="AJ1617" s="172">
        <f>'SAISIE '!AK1618*$AW1617</f>
        <v>0</v>
      </c>
      <c r="AK1617" s="172">
        <f>'SAISIE '!AL1618*$AW1617</f>
        <v>0</v>
      </c>
      <c r="AL1617" s="172">
        <f>'SAISIE '!AM1618*$AW1617</f>
        <v>0</v>
      </c>
      <c r="AM1617" s="172">
        <f>'SAISIE '!AN1618*$AW1617</f>
        <v>0</v>
      </c>
      <c r="AN1617" s="172">
        <f>'SAISIE '!AO1618*$AW1617</f>
        <v>0</v>
      </c>
      <c r="AO1617" s="172">
        <f>'SAISIE '!AP1618*$AW1617</f>
        <v>0</v>
      </c>
      <c r="AP1617" s="172">
        <f>'SAISIE '!AQ1618*$AW1617</f>
        <v>0</v>
      </c>
      <c r="AQ1617" s="172">
        <f>'SAISIE '!AR1618*$AW1617</f>
        <v>0</v>
      </c>
      <c r="AR1617" s="172">
        <f>'SAISIE '!AS1618*$AW1617</f>
        <v>0</v>
      </c>
      <c r="AS1617" s="172">
        <f>'SAISIE '!AT1618*$AW1617</f>
        <v>0</v>
      </c>
      <c r="AT1617" s="172">
        <f>'SAISIE '!AU1618*$AW1617</f>
        <v>0</v>
      </c>
      <c r="AU1617" s="172">
        <f>'SAISIE '!AV1618*$AW1617</f>
        <v>0</v>
      </c>
      <c r="AV1617" s="172">
        <f>'SAISIE '!AW1618*$AW1617</f>
        <v>0</v>
      </c>
      <c r="AW1617" s="172">
        <f>'SAISIE '!AX1618</f>
        <v>0</v>
      </c>
    </row>
    <row r="1618" spans="1:49" ht="15.75">
      <c r="A1618" s="172">
        <f>'SAISIE '!B1619</f>
        <v>0</v>
      </c>
      <c r="B1618" s="172">
        <f>'SAISIE '!C1619</f>
        <v>0</v>
      </c>
      <c r="C1618" s="172">
        <f>'SAISIE '!D1619</f>
        <v>0</v>
      </c>
      <c r="D1618" s="172">
        <f>'SAISIE '!E1619</f>
        <v>0</v>
      </c>
      <c r="E1618" s="174">
        <f>'SAISIE '!F1619</f>
        <v>0</v>
      </c>
      <c r="F1618" s="172">
        <f>'SAISIE '!G1619</f>
        <v>0</v>
      </c>
      <c r="G1618" s="172">
        <f>'SAISIE '!H1619</f>
        <v>0</v>
      </c>
      <c r="H1618" s="172">
        <f>'SAISIE '!I1619</f>
        <v>0</v>
      </c>
      <c r="I1618" s="172">
        <f>'SAISIE '!J1619*$AW1618</f>
        <v>0</v>
      </c>
      <c r="J1618" s="172">
        <f>'SAISIE '!K1619*$AW1618</f>
        <v>0</v>
      </c>
      <c r="K1618" s="172">
        <f>'SAISIE '!L1619*$AW1618</f>
        <v>0</v>
      </c>
      <c r="L1618" s="172">
        <f>'SAISIE '!M1619*$AW1618</f>
        <v>0</v>
      </c>
      <c r="M1618" s="172">
        <f>'SAISIE '!N1619*$AW1618</f>
        <v>0</v>
      </c>
      <c r="N1618" s="172">
        <f>'SAISIE '!O1619*$AW1618</f>
        <v>0</v>
      </c>
      <c r="O1618" s="172">
        <f>'SAISIE '!P1619*$AW1618</f>
        <v>0</v>
      </c>
      <c r="P1618" s="172">
        <f>'SAISIE '!Q1619*$AW1618</f>
        <v>0</v>
      </c>
      <c r="Q1618" s="172">
        <f>'SAISIE '!R1619*$AW1618</f>
        <v>0</v>
      </c>
      <c r="R1618" s="172">
        <f>'SAISIE '!S1619*$AW1618</f>
        <v>0</v>
      </c>
      <c r="S1618" s="172">
        <f>'SAISIE '!T1619*$AW1618</f>
        <v>0</v>
      </c>
      <c r="T1618" s="172">
        <f>'SAISIE '!U1619*$AW1618</f>
        <v>0</v>
      </c>
      <c r="U1618" s="172">
        <f>'SAISIE '!V1619*$AW1618</f>
        <v>0</v>
      </c>
      <c r="V1618" s="172">
        <f>'SAISIE '!W1619*$AW1618</f>
        <v>0</v>
      </c>
      <c r="W1618" s="172">
        <f>'SAISIE '!X1619*$AW1618</f>
        <v>0</v>
      </c>
      <c r="X1618" s="172">
        <f>'SAISIE '!Y1619*$AW1618</f>
        <v>0</v>
      </c>
      <c r="Y1618" s="172">
        <f>'SAISIE '!Z1619*$AW1618</f>
        <v>0</v>
      </c>
      <c r="Z1618" s="172">
        <f>'SAISIE '!AA1619*$AW1618</f>
        <v>0</v>
      </c>
      <c r="AA1618" s="172">
        <f>'SAISIE '!AB1619*$AW1618</f>
        <v>0</v>
      </c>
      <c r="AB1618" s="172">
        <f>'SAISIE '!AC1619*$AW1618</f>
        <v>0</v>
      </c>
      <c r="AC1618" s="172">
        <f>'SAISIE '!AD1619*$AW1618</f>
        <v>0</v>
      </c>
      <c r="AD1618" s="172">
        <f>'SAISIE '!AE1619*$AW1618</f>
        <v>0</v>
      </c>
      <c r="AE1618" s="172">
        <f>'SAISIE '!AF1619*$AW1618</f>
        <v>0</v>
      </c>
      <c r="AF1618" s="172">
        <f>'SAISIE '!AG1619*$AW1618</f>
        <v>0</v>
      </c>
      <c r="AG1618" s="172">
        <f>'SAISIE '!AH1619*$AW1618</f>
        <v>0</v>
      </c>
      <c r="AH1618" s="172">
        <f>'SAISIE '!AI1619*$AW1618</f>
        <v>0</v>
      </c>
      <c r="AI1618" s="172">
        <f>'SAISIE '!AJ1619*$AW1618</f>
        <v>0</v>
      </c>
      <c r="AJ1618" s="172">
        <f>'SAISIE '!AK1619*$AW1618</f>
        <v>0</v>
      </c>
      <c r="AK1618" s="172">
        <f>'SAISIE '!AL1619*$AW1618</f>
        <v>0</v>
      </c>
      <c r="AL1618" s="172">
        <f>'SAISIE '!AM1619*$AW1618</f>
        <v>0</v>
      </c>
      <c r="AM1618" s="172">
        <f>'SAISIE '!AN1619*$AW1618</f>
        <v>0</v>
      </c>
      <c r="AN1618" s="172">
        <f>'SAISIE '!AO1619*$AW1618</f>
        <v>0</v>
      </c>
      <c r="AO1618" s="172">
        <f>'SAISIE '!AP1619*$AW1618</f>
        <v>0</v>
      </c>
      <c r="AP1618" s="172">
        <f>'SAISIE '!AQ1619*$AW1618</f>
        <v>0</v>
      </c>
      <c r="AQ1618" s="172">
        <f>'SAISIE '!AR1619*$AW1618</f>
        <v>0</v>
      </c>
      <c r="AR1618" s="172">
        <f>'SAISIE '!AS1619*$AW1618</f>
        <v>0</v>
      </c>
      <c r="AS1618" s="172">
        <f>'SAISIE '!AT1619*$AW1618</f>
        <v>0</v>
      </c>
      <c r="AT1618" s="172">
        <f>'SAISIE '!AU1619*$AW1618</f>
        <v>0</v>
      </c>
      <c r="AU1618" s="172">
        <f>'SAISIE '!AV1619*$AW1618</f>
        <v>0</v>
      </c>
      <c r="AV1618" s="172">
        <f>'SAISIE '!AW1619*$AW1618</f>
        <v>0</v>
      </c>
      <c r="AW1618" s="172">
        <f>'SAISIE '!AX1619</f>
        <v>0</v>
      </c>
    </row>
    <row r="1619" spans="1:49" ht="15.75">
      <c r="A1619" s="172">
        <f>'SAISIE '!B1620</f>
        <v>0</v>
      </c>
      <c r="B1619" s="172">
        <f>'SAISIE '!C1620</f>
        <v>0</v>
      </c>
      <c r="C1619" s="172">
        <f>'SAISIE '!D1620</f>
        <v>0</v>
      </c>
      <c r="D1619" s="172">
        <f>'SAISIE '!E1620</f>
        <v>0</v>
      </c>
      <c r="E1619" s="174">
        <f>'SAISIE '!F1620</f>
        <v>0</v>
      </c>
      <c r="F1619" s="172">
        <f>'SAISIE '!G1620</f>
        <v>0</v>
      </c>
      <c r="G1619" s="172">
        <f>'SAISIE '!H1620</f>
        <v>0</v>
      </c>
      <c r="H1619" s="172">
        <f>'SAISIE '!I1620</f>
        <v>0</v>
      </c>
      <c r="I1619" s="172">
        <f>'SAISIE '!J1620*$AW1619</f>
        <v>0</v>
      </c>
      <c r="J1619" s="172">
        <f>'SAISIE '!K1620*$AW1619</f>
        <v>0</v>
      </c>
      <c r="K1619" s="172">
        <f>'SAISIE '!L1620*$AW1619</f>
        <v>0</v>
      </c>
      <c r="L1619" s="172">
        <f>'SAISIE '!M1620*$AW1619</f>
        <v>0</v>
      </c>
      <c r="M1619" s="172">
        <f>'SAISIE '!N1620*$AW1619</f>
        <v>0</v>
      </c>
      <c r="N1619" s="172">
        <f>'SAISIE '!O1620*$AW1619</f>
        <v>0</v>
      </c>
      <c r="O1619" s="172">
        <f>'SAISIE '!P1620*$AW1619</f>
        <v>0</v>
      </c>
      <c r="P1619" s="172">
        <f>'SAISIE '!Q1620*$AW1619</f>
        <v>0</v>
      </c>
      <c r="Q1619" s="172">
        <f>'SAISIE '!R1620*$AW1619</f>
        <v>0</v>
      </c>
      <c r="R1619" s="172">
        <f>'SAISIE '!S1620*$AW1619</f>
        <v>0</v>
      </c>
      <c r="S1619" s="172">
        <f>'SAISIE '!T1620*$AW1619</f>
        <v>0</v>
      </c>
      <c r="T1619" s="172">
        <f>'SAISIE '!U1620*$AW1619</f>
        <v>0</v>
      </c>
      <c r="U1619" s="172">
        <f>'SAISIE '!V1620*$AW1619</f>
        <v>0</v>
      </c>
      <c r="V1619" s="172">
        <f>'SAISIE '!W1620*$AW1619</f>
        <v>0</v>
      </c>
      <c r="W1619" s="172">
        <f>'SAISIE '!X1620*$AW1619</f>
        <v>0</v>
      </c>
      <c r="X1619" s="172">
        <f>'SAISIE '!Y1620*$AW1619</f>
        <v>0</v>
      </c>
      <c r="Y1619" s="172">
        <f>'SAISIE '!Z1620*$AW1619</f>
        <v>0</v>
      </c>
      <c r="Z1619" s="172">
        <f>'SAISIE '!AA1620*$AW1619</f>
        <v>0</v>
      </c>
      <c r="AA1619" s="172">
        <f>'SAISIE '!AB1620*$AW1619</f>
        <v>0</v>
      </c>
      <c r="AB1619" s="172">
        <f>'SAISIE '!AC1620*$AW1619</f>
        <v>0</v>
      </c>
      <c r="AC1619" s="172">
        <f>'SAISIE '!AD1620*$AW1619</f>
        <v>0</v>
      </c>
      <c r="AD1619" s="172">
        <f>'SAISIE '!AE1620*$AW1619</f>
        <v>0</v>
      </c>
      <c r="AE1619" s="172">
        <f>'SAISIE '!AF1620*$AW1619</f>
        <v>0</v>
      </c>
      <c r="AF1619" s="172">
        <f>'SAISIE '!AG1620*$AW1619</f>
        <v>0</v>
      </c>
      <c r="AG1619" s="172">
        <f>'SAISIE '!AH1620*$AW1619</f>
        <v>0</v>
      </c>
      <c r="AH1619" s="172">
        <f>'SAISIE '!AI1620*$AW1619</f>
        <v>0</v>
      </c>
      <c r="AI1619" s="172">
        <f>'SAISIE '!AJ1620*$AW1619</f>
        <v>0</v>
      </c>
      <c r="AJ1619" s="172">
        <f>'SAISIE '!AK1620*$AW1619</f>
        <v>0</v>
      </c>
      <c r="AK1619" s="172">
        <f>'SAISIE '!AL1620*$AW1619</f>
        <v>0</v>
      </c>
      <c r="AL1619" s="172">
        <f>'SAISIE '!AM1620*$AW1619</f>
        <v>0</v>
      </c>
      <c r="AM1619" s="172">
        <f>'SAISIE '!AN1620*$AW1619</f>
        <v>0</v>
      </c>
      <c r="AN1619" s="172">
        <f>'SAISIE '!AO1620*$AW1619</f>
        <v>0</v>
      </c>
      <c r="AO1619" s="172">
        <f>'SAISIE '!AP1620*$AW1619</f>
        <v>0</v>
      </c>
      <c r="AP1619" s="172">
        <f>'SAISIE '!AQ1620*$AW1619</f>
        <v>0</v>
      </c>
      <c r="AQ1619" s="172">
        <f>'SAISIE '!AR1620*$AW1619</f>
        <v>0</v>
      </c>
      <c r="AR1619" s="172">
        <f>'SAISIE '!AS1620*$AW1619</f>
        <v>0</v>
      </c>
      <c r="AS1619" s="172">
        <f>'SAISIE '!AT1620*$AW1619</f>
        <v>0</v>
      </c>
      <c r="AT1619" s="172">
        <f>'SAISIE '!AU1620*$AW1619</f>
        <v>0</v>
      </c>
      <c r="AU1619" s="172">
        <f>'SAISIE '!AV1620*$AW1619</f>
        <v>0</v>
      </c>
      <c r="AV1619" s="172">
        <f>'SAISIE '!AW1620*$AW1619</f>
        <v>0</v>
      </c>
      <c r="AW1619" s="172">
        <f>'SAISIE '!AX1620</f>
        <v>0</v>
      </c>
    </row>
    <row r="1620" spans="1:49" ht="15.75">
      <c r="A1620" s="172">
        <f>'SAISIE '!B1621</f>
        <v>0</v>
      </c>
      <c r="B1620" s="172">
        <f>'SAISIE '!C1621</f>
        <v>0</v>
      </c>
      <c r="C1620" s="172">
        <f>'SAISIE '!D1621</f>
        <v>0</v>
      </c>
      <c r="D1620" s="172">
        <f>'SAISIE '!E1621</f>
        <v>0</v>
      </c>
      <c r="E1620" s="174">
        <f>'SAISIE '!F1621</f>
        <v>0</v>
      </c>
      <c r="F1620" s="172">
        <f>'SAISIE '!G1621</f>
        <v>0</v>
      </c>
      <c r="G1620" s="172">
        <f>'SAISIE '!H1621</f>
        <v>0</v>
      </c>
      <c r="H1620" s="172">
        <f>'SAISIE '!I1621</f>
        <v>0</v>
      </c>
      <c r="I1620" s="172">
        <f>'SAISIE '!J1621*$AW1620</f>
        <v>0</v>
      </c>
      <c r="J1620" s="172">
        <f>'SAISIE '!K1621*$AW1620</f>
        <v>0</v>
      </c>
      <c r="K1620" s="172">
        <f>'SAISIE '!L1621*$AW1620</f>
        <v>0</v>
      </c>
      <c r="L1620" s="172">
        <f>'SAISIE '!M1621*$AW1620</f>
        <v>0</v>
      </c>
      <c r="M1620" s="172">
        <f>'SAISIE '!N1621*$AW1620</f>
        <v>0</v>
      </c>
      <c r="N1620" s="172">
        <f>'SAISIE '!O1621*$AW1620</f>
        <v>0</v>
      </c>
      <c r="O1620" s="172">
        <f>'SAISIE '!P1621*$AW1620</f>
        <v>0</v>
      </c>
      <c r="P1620" s="172">
        <f>'SAISIE '!Q1621*$AW1620</f>
        <v>0</v>
      </c>
      <c r="Q1620" s="172">
        <f>'SAISIE '!R1621*$AW1620</f>
        <v>0</v>
      </c>
      <c r="R1620" s="172">
        <f>'SAISIE '!S1621*$AW1620</f>
        <v>0</v>
      </c>
      <c r="S1620" s="172">
        <f>'SAISIE '!T1621*$AW1620</f>
        <v>0</v>
      </c>
      <c r="T1620" s="172">
        <f>'SAISIE '!U1621*$AW1620</f>
        <v>0</v>
      </c>
      <c r="U1620" s="172">
        <f>'SAISIE '!V1621*$AW1620</f>
        <v>0</v>
      </c>
      <c r="V1620" s="172">
        <f>'SAISIE '!W1621*$AW1620</f>
        <v>0</v>
      </c>
      <c r="W1620" s="172">
        <f>'SAISIE '!X1621*$AW1620</f>
        <v>0</v>
      </c>
      <c r="X1620" s="172">
        <f>'SAISIE '!Y1621*$AW1620</f>
        <v>0</v>
      </c>
      <c r="Y1620" s="172">
        <f>'SAISIE '!Z1621*$AW1620</f>
        <v>0</v>
      </c>
      <c r="Z1620" s="172">
        <f>'SAISIE '!AA1621*$AW1620</f>
        <v>0</v>
      </c>
      <c r="AA1620" s="172">
        <f>'SAISIE '!AB1621*$AW1620</f>
        <v>0</v>
      </c>
      <c r="AB1620" s="172">
        <f>'SAISIE '!AC1621*$AW1620</f>
        <v>0</v>
      </c>
      <c r="AC1620" s="172">
        <f>'SAISIE '!AD1621*$AW1620</f>
        <v>0</v>
      </c>
      <c r="AD1620" s="172">
        <f>'SAISIE '!AE1621*$AW1620</f>
        <v>0</v>
      </c>
      <c r="AE1620" s="172">
        <f>'SAISIE '!AF1621*$AW1620</f>
        <v>0</v>
      </c>
      <c r="AF1620" s="172">
        <f>'SAISIE '!AG1621*$AW1620</f>
        <v>0</v>
      </c>
      <c r="AG1620" s="172">
        <f>'SAISIE '!AH1621*$AW1620</f>
        <v>0</v>
      </c>
      <c r="AH1620" s="172">
        <f>'SAISIE '!AI1621*$AW1620</f>
        <v>0</v>
      </c>
      <c r="AI1620" s="172">
        <f>'SAISIE '!AJ1621*$AW1620</f>
        <v>0</v>
      </c>
      <c r="AJ1620" s="172">
        <f>'SAISIE '!AK1621*$AW1620</f>
        <v>0</v>
      </c>
      <c r="AK1620" s="172">
        <f>'SAISIE '!AL1621*$AW1620</f>
        <v>0</v>
      </c>
      <c r="AL1620" s="172">
        <f>'SAISIE '!AM1621*$AW1620</f>
        <v>0</v>
      </c>
      <c r="AM1620" s="172">
        <f>'SAISIE '!AN1621*$AW1620</f>
        <v>0</v>
      </c>
      <c r="AN1620" s="172">
        <f>'SAISIE '!AO1621*$AW1620</f>
        <v>0</v>
      </c>
      <c r="AO1620" s="172">
        <f>'SAISIE '!AP1621*$AW1620</f>
        <v>0</v>
      </c>
      <c r="AP1620" s="172">
        <f>'SAISIE '!AQ1621*$AW1620</f>
        <v>0</v>
      </c>
      <c r="AQ1620" s="172">
        <f>'SAISIE '!AR1621*$AW1620</f>
        <v>0</v>
      </c>
      <c r="AR1620" s="172">
        <f>'SAISIE '!AS1621*$AW1620</f>
        <v>0</v>
      </c>
      <c r="AS1620" s="172">
        <f>'SAISIE '!AT1621*$AW1620</f>
        <v>0</v>
      </c>
      <c r="AT1620" s="172">
        <f>'SAISIE '!AU1621*$AW1620</f>
        <v>0</v>
      </c>
      <c r="AU1620" s="172">
        <f>'SAISIE '!AV1621*$AW1620</f>
        <v>0</v>
      </c>
      <c r="AV1620" s="172">
        <f>'SAISIE '!AW1621*$AW1620</f>
        <v>0</v>
      </c>
      <c r="AW1620" s="172">
        <f>'SAISIE '!AX1621</f>
        <v>0</v>
      </c>
    </row>
    <row r="1621" spans="1:49" ht="15.75">
      <c r="A1621" s="172">
        <f>'SAISIE '!B1622</f>
        <v>0</v>
      </c>
      <c r="B1621" s="172">
        <f>'SAISIE '!C1622</f>
        <v>0</v>
      </c>
      <c r="C1621" s="172">
        <f>'SAISIE '!D1622</f>
        <v>0</v>
      </c>
      <c r="D1621" s="172">
        <f>'SAISIE '!E1622</f>
        <v>0</v>
      </c>
      <c r="E1621" s="174">
        <f>'SAISIE '!F1622</f>
        <v>0</v>
      </c>
      <c r="F1621" s="172">
        <f>'SAISIE '!G1622</f>
        <v>0</v>
      </c>
      <c r="G1621" s="172">
        <f>'SAISIE '!H1622</f>
        <v>0</v>
      </c>
      <c r="H1621" s="172">
        <f>'SAISIE '!I1622</f>
        <v>0</v>
      </c>
      <c r="I1621" s="172">
        <f>'SAISIE '!J1622*$AW1621</f>
        <v>0</v>
      </c>
      <c r="J1621" s="172">
        <f>'SAISIE '!K1622*$AW1621</f>
        <v>0</v>
      </c>
      <c r="K1621" s="172">
        <f>'SAISIE '!L1622*$AW1621</f>
        <v>0</v>
      </c>
      <c r="L1621" s="172">
        <f>'SAISIE '!M1622*$AW1621</f>
        <v>0</v>
      </c>
      <c r="M1621" s="172">
        <f>'SAISIE '!N1622*$AW1621</f>
        <v>0</v>
      </c>
      <c r="N1621" s="172">
        <f>'SAISIE '!O1622*$AW1621</f>
        <v>0</v>
      </c>
      <c r="O1621" s="172">
        <f>'SAISIE '!P1622*$AW1621</f>
        <v>0</v>
      </c>
      <c r="P1621" s="172">
        <f>'SAISIE '!Q1622*$AW1621</f>
        <v>0</v>
      </c>
      <c r="Q1621" s="172">
        <f>'SAISIE '!R1622*$AW1621</f>
        <v>0</v>
      </c>
      <c r="R1621" s="172">
        <f>'SAISIE '!S1622*$AW1621</f>
        <v>0</v>
      </c>
      <c r="S1621" s="172">
        <f>'SAISIE '!T1622*$AW1621</f>
        <v>0</v>
      </c>
      <c r="T1621" s="172">
        <f>'SAISIE '!U1622*$AW1621</f>
        <v>0</v>
      </c>
      <c r="U1621" s="172">
        <f>'SAISIE '!V1622*$AW1621</f>
        <v>0</v>
      </c>
      <c r="V1621" s="172">
        <f>'SAISIE '!W1622*$AW1621</f>
        <v>0</v>
      </c>
      <c r="W1621" s="172">
        <f>'SAISIE '!X1622*$AW1621</f>
        <v>0</v>
      </c>
      <c r="X1621" s="172">
        <f>'SAISIE '!Y1622*$AW1621</f>
        <v>0</v>
      </c>
      <c r="Y1621" s="172">
        <f>'SAISIE '!Z1622*$AW1621</f>
        <v>0</v>
      </c>
      <c r="Z1621" s="172">
        <f>'SAISIE '!AA1622*$AW1621</f>
        <v>0</v>
      </c>
      <c r="AA1621" s="172">
        <f>'SAISIE '!AB1622*$AW1621</f>
        <v>0</v>
      </c>
      <c r="AB1621" s="172">
        <f>'SAISIE '!AC1622*$AW1621</f>
        <v>0</v>
      </c>
      <c r="AC1621" s="172">
        <f>'SAISIE '!AD1622*$AW1621</f>
        <v>0</v>
      </c>
      <c r="AD1621" s="172">
        <f>'SAISIE '!AE1622*$AW1621</f>
        <v>0</v>
      </c>
      <c r="AE1621" s="172">
        <f>'SAISIE '!AF1622*$AW1621</f>
        <v>0</v>
      </c>
      <c r="AF1621" s="172">
        <f>'SAISIE '!AG1622*$AW1621</f>
        <v>0</v>
      </c>
      <c r="AG1621" s="172">
        <f>'SAISIE '!AH1622*$AW1621</f>
        <v>0</v>
      </c>
      <c r="AH1621" s="172">
        <f>'SAISIE '!AI1622*$AW1621</f>
        <v>0</v>
      </c>
      <c r="AI1621" s="172">
        <f>'SAISIE '!AJ1622*$AW1621</f>
        <v>0</v>
      </c>
      <c r="AJ1621" s="172">
        <f>'SAISIE '!AK1622*$AW1621</f>
        <v>0</v>
      </c>
      <c r="AK1621" s="172">
        <f>'SAISIE '!AL1622*$AW1621</f>
        <v>0</v>
      </c>
      <c r="AL1621" s="172">
        <f>'SAISIE '!AM1622*$AW1621</f>
        <v>0</v>
      </c>
      <c r="AM1621" s="172">
        <f>'SAISIE '!AN1622*$AW1621</f>
        <v>0</v>
      </c>
      <c r="AN1621" s="172">
        <f>'SAISIE '!AO1622*$AW1621</f>
        <v>0</v>
      </c>
      <c r="AO1621" s="172">
        <f>'SAISIE '!AP1622*$AW1621</f>
        <v>0</v>
      </c>
      <c r="AP1621" s="172">
        <f>'SAISIE '!AQ1622*$AW1621</f>
        <v>0</v>
      </c>
      <c r="AQ1621" s="172">
        <f>'SAISIE '!AR1622*$AW1621</f>
        <v>0</v>
      </c>
      <c r="AR1621" s="172">
        <f>'SAISIE '!AS1622*$AW1621</f>
        <v>0</v>
      </c>
      <c r="AS1621" s="172">
        <f>'SAISIE '!AT1622*$AW1621</f>
        <v>0</v>
      </c>
      <c r="AT1621" s="172">
        <f>'SAISIE '!AU1622*$AW1621</f>
        <v>0</v>
      </c>
      <c r="AU1621" s="172">
        <f>'SAISIE '!AV1622*$AW1621</f>
        <v>0</v>
      </c>
      <c r="AV1621" s="172">
        <f>'SAISIE '!AW1622*$AW1621</f>
        <v>0</v>
      </c>
      <c r="AW1621" s="172">
        <f>'SAISIE '!AX1622</f>
        <v>0</v>
      </c>
    </row>
    <row r="1622" spans="1:49" ht="15.75">
      <c r="A1622" s="172">
        <f>'SAISIE '!B1623</f>
        <v>0</v>
      </c>
      <c r="B1622" s="172">
        <f>'SAISIE '!C1623</f>
        <v>0</v>
      </c>
      <c r="C1622" s="172">
        <f>'SAISIE '!D1623</f>
        <v>0</v>
      </c>
      <c r="D1622" s="172">
        <f>'SAISIE '!E1623</f>
        <v>0</v>
      </c>
      <c r="E1622" s="174">
        <f>'SAISIE '!F1623</f>
        <v>0</v>
      </c>
      <c r="F1622" s="172">
        <f>'SAISIE '!G1623</f>
        <v>0</v>
      </c>
      <c r="G1622" s="172">
        <f>'SAISIE '!H1623</f>
        <v>0</v>
      </c>
      <c r="H1622" s="172">
        <f>'SAISIE '!I1623</f>
        <v>0</v>
      </c>
      <c r="I1622" s="172">
        <f>'SAISIE '!J1623*$AW1622</f>
        <v>0</v>
      </c>
      <c r="J1622" s="172">
        <f>'SAISIE '!K1623*$AW1622</f>
        <v>0</v>
      </c>
      <c r="K1622" s="172">
        <f>'SAISIE '!L1623*$AW1622</f>
        <v>0</v>
      </c>
      <c r="L1622" s="172">
        <f>'SAISIE '!M1623*$AW1622</f>
        <v>0</v>
      </c>
      <c r="M1622" s="172">
        <f>'SAISIE '!N1623*$AW1622</f>
        <v>0</v>
      </c>
      <c r="N1622" s="172">
        <f>'SAISIE '!O1623*$AW1622</f>
        <v>0</v>
      </c>
      <c r="O1622" s="172">
        <f>'SAISIE '!P1623*$AW1622</f>
        <v>0</v>
      </c>
      <c r="P1622" s="172">
        <f>'SAISIE '!Q1623*$AW1622</f>
        <v>0</v>
      </c>
      <c r="Q1622" s="172">
        <f>'SAISIE '!R1623*$AW1622</f>
        <v>0</v>
      </c>
      <c r="R1622" s="172">
        <f>'SAISIE '!S1623*$AW1622</f>
        <v>0</v>
      </c>
      <c r="S1622" s="172">
        <f>'SAISIE '!T1623*$AW1622</f>
        <v>0</v>
      </c>
      <c r="T1622" s="172">
        <f>'SAISIE '!U1623*$AW1622</f>
        <v>0</v>
      </c>
      <c r="U1622" s="172">
        <f>'SAISIE '!V1623*$AW1622</f>
        <v>0</v>
      </c>
      <c r="V1622" s="172">
        <f>'SAISIE '!W1623*$AW1622</f>
        <v>0</v>
      </c>
      <c r="W1622" s="172">
        <f>'SAISIE '!X1623*$AW1622</f>
        <v>0</v>
      </c>
      <c r="X1622" s="172">
        <f>'SAISIE '!Y1623*$AW1622</f>
        <v>0</v>
      </c>
      <c r="Y1622" s="172">
        <f>'SAISIE '!Z1623*$AW1622</f>
        <v>0</v>
      </c>
      <c r="Z1622" s="172">
        <f>'SAISIE '!AA1623*$AW1622</f>
        <v>0</v>
      </c>
      <c r="AA1622" s="172">
        <f>'SAISIE '!AB1623*$AW1622</f>
        <v>0</v>
      </c>
      <c r="AB1622" s="172">
        <f>'SAISIE '!AC1623*$AW1622</f>
        <v>0</v>
      </c>
      <c r="AC1622" s="172">
        <f>'SAISIE '!AD1623*$AW1622</f>
        <v>0</v>
      </c>
      <c r="AD1622" s="172">
        <f>'SAISIE '!AE1623*$AW1622</f>
        <v>0</v>
      </c>
      <c r="AE1622" s="172">
        <f>'SAISIE '!AF1623*$AW1622</f>
        <v>0</v>
      </c>
      <c r="AF1622" s="172">
        <f>'SAISIE '!AG1623*$AW1622</f>
        <v>0</v>
      </c>
      <c r="AG1622" s="172">
        <f>'SAISIE '!AH1623*$AW1622</f>
        <v>0</v>
      </c>
      <c r="AH1622" s="172">
        <f>'SAISIE '!AI1623*$AW1622</f>
        <v>0</v>
      </c>
      <c r="AI1622" s="172">
        <f>'SAISIE '!AJ1623*$AW1622</f>
        <v>0</v>
      </c>
      <c r="AJ1622" s="172">
        <f>'SAISIE '!AK1623*$AW1622</f>
        <v>0</v>
      </c>
      <c r="AK1622" s="172">
        <f>'SAISIE '!AL1623*$AW1622</f>
        <v>0</v>
      </c>
      <c r="AL1622" s="172">
        <f>'SAISIE '!AM1623*$AW1622</f>
        <v>0</v>
      </c>
      <c r="AM1622" s="172">
        <f>'SAISIE '!AN1623*$AW1622</f>
        <v>0</v>
      </c>
      <c r="AN1622" s="172">
        <f>'SAISIE '!AO1623*$AW1622</f>
        <v>0</v>
      </c>
      <c r="AO1622" s="172">
        <f>'SAISIE '!AP1623*$AW1622</f>
        <v>0</v>
      </c>
      <c r="AP1622" s="172">
        <f>'SAISIE '!AQ1623*$AW1622</f>
        <v>0</v>
      </c>
      <c r="AQ1622" s="172">
        <f>'SAISIE '!AR1623*$AW1622</f>
        <v>0</v>
      </c>
      <c r="AR1622" s="172">
        <f>'SAISIE '!AS1623*$AW1622</f>
        <v>0</v>
      </c>
      <c r="AS1622" s="172">
        <f>'SAISIE '!AT1623*$AW1622</f>
        <v>0</v>
      </c>
      <c r="AT1622" s="172">
        <f>'SAISIE '!AU1623*$AW1622</f>
        <v>0</v>
      </c>
      <c r="AU1622" s="172">
        <f>'SAISIE '!AV1623*$AW1622</f>
        <v>0</v>
      </c>
      <c r="AV1622" s="172">
        <f>'SAISIE '!AW1623*$AW1622</f>
        <v>0</v>
      </c>
      <c r="AW1622" s="172">
        <f>'SAISIE '!AX1623</f>
        <v>0</v>
      </c>
    </row>
    <row r="1623" spans="1:49" ht="15.75">
      <c r="A1623" s="172">
        <f>'SAISIE '!B1624</f>
        <v>0</v>
      </c>
      <c r="B1623" s="172">
        <f>'SAISIE '!C1624</f>
        <v>0</v>
      </c>
      <c r="C1623" s="172">
        <f>'SAISIE '!D1624</f>
        <v>0</v>
      </c>
      <c r="D1623" s="172">
        <f>'SAISIE '!E1624</f>
        <v>0</v>
      </c>
      <c r="E1623" s="174">
        <f>'SAISIE '!F1624</f>
        <v>0</v>
      </c>
      <c r="F1623" s="172">
        <f>'SAISIE '!G1624</f>
        <v>0</v>
      </c>
      <c r="G1623" s="172">
        <f>'SAISIE '!H1624</f>
        <v>0</v>
      </c>
      <c r="H1623" s="172">
        <f>'SAISIE '!I1624</f>
        <v>0</v>
      </c>
      <c r="I1623" s="172">
        <f>'SAISIE '!J1624*$AW1623</f>
        <v>0</v>
      </c>
      <c r="J1623" s="172">
        <f>'SAISIE '!K1624*$AW1623</f>
        <v>0</v>
      </c>
      <c r="K1623" s="172">
        <f>'SAISIE '!L1624*$AW1623</f>
        <v>0</v>
      </c>
      <c r="L1623" s="172">
        <f>'SAISIE '!M1624*$AW1623</f>
        <v>0</v>
      </c>
      <c r="M1623" s="172">
        <f>'SAISIE '!N1624*$AW1623</f>
        <v>0</v>
      </c>
      <c r="N1623" s="172">
        <f>'SAISIE '!O1624*$AW1623</f>
        <v>0</v>
      </c>
      <c r="O1623" s="172">
        <f>'SAISIE '!P1624*$AW1623</f>
        <v>0</v>
      </c>
      <c r="P1623" s="172">
        <f>'SAISIE '!Q1624*$AW1623</f>
        <v>0</v>
      </c>
      <c r="Q1623" s="172">
        <f>'SAISIE '!R1624*$AW1623</f>
        <v>0</v>
      </c>
      <c r="R1623" s="172">
        <f>'SAISIE '!S1624*$AW1623</f>
        <v>0</v>
      </c>
      <c r="S1623" s="172">
        <f>'SAISIE '!T1624*$AW1623</f>
        <v>0</v>
      </c>
      <c r="T1623" s="172">
        <f>'SAISIE '!U1624*$AW1623</f>
        <v>0</v>
      </c>
      <c r="U1623" s="172">
        <f>'SAISIE '!V1624*$AW1623</f>
        <v>0</v>
      </c>
      <c r="V1623" s="172">
        <f>'SAISIE '!W1624*$AW1623</f>
        <v>0</v>
      </c>
      <c r="W1623" s="172">
        <f>'SAISIE '!X1624*$AW1623</f>
        <v>0</v>
      </c>
      <c r="X1623" s="172">
        <f>'SAISIE '!Y1624*$AW1623</f>
        <v>0</v>
      </c>
      <c r="Y1623" s="172">
        <f>'SAISIE '!Z1624*$AW1623</f>
        <v>0</v>
      </c>
      <c r="Z1623" s="172">
        <f>'SAISIE '!AA1624*$AW1623</f>
        <v>0</v>
      </c>
      <c r="AA1623" s="172">
        <f>'SAISIE '!AB1624*$AW1623</f>
        <v>0</v>
      </c>
      <c r="AB1623" s="172">
        <f>'SAISIE '!AC1624*$AW1623</f>
        <v>0</v>
      </c>
      <c r="AC1623" s="172">
        <f>'SAISIE '!AD1624*$AW1623</f>
        <v>0</v>
      </c>
      <c r="AD1623" s="172">
        <f>'SAISIE '!AE1624*$AW1623</f>
        <v>0</v>
      </c>
      <c r="AE1623" s="172">
        <f>'SAISIE '!AF1624*$AW1623</f>
        <v>0</v>
      </c>
      <c r="AF1623" s="172">
        <f>'SAISIE '!AG1624*$AW1623</f>
        <v>0</v>
      </c>
      <c r="AG1623" s="172">
        <f>'SAISIE '!AH1624*$AW1623</f>
        <v>0</v>
      </c>
      <c r="AH1623" s="172">
        <f>'SAISIE '!AI1624*$AW1623</f>
        <v>0</v>
      </c>
      <c r="AI1623" s="172">
        <f>'SAISIE '!AJ1624*$AW1623</f>
        <v>0</v>
      </c>
      <c r="AJ1623" s="172">
        <f>'SAISIE '!AK1624*$AW1623</f>
        <v>0</v>
      </c>
      <c r="AK1623" s="172">
        <f>'SAISIE '!AL1624*$AW1623</f>
        <v>0</v>
      </c>
      <c r="AL1623" s="172">
        <f>'SAISIE '!AM1624*$AW1623</f>
        <v>0</v>
      </c>
      <c r="AM1623" s="172">
        <f>'SAISIE '!AN1624*$AW1623</f>
        <v>0</v>
      </c>
      <c r="AN1623" s="172">
        <f>'SAISIE '!AO1624*$AW1623</f>
        <v>0</v>
      </c>
      <c r="AO1623" s="172">
        <f>'SAISIE '!AP1624*$AW1623</f>
        <v>0</v>
      </c>
      <c r="AP1623" s="172">
        <f>'SAISIE '!AQ1624*$AW1623</f>
        <v>0</v>
      </c>
      <c r="AQ1623" s="172">
        <f>'SAISIE '!AR1624*$AW1623</f>
        <v>0</v>
      </c>
      <c r="AR1623" s="172">
        <f>'SAISIE '!AS1624*$AW1623</f>
        <v>0</v>
      </c>
      <c r="AS1623" s="172">
        <f>'SAISIE '!AT1624*$AW1623</f>
        <v>0</v>
      </c>
      <c r="AT1623" s="172">
        <f>'SAISIE '!AU1624*$AW1623</f>
        <v>0</v>
      </c>
      <c r="AU1623" s="172">
        <f>'SAISIE '!AV1624*$AW1623</f>
        <v>0</v>
      </c>
      <c r="AV1623" s="172">
        <f>'SAISIE '!AW1624*$AW1623</f>
        <v>0</v>
      </c>
      <c r="AW1623" s="172">
        <f>'SAISIE '!AX1624</f>
        <v>0</v>
      </c>
    </row>
    <row r="1624" spans="1:49" ht="15.75">
      <c r="A1624" s="172">
        <f>'SAISIE '!B1625</f>
        <v>0</v>
      </c>
      <c r="B1624" s="172">
        <f>'SAISIE '!C1625</f>
        <v>0</v>
      </c>
      <c r="C1624" s="172">
        <f>'SAISIE '!D1625</f>
        <v>0</v>
      </c>
      <c r="D1624" s="172">
        <f>'SAISIE '!E1625</f>
        <v>0</v>
      </c>
      <c r="E1624" s="174">
        <f>'SAISIE '!F1625</f>
        <v>0</v>
      </c>
      <c r="F1624" s="172">
        <f>'SAISIE '!G1625</f>
        <v>0</v>
      </c>
      <c r="G1624" s="172">
        <f>'SAISIE '!H1625</f>
        <v>0</v>
      </c>
      <c r="H1624" s="172">
        <f>'SAISIE '!I1625</f>
        <v>0</v>
      </c>
      <c r="I1624" s="172">
        <f>'SAISIE '!J1625*$AW1624</f>
        <v>0</v>
      </c>
      <c r="J1624" s="172">
        <f>'SAISIE '!K1625*$AW1624</f>
        <v>0</v>
      </c>
      <c r="K1624" s="172">
        <f>'SAISIE '!L1625*$AW1624</f>
        <v>0</v>
      </c>
      <c r="L1624" s="172">
        <f>'SAISIE '!M1625*$AW1624</f>
        <v>0</v>
      </c>
      <c r="M1624" s="172">
        <f>'SAISIE '!N1625*$AW1624</f>
        <v>0</v>
      </c>
      <c r="N1624" s="172">
        <f>'SAISIE '!O1625*$AW1624</f>
        <v>0</v>
      </c>
      <c r="O1624" s="172">
        <f>'SAISIE '!P1625*$AW1624</f>
        <v>0</v>
      </c>
      <c r="P1624" s="172">
        <f>'SAISIE '!Q1625*$AW1624</f>
        <v>0</v>
      </c>
      <c r="Q1624" s="172">
        <f>'SAISIE '!R1625*$AW1624</f>
        <v>0</v>
      </c>
      <c r="R1624" s="172">
        <f>'SAISIE '!S1625*$AW1624</f>
        <v>0</v>
      </c>
      <c r="S1624" s="172">
        <f>'SAISIE '!T1625*$AW1624</f>
        <v>0</v>
      </c>
      <c r="T1624" s="172">
        <f>'SAISIE '!U1625*$AW1624</f>
        <v>0</v>
      </c>
      <c r="U1624" s="172">
        <f>'SAISIE '!V1625*$AW1624</f>
        <v>0</v>
      </c>
      <c r="V1624" s="172">
        <f>'SAISIE '!W1625*$AW1624</f>
        <v>0</v>
      </c>
      <c r="W1624" s="172">
        <f>'SAISIE '!X1625*$AW1624</f>
        <v>0</v>
      </c>
      <c r="X1624" s="172">
        <f>'SAISIE '!Y1625*$AW1624</f>
        <v>0</v>
      </c>
      <c r="Y1624" s="172">
        <f>'SAISIE '!Z1625*$AW1624</f>
        <v>0</v>
      </c>
      <c r="Z1624" s="172">
        <f>'SAISIE '!AA1625*$AW1624</f>
        <v>0</v>
      </c>
      <c r="AA1624" s="172">
        <f>'SAISIE '!AB1625*$AW1624</f>
        <v>0</v>
      </c>
      <c r="AB1624" s="172">
        <f>'SAISIE '!AC1625*$AW1624</f>
        <v>0</v>
      </c>
      <c r="AC1624" s="172">
        <f>'SAISIE '!AD1625*$AW1624</f>
        <v>0</v>
      </c>
      <c r="AD1624" s="172">
        <f>'SAISIE '!AE1625*$AW1624</f>
        <v>0</v>
      </c>
      <c r="AE1624" s="172">
        <f>'SAISIE '!AF1625*$AW1624</f>
        <v>0</v>
      </c>
      <c r="AF1624" s="172">
        <f>'SAISIE '!AG1625*$AW1624</f>
        <v>0</v>
      </c>
      <c r="AG1624" s="172">
        <f>'SAISIE '!AH1625*$AW1624</f>
        <v>0</v>
      </c>
      <c r="AH1624" s="172">
        <f>'SAISIE '!AI1625*$AW1624</f>
        <v>0</v>
      </c>
      <c r="AI1624" s="172">
        <f>'SAISIE '!AJ1625*$AW1624</f>
        <v>0</v>
      </c>
      <c r="AJ1624" s="172">
        <f>'SAISIE '!AK1625*$AW1624</f>
        <v>0</v>
      </c>
      <c r="AK1624" s="172">
        <f>'SAISIE '!AL1625*$AW1624</f>
        <v>0</v>
      </c>
      <c r="AL1624" s="172">
        <f>'SAISIE '!AM1625*$AW1624</f>
        <v>0</v>
      </c>
      <c r="AM1624" s="172">
        <f>'SAISIE '!AN1625*$AW1624</f>
        <v>0</v>
      </c>
      <c r="AN1624" s="172">
        <f>'SAISIE '!AO1625*$AW1624</f>
        <v>0</v>
      </c>
      <c r="AO1624" s="172">
        <f>'SAISIE '!AP1625*$AW1624</f>
        <v>0</v>
      </c>
      <c r="AP1624" s="172">
        <f>'SAISIE '!AQ1625*$AW1624</f>
        <v>0</v>
      </c>
      <c r="AQ1624" s="172">
        <f>'SAISIE '!AR1625*$AW1624</f>
        <v>0</v>
      </c>
      <c r="AR1624" s="172">
        <f>'SAISIE '!AS1625*$AW1624</f>
        <v>0</v>
      </c>
      <c r="AS1624" s="172">
        <f>'SAISIE '!AT1625*$AW1624</f>
        <v>0</v>
      </c>
      <c r="AT1624" s="172">
        <f>'SAISIE '!AU1625*$AW1624</f>
        <v>0</v>
      </c>
      <c r="AU1624" s="172">
        <f>'SAISIE '!AV1625*$AW1624</f>
        <v>0</v>
      </c>
      <c r="AV1624" s="172">
        <f>'SAISIE '!AW1625*$AW1624</f>
        <v>0</v>
      </c>
      <c r="AW1624" s="172">
        <f>'SAISIE '!AX1625</f>
        <v>0</v>
      </c>
    </row>
    <row r="1625" spans="1:49" ht="15.75">
      <c r="A1625" s="172">
        <f>'SAISIE '!B1626</f>
        <v>0</v>
      </c>
      <c r="B1625" s="172">
        <f>'SAISIE '!C1626</f>
        <v>0</v>
      </c>
      <c r="C1625" s="172">
        <f>'SAISIE '!D1626</f>
        <v>0</v>
      </c>
      <c r="D1625" s="172">
        <f>'SAISIE '!E1626</f>
        <v>0</v>
      </c>
      <c r="E1625" s="174">
        <f>'SAISIE '!F1626</f>
        <v>0</v>
      </c>
      <c r="F1625" s="172">
        <f>'SAISIE '!G1626</f>
        <v>0</v>
      </c>
      <c r="G1625" s="172">
        <f>'SAISIE '!H1626</f>
        <v>0</v>
      </c>
      <c r="H1625" s="172">
        <f>'SAISIE '!I1626</f>
        <v>0</v>
      </c>
      <c r="I1625" s="172">
        <f>'SAISIE '!J1626*$AW1625</f>
        <v>0</v>
      </c>
      <c r="J1625" s="172">
        <f>'SAISIE '!K1626*$AW1625</f>
        <v>0</v>
      </c>
      <c r="K1625" s="172">
        <f>'SAISIE '!L1626*$AW1625</f>
        <v>0</v>
      </c>
      <c r="L1625" s="172">
        <f>'SAISIE '!M1626*$AW1625</f>
        <v>0</v>
      </c>
      <c r="M1625" s="172">
        <f>'SAISIE '!N1626*$AW1625</f>
        <v>0</v>
      </c>
      <c r="N1625" s="172">
        <f>'SAISIE '!O1626*$AW1625</f>
        <v>0</v>
      </c>
      <c r="O1625" s="172">
        <f>'SAISIE '!P1626*$AW1625</f>
        <v>0</v>
      </c>
      <c r="P1625" s="172">
        <f>'SAISIE '!Q1626*$AW1625</f>
        <v>0</v>
      </c>
      <c r="Q1625" s="172">
        <f>'SAISIE '!R1626*$AW1625</f>
        <v>0</v>
      </c>
      <c r="R1625" s="172">
        <f>'SAISIE '!S1626*$AW1625</f>
        <v>0</v>
      </c>
      <c r="S1625" s="172">
        <f>'SAISIE '!T1626*$AW1625</f>
        <v>0</v>
      </c>
      <c r="T1625" s="172">
        <f>'SAISIE '!U1626*$AW1625</f>
        <v>0</v>
      </c>
      <c r="U1625" s="172">
        <f>'SAISIE '!V1626*$AW1625</f>
        <v>0</v>
      </c>
      <c r="V1625" s="172">
        <f>'SAISIE '!W1626*$AW1625</f>
        <v>0</v>
      </c>
      <c r="W1625" s="172">
        <f>'SAISIE '!X1626*$AW1625</f>
        <v>0</v>
      </c>
      <c r="X1625" s="172">
        <f>'SAISIE '!Y1626*$AW1625</f>
        <v>0</v>
      </c>
      <c r="Y1625" s="172">
        <f>'SAISIE '!Z1626*$AW1625</f>
        <v>0</v>
      </c>
      <c r="Z1625" s="172">
        <f>'SAISIE '!AA1626*$AW1625</f>
        <v>0</v>
      </c>
      <c r="AA1625" s="172">
        <f>'SAISIE '!AB1626*$AW1625</f>
        <v>0</v>
      </c>
      <c r="AB1625" s="172">
        <f>'SAISIE '!AC1626*$AW1625</f>
        <v>0</v>
      </c>
      <c r="AC1625" s="172">
        <f>'SAISIE '!AD1626*$AW1625</f>
        <v>0</v>
      </c>
      <c r="AD1625" s="172">
        <f>'SAISIE '!AE1626*$AW1625</f>
        <v>0</v>
      </c>
      <c r="AE1625" s="172">
        <f>'SAISIE '!AF1626*$AW1625</f>
        <v>0</v>
      </c>
      <c r="AF1625" s="172">
        <f>'SAISIE '!AG1626*$AW1625</f>
        <v>0</v>
      </c>
      <c r="AG1625" s="172">
        <f>'SAISIE '!AH1626*$AW1625</f>
        <v>0</v>
      </c>
      <c r="AH1625" s="172">
        <f>'SAISIE '!AI1626*$AW1625</f>
        <v>0</v>
      </c>
      <c r="AI1625" s="172">
        <f>'SAISIE '!AJ1626*$AW1625</f>
        <v>0</v>
      </c>
      <c r="AJ1625" s="172">
        <f>'SAISIE '!AK1626*$AW1625</f>
        <v>0</v>
      </c>
      <c r="AK1625" s="172">
        <f>'SAISIE '!AL1626*$AW1625</f>
        <v>0</v>
      </c>
      <c r="AL1625" s="172">
        <f>'SAISIE '!AM1626*$AW1625</f>
        <v>0</v>
      </c>
      <c r="AM1625" s="172">
        <f>'SAISIE '!AN1626*$AW1625</f>
        <v>0</v>
      </c>
      <c r="AN1625" s="172">
        <f>'SAISIE '!AO1626*$AW1625</f>
        <v>0</v>
      </c>
      <c r="AO1625" s="172">
        <f>'SAISIE '!AP1626*$AW1625</f>
        <v>0</v>
      </c>
      <c r="AP1625" s="172">
        <f>'SAISIE '!AQ1626*$AW1625</f>
        <v>0</v>
      </c>
      <c r="AQ1625" s="172">
        <f>'SAISIE '!AR1626*$AW1625</f>
        <v>0</v>
      </c>
      <c r="AR1625" s="172">
        <f>'SAISIE '!AS1626*$AW1625</f>
        <v>0</v>
      </c>
      <c r="AS1625" s="172">
        <f>'SAISIE '!AT1626*$AW1625</f>
        <v>0</v>
      </c>
      <c r="AT1625" s="172">
        <f>'SAISIE '!AU1626*$AW1625</f>
        <v>0</v>
      </c>
      <c r="AU1625" s="172">
        <f>'SAISIE '!AV1626*$AW1625</f>
        <v>0</v>
      </c>
      <c r="AV1625" s="172">
        <f>'SAISIE '!AW1626*$AW1625</f>
        <v>0</v>
      </c>
      <c r="AW1625" s="172">
        <f>'SAISIE '!AX1626</f>
        <v>0</v>
      </c>
    </row>
    <row r="1626" spans="1:49" ht="15.75">
      <c r="A1626" s="172">
        <f>'SAISIE '!B1627</f>
        <v>0</v>
      </c>
      <c r="B1626" s="172">
        <f>'SAISIE '!C1627</f>
        <v>0</v>
      </c>
      <c r="C1626" s="172">
        <f>'SAISIE '!D1627</f>
        <v>0</v>
      </c>
      <c r="D1626" s="172">
        <f>'SAISIE '!E1627</f>
        <v>0</v>
      </c>
      <c r="E1626" s="174">
        <f>'SAISIE '!F1627</f>
        <v>0</v>
      </c>
      <c r="F1626" s="172">
        <f>'SAISIE '!G1627</f>
        <v>0</v>
      </c>
      <c r="G1626" s="172">
        <f>'SAISIE '!H1627</f>
        <v>0</v>
      </c>
      <c r="H1626" s="172">
        <f>'SAISIE '!I1627</f>
        <v>0</v>
      </c>
      <c r="I1626" s="172">
        <f>'SAISIE '!J1627*$AW1626</f>
        <v>0</v>
      </c>
      <c r="J1626" s="172">
        <f>'SAISIE '!K1627*$AW1626</f>
        <v>0</v>
      </c>
      <c r="K1626" s="172">
        <f>'SAISIE '!L1627*$AW1626</f>
        <v>0</v>
      </c>
      <c r="L1626" s="172">
        <f>'SAISIE '!M1627*$AW1626</f>
        <v>0</v>
      </c>
      <c r="M1626" s="172">
        <f>'SAISIE '!N1627*$AW1626</f>
        <v>0</v>
      </c>
      <c r="N1626" s="172">
        <f>'SAISIE '!O1627*$AW1626</f>
        <v>0</v>
      </c>
      <c r="O1626" s="172">
        <f>'SAISIE '!P1627*$AW1626</f>
        <v>0</v>
      </c>
      <c r="P1626" s="172">
        <f>'SAISIE '!Q1627*$AW1626</f>
        <v>0</v>
      </c>
      <c r="Q1626" s="172">
        <f>'SAISIE '!R1627*$AW1626</f>
        <v>0</v>
      </c>
      <c r="R1626" s="172">
        <f>'SAISIE '!S1627*$AW1626</f>
        <v>0</v>
      </c>
      <c r="S1626" s="172">
        <f>'SAISIE '!T1627*$AW1626</f>
        <v>0</v>
      </c>
      <c r="T1626" s="172">
        <f>'SAISIE '!U1627*$AW1626</f>
        <v>0</v>
      </c>
      <c r="U1626" s="172">
        <f>'SAISIE '!V1627*$AW1626</f>
        <v>0</v>
      </c>
      <c r="V1626" s="172">
        <f>'SAISIE '!W1627*$AW1626</f>
        <v>0</v>
      </c>
      <c r="W1626" s="172">
        <f>'SAISIE '!X1627*$AW1626</f>
        <v>0</v>
      </c>
      <c r="X1626" s="172">
        <f>'SAISIE '!Y1627*$AW1626</f>
        <v>0</v>
      </c>
      <c r="Y1626" s="172">
        <f>'SAISIE '!Z1627*$AW1626</f>
        <v>0</v>
      </c>
      <c r="Z1626" s="172">
        <f>'SAISIE '!AA1627*$AW1626</f>
        <v>0</v>
      </c>
      <c r="AA1626" s="172">
        <f>'SAISIE '!AB1627*$AW1626</f>
        <v>0</v>
      </c>
      <c r="AB1626" s="172">
        <f>'SAISIE '!AC1627*$AW1626</f>
        <v>0</v>
      </c>
      <c r="AC1626" s="172">
        <f>'SAISIE '!AD1627*$AW1626</f>
        <v>0</v>
      </c>
      <c r="AD1626" s="172">
        <f>'SAISIE '!AE1627*$AW1626</f>
        <v>0</v>
      </c>
      <c r="AE1626" s="172">
        <f>'SAISIE '!AF1627*$AW1626</f>
        <v>0</v>
      </c>
      <c r="AF1626" s="172">
        <f>'SAISIE '!AG1627*$AW1626</f>
        <v>0</v>
      </c>
      <c r="AG1626" s="172">
        <f>'SAISIE '!AH1627*$AW1626</f>
        <v>0</v>
      </c>
      <c r="AH1626" s="172">
        <f>'SAISIE '!AI1627*$AW1626</f>
        <v>0</v>
      </c>
      <c r="AI1626" s="172">
        <f>'SAISIE '!AJ1627*$AW1626</f>
        <v>0</v>
      </c>
      <c r="AJ1626" s="172">
        <f>'SAISIE '!AK1627*$AW1626</f>
        <v>0</v>
      </c>
      <c r="AK1626" s="172">
        <f>'SAISIE '!AL1627*$AW1626</f>
        <v>0</v>
      </c>
      <c r="AL1626" s="172">
        <f>'SAISIE '!AM1627*$AW1626</f>
        <v>0</v>
      </c>
      <c r="AM1626" s="172">
        <f>'SAISIE '!AN1627*$AW1626</f>
        <v>0</v>
      </c>
      <c r="AN1626" s="172">
        <f>'SAISIE '!AO1627*$AW1626</f>
        <v>0</v>
      </c>
      <c r="AO1626" s="172">
        <f>'SAISIE '!AP1627*$AW1626</f>
        <v>0</v>
      </c>
      <c r="AP1626" s="172">
        <f>'SAISIE '!AQ1627*$AW1626</f>
        <v>0</v>
      </c>
      <c r="AQ1626" s="172">
        <f>'SAISIE '!AR1627*$AW1626</f>
        <v>0</v>
      </c>
      <c r="AR1626" s="172">
        <f>'SAISIE '!AS1627*$AW1626</f>
        <v>0</v>
      </c>
      <c r="AS1626" s="172">
        <f>'SAISIE '!AT1627*$AW1626</f>
        <v>0</v>
      </c>
      <c r="AT1626" s="172">
        <f>'SAISIE '!AU1627*$AW1626</f>
        <v>0</v>
      </c>
      <c r="AU1626" s="172">
        <f>'SAISIE '!AV1627*$AW1626</f>
        <v>0</v>
      </c>
      <c r="AV1626" s="172">
        <f>'SAISIE '!AW1627*$AW1626</f>
        <v>0</v>
      </c>
      <c r="AW1626" s="172">
        <f>'SAISIE '!AX1627</f>
        <v>0</v>
      </c>
    </row>
    <row r="1627" spans="1:49" ht="15.75">
      <c r="A1627" s="172">
        <f>'SAISIE '!B1628</f>
        <v>0</v>
      </c>
      <c r="B1627" s="172">
        <f>'SAISIE '!C1628</f>
        <v>0</v>
      </c>
      <c r="C1627" s="172">
        <f>'SAISIE '!D1628</f>
        <v>0</v>
      </c>
      <c r="D1627" s="172">
        <f>'SAISIE '!E1628</f>
        <v>0</v>
      </c>
      <c r="E1627" s="174">
        <f>'SAISIE '!F1628</f>
        <v>0</v>
      </c>
      <c r="F1627" s="172">
        <f>'SAISIE '!G1628</f>
        <v>0</v>
      </c>
      <c r="G1627" s="172">
        <f>'SAISIE '!H1628</f>
        <v>0</v>
      </c>
      <c r="H1627" s="172">
        <f>'SAISIE '!I1628</f>
        <v>0</v>
      </c>
      <c r="I1627" s="172">
        <f>'SAISIE '!J1628*$AW1627</f>
        <v>0</v>
      </c>
      <c r="J1627" s="172">
        <f>'SAISIE '!K1628*$AW1627</f>
        <v>0</v>
      </c>
      <c r="K1627" s="172">
        <f>'SAISIE '!L1628*$AW1627</f>
        <v>0</v>
      </c>
      <c r="L1627" s="172">
        <f>'SAISIE '!M1628*$AW1627</f>
        <v>0</v>
      </c>
      <c r="M1627" s="172">
        <f>'SAISIE '!N1628*$AW1627</f>
        <v>0</v>
      </c>
      <c r="N1627" s="172">
        <f>'SAISIE '!O1628*$AW1627</f>
        <v>0</v>
      </c>
      <c r="O1627" s="172">
        <f>'SAISIE '!P1628*$AW1627</f>
        <v>0</v>
      </c>
      <c r="P1627" s="172">
        <f>'SAISIE '!Q1628*$AW1627</f>
        <v>0</v>
      </c>
      <c r="Q1627" s="172">
        <f>'SAISIE '!R1628*$AW1627</f>
        <v>0</v>
      </c>
      <c r="R1627" s="172">
        <f>'SAISIE '!S1628*$AW1627</f>
        <v>0</v>
      </c>
      <c r="S1627" s="172">
        <f>'SAISIE '!T1628*$AW1627</f>
        <v>0</v>
      </c>
      <c r="T1627" s="172">
        <f>'SAISIE '!U1628*$AW1627</f>
        <v>0</v>
      </c>
      <c r="U1627" s="172">
        <f>'SAISIE '!V1628*$AW1627</f>
        <v>0</v>
      </c>
      <c r="V1627" s="172">
        <f>'SAISIE '!W1628*$AW1627</f>
        <v>0</v>
      </c>
      <c r="W1627" s="172">
        <f>'SAISIE '!X1628*$AW1627</f>
        <v>0</v>
      </c>
      <c r="X1627" s="172">
        <f>'SAISIE '!Y1628*$AW1627</f>
        <v>0</v>
      </c>
      <c r="Y1627" s="172">
        <f>'SAISIE '!Z1628*$AW1627</f>
        <v>0</v>
      </c>
      <c r="Z1627" s="172">
        <f>'SAISIE '!AA1628*$AW1627</f>
        <v>0</v>
      </c>
      <c r="AA1627" s="172">
        <f>'SAISIE '!AB1628*$AW1627</f>
        <v>0</v>
      </c>
      <c r="AB1627" s="172">
        <f>'SAISIE '!AC1628*$AW1627</f>
        <v>0</v>
      </c>
      <c r="AC1627" s="172">
        <f>'SAISIE '!AD1628*$AW1627</f>
        <v>0</v>
      </c>
      <c r="AD1627" s="172">
        <f>'SAISIE '!AE1628*$AW1627</f>
        <v>0</v>
      </c>
      <c r="AE1627" s="172">
        <f>'SAISIE '!AF1628*$AW1627</f>
        <v>0</v>
      </c>
      <c r="AF1627" s="172">
        <f>'SAISIE '!AG1628*$AW1627</f>
        <v>0</v>
      </c>
      <c r="AG1627" s="172">
        <f>'SAISIE '!AH1628*$AW1627</f>
        <v>0</v>
      </c>
      <c r="AH1627" s="172">
        <f>'SAISIE '!AI1628*$AW1627</f>
        <v>0</v>
      </c>
      <c r="AI1627" s="172">
        <f>'SAISIE '!AJ1628*$AW1627</f>
        <v>0</v>
      </c>
      <c r="AJ1627" s="172">
        <f>'SAISIE '!AK1628*$AW1627</f>
        <v>0</v>
      </c>
      <c r="AK1627" s="172">
        <f>'SAISIE '!AL1628*$AW1627</f>
        <v>0</v>
      </c>
      <c r="AL1627" s="172">
        <f>'SAISIE '!AM1628*$AW1627</f>
        <v>0</v>
      </c>
      <c r="AM1627" s="172">
        <f>'SAISIE '!AN1628*$AW1627</f>
        <v>0</v>
      </c>
      <c r="AN1627" s="172">
        <f>'SAISIE '!AO1628*$AW1627</f>
        <v>0</v>
      </c>
      <c r="AO1627" s="172">
        <f>'SAISIE '!AP1628*$AW1627</f>
        <v>0</v>
      </c>
      <c r="AP1627" s="172">
        <f>'SAISIE '!AQ1628*$AW1627</f>
        <v>0</v>
      </c>
      <c r="AQ1627" s="172">
        <f>'SAISIE '!AR1628*$AW1627</f>
        <v>0</v>
      </c>
      <c r="AR1627" s="172">
        <f>'SAISIE '!AS1628*$AW1627</f>
        <v>0</v>
      </c>
      <c r="AS1627" s="172">
        <f>'SAISIE '!AT1628*$AW1627</f>
        <v>0</v>
      </c>
      <c r="AT1627" s="172">
        <f>'SAISIE '!AU1628*$AW1627</f>
        <v>0</v>
      </c>
      <c r="AU1627" s="172">
        <f>'SAISIE '!AV1628*$AW1627</f>
        <v>0</v>
      </c>
      <c r="AV1627" s="172">
        <f>'SAISIE '!AW1628*$AW1627</f>
        <v>0</v>
      </c>
      <c r="AW1627" s="172">
        <f>'SAISIE '!AX1628</f>
        <v>0</v>
      </c>
    </row>
    <row r="1628" spans="1:49" ht="15.75">
      <c r="A1628" s="172">
        <f>'SAISIE '!B1629</f>
        <v>0</v>
      </c>
      <c r="B1628" s="172">
        <f>'SAISIE '!C1629</f>
        <v>0</v>
      </c>
      <c r="C1628" s="172">
        <f>'SAISIE '!D1629</f>
        <v>0</v>
      </c>
      <c r="D1628" s="172">
        <f>'SAISIE '!E1629</f>
        <v>0</v>
      </c>
      <c r="E1628" s="174">
        <f>'SAISIE '!F1629</f>
        <v>0</v>
      </c>
      <c r="F1628" s="172">
        <f>'SAISIE '!G1629</f>
        <v>0</v>
      </c>
      <c r="G1628" s="172">
        <f>'SAISIE '!H1629</f>
        <v>0</v>
      </c>
      <c r="H1628" s="172">
        <f>'SAISIE '!I1629</f>
        <v>0</v>
      </c>
      <c r="I1628" s="172">
        <f>'SAISIE '!J1629*$AW1628</f>
        <v>0</v>
      </c>
      <c r="J1628" s="172">
        <f>'SAISIE '!K1629*$AW1628</f>
        <v>0</v>
      </c>
      <c r="K1628" s="172">
        <f>'SAISIE '!L1629*$AW1628</f>
        <v>0</v>
      </c>
      <c r="L1628" s="172">
        <f>'SAISIE '!M1629*$AW1628</f>
        <v>0</v>
      </c>
      <c r="M1628" s="172">
        <f>'SAISIE '!N1629*$AW1628</f>
        <v>0</v>
      </c>
      <c r="N1628" s="172">
        <f>'SAISIE '!O1629*$AW1628</f>
        <v>0</v>
      </c>
      <c r="O1628" s="172">
        <f>'SAISIE '!P1629*$AW1628</f>
        <v>0</v>
      </c>
      <c r="P1628" s="172">
        <f>'SAISIE '!Q1629*$AW1628</f>
        <v>0</v>
      </c>
      <c r="Q1628" s="172">
        <f>'SAISIE '!R1629*$AW1628</f>
        <v>0</v>
      </c>
      <c r="R1628" s="172">
        <f>'SAISIE '!S1629*$AW1628</f>
        <v>0</v>
      </c>
      <c r="S1628" s="172">
        <f>'SAISIE '!T1629*$AW1628</f>
        <v>0</v>
      </c>
      <c r="T1628" s="172">
        <f>'SAISIE '!U1629*$AW1628</f>
        <v>0</v>
      </c>
      <c r="U1628" s="172">
        <f>'SAISIE '!V1629*$AW1628</f>
        <v>0</v>
      </c>
      <c r="V1628" s="172">
        <f>'SAISIE '!W1629*$AW1628</f>
        <v>0</v>
      </c>
      <c r="W1628" s="172">
        <f>'SAISIE '!X1629*$AW1628</f>
        <v>0</v>
      </c>
      <c r="X1628" s="172">
        <f>'SAISIE '!Y1629*$AW1628</f>
        <v>0</v>
      </c>
      <c r="Y1628" s="172">
        <f>'SAISIE '!Z1629*$AW1628</f>
        <v>0</v>
      </c>
      <c r="Z1628" s="172">
        <f>'SAISIE '!AA1629*$AW1628</f>
        <v>0</v>
      </c>
      <c r="AA1628" s="172">
        <f>'SAISIE '!AB1629*$AW1628</f>
        <v>0</v>
      </c>
      <c r="AB1628" s="172">
        <f>'SAISIE '!AC1629*$AW1628</f>
        <v>0</v>
      </c>
      <c r="AC1628" s="172">
        <f>'SAISIE '!AD1629*$AW1628</f>
        <v>0</v>
      </c>
      <c r="AD1628" s="172">
        <f>'SAISIE '!AE1629*$AW1628</f>
        <v>0</v>
      </c>
      <c r="AE1628" s="172">
        <f>'SAISIE '!AF1629*$AW1628</f>
        <v>0</v>
      </c>
      <c r="AF1628" s="172">
        <f>'SAISIE '!AG1629*$AW1628</f>
        <v>0</v>
      </c>
      <c r="AG1628" s="172">
        <f>'SAISIE '!AH1629*$AW1628</f>
        <v>0</v>
      </c>
      <c r="AH1628" s="172">
        <f>'SAISIE '!AI1629*$AW1628</f>
        <v>0</v>
      </c>
      <c r="AI1628" s="172">
        <f>'SAISIE '!AJ1629*$AW1628</f>
        <v>0</v>
      </c>
      <c r="AJ1628" s="172">
        <f>'SAISIE '!AK1629*$AW1628</f>
        <v>0</v>
      </c>
      <c r="AK1628" s="172">
        <f>'SAISIE '!AL1629*$AW1628</f>
        <v>0</v>
      </c>
      <c r="AL1628" s="172">
        <f>'SAISIE '!AM1629*$AW1628</f>
        <v>0</v>
      </c>
      <c r="AM1628" s="172">
        <f>'SAISIE '!AN1629*$AW1628</f>
        <v>0</v>
      </c>
      <c r="AN1628" s="172">
        <f>'SAISIE '!AO1629*$AW1628</f>
        <v>0</v>
      </c>
      <c r="AO1628" s="172">
        <f>'SAISIE '!AP1629*$AW1628</f>
        <v>0</v>
      </c>
      <c r="AP1628" s="172">
        <f>'SAISIE '!AQ1629*$AW1628</f>
        <v>0</v>
      </c>
      <c r="AQ1628" s="172">
        <f>'SAISIE '!AR1629*$AW1628</f>
        <v>0</v>
      </c>
      <c r="AR1628" s="172">
        <f>'SAISIE '!AS1629*$AW1628</f>
        <v>0</v>
      </c>
      <c r="AS1628" s="172">
        <f>'SAISIE '!AT1629*$AW1628</f>
        <v>0</v>
      </c>
      <c r="AT1628" s="172">
        <f>'SAISIE '!AU1629*$AW1628</f>
        <v>0</v>
      </c>
      <c r="AU1628" s="172">
        <f>'SAISIE '!AV1629*$AW1628</f>
        <v>0</v>
      </c>
      <c r="AV1628" s="172">
        <f>'SAISIE '!AW1629*$AW1628</f>
        <v>0</v>
      </c>
      <c r="AW1628" s="172">
        <f>'SAISIE '!AX1629</f>
        <v>0</v>
      </c>
    </row>
    <row r="1629" spans="1:49" ht="15.75">
      <c r="A1629" s="172">
        <f>'SAISIE '!B1630</f>
        <v>0</v>
      </c>
      <c r="B1629" s="172">
        <f>'SAISIE '!C1630</f>
        <v>0</v>
      </c>
      <c r="C1629" s="172">
        <f>'SAISIE '!D1630</f>
        <v>0</v>
      </c>
      <c r="D1629" s="172">
        <f>'SAISIE '!E1630</f>
        <v>0</v>
      </c>
      <c r="E1629" s="174">
        <f>'SAISIE '!F1630</f>
        <v>0</v>
      </c>
      <c r="F1629" s="172">
        <f>'SAISIE '!G1630</f>
        <v>0</v>
      </c>
      <c r="G1629" s="172">
        <f>'SAISIE '!H1630</f>
        <v>0</v>
      </c>
      <c r="H1629" s="172">
        <f>'SAISIE '!I1630</f>
        <v>0</v>
      </c>
      <c r="I1629" s="172">
        <f>'SAISIE '!J1630*$AW1629</f>
        <v>0</v>
      </c>
      <c r="J1629" s="172">
        <f>'SAISIE '!K1630*$AW1629</f>
        <v>0</v>
      </c>
      <c r="K1629" s="172">
        <f>'SAISIE '!L1630*$AW1629</f>
        <v>0</v>
      </c>
      <c r="L1629" s="172">
        <f>'SAISIE '!M1630*$AW1629</f>
        <v>0</v>
      </c>
      <c r="M1629" s="172">
        <f>'SAISIE '!N1630*$AW1629</f>
        <v>0</v>
      </c>
      <c r="N1629" s="172">
        <f>'SAISIE '!O1630*$AW1629</f>
        <v>0</v>
      </c>
      <c r="O1629" s="172">
        <f>'SAISIE '!P1630*$AW1629</f>
        <v>0</v>
      </c>
      <c r="P1629" s="172">
        <f>'SAISIE '!Q1630*$AW1629</f>
        <v>0</v>
      </c>
      <c r="Q1629" s="172">
        <f>'SAISIE '!R1630*$AW1629</f>
        <v>0</v>
      </c>
      <c r="R1629" s="172">
        <f>'SAISIE '!S1630*$AW1629</f>
        <v>0</v>
      </c>
      <c r="S1629" s="172">
        <f>'SAISIE '!T1630*$AW1629</f>
        <v>0</v>
      </c>
      <c r="T1629" s="172">
        <f>'SAISIE '!U1630*$AW1629</f>
        <v>0</v>
      </c>
      <c r="U1629" s="172">
        <f>'SAISIE '!V1630*$AW1629</f>
        <v>0</v>
      </c>
      <c r="V1629" s="172">
        <f>'SAISIE '!W1630*$AW1629</f>
        <v>0</v>
      </c>
      <c r="W1629" s="172">
        <f>'SAISIE '!X1630*$AW1629</f>
        <v>0</v>
      </c>
      <c r="X1629" s="172">
        <f>'SAISIE '!Y1630*$AW1629</f>
        <v>0</v>
      </c>
      <c r="Y1629" s="172">
        <f>'SAISIE '!Z1630*$AW1629</f>
        <v>0</v>
      </c>
      <c r="Z1629" s="172">
        <f>'SAISIE '!AA1630*$AW1629</f>
        <v>0</v>
      </c>
      <c r="AA1629" s="172">
        <f>'SAISIE '!AB1630*$AW1629</f>
        <v>0</v>
      </c>
      <c r="AB1629" s="172">
        <f>'SAISIE '!AC1630*$AW1629</f>
        <v>0</v>
      </c>
      <c r="AC1629" s="172">
        <f>'SAISIE '!AD1630*$AW1629</f>
        <v>0</v>
      </c>
      <c r="AD1629" s="172">
        <f>'SAISIE '!AE1630*$AW1629</f>
        <v>0</v>
      </c>
      <c r="AE1629" s="172">
        <f>'SAISIE '!AF1630*$AW1629</f>
        <v>0</v>
      </c>
      <c r="AF1629" s="172">
        <f>'SAISIE '!AG1630*$AW1629</f>
        <v>0</v>
      </c>
      <c r="AG1629" s="172">
        <f>'SAISIE '!AH1630*$AW1629</f>
        <v>0</v>
      </c>
      <c r="AH1629" s="172">
        <f>'SAISIE '!AI1630*$AW1629</f>
        <v>0</v>
      </c>
      <c r="AI1629" s="172">
        <f>'SAISIE '!AJ1630*$AW1629</f>
        <v>0</v>
      </c>
      <c r="AJ1629" s="172">
        <f>'SAISIE '!AK1630*$AW1629</f>
        <v>0</v>
      </c>
      <c r="AK1629" s="172">
        <f>'SAISIE '!AL1630*$AW1629</f>
        <v>0</v>
      </c>
      <c r="AL1629" s="172">
        <f>'SAISIE '!AM1630*$AW1629</f>
        <v>0</v>
      </c>
      <c r="AM1629" s="172">
        <f>'SAISIE '!AN1630*$AW1629</f>
        <v>0</v>
      </c>
      <c r="AN1629" s="172">
        <f>'SAISIE '!AO1630*$AW1629</f>
        <v>0</v>
      </c>
      <c r="AO1629" s="172">
        <f>'SAISIE '!AP1630*$AW1629</f>
        <v>0</v>
      </c>
      <c r="AP1629" s="172">
        <f>'SAISIE '!AQ1630*$AW1629</f>
        <v>0</v>
      </c>
      <c r="AQ1629" s="172">
        <f>'SAISIE '!AR1630*$AW1629</f>
        <v>0</v>
      </c>
      <c r="AR1629" s="172">
        <f>'SAISIE '!AS1630*$AW1629</f>
        <v>0</v>
      </c>
      <c r="AS1629" s="172">
        <f>'SAISIE '!AT1630*$AW1629</f>
        <v>0</v>
      </c>
      <c r="AT1629" s="172">
        <f>'SAISIE '!AU1630*$AW1629</f>
        <v>0</v>
      </c>
      <c r="AU1629" s="172">
        <f>'SAISIE '!AV1630*$AW1629</f>
        <v>0</v>
      </c>
      <c r="AV1629" s="172">
        <f>'SAISIE '!AW1630*$AW1629</f>
        <v>0</v>
      </c>
      <c r="AW1629" s="172">
        <f>'SAISIE '!AX1630</f>
        <v>0</v>
      </c>
    </row>
    <row r="1630" spans="1:49" ht="15.75">
      <c r="A1630" s="172">
        <f>'SAISIE '!B1631</f>
        <v>0</v>
      </c>
      <c r="B1630" s="172">
        <f>'SAISIE '!C1631</f>
        <v>0</v>
      </c>
      <c r="C1630" s="172">
        <f>'SAISIE '!D1631</f>
        <v>0</v>
      </c>
      <c r="D1630" s="172">
        <f>'SAISIE '!E1631</f>
        <v>0</v>
      </c>
      <c r="E1630" s="174">
        <f>'SAISIE '!F1631</f>
        <v>0</v>
      </c>
      <c r="F1630" s="172">
        <f>'SAISIE '!G1631</f>
        <v>0</v>
      </c>
      <c r="G1630" s="172">
        <f>'SAISIE '!H1631</f>
        <v>0</v>
      </c>
      <c r="H1630" s="172">
        <f>'SAISIE '!I1631</f>
        <v>0</v>
      </c>
      <c r="I1630" s="172">
        <f>'SAISIE '!J1631*$AW1630</f>
        <v>0</v>
      </c>
      <c r="J1630" s="172">
        <f>'SAISIE '!K1631*$AW1630</f>
        <v>0</v>
      </c>
      <c r="K1630" s="172">
        <f>'SAISIE '!L1631*$AW1630</f>
        <v>0</v>
      </c>
      <c r="L1630" s="172">
        <f>'SAISIE '!M1631*$AW1630</f>
        <v>0</v>
      </c>
      <c r="M1630" s="172">
        <f>'SAISIE '!N1631*$AW1630</f>
        <v>0</v>
      </c>
      <c r="N1630" s="172">
        <f>'SAISIE '!O1631*$AW1630</f>
        <v>0</v>
      </c>
      <c r="O1630" s="172">
        <f>'SAISIE '!P1631*$AW1630</f>
        <v>0</v>
      </c>
      <c r="P1630" s="172">
        <f>'SAISIE '!Q1631*$AW1630</f>
        <v>0</v>
      </c>
      <c r="Q1630" s="172">
        <f>'SAISIE '!R1631*$AW1630</f>
        <v>0</v>
      </c>
      <c r="R1630" s="172">
        <f>'SAISIE '!S1631*$AW1630</f>
        <v>0</v>
      </c>
      <c r="S1630" s="172">
        <f>'SAISIE '!T1631*$AW1630</f>
        <v>0</v>
      </c>
      <c r="T1630" s="172">
        <f>'SAISIE '!U1631*$AW1630</f>
        <v>0</v>
      </c>
      <c r="U1630" s="172">
        <f>'SAISIE '!V1631*$AW1630</f>
        <v>0</v>
      </c>
      <c r="V1630" s="172">
        <f>'SAISIE '!W1631*$AW1630</f>
        <v>0</v>
      </c>
      <c r="W1630" s="172">
        <f>'SAISIE '!X1631*$AW1630</f>
        <v>0</v>
      </c>
      <c r="X1630" s="172">
        <f>'SAISIE '!Y1631*$AW1630</f>
        <v>0</v>
      </c>
      <c r="Y1630" s="172">
        <f>'SAISIE '!Z1631*$AW1630</f>
        <v>0</v>
      </c>
      <c r="Z1630" s="172">
        <f>'SAISIE '!AA1631*$AW1630</f>
        <v>0</v>
      </c>
      <c r="AA1630" s="172">
        <f>'SAISIE '!AB1631*$AW1630</f>
        <v>0</v>
      </c>
      <c r="AB1630" s="172">
        <f>'SAISIE '!AC1631*$AW1630</f>
        <v>0</v>
      </c>
      <c r="AC1630" s="172">
        <f>'SAISIE '!AD1631*$AW1630</f>
        <v>0</v>
      </c>
      <c r="AD1630" s="172">
        <f>'SAISIE '!AE1631*$AW1630</f>
        <v>0</v>
      </c>
      <c r="AE1630" s="172">
        <f>'SAISIE '!AF1631*$AW1630</f>
        <v>0</v>
      </c>
      <c r="AF1630" s="172">
        <f>'SAISIE '!AG1631*$AW1630</f>
        <v>0</v>
      </c>
      <c r="AG1630" s="172">
        <f>'SAISIE '!AH1631*$AW1630</f>
        <v>0</v>
      </c>
      <c r="AH1630" s="172">
        <f>'SAISIE '!AI1631*$AW1630</f>
        <v>0</v>
      </c>
      <c r="AI1630" s="172">
        <f>'SAISIE '!AJ1631*$AW1630</f>
        <v>0</v>
      </c>
      <c r="AJ1630" s="172">
        <f>'SAISIE '!AK1631*$AW1630</f>
        <v>0</v>
      </c>
      <c r="AK1630" s="172">
        <f>'SAISIE '!AL1631*$AW1630</f>
        <v>0</v>
      </c>
      <c r="AL1630" s="172">
        <f>'SAISIE '!AM1631*$AW1630</f>
        <v>0</v>
      </c>
      <c r="AM1630" s="172">
        <f>'SAISIE '!AN1631*$AW1630</f>
        <v>0</v>
      </c>
      <c r="AN1630" s="172">
        <f>'SAISIE '!AO1631*$AW1630</f>
        <v>0</v>
      </c>
      <c r="AO1630" s="172">
        <f>'SAISIE '!AP1631*$AW1630</f>
        <v>0</v>
      </c>
      <c r="AP1630" s="172">
        <f>'SAISIE '!AQ1631*$AW1630</f>
        <v>0</v>
      </c>
      <c r="AQ1630" s="172">
        <f>'SAISIE '!AR1631*$AW1630</f>
        <v>0</v>
      </c>
      <c r="AR1630" s="172">
        <f>'SAISIE '!AS1631*$AW1630</f>
        <v>0</v>
      </c>
      <c r="AS1630" s="172">
        <f>'SAISIE '!AT1631*$AW1630</f>
        <v>0</v>
      </c>
      <c r="AT1630" s="172">
        <f>'SAISIE '!AU1631*$AW1630</f>
        <v>0</v>
      </c>
      <c r="AU1630" s="172">
        <f>'SAISIE '!AV1631*$AW1630</f>
        <v>0</v>
      </c>
      <c r="AV1630" s="172">
        <f>'SAISIE '!AW1631*$AW1630</f>
        <v>0</v>
      </c>
      <c r="AW1630" s="172">
        <f>'SAISIE '!AX1631</f>
        <v>0</v>
      </c>
    </row>
    <row r="1631" spans="1:49" ht="15.75">
      <c r="A1631" s="172">
        <f>'SAISIE '!B1632</f>
        <v>0</v>
      </c>
      <c r="B1631" s="172">
        <f>'SAISIE '!C1632</f>
        <v>0</v>
      </c>
      <c r="C1631" s="172">
        <f>'SAISIE '!D1632</f>
        <v>0</v>
      </c>
      <c r="D1631" s="172">
        <f>'SAISIE '!E1632</f>
        <v>0</v>
      </c>
      <c r="E1631" s="174">
        <f>'SAISIE '!F1632</f>
        <v>0</v>
      </c>
      <c r="F1631" s="172">
        <f>'SAISIE '!G1632</f>
        <v>0</v>
      </c>
      <c r="G1631" s="172">
        <f>'SAISIE '!H1632</f>
        <v>0</v>
      </c>
      <c r="H1631" s="172">
        <f>'SAISIE '!I1632</f>
        <v>0</v>
      </c>
      <c r="I1631" s="172">
        <f>'SAISIE '!J1632*$AW1631</f>
        <v>0</v>
      </c>
      <c r="J1631" s="172">
        <f>'SAISIE '!K1632*$AW1631</f>
        <v>0</v>
      </c>
      <c r="K1631" s="172">
        <f>'SAISIE '!L1632*$AW1631</f>
        <v>0</v>
      </c>
      <c r="L1631" s="172">
        <f>'SAISIE '!M1632*$AW1631</f>
        <v>0</v>
      </c>
      <c r="M1631" s="172">
        <f>'SAISIE '!N1632*$AW1631</f>
        <v>0</v>
      </c>
      <c r="N1631" s="172">
        <f>'SAISIE '!O1632*$AW1631</f>
        <v>0</v>
      </c>
      <c r="O1631" s="172">
        <f>'SAISIE '!P1632*$AW1631</f>
        <v>0</v>
      </c>
      <c r="P1631" s="172">
        <f>'SAISIE '!Q1632*$AW1631</f>
        <v>0</v>
      </c>
      <c r="Q1631" s="172">
        <f>'SAISIE '!R1632*$AW1631</f>
        <v>0</v>
      </c>
      <c r="R1631" s="172">
        <f>'SAISIE '!S1632*$AW1631</f>
        <v>0</v>
      </c>
      <c r="S1631" s="172">
        <f>'SAISIE '!T1632*$AW1631</f>
        <v>0</v>
      </c>
      <c r="T1631" s="172">
        <f>'SAISIE '!U1632*$AW1631</f>
        <v>0</v>
      </c>
      <c r="U1631" s="172">
        <f>'SAISIE '!V1632*$AW1631</f>
        <v>0</v>
      </c>
      <c r="V1631" s="172">
        <f>'SAISIE '!W1632*$AW1631</f>
        <v>0</v>
      </c>
      <c r="W1631" s="172">
        <f>'SAISIE '!X1632*$AW1631</f>
        <v>0</v>
      </c>
      <c r="X1631" s="172">
        <f>'SAISIE '!Y1632*$AW1631</f>
        <v>0</v>
      </c>
      <c r="Y1631" s="172">
        <f>'SAISIE '!Z1632*$AW1631</f>
        <v>0</v>
      </c>
      <c r="Z1631" s="172">
        <f>'SAISIE '!AA1632*$AW1631</f>
        <v>0</v>
      </c>
      <c r="AA1631" s="172">
        <f>'SAISIE '!AB1632*$AW1631</f>
        <v>0</v>
      </c>
      <c r="AB1631" s="172">
        <f>'SAISIE '!AC1632*$AW1631</f>
        <v>0</v>
      </c>
      <c r="AC1631" s="172">
        <f>'SAISIE '!AD1632*$AW1631</f>
        <v>0</v>
      </c>
      <c r="AD1631" s="172">
        <f>'SAISIE '!AE1632*$AW1631</f>
        <v>0</v>
      </c>
      <c r="AE1631" s="172">
        <f>'SAISIE '!AF1632*$AW1631</f>
        <v>0</v>
      </c>
      <c r="AF1631" s="172">
        <f>'SAISIE '!AG1632*$AW1631</f>
        <v>0</v>
      </c>
      <c r="AG1631" s="172">
        <f>'SAISIE '!AH1632*$AW1631</f>
        <v>0</v>
      </c>
      <c r="AH1631" s="172">
        <f>'SAISIE '!AI1632*$AW1631</f>
        <v>0</v>
      </c>
      <c r="AI1631" s="172">
        <f>'SAISIE '!AJ1632*$AW1631</f>
        <v>0</v>
      </c>
      <c r="AJ1631" s="172">
        <f>'SAISIE '!AK1632*$AW1631</f>
        <v>0</v>
      </c>
      <c r="AK1631" s="172">
        <f>'SAISIE '!AL1632*$AW1631</f>
        <v>0</v>
      </c>
      <c r="AL1631" s="172">
        <f>'SAISIE '!AM1632*$AW1631</f>
        <v>0</v>
      </c>
      <c r="AM1631" s="172">
        <f>'SAISIE '!AN1632*$AW1631</f>
        <v>0</v>
      </c>
      <c r="AN1631" s="172">
        <f>'SAISIE '!AO1632*$AW1631</f>
        <v>0</v>
      </c>
      <c r="AO1631" s="172">
        <f>'SAISIE '!AP1632*$AW1631</f>
        <v>0</v>
      </c>
      <c r="AP1631" s="172">
        <f>'SAISIE '!AQ1632*$AW1631</f>
        <v>0</v>
      </c>
      <c r="AQ1631" s="172">
        <f>'SAISIE '!AR1632*$AW1631</f>
        <v>0</v>
      </c>
      <c r="AR1631" s="172">
        <f>'SAISIE '!AS1632*$AW1631</f>
        <v>0</v>
      </c>
      <c r="AS1631" s="172">
        <f>'SAISIE '!AT1632*$AW1631</f>
        <v>0</v>
      </c>
      <c r="AT1631" s="172">
        <f>'SAISIE '!AU1632*$AW1631</f>
        <v>0</v>
      </c>
      <c r="AU1631" s="172">
        <f>'SAISIE '!AV1632*$AW1631</f>
        <v>0</v>
      </c>
      <c r="AV1631" s="172">
        <f>'SAISIE '!AW1632*$AW1631</f>
        <v>0</v>
      </c>
      <c r="AW1631" s="172">
        <f>'SAISIE '!AX1632</f>
        <v>0</v>
      </c>
    </row>
    <row r="1632" spans="1:49" ht="15.75">
      <c r="A1632" s="172">
        <f>'SAISIE '!B1633</f>
        <v>0</v>
      </c>
      <c r="B1632" s="172">
        <f>'SAISIE '!C1633</f>
        <v>0</v>
      </c>
      <c r="C1632" s="172">
        <f>'SAISIE '!D1633</f>
        <v>0</v>
      </c>
      <c r="D1632" s="172">
        <f>'SAISIE '!E1633</f>
        <v>0</v>
      </c>
      <c r="E1632" s="174">
        <f>'SAISIE '!F1633</f>
        <v>0</v>
      </c>
      <c r="F1632" s="172">
        <f>'SAISIE '!G1633</f>
        <v>0</v>
      </c>
      <c r="G1632" s="172">
        <f>'SAISIE '!H1633</f>
        <v>0</v>
      </c>
      <c r="H1632" s="172">
        <f>'SAISIE '!I1633</f>
        <v>0</v>
      </c>
      <c r="I1632" s="172">
        <f>'SAISIE '!J1633*$AW1632</f>
        <v>0</v>
      </c>
      <c r="J1632" s="172">
        <f>'SAISIE '!K1633*$AW1632</f>
        <v>0</v>
      </c>
      <c r="K1632" s="172">
        <f>'SAISIE '!L1633*$AW1632</f>
        <v>0</v>
      </c>
      <c r="L1632" s="172">
        <f>'SAISIE '!M1633*$AW1632</f>
        <v>0</v>
      </c>
      <c r="M1632" s="172">
        <f>'SAISIE '!N1633*$AW1632</f>
        <v>0</v>
      </c>
      <c r="N1632" s="172">
        <f>'SAISIE '!O1633*$AW1632</f>
        <v>0</v>
      </c>
      <c r="O1632" s="172">
        <f>'SAISIE '!P1633*$AW1632</f>
        <v>0</v>
      </c>
      <c r="P1632" s="172">
        <f>'SAISIE '!Q1633*$AW1632</f>
        <v>0</v>
      </c>
      <c r="Q1632" s="172">
        <f>'SAISIE '!R1633*$AW1632</f>
        <v>0</v>
      </c>
      <c r="R1632" s="172">
        <f>'SAISIE '!S1633*$AW1632</f>
        <v>0</v>
      </c>
      <c r="S1632" s="172">
        <f>'SAISIE '!T1633*$AW1632</f>
        <v>0</v>
      </c>
      <c r="T1632" s="172">
        <f>'SAISIE '!U1633*$AW1632</f>
        <v>0</v>
      </c>
      <c r="U1632" s="172">
        <f>'SAISIE '!V1633*$AW1632</f>
        <v>0</v>
      </c>
      <c r="V1632" s="172">
        <f>'SAISIE '!W1633*$AW1632</f>
        <v>0</v>
      </c>
      <c r="W1632" s="172">
        <f>'SAISIE '!X1633*$AW1632</f>
        <v>0</v>
      </c>
      <c r="X1632" s="172">
        <f>'SAISIE '!Y1633*$AW1632</f>
        <v>0</v>
      </c>
      <c r="Y1632" s="172">
        <f>'SAISIE '!Z1633*$AW1632</f>
        <v>0</v>
      </c>
      <c r="Z1632" s="172">
        <f>'SAISIE '!AA1633*$AW1632</f>
        <v>0</v>
      </c>
      <c r="AA1632" s="172">
        <f>'SAISIE '!AB1633*$AW1632</f>
        <v>0</v>
      </c>
      <c r="AB1632" s="172">
        <f>'SAISIE '!AC1633*$AW1632</f>
        <v>0</v>
      </c>
      <c r="AC1632" s="172">
        <f>'SAISIE '!AD1633*$AW1632</f>
        <v>0</v>
      </c>
      <c r="AD1632" s="172">
        <f>'SAISIE '!AE1633*$AW1632</f>
        <v>0</v>
      </c>
      <c r="AE1632" s="172">
        <f>'SAISIE '!AF1633*$AW1632</f>
        <v>0</v>
      </c>
      <c r="AF1632" s="172">
        <f>'SAISIE '!AG1633*$AW1632</f>
        <v>0</v>
      </c>
      <c r="AG1632" s="172">
        <f>'SAISIE '!AH1633*$AW1632</f>
        <v>0</v>
      </c>
      <c r="AH1632" s="172">
        <f>'SAISIE '!AI1633*$AW1632</f>
        <v>0</v>
      </c>
      <c r="AI1632" s="172">
        <f>'SAISIE '!AJ1633*$AW1632</f>
        <v>0</v>
      </c>
      <c r="AJ1632" s="172">
        <f>'SAISIE '!AK1633*$AW1632</f>
        <v>0</v>
      </c>
      <c r="AK1632" s="172">
        <f>'SAISIE '!AL1633*$AW1632</f>
        <v>0</v>
      </c>
      <c r="AL1632" s="172">
        <f>'SAISIE '!AM1633*$AW1632</f>
        <v>0</v>
      </c>
      <c r="AM1632" s="172">
        <f>'SAISIE '!AN1633*$AW1632</f>
        <v>0</v>
      </c>
      <c r="AN1632" s="172">
        <f>'SAISIE '!AO1633*$AW1632</f>
        <v>0</v>
      </c>
      <c r="AO1632" s="172">
        <f>'SAISIE '!AP1633*$AW1632</f>
        <v>0</v>
      </c>
      <c r="AP1632" s="172">
        <f>'SAISIE '!AQ1633*$AW1632</f>
        <v>0</v>
      </c>
      <c r="AQ1632" s="172">
        <f>'SAISIE '!AR1633*$AW1632</f>
        <v>0</v>
      </c>
      <c r="AR1632" s="172">
        <f>'SAISIE '!AS1633*$AW1632</f>
        <v>0</v>
      </c>
      <c r="AS1632" s="172">
        <f>'SAISIE '!AT1633*$AW1632</f>
        <v>0</v>
      </c>
      <c r="AT1632" s="172">
        <f>'SAISIE '!AU1633*$AW1632</f>
        <v>0</v>
      </c>
      <c r="AU1632" s="172">
        <f>'SAISIE '!AV1633*$AW1632</f>
        <v>0</v>
      </c>
      <c r="AV1632" s="172">
        <f>'SAISIE '!AW1633*$AW1632</f>
        <v>0</v>
      </c>
      <c r="AW1632" s="172">
        <f>'SAISIE '!AX1633</f>
        <v>0</v>
      </c>
    </row>
    <row r="1633" spans="1:49" ht="15.75">
      <c r="A1633" s="172">
        <f>'SAISIE '!B1634</f>
        <v>0</v>
      </c>
      <c r="B1633" s="172">
        <f>'SAISIE '!C1634</f>
        <v>0</v>
      </c>
      <c r="C1633" s="172">
        <f>'SAISIE '!D1634</f>
        <v>0</v>
      </c>
      <c r="D1633" s="172">
        <f>'SAISIE '!E1634</f>
        <v>0</v>
      </c>
      <c r="E1633" s="174">
        <f>'SAISIE '!F1634</f>
        <v>0</v>
      </c>
      <c r="F1633" s="172">
        <f>'SAISIE '!G1634</f>
        <v>0</v>
      </c>
      <c r="G1633" s="172">
        <f>'SAISIE '!H1634</f>
        <v>0</v>
      </c>
      <c r="H1633" s="172">
        <f>'SAISIE '!I1634</f>
        <v>0</v>
      </c>
      <c r="I1633" s="172">
        <f>'SAISIE '!J1634*$AW1633</f>
        <v>0</v>
      </c>
      <c r="J1633" s="172">
        <f>'SAISIE '!K1634*$AW1633</f>
        <v>0</v>
      </c>
      <c r="K1633" s="172">
        <f>'SAISIE '!L1634*$AW1633</f>
        <v>0</v>
      </c>
      <c r="L1633" s="172">
        <f>'SAISIE '!M1634*$AW1633</f>
        <v>0</v>
      </c>
      <c r="M1633" s="172">
        <f>'SAISIE '!N1634*$AW1633</f>
        <v>0</v>
      </c>
      <c r="N1633" s="172">
        <f>'SAISIE '!O1634*$AW1633</f>
        <v>0</v>
      </c>
      <c r="O1633" s="172">
        <f>'SAISIE '!P1634*$AW1633</f>
        <v>0</v>
      </c>
      <c r="P1633" s="172">
        <f>'SAISIE '!Q1634*$AW1633</f>
        <v>0</v>
      </c>
      <c r="Q1633" s="172">
        <f>'SAISIE '!R1634*$AW1633</f>
        <v>0</v>
      </c>
      <c r="R1633" s="172">
        <f>'SAISIE '!S1634*$AW1633</f>
        <v>0</v>
      </c>
      <c r="S1633" s="172">
        <f>'SAISIE '!T1634*$AW1633</f>
        <v>0</v>
      </c>
      <c r="T1633" s="172">
        <f>'SAISIE '!U1634*$AW1633</f>
        <v>0</v>
      </c>
      <c r="U1633" s="172">
        <f>'SAISIE '!V1634*$AW1633</f>
        <v>0</v>
      </c>
      <c r="V1633" s="172">
        <f>'SAISIE '!W1634*$AW1633</f>
        <v>0</v>
      </c>
      <c r="W1633" s="172">
        <f>'SAISIE '!X1634*$AW1633</f>
        <v>0</v>
      </c>
      <c r="X1633" s="172">
        <f>'SAISIE '!Y1634*$AW1633</f>
        <v>0</v>
      </c>
      <c r="Y1633" s="172">
        <f>'SAISIE '!Z1634*$AW1633</f>
        <v>0</v>
      </c>
      <c r="Z1633" s="172">
        <f>'SAISIE '!AA1634*$AW1633</f>
        <v>0</v>
      </c>
      <c r="AA1633" s="172">
        <f>'SAISIE '!AB1634*$AW1633</f>
        <v>0</v>
      </c>
      <c r="AB1633" s="172">
        <f>'SAISIE '!AC1634*$AW1633</f>
        <v>0</v>
      </c>
      <c r="AC1633" s="172">
        <f>'SAISIE '!AD1634*$AW1633</f>
        <v>0</v>
      </c>
      <c r="AD1633" s="172">
        <f>'SAISIE '!AE1634*$AW1633</f>
        <v>0</v>
      </c>
      <c r="AE1633" s="172">
        <f>'SAISIE '!AF1634*$AW1633</f>
        <v>0</v>
      </c>
      <c r="AF1633" s="172">
        <f>'SAISIE '!AG1634*$AW1633</f>
        <v>0</v>
      </c>
      <c r="AG1633" s="172">
        <f>'SAISIE '!AH1634*$AW1633</f>
        <v>0</v>
      </c>
      <c r="AH1633" s="172">
        <f>'SAISIE '!AI1634*$AW1633</f>
        <v>0</v>
      </c>
      <c r="AI1633" s="172">
        <f>'SAISIE '!AJ1634*$AW1633</f>
        <v>0</v>
      </c>
      <c r="AJ1633" s="172">
        <f>'SAISIE '!AK1634*$AW1633</f>
        <v>0</v>
      </c>
      <c r="AK1633" s="172">
        <f>'SAISIE '!AL1634*$AW1633</f>
        <v>0</v>
      </c>
      <c r="AL1633" s="172">
        <f>'SAISIE '!AM1634*$AW1633</f>
        <v>0</v>
      </c>
      <c r="AM1633" s="172">
        <f>'SAISIE '!AN1634*$AW1633</f>
        <v>0</v>
      </c>
      <c r="AN1633" s="172">
        <f>'SAISIE '!AO1634*$AW1633</f>
        <v>0</v>
      </c>
      <c r="AO1633" s="172">
        <f>'SAISIE '!AP1634*$AW1633</f>
        <v>0</v>
      </c>
      <c r="AP1633" s="172">
        <f>'SAISIE '!AQ1634*$AW1633</f>
        <v>0</v>
      </c>
      <c r="AQ1633" s="172">
        <f>'SAISIE '!AR1634*$AW1633</f>
        <v>0</v>
      </c>
      <c r="AR1633" s="172">
        <f>'SAISIE '!AS1634*$AW1633</f>
        <v>0</v>
      </c>
      <c r="AS1633" s="172">
        <f>'SAISIE '!AT1634*$AW1633</f>
        <v>0</v>
      </c>
      <c r="AT1633" s="172">
        <f>'SAISIE '!AU1634*$AW1633</f>
        <v>0</v>
      </c>
      <c r="AU1633" s="172">
        <f>'SAISIE '!AV1634*$AW1633</f>
        <v>0</v>
      </c>
      <c r="AV1633" s="172">
        <f>'SAISIE '!AW1634*$AW1633</f>
        <v>0</v>
      </c>
      <c r="AW1633" s="172">
        <f>'SAISIE '!AX1634</f>
        <v>0</v>
      </c>
    </row>
    <row r="1634" spans="1:49" ht="15.75">
      <c r="A1634" s="172">
        <f>'SAISIE '!B1635</f>
        <v>0</v>
      </c>
      <c r="B1634" s="172">
        <f>'SAISIE '!C1635</f>
        <v>0</v>
      </c>
      <c r="C1634" s="172">
        <f>'SAISIE '!D1635</f>
        <v>0</v>
      </c>
      <c r="D1634" s="172">
        <f>'SAISIE '!E1635</f>
        <v>0</v>
      </c>
      <c r="E1634" s="174">
        <f>'SAISIE '!F1635</f>
        <v>0</v>
      </c>
      <c r="F1634" s="172">
        <f>'SAISIE '!G1635</f>
        <v>0</v>
      </c>
      <c r="G1634" s="172">
        <f>'SAISIE '!H1635</f>
        <v>0</v>
      </c>
      <c r="H1634" s="172">
        <f>'SAISIE '!I1635</f>
        <v>0</v>
      </c>
      <c r="I1634" s="172">
        <f>'SAISIE '!J1635*$AW1634</f>
        <v>0</v>
      </c>
      <c r="J1634" s="172">
        <f>'SAISIE '!K1635*$AW1634</f>
        <v>0</v>
      </c>
      <c r="K1634" s="172">
        <f>'SAISIE '!L1635*$AW1634</f>
        <v>0</v>
      </c>
      <c r="L1634" s="172">
        <f>'SAISIE '!M1635*$AW1634</f>
        <v>0</v>
      </c>
      <c r="M1634" s="172">
        <f>'SAISIE '!N1635*$AW1634</f>
        <v>0</v>
      </c>
      <c r="N1634" s="172">
        <f>'SAISIE '!O1635*$AW1634</f>
        <v>0</v>
      </c>
      <c r="O1634" s="172">
        <f>'SAISIE '!P1635*$AW1634</f>
        <v>0</v>
      </c>
      <c r="P1634" s="172">
        <f>'SAISIE '!Q1635*$AW1634</f>
        <v>0</v>
      </c>
      <c r="Q1634" s="172">
        <f>'SAISIE '!R1635*$AW1634</f>
        <v>0</v>
      </c>
      <c r="R1634" s="172">
        <f>'SAISIE '!S1635*$AW1634</f>
        <v>0</v>
      </c>
      <c r="S1634" s="172">
        <f>'SAISIE '!T1635*$AW1634</f>
        <v>0</v>
      </c>
      <c r="T1634" s="172">
        <f>'SAISIE '!U1635*$AW1634</f>
        <v>0</v>
      </c>
      <c r="U1634" s="172">
        <f>'SAISIE '!V1635*$AW1634</f>
        <v>0</v>
      </c>
      <c r="V1634" s="172">
        <f>'SAISIE '!W1635*$AW1634</f>
        <v>0</v>
      </c>
      <c r="W1634" s="172">
        <f>'SAISIE '!X1635*$AW1634</f>
        <v>0</v>
      </c>
      <c r="X1634" s="172">
        <f>'SAISIE '!Y1635*$AW1634</f>
        <v>0</v>
      </c>
      <c r="Y1634" s="172">
        <f>'SAISIE '!Z1635*$AW1634</f>
        <v>0</v>
      </c>
      <c r="Z1634" s="172">
        <f>'SAISIE '!AA1635*$AW1634</f>
        <v>0</v>
      </c>
      <c r="AA1634" s="172">
        <f>'SAISIE '!AB1635*$AW1634</f>
        <v>0</v>
      </c>
      <c r="AB1634" s="172">
        <f>'SAISIE '!AC1635*$AW1634</f>
        <v>0</v>
      </c>
      <c r="AC1634" s="172">
        <f>'SAISIE '!AD1635*$AW1634</f>
        <v>0</v>
      </c>
      <c r="AD1634" s="172">
        <f>'SAISIE '!AE1635*$AW1634</f>
        <v>0</v>
      </c>
      <c r="AE1634" s="172">
        <f>'SAISIE '!AF1635*$AW1634</f>
        <v>0</v>
      </c>
      <c r="AF1634" s="172">
        <f>'SAISIE '!AG1635*$AW1634</f>
        <v>0</v>
      </c>
      <c r="AG1634" s="172">
        <f>'SAISIE '!AH1635*$AW1634</f>
        <v>0</v>
      </c>
      <c r="AH1634" s="172">
        <f>'SAISIE '!AI1635*$AW1634</f>
        <v>0</v>
      </c>
      <c r="AI1634" s="172">
        <f>'SAISIE '!AJ1635*$AW1634</f>
        <v>0</v>
      </c>
      <c r="AJ1634" s="172">
        <f>'SAISIE '!AK1635*$AW1634</f>
        <v>0</v>
      </c>
      <c r="AK1634" s="172">
        <f>'SAISIE '!AL1635*$AW1634</f>
        <v>0</v>
      </c>
      <c r="AL1634" s="172">
        <f>'SAISIE '!AM1635*$AW1634</f>
        <v>0</v>
      </c>
      <c r="AM1634" s="172">
        <f>'SAISIE '!AN1635*$AW1634</f>
        <v>0</v>
      </c>
      <c r="AN1634" s="172">
        <f>'SAISIE '!AO1635*$AW1634</f>
        <v>0</v>
      </c>
      <c r="AO1634" s="172">
        <f>'SAISIE '!AP1635*$AW1634</f>
        <v>0</v>
      </c>
      <c r="AP1634" s="172">
        <f>'SAISIE '!AQ1635*$AW1634</f>
        <v>0</v>
      </c>
      <c r="AQ1634" s="172">
        <f>'SAISIE '!AR1635*$AW1634</f>
        <v>0</v>
      </c>
      <c r="AR1634" s="172">
        <f>'SAISIE '!AS1635*$AW1634</f>
        <v>0</v>
      </c>
      <c r="AS1634" s="172">
        <f>'SAISIE '!AT1635*$AW1634</f>
        <v>0</v>
      </c>
      <c r="AT1634" s="172">
        <f>'SAISIE '!AU1635*$AW1634</f>
        <v>0</v>
      </c>
      <c r="AU1634" s="172">
        <f>'SAISIE '!AV1635*$AW1634</f>
        <v>0</v>
      </c>
      <c r="AV1634" s="172">
        <f>'SAISIE '!AW1635*$AW1634</f>
        <v>0</v>
      </c>
      <c r="AW1634" s="172">
        <f>'SAISIE '!AX1635</f>
        <v>0</v>
      </c>
    </row>
    <row r="1635" spans="1:49" ht="15.75">
      <c r="A1635" s="172">
        <f>'SAISIE '!B1636</f>
        <v>0</v>
      </c>
      <c r="B1635" s="172">
        <f>'SAISIE '!C1636</f>
        <v>0</v>
      </c>
      <c r="C1635" s="172">
        <f>'SAISIE '!D1636</f>
        <v>0</v>
      </c>
      <c r="D1635" s="172">
        <f>'SAISIE '!E1636</f>
        <v>0</v>
      </c>
      <c r="E1635" s="174">
        <f>'SAISIE '!F1636</f>
        <v>0</v>
      </c>
      <c r="F1635" s="172">
        <f>'SAISIE '!G1636</f>
        <v>0</v>
      </c>
      <c r="G1635" s="172">
        <f>'SAISIE '!H1636</f>
        <v>0</v>
      </c>
      <c r="H1635" s="172">
        <f>'SAISIE '!I1636</f>
        <v>0</v>
      </c>
      <c r="I1635" s="172">
        <f>'SAISIE '!J1636*$AW1635</f>
        <v>0</v>
      </c>
      <c r="J1635" s="172">
        <f>'SAISIE '!K1636*$AW1635</f>
        <v>0</v>
      </c>
      <c r="K1635" s="172">
        <f>'SAISIE '!L1636*$AW1635</f>
        <v>0</v>
      </c>
      <c r="L1635" s="172">
        <f>'SAISIE '!M1636*$AW1635</f>
        <v>0</v>
      </c>
      <c r="M1635" s="172">
        <f>'SAISIE '!N1636*$AW1635</f>
        <v>0</v>
      </c>
      <c r="N1635" s="172">
        <f>'SAISIE '!O1636*$AW1635</f>
        <v>0</v>
      </c>
      <c r="O1635" s="172">
        <f>'SAISIE '!P1636*$AW1635</f>
        <v>0</v>
      </c>
      <c r="P1635" s="172">
        <f>'SAISIE '!Q1636*$AW1635</f>
        <v>0</v>
      </c>
      <c r="Q1635" s="172">
        <f>'SAISIE '!R1636*$AW1635</f>
        <v>0</v>
      </c>
      <c r="R1635" s="172">
        <f>'SAISIE '!S1636*$AW1635</f>
        <v>0</v>
      </c>
      <c r="S1635" s="172">
        <f>'SAISIE '!T1636*$AW1635</f>
        <v>0</v>
      </c>
      <c r="T1635" s="172">
        <f>'SAISIE '!U1636*$AW1635</f>
        <v>0</v>
      </c>
      <c r="U1635" s="172">
        <f>'SAISIE '!V1636*$AW1635</f>
        <v>0</v>
      </c>
      <c r="V1635" s="172">
        <f>'SAISIE '!W1636*$AW1635</f>
        <v>0</v>
      </c>
      <c r="W1635" s="172">
        <f>'SAISIE '!X1636*$AW1635</f>
        <v>0</v>
      </c>
      <c r="X1635" s="172">
        <f>'SAISIE '!Y1636*$AW1635</f>
        <v>0</v>
      </c>
      <c r="Y1635" s="172">
        <f>'SAISIE '!Z1636*$AW1635</f>
        <v>0</v>
      </c>
      <c r="Z1635" s="172">
        <f>'SAISIE '!AA1636*$AW1635</f>
        <v>0</v>
      </c>
      <c r="AA1635" s="172">
        <f>'SAISIE '!AB1636*$AW1635</f>
        <v>0</v>
      </c>
      <c r="AB1635" s="172">
        <f>'SAISIE '!AC1636*$AW1635</f>
        <v>0</v>
      </c>
      <c r="AC1635" s="172">
        <f>'SAISIE '!AD1636*$AW1635</f>
        <v>0</v>
      </c>
      <c r="AD1635" s="172">
        <f>'SAISIE '!AE1636*$AW1635</f>
        <v>0</v>
      </c>
      <c r="AE1635" s="172">
        <f>'SAISIE '!AF1636*$AW1635</f>
        <v>0</v>
      </c>
      <c r="AF1635" s="172">
        <f>'SAISIE '!AG1636*$AW1635</f>
        <v>0</v>
      </c>
      <c r="AG1635" s="172">
        <f>'SAISIE '!AH1636*$AW1635</f>
        <v>0</v>
      </c>
      <c r="AH1635" s="172">
        <f>'SAISIE '!AI1636*$AW1635</f>
        <v>0</v>
      </c>
      <c r="AI1635" s="172">
        <f>'SAISIE '!AJ1636*$AW1635</f>
        <v>0</v>
      </c>
      <c r="AJ1635" s="172">
        <f>'SAISIE '!AK1636*$AW1635</f>
        <v>0</v>
      </c>
      <c r="AK1635" s="172">
        <f>'SAISIE '!AL1636*$AW1635</f>
        <v>0</v>
      </c>
      <c r="AL1635" s="172">
        <f>'SAISIE '!AM1636*$AW1635</f>
        <v>0</v>
      </c>
      <c r="AM1635" s="172">
        <f>'SAISIE '!AN1636*$AW1635</f>
        <v>0</v>
      </c>
      <c r="AN1635" s="172">
        <f>'SAISIE '!AO1636*$AW1635</f>
        <v>0</v>
      </c>
      <c r="AO1635" s="172">
        <f>'SAISIE '!AP1636*$AW1635</f>
        <v>0</v>
      </c>
      <c r="AP1635" s="172">
        <f>'SAISIE '!AQ1636*$AW1635</f>
        <v>0</v>
      </c>
      <c r="AQ1635" s="172">
        <f>'SAISIE '!AR1636*$AW1635</f>
        <v>0</v>
      </c>
      <c r="AR1635" s="172">
        <f>'SAISIE '!AS1636*$AW1635</f>
        <v>0</v>
      </c>
      <c r="AS1635" s="172">
        <f>'SAISIE '!AT1636*$AW1635</f>
        <v>0</v>
      </c>
      <c r="AT1635" s="172">
        <f>'SAISIE '!AU1636*$AW1635</f>
        <v>0</v>
      </c>
      <c r="AU1635" s="172">
        <f>'SAISIE '!AV1636*$AW1635</f>
        <v>0</v>
      </c>
      <c r="AV1635" s="172">
        <f>'SAISIE '!AW1636*$AW1635</f>
        <v>0</v>
      </c>
      <c r="AW1635" s="172">
        <f>'SAISIE '!AX1636</f>
        <v>0</v>
      </c>
    </row>
    <row r="1636" spans="1:49" ht="15.75">
      <c r="A1636" s="172">
        <f>'SAISIE '!B1637</f>
        <v>0</v>
      </c>
      <c r="B1636" s="172">
        <f>'SAISIE '!C1637</f>
        <v>0</v>
      </c>
      <c r="C1636" s="172">
        <f>'SAISIE '!D1637</f>
        <v>0</v>
      </c>
      <c r="D1636" s="172">
        <f>'SAISIE '!E1637</f>
        <v>0</v>
      </c>
      <c r="E1636" s="174">
        <f>'SAISIE '!F1637</f>
        <v>0</v>
      </c>
      <c r="F1636" s="172">
        <f>'SAISIE '!G1637</f>
        <v>0</v>
      </c>
      <c r="G1636" s="172">
        <f>'SAISIE '!H1637</f>
        <v>0</v>
      </c>
      <c r="H1636" s="172">
        <f>'SAISIE '!I1637</f>
        <v>0</v>
      </c>
      <c r="I1636" s="172">
        <f>'SAISIE '!J1637*$AW1636</f>
        <v>0</v>
      </c>
      <c r="J1636" s="172">
        <f>'SAISIE '!K1637*$AW1636</f>
        <v>0</v>
      </c>
      <c r="K1636" s="172">
        <f>'SAISIE '!L1637*$AW1636</f>
        <v>0</v>
      </c>
      <c r="L1636" s="172">
        <f>'SAISIE '!M1637*$AW1636</f>
        <v>0</v>
      </c>
      <c r="M1636" s="172">
        <f>'SAISIE '!N1637*$AW1636</f>
        <v>0</v>
      </c>
      <c r="N1636" s="172">
        <f>'SAISIE '!O1637*$AW1636</f>
        <v>0</v>
      </c>
      <c r="O1636" s="172">
        <f>'SAISIE '!P1637*$AW1636</f>
        <v>0</v>
      </c>
      <c r="P1636" s="172">
        <f>'SAISIE '!Q1637*$AW1636</f>
        <v>0</v>
      </c>
      <c r="Q1636" s="172">
        <f>'SAISIE '!R1637*$AW1636</f>
        <v>0</v>
      </c>
      <c r="R1636" s="172">
        <f>'SAISIE '!S1637*$AW1636</f>
        <v>0</v>
      </c>
      <c r="S1636" s="172">
        <f>'SAISIE '!T1637*$AW1636</f>
        <v>0</v>
      </c>
      <c r="T1636" s="172">
        <f>'SAISIE '!U1637*$AW1636</f>
        <v>0</v>
      </c>
      <c r="U1636" s="172">
        <f>'SAISIE '!V1637*$AW1636</f>
        <v>0</v>
      </c>
      <c r="V1636" s="172">
        <f>'SAISIE '!W1637*$AW1636</f>
        <v>0</v>
      </c>
      <c r="W1636" s="172">
        <f>'SAISIE '!X1637*$AW1636</f>
        <v>0</v>
      </c>
      <c r="X1636" s="172">
        <f>'SAISIE '!Y1637*$AW1636</f>
        <v>0</v>
      </c>
      <c r="Y1636" s="172">
        <f>'SAISIE '!Z1637*$AW1636</f>
        <v>0</v>
      </c>
      <c r="Z1636" s="172">
        <f>'SAISIE '!AA1637*$AW1636</f>
        <v>0</v>
      </c>
      <c r="AA1636" s="172">
        <f>'SAISIE '!AB1637*$AW1636</f>
        <v>0</v>
      </c>
      <c r="AB1636" s="172">
        <f>'SAISIE '!AC1637*$AW1636</f>
        <v>0</v>
      </c>
      <c r="AC1636" s="172">
        <f>'SAISIE '!AD1637*$AW1636</f>
        <v>0</v>
      </c>
      <c r="AD1636" s="172">
        <f>'SAISIE '!AE1637*$AW1636</f>
        <v>0</v>
      </c>
      <c r="AE1636" s="172">
        <f>'SAISIE '!AF1637*$AW1636</f>
        <v>0</v>
      </c>
      <c r="AF1636" s="172">
        <f>'SAISIE '!AG1637*$AW1636</f>
        <v>0</v>
      </c>
      <c r="AG1636" s="172">
        <f>'SAISIE '!AH1637*$AW1636</f>
        <v>0</v>
      </c>
      <c r="AH1636" s="172">
        <f>'SAISIE '!AI1637*$AW1636</f>
        <v>0</v>
      </c>
      <c r="AI1636" s="172">
        <f>'SAISIE '!AJ1637*$AW1636</f>
        <v>0</v>
      </c>
      <c r="AJ1636" s="172">
        <f>'SAISIE '!AK1637*$AW1636</f>
        <v>0</v>
      </c>
      <c r="AK1636" s="172">
        <f>'SAISIE '!AL1637*$AW1636</f>
        <v>0</v>
      </c>
      <c r="AL1636" s="172">
        <f>'SAISIE '!AM1637*$AW1636</f>
        <v>0</v>
      </c>
      <c r="AM1636" s="172">
        <f>'SAISIE '!AN1637*$AW1636</f>
        <v>0</v>
      </c>
      <c r="AN1636" s="172">
        <f>'SAISIE '!AO1637*$AW1636</f>
        <v>0</v>
      </c>
      <c r="AO1636" s="172">
        <f>'SAISIE '!AP1637*$AW1636</f>
        <v>0</v>
      </c>
      <c r="AP1636" s="172">
        <f>'SAISIE '!AQ1637*$AW1636</f>
        <v>0</v>
      </c>
      <c r="AQ1636" s="172">
        <f>'SAISIE '!AR1637*$AW1636</f>
        <v>0</v>
      </c>
      <c r="AR1636" s="172">
        <f>'SAISIE '!AS1637*$AW1636</f>
        <v>0</v>
      </c>
      <c r="AS1636" s="172">
        <f>'SAISIE '!AT1637*$AW1636</f>
        <v>0</v>
      </c>
      <c r="AT1636" s="172">
        <f>'SAISIE '!AU1637*$AW1636</f>
        <v>0</v>
      </c>
      <c r="AU1636" s="172">
        <f>'SAISIE '!AV1637*$AW1636</f>
        <v>0</v>
      </c>
      <c r="AV1636" s="172">
        <f>'SAISIE '!AW1637*$AW1636</f>
        <v>0</v>
      </c>
      <c r="AW1636" s="172">
        <f>'SAISIE '!AX1637</f>
        <v>0</v>
      </c>
    </row>
    <row r="1637" spans="1:49" ht="15.75">
      <c r="A1637" s="172">
        <f>'SAISIE '!B1638</f>
        <v>0</v>
      </c>
      <c r="B1637" s="172">
        <f>'SAISIE '!C1638</f>
        <v>0</v>
      </c>
      <c r="C1637" s="172">
        <f>'SAISIE '!D1638</f>
        <v>0</v>
      </c>
      <c r="D1637" s="172">
        <f>'SAISIE '!E1638</f>
        <v>0</v>
      </c>
      <c r="E1637" s="174">
        <f>'SAISIE '!F1638</f>
        <v>0</v>
      </c>
      <c r="F1637" s="172">
        <f>'SAISIE '!G1638</f>
        <v>0</v>
      </c>
      <c r="G1637" s="172">
        <f>'SAISIE '!H1638</f>
        <v>0</v>
      </c>
      <c r="H1637" s="172">
        <f>'SAISIE '!I1638</f>
        <v>0</v>
      </c>
      <c r="I1637" s="172">
        <f>'SAISIE '!J1638*$AW1637</f>
        <v>0</v>
      </c>
      <c r="J1637" s="172">
        <f>'SAISIE '!K1638*$AW1637</f>
        <v>0</v>
      </c>
      <c r="K1637" s="172">
        <f>'SAISIE '!L1638*$AW1637</f>
        <v>0</v>
      </c>
      <c r="L1637" s="172">
        <f>'SAISIE '!M1638*$AW1637</f>
        <v>0</v>
      </c>
      <c r="M1637" s="172">
        <f>'SAISIE '!N1638*$AW1637</f>
        <v>0</v>
      </c>
      <c r="N1637" s="172">
        <f>'SAISIE '!O1638*$AW1637</f>
        <v>0</v>
      </c>
      <c r="O1637" s="172">
        <f>'SAISIE '!P1638*$AW1637</f>
        <v>0</v>
      </c>
      <c r="P1637" s="172">
        <f>'SAISIE '!Q1638*$AW1637</f>
        <v>0</v>
      </c>
      <c r="Q1637" s="172">
        <f>'SAISIE '!R1638*$AW1637</f>
        <v>0</v>
      </c>
      <c r="R1637" s="172">
        <f>'SAISIE '!S1638*$AW1637</f>
        <v>0</v>
      </c>
      <c r="S1637" s="172">
        <f>'SAISIE '!T1638*$AW1637</f>
        <v>0</v>
      </c>
      <c r="T1637" s="172">
        <f>'SAISIE '!U1638*$AW1637</f>
        <v>0</v>
      </c>
      <c r="U1637" s="172">
        <f>'SAISIE '!V1638*$AW1637</f>
        <v>0</v>
      </c>
      <c r="V1637" s="172">
        <f>'SAISIE '!W1638*$AW1637</f>
        <v>0</v>
      </c>
      <c r="W1637" s="172">
        <f>'SAISIE '!X1638*$AW1637</f>
        <v>0</v>
      </c>
      <c r="X1637" s="172">
        <f>'SAISIE '!Y1638*$AW1637</f>
        <v>0</v>
      </c>
      <c r="Y1637" s="172">
        <f>'SAISIE '!Z1638*$AW1637</f>
        <v>0</v>
      </c>
      <c r="Z1637" s="172">
        <f>'SAISIE '!AA1638*$AW1637</f>
        <v>0</v>
      </c>
      <c r="AA1637" s="172">
        <f>'SAISIE '!AB1638*$AW1637</f>
        <v>0</v>
      </c>
      <c r="AB1637" s="172">
        <f>'SAISIE '!AC1638*$AW1637</f>
        <v>0</v>
      </c>
      <c r="AC1637" s="172">
        <f>'SAISIE '!AD1638*$AW1637</f>
        <v>0</v>
      </c>
      <c r="AD1637" s="172">
        <f>'SAISIE '!AE1638*$AW1637</f>
        <v>0</v>
      </c>
      <c r="AE1637" s="172">
        <f>'SAISIE '!AF1638*$AW1637</f>
        <v>0</v>
      </c>
      <c r="AF1637" s="172">
        <f>'SAISIE '!AG1638*$AW1637</f>
        <v>0</v>
      </c>
      <c r="AG1637" s="172">
        <f>'SAISIE '!AH1638*$AW1637</f>
        <v>0</v>
      </c>
      <c r="AH1637" s="172">
        <f>'SAISIE '!AI1638*$AW1637</f>
        <v>0</v>
      </c>
      <c r="AI1637" s="172">
        <f>'SAISIE '!AJ1638*$AW1637</f>
        <v>0</v>
      </c>
      <c r="AJ1637" s="172">
        <f>'SAISIE '!AK1638*$AW1637</f>
        <v>0</v>
      </c>
      <c r="AK1637" s="172">
        <f>'SAISIE '!AL1638*$AW1637</f>
        <v>0</v>
      </c>
      <c r="AL1637" s="172">
        <f>'SAISIE '!AM1638*$AW1637</f>
        <v>0</v>
      </c>
      <c r="AM1637" s="172">
        <f>'SAISIE '!AN1638*$AW1637</f>
        <v>0</v>
      </c>
      <c r="AN1637" s="172">
        <f>'SAISIE '!AO1638*$AW1637</f>
        <v>0</v>
      </c>
      <c r="AO1637" s="172">
        <f>'SAISIE '!AP1638*$AW1637</f>
        <v>0</v>
      </c>
      <c r="AP1637" s="172">
        <f>'SAISIE '!AQ1638*$AW1637</f>
        <v>0</v>
      </c>
      <c r="AQ1637" s="172">
        <f>'SAISIE '!AR1638*$AW1637</f>
        <v>0</v>
      </c>
      <c r="AR1637" s="172">
        <f>'SAISIE '!AS1638*$AW1637</f>
        <v>0</v>
      </c>
      <c r="AS1637" s="172">
        <f>'SAISIE '!AT1638*$AW1637</f>
        <v>0</v>
      </c>
      <c r="AT1637" s="172">
        <f>'SAISIE '!AU1638*$AW1637</f>
        <v>0</v>
      </c>
      <c r="AU1637" s="172">
        <f>'SAISIE '!AV1638*$AW1637</f>
        <v>0</v>
      </c>
      <c r="AV1637" s="172">
        <f>'SAISIE '!AW1638*$AW1637</f>
        <v>0</v>
      </c>
      <c r="AW1637" s="172">
        <f>'SAISIE '!AX1638</f>
        <v>0</v>
      </c>
    </row>
    <row r="1638" spans="1:49" ht="15.75">
      <c r="A1638" s="172">
        <f>'SAISIE '!B1639</f>
        <v>0</v>
      </c>
      <c r="B1638" s="172">
        <f>'SAISIE '!C1639</f>
        <v>0</v>
      </c>
      <c r="C1638" s="172">
        <f>'SAISIE '!D1639</f>
        <v>0</v>
      </c>
      <c r="D1638" s="172">
        <f>'SAISIE '!E1639</f>
        <v>0</v>
      </c>
      <c r="E1638" s="174">
        <f>'SAISIE '!F1639</f>
        <v>0</v>
      </c>
      <c r="F1638" s="172">
        <f>'SAISIE '!G1639</f>
        <v>0</v>
      </c>
      <c r="G1638" s="172">
        <f>'SAISIE '!H1639</f>
        <v>0</v>
      </c>
      <c r="H1638" s="172">
        <f>'SAISIE '!I1639</f>
        <v>0</v>
      </c>
      <c r="I1638" s="172">
        <f>'SAISIE '!J1639*$AW1638</f>
        <v>0</v>
      </c>
      <c r="J1638" s="172">
        <f>'SAISIE '!K1639*$AW1638</f>
        <v>0</v>
      </c>
      <c r="K1638" s="172">
        <f>'SAISIE '!L1639*$AW1638</f>
        <v>0</v>
      </c>
      <c r="L1638" s="172">
        <f>'SAISIE '!M1639*$AW1638</f>
        <v>0</v>
      </c>
      <c r="M1638" s="172">
        <f>'SAISIE '!N1639*$AW1638</f>
        <v>0</v>
      </c>
      <c r="N1638" s="172">
        <f>'SAISIE '!O1639*$AW1638</f>
        <v>0</v>
      </c>
      <c r="O1638" s="172">
        <f>'SAISIE '!P1639*$AW1638</f>
        <v>0</v>
      </c>
      <c r="P1638" s="172">
        <f>'SAISIE '!Q1639*$AW1638</f>
        <v>0</v>
      </c>
      <c r="Q1638" s="172">
        <f>'SAISIE '!R1639*$AW1638</f>
        <v>0</v>
      </c>
      <c r="R1638" s="172">
        <f>'SAISIE '!S1639*$AW1638</f>
        <v>0</v>
      </c>
      <c r="S1638" s="172">
        <f>'SAISIE '!T1639*$AW1638</f>
        <v>0</v>
      </c>
      <c r="T1638" s="172">
        <f>'SAISIE '!U1639*$AW1638</f>
        <v>0</v>
      </c>
      <c r="U1638" s="172">
        <f>'SAISIE '!V1639*$AW1638</f>
        <v>0</v>
      </c>
      <c r="V1638" s="172">
        <f>'SAISIE '!W1639*$AW1638</f>
        <v>0</v>
      </c>
      <c r="W1638" s="172">
        <f>'SAISIE '!X1639*$AW1638</f>
        <v>0</v>
      </c>
      <c r="X1638" s="172">
        <f>'SAISIE '!Y1639*$AW1638</f>
        <v>0</v>
      </c>
      <c r="Y1638" s="172">
        <f>'SAISIE '!Z1639*$AW1638</f>
        <v>0</v>
      </c>
      <c r="Z1638" s="172">
        <f>'SAISIE '!AA1639*$AW1638</f>
        <v>0</v>
      </c>
      <c r="AA1638" s="172">
        <f>'SAISIE '!AB1639*$AW1638</f>
        <v>0</v>
      </c>
      <c r="AB1638" s="172">
        <f>'SAISIE '!AC1639*$AW1638</f>
        <v>0</v>
      </c>
      <c r="AC1638" s="172">
        <f>'SAISIE '!AD1639*$AW1638</f>
        <v>0</v>
      </c>
      <c r="AD1638" s="172">
        <f>'SAISIE '!AE1639*$AW1638</f>
        <v>0</v>
      </c>
      <c r="AE1638" s="172">
        <f>'SAISIE '!AF1639*$AW1638</f>
        <v>0</v>
      </c>
      <c r="AF1638" s="172">
        <f>'SAISIE '!AG1639*$AW1638</f>
        <v>0</v>
      </c>
      <c r="AG1638" s="172">
        <f>'SAISIE '!AH1639*$AW1638</f>
        <v>0</v>
      </c>
      <c r="AH1638" s="172">
        <f>'SAISIE '!AI1639*$AW1638</f>
        <v>0</v>
      </c>
      <c r="AI1638" s="172">
        <f>'SAISIE '!AJ1639*$AW1638</f>
        <v>0</v>
      </c>
      <c r="AJ1638" s="172">
        <f>'SAISIE '!AK1639*$AW1638</f>
        <v>0</v>
      </c>
      <c r="AK1638" s="172">
        <f>'SAISIE '!AL1639*$AW1638</f>
        <v>0</v>
      </c>
      <c r="AL1638" s="172">
        <f>'SAISIE '!AM1639*$AW1638</f>
        <v>0</v>
      </c>
      <c r="AM1638" s="172">
        <f>'SAISIE '!AN1639*$AW1638</f>
        <v>0</v>
      </c>
      <c r="AN1638" s="172">
        <f>'SAISIE '!AO1639*$AW1638</f>
        <v>0</v>
      </c>
      <c r="AO1638" s="172">
        <f>'SAISIE '!AP1639*$AW1638</f>
        <v>0</v>
      </c>
      <c r="AP1638" s="172">
        <f>'SAISIE '!AQ1639*$AW1638</f>
        <v>0</v>
      </c>
      <c r="AQ1638" s="172">
        <f>'SAISIE '!AR1639*$AW1638</f>
        <v>0</v>
      </c>
      <c r="AR1638" s="172">
        <f>'SAISIE '!AS1639*$AW1638</f>
        <v>0</v>
      </c>
      <c r="AS1638" s="172">
        <f>'SAISIE '!AT1639*$AW1638</f>
        <v>0</v>
      </c>
      <c r="AT1638" s="172">
        <f>'SAISIE '!AU1639*$AW1638</f>
        <v>0</v>
      </c>
      <c r="AU1638" s="172">
        <f>'SAISIE '!AV1639*$AW1638</f>
        <v>0</v>
      </c>
      <c r="AV1638" s="172">
        <f>'SAISIE '!AW1639*$AW1638</f>
        <v>0</v>
      </c>
      <c r="AW1638" s="172">
        <f>'SAISIE '!AX1639</f>
        <v>0</v>
      </c>
    </row>
    <row r="1639" spans="1:49" ht="15.75">
      <c r="A1639" s="172">
        <f>'SAISIE '!B1640</f>
        <v>0</v>
      </c>
      <c r="B1639" s="172">
        <f>'SAISIE '!C1640</f>
        <v>0</v>
      </c>
      <c r="C1639" s="172">
        <f>'SAISIE '!D1640</f>
        <v>0</v>
      </c>
      <c r="D1639" s="172">
        <f>'SAISIE '!E1640</f>
        <v>0</v>
      </c>
      <c r="E1639" s="174">
        <f>'SAISIE '!F1640</f>
        <v>0</v>
      </c>
      <c r="F1639" s="172">
        <f>'SAISIE '!G1640</f>
        <v>0</v>
      </c>
      <c r="G1639" s="172">
        <f>'SAISIE '!H1640</f>
        <v>0</v>
      </c>
      <c r="H1639" s="172">
        <f>'SAISIE '!I1640</f>
        <v>0</v>
      </c>
      <c r="I1639" s="172">
        <f>'SAISIE '!J1640*$AW1639</f>
        <v>0</v>
      </c>
      <c r="J1639" s="172">
        <f>'SAISIE '!K1640*$AW1639</f>
        <v>0</v>
      </c>
      <c r="K1639" s="172">
        <f>'SAISIE '!L1640*$AW1639</f>
        <v>0</v>
      </c>
      <c r="L1639" s="172">
        <f>'SAISIE '!M1640*$AW1639</f>
        <v>0</v>
      </c>
      <c r="M1639" s="172">
        <f>'SAISIE '!N1640*$AW1639</f>
        <v>0</v>
      </c>
      <c r="N1639" s="172">
        <f>'SAISIE '!O1640*$AW1639</f>
        <v>0</v>
      </c>
      <c r="O1639" s="172">
        <f>'SAISIE '!P1640*$AW1639</f>
        <v>0</v>
      </c>
      <c r="P1639" s="172">
        <f>'SAISIE '!Q1640*$AW1639</f>
        <v>0</v>
      </c>
      <c r="Q1639" s="172">
        <f>'SAISIE '!R1640*$AW1639</f>
        <v>0</v>
      </c>
      <c r="R1639" s="172">
        <f>'SAISIE '!S1640*$AW1639</f>
        <v>0</v>
      </c>
      <c r="S1639" s="172">
        <f>'SAISIE '!T1640*$AW1639</f>
        <v>0</v>
      </c>
      <c r="T1639" s="172">
        <f>'SAISIE '!U1640*$AW1639</f>
        <v>0</v>
      </c>
      <c r="U1639" s="172">
        <f>'SAISIE '!V1640*$AW1639</f>
        <v>0</v>
      </c>
      <c r="V1639" s="172">
        <f>'SAISIE '!W1640*$AW1639</f>
        <v>0</v>
      </c>
      <c r="W1639" s="172">
        <f>'SAISIE '!X1640*$AW1639</f>
        <v>0</v>
      </c>
      <c r="X1639" s="172">
        <f>'SAISIE '!Y1640*$AW1639</f>
        <v>0</v>
      </c>
      <c r="Y1639" s="172">
        <f>'SAISIE '!Z1640*$AW1639</f>
        <v>0</v>
      </c>
      <c r="Z1639" s="172">
        <f>'SAISIE '!AA1640*$AW1639</f>
        <v>0</v>
      </c>
      <c r="AA1639" s="172">
        <f>'SAISIE '!AB1640*$AW1639</f>
        <v>0</v>
      </c>
      <c r="AB1639" s="172">
        <f>'SAISIE '!AC1640*$AW1639</f>
        <v>0</v>
      </c>
      <c r="AC1639" s="172">
        <f>'SAISIE '!AD1640*$AW1639</f>
        <v>0</v>
      </c>
      <c r="AD1639" s="172">
        <f>'SAISIE '!AE1640*$AW1639</f>
        <v>0</v>
      </c>
      <c r="AE1639" s="172">
        <f>'SAISIE '!AF1640*$AW1639</f>
        <v>0</v>
      </c>
      <c r="AF1639" s="172">
        <f>'SAISIE '!AG1640*$AW1639</f>
        <v>0</v>
      </c>
      <c r="AG1639" s="172">
        <f>'SAISIE '!AH1640*$AW1639</f>
        <v>0</v>
      </c>
      <c r="AH1639" s="172">
        <f>'SAISIE '!AI1640*$AW1639</f>
        <v>0</v>
      </c>
      <c r="AI1639" s="172">
        <f>'SAISIE '!AJ1640*$AW1639</f>
        <v>0</v>
      </c>
      <c r="AJ1639" s="172">
        <f>'SAISIE '!AK1640*$AW1639</f>
        <v>0</v>
      </c>
      <c r="AK1639" s="172">
        <f>'SAISIE '!AL1640*$AW1639</f>
        <v>0</v>
      </c>
      <c r="AL1639" s="172">
        <f>'SAISIE '!AM1640*$AW1639</f>
        <v>0</v>
      </c>
      <c r="AM1639" s="172">
        <f>'SAISIE '!AN1640*$AW1639</f>
        <v>0</v>
      </c>
      <c r="AN1639" s="172">
        <f>'SAISIE '!AO1640*$AW1639</f>
        <v>0</v>
      </c>
      <c r="AO1639" s="172">
        <f>'SAISIE '!AP1640*$AW1639</f>
        <v>0</v>
      </c>
      <c r="AP1639" s="172">
        <f>'SAISIE '!AQ1640*$AW1639</f>
        <v>0</v>
      </c>
      <c r="AQ1639" s="172">
        <f>'SAISIE '!AR1640*$AW1639</f>
        <v>0</v>
      </c>
      <c r="AR1639" s="172">
        <f>'SAISIE '!AS1640*$AW1639</f>
        <v>0</v>
      </c>
      <c r="AS1639" s="172">
        <f>'SAISIE '!AT1640*$AW1639</f>
        <v>0</v>
      </c>
      <c r="AT1639" s="172">
        <f>'SAISIE '!AU1640*$AW1639</f>
        <v>0</v>
      </c>
      <c r="AU1639" s="172">
        <f>'SAISIE '!AV1640*$AW1639</f>
        <v>0</v>
      </c>
      <c r="AV1639" s="172">
        <f>'SAISIE '!AW1640*$AW1639</f>
        <v>0</v>
      </c>
      <c r="AW1639" s="172">
        <f>'SAISIE '!AX1640</f>
        <v>0</v>
      </c>
    </row>
    <row r="1640" spans="1:49" ht="15.75">
      <c r="A1640" s="172">
        <f>'SAISIE '!B1641</f>
        <v>0</v>
      </c>
      <c r="B1640" s="172">
        <f>'SAISIE '!C1641</f>
        <v>0</v>
      </c>
      <c r="C1640" s="172">
        <f>'SAISIE '!D1641</f>
        <v>0</v>
      </c>
      <c r="D1640" s="172">
        <f>'SAISIE '!E1641</f>
        <v>0</v>
      </c>
      <c r="E1640" s="174">
        <f>'SAISIE '!F1641</f>
        <v>0</v>
      </c>
      <c r="F1640" s="172">
        <f>'SAISIE '!G1641</f>
        <v>0</v>
      </c>
      <c r="G1640" s="172">
        <f>'SAISIE '!H1641</f>
        <v>0</v>
      </c>
      <c r="H1640" s="172">
        <f>'SAISIE '!I1641</f>
        <v>0</v>
      </c>
      <c r="I1640" s="172">
        <f>'SAISIE '!J1641*$AW1640</f>
        <v>0</v>
      </c>
      <c r="J1640" s="172">
        <f>'SAISIE '!K1641*$AW1640</f>
        <v>0</v>
      </c>
      <c r="K1640" s="172">
        <f>'SAISIE '!L1641*$AW1640</f>
        <v>0</v>
      </c>
      <c r="L1640" s="172">
        <f>'SAISIE '!M1641*$AW1640</f>
        <v>0</v>
      </c>
      <c r="M1640" s="172">
        <f>'SAISIE '!N1641*$AW1640</f>
        <v>0</v>
      </c>
      <c r="N1640" s="172">
        <f>'SAISIE '!O1641*$AW1640</f>
        <v>0</v>
      </c>
      <c r="O1640" s="172">
        <f>'SAISIE '!P1641*$AW1640</f>
        <v>0</v>
      </c>
      <c r="P1640" s="172">
        <f>'SAISIE '!Q1641*$AW1640</f>
        <v>0</v>
      </c>
      <c r="Q1640" s="172">
        <f>'SAISIE '!R1641*$AW1640</f>
        <v>0</v>
      </c>
      <c r="R1640" s="172">
        <f>'SAISIE '!S1641*$AW1640</f>
        <v>0</v>
      </c>
      <c r="S1640" s="172">
        <f>'SAISIE '!T1641*$AW1640</f>
        <v>0</v>
      </c>
      <c r="T1640" s="172">
        <f>'SAISIE '!U1641*$AW1640</f>
        <v>0</v>
      </c>
      <c r="U1640" s="172">
        <f>'SAISIE '!V1641*$AW1640</f>
        <v>0</v>
      </c>
      <c r="V1640" s="172">
        <f>'SAISIE '!W1641*$AW1640</f>
        <v>0</v>
      </c>
      <c r="W1640" s="172">
        <f>'SAISIE '!X1641*$AW1640</f>
        <v>0</v>
      </c>
      <c r="X1640" s="172">
        <f>'SAISIE '!Y1641*$AW1640</f>
        <v>0</v>
      </c>
      <c r="Y1640" s="172">
        <f>'SAISIE '!Z1641*$AW1640</f>
        <v>0</v>
      </c>
      <c r="Z1640" s="172">
        <f>'SAISIE '!AA1641*$AW1640</f>
        <v>0</v>
      </c>
      <c r="AA1640" s="172">
        <f>'SAISIE '!AB1641*$AW1640</f>
        <v>0</v>
      </c>
      <c r="AB1640" s="172">
        <f>'SAISIE '!AC1641*$AW1640</f>
        <v>0</v>
      </c>
      <c r="AC1640" s="172">
        <f>'SAISIE '!AD1641*$AW1640</f>
        <v>0</v>
      </c>
      <c r="AD1640" s="172">
        <f>'SAISIE '!AE1641*$AW1640</f>
        <v>0</v>
      </c>
      <c r="AE1640" s="172">
        <f>'SAISIE '!AF1641*$AW1640</f>
        <v>0</v>
      </c>
      <c r="AF1640" s="172">
        <f>'SAISIE '!AG1641*$AW1640</f>
        <v>0</v>
      </c>
      <c r="AG1640" s="172">
        <f>'SAISIE '!AH1641*$AW1640</f>
        <v>0</v>
      </c>
      <c r="AH1640" s="172">
        <f>'SAISIE '!AI1641*$AW1640</f>
        <v>0</v>
      </c>
      <c r="AI1640" s="172">
        <f>'SAISIE '!AJ1641*$AW1640</f>
        <v>0</v>
      </c>
      <c r="AJ1640" s="172">
        <f>'SAISIE '!AK1641*$AW1640</f>
        <v>0</v>
      </c>
      <c r="AK1640" s="172">
        <f>'SAISIE '!AL1641*$AW1640</f>
        <v>0</v>
      </c>
      <c r="AL1640" s="172">
        <f>'SAISIE '!AM1641*$AW1640</f>
        <v>0</v>
      </c>
      <c r="AM1640" s="172">
        <f>'SAISIE '!AN1641*$AW1640</f>
        <v>0</v>
      </c>
      <c r="AN1640" s="172">
        <f>'SAISIE '!AO1641*$AW1640</f>
        <v>0</v>
      </c>
      <c r="AO1640" s="172">
        <f>'SAISIE '!AP1641*$AW1640</f>
        <v>0</v>
      </c>
      <c r="AP1640" s="172">
        <f>'SAISIE '!AQ1641*$AW1640</f>
        <v>0</v>
      </c>
      <c r="AQ1640" s="172">
        <f>'SAISIE '!AR1641*$AW1640</f>
        <v>0</v>
      </c>
      <c r="AR1640" s="172">
        <f>'SAISIE '!AS1641*$AW1640</f>
        <v>0</v>
      </c>
      <c r="AS1640" s="172">
        <f>'SAISIE '!AT1641*$AW1640</f>
        <v>0</v>
      </c>
      <c r="AT1640" s="172">
        <f>'SAISIE '!AU1641*$AW1640</f>
        <v>0</v>
      </c>
      <c r="AU1640" s="172">
        <f>'SAISIE '!AV1641*$AW1640</f>
        <v>0</v>
      </c>
      <c r="AV1640" s="172">
        <f>'SAISIE '!AW1641*$AW1640</f>
        <v>0</v>
      </c>
      <c r="AW1640" s="172">
        <f>'SAISIE '!AX1641</f>
        <v>0</v>
      </c>
    </row>
    <row r="1641" spans="1:49" ht="15.75">
      <c r="A1641" s="172">
        <f>'SAISIE '!B1642</f>
        <v>0</v>
      </c>
      <c r="B1641" s="172">
        <f>'SAISIE '!C1642</f>
        <v>0</v>
      </c>
      <c r="C1641" s="172">
        <f>'SAISIE '!D1642</f>
        <v>0</v>
      </c>
      <c r="D1641" s="172">
        <f>'SAISIE '!E1642</f>
        <v>0</v>
      </c>
      <c r="E1641" s="174">
        <f>'SAISIE '!F1642</f>
        <v>0</v>
      </c>
      <c r="F1641" s="172">
        <f>'SAISIE '!G1642</f>
        <v>0</v>
      </c>
      <c r="G1641" s="172">
        <f>'SAISIE '!H1642</f>
        <v>0</v>
      </c>
      <c r="H1641" s="172">
        <f>'SAISIE '!I1642</f>
        <v>0</v>
      </c>
      <c r="I1641" s="172">
        <f>'SAISIE '!J1642*$AW1641</f>
        <v>0</v>
      </c>
      <c r="J1641" s="172">
        <f>'SAISIE '!K1642*$AW1641</f>
        <v>0</v>
      </c>
      <c r="K1641" s="172">
        <f>'SAISIE '!L1642*$AW1641</f>
        <v>0</v>
      </c>
      <c r="L1641" s="172">
        <f>'SAISIE '!M1642*$AW1641</f>
        <v>0</v>
      </c>
      <c r="M1641" s="172">
        <f>'SAISIE '!N1642*$AW1641</f>
        <v>0</v>
      </c>
      <c r="N1641" s="172">
        <f>'SAISIE '!O1642*$AW1641</f>
        <v>0</v>
      </c>
      <c r="O1641" s="172">
        <f>'SAISIE '!P1642*$AW1641</f>
        <v>0</v>
      </c>
      <c r="P1641" s="172">
        <f>'SAISIE '!Q1642*$AW1641</f>
        <v>0</v>
      </c>
      <c r="Q1641" s="172">
        <f>'SAISIE '!R1642*$AW1641</f>
        <v>0</v>
      </c>
      <c r="R1641" s="172">
        <f>'SAISIE '!S1642*$AW1641</f>
        <v>0</v>
      </c>
      <c r="S1641" s="172">
        <f>'SAISIE '!T1642*$AW1641</f>
        <v>0</v>
      </c>
      <c r="T1641" s="172">
        <f>'SAISIE '!U1642*$AW1641</f>
        <v>0</v>
      </c>
      <c r="U1641" s="172">
        <f>'SAISIE '!V1642*$AW1641</f>
        <v>0</v>
      </c>
      <c r="V1641" s="172">
        <f>'SAISIE '!W1642*$AW1641</f>
        <v>0</v>
      </c>
      <c r="W1641" s="172">
        <f>'SAISIE '!X1642*$AW1641</f>
        <v>0</v>
      </c>
      <c r="X1641" s="172">
        <f>'SAISIE '!Y1642*$AW1641</f>
        <v>0</v>
      </c>
      <c r="Y1641" s="172">
        <f>'SAISIE '!Z1642*$AW1641</f>
        <v>0</v>
      </c>
      <c r="Z1641" s="172">
        <f>'SAISIE '!AA1642*$AW1641</f>
        <v>0</v>
      </c>
      <c r="AA1641" s="172">
        <f>'SAISIE '!AB1642*$AW1641</f>
        <v>0</v>
      </c>
      <c r="AB1641" s="172">
        <f>'SAISIE '!AC1642*$AW1641</f>
        <v>0</v>
      </c>
      <c r="AC1641" s="172">
        <f>'SAISIE '!AD1642*$AW1641</f>
        <v>0</v>
      </c>
      <c r="AD1641" s="172">
        <f>'SAISIE '!AE1642*$AW1641</f>
        <v>0</v>
      </c>
      <c r="AE1641" s="172">
        <f>'SAISIE '!AF1642*$AW1641</f>
        <v>0</v>
      </c>
      <c r="AF1641" s="172">
        <f>'SAISIE '!AG1642*$AW1641</f>
        <v>0</v>
      </c>
      <c r="AG1641" s="172">
        <f>'SAISIE '!AH1642*$AW1641</f>
        <v>0</v>
      </c>
      <c r="AH1641" s="172">
        <f>'SAISIE '!AI1642*$AW1641</f>
        <v>0</v>
      </c>
      <c r="AI1641" s="172">
        <f>'SAISIE '!AJ1642*$AW1641</f>
        <v>0</v>
      </c>
      <c r="AJ1641" s="172">
        <f>'SAISIE '!AK1642*$AW1641</f>
        <v>0</v>
      </c>
      <c r="AK1641" s="172">
        <f>'SAISIE '!AL1642*$AW1641</f>
        <v>0</v>
      </c>
      <c r="AL1641" s="172">
        <f>'SAISIE '!AM1642*$AW1641</f>
        <v>0</v>
      </c>
      <c r="AM1641" s="172">
        <f>'SAISIE '!AN1642*$AW1641</f>
        <v>0</v>
      </c>
      <c r="AN1641" s="172">
        <f>'SAISIE '!AO1642*$AW1641</f>
        <v>0</v>
      </c>
      <c r="AO1641" s="172">
        <f>'SAISIE '!AP1642*$AW1641</f>
        <v>0</v>
      </c>
      <c r="AP1641" s="172">
        <f>'SAISIE '!AQ1642*$AW1641</f>
        <v>0</v>
      </c>
      <c r="AQ1641" s="172">
        <f>'SAISIE '!AR1642*$AW1641</f>
        <v>0</v>
      </c>
      <c r="AR1641" s="172">
        <f>'SAISIE '!AS1642*$AW1641</f>
        <v>0</v>
      </c>
      <c r="AS1641" s="172">
        <f>'SAISIE '!AT1642*$AW1641</f>
        <v>0</v>
      </c>
      <c r="AT1641" s="172">
        <f>'SAISIE '!AU1642*$AW1641</f>
        <v>0</v>
      </c>
      <c r="AU1641" s="172">
        <f>'SAISIE '!AV1642*$AW1641</f>
        <v>0</v>
      </c>
      <c r="AV1641" s="172">
        <f>'SAISIE '!AW1642*$AW1641</f>
        <v>0</v>
      </c>
      <c r="AW1641" s="172">
        <f>'SAISIE '!AX1642</f>
        <v>0</v>
      </c>
    </row>
    <row r="1642" spans="1:49" ht="15.75">
      <c r="A1642" s="172">
        <f>'SAISIE '!B1643</f>
        <v>0</v>
      </c>
      <c r="B1642" s="172">
        <f>'SAISIE '!C1643</f>
        <v>0</v>
      </c>
      <c r="C1642" s="172">
        <f>'SAISIE '!D1643</f>
        <v>0</v>
      </c>
      <c r="D1642" s="172">
        <f>'SAISIE '!E1643</f>
        <v>0</v>
      </c>
      <c r="E1642" s="174">
        <f>'SAISIE '!F1643</f>
        <v>0</v>
      </c>
      <c r="F1642" s="172">
        <f>'SAISIE '!G1643</f>
        <v>0</v>
      </c>
      <c r="G1642" s="172">
        <f>'SAISIE '!H1643</f>
        <v>0</v>
      </c>
      <c r="H1642" s="172">
        <f>'SAISIE '!I1643</f>
        <v>0</v>
      </c>
      <c r="I1642" s="172">
        <f>'SAISIE '!J1643*$AW1642</f>
        <v>0</v>
      </c>
      <c r="J1642" s="172">
        <f>'SAISIE '!K1643*$AW1642</f>
        <v>0</v>
      </c>
      <c r="K1642" s="172">
        <f>'SAISIE '!L1643*$AW1642</f>
        <v>0</v>
      </c>
      <c r="L1642" s="172">
        <f>'SAISIE '!M1643*$AW1642</f>
        <v>0</v>
      </c>
      <c r="M1642" s="172">
        <f>'SAISIE '!N1643*$AW1642</f>
        <v>0</v>
      </c>
      <c r="N1642" s="172">
        <f>'SAISIE '!O1643*$AW1642</f>
        <v>0</v>
      </c>
      <c r="O1642" s="172">
        <f>'SAISIE '!P1643*$AW1642</f>
        <v>0</v>
      </c>
      <c r="P1642" s="172">
        <f>'SAISIE '!Q1643*$AW1642</f>
        <v>0</v>
      </c>
      <c r="Q1642" s="172">
        <f>'SAISIE '!R1643*$AW1642</f>
        <v>0</v>
      </c>
      <c r="R1642" s="172">
        <f>'SAISIE '!S1643*$AW1642</f>
        <v>0</v>
      </c>
      <c r="S1642" s="172">
        <f>'SAISIE '!T1643*$AW1642</f>
        <v>0</v>
      </c>
      <c r="T1642" s="172">
        <f>'SAISIE '!U1643*$AW1642</f>
        <v>0</v>
      </c>
      <c r="U1642" s="172">
        <f>'SAISIE '!V1643*$AW1642</f>
        <v>0</v>
      </c>
      <c r="V1642" s="172">
        <f>'SAISIE '!W1643*$AW1642</f>
        <v>0</v>
      </c>
      <c r="W1642" s="172">
        <f>'SAISIE '!X1643*$AW1642</f>
        <v>0</v>
      </c>
      <c r="X1642" s="172">
        <f>'SAISIE '!Y1643*$AW1642</f>
        <v>0</v>
      </c>
      <c r="Y1642" s="172">
        <f>'SAISIE '!Z1643*$AW1642</f>
        <v>0</v>
      </c>
      <c r="Z1642" s="172">
        <f>'SAISIE '!AA1643*$AW1642</f>
        <v>0</v>
      </c>
      <c r="AA1642" s="172">
        <f>'SAISIE '!AB1643*$AW1642</f>
        <v>0</v>
      </c>
      <c r="AB1642" s="172">
        <f>'SAISIE '!AC1643*$AW1642</f>
        <v>0</v>
      </c>
      <c r="AC1642" s="172">
        <f>'SAISIE '!AD1643*$AW1642</f>
        <v>0</v>
      </c>
      <c r="AD1642" s="172">
        <f>'SAISIE '!AE1643*$AW1642</f>
        <v>0</v>
      </c>
      <c r="AE1642" s="172">
        <f>'SAISIE '!AF1643*$AW1642</f>
        <v>0</v>
      </c>
      <c r="AF1642" s="172">
        <f>'SAISIE '!AG1643*$AW1642</f>
        <v>0</v>
      </c>
      <c r="AG1642" s="172">
        <f>'SAISIE '!AH1643*$AW1642</f>
        <v>0</v>
      </c>
      <c r="AH1642" s="172">
        <f>'SAISIE '!AI1643*$AW1642</f>
        <v>0</v>
      </c>
      <c r="AI1642" s="172">
        <f>'SAISIE '!AJ1643*$AW1642</f>
        <v>0</v>
      </c>
      <c r="AJ1642" s="172">
        <f>'SAISIE '!AK1643*$AW1642</f>
        <v>0</v>
      </c>
      <c r="AK1642" s="172">
        <f>'SAISIE '!AL1643*$AW1642</f>
        <v>0</v>
      </c>
      <c r="AL1642" s="172">
        <f>'SAISIE '!AM1643*$AW1642</f>
        <v>0</v>
      </c>
      <c r="AM1642" s="172">
        <f>'SAISIE '!AN1643*$AW1642</f>
        <v>0</v>
      </c>
      <c r="AN1642" s="172">
        <f>'SAISIE '!AO1643*$AW1642</f>
        <v>0</v>
      </c>
      <c r="AO1642" s="172">
        <f>'SAISIE '!AP1643*$AW1642</f>
        <v>0</v>
      </c>
      <c r="AP1642" s="172">
        <f>'SAISIE '!AQ1643*$AW1642</f>
        <v>0</v>
      </c>
      <c r="AQ1642" s="172">
        <f>'SAISIE '!AR1643*$AW1642</f>
        <v>0</v>
      </c>
      <c r="AR1642" s="172">
        <f>'SAISIE '!AS1643*$AW1642</f>
        <v>0</v>
      </c>
      <c r="AS1642" s="172">
        <f>'SAISIE '!AT1643*$AW1642</f>
        <v>0</v>
      </c>
      <c r="AT1642" s="172">
        <f>'SAISIE '!AU1643*$AW1642</f>
        <v>0</v>
      </c>
      <c r="AU1642" s="172">
        <f>'SAISIE '!AV1643*$AW1642</f>
        <v>0</v>
      </c>
      <c r="AV1642" s="172">
        <f>'SAISIE '!AW1643*$AW1642</f>
        <v>0</v>
      </c>
      <c r="AW1642" s="172">
        <f>'SAISIE '!AX1643</f>
        <v>0</v>
      </c>
    </row>
    <row r="1643" spans="1:49" ht="15.75">
      <c r="A1643" s="172">
        <f>'SAISIE '!B1644</f>
        <v>0</v>
      </c>
      <c r="B1643" s="172">
        <f>'SAISIE '!C1644</f>
        <v>0</v>
      </c>
      <c r="C1643" s="172">
        <f>'SAISIE '!D1644</f>
        <v>0</v>
      </c>
      <c r="D1643" s="172">
        <f>'SAISIE '!E1644</f>
        <v>0</v>
      </c>
      <c r="E1643" s="174">
        <f>'SAISIE '!F1644</f>
        <v>0</v>
      </c>
      <c r="F1643" s="172">
        <f>'SAISIE '!G1644</f>
        <v>0</v>
      </c>
      <c r="G1643" s="172">
        <f>'SAISIE '!H1644</f>
        <v>0</v>
      </c>
      <c r="H1643" s="172">
        <f>'SAISIE '!I1644</f>
        <v>0</v>
      </c>
      <c r="I1643" s="172">
        <f>'SAISIE '!J1644*$AW1643</f>
        <v>0</v>
      </c>
      <c r="J1643" s="172">
        <f>'SAISIE '!K1644*$AW1643</f>
        <v>0</v>
      </c>
      <c r="K1643" s="172">
        <f>'SAISIE '!L1644*$AW1643</f>
        <v>0</v>
      </c>
      <c r="L1643" s="172">
        <f>'SAISIE '!M1644*$AW1643</f>
        <v>0</v>
      </c>
      <c r="M1643" s="172">
        <f>'SAISIE '!N1644*$AW1643</f>
        <v>0</v>
      </c>
      <c r="N1643" s="172">
        <f>'SAISIE '!O1644*$AW1643</f>
        <v>0</v>
      </c>
      <c r="O1643" s="172">
        <f>'SAISIE '!P1644*$AW1643</f>
        <v>0</v>
      </c>
      <c r="P1643" s="172">
        <f>'SAISIE '!Q1644*$AW1643</f>
        <v>0</v>
      </c>
      <c r="Q1643" s="172">
        <f>'SAISIE '!R1644*$AW1643</f>
        <v>0</v>
      </c>
      <c r="R1643" s="172">
        <f>'SAISIE '!S1644*$AW1643</f>
        <v>0</v>
      </c>
      <c r="S1643" s="172">
        <f>'SAISIE '!T1644*$AW1643</f>
        <v>0</v>
      </c>
      <c r="T1643" s="172">
        <f>'SAISIE '!U1644*$AW1643</f>
        <v>0</v>
      </c>
      <c r="U1643" s="172">
        <f>'SAISIE '!V1644*$AW1643</f>
        <v>0</v>
      </c>
      <c r="V1643" s="172">
        <f>'SAISIE '!W1644*$AW1643</f>
        <v>0</v>
      </c>
      <c r="W1643" s="172">
        <f>'SAISIE '!X1644*$AW1643</f>
        <v>0</v>
      </c>
      <c r="X1643" s="172">
        <f>'SAISIE '!Y1644*$AW1643</f>
        <v>0</v>
      </c>
      <c r="Y1643" s="172">
        <f>'SAISIE '!Z1644*$AW1643</f>
        <v>0</v>
      </c>
      <c r="Z1643" s="172">
        <f>'SAISIE '!AA1644*$AW1643</f>
        <v>0</v>
      </c>
      <c r="AA1643" s="172">
        <f>'SAISIE '!AB1644*$AW1643</f>
        <v>0</v>
      </c>
      <c r="AB1643" s="172">
        <f>'SAISIE '!AC1644*$AW1643</f>
        <v>0</v>
      </c>
      <c r="AC1643" s="172">
        <f>'SAISIE '!AD1644*$AW1643</f>
        <v>0</v>
      </c>
      <c r="AD1643" s="172">
        <f>'SAISIE '!AE1644*$AW1643</f>
        <v>0</v>
      </c>
      <c r="AE1643" s="172">
        <f>'SAISIE '!AF1644*$AW1643</f>
        <v>0</v>
      </c>
      <c r="AF1643" s="172">
        <f>'SAISIE '!AG1644*$AW1643</f>
        <v>0</v>
      </c>
      <c r="AG1643" s="172">
        <f>'SAISIE '!AH1644*$AW1643</f>
        <v>0</v>
      </c>
      <c r="AH1643" s="172">
        <f>'SAISIE '!AI1644*$AW1643</f>
        <v>0</v>
      </c>
      <c r="AI1643" s="172">
        <f>'SAISIE '!AJ1644*$AW1643</f>
        <v>0</v>
      </c>
      <c r="AJ1643" s="172">
        <f>'SAISIE '!AK1644*$AW1643</f>
        <v>0</v>
      </c>
      <c r="AK1643" s="172">
        <f>'SAISIE '!AL1644*$AW1643</f>
        <v>0</v>
      </c>
      <c r="AL1643" s="172">
        <f>'SAISIE '!AM1644*$AW1643</f>
        <v>0</v>
      </c>
      <c r="AM1643" s="172">
        <f>'SAISIE '!AN1644*$AW1643</f>
        <v>0</v>
      </c>
      <c r="AN1643" s="172">
        <f>'SAISIE '!AO1644*$AW1643</f>
        <v>0</v>
      </c>
      <c r="AO1643" s="172">
        <f>'SAISIE '!AP1644*$AW1643</f>
        <v>0</v>
      </c>
      <c r="AP1643" s="172">
        <f>'SAISIE '!AQ1644*$AW1643</f>
        <v>0</v>
      </c>
      <c r="AQ1643" s="172">
        <f>'SAISIE '!AR1644*$AW1643</f>
        <v>0</v>
      </c>
      <c r="AR1643" s="172">
        <f>'SAISIE '!AS1644*$AW1643</f>
        <v>0</v>
      </c>
      <c r="AS1643" s="172">
        <f>'SAISIE '!AT1644*$AW1643</f>
        <v>0</v>
      </c>
      <c r="AT1643" s="172">
        <f>'SAISIE '!AU1644*$AW1643</f>
        <v>0</v>
      </c>
      <c r="AU1643" s="172">
        <f>'SAISIE '!AV1644*$AW1643</f>
        <v>0</v>
      </c>
      <c r="AV1643" s="172">
        <f>'SAISIE '!AW1644*$AW1643</f>
        <v>0</v>
      </c>
      <c r="AW1643" s="172">
        <f>'SAISIE '!AX1644</f>
        <v>0</v>
      </c>
    </row>
    <row r="1644" spans="1:49" ht="15.75">
      <c r="A1644" s="172">
        <f>'SAISIE '!B1645</f>
        <v>0</v>
      </c>
      <c r="B1644" s="172">
        <f>'SAISIE '!C1645</f>
        <v>0</v>
      </c>
      <c r="C1644" s="172">
        <f>'SAISIE '!D1645</f>
        <v>0</v>
      </c>
      <c r="D1644" s="172">
        <f>'SAISIE '!E1645</f>
        <v>0</v>
      </c>
      <c r="E1644" s="174">
        <f>'SAISIE '!F1645</f>
        <v>0</v>
      </c>
      <c r="F1644" s="172">
        <f>'SAISIE '!G1645</f>
        <v>0</v>
      </c>
      <c r="G1644" s="172">
        <f>'SAISIE '!H1645</f>
        <v>0</v>
      </c>
      <c r="H1644" s="172">
        <f>'SAISIE '!I1645</f>
        <v>0</v>
      </c>
      <c r="I1644" s="172">
        <f>'SAISIE '!J1645*$AW1644</f>
        <v>0</v>
      </c>
      <c r="J1644" s="172">
        <f>'SAISIE '!K1645*$AW1644</f>
        <v>0</v>
      </c>
      <c r="K1644" s="172">
        <f>'SAISIE '!L1645*$AW1644</f>
        <v>0</v>
      </c>
      <c r="L1644" s="172">
        <f>'SAISIE '!M1645*$AW1644</f>
        <v>0</v>
      </c>
      <c r="M1644" s="172">
        <f>'SAISIE '!N1645*$AW1644</f>
        <v>0</v>
      </c>
      <c r="N1644" s="172">
        <f>'SAISIE '!O1645*$AW1644</f>
        <v>0</v>
      </c>
      <c r="O1644" s="172">
        <f>'SAISIE '!P1645*$AW1644</f>
        <v>0</v>
      </c>
      <c r="P1644" s="172">
        <f>'SAISIE '!Q1645*$AW1644</f>
        <v>0</v>
      </c>
      <c r="Q1644" s="172">
        <f>'SAISIE '!R1645*$AW1644</f>
        <v>0</v>
      </c>
      <c r="R1644" s="172">
        <f>'SAISIE '!S1645*$AW1644</f>
        <v>0</v>
      </c>
      <c r="S1644" s="172">
        <f>'SAISIE '!T1645*$AW1644</f>
        <v>0</v>
      </c>
      <c r="T1644" s="172">
        <f>'SAISIE '!U1645*$AW1644</f>
        <v>0</v>
      </c>
      <c r="U1644" s="172">
        <f>'SAISIE '!V1645*$AW1644</f>
        <v>0</v>
      </c>
      <c r="V1644" s="172">
        <f>'SAISIE '!W1645*$AW1644</f>
        <v>0</v>
      </c>
      <c r="W1644" s="172">
        <f>'SAISIE '!X1645*$AW1644</f>
        <v>0</v>
      </c>
      <c r="X1644" s="172">
        <f>'SAISIE '!Y1645*$AW1644</f>
        <v>0</v>
      </c>
      <c r="Y1644" s="172">
        <f>'SAISIE '!Z1645*$AW1644</f>
        <v>0</v>
      </c>
      <c r="Z1644" s="172">
        <f>'SAISIE '!AA1645*$AW1644</f>
        <v>0</v>
      </c>
      <c r="AA1644" s="172">
        <f>'SAISIE '!AB1645*$AW1644</f>
        <v>0</v>
      </c>
      <c r="AB1644" s="172">
        <f>'SAISIE '!AC1645*$AW1644</f>
        <v>0</v>
      </c>
      <c r="AC1644" s="172">
        <f>'SAISIE '!AD1645*$AW1644</f>
        <v>0</v>
      </c>
      <c r="AD1644" s="172">
        <f>'SAISIE '!AE1645*$AW1644</f>
        <v>0</v>
      </c>
      <c r="AE1644" s="172">
        <f>'SAISIE '!AF1645*$AW1644</f>
        <v>0</v>
      </c>
      <c r="AF1644" s="172">
        <f>'SAISIE '!AG1645*$AW1644</f>
        <v>0</v>
      </c>
      <c r="AG1644" s="172">
        <f>'SAISIE '!AH1645*$AW1644</f>
        <v>0</v>
      </c>
      <c r="AH1644" s="172">
        <f>'SAISIE '!AI1645*$AW1644</f>
        <v>0</v>
      </c>
      <c r="AI1644" s="172">
        <f>'SAISIE '!AJ1645*$AW1644</f>
        <v>0</v>
      </c>
      <c r="AJ1644" s="172">
        <f>'SAISIE '!AK1645*$AW1644</f>
        <v>0</v>
      </c>
      <c r="AK1644" s="172">
        <f>'SAISIE '!AL1645*$AW1644</f>
        <v>0</v>
      </c>
      <c r="AL1644" s="172">
        <f>'SAISIE '!AM1645*$AW1644</f>
        <v>0</v>
      </c>
      <c r="AM1644" s="172">
        <f>'SAISIE '!AN1645*$AW1644</f>
        <v>0</v>
      </c>
      <c r="AN1644" s="172">
        <f>'SAISIE '!AO1645*$AW1644</f>
        <v>0</v>
      </c>
      <c r="AO1644" s="172">
        <f>'SAISIE '!AP1645*$AW1644</f>
        <v>0</v>
      </c>
      <c r="AP1644" s="172">
        <f>'SAISIE '!AQ1645*$AW1644</f>
        <v>0</v>
      </c>
      <c r="AQ1644" s="172">
        <f>'SAISIE '!AR1645*$AW1644</f>
        <v>0</v>
      </c>
      <c r="AR1644" s="172">
        <f>'SAISIE '!AS1645*$AW1644</f>
        <v>0</v>
      </c>
      <c r="AS1644" s="172">
        <f>'SAISIE '!AT1645*$AW1644</f>
        <v>0</v>
      </c>
      <c r="AT1644" s="172">
        <f>'SAISIE '!AU1645*$AW1644</f>
        <v>0</v>
      </c>
      <c r="AU1644" s="172">
        <f>'SAISIE '!AV1645*$AW1644</f>
        <v>0</v>
      </c>
      <c r="AV1644" s="172">
        <f>'SAISIE '!AW1645*$AW1644</f>
        <v>0</v>
      </c>
      <c r="AW1644" s="172">
        <f>'SAISIE '!AX1645</f>
        <v>0</v>
      </c>
    </row>
    <row r="1645" spans="1:49" ht="15.75">
      <c r="A1645" s="172">
        <f>'SAISIE '!B1646</f>
        <v>0</v>
      </c>
      <c r="B1645" s="172">
        <f>'SAISIE '!C1646</f>
        <v>0</v>
      </c>
      <c r="C1645" s="172">
        <f>'SAISIE '!D1646</f>
        <v>0</v>
      </c>
      <c r="D1645" s="172">
        <f>'SAISIE '!E1646</f>
        <v>0</v>
      </c>
      <c r="E1645" s="174">
        <f>'SAISIE '!F1646</f>
        <v>0</v>
      </c>
      <c r="F1645" s="172">
        <f>'SAISIE '!G1646</f>
        <v>0</v>
      </c>
      <c r="G1645" s="172">
        <f>'SAISIE '!H1646</f>
        <v>0</v>
      </c>
      <c r="H1645" s="172">
        <f>'SAISIE '!I1646</f>
        <v>0</v>
      </c>
      <c r="I1645" s="172">
        <f>'SAISIE '!J1646*$AW1645</f>
        <v>0</v>
      </c>
      <c r="J1645" s="172">
        <f>'SAISIE '!K1646*$AW1645</f>
        <v>0</v>
      </c>
      <c r="K1645" s="172">
        <f>'SAISIE '!L1646*$AW1645</f>
        <v>0</v>
      </c>
      <c r="L1645" s="172">
        <f>'SAISIE '!M1646*$AW1645</f>
        <v>0</v>
      </c>
      <c r="M1645" s="172">
        <f>'SAISIE '!N1646*$AW1645</f>
        <v>0</v>
      </c>
      <c r="N1645" s="172">
        <f>'SAISIE '!O1646*$AW1645</f>
        <v>0</v>
      </c>
      <c r="O1645" s="172">
        <f>'SAISIE '!P1646*$AW1645</f>
        <v>0</v>
      </c>
      <c r="P1645" s="172">
        <f>'SAISIE '!Q1646*$AW1645</f>
        <v>0</v>
      </c>
      <c r="Q1645" s="172">
        <f>'SAISIE '!R1646*$AW1645</f>
        <v>0</v>
      </c>
      <c r="R1645" s="172">
        <f>'SAISIE '!S1646*$AW1645</f>
        <v>0</v>
      </c>
      <c r="S1645" s="172">
        <f>'SAISIE '!T1646*$AW1645</f>
        <v>0</v>
      </c>
      <c r="T1645" s="172">
        <f>'SAISIE '!U1646*$AW1645</f>
        <v>0</v>
      </c>
      <c r="U1645" s="172">
        <f>'SAISIE '!V1646*$AW1645</f>
        <v>0</v>
      </c>
      <c r="V1645" s="172">
        <f>'SAISIE '!W1646*$AW1645</f>
        <v>0</v>
      </c>
      <c r="W1645" s="172">
        <f>'SAISIE '!X1646*$AW1645</f>
        <v>0</v>
      </c>
      <c r="X1645" s="172">
        <f>'SAISIE '!Y1646*$AW1645</f>
        <v>0</v>
      </c>
      <c r="Y1645" s="172">
        <f>'SAISIE '!Z1646*$AW1645</f>
        <v>0</v>
      </c>
      <c r="Z1645" s="172">
        <f>'SAISIE '!AA1646*$AW1645</f>
        <v>0</v>
      </c>
      <c r="AA1645" s="172">
        <f>'SAISIE '!AB1646*$AW1645</f>
        <v>0</v>
      </c>
      <c r="AB1645" s="172">
        <f>'SAISIE '!AC1646*$AW1645</f>
        <v>0</v>
      </c>
      <c r="AC1645" s="172">
        <f>'SAISIE '!AD1646*$AW1645</f>
        <v>0</v>
      </c>
      <c r="AD1645" s="172">
        <f>'SAISIE '!AE1646*$AW1645</f>
        <v>0</v>
      </c>
      <c r="AE1645" s="172">
        <f>'SAISIE '!AF1646*$AW1645</f>
        <v>0</v>
      </c>
      <c r="AF1645" s="172">
        <f>'SAISIE '!AG1646*$AW1645</f>
        <v>0</v>
      </c>
      <c r="AG1645" s="172">
        <f>'SAISIE '!AH1646*$AW1645</f>
        <v>0</v>
      </c>
      <c r="AH1645" s="172">
        <f>'SAISIE '!AI1646*$AW1645</f>
        <v>0</v>
      </c>
      <c r="AI1645" s="172">
        <f>'SAISIE '!AJ1646*$AW1645</f>
        <v>0</v>
      </c>
      <c r="AJ1645" s="172">
        <f>'SAISIE '!AK1646*$AW1645</f>
        <v>0</v>
      </c>
      <c r="AK1645" s="172">
        <f>'SAISIE '!AL1646*$AW1645</f>
        <v>0</v>
      </c>
      <c r="AL1645" s="172">
        <f>'SAISIE '!AM1646*$AW1645</f>
        <v>0</v>
      </c>
      <c r="AM1645" s="172">
        <f>'SAISIE '!AN1646*$AW1645</f>
        <v>0</v>
      </c>
      <c r="AN1645" s="172">
        <f>'SAISIE '!AO1646*$AW1645</f>
        <v>0</v>
      </c>
      <c r="AO1645" s="172">
        <f>'SAISIE '!AP1646*$AW1645</f>
        <v>0</v>
      </c>
      <c r="AP1645" s="172">
        <f>'SAISIE '!AQ1646*$AW1645</f>
        <v>0</v>
      </c>
      <c r="AQ1645" s="172">
        <f>'SAISIE '!AR1646*$AW1645</f>
        <v>0</v>
      </c>
      <c r="AR1645" s="172">
        <f>'SAISIE '!AS1646*$AW1645</f>
        <v>0</v>
      </c>
      <c r="AS1645" s="172">
        <f>'SAISIE '!AT1646*$AW1645</f>
        <v>0</v>
      </c>
      <c r="AT1645" s="172">
        <f>'SAISIE '!AU1646*$AW1645</f>
        <v>0</v>
      </c>
      <c r="AU1645" s="172">
        <f>'SAISIE '!AV1646*$AW1645</f>
        <v>0</v>
      </c>
      <c r="AV1645" s="172">
        <f>'SAISIE '!AW1646*$AW1645</f>
        <v>0</v>
      </c>
      <c r="AW1645" s="172">
        <f>'SAISIE '!AX1646</f>
        <v>0</v>
      </c>
    </row>
    <row r="1646" spans="1:49" ht="15.75">
      <c r="A1646" s="172">
        <f>'SAISIE '!B1647</f>
        <v>0</v>
      </c>
      <c r="B1646" s="172">
        <f>'SAISIE '!C1647</f>
        <v>0</v>
      </c>
      <c r="C1646" s="172">
        <f>'SAISIE '!D1647</f>
        <v>0</v>
      </c>
      <c r="D1646" s="172">
        <f>'SAISIE '!E1647</f>
        <v>0</v>
      </c>
      <c r="E1646" s="174">
        <f>'SAISIE '!F1647</f>
        <v>0</v>
      </c>
      <c r="F1646" s="172">
        <f>'SAISIE '!G1647</f>
        <v>0</v>
      </c>
      <c r="G1646" s="172">
        <f>'SAISIE '!H1647</f>
        <v>0</v>
      </c>
      <c r="H1646" s="172">
        <f>'SAISIE '!I1647</f>
        <v>0</v>
      </c>
      <c r="I1646" s="172">
        <f>'SAISIE '!J1647*$AW1646</f>
        <v>0</v>
      </c>
      <c r="J1646" s="172">
        <f>'SAISIE '!K1647*$AW1646</f>
        <v>0</v>
      </c>
      <c r="K1646" s="172">
        <f>'SAISIE '!L1647*$AW1646</f>
        <v>0</v>
      </c>
      <c r="L1646" s="172">
        <f>'SAISIE '!M1647*$AW1646</f>
        <v>0</v>
      </c>
      <c r="M1646" s="172">
        <f>'SAISIE '!N1647*$AW1646</f>
        <v>0</v>
      </c>
      <c r="N1646" s="172">
        <f>'SAISIE '!O1647*$AW1646</f>
        <v>0</v>
      </c>
      <c r="O1646" s="172">
        <f>'SAISIE '!P1647*$AW1646</f>
        <v>0</v>
      </c>
      <c r="P1646" s="172">
        <f>'SAISIE '!Q1647*$AW1646</f>
        <v>0</v>
      </c>
      <c r="Q1646" s="172">
        <f>'SAISIE '!R1647*$AW1646</f>
        <v>0</v>
      </c>
      <c r="R1646" s="172">
        <f>'SAISIE '!S1647*$AW1646</f>
        <v>0</v>
      </c>
      <c r="S1646" s="172">
        <f>'SAISIE '!T1647*$AW1646</f>
        <v>0</v>
      </c>
      <c r="T1646" s="172">
        <f>'SAISIE '!U1647*$AW1646</f>
        <v>0</v>
      </c>
      <c r="U1646" s="172">
        <f>'SAISIE '!V1647*$AW1646</f>
        <v>0</v>
      </c>
      <c r="V1646" s="172">
        <f>'SAISIE '!W1647*$AW1646</f>
        <v>0</v>
      </c>
      <c r="W1646" s="172">
        <f>'SAISIE '!X1647*$AW1646</f>
        <v>0</v>
      </c>
      <c r="X1646" s="172">
        <f>'SAISIE '!Y1647*$AW1646</f>
        <v>0</v>
      </c>
      <c r="Y1646" s="172">
        <f>'SAISIE '!Z1647*$AW1646</f>
        <v>0</v>
      </c>
      <c r="Z1646" s="172">
        <f>'SAISIE '!AA1647*$AW1646</f>
        <v>0</v>
      </c>
      <c r="AA1646" s="172">
        <f>'SAISIE '!AB1647*$AW1646</f>
        <v>0</v>
      </c>
      <c r="AB1646" s="172">
        <f>'SAISIE '!AC1647*$AW1646</f>
        <v>0</v>
      </c>
      <c r="AC1646" s="172">
        <f>'SAISIE '!AD1647*$AW1646</f>
        <v>0</v>
      </c>
      <c r="AD1646" s="172">
        <f>'SAISIE '!AE1647*$AW1646</f>
        <v>0</v>
      </c>
      <c r="AE1646" s="172">
        <f>'SAISIE '!AF1647*$AW1646</f>
        <v>0</v>
      </c>
      <c r="AF1646" s="172">
        <f>'SAISIE '!AG1647*$AW1646</f>
        <v>0</v>
      </c>
      <c r="AG1646" s="172">
        <f>'SAISIE '!AH1647*$AW1646</f>
        <v>0</v>
      </c>
      <c r="AH1646" s="172">
        <f>'SAISIE '!AI1647*$AW1646</f>
        <v>0</v>
      </c>
      <c r="AI1646" s="172">
        <f>'SAISIE '!AJ1647*$AW1646</f>
        <v>0</v>
      </c>
      <c r="AJ1646" s="172">
        <f>'SAISIE '!AK1647*$AW1646</f>
        <v>0</v>
      </c>
      <c r="AK1646" s="172">
        <f>'SAISIE '!AL1647*$AW1646</f>
        <v>0</v>
      </c>
      <c r="AL1646" s="172">
        <f>'SAISIE '!AM1647*$AW1646</f>
        <v>0</v>
      </c>
      <c r="AM1646" s="172">
        <f>'SAISIE '!AN1647*$AW1646</f>
        <v>0</v>
      </c>
      <c r="AN1646" s="172">
        <f>'SAISIE '!AO1647*$AW1646</f>
        <v>0</v>
      </c>
      <c r="AO1646" s="172">
        <f>'SAISIE '!AP1647*$AW1646</f>
        <v>0</v>
      </c>
      <c r="AP1646" s="172">
        <f>'SAISIE '!AQ1647*$AW1646</f>
        <v>0</v>
      </c>
      <c r="AQ1646" s="172">
        <f>'SAISIE '!AR1647*$AW1646</f>
        <v>0</v>
      </c>
      <c r="AR1646" s="172">
        <f>'SAISIE '!AS1647*$AW1646</f>
        <v>0</v>
      </c>
      <c r="AS1646" s="172">
        <f>'SAISIE '!AT1647*$AW1646</f>
        <v>0</v>
      </c>
      <c r="AT1646" s="172">
        <f>'SAISIE '!AU1647*$AW1646</f>
        <v>0</v>
      </c>
      <c r="AU1646" s="172">
        <f>'SAISIE '!AV1647*$AW1646</f>
        <v>0</v>
      </c>
      <c r="AV1646" s="172">
        <f>'SAISIE '!AW1647*$AW1646</f>
        <v>0</v>
      </c>
      <c r="AW1646" s="172">
        <f>'SAISIE '!AX1647</f>
        <v>0</v>
      </c>
    </row>
    <row r="1647" spans="1:49" ht="15.75">
      <c r="A1647" s="172">
        <f>'SAISIE '!B1648</f>
        <v>0</v>
      </c>
      <c r="B1647" s="172">
        <f>'SAISIE '!C1648</f>
        <v>0</v>
      </c>
      <c r="C1647" s="172">
        <f>'SAISIE '!D1648</f>
        <v>0</v>
      </c>
      <c r="D1647" s="172">
        <f>'SAISIE '!E1648</f>
        <v>0</v>
      </c>
      <c r="E1647" s="174">
        <f>'SAISIE '!F1648</f>
        <v>0</v>
      </c>
      <c r="F1647" s="172">
        <f>'SAISIE '!G1648</f>
        <v>0</v>
      </c>
      <c r="G1647" s="172">
        <f>'SAISIE '!H1648</f>
        <v>0</v>
      </c>
      <c r="H1647" s="172">
        <f>'SAISIE '!I1648</f>
        <v>0</v>
      </c>
      <c r="I1647" s="172">
        <f>'SAISIE '!J1648*$AW1647</f>
        <v>0</v>
      </c>
      <c r="J1647" s="172">
        <f>'SAISIE '!K1648*$AW1647</f>
        <v>0</v>
      </c>
      <c r="K1647" s="172">
        <f>'SAISIE '!L1648*$AW1647</f>
        <v>0</v>
      </c>
      <c r="L1647" s="172">
        <f>'SAISIE '!M1648*$AW1647</f>
        <v>0</v>
      </c>
      <c r="M1647" s="172">
        <f>'SAISIE '!N1648*$AW1647</f>
        <v>0</v>
      </c>
      <c r="N1647" s="172">
        <f>'SAISIE '!O1648*$AW1647</f>
        <v>0</v>
      </c>
      <c r="O1647" s="172">
        <f>'SAISIE '!P1648*$AW1647</f>
        <v>0</v>
      </c>
      <c r="P1647" s="172">
        <f>'SAISIE '!Q1648*$AW1647</f>
        <v>0</v>
      </c>
      <c r="Q1647" s="172">
        <f>'SAISIE '!R1648*$AW1647</f>
        <v>0</v>
      </c>
      <c r="R1647" s="172">
        <f>'SAISIE '!S1648*$AW1647</f>
        <v>0</v>
      </c>
      <c r="S1647" s="172">
        <f>'SAISIE '!T1648*$AW1647</f>
        <v>0</v>
      </c>
      <c r="T1647" s="172">
        <f>'SAISIE '!U1648*$AW1647</f>
        <v>0</v>
      </c>
      <c r="U1647" s="172">
        <f>'SAISIE '!V1648*$AW1647</f>
        <v>0</v>
      </c>
      <c r="V1647" s="172">
        <f>'SAISIE '!W1648*$AW1647</f>
        <v>0</v>
      </c>
      <c r="W1647" s="172">
        <f>'SAISIE '!X1648*$AW1647</f>
        <v>0</v>
      </c>
      <c r="X1647" s="172">
        <f>'SAISIE '!Y1648*$AW1647</f>
        <v>0</v>
      </c>
      <c r="Y1647" s="172">
        <f>'SAISIE '!Z1648*$AW1647</f>
        <v>0</v>
      </c>
      <c r="Z1647" s="172">
        <f>'SAISIE '!AA1648*$AW1647</f>
        <v>0</v>
      </c>
      <c r="AA1647" s="172">
        <f>'SAISIE '!AB1648*$AW1647</f>
        <v>0</v>
      </c>
      <c r="AB1647" s="172">
        <f>'SAISIE '!AC1648*$AW1647</f>
        <v>0</v>
      </c>
      <c r="AC1647" s="172">
        <f>'SAISIE '!AD1648*$AW1647</f>
        <v>0</v>
      </c>
      <c r="AD1647" s="172">
        <f>'SAISIE '!AE1648*$AW1647</f>
        <v>0</v>
      </c>
      <c r="AE1647" s="172">
        <f>'SAISIE '!AF1648*$AW1647</f>
        <v>0</v>
      </c>
      <c r="AF1647" s="172">
        <f>'SAISIE '!AG1648*$AW1647</f>
        <v>0</v>
      </c>
      <c r="AG1647" s="172">
        <f>'SAISIE '!AH1648*$AW1647</f>
        <v>0</v>
      </c>
      <c r="AH1647" s="172">
        <f>'SAISIE '!AI1648*$AW1647</f>
        <v>0</v>
      </c>
      <c r="AI1647" s="172">
        <f>'SAISIE '!AJ1648*$AW1647</f>
        <v>0</v>
      </c>
      <c r="AJ1647" s="172">
        <f>'SAISIE '!AK1648*$AW1647</f>
        <v>0</v>
      </c>
      <c r="AK1647" s="172">
        <f>'SAISIE '!AL1648*$AW1647</f>
        <v>0</v>
      </c>
      <c r="AL1647" s="172">
        <f>'SAISIE '!AM1648*$AW1647</f>
        <v>0</v>
      </c>
      <c r="AM1647" s="172">
        <f>'SAISIE '!AN1648*$AW1647</f>
        <v>0</v>
      </c>
      <c r="AN1647" s="172">
        <f>'SAISIE '!AO1648*$AW1647</f>
        <v>0</v>
      </c>
      <c r="AO1647" s="172">
        <f>'SAISIE '!AP1648*$AW1647</f>
        <v>0</v>
      </c>
      <c r="AP1647" s="172">
        <f>'SAISIE '!AQ1648*$AW1647</f>
        <v>0</v>
      </c>
      <c r="AQ1647" s="172">
        <f>'SAISIE '!AR1648*$AW1647</f>
        <v>0</v>
      </c>
      <c r="AR1647" s="172">
        <f>'SAISIE '!AS1648*$AW1647</f>
        <v>0</v>
      </c>
      <c r="AS1647" s="172">
        <f>'SAISIE '!AT1648*$AW1647</f>
        <v>0</v>
      </c>
      <c r="AT1647" s="172">
        <f>'SAISIE '!AU1648*$AW1647</f>
        <v>0</v>
      </c>
      <c r="AU1647" s="172">
        <f>'SAISIE '!AV1648*$AW1647</f>
        <v>0</v>
      </c>
      <c r="AV1647" s="172">
        <f>'SAISIE '!AW1648*$AW1647</f>
        <v>0</v>
      </c>
      <c r="AW1647" s="172">
        <f>'SAISIE '!AX1648</f>
        <v>0</v>
      </c>
    </row>
    <row r="1648" spans="1:49" ht="15.75">
      <c r="A1648" s="172">
        <f>'SAISIE '!B1649</f>
        <v>0</v>
      </c>
      <c r="B1648" s="172">
        <f>'SAISIE '!C1649</f>
        <v>0</v>
      </c>
      <c r="C1648" s="172">
        <f>'SAISIE '!D1649</f>
        <v>0</v>
      </c>
      <c r="D1648" s="172">
        <f>'SAISIE '!E1649</f>
        <v>0</v>
      </c>
      <c r="E1648" s="174">
        <f>'SAISIE '!F1649</f>
        <v>0</v>
      </c>
      <c r="F1648" s="172">
        <f>'SAISIE '!G1649</f>
        <v>0</v>
      </c>
      <c r="G1648" s="172">
        <f>'SAISIE '!H1649</f>
        <v>0</v>
      </c>
      <c r="H1648" s="172">
        <f>'SAISIE '!I1649</f>
        <v>0</v>
      </c>
      <c r="I1648" s="172">
        <f>'SAISIE '!J1649*$AW1648</f>
        <v>0</v>
      </c>
      <c r="J1648" s="172">
        <f>'SAISIE '!K1649*$AW1648</f>
        <v>0</v>
      </c>
      <c r="K1648" s="172">
        <f>'SAISIE '!L1649*$AW1648</f>
        <v>0</v>
      </c>
      <c r="L1648" s="172">
        <f>'SAISIE '!M1649*$AW1648</f>
        <v>0</v>
      </c>
      <c r="M1648" s="172">
        <f>'SAISIE '!N1649*$AW1648</f>
        <v>0</v>
      </c>
      <c r="N1648" s="172">
        <f>'SAISIE '!O1649*$AW1648</f>
        <v>0</v>
      </c>
      <c r="O1648" s="172">
        <f>'SAISIE '!P1649*$AW1648</f>
        <v>0</v>
      </c>
      <c r="P1648" s="172">
        <f>'SAISIE '!Q1649*$AW1648</f>
        <v>0</v>
      </c>
      <c r="Q1648" s="172">
        <f>'SAISIE '!R1649*$AW1648</f>
        <v>0</v>
      </c>
      <c r="R1648" s="172">
        <f>'SAISIE '!S1649*$AW1648</f>
        <v>0</v>
      </c>
      <c r="S1648" s="172">
        <f>'SAISIE '!T1649*$AW1648</f>
        <v>0</v>
      </c>
      <c r="T1648" s="172">
        <f>'SAISIE '!U1649*$AW1648</f>
        <v>0</v>
      </c>
      <c r="U1648" s="172">
        <f>'SAISIE '!V1649*$AW1648</f>
        <v>0</v>
      </c>
      <c r="V1648" s="172">
        <f>'SAISIE '!W1649*$AW1648</f>
        <v>0</v>
      </c>
      <c r="W1648" s="172">
        <f>'SAISIE '!X1649*$AW1648</f>
        <v>0</v>
      </c>
      <c r="X1648" s="172">
        <f>'SAISIE '!Y1649*$AW1648</f>
        <v>0</v>
      </c>
      <c r="Y1648" s="172">
        <f>'SAISIE '!Z1649*$AW1648</f>
        <v>0</v>
      </c>
      <c r="Z1648" s="172">
        <f>'SAISIE '!AA1649*$AW1648</f>
        <v>0</v>
      </c>
      <c r="AA1648" s="172">
        <f>'SAISIE '!AB1649*$AW1648</f>
        <v>0</v>
      </c>
      <c r="AB1648" s="172">
        <f>'SAISIE '!AC1649*$AW1648</f>
        <v>0</v>
      </c>
      <c r="AC1648" s="172">
        <f>'SAISIE '!AD1649*$AW1648</f>
        <v>0</v>
      </c>
      <c r="AD1648" s="172">
        <f>'SAISIE '!AE1649*$AW1648</f>
        <v>0</v>
      </c>
      <c r="AE1648" s="172">
        <f>'SAISIE '!AF1649*$AW1648</f>
        <v>0</v>
      </c>
      <c r="AF1648" s="172">
        <f>'SAISIE '!AG1649*$AW1648</f>
        <v>0</v>
      </c>
      <c r="AG1648" s="172">
        <f>'SAISIE '!AH1649*$AW1648</f>
        <v>0</v>
      </c>
      <c r="AH1648" s="172">
        <f>'SAISIE '!AI1649*$AW1648</f>
        <v>0</v>
      </c>
      <c r="AI1648" s="172">
        <f>'SAISIE '!AJ1649*$AW1648</f>
        <v>0</v>
      </c>
      <c r="AJ1648" s="172">
        <f>'SAISIE '!AK1649*$AW1648</f>
        <v>0</v>
      </c>
      <c r="AK1648" s="172">
        <f>'SAISIE '!AL1649*$AW1648</f>
        <v>0</v>
      </c>
      <c r="AL1648" s="172">
        <f>'SAISIE '!AM1649*$AW1648</f>
        <v>0</v>
      </c>
      <c r="AM1648" s="172">
        <f>'SAISIE '!AN1649*$AW1648</f>
        <v>0</v>
      </c>
      <c r="AN1648" s="172">
        <f>'SAISIE '!AO1649*$AW1648</f>
        <v>0</v>
      </c>
      <c r="AO1648" s="172">
        <f>'SAISIE '!AP1649*$AW1648</f>
        <v>0</v>
      </c>
      <c r="AP1648" s="172">
        <f>'SAISIE '!AQ1649*$AW1648</f>
        <v>0</v>
      </c>
      <c r="AQ1648" s="172">
        <f>'SAISIE '!AR1649*$AW1648</f>
        <v>0</v>
      </c>
      <c r="AR1648" s="172">
        <f>'SAISIE '!AS1649*$AW1648</f>
        <v>0</v>
      </c>
      <c r="AS1648" s="172">
        <f>'SAISIE '!AT1649*$AW1648</f>
        <v>0</v>
      </c>
      <c r="AT1648" s="172">
        <f>'SAISIE '!AU1649*$AW1648</f>
        <v>0</v>
      </c>
      <c r="AU1648" s="172">
        <f>'SAISIE '!AV1649*$AW1648</f>
        <v>0</v>
      </c>
      <c r="AV1648" s="172">
        <f>'SAISIE '!AW1649*$AW1648</f>
        <v>0</v>
      </c>
      <c r="AW1648" s="172">
        <f>'SAISIE '!AX1649</f>
        <v>0</v>
      </c>
    </row>
    <row r="1649" spans="1:49" ht="15.75">
      <c r="A1649" s="172">
        <f>'SAISIE '!B1650</f>
        <v>0</v>
      </c>
      <c r="B1649" s="172">
        <f>'SAISIE '!C1650</f>
        <v>0</v>
      </c>
      <c r="C1649" s="172">
        <f>'SAISIE '!D1650</f>
        <v>0</v>
      </c>
      <c r="D1649" s="172">
        <f>'SAISIE '!E1650</f>
        <v>0</v>
      </c>
      <c r="E1649" s="174">
        <f>'SAISIE '!F1650</f>
        <v>0</v>
      </c>
      <c r="F1649" s="172">
        <f>'SAISIE '!G1650</f>
        <v>0</v>
      </c>
      <c r="G1649" s="172">
        <f>'SAISIE '!H1650</f>
        <v>0</v>
      </c>
      <c r="H1649" s="172">
        <f>'SAISIE '!I1650</f>
        <v>0</v>
      </c>
      <c r="I1649" s="172">
        <f>'SAISIE '!J1650*$AW1649</f>
        <v>0</v>
      </c>
      <c r="J1649" s="172">
        <f>'SAISIE '!K1650*$AW1649</f>
        <v>0</v>
      </c>
      <c r="K1649" s="172">
        <f>'SAISIE '!L1650*$AW1649</f>
        <v>0</v>
      </c>
      <c r="L1649" s="172">
        <f>'SAISIE '!M1650*$AW1649</f>
        <v>0</v>
      </c>
      <c r="M1649" s="172">
        <f>'SAISIE '!N1650*$AW1649</f>
        <v>0</v>
      </c>
      <c r="N1649" s="172">
        <f>'SAISIE '!O1650*$AW1649</f>
        <v>0</v>
      </c>
      <c r="O1649" s="172">
        <f>'SAISIE '!P1650*$AW1649</f>
        <v>0</v>
      </c>
      <c r="P1649" s="172">
        <f>'SAISIE '!Q1650*$AW1649</f>
        <v>0</v>
      </c>
      <c r="Q1649" s="172">
        <f>'SAISIE '!R1650*$AW1649</f>
        <v>0</v>
      </c>
      <c r="R1649" s="172">
        <f>'SAISIE '!S1650*$AW1649</f>
        <v>0</v>
      </c>
      <c r="S1649" s="172">
        <f>'SAISIE '!T1650*$AW1649</f>
        <v>0</v>
      </c>
      <c r="T1649" s="172">
        <f>'SAISIE '!U1650*$AW1649</f>
        <v>0</v>
      </c>
      <c r="U1649" s="172">
        <f>'SAISIE '!V1650*$AW1649</f>
        <v>0</v>
      </c>
      <c r="V1649" s="172">
        <f>'SAISIE '!W1650*$AW1649</f>
        <v>0</v>
      </c>
      <c r="W1649" s="172">
        <f>'SAISIE '!X1650*$AW1649</f>
        <v>0</v>
      </c>
      <c r="X1649" s="172">
        <f>'SAISIE '!Y1650*$AW1649</f>
        <v>0</v>
      </c>
      <c r="Y1649" s="172">
        <f>'SAISIE '!Z1650*$AW1649</f>
        <v>0</v>
      </c>
      <c r="Z1649" s="172">
        <f>'SAISIE '!AA1650*$AW1649</f>
        <v>0</v>
      </c>
      <c r="AA1649" s="172">
        <f>'SAISIE '!AB1650*$AW1649</f>
        <v>0</v>
      </c>
      <c r="AB1649" s="172">
        <f>'SAISIE '!AC1650*$AW1649</f>
        <v>0</v>
      </c>
      <c r="AC1649" s="172">
        <f>'SAISIE '!AD1650*$AW1649</f>
        <v>0</v>
      </c>
      <c r="AD1649" s="172">
        <f>'SAISIE '!AE1650*$AW1649</f>
        <v>0</v>
      </c>
      <c r="AE1649" s="172">
        <f>'SAISIE '!AF1650*$AW1649</f>
        <v>0</v>
      </c>
      <c r="AF1649" s="172">
        <f>'SAISIE '!AG1650*$AW1649</f>
        <v>0</v>
      </c>
      <c r="AG1649" s="172">
        <f>'SAISIE '!AH1650*$AW1649</f>
        <v>0</v>
      </c>
      <c r="AH1649" s="172">
        <f>'SAISIE '!AI1650*$AW1649</f>
        <v>0</v>
      </c>
      <c r="AI1649" s="172">
        <f>'SAISIE '!AJ1650*$AW1649</f>
        <v>0</v>
      </c>
      <c r="AJ1649" s="172">
        <f>'SAISIE '!AK1650*$AW1649</f>
        <v>0</v>
      </c>
      <c r="AK1649" s="172">
        <f>'SAISIE '!AL1650*$AW1649</f>
        <v>0</v>
      </c>
      <c r="AL1649" s="172">
        <f>'SAISIE '!AM1650*$AW1649</f>
        <v>0</v>
      </c>
      <c r="AM1649" s="172">
        <f>'SAISIE '!AN1650*$AW1649</f>
        <v>0</v>
      </c>
      <c r="AN1649" s="172">
        <f>'SAISIE '!AO1650*$AW1649</f>
        <v>0</v>
      </c>
      <c r="AO1649" s="172">
        <f>'SAISIE '!AP1650*$AW1649</f>
        <v>0</v>
      </c>
      <c r="AP1649" s="172">
        <f>'SAISIE '!AQ1650*$AW1649</f>
        <v>0</v>
      </c>
      <c r="AQ1649" s="172">
        <f>'SAISIE '!AR1650*$AW1649</f>
        <v>0</v>
      </c>
      <c r="AR1649" s="172">
        <f>'SAISIE '!AS1650*$AW1649</f>
        <v>0</v>
      </c>
      <c r="AS1649" s="172">
        <f>'SAISIE '!AT1650*$AW1649</f>
        <v>0</v>
      </c>
      <c r="AT1649" s="172">
        <f>'SAISIE '!AU1650*$AW1649</f>
        <v>0</v>
      </c>
      <c r="AU1649" s="172">
        <f>'SAISIE '!AV1650*$AW1649</f>
        <v>0</v>
      </c>
      <c r="AV1649" s="172">
        <f>'SAISIE '!AW1650*$AW1649</f>
        <v>0</v>
      </c>
      <c r="AW1649" s="172">
        <f>'SAISIE '!AX1650</f>
        <v>0</v>
      </c>
    </row>
    <row r="1650" spans="1:49" ht="15.75">
      <c r="A1650" s="172">
        <f>'SAISIE '!B1651</f>
        <v>0</v>
      </c>
      <c r="B1650" s="172">
        <f>'SAISIE '!C1651</f>
        <v>0</v>
      </c>
      <c r="C1650" s="172">
        <f>'SAISIE '!D1651</f>
        <v>0</v>
      </c>
      <c r="D1650" s="172">
        <f>'SAISIE '!E1651</f>
        <v>0</v>
      </c>
      <c r="E1650" s="174">
        <f>'SAISIE '!F1651</f>
        <v>0</v>
      </c>
      <c r="F1650" s="172">
        <f>'SAISIE '!G1651</f>
        <v>0</v>
      </c>
      <c r="G1650" s="172">
        <f>'SAISIE '!H1651</f>
        <v>0</v>
      </c>
      <c r="H1650" s="172">
        <f>'SAISIE '!I1651</f>
        <v>0</v>
      </c>
      <c r="I1650" s="172">
        <f>'SAISIE '!J1651*$AW1650</f>
        <v>0</v>
      </c>
      <c r="J1650" s="172">
        <f>'SAISIE '!K1651*$AW1650</f>
        <v>0</v>
      </c>
      <c r="K1650" s="172">
        <f>'SAISIE '!L1651*$AW1650</f>
        <v>0</v>
      </c>
      <c r="L1650" s="172">
        <f>'SAISIE '!M1651*$AW1650</f>
        <v>0</v>
      </c>
      <c r="M1650" s="172">
        <f>'SAISIE '!N1651*$AW1650</f>
        <v>0</v>
      </c>
      <c r="N1650" s="172">
        <f>'SAISIE '!O1651*$AW1650</f>
        <v>0</v>
      </c>
      <c r="O1650" s="172">
        <f>'SAISIE '!P1651*$AW1650</f>
        <v>0</v>
      </c>
      <c r="P1650" s="172">
        <f>'SAISIE '!Q1651*$AW1650</f>
        <v>0</v>
      </c>
      <c r="Q1650" s="172">
        <f>'SAISIE '!R1651*$AW1650</f>
        <v>0</v>
      </c>
      <c r="R1650" s="172">
        <f>'SAISIE '!S1651*$AW1650</f>
        <v>0</v>
      </c>
      <c r="S1650" s="172">
        <f>'SAISIE '!T1651*$AW1650</f>
        <v>0</v>
      </c>
      <c r="T1650" s="172">
        <f>'SAISIE '!U1651*$AW1650</f>
        <v>0</v>
      </c>
      <c r="U1650" s="172">
        <f>'SAISIE '!V1651*$AW1650</f>
        <v>0</v>
      </c>
      <c r="V1650" s="172">
        <f>'SAISIE '!W1651*$AW1650</f>
        <v>0</v>
      </c>
      <c r="W1650" s="172">
        <f>'SAISIE '!X1651*$AW1650</f>
        <v>0</v>
      </c>
      <c r="X1650" s="172">
        <f>'SAISIE '!Y1651*$AW1650</f>
        <v>0</v>
      </c>
      <c r="Y1650" s="172">
        <f>'SAISIE '!Z1651*$AW1650</f>
        <v>0</v>
      </c>
      <c r="Z1650" s="172">
        <f>'SAISIE '!AA1651*$AW1650</f>
        <v>0</v>
      </c>
      <c r="AA1650" s="172">
        <f>'SAISIE '!AB1651*$AW1650</f>
        <v>0</v>
      </c>
      <c r="AB1650" s="172">
        <f>'SAISIE '!AC1651*$AW1650</f>
        <v>0</v>
      </c>
      <c r="AC1650" s="172">
        <f>'SAISIE '!AD1651*$AW1650</f>
        <v>0</v>
      </c>
      <c r="AD1650" s="172">
        <f>'SAISIE '!AE1651*$AW1650</f>
        <v>0</v>
      </c>
      <c r="AE1650" s="172">
        <f>'SAISIE '!AF1651*$AW1650</f>
        <v>0</v>
      </c>
      <c r="AF1650" s="172">
        <f>'SAISIE '!AG1651*$AW1650</f>
        <v>0</v>
      </c>
      <c r="AG1650" s="172">
        <f>'SAISIE '!AH1651*$AW1650</f>
        <v>0</v>
      </c>
      <c r="AH1650" s="172">
        <f>'SAISIE '!AI1651*$AW1650</f>
        <v>0</v>
      </c>
      <c r="AI1650" s="172">
        <f>'SAISIE '!AJ1651*$AW1650</f>
        <v>0</v>
      </c>
      <c r="AJ1650" s="172">
        <f>'SAISIE '!AK1651*$AW1650</f>
        <v>0</v>
      </c>
      <c r="AK1650" s="172">
        <f>'SAISIE '!AL1651*$AW1650</f>
        <v>0</v>
      </c>
      <c r="AL1650" s="172">
        <f>'SAISIE '!AM1651*$AW1650</f>
        <v>0</v>
      </c>
      <c r="AM1650" s="172">
        <f>'SAISIE '!AN1651*$AW1650</f>
        <v>0</v>
      </c>
      <c r="AN1650" s="172">
        <f>'SAISIE '!AO1651*$AW1650</f>
        <v>0</v>
      </c>
      <c r="AO1650" s="172">
        <f>'SAISIE '!AP1651*$AW1650</f>
        <v>0</v>
      </c>
      <c r="AP1650" s="172">
        <f>'SAISIE '!AQ1651*$AW1650</f>
        <v>0</v>
      </c>
      <c r="AQ1650" s="172">
        <f>'SAISIE '!AR1651*$AW1650</f>
        <v>0</v>
      </c>
      <c r="AR1650" s="172">
        <f>'SAISIE '!AS1651*$AW1650</f>
        <v>0</v>
      </c>
      <c r="AS1650" s="172">
        <f>'SAISIE '!AT1651*$AW1650</f>
        <v>0</v>
      </c>
      <c r="AT1650" s="172">
        <f>'SAISIE '!AU1651*$AW1650</f>
        <v>0</v>
      </c>
      <c r="AU1650" s="172">
        <f>'SAISIE '!AV1651*$AW1650</f>
        <v>0</v>
      </c>
      <c r="AV1650" s="172">
        <f>'SAISIE '!AW1651*$AW1650</f>
        <v>0</v>
      </c>
      <c r="AW1650" s="172">
        <f>'SAISIE '!AX1651</f>
        <v>0</v>
      </c>
    </row>
    <row r="1651" spans="1:49" ht="15.75">
      <c r="A1651" s="172">
        <f>'SAISIE '!B1652</f>
        <v>0</v>
      </c>
      <c r="B1651" s="172">
        <f>'SAISIE '!C1652</f>
        <v>0</v>
      </c>
      <c r="C1651" s="172">
        <f>'SAISIE '!D1652</f>
        <v>0</v>
      </c>
      <c r="D1651" s="172">
        <f>'SAISIE '!E1652</f>
        <v>0</v>
      </c>
      <c r="E1651" s="174">
        <f>'SAISIE '!F1652</f>
        <v>0</v>
      </c>
      <c r="F1651" s="172">
        <f>'SAISIE '!G1652</f>
        <v>0</v>
      </c>
      <c r="G1651" s="172">
        <f>'SAISIE '!H1652</f>
        <v>0</v>
      </c>
      <c r="H1651" s="172">
        <f>'SAISIE '!I1652</f>
        <v>0</v>
      </c>
      <c r="I1651" s="172">
        <f>'SAISIE '!J1652*$AW1651</f>
        <v>0</v>
      </c>
      <c r="J1651" s="172">
        <f>'SAISIE '!K1652*$AW1651</f>
        <v>0</v>
      </c>
      <c r="K1651" s="172">
        <f>'SAISIE '!L1652*$AW1651</f>
        <v>0</v>
      </c>
      <c r="L1651" s="172">
        <f>'SAISIE '!M1652*$AW1651</f>
        <v>0</v>
      </c>
      <c r="M1651" s="172">
        <f>'SAISIE '!N1652*$AW1651</f>
        <v>0</v>
      </c>
      <c r="N1651" s="172">
        <f>'SAISIE '!O1652*$AW1651</f>
        <v>0</v>
      </c>
      <c r="O1651" s="172">
        <f>'SAISIE '!P1652*$AW1651</f>
        <v>0</v>
      </c>
      <c r="P1651" s="172">
        <f>'SAISIE '!Q1652*$AW1651</f>
        <v>0</v>
      </c>
      <c r="Q1651" s="172">
        <f>'SAISIE '!R1652*$AW1651</f>
        <v>0</v>
      </c>
      <c r="R1651" s="172">
        <f>'SAISIE '!S1652*$AW1651</f>
        <v>0</v>
      </c>
      <c r="S1651" s="172">
        <f>'SAISIE '!T1652*$AW1651</f>
        <v>0</v>
      </c>
      <c r="T1651" s="172">
        <f>'SAISIE '!U1652*$AW1651</f>
        <v>0</v>
      </c>
      <c r="U1651" s="172">
        <f>'SAISIE '!V1652*$AW1651</f>
        <v>0</v>
      </c>
      <c r="V1651" s="172">
        <f>'SAISIE '!W1652*$AW1651</f>
        <v>0</v>
      </c>
      <c r="W1651" s="172">
        <f>'SAISIE '!X1652*$AW1651</f>
        <v>0</v>
      </c>
      <c r="X1651" s="172">
        <f>'SAISIE '!Y1652*$AW1651</f>
        <v>0</v>
      </c>
      <c r="Y1651" s="172">
        <f>'SAISIE '!Z1652*$AW1651</f>
        <v>0</v>
      </c>
      <c r="Z1651" s="172">
        <f>'SAISIE '!AA1652*$AW1651</f>
        <v>0</v>
      </c>
      <c r="AA1651" s="172">
        <f>'SAISIE '!AB1652*$AW1651</f>
        <v>0</v>
      </c>
      <c r="AB1651" s="172">
        <f>'SAISIE '!AC1652*$AW1651</f>
        <v>0</v>
      </c>
      <c r="AC1651" s="172">
        <f>'SAISIE '!AD1652*$AW1651</f>
        <v>0</v>
      </c>
      <c r="AD1651" s="172">
        <f>'SAISIE '!AE1652*$AW1651</f>
        <v>0</v>
      </c>
      <c r="AE1651" s="172">
        <f>'SAISIE '!AF1652*$AW1651</f>
        <v>0</v>
      </c>
      <c r="AF1651" s="172">
        <f>'SAISIE '!AG1652*$AW1651</f>
        <v>0</v>
      </c>
      <c r="AG1651" s="172">
        <f>'SAISIE '!AH1652*$AW1651</f>
        <v>0</v>
      </c>
      <c r="AH1651" s="172">
        <f>'SAISIE '!AI1652*$AW1651</f>
        <v>0</v>
      </c>
      <c r="AI1651" s="172">
        <f>'SAISIE '!AJ1652*$AW1651</f>
        <v>0</v>
      </c>
      <c r="AJ1651" s="172">
        <f>'SAISIE '!AK1652*$AW1651</f>
        <v>0</v>
      </c>
      <c r="AK1651" s="172">
        <f>'SAISIE '!AL1652*$AW1651</f>
        <v>0</v>
      </c>
      <c r="AL1651" s="172">
        <f>'SAISIE '!AM1652*$AW1651</f>
        <v>0</v>
      </c>
      <c r="AM1651" s="172">
        <f>'SAISIE '!AN1652*$AW1651</f>
        <v>0</v>
      </c>
      <c r="AN1651" s="172">
        <f>'SAISIE '!AO1652*$AW1651</f>
        <v>0</v>
      </c>
      <c r="AO1651" s="172">
        <f>'SAISIE '!AP1652*$AW1651</f>
        <v>0</v>
      </c>
      <c r="AP1651" s="172">
        <f>'SAISIE '!AQ1652*$AW1651</f>
        <v>0</v>
      </c>
      <c r="AQ1651" s="172">
        <f>'SAISIE '!AR1652*$AW1651</f>
        <v>0</v>
      </c>
      <c r="AR1651" s="172">
        <f>'SAISIE '!AS1652*$AW1651</f>
        <v>0</v>
      </c>
      <c r="AS1651" s="172">
        <f>'SAISIE '!AT1652*$AW1651</f>
        <v>0</v>
      </c>
      <c r="AT1651" s="172">
        <f>'SAISIE '!AU1652*$AW1651</f>
        <v>0</v>
      </c>
      <c r="AU1651" s="172">
        <f>'SAISIE '!AV1652*$AW1651</f>
        <v>0</v>
      </c>
      <c r="AV1651" s="172">
        <f>'SAISIE '!AW1652*$AW1651</f>
        <v>0</v>
      </c>
      <c r="AW1651" s="172">
        <f>'SAISIE '!AX1652</f>
        <v>0</v>
      </c>
    </row>
    <row r="1652" spans="1:49" ht="15.75">
      <c r="A1652" s="172">
        <f>'SAISIE '!B1653</f>
        <v>0</v>
      </c>
      <c r="B1652" s="172">
        <f>'SAISIE '!C1653</f>
        <v>0</v>
      </c>
      <c r="C1652" s="172">
        <f>'SAISIE '!D1653</f>
        <v>0</v>
      </c>
      <c r="D1652" s="172">
        <f>'SAISIE '!E1653</f>
        <v>0</v>
      </c>
      <c r="E1652" s="174">
        <f>'SAISIE '!F1653</f>
        <v>0</v>
      </c>
      <c r="F1652" s="172">
        <f>'SAISIE '!G1653</f>
        <v>0</v>
      </c>
      <c r="G1652" s="172">
        <f>'SAISIE '!H1653</f>
        <v>0</v>
      </c>
      <c r="H1652" s="172">
        <f>'SAISIE '!I1653</f>
        <v>0</v>
      </c>
      <c r="I1652" s="172">
        <f>'SAISIE '!J1653*$AW1652</f>
        <v>0</v>
      </c>
      <c r="J1652" s="172">
        <f>'SAISIE '!K1653*$AW1652</f>
        <v>0</v>
      </c>
      <c r="K1652" s="172">
        <f>'SAISIE '!L1653*$AW1652</f>
        <v>0</v>
      </c>
      <c r="L1652" s="172">
        <f>'SAISIE '!M1653*$AW1652</f>
        <v>0</v>
      </c>
      <c r="M1652" s="172">
        <f>'SAISIE '!N1653*$AW1652</f>
        <v>0</v>
      </c>
      <c r="N1652" s="172">
        <f>'SAISIE '!O1653*$AW1652</f>
        <v>0</v>
      </c>
      <c r="O1652" s="172">
        <f>'SAISIE '!P1653*$AW1652</f>
        <v>0</v>
      </c>
      <c r="P1652" s="172">
        <f>'SAISIE '!Q1653*$AW1652</f>
        <v>0</v>
      </c>
      <c r="Q1652" s="172">
        <f>'SAISIE '!R1653*$AW1652</f>
        <v>0</v>
      </c>
      <c r="R1652" s="172">
        <f>'SAISIE '!S1653*$AW1652</f>
        <v>0</v>
      </c>
      <c r="S1652" s="172">
        <f>'SAISIE '!T1653*$AW1652</f>
        <v>0</v>
      </c>
      <c r="T1652" s="172">
        <f>'SAISIE '!U1653*$AW1652</f>
        <v>0</v>
      </c>
      <c r="U1652" s="172">
        <f>'SAISIE '!V1653*$AW1652</f>
        <v>0</v>
      </c>
      <c r="V1652" s="172">
        <f>'SAISIE '!W1653*$AW1652</f>
        <v>0</v>
      </c>
      <c r="W1652" s="172">
        <f>'SAISIE '!X1653*$AW1652</f>
        <v>0</v>
      </c>
      <c r="X1652" s="172">
        <f>'SAISIE '!Y1653*$AW1652</f>
        <v>0</v>
      </c>
      <c r="Y1652" s="172">
        <f>'SAISIE '!Z1653*$AW1652</f>
        <v>0</v>
      </c>
      <c r="Z1652" s="172">
        <f>'SAISIE '!AA1653*$AW1652</f>
        <v>0</v>
      </c>
      <c r="AA1652" s="172">
        <f>'SAISIE '!AB1653*$AW1652</f>
        <v>0</v>
      </c>
      <c r="AB1652" s="172">
        <f>'SAISIE '!AC1653*$AW1652</f>
        <v>0</v>
      </c>
      <c r="AC1652" s="172">
        <f>'SAISIE '!AD1653*$AW1652</f>
        <v>0</v>
      </c>
      <c r="AD1652" s="172">
        <f>'SAISIE '!AE1653*$AW1652</f>
        <v>0</v>
      </c>
      <c r="AE1652" s="172">
        <f>'SAISIE '!AF1653*$AW1652</f>
        <v>0</v>
      </c>
      <c r="AF1652" s="172">
        <f>'SAISIE '!AG1653*$AW1652</f>
        <v>0</v>
      </c>
      <c r="AG1652" s="172">
        <f>'SAISIE '!AH1653*$AW1652</f>
        <v>0</v>
      </c>
      <c r="AH1652" s="172">
        <f>'SAISIE '!AI1653*$AW1652</f>
        <v>0</v>
      </c>
      <c r="AI1652" s="172">
        <f>'SAISIE '!AJ1653*$AW1652</f>
        <v>0</v>
      </c>
      <c r="AJ1652" s="172">
        <f>'SAISIE '!AK1653*$AW1652</f>
        <v>0</v>
      </c>
      <c r="AK1652" s="172">
        <f>'SAISIE '!AL1653*$AW1652</f>
        <v>0</v>
      </c>
      <c r="AL1652" s="172">
        <f>'SAISIE '!AM1653*$AW1652</f>
        <v>0</v>
      </c>
      <c r="AM1652" s="172">
        <f>'SAISIE '!AN1653*$AW1652</f>
        <v>0</v>
      </c>
      <c r="AN1652" s="172">
        <f>'SAISIE '!AO1653*$AW1652</f>
        <v>0</v>
      </c>
      <c r="AO1652" s="172">
        <f>'SAISIE '!AP1653*$AW1652</f>
        <v>0</v>
      </c>
      <c r="AP1652" s="172">
        <f>'SAISIE '!AQ1653*$AW1652</f>
        <v>0</v>
      </c>
      <c r="AQ1652" s="172">
        <f>'SAISIE '!AR1653*$AW1652</f>
        <v>0</v>
      </c>
      <c r="AR1652" s="172">
        <f>'SAISIE '!AS1653*$AW1652</f>
        <v>0</v>
      </c>
      <c r="AS1652" s="172">
        <f>'SAISIE '!AT1653*$AW1652</f>
        <v>0</v>
      </c>
      <c r="AT1652" s="172">
        <f>'SAISIE '!AU1653*$AW1652</f>
        <v>0</v>
      </c>
      <c r="AU1652" s="172">
        <f>'SAISIE '!AV1653*$AW1652</f>
        <v>0</v>
      </c>
      <c r="AV1652" s="172">
        <f>'SAISIE '!AW1653*$AW1652</f>
        <v>0</v>
      </c>
      <c r="AW1652" s="172">
        <f>'SAISIE '!AX1653</f>
        <v>0</v>
      </c>
    </row>
    <row r="1653" spans="1:49" ht="15.75">
      <c r="A1653" s="172">
        <f>'SAISIE '!B1654</f>
        <v>0</v>
      </c>
      <c r="B1653" s="172">
        <f>'SAISIE '!C1654</f>
        <v>0</v>
      </c>
      <c r="C1653" s="172">
        <f>'SAISIE '!D1654</f>
        <v>0</v>
      </c>
      <c r="D1653" s="172">
        <f>'SAISIE '!E1654</f>
        <v>0</v>
      </c>
      <c r="E1653" s="174">
        <f>'SAISIE '!F1654</f>
        <v>0</v>
      </c>
      <c r="F1653" s="172">
        <f>'SAISIE '!G1654</f>
        <v>0</v>
      </c>
      <c r="G1653" s="172">
        <f>'SAISIE '!H1654</f>
        <v>0</v>
      </c>
      <c r="H1653" s="172">
        <f>'SAISIE '!I1654</f>
        <v>0</v>
      </c>
      <c r="I1653" s="172">
        <f>'SAISIE '!J1654*$AW1653</f>
        <v>0</v>
      </c>
      <c r="J1653" s="172">
        <f>'SAISIE '!K1654*$AW1653</f>
        <v>0</v>
      </c>
      <c r="K1653" s="172">
        <f>'SAISIE '!L1654*$AW1653</f>
        <v>0</v>
      </c>
      <c r="L1653" s="172">
        <f>'SAISIE '!M1654*$AW1653</f>
        <v>0</v>
      </c>
      <c r="M1653" s="172">
        <f>'SAISIE '!N1654*$AW1653</f>
        <v>0</v>
      </c>
      <c r="N1653" s="172">
        <f>'SAISIE '!O1654*$AW1653</f>
        <v>0</v>
      </c>
      <c r="O1653" s="172">
        <f>'SAISIE '!P1654*$AW1653</f>
        <v>0</v>
      </c>
      <c r="P1653" s="172">
        <f>'SAISIE '!Q1654*$AW1653</f>
        <v>0</v>
      </c>
      <c r="Q1653" s="172">
        <f>'SAISIE '!R1654*$AW1653</f>
        <v>0</v>
      </c>
      <c r="R1653" s="172">
        <f>'SAISIE '!S1654*$AW1653</f>
        <v>0</v>
      </c>
      <c r="S1653" s="172">
        <f>'SAISIE '!T1654*$AW1653</f>
        <v>0</v>
      </c>
      <c r="T1653" s="172">
        <f>'SAISIE '!U1654*$AW1653</f>
        <v>0</v>
      </c>
      <c r="U1653" s="172">
        <f>'SAISIE '!V1654*$AW1653</f>
        <v>0</v>
      </c>
      <c r="V1653" s="172">
        <f>'SAISIE '!W1654*$AW1653</f>
        <v>0</v>
      </c>
      <c r="W1653" s="172">
        <f>'SAISIE '!X1654*$AW1653</f>
        <v>0</v>
      </c>
      <c r="X1653" s="172">
        <f>'SAISIE '!Y1654*$AW1653</f>
        <v>0</v>
      </c>
      <c r="Y1653" s="172">
        <f>'SAISIE '!Z1654*$AW1653</f>
        <v>0</v>
      </c>
      <c r="Z1653" s="172">
        <f>'SAISIE '!AA1654*$AW1653</f>
        <v>0</v>
      </c>
      <c r="AA1653" s="172">
        <f>'SAISIE '!AB1654*$AW1653</f>
        <v>0</v>
      </c>
      <c r="AB1653" s="172">
        <f>'SAISIE '!AC1654*$AW1653</f>
        <v>0</v>
      </c>
      <c r="AC1653" s="172">
        <f>'SAISIE '!AD1654*$AW1653</f>
        <v>0</v>
      </c>
      <c r="AD1653" s="172">
        <f>'SAISIE '!AE1654*$AW1653</f>
        <v>0</v>
      </c>
      <c r="AE1653" s="172">
        <f>'SAISIE '!AF1654*$AW1653</f>
        <v>0</v>
      </c>
      <c r="AF1653" s="172">
        <f>'SAISIE '!AG1654*$AW1653</f>
        <v>0</v>
      </c>
      <c r="AG1653" s="172">
        <f>'SAISIE '!AH1654*$AW1653</f>
        <v>0</v>
      </c>
      <c r="AH1653" s="172">
        <f>'SAISIE '!AI1654*$AW1653</f>
        <v>0</v>
      </c>
      <c r="AI1653" s="172">
        <f>'SAISIE '!AJ1654*$AW1653</f>
        <v>0</v>
      </c>
      <c r="AJ1653" s="172">
        <f>'SAISIE '!AK1654*$AW1653</f>
        <v>0</v>
      </c>
      <c r="AK1653" s="172">
        <f>'SAISIE '!AL1654*$AW1653</f>
        <v>0</v>
      </c>
      <c r="AL1653" s="172">
        <f>'SAISIE '!AM1654*$AW1653</f>
        <v>0</v>
      </c>
      <c r="AM1653" s="172">
        <f>'SAISIE '!AN1654*$AW1653</f>
        <v>0</v>
      </c>
      <c r="AN1653" s="172">
        <f>'SAISIE '!AO1654*$AW1653</f>
        <v>0</v>
      </c>
      <c r="AO1653" s="172">
        <f>'SAISIE '!AP1654*$AW1653</f>
        <v>0</v>
      </c>
      <c r="AP1653" s="172">
        <f>'SAISIE '!AQ1654*$AW1653</f>
        <v>0</v>
      </c>
      <c r="AQ1653" s="172">
        <f>'SAISIE '!AR1654*$AW1653</f>
        <v>0</v>
      </c>
      <c r="AR1653" s="172">
        <f>'SAISIE '!AS1654*$AW1653</f>
        <v>0</v>
      </c>
      <c r="AS1653" s="172">
        <f>'SAISIE '!AT1654*$AW1653</f>
        <v>0</v>
      </c>
      <c r="AT1653" s="172">
        <f>'SAISIE '!AU1654*$AW1653</f>
        <v>0</v>
      </c>
      <c r="AU1653" s="172">
        <f>'SAISIE '!AV1654*$AW1653</f>
        <v>0</v>
      </c>
      <c r="AV1653" s="172">
        <f>'SAISIE '!AW1654*$AW1653</f>
        <v>0</v>
      </c>
      <c r="AW1653" s="172">
        <f>'SAISIE '!AX1654</f>
        <v>0</v>
      </c>
    </row>
    <row r="1654" spans="1:49" ht="15.75">
      <c r="A1654" s="172">
        <f>'SAISIE '!B1655</f>
        <v>0</v>
      </c>
      <c r="B1654" s="172">
        <f>'SAISIE '!C1655</f>
        <v>0</v>
      </c>
      <c r="C1654" s="172">
        <f>'SAISIE '!D1655</f>
        <v>0</v>
      </c>
      <c r="D1654" s="172">
        <f>'SAISIE '!E1655</f>
        <v>0</v>
      </c>
      <c r="E1654" s="174">
        <f>'SAISIE '!F1655</f>
        <v>0</v>
      </c>
      <c r="F1654" s="172">
        <f>'SAISIE '!G1655</f>
        <v>0</v>
      </c>
      <c r="G1654" s="172">
        <f>'SAISIE '!H1655</f>
        <v>0</v>
      </c>
      <c r="H1654" s="172">
        <f>'SAISIE '!I1655</f>
        <v>0</v>
      </c>
      <c r="I1654" s="172">
        <f>'SAISIE '!J1655*$AW1654</f>
        <v>0</v>
      </c>
      <c r="J1654" s="172">
        <f>'SAISIE '!K1655*$AW1654</f>
        <v>0</v>
      </c>
      <c r="K1654" s="172">
        <f>'SAISIE '!L1655*$AW1654</f>
        <v>0</v>
      </c>
      <c r="L1654" s="172">
        <f>'SAISIE '!M1655*$AW1654</f>
        <v>0</v>
      </c>
      <c r="M1654" s="172">
        <f>'SAISIE '!N1655*$AW1654</f>
        <v>0</v>
      </c>
      <c r="N1654" s="172">
        <f>'SAISIE '!O1655*$AW1654</f>
        <v>0</v>
      </c>
      <c r="O1654" s="172">
        <f>'SAISIE '!P1655*$AW1654</f>
        <v>0</v>
      </c>
      <c r="P1654" s="172">
        <f>'SAISIE '!Q1655*$AW1654</f>
        <v>0</v>
      </c>
      <c r="Q1654" s="172">
        <f>'SAISIE '!R1655*$AW1654</f>
        <v>0</v>
      </c>
      <c r="R1654" s="172">
        <f>'SAISIE '!S1655*$AW1654</f>
        <v>0</v>
      </c>
      <c r="S1654" s="172">
        <f>'SAISIE '!T1655*$AW1654</f>
        <v>0</v>
      </c>
      <c r="T1654" s="172">
        <f>'SAISIE '!U1655*$AW1654</f>
        <v>0</v>
      </c>
      <c r="U1654" s="172">
        <f>'SAISIE '!V1655*$AW1654</f>
        <v>0</v>
      </c>
      <c r="V1654" s="172">
        <f>'SAISIE '!W1655*$AW1654</f>
        <v>0</v>
      </c>
      <c r="W1654" s="172">
        <f>'SAISIE '!X1655*$AW1654</f>
        <v>0</v>
      </c>
      <c r="X1654" s="172">
        <f>'SAISIE '!Y1655*$AW1654</f>
        <v>0</v>
      </c>
      <c r="Y1654" s="172">
        <f>'SAISIE '!Z1655*$AW1654</f>
        <v>0</v>
      </c>
      <c r="Z1654" s="172">
        <f>'SAISIE '!AA1655*$AW1654</f>
        <v>0</v>
      </c>
      <c r="AA1654" s="172">
        <f>'SAISIE '!AB1655*$AW1654</f>
        <v>0</v>
      </c>
      <c r="AB1654" s="172">
        <f>'SAISIE '!AC1655*$AW1654</f>
        <v>0</v>
      </c>
      <c r="AC1654" s="172">
        <f>'SAISIE '!AD1655*$AW1654</f>
        <v>0</v>
      </c>
      <c r="AD1654" s="172">
        <f>'SAISIE '!AE1655*$AW1654</f>
        <v>0</v>
      </c>
      <c r="AE1654" s="172">
        <f>'SAISIE '!AF1655*$AW1654</f>
        <v>0</v>
      </c>
      <c r="AF1654" s="172">
        <f>'SAISIE '!AG1655*$AW1654</f>
        <v>0</v>
      </c>
      <c r="AG1654" s="172">
        <f>'SAISIE '!AH1655*$AW1654</f>
        <v>0</v>
      </c>
      <c r="AH1654" s="172">
        <f>'SAISIE '!AI1655*$AW1654</f>
        <v>0</v>
      </c>
      <c r="AI1654" s="172">
        <f>'SAISIE '!AJ1655*$AW1654</f>
        <v>0</v>
      </c>
      <c r="AJ1654" s="172">
        <f>'SAISIE '!AK1655*$AW1654</f>
        <v>0</v>
      </c>
      <c r="AK1654" s="172">
        <f>'SAISIE '!AL1655*$AW1654</f>
        <v>0</v>
      </c>
      <c r="AL1654" s="172">
        <f>'SAISIE '!AM1655*$AW1654</f>
        <v>0</v>
      </c>
      <c r="AM1654" s="172">
        <f>'SAISIE '!AN1655*$AW1654</f>
        <v>0</v>
      </c>
      <c r="AN1654" s="172">
        <f>'SAISIE '!AO1655*$AW1654</f>
        <v>0</v>
      </c>
      <c r="AO1654" s="172">
        <f>'SAISIE '!AP1655*$AW1654</f>
        <v>0</v>
      </c>
      <c r="AP1654" s="172">
        <f>'SAISIE '!AQ1655*$AW1654</f>
        <v>0</v>
      </c>
      <c r="AQ1654" s="172">
        <f>'SAISIE '!AR1655*$AW1654</f>
        <v>0</v>
      </c>
      <c r="AR1654" s="172">
        <f>'SAISIE '!AS1655*$AW1654</f>
        <v>0</v>
      </c>
      <c r="AS1654" s="172">
        <f>'SAISIE '!AT1655*$AW1654</f>
        <v>0</v>
      </c>
      <c r="AT1654" s="172">
        <f>'SAISIE '!AU1655*$AW1654</f>
        <v>0</v>
      </c>
      <c r="AU1654" s="172">
        <f>'SAISIE '!AV1655*$AW1654</f>
        <v>0</v>
      </c>
      <c r="AV1654" s="172">
        <f>'SAISIE '!AW1655*$AW1654</f>
        <v>0</v>
      </c>
      <c r="AW1654" s="172">
        <f>'SAISIE '!AX1655</f>
        <v>0</v>
      </c>
    </row>
    <row r="1655" spans="1:49" ht="15.75">
      <c r="A1655" s="172">
        <f>'SAISIE '!B1656</f>
        <v>0</v>
      </c>
      <c r="B1655" s="172">
        <f>'SAISIE '!C1656</f>
        <v>0</v>
      </c>
      <c r="C1655" s="172">
        <f>'SAISIE '!D1656</f>
        <v>0</v>
      </c>
      <c r="D1655" s="172">
        <f>'SAISIE '!E1656</f>
        <v>0</v>
      </c>
      <c r="E1655" s="174">
        <f>'SAISIE '!F1656</f>
        <v>0</v>
      </c>
      <c r="F1655" s="172">
        <f>'SAISIE '!G1656</f>
        <v>0</v>
      </c>
      <c r="G1655" s="172">
        <f>'SAISIE '!H1656</f>
        <v>0</v>
      </c>
      <c r="H1655" s="172">
        <f>'SAISIE '!I1656</f>
        <v>0</v>
      </c>
      <c r="I1655" s="172">
        <f>'SAISIE '!J1656*$AW1655</f>
        <v>0</v>
      </c>
      <c r="J1655" s="172">
        <f>'SAISIE '!K1656*$AW1655</f>
        <v>0</v>
      </c>
      <c r="K1655" s="172">
        <f>'SAISIE '!L1656*$AW1655</f>
        <v>0</v>
      </c>
      <c r="L1655" s="172">
        <f>'SAISIE '!M1656*$AW1655</f>
        <v>0</v>
      </c>
      <c r="M1655" s="172">
        <f>'SAISIE '!N1656*$AW1655</f>
        <v>0</v>
      </c>
      <c r="N1655" s="172">
        <f>'SAISIE '!O1656*$AW1655</f>
        <v>0</v>
      </c>
      <c r="O1655" s="172">
        <f>'SAISIE '!P1656*$AW1655</f>
        <v>0</v>
      </c>
      <c r="P1655" s="172">
        <f>'SAISIE '!Q1656*$AW1655</f>
        <v>0</v>
      </c>
      <c r="Q1655" s="172">
        <f>'SAISIE '!R1656*$AW1655</f>
        <v>0</v>
      </c>
      <c r="R1655" s="172">
        <f>'SAISIE '!S1656*$AW1655</f>
        <v>0</v>
      </c>
      <c r="S1655" s="172">
        <f>'SAISIE '!T1656*$AW1655</f>
        <v>0</v>
      </c>
      <c r="T1655" s="172">
        <f>'SAISIE '!U1656*$AW1655</f>
        <v>0</v>
      </c>
      <c r="U1655" s="172">
        <f>'SAISIE '!V1656*$AW1655</f>
        <v>0</v>
      </c>
      <c r="V1655" s="172">
        <f>'SAISIE '!W1656*$AW1655</f>
        <v>0</v>
      </c>
      <c r="W1655" s="172">
        <f>'SAISIE '!X1656*$AW1655</f>
        <v>0</v>
      </c>
      <c r="X1655" s="172">
        <f>'SAISIE '!Y1656*$AW1655</f>
        <v>0</v>
      </c>
      <c r="Y1655" s="172">
        <f>'SAISIE '!Z1656*$AW1655</f>
        <v>0</v>
      </c>
      <c r="Z1655" s="172">
        <f>'SAISIE '!AA1656*$AW1655</f>
        <v>0</v>
      </c>
      <c r="AA1655" s="172">
        <f>'SAISIE '!AB1656*$AW1655</f>
        <v>0</v>
      </c>
      <c r="AB1655" s="172">
        <f>'SAISIE '!AC1656*$AW1655</f>
        <v>0</v>
      </c>
      <c r="AC1655" s="172">
        <f>'SAISIE '!AD1656*$AW1655</f>
        <v>0</v>
      </c>
      <c r="AD1655" s="172">
        <f>'SAISIE '!AE1656*$AW1655</f>
        <v>0</v>
      </c>
      <c r="AE1655" s="172">
        <f>'SAISIE '!AF1656*$AW1655</f>
        <v>0</v>
      </c>
      <c r="AF1655" s="172">
        <f>'SAISIE '!AG1656*$AW1655</f>
        <v>0</v>
      </c>
      <c r="AG1655" s="172">
        <f>'SAISIE '!AH1656*$AW1655</f>
        <v>0</v>
      </c>
      <c r="AH1655" s="172">
        <f>'SAISIE '!AI1656*$AW1655</f>
        <v>0</v>
      </c>
      <c r="AI1655" s="172">
        <f>'SAISIE '!AJ1656*$AW1655</f>
        <v>0</v>
      </c>
      <c r="AJ1655" s="172">
        <f>'SAISIE '!AK1656*$AW1655</f>
        <v>0</v>
      </c>
      <c r="AK1655" s="172">
        <f>'SAISIE '!AL1656*$AW1655</f>
        <v>0</v>
      </c>
      <c r="AL1655" s="172">
        <f>'SAISIE '!AM1656*$AW1655</f>
        <v>0</v>
      </c>
      <c r="AM1655" s="172">
        <f>'SAISIE '!AN1656*$AW1655</f>
        <v>0</v>
      </c>
      <c r="AN1655" s="172">
        <f>'SAISIE '!AO1656*$AW1655</f>
        <v>0</v>
      </c>
      <c r="AO1655" s="172">
        <f>'SAISIE '!AP1656*$AW1655</f>
        <v>0</v>
      </c>
      <c r="AP1655" s="172">
        <f>'SAISIE '!AQ1656*$AW1655</f>
        <v>0</v>
      </c>
      <c r="AQ1655" s="172">
        <f>'SAISIE '!AR1656*$AW1655</f>
        <v>0</v>
      </c>
      <c r="AR1655" s="172">
        <f>'SAISIE '!AS1656*$AW1655</f>
        <v>0</v>
      </c>
      <c r="AS1655" s="172">
        <f>'SAISIE '!AT1656*$AW1655</f>
        <v>0</v>
      </c>
      <c r="AT1655" s="172">
        <f>'SAISIE '!AU1656*$AW1655</f>
        <v>0</v>
      </c>
      <c r="AU1655" s="172">
        <f>'SAISIE '!AV1656*$AW1655</f>
        <v>0</v>
      </c>
      <c r="AV1655" s="172">
        <f>'SAISIE '!AW1656*$AW1655</f>
        <v>0</v>
      </c>
      <c r="AW1655" s="172">
        <f>'SAISIE '!AX1656</f>
        <v>0</v>
      </c>
    </row>
    <row r="1656" spans="1:49" ht="15.75">
      <c r="A1656" s="172">
        <f>'SAISIE '!B1657</f>
        <v>0</v>
      </c>
      <c r="B1656" s="172">
        <f>'SAISIE '!C1657</f>
        <v>0</v>
      </c>
      <c r="C1656" s="172">
        <f>'SAISIE '!D1657</f>
        <v>0</v>
      </c>
      <c r="D1656" s="172">
        <f>'SAISIE '!E1657</f>
        <v>0</v>
      </c>
      <c r="E1656" s="174">
        <f>'SAISIE '!F1657</f>
        <v>0</v>
      </c>
      <c r="F1656" s="172">
        <f>'SAISIE '!G1657</f>
        <v>0</v>
      </c>
      <c r="G1656" s="172">
        <f>'SAISIE '!H1657</f>
        <v>0</v>
      </c>
      <c r="H1656" s="172">
        <f>'SAISIE '!I1657</f>
        <v>0</v>
      </c>
      <c r="I1656" s="172">
        <f>'SAISIE '!J1657*$AW1656</f>
        <v>0</v>
      </c>
      <c r="J1656" s="172">
        <f>'SAISIE '!K1657*$AW1656</f>
        <v>0</v>
      </c>
      <c r="K1656" s="172">
        <f>'SAISIE '!L1657*$AW1656</f>
        <v>0</v>
      </c>
      <c r="L1656" s="172">
        <f>'SAISIE '!M1657*$AW1656</f>
        <v>0</v>
      </c>
      <c r="M1656" s="172">
        <f>'SAISIE '!N1657*$AW1656</f>
        <v>0</v>
      </c>
      <c r="N1656" s="172">
        <f>'SAISIE '!O1657*$AW1656</f>
        <v>0</v>
      </c>
      <c r="O1656" s="172">
        <f>'SAISIE '!P1657*$AW1656</f>
        <v>0</v>
      </c>
      <c r="P1656" s="172">
        <f>'SAISIE '!Q1657*$AW1656</f>
        <v>0</v>
      </c>
      <c r="Q1656" s="172">
        <f>'SAISIE '!R1657*$AW1656</f>
        <v>0</v>
      </c>
      <c r="R1656" s="172">
        <f>'SAISIE '!S1657*$AW1656</f>
        <v>0</v>
      </c>
      <c r="S1656" s="172">
        <f>'SAISIE '!T1657*$AW1656</f>
        <v>0</v>
      </c>
      <c r="T1656" s="172">
        <f>'SAISIE '!U1657*$AW1656</f>
        <v>0</v>
      </c>
      <c r="U1656" s="172">
        <f>'SAISIE '!V1657*$AW1656</f>
        <v>0</v>
      </c>
      <c r="V1656" s="172">
        <f>'SAISIE '!W1657*$AW1656</f>
        <v>0</v>
      </c>
      <c r="W1656" s="172">
        <f>'SAISIE '!X1657*$AW1656</f>
        <v>0</v>
      </c>
      <c r="X1656" s="172">
        <f>'SAISIE '!Y1657*$AW1656</f>
        <v>0</v>
      </c>
      <c r="Y1656" s="172">
        <f>'SAISIE '!Z1657*$AW1656</f>
        <v>0</v>
      </c>
      <c r="Z1656" s="172">
        <f>'SAISIE '!AA1657*$AW1656</f>
        <v>0</v>
      </c>
      <c r="AA1656" s="172">
        <f>'SAISIE '!AB1657*$AW1656</f>
        <v>0</v>
      </c>
      <c r="AB1656" s="172">
        <f>'SAISIE '!AC1657*$AW1656</f>
        <v>0</v>
      </c>
      <c r="AC1656" s="172">
        <f>'SAISIE '!AD1657*$AW1656</f>
        <v>0</v>
      </c>
      <c r="AD1656" s="172">
        <f>'SAISIE '!AE1657*$AW1656</f>
        <v>0</v>
      </c>
      <c r="AE1656" s="172">
        <f>'SAISIE '!AF1657*$AW1656</f>
        <v>0</v>
      </c>
      <c r="AF1656" s="172">
        <f>'SAISIE '!AG1657*$AW1656</f>
        <v>0</v>
      </c>
      <c r="AG1656" s="172">
        <f>'SAISIE '!AH1657*$AW1656</f>
        <v>0</v>
      </c>
      <c r="AH1656" s="172">
        <f>'SAISIE '!AI1657*$AW1656</f>
        <v>0</v>
      </c>
      <c r="AI1656" s="172">
        <f>'SAISIE '!AJ1657*$AW1656</f>
        <v>0</v>
      </c>
      <c r="AJ1656" s="172">
        <f>'SAISIE '!AK1657*$AW1656</f>
        <v>0</v>
      </c>
      <c r="AK1656" s="172">
        <f>'SAISIE '!AL1657*$AW1656</f>
        <v>0</v>
      </c>
      <c r="AL1656" s="172">
        <f>'SAISIE '!AM1657*$AW1656</f>
        <v>0</v>
      </c>
      <c r="AM1656" s="172">
        <f>'SAISIE '!AN1657*$AW1656</f>
        <v>0</v>
      </c>
      <c r="AN1656" s="172">
        <f>'SAISIE '!AO1657*$AW1656</f>
        <v>0</v>
      </c>
      <c r="AO1656" s="172">
        <f>'SAISIE '!AP1657*$AW1656</f>
        <v>0</v>
      </c>
      <c r="AP1656" s="172">
        <f>'SAISIE '!AQ1657*$AW1656</f>
        <v>0</v>
      </c>
      <c r="AQ1656" s="172">
        <f>'SAISIE '!AR1657*$AW1656</f>
        <v>0</v>
      </c>
      <c r="AR1656" s="172">
        <f>'SAISIE '!AS1657*$AW1656</f>
        <v>0</v>
      </c>
      <c r="AS1656" s="172">
        <f>'SAISIE '!AT1657*$AW1656</f>
        <v>0</v>
      </c>
      <c r="AT1656" s="172">
        <f>'SAISIE '!AU1657*$AW1656</f>
        <v>0</v>
      </c>
      <c r="AU1656" s="172">
        <f>'SAISIE '!AV1657*$AW1656</f>
        <v>0</v>
      </c>
      <c r="AV1656" s="172">
        <f>'SAISIE '!AW1657*$AW1656</f>
        <v>0</v>
      </c>
      <c r="AW1656" s="172">
        <f>'SAISIE '!AX1657</f>
        <v>0</v>
      </c>
    </row>
    <row r="1657" spans="1:49" ht="15.75">
      <c r="A1657" s="172">
        <f>'SAISIE '!B1658</f>
        <v>0</v>
      </c>
      <c r="B1657" s="172">
        <f>'SAISIE '!C1658</f>
        <v>0</v>
      </c>
      <c r="C1657" s="172">
        <f>'SAISIE '!D1658</f>
        <v>0</v>
      </c>
      <c r="D1657" s="172">
        <f>'SAISIE '!E1658</f>
        <v>0</v>
      </c>
      <c r="E1657" s="174">
        <f>'SAISIE '!F1658</f>
        <v>0</v>
      </c>
      <c r="F1657" s="172">
        <f>'SAISIE '!G1658</f>
        <v>0</v>
      </c>
      <c r="G1657" s="172">
        <f>'SAISIE '!H1658</f>
        <v>0</v>
      </c>
      <c r="H1657" s="172">
        <f>'SAISIE '!I1658</f>
        <v>0</v>
      </c>
      <c r="I1657" s="172">
        <f>'SAISIE '!J1658*$AW1657</f>
        <v>0</v>
      </c>
      <c r="J1657" s="172">
        <f>'SAISIE '!K1658*$AW1657</f>
        <v>0</v>
      </c>
      <c r="K1657" s="172">
        <f>'SAISIE '!L1658*$AW1657</f>
        <v>0</v>
      </c>
      <c r="L1657" s="172">
        <f>'SAISIE '!M1658*$AW1657</f>
        <v>0</v>
      </c>
      <c r="M1657" s="172">
        <f>'SAISIE '!N1658*$AW1657</f>
        <v>0</v>
      </c>
      <c r="N1657" s="172">
        <f>'SAISIE '!O1658*$AW1657</f>
        <v>0</v>
      </c>
      <c r="O1657" s="172">
        <f>'SAISIE '!P1658*$AW1657</f>
        <v>0</v>
      </c>
      <c r="P1657" s="172">
        <f>'SAISIE '!Q1658*$AW1657</f>
        <v>0</v>
      </c>
      <c r="Q1657" s="172">
        <f>'SAISIE '!R1658*$AW1657</f>
        <v>0</v>
      </c>
      <c r="R1657" s="172">
        <f>'SAISIE '!S1658*$AW1657</f>
        <v>0</v>
      </c>
      <c r="S1657" s="172">
        <f>'SAISIE '!T1658*$AW1657</f>
        <v>0</v>
      </c>
      <c r="T1657" s="172">
        <f>'SAISIE '!U1658*$AW1657</f>
        <v>0</v>
      </c>
      <c r="U1657" s="172">
        <f>'SAISIE '!V1658*$AW1657</f>
        <v>0</v>
      </c>
      <c r="V1657" s="172">
        <f>'SAISIE '!W1658*$AW1657</f>
        <v>0</v>
      </c>
      <c r="W1657" s="172">
        <f>'SAISIE '!X1658*$AW1657</f>
        <v>0</v>
      </c>
      <c r="X1657" s="172">
        <f>'SAISIE '!Y1658*$AW1657</f>
        <v>0</v>
      </c>
      <c r="Y1657" s="172">
        <f>'SAISIE '!Z1658*$AW1657</f>
        <v>0</v>
      </c>
      <c r="Z1657" s="172">
        <f>'SAISIE '!AA1658*$AW1657</f>
        <v>0</v>
      </c>
      <c r="AA1657" s="172">
        <f>'SAISIE '!AB1658*$AW1657</f>
        <v>0</v>
      </c>
      <c r="AB1657" s="172">
        <f>'SAISIE '!AC1658*$AW1657</f>
        <v>0</v>
      </c>
      <c r="AC1657" s="172">
        <f>'SAISIE '!AD1658*$AW1657</f>
        <v>0</v>
      </c>
      <c r="AD1657" s="172">
        <f>'SAISIE '!AE1658*$AW1657</f>
        <v>0</v>
      </c>
      <c r="AE1657" s="172">
        <f>'SAISIE '!AF1658*$AW1657</f>
        <v>0</v>
      </c>
      <c r="AF1657" s="172">
        <f>'SAISIE '!AG1658*$AW1657</f>
        <v>0</v>
      </c>
      <c r="AG1657" s="172">
        <f>'SAISIE '!AH1658*$AW1657</f>
        <v>0</v>
      </c>
      <c r="AH1657" s="172">
        <f>'SAISIE '!AI1658*$AW1657</f>
        <v>0</v>
      </c>
      <c r="AI1657" s="172">
        <f>'SAISIE '!AJ1658*$AW1657</f>
        <v>0</v>
      </c>
      <c r="AJ1657" s="172">
        <f>'SAISIE '!AK1658*$AW1657</f>
        <v>0</v>
      </c>
      <c r="AK1657" s="172">
        <f>'SAISIE '!AL1658*$AW1657</f>
        <v>0</v>
      </c>
      <c r="AL1657" s="172">
        <f>'SAISIE '!AM1658*$AW1657</f>
        <v>0</v>
      </c>
      <c r="AM1657" s="172">
        <f>'SAISIE '!AN1658*$AW1657</f>
        <v>0</v>
      </c>
      <c r="AN1657" s="172">
        <f>'SAISIE '!AO1658*$AW1657</f>
        <v>0</v>
      </c>
      <c r="AO1657" s="172">
        <f>'SAISIE '!AP1658*$AW1657</f>
        <v>0</v>
      </c>
      <c r="AP1657" s="172">
        <f>'SAISIE '!AQ1658*$AW1657</f>
        <v>0</v>
      </c>
      <c r="AQ1657" s="172">
        <f>'SAISIE '!AR1658*$AW1657</f>
        <v>0</v>
      </c>
      <c r="AR1657" s="172">
        <f>'SAISIE '!AS1658*$AW1657</f>
        <v>0</v>
      </c>
      <c r="AS1657" s="172">
        <f>'SAISIE '!AT1658*$AW1657</f>
        <v>0</v>
      </c>
      <c r="AT1657" s="172">
        <f>'SAISIE '!AU1658*$AW1657</f>
        <v>0</v>
      </c>
      <c r="AU1657" s="172">
        <f>'SAISIE '!AV1658*$AW1657</f>
        <v>0</v>
      </c>
      <c r="AV1657" s="172">
        <f>'SAISIE '!AW1658*$AW1657</f>
        <v>0</v>
      </c>
      <c r="AW1657" s="172">
        <f>'SAISIE '!AX1658</f>
        <v>0</v>
      </c>
    </row>
    <row r="1658" spans="1:49" ht="15.75">
      <c r="A1658" s="172">
        <f>'SAISIE '!B1659</f>
        <v>0</v>
      </c>
      <c r="B1658" s="172">
        <f>'SAISIE '!C1659</f>
        <v>0</v>
      </c>
      <c r="C1658" s="172">
        <f>'SAISIE '!D1659</f>
        <v>0</v>
      </c>
      <c r="D1658" s="172">
        <f>'SAISIE '!E1659</f>
        <v>0</v>
      </c>
      <c r="E1658" s="174">
        <f>'SAISIE '!F1659</f>
        <v>0</v>
      </c>
      <c r="F1658" s="172">
        <f>'SAISIE '!G1659</f>
        <v>0</v>
      </c>
      <c r="G1658" s="172">
        <f>'SAISIE '!H1659</f>
        <v>0</v>
      </c>
      <c r="H1658" s="172">
        <f>'SAISIE '!I1659</f>
        <v>0</v>
      </c>
      <c r="I1658" s="172">
        <f>'SAISIE '!J1659*$AW1658</f>
        <v>0</v>
      </c>
      <c r="J1658" s="172">
        <f>'SAISIE '!K1659*$AW1658</f>
        <v>0</v>
      </c>
      <c r="K1658" s="172">
        <f>'SAISIE '!L1659*$AW1658</f>
        <v>0</v>
      </c>
      <c r="L1658" s="172">
        <f>'SAISIE '!M1659*$AW1658</f>
        <v>0</v>
      </c>
      <c r="M1658" s="172">
        <f>'SAISIE '!N1659*$AW1658</f>
        <v>0</v>
      </c>
      <c r="N1658" s="172">
        <f>'SAISIE '!O1659*$AW1658</f>
        <v>0</v>
      </c>
      <c r="O1658" s="172">
        <f>'SAISIE '!P1659*$AW1658</f>
        <v>0</v>
      </c>
      <c r="P1658" s="172">
        <f>'SAISIE '!Q1659*$AW1658</f>
        <v>0</v>
      </c>
      <c r="Q1658" s="172">
        <f>'SAISIE '!R1659*$AW1658</f>
        <v>0</v>
      </c>
      <c r="R1658" s="172">
        <f>'SAISIE '!S1659*$AW1658</f>
        <v>0</v>
      </c>
      <c r="S1658" s="172">
        <f>'SAISIE '!T1659*$AW1658</f>
        <v>0</v>
      </c>
      <c r="T1658" s="172">
        <f>'SAISIE '!U1659*$AW1658</f>
        <v>0</v>
      </c>
      <c r="U1658" s="172">
        <f>'SAISIE '!V1659*$AW1658</f>
        <v>0</v>
      </c>
      <c r="V1658" s="172">
        <f>'SAISIE '!W1659*$AW1658</f>
        <v>0</v>
      </c>
      <c r="W1658" s="172">
        <f>'SAISIE '!X1659*$AW1658</f>
        <v>0</v>
      </c>
      <c r="X1658" s="172">
        <f>'SAISIE '!Y1659*$AW1658</f>
        <v>0</v>
      </c>
      <c r="Y1658" s="172">
        <f>'SAISIE '!Z1659*$AW1658</f>
        <v>0</v>
      </c>
      <c r="Z1658" s="172">
        <f>'SAISIE '!AA1659*$AW1658</f>
        <v>0</v>
      </c>
      <c r="AA1658" s="172">
        <f>'SAISIE '!AB1659*$AW1658</f>
        <v>0</v>
      </c>
      <c r="AB1658" s="172">
        <f>'SAISIE '!AC1659*$AW1658</f>
        <v>0</v>
      </c>
      <c r="AC1658" s="172">
        <f>'SAISIE '!AD1659*$AW1658</f>
        <v>0</v>
      </c>
      <c r="AD1658" s="172">
        <f>'SAISIE '!AE1659*$AW1658</f>
        <v>0</v>
      </c>
      <c r="AE1658" s="172">
        <f>'SAISIE '!AF1659*$AW1658</f>
        <v>0</v>
      </c>
      <c r="AF1658" s="172">
        <f>'SAISIE '!AG1659*$AW1658</f>
        <v>0</v>
      </c>
      <c r="AG1658" s="172">
        <f>'SAISIE '!AH1659*$AW1658</f>
        <v>0</v>
      </c>
      <c r="AH1658" s="172">
        <f>'SAISIE '!AI1659*$AW1658</f>
        <v>0</v>
      </c>
      <c r="AI1658" s="172">
        <f>'SAISIE '!AJ1659*$AW1658</f>
        <v>0</v>
      </c>
      <c r="AJ1658" s="172">
        <f>'SAISIE '!AK1659*$AW1658</f>
        <v>0</v>
      </c>
      <c r="AK1658" s="172">
        <f>'SAISIE '!AL1659*$AW1658</f>
        <v>0</v>
      </c>
      <c r="AL1658" s="172">
        <f>'SAISIE '!AM1659*$AW1658</f>
        <v>0</v>
      </c>
      <c r="AM1658" s="172">
        <f>'SAISIE '!AN1659*$AW1658</f>
        <v>0</v>
      </c>
      <c r="AN1658" s="172">
        <f>'SAISIE '!AO1659*$AW1658</f>
        <v>0</v>
      </c>
      <c r="AO1658" s="172">
        <f>'SAISIE '!AP1659*$AW1658</f>
        <v>0</v>
      </c>
      <c r="AP1658" s="172">
        <f>'SAISIE '!AQ1659*$AW1658</f>
        <v>0</v>
      </c>
      <c r="AQ1658" s="172">
        <f>'SAISIE '!AR1659*$AW1658</f>
        <v>0</v>
      </c>
      <c r="AR1658" s="172">
        <f>'SAISIE '!AS1659*$AW1658</f>
        <v>0</v>
      </c>
      <c r="AS1658" s="172">
        <f>'SAISIE '!AT1659*$AW1658</f>
        <v>0</v>
      </c>
      <c r="AT1658" s="172">
        <f>'SAISIE '!AU1659*$AW1658</f>
        <v>0</v>
      </c>
      <c r="AU1658" s="172">
        <f>'SAISIE '!AV1659*$AW1658</f>
        <v>0</v>
      </c>
      <c r="AV1658" s="172">
        <f>'SAISIE '!AW1659*$AW1658</f>
        <v>0</v>
      </c>
      <c r="AW1658" s="172">
        <f>'SAISIE '!AX1659</f>
        <v>0</v>
      </c>
    </row>
    <row r="1659" spans="1:49" ht="15.75">
      <c r="A1659" s="172">
        <f>'SAISIE '!B1660</f>
        <v>0</v>
      </c>
      <c r="B1659" s="172">
        <f>'SAISIE '!C1660</f>
        <v>0</v>
      </c>
      <c r="C1659" s="172">
        <f>'SAISIE '!D1660</f>
        <v>0</v>
      </c>
      <c r="D1659" s="172">
        <f>'SAISIE '!E1660</f>
        <v>0</v>
      </c>
      <c r="E1659" s="174">
        <f>'SAISIE '!F1660</f>
        <v>0</v>
      </c>
      <c r="F1659" s="172">
        <f>'SAISIE '!G1660</f>
        <v>0</v>
      </c>
      <c r="G1659" s="172">
        <f>'SAISIE '!H1660</f>
        <v>0</v>
      </c>
      <c r="H1659" s="172">
        <f>'SAISIE '!I1660</f>
        <v>0</v>
      </c>
      <c r="I1659" s="172">
        <f>'SAISIE '!J1660*$AW1659</f>
        <v>0</v>
      </c>
      <c r="J1659" s="172">
        <f>'SAISIE '!K1660*$AW1659</f>
        <v>0</v>
      </c>
      <c r="K1659" s="172">
        <f>'SAISIE '!L1660*$AW1659</f>
        <v>0</v>
      </c>
      <c r="L1659" s="172">
        <f>'SAISIE '!M1660*$AW1659</f>
        <v>0</v>
      </c>
      <c r="M1659" s="172">
        <f>'SAISIE '!N1660*$AW1659</f>
        <v>0</v>
      </c>
      <c r="N1659" s="172">
        <f>'SAISIE '!O1660*$AW1659</f>
        <v>0</v>
      </c>
      <c r="O1659" s="172">
        <f>'SAISIE '!P1660*$AW1659</f>
        <v>0</v>
      </c>
      <c r="P1659" s="172">
        <f>'SAISIE '!Q1660*$AW1659</f>
        <v>0</v>
      </c>
      <c r="Q1659" s="172">
        <f>'SAISIE '!R1660*$AW1659</f>
        <v>0</v>
      </c>
      <c r="R1659" s="172">
        <f>'SAISIE '!S1660*$AW1659</f>
        <v>0</v>
      </c>
      <c r="S1659" s="172">
        <f>'SAISIE '!T1660*$AW1659</f>
        <v>0</v>
      </c>
      <c r="T1659" s="172">
        <f>'SAISIE '!U1660*$AW1659</f>
        <v>0</v>
      </c>
      <c r="U1659" s="172">
        <f>'SAISIE '!V1660*$AW1659</f>
        <v>0</v>
      </c>
      <c r="V1659" s="172">
        <f>'SAISIE '!W1660*$AW1659</f>
        <v>0</v>
      </c>
      <c r="W1659" s="172">
        <f>'SAISIE '!X1660*$AW1659</f>
        <v>0</v>
      </c>
      <c r="X1659" s="172">
        <f>'SAISIE '!Y1660*$AW1659</f>
        <v>0</v>
      </c>
      <c r="Y1659" s="172">
        <f>'SAISIE '!Z1660*$AW1659</f>
        <v>0</v>
      </c>
      <c r="Z1659" s="172">
        <f>'SAISIE '!AA1660*$AW1659</f>
        <v>0</v>
      </c>
      <c r="AA1659" s="172">
        <f>'SAISIE '!AB1660*$AW1659</f>
        <v>0</v>
      </c>
      <c r="AB1659" s="172">
        <f>'SAISIE '!AC1660*$AW1659</f>
        <v>0</v>
      </c>
      <c r="AC1659" s="172">
        <f>'SAISIE '!AD1660*$AW1659</f>
        <v>0</v>
      </c>
      <c r="AD1659" s="172">
        <f>'SAISIE '!AE1660*$AW1659</f>
        <v>0</v>
      </c>
      <c r="AE1659" s="172">
        <f>'SAISIE '!AF1660*$AW1659</f>
        <v>0</v>
      </c>
      <c r="AF1659" s="172">
        <f>'SAISIE '!AG1660*$AW1659</f>
        <v>0</v>
      </c>
      <c r="AG1659" s="172">
        <f>'SAISIE '!AH1660*$AW1659</f>
        <v>0</v>
      </c>
      <c r="AH1659" s="172">
        <f>'SAISIE '!AI1660*$AW1659</f>
        <v>0</v>
      </c>
      <c r="AI1659" s="172">
        <f>'SAISIE '!AJ1660*$AW1659</f>
        <v>0</v>
      </c>
      <c r="AJ1659" s="172">
        <f>'SAISIE '!AK1660*$AW1659</f>
        <v>0</v>
      </c>
      <c r="AK1659" s="172">
        <f>'SAISIE '!AL1660*$AW1659</f>
        <v>0</v>
      </c>
      <c r="AL1659" s="172">
        <f>'SAISIE '!AM1660*$AW1659</f>
        <v>0</v>
      </c>
      <c r="AM1659" s="172">
        <f>'SAISIE '!AN1660*$AW1659</f>
        <v>0</v>
      </c>
      <c r="AN1659" s="172">
        <f>'SAISIE '!AO1660*$AW1659</f>
        <v>0</v>
      </c>
      <c r="AO1659" s="172">
        <f>'SAISIE '!AP1660*$AW1659</f>
        <v>0</v>
      </c>
      <c r="AP1659" s="172">
        <f>'SAISIE '!AQ1660*$AW1659</f>
        <v>0</v>
      </c>
      <c r="AQ1659" s="172">
        <f>'SAISIE '!AR1660*$AW1659</f>
        <v>0</v>
      </c>
      <c r="AR1659" s="172">
        <f>'SAISIE '!AS1660*$AW1659</f>
        <v>0</v>
      </c>
      <c r="AS1659" s="172">
        <f>'SAISIE '!AT1660*$AW1659</f>
        <v>0</v>
      </c>
      <c r="AT1659" s="172">
        <f>'SAISIE '!AU1660*$AW1659</f>
        <v>0</v>
      </c>
      <c r="AU1659" s="172">
        <f>'SAISIE '!AV1660*$AW1659</f>
        <v>0</v>
      </c>
      <c r="AV1659" s="172">
        <f>'SAISIE '!AW1660*$AW1659</f>
        <v>0</v>
      </c>
      <c r="AW1659" s="172">
        <f>'SAISIE '!AX1660</f>
        <v>0</v>
      </c>
    </row>
    <row r="1660" spans="1:49" ht="15.75">
      <c r="A1660" s="172">
        <f>'SAISIE '!B1661</f>
        <v>0</v>
      </c>
      <c r="B1660" s="172">
        <f>'SAISIE '!C1661</f>
        <v>0</v>
      </c>
      <c r="C1660" s="172">
        <f>'SAISIE '!D1661</f>
        <v>0</v>
      </c>
      <c r="D1660" s="172">
        <f>'SAISIE '!E1661</f>
        <v>0</v>
      </c>
      <c r="E1660" s="174">
        <f>'SAISIE '!F1661</f>
        <v>0</v>
      </c>
      <c r="F1660" s="172">
        <f>'SAISIE '!G1661</f>
        <v>0</v>
      </c>
      <c r="G1660" s="172">
        <f>'SAISIE '!H1661</f>
        <v>0</v>
      </c>
      <c r="H1660" s="172">
        <f>'SAISIE '!I1661</f>
        <v>0</v>
      </c>
      <c r="I1660" s="172">
        <f>'SAISIE '!J1661*$AW1660</f>
        <v>0</v>
      </c>
      <c r="J1660" s="172">
        <f>'SAISIE '!K1661*$AW1660</f>
        <v>0</v>
      </c>
      <c r="K1660" s="172">
        <f>'SAISIE '!L1661*$AW1660</f>
        <v>0</v>
      </c>
      <c r="L1660" s="172">
        <f>'SAISIE '!M1661*$AW1660</f>
        <v>0</v>
      </c>
      <c r="M1660" s="172">
        <f>'SAISIE '!N1661*$AW1660</f>
        <v>0</v>
      </c>
      <c r="N1660" s="172">
        <f>'SAISIE '!O1661*$AW1660</f>
        <v>0</v>
      </c>
      <c r="O1660" s="172">
        <f>'SAISIE '!P1661*$AW1660</f>
        <v>0</v>
      </c>
      <c r="P1660" s="172">
        <f>'SAISIE '!Q1661*$AW1660</f>
        <v>0</v>
      </c>
      <c r="Q1660" s="172">
        <f>'SAISIE '!R1661*$AW1660</f>
        <v>0</v>
      </c>
      <c r="R1660" s="172">
        <f>'SAISIE '!S1661*$AW1660</f>
        <v>0</v>
      </c>
      <c r="S1660" s="172">
        <f>'SAISIE '!T1661*$AW1660</f>
        <v>0</v>
      </c>
      <c r="T1660" s="172">
        <f>'SAISIE '!U1661*$AW1660</f>
        <v>0</v>
      </c>
      <c r="U1660" s="172">
        <f>'SAISIE '!V1661*$AW1660</f>
        <v>0</v>
      </c>
      <c r="V1660" s="172">
        <f>'SAISIE '!W1661*$AW1660</f>
        <v>0</v>
      </c>
      <c r="W1660" s="172">
        <f>'SAISIE '!X1661*$AW1660</f>
        <v>0</v>
      </c>
      <c r="X1660" s="172">
        <f>'SAISIE '!Y1661*$AW1660</f>
        <v>0</v>
      </c>
      <c r="Y1660" s="172">
        <f>'SAISIE '!Z1661*$AW1660</f>
        <v>0</v>
      </c>
      <c r="Z1660" s="172">
        <f>'SAISIE '!AA1661*$AW1660</f>
        <v>0</v>
      </c>
      <c r="AA1660" s="172">
        <f>'SAISIE '!AB1661*$AW1660</f>
        <v>0</v>
      </c>
      <c r="AB1660" s="172">
        <f>'SAISIE '!AC1661*$AW1660</f>
        <v>0</v>
      </c>
      <c r="AC1660" s="172">
        <f>'SAISIE '!AD1661*$AW1660</f>
        <v>0</v>
      </c>
      <c r="AD1660" s="172">
        <f>'SAISIE '!AE1661*$AW1660</f>
        <v>0</v>
      </c>
      <c r="AE1660" s="172">
        <f>'SAISIE '!AF1661*$AW1660</f>
        <v>0</v>
      </c>
      <c r="AF1660" s="172">
        <f>'SAISIE '!AG1661*$AW1660</f>
        <v>0</v>
      </c>
      <c r="AG1660" s="172">
        <f>'SAISIE '!AH1661*$AW1660</f>
        <v>0</v>
      </c>
      <c r="AH1660" s="172">
        <f>'SAISIE '!AI1661*$AW1660</f>
        <v>0</v>
      </c>
      <c r="AI1660" s="172">
        <f>'SAISIE '!AJ1661*$AW1660</f>
        <v>0</v>
      </c>
      <c r="AJ1660" s="172">
        <f>'SAISIE '!AK1661*$AW1660</f>
        <v>0</v>
      </c>
      <c r="AK1660" s="172">
        <f>'SAISIE '!AL1661*$AW1660</f>
        <v>0</v>
      </c>
      <c r="AL1660" s="172">
        <f>'SAISIE '!AM1661*$AW1660</f>
        <v>0</v>
      </c>
      <c r="AM1660" s="172">
        <f>'SAISIE '!AN1661*$AW1660</f>
        <v>0</v>
      </c>
      <c r="AN1660" s="172">
        <f>'SAISIE '!AO1661*$AW1660</f>
        <v>0</v>
      </c>
      <c r="AO1660" s="172">
        <f>'SAISIE '!AP1661*$AW1660</f>
        <v>0</v>
      </c>
      <c r="AP1660" s="172">
        <f>'SAISIE '!AQ1661*$AW1660</f>
        <v>0</v>
      </c>
      <c r="AQ1660" s="172">
        <f>'SAISIE '!AR1661*$AW1660</f>
        <v>0</v>
      </c>
      <c r="AR1660" s="172">
        <f>'SAISIE '!AS1661*$AW1660</f>
        <v>0</v>
      </c>
      <c r="AS1660" s="172">
        <f>'SAISIE '!AT1661*$AW1660</f>
        <v>0</v>
      </c>
      <c r="AT1660" s="172">
        <f>'SAISIE '!AU1661*$AW1660</f>
        <v>0</v>
      </c>
      <c r="AU1660" s="172">
        <f>'SAISIE '!AV1661*$AW1660</f>
        <v>0</v>
      </c>
      <c r="AV1660" s="172">
        <f>'SAISIE '!AW1661*$AW1660</f>
        <v>0</v>
      </c>
      <c r="AW1660" s="172">
        <f>'SAISIE '!AX1661</f>
        <v>0</v>
      </c>
    </row>
    <row r="1661" spans="1:49" ht="15.75">
      <c r="A1661" s="172">
        <f>'SAISIE '!B1662</f>
        <v>0</v>
      </c>
      <c r="B1661" s="172">
        <f>'SAISIE '!C1662</f>
        <v>0</v>
      </c>
      <c r="C1661" s="172">
        <f>'SAISIE '!D1662</f>
        <v>0</v>
      </c>
      <c r="D1661" s="172">
        <f>'SAISIE '!E1662</f>
        <v>0</v>
      </c>
      <c r="E1661" s="174">
        <f>'SAISIE '!F1662</f>
        <v>0</v>
      </c>
      <c r="F1661" s="172">
        <f>'SAISIE '!G1662</f>
        <v>0</v>
      </c>
      <c r="G1661" s="172">
        <f>'SAISIE '!H1662</f>
        <v>0</v>
      </c>
      <c r="H1661" s="172">
        <f>'SAISIE '!I1662</f>
        <v>0</v>
      </c>
      <c r="I1661" s="172">
        <f>'SAISIE '!J1662*$AW1661</f>
        <v>0</v>
      </c>
      <c r="J1661" s="172">
        <f>'SAISIE '!K1662*$AW1661</f>
        <v>0</v>
      </c>
      <c r="K1661" s="172">
        <f>'SAISIE '!L1662*$AW1661</f>
        <v>0</v>
      </c>
      <c r="L1661" s="172">
        <f>'SAISIE '!M1662*$AW1661</f>
        <v>0</v>
      </c>
      <c r="M1661" s="172">
        <f>'SAISIE '!N1662*$AW1661</f>
        <v>0</v>
      </c>
      <c r="N1661" s="172">
        <f>'SAISIE '!O1662*$AW1661</f>
        <v>0</v>
      </c>
      <c r="O1661" s="172">
        <f>'SAISIE '!P1662*$AW1661</f>
        <v>0</v>
      </c>
      <c r="P1661" s="172">
        <f>'SAISIE '!Q1662*$AW1661</f>
        <v>0</v>
      </c>
      <c r="Q1661" s="172">
        <f>'SAISIE '!R1662*$AW1661</f>
        <v>0</v>
      </c>
      <c r="R1661" s="172">
        <f>'SAISIE '!S1662*$AW1661</f>
        <v>0</v>
      </c>
      <c r="S1661" s="172">
        <f>'SAISIE '!T1662*$AW1661</f>
        <v>0</v>
      </c>
      <c r="T1661" s="172">
        <f>'SAISIE '!U1662*$AW1661</f>
        <v>0</v>
      </c>
      <c r="U1661" s="172">
        <f>'SAISIE '!V1662*$AW1661</f>
        <v>0</v>
      </c>
      <c r="V1661" s="172">
        <f>'SAISIE '!W1662*$AW1661</f>
        <v>0</v>
      </c>
      <c r="W1661" s="172">
        <f>'SAISIE '!X1662*$AW1661</f>
        <v>0</v>
      </c>
      <c r="X1661" s="172">
        <f>'SAISIE '!Y1662*$AW1661</f>
        <v>0</v>
      </c>
      <c r="Y1661" s="172">
        <f>'SAISIE '!Z1662*$AW1661</f>
        <v>0</v>
      </c>
      <c r="Z1661" s="172">
        <f>'SAISIE '!AA1662*$AW1661</f>
        <v>0</v>
      </c>
      <c r="AA1661" s="172">
        <f>'SAISIE '!AB1662*$AW1661</f>
        <v>0</v>
      </c>
      <c r="AB1661" s="172">
        <f>'SAISIE '!AC1662*$AW1661</f>
        <v>0</v>
      </c>
      <c r="AC1661" s="172">
        <f>'SAISIE '!AD1662*$AW1661</f>
        <v>0</v>
      </c>
      <c r="AD1661" s="172">
        <f>'SAISIE '!AE1662*$AW1661</f>
        <v>0</v>
      </c>
      <c r="AE1661" s="172">
        <f>'SAISIE '!AF1662*$AW1661</f>
        <v>0</v>
      </c>
      <c r="AF1661" s="172">
        <f>'SAISIE '!AG1662*$AW1661</f>
        <v>0</v>
      </c>
      <c r="AG1661" s="172">
        <f>'SAISIE '!AH1662*$AW1661</f>
        <v>0</v>
      </c>
      <c r="AH1661" s="172">
        <f>'SAISIE '!AI1662*$AW1661</f>
        <v>0</v>
      </c>
      <c r="AI1661" s="172">
        <f>'SAISIE '!AJ1662*$AW1661</f>
        <v>0</v>
      </c>
      <c r="AJ1661" s="172">
        <f>'SAISIE '!AK1662*$AW1661</f>
        <v>0</v>
      </c>
      <c r="AK1661" s="172">
        <f>'SAISIE '!AL1662*$AW1661</f>
        <v>0</v>
      </c>
      <c r="AL1661" s="172">
        <f>'SAISIE '!AM1662*$AW1661</f>
        <v>0</v>
      </c>
      <c r="AM1661" s="172">
        <f>'SAISIE '!AN1662*$AW1661</f>
        <v>0</v>
      </c>
      <c r="AN1661" s="172">
        <f>'SAISIE '!AO1662*$AW1661</f>
        <v>0</v>
      </c>
      <c r="AO1661" s="172">
        <f>'SAISIE '!AP1662*$AW1661</f>
        <v>0</v>
      </c>
      <c r="AP1661" s="172">
        <f>'SAISIE '!AQ1662*$AW1661</f>
        <v>0</v>
      </c>
      <c r="AQ1661" s="172">
        <f>'SAISIE '!AR1662*$AW1661</f>
        <v>0</v>
      </c>
      <c r="AR1661" s="172">
        <f>'SAISIE '!AS1662*$AW1661</f>
        <v>0</v>
      </c>
      <c r="AS1661" s="172">
        <f>'SAISIE '!AT1662*$AW1661</f>
        <v>0</v>
      </c>
      <c r="AT1661" s="172">
        <f>'SAISIE '!AU1662*$AW1661</f>
        <v>0</v>
      </c>
      <c r="AU1661" s="172">
        <f>'SAISIE '!AV1662*$AW1661</f>
        <v>0</v>
      </c>
      <c r="AV1661" s="172">
        <f>'SAISIE '!AW1662*$AW1661</f>
        <v>0</v>
      </c>
      <c r="AW1661" s="172">
        <f>'SAISIE '!AX1662</f>
        <v>0</v>
      </c>
    </row>
    <row r="1662" spans="1:49" ht="15.75">
      <c r="A1662" s="172">
        <f>'SAISIE '!B1663</f>
        <v>0</v>
      </c>
      <c r="B1662" s="172">
        <f>'SAISIE '!C1663</f>
        <v>0</v>
      </c>
      <c r="C1662" s="172">
        <f>'SAISIE '!D1663</f>
        <v>0</v>
      </c>
      <c r="D1662" s="172">
        <f>'SAISIE '!E1663</f>
        <v>0</v>
      </c>
      <c r="E1662" s="174">
        <f>'SAISIE '!F1663</f>
        <v>0</v>
      </c>
      <c r="F1662" s="172">
        <f>'SAISIE '!G1663</f>
        <v>0</v>
      </c>
      <c r="G1662" s="172">
        <f>'SAISIE '!H1663</f>
        <v>0</v>
      </c>
      <c r="H1662" s="172">
        <f>'SAISIE '!I1663</f>
        <v>0</v>
      </c>
      <c r="I1662" s="172">
        <f>'SAISIE '!J1663*$AW1662</f>
        <v>0</v>
      </c>
      <c r="J1662" s="172">
        <f>'SAISIE '!K1663*$AW1662</f>
        <v>0</v>
      </c>
      <c r="K1662" s="172">
        <f>'SAISIE '!L1663*$AW1662</f>
        <v>0</v>
      </c>
      <c r="L1662" s="172">
        <f>'SAISIE '!M1663*$AW1662</f>
        <v>0</v>
      </c>
      <c r="M1662" s="172">
        <f>'SAISIE '!N1663*$AW1662</f>
        <v>0</v>
      </c>
      <c r="N1662" s="172">
        <f>'SAISIE '!O1663*$AW1662</f>
        <v>0</v>
      </c>
      <c r="O1662" s="172">
        <f>'SAISIE '!P1663*$AW1662</f>
        <v>0</v>
      </c>
      <c r="P1662" s="172">
        <f>'SAISIE '!Q1663*$AW1662</f>
        <v>0</v>
      </c>
      <c r="Q1662" s="172">
        <f>'SAISIE '!R1663*$AW1662</f>
        <v>0</v>
      </c>
      <c r="R1662" s="172">
        <f>'SAISIE '!S1663*$AW1662</f>
        <v>0</v>
      </c>
      <c r="S1662" s="172">
        <f>'SAISIE '!T1663*$AW1662</f>
        <v>0</v>
      </c>
      <c r="T1662" s="172">
        <f>'SAISIE '!U1663*$AW1662</f>
        <v>0</v>
      </c>
      <c r="U1662" s="172">
        <f>'SAISIE '!V1663*$AW1662</f>
        <v>0</v>
      </c>
      <c r="V1662" s="172">
        <f>'SAISIE '!W1663*$AW1662</f>
        <v>0</v>
      </c>
      <c r="W1662" s="172">
        <f>'SAISIE '!X1663*$AW1662</f>
        <v>0</v>
      </c>
      <c r="X1662" s="172">
        <f>'SAISIE '!Y1663*$AW1662</f>
        <v>0</v>
      </c>
      <c r="Y1662" s="172">
        <f>'SAISIE '!Z1663*$AW1662</f>
        <v>0</v>
      </c>
      <c r="Z1662" s="172">
        <f>'SAISIE '!AA1663*$AW1662</f>
        <v>0</v>
      </c>
      <c r="AA1662" s="172">
        <f>'SAISIE '!AB1663*$AW1662</f>
        <v>0</v>
      </c>
      <c r="AB1662" s="172">
        <f>'SAISIE '!AC1663*$AW1662</f>
        <v>0</v>
      </c>
      <c r="AC1662" s="172">
        <f>'SAISIE '!AD1663*$AW1662</f>
        <v>0</v>
      </c>
      <c r="AD1662" s="172">
        <f>'SAISIE '!AE1663*$AW1662</f>
        <v>0</v>
      </c>
      <c r="AE1662" s="172">
        <f>'SAISIE '!AF1663*$AW1662</f>
        <v>0</v>
      </c>
      <c r="AF1662" s="172">
        <f>'SAISIE '!AG1663*$AW1662</f>
        <v>0</v>
      </c>
      <c r="AG1662" s="172">
        <f>'SAISIE '!AH1663*$AW1662</f>
        <v>0</v>
      </c>
      <c r="AH1662" s="172">
        <f>'SAISIE '!AI1663*$AW1662</f>
        <v>0</v>
      </c>
      <c r="AI1662" s="172">
        <f>'SAISIE '!AJ1663*$AW1662</f>
        <v>0</v>
      </c>
      <c r="AJ1662" s="172">
        <f>'SAISIE '!AK1663*$AW1662</f>
        <v>0</v>
      </c>
      <c r="AK1662" s="172">
        <f>'SAISIE '!AL1663*$AW1662</f>
        <v>0</v>
      </c>
      <c r="AL1662" s="172">
        <f>'SAISIE '!AM1663*$AW1662</f>
        <v>0</v>
      </c>
      <c r="AM1662" s="172">
        <f>'SAISIE '!AN1663*$AW1662</f>
        <v>0</v>
      </c>
      <c r="AN1662" s="172">
        <f>'SAISIE '!AO1663*$AW1662</f>
        <v>0</v>
      </c>
      <c r="AO1662" s="172">
        <f>'SAISIE '!AP1663*$AW1662</f>
        <v>0</v>
      </c>
      <c r="AP1662" s="172">
        <f>'SAISIE '!AQ1663*$AW1662</f>
        <v>0</v>
      </c>
      <c r="AQ1662" s="172">
        <f>'SAISIE '!AR1663*$AW1662</f>
        <v>0</v>
      </c>
      <c r="AR1662" s="172">
        <f>'SAISIE '!AS1663*$AW1662</f>
        <v>0</v>
      </c>
      <c r="AS1662" s="172">
        <f>'SAISIE '!AT1663*$AW1662</f>
        <v>0</v>
      </c>
      <c r="AT1662" s="172">
        <f>'SAISIE '!AU1663*$AW1662</f>
        <v>0</v>
      </c>
      <c r="AU1662" s="172">
        <f>'SAISIE '!AV1663*$AW1662</f>
        <v>0</v>
      </c>
      <c r="AV1662" s="172">
        <f>'SAISIE '!AW1663*$AW1662</f>
        <v>0</v>
      </c>
      <c r="AW1662" s="172">
        <f>'SAISIE '!AX1663</f>
        <v>0</v>
      </c>
    </row>
    <row r="1663" spans="1:49" ht="15.75">
      <c r="A1663" s="172">
        <f>'SAISIE '!B1664</f>
        <v>0</v>
      </c>
      <c r="B1663" s="172">
        <f>'SAISIE '!C1664</f>
        <v>0</v>
      </c>
      <c r="C1663" s="172">
        <f>'SAISIE '!D1664</f>
        <v>0</v>
      </c>
      <c r="D1663" s="172">
        <f>'SAISIE '!E1664</f>
        <v>0</v>
      </c>
      <c r="E1663" s="174">
        <f>'SAISIE '!F1664</f>
        <v>0</v>
      </c>
      <c r="F1663" s="172">
        <f>'SAISIE '!G1664</f>
        <v>0</v>
      </c>
      <c r="G1663" s="172">
        <f>'SAISIE '!H1664</f>
        <v>0</v>
      </c>
      <c r="H1663" s="172">
        <f>'SAISIE '!I1664</f>
        <v>0</v>
      </c>
      <c r="I1663" s="172">
        <f>'SAISIE '!J1664*$AW1663</f>
        <v>0</v>
      </c>
      <c r="J1663" s="172">
        <f>'SAISIE '!K1664*$AW1663</f>
        <v>0</v>
      </c>
      <c r="K1663" s="172">
        <f>'SAISIE '!L1664*$AW1663</f>
        <v>0</v>
      </c>
      <c r="L1663" s="172">
        <f>'SAISIE '!M1664*$AW1663</f>
        <v>0</v>
      </c>
      <c r="M1663" s="172">
        <f>'SAISIE '!N1664*$AW1663</f>
        <v>0</v>
      </c>
      <c r="N1663" s="172">
        <f>'SAISIE '!O1664*$AW1663</f>
        <v>0</v>
      </c>
      <c r="O1663" s="172">
        <f>'SAISIE '!P1664*$AW1663</f>
        <v>0</v>
      </c>
      <c r="P1663" s="172">
        <f>'SAISIE '!Q1664*$AW1663</f>
        <v>0</v>
      </c>
      <c r="Q1663" s="172">
        <f>'SAISIE '!R1664*$AW1663</f>
        <v>0</v>
      </c>
      <c r="R1663" s="172">
        <f>'SAISIE '!S1664*$AW1663</f>
        <v>0</v>
      </c>
      <c r="S1663" s="172">
        <f>'SAISIE '!T1664*$AW1663</f>
        <v>0</v>
      </c>
      <c r="T1663" s="172">
        <f>'SAISIE '!U1664*$AW1663</f>
        <v>0</v>
      </c>
      <c r="U1663" s="172">
        <f>'SAISIE '!V1664*$AW1663</f>
        <v>0</v>
      </c>
      <c r="V1663" s="172">
        <f>'SAISIE '!W1664*$AW1663</f>
        <v>0</v>
      </c>
      <c r="W1663" s="172">
        <f>'SAISIE '!X1664*$AW1663</f>
        <v>0</v>
      </c>
      <c r="X1663" s="172">
        <f>'SAISIE '!Y1664*$AW1663</f>
        <v>0</v>
      </c>
      <c r="Y1663" s="172">
        <f>'SAISIE '!Z1664*$AW1663</f>
        <v>0</v>
      </c>
      <c r="Z1663" s="172">
        <f>'SAISIE '!AA1664*$AW1663</f>
        <v>0</v>
      </c>
      <c r="AA1663" s="172">
        <f>'SAISIE '!AB1664*$AW1663</f>
        <v>0</v>
      </c>
      <c r="AB1663" s="172">
        <f>'SAISIE '!AC1664*$AW1663</f>
        <v>0</v>
      </c>
      <c r="AC1663" s="172">
        <f>'SAISIE '!AD1664*$AW1663</f>
        <v>0</v>
      </c>
      <c r="AD1663" s="172">
        <f>'SAISIE '!AE1664*$AW1663</f>
        <v>0</v>
      </c>
      <c r="AE1663" s="172">
        <f>'SAISIE '!AF1664*$AW1663</f>
        <v>0</v>
      </c>
      <c r="AF1663" s="172">
        <f>'SAISIE '!AG1664*$AW1663</f>
        <v>0</v>
      </c>
      <c r="AG1663" s="172">
        <f>'SAISIE '!AH1664*$AW1663</f>
        <v>0</v>
      </c>
      <c r="AH1663" s="172">
        <f>'SAISIE '!AI1664*$AW1663</f>
        <v>0</v>
      </c>
      <c r="AI1663" s="172">
        <f>'SAISIE '!AJ1664*$AW1663</f>
        <v>0</v>
      </c>
      <c r="AJ1663" s="172">
        <f>'SAISIE '!AK1664*$AW1663</f>
        <v>0</v>
      </c>
      <c r="AK1663" s="172">
        <f>'SAISIE '!AL1664*$AW1663</f>
        <v>0</v>
      </c>
      <c r="AL1663" s="172">
        <f>'SAISIE '!AM1664*$AW1663</f>
        <v>0</v>
      </c>
      <c r="AM1663" s="172">
        <f>'SAISIE '!AN1664*$AW1663</f>
        <v>0</v>
      </c>
      <c r="AN1663" s="172">
        <f>'SAISIE '!AO1664*$AW1663</f>
        <v>0</v>
      </c>
      <c r="AO1663" s="172">
        <f>'SAISIE '!AP1664*$AW1663</f>
        <v>0</v>
      </c>
      <c r="AP1663" s="172">
        <f>'SAISIE '!AQ1664*$AW1663</f>
        <v>0</v>
      </c>
      <c r="AQ1663" s="172">
        <f>'SAISIE '!AR1664*$AW1663</f>
        <v>0</v>
      </c>
      <c r="AR1663" s="172">
        <f>'SAISIE '!AS1664*$AW1663</f>
        <v>0</v>
      </c>
      <c r="AS1663" s="172">
        <f>'SAISIE '!AT1664*$AW1663</f>
        <v>0</v>
      </c>
      <c r="AT1663" s="172">
        <f>'SAISIE '!AU1664*$AW1663</f>
        <v>0</v>
      </c>
      <c r="AU1663" s="172">
        <f>'SAISIE '!AV1664*$AW1663</f>
        <v>0</v>
      </c>
      <c r="AV1663" s="172">
        <f>'SAISIE '!AW1664*$AW1663</f>
        <v>0</v>
      </c>
      <c r="AW1663" s="172">
        <f>'SAISIE '!AX1664</f>
        <v>0</v>
      </c>
    </row>
    <row r="1664" spans="1:49" ht="15.75">
      <c r="A1664" s="172">
        <f>'SAISIE '!B1665</f>
        <v>0</v>
      </c>
      <c r="B1664" s="172">
        <f>'SAISIE '!C1665</f>
        <v>0</v>
      </c>
      <c r="C1664" s="172">
        <f>'SAISIE '!D1665</f>
        <v>0</v>
      </c>
      <c r="D1664" s="172">
        <f>'SAISIE '!E1665</f>
        <v>0</v>
      </c>
      <c r="E1664" s="174">
        <f>'SAISIE '!F1665</f>
        <v>0</v>
      </c>
      <c r="F1664" s="172">
        <f>'SAISIE '!G1665</f>
        <v>0</v>
      </c>
      <c r="G1664" s="172">
        <f>'SAISIE '!H1665</f>
        <v>0</v>
      </c>
      <c r="H1664" s="172">
        <f>'SAISIE '!I1665</f>
        <v>0</v>
      </c>
      <c r="I1664" s="172">
        <f>'SAISIE '!J1665*$AW1664</f>
        <v>0</v>
      </c>
      <c r="J1664" s="172">
        <f>'SAISIE '!K1665*$AW1664</f>
        <v>0</v>
      </c>
      <c r="K1664" s="172">
        <f>'SAISIE '!L1665*$AW1664</f>
        <v>0</v>
      </c>
      <c r="L1664" s="172">
        <f>'SAISIE '!M1665*$AW1664</f>
        <v>0</v>
      </c>
      <c r="M1664" s="172">
        <f>'SAISIE '!N1665*$AW1664</f>
        <v>0</v>
      </c>
      <c r="N1664" s="172">
        <f>'SAISIE '!O1665*$AW1664</f>
        <v>0</v>
      </c>
      <c r="O1664" s="172">
        <f>'SAISIE '!P1665*$AW1664</f>
        <v>0</v>
      </c>
      <c r="P1664" s="172">
        <f>'SAISIE '!Q1665*$AW1664</f>
        <v>0</v>
      </c>
      <c r="Q1664" s="172">
        <f>'SAISIE '!R1665*$AW1664</f>
        <v>0</v>
      </c>
      <c r="R1664" s="172">
        <f>'SAISIE '!S1665*$AW1664</f>
        <v>0</v>
      </c>
      <c r="S1664" s="172">
        <f>'SAISIE '!T1665*$AW1664</f>
        <v>0</v>
      </c>
      <c r="T1664" s="172">
        <f>'SAISIE '!U1665*$AW1664</f>
        <v>0</v>
      </c>
      <c r="U1664" s="172">
        <f>'SAISIE '!V1665*$AW1664</f>
        <v>0</v>
      </c>
      <c r="V1664" s="172">
        <f>'SAISIE '!W1665*$AW1664</f>
        <v>0</v>
      </c>
      <c r="W1664" s="172">
        <f>'SAISIE '!X1665*$AW1664</f>
        <v>0</v>
      </c>
      <c r="X1664" s="172">
        <f>'SAISIE '!Y1665*$AW1664</f>
        <v>0</v>
      </c>
      <c r="Y1664" s="172">
        <f>'SAISIE '!Z1665*$AW1664</f>
        <v>0</v>
      </c>
      <c r="Z1664" s="172">
        <f>'SAISIE '!AA1665*$AW1664</f>
        <v>0</v>
      </c>
      <c r="AA1664" s="172">
        <f>'SAISIE '!AB1665*$AW1664</f>
        <v>0</v>
      </c>
      <c r="AB1664" s="172">
        <f>'SAISIE '!AC1665*$AW1664</f>
        <v>0</v>
      </c>
      <c r="AC1664" s="172">
        <f>'SAISIE '!AD1665*$AW1664</f>
        <v>0</v>
      </c>
      <c r="AD1664" s="172">
        <f>'SAISIE '!AE1665*$AW1664</f>
        <v>0</v>
      </c>
      <c r="AE1664" s="172">
        <f>'SAISIE '!AF1665*$AW1664</f>
        <v>0</v>
      </c>
      <c r="AF1664" s="172">
        <f>'SAISIE '!AG1665*$AW1664</f>
        <v>0</v>
      </c>
      <c r="AG1664" s="172">
        <f>'SAISIE '!AH1665*$AW1664</f>
        <v>0</v>
      </c>
      <c r="AH1664" s="172">
        <f>'SAISIE '!AI1665*$AW1664</f>
        <v>0</v>
      </c>
      <c r="AI1664" s="172">
        <f>'SAISIE '!AJ1665*$AW1664</f>
        <v>0</v>
      </c>
      <c r="AJ1664" s="172">
        <f>'SAISIE '!AK1665*$AW1664</f>
        <v>0</v>
      </c>
      <c r="AK1664" s="172">
        <f>'SAISIE '!AL1665*$AW1664</f>
        <v>0</v>
      </c>
      <c r="AL1664" s="172">
        <f>'SAISIE '!AM1665*$AW1664</f>
        <v>0</v>
      </c>
      <c r="AM1664" s="172">
        <f>'SAISIE '!AN1665*$AW1664</f>
        <v>0</v>
      </c>
      <c r="AN1664" s="172">
        <f>'SAISIE '!AO1665*$AW1664</f>
        <v>0</v>
      </c>
      <c r="AO1664" s="172">
        <f>'SAISIE '!AP1665*$AW1664</f>
        <v>0</v>
      </c>
      <c r="AP1664" s="172">
        <f>'SAISIE '!AQ1665*$AW1664</f>
        <v>0</v>
      </c>
      <c r="AQ1664" s="172">
        <f>'SAISIE '!AR1665*$AW1664</f>
        <v>0</v>
      </c>
      <c r="AR1664" s="172">
        <f>'SAISIE '!AS1665*$AW1664</f>
        <v>0</v>
      </c>
      <c r="AS1664" s="172">
        <f>'SAISIE '!AT1665*$AW1664</f>
        <v>0</v>
      </c>
      <c r="AT1664" s="172">
        <f>'SAISIE '!AU1665*$AW1664</f>
        <v>0</v>
      </c>
      <c r="AU1664" s="172">
        <f>'SAISIE '!AV1665*$AW1664</f>
        <v>0</v>
      </c>
      <c r="AV1664" s="172">
        <f>'SAISIE '!AW1665*$AW1664</f>
        <v>0</v>
      </c>
      <c r="AW1664" s="172">
        <f>'SAISIE '!AX1665</f>
        <v>0</v>
      </c>
    </row>
    <row r="1665" spans="1:49" ht="15.75">
      <c r="A1665" s="172">
        <f>'SAISIE '!B1666</f>
        <v>0</v>
      </c>
      <c r="B1665" s="172">
        <f>'SAISIE '!C1666</f>
        <v>0</v>
      </c>
      <c r="C1665" s="172">
        <f>'SAISIE '!D1666</f>
        <v>0</v>
      </c>
      <c r="D1665" s="172">
        <f>'SAISIE '!E1666</f>
        <v>0</v>
      </c>
      <c r="E1665" s="174">
        <f>'SAISIE '!F1666</f>
        <v>0</v>
      </c>
      <c r="F1665" s="172">
        <f>'SAISIE '!G1666</f>
        <v>0</v>
      </c>
      <c r="G1665" s="172">
        <f>'SAISIE '!H1666</f>
        <v>0</v>
      </c>
      <c r="H1665" s="172">
        <f>'SAISIE '!I1666</f>
        <v>0</v>
      </c>
      <c r="I1665" s="172">
        <f>'SAISIE '!J1666*$AW1665</f>
        <v>0</v>
      </c>
      <c r="J1665" s="172">
        <f>'SAISIE '!K1666*$AW1665</f>
        <v>0</v>
      </c>
      <c r="K1665" s="172">
        <f>'SAISIE '!L1666*$AW1665</f>
        <v>0</v>
      </c>
      <c r="L1665" s="172">
        <f>'SAISIE '!M1666*$AW1665</f>
        <v>0</v>
      </c>
      <c r="M1665" s="172">
        <f>'SAISIE '!N1666*$AW1665</f>
        <v>0</v>
      </c>
      <c r="N1665" s="172">
        <f>'SAISIE '!O1666*$AW1665</f>
        <v>0</v>
      </c>
      <c r="O1665" s="172">
        <f>'SAISIE '!P1666*$AW1665</f>
        <v>0</v>
      </c>
      <c r="P1665" s="172">
        <f>'SAISIE '!Q1666*$AW1665</f>
        <v>0</v>
      </c>
      <c r="Q1665" s="172">
        <f>'SAISIE '!R1666*$AW1665</f>
        <v>0</v>
      </c>
      <c r="R1665" s="172">
        <f>'SAISIE '!S1666*$AW1665</f>
        <v>0</v>
      </c>
      <c r="S1665" s="172">
        <f>'SAISIE '!T1666*$AW1665</f>
        <v>0</v>
      </c>
      <c r="T1665" s="172">
        <f>'SAISIE '!U1666*$AW1665</f>
        <v>0</v>
      </c>
      <c r="U1665" s="172">
        <f>'SAISIE '!V1666*$AW1665</f>
        <v>0</v>
      </c>
      <c r="V1665" s="172">
        <f>'SAISIE '!W1666*$AW1665</f>
        <v>0</v>
      </c>
      <c r="W1665" s="172">
        <f>'SAISIE '!X1666*$AW1665</f>
        <v>0</v>
      </c>
      <c r="X1665" s="172">
        <f>'SAISIE '!Y1666*$AW1665</f>
        <v>0</v>
      </c>
      <c r="Y1665" s="172">
        <f>'SAISIE '!Z1666*$AW1665</f>
        <v>0</v>
      </c>
      <c r="Z1665" s="172">
        <f>'SAISIE '!AA1666*$AW1665</f>
        <v>0</v>
      </c>
      <c r="AA1665" s="172">
        <f>'SAISIE '!AB1666*$AW1665</f>
        <v>0</v>
      </c>
      <c r="AB1665" s="172">
        <f>'SAISIE '!AC1666*$AW1665</f>
        <v>0</v>
      </c>
      <c r="AC1665" s="172">
        <f>'SAISIE '!AD1666*$AW1665</f>
        <v>0</v>
      </c>
      <c r="AD1665" s="172">
        <f>'SAISIE '!AE1666*$AW1665</f>
        <v>0</v>
      </c>
      <c r="AE1665" s="172">
        <f>'SAISIE '!AF1666*$AW1665</f>
        <v>0</v>
      </c>
      <c r="AF1665" s="172">
        <f>'SAISIE '!AG1666*$AW1665</f>
        <v>0</v>
      </c>
      <c r="AG1665" s="172">
        <f>'SAISIE '!AH1666*$AW1665</f>
        <v>0</v>
      </c>
      <c r="AH1665" s="172">
        <f>'SAISIE '!AI1666*$AW1665</f>
        <v>0</v>
      </c>
      <c r="AI1665" s="172">
        <f>'SAISIE '!AJ1666*$AW1665</f>
        <v>0</v>
      </c>
      <c r="AJ1665" s="172">
        <f>'SAISIE '!AK1666*$AW1665</f>
        <v>0</v>
      </c>
      <c r="AK1665" s="172">
        <f>'SAISIE '!AL1666*$AW1665</f>
        <v>0</v>
      </c>
      <c r="AL1665" s="172">
        <f>'SAISIE '!AM1666*$AW1665</f>
        <v>0</v>
      </c>
      <c r="AM1665" s="172">
        <f>'SAISIE '!AN1666*$AW1665</f>
        <v>0</v>
      </c>
      <c r="AN1665" s="172">
        <f>'SAISIE '!AO1666*$AW1665</f>
        <v>0</v>
      </c>
      <c r="AO1665" s="172">
        <f>'SAISIE '!AP1666*$AW1665</f>
        <v>0</v>
      </c>
      <c r="AP1665" s="172">
        <f>'SAISIE '!AQ1666*$AW1665</f>
        <v>0</v>
      </c>
      <c r="AQ1665" s="172">
        <f>'SAISIE '!AR1666*$AW1665</f>
        <v>0</v>
      </c>
      <c r="AR1665" s="172">
        <f>'SAISIE '!AS1666*$AW1665</f>
        <v>0</v>
      </c>
      <c r="AS1665" s="172">
        <f>'SAISIE '!AT1666*$AW1665</f>
        <v>0</v>
      </c>
      <c r="AT1665" s="172">
        <f>'SAISIE '!AU1666*$AW1665</f>
        <v>0</v>
      </c>
      <c r="AU1665" s="172">
        <f>'SAISIE '!AV1666*$AW1665</f>
        <v>0</v>
      </c>
      <c r="AV1665" s="172">
        <f>'SAISIE '!AW1666*$AW1665</f>
        <v>0</v>
      </c>
      <c r="AW1665" s="172">
        <f>'SAISIE '!AX1666</f>
        <v>0</v>
      </c>
    </row>
    <row r="1666" spans="1:49" ht="15.75">
      <c r="A1666" s="172">
        <f>'SAISIE '!B1667</f>
        <v>0</v>
      </c>
      <c r="B1666" s="172">
        <f>'SAISIE '!C1667</f>
        <v>0</v>
      </c>
      <c r="C1666" s="172">
        <f>'SAISIE '!D1667</f>
        <v>0</v>
      </c>
      <c r="D1666" s="172">
        <f>'SAISIE '!E1667</f>
        <v>0</v>
      </c>
      <c r="E1666" s="174">
        <f>'SAISIE '!F1667</f>
        <v>0</v>
      </c>
      <c r="F1666" s="172">
        <f>'SAISIE '!G1667</f>
        <v>0</v>
      </c>
      <c r="G1666" s="172">
        <f>'SAISIE '!H1667</f>
        <v>0</v>
      </c>
      <c r="H1666" s="172">
        <f>'SAISIE '!I1667</f>
        <v>0</v>
      </c>
      <c r="I1666" s="172">
        <f>'SAISIE '!J1667*$AW1666</f>
        <v>0</v>
      </c>
      <c r="J1666" s="172">
        <f>'SAISIE '!K1667*$AW1666</f>
        <v>0</v>
      </c>
      <c r="K1666" s="172">
        <f>'SAISIE '!L1667*$AW1666</f>
        <v>0</v>
      </c>
      <c r="L1666" s="172">
        <f>'SAISIE '!M1667*$AW1666</f>
        <v>0</v>
      </c>
      <c r="M1666" s="172">
        <f>'SAISIE '!N1667*$AW1666</f>
        <v>0</v>
      </c>
      <c r="N1666" s="172">
        <f>'SAISIE '!O1667*$AW1666</f>
        <v>0</v>
      </c>
      <c r="O1666" s="172">
        <f>'SAISIE '!P1667*$AW1666</f>
        <v>0</v>
      </c>
      <c r="P1666" s="172">
        <f>'SAISIE '!Q1667*$AW1666</f>
        <v>0</v>
      </c>
      <c r="Q1666" s="172">
        <f>'SAISIE '!R1667*$AW1666</f>
        <v>0</v>
      </c>
      <c r="R1666" s="172">
        <f>'SAISIE '!S1667*$AW1666</f>
        <v>0</v>
      </c>
      <c r="S1666" s="172">
        <f>'SAISIE '!T1667*$AW1666</f>
        <v>0</v>
      </c>
      <c r="T1666" s="172">
        <f>'SAISIE '!U1667*$AW1666</f>
        <v>0</v>
      </c>
      <c r="U1666" s="172">
        <f>'SAISIE '!V1667*$AW1666</f>
        <v>0</v>
      </c>
      <c r="V1666" s="172">
        <f>'SAISIE '!W1667*$AW1666</f>
        <v>0</v>
      </c>
      <c r="W1666" s="172">
        <f>'SAISIE '!X1667*$AW1666</f>
        <v>0</v>
      </c>
      <c r="X1666" s="172">
        <f>'SAISIE '!Y1667*$AW1666</f>
        <v>0</v>
      </c>
      <c r="Y1666" s="172">
        <f>'SAISIE '!Z1667*$AW1666</f>
        <v>0</v>
      </c>
      <c r="Z1666" s="172">
        <f>'SAISIE '!AA1667*$AW1666</f>
        <v>0</v>
      </c>
      <c r="AA1666" s="172">
        <f>'SAISIE '!AB1667*$AW1666</f>
        <v>0</v>
      </c>
      <c r="AB1666" s="172">
        <f>'SAISIE '!AC1667*$AW1666</f>
        <v>0</v>
      </c>
      <c r="AC1666" s="172">
        <f>'SAISIE '!AD1667*$AW1666</f>
        <v>0</v>
      </c>
      <c r="AD1666" s="172">
        <f>'SAISIE '!AE1667*$AW1666</f>
        <v>0</v>
      </c>
      <c r="AE1666" s="172">
        <f>'SAISIE '!AF1667*$AW1666</f>
        <v>0</v>
      </c>
      <c r="AF1666" s="172">
        <f>'SAISIE '!AG1667*$AW1666</f>
        <v>0</v>
      </c>
      <c r="AG1666" s="172">
        <f>'SAISIE '!AH1667*$AW1666</f>
        <v>0</v>
      </c>
      <c r="AH1666" s="172">
        <f>'SAISIE '!AI1667*$AW1666</f>
        <v>0</v>
      </c>
      <c r="AI1666" s="172">
        <f>'SAISIE '!AJ1667*$AW1666</f>
        <v>0</v>
      </c>
      <c r="AJ1666" s="172">
        <f>'SAISIE '!AK1667*$AW1666</f>
        <v>0</v>
      </c>
      <c r="AK1666" s="172">
        <f>'SAISIE '!AL1667*$AW1666</f>
        <v>0</v>
      </c>
      <c r="AL1666" s="172">
        <f>'SAISIE '!AM1667*$AW1666</f>
        <v>0</v>
      </c>
      <c r="AM1666" s="172">
        <f>'SAISIE '!AN1667*$AW1666</f>
        <v>0</v>
      </c>
      <c r="AN1666" s="172">
        <f>'SAISIE '!AO1667*$AW1666</f>
        <v>0</v>
      </c>
      <c r="AO1666" s="172">
        <f>'SAISIE '!AP1667*$AW1666</f>
        <v>0</v>
      </c>
      <c r="AP1666" s="172">
        <f>'SAISIE '!AQ1667*$AW1666</f>
        <v>0</v>
      </c>
      <c r="AQ1666" s="172">
        <f>'SAISIE '!AR1667*$AW1666</f>
        <v>0</v>
      </c>
      <c r="AR1666" s="172">
        <f>'SAISIE '!AS1667*$AW1666</f>
        <v>0</v>
      </c>
      <c r="AS1666" s="172">
        <f>'SAISIE '!AT1667*$AW1666</f>
        <v>0</v>
      </c>
      <c r="AT1666" s="172">
        <f>'SAISIE '!AU1667*$AW1666</f>
        <v>0</v>
      </c>
      <c r="AU1666" s="172">
        <f>'SAISIE '!AV1667*$AW1666</f>
        <v>0</v>
      </c>
      <c r="AV1666" s="172">
        <f>'SAISIE '!AW1667*$AW1666</f>
        <v>0</v>
      </c>
      <c r="AW1666" s="172">
        <f>'SAISIE '!AX1667</f>
        <v>0</v>
      </c>
    </row>
    <row r="1667" spans="1:49" ht="15.75">
      <c r="A1667" s="172">
        <f>'SAISIE '!B1668</f>
        <v>0</v>
      </c>
      <c r="B1667" s="172">
        <f>'SAISIE '!C1668</f>
        <v>0</v>
      </c>
      <c r="C1667" s="172">
        <f>'SAISIE '!D1668</f>
        <v>0</v>
      </c>
      <c r="D1667" s="172">
        <f>'SAISIE '!E1668</f>
        <v>0</v>
      </c>
      <c r="E1667" s="174">
        <f>'SAISIE '!F1668</f>
        <v>0</v>
      </c>
      <c r="F1667" s="172">
        <f>'SAISIE '!G1668</f>
        <v>0</v>
      </c>
      <c r="G1667" s="172">
        <f>'SAISIE '!H1668</f>
        <v>0</v>
      </c>
      <c r="H1667" s="172">
        <f>'SAISIE '!I1668</f>
        <v>0</v>
      </c>
      <c r="I1667" s="172">
        <f>'SAISIE '!J1668*$AW1667</f>
        <v>0</v>
      </c>
      <c r="J1667" s="172">
        <f>'SAISIE '!K1668*$AW1667</f>
        <v>0</v>
      </c>
      <c r="K1667" s="172">
        <f>'SAISIE '!L1668*$AW1667</f>
        <v>0</v>
      </c>
      <c r="L1667" s="172">
        <f>'SAISIE '!M1668*$AW1667</f>
        <v>0</v>
      </c>
      <c r="M1667" s="172">
        <f>'SAISIE '!N1668*$AW1667</f>
        <v>0</v>
      </c>
      <c r="N1667" s="172">
        <f>'SAISIE '!O1668*$AW1667</f>
        <v>0</v>
      </c>
      <c r="O1667" s="172">
        <f>'SAISIE '!P1668*$AW1667</f>
        <v>0</v>
      </c>
      <c r="P1667" s="172">
        <f>'SAISIE '!Q1668*$AW1667</f>
        <v>0</v>
      </c>
      <c r="Q1667" s="172">
        <f>'SAISIE '!R1668*$AW1667</f>
        <v>0</v>
      </c>
      <c r="R1667" s="172">
        <f>'SAISIE '!S1668*$AW1667</f>
        <v>0</v>
      </c>
      <c r="S1667" s="172">
        <f>'SAISIE '!T1668*$AW1667</f>
        <v>0</v>
      </c>
      <c r="T1667" s="172">
        <f>'SAISIE '!U1668*$AW1667</f>
        <v>0</v>
      </c>
      <c r="U1667" s="172">
        <f>'SAISIE '!V1668*$AW1667</f>
        <v>0</v>
      </c>
      <c r="V1667" s="172">
        <f>'SAISIE '!W1668*$AW1667</f>
        <v>0</v>
      </c>
      <c r="W1667" s="172">
        <f>'SAISIE '!X1668*$AW1667</f>
        <v>0</v>
      </c>
      <c r="X1667" s="172">
        <f>'SAISIE '!Y1668*$AW1667</f>
        <v>0</v>
      </c>
      <c r="Y1667" s="172">
        <f>'SAISIE '!Z1668*$AW1667</f>
        <v>0</v>
      </c>
      <c r="Z1667" s="172">
        <f>'SAISIE '!AA1668*$AW1667</f>
        <v>0</v>
      </c>
      <c r="AA1667" s="172">
        <f>'SAISIE '!AB1668*$AW1667</f>
        <v>0</v>
      </c>
      <c r="AB1667" s="172">
        <f>'SAISIE '!AC1668*$AW1667</f>
        <v>0</v>
      </c>
      <c r="AC1667" s="172">
        <f>'SAISIE '!AD1668*$AW1667</f>
        <v>0</v>
      </c>
      <c r="AD1667" s="172">
        <f>'SAISIE '!AE1668*$AW1667</f>
        <v>0</v>
      </c>
      <c r="AE1667" s="172">
        <f>'SAISIE '!AF1668*$AW1667</f>
        <v>0</v>
      </c>
      <c r="AF1667" s="172">
        <f>'SAISIE '!AG1668*$AW1667</f>
        <v>0</v>
      </c>
      <c r="AG1667" s="172">
        <f>'SAISIE '!AH1668*$AW1667</f>
        <v>0</v>
      </c>
      <c r="AH1667" s="172">
        <f>'SAISIE '!AI1668*$AW1667</f>
        <v>0</v>
      </c>
      <c r="AI1667" s="172">
        <f>'SAISIE '!AJ1668*$AW1667</f>
        <v>0</v>
      </c>
      <c r="AJ1667" s="172">
        <f>'SAISIE '!AK1668*$AW1667</f>
        <v>0</v>
      </c>
      <c r="AK1667" s="172">
        <f>'SAISIE '!AL1668*$AW1667</f>
        <v>0</v>
      </c>
      <c r="AL1667" s="172">
        <f>'SAISIE '!AM1668*$AW1667</f>
        <v>0</v>
      </c>
      <c r="AM1667" s="172">
        <f>'SAISIE '!AN1668*$AW1667</f>
        <v>0</v>
      </c>
      <c r="AN1667" s="172">
        <f>'SAISIE '!AO1668*$AW1667</f>
        <v>0</v>
      </c>
      <c r="AO1667" s="172">
        <f>'SAISIE '!AP1668*$AW1667</f>
        <v>0</v>
      </c>
      <c r="AP1667" s="172">
        <f>'SAISIE '!AQ1668*$AW1667</f>
        <v>0</v>
      </c>
      <c r="AQ1667" s="172">
        <f>'SAISIE '!AR1668*$AW1667</f>
        <v>0</v>
      </c>
      <c r="AR1667" s="172">
        <f>'SAISIE '!AS1668*$AW1667</f>
        <v>0</v>
      </c>
      <c r="AS1667" s="172">
        <f>'SAISIE '!AT1668*$AW1667</f>
        <v>0</v>
      </c>
      <c r="AT1667" s="172">
        <f>'SAISIE '!AU1668*$AW1667</f>
        <v>0</v>
      </c>
      <c r="AU1667" s="172">
        <f>'SAISIE '!AV1668*$AW1667</f>
        <v>0</v>
      </c>
      <c r="AV1667" s="172">
        <f>'SAISIE '!AW1668*$AW1667</f>
        <v>0</v>
      </c>
      <c r="AW1667" s="172">
        <f>'SAISIE '!AX1668</f>
        <v>0</v>
      </c>
    </row>
    <row r="1668" spans="1:49" ht="15.75">
      <c r="A1668" s="172">
        <f>'SAISIE '!B1669</f>
        <v>0</v>
      </c>
      <c r="B1668" s="172">
        <f>'SAISIE '!C1669</f>
        <v>0</v>
      </c>
      <c r="C1668" s="172">
        <f>'SAISIE '!D1669</f>
        <v>0</v>
      </c>
      <c r="D1668" s="172">
        <f>'SAISIE '!E1669</f>
        <v>0</v>
      </c>
      <c r="E1668" s="174">
        <f>'SAISIE '!F1669</f>
        <v>0</v>
      </c>
      <c r="F1668" s="172">
        <f>'SAISIE '!G1669</f>
        <v>0</v>
      </c>
      <c r="G1668" s="172">
        <f>'SAISIE '!H1669</f>
        <v>0</v>
      </c>
      <c r="H1668" s="172">
        <f>'SAISIE '!I1669</f>
        <v>0</v>
      </c>
      <c r="I1668" s="172">
        <f>'SAISIE '!J1669*$AW1668</f>
        <v>0</v>
      </c>
      <c r="J1668" s="172">
        <f>'SAISIE '!K1669*$AW1668</f>
        <v>0</v>
      </c>
      <c r="K1668" s="172">
        <f>'SAISIE '!L1669*$AW1668</f>
        <v>0</v>
      </c>
      <c r="L1668" s="172">
        <f>'SAISIE '!M1669*$AW1668</f>
        <v>0</v>
      </c>
      <c r="M1668" s="172">
        <f>'SAISIE '!N1669*$AW1668</f>
        <v>0</v>
      </c>
      <c r="N1668" s="172">
        <f>'SAISIE '!O1669*$AW1668</f>
        <v>0</v>
      </c>
      <c r="O1668" s="172">
        <f>'SAISIE '!P1669*$AW1668</f>
        <v>0</v>
      </c>
      <c r="P1668" s="172">
        <f>'SAISIE '!Q1669*$AW1668</f>
        <v>0</v>
      </c>
      <c r="Q1668" s="172">
        <f>'SAISIE '!R1669*$AW1668</f>
        <v>0</v>
      </c>
      <c r="R1668" s="172">
        <f>'SAISIE '!S1669*$AW1668</f>
        <v>0</v>
      </c>
      <c r="S1668" s="172">
        <f>'SAISIE '!T1669*$AW1668</f>
        <v>0</v>
      </c>
      <c r="T1668" s="172">
        <f>'SAISIE '!U1669*$AW1668</f>
        <v>0</v>
      </c>
      <c r="U1668" s="172">
        <f>'SAISIE '!V1669*$AW1668</f>
        <v>0</v>
      </c>
      <c r="V1668" s="172">
        <f>'SAISIE '!W1669*$AW1668</f>
        <v>0</v>
      </c>
      <c r="W1668" s="172">
        <f>'SAISIE '!X1669*$AW1668</f>
        <v>0</v>
      </c>
      <c r="X1668" s="172">
        <f>'SAISIE '!Y1669*$AW1668</f>
        <v>0</v>
      </c>
      <c r="Y1668" s="172">
        <f>'SAISIE '!Z1669*$AW1668</f>
        <v>0</v>
      </c>
      <c r="Z1668" s="172">
        <f>'SAISIE '!AA1669*$AW1668</f>
        <v>0</v>
      </c>
      <c r="AA1668" s="172">
        <f>'SAISIE '!AB1669*$AW1668</f>
        <v>0</v>
      </c>
      <c r="AB1668" s="172">
        <f>'SAISIE '!AC1669*$AW1668</f>
        <v>0</v>
      </c>
      <c r="AC1668" s="172">
        <f>'SAISIE '!AD1669*$AW1668</f>
        <v>0</v>
      </c>
      <c r="AD1668" s="172">
        <f>'SAISIE '!AE1669*$AW1668</f>
        <v>0</v>
      </c>
      <c r="AE1668" s="172">
        <f>'SAISIE '!AF1669*$AW1668</f>
        <v>0</v>
      </c>
      <c r="AF1668" s="172">
        <f>'SAISIE '!AG1669*$AW1668</f>
        <v>0</v>
      </c>
      <c r="AG1668" s="172">
        <f>'SAISIE '!AH1669*$AW1668</f>
        <v>0</v>
      </c>
      <c r="AH1668" s="172">
        <f>'SAISIE '!AI1669*$AW1668</f>
        <v>0</v>
      </c>
      <c r="AI1668" s="172">
        <f>'SAISIE '!AJ1669*$AW1668</f>
        <v>0</v>
      </c>
      <c r="AJ1668" s="172">
        <f>'SAISIE '!AK1669*$AW1668</f>
        <v>0</v>
      </c>
      <c r="AK1668" s="172">
        <f>'SAISIE '!AL1669*$AW1668</f>
        <v>0</v>
      </c>
      <c r="AL1668" s="172">
        <f>'SAISIE '!AM1669*$AW1668</f>
        <v>0</v>
      </c>
      <c r="AM1668" s="172">
        <f>'SAISIE '!AN1669*$AW1668</f>
        <v>0</v>
      </c>
      <c r="AN1668" s="172">
        <f>'SAISIE '!AO1669*$AW1668</f>
        <v>0</v>
      </c>
      <c r="AO1668" s="172">
        <f>'SAISIE '!AP1669*$AW1668</f>
        <v>0</v>
      </c>
      <c r="AP1668" s="172">
        <f>'SAISIE '!AQ1669*$AW1668</f>
        <v>0</v>
      </c>
      <c r="AQ1668" s="172">
        <f>'SAISIE '!AR1669*$AW1668</f>
        <v>0</v>
      </c>
      <c r="AR1668" s="172">
        <f>'SAISIE '!AS1669*$AW1668</f>
        <v>0</v>
      </c>
      <c r="AS1668" s="172">
        <f>'SAISIE '!AT1669*$AW1668</f>
        <v>0</v>
      </c>
      <c r="AT1668" s="172">
        <f>'SAISIE '!AU1669*$AW1668</f>
        <v>0</v>
      </c>
      <c r="AU1668" s="172">
        <f>'SAISIE '!AV1669*$AW1668</f>
        <v>0</v>
      </c>
      <c r="AV1668" s="172">
        <f>'SAISIE '!AW1669*$AW1668</f>
        <v>0</v>
      </c>
      <c r="AW1668" s="172">
        <f>'SAISIE '!AX1669</f>
        <v>0</v>
      </c>
    </row>
    <row r="1669" spans="1:49" ht="15.75">
      <c r="A1669" s="172">
        <f>'SAISIE '!B1670</f>
        <v>0</v>
      </c>
      <c r="B1669" s="172">
        <f>'SAISIE '!C1670</f>
        <v>0</v>
      </c>
      <c r="C1669" s="172">
        <f>'SAISIE '!D1670</f>
        <v>0</v>
      </c>
      <c r="D1669" s="172">
        <f>'SAISIE '!E1670</f>
        <v>0</v>
      </c>
      <c r="E1669" s="174">
        <f>'SAISIE '!F1670</f>
        <v>0</v>
      </c>
      <c r="F1669" s="172">
        <f>'SAISIE '!G1670</f>
        <v>0</v>
      </c>
      <c r="G1669" s="172">
        <f>'SAISIE '!H1670</f>
        <v>0</v>
      </c>
      <c r="H1669" s="172">
        <f>'SAISIE '!I1670</f>
        <v>0</v>
      </c>
      <c r="I1669" s="172">
        <f>'SAISIE '!J1670*$AW1669</f>
        <v>0</v>
      </c>
      <c r="J1669" s="172">
        <f>'SAISIE '!K1670*$AW1669</f>
        <v>0</v>
      </c>
      <c r="K1669" s="172">
        <f>'SAISIE '!L1670*$AW1669</f>
        <v>0</v>
      </c>
      <c r="L1669" s="172">
        <f>'SAISIE '!M1670*$AW1669</f>
        <v>0</v>
      </c>
      <c r="M1669" s="172">
        <f>'SAISIE '!N1670*$AW1669</f>
        <v>0</v>
      </c>
      <c r="N1669" s="172">
        <f>'SAISIE '!O1670*$AW1669</f>
        <v>0</v>
      </c>
      <c r="O1669" s="172">
        <f>'SAISIE '!P1670*$AW1669</f>
        <v>0</v>
      </c>
      <c r="P1669" s="172">
        <f>'SAISIE '!Q1670*$AW1669</f>
        <v>0</v>
      </c>
      <c r="Q1669" s="172">
        <f>'SAISIE '!R1670*$AW1669</f>
        <v>0</v>
      </c>
      <c r="R1669" s="172">
        <f>'SAISIE '!S1670*$AW1669</f>
        <v>0</v>
      </c>
      <c r="S1669" s="172">
        <f>'SAISIE '!T1670*$AW1669</f>
        <v>0</v>
      </c>
      <c r="T1669" s="172">
        <f>'SAISIE '!U1670*$AW1669</f>
        <v>0</v>
      </c>
      <c r="U1669" s="172">
        <f>'SAISIE '!V1670*$AW1669</f>
        <v>0</v>
      </c>
      <c r="V1669" s="172">
        <f>'SAISIE '!W1670*$AW1669</f>
        <v>0</v>
      </c>
      <c r="W1669" s="172">
        <f>'SAISIE '!X1670*$AW1669</f>
        <v>0</v>
      </c>
      <c r="X1669" s="172">
        <f>'SAISIE '!Y1670*$AW1669</f>
        <v>0</v>
      </c>
      <c r="Y1669" s="172">
        <f>'SAISIE '!Z1670*$AW1669</f>
        <v>0</v>
      </c>
      <c r="Z1669" s="172">
        <f>'SAISIE '!AA1670*$AW1669</f>
        <v>0</v>
      </c>
      <c r="AA1669" s="172">
        <f>'SAISIE '!AB1670*$AW1669</f>
        <v>0</v>
      </c>
      <c r="AB1669" s="172">
        <f>'SAISIE '!AC1670*$AW1669</f>
        <v>0</v>
      </c>
      <c r="AC1669" s="172">
        <f>'SAISIE '!AD1670*$AW1669</f>
        <v>0</v>
      </c>
      <c r="AD1669" s="172">
        <f>'SAISIE '!AE1670*$AW1669</f>
        <v>0</v>
      </c>
      <c r="AE1669" s="172">
        <f>'SAISIE '!AF1670*$AW1669</f>
        <v>0</v>
      </c>
      <c r="AF1669" s="172">
        <f>'SAISIE '!AG1670*$AW1669</f>
        <v>0</v>
      </c>
      <c r="AG1669" s="172">
        <f>'SAISIE '!AH1670*$AW1669</f>
        <v>0</v>
      </c>
      <c r="AH1669" s="172">
        <f>'SAISIE '!AI1670*$AW1669</f>
        <v>0</v>
      </c>
      <c r="AI1669" s="172">
        <f>'SAISIE '!AJ1670*$AW1669</f>
        <v>0</v>
      </c>
      <c r="AJ1669" s="172">
        <f>'SAISIE '!AK1670*$AW1669</f>
        <v>0</v>
      </c>
      <c r="AK1669" s="172">
        <f>'SAISIE '!AL1670*$AW1669</f>
        <v>0</v>
      </c>
      <c r="AL1669" s="172">
        <f>'SAISIE '!AM1670*$AW1669</f>
        <v>0</v>
      </c>
      <c r="AM1669" s="172">
        <f>'SAISIE '!AN1670*$AW1669</f>
        <v>0</v>
      </c>
      <c r="AN1669" s="172">
        <f>'SAISIE '!AO1670*$AW1669</f>
        <v>0</v>
      </c>
      <c r="AO1669" s="172">
        <f>'SAISIE '!AP1670*$AW1669</f>
        <v>0</v>
      </c>
      <c r="AP1669" s="172">
        <f>'SAISIE '!AQ1670*$AW1669</f>
        <v>0</v>
      </c>
      <c r="AQ1669" s="172">
        <f>'SAISIE '!AR1670*$AW1669</f>
        <v>0</v>
      </c>
      <c r="AR1669" s="172">
        <f>'SAISIE '!AS1670*$AW1669</f>
        <v>0</v>
      </c>
      <c r="AS1669" s="172">
        <f>'SAISIE '!AT1670*$AW1669</f>
        <v>0</v>
      </c>
      <c r="AT1669" s="172">
        <f>'SAISIE '!AU1670*$AW1669</f>
        <v>0</v>
      </c>
      <c r="AU1669" s="172">
        <f>'SAISIE '!AV1670*$AW1669</f>
        <v>0</v>
      </c>
      <c r="AV1669" s="172">
        <f>'SAISIE '!AW1670*$AW1669</f>
        <v>0</v>
      </c>
      <c r="AW1669" s="172">
        <f>'SAISIE '!AX1670</f>
        <v>0</v>
      </c>
    </row>
    <row r="1670" spans="1:49" ht="15.75">
      <c r="A1670" s="172">
        <f>'SAISIE '!B1671</f>
        <v>0</v>
      </c>
      <c r="B1670" s="172">
        <f>'SAISIE '!C1671</f>
        <v>0</v>
      </c>
      <c r="C1670" s="172">
        <f>'SAISIE '!D1671</f>
        <v>0</v>
      </c>
      <c r="D1670" s="172">
        <f>'SAISIE '!E1671</f>
        <v>0</v>
      </c>
      <c r="E1670" s="174">
        <f>'SAISIE '!F1671</f>
        <v>0</v>
      </c>
      <c r="F1670" s="172">
        <f>'SAISIE '!G1671</f>
        <v>0</v>
      </c>
      <c r="G1670" s="172">
        <f>'SAISIE '!H1671</f>
        <v>0</v>
      </c>
      <c r="H1670" s="172">
        <f>'SAISIE '!I1671</f>
        <v>0</v>
      </c>
      <c r="I1670" s="172">
        <f>'SAISIE '!J1671*$AW1670</f>
        <v>0</v>
      </c>
      <c r="J1670" s="172">
        <f>'SAISIE '!K1671*$AW1670</f>
        <v>0</v>
      </c>
      <c r="K1670" s="172">
        <f>'SAISIE '!L1671*$AW1670</f>
        <v>0</v>
      </c>
      <c r="L1670" s="172">
        <f>'SAISIE '!M1671*$AW1670</f>
        <v>0</v>
      </c>
      <c r="M1670" s="172">
        <f>'SAISIE '!N1671*$AW1670</f>
        <v>0</v>
      </c>
      <c r="N1670" s="172">
        <f>'SAISIE '!O1671*$AW1670</f>
        <v>0</v>
      </c>
      <c r="O1670" s="172">
        <f>'SAISIE '!P1671*$AW1670</f>
        <v>0</v>
      </c>
      <c r="P1670" s="172">
        <f>'SAISIE '!Q1671*$AW1670</f>
        <v>0</v>
      </c>
      <c r="Q1670" s="172">
        <f>'SAISIE '!R1671*$AW1670</f>
        <v>0</v>
      </c>
      <c r="R1670" s="172">
        <f>'SAISIE '!S1671*$AW1670</f>
        <v>0</v>
      </c>
      <c r="S1670" s="172">
        <f>'SAISIE '!T1671*$AW1670</f>
        <v>0</v>
      </c>
      <c r="T1670" s="172">
        <f>'SAISIE '!U1671*$AW1670</f>
        <v>0</v>
      </c>
      <c r="U1670" s="172">
        <f>'SAISIE '!V1671*$AW1670</f>
        <v>0</v>
      </c>
      <c r="V1670" s="172">
        <f>'SAISIE '!W1671*$AW1670</f>
        <v>0</v>
      </c>
      <c r="W1670" s="172">
        <f>'SAISIE '!X1671*$AW1670</f>
        <v>0</v>
      </c>
      <c r="X1670" s="172">
        <f>'SAISIE '!Y1671*$AW1670</f>
        <v>0</v>
      </c>
      <c r="Y1670" s="172">
        <f>'SAISIE '!Z1671*$AW1670</f>
        <v>0</v>
      </c>
      <c r="Z1670" s="172">
        <f>'SAISIE '!AA1671*$AW1670</f>
        <v>0</v>
      </c>
      <c r="AA1670" s="172">
        <f>'SAISIE '!AB1671*$AW1670</f>
        <v>0</v>
      </c>
      <c r="AB1670" s="172">
        <f>'SAISIE '!AC1671*$AW1670</f>
        <v>0</v>
      </c>
      <c r="AC1670" s="172">
        <f>'SAISIE '!AD1671*$AW1670</f>
        <v>0</v>
      </c>
      <c r="AD1670" s="172">
        <f>'SAISIE '!AE1671*$AW1670</f>
        <v>0</v>
      </c>
      <c r="AE1670" s="172">
        <f>'SAISIE '!AF1671*$AW1670</f>
        <v>0</v>
      </c>
      <c r="AF1670" s="172">
        <f>'SAISIE '!AG1671*$AW1670</f>
        <v>0</v>
      </c>
      <c r="AG1670" s="172">
        <f>'SAISIE '!AH1671*$AW1670</f>
        <v>0</v>
      </c>
      <c r="AH1670" s="172">
        <f>'SAISIE '!AI1671*$AW1670</f>
        <v>0</v>
      </c>
      <c r="AI1670" s="172">
        <f>'SAISIE '!AJ1671*$AW1670</f>
        <v>0</v>
      </c>
      <c r="AJ1670" s="172">
        <f>'SAISIE '!AK1671*$AW1670</f>
        <v>0</v>
      </c>
      <c r="AK1670" s="172">
        <f>'SAISIE '!AL1671*$AW1670</f>
        <v>0</v>
      </c>
      <c r="AL1670" s="172">
        <f>'SAISIE '!AM1671*$AW1670</f>
        <v>0</v>
      </c>
      <c r="AM1670" s="172">
        <f>'SAISIE '!AN1671*$AW1670</f>
        <v>0</v>
      </c>
      <c r="AN1670" s="172">
        <f>'SAISIE '!AO1671*$AW1670</f>
        <v>0</v>
      </c>
      <c r="AO1670" s="172">
        <f>'SAISIE '!AP1671*$AW1670</f>
        <v>0</v>
      </c>
      <c r="AP1670" s="172">
        <f>'SAISIE '!AQ1671*$AW1670</f>
        <v>0</v>
      </c>
      <c r="AQ1670" s="172">
        <f>'SAISIE '!AR1671*$AW1670</f>
        <v>0</v>
      </c>
      <c r="AR1670" s="172">
        <f>'SAISIE '!AS1671*$AW1670</f>
        <v>0</v>
      </c>
      <c r="AS1670" s="172">
        <f>'SAISIE '!AT1671*$AW1670</f>
        <v>0</v>
      </c>
      <c r="AT1670" s="172">
        <f>'SAISIE '!AU1671*$AW1670</f>
        <v>0</v>
      </c>
      <c r="AU1670" s="172">
        <f>'SAISIE '!AV1671*$AW1670</f>
        <v>0</v>
      </c>
      <c r="AV1670" s="172">
        <f>'SAISIE '!AW1671*$AW1670</f>
        <v>0</v>
      </c>
      <c r="AW1670" s="172">
        <f>'SAISIE '!AX1671</f>
        <v>0</v>
      </c>
    </row>
    <row r="1671" spans="1:49" ht="15.75">
      <c r="A1671" s="172">
        <f>'SAISIE '!B1672</f>
        <v>0</v>
      </c>
      <c r="B1671" s="172">
        <f>'SAISIE '!C1672</f>
        <v>0</v>
      </c>
      <c r="C1671" s="172">
        <f>'SAISIE '!D1672</f>
        <v>0</v>
      </c>
      <c r="D1671" s="172">
        <f>'SAISIE '!E1672</f>
        <v>0</v>
      </c>
      <c r="E1671" s="174">
        <f>'SAISIE '!F1672</f>
        <v>0</v>
      </c>
      <c r="F1671" s="172">
        <f>'SAISIE '!G1672</f>
        <v>0</v>
      </c>
      <c r="G1671" s="172">
        <f>'SAISIE '!H1672</f>
        <v>0</v>
      </c>
      <c r="H1671" s="172">
        <f>'SAISIE '!I1672</f>
        <v>0</v>
      </c>
      <c r="I1671" s="172">
        <f>'SAISIE '!J1672*$AW1671</f>
        <v>0</v>
      </c>
      <c r="J1671" s="172">
        <f>'SAISIE '!K1672*$AW1671</f>
        <v>0</v>
      </c>
      <c r="K1671" s="172">
        <f>'SAISIE '!L1672*$AW1671</f>
        <v>0</v>
      </c>
      <c r="L1671" s="172">
        <f>'SAISIE '!M1672*$AW1671</f>
        <v>0</v>
      </c>
      <c r="M1671" s="172">
        <f>'SAISIE '!N1672*$AW1671</f>
        <v>0</v>
      </c>
      <c r="N1671" s="172">
        <f>'SAISIE '!O1672*$AW1671</f>
        <v>0</v>
      </c>
      <c r="O1671" s="172">
        <f>'SAISIE '!P1672*$AW1671</f>
        <v>0</v>
      </c>
      <c r="P1671" s="172">
        <f>'SAISIE '!Q1672*$AW1671</f>
        <v>0</v>
      </c>
      <c r="Q1671" s="172">
        <f>'SAISIE '!R1672*$AW1671</f>
        <v>0</v>
      </c>
      <c r="R1671" s="172">
        <f>'SAISIE '!S1672*$AW1671</f>
        <v>0</v>
      </c>
      <c r="S1671" s="172">
        <f>'SAISIE '!T1672*$AW1671</f>
        <v>0</v>
      </c>
      <c r="T1671" s="172">
        <f>'SAISIE '!U1672*$AW1671</f>
        <v>0</v>
      </c>
      <c r="U1671" s="172">
        <f>'SAISIE '!V1672*$AW1671</f>
        <v>0</v>
      </c>
      <c r="V1671" s="172">
        <f>'SAISIE '!W1672*$AW1671</f>
        <v>0</v>
      </c>
      <c r="W1671" s="172">
        <f>'SAISIE '!X1672*$AW1671</f>
        <v>0</v>
      </c>
      <c r="X1671" s="172">
        <f>'SAISIE '!Y1672*$AW1671</f>
        <v>0</v>
      </c>
      <c r="Y1671" s="172">
        <f>'SAISIE '!Z1672*$AW1671</f>
        <v>0</v>
      </c>
      <c r="Z1671" s="172">
        <f>'SAISIE '!AA1672*$AW1671</f>
        <v>0</v>
      </c>
      <c r="AA1671" s="172">
        <f>'SAISIE '!AB1672*$AW1671</f>
        <v>0</v>
      </c>
      <c r="AB1671" s="172">
        <f>'SAISIE '!AC1672*$AW1671</f>
        <v>0</v>
      </c>
      <c r="AC1671" s="172">
        <f>'SAISIE '!AD1672*$AW1671</f>
        <v>0</v>
      </c>
      <c r="AD1671" s="172">
        <f>'SAISIE '!AE1672*$AW1671</f>
        <v>0</v>
      </c>
      <c r="AE1671" s="172">
        <f>'SAISIE '!AF1672*$AW1671</f>
        <v>0</v>
      </c>
      <c r="AF1671" s="172">
        <f>'SAISIE '!AG1672*$AW1671</f>
        <v>0</v>
      </c>
      <c r="AG1671" s="172">
        <f>'SAISIE '!AH1672*$AW1671</f>
        <v>0</v>
      </c>
      <c r="AH1671" s="172">
        <f>'SAISIE '!AI1672*$AW1671</f>
        <v>0</v>
      </c>
      <c r="AI1671" s="172">
        <f>'SAISIE '!AJ1672*$AW1671</f>
        <v>0</v>
      </c>
      <c r="AJ1671" s="172">
        <f>'SAISIE '!AK1672*$AW1671</f>
        <v>0</v>
      </c>
      <c r="AK1671" s="172">
        <f>'SAISIE '!AL1672*$AW1671</f>
        <v>0</v>
      </c>
      <c r="AL1671" s="172">
        <f>'SAISIE '!AM1672*$AW1671</f>
        <v>0</v>
      </c>
      <c r="AM1671" s="172">
        <f>'SAISIE '!AN1672*$AW1671</f>
        <v>0</v>
      </c>
      <c r="AN1671" s="172">
        <f>'SAISIE '!AO1672*$AW1671</f>
        <v>0</v>
      </c>
      <c r="AO1671" s="172">
        <f>'SAISIE '!AP1672*$AW1671</f>
        <v>0</v>
      </c>
      <c r="AP1671" s="172">
        <f>'SAISIE '!AQ1672*$AW1671</f>
        <v>0</v>
      </c>
      <c r="AQ1671" s="172">
        <f>'SAISIE '!AR1672*$AW1671</f>
        <v>0</v>
      </c>
      <c r="AR1671" s="172">
        <f>'SAISIE '!AS1672*$AW1671</f>
        <v>0</v>
      </c>
      <c r="AS1671" s="172">
        <f>'SAISIE '!AT1672*$AW1671</f>
        <v>0</v>
      </c>
      <c r="AT1671" s="172">
        <f>'SAISIE '!AU1672*$AW1671</f>
        <v>0</v>
      </c>
      <c r="AU1671" s="172">
        <f>'SAISIE '!AV1672*$AW1671</f>
        <v>0</v>
      </c>
      <c r="AV1671" s="172">
        <f>'SAISIE '!AW1672*$AW1671</f>
        <v>0</v>
      </c>
      <c r="AW1671" s="172">
        <f>'SAISIE '!AX1672</f>
        <v>0</v>
      </c>
    </row>
    <row r="1672" spans="1:49" ht="15.75">
      <c r="A1672" s="172">
        <f>'SAISIE '!B1673</f>
        <v>0</v>
      </c>
      <c r="B1672" s="172">
        <f>'SAISIE '!C1673</f>
        <v>0</v>
      </c>
      <c r="C1672" s="172">
        <f>'SAISIE '!D1673</f>
        <v>0</v>
      </c>
      <c r="D1672" s="172">
        <f>'SAISIE '!E1673</f>
        <v>0</v>
      </c>
      <c r="E1672" s="174">
        <f>'SAISIE '!F1673</f>
        <v>0</v>
      </c>
      <c r="F1672" s="172">
        <f>'SAISIE '!G1673</f>
        <v>0</v>
      </c>
      <c r="G1672" s="172">
        <f>'SAISIE '!H1673</f>
        <v>0</v>
      </c>
      <c r="H1672" s="172">
        <f>'SAISIE '!I1673</f>
        <v>0</v>
      </c>
      <c r="I1672" s="172">
        <f>'SAISIE '!J1673*$AW1672</f>
        <v>0</v>
      </c>
      <c r="J1672" s="172">
        <f>'SAISIE '!K1673*$AW1672</f>
        <v>0</v>
      </c>
      <c r="K1672" s="172">
        <f>'SAISIE '!L1673*$AW1672</f>
        <v>0</v>
      </c>
      <c r="L1672" s="172">
        <f>'SAISIE '!M1673*$AW1672</f>
        <v>0</v>
      </c>
      <c r="M1672" s="172">
        <f>'SAISIE '!N1673*$AW1672</f>
        <v>0</v>
      </c>
      <c r="N1672" s="172">
        <f>'SAISIE '!O1673*$AW1672</f>
        <v>0</v>
      </c>
      <c r="O1672" s="172">
        <f>'SAISIE '!P1673*$AW1672</f>
        <v>0</v>
      </c>
      <c r="P1672" s="172">
        <f>'SAISIE '!Q1673*$AW1672</f>
        <v>0</v>
      </c>
      <c r="Q1672" s="172">
        <f>'SAISIE '!R1673*$AW1672</f>
        <v>0</v>
      </c>
      <c r="R1672" s="172">
        <f>'SAISIE '!S1673*$AW1672</f>
        <v>0</v>
      </c>
      <c r="S1672" s="172">
        <f>'SAISIE '!T1673*$AW1672</f>
        <v>0</v>
      </c>
      <c r="T1672" s="172">
        <f>'SAISIE '!U1673*$AW1672</f>
        <v>0</v>
      </c>
      <c r="U1672" s="172">
        <f>'SAISIE '!V1673*$AW1672</f>
        <v>0</v>
      </c>
      <c r="V1672" s="172">
        <f>'SAISIE '!W1673*$AW1672</f>
        <v>0</v>
      </c>
      <c r="W1672" s="172">
        <f>'SAISIE '!X1673*$AW1672</f>
        <v>0</v>
      </c>
      <c r="X1672" s="172">
        <f>'SAISIE '!Y1673*$AW1672</f>
        <v>0</v>
      </c>
      <c r="Y1672" s="172">
        <f>'SAISIE '!Z1673*$AW1672</f>
        <v>0</v>
      </c>
      <c r="Z1672" s="172">
        <f>'SAISIE '!AA1673*$AW1672</f>
        <v>0</v>
      </c>
      <c r="AA1672" s="172">
        <f>'SAISIE '!AB1673*$AW1672</f>
        <v>0</v>
      </c>
      <c r="AB1672" s="172">
        <f>'SAISIE '!AC1673*$AW1672</f>
        <v>0</v>
      </c>
      <c r="AC1672" s="172">
        <f>'SAISIE '!AD1673*$AW1672</f>
        <v>0</v>
      </c>
      <c r="AD1672" s="172">
        <f>'SAISIE '!AE1673*$AW1672</f>
        <v>0</v>
      </c>
      <c r="AE1672" s="172">
        <f>'SAISIE '!AF1673*$AW1672</f>
        <v>0</v>
      </c>
      <c r="AF1672" s="172">
        <f>'SAISIE '!AG1673*$AW1672</f>
        <v>0</v>
      </c>
      <c r="AG1672" s="172">
        <f>'SAISIE '!AH1673*$AW1672</f>
        <v>0</v>
      </c>
      <c r="AH1672" s="172">
        <f>'SAISIE '!AI1673*$AW1672</f>
        <v>0</v>
      </c>
      <c r="AI1672" s="172">
        <f>'SAISIE '!AJ1673*$AW1672</f>
        <v>0</v>
      </c>
      <c r="AJ1672" s="172">
        <f>'SAISIE '!AK1673*$AW1672</f>
        <v>0</v>
      </c>
      <c r="AK1672" s="172">
        <f>'SAISIE '!AL1673*$AW1672</f>
        <v>0</v>
      </c>
      <c r="AL1672" s="172">
        <f>'SAISIE '!AM1673*$AW1672</f>
        <v>0</v>
      </c>
      <c r="AM1672" s="172">
        <f>'SAISIE '!AN1673*$AW1672</f>
        <v>0</v>
      </c>
      <c r="AN1672" s="172">
        <f>'SAISIE '!AO1673*$AW1672</f>
        <v>0</v>
      </c>
      <c r="AO1672" s="172">
        <f>'SAISIE '!AP1673*$AW1672</f>
        <v>0</v>
      </c>
      <c r="AP1672" s="172">
        <f>'SAISIE '!AQ1673*$AW1672</f>
        <v>0</v>
      </c>
      <c r="AQ1672" s="172">
        <f>'SAISIE '!AR1673*$AW1672</f>
        <v>0</v>
      </c>
      <c r="AR1672" s="172">
        <f>'SAISIE '!AS1673*$AW1672</f>
        <v>0</v>
      </c>
      <c r="AS1672" s="172">
        <f>'SAISIE '!AT1673*$AW1672</f>
        <v>0</v>
      </c>
      <c r="AT1672" s="172">
        <f>'SAISIE '!AU1673*$AW1672</f>
        <v>0</v>
      </c>
      <c r="AU1672" s="172">
        <f>'SAISIE '!AV1673*$AW1672</f>
        <v>0</v>
      </c>
      <c r="AV1672" s="172">
        <f>'SAISIE '!AW1673*$AW1672</f>
        <v>0</v>
      </c>
      <c r="AW1672" s="172">
        <f>'SAISIE '!AX1673</f>
        <v>0</v>
      </c>
    </row>
    <row r="1673" spans="1:49" ht="15.75">
      <c r="A1673" s="172">
        <f>'SAISIE '!B1674</f>
        <v>0</v>
      </c>
      <c r="B1673" s="172">
        <f>'SAISIE '!C1674</f>
        <v>0</v>
      </c>
      <c r="C1673" s="172">
        <f>'SAISIE '!D1674</f>
        <v>0</v>
      </c>
      <c r="D1673" s="172">
        <f>'SAISIE '!E1674</f>
        <v>0</v>
      </c>
      <c r="E1673" s="174">
        <f>'SAISIE '!F1674</f>
        <v>0</v>
      </c>
      <c r="F1673" s="172">
        <f>'SAISIE '!G1674</f>
        <v>0</v>
      </c>
      <c r="G1673" s="172">
        <f>'SAISIE '!H1674</f>
        <v>0</v>
      </c>
      <c r="H1673" s="172">
        <f>'SAISIE '!I1674</f>
        <v>0</v>
      </c>
      <c r="I1673" s="172">
        <f>'SAISIE '!J1674*$AW1673</f>
        <v>0</v>
      </c>
      <c r="J1673" s="172">
        <f>'SAISIE '!K1674*$AW1673</f>
        <v>0</v>
      </c>
      <c r="K1673" s="172">
        <f>'SAISIE '!L1674*$AW1673</f>
        <v>0</v>
      </c>
      <c r="L1673" s="172">
        <f>'SAISIE '!M1674*$AW1673</f>
        <v>0</v>
      </c>
      <c r="M1673" s="172">
        <f>'SAISIE '!N1674*$AW1673</f>
        <v>0</v>
      </c>
      <c r="N1673" s="172">
        <f>'SAISIE '!O1674*$AW1673</f>
        <v>0</v>
      </c>
      <c r="O1673" s="172">
        <f>'SAISIE '!P1674*$AW1673</f>
        <v>0</v>
      </c>
      <c r="P1673" s="172">
        <f>'SAISIE '!Q1674*$AW1673</f>
        <v>0</v>
      </c>
      <c r="Q1673" s="172">
        <f>'SAISIE '!R1674*$AW1673</f>
        <v>0</v>
      </c>
      <c r="R1673" s="172">
        <f>'SAISIE '!S1674*$AW1673</f>
        <v>0</v>
      </c>
      <c r="S1673" s="172">
        <f>'SAISIE '!T1674*$AW1673</f>
        <v>0</v>
      </c>
      <c r="T1673" s="172">
        <f>'SAISIE '!U1674*$AW1673</f>
        <v>0</v>
      </c>
      <c r="U1673" s="172">
        <f>'SAISIE '!V1674*$AW1673</f>
        <v>0</v>
      </c>
      <c r="V1673" s="172">
        <f>'SAISIE '!W1674*$AW1673</f>
        <v>0</v>
      </c>
      <c r="W1673" s="172">
        <f>'SAISIE '!X1674*$AW1673</f>
        <v>0</v>
      </c>
      <c r="X1673" s="172">
        <f>'SAISIE '!Y1674*$AW1673</f>
        <v>0</v>
      </c>
      <c r="Y1673" s="172">
        <f>'SAISIE '!Z1674*$AW1673</f>
        <v>0</v>
      </c>
      <c r="Z1673" s="172">
        <f>'SAISIE '!AA1674*$AW1673</f>
        <v>0</v>
      </c>
      <c r="AA1673" s="172">
        <f>'SAISIE '!AB1674*$AW1673</f>
        <v>0</v>
      </c>
      <c r="AB1673" s="172">
        <f>'SAISIE '!AC1674*$AW1673</f>
        <v>0</v>
      </c>
      <c r="AC1673" s="172">
        <f>'SAISIE '!AD1674*$AW1673</f>
        <v>0</v>
      </c>
      <c r="AD1673" s="172">
        <f>'SAISIE '!AE1674*$AW1673</f>
        <v>0</v>
      </c>
      <c r="AE1673" s="172">
        <f>'SAISIE '!AF1674*$AW1673</f>
        <v>0</v>
      </c>
      <c r="AF1673" s="172">
        <f>'SAISIE '!AG1674*$AW1673</f>
        <v>0</v>
      </c>
      <c r="AG1673" s="172">
        <f>'SAISIE '!AH1674*$AW1673</f>
        <v>0</v>
      </c>
      <c r="AH1673" s="172">
        <f>'SAISIE '!AI1674*$AW1673</f>
        <v>0</v>
      </c>
      <c r="AI1673" s="172">
        <f>'SAISIE '!AJ1674*$AW1673</f>
        <v>0</v>
      </c>
      <c r="AJ1673" s="172">
        <f>'SAISIE '!AK1674*$AW1673</f>
        <v>0</v>
      </c>
      <c r="AK1673" s="172">
        <f>'SAISIE '!AL1674*$AW1673</f>
        <v>0</v>
      </c>
      <c r="AL1673" s="172">
        <f>'SAISIE '!AM1674*$AW1673</f>
        <v>0</v>
      </c>
      <c r="AM1673" s="172">
        <f>'SAISIE '!AN1674*$AW1673</f>
        <v>0</v>
      </c>
      <c r="AN1673" s="172">
        <f>'SAISIE '!AO1674*$AW1673</f>
        <v>0</v>
      </c>
      <c r="AO1673" s="172">
        <f>'SAISIE '!AP1674*$AW1673</f>
        <v>0</v>
      </c>
      <c r="AP1673" s="172">
        <f>'SAISIE '!AQ1674*$AW1673</f>
        <v>0</v>
      </c>
      <c r="AQ1673" s="172">
        <f>'SAISIE '!AR1674*$AW1673</f>
        <v>0</v>
      </c>
      <c r="AR1673" s="172">
        <f>'SAISIE '!AS1674*$AW1673</f>
        <v>0</v>
      </c>
      <c r="AS1673" s="172">
        <f>'SAISIE '!AT1674*$AW1673</f>
        <v>0</v>
      </c>
      <c r="AT1673" s="172">
        <f>'SAISIE '!AU1674*$AW1673</f>
        <v>0</v>
      </c>
      <c r="AU1673" s="172">
        <f>'SAISIE '!AV1674*$AW1673</f>
        <v>0</v>
      </c>
      <c r="AV1673" s="172">
        <f>'SAISIE '!AW1674*$AW1673</f>
        <v>0</v>
      </c>
      <c r="AW1673" s="172">
        <f>'SAISIE '!AX1674</f>
        <v>0</v>
      </c>
    </row>
    <row r="1674" spans="1:49" ht="15.75">
      <c r="A1674" s="172">
        <f>'SAISIE '!B1675</f>
        <v>0</v>
      </c>
      <c r="B1674" s="172">
        <f>'SAISIE '!C1675</f>
        <v>0</v>
      </c>
      <c r="C1674" s="172">
        <f>'SAISIE '!D1675</f>
        <v>0</v>
      </c>
      <c r="D1674" s="172">
        <f>'SAISIE '!E1675</f>
        <v>0</v>
      </c>
      <c r="E1674" s="174">
        <f>'SAISIE '!F1675</f>
        <v>0</v>
      </c>
      <c r="F1674" s="172">
        <f>'SAISIE '!G1675</f>
        <v>0</v>
      </c>
      <c r="G1674" s="172">
        <f>'SAISIE '!H1675</f>
        <v>0</v>
      </c>
      <c r="H1674" s="172">
        <f>'SAISIE '!I1675</f>
        <v>0</v>
      </c>
      <c r="I1674" s="172">
        <f>'SAISIE '!J1675*$AW1674</f>
        <v>0</v>
      </c>
      <c r="J1674" s="172">
        <f>'SAISIE '!K1675*$AW1674</f>
        <v>0</v>
      </c>
      <c r="K1674" s="172">
        <f>'SAISIE '!L1675*$AW1674</f>
        <v>0</v>
      </c>
      <c r="L1674" s="172">
        <f>'SAISIE '!M1675*$AW1674</f>
        <v>0</v>
      </c>
      <c r="M1674" s="172">
        <f>'SAISIE '!N1675*$AW1674</f>
        <v>0</v>
      </c>
      <c r="N1674" s="172">
        <f>'SAISIE '!O1675*$AW1674</f>
        <v>0</v>
      </c>
      <c r="O1674" s="172">
        <f>'SAISIE '!P1675*$AW1674</f>
        <v>0</v>
      </c>
      <c r="P1674" s="172">
        <f>'SAISIE '!Q1675*$AW1674</f>
        <v>0</v>
      </c>
      <c r="Q1674" s="172">
        <f>'SAISIE '!R1675*$AW1674</f>
        <v>0</v>
      </c>
      <c r="R1674" s="172">
        <f>'SAISIE '!S1675*$AW1674</f>
        <v>0</v>
      </c>
      <c r="S1674" s="172">
        <f>'SAISIE '!T1675*$AW1674</f>
        <v>0</v>
      </c>
      <c r="T1674" s="172">
        <f>'SAISIE '!U1675*$AW1674</f>
        <v>0</v>
      </c>
      <c r="U1674" s="172">
        <f>'SAISIE '!V1675*$AW1674</f>
        <v>0</v>
      </c>
      <c r="V1674" s="172">
        <f>'SAISIE '!W1675*$AW1674</f>
        <v>0</v>
      </c>
      <c r="W1674" s="172">
        <f>'SAISIE '!X1675*$AW1674</f>
        <v>0</v>
      </c>
      <c r="X1674" s="172">
        <f>'SAISIE '!Y1675*$AW1674</f>
        <v>0</v>
      </c>
      <c r="Y1674" s="172">
        <f>'SAISIE '!Z1675*$AW1674</f>
        <v>0</v>
      </c>
      <c r="Z1674" s="172">
        <f>'SAISIE '!AA1675*$AW1674</f>
        <v>0</v>
      </c>
      <c r="AA1674" s="172">
        <f>'SAISIE '!AB1675*$AW1674</f>
        <v>0</v>
      </c>
      <c r="AB1674" s="172">
        <f>'SAISIE '!AC1675*$AW1674</f>
        <v>0</v>
      </c>
      <c r="AC1674" s="172">
        <f>'SAISIE '!AD1675*$AW1674</f>
        <v>0</v>
      </c>
      <c r="AD1674" s="172">
        <f>'SAISIE '!AE1675*$AW1674</f>
        <v>0</v>
      </c>
      <c r="AE1674" s="172">
        <f>'SAISIE '!AF1675*$AW1674</f>
        <v>0</v>
      </c>
      <c r="AF1674" s="172">
        <f>'SAISIE '!AG1675*$AW1674</f>
        <v>0</v>
      </c>
      <c r="AG1674" s="172">
        <f>'SAISIE '!AH1675*$AW1674</f>
        <v>0</v>
      </c>
      <c r="AH1674" s="172">
        <f>'SAISIE '!AI1675*$AW1674</f>
        <v>0</v>
      </c>
      <c r="AI1674" s="172">
        <f>'SAISIE '!AJ1675*$AW1674</f>
        <v>0</v>
      </c>
      <c r="AJ1674" s="172">
        <f>'SAISIE '!AK1675*$AW1674</f>
        <v>0</v>
      </c>
      <c r="AK1674" s="172">
        <f>'SAISIE '!AL1675*$AW1674</f>
        <v>0</v>
      </c>
      <c r="AL1674" s="172">
        <f>'SAISIE '!AM1675*$AW1674</f>
        <v>0</v>
      </c>
      <c r="AM1674" s="172">
        <f>'SAISIE '!AN1675*$AW1674</f>
        <v>0</v>
      </c>
      <c r="AN1674" s="172">
        <f>'SAISIE '!AO1675*$AW1674</f>
        <v>0</v>
      </c>
      <c r="AO1674" s="172">
        <f>'SAISIE '!AP1675*$AW1674</f>
        <v>0</v>
      </c>
      <c r="AP1674" s="172">
        <f>'SAISIE '!AQ1675*$AW1674</f>
        <v>0</v>
      </c>
      <c r="AQ1674" s="172">
        <f>'SAISIE '!AR1675*$AW1674</f>
        <v>0</v>
      </c>
      <c r="AR1674" s="172">
        <f>'SAISIE '!AS1675*$AW1674</f>
        <v>0</v>
      </c>
      <c r="AS1674" s="172">
        <f>'SAISIE '!AT1675*$AW1674</f>
        <v>0</v>
      </c>
      <c r="AT1674" s="172">
        <f>'SAISIE '!AU1675*$AW1674</f>
        <v>0</v>
      </c>
      <c r="AU1674" s="172">
        <f>'SAISIE '!AV1675*$AW1674</f>
        <v>0</v>
      </c>
      <c r="AV1674" s="172">
        <f>'SAISIE '!AW1675*$AW1674</f>
        <v>0</v>
      </c>
      <c r="AW1674" s="172">
        <f>'SAISIE '!AX1675</f>
        <v>0</v>
      </c>
    </row>
    <row r="1675" spans="1:49" ht="15.75">
      <c r="A1675" s="172">
        <f>'SAISIE '!B1676</f>
        <v>0</v>
      </c>
      <c r="B1675" s="172">
        <f>'SAISIE '!C1676</f>
        <v>0</v>
      </c>
      <c r="C1675" s="172">
        <f>'SAISIE '!D1676</f>
        <v>0</v>
      </c>
      <c r="D1675" s="172">
        <f>'SAISIE '!E1676</f>
        <v>0</v>
      </c>
      <c r="E1675" s="174">
        <f>'SAISIE '!F1676</f>
        <v>0</v>
      </c>
      <c r="F1675" s="172">
        <f>'SAISIE '!G1676</f>
        <v>0</v>
      </c>
      <c r="G1675" s="172">
        <f>'SAISIE '!H1676</f>
        <v>0</v>
      </c>
      <c r="H1675" s="172">
        <f>'SAISIE '!I1676</f>
        <v>0</v>
      </c>
      <c r="I1675" s="172">
        <f>'SAISIE '!J1676*$AW1675</f>
        <v>0</v>
      </c>
      <c r="J1675" s="172">
        <f>'SAISIE '!K1676*$AW1675</f>
        <v>0</v>
      </c>
      <c r="K1675" s="172">
        <f>'SAISIE '!L1676*$AW1675</f>
        <v>0</v>
      </c>
      <c r="L1675" s="172">
        <f>'SAISIE '!M1676*$AW1675</f>
        <v>0</v>
      </c>
      <c r="M1675" s="172">
        <f>'SAISIE '!N1676*$AW1675</f>
        <v>0</v>
      </c>
      <c r="N1675" s="172">
        <f>'SAISIE '!O1676*$AW1675</f>
        <v>0</v>
      </c>
      <c r="O1675" s="172">
        <f>'SAISIE '!P1676*$AW1675</f>
        <v>0</v>
      </c>
      <c r="P1675" s="172">
        <f>'SAISIE '!Q1676*$AW1675</f>
        <v>0</v>
      </c>
      <c r="Q1675" s="172">
        <f>'SAISIE '!R1676*$AW1675</f>
        <v>0</v>
      </c>
      <c r="R1675" s="172">
        <f>'SAISIE '!S1676*$AW1675</f>
        <v>0</v>
      </c>
      <c r="S1675" s="172">
        <f>'SAISIE '!T1676*$AW1675</f>
        <v>0</v>
      </c>
      <c r="T1675" s="172">
        <f>'SAISIE '!U1676*$AW1675</f>
        <v>0</v>
      </c>
      <c r="U1675" s="172">
        <f>'SAISIE '!V1676*$AW1675</f>
        <v>0</v>
      </c>
      <c r="V1675" s="172">
        <f>'SAISIE '!W1676*$AW1675</f>
        <v>0</v>
      </c>
      <c r="W1675" s="172">
        <f>'SAISIE '!X1676*$AW1675</f>
        <v>0</v>
      </c>
      <c r="X1675" s="172">
        <f>'SAISIE '!Y1676*$AW1675</f>
        <v>0</v>
      </c>
      <c r="Y1675" s="172">
        <f>'SAISIE '!Z1676*$AW1675</f>
        <v>0</v>
      </c>
      <c r="Z1675" s="172">
        <f>'SAISIE '!AA1676*$AW1675</f>
        <v>0</v>
      </c>
      <c r="AA1675" s="172">
        <f>'SAISIE '!AB1676*$AW1675</f>
        <v>0</v>
      </c>
      <c r="AB1675" s="172">
        <f>'SAISIE '!AC1676*$AW1675</f>
        <v>0</v>
      </c>
      <c r="AC1675" s="172">
        <f>'SAISIE '!AD1676*$AW1675</f>
        <v>0</v>
      </c>
      <c r="AD1675" s="172">
        <f>'SAISIE '!AE1676*$AW1675</f>
        <v>0</v>
      </c>
      <c r="AE1675" s="172">
        <f>'SAISIE '!AF1676*$AW1675</f>
        <v>0</v>
      </c>
      <c r="AF1675" s="172">
        <f>'SAISIE '!AG1676*$AW1675</f>
        <v>0</v>
      </c>
      <c r="AG1675" s="172">
        <f>'SAISIE '!AH1676*$AW1675</f>
        <v>0</v>
      </c>
      <c r="AH1675" s="172">
        <f>'SAISIE '!AI1676*$AW1675</f>
        <v>0</v>
      </c>
      <c r="AI1675" s="172">
        <f>'SAISIE '!AJ1676*$AW1675</f>
        <v>0</v>
      </c>
      <c r="AJ1675" s="172">
        <f>'SAISIE '!AK1676*$AW1675</f>
        <v>0</v>
      </c>
      <c r="AK1675" s="172">
        <f>'SAISIE '!AL1676*$AW1675</f>
        <v>0</v>
      </c>
      <c r="AL1675" s="172">
        <f>'SAISIE '!AM1676*$AW1675</f>
        <v>0</v>
      </c>
      <c r="AM1675" s="172">
        <f>'SAISIE '!AN1676*$AW1675</f>
        <v>0</v>
      </c>
      <c r="AN1675" s="172">
        <f>'SAISIE '!AO1676*$AW1675</f>
        <v>0</v>
      </c>
      <c r="AO1675" s="172">
        <f>'SAISIE '!AP1676*$AW1675</f>
        <v>0</v>
      </c>
      <c r="AP1675" s="172">
        <f>'SAISIE '!AQ1676*$AW1675</f>
        <v>0</v>
      </c>
      <c r="AQ1675" s="172">
        <f>'SAISIE '!AR1676*$AW1675</f>
        <v>0</v>
      </c>
      <c r="AR1675" s="172">
        <f>'SAISIE '!AS1676*$AW1675</f>
        <v>0</v>
      </c>
      <c r="AS1675" s="172">
        <f>'SAISIE '!AT1676*$AW1675</f>
        <v>0</v>
      </c>
      <c r="AT1675" s="172">
        <f>'SAISIE '!AU1676*$AW1675</f>
        <v>0</v>
      </c>
      <c r="AU1675" s="172">
        <f>'SAISIE '!AV1676*$AW1675</f>
        <v>0</v>
      </c>
      <c r="AV1675" s="172">
        <f>'SAISIE '!AW1676*$AW1675</f>
        <v>0</v>
      </c>
      <c r="AW1675" s="172">
        <f>'SAISIE '!AX1676</f>
        <v>0</v>
      </c>
    </row>
    <row r="1676" spans="1:49" ht="15.75">
      <c r="A1676" s="172">
        <f>'SAISIE '!B1677</f>
        <v>0</v>
      </c>
      <c r="B1676" s="172">
        <f>'SAISIE '!C1677</f>
        <v>0</v>
      </c>
      <c r="C1676" s="172">
        <f>'SAISIE '!D1677</f>
        <v>0</v>
      </c>
      <c r="D1676" s="172">
        <f>'SAISIE '!E1677</f>
        <v>0</v>
      </c>
      <c r="E1676" s="174">
        <f>'SAISIE '!F1677</f>
        <v>0</v>
      </c>
      <c r="F1676" s="172">
        <f>'SAISIE '!G1677</f>
        <v>0</v>
      </c>
      <c r="G1676" s="172">
        <f>'SAISIE '!H1677</f>
        <v>0</v>
      </c>
      <c r="H1676" s="172">
        <f>'SAISIE '!I1677</f>
        <v>0</v>
      </c>
      <c r="I1676" s="172">
        <f>'SAISIE '!J1677*$AW1676</f>
        <v>0</v>
      </c>
      <c r="J1676" s="172">
        <f>'SAISIE '!K1677*$AW1676</f>
        <v>0</v>
      </c>
      <c r="K1676" s="172">
        <f>'SAISIE '!L1677*$AW1676</f>
        <v>0</v>
      </c>
      <c r="L1676" s="172">
        <f>'SAISIE '!M1677*$AW1676</f>
        <v>0</v>
      </c>
      <c r="M1676" s="172">
        <f>'SAISIE '!N1677*$AW1676</f>
        <v>0</v>
      </c>
      <c r="N1676" s="172">
        <f>'SAISIE '!O1677*$AW1676</f>
        <v>0</v>
      </c>
      <c r="O1676" s="172">
        <f>'SAISIE '!P1677*$AW1676</f>
        <v>0</v>
      </c>
      <c r="P1676" s="172">
        <f>'SAISIE '!Q1677*$AW1676</f>
        <v>0</v>
      </c>
      <c r="Q1676" s="172">
        <f>'SAISIE '!R1677*$AW1676</f>
        <v>0</v>
      </c>
      <c r="R1676" s="172">
        <f>'SAISIE '!S1677*$AW1676</f>
        <v>0</v>
      </c>
      <c r="S1676" s="172">
        <f>'SAISIE '!T1677*$AW1676</f>
        <v>0</v>
      </c>
      <c r="T1676" s="172">
        <f>'SAISIE '!U1677*$AW1676</f>
        <v>0</v>
      </c>
      <c r="U1676" s="172">
        <f>'SAISIE '!V1677*$AW1676</f>
        <v>0</v>
      </c>
      <c r="V1676" s="172">
        <f>'SAISIE '!W1677*$AW1676</f>
        <v>0</v>
      </c>
      <c r="W1676" s="172">
        <f>'SAISIE '!X1677*$AW1676</f>
        <v>0</v>
      </c>
      <c r="X1676" s="172">
        <f>'SAISIE '!Y1677*$AW1676</f>
        <v>0</v>
      </c>
      <c r="Y1676" s="172">
        <f>'SAISIE '!Z1677*$AW1676</f>
        <v>0</v>
      </c>
      <c r="Z1676" s="172">
        <f>'SAISIE '!AA1677*$AW1676</f>
        <v>0</v>
      </c>
      <c r="AA1676" s="172">
        <f>'SAISIE '!AB1677*$AW1676</f>
        <v>0</v>
      </c>
      <c r="AB1676" s="172">
        <f>'SAISIE '!AC1677*$AW1676</f>
        <v>0</v>
      </c>
      <c r="AC1676" s="172">
        <f>'SAISIE '!AD1677*$AW1676</f>
        <v>0</v>
      </c>
      <c r="AD1676" s="172">
        <f>'SAISIE '!AE1677*$AW1676</f>
        <v>0</v>
      </c>
      <c r="AE1676" s="172">
        <f>'SAISIE '!AF1677*$AW1676</f>
        <v>0</v>
      </c>
      <c r="AF1676" s="172">
        <f>'SAISIE '!AG1677*$AW1676</f>
        <v>0</v>
      </c>
      <c r="AG1676" s="172">
        <f>'SAISIE '!AH1677*$AW1676</f>
        <v>0</v>
      </c>
      <c r="AH1676" s="172">
        <f>'SAISIE '!AI1677*$AW1676</f>
        <v>0</v>
      </c>
      <c r="AI1676" s="172">
        <f>'SAISIE '!AJ1677*$AW1676</f>
        <v>0</v>
      </c>
      <c r="AJ1676" s="172">
        <f>'SAISIE '!AK1677*$AW1676</f>
        <v>0</v>
      </c>
      <c r="AK1676" s="172">
        <f>'SAISIE '!AL1677*$AW1676</f>
        <v>0</v>
      </c>
      <c r="AL1676" s="172">
        <f>'SAISIE '!AM1677*$AW1676</f>
        <v>0</v>
      </c>
      <c r="AM1676" s="172">
        <f>'SAISIE '!AN1677*$AW1676</f>
        <v>0</v>
      </c>
      <c r="AN1676" s="172">
        <f>'SAISIE '!AO1677*$AW1676</f>
        <v>0</v>
      </c>
      <c r="AO1676" s="172">
        <f>'SAISIE '!AP1677*$AW1676</f>
        <v>0</v>
      </c>
      <c r="AP1676" s="172">
        <f>'SAISIE '!AQ1677*$AW1676</f>
        <v>0</v>
      </c>
      <c r="AQ1676" s="172">
        <f>'SAISIE '!AR1677*$AW1676</f>
        <v>0</v>
      </c>
      <c r="AR1676" s="172">
        <f>'SAISIE '!AS1677*$AW1676</f>
        <v>0</v>
      </c>
      <c r="AS1676" s="172">
        <f>'SAISIE '!AT1677*$AW1676</f>
        <v>0</v>
      </c>
      <c r="AT1676" s="172">
        <f>'SAISIE '!AU1677*$AW1676</f>
        <v>0</v>
      </c>
      <c r="AU1676" s="172">
        <f>'SAISIE '!AV1677*$AW1676</f>
        <v>0</v>
      </c>
      <c r="AV1676" s="172">
        <f>'SAISIE '!AW1677*$AW1676</f>
        <v>0</v>
      </c>
      <c r="AW1676" s="172">
        <f>'SAISIE '!AX1677</f>
        <v>0</v>
      </c>
    </row>
    <row r="1677" spans="1:49" ht="15.75">
      <c r="A1677" s="172">
        <f>'SAISIE '!B1678</f>
        <v>0</v>
      </c>
      <c r="B1677" s="172">
        <f>'SAISIE '!C1678</f>
        <v>0</v>
      </c>
      <c r="C1677" s="172">
        <f>'SAISIE '!D1678</f>
        <v>0</v>
      </c>
      <c r="D1677" s="172">
        <f>'SAISIE '!E1678</f>
        <v>0</v>
      </c>
      <c r="E1677" s="174">
        <f>'SAISIE '!F1678</f>
        <v>0</v>
      </c>
      <c r="F1677" s="172">
        <f>'SAISIE '!G1678</f>
        <v>0</v>
      </c>
      <c r="G1677" s="172">
        <f>'SAISIE '!H1678</f>
        <v>0</v>
      </c>
      <c r="H1677" s="172">
        <f>'SAISIE '!I1678</f>
        <v>0</v>
      </c>
      <c r="I1677" s="172">
        <f>'SAISIE '!J1678*$AW1677</f>
        <v>0</v>
      </c>
      <c r="J1677" s="172">
        <f>'SAISIE '!K1678*$AW1677</f>
        <v>0</v>
      </c>
      <c r="K1677" s="172">
        <f>'SAISIE '!L1678*$AW1677</f>
        <v>0</v>
      </c>
      <c r="L1677" s="172">
        <f>'SAISIE '!M1678*$AW1677</f>
        <v>0</v>
      </c>
      <c r="M1677" s="172">
        <f>'SAISIE '!N1678*$AW1677</f>
        <v>0</v>
      </c>
      <c r="N1677" s="172">
        <f>'SAISIE '!O1678*$AW1677</f>
        <v>0</v>
      </c>
      <c r="O1677" s="172">
        <f>'SAISIE '!P1678*$AW1677</f>
        <v>0</v>
      </c>
      <c r="P1677" s="172">
        <f>'SAISIE '!Q1678*$AW1677</f>
        <v>0</v>
      </c>
      <c r="Q1677" s="172">
        <f>'SAISIE '!R1678*$AW1677</f>
        <v>0</v>
      </c>
      <c r="R1677" s="172">
        <f>'SAISIE '!S1678*$AW1677</f>
        <v>0</v>
      </c>
      <c r="S1677" s="172">
        <f>'SAISIE '!T1678*$AW1677</f>
        <v>0</v>
      </c>
      <c r="T1677" s="172">
        <f>'SAISIE '!U1678*$AW1677</f>
        <v>0</v>
      </c>
      <c r="U1677" s="172">
        <f>'SAISIE '!V1678*$AW1677</f>
        <v>0</v>
      </c>
      <c r="V1677" s="172">
        <f>'SAISIE '!W1678*$AW1677</f>
        <v>0</v>
      </c>
      <c r="W1677" s="172">
        <f>'SAISIE '!X1678*$AW1677</f>
        <v>0</v>
      </c>
      <c r="X1677" s="172">
        <f>'SAISIE '!Y1678*$AW1677</f>
        <v>0</v>
      </c>
      <c r="Y1677" s="172">
        <f>'SAISIE '!Z1678*$AW1677</f>
        <v>0</v>
      </c>
      <c r="Z1677" s="172">
        <f>'SAISIE '!AA1678*$AW1677</f>
        <v>0</v>
      </c>
      <c r="AA1677" s="172">
        <f>'SAISIE '!AB1678*$AW1677</f>
        <v>0</v>
      </c>
      <c r="AB1677" s="172">
        <f>'SAISIE '!AC1678*$AW1677</f>
        <v>0</v>
      </c>
      <c r="AC1677" s="172">
        <f>'SAISIE '!AD1678*$AW1677</f>
        <v>0</v>
      </c>
      <c r="AD1677" s="172">
        <f>'SAISIE '!AE1678*$AW1677</f>
        <v>0</v>
      </c>
      <c r="AE1677" s="172">
        <f>'SAISIE '!AF1678*$AW1677</f>
        <v>0</v>
      </c>
      <c r="AF1677" s="172">
        <f>'SAISIE '!AG1678*$AW1677</f>
        <v>0</v>
      </c>
      <c r="AG1677" s="172">
        <f>'SAISIE '!AH1678*$AW1677</f>
        <v>0</v>
      </c>
      <c r="AH1677" s="172">
        <f>'SAISIE '!AI1678*$AW1677</f>
        <v>0</v>
      </c>
      <c r="AI1677" s="172">
        <f>'SAISIE '!AJ1678*$AW1677</f>
        <v>0</v>
      </c>
      <c r="AJ1677" s="172">
        <f>'SAISIE '!AK1678*$AW1677</f>
        <v>0</v>
      </c>
      <c r="AK1677" s="172">
        <f>'SAISIE '!AL1678*$AW1677</f>
        <v>0</v>
      </c>
      <c r="AL1677" s="172">
        <f>'SAISIE '!AM1678*$AW1677</f>
        <v>0</v>
      </c>
      <c r="AM1677" s="172">
        <f>'SAISIE '!AN1678*$AW1677</f>
        <v>0</v>
      </c>
      <c r="AN1677" s="172">
        <f>'SAISIE '!AO1678*$AW1677</f>
        <v>0</v>
      </c>
      <c r="AO1677" s="172">
        <f>'SAISIE '!AP1678*$AW1677</f>
        <v>0</v>
      </c>
      <c r="AP1677" s="172">
        <f>'SAISIE '!AQ1678*$AW1677</f>
        <v>0</v>
      </c>
      <c r="AQ1677" s="172">
        <f>'SAISIE '!AR1678*$AW1677</f>
        <v>0</v>
      </c>
      <c r="AR1677" s="172">
        <f>'SAISIE '!AS1678*$AW1677</f>
        <v>0</v>
      </c>
      <c r="AS1677" s="172">
        <f>'SAISIE '!AT1678*$AW1677</f>
        <v>0</v>
      </c>
      <c r="AT1677" s="172">
        <f>'SAISIE '!AU1678*$AW1677</f>
        <v>0</v>
      </c>
      <c r="AU1677" s="172">
        <f>'SAISIE '!AV1678*$AW1677</f>
        <v>0</v>
      </c>
      <c r="AV1677" s="172">
        <f>'SAISIE '!AW1678*$AW1677</f>
        <v>0</v>
      </c>
      <c r="AW1677" s="172">
        <f>'SAISIE '!AX1678</f>
        <v>0</v>
      </c>
    </row>
    <row r="1678" spans="1:49" ht="15.75">
      <c r="A1678" s="172">
        <f>'SAISIE '!B1679</f>
        <v>0</v>
      </c>
      <c r="B1678" s="172">
        <f>'SAISIE '!C1679</f>
        <v>0</v>
      </c>
      <c r="C1678" s="172">
        <f>'SAISIE '!D1679</f>
        <v>0</v>
      </c>
      <c r="D1678" s="172">
        <f>'SAISIE '!E1679</f>
        <v>0</v>
      </c>
      <c r="E1678" s="174">
        <f>'SAISIE '!F1679</f>
        <v>0</v>
      </c>
      <c r="F1678" s="172">
        <f>'SAISIE '!G1679</f>
        <v>0</v>
      </c>
      <c r="G1678" s="172">
        <f>'SAISIE '!H1679</f>
        <v>0</v>
      </c>
      <c r="H1678" s="172">
        <f>'SAISIE '!I1679</f>
        <v>0</v>
      </c>
      <c r="I1678" s="172">
        <f>'SAISIE '!J1679*$AW1678</f>
        <v>0</v>
      </c>
      <c r="J1678" s="172">
        <f>'SAISIE '!K1679*$AW1678</f>
        <v>0</v>
      </c>
      <c r="K1678" s="172">
        <f>'SAISIE '!L1679*$AW1678</f>
        <v>0</v>
      </c>
      <c r="L1678" s="172">
        <f>'SAISIE '!M1679*$AW1678</f>
        <v>0</v>
      </c>
      <c r="M1678" s="172">
        <f>'SAISIE '!N1679*$AW1678</f>
        <v>0</v>
      </c>
      <c r="N1678" s="172">
        <f>'SAISIE '!O1679*$AW1678</f>
        <v>0</v>
      </c>
      <c r="O1678" s="172">
        <f>'SAISIE '!P1679*$AW1678</f>
        <v>0</v>
      </c>
      <c r="P1678" s="172">
        <f>'SAISIE '!Q1679*$AW1678</f>
        <v>0</v>
      </c>
      <c r="Q1678" s="172">
        <f>'SAISIE '!R1679*$AW1678</f>
        <v>0</v>
      </c>
      <c r="R1678" s="172">
        <f>'SAISIE '!S1679*$AW1678</f>
        <v>0</v>
      </c>
      <c r="S1678" s="172">
        <f>'SAISIE '!T1679*$AW1678</f>
        <v>0</v>
      </c>
      <c r="T1678" s="172">
        <f>'SAISIE '!U1679*$AW1678</f>
        <v>0</v>
      </c>
      <c r="U1678" s="172">
        <f>'SAISIE '!V1679*$AW1678</f>
        <v>0</v>
      </c>
      <c r="V1678" s="172">
        <f>'SAISIE '!W1679*$AW1678</f>
        <v>0</v>
      </c>
      <c r="W1678" s="172">
        <f>'SAISIE '!X1679*$AW1678</f>
        <v>0</v>
      </c>
      <c r="X1678" s="172">
        <f>'SAISIE '!Y1679*$AW1678</f>
        <v>0</v>
      </c>
      <c r="Y1678" s="172">
        <f>'SAISIE '!Z1679*$AW1678</f>
        <v>0</v>
      </c>
      <c r="Z1678" s="172">
        <f>'SAISIE '!AA1679*$AW1678</f>
        <v>0</v>
      </c>
      <c r="AA1678" s="172">
        <f>'SAISIE '!AB1679*$AW1678</f>
        <v>0</v>
      </c>
      <c r="AB1678" s="172">
        <f>'SAISIE '!AC1679*$AW1678</f>
        <v>0</v>
      </c>
      <c r="AC1678" s="172">
        <f>'SAISIE '!AD1679*$AW1678</f>
        <v>0</v>
      </c>
      <c r="AD1678" s="172">
        <f>'SAISIE '!AE1679*$AW1678</f>
        <v>0</v>
      </c>
      <c r="AE1678" s="172">
        <f>'SAISIE '!AF1679*$AW1678</f>
        <v>0</v>
      </c>
      <c r="AF1678" s="172">
        <f>'SAISIE '!AG1679*$AW1678</f>
        <v>0</v>
      </c>
      <c r="AG1678" s="172">
        <f>'SAISIE '!AH1679*$AW1678</f>
        <v>0</v>
      </c>
      <c r="AH1678" s="172">
        <f>'SAISIE '!AI1679*$AW1678</f>
        <v>0</v>
      </c>
      <c r="AI1678" s="172">
        <f>'SAISIE '!AJ1679*$AW1678</f>
        <v>0</v>
      </c>
      <c r="AJ1678" s="172">
        <f>'SAISIE '!AK1679*$AW1678</f>
        <v>0</v>
      </c>
      <c r="AK1678" s="172">
        <f>'SAISIE '!AL1679*$AW1678</f>
        <v>0</v>
      </c>
      <c r="AL1678" s="172">
        <f>'SAISIE '!AM1679*$AW1678</f>
        <v>0</v>
      </c>
      <c r="AM1678" s="172">
        <f>'SAISIE '!AN1679*$AW1678</f>
        <v>0</v>
      </c>
      <c r="AN1678" s="172">
        <f>'SAISIE '!AO1679*$AW1678</f>
        <v>0</v>
      </c>
      <c r="AO1678" s="172">
        <f>'SAISIE '!AP1679*$AW1678</f>
        <v>0</v>
      </c>
      <c r="AP1678" s="172">
        <f>'SAISIE '!AQ1679*$AW1678</f>
        <v>0</v>
      </c>
      <c r="AQ1678" s="172">
        <f>'SAISIE '!AR1679*$AW1678</f>
        <v>0</v>
      </c>
      <c r="AR1678" s="172">
        <f>'SAISIE '!AS1679*$AW1678</f>
        <v>0</v>
      </c>
      <c r="AS1678" s="172">
        <f>'SAISIE '!AT1679*$AW1678</f>
        <v>0</v>
      </c>
      <c r="AT1678" s="172">
        <f>'SAISIE '!AU1679*$AW1678</f>
        <v>0</v>
      </c>
      <c r="AU1678" s="172">
        <f>'SAISIE '!AV1679*$AW1678</f>
        <v>0</v>
      </c>
      <c r="AV1678" s="172">
        <f>'SAISIE '!AW1679*$AW1678</f>
        <v>0</v>
      </c>
      <c r="AW1678" s="172">
        <f>'SAISIE '!AX1679</f>
        <v>0</v>
      </c>
    </row>
    <row r="1679" spans="1:49" ht="15.75">
      <c r="A1679" s="172">
        <f>'SAISIE '!B1680</f>
        <v>0</v>
      </c>
      <c r="B1679" s="172">
        <f>'SAISIE '!C1680</f>
        <v>0</v>
      </c>
      <c r="C1679" s="172">
        <f>'SAISIE '!D1680</f>
        <v>0</v>
      </c>
      <c r="D1679" s="172">
        <f>'SAISIE '!E1680</f>
        <v>0</v>
      </c>
      <c r="E1679" s="174">
        <f>'SAISIE '!F1680</f>
        <v>0</v>
      </c>
      <c r="F1679" s="172">
        <f>'SAISIE '!G1680</f>
        <v>0</v>
      </c>
      <c r="G1679" s="172">
        <f>'SAISIE '!H1680</f>
        <v>0</v>
      </c>
      <c r="H1679" s="172">
        <f>'SAISIE '!I1680</f>
        <v>0</v>
      </c>
      <c r="I1679" s="172">
        <f>'SAISIE '!J1680*$AW1679</f>
        <v>0</v>
      </c>
      <c r="J1679" s="172">
        <f>'SAISIE '!K1680*$AW1679</f>
        <v>0</v>
      </c>
      <c r="K1679" s="172">
        <f>'SAISIE '!L1680*$AW1679</f>
        <v>0</v>
      </c>
      <c r="L1679" s="172">
        <f>'SAISIE '!M1680*$AW1679</f>
        <v>0</v>
      </c>
      <c r="M1679" s="172">
        <f>'SAISIE '!N1680*$AW1679</f>
        <v>0</v>
      </c>
      <c r="N1679" s="172">
        <f>'SAISIE '!O1680*$AW1679</f>
        <v>0</v>
      </c>
      <c r="O1679" s="172">
        <f>'SAISIE '!P1680*$AW1679</f>
        <v>0</v>
      </c>
      <c r="P1679" s="172">
        <f>'SAISIE '!Q1680*$AW1679</f>
        <v>0</v>
      </c>
      <c r="Q1679" s="172">
        <f>'SAISIE '!R1680*$AW1679</f>
        <v>0</v>
      </c>
      <c r="R1679" s="172">
        <f>'SAISIE '!S1680*$AW1679</f>
        <v>0</v>
      </c>
      <c r="S1679" s="172">
        <f>'SAISIE '!T1680*$AW1679</f>
        <v>0</v>
      </c>
      <c r="T1679" s="172">
        <f>'SAISIE '!U1680*$AW1679</f>
        <v>0</v>
      </c>
      <c r="U1679" s="172">
        <f>'SAISIE '!V1680*$AW1679</f>
        <v>0</v>
      </c>
      <c r="V1679" s="172">
        <f>'SAISIE '!W1680*$AW1679</f>
        <v>0</v>
      </c>
      <c r="W1679" s="172">
        <f>'SAISIE '!X1680*$AW1679</f>
        <v>0</v>
      </c>
      <c r="X1679" s="172">
        <f>'SAISIE '!Y1680*$AW1679</f>
        <v>0</v>
      </c>
      <c r="Y1679" s="172">
        <f>'SAISIE '!Z1680*$AW1679</f>
        <v>0</v>
      </c>
      <c r="Z1679" s="172">
        <f>'SAISIE '!AA1680*$AW1679</f>
        <v>0</v>
      </c>
      <c r="AA1679" s="172">
        <f>'SAISIE '!AB1680*$AW1679</f>
        <v>0</v>
      </c>
      <c r="AB1679" s="172">
        <f>'SAISIE '!AC1680*$AW1679</f>
        <v>0</v>
      </c>
      <c r="AC1679" s="172">
        <f>'SAISIE '!AD1680*$AW1679</f>
        <v>0</v>
      </c>
      <c r="AD1679" s="172">
        <f>'SAISIE '!AE1680*$AW1679</f>
        <v>0</v>
      </c>
      <c r="AE1679" s="172">
        <f>'SAISIE '!AF1680*$AW1679</f>
        <v>0</v>
      </c>
      <c r="AF1679" s="172">
        <f>'SAISIE '!AG1680*$AW1679</f>
        <v>0</v>
      </c>
      <c r="AG1679" s="172">
        <f>'SAISIE '!AH1680*$AW1679</f>
        <v>0</v>
      </c>
      <c r="AH1679" s="172">
        <f>'SAISIE '!AI1680*$AW1679</f>
        <v>0</v>
      </c>
      <c r="AI1679" s="172">
        <f>'SAISIE '!AJ1680*$AW1679</f>
        <v>0</v>
      </c>
      <c r="AJ1679" s="172">
        <f>'SAISIE '!AK1680*$AW1679</f>
        <v>0</v>
      </c>
      <c r="AK1679" s="172">
        <f>'SAISIE '!AL1680*$AW1679</f>
        <v>0</v>
      </c>
      <c r="AL1679" s="172">
        <f>'SAISIE '!AM1680*$AW1679</f>
        <v>0</v>
      </c>
      <c r="AM1679" s="172">
        <f>'SAISIE '!AN1680*$AW1679</f>
        <v>0</v>
      </c>
      <c r="AN1679" s="172">
        <f>'SAISIE '!AO1680*$AW1679</f>
        <v>0</v>
      </c>
      <c r="AO1679" s="172">
        <f>'SAISIE '!AP1680*$AW1679</f>
        <v>0</v>
      </c>
      <c r="AP1679" s="172">
        <f>'SAISIE '!AQ1680*$AW1679</f>
        <v>0</v>
      </c>
      <c r="AQ1679" s="172">
        <f>'SAISIE '!AR1680*$AW1679</f>
        <v>0</v>
      </c>
      <c r="AR1679" s="172">
        <f>'SAISIE '!AS1680*$AW1679</f>
        <v>0</v>
      </c>
      <c r="AS1679" s="172">
        <f>'SAISIE '!AT1680*$AW1679</f>
        <v>0</v>
      </c>
      <c r="AT1679" s="172">
        <f>'SAISIE '!AU1680*$AW1679</f>
        <v>0</v>
      </c>
      <c r="AU1679" s="172">
        <f>'SAISIE '!AV1680*$AW1679</f>
        <v>0</v>
      </c>
      <c r="AV1679" s="172">
        <f>'SAISIE '!AW1680*$AW1679</f>
        <v>0</v>
      </c>
      <c r="AW1679" s="172">
        <f>'SAISIE '!AX1680</f>
        <v>0</v>
      </c>
    </row>
    <row r="1680" spans="1:49" ht="15.75">
      <c r="A1680" s="172">
        <f>'SAISIE '!B1681</f>
        <v>0</v>
      </c>
      <c r="B1680" s="172">
        <f>'SAISIE '!C1681</f>
        <v>0</v>
      </c>
      <c r="C1680" s="172">
        <f>'SAISIE '!D1681</f>
        <v>0</v>
      </c>
      <c r="D1680" s="172">
        <f>'SAISIE '!E1681</f>
        <v>0</v>
      </c>
      <c r="E1680" s="174">
        <f>'SAISIE '!F1681</f>
        <v>0</v>
      </c>
      <c r="F1680" s="172">
        <f>'SAISIE '!G1681</f>
        <v>0</v>
      </c>
      <c r="G1680" s="172">
        <f>'SAISIE '!H1681</f>
        <v>0</v>
      </c>
      <c r="H1680" s="172">
        <f>'SAISIE '!I1681</f>
        <v>0</v>
      </c>
      <c r="I1680" s="172">
        <f>'SAISIE '!J1681*$AW1680</f>
        <v>0</v>
      </c>
      <c r="J1680" s="172">
        <f>'SAISIE '!K1681*$AW1680</f>
        <v>0</v>
      </c>
      <c r="K1680" s="172">
        <f>'SAISIE '!L1681*$AW1680</f>
        <v>0</v>
      </c>
      <c r="L1680" s="172">
        <f>'SAISIE '!M1681*$AW1680</f>
        <v>0</v>
      </c>
      <c r="M1680" s="172">
        <f>'SAISIE '!N1681*$AW1680</f>
        <v>0</v>
      </c>
      <c r="N1680" s="172">
        <f>'SAISIE '!O1681*$AW1680</f>
        <v>0</v>
      </c>
      <c r="O1680" s="172">
        <f>'SAISIE '!P1681*$AW1680</f>
        <v>0</v>
      </c>
      <c r="P1680" s="172">
        <f>'SAISIE '!Q1681*$AW1680</f>
        <v>0</v>
      </c>
      <c r="Q1680" s="172">
        <f>'SAISIE '!R1681*$AW1680</f>
        <v>0</v>
      </c>
      <c r="R1680" s="172">
        <f>'SAISIE '!S1681*$AW1680</f>
        <v>0</v>
      </c>
      <c r="S1680" s="172">
        <f>'SAISIE '!T1681*$AW1680</f>
        <v>0</v>
      </c>
      <c r="T1680" s="172">
        <f>'SAISIE '!U1681*$AW1680</f>
        <v>0</v>
      </c>
      <c r="U1680" s="172">
        <f>'SAISIE '!V1681*$AW1680</f>
        <v>0</v>
      </c>
      <c r="V1680" s="172">
        <f>'SAISIE '!W1681*$AW1680</f>
        <v>0</v>
      </c>
      <c r="W1680" s="172">
        <f>'SAISIE '!X1681*$AW1680</f>
        <v>0</v>
      </c>
      <c r="X1680" s="172">
        <f>'SAISIE '!Y1681*$AW1680</f>
        <v>0</v>
      </c>
      <c r="Y1680" s="172">
        <f>'SAISIE '!Z1681*$AW1680</f>
        <v>0</v>
      </c>
      <c r="Z1680" s="172">
        <f>'SAISIE '!AA1681*$AW1680</f>
        <v>0</v>
      </c>
      <c r="AA1680" s="172">
        <f>'SAISIE '!AB1681*$AW1680</f>
        <v>0</v>
      </c>
      <c r="AB1680" s="172">
        <f>'SAISIE '!AC1681*$AW1680</f>
        <v>0</v>
      </c>
      <c r="AC1680" s="172">
        <f>'SAISIE '!AD1681*$AW1680</f>
        <v>0</v>
      </c>
      <c r="AD1680" s="172">
        <f>'SAISIE '!AE1681*$AW1680</f>
        <v>0</v>
      </c>
      <c r="AE1680" s="172">
        <f>'SAISIE '!AF1681*$AW1680</f>
        <v>0</v>
      </c>
      <c r="AF1680" s="172">
        <f>'SAISIE '!AG1681*$AW1680</f>
        <v>0</v>
      </c>
      <c r="AG1680" s="172">
        <f>'SAISIE '!AH1681*$AW1680</f>
        <v>0</v>
      </c>
      <c r="AH1680" s="172">
        <f>'SAISIE '!AI1681*$AW1680</f>
        <v>0</v>
      </c>
      <c r="AI1680" s="172">
        <f>'SAISIE '!AJ1681*$AW1680</f>
        <v>0</v>
      </c>
      <c r="AJ1680" s="172">
        <f>'SAISIE '!AK1681*$AW1680</f>
        <v>0</v>
      </c>
      <c r="AK1680" s="172">
        <f>'SAISIE '!AL1681*$AW1680</f>
        <v>0</v>
      </c>
      <c r="AL1680" s="172">
        <f>'SAISIE '!AM1681*$AW1680</f>
        <v>0</v>
      </c>
      <c r="AM1680" s="172">
        <f>'SAISIE '!AN1681*$AW1680</f>
        <v>0</v>
      </c>
      <c r="AN1680" s="172">
        <f>'SAISIE '!AO1681*$AW1680</f>
        <v>0</v>
      </c>
      <c r="AO1680" s="172">
        <f>'SAISIE '!AP1681*$AW1680</f>
        <v>0</v>
      </c>
      <c r="AP1680" s="172">
        <f>'SAISIE '!AQ1681*$AW1680</f>
        <v>0</v>
      </c>
      <c r="AQ1680" s="172">
        <f>'SAISIE '!AR1681*$AW1680</f>
        <v>0</v>
      </c>
      <c r="AR1680" s="172">
        <f>'SAISIE '!AS1681*$AW1680</f>
        <v>0</v>
      </c>
      <c r="AS1680" s="172">
        <f>'SAISIE '!AT1681*$AW1680</f>
        <v>0</v>
      </c>
      <c r="AT1680" s="172">
        <f>'SAISIE '!AU1681*$AW1680</f>
        <v>0</v>
      </c>
      <c r="AU1680" s="172">
        <f>'SAISIE '!AV1681*$AW1680</f>
        <v>0</v>
      </c>
      <c r="AV1680" s="172">
        <f>'SAISIE '!AW1681*$AW1680</f>
        <v>0</v>
      </c>
      <c r="AW1680" s="172">
        <f>'SAISIE '!AX1681</f>
        <v>0</v>
      </c>
    </row>
    <row r="1681" spans="1:49" ht="15.75">
      <c r="A1681" s="172">
        <f>'SAISIE '!B1682</f>
        <v>0</v>
      </c>
      <c r="B1681" s="172">
        <f>'SAISIE '!C1682</f>
        <v>0</v>
      </c>
      <c r="C1681" s="172">
        <f>'SAISIE '!D1682</f>
        <v>0</v>
      </c>
      <c r="D1681" s="172">
        <f>'SAISIE '!E1682</f>
        <v>0</v>
      </c>
      <c r="E1681" s="174">
        <f>'SAISIE '!F1682</f>
        <v>0</v>
      </c>
      <c r="F1681" s="172">
        <f>'SAISIE '!G1682</f>
        <v>0</v>
      </c>
      <c r="G1681" s="172">
        <f>'SAISIE '!H1682</f>
        <v>0</v>
      </c>
      <c r="H1681" s="172">
        <f>'SAISIE '!I1682</f>
        <v>0</v>
      </c>
      <c r="I1681" s="172">
        <f>'SAISIE '!J1682*$AW1681</f>
        <v>0</v>
      </c>
      <c r="J1681" s="172">
        <f>'SAISIE '!K1682*$AW1681</f>
        <v>0</v>
      </c>
      <c r="K1681" s="172">
        <f>'SAISIE '!L1682*$AW1681</f>
        <v>0</v>
      </c>
      <c r="L1681" s="172">
        <f>'SAISIE '!M1682*$AW1681</f>
        <v>0</v>
      </c>
      <c r="M1681" s="172">
        <f>'SAISIE '!N1682*$AW1681</f>
        <v>0</v>
      </c>
      <c r="N1681" s="172">
        <f>'SAISIE '!O1682*$AW1681</f>
        <v>0</v>
      </c>
      <c r="O1681" s="172">
        <f>'SAISIE '!P1682*$AW1681</f>
        <v>0</v>
      </c>
      <c r="P1681" s="172">
        <f>'SAISIE '!Q1682*$AW1681</f>
        <v>0</v>
      </c>
      <c r="Q1681" s="172">
        <f>'SAISIE '!R1682*$AW1681</f>
        <v>0</v>
      </c>
      <c r="R1681" s="172">
        <f>'SAISIE '!S1682*$AW1681</f>
        <v>0</v>
      </c>
      <c r="S1681" s="172">
        <f>'SAISIE '!T1682*$AW1681</f>
        <v>0</v>
      </c>
      <c r="T1681" s="172">
        <f>'SAISIE '!U1682*$AW1681</f>
        <v>0</v>
      </c>
      <c r="U1681" s="172">
        <f>'SAISIE '!V1682*$AW1681</f>
        <v>0</v>
      </c>
      <c r="V1681" s="172">
        <f>'SAISIE '!W1682*$AW1681</f>
        <v>0</v>
      </c>
      <c r="W1681" s="172">
        <f>'SAISIE '!X1682*$AW1681</f>
        <v>0</v>
      </c>
      <c r="X1681" s="172">
        <f>'SAISIE '!Y1682*$AW1681</f>
        <v>0</v>
      </c>
      <c r="Y1681" s="172">
        <f>'SAISIE '!Z1682*$AW1681</f>
        <v>0</v>
      </c>
      <c r="Z1681" s="172">
        <f>'SAISIE '!AA1682*$AW1681</f>
        <v>0</v>
      </c>
      <c r="AA1681" s="172">
        <f>'SAISIE '!AB1682*$AW1681</f>
        <v>0</v>
      </c>
      <c r="AB1681" s="172">
        <f>'SAISIE '!AC1682*$AW1681</f>
        <v>0</v>
      </c>
      <c r="AC1681" s="172">
        <f>'SAISIE '!AD1682*$AW1681</f>
        <v>0</v>
      </c>
      <c r="AD1681" s="172">
        <f>'SAISIE '!AE1682*$AW1681</f>
        <v>0</v>
      </c>
      <c r="AE1681" s="172">
        <f>'SAISIE '!AF1682*$AW1681</f>
        <v>0</v>
      </c>
      <c r="AF1681" s="172">
        <f>'SAISIE '!AG1682*$AW1681</f>
        <v>0</v>
      </c>
      <c r="AG1681" s="172">
        <f>'SAISIE '!AH1682*$AW1681</f>
        <v>0</v>
      </c>
      <c r="AH1681" s="172">
        <f>'SAISIE '!AI1682*$AW1681</f>
        <v>0</v>
      </c>
      <c r="AI1681" s="172">
        <f>'SAISIE '!AJ1682*$AW1681</f>
        <v>0</v>
      </c>
      <c r="AJ1681" s="172">
        <f>'SAISIE '!AK1682*$AW1681</f>
        <v>0</v>
      </c>
      <c r="AK1681" s="172">
        <f>'SAISIE '!AL1682*$AW1681</f>
        <v>0</v>
      </c>
      <c r="AL1681" s="172">
        <f>'SAISIE '!AM1682*$AW1681</f>
        <v>0</v>
      </c>
      <c r="AM1681" s="172">
        <f>'SAISIE '!AN1682*$AW1681</f>
        <v>0</v>
      </c>
      <c r="AN1681" s="172">
        <f>'SAISIE '!AO1682*$AW1681</f>
        <v>0</v>
      </c>
      <c r="AO1681" s="172">
        <f>'SAISIE '!AP1682*$AW1681</f>
        <v>0</v>
      </c>
      <c r="AP1681" s="172">
        <f>'SAISIE '!AQ1682*$AW1681</f>
        <v>0</v>
      </c>
      <c r="AQ1681" s="172">
        <f>'SAISIE '!AR1682*$AW1681</f>
        <v>0</v>
      </c>
      <c r="AR1681" s="172">
        <f>'SAISIE '!AS1682*$AW1681</f>
        <v>0</v>
      </c>
      <c r="AS1681" s="172">
        <f>'SAISIE '!AT1682*$AW1681</f>
        <v>0</v>
      </c>
      <c r="AT1681" s="172">
        <f>'SAISIE '!AU1682*$AW1681</f>
        <v>0</v>
      </c>
      <c r="AU1681" s="172">
        <f>'SAISIE '!AV1682*$AW1681</f>
        <v>0</v>
      </c>
      <c r="AV1681" s="172">
        <f>'SAISIE '!AW1682*$AW1681</f>
        <v>0</v>
      </c>
      <c r="AW1681" s="172">
        <f>'SAISIE '!AX1682</f>
        <v>0</v>
      </c>
    </row>
    <row r="1682" spans="1:49" ht="15.75">
      <c r="A1682" s="172">
        <f>'SAISIE '!B1683</f>
        <v>0</v>
      </c>
      <c r="B1682" s="172">
        <f>'SAISIE '!C1683</f>
        <v>0</v>
      </c>
      <c r="C1682" s="172">
        <f>'SAISIE '!D1683</f>
        <v>0</v>
      </c>
      <c r="D1682" s="172">
        <f>'SAISIE '!E1683</f>
        <v>0</v>
      </c>
      <c r="E1682" s="174">
        <f>'SAISIE '!F1683</f>
        <v>0</v>
      </c>
      <c r="F1682" s="172">
        <f>'SAISIE '!G1683</f>
        <v>0</v>
      </c>
      <c r="G1682" s="172">
        <f>'SAISIE '!H1683</f>
        <v>0</v>
      </c>
      <c r="H1682" s="172">
        <f>'SAISIE '!I1683</f>
        <v>0</v>
      </c>
      <c r="I1682" s="172">
        <f>'SAISIE '!J1683*$AW1682</f>
        <v>0</v>
      </c>
      <c r="J1682" s="172">
        <f>'SAISIE '!K1683*$AW1682</f>
        <v>0</v>
      </c>
      <c r="K1682" s="172">
        <f>'SAISIE '!L1683*$AW1682</f>
        <v>0</v>
      </c>
      <c r="L1682" s="172">
        <f>'SAISIE '!M1683*$AW1682</f>
        <v>0</v>
      </c>
      <c r="M1682" s="172">
        <f>'SAISIE '!N1683*$AW1682</f>
        <v>0</v>
      </c>
      <c r="N1682" s="172">
        <f>'SAISIE '!O1683*$AW1682</f>
        <v>0</v>
      </c>
      <c r="O1682" s="172">
        <f>'SAISIE '!P1683*$AW1682</f>
        <v>0</v>
      </c>
      <c r="P1682" s="172">
        <f>'SAISIE '!Q1683*$AW1682</f>
        <v>0</v>
      </c>
      <c r="Q1682" s="172">
        <f>'SAISIE '!R1683*$AW1682</f>
        <v>0</v>
      </c>
      <c r="R1682" s="172">
        <f>'SAISIE '!S1683*$AW1682</f>
        <v>0</v>
      </c>
      <c r="S1682" s="172">
        <f>'SAISIE '!T1683*$AW1682</f>
        <v>0</v>
      </c>
      <c r="T1682" s="172">
        <f>'SAISIE '!U1683*$AW1682</f>
        <v>0</v>
      </c>
      <c r="U1682" s="172">
        <f>'SAISIE '!V1683*$AW1682</f>
        <v>0</v>
      </c>
      <c r="V1682" s="172">
        <f>'SAISIE '!W1683*$AW1682</f>
        <v>0</v>
      </c>
      <c r="W1682" s="172">
        <f>'SAISIE '!X1683*$AW1682</f>
        <v>0</v>
      </c>
      <c r="X1682" s="172">
        <f>'SAISIE '!Y1683*$AW1682</f>
        <v>0</v>
      </c>
      <c r="Y1682" s="172">
        <f>'SAISIE '!Z1683*$AW1682</f>
        <v>0</v>
      </c>
      <c r="Z1682" s="172">
        <f>'SAISIE '!AA1683*$AW1682</f>
        <v>0</v>
      </c>
      <c r="AA1682" s="172">
        <f>'SAISIE '!AB1683*$AW1682</f>
        <v>0</v>
      </c>
      <c r="AB1682" s="172">
        <f>'SAISIE '!AC1683*$AW1682</f>
        <v>0</v>
      </c>
      <c r="AC1682" s="172">
        <f>'SAISIE '!AD1683*$AW1682</f>
        <v>0</v>
      </c>
      <c r="AD1682" s="172">
        <f>'SAISIE '!AE1683*$AW1682</f>
        <v>0</v>
      </c>
      <c r="AE1682" s="172">
        <f>'SAISIE '!AF1683*$AW1682</f>
        <v>0</v>
      </c>
      <c r="AF1682" s="172">
        <f>'SAISIE '!AG1683*$AW1682</f>
        <v>0</v>
      </c>
      <c r="AG1682" s="172">
        <f>'SAISIE '!AH1683*$AW1682</f>
        <v>0</v>
      </c>
      <c r="AH1682" s="172">
        <f>'SAISIE '!AI1683*$AW1682</f>
        <v>0</v>
      </c>
      <c r="AI1682" s="172">
        <f>'SAISIE '!AJ1683*$AW1682</f>
        <v>0</v>
      </c>
      <c r="AJ1682" s="172">
        <f>'SAISIE '!AK1683*$AW1682</f>
        <v>0</v>
      </c>
      <c r="AK1682" s="172">
        <f>'SAISIE '!AL1683*$AW1682</f>
        <v>0</v>
      </c>
      <c r="AL1682" s="172">
        <f>'SAISIE '!AM1683*$AW1682</f>
        <v>0</v>
      </c>
      <c r="AM1682" s="172">
        <f>'SAISIE '!AN1683*$AW1682</f>
        <v>0</v>
      </c>
      <c r="AN1682" s="172">
        <f>'SAISIE '!AO1683*$AW1682</f>
        <v>0</v>
      </c>
      <c r="AO1682" s="172">
        <f>'SAISIE '!AP1683*$AW1682</f>
        <v>0</v>
      </c>
      <c r="AP1682" s="172">
        <f>'SAISIE '!AQ1683*$AW1682</f>
        <v>0</v>
      </c>
      <c r="AQ1682" s="172">
        <f>'SAISIE '!AR1683*$AW1682</f>
        <v>0</v>
      </c>
      <c r="AR1682" s="172">
        <f>'SAISIE '!AS1683*$AW1682</f>
        <v>0</v>
      </c>
      <c r="AS1682" s="172">
        <f>'SAISIE '!AT1683*$AW1682</f>
        <v>0</v>
      </c>
      <c r="AT1682" s="172">
        <f>'SAISIE '!AU1683*$AW1682</f>
        <v>0</v>
      </c>
      <c r="AU1682" s="172">
        <f>'SAISIE '!AV1683*$AW1682</f>
        <v>0</v>
      </c>
      <c r="AV1682" s="172">
        <f>'SAISIE '!AW1683*$AW1682</f>
        <v>0</v>
      </c>
      <c r="AW1682" s="172">
        <f>'SAISIE '!AX1683</f>
        <v>0</v>
      </c>
    </row>
    <row r="1683" spans="1:49" ht="15.75">
      <c r="A1683" s="172">
        <f>'SAISIE '!B1684</f>
        <v>0</v>
      </c>
      <c r="B1683" s="172">
        <f>'SAISIE '!C1684</f>
        <v>0</v>
      </c>
      <c r="C1683" s="172">
        <f>'SAISIE '!D1684</f>
        <v>0</v>
      </c>
      <c r="D1683" s="172">
        <f>'SAISIE '!E1684</f>
        <v>0</v>
      </c>
      <c r="E1683" s="174">
        <f>'SAISIE '!F1684</f>
        <v>0</v>
      </c>
      <c r="F1683" s="172">
        <f>'SAISIE '!G1684</f>
        <v>0</v>
      </c>
      <c r="G1683" s="172">
        <f>'SAISIE '!H1684</f>
        <v>0</v>
      </c>
      <c r="H1683" s="172">
        <f>'SAISIE '!I1684</f>
        <v>0</v>
      </c>
      <c r="I1683" s="172">
        <f>'SAISIE '!J1684*$AW1683</f>
        <v>0</v>
      </c>
      <c r="J1683" s="172">
        <f>'SAISIE '!K1684*$AW1683</f>
        <v>0</v>
      </c>
      <c r="K1683" s="172">
        <f>'SAISIE '!L1684*$AW1683</f>
        <v>0</v>
      </c>
      <c r="L1683" s="172">
        <f>'SAISIE '!M1684*$AW1683</f>
        <v>0</v>
      </c>
      <c r="M1683" s="172">
        <f>'SAISIE '!N1684*$AW1683</f>
        <v>0</v>
      </c>
      <c r="N1683" s="172">
        <f>'SAISIE '!O1684*$AW1683</f>
        <v>0</v>
      </c>
      <c r="O1683" s="172">
        <f>'SAISIE '!P1684*$AW1683</f>
        <v>0</v>
      </c>
      <c r="P1683" s="172">
        <f>'SAISIE '!Q1684*$AW1683</f>
        <v>0</v>
      </c>
      <c r="Q1683" s="172">
        <f>'SAISIE '!R1684*$AW1683</f>
        <v>0</v>
      </c>
      <c r="R1683" s="172">
        <f>'SAISIE '!S1684*$AW1683</f>
        <v>0</v>
      </c>
      <c r="S1683" s="172">
        <f>'SAISIE '!T1684*$AW1683</f>
        <v>0</v>
      </c>
      <c r="T1683" s="172">
        <f>'SAISIE '!U1684*$AW1683</f>
        <v>0</v>
      </c>
      <c r="U1683" s="172">
        <f>'SAISIE '!V1684*$AW1683</f>
        <v>0</v>
      </c>
      <c r="V1683" s="172">
        <f>'SAISIE '!W1684*$AW1683</f>
        <v>0</v>
      </c>
      <c r="W1683" s="172">
        <f>'SAISIE '!X1684*$AW1683</f>
        <v>0</v>
      </c>
      <c r="X1683" s="172">
        <f>'SAISIE '!Y1684*$AW1683</f>
        <v>0</v>
      </c>
      <c r="Y1683" s="172">
        <f>'SAISIE '!Z1684*$AW1683</f>
        <v>0</v>
      </c>
      <c r="Z1683" s="172">
        <f>'SAISIE '!AA1684*$AW1683</f>
        <v>0</v>
      </c>
      <c r="AA1683" s="172">
        <f>'SAISIE '!AB1684*$AW1683</f>
        <v>0</v>
      </c>
      <c r="AB1683" s="172">
        <f>'SAISIE '!AC1684*$AW1683</f>
        <v>0</v>
      </c>
      <c r="AC1683" s="172">
        <f>'SAISIE '!AD1684*$AW1683</f>
        <v>0</v>
      </c>
      <c r="AD1683" s="172">
        <f>'SAISIE '!AE1684*$AW1683</f>
        <v>0</v>
      </c>
      <c r="AE1683" s="172">
        <f>'SAISIE '!AF1684*$AW1683</f>
        <v>0</v>
      </c>
      <c r="AF1683" s="172">
        <f>'SAISIE '!AG1684*$AW1683</f>
        <v>0</v>
      </c>
      <c r="AG1683" s="172">
        <f>'SAISIE '!AH1684*$AW1683</f>
        <v>0</v>
      </c>
      <c r="AH1683" s="172">
        <f>'SAISIE '!AI1684*$AW1683</f>
        <v>0</v>
      </c>
      <c r="AI1683" s="172">
        <f>'SAISIE '!AJ1684*$AW1683</f>
        <v>0</v>
      </c>
      <c r="AJ1683" s="172">
        <f>'SAISIE '!AK1684*$AW1683</f>
        <v>0</v>
      </c>
      <c r="AK1683" s="172">
        <f>'SAISIE '!AL1684*$AW1683</f>
        <v>0</v>
      </c>
      <c r="AL1683" s="172">
        <f>'SAISIE '!AM1684*$AW1683</f>
        <v>0</v>
      </c>
      <c r="AM1683" s="172">
        <f>'SAISIE '!AN1684*$AW1683</f>
        <v>0</v>
      </c>
      <c r="AN1683" s="172">
        <f>'SAISIE '!AO1684*$AW1683</f>
        <v>0</v>
      </c>
      <c r="AO1683" s="172">
        <f>'SAISIE '!AP1684*$AW1683</f>
        <v>0</v>
      </c>
      <c r="AP1683" s="172">
        <f>'SAISIE '!AQ1684*$AW1683</f>
        <v>0</v>
      </c>
      <c r="AQ1683" s="172">
        <f>'SAISIE '!AR1684*$AW1683</f>
        <v>0</v>
      </c>
      <c r="AR1683" s="172">
        <f>'SAISIE '!AS1684*$AW1683</f>
        <v>0</v>
      </c>
      <c r="AS1683" s="172">
        <f>'SAISIE '!AT1684*$AW1683</f>
        <v>0</v>
      </c>
      <c r="AT1683" s="172">
        <f>'SAISIE '!AU1684*$AW1683</f>
        <v>0</v>
      </c>
      <c r="AU1683" s="172">
        <f>'SAISIE '!AV1684*$AW1683</f>
        <v>0</v>
      </c>
      <c r="AV1683" s="172">
        <f>'SAISIE '!AW1684*$AW1683</f>
        <v>0</v>
      </c>
      <c r="AW1683" s="172">
        <f>'SAISIE '!AX1684</f>
        <v>0</v>
      </c>
    </row>
    <row r="1684" spans="1:49" ht="15.75">
      <c r="A1684" s="172">
        <f>'SAISIE '!B1685</f>
        <v>0</v>
      </c>
      <c r="B1684" s="172">
        <f>'SAISIE '!C1685</f>
        <v>0</v>
      </c>
      <c r="C1684" s="172">
        <f>'SAISIE '!D1685</f>
        <v>0</v>
      </c>
      <c r="D1684" s="172">
        <f>'SAISIE '!E1685</f>
        <v>0</v>
      </c>
      <c r="E1684" s="174">
        <f>'SAISIE '!F1685</f>
        <v>0</v>
      </c>
      <c r="F1684" s="172">
        <f>'SAISIE '!G1685</f>
        <v>0</v>
      </c>
      <c r="G1684" s="172">
        <f>'SAISIE '!H1685</f>
        <v>0</v>
      </c>
      <c r="H1684" s="172">
        <f>'SAISIE '!I1685</f>
        <v>0</v>
      </c>
      <c r="I1684" s="172">
        <f>'SAISIE '!J1685*$AW1684</f>
        <v>0</v>
      </c>
      <c r="J1684" s="172">
        <f>'SAISIE '!K1685*$AW1684</f>
        <v>0</v>
      </c>
      <c r="K1684" s="172">
        <f>'SAISIE '!L1685*$AW1684</f>
        <v>0</v>
      </c>
      <c r="L1684" s="172">
        <f>'SAISIE '!M1685*$AW1684</f>
        <v>0</v>
      </c>
      <c r="M1684" s="172">
        <f>'SAISIE '!N1685*$AW1684</f>
        <v>0</v>
      </c>
      <c r="N1684" s="172">
        <f>'SAISIE '!O1685*$AW1684</f>
        <v>0</v>
      </c>
      <c r="O1684" s="172">
        <f>'SAISIE '!P1685*$AW1684</f>
        <v>0</v>
      </c>
      <c r="P1684" s="172">
        <f>'SAISIE '!Q1685*$AW1684</f>
        <v>0</v>
      </c>
      <c r="Q1684" s="172">
        <f>'SAISIE '!R1685*$AW1684</f>
        <v>0</v>
      </c>
      <c r="R1684" s="172">
        <f>'SAISIE '!S1685*$AW1684</f>
        <v>0</v>
      </c>
      <c r="S1684" s="172">
        <f>'SAISIE '!T1685*$AW1684</f>
        <v>0</v>
      </c>
      <c r="T1684" s="172">
        <f>'SAISIE '!U1685*$AW1684</f>
        <v>0</v>
      </c>
      <c r="U1684" s="172">
        <f>'SAISIE '!V1685*$AW1684</f>
        <v>0</v>
      </c>
      <c r="V1684" s="172">
        <f>'SAISIE '!W1685*$AW1684</f>
        <v>0</v>
      </c>
      <c r="W1684" s="172">
        <f>'SAISIE '!X1685*$AW1684</f>
        <v>0</v>
      </c>
      <c r="X1684" s="172">
        <f>'SAISIE '!Y1685*$AW1684</f>
        <v>0</v>
      </c>
      <c r="Y1684" s="172">
        <f>'SAISIE '!Z1685*$AW1684</f>
        <v>0</v>
      </c>
      <c r="Z1684" s="172">
        <f>'SAISIE '!AA1685*$AW1684</f>
        <v>0</v>
      </c>
      <c r="AA1684" s="172">
        <f>'SAISIE '!AB1685*$AW1684</f>
        <v>0</v>
      </c>
      <c r="AB1684" s="172">
        <f>'SAISIE '!AC1685*$AW1684</f>
        <v>0</v>
      </c>
      <c r="AC1684" s="172">
        <f>'SAISIE '!AD1685*$AW1684</f>
        <v>0</v>
      </c>
      <c r="AD1684" s="172">
        <f>'SAISIE '!AE1685*$AW1684</f>
        <v>0</v>
      </c>
      <c r="AE1684" s="172">
        <f>'SAISIE '!AF1685*$AW1684</f>
        <v>0</v>
      </c>
      <c r="AF1684" s="172">
        <f>'SAISIE '!AG1685*$AW1684</f>
        <v>0</v>
      </c>
      <c r="AG1684" s="172">
        <f>'SAISIE '!AH1685*$AW1684</f>
        <v>0</v>
      </c>
      <c r="AH1684" s="172">
        <f>'SAISIE '!AI1685*$AW1684</f>
        <v>0</v>
      </c>
      <c r="AI1684" s="172">
        <f>'SAISIE '!AJ1685*$AW1684</f>
        <v>0</v>
      </c>
      <c r="AJ1684" s="172">
        <f>'SAISIE '!AK1685*$AW1684</f>
        <v>0</v>
      </c>
      <c r="AK1684" s="172">
        <f>'SAISIE '!AL1685*$AW1684</f>
        <v>0</v>
      </c>
      <c r="AL1684" s="172">
        <f>'SAISIE '!AM1685*$AW1684</f>
        <v>0</v>
      </c>
      <c r="AM1684" s="172">
        <f>'SAISIE '!AN1685*$AW1684</f>
        <v>0</v>
      </c>
      <c r="AN1684" s="172">
        <f>'SAISIE '!AO1685*$AW1684</f>
        <v>0</v>
      </c>
      <c r="AO1684" s="172">
        <f>'SAISIE '!AP1685*$AW1684</f>
        <v>0</v>
      </c>
      <c r="AP1684" s="172">
        <f>'SAISIE '!AQ1685*$AW1684</f>
        <v>0</v>
      </c>
      <c r="AQ1684" s="172">
        <f>'SAISIE '!AR1685*$AW1684</f>
        <v>0</v>
      </c>
      <c r="AR1684" s="172">
        <f>'SAISIE '!AS1685*$AW1684</f>
        <v>0</v>
      </c>
      <c r="AS1684" s="172">
        <f>'SAISIE '!AT1685*$AW1684</f>
        <v>0</v>
      </c>
      <c r="AT1684" s="172">
        <f>'SAISIE '!AU1685*$AW1684</f>
        <v>0</v>
      </c>
      <c r="AU1684" s="172">
        <f>'SAISIE '!AV1685*$AW1684</f>
        <v>0</v>
      </c>
      <c r="AV1684" s="172">
        <f>'SAISIE '!AW1685*$AW1684</f>
        <v>0</v>
      </c>
      <c r="AW1684" s="172">
        <f>'SAISIE '!AX1685</f>
        <v>0</v>
      </c>
    </row>
    <row r="1685" spans="1:49" ht="15.75">
      <c r="A1685" s="172">
        <f>'SAISIE '!B1686</f>
        <v>0</v>
      </c>
      <c r="B1685" s="172">
        <f>'SAISIE '!C1686</f>
        <v>0</v>
      </c>
      <c r="C1685" s="172">
        <f>'SAISIE '!D1686</f>
        <v>0</v>
      </c>
      <c r="D1685" s="172">
        <f>'SAISIE '!E1686</f>
        <v>0</v>
      </c>
      <c r="E1685" s="174">
        <f>'SAISIE '!F1686</f>
        <v>0</v>
      </c>
      <c r="F1685" s="172">
        <f>'SAISIE '!G1686</f>
        <v>0</v>
      </c>
      <c r="G1685" s="172">
        <f>'SAISIE '!H1686</f>
        <v>0</v>
      </c>
      <c r="H1685" s="172">
        <f>'SAISIE '!I1686</f>
        <v>0</v>
      </c>
      <c r="I1685" s="172">
        <f>'SAISIE '!J1686*$AW1685</f>
        <v>0</v>
      </c>
      <c r="J1685" s="172">
        <f>'SAISIE '!K1686*$AW1685</f>
        <v>0</v>
      </c>
      <c r="K1685" s="172">
        <f>'SAISIE '!L1686*$AW1685</f>
        <v>0</v>
      </c>
      <c r="L1685" s="172">
        <f>'SAISIE '!M1686*$AW1685</f>
        <v>0</v>
      </c>
      <c r="M1685" s="172">
        <f>'SAISIE '!N1686*$AW1685</f>
        <v>0</v>
      </c>
      <c r="N1685" s="172">
        <f>'SAISIE '!O1686*$AW1685</f>
        <v>0</v>
      </c>
      <c r="O1685" s="172">
        <f>'SAISIE '!P1686*$AW1685</f>
        <v>0</v>
      </c>
      <c r="P1685" s="172">
        <f>'SAISIE '!Q1686*$AW1685</f>
        <v>0</v>
      </c>
      <c r="Q1685" s="172">
        <f>'SAISIE '!R1686*$AW1685</f>
        <v>0</v>
      </c>
      <c r="R1685" s="172">
        <f>'SAISIE '!S1686*$AW1685</f>
        <v>0</v>
      </c>
      <c r="S1685" s="172">
        <f>'SAISIE '!T1686*$AW1685</f>
        <v>0</v>
      </c>
      <c r="T1685" s="172">
        <f>'SAISIE '!U1686*$AW1685</f>
        <v>0</v>
      </c>
      <c r="U1685" s="172">
        <f>'SAISIE '!V1686*$AW1685</f>
        <v>0</v>
      </c>
      <c r="V1685" s="172">
        <f>'SAISIE '!W1686*$AW1685</f>
        <v>0</v>
      </c>
      <c r="W1685" s="172">
        <f>'SAISIE '!X1686*$AW1685</f>
        <v>0</v>
      </c>
      <c r="X1685" s="172">
        <f>'SAISIE '!Y1686*$AW1685</f>
        <v>0</v>
      </c>
      <c r="Y1685" s="172">
        <f>'SAISIE '!Z1686*$AW1685</f>
        <v>0</v>
      </c>
      <c r="Z1685" s="172">
        <f>'SAISIE '!AA1686*$AW1685</f>
        <v>0</v>
      </c>
      <c r="AA1685" s="172">
        <f>'SAISIE '!AB1686*$AW1685</f>
        <v>0</v>
      </c>
      <c r="AB1685" s="172">
        <f>'SAISIE '!AC1686*$AW1685</f>
        <v>0</v>
      </c>
      <c r="AC1685" s="172">
        <f>'SAISIE '!AD1686*$AW1685</f>
        <v>0</v>
      </c>
      <c r="AD1685" s="172">
        <f>'SAISIE '!AE1686*$AW1685</f>
        <v>0</v>
      </c>
      <c r="AE1685" s="172">
        <f>'SAISIE '!AF1686*$AW1685</f>
        <v>0</v>
      </c>
      <c r="AF1685" s="172">
        <f>'SAISIE '!AG1686*$AW1685</f>
        <v>0</v>
      </c>
      <c r="AG1685" s="172">
        <f>'SAISIE '!AH1686*$AW1685</f>
        <v>0</v>
      </c>
      <c r="AH1685" s="172">
        <f>'SAISIE '!AI1686*$AW1685</f>
        <v>0</v>
      </c>
      <c r="AI1685" s="172">
        <f>'SAISIE '!AJ1686*$AW1685</f>
        <v>0</v>
      </c>
      <c r="AJ1685" s="172">
        <f>'SAISIE '!AK1686*$AW1685</f>
        <v>0</v>
      </c>
      <c r="AK1685" s="172">
        <f>'SAISIE '!AL1686*$AW1685</f>
        <v>0</v>
      </c>
      <c r="AL1685" s="172">
        <f>'SAISIE '!AM1686*$AW1685</f>
        <v>0</v>
      </c>
      <c r="AM1685" s="172">
        <f>'SAISIE '!AN1686*$AW1685</f>
        <v>0</v>
      </c>
      <c r="AN1685" s="172">
        <f>'SAISIE '!AO1686*$AW1685</f>
        <v>0</v>
      </c>
      <c r="AO1685" s="172">
        <f>'SAISIE '!AP1686*$AW1685</f>
        <v>0</v>
      </c>
      <c r="AP1685" s="172">
        <f>'SAISIE '!AQ1686*$AW1685</f>
        <v>0</v>
      </c>
      <c r="AQ1685" s="172">
        <f>'SAISIE '!AR1686*$AW1685</f>
        <v>0</v>
      </c>
      <c r="AR1685" s="172">
        <f>'SAISIE '!AS1686*$AW1685</f>
        <v>0</v>
      </c>
      <c r="AS1685" s="172">
        <f>'SAISIE '!AT1686*$AW1685</f>
        <v>0</v>
      </c>
      <c r="AT1685" s="172">
        <f>'SAISIE '!AU1686*$AW1685</f>
        <v>0</v>
      </c>
      <c r="AU1685" s="172">
        <f>'SAISIE '!AV1686*$AW1685</f>
        <v>0</v>
      </c>
      <c r="AV1685" s="172">
        <f>'SAISIE '!AW1686*$AW1685</f>
        <v>0</v>
      </c>
      <c r="AW1685" s="172">
        <f>'SAISIE '!AX1686</f>
        <v>0</v>
      </c>
    </row>
    <row r="1686" spans="1:49" ht="15.75">
      <c r="A1686" s="172">
        <f>'SAISIE '!B1687</f>
        <v>0</v>
      </c>
      <c r="B1686" s="172">
        <f>'SAISIE '!C1687</f>
        <v>0</v>
      </c>
      <c r="C1686" s="172">
        <f>'SAISIE '!D1687</f>
        <v>0</v>
      </c>
      <c r="D1686" s="172">
        <f>'SAISIE '!E1687</f>
        <v>0</v>
      </c>
      <c r="E1686" s="174">
        <f>'SAISIE '!F1687</f>
        <v>0</v>
      </c>
      <c r="F1686" s="172">
        <f>'SAISIE '!G1687</f>
        <v>0</v>
      </c>
      <c r="G1686" s="172">
        <f>'SAISIE '!H1687</f>
        <v>0</v>
      </c>
      <c r="H1686" s="172">
        <f>'SAISIE '!I1687</f>
        <v>0</v>
      </c>
      <c r="I1686" s="172">
        <f>'SAISIE '!J1687*$AW1686</f>
        <v>0</v>
      </c>
      <c r="J1686" s="172">
        <f>'SAISIE '!K1687*$AW1686</f>
        <v>0</v>
      </c>
      <c r="K1686" s="172">
        <f>'SAISIE '!L1687*$AW1686</f>
        <v>0</v>
      </c>
      <c r="L1686" s="172">
        <f>'SAISIE '!M1687*$AW1686</f>
        <v>0</v>
      </c>
      <c r="M1686" s="172">
        <f>'SAISIE '!N1687*$AW1686</f>
        <v>0</v>
      </c>
      <c r="N1686" s="172">
        <f>'SAISIE '!O1687*$AW1686</f>
        <v>0</v>
      </c>
      <c r="O1686" s="172">
        <f>'SAISIE '!P1687*$AW1686</f>
        <v>0</v>
      </c>
      <c r="P1686" s="172">
        <f>'SAISIE '!Q1687*$AW1686</f>
        <v>0</v>
      </c>
      <c r="Q1686" s="172">
        <f>'SAISIE '!R1687*$AW1686</f>
        <v>0</v>
      </c>
      <c r="R1686" s="172">
        <f>'SAISIE '!S1687*$AW1686</f>
        <v>0</v>
      </c>
      <c r="S1686" s="172">
        <f>'SAISIE '!T1687*$AW1686</f>
        <v>0</v>
      </c>
      <c r="T1686" s="172">
        <f>'SAISIE '!U1687*$AW1686</f>
        <v>0</v>
      </c>
      <c r="U1686" s="172">
        <f>'SAISIE '!V1687*$AW1686</f>
        <v>0</v>
      </c>
      <c r="V1686" s="172">
        <f>'SAISIE '!W1687*$AW1686</f>
        <v>0</v>
      </c>
      <c r="W1686" s="172">
        <f>'SAISIE '!X1687*$AW1686</f>
        <v>0</v>
      </c>
      <c r="X1686" s="172">
        <f>'SAISIE '!Y1687*$AW1686</f>
        <v>0</v>
      </c>
      <c r="Y1686" s="172">
        <f>'SAISIE '!Z1687*$AW1686</f>
        <v>0</v>
      </c>
      <c r="Z1686" s="172">
        <f>'SAISIE '!AA1687*$AW1686</f>
        <v>0</v>
      </c>
      <c r="AA1686" s="172">
        <f>'SAISIE '!AB1687*$AW1686</f>
        <v>0</v>
      </c>
      <c r="AB1686" s="172">
        <f>'SAISIE '!AC1687*$AW1686</f>
        <v>0</v>
      </c>
      <c r="AC1686" s="172">
        <f>'SAISIE '!AD1687*$AW1686</f>
        <v>0</v>
      </c>
      <c r="AD1686" s="172">
        <f>'SAISIE '!AE1687*$AW1686</f>
        <v>0</v>
      </c>
      <c r="AE1686" s="172">
        <f>'SAISIE '!AF1687*$AW1686</f>
        <v>0</v>
      </c>
      <c r="AF1686" s="172">
        <f>'SAISIE '!AG1687*$AW1686</f>
        <v>0</v>
      </c>
      <c r="AG1686" s="172">
        <f>'SAISIE '!AH1687*$AW1686</f>
        <v>0</v>
      </c>
      <c r="AH1686" s="172">
        <f>'SAISIE '!AI1687*$AW1686</f>
        <v>0</v>
      </c>
      <c r="AI1686" s="172">
        <f>'SAISIE '!AJ1687*$AW1686</f>
        <v>0</v>
      </c>
      <c r="AJ1686" s="172">
        <f>'SAISIE '!AK1687*$AW1686</f>
        <v>0</v>
      </c>
      <c r="AK1686" s="172">
        <f>'SAISIE '!AL1687*$AW1686</f>
        <v>0</v>
      </c>
      <c r="AL1686" s="172">
        <f>'SAISIE '!AM1687*$AW1686</f>
        <v>0</v>
      </c>
      <c r="AM1686" s="172">
        <f>'SAISIE '!AN1687*$AW1686</f>
        <v>0</v>
      </c>
      <c r="AN1686" s="172">
        <f>'SAISIE '!AO1687*$AW1686</f>
        <v>0</v>
      </c>
      <c r="AO1686" s="172">
        <f>'SAISIE '!AP1687*$AW1686</f>
        <v>0</v>
      </c>
      <c r="AP1686" s="172">
        <f>'SAISIE '!AQ1687*$AW1686</f>
        <v>0</v>
      </c>
      <c r="AQ1686" s="172">
        <f>'SAISIE '!AR1687*$AW1686</f>
        <v>0</v>
      </c>
      <c r="AR1686" s="172">
        <f>'SAISIE '!AS1687*$AW1686</f>
        <v>0</v>
      </c>
      <c r="AS1686" s="172">
        <f>'SAISIE '!AT1687*$AW1686</f>
        <v>0</v>
      </c>
      <c r="AT1686" s="172">
        <f>'SAISIE '!AU1687*$AW1686</f>
        <v>0</v>
      </c>
      <c r="AU1686" s="172">
        <f>'SAISIE '!AV1687*$AW1686</f>
        <v>0</v>
      </c>
      <c r="AV1686" s="172">
        <f>'SAISIE '!AW1687*$AW1686</f>
        <v>0</v>
      </c>
      <c r="AW1686" s="172">
        <f>'SAISIE '!AX1687</f>
        <v>0</v>
      </c>
    </row>
    <row r="1687" spans="1:49" ht="15.75">
      <c r="A1687" s="172">
        <f>'SAISIE '!B1688</f>
        <v>0</v>
      </c>
      <c r="B1687" s="172">
        <f>'SAISIE '!C1688</f>
        <v>0</v>
      </c>
      <c r="C1687" s="172">
        <f>'SAISIE '!D1688</f>
        <v>0</v>
      </c>
      <c r="D1687" s="172">
        <f>'SAISIE '!E1688</f>
        <v>0</v>
      </c>
      <c r="E1687" s="174">
        <f>'SAISIE '!F1688</f>
        <v>0</v>
      </c>
      <c r="F1687" s="172">
        <f>'SAISIE '!G1688</f>
        <v>0</v>
      </c>
      <c r="G1687" s="172">
        <f>'SAISIE '!H1688</f>
        <v>0</v>
      </c>
      <c r="H1687" s="172">
        <f>'SAISIE '!I1688</f>
        <v>0</v>
      </c>
      <c r="I1687" s="172">
        <f>'SAISIE '!J1688*$AW1687</f>
        <v>0</v>
      </c>
      <c r="J1687" s="172">
        <f>'SAISIE '!K1688*$AW1687</f>
        <v>0</v>
      </c>
      <c r="K1687" s="172">
        <f>'SAISIE '!L1688*$AW1687</f>
        <v>0</v>
      </c>
      <c r="L1687" s="172">
        <f>'SAISIE '!M1688*$AW1687</f>
        <v>0</v>
      </c>
      <c r="M1687" s="172">
        <f>'SAISIE '!N1688*$AW1687</f>
        <v>0</v>
      </c>
      <c r="N1687" s="172">
        <f>'SAISIE '!O1688*$AW1687</f>
        <v>0</v>
      </c>
      <c r="O1687" s="172">
        <f>'SAISIE '!P1688*$AW1687</f>
        <v>0</v>
      </c>
      <c r="P1687" s="172">
        <f>'SAISIE '!Q1688*$AW1687</f>
        <v>0</v>
      </c>
      <c r="Q1687" s="172">
        <f>'SAISIE '!R1688*$AW1687</f>
        <v>0</v>
      </c>
      <c r="R1687" s="172">
        <f>'SAISIE '!S1688*$AW1687</f>
        <v>0</v>
      </c>
      <c r="S1687" s="172">
        <f>'SAISIE '!T1688*$AW1687</f>
        <v>0</v>
      </c>
      <c r="T1687" s="172">
        <f>'SAISIE '!U1688*$AW1687</f>
        <v>0</v>
      </c>
      <c r="U1687" s="172">
        <f>'SAISIE '!V1688*$AW1687</f>
        <v>0</v>
      </c>
      <c r="V1687" s="172">
        <f>'SAISIE '!W1688*$AW1687</f>
        <v>0</v>
      </c>
      <c r="W1687" s="172">
        <f>'SAISIE '!X1688*$AW1687</f>
        <v>0</v>
      </c>
      <c r="X1687" s="172">
        <f>'SAISIE '!Y1688*$AW1687</f>
        <v>0</v>
      </c>
      <c r="Y1687" s="172">
        <f>'SAISIE '!Z1688*$AW1687</f>
        <v>0</v>
      </c>
      <c r="Z1687" s="172">
        <f>'SAISIE '!AA1688*$AW1687</f>
        <v>0</v>
      </c>
      <c r="AA1687" s="172">
        <f>'SAISIE '!AB1688*$AW1687</f>
        <v>0</v>
      </c>
      <c r="AB1687" s="172">
        <f>'SAISIE '!AC1688*$AW1687</f>
        <v>0</v>
      </c>
      <c r="AC1687" s="172">
        <f>'SAISIE '!AD1688*$AW1687</f>
        <v>0</v>
      </c>
      <c r="AD1687" s="172">
        <f>'SAISIE '!AE1688*$AW1687</f>
        <v>0</v>
      </c>
      <c r="AE1687" s="172">
        <f>'SAISIE '!AF1688*$AW1687</f>
        <v>0</v>
      </c>
      <c r="AF1687" s="172">
        <f>'SAISIE '!AG1688*$AW1687</f>
        <v>0</v>
      </c>
      <c r="AG1687" s="172">
        <f>'SAISIE '!AH1688*$AW1687</f>
        <v>0</v>
      </c>
      <c r="AH1687" s="172">
        <f>'SAISIE '!AI1688*$AW1687</f>
        <v>0</v>
      </c>
      <c r="AI1687" s="172">
        <f>'SAISIE '!AJ1688*$AW1687</f>
        <v>0</v>
      </c>
      <c r="AJ1687" s="172">
        <f>'SAISIE '!AK1688*$AW1687</f>
        <v>0</v>
      </c>
      <c r="AK1687" s="172">
        <f>'SAISIE '!AL1688*$AW1687</f>
        <v>0</v>
      </c>
      <c r="AL1687" s="172">
        <f>'SAISIE '!AM1688*$AW1687</f>
        <v>0</v>
      </c>
      <c r="AM1687" s="172">
        <f>'SAISIE '!AN1688*$AW1687</f>
        <v>0</v>
      </c>
      <c r="AN1687" s="172">
        <f>'SAISIE '!AO1688*$AW1687</f>
        <v>0</v>
      </c>
      <c r="AO1687" s="172">
        <f>'SAISIE '!AP1688*$AW1687</f>
        <v>0</v>
      </c>
      <c r="AP1687" s="172">
        <f>'SAISIE '!AQ1688*$AW1687</f>
        <v>0</v>
      </c>
      <c r="AQ1687" s="172">
        <f>'SAISIE '!AR1688*$AW1687</f>
        <v>0</v>
      </c>
      <c r="AR1687" s="172">
        <f>'SAISIE '!AS1688*$AW1687</f>
        <v>0</v>
      </c>
      <c r="AS1687" s="172">
        <f>'SAISIE '!AT1688*$AW1687</f>
        <v>0</v>
      </c>
      <c r="AT1687" s="172">
        <f>'SAISIE '!AU1688*$AW1687</f>
        <v>0</v>
      </c>
      <c r="AU1687" s="172">
        <f>'SAISIE '!AV1688*$AW1687</f>
        <v>0</v>
      </c>
      <c r="AV1687" s="172">
        <f>'SAISIE '!AW1688*$AW1687</f>
        <v>0</v>
      </c>
      <c r="AW1687" s="172">
        <f>'SAISIE '!AX1688</f>
        <v>0</v>
      </c>
    </row>
    <row r="1688" spans="1:49" ht="15.75">
      <c r="A1688" s="172">
        <f>'SAISIE '!B1689</f>
        <v>0</v>
      </c>
      <c r="B1688" s="172">
        <f>'SAISIE '!C1689</f>
        <v>0</v>
      </c>
      <c r="C1688" s="172">
        <f>'SAISIE '!D1689</f>
        <v>0</v>
      </c>
      <c r="D1688" s="172">
        <f>'SAISIE '!E1689</f>
        <v>0</v>
      </c>
      <c r="E1688" s="174">
        <f>'SAISIE '!F1689</f>
        <v>0</v>
      </c>
      <c r="F1688" s="172">
        <f>'SAISIE '!G1689</f>
        <v>0</v>
      </c>
      <c r="G1688" s="172">
        <f>'SAISIE '!H1689</f>
        <v>0</v>
      </c>
      <c r="H1688" s="172">
        <f>'SAISIE '!I1689</f>
        <v>0</v>
      </c>
      <c r="I1688" s="172">
        <f>'SAISIE '!J1689*$AW1688</f>
        <v>0</v>
      </c>
      <c r="J1688" s="172">
        <f>'SAISIE '!K1689*$AW1688</f>
        <v>0</v>
      </c>
      <c r="K1688" s="172">
        <f>'SAISIE '!L1689*$AW1688</f>
        <v>0</v>
      </c>
      <c r="L1688" s="172">
        <f>'SAISIE '!M1689*$AW1688</f>
        <v>0</v>
      </c>
      <c r="M1688" s="172">
        <f>'SAISIE '!N1689*$AW1688</f>
        <v>0</v>
      </c>
      <c r="N1688" s="172">
        <f>'SAISIE '!O1689*$AW1688</f>
        <v>0</v>
      </c>
      <c r="O1688" s="172">
        <f>'SAISIE '!P1689*$AW1688</f>
        <v>0</v>
      </c>
      <c r="P1688" s="172">
        <f>'SAISIE '!Q1689*$AW1688</f>
        <v>0</v>
      </c>
      <c r="Q1688" s="172">
        <f>'SAISIE '!R1689*$AW1688</f>
        <v>0</v>
      </c>
      <c r="R1688" s="172">
        <f>'SAISIE '!S1689*$AW1688</f>
        <v>0</v>
      </c>
      <c r="S1688" s="172">
        <f>'SAISIE '!T1689*$AW1688</f>
        <v>0</v>
      </c>
      <c r="T1688" s="172">
        <f>'SAISIE '!U1689*$AW1688</f>
        <v>0</v>
      </c>
      <c r="U1688" s="172">
        <f>'SAISIE '!V1689*$AW1688</f>
        <v>0</v>
      </c>
      <c r="V1688" s="172">
        <f>'SAISIE '!W1689*$AW1688</f>
        <v>0</v>
      </c>
      <c r="W1688" s="172">
        <f>'SAISIE '!X1689*$AW1688</f>
        <v>0</v>
      </c>
      <c r="X1688" s="172">
        <f>'SAISIE '!Y1689*$AW1688</f>
        <v>0</v>
      </c>
      <c r="Y1688" s="172">
        <f>'SAISIE '!Z1689*$AW1688</f>
        <v>0</v>
      </c>
      <c r="Z1688" s="172">
        <f>'SAISIE '!AA1689*$AW1688</f>
        <v>0</v>
      </c>
      <c r="AA1688" s="172">
        <f>'SAISIE '!AB1689*$AW1688</f>
        <v>0</v>
      </c>
      <c r="AB1688" s="172">
        <f>'SAISIE '!AC1689*$AW1688</f>
        <v>0</v>
      </c>
      <c r="AC1688" s="172">
        <f>'SAISIE '!AD1689*$AW1688</f>
        <v>0</v>
      </c>
      <c r="AD1688" s="172">
        <f>'SAISIE '!AE1689*$AW1688</f>
        <v>0</v>
      </c>
      <c r="AE1688" s="172">
        <f>'SAISIE '!AF1689*$AW1688</f>
        <v>0</v>
      </c>
      <c r="AF1688" s="172">
        <f>'SAISIE '!AG1689*$AW1688</f>
        <v>0</v>
      </c>
      <c r="AG1688" s="172">
        <f>'SAISIE '!AH1689*$AW1688</f>
        <v>0</v>
      </c>
      <c r="AH1688" s="172">
        <f>'SAISIE '!AI1689*$AW1688</f>
        <v>0</v>
      </c>
      <c r="AI1688" s="172">
        <f>'SAISIE '!AJ1689*$AW1688</f>
        <v>0</v>
      </c>
      <c r="AJ1688" s="172">
        <f>'SAISIE '!AK1689*$AW1688</f>
        <v>0</v>
      </c>
      <c r="AK1688" s="172">
        <f>'SAISIE '!AL1689*$AW1688</f>
        <v>0</v>
      </c>
      <c r="AL1688" s="172">
        <f>'SAISIE '!AM1689*$AW1688</f>
        <v>0</v>
      </c>
      <c r="AM1688" s="172">
        <f>'SAISIE '!AN1689*$AW1688</f>
        <v>0</v>
      </c>
      <c r="AN1688" s="172">
        <f>'SAISIE '!AO1689*$AW1688</f>
        <v>0</v>
      </c>
      <c r="AO1688" s="172">
        <f>'SAISIE '!AP1689*$AW1688</f>
        <v>0</v>
      </c>
      <c r="AP1688" s="172">
        <f>'SAISIE '!AQ1689*$AW1688</f>
        <v>0</v>
      </c>
      <c r="AQ1688" s="172">
        <f>'SAISIE '!AR1689*$AW1688</f>
        <v>0</v>
      </c>
      <c r="AR1688" s="172">
        <f>'SAISIE '!AS1689*$AW1688</f>
        <v>0</v>
      </c>
      <c r="AS1688" s="172">
        <f>'SAISIE '!AT1689*$AW1688</f>
        <v>0</v>
      </c>
      <c r="AT1688" s="172">
        <f>'SAISIE '!AU1689*$AW1688</f>
        <v>0</v>
      </c>
      <c r="AU1688" s="172">
        <f>'SAISIE '!AV1689*$AW1688</f>
        <v>0</v>
      </c>
      <c r="AV1688" s="172">
        <f>'SAISIE '!AW1689*$AW1688</f>
        <v>0</v>
      </c>
      <c r="AW1688" s="172">
        <f>'SAISIE '!AX1689</f>
        <v>0</v>
      </c>
    </row>
    <row r="1689" spans="1:49" ht="15.75">
      <c r="A1689" s="172">
        <f>'SAISIE '!B1690</f>
        <v>0</v>
      </c>
      <c r="B1689" s="172">
        <f>'SAISIE '!C1690</f>
        <v>0</v>
      </c>
      <c r="C1689" s="172">
        <f>'SAISIE '!D1690</f>
        <v>0</v>
      </c>
      <c r="D1689" s="172">
        <f>'SAISIE '!E1690</f>
        <v>0</v>
      </c>
      <c r="E1689" s="174">
        <f>'SAISIE '!F1690</f>
        <v>0</v>
      </c>
      <c r="F1689" s="172">
        <f>'SAISIE '!G1690</f>
        <v>0</v>
      </c>
      <c r="G1689" s="172">
        <f>'SAISIE '!H1690</f>
        <v>0</v>
      </c>
      <c r="H1689" s="172">
        <f>'SAISIE '!I1690</f>
        <v>0</v>
      </c>
      <c r="I1689" s="172">
        <f>'SAISIE '!J1690*$AW1689</f>
        <v>0</v>
      </c>
      <c r="J1689" s="172">
        <f>'SAISIE '!K1690*$AW1689</f>
        <v>0</v>
      </c>
      <c r="K1689" s="172">
        <f>'SAISIE '!L1690*$AW1689</f>
        <v>0</v>
      </c>
      <c r="L1689" s="172">
        <f>'SAISIE '!M1690*$AW1689</f>
        <v>0</v>
      </c>
      <c r="M1689" s="172">
        <f>'SAISIE '!N1690*$AW1689</f>
        <v>0</v>
      </c>
      <c r="N1689" s="172">
        <f>'SAISIE '!O1690*$AW1689</f>
        <v>0</v>
      </c>
      <c r="O1689" s="172">
        <f>'SAISIE '!P1690*$AW1689</f>
        <v>0</v>
      </c>
      <c r="P1689" s="172">
        <f>'SAISIE '!Q1690*$AW1689</f>
        <v>0</v>
      </c>
      <c r="Q1689" s="172">
        <f>'SAISIE '!R1690*$AW1689</f>
        <v>0</v>
      </c>
      <c r="R1689" s="172">
        <f>'SAISIE '!S1690*$AW1689</f>
        <v>0</v>
      </c>
      <c r="S1689" s="172">
        <f>'SAISIE '!T1690*$AW1689</f>
        <v>0</v>
      </c>
      <c r="T1689" s="172">
        <f>'SAISIE '!U1690*$AW1689</f>
        <v>0</v>
      </c>
      <c r="U1689" s="172">
        <f>'SAISIE '!V1690*$AW1689</f>
        <v>0</v>
      </c>
      <c r="V1689" s="172">
        <f>'SAISIE '!W1690*$AW1689</f>
        <v>0</v>
      </c>
      <c r="W1689" s="172">
        <f>'SAISIE '!X1690*$AW1689</f>
        <v>0</v>
      </c>
      <c r="X1689" s="172">
        <f>'SAISIE '!Y1690*$AW1689</f>
        <v>0</v>
      </c>
      <c r="Y1689" s="172">
        <f>'SAISIE '!Z1690*$AW1689</f>
        <v>0</v>
      </c>
      <c r="Z1689" s="172">
        <f>'SAISIE '!AA1690*$AW1689</f>
        <v>0</v>
      </c>
      <c r="AA1689" s="172">
        <f>'SAISIE '!AB1690*$AW1689</f>
        <v>0</v>
      </c>
      <c r="AB1689" s="172">
        <f>'SAISIE '!AC1690*$AW1689</f>
        <v>0</v>
      </c>
      <c r="AC1689" s="172">
        <f>'SAISIE '!AD1690*$AW1689</f>
        <v>0</v>
      </c>
      <c r="AD1689" s="172">
        <f>'SAISIE '!AE1690*$AW1689</f>
        <v>0</v>
      </c>
      <c r="AE1689" s="172">
        <f>'SAISIE '!AF1690*$AW1689</f>
        <v>0</v>
      </c>
      <c r="AF1689" s="172">
        <f>'SAISIE '!AG1690*$AW1689</f>
        <v>0</v>
      </c>
      <c r="AG1689" s="172">
        <f>'SAISIE '!AH1690*$AW1689</f>
        <v>0</v>
      </c>
      <c r="AH1689" s="172">
        <f>'SAISIE '!AI1690*$AW1689</f>
        <v>0</v>
      </c>
      <c r="AI1689" s="172">
        <f>'SAISIE '!AJ1690*$AW1689</f>
        <v>0</v>
      </c>
      <c r="AJ1689" s="172">
        <f>'SAISIE '!AK1690*$AW1689</f>
        <v>0</v>
      </c>
      <c r="AK1689" s="172">
        <f>'SAISIE '!AL1690*$AW1689</f>
        <v>0</v>
      </c>
      <c r="AL1689" s="172">
        <f>'SAISIE '!AM1690*$AW1689</f>
        <v>0</v>
      </c>
      <c r="AM1689" s="172">
        <f>'SAISIE '!AN1690*$AW1689</f>
        <v>0</v>
      </c>
      <c r="AN1689" s="172">
        <f>'SAISIE '!AO1690*$AW1689</f>
        <v>0</v>
      </c>
      <c r="AO1689" s="172">
        <f>'SAISIE '!AP1690*$AW1689</f>
        <v>0</v>
      </c>
      <c r="AP1689" s="172">
        <f>'SAISIE '!AQ1690*$AW1689</f>
        <v>0</v>
      </c>
      <c r="AQ1689" s="172">
        <f>'SAISIE '!AR1690*$AW1689</f>
        <v>0</v>
      </c>
      <c r="AR1689" s="172">
        <f>'SAISIE '!AS1690*$AW1689</f>
        <v>0</v>
      </c>
      <c r="AS1689" s="172">
        <f>'SAISIE '!AT1690*$AW1689</f>
        <v>0</v>
      </c>
      <c r="AT1689" s="172">
        <f>'SAISIE '!AU1690*$AW1689</f>
        <v>0</v>
      </c>
      <c r="AU1689" s="172">
        <f>'SAISIE '!AV1690*$AW1689</f>
        <v>0</v>
      </c>
      <c r="AV1689" s="172">
        <f>'SAISIE '!AW1690*$AW1689</f>
        <v>0</v>
      </c>
      <c r="AW1689" s="172">
        <f>'SAISIE '!AX1690</f>
        <v>0</v>
      </c>
    </row>
    <row r="1690" spans="1:49" ht="15.75">
      <c r="A1690" s="172">
        <f>'SAISIE '!B1691</f>
        <v>0</v>
      </c>
      <c r="B1690" s="172">
        <f>'SAISIE '!C1691</f>
        <v>0</v>
      </c>
      <c r="C1690" s="172">
        <f>'SAISIE '!D1691</f>
        <v>0</v>
      </c>
      <c r="D1690" s="172">
        <f>'SAISIE '!E1691</f>
        <v>0</v>
      </c>
      <c r="E1690" s="174">
        <f>'SAISIE '!F1691</f>
        <v>0</v>
      </c>
      <c r="F1690" s="172">
        <f>'SAISIE '!G1691</f>
        <v>0</v>
      </c>
      <c r="G1690" s="172">
        <f>'SAISIE '!H1691</f>
        <v>0</v>
      </c>
      <c r="H1690" s="172">
        <f>'SAISIE '!I1691</f>
        <v>0</v>
      </c>
      <c r="I1690" s="172">
        <f>'SAISIE '!J1691*$AW1690</f>
        <v>0</v>
      </c>
      <c r="J1690" s="172">
        <f>'SAISIE '!K1691*$AW1690</f>
        <v>0</v>
      </c>
      <c r="K1690" s="172">
        <f>'SAISIE '!L1691*$AW1690</f>
        <v>0</v>
      </c>
      <c r="L1690" s="172">
        <f>'SAISIE '!M1691*$AW1690</f>
        <v>0</v>
      </c>
      <c r="M1690" s="172">
        <f>'SAISIE '!N1691*$AW1690</f>
        <v>0</v>
      </c>
      <c r="N1690" s="172">
        <f>'SAISIE '!O1691*$AW1690</f>
        <v>0</v>
      </c>
      <c r="O1690" s="172">
        <f>'SAISIE '!P1691*$AW1690</f>
        <v>0</v>
      </c>
      <c r="P1690" s="172">
        <f>'SAISIE '!Q1691*$AW1690</f>
        <v>0</v>
      </c>
      <c r="Q1690" s="172">
        <f>'SAISIE '!R1691*$AW1690</f>
        <v>0</v>
      </c>
      <c r="R1690" s="172">
        <f>'SAISIE '!S1691*$AW1690</f>
        <v>0</v>
      </c>
      <c r="S1690" s="172">
        <f>'SAISIE '!T1691*$AW1690</f>
        <v>0</v>
      </c>
      <c r="T1690" s="172">
        <f>'SAISIE '!U1691*$AW1690</f>
        <v>0</v>
      </c>
      <c r="U1690" s="172">
        <f>'SAISIE '!V1691*$AW1690</f>
        <v>0</v>
      </c>
      <c r="V1690" s="172">
        <f>'SAISIE '!W1691*$AW1690</f>
        <v>0</v>
      </c>
      <c r="W1690" s="172">
        <f>'SAISIE '!X1691*$AW1690</f>
        <v>0</v>
      </c>
      <c r="X1690" s="172">
        <f>'SAISIE '!Y1691*$AW1690</f>
        <v>0</v>
      </c>
      <c r="Y1690" s="172">
        <f>'SAISIE '!Z1691*$AW1690</f>
        <v>0</v>
      </c>
      <c r="Z1690" s="172">
        <f>'SAISIE '!AA1691*$AW1690</f>
        <v>0</v>
      </c>
      <c r="AA1690" s="172">
        <f>'SAISIE '!AB1691*$AW1690</f>
        <v>0</v>
      </c>
      <c r="AB1690" s="172">
        <f>'SAISIE '!AC1691*$AW1690</f>
        <v>0</v>
      </c>
      <c r="AC1690" s="172">
        <f>'SAISIE '!AD1691*$AW1690</f>
        <v>0</v>
      </c>
      <c r="AD1690" s="172">
        <f>'SAISIE '!AE1691*$AW1690</f>
        <v>0</v>
      </c>
      <c r="AE1690" s="172">
        <f>'SAISIE '!AF1691*$AW1690</f>
        <v>0</v>
      </c>
      <c r="AF1690" s="172">
        <f>'SAISIE '!AG1691*$AW1690</f>
        <v>0</v>
      </c>
      <c r="AG1690" s="172">
        <f>'SAISIE '!AH1691*$AW1690</f>
        <v>0</v>
      </c>
      <c r="AH1690" s="172">
        <f>'SAISIE '!AI1691*$AW1690</f>
        <v>0</v>
      </c>
      <c r="AI1690" s="172">
        <f>'SAISIE '!AJ1691*$AW1690</f>
        <v>0</v>
      </c>
      <c r="AJ1690" s="172">
        <f>'SAISIE '!AK1691*$AW1690</f>
        <v>0</v>
      </c>
      <c r="AK1690" s="172">
        <f>'SAISIE '!AL1691*$AW1690</f>
        <v>0</v>
      </c>
      <c r="AL1690" s="172">
        <f>'SAISIE '!AM1691*$AW1690</f>
        <v>0</v>
      </c>
      <c r="AM1690" s="172">
        <f>'SAISIE '!AN1691*$AW1690</f>
        <v>0</v>
      </c>
      <c r="AN1690" s="172">
        <f>'SAISIE '!AO1691*$AW1690</f>
        <v>0</v>
      </c>
      <c r="AO1690" s="172">
        <f>'SAISIE '!AP1691*$AW1690</f>
        <v>0</v>
      </c>
      <c r="AP1690" s="172">
        <f>'SAISIE '!AQ1691*$AW1690</f>
        <v>0</v>
      </c>
      <c r="AQ1690" s="172">
        <f>'SAISIE '!AR1691*$AW1690</f>
        <v>0</v>
      </c>
      <c r="AR1690" s="172">
        <f>'SAISIE '!AS1691*$AW1690</f>
        <v>0</v>
      </c>
      <c r="AS1690" s="172">
        <f>'SAISIE '!AT1691*$AW1690</f>
        <v>0</v>
      </c>
      <c r="AT1690" s="172">
        <f>'SAISIE '!AU1691*$AW1690</f>
        <v>0</v>
      </c>
      <c r="AU1690" s="172">
        <f>'SAISIE '!AV1691*$AW1690</f>
        <v>0</v>
      </c>
      <c r="AV1690" s="172">
        <f>'SAISIE '!AW1691*$AW1690</f>
        <v>0</v>
      </c>
      <c r="AW1690" s="172">
        <f>'SAISIE '!AX1691</f>
        <v>0</v>
      </c>
    </row>
    <row r="1691" spans="1:49" ht="15.75">
      <c r="A1691" s="172">
        <f>'SAISIE '!B1692</f>
        <v>0</v>
      </c>
      <c r="B1691" s="172">
        <f>'SAISIE '!C1692</f>
        <v>0</v>
      </c>
      <c r="C1691" s="172">
        <f>'SAISIE '!D1692</f>
        <v>0</v>
      </c>
      <c r="D1691" s="172">
        <f>'SAISIE '!E1692</f>
        <v>0</v>
      </c>
      <c r="E1691" s="174">
        <f>'SAISIE '!F1692</f>
        <v>0</v>
      </c>
      <c r="F1691" s="172">
        <f>'SAISIE '!G1692</f>
        <v>0</v>
      </c>
      <c r="G1691" s="172">
        <f>'SAISIE '!H1692</f>
        <v>0</v>
      </c>
      <c r="H1691" s="172">
        <f>'SAISIE '!I1692</f>
        <v>0</v>
      </c>
      <c r="I1691" s="172">
        <f>'SAISIE '!J1692*$AW1691</f>
        <v>0</v>
      </c>
      <c r="J1691" s="172">
        <f>'SAISIE '!K1692*$AW1691</f>
        <v>0</v>
      </c>
      <c r="K1691" s="172">
        <f>'SAISIE '!L1692*$AW1691</f>
        <v>0</v>
      </c>
      <c r="L1691" s="172">
        <f>'SAISIE '!M1692*$AW1691</f>
        <v>0</v>
      </c>
      <c r="M1691" s="172">
        <f>'SAISIE '!N1692*$AW1691</f>
        <v>0</v>
      </c>
      <c r="N1691" s="172">
        <f>'SAISIE '!O1692*$AW1691</f>
        <v>0</v>
      </c>
      <c r="O1691" s="172">
        <f>'SAISIE '!P1692*$AW1691</f>
        <v>0</v>
      </c>
      <c r="P1691" s="172">
        <f>'SAISIE '!Q1692*$AW1691</f>
        <v>0</v>
      </c>
      <c r="Q1691" s="172">
        <f>'SAISIE '!R1692*$AW1691</f>
        <v>0</v>
      </c>
      <c r="R1691" s="172">
        <f>'SAISIE '!S1692*$AW1691</f>
        <v>0</v>
      </c>
      <c r="S1691" s="172">
        <f>'SAISIE '!T1692*$AW1691</f>
        <v>0</v>
      </c>
      <c r="T1691" s="172">
        <f>'SAISIE '!U1692*$AW1691</f>
        <v>0</v>
      </c>
      <c r="U1691" s="172">
        <f>'SAISIE '!V1692*$AW1691</f>
        <v>0</v>
      </c>
      <c r="V1691" s="172">
        <f>'SAISIE '!W1692*$AW1691</f>
        <v>0</v>
      </c>
      <c r="W1691" s="172">
        <f>'SAISIE '!X1692*$AW1691</f>
        <v>0</v>
      </c>
      <c r="X1691" s="172">
        <f>'SAISIE '!Y1692*$AW1691</f>
        <v>0</v>
      </c>
      <c r="Y1691" s="172">
        <f>'SAISIE '!Z1692*$AW1691</f>
        <v>0</v>
      </c>
      <c r="Z1691" s="172">
        <f>'SAISIE '!AA1692*$AW1691</f>
        <v>0</v>
      </c>
      <c r="AA1691" s="172">
        <f>'SAISIE '!AB1692*$AW1691</f>
        <v>0</v>
      </c>
      <c r="AB1691" s="172">
        <f>'SAISIE '!AC1692*$AW1691</f>
        <v>0</v>
      </c>
      <c r="AC1691" s="172">
        <f>'SAISIE '!AD1692*$AW1691</f>
        <v>0</v>
      </c>
      <c r="AD1691" s="172">
        <f>'SAISIE '!AE1692*$AW1691</f>
        <v>0</v>
      </c>
      <c r="AE1691" s="172">
        <f>'SAISIE '!AF1692*$AW1691</f>
        <v>0</v>
      </c>
      <c r="AF1691" s="172">
        <f>'SAISIE '!AG1692*$AW1691</f>
        <v>0</v>
      </c>
      <c r="AG1691" s="172">
        <f>'SAISIE '!AH1692*$AW1691</f>
        <v>0</v>
      </c>
      <c r="AH1691" s="172">
        <f>'SAISIE '!AI1692*$AW1691</f>
        <v>0</v>
      </c>
      <c r="AI1691" s="172">
        <f>'SAISIE '!AJ1692*$AW1691</f>
        <v>0</v>
      </c>
      <c r="AJ1691" s="172">
        <f>'SAISIE '!AK1692*$AW1691</f>
        <v>0</v>
      </c>
      <c r="AK1691" s="172">
        <f>'SAISIE '!AL1692*$AW1691</f>
        <v>0</v>
      </c>
      <c r="AL1691" s="172">
        <f>'SAISIE '!AM1692*$AW1691</f>
        <v>0</v>
      </c>
      <c r="AM1691" s="172">
        <f>'SAISIE '!AN1692*$AW1691</f>
        <v>0</v>
      </c>
      <c r="AN1691" s="172">
        <f>'SAISIE '!AO1692*$AW1691</f>
        <v>0</v>
      </c>
      <c r="AO1691" s="172">
        <f>'SAISIE '!AP1692*$AW1691</f>
        <v>0</v>
      </c>
      <c r="AP1691" s="172">
        <f>'SAISIE '!AQ1692*$AW1691</f>
        <v>0</v>
      </c>
      <c r="AQ1691" s="172">
        <f>'SAISIE '!AR1692*$AW1691</f>
        <v>0</v>
      </c>
      <c r="AR1691" s="172">
        <f>'SAISIE '!AS1692*$AW1691</f>
        <v>0</v>
      </c>
      <c r="AS1691" s="172">
        <f>'SAISIE '!AT1692*$AW1691</f>
        <v>0</v>
      </c>
      <c r="AT1691" s="172">
        <f>'SAISIE '!AU1692*$AW1691</f>
        <v>0</v>
      </c>
      <c r="AU1691" s="172">
        <f>'SAISIE '!AV1692*$AW1691</f>
        <v>0</v>
      </c>
      <c r="AV1691" s="172">
        <f>'SAISIE '!AW1692*$AW1691</f>
        <v>0</v>
      </c>
      <c r="AW1691" s="172">
        <f>'SAISIE '!AX1692</f>
        <v>0</v>
      </c>
    </row>
    <row r="1692" spans="1:49" ht="15.75">
      <c r="A1692" s="172">
        <f>'SAISIE '!B1693</f>
        <v>0</v>
      </c>
      <c r="B1692" s="172">
        <f>'SAISIE '!C1693</f>
        <v>0</v>
      </c>
      <c r="C1692" s="172">
        <f>'SAISIE '!D1693</f>
        <v>0</v>
      </c>
      <c r="D1692" s="172">
        <f>'SAISIE '!E1693</f>
        <v>0</v>
      </c>
      <c r="E1692" s="174">
        <f>'SAISIE '!F1693</f>
        <v>0</v>
      </c>
      <c r="F1692" s="172">
        <f>'SAISIE '!G1693</f>
        <v>0</v>
      </c>
      <c r="G1692" s="172">
        <f>'SAISIE '!H1693</f>
        <v>0</v>
      </c>
      <c r="H1692" s="172">
        <f>'SAISIE '!I1693</f>
        <v>0</v>
      </c>
      <c r="I1692" s="172">
        <f>'SAISIE '!J1693*$AW1692</f>
        <v>0</v>
      </c>
      <c r="J1692" s="172">
        <f>'SAISIE '!K1693*$AW1692</f>
        <v>0</v>
      </c>
      <c r="K1692" s="172">
        <f>'SAISIE '!L1693*$AW1692</f>
        <v>0</v>
      </c>
      <c r="L1692" s="172">
        <f>'SAISIE '!M1693*$AW1692</f>
        <v>0</v>
      </c>
      <c r="M1692" s="172">
        <f>'SAISIE '!N1693*$AW1692</f>
        <v>0</v>
      </c>
      <c r="N1692" s="172">
        <f>'SAISIE '!O1693*$AW1692</f>
        <v>0</v>
      </c>
      <c r="O1692" s="172">
        <f>'SAISIE '!P1693*$AW1692</f>
        <v>0</v>
      </c>
      <c r="P1692" s="172">
        <f>'SAISIE '!Q1693*$AW1692</f>
        <v>0</v>
      </c>
      <c r="Q1692" s="172">
        <f>'SAISIE '!R1693*$AW1692</f>
        <v>0</v>
      </c>
      <c r="R1692" s="172">
        <f>'SAISIE '!S1693*$AW1692</f>
        <v>0</v>
      </c>
      <c r="S1692" s="172">
        <f>'SAISIE '!T1693*$AW1692</f>
        <v>0</v>
      </c>
      <c r="T1692" s="172">
        <f>'SAISIE '!U1693*$AW1692</f>
        <v>0</v>
      </c>
      <c r="U1692" s="172">
        <f>'SAISIE '!V1693*$AW1692</f>
        <v>0</v>
      </c>
      <c r="V1692" s="172">
        <f>'SAISIE '!W1693*$AW1692</f>
        <v>0</v>
      </c>
      <c r="W1692" s="172">
        <f>'SAISIE '!X1693*$AW1692</f>
        <v>0</v>
      </c>
      <c r="X1692" s="172">
        <f>'SAISIE '!Y1693*$AW1692</f>
        <v>0</v>
      </c>
      <c r="Y1692" s="172">
        <f>'SAISIE '!Z1693*$AW1692</f>
        <v>0</v>
      </c>
      <c r="Z1692" s="172">
        <f>'SAISIE '!AA1693*$AW1692</f>
        <v>0</v>
      </c>
      <c r="AA1692" s="172">
        <f>'SAISIE '!AB1693*$AW1692</f>
        <v>0</v>
      </c>
      <c r="AB1692" s="172">
        <f>'SAISIE '!AC1693*$AW1692</f>
        <v>0</v>
      </c>
      <c r="AC1692" s="172">
        <f>'SAISIE '!AD1693*$AW1692</f>
        <v>0</v>
      </c>
      <c r="AD1692" s="172">
        <f>'SAISIE '!AE1693*$AW1692</f>
        <v>0</v>
      </c>
      <c r="AE1692" s="172">
        <f>'SAISIE '!AF1693*$AW1692</f>
        <v>0</v>
      </c>
      <c r="AF1692" s="172">
        <f>'SAISIE '!AG1693*$AW1692</f>
        <v>0</v>
      </c>
      <c r="AG1692" s="172">
        <f>'SAISIE '!AH1693*$AW1692</f>
        <v>0</v>
      </c>
      <c r="AH1692" s="172">
        <f>'SAISIE '!AI1693*$AW1692</f>
        <v>0</v>
      </c>
      <c r="AI1692" s="172">
        <f>'SAISIE '!AJ1693*$AW1692</f>
        <v>0</v>
      </c>
      <c r="AJ1692" s="172">
        <f>'SAISIE '!AK1693*$AW1692</f>
        <v>0</v>
      </c>
      <c r="AK1692" s="172">
        <f>'SAISIE '!AL1693*$AW1692</f>
        <v>0</v>
      </c>
      <c r="AL1692" s="172">
        <f>'SAISIE '!AM1693*$AW1692</f>
        <v>0</v>
      </c>
      <c r="AM1692" s="172">
        <f>'SAISIE '!AN1693*$AW1692</f>
        <v>0</v>
      </c>
      <c r="AN1692" s="172">
        <f>'SAISIE '!AO1693*$AW1692</f>
        <v>0</v>
      </c>
      <c r="AO1692" s="172">
        <f>'SAISIE '!AP1693*$AW1692</f>
        <v>0</v>
      </c>
      <c r="AP1692" s="172">
        <f>'SAISIE '!AQ1693*$AW1692</f>
        <v>0</v>
      </c>
      <c r="AQ1692" s="172">
        <f>'SAISIE '!AR1693*$AW1692</f>
        <v>0</v>
      </c>
      <c r="AR1692" s="172">
        <f>'SAISIE '!AS1693*$AW1692</f>
        <v>0</v>
      </c>
      <c r="AS1692" s="172">
        <f>'SAISIE '!AT1693*$AW1692</f>
        <v>0</v>
      </c>
      <c r="AT1692" s="172">
        <f>'SAISIE '!AU1693*$AW1692</f>
        <v>0</v>
      </c>
      <c r="AU1692" s="172">
        <f>'SAISIE '!AV1693*$AW1692</f>
        <v>0</v>
      </c>
      <c r="AV1692" s="172">
        <f>'SAISIE '!AW1693*$AW1692</f>
        <v>0</v>
      </c>
      <c r="AW1692" s="172">
        <f>'SAISIE '!AX1693</f>
        <v>0</v>
      </c>
    </row>
    <row r="1693" spans="1:49" ht="15.75">
      <c r="A1693" s="172">
        <f>'SAISIE '!B1694</f>
        <v>0</v>
      </c>
      <c r="B1693" s="172">
        <f>'SAISIE '!C1694</f>
        <v>0</v>
      </c>
      <c r="C1693" s="172">
        <f>'SAISIE '!D1694</f>
        <v>0</v>
      </c>
      <c r="D1693" s="172">
        <f>'SAISIE '!E1694</f>
        <v>0</v>
      </c>
      <c r="E1693" s="174">
        <f>'SAISIE '!F1694</f>
        <v>0</v>
      </c>
      <c r="F1693" s="172">
        <f>'SAISIE '!G1694</f>
        <v>0</v>
      </c>
      <c r="G1693" s="172">
        <f>'SAISIE '!H1694</f>
        <v>0</v>
      </c>
      <c r="H1693" s="172">
        <f>'SAISIE '!I1694</f>
        <v>0</v>
      </c>
      <c r="I1693" s="172">
        <f>'SAISIE '!J1694*$AW1693</f>
        <v>0</v>
      </c>
      <c r="J1693" s="172">
        <f>'SAISIE '!K1694*$AW1693</f>
        <v>0</v>
      </c>
      <c r="K1693" s="172">
        <f>'SAISIE '!L1694*$AW1693</f>
        <v>0</v>
      </c>
      <c r="L1693" s="172">
        <f>'SAISIE '!M1694*$AW1693</f>
        <v>0</v>
      </c>
      <c r="M1693" s="172">
        <f>'SAISIE '!N1694*$AW1693</f>
        <v>0</v>
      </c>
      <c r="N1693" s="172">
        <f>'SAISIE '!O1694*$AW1693</f>
        <v>0</v>
      </c>
      <c r="O1693" s="172">
        <f>'SAISIE '!P1694*$AW1693</f>
        <v>0</v>
      </c>
      <c r="P1693" s="172">
        <f>'SAISIE '!Q1694*$AW1693</f>
        <v>0</v>
      </c>
      <c r="Q1693" s="172">
        <f>'SAISIE '!R1694*$AW1693</f>
        <v>0</v>
      </c>
      <c r="R1693" s="172">
        <f>'SAISIE '!S1694*$AW1693</f>
        <v>0</v>
      </c>
      <c r="S1693" s="172">
        <f>'SAISIE '!T1694*$AW1693</f>
        <v>0</v>
      </c>
      <c r="T1693" s="172">
        <f>'SAISIE '!U1694*$AW1693</f>
        <v>0</v>
      </c>
      <c r="U1693" s="172">
        <f>'SAISIE '!V1694*$AW1693</f>
        <v>0</v>
      </c>
      <c r="V1693" s="172">
        <f>'SAISIE '!W1694*$AW1693</f>
        <v>0</v>
      </c>
      <c r="W1693" s="172">
        <f>'SAISIE '!X1694*$AW1693</f>
        <v>0</v>
      </c>
      <c r="X1693" s="172">
        <f>'SAISIE '!Y1694*$AW1693</f>
        <v>0</v>
      </c>
      <c r="Y1693" s="172">
        <f>'SAISIE '!Z1694*$AW1693</f>
        <v>0</v>
      </c>
      <c r="Z1693" s="172">
        <f>'SAISIE '!AA1694*$AW1693</f>
        <v>0</v>
      </c>
      <c r="AA1693" s="172">
        <f>'SAISIE '!AB1694*$AW1693</f>
        <v>0</v>
      </c>
      <c r="AB1693" s="172">
        <f>'SAISIE '!AC1694*$AW1693</f>
        <v>0</v>
      </c>
      <c r="AC1693" s="172">
        <f>'SAISIE '!AD1694*$AW1693</f>
        <v>0</v>
      </c>
      <c r="AD1693" s="172">
        <f>'SAISIE '!AE1694*$AW1693</f>
        <v>0</v>
      </c>
      <c r="AE1693" s="172">
        <f>'SAISIE '!AF1694*$AW1693</f>
        <v>0</v>
      </c>
      <c r="AF1693" s="172">
        <f>'SAISIE '!AG1694*$AW1693</f>
        <v>0</v>
      </c>
      <c r="AG1693" s="172">
        <f>'SAISIE '!AH1694*$AW1693</f>
        <v>0</v>
      </c>
      <c r="AH1693" s="172">
        <f>'SAISIE '!AI1694*$AW1693</f>
        <v>0</v>
      </c>
      <c r="AI1693" s="172">
        <f>'SAISIE '!AJ1694*$AW1693</f>
        <v>0</v>
      </c>
      <c r="AJ1693" s="172">
        <f>'SAISIE '!AK1694*$AW1693</f>
        <v>0</v>
      </c>
      <c r="AK1693" s="172">
        <f>'SAISIE '!AL1694*$AW1693</f>
        <v>0</v>
      </c>
      <c r="AL1693" s="172">
        <f>'SAISIE '!AM1694*$AW1693</f>
        <v>0</v>
      </c>
      <c r="AM1693" s="172">
        <f>'SAISIE '!AN1694*$AW1693</f>
        <v>0</v>
      </c>
      <c r="AN1693" s="172">
        <f>'SAISIE '!AO1694*$AW1693</f>
        <v>0</v>
      </c>
      <c r="AO1693" s="172">
        <f>'SAISIE '!AP1694*$AW1693</f>
        <v>0</v>
      </c>
      <c r="AP1693" s="172">
        <f>'SAISIE '!AQ1694*$AW1693</f>
        <v>0</v>
      </c>
      <c r="AQ1693" s="172">
        <f>'SAISIE '!AR1694*$AW1693</f>
        <v>0</v>
      </c>
      <c r="AR1693" s="172">
        <f>'SAISIE '!AS1694*$AW1693</f>
        <v>0</v>
      </c>
      <c r="AS1693" s="172">
        <f>'SAISIE '!AT1694*$AW1693</f>
        <v>0</v>
      </c>
      <c r="AT1693" s="172">
        <f>'SAISIE '!AU1694*$AW1693</f>
        <v>0</v>
      </c>
      <c r="AU1693" s="172">
        <f>'SAISIE '!AV1694*$AW1693</f>
        <v>0</v>
      </c>
      <c r="AV1693" s="172">
        <f>'SAISIE '!AW1694*$AW1693</f>
        <v>0</v>
      </c>
      <c r="AW1693" s="172">
        <f>'SAISIE '!AX1694</f>
        <v>0</v>
      </c>
    </row>
    <row r="1694" spans="1:49" ht="15.75">
      <c r="A1694" s="172">
        <f>'SAISIE '!B1695</f>
        <v>0</v>
      </c>
      <c r="B1694" s="172">
        <f>'SAISIE '!C1695</f>
        <v>0</v>
      </c>
      <c r="C1694" s="172">
        <f>'SAISIE '!D1695</f>
        <v>0</v>
      </c>
      <c r="D1694" s="172">
        <f>'SAISIE '!E1695</f>
        <v>0</v>
      </c>
      <c r="E1694" s="174">
        <f>'SAISIE '!F1695</f>
        <v>0</v>
      </c>
      <c r="F1694" s="172">
        <f>'SAISIE '!G1695</f>
        <v>0</v>
      </c>
      <c r="G1694" s="172">
        <f>'SAISIE '!H1695</f>
        <v>0</v>
      </c>
      <c r="H1694" s="172">
        <f>'SAISIE '!I1695</f>
        <v>0</v>
      </c>
      <c r="I1694" s="172">
        <f>'SAISIE '!J1695*$AW1694</f>
        <v>0</v>
      </c>
      <c r="J1694" s="172">
        <f>'SAISIE '!K1695*$AW1694</f>
        <v>0</v>
      </c>
      <c r="K1694" s="172">
        <f>'SAISIE '!L1695*$AW1694</f>
        <v>0</v>
      </c>
      <c r="L1694" s="172">
        <f>'SAISIE '!M1695*$AW1694</f>
        <v>0</v>
      </c>
      <c r="M1694" s="172">
        <f>'SAISIE '!N1695*$AW1694</f>
        <v>0</v>
      </c>
      <c r="N1694" s="172">
        <f>'SAISIE '!O1695*$AW1694</f>
        <v>0</v>
      </c>
      <c r="O1694" s="172">
        <f>'SAISIE '!P1695*$AW1694</f>
        <v>0</v>
      </c>
      <c r="P1694" s="172">
        <f>'SAISIE '!Q1695*$AW1694</f>
        <v>0</v>
      </c>
      <c r="Q1694" s="172">
        <f>'SAISIE '!R1695*$AW1694</f>
        <v>0</v>
      </c>
      <c r="R1694" s="172">
        <f>'SAISIE '!S1695*$AW1694</f>
        <v>0</v>
      </c>
      <c r="S1694" s="172">
        <f>'SAISIE '!T1695*$AW1694</f>
        <v>0</v>
      </c>
      <c r="T1694" s="172">
        <f>'SAISIE '!U1695*$AW1694</f>
        <v>0</v>
      </c>
      <c r="U1694" s="172">
        <f>'SAISIE '!V1695*$AW1694</f>
        <v>0</v>
      </c>
      <c r="V1694" s="172">
        <f>'SAISIE '!W1695*$AW1694</f>
        <v>0</v>
      </c>
      <c r="W1694" s="172">
        <f>'SAISIE '!X1695*$AW1694</f>
        <v>0</v>
      </c>
      <c r="X1694" s="172">
        <f>'SAISIE '!Y1695*$AW1694</f>
        <v>0</v>
      </c>
      <c r="Y1694" s="172">
        <f>'SAISIE '!Z1695*$AW1694</f>
        <v>0</v>
      </c>
      <c r="Z1694" s="172">
        <f>'SAISIE '!AA1695*$AW1694</f>
        <v>0</v>
      </c>
      <c r="AA1694" s="172">
        <f>'SAISIE '!AB1695*$AW1694</f>
        <v>0</v>
      </c>
      <c r="AB1694" s="172">
        <f>'SAISIE '!AC1695*$AW1694</f>
        <v>0</v>
      </c>
      <c r="AC1694" s="172">
        <f>'SAISIE '!AD1695*$AW1694</f>
        <v>0</v>
      </c>
      <c r="AD1694" s="172">
        <f>'SAISIE '!AE1695*$AW1694</f>
        <v>0</v>
      </c>
      <c r="AE1694" s="172">
        <f>'SAISIE '!AF1695*$AW1694</f>
        <v>0</v>
      </c>
      <c r="AF1694" s="172">
        <f>'SAISIE '!AG1695*$AW1694</f>
        <v>0</v>
      </c>
      <c r="AG1694" s="172">
        <f>'SAISIE '!AH1695*$AW1694</f>
        <v>0</v>
      </c>
      <c r="AH1694" s="172">
        <f>'SAISIE '!AI1695*$AW1694</f>
        <v>0</v>
      </c>
      <c r="AI1694" s="172">
        <f>'SAISIE '!AJ1695*$AW1694</f>
        <v>0</v>
      </c>
      <c r="AJ1694" s="172">
        <f>'SAISIE '!AK1695*$AW1694</f>
        <v>0</v>
      </c>
      <c r="AK1694" s="172">
        <f>'SAISIE '!AL1695*$AW1694</f>
        <v>0</v>
      </c>
      <c r="AL1694" s="172">
        <f>'SAISIE '!AM1695*$AW1694</f>
        <v>0</v>
      </c>
      <c r="AM1694" s="172">
        <f>'SAISIE '!AN1695*$AW1694</f>
        <v>0</v>
      </c>
      <c r="AN1694" s="172">
        <f>'SAISIE '!AO1695*$AW1694</f>
        <v>0</v>
      </c>
      <c r="AO1694" s="172">
        <f>'SAISIE '!AP1695*$AW1694</f>
        <v>0</v>
      </c>
      <c r="AP1694" s="172">
        <f>'SAISIE '!AQ1695*$AW1694</f>
        <v>0</v>
      </c>
      <c r="AQ1694" s="172">
        <f>'SAISIE '!AR1695*$AW1694</f>
        <v>0</v>
      </c>
      <c r="AR1694" s="172">
        <f>'SAISIE '!AS1695*$AW1694</f>
        <v>0</v>
      </c>
      <c r="AS1694" s="172">
        <f>'SAISIE '!AT1695*$AW1694</f>
        <v>0</v>
      </c>
      <c r="AT1694" s="172">
        <f>'SAISIE '!AU1695*$AW1694</f>
        <v>0</v>
      </c>
      <c r="AU1694" s="172">
        <f>'SAISIE '!AV1695*$AW1694</f>
        <v>0</v>
      </c>
      <c r="AV1694" s="172">
        <f>'SAISIE '!AW1695*$AW1694</f>
        <v>0</v>
      </c>
      <c r="AW1694" s="172">
        <f>'SAISIE '!AX1695</f>
        <v>0</v>
      </c>
    </row>
    <row r="1695" spans="1:49" ht="15.75">
      <c r="A1695" s="172">
        <f>'SAISIE '!B1696</f>
        <v>0</v>
      </c>
      <c r="B1695" s="172">
        <f>'SAISIE '!C1696</f>
        <v>0</v>
      </c>
      <c r="C1695" s="172">
        <f>'SAISIE '!D1696</f>
        <v>0</v>
      </c>
      <c r="D1695" s="172">
        <f>'SAISIE '!E1696</f>
        <v>0</v>
      </c>
      <c r="E1695" s="174">
        <f>'SAISIE '!F1696</f>
        <v>0</v>
      </c>
      <c r="F1695" s="172">
        <f>'SAISIE '!G1696</f>
        <v>0</v>
      </c>
      <c r="G1695" s="172">
        <f>'SAISIE '!H1696</f>
        <v>0</v>
      </c>
      <c r="H1695" s="172">
        <f>'SAISIE '!I1696</f>
        <v>0</v>
      </c>
      <c r="I1695" s="172">
        <f>'SAISIE '!J1696*$AW1695</f>
        <v>0</v>
      </c>
      <c r="J1695" s="172">
        <f>'SAISIE '!K1696*$AW1695</f>
        <v>0</v>
      </c>
      <c r="K1695" s="172">
        <f>'SAISIE '!L1696*$AW1695</f>
        <v>0</v>
      </c>
      <c r="L1695" s="172">
        <f>'SAISIE '!M1696*$AW1695</f>
        <v>0</v>
      </c>
      <c r="M1695" s="172">
        <f>'SAISIE '!N1696*$AW1695</f>
        <v>0</v>
      </c>
      <c r="N1695" s="172">
        <f>'SAISIE '!O1696*$AW1695</f>
        <v>0</v>
      </c>
      <c r="O1695" s="172">
        <f>'SAISIE '!P1696*$AW1695</f>
        <v>0</v>
      </c>
      <c r="P1695" s="172">
        <f>'SAISIE '!Q1696*$AW1695</f>
        <v>0</v>
      </c>
      <c r="Q1695" s="172">
        <f>'SAISIE '!R1696*$AW1695</f>
        <v>0</v>
      </c>
      <c r="R1695" s="172">
        <f>'SAISIE '!S1696*$AW1695</f>
        <v>0</v>
      </c>
      <c r="S1695" s="172">
        <f>'SAISIE '!T1696*$AW1695</f>
        <v>0</v>
      </c>
      <c r="T1695" s="172">
        <f>'SAISIE '!U1696*$AW1695</f>
        <v>0</v>
      </c>
      <c r="U1695" s="172">
        <f>'SAISIE '!V1696*$AW1695</f>
        <v>0</v>
      </c>
      <c r="V1695" s="172">
        <f>'SAISIE '!W1696*$AW1695</f>
        <v>0</v>
      </c>
      <c r="W1695" s="172">
        <f>'SAISIE '!X1696*$AW1695</f>
        <v>0</v>
      </c>
      <c r="X1695" s="172">
        <f>'SAISIE '!Y1696*$AW1695</f>
        <v>0</v>
      </c>
      <c r="Y1695" s="172">
        <f>'SAISIE '!Z1696*$AW1695</f>
        <v>0</v>
      </c>
      <c r="Z1695" s="172">
        <f>'SAISIE '!AA1696*$AW1695</f>
        <v>0</v>
      </c>
      <c r="AA1695" s="172">
        <f>'SAISIE '!AB1696*$AW1695</f>
        <v>0</v>
      </c>
      <c r="AB1695" s="172">
        <f>'SAISIE '!AC1696*$AW1695</f>
        <v>0</v>
      </c>
      <c r="AC1695" s="172">
        <f>'SAISIE '!AD1696*$AW1695</f>
        <v>0</v>
      </c>
      <c r="AD1695" s="172">
        <f>'SAISIE '!AE1696*$AW1695</f>
        <v>0</v>
      </c>
      <c r="AE1695" s="172">
        <f>'SAISIE '!AF1696*$AW1695</f>
        <v>0</v>
      </c>
      <c r="AF1695" s="172">
        <f>'SAISIE '!AG1696*$AW1695</f>
        <v>0</v>
      </c>
      <c r="AG1695" s="172">
        <f>'SAISIE '!AH1696*$AW1695</f>
        <v>0</v>
      </c>
      <c r="AH1695" s="172">
        <f>'SAISIE '!AI1696*$AW1695</f>
        <v>0</v>
      </c>
      <c r="AI1695" s="172">
        <f>'SAISIE '!AJ1696*$AW1695</f>
        <v>0</v>
      </c>
      <c r="AJ1695" s="172">
        <f>'SAISIE '!AK1696*$AW1695</f>
        <v>0</v>
      </c>
      <c r="AK1695" s="172">
        <f>'SAISIE '!AL1696*$AW1695</f>
        <v>0</v>
      </c>
      <c r="AL1695" s="172">
        <f>'SAISIE '!AM1696*$AW1695</f>
        <v>0</v>
      </c>
      <c r="AM1695" s="172">
        <f>'SAISIE '!AN1696*$AW1695</f>
        <v>0</v>
      </c>
      <c r="AN1695" s="172">
        <f>'SAISIE '!AO1696*$AW1695</f>
        <v>0</v>
      </c>
      <c r="AO1695" s="172">
        <f>'SAISIE '!AP1696*$AW1695</f>
        <v>0</v>
      </c>
      <c r="AP1695" s="172">
        <f>'SAISIE '!AQ1696*$AW1695</f>
        <v>0</v>
      </c>
      <c r="AQ1695" s="172">
        <f>'SAISIE '!AR1696*$AW1695</f>
        <v>0</v>
      </c>
      <c r="AR1695" s="172">
        <f>'SAISIE '!AS1696*$AW1695</f>
        <v>0</v>
      </c>
      <c r="AS1695" s="172">
        <f>'SAISIE '!AT1696*$AW1695</f>
        <v>0</v>
      </c>
      <c r="AT1695" s="172">
        <f>'SAISIE '!AU1696*$AW1695</f>
        <v>0</v>
      </c>
      <c r="AU1695" s="172">
        <f>'SAISIE '!AV1696*$AW1695</f>
        <v>0</v>
      </c>
      <c r="AV1695" s="172">
        <f>'SAISIE '!AW1696*$AW1695</f>
        <v>0</v>
      </c>
      <c r="AW1695" s="172">
        <f>'SAISIE '!AX1696</f>
        <v>0</v>
      </c>
    </row>
    <row r="1696" spans="1:49" ht="15.75">
      <c r="A1696" s="172">
        <f>'SAISIE '!B1697</f>
        <v>0</v>
      </c>
      <c r="B1696" s="172">
        <f>'SAISIE '!C1697</f>
        <v>0</v>
      </c>
      <c r="C1696" s="172">
        <f>'SAISIE '!D1697</f>
        <v>0</v>
      </c>
      <c r="D1696" s="172">
        <f>'SAISIE '!E1697</f>
        <v>0</v>
      </c>
      <c r="E1696" s="174">
        <f>'SAISIE '!F1697</f>
        <v>0</v>
      </c>
      <c r="F1696" s="172">
        <f>'SAISIE '!G1697</f>
        <v>0</v>
      </c>
      <c r="G1696" s="172">
        <f>'SAISIE '!H1697</f>
        <v>0</v>
      </c>
      <c r="H1696" s="172">
        <f>'SAISIE '!I1697</f>
        <v>0</v>
      </c>
      <c r="I1696" s="172">
        <f>'SAISIE '!J1697*$AW1696</f>
        <v>0</v>
      </c>
      <c r="J1696" s="172">
        <f>'SAISIE '!K1697*$AW1696</f>
        <v>0</v>
      </c>
      <c r="K1696" s="172">
        <f>'SAISIE '!L1697*$AW1696</f>
        <v>0</v>
      </c>
      <c r="L1696" s="172">
        <f>'SAISIE '!M1697*$AW1696</f>
        <v>0</v>
      </c>
      <c r="M1696" s="172">
        <f>'SAISIE '!N1697*$AW1696</f>
        <v>0</v>
      </c>
      <c r="N1696" s="172">
        <f>'SAISIE '!O1697*$AW1696</f>
        <v>0</v>
      </c>
      <c r="O1696" s="172">
        <f>'SAISIE '!P1697*$AW1696</f>
        <v>0</v>
      </c>
      <c r="P1696" s="172">
        <f>'SAISIE '!Q1697*$AW1696</f>
        <v>0</v>
      </c>
      <c r="Q1696" s="172">
        <f>'SAISIE '!R1697*$AW1696</f>
        <v>0</v>
      </c>
      <c r="R1696" s="172">
        <f>'SAISIE '!S1697*$AW1696</f>
        <v>0</v>
      </c>
      <c r="S1696" s="172">
        <f>'SAISIE '!T1697*$AW1696</f>
        <v>0</v>
      </c>
      <c r="T1696" s="172">
        <f>'SAISIE '!U1697*$AW1696</f>
        <v>0</v>
      </c>
      <c r="U1696" s="172">
        <f>'SAISIE '!V1697*$AW1696</f>
        <v>0</v>
      </c>
      <c r="V1696" s="172">
        <f>'SAISIE '!W1697*$AW1696</f>
        <v>0</v>
      </c>
      <c r="W1696" s="172">
        <f>'SAISIE '!X1697*$AW1696</f>
        <v>0</v>
      </c>
      <c r="X1696" s="172">
        <f>'SAISIE '!Y1697*$AW1696</f>
        <v>0</v>
      </c>
      <c r="Y1696" s="172">
        <f>'SAISIE '!Z1697*$AW1696</f>
        <v>0</v>
      </c>
      <c r="Z1696" s="172">
        <f>'SAISIE '!AA1697*$AW1696</f>
        <v>0</v>
      </c>
      <c r="AA1696" s="172">
        <f>'SAISIE '!AB1697*$AW1696</f>
        <v>0</v>
      </c>
      <c r="AB1696" s="172">
        <f>'SAISIE '!AC1697*$AW1696</f>
        <v>0</v>
      </c>
      <c r="AC1696" s="172">
        <f>'SAISIE '!AD1697*$AW1696</f>
        <v>0</v>
      </c>
      <c r="AD1696" s="172">
        <f>'SAISIE '!AE1697*$AW1696</f>
        <v>0</v>
      </c>
      <c r="AE1696" s="172">
        <f>'SAISIE '!AF1697*$AW1696</f>
        <v>0</v>
      </c>
      <c r="AF1696" s="172">
        <f>'SAISIE '!AG1697*$AW1696</f>
        <v>0</v>
      </c>
      <c r="AG1696" s="172">
        <f>'SAISIE '!AH1697*$AW1696</f>
        <v>0</v>
      </c>
      <c r="AH1696" s="172">
        <f>'SAISIE '!AI1697*$AW1696</f>
        <v>0</v>
      </c>
      <c r="AI1696" s="172">
        <f>'SAISIE '!AJ1697*$AW1696</f>
        <v>0</v>
      </c>
      <c r="AJ1696" s="172">
        <f>'SAISIE '!AK1697*$AW1696</f>
        <v>0</v>
      </c>
      <c r="AK1696" s="172">
        <f>'SAISIE '!AL1697*$AW1696</f>
        <v>0</v>
      </c>
      <c r="AL1696" s="172">
        <f>'SAISIE '!AM1697*$AW1696</f>
        <v>0</v>
      </c>
      <c r="AM1696" s="172">
        <f>'SAISIE '!AN1697*$AW1696</f>
        <v>0</v>
      </c>
      <c r="AN1696" s="172">
        <f>'SAISIE '!AO1697*$AW1696</f>
        <v>0</v>
      </c>
      <c r="AO1696" s="172">
        <f>'SAISIE '!AP1697*$AW1696</f>
        <v>0</v>
      </c>
      <c r="AP1696" s="172">
        <f>'SAISIE '!AQ1697*$AW1696</f>
        <v>0</v>
      </c>
      <c r="AQ1696" s="172">
        <f>'SAISIE '!AR1697*$AW1696</f>
        <v>0</v>
      </c>
      <c r="AR1696" s="172">
        <f>'SAISIE '!AS1697*$AW1696</f>
        <v>0</v>
      </c>
      <c r="AS1696" s="172">
        <f>'SAISIE '!AT1697*$AW1696</f>
        <v>0</v>
      </c>
      <c r="AT1696" s="172">
        <f>'SAISIE '!AU1697*$AW1696</f>
        <v>0</v>
      </c>
      <c r="AU1696" s="172">
        <f>'SAISIE '!AV1697*$AW1696</f>
        <v>0</v>
      </c>
      <c r="AV1696" s="172">
        <f>'SAISIE '!AW1697*$AW1696</f>
        <v>0</v>
      </c>
      <c r="AW1696" s="172">
        <f>'SAISIE '!AX1697</f>
        <v>0</v>
      </c>
    </row>
    <row r="1697" spans="1:49" ht="15.75">
      <c r="A1697" s="172">
        <f>'SAISIE '!B1698</f>
        <v>0</v>
      </c>
      <c r="B1697" s="172">
        <f>'SAISIE '!C1698</f>
        <v>0</v>
      </c>
      <c r="C1697" s="172">
        <f>'SAISIE '!D1698</f>
        <v>0</v>
      </c>
      <c r="D1697" s="172">
        <f>'SAISIE '!E1698</f>
        <v>0</v>
      </c>
      <c r="E1697" s="174">
        <f>'SAISIE '!F1698</f>
        <v>0</v>
      </c>
      <c r="F1697" s="172">
        <f>'SAISIE '!G1698</f>
        <v>0</v>
      </c>
      <c r="G1697" s="172">
        <f>'SAISIE '!H1698</f>
        <v>0</v>
      </c>
      <c r="H1697" s="172">
        <f>'SAISIE '!I1698</f>
        <v>0</v>
      </c>
      <c r="I1697" s="172">
        <f>'SAISIE '!J1698*$AW1697</f>
        <v>0</v>
      </c>
      <c r="J1697" s="172">
        <f>'SAISIE '!K1698*$AW1697</f>
        <v>0</v>
      </c>
      <c r="K1697" s="172">
        <f>'SAISIE '!L1698*$AW1697</f>
        <v>0</v>
      </c>
      <c r="L1697" s="172">
        <f>'SAISIE '!M1698*$AW1697</f>
        <v>0</v>
      </c>
      <c r="M1697" s="172">
        <f>'SAISIE '!N1698*$AW1697</f>
        <v>0</v>
      </c>
      <c r="N1697" s="172">
        <f>'SAISIE '!O1698*$AW1697</f>
        <v>0</v>
      </c>
      <c r="O1697" s="172">
        <f>'SAISIE '!P1698*$AW1697</f>
        <v>0</v>
      </c>
      <c r="P1697" s="172">
        <f>'SAISIE '!Q1698*$AW1697</f>
        <v>0</v>
      </c>
      <c r="Q1697" s="172">
        <f>'SAISIE '!R1698*$AW1697</f>
        <v>0</v>
      </c>
      <c r="R1697" s="172">
        <f>'SAISIE '!S1698*$AW1697</f>
        <v>0</v>
      </c>
      <c r="S1697" s="172">
        <f>'SAISIE '!T1698*$AW1697</f>
        <v>0</v>
      </c>
      <c r="T1697" s="172">
        <f>'SAISIE '!U1698*$AW1697</f>
        <v>0</v>
      </c>
      <c r="U1697" s="172">
        <f>'SAISIE '!V1698*$AW1697</f>
        <v>0</v>
      </c>
      <c r="V1697" s="172">
        <f>'SAISIE '!W1698*$AW1697</f>
        <v>0</v>
      </c>
      <c r="W1697" s="172">
        <f>'SAISIE '!X1698*$AW1697</f>
        <v>0</v>
      </c>
      <c r="X1697" s="172">
        <f>'SAISIE '!Y1698*$AW1697</f>
        <v>0</v>
      </c>
      <c r="Y1697" s="172">
        <f>'SAISIE '!Z1698*$AW1697</f>
        <v>0</v>
      </c>
      <c r="Z1697" s="172">
        <f>'SAISIE '!AA1698*$AW1697</f>
        <v>0</v>
      </c>
      <c r="AA1697" s="172">
        <f>'SAISIE '!AB1698*$AW1697</f>
        <v>0</v>
      </c>
      <c r="AB1697" s="172">
        <f>'SAISIE '!AC1698*$AW1697</f>
        <v>0</v>
      </c>
      <c r="AC1697" s="172">
        <f>'SAISIE '!AD1698*$AW1697</f>
        <v>0</v>
      </c>
      <c r="AD1697" s="172">
        <f>'SAISIE '!AE1698*$AW1697</f>
        <v>0</v>
      </c>
      <c r="AE1697" s="172">
        <f>'SAISIE '!AF1698*$AW1697</f>
        <v>0</v>
      </c>
      <c r="AF1697" s="172">
        <f>'SAISIE '!AG1698*$AW1697</f>
        <v>0</v>
      </c>
      <c r="AG1697" s="172">
        <f>'SAISIE '!AH1698*$AW1697</f>
        <v>0</v>
      </c>
      <c r="AH1697" s="172">
        <f>'SAISIE '!AI1698*$AW1697</f>
        <v>0</v>
      </c>
      <c r="AI1697" s="172">
        <f>'SAISIE '!AJ1698*$AW1697</f>
        <v>0</v>
      </c>
      <c r="AJ1697" s="172">
        <f>'SAISIE '!AK1698*$AW1697</f>
        <v>0</v>
      </c>
      <c r="AK1697" s="172">
        <f>'SAISIE '!AL1698*$AW1697</f>
        <v>0</v>
      </c>
      <c r="AL1697" s="172">
        <f>'SAISIE '!AM1698*$AW1697</f>
        <v>0</v>
      </c>
      <c r="AM1697" s="172">
        <f>'SAISIE '!AN1698*$AW1697</f>
        <v>0</v>
      </c>
      <c r="AN1697" s="172">
        <f>'SAISIE '!AO1698*$AW1697</f>
        <v>0</v>
      </c>
      <c r="AO1697" s="172">
        <f>'SAISIE '!AP1698*$AW1697</f>
        <v>0</v>
      </c>
      <c r="AP1697" s="172">
        <f>'SAISIE '!AQ1698*$AW1697</f>
        <v>0</v>
      </c>
      <c r="AQ1697" s="172">
        <f>'SAISIE '!AR1698*$AW1697</f>
        <v>0</v>
      </c>
      <c r="AR1697" s="172">
        <f>'SAISIE '!AS1698*$AW1697</f>
        <v>0</v>
      </c>
      <c r="AS1697" s="172">
        <f>'SAISIE '!AT1698*$AW1697</f>
        <v>0</v>
      </c>
      <c r="AT1697" s="172">
        <f>'SAISIE '!AU1698*$AW1697</f>
        <v>0</v>
      </c>
      <c r="AU1697" s="172">
        <f>'SAISIE '!AV1698*$AW1697</f>
        <v>0</v>
      </c>
      <c r="AV1697" s="172">
        <f>'SAISIE '!AW1698*$AW1697</f>
        <v>0</v>
      </c>
      <c r="AW1697" s="172">
        <f>'SAISIE '!AX1698</f>
        <v>0</v>
      </c>
    </row>
    <row r="1698" spans="1:49" ht="15.75">
      <c r="A1698" s="172">
        <f>'SAISIE '!B1699</f>
        <v>0</v>
      </c>
      <c r="B1698" s="172">
        <f>'SAISIE '!C1699</f>
        <v>0</v>
      </c>
      <c r="C1698" s="172">
        <f>'SAISIE '!D1699</f>
        <v>0</v>
      </c>
      <c r="D1698" s="172">
        <f>'SAISIE '!E1699</f>
        <v>0</v>
      </c>
      <c r="E1698" s="174">
        <f>'SAISIE '!F1699</f>
        <v>0</v>
      </c>
      <c r="F1698" s="172">
        <f>'SAISIE '!G1699</f>
        <v>0</v>
      </c>
      <c r="G1698" s="172">
        <f>'SAISIE '!H1699</f>
        <v>0</v>
      </c>
      <c r="H1698" s="172">
        <f>'SAISIE '!I1699</f>
        <v>0</v>
      </c>
      <c r="I1698" s="172">
        <f>'SAISIE '!J1699*$AW1698</f>
        <v>0</v>
      </c>
      <c r="J1698" s="172">
        <f>'SAISIE '!K1699*$AW1698</f>
        <v>0</v>
      </c>
      <c r="K1698" s="172">
        <f>'SAISIE '!L1699*$AW1698</f>
        <v>0</v>
      </c>
      <c r="L1698" s="172">
        <f>'SAISIE '!M1699*$AW1698</f>
        <v>0</v>
      </c>
      <c r="M1698" s="172">
        <f>'SAISIE '!N1699*$AW1698</f>
        <v>0</v>
      </c>
      <c r="N1698" s="172">
        <f>'SAISIE '!O1699*$AW1698</f>
        <v>0</v>
      </c>
      <c r="O1698" s="172">
        <f>'SAISIE '!P1699*$AW1698</f>
        <v>0</v>
      </c>
      <c r="P1698" s="172">
        <f>'SAISIE '!Q1699*$AW1698</f>
        <v>0</v>
      </c>
      <c r="Q1698" s="172">
        <f>'SAISIE '!R1699*$AW1698</f>
        <v>0</v>
      </c>
      <c r="R1698" s="172">
        <f>'SAISIE '!S1699*$AW1698</f>
        <v>0</v>
      </c>
      <c r="S1698" s="172">
        <f>'SAISIE '!T1699*$AW1698</f>
        <v>0</v>
      </c>
      <c r="T1698" s="172">
        <f>'SAISIE '!U1699*$AW1698</f>
        <v>0</v>
      </c>
      <c r="U1698" s="172">
        <f>'SAISIE '!V1699*$AW1698</f>
        <v>0</v>
      </c>
      <c r="V1698" s="172">
        <f>'SAISIE '!W1699*$AW1698</f>
        <v>0</v>
      </c>
      <c r="W1698" s="172">
        <f>'SAISIE '!X1699*$AW1698</f>
        <v>0</v>
      </c>
      <c r="X1698" s="172">
        <f>'SAISIE '!Y1699*$AW1698</f>
        <v>0</v>
      </c>
      <c r="Y1698" s="172">
        <f>'SAISIE '!Z1699*$AW1698</f>
        <v>0</v>
      </c>
      <c r="Z1698" s="172">
        <f>'SAISIE '!AA1699*$AW1698</f>
        <v>0</v>
      </c>
      <c r="AA1698" s="172">
        <f>'SAISIE '!AB1699*$AW1698</f>
        <v>0</v>
      </c>
      <c r="AB1698" s="172">
        <f>'SAISIE '!AC1699*$AW1698</f>
        <v>0</v>
      </c>
      <c r="AC1698" s="172">
        <f>'SAISIE '!AD1699*$AW1698</f>
        <v>0</v>
      </c>
      <c r="AD1698" s="172">
        <f>'SAISIE '!AE1699*$AW1698</f>
        <v>0</v>
      </c>
      <c r="AE1698" s="172">
        <f>'SAISIE '!AF1699*$AW1698</f>
        <v>0</v>
      </c>
      <c r="AF1698" s="172">
        <f>'SAISIE '!AG1699*$AW1698</f>
        <v>0</v>
      </c>
      <c r="AG1698" s="172">
        <f>'SAISIE '!AH1699*$AW1698</f>
        <v>0</v>
      </c>
      <c r="AH1698" s="172">
        <f>'SAISIE '!AI1699*$AW1698</f>
        <v>0</v>
      </c>
      <c r="AI1698" s="172">
        <f>'SAISIE '!AJ1699*$AW1698</f>
        <v>0</v>
      </c>
      <c r="AJ1698" s="172">
        <f>'SAISIE '!AK1699*$AW1698</f>
        <v>0</v>
      </c>
      <c r="AK1698" s="172">
        <f>'SAISIE '!AL1699*$AW1698</f>
        <v>0</v>
      </c>
      <c r="AL1698" s="172">
        <f>'SAISIE '!AM1699*$AW1698</f>
        <v>0</v>
      </c>
      <c r="AM1698" s="172">
        <f>'SAISIE '!AN1699*$AW1698</f>
        <v>0</v>
      </c>
      <c r="AN1698" s="172">
        <f>'SAISIE '!AO1699*$AW1698</f>
        <v>0</v>
      </c>
      <c r="AO1698" s="172">
        <f>'SAISIE '!AP1699*$AW1698</f>
        <v>0</v>
      </c>
      <c r="AP1698" s="172">
        <f>'SAISIE '!AQ1699*$AW1698</f>
        <v>0</v>
      </c>
      <c r="AQ1698" s="172">
        <f>'SAISIE '!AR1699*$AW1698</f>
        <v>0</v>
      </c>
      <c r="AR1698" s="172">
        <f>'SAISIE '!AS1699*$AW1698</f>
        <v>0</v>
      </c>
      <c r="AS1698" s="172">
        <f>'SAISIE '!AT1699*$AW1698</f>
        <v>0</v>
      </c>
      <c r="AT1698" s="172">
        <f>'SAISIE '!AU1699*$AW1698</f>
        <v>0</v>
      </c>
      <c r="AU1698" s="172">
        <f>'SAISIE '!AV1699*$AW1698</f>
        <v>0</v>
      </c>
      <c r="AV1698" s="172">
        <f>'SAISIE '!AW1699*$AW1698</f>
        <v>0</v>
      </c>
      <c r="AW1698" s="172">
        <f>'SAISIE '!AX1699</f>
        <v>0</v>
      </c>
    </row>
    <row r="1699" spans="1:49" ht="15.75">
      <c r="A1699" s="172">
        <f>'SAISIE '!B1700</f>
        <v>0</v>
      </c>
      <c r="B1699" s="172">
        <f>'SAISIE '!C1700</f>
        <v>0</v>
      </c>
      <c r="C1699" s="172">
        <f>'SAISIE '!D1700</f>
        <v>0</v>
      </c>
      <c r="D1699" s="172">
        <f>'SAISIE '!E1700</f>
        <v>0</v>
      </c>
      <c r="E1699" s="174">
        <f>'SAISIE '!F1700</f>
        <v>0</v>
      </c>
      <c r="F1699" s="172">
        <f>'SAISIE '!G1700</f>
        <v>0</v>
      </c>
      <c r="G1699" s="172">
        <f>'SAISIE '!H1700</f>
        <v>0</v>
      </c>
      <c r="H1699" s="172">
        <f>'SAISIE '!I1700</f>
        <v>0</v>
      </c>
      <c r="I1699" s="172">
        <f>'SAISIE '!J1700*$AW1699</f>
        <v>0</v>
      </c>
      <c r="J1699" s="172">
        <f>'SAISIE '!K1700*$AW1699</f>
        <v>0</v>
      </c>
      <c r="K1699" s="172">
        <f>'SAISIE '!L1700*$AW1699</f>
        <v>0</v>
      </c>
      <c r="L1699" s="172">
        <f>'SAISIE '!M1700*$AW1699</f>
        <v>0</v>
      </c>
      <c r="M1699" s="172">
        <f>'SAISIE '!N1700*$AW1699</f>
        <v>0</v>
      </c>
      <c r="N1699" s="172">
        <f>'SAISIE '!O1700*$AW1699</f>
        <v>0</v>
      </c>
      <c r="O1699" s="172">
        <f>'SAISIE '!P1700*$AW1699</f>
        <v>0</v>
      </c>
      <c r="P1699" s="172">
        <f>'SAISIE '!Q1700*$AW1699</f>
        <v>0</v>
      </c>
      <c r="Q1699" s="172">
        <f>'SAISIE '!R1700*$AW1699</f>
        <v>0</v>
      </c>
      <c r="R1699" s="172">
        <f>'SAISIE '!S1700*$AW1699</f>
        <v>0</v>
      </c>
      <c r="S1699" s="172">
        <f>'SAISIE '!T1700*$AW1699</f>
        <v>0</v>
      </c>
      <c r="T1699" s="172">
        <f>'SAISIE '!U1700*$AW1699</f>
        <v>0</v>
      </c>
      <c r="U1699" s="172">
        <f>'SAISIE '!V1700*$AW1699</f>
        <v>0</v>
      </c>
      <c r="V1699" s="172">
        <f>'SAISIE '!W1700*$AW1699</f>
        <v>0</v>
      </c>
      <c r="W1699" s="172">
        <f>'SAISIE '!X1700*$AW1699</f>
        <v>0</v>
      </c>
      <c r="X1699" s="172">
        <f>'SAISIE '!Y1700*$AW1699</f>
        <v>0</v>
      </c>
      <c r="Y1699" s="172">
        <f>'SAISIE '!Z1700*$AW1699</f>
        <v>0</v>
      </c>
      <c r="Z1699" s="172">
        <f>'SAISIE '!AA1700*$AW1699</f>
        <v>0</v>
      </c>
      <c r="AA1699" s="172">
        <f>'SAISIE '!AB1700*$AW1699</f>
        <v>0</v>
      </c>
      <c r="AB1699" s="172">
        <f>'SAISIE '!AC1700*$AW1699</f>
        <v>0</v>
      </c>
      <c r="AC1699" s="172">
        <f>'SAISIE '!AD1700*$AW1699</f>
        <v>0</v>
      </c>
      <c r="AD1699" s="172">
        <f>'SAISIE '!AE1700*$AW1699</f>
        <v>0</v>
      </c>
      <c r="AE1699" s="172">
        <f>'SAISIE '!AF1700*$AW1699</f>
        <v>0</v>
      </c>
      <c r="AF1699" s="172">
        <f>'SAISIE '!AG1700*$AW1699</f>
        <v>0</v>
      </c>
      <c r="AG1699" s="172">
        <f>'SAISIE '!AH1700*$AW1699</f>
        <v>0</v>
      </c>
      <c r="AH1699" s="172">
        <f>'SAISIE '!AI1700*$AW1699</f>
        <v>0</v>
      </c>
      <c r="AI1699" s="172">
        <f>'SAISIE '!AJ1700*$AW1699</f>
        <v>0</v>
      </c>
      <c r="AJ1699" s="172">
        <f>'SAISIE '!AK1700*$AW1699</f>
        <v>0</v>
      </c>
      <c r="AK1699" s="172">
        <f>'SAISIE '!AL1700*$AW1699</f>
        <v>0</v>
      </c>
      <c r="AL1699" s="172">
        <f>'SAISIE '!AM1700*$AW1699</f>
        <v>0</v>
      </c>
      <c r="AM1699" s="172">
        <f>'SAISIE '!AN1700*$AW1699</f>
        <v>0</v>
      </c>
      <c r="AN1699" s="172">
        <f>'SAISIE '!AO1700*$AW1699</f>
        <v>0</v>
      </c>
      <c r="AO1699" s="172">
        <f>'SAISIE '!AP1700*$AW1699</f>
        <v>0</v>
      </c>
      <c r="AP1699" s="172">
        <f>'SAISIE '!AQ1700*$AW1699</f>
        <v>0</v>
      </c>
      <c r="AQ1699" s="172">
        <f>'SAISIE '!AR1700*$AW1699</f>
        <v>0</v>
      </c>
      <c r="AR1699" s="172">
        <f>'SAISIE '!AS1700*$AW1699</f>
        <v>0</v>
      </c>
      <c r="AS1699" s="172">
        <f>'SAISIE '!AT1700*$AW1699</f>
        <v>0</v>
      </c>
      <c r="AT1699" s="172">
        <f>'SAISIE '!AU1700*$AW1699</f>
        <v>0</v>
      </c>
      <c r="AU1699" s="172">
        <f>'SAISIE '!AV1700*$AW1699</f>
        <v>0</v>
      </c>
      <c r="AV1699" s="172">
        <f>'SAISIE '!AW1700*$AW1699</f>
        <v>0</v>
      </c>
      <c r="AW1699" s="172">
        <f>'SAISIE '!AX1700</f>
        <v>0</v>
      </c>
    </row>
    <row r="1700" spans="1:49" ht="15.75">
      <c r="A1700" s="172">
        <f>'SAISIE '!B1701</f>
        <v>0</v>
      </c>
      <c r="B1700" s="172">
        <f>'SAISIE '!C1701</f>
        <v>0</v>
      </c>
      <c r="C1700" s="172">
        <f>'SAISIE '!D1701</f>
        <v>0</v>
      </c>
      <c r="D1700" s="172">
        <f>'SAISIE '!E1701</f>
        <v>0</v>
      </c>
      <c r="E1700" s="174">
        <f>'SAISIE '!F1701</f>
        <v>0</v>
      </c>
      <c r="F1700" s="172">
        <f>'SAISIE '!G1701</f>
        <v>0</v>
      </c>
      <c r="G1700" s="172">
        <f>'SAISIE '!H1701</f>
        <v>0</v>
      </c>
      <c r="H1700" s="172">
        <f>'SAISIE '!I1701</f>
        <v>0</v>
      </c>
      <c r="I1700" s="172">
        <f>'SAISIE '!J1701*$AW1700</f>
        <v>0</v>
      </c>
      <c r="J1700" s="172">
        <f>'SAISIE '!K1701*$AW1700</f>
        <v>0</v>
      </c>
      <c r="K1700" s="172">
        <f>'SAISIE '!L1701*$AW1700</f>
        <v>0</v>
      </c>
      <c r="L1700" s="172">
        <f>'SAISIE '!M1701*$AW1700</f>
        <v>0</v>
      </c>
      <c r="M1700" s="172">
        <f>'SAISIE '!N1701*$AW1700</f>
        <v>0</v>
      </c>
      <c r="N1700" s="172">
        <f>'SAISIE '!O1701*$AW1700</f>
        <v>0</v>
      </c>
      <c r="O1700" s="172">
        <f>'SAISIE '!P1701*$AW1700</f>
        <v>0</v>
      </c>
      <c r="P1700" s="172">
        <f>'SAISIE '!Q1701*$AW1700</f>
        <v>0</v>
      </c>
      <c r="Q1700" s="172">
        <f>'SAISIE '!R1701*$AW1700</f>
        <v>0</v>
      </c>
      <c r="R1700" s="172">
        <f>'SAISIE '!S1701*$AW1700</f>
        <v>0</v>
      </c>
      <c r="S1700" s="172">
        <f>'SAISIE '!T1701*$AW1700</f>
        <v>0</v>
      </c>
      <c r="T1700" s="172">
        <f>'SAISIE '!U1701*$AW1700</f>
        <v>0</v>
      </c>
      <c r="U1700" s="172">
        <f>'SAISIE '!V1701*$AW1700</f>
        <v>0</v>
      </c>
      <c r="V1700" s="172">
        <f>'SAISIE '!W1701*$AW1700</f>
        <v>0</v>
      </c>
      <c r="W1700" s="172">
        <f>'SAISIE '!X1701*$AW1700</f>
        <v>0</v>
      </c>
      <c r="X1700" s="172">
        <f>'SAISIE '!Y1701*$AW1700</f>
        <v>0</v>
      </c>
      <c r="Y1700" s="172">
        <f>'SAISIE '!Z1701*$AW1700</f>
        <v>0</v>
      </c>
      <c r="Z1700" s="172">
        <f>'SAISIE '!AA1701*$AW1700</f>
        <v>0</v>
      </c>
      <c r="AA1700" s="172">
        <f>'SAISIE '!AB1701*$AW1700</f>
        <v>0</v>
      </c>
      <c r="AB1700" s="172">
        <f>'SAISIE '!AC1701*$AW1700</f>
        <v>0</v>
      </c>
      <c r="AC1700" s="172">
        <f>'SAISIE '!AD1701*$AW1700</f>
        <v>0</v>
      </c>
      <c r="AD1700" s="172">
        <f>'SAISIE '!AE1701*$AW1700</f>
        <v>0</v>
      </c>
      <c r="AE1700" s="172">
        <f>'SAISIE '!AF1701*$AW1700</f>
        <v>0</v>
      </c>
      <c r="AF1700" s="172">
        <f>'SAISIE '!AG1701*$AW1700</f>
        <v>0</v>
      </c>
      <c r="AG1700" s="172">
        <f>'SAISIE '!AH1701*$AW1700</f>
        <v>0</v>
      </c>
      <c r="AH1700" s="172">
        <f>'SAISIE '!AI1701*$AW1700</f>
        <v>0</v>
      </c>
      <c r="AI1700" s="172">
        <f>'SAISIE '!AJ1701*$AW1700</f>
        <v>0</v>
      </c>
      <c r="AJ1700" s="172">
        <f>'SAISIE '!AK1701*$AW1700</f>
        <v>0</v>
      </c>
      <c r="AK1700" s="172">
        <f>'SAISIE '!AL1701*$AW1700</f>
        <v>0</v>
      </c>
      <c r="AL1700" s="172">
        <f>'SAISIE '!AM1701*$AW1700</f>
        <v>0</v>
      </c>
      <c r="AM1700" s="172">
        <f>'SAISIE '!AN1701*$AW1700</f>
        <v>0</v>
      </c>
      <c r="AN1700" s="172">
        <f>'SAISIE '!AO1701*$AW1700</f>
        <v>0</v>
      </c>
      <c r="AO1700" s="172">
        <f>'SAISIE '!AP1701*$AW1700</f>
        <v>0</v>
      </c>
      <c r="AP1700" s="172">
        <f>'SAISIE '!AQ1701*$AW1700</f>
        <v>0</v>
      </c>
      <c r="AQ1700" s="172">
        <f>'SAISIE '!AR1701*$AW1700</f>
        <v>0</v>
      </c>
      <c r="AR1700" s="172">
        <f>'SAISIE '!AS1701*$AW1700</f>
        <v>0</v>
      </c>
      <c r="AS1700" s="172">
        <f>'SAISIE '!AT1701*$AW1700</f>
        <v>0</v>
      </c>
      <c r="AT1700" s="172">
        <f>'SAISIE '!AU1701*$AW1700</f>
        <v>0</v>
      </c>
      <c r="AU1700" s="172">
        <f>'SAISIE '!AV1701*$AW1700</f>
        <v>0</v>
      </c>
      <c r="AV1700" s="172">
        <f>'SAISIE '!AW1701*$AW1700</f>
        <v>0</v>
      </c>
      <c r="AW1700" s="172">
        <f>'SAISIE '!AX1701</f>
        <v>0</v>
      </c>
    </row>
    <row r="1701" spans="1:49" ht="15.75">
      <c r="A1701" s="172">
        <f>'SAISIE '!B1702</f>
        <v>0</v>
      </c>
      <c r="B1701" s="172">
        <f>'SAISIE '!C1702</f>
        <v>0</v>
      </c>
      <c r="C1701" s="172">
        <f>'SAISIE '!D1702</f>
        <v>0</v>
      </c>
      <c r="D1701" s="172">
        <f>'SAISIE '!E1702</f>
        <v>0</v>
      </c>
      <c r="E1701" s="174">
        <f>'SAISIE '!F1702</f>
        <v>0</v>
      </c>
      <c r="F1701" s="172">
        <f>'SAISIE '!G1702</f>
        <v>0</v>
      </c>
      <c r="G1701" s="172">
        <f>'SAISIE '!H1702</f>
        <v>0</v>
      </c>
      <c r="H1701" s="172">
        <f>'SAISIE '!I1702</f>
        <v>0</v>
      </c>
      <c r="I1701" s="172">
        <f>'SAISIE '!J1702*$AW1701</f>
        <v>0</v>
      </c>
      <c r="J1701" s="172">
        <f>'SAISIE '!K1702*$AW1701</f>
        <v>0</v>
      </c>
      <c r="K1701" s="172">
        <f>'SAISIE '!L1702*$AW1701</f>
        <v>0</v>
      </c>
      <c r="L1701" s="172">
        <f>'SAISIE '!M1702*$AW1701</f>
        <v>0</v>
      </c>
      <c r="M1701" s="172">
        <f>'SAISIE '!N1702*$AW1701</f>
        <v>0</v>
      </c>
      <c r="N1701" s="172">
        <f>'SAISIE '!O1702*$AW1701</f>
        <v>0</v>
      </c>
      <c r="O1701" s="172">
        <f>'SAISIE '!P1702*$AW1701</f>
        <v>0</v>
      </c>
      <c r="P1701" s="172">
        <f>'SAISIE '!Q1702*$AW1701</f>
        <v>0</v>
      </c>
      <c r="Q1701" s="172">
        <f>'SAISIE '!R1702*$AW1701</f>
        <v>0</v>
      </c>
      <c r="R1701" s="172">
        <f>'SAISIE '!S1702*$AW1701</f>
        <v>0</v>
      </c>
      <c r="S1701" s="172">
        <f>'SAISIE '!T1702*$AW1701</f>
        <v>0</v>
      </c>
      <c r="T1701" s="172">
        <f>'SAISIE '!U1702*$AW1701</f>
        <v>0</v>
      </c>
      <c r="U1701" s="172">
        <f>'SAISIE '!V1702*$AW1701</f>
        <v>0</v>
      </c>
      <c r="V1701" s="172">
        <f>'SAISIE '!W1702*$AW1701</f>
        <v>0</v>
      </c>
      <c r="W1701" s="172">
        <f>'SAISIE '!X1702*$AW1701</f>
        <v>0</v>
      </c>
      <c r="X1701" s="172">
        <f>'SAISIE '!Y1702*$AW1701</f>
        <v>0</v>
      </c>
      <c r="Y1701" s="172">
        <f>'SAISIE '!Z1702*$AW1701</f>
        <v>0</v>
      </c>
      <c r="Z1701" s="172">
        <f>'SAISIE '!AA1702*$AW1701</f>
        <v>0</v>
      </c>
      <c r="AA1701" s="172">
        <f>'SAISIE '!AB1702*$AW1701</f>
        <v>0</v>
      </c>
      <c r="AB1701" s="172">
        <f>'SAISIE '!AC1702*$AW1701</f>
        <v>0</v>
      </c>
      <c r="AC1701" s="172">
        <f>'SAISIE '!AD1702*$AW1701</f>
        <v>0</v>
      </c>
      <c r="AD1701" s="172">
        <f>'SAISIE '!AE1702*$AW1701</f>
        <v>0</v>
      </c>
      <c r="AE1701" s="172">
        <f>'SAISIE '!AF1702*$AW1701</f>
        <v>0</v>
      </c>
      <c r="AF1701" s="172">
        <f>'SAISIE '!AG1702*$AW1701</f>
        <v>0</v>
      </c>
      <c r="AG1701" s="172">
        <f>'SAISIE '!AH1702*$AW1701</f>
        <v>0</v>
      </c>
      <c r="AH1701" s="172">
        <f>'SAISIE '!AI1702*$AW1701</f>
        <v>0</v>
      </c>
      <c r="AI1701" s="172">
        <f>'SAISIE '!AJ1702*$AW1701</f>
        <v>0</v>
      </c>
      <c r="AJ1701" s="172">
        <f>'SAISIE '!AK1702*$AW1701</f>
        <v>0</v>
      </c>
      <c r="AK1701" s="172">
        <f>'SAISIE '!AL1702*$AW1701</f>
        <v>0</v>
      </c>
      <c r="AL1701" s="172">
        <f>'SAISIE '!AM1702*$AW1701</f>
        <v>0</v>
      </c>
      <c r="AM1701" s="172">
        <f>'SAISIE '!AN1702*$AW1701</f>
        <v>0</v>
      </c>
      <c r="AN1701" s="172">
        <f>'SAISIE '!AO1702*$AW1701</f>
        <v>0</v>
      </c>
      <c r="AO1701" s="172">
        <f>'SAISIE '!AP1702*$AW1701</f>
        <v>0</v>
      </c>
      <c r="AP1701" s="172">
        <f>'SAISIE '!AQ1702*$AW1701</f>
        <v>0</v>
      </c>
      <c r="AQ1701" s="172">
        <f>'SAISIE '!AR1702*$AW1701</f>
        <v>0</v>
      </c>
      <c r="AR1701" s="172">
        <f>'SAISIE '!AS1702*$AW1701</f>
        <v>0</v>
      </c>
      <c r="AS1701" s="172">
        <f>'SAISIE '!AT1702*$AW1701</f>
        <v>0</v>
      </c>
      <c r="AT1701" s="172">
        <f>'SAISIE '!AU1702*$AW1701</f>
        <v>0</v>
      </c>
      <c r="AU1701" s="172">
        <f>'SAISIE '!AV1702*$AW1701</f>
        <v>0</v>
      </c>
      <c r="AV1701" s="172">
        <f>'SAISIE '!AW1702*$AW1701</f>
        <v>0</v>
      </c>
      <c r="AW1701" s="172">
        <f>'SAISIE '!AX1702</f>
        <v>0</v>
      </c>
    </row>
    <row r="1702" spans="1:49" ht="15.75">
      <c r="A1702" s="172">
        <f>'SAISIE '!B1703</f>
        <v>0</v>
      </c>
      <c r="B1702" s="172">
        <f>'SAISIE '!C1703</f>
        <v>0</v>
      </c>
      <c r="C1702" s="172">
        <f>'SAISIE '!D1703</f>
        <v>0</v>
      </c>
      <c r="D1702" s="172">
        <f>'SAISIE '!E1703</f>
        <v>0</v>
      </c>
      <c r="E1702" s="174">
        <f>'SAISIE '!F1703</f>
        <v>0</v>
      </c>
      <c r="F1702" s="172">
        <f>'SAISIE '!G1703</f>
        <v>0</v>
      </c>
      <c r="G1702" s="172">
        <f>'SAISIE '!H1703</f>
        <v>0</v>
      </c>
      <c r="H1702" s="172">
        <f>'SAISIE '!I1703</f>
        <v>0</v>
      </c>
      <c r="I1702" s="172">
        <f>'SAISIE '!J1703*$AW1702</f>
        <v>0</v>
      </c>
      <c r="J1702" s="172">
        <f>'SAISIE '!K1703*$AW1702</f>
        <v>0</v>
      </c>
      <c r="K1702" s="172">
        <f>'SAISIE '!L1703*$AW1702</f>
        <v>0</v>
      </c>
      <c r="L1702" s="172">
        <f>'SAISIE '!M1703*$AW1702</f>
        <v>0</v>
      </c>
      <c r="M1702" s="172">
        <f>'SAISIE '!N1703*$AW1702</f>
        <v>0</v>
      </c>
      <c r="N1702" s="172">
        <f>'SAISIE '!O1703*$AW1702</f>
        <v>0</v>
      </c>
      <c r="O1702" s="172">
        <f>'SAISIE '!P1703*$AW1702</f>
        <v>0</v>
      </c>
      <c r="P1702" s="172">
        <f>'SAISIE '!Q1703*$AW1702</f>
        <v>0</v>
      </c>
      <c r="Q1702" s="172">
        <f>'SAISIE '!R1703*$AW1702</f>
        <v>0</v>
      </c>
      <c r="R1702" s="172">
        <f>'SAISIE '!S1703*$AW1702</f>
        <v>0</v>
      </c>
      <c r="S1702" s="172">
        <f>'SAISIE '!T1703*$AW1702</f>
        <v>0</v>
      </c>
      <c r="T1702" s="172">
        <f>'SAISIE '!U1703*$AW1702</f>
        <v>0</v>
      </c>
      <c r="U1702" s="172">
        <f>'SAISIE '!V1703*$AW1702</f>
        <v>0</v>
      </c>
      <c r="V1702" s="172">
        <f>'SAISIE '!W1703*$AW1702</f>
        <v>0</v>
      </c>
      <c r="W1702" s="172">
        <f>'SAISIE '!X1703*$AW1702</f>
        <v>0</v>
      </c>
      <c r="X1702" s="172">
        <f>'SAISIE '!Y1703*$AW1702</f>
        <v>0</v>
      </c>
      <c r="Y1702" s="172">
        <f>'SAISIE '!Z1703*$AW1702</f>
        <v>0</v>
      </c>
      <c r="Z1702" s="172">
        <f>'SAISIE '!AA1703*$AW1702</f>
        <v>0</v>
      </c>
      <c r="AA1702" s="172">
        <f>'SAISIE '!AB1703*$AW1702</f>
        <v>0</v>
      </c>
      <c r="AB1702" s="172">
        <f>'SAISIE '!AC1703*$AW1702</f>
        <v>0</v>
      </c>
      <c r="AC1702" s="172">
        <f>'SAISIE '!AD1703*$AW1702</f>
        <v>0</v>
      </c>
      <c r="AD1702" s="172">
        <f>'SAISIE '!AE1703*$AW1702</f>
        <v>0</v>
      </c>
      <c r="AE1702" s="172">
        <f>'SAISIE '!AF1703*$AW1702</f>
        <v>0</v>
      </c>
      <c r="AF1702" s="172">
        <f>'SAISIE '!AG1703*$AW1702</f>
        <v>0</v>
      </c>
      <c r="AG1702" s="172">
        <f>'SAISIE '!AH1703*$AW1702</f>
        <v>0</v>
      </c>
      <c r="AH1702" s="172">
        <f>'SAISIE '!AI1703*$AW1702</f>
        <v>0</v>
      </c>
      <c r="AI1702" s="172">
        <f>'SAISIE '!AJ1703*$AW1702</f>
        <v>0</v>
      </c>
      <c r="AJ1702" s="172">
        <f>'SAISIE '!AK1703*$AW1702</f>
        <v>0</v>
      </c>
      <c r="AK1702" s="172">
        <f>'SAISIE '!AL1703*$AW1702</f>
        <v>0</v>
      </c>
      <c r="AL1702" s="172">
        <f>'SAISIE '!AM1703*$AW1702</f>
        <v>0</v>
      </c>
      <c r="AM1702" s="172">
        <f>'SAISIE '!AN1703*$AW1702</f>
        <v>0</v>
      </c>
      <c r="AN1702" s="172">
        <f>'SAISIE '!AO1703*$AW1702</f>
        <v>0</v>
      </c>
      <c r="AO1702" s="172">
        <f>'SAISIE '!AP1703*$AW1702</f>
        <v>0</v>
      </c>
      <c r="AP1702" s="172">
        <f>'SAISIE '!AQ1703*$AW1702</f>
        <v>0</v>
      </c>
      <c r="AQ1702" s="172">
        <f>'SAISIE '!AR1703*$AW1702</f>
        <v>0</v>
      </c>
      <c r="AR1702" s="172">
        <f>'SAISIE '!AS1703*$AW1702</f>
        <v>0</v>
      </c>
      <c r="AS1702" s="172">
        <f>'SAISIE '!AT1703*$AW1702</f>
        <v>0</v>
      </c>
      <c r="AT1702" s="172">
        <f>'SAISIE '!AU1703*$AW1702</f>
        <v>0</v>
      </c>
      <c r="AU1702" s="172">
        <f>'SAISIE '!AV1703*$AW1702</f>
        <v>0</v>
      </c>
      <c r="AV1702" s="172">
        <f>'SAISIE '!AW1703*$AW1702</f>
        <v>0</v>
      </c>
      <c r="AW1702" s="172">
        <f>'SAISIE '!AX1703</f>
        <v>0</v>
      </c>
    </row>
    <row r="1703" spans="1:49" ht="15.75">
      <c r="A1703" s="172">
        <f>'SAISIE '!B1704</f>
        <v>0</v>
      </c>
      <c r="B1703" s="172">
        <f>'SAISIE '!C1704</f>
        <v>0</v>
      </c>
      <c r="C1703" s="172">
        <f>'SAISIE '!D1704</f>
        <v>0</v>
      </c>
      <c r="D1703" s="172">
        <f>'SAISIE '!E1704</f>
        <v>0</v>
      </c>
      <c r="E1703" s="174">
        <f>'SAISIE '!F1704</f>
        <v>0</v>
      </c>
      <c r="F1703" s="172">
        <f>'SAISIE '!G1704</f>
        <v>0</v>
      </c>
      <c r="G1703" s="172">
        <f>'SAISIE '!H1704</f>
        <v>0</v>
      </c>
      <c r="H1703" s="172">
        <f>'SAISIE '!I1704</f>
        <v>0</v>
      </c>
      <c r="I1703" s="172">
        <f>'SAISIE '!J1704*$AW1703</f>
        <v>0</v>
      </c>
      <c r="J1703" s="172">
        <f>'SAISIE '!K1704*$AW1703</f>
        <v>0</v>
      </c>
      <c r="K1703" s="172">
        <f>'SAISIE '!L1704*$AW1703</f>
        <v>0</v>
      </c>
      <c r="L1703" s="172">
        <f>'SAISIE '!M1704*$AW1703</f>
        <v>0</v>
      </c>
      <c r="M1703" s="172">
        <f>'SAISIE '!N1704*$AW1703</f>
        <v>0</v>
      </c>
      <c r="N1703" s="172">
        <f>'SAISIE '!O1704*$AW1703</f>
        <v>0</v>
      </c>
      <c r="O1703" s="172">
        <f>'SAISIE '!P1704*$AW1703</f>
        <v>0</v>
      </c>
      <c r="P1703" s="172">
        <f>'SAISIE '!Q1704*$AW1703</f>
        <v>0</v>
      </c>
      <c r="Q1703" s="172">
        <f>'SAISIE '!R1704*$AW1703</f>
        <v>0</v>
      </c>
      <c r="R1703" s="172">
        <f>'SAISIE '!S1704*$AW1703</f>
        <v>0</v>
      </c>
      <c r="S1703" s="172">
        <f>'SAISIE '!T1704*$AW1703</f>
        <v>0</v>
      </c>
      <c r="T1703" s="172">
        <f>'SAISIE '!U1704*$AW1703</f>
        <v>0</v>
      </c>
      <c r="U1703" s="172">
        <f>'SAISIE '!V1704*$AW1703</f>
        <v>0</v>
      </c>
      <c r="V1703" s="172">
        <f>'SAISIE '!W1704*$AW1703</f>
        <v>0</v>
      </c>
      <c r="W1703" s="172">
        <f>'SAISIE '!X1704*$AW1703</f>
        <v>0</v>
      </c>
      <c r="X1703" s="172">
        <f>'SAISIE '!Y1704*$AW1703</f>
        <v>0</v>
      </c>
      <c r="Y1703" s="172">
        <f>'SAISIE '!Z1704*$AW1703</f>
        <v>0</v>
      </c>
      <c r="Z1703" s="172">
        <f>'SAISIE '!AA1704*$AW1703</f>
        <v>0</v>
      </c>
      <c r="AA1703" s="172">
        <f>'SAISIE '!AB1704*$AW1703</f>
        <v>0</v>
      </c>
      <c r="AB1703" s="172">
        <f>'SAISIE '!AC1704*$AW1703</f>
        <v>0</v>
      </c>
      <c r="AC1703" s="172">
        <f>'SAISIE '!AD1704*$AW1703</f>
        <v>0</v>
      </c>
      <c r="AD1703" s="172">
        <f>'SAISIE '!AE1704*$AW1703</f>
        <v>0</v>
      </c>
      <c r="AE1703" s="172">
        <f>'SAISIE '!AF1704*$AW1703</f>
        <v>0</v>
      </c>
      <c r="AF1703" s="172">
        <f>'SAISIE '!AG1704*$AW1703</f>
        <v>0</v>
      </c>
      <c r="AG1703" s="172">
        <f>'SAISIE '!AH1704*$AW1703</f>
        <v>0</v>
      </c>
      <c r="AH1703" s="172">
        <f>'SAISIE '!AI1704*$AW1703</f>
        <v>0</v>
      </c>
      <c r="AI1703" s="172">
        <f>'SAISIE '!AJ1704*$AW1703</f>
        <v>0</v>
      </c>
      <c r="AJ1703" s="172">
        <f>'SAISIE '!AK1704*$AW1703</f>
        <v>0</v>
      </c>
      <c r="AK1703" s="172">
        <f>'SAISIE '!AL1704*$AW1703</f>
        <v>0</v>
      </c>
      <c r="AL1703" s="172">
        <f>'SAISIE '!AM1704*$AW1703</f>
        <v>0</v>
      </c>
      <c r="AM1703" s="172">
        <f>'SAISIE '!AN1704*$AW1703</f>
        <v>0</v>
      </c>
      <c r="AN1703" s="172">
        <f>'SAISIE '!AO1704*$AW1703</f>
        <v>0</v>
      </c>
      <c r="AO1703" s="172">
        <f>'SAISIE '!AP1704*$AW1703</f>
        <v>0</v>
      </c>
      <c r="AP1703" s="172">
        <f>'SAISIE '!AQ1704*$AW1703</f>
        <v>0</v>
      </c>
      <c r="AQ1703" s="172">
        <f>'SAISIE '!AR1704*$AW1703</f>
        <v>0</v>
      </c>
      <c r="AR1703" s="172">
        <f>'SAISIE '!AS1704*$AW1703</f>
        <v>0</v>
      </c>
      <c r="AS1703" s="172">
        <f>'SAISIE '!AT1704*$AW1703</f>
        <v>0</v>
      </c>
      <c r="AT1703" s="172">
        <f>'SAISIE '!AU1704*$AW1703</f>
        <v>0</v>
      </c>
      <c r="AU1703" s="172">
        <f>'SAISIE '!AV1704*$AW1703</f>
        <v>0</v>
      </c>
      <c r="AV1703" s="172">
        <f>'SAISIE '!AW1704*$AW1703</f>
        <v>0</v>
      </c>
      <c r="AW1703" s="172">
        <f>'SAISIE '!AX1704</f>
        <v>0</v>
      </c>
    </row>
    <row r="1704" spans="1:49" ht="15.75">
      <c r="A1704" s="172">
        <f>'SAISIE '!B1705</f>
        <v>0</v>
      </c>
      <c r="B1704" s="172">
        <f>'SAISIE '!C1705</f>
        <v>0</v>
      </c>
      <c r="C1704" s="172">
        <f>'SAISIE '!D1705</f>
        <v>0</v>
      </c>
      <c r="D1704" s="172">
        <f>'SAISIE '!E1705</f>
        <v>0</v>
      </c>
      <c r="E1704" s="174">
        <f>'SAISIE '!F1705</f>
        <v>0</v>
      </c>
      <c r="F1704" s="172">
        <f>'SAISIE '!G1705</f>
        <v>0</v>
      </c>
      <c r="G1704" s="172">
        <f>'SAISIE '!H1705</f>
        <v>0</v>
      </c>
      <c r="H1704" s="172">
        <f>'SAISIE '!I1705</f>
        <v>0</v>
      </c>
      <c r="I1704" s="172">
        <f>'SAISIE '!J1705*$AW1704</f>
        <v>0</v>
      </c>
      <c r="J1704" s="172">
        <f>'SAISIE '!K1705*$AW1704</f>
        <v>0</v>
      </c>
      <c r="K1704" s="172">
        <f>'SAISIE '!L1705*$AW1704</f>
        <v>0</v>
      </c>
      <c r="L1704" s="172">
        <f>'SAISIE '!M1705*$AW1704</f>
        <v>0</v>
      </c>
      <c r="M1704" s="172">
        <f>'SAISIE '!N1705*$AW1704</f>
        <v>0</v>
      </c>
      <c r="N1704" s="172">
        <f>'SAISIE '!O1705*$AW1704</f>
        <v>0</v>
      </c>
      <c r="O1704" s="172">
        <f>'SAISIE '!P1705*$AW1704</f>
        <v>0</v>
      </c>
      <c r="P1704" s="172">
        <f>'SAISIE '!Q1705*$AW1704</f>
        <v>0</v>
      </c>
      <c r="Q1704" s="172">
        <f>'SAISIE '!R1705*$AW1704</f>
        <v>0</v>
      </c>
      <c r="R1704" s="172">
        <f>'SAISIE '!S1705*$AW1704</f>
        <v>0</v>
      </c>
      <c r="S1704" s="172">
        <f>'SAISIE '!T1705*$AW1704</f>
        <v>0</v>
      </c>
      <c r="T1704" s="172">
        <f>'SAISIE '!U1705*$AW1704</f>
        <v>0</v>
      </c>
      <c r="U1704" s="172">
        <f>'SAISIE '!V1705*$AW1704</f>
        <v>0</v>
      </c>
      <c r="V1704" s="172">
        <f>'SAISIE '!W1705*$AW1704</f>
        <v>0</v>
      </c>
      <c r="W1704" s="172">
        <f>'SAISIE '!X1705*$AW1704</f>
        <v>0</v>
      </c>
      <c r="X1704" s="172">
        <f>'SAISIE '!Y1705*$AW1704</f>
        <v>0</v>
      </c>
      <c r="Y1704" s="172">
        <f>'SAISIE '!Z1705*$AW1704</f>
        <v>0</v>
      </c>
      <c r="Z1704" s="172">
        <f>'SAISIE '!AA1705*$AW1704</f>
        <v>0</v>
      </c>
      <c r="AA1704" s="172">
        <f>'SAISIE '!AB1705*$AW1704</f>
        <v>0</v>
      </c>
      <c r="AB1704" s="172">
        <f>'SAISIE '!AC1705*$AW1704</f>
        <v>0</v>
      </c>
      <c r="AC1704" s="172">
        <f>'SAISIE '!AD1705*$AW1704</f>
        <v>0</v>
      </c>
      <c r="AD1704" s="172">
        <f>'SAISIE '!AE1705*$AW1704</f>
        <v>0</v>
      </c>
      <c r="AE1704" s="172">
        <f>'SAISIE '!AF1705*$AW1704</f>
        <v>0</v>
      </c>
      <c r="AF1704" s="172">
        <f>'SAISIE '!AG1705*$AW1704</f>
        <v>0</v>
      </c>
      <c r="AG1704" s="172">
        <f>'SAISIE '!AH1705*$AW1704</f>
        <v>0</v>
      </c>
      <c r="AH1704" s="172">
        <f>'SAISIE '!AI1705*$AW1704</f>
        <v>0</v>
      </c>
      <c r="AI1704" s="172">
        <f>'SAISIE '!AJ1705*$AW1704</f>
        <v>0</v>
      </c>
      <c r="AJ1704" s="172">
        <f>'SAISIE '!AK1705*$AW1704</f>
        <v>0</v>
      </c>
      <c r="AK1704" s="172">
        <f>'SAISIE '!AL1705*$AW1704</f>
        <v>0</v>
      </c>
      <c r="AL1704" s="172">
        <f>'SAISIE '!AM1705*$AW1704</f>
        <v>0</v>
      </c>
      <c r="AM1704" s="172">
        <f>'SAISIE '!AN1705*$AW1704</f>
        <v>0</v>
      </c>
      <c r="AN1704" s="172">
        <f>'SAISIE '!AO1705*$AW1704</f>
        <v>0</v>
      </c>
      <c r="AO1704" s="172">
        <f>'SAISIE '!AP1705*$AW1704</f>
        <v>0</v>
      </c>
      <c r="AP1704" s="172">
        <f>'SAISIE '!AQ1705*$AW1704</f>
        <v>0</v>
      </c>
      <c r="AQ1704" s="172">
        <f>'SAISIE '!AR1705*$AW1704</f>
        <v>0</v>
      </c>
      <c r="AR1704" s="172">
        <f>'SAISIE '!AS1705*$AW1704</f>
        <v>0</v>
      </c>
      <c r="AS1704" s="172">
        <f>'SAISIE '!AT1705*$AW1704</f>
        <v>0</v>
      </c>
      <c r="AT1704" s="172">
        <f>'SAISIE '!AU1705*$AW1704</f>
        <v>0</v>
      </c>
      <c r="AU1704" s="172">
        <f>'SAISIE '!AV1705*$AW1704</f>
        <v>0</v>
      </c>
      <c r="AV1704" s="172">
        <f>'SAISIE '!AW1705*$AW1704</f>
        <v>0</v>
      </c>
      <c r="AW1704" s="172">
        <f>'SAISIE '!AX1705</f>
        <v>0</v>
      </c>
    </row>
    <row r="1705" spans="1:49" ht="15.75">
      <c r="A1705" s="172">
        <f>'SAISIE '!B1706</f>
        <v>0</v>
      </c>
      <c r="B1705" s="172">
        <f>'SAISIE '!C1706</f>
        <v>0</v>
      </c>
      <c r="C1705" s="172">
        <f>'SAISIE '!D1706</f>
        <v>0</v>
      </c>
      <c r="D1705" s="172">
        <f>'SAISIE '!E1706</f>
        <v>0</v>
      </c>
      <c r="E1705" s="174">
        <f>'SAISIE '!F1706</f>
        <v>0</v>
      </c>
      <c r="F1705" s="172">
        <f>'SAISIE '!G1706</f>
        <v>0</v>
      </c>
      <c r="G1705" s="172">
        <f>'SAISIE '!H1706</f>
        <v>0</v>
      </c>
      <c r="H1705" s="172">
        <f>'SAISIE '!I1706</f>
        <v>0</v>
      </c>
      <c r="I1705" s="172">
        <f>'SAISIE '!J1706*$AW1705</f>
        <v>0</v>
      </c>
      <c r="J1705" s="172">
        <f>'SAISIE '!K1706*$AW1705</f>
        <v>0</v>
      </c>
      <c r="K1705" s="172">
        <f>'SAISIE '!L1706*$AW1705</f>
        <v>0</v>
      </c>
      <c r="L1705" s="172">
        <f>'SAISIE '!M1706*$AW1705</f>
        <v>0</v>
      </c>
      <c r="M1705" s="172">
        <f>'SAISIE '!N1706*$AW1705</f>
        <v>0</v>
      </c>
      <c r="N1705" s="172">
        <f>'SAISIE '!O1706*$AW1705</f>
        <v>0</v>
      </c>
      <c r="O1705" s="172">
        <f>'SAISIE '!P1706*$AW1705</f>
        <v>0</v>
      </c>
      <c r="P1705" s="172">
        <f>'SAISIE '!Q1706*$AW1705</f>
        <v>0</v>
      </c>
      <c r="Q1705" s="172">
        <f>'SAISIE '!R1706*$AW1705</f>
        <v>0</v>
      </c>
      <c r="R1705" s="172">
        <f>'SAISIE '!S1706*$AW1705</f>
        <v>0</v>
      </c>
      <c r="S1705" s="172">
        <f>'SAISIE '!T1706*$AW1705</f>
        <v>0</v>
      </c>
      <c r="T1705" s="172">
        <f>'SAISIE '!U1706*$AW1705</f>
        <v>0</v>
      </c>
      <c r="U1705" s="172">
        <f>'SAISIE '!V1706*$AW1705</f>
        <v>0</v>
      </c>
      <c r="V1705" s="172">
        <f>'SAISIE '!W1706*$AW1705</f>
        <v>0</v>
      </c>
      <c r="W1705" s="172">
        <f>'SAISIE '!X1706*$AW1705</f>
        <v>0</v>
      </c>
      <c r="X1705" s="172">
        <f>'SAISIE '!Y1706*$AW1705</f>
        <v>0</v>
      </c>
      <c r="Y1705" s="172">
        <f>'SAISIE '!Z1706*$AW1705</f>
        <v>0</v>
      </c>
      <c r="Z1705" s="172">
        <f>'SAISIE '!AA1706*$AW1705</f>
        <v>0</v>
      </c>
      <c r="AA1705" s="172">
        <f>'SAISIE '!AB1706*$AW1705</f>
        <v>0</v>
      </c>
      <c r="AB1705" s="172">
        <f>'SAISIE '!AC1706*$AW1705</f>
        <v>0</v>
      </c>
      <c r="AC1705" s="172">
        <f>'SAISIE '!AD1706*$AW1705</f>
        <v>0</v>
      </c>
      <c r="AD1705" s="172">
        <f>'SAISIE '!AE1706*$AW1705</f>
        <v>0</v>
      </c>
      <c r="AE1705" s="172">
        <f>'SAISIE '!AF1706*$AW1705</f>
        <v>0</v>
      </c>
      <c r="AF1705" s="172">
        <f>'SAISIE '!AG1706*$AW1705</f>
        <v>0</v>
      </c>
      <c r="AG1705" s="172">
        <f>'SAISIE '!AH1706*$AW1705</f>
        <v>0</v>
      </c>
      <c r="AH1705" s="172">
        <f>'SAISIE '!AI1706*$AW1705</f>
        <v>0</v>
      </c>
      <c r="AI1705" s="172">
        <f>'SAISIE '!AJ1706*$AW1705</f>
        <v>0</v>
      </c>
      <c r="AJ1705" s="172">
        <f>'SAISIE '!AK1706*$AW1705</f>
        <v>0</v>
      </c>
      <c r="AK1705" s="172">
        <f>'SAISIE '!AL1706*$AW1705</f>
        <v>0</v>
      </c>
      <c r="AL1705" s="172">
        <f>'SAISIE '!AM1706*$AW1705</f>
        <v>0</v>
      </c>
      <c r="AM1705" s="172">
        <f>'SAISIE '!AN1706*$AW1705</f>
        <v>0</v>
      </c>
      <c r="AN1705" s="172">
        <f>'SAISIE '!AO1706*$AW1705</f>
        <v>0</v>
      </c>
      <c r="AO1705" s="172">
        <f>'SAISIE '!AP1706*$AW1705</f>
        <v>0</v>
      </c>
      <c r="AP1705" s="172">
        <f>'SAISIE '!AQ1706*$AW1705</f>
        <v>0</v>
      </c>
      <c r="AQ1705" s="172">
        <f>'SAISIE '!AR1706*$AW1705</f>
        <v>0</v>
      </c>
      <c r="AR1705" s="172">
        <f>'SAISIE '!AS1706*$AW1705</f>
        <v>0</v>
      </c>
      <c r="AS1705" s="172">
        <f>'SAISIE '!AT1706*$AW1705</f>
        <v>0</v>
      </c>
      <c r="AT1705" s="172">
        <f>'SAISIE '!AU1706*$AW1705</f>
        <v>0</v>
      </c>
      <c r="AU1705" s="172">
        <f>'SAISIE '!AV1706*$AW1705</f>
        <v>0</v>
      </c>
      <c r="AV1705" s="172">
        <f>'SAISIE '!AW1706*$AW1705</f>
        <v>0</v>
      </c>
      <c r="AW1705" s="172">
        <f>'SAISIE '!AX1706</f>
        <v>0</v>
      </c>
    </row>
    <row r="1706" spans="1:49" ht="15.75">
      <c r="A1706" s="172">
        <f>'SAISIE '!B1707</f>
        <v>0</v>
      </c>
      <c r="B1706" s="172">
        <f>'SAISIE '!C1707</f>
        <v>0</v>
      </c>
      <c r="C1706" s="172">
        <f>'SAISIE '!D1707</f>
        <v>0</v>
      </c>
      <c r="D1706" s="172">
        <f>'SAISIE '!E1707</f>
        <v>0</v>
      </c>
      <c r="E1706" s="174">
        <f>'SAISIE '!F1707</f>
        <v>0</v>
      </c>
      <c r="F1706" s="172">
        <f>'SAISIE '!G1707</f>
        <v>0</v>
      </c>
      <c r="G1706" s="172">
        <f>'SAISIE '!H1707</f>
        <v>0</v>
      </c>
      <c r="H1706" s="172">
        <f>'SAISIE '!I1707</f>
        <v>0</v>
      </c>
      <c r="I1706" s="172">
        <f>'SAISIE '!J1707*$AW1706</f>
        <v>0</v>
      </c>
      <c r="J1706" s="172">
        <f>'SAISIE '!K1707*$AW1706</f>
        <v>0</v>
      </c>
      <c r="K1706" s="172">
        <f>'SAISIE '!L1707*$AW1706</f>
        <v>0</v>
      </c>
      <c r="L1706" s="172">
        <f>'SAISIE '!M1707*$AW1706</f>
        <v>0</v>
      </c>
      <c r="M1706" s="172">
        <f>'SAISIE '!N1707*$AW1706</f>
        <v>0</v>
      </c>
      <c r="N1706" s="172">
        <f>'SAISIE '!O1707*$AW1706</f>
        <v>0</v>
      </c>
      <c r="O1706" s="172">
        <f>'SAISIE '!P1707*$AW1706</f>
        <v>0</v>
      </c>
      <c r="P1706" s="172">
        <f>'SAISIE '!Q1707*$AW1706</f>
        <v>0</v>
      </c>
      <c r="Q1706" s="172">
        <f>'SAISIE '!R1707*$AW1706</f>
        <v>0</v>
      </c>
      <c r="R1706" s="172">
        <f>'SAISIE '!S1707*$AW1706</f>
        <v>0</v>
      </c>
      <c r="S1706" s="172">
        <f>'SAISIE '!T1707*$AW1706</f>
        <v>0</v>
      </c>
      <c r="T1706" s="172">
        <f>'SAISIE '!U1707*$AW1706</f>
        <v>0</v>
      </c>
      <c r="U1706" s="172">
        <f>'SAISIE '!V1707*$AW1706</f>
        <v>0</v>
      </c>
      <c r="V1706" s="172">
        <f>'SAISIE '!W1707*$AW1706</f>
        <v>0</v>
      </c>
      <c r="W1706" s="172">
        <f>'SAISIE '!X1707*$AW1706</f>
        <v>0</v>
      </c>
      <c r="X1706" s="172">
        <f>'SAISIE '!Y1707*$AW1706</f>
        <v>0</v>
      </c>
      <c r="Y1706" s="172">
        <f>'SAISIE '!Z1707*$AW1706</f>
        <v>0</v>
      </c>
      <c r="Z1706" s="172">
        <f>'SAISIE '!AA1707*$AW1706</f>
        <v>0</v>
      </c>
      <c r="AA1706" s="172">
        <f>'SAISIE '!AB1707*$AW1706</f>
        <v>0</v>
      </c>
      <c r="AB1706" s="172">
        <f>'SAISIE '!AC1707*$AW1706</f>
        <v>0</v>
      </c>
      <c r="AC1706" s="172">
        <f>'SAISIE '!AD1707*$AW1706</f>
        <v>0</v>
      </c>
      <c r="AD1706" s="172">
        <f>'SAISIE '!AE1707*$AW1706</f>
        <v>0</v>
      </c>
      <c r="AE1706" s="172">
        <f>'SAISIE '!AF1707*$AW1706</f>
        <v>0</v>
      </c>
      <c r="AF1706" s="172">
        <f>'SAISIE '!AG1707*$AW1706</f>
        <v>0</v>
      </c>
      <c r="AG1706" s="172">
        <f>'SAISIE '!AH1707*$AW1706</f>
        <v>0</v>
      </c>
      <c r="AH1706" s="172">
        <f>'SAISIE '!AI1707*$AW1706</f>
        <v>0</v>
      </c>
      <c r="AI1706" s="172">
        <f>'SAISIE '!AJ1707*$AW1706</f>
        <v>0</v>
      </c>
      <c r="AJ1706" s="172">
        <f>'SAISIE '!AK1707*$AW1706</f>
        <v>0</v>
      </c>
      <c r="AK1706" s="172">
        <f>'SAISIE '!AL1707*$AW1706</f>
        <v>0</v>
      </c>
      <c r="AL1706" s="172">
        <f>'SAISIE '!AM1707*$AW1706</f>
        <v>0</v>
      </c>
      <c r="AM1706" s="172">
        <f>'SAISIE '!AN1707*$AW1706</f>
        <v>0</v>
      </c>
      <c r="AN1706" s="172">
        <f>'SAISIE '!AO1707*$AW1706</f>
        <v>0</v>
      </c>
      <c r="AO1706" s="172">
        <f>'SAISIE '!AP1707*$AW1706</f>
        <v>0</v>
      </c>
      <c r="AP1706" s="172">
        <f>'SAISIE '!AQ1707*$AW1706</f>
        <v>0</v>
      </c>
      <c r="AQ1706" s="172">
        <f>'SAISIE '!AR1707*$AW1706</f>
        <v>0</v>
      </c>
      <c r="AR1706" s="172">
        <f>'SAISIE '!AS1707*$AW1706</f>
        <v>0</v>
      </c>
      <c r="AS1706" s="172">
        <f>'SAISIE '!AT1707*$AW1706</f>
        <v>0</v>
      </c>
      <c r="AT1706" s="172">
        <f>'SAISIE '!AU1707*$AW1706</f>
        <v>0</v>
      </c>
      <c r="AU1706" s="172">
        <f>'SAISIE '!AV1707*$AW1706</f>
        <v>0</v>
      </c>
      <c r="AV1706" s="172">
        <f>'SAISIE '!AW1707*$AW1706</f>
        <v>0</v>
      </c>
      <c r="AW1706" s="172">
        <f>'SAISIE '!AX1707</f>
        <v>0</v>
      </c>
    </row>
    <row r="1707" spans="1:49" ht="15.75">
      <c r="A1707" s="172">
        <f>'SAISIE '!B1708</f>
        <v>0</v>
      </c>
      <c r="B1707" s="172">
        <f>'SAISIE '!C1708</f>
        <v>0</v>
      </c>
      <c r="C1707" s="172">
        <f>'SAISIE '!D1708</f>
        <v>0</v>
      </c>
      <c r="D1707" s="172">
        <f>'SAISIE '!E1708</f>
        <v>0</v>
      </c>
      <c r="E1707" s="174">
        <f>'SAISIE '!F1708</f>
        <v>0</v>
      </c>
      <c r="F1707" s="172">
        <f>'SAISIE '!G1708</f>
        <v>0</v>
      </c>
      <c r="G1707" s="172">
        <f>'SAISIE '!H1708</f>
        <v>0</v>
      </c>
      <c r="H1707" s="172">
        <f>'SAISIE '!I1708</f>
        <v>0</v>
      </c>
      <c r="I1707" s="172">
        <f>'SAISIE '!J1708*$AW1707</f>
        <v>0</v>
      </c>
      <c r="J1707" s="172">
        <f>'SAISIE '!K1708*$AW1707</f>
        <v>0</v>
      </c>
      <c r="K1707" s="172">
        <f>'SAISIE '!L1708*$AW1707</f>
        <v>0</v>
      </c>
      <c r="L1707" s="172">
        <f>'SAISIE '!M1708*$AW1707</f>
        <v>0</v>
      </c>
      <c r="M1707" s="172">
        <f>'SAISIE '!N1708*$AW1707</f>
        <v>0</v>
      </c>
      <c r="N1707" s="172">
        <f>'SAISIE '!O1708*$AW1707</f>
        <v>0</v>
      </c>
      <c r="O1707" s="172">
        <f>'SAISIE '!P1708*$AW1707</f>
        <v>0</v>
      </c>
      <c r="P1707" s="172">
        <f>'SAISIE '!Q1708*$AW1707</f>
        <v>0</v>
      </c>
      <c r="Q1707" s="172">
        <f>'SAISIE '!R1708*$AW1707</f>
        <v>0</v>
      </c>
      <c r="R1707" s="172">
        <f>'SAISIE '!S1708*$AW1707</f>
        <v>0</v>
      </c>
      <c r="S1707" s="172">
        <f>'SAISIE '!T1708*$AW1707</f>
        <v>0</v>
      </c>
      <c r="T1707" s="172">
        <f>'SAISIE '!U1708*$AW1707</f>
        <v>0</v>
      </c>
      <c r="U1707" s="172">
        <f>'SAISIE '!V1708*$AW1707</f>
        <v>0</v>
      </c>
      <c r="V1707" s="172">
        <f>'SAISIE '!W1708*$AW1707</f>
        <v>0</v>
      </c>
      <c r="W1707" s="172">
        <f>'SAISIE '!X1708*$AW1707</f>
        <v>0</v>
      </c>
      <c r="X1707" s="172">
        <f>'SAISIE '!Y1708*$AW1707</f>
        <v>0</v>
      </c>
      <c r="Y1707" s="172">
        <f>'SAISIE '!Z1708*$AW1707</f>
        <v>0</v>
      </c>
      <c r="Z1707" s="172">
        <f>'SAISIE '!AA1708*$AW1707</f>
        <v>0</v>
      </c>
      <c r="AA1707" s="172">
        <f>'SAISIE '!AB1708*$AW1707</f>
        <v>0</v>
      </c>
      <c r="AB1707" s="172">
        <f>'SAISIE '!AC1708*$AW1707</f>
        <v>0</v>
      </c>
      <c r="AC1707" s="172">
        <f>'SAISIE '!AD1708*$AW1707</f>
        <v>0</v>
      </c>
      <c r="AD1707" s="172">
        <f>'SAISIE '!AE1708*$AW1707</f>
        <v>0</v>
      </c>
      <c r="AE1707" s="172">
        <f>'SAISIE '!AF1708*$AW1707</f>
        <v>0</v>
      </c>
      <c r="AF1707" s="172">
        <f>'SAISIE '!AG1708*$AW1707</f>
        <v>0</v>
      </c>
      <c r="AG1707" s="172">
        <f>'SAISIE '!AH1708*$AW1707</f>
        <v>0</v>
      </c>
      <c r="AH1707" s="172">
        <f>'SAISIE '!AI1708*$AW1707</f>
        <v>0</v>
      </c>
      <c r="AI1707" s="172">
        <f>'SAISIE '!AJ1708*$AW1707</f>
        <v>0</v>
      </c>
      <c r="AJ1707" s="172">
        <f>'SAISIE '!AK1708*$AW1707</f>
        <v>0</v>
      </c>
      <c r="AK1707" s="172">
        <f>'SAISIE '!AL1708*$AW1707</f>
        <v>0</v>
      </c>
      <c r="AL1707" s="172">
        <f>'SAISIE '!AM1708*$AW1707</f>
        <v>0</v>
      </c>
      <c r="AM1707" s="172">
        <f>'SAISIE '!AN1708*$AW1707</f>
        <v>0</v>
      </c>
      <c r="AN1707" s="172">
        <f>'SAISIE '!AO1708*$AW1707</f>
        <v>0</v>
      </c>
      <c r="AO1707" s="172">
        <f>'SAISIE '!AP1708*$AW1707</f>
        <v>0</v>
      </c>
      <c r="AP1707" s="172">
        <f>'SAISIE '!AQ1708*$AW1707</f>
        <v>0</v>
      </c>
      <c r="AQ1707" s="172">
        <f>'SAISIE '!AR1708*$AW1707</f>
        <v>0</v>
      </c>
      <c r="AR1707" s="172">
        <f>'SAISIE '!AS1708*$AW1707</f>
        <v>0</v>
      </c>
      <c r="AS1707" s="172">
        <f>'SAISIE '!AT1708*$AW1707</f>
        <v>0</v>
      </c>
      <c r="AT1707" s="172">
        <f>'SAISIE '!AU1708*$AW1707</f>
        <v>0</v>
      </c>
      <c r="AU1707" s="172">
        <f>'SAISIE '!AV1708*$AW1707</f>
        <v>0</v>
      </c>
      <c r="AV1707" s="172">
        <f>'SAISIE '!AW1708*$AW1707</f>
        <v>0</v>
      </c>
      <c r="AW1707" s="172">
        <f>'SAISIE '!AX1708</f>
        <v>0</v>
      </c>
    </row>
    <row r="1708" spans="1:49" ht="15.75">
      <c r="A1708" s="172">
        <f>'SAISIE '!B1709</f>
        <v>0</v>
      </c>
      <c r="B1708" s="172">
        <f>'SAISIE '!C1709</f>
        <v>0</v>
      </c>
      <c r="C1708" s="172">
        <f>'SAISIE '!D1709</f>
        <v>0</v>
      </c>
      <c r="D1708" s="172">
        <f>'SAISIE '!E1709</f>
        <v>0</v>
      </c>
      <c r="E1708" s="174">
        <f>'SAISIE '!F1709</f>
        <v>0</v>
      </c>
      <c r="F1708" s="172">
        <f>'SAISIE '!G1709</f>
        <v>0</v>
      </c>
      <c r="G1708" s="172">
        <f>'SAISIE '!H1709</f>
        <v>0</v>
      </c>
      <c r="H1708" s="172">
        <f>'SAISIE '!I1709</f>
        <v>0</v>
      </c>
      <c r="I1708" s="172">
        <f>'SAISIE '!J1709*$AW1708</f>
        <v>0</v>
      </c>
      <c r="J1708" s="172">
        <f>'SAISIE '!K1709*$AW1708</f>
        <v>0</v>
      </c>
      <c r="K1708" s="172">
        <f>'SAISIE '!L1709*$AW1708</f>
        <v>0</v>
      </c>
      <c r="L1708" s="172">
        <f>'SAISIE '!M1709*$AW1708</f>
        <v>0</v>
      </c>
      <c r="M1708" s="172">
        <f>'SAISIE '!N1709*$AW1708</f>
        <v>0</v>
      </c>
      <c r="N1708" s="172">
        <f>'SAISIE '!O1709*$AW1708</f>
        <v>0</v>
      </c>
      <c r="O1708" s="172">
        <f>'SAISIE '!P1709*$AW1708</f>
        <v>0</v>
      </c>
      <c r="P1708" s="172">
        <f>'SAISIE '!Q1709*$AW1708</f>
        <v>0</v>
      </c>
      <c r="Q1708" s="172">
        <f>'SAISIE '!R1709*$AW1708</f>
        <v>0</v>
      </c>
      <c r="R1708" s="172">
        <f>'SAISIE '!S1709*$AW1708</f>
        <v>0</v>
      </c>
      <c r="S1708" s="172">
        <f>'SAISIE '!T1709*$AW1708</f>
        <v>0</v>
      </c>
      <c r="T1708" s="172">
        <f>'SAISIE '!U1709*$AW1708</f>
        <v>0</v>
      </c>
      <c r="U1708" s="172">
        <f>'SAISIE '!V1709*$AW1708</f>
        <v>0</v>
      </c>
      <c r="V1708" s="172">
        <f>'SAISIE '!W1709*$AW1708</f>
        <v>0</v>
      </c>
      <c r="W1708" s="172">
        <f>'SAISIE '!X1709*$AW1708</f>
        <v>0</v>
      </c>
      <c r="X1708" s="172">
        <f>'SAISIE '!Y1709*$AW1708</f>
        <v>0</v>
      </c>
      <c r="Y1708" s="172">
        <f>'SAISIE '!Z1709*$AW1708</f>
        <v>0</v>
      </c>
      <c r="Z1708" s="172">
        <f>'SAISIE '!AA1709*$AW1708</f>
        <v>0</v>
      </c>
      <c r="AA1708" s="172">
        <f>'SAISIE '!AB1709*$AW1708</f>
        <v>0</v>
      </c>
      <c r="AB1708" s="172">
        <f>'SAISIE '!AC1709*$AW1708</f>
        <v>0</v>
      </c>
      <c r="AC1708" s="172">
        <f>'SAISIE '!AD1709*$AW1708</f>
        <v>0</v>
      </c>
      <c r="AD1708" s="172">
        <f>'SAISIE '!AE1709*$AW1708</f>
        <v>0</v>
      </c>
      <c r="AE1708" s="172">
        <f>'SAISIE '!AF1709*$AW1708</f>
        <v>0</v>
      </c>
      <c r="AF1708" s="172">
        <f>'SAISIE '!AG1709*$AW1708</f>
        <v>0</v>
      </c>
      <c r="AG1708" s="172">
        <f>'SAISIE '!AH1709*$AW1708</f>
        <v>0</v>
      </c>
      <c r="AH1708" s="172">
        <f>'SAISIE '!AI1709*$AW1708</f>
        <v>0</v>
      </c>
      <c r="AI1708" s="172">
        <f>'SAISIE '!AJ1709*$AW1708</f>
        <v>0</v>
      </c>
      <c r="AJ1708" s="172">
        <f>'SAISIE '!AK1709*$AW1708</f>
        <v>0</v>
      </c>
      <c r="AK1708" s="172">
        <f>'SAISIE '!AL1709*$AW1708</f>
        <v>0</v>
      </c>
      <c r="AL1708" s="172">
        <f>'SAISIE '!AM1709*$AW1708</f>
        <v>0</v>
      </c>
      <c r="AM1708" s="172">
        <f>'SAISIE '!AN1709*$AW1708</f>
        <v>0</v>
      </c>
      <c r="AN1708" s="172">
        <f>'SAISIE '!AO1709*$AW1708</f>
        <v>0</v>
      </c>
      <c r="AO1708" s="172">
        <f>'SAISIE '!AP1709*$AW1708</f>
        <v>0</v>
      </c>
      <c r="AP1708" s="172">
        <f>'SAISIE '!AQ1709*$AW1708</f>
        <v>0</v>
      </c>
      <c r="AQ1708" s="172">
        <f>'SAISIE '!AR1709*$AW1708</f>
        <v>0</v>
      </c>
      <c r="AR1708" s="172">
        <f>'SAISIE '!AS1709*$AW1708</f>
        <v>0</v>
      </c>
      <c r="AS1708" s="172">
        <f>'SAISIE '!AT1709*$AW1708</f>
        <v>0</v>
      </c>
      <c r="AT1708" s="172">
        <f>'SAISIE '!AU1709*$AW1708</f>
        <v>0</v>
      </c>
      <c r="AU1708" s="172">
        <f>'SAISIE '!AV1709*$AW1708</f>
        <v>0</v>
      </c>
      <c r="AV1708" s="172">
        <f>'SAISIE '!AW1709*$AW1708</f>
        <v>0</v>
      </c>
      <c r="AW1708" s="172">
        <f>'SAISIE '!AX1709</f>
        <v>0</v>
      </c>
    </row>
    <row r="1709" spans="1:49" ht="15.75">
      <c r="A1709" s="172">
        <f>'SAISIE '!B1710</f>
        <v>0</v>
      </c>
      <c r="B1709" s="172">
        <f>'SAISIE '!C1710</f>
        <v>0</v>
      </c>
      <c r="C1709" s="172">
        <f>'SAISIE '!D1710</f>
        <v>0</v>
      </c>
      <c r="D1709" s="172">
        <f>'SAISIE '!E1710</f>
        <v>0</v>
      </c>
      <c r="E1709" s="174">
        <f>'SAISIE '!F1710</f>
        <v>0</v>
      </c>
      <c r="F1709" s="172">
        <f>'SAISIE '!G1710</f>
        <v>0</v>
      </c>
      <c r="G1709" s="172">
        <f>'SAISIE '!H1710</f>
        <v>0</v>
      </c>
      <c r="H1709" s="172">
        <f>'SAISIE '!I1710</f>
        <v>0</v>
      </c>
      <c r="I1709" s="172">
        <f>'SAISIE '!J1710*$AW1709</f>
        <v>0</v>
      </c>
      <c r="J1709" s="172">
        <f>'SAISIE '!K1710*$AW1709</f>
        <v>0</v>
      </c>
      <c r="K1709" s="172">
        <f>'SAISIE '!L1710*$AW1709</f>
        <v>0</v>
      </c>
      <c r="L1709" s="172">
        <f>'SAISIE '!M1710*$AW1709</f>
        <v>0</v>
      </c>
      <c r="M1709" s="172">
        <f>'SAISIE '!N1710*$AW1709</f>
        <v>0</v>
      </c>
      <c r="N1709" s="172">
        <f>'SAISIE '!O1710*$AW1709</f>
        <v>0</v>
      </c>
      <c r="O1709" s="172">
        <f>'SAISIE '!P1710*$AW1709</f>
        <v>0</v>
      </c>
      <c r="P1709" s="172">
        <f>'SAISIE '!Q1710*$AW1709</f>
        <v>0</v>
      </c>
      <c r="Q1709" s="172">
        <f>'SAISIE '!R1710*$AW1709</f>
        <v>0</v>
      </c>
      <c r="R1709" s="172">
        <f>'SAISIE '!S1710*$AW1709</f>
        <v>0</v>
      </c>
      <c r="S1709" s="172">
        <f>'SAISIE '!T1710*$AW1709</f>
        <v>0</v>
      </c>
      <c r="T1709" s="172">
        <f>'SAISIE '!U1710*$AW1709</f>
        <v>0</v>
      </c>
      <c r="U1709" s="172">
        <f>'SAISIE '!V1710*$AW1709</f>
        <v>0</v>
      </c>
      <c r="V1709" s="172">
        <f>'SAISIE '!W1710*$AW1709</f>
        <v>0</v>
      </c>
      <c r="W1709" s="172">
        <f>'SAISIE '!X1710*$AW1709</f>
        <v>0</v>
      </c>
      <c r="X1709" s="172">
        <f>'SAISIE '!Y1710*$AW1709</f>
        <v>0</v>
      </c>
      <c r="Y1709" s="172">
        <f>'SAISIE '!Z1710*$AW1709</f>
        <v>0</v>
      </c>
      <c r="Z1709" s="172">
        <f>'SAISIE '!AA1710*$AW1709</f>
        <v>0</v>
      </c>
      <c r="AA1709" s="172">
        <f>'SAISIE '!AB1710*$AW1709</f>
        <v>0</v>
      </c>
      <c r="AB1709" s="172">
        <f>'SAISIE '!AC1710*$AW1709</f>
        <v>0</v>
      </c>
      <c r="AC1709" s="172">
        <f>'SAISIE '!AD1710*$AW1709</f>
        <v>0</v>
      </c>
      <c r="AD1709" s="172">
        <f>'SAISIE '!AE1710*$AW1709</f>
        <v>0</v>
      </c>
      <c r="AE1709" s="172">
        <f>'SAISIE '!AF1710*$AW1709</f>
        <v>0</v>
      </c>
      <c r="AF1709" s="172">
        <f>'SAISIE '!AG1710*$AW1709</f>
        <v>0</v>
      </c>
      <c r="AG1709" s="172">
        <f>'SAISIE '!AH1710*$AW1709</f>
        <v>0</v>
      </c>
      <c r="AH1709" s="172">
        <f>'SAISIE '!AI1710*$AW1709</f>
        <v>0</v>
      </c>
      <c r="AI1709" s="172">
        <f>'SAISIE '!AJ1710*$AW1709</f>
        <v>0</v>
      </c>
      <c r="AJ1709" s="172">
        <f>'SAISIE '!AK1710*$AW1709</f>
        <v>0</v>
      </c>
      <c r="AK1709" s="172">
        <f>'SAISIE '!AL1710*$AW1709</f>
        <v>0</v>
      </c>
      <c r="AL1709" s="172">
        <f>'SAISIE '!AM1710*$AW1709</f>
        <v>0</v>
      </c>
      <c r="AM1709" s="172">
        <f>'SAISIE '!AN1710*$AW1709</f>
        <v>0</v>
      </c>
      <c r="AN1709" s="172">
        <f>'SAISIE '!AO1710*$AW1709</f>
        <v>0</v>
      </c>
      <c r="AO1709" s="172">
        <f>'SAISIE '!AP1710*$AW1709</f>
        <v>0</v>
      </c>
      <c r="AP1709" s="172">
        <f>'SAISIE '!AQ1710*$AW1709</f>
        <v>0</v>
      </c>
      <c r="AQ1709" s="172">
        <f>'SAISIE '!AR1710*$AW1709</f>
        <v>0</v>
      </c>
      <c r="AR1709" s="172">
        <f>'SAISIE '!AS1710*$AW1709</f>
        <v>0</v>
      </c>
      <c r="AS1709" s="172">
        <f>'SAISIE '!AT1710*$AW1709</f>
        <v>0</v>
      </c>
      <c r="AT1709" s="172">
        <f>'SAISIE '!AU1710*$AW1709</f>
        <v>0</v>
      </c>
      <c r="AU1709" s="172">
        <f>'SAISIE '!AV1710*$AW1709</f>
        <v>0</v>
      </c>
      <c r="AV1709" s="172">
        <f>'SAISIE '!AW1710*$AW1709</f>
        <v>0</v>
      </c>
      <c r="AW1709" s="172">
        <f>'SAISIE '!AX1710</f>
        <v>0</v>
      </c>
    </row>
    <row r="1710" spans="1:49" ht="15.75">
      <c r="A1710" s="172">
        <f>'SAISIE '!B1711</f>
        <v>0</v>
      </c>
      <c r="B1710" s="172">
        <f>'SAISIE '!C1711</f>
        <v>0</v>
      </c>
      <c r="C1710" s="172">
        <f>'SAISIE '!D1711</f>
        <v>0</v>
      </c>
      <c r="D1710" s="172">
        <f>'SAISIE '!E1711</f>
        <v>0</v>
      </c>
      <c r="E1710" s="174">
        <f>'SAISIE '!F1711</f>
        <v>0</v>
      </c>
      <c r="F1710" s="172">
        <f>'SAISIE '!G1711</f>
        <v>0</v>
      </c>
      <c r="G1710" s="172">
        <f>'SAISIE '!H1711</f>
        <v>0</v>
      </c>
      <c r="H1710" s="172">
        <f>'SAISIE '!I1711</f>
        <v>0</v>
      </c>
      <c r="I1710" s="172">
        <f>'SAISIE '!J1711*$AW1710</f>
        <v>0</v>
      </c>
      <c r="J1710" s="172">
        <f>'SAISIE '!K1711*$AW1710</f>
        <v>0</v>
      </c>
      <c r="K1710" s="172">
        <f>'SAISIE '!L1711*$AW1710</f>
        <v>0</v>
      </c>
      <c r="L1710" s="172">
        <f>'SAISIE '!M1711*$AW1710</f>
        <v>0</v>
      </c>
      <c r="M1710" s="172">
        <f>'SAISIE '!N1711*$AW1710</f>
        <v>0</v>
      </c>
      <c r="N1710" s="172">
        <f>'SAISIE '!O1711*$AW1710</f>
        <v>0</v>
      </c>
      <c r="O1710" s="172">
        <f>'SAISIE '!P1711*$AW1710</f>
        <v>0</v>
      </c>
      <c r="P1710" s="172">
        <f>'SAISIE '!Q1711*$AW1710</f>
        <v>0</v>
      </c>
      <c r="Q1710" s="172">
        <f>'SAISIE '!R1711*$AW1710</f>
        <v>0</v>
      </c>
      <c r="R1710" s="172">
        <f>'SAISIE '!S1711*$AW1710</f>
        <v>0</v>
      </c>
      <c r="S1710" s="172">
        <f>'SAISIE '!T1711*$AW1710</f>
        <v>0</v>
      </c>
      <c r="T1710" s="172">
        <f>'SAISIE '!U1711*$AW1710</f>
        <v>0</v>
      </c>
      <c r="U1710" s="172">
        <f>'SAISIE '!V1711*$AW1710</f>
        <v>0</v>
      </c>
      <c r="V1710" s="172">
        <f>'SAISIE '!W1711*$AW1710</f>
        <v>0</v>
      </c>
      <c r="W1710" s="172">
        <f>'SAISIE '!X1711*$AW1710</f>
        <v>0</v>
      </c>
      <c r="X1710" s="172">
        <f>'SAISIE '!Y1711*$AW1710</f>
        <v>0</v>
      </c>
      <c r="Y1710" s="172">
        <f>'SAISIE '!Z1711*$AW1710</f>
        <v>0</v>
      </c>
      <c r="Z1710" s="172">
        <f>'SAISIE '!AA1711*$AW1710</f>
        <v>0</v>
      </c>
      <c r="AA1710" s="172">
        <f>'SAISIE '!AB1711*$AW1710</f>
        <v>0</v>
      </c>
      <c r="AB1710" s="172">
        <f>'SAISIE '!AC1711*$AW1710</f>
        <v>0</v>
      </c>
      <c r="AC1710" s="172">
        <f>'SAISIE '!AD1711*$AW1710</f>
        <v>0</v>
      </c>
      <c r="AD1710" s="172">
        <f>'SAISIE '!AE1711*$AW1710</f>
        <v>0</v>
      </c>
      <c r="AE1710" s="172">
        <f>'SAISIE '!AF1711*$AW1710</f>
        <v>0</v>
      </c>
      <c r="AF1710" s="172">
        <f>'SAISIE '!AG1711*$AW1710</f>
        <v>0</v>
      </c>
      <c r="AG1710" s="172">
        <f>'SAISIE '!AH1711*$AW1710</f>
        <v>0</v>
      </c>
      <c r="AH1710" s="172">
        <f>'SAISIE '!AI1711*$AW1710</f>
        <v>0</v>
      </c>
      <c r="AI1710" s="172">
        <f>'SAISIE '!AJ1711*$AW1710</f>
        <v>0</v>
      </c>
      <c r="AJ1710" s="172">
        <f>'SAISIE '!AK1711*$AW1710</f>
        <v>0</v>
      </c>
      <c r="AK1710" s="172">
        <f>'SAISIE '!AL1711*$AW1710</f>
        <v>0</v>
      </c>
      <c r="AL1710" s="172">
        <f>'SAISIE '!AM1711*$AW1710</f>
        <v>0</v>
      </c>
      <c r="AM1710" s="172">
        <f>'SAISIE '!AN1711*$AW1710</f>
        <v>0</v>
      </c>
      <c r="AN1710" s="172">
        <f>'SAISIE '!AO1711*$AW1710</f>
        <v>0</v>
      </c>
      <c r="AO1710" s="172">
        <f>'SAISIE '!AP1711*$AW1710</f>
        <v>0</v>
      </c>
      <c r="AP1710" s="172">
        <f>'SAISIE '!AQ1711*$AW1710</f>
        <v>0</v>
      </c>
      <c r="AQ1710" s="172">
        <f>'SAISIE '!AR1711*$AW1710</f>
        <v>0</v>
      </c>
      <c r="AR1710" s="172">
        <f>'SAISIE '!AS1711*$AW1710</f>
        <v>0</v>
      </c>
      <c r="AS1710" s="172">
        <f>'SAISIE '!AT1711*$AW1710</f>
        <v>0</v>
      </c>
      <c r="AT1710" s="172">
        <f>'SAISIE '!AU1711*$AW1710</f>
        <v>0</v>
      </c>
      <c r="AU1710" s="172">
        <f>'SAISIE '!AV1711*$AW1710</f>
        <v>0</v>
      </c>
      <c r="AV1710" s="172">
        <f>'SAISIE '!AW1711*$AW1710</f>
        <v>0</v>
      </c>
      <c r="AW1710" s="172">
        <f>'SAISIE '!AX1711</f>
        <v>0</v>
      </c>
    </row>
    <row r="1711" spans="1:49" ht="15.75">
      <c r="A1711" s="172">
        <f>'SAISIE '!B1712</f>
        <v>0</v>
      </c>
      <c r="B1711" s="172">
        <f>'SAISIE '!C1712</f>
        <v>0</v>
      </c>
      <c r="C1711" s="172">
        <f>'SAISIE '!D1712</f>
        <v>0</v>
      </c>
      <c r="D1711" s="172">
        <f>'SAISIE '!E1712</f>
        <v>0</v>
      </c>
      <c r="E1711" s="174">
        <f>'SAISIE '!F1712</f>
        <v>0</v>
      </c>
      <c r="F1711" s="172">
        <f>'SAISIE '!G1712</f>
        <v>0</v>
      </c>
      <c r="G1711" s="172">
        <f>'SAISIE '!H1712</f>
        <v>0</v>
      </c>
      <c r="H1711" s="172">
        <f>'SAISIE '!I1712</f>
        <v>0</v>
      </c>
      <c r="I1711" s="172">
        <f>'SAISIE '!J1712*$AW1711</f>
        <v>0</v>
      </c>
      <c r="J1711" s="172">
        <f>'SAISIE '!K1712*$AW1711</f>
        <v>0</v>
      </c>
      <c r="K1711" s="172">
        <f>'SAISIE '!L1712*$AW1711</f>
        <v>0</v>
      </c>
      <c r="L1711" s="172">
        <f>'SAISIE '!M1712*$AW1711</f>
        <v>0</v>
      </c>
      <c r="M1711" s="172">
        <f>'SAISIE '!N1712*$AW1711</f>
        <v>0</v>
      </c>
      <c r="N1711" s="172">
        <f>'SAISIE '!O1712*$AW1711</f>
        <v>0</v>
      </c>
      <c r="O1711" s="172">
        <f>'SAISIE '!P1712*$AW1711</f>
        <v>0</v>
      </c>
      <c r="P1711" s="172">
        <f>'SAISIE '!Q1712*$AW1711</f>
        <v>0</v>
      </c>
      <c r="Q1711" s="172">
        <f>'SAISIE '!R1712*$AW1711</f>
        <v>0</v>
      </c>
      <c r="R1711" s="172">
        <f>'SAISIE '!S1712*$AW1711</f>
        <v>0</v>
      </c>
      <c r="S1711" s="172">
        <f>'SAISIE '!T1712*$AW1711</f>
        <v>0</v>
      </c>
      <c r="T1711" s="172">
        <f>'SAISIE '!U1712*$AW1711</f>
        <v>0</v>
      </c>
      <c r="U1711" s="172">
        <f>'SAISIE '!V1712*$AW1711</f>
        <v>0</v>
      </c>
      <c r="V1711" s="172">
        <f>'SAISIE '!W1712*$AW1711</f>
        <v>0</v>
      </c>
      <c r="W1711" s="172">
        <f>'SAISIE '!X1712*$AW1711</f>
        <v>0</v>
      </c>
      <c r="X1711" s="172">
        <f>'SAISIE '!Y1712*$AW1711</f>
        <v>0</v>
      </c>
      <c r="Y1711" s="172">
        <f>'SAISIE '!Z1712*$AW1711</f>
        <v>0</v>
      </c>
      <c r="Z1711" s="172">
        <f>'SAISIE '!AA1712*$AW1711</f>
        <v>0</v>
      </c>
      <c r="AA1711" s="172">
        <f>'SAISIE '!AB1712*$AW1711</f>
        <v>0</v>
      </c>
      <c r="AB1711" s="172">
        <f>'SAISIE '!AC1712*$AW1711</f>
        <v>0</v>
      </c>
      <c r="AC1711" s="172">
        <f>'SAISIE '!AD1712*$AW1711</f>
        <v>0</v>
      </c>
      <c r="AD1711" s="172">
        <f>'SAISIE '!AE1712*$AW1711</f>
        <v>0</v>
      </c>
      <c r="AE1711" s="172">
        <f>'SAISIE '!AF1712*$AW1711</f>
        <v>0</v>
      </c>
      <c r="AF1711" s="172">
        <f>'SAISIE '!AG1712*$AW1711</f>
        <v>0</v>
      </c>
      <c r="AG1711" s="172">
        <f>'SAISIE '!AH1712*$AW1711</f>
        <v>0</v>
      </c>
      <c r="AH1711" s="172">
        <f>'SAISIE '!AI1712*$AW1711</f>
        <v>0</v>
      </c>
      <c r="AI1711" s="172">
        <f>'SAISIE '!AJ1712*$AW1711</f>
        <v>0</v>
      </c>
      <c r="AJ1711" s="172">
        <f>'SAISIE '!AK1712*$AW1711</f>
        <v>0</v>
      </c>
      <c r="AK1711" s="172">
        <f>'SAISIE '!AL1712*$AW1711</f>
        <v>0</v>
      </c>
      <c r="AL1711" s="172">
        <f>'SAISIE '!AM1712*$AW1711</f>
        <v>0</v>
      </c>
      <c r="AM1711" s="172">
        <f>'SAISIE '!AN1712*$AW1711</f>
        <v>0</v>
      </c>
      <c r="AN1711" s="172">
        <f>'SAISIE '!AO1712*$AW1711</f>
        <v>0</v>
      </c>
      <c r="AO1711" s="172">
        <f>'SAISIE '!AP1712*$AW1711</f>
        <v>0</v>
      </c>
      <c r="AP1711" s="172">
        <f>'SAISIE '!AQ1712*$AW1711</f>
        <v>0</v>
      </c>
      <c r="AQ1711" s="172">
        <f>'SAISIE '!AR1712*$AW1711</f>
        <v>0</v>
      </c>
      <c r="AR1711" s="172">
        <f>'SAISIE '!AS1712*$AW1711</f>
        <v>0</v>
      </c>
      <c r="AS1711" s="172">
        <f>'SAISIE '!AT1712*$AW1711</f>
        <v>0</v>
      </c>
      <c r="AT1711" s="172">
        <f>'SAISIE '!AU1712*$AW1711</f>
        <v>0</v>
      </c>
      <c r="AU1711" s="172">
        <f>'SAISIE '!AV1712*$AW1711</f>
        <v>0</v>
      </c>
      <c r="AV1711" s="172">
        <f>'SAISIE '!AW1712*$AW1711</f>
        <v>0</v>
      </c>
      <c r="AW1711" s="172">
        <f>'SAISIE '!AX1712</f>
        <v>0</v>
      </c>
    </row>
    <row r="1712" spans="1:49" ht="15.75">
      <c r="A1712" s="172">
        <f>'SAISIE '!B1713</f>
        <v>0</v>
      </c>
      <c r="B1712" s="172">
        <f>'SAISIE '!C1713</f>
        <v>0</v>
      </c>
      <c r="C1712" s="172">
        <f>'SAISIE '!D1713</f>
        <v>0</v>
      </c>
      <c r="D1712" s="172">
        <f>'SAISIE '!E1713</f>
        <v>0</v>
      </c>
      <c r="E1712" s="174">
        <f>'SAISIE '!F1713</f>
        <v>0</v>
      </c>
      <c r="F1712" s="172">
        <f>'SAISIE '!G1713</f>
        <v>0</v>
      </c>
      <c r="G1712" s="172">
        <f>'SAISIE '!H1713</f>
        <v>0</v>
      </c>
      <c r="H1712" s="172">
        <f>'SAISIE '!I1713</f>
        <v>0</v>
      </c>
      <c r="I1712" s="172">
        <f>'SAISIE '!J1713*$AW1712</f>
        <v>0</v>
      </c>
      <c r="J1712" s="172">
        <f>'SAISIE '!K1713*$AW1712</f>
        <v>0</v>
      </c>
      <c r="K1712" s="172">
        <f>'SAISIE '!L1713*$AW1712</f>
        <v>0</v>
      </c>
      <c r="L1712" s="172">
        <f>'SAISIE '!M1713*$AW1712</f>
        <v>0</v>
      </c>
      <c r="M1712" s="172">
        <f>'SAISIE '!N1713*$AW1712</f>
        <v>0</v>
      </c>
      <c r="N1712" s="172">
        <f>'SAISIE '!O1713*$AW1712</f>
        <v>0</v>
      </c>
      <c r="O1712" s="172">
        <f>'SAISIE '!P1713*$AW1712</f>
        <v>0</v>
      </c>
      <c r="P1712" s="172">
        <f>'SAISIE '!Q1713*$AW1712</f>
        <v>0</v>
      </c>
      <c r="Q1712" s="172">
        <f>'SAISIE '!R1713*$AW1712</f>
        <v>0</v>
      </c>
      <c r="R1712" s="172">
        <f>'SAISIE '!S1713*$AW1712</f>
        <v>0</v>
      </c>
      <c r="S1712" s="172">
        <f>'SAISIE '!T1713*$AW1712</f>
        <v>0</v>
      </c>
      <c r="T1712" s="172">
        <f>'SAISIE '!U1713*$AW1712</f>
        <v>0</v>
      </c>
      <c r="U1712" s="172">
        <f>'SAISIE '!V1713*$AW1712</f>
        <v>0</v>
      </c>
      <c r="V1712" s="172">
        <f>'SAISIE '!W1713*$AW1712</f>
        <v>0</v>
      </c>
      <c r="W1712" s="172">
        <f>'SAISIE '!X1713*$AW1712</f>
        <v>0</v>
      </c>
      <c r="X1712" s="172">
        <f>'SAISIE '!Y1713*$AW1712</f>
        <v>0</v>
      </c>
      <c r="Y1712" s="172">
        <f>'SAISIE '!Z1713*$AW1712</f>
        <v>0</v>
      </c>
      <c r="Z1712" s="172">
        <f>'SAISIE '!AA1713*$AW1712</f>
        <v>0</v>
      </c>
      <c r="AA1712" s="172">
        <f>'SAISIE '!AB1713*$AW1712</f>
        <v>0</v>
      </c>
      <c r="AB1712" s="172">
        <f>'SAISIE '!AC1713*$AW1712</f>
        <v>0</v>
      </c>
      <c r="AC1712" s="172">
        <f>'SAISIE '!AD1713*$AW1712</f>
        <v>0</v>
      </c>
      <c r="AD1712" s="172">
        <f>'SAISIE '!AE1713*$AW1712</f>
        <v>0</v>
      </c>
      <c r="AE1712" s="172">
        <f>'SAISIE '!AF1713*$AW1712</f>
        <v>0</v>
      </c>
      <c r="AF1712" s="172">
        <f>'SAISIE '!AG1713*$AW1712</f>
        <v>0</v>
      </c>
      <c r="AG1712" s="172">
        <f>'SAISIE '!AH1713*$AW1712</f>
        <v>0</v>
      </c>
      <c r="AH1712" s="172">
        <f>'SAISIE '!AI1713*$AW1712</f>
        <v>0</v>
      </c>
      <c r="AI1712" s="172">
        <f>'SAISIE '!AJ1713*$AW1712</f>
        <v>0</v>
      </c>
      <c r="AJ1712" s="172">
        <f>'SAISIE '!AK1713*$AW1712</f>
        <v>0</v>
      </c>
      <c r="AK1712" s="172">
        <f>'SAISIE '!AL1713*$AW1712</f>
        <v>0</v>
      </c>
      <c r="AL1712" s="172">
        <f>'SAISIE '!AM1713*$AW1712</f>
        <v>0</v>
      </c>
      <c r="AM1712" s="172">
        <f>'SAISIE '!AN1713*$AW1712</f>
        <v>0</v>
      </c>
      <c r="AN1712" s="172">
        <f>'SAISIE '!AO1713*$AW1712</f>
        <v>0</v>
      </c>
      <c r="AO1712" s="172">
        <f>'SAISIE '!AP1713*$AW1712</f>
        <v>0</v>
      </c>
      <c r="AP1712" s="172">
        <f>'SAISIE '!AQ1713*$AW1712</f>
        <v>0</v>
      </c>
      <c r="AQ1712" s="172">
        <f>'SAISIE '!AR1713*$AW1712</f>
        <v>0</v>
      </c>
      <c r="AR1712" s="172">
        <f>'SAISIE '!AS1713*$AW1712</f>
        <v>0</v>
      </c>
      <c r="AS1712" s="172">
        <f>'SAISIE '!AT1713*$AW1712</f>
        <v>0</v>
      </c>
      <c r="AT1712" s="172">
        <f>'SAISIE '!AU1713*$AW1712</f>
        <v>0</v>
      </c>
      <c r="AU1712" s="172">
        <f>'SAISIE '!AV1713*$AW1712</f>
        <v>0</v>
      </c>
      <c r="AV1712" s="172">
        <f>'SAISIE '!AW1713*$AW1712</f>
        <v>0</v>
      </c>
      <c r="AW1712" s="172">
        <f>'SAISIE '!AX1713</f>
        <v>0</v>
      </c>
    </row>
    <row r="1713" spans="1:49" ht="15.75">
      <c r="A1713" s="172">
        <f>'SAISIE '!B1714</f>
        <v>0</v>
      </c>
      <c r="B1713" s="172">
        <f>'SAISIE '!C1714</f>
        <v>0</v>
      </c>
      <c r="C1713" s="172">
        <f>'SAISIE '!D1714</f>
        <v>0</v>
      </c>
      <c r="D1713" s="172">
        <f>'SAISIE '!E1714</f>
        <v>0</v>
      </c>
      <c r="E1713" s="174">
        <f>'SAISIE '!F1714</f>
        <v>0</v>
      </c>
      <c r="F1713" s="172">
        <f>'SAISIE '!G1714</f>
        <v>0</v>
      </c>
      <c r="G1713" s="172">
        <f>'SAISIE '!H1714</f>
        <v>0</v>
      </c>
      <c r="H1713" s="172">
        <f>'SAISIE '!I1714</f>
        <v>0</v>
      </c>
      <c r="I1713" s="172">
        <f>'SAISIE '!J1714*$AW1713</f>
        <v>0</v>
      </c>
      <c r="J1713" s="172">
        <f>'SAISIE '!K1714*$AW1713</f>
        <v>0</v>
      </c>
      <c r="K1713" s="172">
        <f>'SAISIE '!L1714*$AW1713</f>
        <v>0</v>
      </c>
      <c r="L1713" s="172">
        <f>'SAISIE '!M1714*$AW1713</f>
        <v>0</v>
      </c>
      <c r="M1713" s="172">
        <f>'SAISIE '!N1714*$AW1713</f>
        <v>0</v>
      </c>
      <c r="N1713" s="172">
        <f>'SAISIE '!O1714*$AW1713</f>
        <v>0</v>
      </c>
      <c r="O1713" s="172">
        <f>'SAISIE '!P1714*$AW1713</f>
        <v>0</v>
      </c>
      <c r="P1713" s="172">
        <f>'SAISIE '!Q1714*$AW1713</f>
        <v>0</v>
      </c>
      <c r="Q1713" s="172">
        <f>'SAISIE '!R1714*$AW1713</f>
        <v>0</v>
      </c>
      <c r="R1713" s="172">
        <f>'SAISIE '!S1714*$AW1713</f>
        <v>0</v>
      </c>
      <c r="S1713" s="172">
        <f>'SAISIE '!T1714*$AW1713</f>
        <v>0</v>
      </c>
      <c r="T1713" s="172">
        <f>'SAISIE '!U1714*$AW1713</f>
        <v>0</v>
      </c>
      <c r="U1713" s="172">
        <f>'SAISIE '!V1714*$AW1713</f>
        <v>0</v>
      </c>
      <c r="V1713" s="172">
        <f>'SAISIE '!W1714*$AW1713</f>
        <v>0</v>
      </c>
      <c r="W1713" s="172">
        <f>'SAISIE '!X1714*$AW1713</f>
        <v>0</v>
      </c>
      <c r="X1713" s="172">
        <f>'SAISIE '!Y1714*$AW1713</f>
        <v>0</v>
      </c>
      <c r="Y1713" s="172">
        <f>'SAISIE '!Z1714*$AW1713</f>
        <v>0</v>
      </c>
      <c r="Z1713" s="172">
        <f>'SAISIE '!AA1714*$AW1713</f>
        <v>0</v>
      </c>
      <c r="AA1713" s="172">
        <f>'SAISIE '!AB1714*$AW1713</f>
        <v>0</v>
      </c>
      <c r="AB1713" s="172">
        <f>'SAISIE '!AC1714*$AW1713</f>
        <v>0</v>
      </c>
      <c r="AC1713" s="172">
        <f>'SAISIE '!AD1714*$AW1713</f>
        <v>0</v>
      </c>
      <c r="AD1713" s="172">
        <f>'SAISIE '!AE1714*$AW1713</f>
        <v>0</v>
      </c>
      <c r="AE1713" s="172">
        <f>'SAISIE '!AF1714*$AW1713</f>
        <v>0</v>
      </c>
      <c r="AF1713" s="172">
        <f>'SAISIE '!AG1714*$AW1713</f>
        <v>0</v>
      </c>
      <c r="AG1713" s="172">
        <f>'SAISIE '!AH1714*$AW1713</f>
        <v>0</v>
      </c>
      <c r="AH1713" s="172">
        <f>'SAISIE '!AI1714*$AW1713</f>
        <v>0</v>
      </c>
      <c r="AI1713" s="172">
        <f>'SAISIE '!AJ1714*$AW1713</f>
        <v>0</v>
      </c>
      <c r="AJ1713" s="172">
        <f>'SAISIE '!AK1714*$AW1713</f>
        <v>0</v>
      </c>
      <c r="AK1713" s="172">
        <f>'SAISIE '!AL1714*$AW1713</f>
        <v>0</v>
      </c>
      <c r="AL1713" s="172">
        <f>'SAISIE '!AM1714*$AW1713</f>
        <v>0</v>
      </c>
      <c r="AM1713" s="172">
        <f>'SAISIE '!AN1714*$AW1713</f>
        <v>0</v>
      </c>
      <c r="AN1713" s="172">
        <f>'SAISIE '!AO1714*$AW1713</f>
        <v>0</v>
      </c>
      <c r="AO1713" s="172">
        <f>'SAISIE '!AP1714*$AW1713</f>
        <v>0</v>
      </c>
      <c r="AP1713" s="172">
        <f>'SAISIE '!AQ1714*$AW1713</f>
        <v>0</v>
      </c>
      <c r="AQ1713" s="172">
        <f>'SAISIE '!AR1714*$AW1713</f>
        <v>0</v>
      </c>
      <c r="AR1713" s="172">
        <f>'SAISIE '!AS1714*$AW1713</f>
        <v>0</v>
      </c>
      <c r="AS1713" s="172">
        <f>'SAISIE '!AT1714*$AW1713</f>
        <v>0</v>
      </c>
      <c r="AT1713" s="172">
        <f>'SAISIE '!AU1714*$AW1713</f>
        <v>0</v>
      </c>
      <c r="AU1713" s="172">
        <f>'SAISIE '!AV1714*$AW1713</f>
        <v>0</v>
      </c>
      <c r="AV1713" s="172">
        <f>'SAISIE '!AW1714*$AW1713</f>
        <v>0</v>
      </c>
      <c r="AW1713" s="172">
        <f>'SAISIE '!AX1714</f>
        <v>0</v>
      </c>
    </row>
    <row r="1714" spans="1:49" ht="15.75">
      <c r="A1714" s="172">
        <f>'SAISIE '!B1715</f>
        <v>0</v>
      </c>
      <c r="B1714" s="172">
        <f>'SAISIE '!C1715</f>
        <v>0</v>
      </c>
      <c r="C1714" s="172">
        <f>'SAISIE '!D1715</f>
        <v>0</v>
      </c>
      <c r="D1714" s="172">
        <f>'SAISIE '!E1715</f>
        <v>0</v>
      </c>
      <c r="E1714" s="174">
        <f>'SAISIE '!F1715</f>
        <v>0</v>
      </c>
      <c r="F1714" s="172">
        <f>'SAISIE '!G1715</f>
        <v>0</v>
      </c>
      <c r="G1714" s="172">
        <f>'SAISIE '!H1715</f>
        <v>0</v>
      </c>
      <c r="H1714" s="172">
        <f>'SAISIE '!I1715</f>
        <v>0</v>
      </c>
      <c r="I1714" s="172">
        <f>'SAISIE '!J1715*$AW1714</f>
        <v>0</v>
      </c>
      <c r="J1714" s="172">
        <f>'SAISIE '!K1715*$AW1714</f>
        <v>0</v>
      </c>
      <c r="K1714" s="172">
        <f>'SAISIE '!L1715*$AW1714</f>
        <v>0</v>
      </c>
      <c r="L1714" s="172">
        <f>'SAISIE '!M1715*$AW1714</f>
        <v>0</v>
      </c>
      <c r="M1714" s="172">
        <f>'SAISIE '!N1715*$AW1714</f>
        <v>0</v>
      </c>
      <c r="N1714" s="172">
        <f>'SAISIE '!O1715*$AW1714</f>
        <v>0</v>
      </c>
      <c r="O1714" s="172">
        <f>'SAISIE '!P1715*$AW1714</f>
        <v>0</v>
      </c>
      <c r="P1714" s="172">
        <f>'SAISIE '!Q1715*$AW1714</f>
        <v>0</v>
      </c>
      <c r="Q1714" s="172">
        <f>'SAISIE '!R1715*$AW1714</f>
        <v>0</v>
      </c>
      <c r="R1714" s="172">
        <f>'SAISIE '!S1715*$AW1714</f>
        <v>0</v>
      </c>
      <c r="S1714" s="172">
        <f>'SAISIE '!T1715*$AW1714</f>
        <v>0</v>
      </c>
      <c r="T1714" s="172">
        <f>'SAISIE '!U1715*$AW1714</f>
        <v>0</v>
      </c>
      <c r="U1714" s="172">
        <f>'SAISIE '!V1715*$AW1714</f>
        <v>0</v>
      </c>
      <c r="V1714" s="172">
        <f>'SAISIE '!W1715*$AW1714</f>
        <v>0</v>
      </c>
      <c r="W1714" s="172">
        <f>'SAISIE '!X1715*$AW1714</f>
        <v>0</v>
      </c>
      <c r="X1714" s="172">
        <f>'SAISIE '!Y1715*$AW1714</f>
        <v>0</v>
      </c>
      <c r="Y1714" s="172">
        <f>'SAISIE '!Z1715*$AW1714</f>
        <v>0</v>
      </c>
      <c r="Z1714" s="172">
        <f>'SAISIE '!AA1715*$AW1714</f>
        <v>0</v>
      </c>
      <c r="AA1714" s="172">
        <f>'SAISIE '!AB1715*$AW1714</f>
        <v>0</v>
      </c>
      <c r="AB1714" s="172">
        <f>'SAISIE '!AC1715*$AW1714</f>
        <v>0</v>
      </c>
      <c r="AC1714" s="172">
        <f>'SAISIE '!AD1715*$AW1714</f>
        <v>0</v>
      </c>
      <c r="AD1714" s="172">
        <f>'SAISIE '!AE1715*$AW1714</f>
        <v>0</v>
      </c>
      <c r="AE1714" s="172">
        <f>'SAISIE '!AF1715*$AW1714</f>
        <v>0</v>
      </c>
      <c r="AF1714" s="172">
        <f>'SAISIE '!AG1715*$AW1714</f>
        <v>0</v>
      </c>
      <c r="AG1714" s="172">
        <f>'SAISIE '!AH1715*$AW1714</f>
        <v>0</v>
      </c>
      <c r="AH1714" s="172">
        <f>'SAISIE '!AI1715*$AW1714</f>
        <v>0</v>
      </c>
      <c r="AI1714" s="172">
        <f>'SAISIE '!AJ1715*$AW1714</f>
        <v>0</v>
      </c>
      <c r="AJ1714" s="172">
        <f>'SAISIE '!AK1715*$AW1714</f>
        <v>0</v>
      </c>
      <c r="AK1714" s="172">
        <f>'SAISIE '!AL1715*$AW1714</f>
        <v>0</v>
      </c>
      <c r="AL1714" s="172">
        <f>'SAISIE '!AM1715*$AW1714</f>
        <v>0</v>
      </c>
      <c r="AM1714" s="172">
        <f>'SAISIE '!AN1715*$AW1714</f>
        <v>0</v>
      </c>
      <c r="AN1714" s="172">
        <f>'SAISIE '!AO1715*$AW1714</f>
        <v>0</v>
      </c>
      <c r="AO1714" s="172">
        <f>'SAISIE '!AP1715*$AW1714</f>
        <v>0</v>
      </c>
      <c r="AP1714" s="172">
        <f>'SAISIE '!AQ1715*$AW1714</f>
        <v>0</v>
      </c>
      <c r="AQ1714" s="172">
        <f>'SAISIE '!AR1715*$AW1714</f>
        <v>0</v>
      </c>
      <c r="AR1714" s="172">
        <f>'SAISIE '!AS1715*$AW1714</f>
        <v>0</v>
      </c>
      <c r="AS1714" s="172">
        <f>'SAISIE '!AT1715*$AW1714</f>
        <v>0</v>
      </c>
      <c r="AT1714" s="172">
        <f>'SAISIE '!AU1715*$AW1714</f>
        <v>0</v>
      </c>
      <c r="AU1714" s="172">
        <f>'SAISIE '!AV1715*$AW1714</f>
        <v>0</v>
      </c>
      <c r="AV1714" s="172">
        <f>'SAISIE '!AW1715*$AW1714</f>
        <v>0</v>
      </c>
      <c r="AW1714" s="172">
        <f>'SAISIE '!AX1715</f>
        <v>0</v>
      </c>
    </row>
    <row r="1715" spans="1:49" ht="15.75">
      <c r="A1715" s="172">
        <f>'SAISIE '!B1716</f>
        <v>0</v>
      </c>
      <c r="B1715" s="172">
        <f>'SAISIE '!C1716</f>
        <v>0</v>
      </c>
      <c r="C1715" s="172">
        <f>'SAISIE '!D1716</f>
        <v>0</v>
      </c>
      <c r="D1715" s="172">
        <f>'SAISIE '!E1716</f>
        <v>0</v>
      </c>
      <c r="E1715" s="174">
        <f>'SAISIE '!F1716</f>
        <v>0</v>
      </c>
      <c r="F1715" s="172">
        <f>'SAISIE '!G1716</f>
        <v>0</v>
      </c>
      <c r="G1715" s="172">
        <f>'SAISIE '!H1716</f>
        <v>0</v>
      </c>
      <c r="H1715" s="172">
        <f>'SAISIE '!I1716</f>
        <v>0</v>
      </c>
      <c r="I1715" s="172">
        <f>'SAISIE '!J1716*$AW1715</f>
        <v>0</v>
      </c>
      <c r="J1715" s="172">
        <f>'SAISIE '!K1716*$AW1715</f>
        <v>0</v>
      </c>
      <c r="K1715" s="172">
        <f>'SAISIE '!L1716*$AW1715</f>
        <v>0</v>
      </c>
      <c r="L1715" s="172">
        <f>'SAISIE '!M1716*$AW1715</f>
        <v>0</v>
      </c>
      <c r="M1715" s="172">
        <f>'SAISIE '!N1716*$AW1715</f>
        <v>0</v>
      </c>
      <c r="N1715" s="172">
        <f>'SAISIE '!O1716*$AW1715</f>
        <v>0</v>
      </c>
      <c r="O1715" s="172">
        <f>'SAISIE '!P1716*$AW1715</f>
        <v>0</v>
      </c>
      <c r="P1715" s="172">
        <f>'SAISIE '!Q1716*$AW1715</f>
        <v>0</v>
      </c>
      <c r="Q1715" s="172">
        <f>'SAISIE '!R1716*$AW1715</f>
        <v>0</v>
      </c>
      <c r="R1715" s="172">
        <f>'SAISIE '!S1716*$AW1715</f>
        <v>0</v>
      </c>
      <c r="S1715" s="172">
        <f>'SAISIE '!T1716*$AW1715</f>
        <v>0</v>
      </c>
      <c r="T1715" s="172">
        <f>'SAISIE '!U1716*$AW1715</f>
        <v>0</v>
      </c>
      <c r="U1715" s="172">
        <f>'SAISIE '!V1716*$AW1715</f>
        <v>0</v>
      </c>
      <c r="V1715" s="172">
        <f>'SAISIE '!W1716*$AW1715</f>
        <v>0</v>
      </c>
      <c r="W1715" s="172">
        <f>'SAISIE '!X1716*$AW1715</f>
        <v>0</v>
      </c>
      <c r="X1715" s="172">
        <f>'SAISIE '!Y1716*$AW1715</f>
        <v>0</v>
      </c>
      <c r="Y1715" s="172">
        <f>'SAISIE '!Z1716*$AW1715</f>
        <v>0</v>
      </c>
      <c r="Z1715" s="172">
        <f>'SAISIE '!AA1716*$AW1715</f>
        <v>0</v>
      </c>
      <c r="AA1715" s="172">
        <f>'SAISIE '!AB1716*$AW1715</f>
        <v>0</v>
      </c>
      <c r="AB1715" s="172">
        <f>'SAISIE '!AC1716*$AW1715</f>
        <v>0</v>
      </c>
      <c r="AC1715" s="172">
        <f>'SAISIE '!AD1716*$AW1715</f>
        <v>0</v>
      </c>
      <c r="AD1715" s="172">
        <f>'SAISIE '!AE1716*$AW1715</f>
        <v>0</v>
      </c>
      <c r="AE1715" s="172">
        <f>'SAISIE '!AF1716*$AW1715</f>
        <v>0</v>
      </c>
      <c r="AF1715" s="172">
        <f>'SAISIE '!AG1716*$AW1715</f>
        <v>0</v>
      </c>
      <c r="AG1715" s="172">
        <f>'SAISIE '!AH1716*$AW1715</f>
        <v>0</v>
      </c>
      <c r="AH1715" s="172">
        <f>'SAISIE '!AI1716*$AW1715</f>
        <v>0</v>
      </c>
      <c r="AI1715" s="172">
        <f>'SAISIE '!AJ1716*$AW1715</f>
        <v>0</v>
      </c>
      <c r="AJ1715" s="172">
        <f>'SAISIE '!AK1716*$AW1715</f>
        <v>0</v>
      </c>
      <c r="AK1715" s="172">
        <f>'SAISIE '!AL1716*$AW1715</f>
        <v>0</v>
      </c>
      <c r="AL1715" s="172">
        <f>'SAISIE '!AM1716*$AW1715</f>
        <v>0</v>
      </c>
      <c r="AM1715" s="172">
        <f>'SAISIE '!AN1716*$AW1715</f>
        <v>0</v>
      </c>
      <c r="AN1715" s="172">
        <f>'SAISIE '!AO1716*$AW1715</f>
        <v>0</v>
      </c>
      <c r="AO1715" s="172">
        <f>'SAISIE '!AP1716*$AW1715</f>
        <v>0</v>
      </c>
      <c r="AP1715" s="172">
        <f>'SAISIE '!AQ1716*$AW1715</f>
        <v>0</v>
      </c>
      <c r="AQ1715" s="172">
        <f>'SAISIE '!AR1716*$AW1715</f>
        <v>0</v>
      </c>
      <c r="AR1715" s="172">
        <f>'SAISIE '!AS1716*$AW1715</f>
        <v>0</v>
      </c>
      <c r="AS1715" s="172">
        <f>'SAISIE '!AT1716*$AW1715</f>
        <v>0</v>
      </c>
      <c r="AT1715" s="172">
        <f>'SAISIE '!AU1716*$AW1715</f>
        <v>0</v>
      </c>
      <c r="AU1715" s="172">
        <f>'SAISIE '!AV1716*$AW1715</f>
        <v>0</v>
      </c>
      <c r="AV1715" s="172">
        <f>'SAISIE '!AW1716*$AW1715</f>
        <v>0</v>
      </c>
      <c r="AW1715" s="172">
        <f>'SAISIE '!AX1716</f>
        <v>0</v>
      </c>
    </row>
    <row r="1716" spans="1:49" ht="15.75">
      <c r="A1716" s="172">
        <f>'SAISIE '!B1717</f>
        <v>0</v>
      </c>
      <c r="B1716" s="172">
        <f>'SAISIE '!C1717</f>
        <v>0</v>
      </c>
      <c r="C1716" s="172">
        <f>'SAISIE '!D1717</f>
        <v>0</v>
      </c>
      <c r="D1716" s="172">
        <f>'SAISIE '!E1717</f>
        <v>0</v>
      </c>
      <c r="E1716" s="174">
        <f>'SAISIE '!F1717</f>
        <v>0</v>
      </c>
      <c r="F1716" s="172">
        <f>'SAISIE '!G1717</f>
        <v>0</v>
      </c>
      <c r="G1716" s="172">
        <f>'SAISIE '!H1717</f>
        <v>0</v>
      </c>
      <c r="H1716" s="172">
        <f>'SAISIE '!I1717</f>
        <v>0</v>
      </c>
      <c r="I1716" s="172">
        <f>'SAISIE '!J1717*$AW1716</f>
        <v>0</v>
      </c>
      <c r="J1716" s="172">
        <f>'SAISIE '!K1717*$AW1716</f>
        <v>0</v>
      </c>
      <c r="K1716" s="172">
        <f>'SAISIE '!L1717*$AW1716</f>
        <v>0</v>
      </c>
      <c r="L1716" s="172">
        <f>'SAISIE '!M1717*$AW1716</f>
        <v>0</v>
      </c>
      <c r="M1716" s="172">
        <f>'SAISIE '!N1717*$AW1716</f>
        <v>0</v>
      </c>
      <c r="N1716" s="172">
        <f>'SAISIE '!O1717*$AW1716</f>
        <v>0</v>
      </c>
      <c r="O1716" s="172">
        <f>'SAISIE '!P1717*$AW1716</f>
        <v>0</v>
      </c>
      <c r="P1716" s="172">
        <f>'SAISIE '!Q1717*$AW1716</f>
        <v>0</v>
      </c>
      <c r="Q1716" s="172">
        <f>'SAISIE '!R1717*$AW1716</f>
        <v>0</v>
      </c>
      <c r="R1716" s="172">
        <f>'SAISIE '!S1717*$AW1716</f>
        <v>0</v>
      </c>
      <c r="S1716" s="172">
        <f>'SAISIE '!T1717*$AW1716</f>
        <v>0</v>
      </c>
      <c r="T1716" s="172">
        <f>'SAISIE '!U1717*$AW1716</f>
        <v>0</v>
      </c>
      <c r="U1716" s="172">
        <f>'SAISIE '!V1717*$AW1716</f>
        <v>0</v>
      </c>
      <c r="V1716" s="172">
        <f>'SAISIE '!W1717*$AW1716</f>
        <v>0</v>
      </c>
      <c r="W1716" s="172">
        <f>'SAISIE '!X1717*$AW1716</f>
        <v>0</v>
      </c>
      <c r="X1716" s="172">
        <f>'SAISIE '!Y1717*$AW1716</f>
        <v>0</v>
      </c>
      <c r="Y1716" s="172">
        <f>'SAISIE '!Z1717*$AW1716</f>
        <v>0</v>
      </c>
      <c r="Z1716" s="172">
        <f>'SAISIE '!AA1717*$AW1716</f>
        <v>0</v>
      </c>
      <c r="AA1716" s="172">
        <f>'SAISIE '!AB1717*$AW1716</f>
        <v>0</v>
      </c>
      <c r="AB1716" s="172">
        <f>'SAISIE '!AC1717*$AW1716</f>
        <v>0</v>
      </c>
      <c r="AC1716" s="172">
        <f>'SAISIE '!AD1717*$AW1716</f>
        <v>0</v>
      </c>
      <c r="AD1716" s="172">
        <f>'SAISIE '!AE1717*$AW1716</f>
        <v>0</v>
      </c>
      <c r="AE1716" s="172">
        <f>'SAISIE '!AF1717*$AW1716</f>
        <v>0</v>
      </c>
      <c r="AF1716" s="172">
        <f>'SAISIE '!AG1717*$AW1716</f>
        <v>0</v>
      </c>
      <c r="AG1716" s="172">
        <f>'SAISIE '!AH1717*$AW1716</f>
        <v>0</v>
      </c>
      <c r="AH1716" s="172">
        <f>'SAISIE '!AI1717*$AW1716</f>
        <v>0</v>
      </c>
      <c r="AI1716" s="172">
        <f>'SAISIE '!AJ1717*$AW1716</f>
        <v>0</v>
      </c>
      <c r="AJ1716" s="172">
        <f>'SAISIE '!AK1717*$AW1716</f>
        <v>0</v>
      </c>
      <c r="AK1716" s="172">
        <f>'SAISIE '!AL1717*$AW1716</f>
        <v>0</v>
      </c>
      <c r="AL1716" s="172">
        <f>'SAISIE '!AM1717*$AW1716</f>
        <v>0</v>
      </c>
      <c r="AM1716" s="172">
        <f>'SAISIE '!AN1717*$AW1716</f>
        <v>0</v>
      </c>
      <c r="AN1716" s="172">
        <f>'SAISIE '!AO1717*$AW1716</f>
        <v>0</v>
      </c>
      <c r="AO1716" s="172">
        <f>'SAISIE '!AP1717*$AW1716</f>
        <v>0</v>
      </c>
      <c r="AP1716" s="172">
        <f>'SAISIE '!AQ1717*$AW1716</f>
        <v>0</v>
      </c>
      <c r="AQ1716" s="172">
        <f>'SAISIE '!AR1717*$AW1716</f>
        <v>0</v>
      </c>
      <c r="AR1716" s="172">
        <f>'SAISIE '!AS1717*$AW1716</f>
        <v>0</v>
      </c>
      <c r="AS1716" s="172">
        <f>'SAISIE '!AT1717*$AW1716</f>
        <v>0</v>
      </c>
      <c r="AT1716" s="172">
        <f>'SAISIE '!AU1717*$AW1716</f>
        <v>0</v>
      </c>
      <c r="AU1716" s="172">
        <f>'SAISIE '!AV1717*$AW1716</f>
        <v>0</v>
      </c>
      <c r="AV1716" s="172">
        <f>'SAISIE '!AW1717*$AW1716</f>
        <v>0</v>
      </c>
      <c r="AW1716" s="172">
        <f>'SAISIE '!AX1717</f>
        <v>0</v>
      </c>
    </row>
    <row r="1717" spans="1:49" ht="15.75">
      <c r="A1717" s="172">
        <f>'SAISIE '!B1718</f>
        <v>0</v>
      </c>
      <c r="B1717" s="172">
        <f>'SAISIE '!C1718</f>
        <v>0</v>
      </c>
      <c r="C1717" s="172">
        <f>'SAISIE '!D1718</f>
        <v>0</v>
      </c>
      <c r="D1717" s="172">
        <f>'SAISIE '!E1718</f>
        <v>0</v>
      </c>
      <c r="E1717" s="174">
        <f>'SAISIE '!F1718</f>
        <v>0</v>
      </c>
      <c r="F1717" s="172">
        <f>'SAISIE '!G1718</f>
        <v>0</v>
      </c>
      <c r="G1717" s="172">
        <f>'SAISIE '!H1718</f>
        <v>0</v>
      </c>
      <c r="H1717" s="172">
        <f>'SAISIE '!I1718</f>
        <v>0</v>
      </c>
      <c r="I1717" s="172">
        <f>'SAISIE '!J1718*$AW1717</f>
        <v>0</v>
      </c>
      <c r="J1717" s="172">
        <f>'SAISIE '!K1718*$AW1717</f>
        <v>0</v>
      </c>
      <c r="K1717" s="172">
        <f>'SAISIE '!L1718*$AW1717</f>
        <v>0</v>
      </c>
      <c r="L1717" s="172">
        <f>'SAISIE '!M1718*$AW1717</f>
        <v>0</v>
      </c>
      <c r="M1717" s="172">
        <f>'SAISIE '!N1718*$AW1717</f>
        <v>0</v>
      </c>
      <c r="N1717" s="172">
        <f>'SAISIE '!O1718*$AW1717</f>
        <v>0</v>
      </c>
      <c r="O1717" s="172">
        <f>'SAISIE '!P1718*$AW1717</f>
        <v>0</v>
      </c>
      <c r="P1717" s="172">
        <f>'SAISIE '!Q1718*$AW1717</f>
        <v>0</v>
      </c>
      <c r="Q1717" s="172">
        <f>'SAISIE '!R1718*$AW1717</f>
        <v>0</v>
      </c>
      <c r="R1717" s="172">
        <f>'SAISIE '!S1718*$AW1717</f>
        <v>0</v>
      </c>
      <c r="S1717" s="172">
        <f>'SAISIE '!T1718*$AW1717</f>
        <v>0</v>
      </c>
      <c r="T1717" s="172">
        <f>'SAISIE '!U1718*$AW1717</f>
        <v>0</v>
      </c>
      <c r="U1717" s="172">
        <f>'SAISIE '!V1718*$AW1717</f>
        <v>0</v>
      </c>
      <c r="V1717" s="172">
        <f>'SAISIE '!W1718*$AW1717</f>
        <v>0</v>
      </c>
      <c r="W1717" s="172">
        <f>'SAISIE '!X1718*$AW1717</f>
        <v>0</v>
      </c>
      <c r="X1717" s="172">
        <f>'SAISIE '!Y1718*$AW1717</f>
        <v>0</v>
      </c>
      <c r="Y1717" s="172">
        <f>'SAISIE '!Z1718*$AW1717</f>
        <v>0</v>
      </c>
      <c r="Z1717" s="172">
        <f>'SAISIE '!AA1718*$AW1717</f>
        <v>0</v>
      </c>
      <c r="AA1717" s="172">
        <f>'SAISIE '!AB1718*$AW1717</f>
        <v>0</v>
      </c>
      <c r="AB1717" s="172">
        <f>'SAISIE '!AC1718*$AW1717</f>
        <v>0</v>
      </c>
      <c r="AC1717" s="172">
        <f>'SAISIE '!AD1718*$AW1717</f>
        <v>0</v>
      </c>
      <c r="AD1717" s="172">
        <f>'SAISIE '!AE1718*$AW1717</f>
        <v>0</v>
      </c>
      <c r="AE1717" s="172">
        <f>'SAISIE '!AF1718*$AW1717</f>
        <v>0</v>
      </c>
      <c r="AF1717" s="172">
        <f>'SAISIE '!AG1718*$AW1717</f>
        <v>0</v>
      </c>
      <c r="AG1717" s="172">
        <f>'SAISIE '!AH1718*$AW1717</f>
        <v>0</v>
      </c>
      <c r="AH1717" s="172">
        <f>'SAISIE '!AI1718*$AW1717</f>
        <v>0</v>
      </c>
      <c r="AI1717" s="172">
        <f>'SAISIE '!AJ1718*$AW1717</f>
        <v>0</v>
      </c>
      <c r="AJ1717" s="172">
        <f>'SAISIE '!AK1718*$AW1717</f>
        <v>0</v>
      </c>
      <c r="AK1717" s="172">
        <f>'SAISIE '!AL1718*$AW1717</f>
        <v>0</v>
      </c>
      <c r="AL1717" s="172">
        <f>'SAISIE '!AM1718*$AW1717</f>
        <v>0</v>
      </c>
      <c r="AM1717" s="172">
        <f>'SAISIE '!AN1718*$AW1717</f>
        <v>0</v>
      </c>
      <c r="AN1717" s="172">
        <f>'SAISIE '!AO1718*$AW1717</f>
        <v>0</v>
      </c>
      <c r="AO1717" s="172">
        <f>'SAISIE '!AP1718*$AW1717</f>
        <v>0</v>
      </c>
      <c r="AP1717" s="172">
        <f>'SAISIE '!AQ1718*$AW1717</f>
        <v>0</v>
      </c>
      <c r="AQ1717" s="172">
        <f>'SAISIE '!AR1718*$AW1717</f>
        <v>0</v>
      </c>
      <c r="AR1717" s="172">
        <f>'SAISIE '!AS1718*$AW1717</f>
        <v>0</v>
      </c>
      <c r="AS1717" s="172">
        <f>'SAISIE '!AT1718*$AW1717</f>
        <v>0</v>
      </c>
      <c r="AT1717" s="172">
        <f>'SAISIE '!AU1718*$AW1717</f>
        <v>0</v>
      </c>
      <c r="AU1717" s="172">
        <f>'SAISIE '!AV1718*$AW1717</f>
        <v>0</v>
      </c>
      <c r="AV1717" s="172">
        <f>'SAISIE '!AW1718*$AW1717</f>
        <v>0</v>
      </c>
      <c r="AW1717" s="172">
        <f>'SAISIE '!AX1718</f>
        <v>0</v>
      </c>
    </row>
    <row r="1718" spans="1:49" ht="15.75">
      <c r="A1718" s="172">
        <f>'SAISIE '!B1719</f>
        <v>0</v>
      </c>
      <c r="B1718" s="172">
        <f>'SAISIE '!C1719</f>
        <v>0</v>
      </c>
      <c r="C1718" s="172">
        <f>'SAISIE '!D1719</f>
        <v>0</v>
      </c>
      <c r="D1718" s="172">
        <f>'SAISIE '!E1719</f>
        <v>0</v>
      </c>
      <c r="E1718" s="174">
        <f>'SAISIE '!F1719</f>
        <v>0</v>
      </c>
      <c r="F1718" s="172">
        <f>'SAISIE '!G1719</f>
        <v>0</v>
      </c>
      <c r="G1718" s="172">
        <f>'SAISIE '!H1719</f>
        <v>0</v>
      </c>
      <c r="H1718" s="172">
        <f>'SAISIE '!I1719</f>
        <v>0</v>
      </c>
      <c r="I1718" s="172">
        <f>'SAISIE '!J1719*$AW1718</f>
        <v>0</v>
      </c>
      <c r="J1718" s="172">
        <f>'SAISIE '!K1719*$AW1718</f>
        <v>0</v>
      </c>
      <c r="K1718" s="172">
        <f>'SAISIE '!L1719*$AW1718</f>
        <v>0</v>
      </c>
      <c r="L1718" s="172">
        <f>'SAISIE '!M1719*$AW1718</f>
        <v>0</v>
      </c>
      <c r="M1718" s="172">
        <f>'SAISIE '!N1719*$AW1718</f>
        <v>0</v>
      </c>
      <c r="N1718" s="172">
        <f>'SAISIE '!O1719*$AW1718</f>
        <v>0</v>
      </c>
      <c r="O1718" s="172">
        <f>'SAISIE '!P1719*$AW1718</f>
        <v>0</v>
      </c>
      <c r="P1718" s="172">
        <f>'SAISIE '!Q1719*$AW1718</f>
        <v>0</v>
      </c>
      <c r="Q1718" s="172">
        <f>'SAISIE '!R1719*$AW1718</f>
        <v>0</v>
      </c>
      <c r="R1718" s="172">
        <f>'SAISIE '!S1719*$AW1718</f>
        <v>0</v>
      </c>
      <c r="S1718" s="172">
        <f>'SAISIE '!T1719*$AW1718</f>
        <v>0</v>
      </c>
      <c r="T1718" s="172">
        <f>'SAISIE '!U1719*$AW1718</f>
        <v>0</v>
      </c>
      <c r="U1718" s="172">
        <f>'SAISIE '!V1719*$AW1718</f>
        <v>0</v>
      </c>
      <c r="V1718" s="172">
        <f>'SAISIE '!W1719*$AW1718</f>
        <v>0</v>
      </c>
      <c r="W1718" s="172">
        <f>'SAISIE '!X1719*$AW1718</f>
        <v>0</v>
      </c>
      <c r="X1718" s="172">
        <f>'SAISIE '!Y1719*$AW1718</f>
        <v>0</v>
      </c>
      <c r="Y1718" s="172">
        <f>'SAISIE '!Z1719*$AW1718</f>
        <v>0</v>
      </c>
      <c r="Z1718" s="172">
        <f>'SAISIE '!AA1719*$AW1718</f>
        <v>0</v>
      </c>
      <c r="AA1718" s="172">
        <f>'SAISIE '!AB1719*$AW1718</f>
        <v>0</v>
      </c>
      <c r="AB1718" s="172">
        <f>'SAISIE '!AC1719*$AW1718</f>
        <v>0</v>
      </c>
      <c r="AC1718" s="172">
        <f>'SAISIE '!AD1719*$AW1718</f>
        <v>0</v>
      </c>
      <c r="AD1718" s="172">
        <f>'SAISIE '!AE1719*$AW1718</f>
        <v>0</v>
      </c>
      <c r="AE1718" s="172">
        <f>'SAISIE '!AF1719*$AW1718</f>
        <v>0</v>
      </c>
      <c r="AF1718" s="172">
        <f>'SAISIE '!AG1719*$AW1718</f>
        <v>0</v>
      </c>
      <c r="AG1718" s="172">
        <f>'SAISIE '!AH1719*$AW1718</f>
        <v>0</v>
      </c>
      <c r="AH1718" s="172">
        <f>'SAISIE '!AI1719*$AW1718</f>
        <v>0</v>
      </c>
      <c r="AI1718" s="172">
        <f>'SAISIE '!AJ1719*$AW1718</f>
        <v>0</v>
      </c>
      <c r="AJ1718" s="172">
        <f>'SAISIE '!AK1719*$AW1718</f>
        <v>0</v>
      </c>
      <c r="AK1718" s="172">
        <f>'SAISIE '!AL1719*$AW1718</f>
        <v>0</v>
      </c>
      <c r="AL1718" s="172">
        <f>'SAISIE '!AM1719*$AW1718</f>
        <v>0</v>
      </c>
      <c r="AM1718" s="172">
        <f>'SAISIE '!AN1719*$AW1718</f>
        <v>0</v>
      </c>
      <c r="AN1718" s="172">
        <f>'SAISIE '!AO1719*$AW1718</f>
        <v>0</v>
      </c>
      <c r="AO1718" s="172">
        <f>'SAISIE '!AP1719*$AW1718</f>
        <v>0</v>
      </c>
      <c r="AP1718" s="172">
        <f>'SAISIE '!AQ1719*$AW1718</f>
        <v>0</v>
      </c>
      <c r="AQ1718" s="172">
        <f>'SAISIE '!AR1719*$AW1718</f>
        <v>0</v>
      </c>
      <c r="AR1718" s="172">
        <f>'SAISIE '!AS1719*$AW1718</f>
        <v>0</v>
      </c>
      <c r="AS1718" s="172">
        <f>'SAISIE '!AT1719*$AW1718</f>
        <v>0</v>
      </c>
      <c r="AT1718" s="172">
        <f>'SAISIE '!AU1719*$AW1718</f>
        <v>0</v>
      </c>
      <c r="AU1718" s="172">
        <f>'SAISIE '!AV1719*$AW1718</f>
        <v>0</v>
      </c>
      <c r="AV1718" s="172">
        <f>'SAISIE '!AW1719*$AW1718</f>
        <v>0</v>
      </c>
      <c r="AW1718" s="172">
        <f>'SAISIE '!AX1719</f>
        <v>0</v>
      </c>
    </row>
    <row r="1719" spans="1:49" ht="15.75">
      <c r="A1719" s="172">
        <f>'SAISIE '!B1720</f>
        <v>0</v>
      </c>
      <c r="B1719" s="172">
        <f>'SAISIE '!C1720</f>
        <v>0</v>
      </c>
      <c r="C1719" s="172">
        <f>'SAISIE '!D1720</f>
        <v>0</v>
      </c>
      <c r="D1719" s="172">
        <f>'SAISIE '!E1720</f>
        <v>0</v>
      </c>
      <c r="E1719" s="174">
        <f>'SAISIE '!F1720</f>
        <v>0</v>
      </c>
      <c r="F1719" s="172">
        <f>'SAISIE '!G1720</f>
        <v>0</v>
      </c>
      <c r="G1719" s="172">
        <f>'SAISIE '!H1720</f>
        <v>0</v>
      </c>
      <c r="H1719" s="172">
        <f>'SAISIE '!I1720</f>
        <v>0</v>
      </c>
      <c r="I1719" s="172">
        <f>'SAISIE '!J1720*$AW1719</f>
        <v>0</v>
      </c>
      <c r="J1719" s="172">
        <f>'SAISIE '!K1720*$AW1719</f>
        <v>0</v>
      </c>
      <c r="K1719" s="172">
        <f>'SAISIE '!L1720*$AW1719</f>
        <v>0</v>
      </c>
      <c r="L1719" s="172">
        <f>'SAISIE '!M1720*$AW1719</f>
        <v>0</v>
      </c>
      <c r="M1719" s="172">
        <f>'SAISIE '!N1720*$AW1719</f>
        <v>0</v>
      </c>
      <c r="N1719" s="172">
        <f>'SAISIE '!O1720*$AW1719</f>
        <v>0</v>
      </c>
      <c r="O1719" s="172">
        <f>'SAISIE '!P1720*$AW1719</f>
        <v>0</v>
      </c>
      <c r="P1719" s="172">
        <f>'SAISIE '!Q1720*$AW1719</f>
        <v>0</v>
      </c>
      <c r="Q1719" s="172">
        <f>'SAISIE '!R1720*$AW1719</f>
        <v>0</v>
      </c>
      <c r="R1719" s="172">
        <f>'SAISIE '!S1720*$AW1719</f>
        <v>0</v>
      </c>
      <c r="S1719" s="172">
        <f>'SAISIE '!T1720*$AW1719</f>
        <v>0</v>
      </c>
      <c r="T1719" s="172">
        <f>'SAISIE '!U1720*$AW1719</f>
        <v>0</v>
      </c>
      <c r="U1719" s="172">
        <f>'SAISIE '!V1720*$AW1719</f>
        <v>0</v>
      </c>
      <c r="V1719" s="172">
        <f>'SAISIE '!W1720*$AW1719</f>
        <v>0</v>
      </c>
      <c r="W1719" s="172">
        <f>'SAISIE '!X1720*$AW1719</f>
        <v>0</v>
      </c>
      <c r="X1719" s="172">
        <f>'SAISIE '!Y1720*$AW1719</f>
        <v>0</v>
      </c>
      <c r="Y1719" s="172">
        <f>'SAISIE '!Z1720*$AW1719</f>
        <v>0</v>
      </c>
      <c r="Z1719" s="172">
        <f>'SAISIE '!AA1720*$AW1719</f>
        <v>0</v>
      </c>
      <c r="AA1719" s="172">
        <f>'SAISIE '!AB1720*$AW1719</f>
        <v>0</v>
      </c>
      <c r="AB1719" s="172">
        <f>'SAISIE '!AC1720*$AW1719</f>
        <v>0</v>
      </c>
      <c r="AC1719" s="172">
        <f>'SAISIE '!AD1720*$AW1719</f>
        <v>0</v>
      </c>
      <c r="AD1719" s="172">
        <f>'SAISIE '!AE1720*$AW1719</f>
        <v>0</v>
      </c>
      <c r="AE1719" s="172">
        <f>'SAISIE '!AF1720*$AW1719</f>
        <v>0</v>
      </c>
      <c r="AF1719" s="172">
        <f>'SAISIE '!AG1720*$AW1719</f>
        <v>0</v>
      </c>
      <c r="AG1719" s="172">
        <f>'SAISIE '!AH1720*$AW1719</f>
        <v>0</v>
      </c>
      <c r="AH1719" s="172">
        <f>'SAISIE '!AI1720*$AW1719</f>
        <v>0</v>
      </c>
      <c r="AI1719" s="172">
        <f>'SAISIE '!AJ1720*$AW1719</f>
        <v>0</v>
      </c>
      <c r="AJ1719" s="172">
        <f>'SAISIE '!AK1720*$AW1719</f>
        <v>0</v>
      </c>
      <c r="AK1719" s="172">
        <f>'SAISIE '!AL1720*$AW1719</f>
        <v>0</v>
      </c>
      <c r="AL1719" s="172">
        <f>'SAISIE '!AM1720*$AW1719</f>
        <v>0</v>
      </c>
      <c r="AM1719" s="172">
        <f>'SAISIE '!AN1720*$AW1719</f>
        <v>0</v>
      </c>
      <c r="AN1719" s="172">
        <f>'SAISIE '!AO1720*$AW1719</f>
        <v>0</v>
      </c>
      <c r="AO1719" s="172">
        <f>'SAISIE '!AP1720*$AW1719</f>
        <v>0</v>
      </c>
      <c r="AP1719" s="172">
        <f>'SAISIE '!AQ1720*$AW1719</f>
        <v>0</v>
      </c>
      <c r="AQ1719" s="172">
        <f>'SAISIE '!AR1720*$AW1719</f>
        <v>0</v>
      </c>
      <c r="AR1719" s="172">
        <f>'SAISIE '!AS1720*$AW1719</f>
        <v>0</v>
      </c>
      <c r="AS1719" s="172">
        <f>'SAISIE '!AT1720*$AW1719</f>
        <v>0</v>
      </c>
      <c r="AT1719" s="172">
        <f>'SAISIE '!AU1720*$AW1719</f>
        <v>0</v>
      </c>
      <c r="AU1719" s="172">
        <f>'SAISIE '!AV1720*$AW1719</f>
        <v>0</v>
      </c>
      <c r="AV1719" s="172">
        <f>'SAISIE '!AW1720*$AW1719</f>
        <v>0</v>
      </c>
      <c r="AW1719" s="172">
        <f>'SAISIE '!AX1720</f>
        <v>0</v>
      </c>
    </row>
    <row r="1720" spans="1:49" ht="15.75">
      <c r="A1720" s="172">
        <f>'SAISIE '!B1721</f>
        <v>0</v>
      </c>
      <c r="B1720" s="172">
        <f>'SAISIE '!C1721</f>
        <v>0</v>
      </c>
      <c r="C1720" s="172">
        <f>'SAISIE '!D1721</f>
        <v>0</v>
      </c>
      <c r="D1720" s="172">
        <f>'SAISIE '!E1721</f>
        <v>0</v>
      </c>
      <c r="E1720" s="174">
        <f>'SAISIE '!F1721</f>
        <v>0</v>
      </c>
      <c r="F1720" s="172">
        <f>'SAISIE '!G1721</f>
        <v>0</v>
      </c>
      <c r="G1720" s="172">
        <f>'SAISIE '!H1721</f>
        <v>0</v>
      </c>
      <c r="H1720" s="172">
        <f>'SAISIE '!I1721</f>
        <v>0</v>
      </c>
      <c r="I1720" s="172">
        <f>'SAISIE '!J1721*$AW1720</f>
        <v>0</v>
      </c>
      <c r="J1720" s="172">
        <f>'SAISIE '!K1721*$AW1720</f>
        <v>0</v>
      </c>
      <c r="K1720" s="172">
        <f>'SAISIE '!L1721*$AW1720</f>
        <v>0</v>
      </c>
      <c r="L1720" s="172">
        <f>'SAISIE '!M1721*$AW1720</f>
        <v>0</v>
      </c>
      <c r="M1720" s="172">
        <f>'SAISIE '!N1721*$AW1720</f>
        <v>0</v>
      </c>
      <c r="N1720" s="172">
        <f>'SAISIE '!O1721*$AW1720</f>
        <v>0</v>
      </c>
      <c r="O1720" s="172">
        <f>'SAISIE '!P1721*$AW1720</f>
        <v>0</v>
      </c>
      <c r="P1720" s="172">
        <f>'SAISIE '!Q1721*$AW1720</f>
        <v>0</v>
      </c>
      <c r="Q1720" s="172">
        <f>'SAISIE '!R1721*$AW1720</f>
        <v>0</v>
      </c>
      <c r="R1720" s="172">
        <f>'SAISIE '!S1721*$AW1720</f>
        <v>0</v>
      </c>
      <c r="S1720" s="172">
        <f>'SAISIE '!T1721*$AW1720</f>
        <v>0</v>
      </c>
      <c r="T1720" s="172">
        <f>'SAISIE '!U1721*$AW1720</f>
        <v>0</v>
      </c>
      <c r="U1720" s="172">
        <f>'SAISIE '!V1721*$AW1720</f>
        <v>0</v>
      </c>
      <c r="V1720" s="172">
        <f>'SAISIE '!W1721*$AW1720</f>
        <v>0</v>
      </c>
      <c r="W1720" s="172">
        <f>'SAISIE '!X1721*$AW1720</f>
        <v>0</v>
      </c>
      <c r="X1720" s="172">
        <f>'SAISIE '!Y1721*$AW1720</f>
        <v>0</v>
      </c>
      <c r="Y1720" s="172">
        <f>'SAISIE '!Z1721*$AW1720</f>
        <v>0</v>
      </c>
      <c r="Z1720" s="172">
        <f>'SAISIE '!AA1721*$AW1720</f>
        <v>0</v>
      </c>
      <c r="AA1720" s="172">
        <f>'SAISIE '!AB1721*$AW1720</f>
        <v>0</v>
      </c>
      <c r="AB1720" s="172">
        <f>'SAISIE '!AC1721*$AW1720</f>
        <v>0</v>
      </c>
      <c r="AC1720" s="172">
        <f>'SAISIE '!AD1721*$AW1720</f>
        <v>0</v>
      </c>
      <c r="AD1720" s="172">
        <f>'SAISIE '!AE1721*$AW1720</f>
        <v>0</v>
      </c>
      <c r="AE1720" s="172">
        <f>'SAISIE '!AF1721*$AW1720</f>
        <v>0</v>
      </c>
      <c r="AF1720" s="172">
        <f>'SAISIE '!AG1721*$AW1720</f>
        <v>0</v>
      </c>
      <c r="AG1720" s="172">
        <f>'SAISIE '!AH1721*$AW1720</f>
        <v>0</v>
      </c>
      <c r="AH1720" s="172">
        <f>'SAISIE '!AI1721*$AW1720</f>
        <v>0</v>
      </c>
      <c r="AI1720" s="172">
        <f>'SAISIE '!AJ1721*$AW1720</f>
        <v>0</v>
      </c>
      <c r="AJ1720" s="172">
        <f>'SAISIE '!AK1721*$AW1720</f>
        <v>0</v>
      </c>
      <c r="AK1720" s="172">
        <f>'SAISIE '!AL1721*$AW1720</f>
        <v>0</v>
      </c>
      <c r="AL1720" s="172">
        <f>'SAISIE '!AM1721*$AW1720</f>
        <v>0</v>
      </c>
      <c r="AM1720" s="172">
        <f>'SAISIE '!AN1721*$AW1720</f>
        <v>0</v>
      </c>
      <c r="AN1720" s="172">
        <f>'SAISIE '!AO1721*$AW1720</f>
        <v>0</v>
      </c>
      <c r="AO1720" s="172">
        <f>'SAISIE '!AP1721*$AW1720</f>
        <v>0</v>
      </c>
      <c r="AP1720" s="172">
        <f>'SAISIE '!AQ1721*$AW1720</f>
        <v>0</v>
      </c>
      <c r="AQ1720" s="172">
        <f>'SAISIE '!AR1721*$AW1720</f>
        <v>0</v>
      </c>
      <c r="AR1720" s="172">
        <f>'SAISIE '!AS1721*$AW1720</f>
        <v>0</v>
      </c>
      <c r="AS1720" s="172">
        <f>'SAISIE '!AT1721*$AW1720</f>
        <v>0</v>
      </c>
      <c r="AT1720" s="172">
        <f>'SAISIE '!AU1721*$AW1720</f>
        <v>0</v>
      </c>
      <c r="AU1720" s="172">
        <f>'SAISIE '!AV1721*$AW1720</f>
        <v>0</v>
      </c>
      <c r="AV1720" s="172">
        <f>'SAISIE '!AW1721*$AW1720</f>
        <v>0</v>
      </c>
      <c r="AW1720" s="172">
        <f>'SAISIE '!AX1721</f>
        <v>0</v>
      </c>
    </row>
    <row r="1721" spans="1:49" ht="15.75">
      <c r="A1721" s="172">
        <f>'SAISIE '!B1722</f>
        <v>0</v>
      </c>
      <c r="B1721" s="172">
        <f>'SAISIE '!C1722</f>
        <v>0</v>
      </c>
      <c r="C1721" s="172">
        <f>'SAISIE '!D1722</f>
        <v>0</v>
      </c>
      <c r="D1721" s="172">
        <f>'SAISIE '!E1722</f>
        <v>0</v>
      </c>
      <c r="E1721" s="174">
        <f>'SAISIE '!F1722</f>
        <v>0</v>
      </c>
      <c r="F1721" s="172">
        <f>'SAISIE '!G1722</f>
        <v>0</v>
      </c>
      <c r="G1721" s="172">
        <f>'SAISIE '!H1722</f>
        <v>0</v>
      </c>
      <c r="H1721" s="172">
        <f>'SAISIE '!I1722</f>
        <v>0</v>
      </c>
      <c r="I1721" s="172">
        <f>'SAISIE '!J1722*$AW1721</f>
        <v>0</v>
      </c>
      <c r="J1721" s="172">
        <f>'SAISIE '!K1722*$AW1721</f>
        <v>0</v>
      </c>
      <c r="K1721" s="172">
        <f>'SAISIE '!L1722*$AW1721</f>
        <v>0</v>
      </c>
      <c r="L1721" s="172">
        <f>'SAISIE '!M1722*$AW1721</f>
        <v>0</v>
      </c>
      <c r="M1721" s="172">
        <f>'SAISIE '!N1722*$AW1721</f>
        <v>0</v>
      </c>
      <c r="N1721" s="172">
        <f>'SAISIE '!O1722*$AW1721</f>
        <v>0</v>
      </c>
      <c r="O1721" s="172">
        <f>'SAISIE '!P1722*$AW1721</f>
        <v>0</v>
      </c>
      <c r="P1721" s="172">
        <f>'SAISIE '!Q1722*$AW1721</f>
        <v>0</v>
      </c>
      <c r="Q1721" s="172">
        <f>'SAISIE '!R1722*$AW1721</f>
        <v>0</v>
      </c>
      <c r="R1721" s="172">
        <f>'SAISIE '!S1722*$AW1721</f>
        <v>0</v>
      </c>
      <c r="S1721" s="172">
        <f>'SAISIE '!T1722*$AW1721</f>
        <v>0</v>
      </c>
      <c r="T1721" s="172">
        <f>'SAISIE '!U1722*$AW1721</f>
        <v>0</v>
      </c>
      <c r="U1721" s="172">
        <f>'SAISIE '!V1722*$AW1721</f>
        <v>0</v>
      </c>
      <c r="V1721" s="172">
        <f>'SAISIE '!W1722*$AW1721</f>
        <v>0</v>
      </c>
      <c r="W1721" s="172">
        <f>'SAISIE '!X1722*$AW1721</f>
        <v>0</v>
      </c>
      <c r="X1721" s="172">
        <f>'SAISIE '!Y1722*$AW1721</f>
        <v>0</v>
      </c>
      <c r="Y1721" s="172">
        <f>'SAISIE '!Z1722*$AW1721</f>
        <v>0</v>
      </c>
      <c r="Z1721" s="172">
        <f>'SAISIE '!AA1722*$AW1721</f>
        <v>0</v>
      </c>
      <c r="AA1721" s="172">
        <f>'SAISIE '!AB1722*$AW1721</f>
        <v>0</v>
      </c>
      <c r="AB1721" s="172">
        <f>'SAISIE '!AC1722*$AW1721</f>
        <v>0</v>
      </c>
      <c r="AC1721" s="172">
        <f>'SAISIE '!AD1722*$AW1721</f>
        <v>0</v>
      </c>
      <c r="AD1721" s="172">
        <f>'SAISIE '!AE1722*$AW1721</f>
        <v>0</v>
      </c>
      <c r="AE1721" s="172">
        <f>'SAISIE '!AF1722*$AW1721</f>
        <v>0</v>
      </c>
      <c r="AF1721" s="172">
        <f>'SAISIE '!AG1722*$AW1721</f>
        <v>0</v>
      </c>
      <c r="AG1721" s="172">
        <f>'SAISIE '!AH1722*$AW1721</f>
        <v>0</v>
      </c>
      <c r="AH1721" s="172">
        <f>'SAISIE '!AI1722*$AW1721</f>
        <v>0</v>
      </c>
      <c r="AI1721" s="172">
        <f>'SAISIE '!AJ1722*$AW1721</f>
        <v>0</v>
      </c>
      <c r="AJ1721" s="172">
        <f>'SAISIE '!AK1722*$AW1721</f>
        <v>0</v>
      </c>
      <c r="AK1721" s="172">
        <f>'SAISIE '!AL1722*$AW1721</f>
        <v>0</v>
      </c>
      <c r="AL1721" s="172">
        <f>'SAISIE '!AM1722*$AW1721</f>
        <v>0</v>
      </c>
      <c r="AM1721" s="172">
        <f>'SAISIE '!AN1722*$AW1721</f>
        <v>0</v>
      </c>
      <c r="AN1721" s="172">
        <f>'SAISIE '!AO1722*$AW1721</f>
        <v>0</v>
      </c>
      <c r="AO1721" s="172">
        <f>'SAISIE '!AP1722*$AW1721</f>
        <v>0</v>
      </c>
      <c r="AP1721" s="172">
        <f>'SAISIE '!AQ1722*$AW1721</f>
        <v>0</v>
      </c>
      <c r="AQ1721" s="172">
        <f>'SAISIE '!AR1722*$AW1721</f>
        <v>0</v>
      </c>
      <c r="AR1721" s="172">
        <f>'SAISIE '!AS1722*$AW1721</f>
        <v>0</v>
      </c>
      <c r="AS1721" s="172">
        <f>'SAISIE '!AT1722*$AW1721</f>
        <v>0</v>
      </c>
      <c r="AT1721" s="172">
        <f>'SAISIE '!AU1722*$AW1721</f>
        <v>0</v>
      </c>
      <c r="AU1721" s="172">
        <f>'SAISIE '!AV1722*$AW1721</f>
        <v>0</v>
      </c>
      <c r="AV1721" s="172">
        <f>'SAISIE '!AW1722*$AW1721</f>
        <v>0</v>
      </c>
      <c r="AW1721" s="172">
        <f>'SAISIE '!AX1722</f>
        <v>0</v>
      </c>
    </row>
    <row r="1722" spans="1:49" ht="15.75">
      <c r="A1722" s="172">
        <f>'SAISIE '!B1723</f>
        <v>0</v>
      </c>
      <c r="B1722" s="172">
        <f>'SAISIE '!C1723</f>
        <v>0</v>
      </c>
      <c r="C1722" s="172">
        <f>'SAISIE '!D1723</f>
        <v>0</v>
      </c>
      <c r="D1722" s="172">
        <f>'SAISIE '!E1723</f>
        <v>0</v>
      </c>
      <c r="E1722" s="174">
        <f>'SAISIE '!F1723</f>
        <v>0</v>
      </c>
      <c r="F1722" s="172">
        <f>'SAISIE '!G1723</f>
        <v>0</v>
      </c>
      <c r="G1722" s="172">
        <f>'SAISIE '!H1723</f>
        <v>0</v>
      </c>
      <c r="H1722" s="172">
        <f>'SAISIE '!I1723</f>
        <v>0</v>
      </c>
      <c r="I1722" s="172">
        <f>'SAISIE '!J1723*$AW1722</f>
        <v>0</v>
      </c>
      <c r="J1722" s="172">
        <f>'SAISIE '!K1723*$AW1722</f>
        <v>0</v>
      </c>
      <c r="K1722" s="172">
        <f>'SAISIE '!L1723*$AW1722</f>
        <v>0</v>
      </c>
      <c r="L1722" s="172">
        <f>'SAISIE '!M1723*$AW1722</f>
        <v>0</v>
      </c>
      <c r="M1722" s="172">
        <f>'SAISIE '!N1723*$AW1722</f>
        <v>0</v>
      </c>
      <c r="N1722" s="172">
        <f>'SAISIE '!O1723*$AW1722</f>
        <v>0</v>
      </c>
      <c r="O1722" s="172">
        <f>'SAISIE '!P1723*$AW1722</f>
        <v>0</v>
      </c>
      <c r="P1722" s="172">
        <f>'SAISIE '!Q1723*$AW1722</f>
        <v>0</v>
      </c>
      <c r="Q1722" s="172">
        <f>'SAISIE '!R1723*$AW1722</f>
        <v>0</v>
      </c>
      <c r="R1722" s="172">
        <f>'SAISIE '!S1723*$AW1722</f>
        <v>0</v>
      </c>
      <c r="S1722" s="172">
        <f>'SAISIE '!T1723*$AW1722</f>
        <v>0</v>
      </c>
      <c r="T1722" s="172">
        <f>'SAISIE '!U1723*$AW1722</f>
        <v>0</v>
      </c>
      <c r="U1722" s="172">
        <f>'SAISIE '!V1723*$AW1722</f>
        <v>0</v>
      </c>
      <c r="V1722" s="172">
        <f>'SAISIE '!W1723*$AW1722</f>
        <v>0</v>
      </c>
      <c r="W1722" s="172">
        <f>'SAISIE '!X1723*$AW1722</f>
        <v>0</v>
      </c>
      <c r="X1722" s="172">
        <f>'SAISIE '!Y1723*$AW1722</f>
        <v>0</v>
      </c>
      <c r="Y1722" s="172">
        <f>'SAISIE '!Z1723*$AW1722</f>
        <v>0</v>
      </c>
      <c r="Z1722" s="172">
        <f>'SAISIE '!AA1723*$AW1722</f>
        <v>0</v>
      </c>
      <c r="AA1722" s="172">
        <f>'SAISIE '!AB1723*$AW1722</f>
        <v>0</v>
      </c>
      <c r="AB1722" s="172">
        <f>'SAISIE '!AC1723*$AW1722</f>
        <v>0</v>
      </c>
      <c r="AC1722" s="172">
        <f>'SAISIE '!AD1723*$AW1722</f>
        <v>0</v>
      </c>
      <c r="AD1722" s="172">
        <f>'SAISIE '!AE1723*$AW1722</f>
        <v>0</v>
      </c>
      <c r="AE1722" s="172">
        <f>'SAISIE '!AF1723*$AW1722</f>
        <v>0</v>
      </c>
      <c r="AF1722" s="172">
        <f>'SAISIE '!AG1723*$AW1722</f>
        <v>0</v>
      </c>
      <c r="AG1722" s="172">
        <f>'SAISIE '!AH1723*$AW1722</f>
        <v>0</v>
      </c>
      <c r="AH1722" s="172">
        <f>'SAISIE '!AI1723*$AW1722</f>
        <v>0</v>
      </c>
      <c r="AI1722" s="172">
        <f>'SAISIE '!AJ1723*$AW1722</f>
        <v>0</v>
      </c>
      <c r="AJ1722" s="172">
        <f>'SAISIE '!AK1723*$AW1722</f>
        <v>0</v>
      </c>
      <c r="AK1722" s="172">
        <f>'SAISIE '!AL1723*$AW1722</f>
        <v>0</v>
      </c>
      <c r="AL1722" s="172">
        <f>'SAISIE '!AM1723*$AW1722</f>
        <v>0</v>
      </c>
      <c r="AM1722" s="172">
        <f>'SAISIE '!AN1723*$AW1722</f>
        <v>0</v>
      </c>
      <c r="AN1722" s="172">
        <f>'SAISIE '!AO1723*$AW1722</f>
        <v>0</v>
      </c>
      <c r="AO1722" s="172">
        <f>'SAISIE '!AP1723*$AW1722</f>
        <v>0</v>
      </c>
      <c r="AP1722" s="172">
        <f>'SAISIE '!AQ1723*$AW1722</f>
        <v>0</v>
      </c>
      <c r="AQ1722" s="172">
        <f>'SAISIE '!AR1723*$AW1722</f>
        <v>0</v>
      </c>
      <c r="AR1722" s="172">
        <f>'SAISIE '!AS1723*$AW1722</f>
        <v>0</v>
      </c>
      <c r="AS1722" s="172">
        <f>'SAISIE '!AT1723*$AW1722</f>
        <v>0</v>
      </c>
      <c r="AT1722" s="172">
        <f>'SAISIE '!AU1723*$AW1722</f>
        <v>0</v>
      </c>
      <c r="AU1722" s="172">
        <f>'SAISIE '!AV1723*$AW1722</f>
        <v>0</v>
      </c>
      <c r="AV1722" s="172">
        <f>'SAISIE '!AW1723*$AW1722</f>
        <v>0</v>
      </c>
      <c r="AW1722" s="172">
        <f>'SAISIE '!AX1723</f>
        <v>0</v>
      </c>
    </row>
    <row r="1723" spans="1:49" ht="15.75">
      <c r="A1723" s="172">
        <f>'SAISIE '!B1724</f>
        <v>0</v>
      </c>
      <c r="B1723" s="172">
        <f>'SAISIE '!C1724</f>
        <v>0</v>
      </c>
      <c r="C1723" s="172">
        <f>'SAISIE '!D1724</f>
        <v>0</v>
      </c>
      <c r="D1723" s="172">
        <f>'SAISIE '!E1724</f>
        <v>0</v>
      </c>
      <c r="E1723" s="174">
        <f>'SAISIE '!F1724</f>
        <v>0</v>
      </c>
      <c r="F1723" s="172">
        <f>'SAISIE '!G1724</f>
        <v>0</v>
      </c>
      <c r="G1723" s="172">
        <f>'SAISIE '!H1724</f>
        <v>0</v>
      </c>
      <c r="H1723" s="172">
        <f>'SAISIE '!I1724</f>
        <v>0</v>
      </c>
      <c r="I1723" s="172">
        <f>'SAISIE '!J1724*$AW1723</f>
        <v>0</v>
      </c>
      <c r="J1723" s="172">
        <f>'SAISIE '!K1724*$AW1723</f>
        <v>0</v>
      </c>
      <c r="K1723" s="172">
        <f>'SAISIE '!L1724*$AW1723</f>
        <v>0</v>
      </c>
      <c r="L1723" s="172">
        <f>'SAISIE '!M1724*$AW1723</f>
        <v>0</v>
      </c>
      <c r="M1723" s="172">
        <f>'SAISIE '!N1724*$AW1723</f>
        <v>0</v>
      </c>
      <c r="N1723" s="172">
        <f>'SAISIE '!O1724*$AW1723</f>
        <v>0</v>
      </c>
      <c r="O1723" s="172">
        <f>'SAISIE '!P1724*$AW1723</f>
        <v>0</v>
      </c>
      <c r="P1723" s="172">
        <f>'SAISIE '!Q1724*$AW1723</f>
        <v>0</v>
      </c>
      <c r="Q1723" s="172">
        <f>'SAISIE '!R1724*$AW1723</f>
        <v>0</v>
      </c>
      <c r="R1723" s="172">
        <f>'SAISIE '!S1724*$AW1723</f>
        <v>0</v>
      </c>
      <c r="S1723" s="172">
        <f>'SAISIE '!T1724*$AW1723</f>
        <v>0</v>
      </c>
      <c r="T1723" s="172">
        <f>'SAISIE '!U1724*$AW1723</f>
        <v>0</v>
      </c>
      <c r="U1723" s="172">
        <f>'SAISIE '!V1724*$AW1723</f>
        <v>0</v>
      </c>
      <c r="V1723" s="172">
        <f>'SAISIE '!W1724*$AW1723</f>
        <v>0</v>
      </c>
      <c r="W1723" s="172">
        <f>'SAISIE '!X1724*$AW1723</f>
        <v>0</v>
      </c>
      <c r="X1723" s="172">
        <f>'SAISIE '!Y1724*$AW1723</f>
        <v>0</v>
      </c>
      <c r="Y1723" s="172">
        <f>'SAISIE '!Z1724*$AW1723</f>
        <v>0</v>
      </c>
      <c r="Z1723" s="172">
        <f>'SAISIE '!AA1724*$AW1723</f>
        <v>0</v>
      </c>
      <c r="AA1723" s="172">
        <f>'SAISIE '!AB1724*$AW1723</f>
        <v>0</v>
      </c>
      <c r="AB1723" s="172">
        <f>'SAISIE '!AC1724*$AW1723</f>
        <v>0</v>
      </c>
      <c r="AC1723" s="172">
        <f>'SAISIE '!AD1724*$AW1723</f>
        <v>0</v>
      </c>
      <c r="AD1723" s="172">
        <f>'SAISIE '!AE1724*$AW1723</f>
        <v>0</v>
      </c>
      <c r="AE1723" s="172">
        <f>'SAISIE '!AF1724*$AW1723</f>
        <v>0</v>
      </c>
      <c r="AF1723" s="172">
        <f>'SAISIE '!AG1724*$AW1723</f>
        <v>0</v>
      </c>
      <c r="AG1723" s="172">
        <f>'SAISIE '!AH1724*$AW1723</f>
        <v>0</v>
      </c>
      <c r="AH1723" s="172">
        <f>'SAISIE '!AI1724*$AW1723</f>
        <v>0</v>
      </c>
      <c r="AI1723" s="172">
        <f>'SAISIE '!AJ1724*$AW1723</f>
        <v>0</v>
      </c>
      <c r="AJ1723" s="172">
        <f>'SAISIE '!AK1724*$AW1723</f>
        <v>0</v>
      </c>
      <c r="AK1723" s="172">
        <f>'SAISIE '!AL1724*$AW1723</f>
        <v>0</v>
      </c>
      <c r="AL1723" s="172">
        <f>'SAISIE '!AM1724*$AW1723</f>
        <v>0</v>
      </c>
      <c r="AM1723" s="172">
        <f>'SAISIE '!AN1724*$AW1723</f>
        <v>0</v>
      </c>
      <c r="AN1723" s="172">
        <f>'SAISIE '!AO1724*$AW1723</f>
        <v>0</v>
      </c>
      <c r="AO1723" s="172">
        <f>'SAISIE '!AP1724*$AW1723</f>
        <v>0</v>
      </c>
      <c r="AP1723" s="172">
        <f>'SAISIE '!AQ1724*$AW1723</f>
        <v>0</v>
      </c>
      <c r="AQ1723" s="172">
        <f>'SAISIE '!AR1724*$AW1723</f>
        <v>0</v>
      </c>
      <c r="AR1723" s="172">
        <f>'SAISIE '!AS1724*$AW1723</f>
        <v>0</v>
      </c>
      <c r="AS1723" s="172">
        <f>'SAISIE '!AT1724*$AW1723</f>
        <v>0</v>
      </c>
      <c r="AT1723" s="172">
        <f>'SAISIE '!AU1724*$AW1723</f>
        <v>0</v>
      </c>
      <c r="AU1723" s="172">
        <f>'SAISIE '!AV1724*$AW1723</f>
        <v>0</v>
      </c>
      <c r="AV1723" s="172">
        <f>'SAISIE '!AW1724*$AW1723</f>
        <v>0</v>
      </c>
      <c r="AW1723" s="172">
        <f>'SAISIE '!AX1724</f>
        <v>0</v>
      </c>
    </row>
    <row r="1724" spans="1:49" ht="15.75">
      <c r="A1724" s="172">
        <f>'SAISIE '!B1725</f>
        <v>0</v>
      </c>
      <c r="B1724" s="172">
        <f>'SAISIE '!C1725</f>
        <v>0</v>
      </c>
      <c r="C1724" s="172">
        <f>'SAISIE '!D1725</f>
        <v>0</v>
      </c>
      <c r="D1724" s="172">
        <f>'SAISIE '!E1725</f>
        <v>0</v>
      </c>
      <c r="E1724" s="174">
        <f>'SAISIE '!F1725</f>
        <v>0</v>
      </c>
      <c r="F1724" s="172">
        <f>'SAISIE '!G1725</f>
        <v>0</v>
      </c>
      <c r="G1724" s="172">
        <f>'SAISIE '!H1725</f>
        <v>0</v>
      </c>
      <c r="H1724" s="172">
        <f>'SAISIE '!I1725</f>
        <v>0</v>
      </c>
      <c r="I1724" s="172">
        <f>'SAISIE '!J1725*$AW1724</f>
        <v>0</v>
      </c>
      <c r="J1724" s="172">
        <f>'SAISIE '!K1725*$AW1724</f>
        <v>0</v>
      </c>
      <c r="K1724" s="172">
        <f>'SAISIE '!L1725*$AW1724</f>
        <v>0</v>
      </c>
      <c r="L1724" s="172">
        <f>'SAISIE '!M1725*$AW1724</f>
        <v>0</v>
      </c>
      <c r="M1724" s="172">
        <f>'SAISIE '!N1725*$AW1724</f>
        <v>0</v>
      </c>
      <c r="N1724" s="172">
        <f>'SAISIE '!O1725*$AW1724</f>
        <v>0</v>
      </c>
      <c r="O1724" s="172">
        <f>'SAISIE '!P1725*$AW1724</f>
        <v>0</v>
      </c>
      <c r="P1724" s="172">
        <f>'SAISIE '!Q1725*$AW1724</f>
        <v>0</v>
      </c>
      <c r="Q1724" s="172">
        <f>'SAISIE '!R1725*$AW1724</f>
        <v>0</v>
      </c>
      <c r="R1724" s="172">
        <f>'SAISIE '!S1725*$AW1724</f>
        <v>0</v>
      </c>
      <c r="S1724" s="172">
        <f>'SAISIE '!T1725*$AW1724</f>
        <v>0</v>
      </c>
      <c r="T1724" s="172">
        <f>'SAISIE '!U1725*$AW1724</f>
        <v>0</v>
      </c>
      <c r="U1724" s="172">
        <f>'SAISIE '!V1725*$AW1724</f>
        <v>0</v>
      </c>
      <c r="V1724" s="172">
        <f>'SAISIE '!W1725*$AW1724</f>
        <v>0</v>
      </c>
      <c r="W1724" s="172">
        <f>'SAISIE '!X1725*$AW1724</f>
        <v>0</v>
      </c>
      <c r="X1724" s="172">
        <f>'SAISIE '!Y1725*$AW1724</f>
        <v>0</v>
      </c>
      <c r="Y1724" s="172">
        <f>'SAISIE '!Z1725*$AW1724</f>
        <v>0</v>
      </c>
      <c r="Z1724" s="172">
        <f>'SAISIE '!AA1725*$AW1724</f>
        <v>0</v>
      </c>
      <c r="AA1724" s="172">
        <f>'SAISIE '!AB1725*$AW1724</f>
        <v>0</v>
      </c>
      <c r="AB1724" s="172">
        <f>'SAISIE '!AC1725*$AW1724</f>
        <v>0</v>
      </c>
      <c r="AC1724" s="172">
        <f>'SAISIE '!AD1725*$AW1724</f>
        <v>0</v>
      </c>
      <c r="AD1724" s="172">
        <f>'SAISIE '!AE1725*$AW1724</f>
        <v>0</v>
      </c>
      <c r="AE1724" s="172">
        <f>'SAISIE '!AF1725*$AW1724</f>
        <v>0</v>
      </c>
      <c r="AF1724" s="172">
        <f>'SAISIE '!AG1725*$AW1724</f>
        <v>0</v>
      </c>
      <c r="AG1724" s="172">
        <f>'SAISIE '!AH1725*$AW1724</f>
        <v>0</v>
      </c>
      <c r="AH1724" s="172">
        <f>'SAISIE '!AI1725*$AW1724</f>
        <v>0</v>
      </c>
      <c r="AI1724" s="172">
        <f>'SAISIE '!AJ1725*$AW1724</f>
        <v>0</v>
      </c>
      <c r="AJ1724" s="172">
        <f>'SAISIE '!AK1725*$AW1724</f>
        <v>0</v>
      </c>
      <c r="AK1724" s="172">
        <f>'SAISIE '!AL1725*$AW1724</f>
        <v>0</v>
      </c>
      <c r="AL1724" s="172">
        <f>'SAISIE '!AM1725*$AW1724</f>
        <v>0</v>
      </c>
      <c r="AM1724" s="172">
        <f>'SAISIE '!AN1725*$AW1724</f>
        <v>0</v>
      </c>
      <c r="AN1724" s="172">
        <f>'SAISIE '!AO1725*$AW1724</f>
        <v>0</v>
      </c>
      <c r="AO1724" s="172">
        <f>'SAISIE '!AP1725*$AW1724</f>
        <v>0</v>
      </c>
      <c r="AP1724" s="172">
        <f>'SAISIE '!AQ1725*$AW1724</f>
        <v>0</v>
      </c>
      <c r="AQ1724" s="172">
        <f>'SAISIE '!AR1725*$AW1724</f>
        <v>0</v>
      </c>
      <c r="AR1724" s="172">
        <f>'SAISIE '!AS1725*$AW1724</f>
        <v>0</v>
      </c>
      <c r="AS1724" s="172">
        <f>'SAISIE '!AT1725*$AW1724</f>
        <v>0</v>
      </c>
      <c r="AT1724" s="172">
        <f>'SAISIE '!AU1725*$AW1724</f>
        <v>0</v>
      </c>
      <c r="AU1724" s="172">
        <f>'SAISIE '!AV1725*$AW1724</f>
        <v>0</v>
      </c>
      <c r="AV1724" s="172">
        <f>'SAISIE '!AW1725*$AW1724</f>
        <v>0</v>
      </c>
      <c r="AW1724" s="172">
        <f>'SAISIE '!AX1725</f>
        <v>0</v>
      </c>
    </row>
    <row r="1725" spans="1:49" ht="15.75">
      <c r="A1725" s="172">
        <f>'SAISIE '!B1726</f>
        <v>0</v>
      </c>
      <c r="B1725" s="172">
        <f>'SAISIE '!C1726</f>
        <v>0</v>
      </c>
      <c r="C1725" s="172">
        <f>'SAISIE '!D1726</f>
        <v>0</v>
      </c>
      <c r="D1725" s="172">
        <f>'SAISIE '!E1726</f>
        <v>0</v>
      </c>
      <c r="E1725" s="174">
        <f>'SAISIE '!F1726</f>
        <v>0</v>
      </c>
      <c r="F1725" s="172">
        <f>'SAISIE '!G1726</f>
        <v>0</v>
      </c>
      <c r="G1725" s="172">
        <f>'SAISIE '!H1726</f>
        <v>0</v>
      </c>
      <c r="H1725" s="172">
        <f>'SAISIE '!I1726</f>
        <v>0</v>
      </c>
      <c r="I1725" s="172">
        <f>'SAISIE '!J1726*$AW1725</f>
        <v>0</v>
      </c>
      <c r="J1725" s="172">
        <f>'SAISIE '!K1726*$AW1725</f>
        <v>0</v>
      </c>
      <c r="K1725" s="172">
        <f>'SAISIE '!L1726*$AW1725</f>
        <v>0</v>
      </c>
      <c r="L1725" s="172">
        <f>'SAISIE '!M1726*$AW1725</f>
        <v>0</v>
      </c>
      <c r="M1725" s="172">
        <f>'SAISIE '!N1726*$AW1725</f>
        <v>0</v>
      </c>
      <c r="N1725" s="172">
        <f>'SAISIE '!O1726*$AW1725</f>
        <v>0</v>
      </c>
      <c r="O1725" s="172">
        <f>'SAISIE '!P1726*$AW1725</f>
        <v>0</v>
      </c>
      <c r="P1725" s="172">
        <f>'SAISIE '!Q1726*$AW1725</f>
        <v>0</v>
      </c>
      <c r="Q1725" s="172">
        <f>'SAISIE '!R1726*$AW1725</f>
        <v>0</v>
      </c>
      <c r="R1725" s="172">
        <f>'SAISIE '!S1726*$AW1725</f>
        <v>0</v>
      </c>
      <c r="S1725" s="172">
        <f>'SAISIE '!T1726*$AW1725</f>
        <v>0</v>
      </c>
      <c r="T1725" s="172">
        <f>'SAISIE '!U1726*$AW1725</f>
        <v>0</v>
      </c>
      <c r="U1725" s="172">
        <f>'SAISIE '!V1726*$AW1725</f>
        <v>0</v>
      </c>
      <c r="V1725" s="172">
        <f>'SAISIE '!W1726*$AW1725</f>
        <v>0</v>
      </c>
      <c r="W1725" s="172">
        <f>'SAISIE '!X1726*$AW1725</f>
        <v>0</v>
      </c>
      <c r="X1725" s="172">
        <f>'SAISIE '!Y1726*$AW1725</f>
        <v>0</v>
      </c>
      <c r="Y1725" s="172">
        <f>'SAISIE '!Z1726*$AW1725</f>
        <v>0</v>
      </c>
      <c r="Z1725" s="172">
        <f>'SAISIE '!AA1726*$AW1725</f>
        <v>0</v>
      </c>
      <c r="AA1725" s="172">
        <f>'SAISIE '!AB1726*$AW1725</f>
        <v>0</v>
      </c>
      <c r="AB1725" s="172">
        <f>'SAISIE '!AC1726*$AW1725</f>
        <v>0</v>
      </c>
      <c r="AC1725" s="172">
        <f>'SAISIE '!AD1726*$AW1725</f>
        <v>0</v>
      </c>
      <c r="AD1725" s="172">
        <f>'SAISIE '!AE1726*$AW1725</f>
        <v>0</v>
      </c>
      <c r="AE1725" s="172">
        <f>'SAISIE '!AF1726*$AW1725</f>
        <v>0</v>
      </c>
      <c r="AF1725" s="172">
        <f>'SAISIE '!AG1726*$AW1725</f>
        <v>0</v>
      </c>
      <c r="AG1725" s="172">
        <f>'SAISIE '!AH1726*$AW1725</f>
        <v>0</v>
      </c>
      <c r="AH1725" s="172">
        <f>'SAISIE '!AI1726*$AW1725</f>
        <v>0</v>
      </c>
      <c r="AI1725" s="172">
        <f>'SAISIE '!AJ1726*$AW1725</f>
        <v>0</v>
      </c>
      <c r="AJ1725" s="172">
        <f>'SAISIE '!AK1726*$AW1725</f>
        <v>0</v>
      </c>
      <c r="AK1725" s="172">
        <f>'SAISIE '!AL1726*$AW1725</f>
        <v>0</v>
      </c>
      <c r="AL1725" s="172">
        <f>'SAISIE '!AM1726*$AW1725</f>
        <v>0</v>
      </c>
      <c r="AM1725" s="172">
        <f>'SAISIE '!AN1726*$AW1725</f>
        <v>0</v>
      </c>
      <c r="AN1725" s="172">
        <f>'SAISIE '!AO1726*$AW1725</f>
        <v>0</v>
      </c>
      <c r="AO1725" s="172">
        <f>'SAISIE '!AP1726*$AW1725</f>
        <v>0</v>
      </c>
      <c r="AP1725" s="172">
        <f>'SAISIE '!AQ1726*$AW1725</f>
        <v>0</v>
      </c>
      <c r="AQ1725" s="172">
        <f>'SAISIE '!AR1726*$AW1725</f>
        <v>0</v>
      </c>
      <c r="AR1725" s="172">
        <f>'SAISIE '!AS1726*$AW1725</f>
        <v>0</v>
      </c>
      <c r="AS1725" s="172">
        <f>'SAISIE '!AT1726*$AW1725</f>
        <v>0</v>
      </c>
      <c r="AT1725" s="172">
        <f>'SAISIE '!AU1726*$AW1725</f>
        <v>0</v>
      </c>
      <c r="AU1725" s="172">
        <f>'SAISIE '!AV1726*$AW1725</f>
        <v>0</v>
      </c>
      <c r="AV1725" s="172">
        <f>'SAISIE '!AW1726*$AW1725</f>
        <v>0</v>
      </c>
      <c r="AW1725" s="172">
        <f>'SAISIE '!AX1726</f>
        <v>0</v>
      </c>
    </row>
    <row r="1726" spans="1:49" ht="15.75">
      <c r="A1726" s="172">
        <f>'SAISIE '!B1727</f>
        <v>0</v>
      </c>
      <c r="B1726" s="172">
        <f>'SAISIE '!C1727</f>
        <v>0</v>
      </c>
      <c r="C1726" s="172">
        <f>'SAISIE '!D1727</f>
        <v>0</v>
      </c>
      <c r="D1726" s="172">
        <f>'SAISIE '!E1727</f>
        <v>0</v>
      </c>
      <c r="E1726" s="174">
        <f>'SAISIE '!F1727</f>
        <v>0</v>
      </c>
      <c r="F1726" s="172">
        <f>'SAISIE '!G1727</f>
        <v>0</v>
      </c>
      <c r="G1726" s="172">
        <f>'SAISIE '!H1727</f>
        <v>0</v>
      </c>
      <c r="H1726" s="172">
        <f>'SAISIE '!I1727</f>
        <v>0</v>
      </c>
      <c r="I1726" s="172">
        <f>'SAISIE '!J1727*$AW1726</f>
        <v>0</v>
      </c>
      <c r="J1726" s="172">
        <f>'SAISIE '!K1727*$AW1726</f>
        <v>0</v>
      </c>
      <c r="K1726" s="172">
        <f>'SAISIE '!L1727*$AW1726</f>
        <v>0</v>
      </c>
      <c r="L1726" s="172">
        <f>'SAISIE '!M1727*$AW1726</f>
        <v>0</v>
      </c>
      <c r="M1726" s="172">
        <f>'SAISIE '!N1727*$AW1726</f>
        <v>0</v>
      </c>
      <c r="N1726" s="172">
        <f>'SAISIE '!O1727*$AW1726</f>
        <v>0</v>
      </c>
      <c r="O1726" s="172">
        <f>'SAISIE '!P1727*$AW1726</f>
        <v>0</v>
      </c>
      <c r="P1726" s="172">
        <f>'SAISIE '!Q1727*$AW1726</f>
        <v>0</v>
      </c>
      <c r="Q1726" s="172">
        <f>'SAISIE '!R1727*$AW1726</f>
        <v>0</v>
      </c>
      <c r="R1726" s="172">
        <f>'SAISIE '!S1727*$AW1726</f>
        <v>0</v>
      </c>
      <c r="S1726" s="172">
        <f>'SAISIE '!T1727*$AW1726</f>
        <v>0</v>
      </c>
      <c r="T1726" s="172">
        <f>'SAISIE '!U1727*$AW1726</f>
        <v>0</v>
      </c>
      <c r="U1726" s="172">
        <f>'SAISIE '!V1727*$AW1726</f>
        <v>0</v>
      </c>
      <c r="V1726" s="172">
        <f>'SAISIE '!W1727*$AW1726</f>
        <v>0</v>
      </c>
      <c r="W1726" s="172">
        <f>'SAISIE '!X1727*$AW1726</f>
        <v>0</v>
      </c>
      <c r="X1726" s="172">
        <f>'SAISIE '!Y1727*$AW1726</f>
        <v>0</v>
      </c>
      <c r="Y1726" s="172">
        <f>'SAISIE '!Z1727*$AW1726</f>
        <v>0</v>
      </c>
      <c r="Z1726" s="172">
        <f>'SAISIE '!AA1727*$AW1726</f>
        <v>0</v>
      </c>
      <c r="AA1726" s="172">
        <f>'SAISIE '!AB1727*$AW1726</f>
        <v>0</v>
      </c>
      <c r="AB1726" s="172">
        <f>'SAISIE '!AC1727*$AW1726</f>
        <v>0</v>
      </c>
      <c r="AC1726" s="172">
        <f>'SAISIE '!AD1727*$AW1726</f>
        <v>0</v>
      </c>
      <c r="AD1726" s="172">
        <f>'SAISIE '!AE1727*$AW1726</f>
        <v>0</v>
      </c>
      <c r="AE1726" s="172">
        <f>'SAISIE '!AF1727*$AW1726</f>
        <v>0</v>
      </c>
      <c r="AF1726" s="172">
        <f>'SAISIE '!AG1727*$AW1726</f>
        <v>0</v>
      </c>
      <c r="AG1726" s="172">
        <f>'SAISIE '!AH1727*$AW1726</f>
        <v>0</v>
      </c>
      <c r="AH1726" s="172">
        <f>'SAISIE '!AI1727*$AW1726</f>
        <v>0</v>
      </c>
      <c r="AI1726" s="172">
        <f>'SAISIE '!AJ1727*$AW1726</f>
        <v>0</v>
      </c>
      <c r="AJ1726" s="172">
        <f>'SAISIE '!AK1727*$AW1726</f>
        <v>0</v>
      </c>
      <c r="AK1726" s="172">
        <f>'SAISIE '!AL1727*$AW1726</f>
        <v>0</v>
      </c>
      <c r="AL1726" s="172">
        <f>'SAISIE '!AM1727*$AW1726</f>
        <v>0</v>
      </c>
      <c r="AM1726" s="172">
        <f>'SAISIE '!AN1727*$AW1726</f>
        <v>0</v>
      </c>
      <c r="AN1726" s="172">
        <f>'SAISIE '!AO1727*$AW1726</f>
        <v>0</v>
      </c>
      <c r="AO1726" s="172">
        <f>'SAISIE '!AP1727*$AW1726</f>
        <v>0</v>
      </c>
      <c r="AP1726" s="172">
        <f>'SAISIE '!AQ1727*$AW1726</f>
        <v>0</v>
      </c>
      <c r="AQ1726" s="172">
        <f>'SAISIE '!AR1727*$AW1726</f>
        <v>0</v>
      </c>
      <c r="AR1726" s="172">
        <f>'SAISIE '!AS1727*$AW1726</f>
        <v>0</v>
      </c>
      <c r="AS1726" s="172">
        <f>'SAISIE '!AT1727*$AW1726</f>
        <v>0</v>
      </c>
      <c r="AT1726" s="172">
        <f>'SAISIE '!AU1727*$AW1726</f>
        <v>0</v>
      </c>
      <c r="AU1726" s="172">
        <f>'SAISIE '!AV1727*$AW1726</f>
        <v>0</v>
      </c>
      <c r="AV1726" s="172">
        <f>'SAISIE '!AW1727*$AW1726</f>
        <v>0</v>
      </c>
      <c r="AW1726" s="172">
        <f>'SAISIE '!AX1727</f>
        <v>0</v>
      </c>
    </row>
    <row r="1727" spans="1:49" ht="15.75">
      <c r="A1727" s="172">
        <f>'SAISIE '!B1728</f>
        <v>0</v>
      </c>
      <c r="B1727" s="172">
        <f>'SAISIE '!C1728</f>
        <v>0</v>
      </c>
      <c r="C1727" s="172">
        <f>'SAISIE '!D1728</f>
        <v>0</v>
      </c>
      <c r="D1727" s="172">
        <f>'SAISIE '!E1728</f>
        <v>0</v>
      </c>
      <c r="E1727" s="174">
        <f>'SAISIE '!F1728</f>
        <v>0</v>
      </c>
      <c r="F1727" s="172">
        <f>'SAISIE '!G1728</f>
        <v>0</v>
      </c>
      <c r="G1727" s="172">
        <f>'SAISIE '!H1728</f>
        <v>0</v>
      </c>
      <c r="H1727" s="172">
        <f>'SAISIE '!I1728</f>
        <v>0</v>
      </c>
      <c r="I1727" s="172">
        <f>'SAISIE '!J1728*$AW1727</f>
        <v>0</v>
      </c>
      <c r="J1727" s="172">
        <f>'SAISIE '!K1728*$AW1727</f>
        <v>0</v>
      </c>
      <c r="K1727" s="172">
        <f>'SAISIE '!L1728*$AW1727</f>
        <v>0</v>
      </c>
      <c r="L1727" s="172">
        <f>'SAISIE '!M1728*$AW1727</f>
        <v>0</v>
      </c>
      <c r="M1727" s="172">
        <f>'SAISIE '!N1728*$AW1727</f>
        <v>0</v>
      </c>
      <c r="N1727" s="172">
        <f>'SAISIE '!O1728*$AW1727</f>
        <v>0</v>
      </c>
      <c r="O1727" s="172">
        <f>'SAISIE '!P1728*$AW1727</f>
        <v>0</v>
      </c>
      <c r="P1727" s="172">
        <f>'SAISIE '!Q1728*$AW1727</f>
        <v>0</v>
      </c>
      <c r="Q1727" s="172">
        <f>'SAISIE '!R1728*$AW1727</f>
        <v>0</v>
      </c>
      <c r="R1727" s="172">
        <f>'SAISIE '!S1728*$AW1727</f>
        <v>0</v>
      </c>
      <c r="S1727" s="172">
        <f>'SAISIE '!T1728*$AW1727</f>
        <v>0</v>
      </c>
      <c r="T1727" s="172">
        <f>'SAISIE '!U1728*$AW1727</f>
        <v>0</v>
      </c>
      <c r="U1727" s="172">
        <f>'SAISIE '!V1728*$AW1727</f>
        <v>0</v>
      </c>
      <c r="V1727" s="172">
        <f>'SAISIE '!W1728*$AW1727</f>
        <v>0</v>
      </c>
      <c r="W1727" s="172">
        <f>'SAISIE '!X1728*$AW1727</f>
        <v>0</v>
      </c>
      <c r="X1727" s="172">
        <f>'SAISIE '!Y1728*$AW1727</f>
        <v>0</v>
      </c>
      <c r="Y1727" s="172">
        <f>'SAISIE '!Z1728*$AW1727</f>
        <v>0</v>
      </c>
      <c r="Z1727" s="172">
        <f>'SAISIE '!AA1728*$AW1727</f>
        <v>0</v>
      </c>
      <c r="AA1727" s="172">
        <f>'SAISIE '!AB1728*$AW1727</f>
        <v>0</v>
      </c>
      <c r="AB1727" s="172">
        <f>'SAISIE '!AC1728*$AW1727</f>
        <v>0</v>
      </c>
      <c r="AC1727" s="172">
        <f>'SAISIE '!AD1728*$AW1727</f>
        <v>0</v>
      </c>
      <c r="AD1727" s="172">
        <f>'SAISIE '!AE1728*$AW1727</f>
        <v>0</v>
      </c>
      <c r="AE1727" s="172">
        <f>'SAISIE '!AF1728*$AW1727</f>
        <v>0</v>
      </c>
      <c r="AF1727" s="172">
        <f>'SAISIE '!AG1728*$AW1727</f>
        <v>0</v>
      </c>
      <c r="AG1727" s="172">
        <f>'SAISIE '!AH1728*$AW1727</f>
        <v>0</v>
      </c>
      <c r="AH1727" s="172">
        <f>'SAISIE '!AI1728*$AW1727</f>
        <v>0</v>
      </c>
      <c r="AI1727" s="172">
        <f>'SAISIE '!AJ1728*$AW1727</f>
        <v>0</v>
      </c>
      <c r="AJ1727" s="172">
        <f>'SAISIE '!AK1728*$AW1727</f>
        <v>0</v>
      </c>
      <c r="AK1727" s="172">
        <f>'SAISIE '!AL1728*$AW1727</f>
        <v>0</v>
      </c>
      <c r="AL1727" s="172">
        <f>'SAISIE '!AM1728*$AW1727</f>
        <v>0</v>
      </c>
      <c r="AM1727" s="172">
        <f>'SAISIE '!AN1728*$AW1727</f>
        <v>0</v>
      </c>
      <c r="AN1727" s="172">
        <f>'SAISIE '!AO1728*$AW1727</f>
        <v>0</v>
      </c>
      <c r="AO1727" s="172">
        <f>'SAISIE '!AP1728*$AW1727</f>
        <v>0</v>
      </c>
      <c r="AP1727" s="172">
        <f>'SAISIE '!AQ1728*$AW1727</f>
        <v>0</v>
      </c>
      <c r="AQ1727" s="172">
        <f>'SAISIE '!AR1728*$AW1727</f>
        <v>0</v>
      </c>
      <c r="AR1727" s="172">
        <f>'SAISIE '!AS1728*$AW1727</f>
        <v>0</v>
      </c>
      <c r="AS1727" s="172">
        <f>'SAISIE '!AT1728*$AW1727</f>
        <v>0</v>
      </c>
      <c r="AT1727" s="172">
        <f>'SAISIE '!AU1728*$AW1727</f>
        <v>0</v>
      </c>
      <c r="AU1727" s="172">
        <f>'SAISIE '!AV1728*$AW1727</f>
        <v>0</v>
      </c>
      <c r="AV1727" s="172">
        <f>'SAISIE '!AW1728*$AW1727</f>
        <v>0</v>
      </c>
      <c r="AW1727" s="172">
        <f>'SAISIE '!AX1728</f>
        <v>0</v>
      </c>
    </row>
    <row r="1728" spans="1:49" ht="15.75">
      <c r="A1728" s="172">
        <f>'SAISIE '!B1729</f>
        <v>0</v>
      </c>
      <c r="B1728" s="172">
        <f>'SAISIE '!C1729</f>
        <v>0</v>
      </c>
      <c r="C1728" s="172">
        <f>'SAISIE '!D1729</f>
        <v>0</v>
      </c>
      <c r="D1728" s="172">
        <f>'SAISIE '!E1729</f>
        <v>0</v>
      </c>
      <c r="E1728" s="174">
        <f>'SAISIE '!F1729</f>
        <v>0</v>
      </c>
      <c r="F1728" s="172">
        <f>'SAISIE '!G1729</f>
        <v>0</v>
      </c>
      <c r="G1728" s="172">
        <f>'SAISIE '!H1729</f>
        <v>0</v>
      </c>
      <c r="H1728" s="172">
        <f>'SAISIE '!I1729</f>
        <v>0</v>
      </c>
      <c r="I1728" s="172">
        <f>'SAISIE '!J1729*$AW1728</f>
        <v>0</v>
      </c>
      <c r="J1728" s="172">
        <f>'SAISIE '!K1729*$AW1728</f>
        <v>0</v>
      </c>
      <c r="K1728" s="172">
        <f>'SAISIE '!L1729*$AW1728</f>
        <v>0</v>
      </c>
      <c r="L1728" s="172">
        <f>'SAISIE '!M1729*$AW1728</f>
        <v>0</v>
      </c>
      <c r="M1728" s="172">
        <f>'SAISIE '!N1729*$AW1728</f>
        <v>0</v>
      </c>
      <c r="N1728" s="172">
        <f>'SAISIE '!O1729*$AW1728</f>
        <v>0</v>
      </c>
      <c r="O1728" s="172">
        <f>'SAISIE '!P1729*$AW1728</f>
        <v>0</v>
      </c>
      <c r="P1728" s="172">
        <f>'SAISIE '!Q1729*$AW1728</f>
        <v>0</v>
      </c>
      <c r="Q1728" s="172">
        <f>'SAISIE '!R1729*$AW1728</f>
        <v>0</v>
      </c>
      <c r="R1728" s="172">
        <f>'SAISIE '!S1729*$AW1728</f>
        <v>0</v>
      </c>
      <c r="S1728" s="172">
        <f>'SAISIE '!T1729*$AW1728</f>
        <v>0</v>
      </c>
      <c r="T1728" s="172">
        <f>'SAISIE '!U1729*$AW1728</f>
        <v>0</v>
      </c>
      <c r="U1728" s="172">
        <f>'SAISIE '!V1729*$AW1728</f>
        <v>0</v>
      </c>
      <c r="V1728" s="172">
        <f>'SAISIE '!W1729*$AW1728</f>
        <v>0</v>
      </c>
      <c r="W1728" s="172">
        <f>'SAISIE '!X1729*$AW1728</f>
        <v>0</v>
      </c>
      <c r="X1728" s="172">
        <f>'SAISIE '!Y1729*$AW1728</f>
        <v>0</v>
      </c>
      <c r="Y1728" s="172">
        <f>'SAISIE '!Z1729*$AW1728</f>
        <v>0</v>
      </c>
      <c r="Z1728" s="172">
        <f>'SAISIE '!AA1729*$AW1728</f>
        <v>0</v>
      </c>
      <c r="AA1728" s="172">
        <f>'SAISIE '!AB1729*$AW1728</f>
        <v>0</v>
      </c>
      <c r="AB1728" s="172">
        <f>'SAISIE '!AC1729*$AW1728</f>
        <v>0</v>
      </c>
      <c r="AC1728" s="172">
        <f>'SAISIE '!AD1729*$AW1728</f>
        <v>0</v>
      </c>
      <c r="AD1728" s="172">
        <f>'SAISIE '!AE1729*$AW1728</f>
        <v>0</v>
      </c>
      <c r="AE1728" s="172">
        <f>'SAISIE '!AF1729*$AW1728</f>
        <v>0</v>
      </c>
      <c r="AF1728" s="172">
        <f>'SAISIE '!AG1729*$AW1728</f>
        <v>0</v>
      </c>
      <c r="AG1728" s="172">
        <f>'SAISIE '!AH1729*$AW1728</f>
        <v>0</v>
      </c>
      <c r="AH1728" s="172">
        <f>'SAISIE '!AI1729*$AW1728</f>
        <v>0</v>
      </c>
      <c r="AI1728" s="172">
        <f>'SAISIE '!AJ1729*$AW1728</f>
        <v>0</v>
      </c>
      <c r="AJ1728" s="172">
        <f>'SAISIE '!AK1729*$AW1728</f>
        <v>0</v>
      </c>
      <c r="AK1728" s="172">
        <f>'SAISIE '!AL1729*$AW1728</f>
        <v>0</v>
      </c>
      <c r="AL1728" s="172">
        <f>'SAISIE '!AM1729*$AW1728</f>
        <v>0</v>
      </c>
      <c r="AM1728" s="172">
        <f>'SAISIE '!AN1729*$AW1728</f>
        <v>0</v>
      </c>
      <c r="AN1728" s="172">
        <f>'SAISIE '!AO1729*$AW1728</f>
        <v>0</v>
      </c>
      <c r="AO1728" s="172">
        <f>'SAISIE '!AP1729*$AW1728</f>
        <v>0</v>
      </c>
      <c r="AP1728" s="172">
        <f>'SAISIE '!AQ1729*$AW1728</f>
        <v>0</v>
      </c>
      <c r="AQ1728" s="172">
        <f>'SAISIE '!AR1729*$AW1728</f>
        <v>0</v>
      </c>
      <c r="AR1728" s="172">
        <f>'SAISIE '!AS1729*$AW1728</f>
        <v>0</v>
      </c>
      <c r="AS1728" s="172">
        <f>'SAISIE '!AT1729*$AW1728</f>
        <v>0</v>
      </c>
      <c r="AT1728" s="172">
        <f>'SAISIE '!AU1729*$AW1728</f>
        <v>0</v>
      </c>
      <c r="AU1728" s="172">
        <f>'SAISIE '!AV1729*$AW1728</f>
        <v>0</v>
      </c>
      <c r="AV1728" s="172">
        <f>'SAISIE '!AW1729*$AW1728</f>
        <v>0</v>
      </c>
      <c r="AW1728" s="172">
        <f>'SAISIE '!AX1729</f>
        <v>0</v>
      </c>
    </row>
    <row r="1729" spans="1:49" ht="15.75">
      <c r="A1729" s="172">
        <f>'SAISIE '!B1730</f>
        <v>0</v>
      </c>
      <c r="B1729" s="172">
        <f>'SAISIE '!C1730</f>
        <v>0</v>
      </c>
      <c r="C1729" s="172">
        <f>'SAISIE '!D1730</f>
        <v>0</v>
      </c>
      <c r="D1729" s="172">
        <f>'SAISIE '!E1730</f>
        <v>0</v>
      </c>
      <c r="E1729" s="174">
        <f>'SAISIE '!F1730</f>
        <v>0</v>
      </c>
      <c r="F1729" s="172">
        <f>'SAISIE '!G1730</f>
        <v>0</v>
      </c>
      <c r="G1729" s="172">
        <f>'SAISIE '!H1730</f>
        <v>0</v>
      </c>
      <c r="H1729" s="172">
        <f>'SAISIE '!I1730</f>
        <v>0</v>
      </c>
      <c r="I1729" s="172">
        <f>'SAISIE '!J1730*$AW1729</f>
        <v>0</v>
      </c>
      <c r="J1729" s="172">
        <f>'SAISIE '!K1730*$AW1729</f>
        <v>0</v>
      </c>
      <c r="K1729" s="172">
        <f>'SAISIE '!L1730*$AW1729</f>
        <v>0</v>
      </c>
      <c r="L1729" s="172">
        <f>'SAISIE '!M1730*$AW1729</f>
        <v>0</v>
      </c>
      <c r="M1729" s="172">
        <f>'SAISIE '!N1730*$AW1729</f>
        <v>0</v>
      </c>
      <c r="N1729" s="172">
        <f>'SAISIE '!O1730*$AW1729</f>
        <v>0</v>
      </c>
      <c r="O1729" s="172">
        <f>'SAISIE '!P1730*$AW1729</f>
        <v>0</v>
      </c>
      <c r="P1729" s="172">
        <f>'SAISIE '!Q1730*$AW1729</f>
        <v>0</v>
      </c>
      <c r="Q1729" s="172">
        <f>'SAISIE '!R1730*$AW1729</f>
        <v>0</v>
      </c>
      <c r="R1729" s="172">
        <f>'SAISIE '!S1730*$AW1729</f>
        <v>0</v>
      </c>
      <c r="S1729" s="172">
        <f>'SAISIE '!T1730*$AW1729</f>
        <v>0</v>
      </c>
      <c r="T1729" s="172">
        <f>'SAISIE '!U1730*$AW1729</f>
        <v>0</v>
      </c>
      <c r="U1729" s="172">
        <f>'SAISIE '!V1730*$AW1729</f>
        <v>0</v>
      </c>
      <c r="V1729" s="172">
        <f>'SAISIE '!W1730*$AW1729</f>
        <v>0</v>
      </c>
      <c r="W1729" s="172">
        <f>'SAISIE '!X1730*$AW1729</f>
        <v>0</v>
      </c>
      <c r="X1729" s="172">
        <f>'SAISIE '!Y1730*$AW1729</f>
        <v>0</v>
      </c>
      <c r="Y1729" s="172">
        <f>'SAISIE '!Z1730*$AW1729</f>
        <v>0</v>
      </c>
      <c r="Z1729" s="172">
        <f>'SAISIE '!AA1730*$AW1729</f>
        <v>0</v>
      </c>
      <c r="AA1729" s="172">
        <f>'SAISIE '!AB1730*$AW1729</f>
        <v>0</v>
      </c>
      <c r="AB1729" s="172">
        <f>'SAISIE '!AC1730*$AW1729</f>
        <v>0</v>
      </c>
      <c r="AC1729" s="172">
        <f>'SAISIE '!AD1730*$AW1729</f>
        <v>0</v>
      </c>
      <c r="AD1729" s="172">
        <f>'SAISIE '!AE1730*$AW1729</f>
        <v>0</v>
      </c>
      <c r="AE1729" s="172">
        <f>'SAISIE '!AF1730*$AW1729</f>
        <v>0</v>
      </c>
      <c r="AF1729" s="172">
        <f>'SAISIE '!AG1730*$AW1729</f>
        <v>0</v>
      </c>
      <c r="AG1729" s="172">
        <f>'SAISIE '!AH1730*$AW1729</f>
        <v>0</v>
      </c>
      <c r="AH1729" s="172">
        <f>'SAISIE '!AI1730*$AW1729</f>
        <v>0</v>
      </c>
      <c r="AI1729" s="172">
        <f>'SAISIE '!AJ1730*$AW1729</f>
        <v>0</v>
      </c>
      <c r="AJ1729" s="172">
        <f>'SAISIE '!AK1730*$AW1729</f>
        <v>0</v>
      </c>
      <c r="AK1729" s="172">
        <f>'SAISIE '!AL1730*$AW1729</f>
        <v>0</v>
      </c>
      <c r="AL1729" s="172">
        <f>'SAISIE '!AM1730*$AW1729</f>
        <v>0</v>
      </c>
      <c r="AM1729" s="172">
        <f>'SAISIE '!AN1730*$AW1729</f>
        <v>0</v>
      </c>
      <c r="AN1729" s="172">
        <f>'SAISIE '!AO1730*$AW1729</f>
        <v>0</v>
      </c>
      <c r="AO1729" s="172">
        <f>'SAISIE '!AP1730*$AW1729</f>
        <v>0</v>
      </c>
      <c r="AP1729" s="172">
        <f>'SAISIE '!AQ1730*$AW1729</f>
        <v>0</v>
      </c>
      <c r="AQ1729" s="172">
        <f>'SAISIE '!AR1730*$AW1729</f>
        <v>0</v>
      </c>
      <c r="AR1729" s="172">
        <f>'SAISIE '!AS1730*$AW1729</f>
        <v>0</v>
      </c>
      <c r="AS1729" s="172">
        <f>'SAISIE '!AT1730*$AW1729</f>
        <v>0</v>
      </c>
      <c r="AT1729" s="172">
        <f>'SAISIE '!AU1730*$AW1729</f>
        <v>0</v>
      </c>
      <c r="AU1729" s="172">
        <f>'SAISIE '!AV1730*$AW1729</f>
        <v>0</v>
      </c>
      <c r="AV1729" s="172">
        <f>'SAISIE '!AW1730*$AW1729</f>
        <v>0</v>
      </c>
      <c r="AW1729" s="172">
        <f>'SAISIE '!AX1730</f>
        <v>0</v>
      </c>
    </row>
    <row r="1730" spans="1:49" ht="15.75">
      <c r="A1730" s="172">
        <f>'SAISIE '!B1731</f>
        <v>0</v>
      </c>
      <c r="B1730" s="172">
        <f>'SAISIE '!C1731</f>
        <v>0</v>
      </c>
      <c r="C1730" s="172">
        <f>'SAISIE '!D1731</f>
        <v>0</v>
      </c>
      <c r="D1730" s="172">
        <f>'SAISIE '!E1731</f>
        <v>0</v>
      </c>
      <c r="E1730" s="174">
        <f>'SAISIE '!F1731</f>
        <v>0</v>
      </c>
      <c r="F1730" s="172">
        <f>'SAISIE '!G1731</f>
        <v>0</v>
      </c>
      <c r="G1730" s="172">
        <f>'SAISIE '!H1731</f>
        <v>0</v>
      </c>
      <c r="H1730" s="172">
        <f>'SAISIE '!I1731</f>
        <v>0</v>
      </c>
      <c r="I1730" s="172">
        <f>'SAISIE '!J1731*$AW1730</f>
        <v>0</v>
      </c>
      <c r="J1730" s="172">
        <f>'SAISIE '!K1731*$AW1730</f>
        <v>0</v>
      </c>
      <c r="K1730" s="172">
        <f>'SAISIE '!L1731*$AW1730</f>
        <v>0</v>
      </c>
      <c r="L1730" s="172">
        <f>'SAISIE '!M1731*$AW1730</f>
        <v>0</v>
      </c>
      <c r="M1730" s="172">
        <f>'SAISIE '!N1731*$AW1730</f>
        <v>0</v>
      </c>
      <c r="N1730" s="172">
        <f>'SAISIE '!O1731*$AW1730</f>
        <v>0</v>
      </c>
      <c r="O1730" s="172">
        <f>'SAISIE '!P1731*$AW1730</f>
        <v>0</v>
      </c>
      <c r="P1730" s="172">
        <f>'SAISIE '!Q1731*$AW1730</f>
        <v>0</v>
      </c>
      <c r="Q1730" s="172">
        <f>'SAISIE '!R1731*$AW1730</f>
        <v>0</v>
      </c>
      <c r="R1730" s="172">
        <f>'SAISIE '!S1731*$AW1730</f>
        <v>0</v>
      </c>
      <c r="S1730" s="172">
        <f>'SAISIE '!T1731*$AW1730</f>
        <v>0</v>
      </c>
      <c r="T1730" s="172">
        <f>'SAISIE '!U1731*$AW1730</f>
        <v>0</v>
      </c>
      <c r="U1730" s="172">
        <f>'SAISIE '!V1731*$AW1730</f>
        <v>0</v>
      </c>
      <c r="V1730" s="172">
        <f>'SAISIE '!W1731*$AW1730</f>
        <v>0</v>
      </c>
      <c r="W1730" s="172">
        <f>'SAISIE '!X1731*$AW1730</f>
        <v>0</v>
      </c>
      <c r="X1730" s="172">
        <f>'SAISIE '!Y1731*$AW1730</f>
        <v>0</v>
      </c>
      <c r="Y1730" s="172">
        <f>'SAISIE '!Z1731*$AW1730</f>
        <v>0</v>
      </c>
      <c r="Z1730" s="172">
        <f>'SAISIE '!AA1731*$AW1730</f>
        <v>0</v>
      </c>
      <c r="AA1730" s="172">
        <f>'SAISIE '!AB1731*$AW1730</f>
        <v>0</v>
      </c>
      <c r="AB1730" s="172">
        <f>'SAISIE '!AC1731*$AW1730</f>
        <v>0</v>
      </c>
      <c r="AC1730" s="172">
        <f>'SAISIE '!AD1731*$AW1730</f>
        <v>0</v>
      </c>
      <c r="AD1730" s="172">
        <f>'SAISIE '!AE1731*$AW1730</f>
        <v>0</v>
      </c>
      <c r="AE1730" s="172">
        <f>'SAISIE '!AF1731*$AW1730</f>
        <v>0</v>
      </c>
      <c r="AF1730" s="172">
        <f>'SAISIE '!AG1731*$AW1730</f>
        <v>0</v>
      </c>
      <c r="AG1730" s="172">
        <f>'SAISIE '!AH1731*$AW1730</f>
        <v>0</v>
      </c>
      <c r="AH1730" s="172">
        <f>'SAISIE '!AI1731*$AW1730</f>
        <v>0</v>
      </c>
      <c r="AI1730" s="172">
        <f>'SAISIE '!AJ1731*$AW1730</f>
        <v>0</v>
      </c>
      <c r="AJ1730" s="172">
        <f>'SAISIE '!AK1731*$AW1730</f>
        <v>0</v>
      </c>
      <c r="AK1730" s="172">
        <f>'SAISIE '!AL1731*$AW1730</f>
        <v>0</v>
      </c>
      <c r="AL1730" s="172">
        <f>'SAISIE '!AM1731*$AW1730</f>
        <v>0</v>
      </c>
      <c r="AM1730" s="172">
        <f>'SAISIE '!AN1731*$AW1730</f>
        <v>0</v>
      </c>
      <c r="AN1730" s="172">
        <f>'SAISIE '!AO1731*$AW1730</f>
        <v>0</v>
      </c>
      <c r="AO1730" s="172">
        <f>'SAISIE '!AP1731*$AW1730</f>
        <v>0</v>
      </c>
      <c r="AP1730" s="172">
        <f>'SAISIE '!AQ1731*$AW1730</f>
        <v>0</v>
      </c>
      <c r="AQ1730" s="172">
        <f>'SAISIE '!AR1731*$AW1730</f>
        <v>0</v>
      </c>
      <c r="AR1730" s="172">
        <f>'SAISIE '!AS1731*$AW1730</f>
        <v>0</v>
      </c>
      <c r="AS1730" s="172">
        <f>'SAISIE '!AT1731*$AW1730</f>
        <v>0</v>
      </c>
      <c r="AT1730" s="172">
        <f>'SAISIE '!AU1731*$AW1730</f>
        <v>0</v>
      </c>
      <c r="AU1730" s="172">
        <f>'SAISIE '!AV1731*$AW1730</f>
        <v>0</v>
      </c>
      <c r="AV1730" s="172">
        <f>'SAISIE '!AW1731*$AW1730</f>
        <v>0</v>
      </c>
      <c r="AW1730" s="172">
        <f>'SAISIE '!AX1731</f>
        <v>0</v>
      </c>
    </row>
    <row r="1731" spans="1:49" ht="15.75">
      <c r="A1731" s="172">
        <f>'SAISIE '!B1732</f>
        <v>0</v>
      </c>
      <c r="B1731" s="172">
        <f>'SAISIE '!C1732</f>
        <v>0</v>
      </c>
      <c r="C1731" s="172">
        <f>'SAISIE '!D1732</f>
        <v>0</v>
      </c>
      <c r="D1731" s="172">
        <f>'SAISIE '!E1732</f>
        <v>0</v>
      </c>
      <c r="E1731" s="174">
        <f>'SAISIE '!F1732</f>
        <v>0</v>
      </c>
      <c r="F1731" s="172">
        <f>'SAISIE '!G1732</f>
        <v>0</v>
      </c>
      <c r="G1731" s="172">
        <f>'SAISIE '!H1732</f>
        <v>0</v>
      </c>
      <c r="H1731" s="172">
        <f>'SAISIE '!I1732</f>
        <v>0</v>
      </c>
      <c r="I1731" s="172">
        <f>'SAISIE '!J1732*$AW1731</f>
        <v>0</v>
      </c>
      <c r="J1731" s="172">
        <f>'SAISIE '!K1732*$AW1731</f>
        <v>0</v>
      </c>
      <c r="K1731" s="172">
        <f>'SAISIE '!L1732*$AW1731</f>
        <v>0</v>
      </c>
      <c r="L1731" s="172">
        <f>'SAISIE '!M1732*$AW1731</f>
        <v>0</v>
      </c>
      <c r="M1731" s="172">
        <f>'SAISIE '!N1732*$AW1731</f>
        <v>0</v>
      </c>
      <c r="N1731" s="172">
        <f>'SAISIE '!O1732*$AW1731</f>
        <v>0</v>
      </c>
      <c r="O1731" s="172">
        <f>'SAISIE '!P1732*$AW1731</f>
        <v>0</v>
      </c>
      <c r="P1731" s="172">
        <f>'SAISIE '!Q1732*$AW1731</f>
        <v>0</v>
      </c>
      <c r="Q1731" s="172">
        <f>'SAISIE '!R1732*$AW1731</f>
        <v>0</v>
      </c>
      <c r="R1731" s="172">
        <f>'SAISIE '!S1732*$AW1731</f>
        <v>0</v>
      </c>
      <c r="S1731" s="172">
        <f>'SAISIE '!T1732*$AW1731</f>
        <v>0</v>
      </c>
      <c r="T1731" s="172">
        <f>'SAISIE '!U1732*$AW1731</f>
        <v>0</v>
      </c>
      <c r="U1731" s="172">
        <f>'SAISIE '!V1732*$AW1731</f>
        <v>0</v>
      </c>
      <c r="V1731" s="172">
        <f>'SAISIE '!W1732*$AW1731</f>
        <v>0</v>
      </c>
      <c r="W1731" s="172">
        <f>'SAISIE '!X1732*$AW1731</f>
        <v>0</v>
      </c>
      <c r="X1731" s="172">
        <f>'SAISIE '!Y1732*$AW1731</f>
        <v>0</v>
      </c>
      <c r="Y1731" s="172">
        <f>'SAISIE '!Z1732*$AW1731</f>
        <v>0</v>
      </c>
      <c r="Z1731" s="172">
        <f>'SAISIE '!AA1732*$AW1731</f>
        <v>0</v>
      </c>
      <c r="AA1731" s="172">
        <f>'SAISIE '!AB1732*$AW1731</f>
        <v>0</v>
      </c>
      <c r="AB1731" s="172">
        <f>'SAISIE '!AC1732*$AW1731</f>
        <v>0</v>
      </c>
      <c r="AC1731" s="172">
        <f>'SAISIE '!AD1732*$AW1731</f>
        <v>0</v>
      </c>
      <c r="AD1731" s="172">
        <f>'SAISIE '!AE1732*$AW1731</f>
        <v>0</v>
      </c>
      <c r="AE1731" s="172">
        <f>'SAISIE '!AF1732*$AW1731</f>
        <v>0</v>
      </c>
      <c r="AF1731" s="172">
        <f>'SAISIE '!AG1732*$AW1731</f>
        <v>0</v>
      </c>
      <c r="AG1731" s="172">
        <f>'SAISIE '!AH1732*$AW1731</f>
        <v>0</v>
      </c>
      <c r="AH1731" s="172">
        <f>'SAISIE '!AI1732*$AW1731</f>
        <v>0</v>
      </c>
      <c r="AI1731" s="172">
        <f>'SAISIE '!AJ1732*$AW1731</f>
        <v>0</v>
      </c>
      <c r="AJ1731" s="172">
        <f>'SAISIE '!AK1732*$AW1731</f>
        <v>0</v>
      </c>
      <c r="AK1731" s="172">
        <f>'SAISIE '!AL1732*$AW1731</f>
        <v>0</v>
      </c>
      <c r="AL1731" s="172">
        <f>'SAISIE '!AM1732*$AW1731</f>
        <v>0</v>
      </c>
      <c r="AM1731" s="172">
        <f>'SAISIE '!AN1732*$AW1731</f>
        <v>0</v>
      </c>
      <c r="AN1731" s="172">
        <f>'SAISIE '!AO1732*$AW1731</f>
        <v>0</v>
      </c>
      <c r="AO1731" s="172">
        <f>'SAISIE '!AP1732*$AW1731</f>
        <v>0</v>
      </c>
      <c r="AP1731" s="172">
        <f>'SAISIE '!AQ1732*$AW1731</f>
        <v>0</v>
      </c>
      <c r="AQ1731" s="172">
        <f>'SAISIE '!AR1732*$AW1731</f>
        <v>0</v>
      </c>
      <c r="AR1731" s="172">
        <f>'SAISIE '!AS1732*$AW1731</f>
        <v>0</v>
      </c>
      <c r="AS1731" s="172">
        <f>'SAISIE '!AT1732*$AW1731</f>
        <v>0</v>
      </c>
      <c r="AT1731" s="172">
        <f>'SAISIE '!AU1732*$AW1731</f>
        <v>0</v>
      </c>
      <c r="AU1731" s="172">
        <f>'SAISIE '!AV1732*$AW1731</f>
        <v>0</v>
      </c>
      <c r="AV1731" s="172">
        <f>'SAISIE '!AW1732*$AW1731</f>
        <v>0</v>
      </c>
      <c r="AW1731" s="172">
        <f>'SAISIE '!AX1732</f>
        <v>0</v>
      </c>
    </row>
    <row r="1732" spans="1:49" ht="15.75">
      <c r="A1732" s="172">
        <f>'SAISIE '!B1733</f>
        <v>0</v>
      </c>
      <c r="B1732" s="172">
        <f>'SAISIE '!C1733</f>
        <v>0</v>
      </c>
      <c r="C1732" s="172">
        <f>'SAISIE '!D1733</f>
        <v>0</v>
      </c>
      <c r="D1732" s="172">
        <f>'SAISIE '!E1733</f>
        <v>0</v>
      </c>
      <c r="E1732" s="174">
        <f>'SAISIE '!F1733</f>
        <v>0</v>
      </c>
      <c r="F1732" s="172">
        <f>'SAISIE '!G1733</f>
        <v>0</v>
      </c>
      <c r="G1732" s="172">
        <f>'SAISIE '!H1733</f>
        <v>0</v>
      </c>
      <c r="H1732" s="172">
        <f>'SAISIE '!I1733</f>
        <v>0</v>
      </c>
      <c r="I1732" s="172">
        <f>'SAISIE '!J1733*$AW1732</f>
        <v>0</v>
      </c>
      <c r="J1732" s="172">
        <f>'SAISIE '!K1733*$AW1732</f>
        <v>0</v>
      </c>
      <c r="K1732" s="172">
        <f>'SAISIE '!L1733*$AW1732</f>
        <v>0</v>
      </c>
      <c r="L1732" s="172">
        <f>'SAISIE '!M1733*$AW1732</f>
        <v>0</v>
      </c>
      <c r="M1732" s="172">
        <f>'SAISIE '!N1733*$AW1732</f>
        <v>0</v>
      </c>
      <c r="N1732" s="172">
        <f>'SAISIE '!O1733*$AW1732</f>
        <v>0</v>
      </c>
      <c r="O1732" s="172">
        <f>'SAISIE '!P1733*$AW1732</f>
        <v>0</v>
      </c>
      <c r="P1732" s="172">
        <f>'SAISIE '!Q1733*$AW1732</f>
        <v>0</v>
      </c>
      <c r="Q1732" s="172">
        <f>'SAISIE '!R1733*$AW1732</f>
        <v>0</v>
      </c>
      <c r="R1732" s="172">
        <f>'SAISIE '!S1733*$AW1732</f>
        <v>0</v>
      </c>
      <c r="S1732" s="172">
        <f>'SAISIE '!T1733*$AW1732</f>
        <v>0</v>
      </c>
      <c r="T1732" s="172">
        <f>'SAISIE '!U1733*$AW1732</f>
        <v>0</v>
      </c>
      <c r="U1732" s="172">
        <f>'SAISIE '!V1733*$AW1732</f>
        <v>0</v>
      </c>
      <c r="V1732" s="172">
        <f>'SAISIE '!W1733*$AW1732</f>
        <v>0</v>
      </c>
      <c r="W1732" s="172">
        <f>'SAISIE '!X1733*$AW1732</f>
        <v>0</v>
      </c>
      <c r="X1732" s="172">
        <f>'SAISIE '!Y1733*$AW1732</f>
        <v>0</v>
      </c>
      <c r="Y1732" s="172">
        <f>'SAISIE '!Z1733*$AW1732</f>
        <v>0</v>
      </c>
      <c r="Z1732" s="172">
        <f>'SAISIE '!AA1733*$AW1732</f>
        <v>0</v>
      </c>
      <c r="AA1732" s="172">
        <f>'SAISIE '!AB1733*$AW1732</f>
        <v>0</v>
      </c>
      <c r="AB1732" s="172">
        <f>'SAISIE '!AC1733*$AW1732</f>
        <v>0</v>
      </c>
      <c r="AC1732" s="172">
        <f>'SAISIE '!AD1733*$AW1732</f>
        <v>0</v>
      </c>
      <c r="AD1732" s="172">
        <f>'SAISIE '!AE1733*$AW1732</f>
        <v>0</v>
      </c>
      <c r="AE1732" s="172">
        <f>'SAISIE '!AF1733*$AW1732</f>
        <v>0</v>
      </c>
      <c r="AF1732" s="172">
        <f>'SAISIE '!AG1733*$AW1732</f>
        <v>0</v>
      </c>
      <c r="AG1732" s="172">
        <f>'SAISIE '!AH1733*$AW1732</f>
        <v>0</v>
      </c>
      <c r="AH1732" s="172">
        <f>'SAISIE '!AI1733*$AW1732</f>
        <v>0</v>
      </c>
      <c r="AI1732" s="172">
        <f>'SAISIE '!AJ1733*$AW1732</f>
        <v>0</v>
      </c>
      <c r="AJ1732" s="172">
        <f>'SAISIE '!AK1733*$AW1732</f>
        <v>0</v>
      </c>
      <c r="AK1732" s="172">
        <f>'SAISIE '!AL1733*$AW1732</f>
        <v>0</v>
      </c>
      <c r="AL1732" s="172">
        <f>'SAISIE '!AM1733*$AW1732</f>
        <v>0</v>
      </c>
      <c r="AM1732" s="172">
        <f>'SAISIE '!AN1733*$AW1732</f>
        <v>0</v>
      </c>
      <c r="AN1732" s="172">
        <f>'SAISIE '!AO1733*$AW1732</f>
        <v>0</v>
      </c>
      <c r="AO1732" s="172">
        <f>'SAISIE '!AP1733*$AW1732</f>
        <v>0</v>
      </c>
      <c r="AP1732" s="172">
        <f>'SAISIE '!AQ1733*$AW1732</f>
        <v>0</v>
      </c>
      <c r="AQ1732" s="172">
        <f>'SAISIE '!AR1733*$AW1732</f>
        <v>0</v>
      </c>
      <c r="AR1732" s="172">
        <f>'SAISIE '!AS1733*$AW1732</f>
        <v>0</v>
      </c>
      <c r="AS1732" s="172">
        <f>'SAISIE '!AT1733*$AW1732</f>
        <v>0</v>
      </c>
      <c r="AT1732" s="172">
        <f>'SAISIE '!AU1733*$AW1732</f>
        <v>0</v>
      </c>
      <c r="AU1732" s="172">
        <f>'SAISIE '!AV1733*$AW1732</f>
        <v>0</v>
      </c>
      <c r="AV1732" s="172">
        <f>'SAISIE '!AW1733*$AW1732</f>
        <v>0</v>
      </c>
      <c r="AW1732" s="172">
        <f>'SAISIE '!AX1733</f>
        <v>0</v>
      </c>
    </row>
    <row r="1733" spans="1:49" ht="15.75">
      <c r="A1733" s="172">
        <f>'SAISIE '!B1734</f>
        <v>0</v>
      </c>
      <c r="B1733" s="172">
        <f>'SAISIE '!C1734</f>
        <v>0</v>
      </c>
      <c r="C1733" s="172">
        <f>'SAISIE '!D1734</f>
        <v>0</v>
      </c>
      <c r="D1733" s="172">
        <f>'SAISIE '!E1734</f>
        <v>0</v>
      </c>
      <c r="E1733" s="174">
        <f>'SAISIE '!F1734</f>
        <v>0</v>
      </c>
      <c r="F1733" s="172">
        <f>'SAISIE '!G1734</f>
        <v>0</v>
      </c>
      <c r="G1733" s="172">
        <f>'SAISIE '!H1734</f>
        <v>0</v>
      </c>
      <c r="H1733" s="172">
        <f>'SAISIE '!I1734</f>
        <v>0</v>
      </c>
      <c r="I1733" s="172">
        <f>'SAISIE '!J1734*$AW1733</f>
        <v>0</v>
      </c>
      <c r="J1733" s="172">
        <f>'SAISIE '!K1734*$AW1733</f>
        <v>0</v>
      </c>
      <c r="K1733" s="172">
        <f>'SAISIE '!L1734*$AW1733</f>
        <v>0</v>
      </c>
      <c r="L1733" s="172">
        <f>'SAISIE '!M1734*$AW1733</f>
        <v>0</v>
      </c>
      <c r="M1733" s="172">
        <f>'SAISIE '!N1734*$AW1733</f>
        <v>0</v>
      </c>
      <c r="N1733" s="172">
        <f>'SAISIE '!O1734*$AW1733</f>
        <v>0</v>
      </c>
      <c r="O1733" s="172">
        <f>'SAISIE '!P1734*$AW1733</f>
        <v>0</v>
      </c>
      <c r="P1733" s="172">
        <f>'SAISIE '!Q1734*$AW1733</f>
        <v>0</v>
      </c>
      <c r="Q1733" s="172">
        <f>'SAISIE '!R1734*$AW1733</f>
        <v>0</v>
      </c>
      <c r="R1733" s="172">
        <f>'SAISIE '!S1734*$AW1733</f>
        <v>0</v>
      </c>
      <c r="S1733" s="172">
        <f>'SAISIE '!T1734*$AW1733</f>
        <v>0</v>
      </c>
      <c r="T1733" s="172">
        <f>'SAISIE '!U1734*$AW1733</f>
        <v>0</v>
      </c>
      <c r="U1733" s="172">
        <f>'SAISIE '!V1734*$AW1733</f>
        <v>0</v>
      </c>
      <c r="V1733" s="172">
        <f>'SAISIE '!W1734*$AW1733</f>
        <v>0</v>
      </c>
      <c r="W1733" s="172">
        <f>'SAISIE '!X1734*$AW1733</f>
        <v>0</v>
      </c>
      <c r="X1733" s="172">
        <f>'SAISIE '!Y1734*$AW1733</f>
        <v>0</v>
      </c>
      <c r="Y1733" s="172">
        <f>'SAISIE '!Z1734*$AW1733</f>
        <v>0</v>
      </c>
      <c r="Z1733" s="172">
        <f>'SAISIE '!AA1734*$AW1733</f>
        <v>0</v>
      </c>
      <c r="AA1733" s="172">
        <f>'SAISIE '!AB1734*$AW1733</f>
        <v>0</v>
      </c>
      <c r="AB1733" s="172">
        <f>'SAISIE '!AC1734*$AW1733</f>
        <v>0</v>
      </c>
      <c r="AC1733" s="172">
        <f>'SAISIE '!AD1734*$AW1733</f>
        <v>0</v>
      </c>
      <c r="AD1733" s="172">
        <f>'SAISIE '!AE1734*$AW1733</f>
        <v>0</v>
      </c>
      <c r="AE1733" s="172">
        <f>'SAISIE '!AF1734*$AW1733</f>
        <v>0</v>
      </c>
      <c r="AF1733" s="172">
        <f>'SAISIE '!AG1734*$AW1733</f>
        <v>0</v>
      </c>
      <c r="AG1733" s="172">
        <f>'SAISIE '!AH1734*$AW1733</f>
        <v>0</v>
      </c>
      <c r="AH1733" s="172">
        <f>'SAISIE '!AI1734*$AW1733</f>
        <v>0</v>
      </c>
      <c r="AI1733" s="172">
        <f>'SAISIE '!AJ1734*$AW1733</f>
        <v>0</v>
      </c>
      <c r="AJ1733" s="172">
        <f>'SAISIE '!AK1734*$AW1733</f>
        <v>0</v>
      </c>
      <c r="AK1733" s="172">
        <f>'SAISIE '!AL1734*$AW1733</f>
        <v>0</v>
      </c>
      <c r="AL1733" s="172">
        <f>'SAISIE '!AM1734*$AW1733</f>
        <v>0</v>
      </c>
      <c r="AM1733" s="172">
        <f>'SAISIE '!AN1734*$AW1733</f>
        <v>0</v>
      </c>
      <c r="AN1733" s="172">
        <f>'SAISIE '!AO1734*$AW1733</f>
        <v>0</v>
      </c>
      <c r="AO1733" s="172">
        <f>'SAISIE '!AP1734*$AW1733</f>
        <v>0</v>
      </c>
      <c r="AP1733" s="172">
        <f>'SAISIE '!AQ1734*$AW1733</f>
        <v>0</v>
      </c>
      <c r="AQ1733" s="172">
        <f>'SAISIE '!AR1734*$AW1733</f>
        <v>0</v>
      </c>
      <c r="AR1733" s="172">
        <f>'SAISIE '!AS1734*$AW1733</f>
        <v>0</v>
      </c>
      <c r="AS1733" s="172">
        <f>'SAISIE '!AT1734*$AW1733</f>
        <v>0</v>
      </c>
      <c r="AT1733" s="172">
        <f>'SAISIE '!AU1734*$AW1733</f>
        <v>0</v>
      </c>
      <c r="AU1733" s="172">
        <f>'SAISIE '!AV1734*$AW1733</f>
        <v>0</v>
      </c>
      <c r="AV1733" s="172">
        <f>'SAISIE '!AW1734*$AW1733</f>
        <v>0</v>
      </c>
      <c r="AW1733" s="172">
        <f>'SAISIE '!AX1734</f>
        <v>0</v>
      </c>
    </row>
    <row r="1734" spans="1:49" ht="15.75">
      <c r="A1734" s="172">
        <f>'SAISIE '!B1735</f>
        <v>0</v>
      </c>
      <c r="B1734" s="172">
        <f>'SAISIE '!C1735</f>
        <v>0</v>
      </c>
      <c r="C1734" s="172">
        <f>'SAISIE '!D1735</f>
        <v>0</v>
      </c>
      <c r="D1734" s="172">
        <f>'SAISIE '!E1735</f>
        <v>0</v>
      </c>
      <c r="E1734" s="174">
        <f>'SAISIE '!F1735</f>
        <v>0</v>
      </c>
      <c r="F1734" s="172">
        <f>'SAISIE '!G1735</f>
        <v>0</v>
      </c>
      <c r="G1734" s="172">
        <f>'SAISIE '!H1735</f>
        <v>0</v>
      </c>
      <c r="H1734" s="172">
        <f>'SAISIE '!I1735</f>
        <v>0</v>
      </c>
      <c r="I1734" s="172">
        <f>'SAISIE '!J1735*$AW1734</f>
        <v>0</v>
      </c>
      <c r="J1734" s="172">
        <f>'SAISIE '!K1735*$AW1734</f>
        <v>0</v>
      </c>
      <c r="K1734" s="172">
        <f>'SAISIE '!L1735*$AW1734</f>
        <v>0</v>
      </c>
      <c r="L1734" s="172">
        <f>'SAISIE '!M1735*$AW1734</f>
        <v>0</v>
      </c>
      <c r="M1734" s="172">
        <f>'SAISIE '!N1735*$AW1734</f>
        <v>0</v>
      </c>
      <c r="N1734" s="172">
        <f>'SAISIE '!O1735*$AW1734</f>
        <v>0</v>
      </c>
      <c r="O1734" s="172">
        <f>'SAISIE '!P1735*$AW1734</f>
        <v>0</v>
      </c>
      <c r="P1734" s="172">
        <f>'SAISIE '!Q1735*$AW1734</f>
        <v>0</v>
      </c>
      <c r="Q1734" s="172">
        <f>'SAISIE '!R1735*$AW1734</f>
        <v>0</v>
      </c>
      <c r="R1734" s="172">
        <f>'SAISIE '!S1735*$AW1734</f>
        <v>0</v>
      </c>
      <c r="S1734" s="172">
        <f>'SAISIE '!T1735*$AW1734</f>
        <v>0</v>
      </c>
      <c r="T1734" s="172">
        <f>'SAISIE '!U1735*$AW1734</f>
        <v>0</v>
      </c>
      <c r="U1734" s="172">
        <f>'SAISIE '!V1735*$AW1734</f>
        <v>0</v>
      </c>
      <c r="V1734" s="172">
        <f>'SAISIE '!W1735*$AW1734</f>
        <v>0</v>
      </c>
      <c r="W1734" s="172">
        <f>'SAISIE '!X1735*$AW1734</f>
        <v>0</v>
      </c>
      <c r="X1734" s="172">
        <f>'SAISIE '!Y1735*$AW1734</f>
        <v>0</v>
      </c>
      <c r="Y1734" s="172">
        <f>'SAISIE '!Z1735*$AW1734</f>
        <v>0</v>
      </c>
      <c r="Z1734" s="172">
        <f>'SAISIE '!AA1735*$AW1734</f>
        <v>0</v>
      </c>
      <c r="AA1734" s="172">
        <f>'SAISIE '!AB1735*$AW1734</f>
        <v>0</v>
      </c>
      <c r="AB1734" s="172">
        <f>'SAISIE '!AC1735*$AW1734</f>
        <v>0</v>
      </c>
      <c r="AC1734" s="172">
        <f>'SAISIE '!AD1735*$AW1734</f>
        <v>0</v>
      </c>
      <c r="AD1734" s="172">
        <f>'SAISIE '!AE1735*$AW1734</f>
        <v>0</v>
      </c>
      <c r="AE1734" s="172">
        <f>'SAISIE '!AF1735*$AW1734</f>
        <v>0</v>
      </c>
      <c r="AF1734" s="172">
        <f>'SAISIE '!AG1735*$AW1734</f>
        <v>0</v>
      </c>
      <c r="AG1734" s="172">
        <f>'SAISIE '!AH1735*$AW1734</f>
        <v>0</v>
      </c>
      <c r="AH1734" s="172">
        <f>'SAISIE '!AI1735*$AW1734</f>
        <v>0</v>
      </c>
      <c r="AI1734" s="172">
        <f>'SAISIE '!AJ1735*$AW1734</f>
        <v>0</v>
      </c>
      <c r="AJ1734" s="172">
        <f>'SAISIE '!AK1735*$AW1734</f>
        <v>0</v>
      </c>
      <c r="AK1734" s="172">
        <f>'SAISIE '!AL1735*$AW1734</f>
        <v>0</v>
      </c>
      <c r="AL1734" s="172">
        <f>'SAISIE '!AM1735*$AW1734</f>
        <v>0</v>
      </c>
      <c r="AM1734" s="172">
        <f>'SAISIE '!AN1735*$AW1734</f>
        <v>0</v>
      </c>
      <c r="AN1734" s="172">
        <f>'SAISIE '!AO1735*$AW1734</f>
        <v>0</v>
      </c>
      <c r="AO1734" s="172">
        <f>'SAISIE '!AP1735*$AW1734</f>
        <v>0</v>
      </c>
      <c r="AP1734" s="172">
        <f>'SAISIE '!AQ1735*$AW1734</f>
        <v>0</v>
      </c>
      <c r="AQ1734" s="172">
        <f>'SAISIE '!AR1735*$AW1734</f>
        <v>0</v>
      </c>
      <c r="AR1734" s="172">
        <f>'SAISIE '!AS1735*$AW1734</f>
        <v>0</v>
      </c>
      <c r="AS1734" s="172">
        <f>'SAISIE '!AT1735*$AW1734</f>
        <v>0</v>
      </c>
      <c r="AT1734" s="172">
        <f>'SAISIE '!AU1735*$AW1734</f>
        <v>0</v>
      </c>
      <c r="AU1734" s="172">
        <f>'SAISIE '!AV1735*$AW1734</f>
        <v>0</v>
      </c>
      <c r="AV1734" s="172">
        <f>'SAISIE '!AW1735*$AW1734</f>
        <v>0</v>
      </c>
      <c r="AW1734" s="172">
        <f>'SAISIE '!AX1735</f>
        <v>0</v>
      </c>
    </row>
    <row r="1735" spans="1:49" ht="15.75">
      <c r="A1735" s="172">
        <f>'SAISIE '!B1736</f>
        <v>0</v>
      </c>
      <c r="B1735" s="172">
        <f>'SAISIE '!C1736</f>
        <v>0</v>
      </c>
      <c r="C1735" s="172">
        <f>'SAISIE '!D1736</f>
        <v>0</v>
      </c>
      <c r="D1735" s="172">
        <f>'SAISIE '!E1736</f>
        <v>0</v>
      </c>
      <c r="E1735" s="174">
        <f>'SAISIE '!F1736</f>
        <v>0</v>
      </c>
      <c r="F1735" s="172">
        <f>'SAISIE '!G1736</f>
        <v>0</v>
      </c>
      <c r="G1735" s="172">
        <f>'SAISIE '!H1736</f>
        <v>0</v>
      </c>
      <c r="H1735" s="172">
        <f>'SAISIE '!I1736</f>
        <v>0</v>
      </c>
      <c r="I1735" s="172">
        <f>'SAISIE '!J1736*$AW1735</f>
        <v>0</v>
      </c>
      <c r="J1735" s="172">
        <f>'SAISIE '!K1736*$AW1735</f>
        <v>0</v>
      </c>
      <c r="K1735" s="172">
        <f>'SAISIE '!L1736*$AW1735</f>
        <v>0</v>
      </c>
      <c r="L1735" s="172">
        <f>'SAISIE '!M1736*$AW1735</f>
        <v>0</v>
      </c>
      <c r="M1735" s="172">
        <f>'SAISIE '!N1736*$AW1735</f>
        <v>0</v>
      </c>
      <c r="N1735" s="172">
        <f>'SAISIE '!O1736*$AW1735</f>
        <v>0</v>
      </c>
      <c r="O1735" s="172">
        <f>'SAISIE '!P1736*$AW1735</f>
        <v>0</v>
      </c>
      <c r="P1735" s="172">
        <f>'SAISIE '!Q1736*$AW1735</f>
        <v>0</v>
      </c>
      <c r="Q1735" s="172">
        <f>'SAISIE '!R1736*$AW1735</f>
        <v>0</v>
      </c>
      <c r="R1735" s="172">
        <f>'SAISIE '!S1736*$AW1735</f>
        <v>0</v>
      </c>
      <c r="S1735" s="172">
        <f>'SAISIE '!T1736*$AW1735</f>
        <v>0</v>
      </c>
      <c r="T1735" s="172">
        <f>'SAISIE '!U1736*$AW1735</f>
        <v>0</v>
      </c>
      <c r="U1735" s="172">
        <f>'SAISIE '!V1736*$AW1735</f>
        <v>0</v>
      </c>
      <c r="V1735" s="172">
        <f>'SAISIE '!W1736*$AW1735</f>
        <v>0</v>
      </c>
      <c r="W1735" s="172">
        <f>'SAISIE '!X1736*$AW1735</f>
        <v>0</v>
      </c>
      <c r="X1735" s="172">
        <f>'SAISIE '!Y1736*$AW1735</f>
        <v>0</v>
      </c>
      <c r="Y1735" s="172">
        <f>'SAISIE '!Z1736*$AW1735</f>
        <v>0</v>
      </c>
      <c r="Z1735" s="172">
        <f>'SAISIE '!AA1736*$AW1735</f>
        <v>0</v>
      </c>
      <c r="AA1735" s="172">
        <f>'SAISIE '!AB1736*$AW1735</f>
        <v>0</v>
      </c>
      <c r="AB1735" s="172">
        <f>'SAISIE '!AC1736*$AW1735</f>
        <v>0</v>
      </c>
      <c r="AC1735" s="172">
        <f>'SAISIE '!AD1736*$AW1735</f>
        <v>0</v>
      </c>
      <c r="AD1735" s="172">
        <f>'SAISIE '!AE1736*$AW1735</f>
        <v>0</v>
      </c>
      <c r="AE1735" s="172">
        <f>'SAISIE '!AF1736*$AW1735</f>
        <v>0</v>
      </c>
      <c r="AF1735" s="172">
        <f>'SAISIE '!AG1736*$AW1735</f>
        <v>0</v>
      </c>
      <c r="AG1735" s="172">
        <f>'SAISIE '!AH1736*$AW1735</f>
        <v>0</v>
      </c>
      <c r="AH1735" s="172">
        <f>'SAISIE '!AI1736*$AW1735</f>
        <v>0</v>
      </c>
      <c r="AI1735" s="172">
        <f>'SAISIE '!AJ1736*$AW1735</f>
        <v>0</v>
      </c>
      <c r="AJ1735" s="172">
        <f>'SAISIE '!AK1736*$AW1735</f>
        <v>0</v>
      </c>
      <c r="AK1735" s="172">
        <f>'SAISIE '!AL1736*$AW1735</f>
        <v>0</v>
      </c>
      <c r="AL1735" s="172">
        <f>'SAISIE '!AM1736*$AW1735</f>
        <v>0</v>
      </c>
      <c r="AM1735" s="172">
        <f>'SAISIE '!AN1736*$AW1735</f>
        <v>0</v>
      </c>
      <c r="AN1735" s="172">
        <f>'SAISIE '!AO1736*$AW1735</f>
        <v>0</v>
      </c>
      <c r="AO1735" s="172">
        <f>'SAISIE '!AP1736*$AW1735</f>
        <v>0</v>
      </c>
      <c r="AP1735" s="172">
        <f>'SAISIE '!AQ1736*$AW1735</f>
        <v>0</v>
      </c>
      <c r="AQ1735" s="172">
        <f>'SAISIE '!AR1736*$AW1735</f>
        <v>0</v>
      </c>
      <c r="AR1735" s="172">
        <f>'SAISIE '!AS1736*$AW1735</f>
        <v>0</v>
      </c>
      <c r="AS1735" s="172">
        <f>'SAISIE '!AT1736*$AW1735</f>
        <v>0</v>
      </c>
      <c r="AT1735" s="172">
        <f>'SAISIE '!AU1736*$AW1735</f>
        <v>0</v>
      </c>
      <c r="AU1735" s="172">
        <f>'SAISIE '!AV1736*$AW1735</f>
        <v>0</v>
      </c>
      <c r="AV1735" s="172">
        <f>'SAISIE '!AW1736*$AW1735</f>
        <v>0</v>
      </c>
      <c r="AW1735" s="172">
        <f>'SAISIE '!AX1736</f>
        <v>0</v>
      </c>
    </row>
    <row r="1736" spans="1:49" ht="15.75">
      <c r="A1736" s="172">
        <f>'SAISIE '!B1737</f>
        <v>0</v>
      </c>
      <c r="B1736" s="172">
        <f>'SAISIE '!C1737</f>
        <v>0</v>
      </c>
      <c r="C1736" s="172">
        <f>'SAISIE '!D1737</f>
        <v>0</v>
      </c>
      <c r="D1736" s="172">
        <f>'SAISIE '!E1737</f>
        <v>0</v>
      </c>
      <c r="E1736" s="174">
        <f>'SAISIE '!F1737</f>
        <v>0</v>
      </c>
      <c r="F1736" s="172">
        <f>'SAISIE '!G1737</f>
        <v>0</v>
      </c>
      <c r="G1736" s="172">
        <f>'SAISIE '!H1737</f>
        <v>0</v>
      </c>
      <c r="H1736" s="172">
        <f>'SAISIE '!I1737</f>
        <v>0</v>
      </c>
      <c r="I1736" s="172">
        <f>'SAISIE '!J1737*$AW1736</f>
        <v>0</v>
      </c>
      <c r="J1736" s="172">
        <f>'SAISIE '!K1737*$AW1736</f>
        <v>0</v>
      </c>
      <c r="K1736" s="172">
        <f>'SAISIE '!L1737*$AW1736</f>
        <v>0</v>
      </c>
      <c r="L1736" s="172">
        <f>'SAISIE '!M1737*$AW1736</f>
        <v>0</v>
      </c>
      <c r="M1736" s="172">
        <f>'SAISIE '!N1737*$AW1736</f>
        <v>0</v>
      </c>
      <c r="N1736" s="172">
        <f>'SAISIE '!O1737*$AW1736</f>
        <v>0</v>
      </c>
      <c r="O1736" s="172">
        <f>'SAISIE '!P1737*$AW1736</f>
        <v>0</v>
      </c>
      <c r="P1736" s="172">
        <f>'SAISIE '!Q1737*$AW1736</f>
        <v>0</v>
      </c>
      <c r="Q1736" s="172">
        <f>'SAISIE '!R1737*$AW1736</f>
        <v>0</v>
      </c>
      <c r="R1736" s="172">
        <f>'SAISIE '!S1737*$AW1736</f>
        <v>0</v>
      </c>
      <c r="S1736" s="172">
        <f>'SAISIE '!T1737*$AW1736</f>
        <v>0</v>
      </c>
      <c r="T1736" s="172">
        <f>'SAISIE '!U1737*$AW1736</f>
        <v>0</v>
      </c>
      <c r="U1736" s="172">
        <f>'SAISIE '!V1737*$AW1736</f>
        <v>0</v>
      </c>
      <c r="V1736" s="172">
        <f>'SAISIE '!W1737*$AW1736</f>
        <v>0</v>
      </c>
      <c r="W1736" s="172">
        <f>'SAISIE '!X1737*$AW1736</f>
        <v>0</v>
      </c>
      <c r="X1736" s="172">
        <f>'SAISIE '!Y1737*$AW1736</f>
        <v>0</v>
      </c>
      <c r="Y1736" s="172">
        <f>'SAISIE '!Z1737*$AW1736</f>
        <v>0</v>
      </c>
      <c r="Z1736" s="172">
        <f>'SAISIE '!AA1737*$AW1736</f>
        <v>0</v>
      </c>
      <c r="AA1736" s="172">
        <f>'SAISIE '!AB1737*$AW1736</f>
        <v>0</v>
      </c>
      <c r="AB1736" s="172">
        <f>'SAISIE '!AC1737*$AW1736</f>
        <v>0</v>
      </c>
      <c r="AC1736" s="172">
        <f>'SAISIE '!AD1737*$AW1736</f>
        <v>0</v>
      </c>
      <c r="AD1736" s="172">
        <f>'SAISIE '!AE1737*$AW1736</f>
        <v>0</v>
      </c>
      <c r="AE1736" s="172">
        <f>'SAISIE '!AF1737*$AW1736</f>
        <v>0</v>
      </c>
      <c r="AF1736" s="172">
        <f>'SAISIE '!AG1737*$AW1736</f>
        <v>0</v>
      </c>
      <c r="AG1736" s="172">
        <f>'SAISIE '!AH1737*$AW1736</f>
        <v>0</v>
      </c>
      <c r="AH1736" s="172">
        <f>'SAISIE '!AI1737*$AW1736</f>
        <v>0</v>
      </c>
      <c r="AI1736" s="172">
        <f>'SAISIE '!AJ1737*$AW1736</f>
        <v>0</v>
      </c>
      <c r="AJ1736" s="172">
        <f>'SAISIE '!AK1737*$AW1736</f>
        <v>0</v>
      </c>
      <c r="AK1736" s="172">
        <f>'SAISIE '!AL1737*$AW1736</f>
        <v>0</v>
      </c>
      <c r="AL1736" s="172">
        <f>'SAISIE '!AM1737*$AW1736</f>
        <v>0</v>
      </c>
      <c r="AM1736" s="172">
        <f>'SAISIE '!AN1737*$AW1736</f>
        <v>0</v>
      </c>
      <c r="AN1736" s="172">
        <f>'SAISIE '!AO1737*$AW1736</f>
        <v>0</v>
      </c>
      <c r="AO1736" s="172">
        <f>'SAISIE '!AP1737*$AW1736</f>
        <v>0</v>
      </c>
      <c r="AP1736" s="172">
        <f>'SAISIE '!AQ1737*$AW1736</f>
        <v>0</v>
      </c>
      <c r="AQ1736" s="172">
        <f>'SAISIE '!AR1737*$AW1736</f>
        <v>0</v>
      </c>
      <c r="AR1736" s="172">
        <f>'SAISIE '!AS1737*$AW1736</f>
        <v>0</v>
      </c>
      <c r="AS1736" s="172">
        <f>'SAISIE '!AT1737*$AW1736</f>
        <v>0</v>
      </c>
      <c r="AT1736" s="172">
        <f>'SAISIE '!AU1737*$AW1736</f>
        <v>0</v>
      </c>
      <c r="AU1736" s="172">
        <f>'SAISIE '!AV1737*$AW1736</f>
        <v>0</v>
      </c>
      <c r="AV1736" s="172">
        <f>'SAISIE '!AW1737*$AW1736</f>
        <v>0</v>
      </c>
      <c r="AW1736" s="172">
        <f>'SAISIE '!AX1737</f>
        <v>0</v>
      </c>
    </row>
    <row r="1737" spans="1:49" ht="15.75">
      <c r="A1737" s="172">
        <f>'SAISIE '!B1738</f>
        <v>0</v>
      </c>
      <c r="B1737" s="172">
        <f>'SAISIE '!C1738</f>
        <v>0</v>
      </c>
      <c r="C1737" s="172">
        <f>'SAISIE '!D1738</f>
        <v>0</v>
      </c>
      <c r="D1737" s="172">
        <f>'SAISIE '!E1738</f>
        <v>0</v>
      </c>
      <c r="E1737" s="174">
        <f>'SAISIE '!F1738</f>
        <v>0</v>
      </c>
      <c r="F1737" s="172">
        <f>'SAISIE '!G1738</f>
        <v>0</v>
      </c>
      <c r="G1737" s="172">
        <f>'SAISIE '!H1738</f>
        <v>0</v>
      </c>
      <c r="H1737" s="172">
        <f>'SAISIE '!I1738</f>
        <v>0</v>
      </c>
      <c r="I1737" s="172">
        <f>'SAISIE '!J1738*$AW1737</f>
        <v>0</v>
      </c>
      <c r="J1737" s="172">
        <f>'SAISIE '!K1738*$AW1737</f>
        <v>0</v>
      </c>
      <c r="K1737" s="172">
        <f>'SAISIE '!L1738*$AW1737</f>
        <v>0</v>
      </c>
      <c r="L1737" s="172">
        <f>'SAISIE '!M1738*$AW1737</f>
        <v>0</v>
      </c>
      <c r="M1737" s="172">
        <f>'SAISIE '!N1738*$AW1737</f>
        <v>0</v>
      </c>
      <c r="N1737" s="172">
        <f>'SAISIE '!O1738*$AW1737</f>
        <v>0</v>
      </c>
      <c r="O1737" s="172">
        <f>'SAISIE '!P1738*$AW1737</f>
        <v>0</v>
      </c>
      <c r="P1737" s="172">
        <f>'SAISIE '!Q1738*$AW1737</f>
        <v>0</v>
      </c>
      <c r="Q1737" s="172">
        <f>'SAISIE '!R1738*$AW1737</f>
        <v>0</v>
      </c>
      <c r="R1737" s="172">
        <f>'SAISIE '!S1738*$AW1737</f>
        <v>0</v>
      </c>
      <c r="S1737" s="172">
        <f>'SAISIE '!T1738*$AW1737</f>
        <v>0</v>
      </c>
      <c r="T1737" s="172">
        <f>'SAISIE '!U1738*$AW1737</f>
        <v>0</v>
      </c>
      <c r="U1737" s="172">
        <f>'SAISIE '!V1738*$AW1737</f>
        <v>0</v>
      </c>
      <c r="V1737" s="172">
        <f>'SAISIE '!W1738*$AW1737</f>
        <v>0</v>
      </c>
      <c r="W1737" s="172">
        <f>'SAISIE '!X1738*$AW1737</f>
        <v>0</v>
      </c>
      <c r="X1737" s="172">
        <f>'SAISIE '!Y1738*$AW1737</f>
        <v>0</v>
      </c>
      <c r="Y1737" s="172">
        <f>'SAISIE '!Z1738*$AW1737</f>
        <v>0</v>
      </c>
      <c r="Z1737" s="172">
        <f>'SAISIE '!AA1738*$AW1737</f>
        <v>0</v>
      </c>
      <c r="AA1737" s="172">
        <f>'SAISIE '!AB1738*$AW1737</f>
        <v>0</v>
      </c>
      <c r="AB1737" s="172">
        <f>'SAISIE '!AC1738*$AW1737</f>
        <v>0</v>
      </c>
      <c r="AC1737" s="172">
        <f>'SAISIE '!AD1738*$AW1737</f>
        <v>0</v>
      </c>
      <c r="AD1737" s="172">
        <f>'SAISIE '!AE1738*$AW1737</f>
        <v>0</v>
      </c>
      <c r="AE1737" s="172">
        <f>'SAISIE '!AF1738*$AW1737</f>
        <v>0</v>
      </c>
      <c r="AF1737" s="172">
        <f>'SAISIE '!AG1738*$AW1737</f>
        <v>0</v>
      </c>
      <c r="AG1737" s="172">
        <f>'SAISIE '!AH1738*$AW1737</f>
        <v>0</v>
      </c>
      <c r="AH1737" s="172">
        <f>'SAISIE '!AI1738*$AW1737</f>
        <v>0</v>
      </c>
      <c r="AI1737" s="172">
        <f>'SAISIE '!AJ1738*$AW1737</f>
        <v>0</v>
      </c>
      <c r="AJ1737" s="172">
        <f>'SAISIE '!AK1738*$AW1737</f>
        <v>0</v>
      </c>
      <c r="AK1737" s="172">
        <f>'SAISIE '!AL1738*$AW1737</f>
        <v>0</v>
      </c>
      <c r="AL1737" s="172">
        <f>'SAISIE '!AM1738*$AW1737</f>
        <v>0</v>
      </c>
      <c r="AM1737" s="172">
        <f>'SAISIE '!AN1738*$AW1737</f>
        <v>0</v>
      </c>
      <c r="AN1737" s="172">
        <f>'SAISIE '!AO1738*$AW1737</f>
        <v>0</v>
      </c>
      <c r="AO1737" s="172">
        <f>'SAISIE '!AP1738*$AW1737</f>
        <v>0</v>
      </c>
      <c r="AP1737" s="172">
        <f>'SAISIE '!AQ1738*$AW1737</f>
        <v>0</v>
      </c>
      <c r="AQ1737" s="172">
        <f>'SAISIE '!AR1738*$AW1737</f>
        <v>0</v>
      </c>
      <c r="AR1737" s="172">
        <f>'SAISIE '!AS1738*$AW1737</f>
        <v>0</v>
      </c>
      <c r="AS1737" s="172">
        <f>'SAISIE '!AT1738*$AW1737</f>
        <v>0</v>
      </c>
      <c r="AT1737" s="172">
        <f>'SAISIE '!AU1738*$AW1737</f>
        <v>0</v>
      </c>
      <c r="AU1737" s="172">
        <f>'SAISIE '!AV1738*$AW1737</f>
        <v>0</v>
      </c>
      <c r="AV1737" s="172">
        <f>'SAISIE '!AW1738*$AW1737</f>
        <v>0</v>
      </c>
      <c r="AW1737" s="172">
        <f>'SAISIE '!AX1738</f>
        <v>0</v>
      </c>
    </row>
    <row r="1738" spans="1:49" ht="15.75">
      <c r="A1738" s="172">
        <f>'SAISIE '!B1739</f>
        <v>0</v>
      </c>
      <c r="B1738" s="172">
        <f>'SAISIE '!C1739</f>
        <v>0</v>
      </c>
      <c r="C1738" s="172">
        <f>'SAISIE '!D1739</f>
        <v>0</v>
      </c>
      <c r="D1738" s="172">
        <f>'SAISIE '!E1739</f>
        <v>0</v>
      </c>
      <c r="E1738" s="174">
        <f>'SAISIE '!F1739</f>
        <v>0</v>
      </c>
      <c r="F1738" s="172">
        <f>'SAISIE '!G1739</f>
        <v>0</v>
      </c>
      <c r="G1738" s="172">
        <f>'SAISIE '!H1739</f>
        <v>0</v>
      </c>
      <c r="H1738" s="172">
        <f>'SAISIE '!I1739</f>
        <v>0</v>
      </c>
      <c r="I1738" s="172">
        <f>'SAISIE '!J1739*$AW1738</f>
        <v>0</v>
      </c>
      <c r="J1738" s="172">
        <f>'SAISIE '!K1739*$AW1738</f>
        <v>0</v>
      </c>
      <c r="K1738" s="172">
        <f>'SAISIE '!L1739*$AW1738</f>
        <v>0</v>
      </c>
      <c r="L1738" s="172">
        <f>'SAISIE '!M1739*$AW1738</f>
        <v>0</v>
      </c>
      <c r="M1738" s="172">
        <f>'SAISIE '!N1739*$AW1738</f>
        <v>0</v>
      </c>
      <c r="N1738" s="172">
        <f>'SAISIE '!O1739*$AW1738</f>
        <v>0</v>
      </c>
      <c r="O1738" s="172">
        <f>'SAISIE '!P1739*$AW1738</f>
        <v>0</v>
      </c>
      <c r="P1738" s="172">
        <f>'SAISIE '!Q1739*$AW1738</f>
        <v>0</v>
      </c>
      <c r="Q1738" s="172">
        <f>'SAISIE '!R1739*$AW1738</f>
        <v>0</v>
      </c>
      <c r="R1738" s="172">
        <f>'SAISIE '!S1739*$AW1738</f>
        <v>0</v>
      </c>
      <c r="S1738" s="172">
        <f>'SAISIE '!T1739*$AW1738</f>
        <v>0</v>
      </c>
      <c r="T1738" s="172">
        <f>'SAISIE '!U1739*$AW1738</f>
        <v>0</v>
      </c>
      <c r="U1738" s="172">
        <f>'SAISIE '!V1739*$AW1738</f>
        <v>0</v>
      </c>
      <c r="V1738" s="172">
        <f>'SAISIE '!W1739*$AW1738</f>
        <v>0</v>
      </c>
      <c r="W1738" s="172">
        <f>'SAISIE '!X1739*$AW1738</f>
        <v>0</v>
      </c>
      <c r="X1738" s="172">
        <f>'SAISIE '!Y1739*$AW1738</f>
        <v>0</v>
      </c>
      <c r="Y1738" s="172">
        <f>'SAISIE '!Z1739*$AW1738</f>
        <v>0</v>
      </c>
      <c r="Z1738" s="172">
        <f>'SAISIE '!AA1739*$AW1738</f>
        <v>0</v>
      </c>
      <c r="AA1738" s="172">
        <f>'SAISIE '!AB1739*$AW1738</f>
        <v>0</v>
      </c>
      <c r="AB1738" s="172">
        <f>'SAISIE '!AC1739*$AW1738</f>
        <v>0</v>
      </c>
      <c r="AC1738" s="172">
        <f>'SAISIE '!AD1739*$AW1738</f>
        <v>0</v>
      </c>
      <c r="AD1738" s="172">
        <f>'SAISIE '!AE1739*$AW1738</f>
        <v>0</v>
      </c>
      <c r="AE1738" s="172">
        <f>'SAISIE '!AF1739*$AW1738</f>
        <v>0</v>
      </c>
      <c r="AF1738" s="172">
        <f>'SAISIE '!AG1739*$AW1738</f>
        <v>0</v>
      </c>
      <c r="AG1738" s="172">
        <f>'SAISIE '!AH1739*$AW1738</f>
        <v>0</v>
      </c>
      <c r="AH1738" s="172">
        <f>'SAISIE '!AI1739*$AW1738</f>
        <v>0</v>
      </c>
      <c r="AI1738" s="172">
        <f>'SAISIE '!AJ1739*$AW1738</f>
        <v>0</v>
      </c>
      <c r="AJ1738" s="172">
        <f>'SAISIE '!AK1739*$AW1738</f>
        <v>0</v>
      </c>
      <c r="AK1738" s="172">
        <f>'SAISIE '!AL1739*$AW1738</f>
        <v>0</v>
      </c>
      <c r="AL1738" s="172">
        <f>'SAISIE '!AM1739*$AW1738</f>
        <v>0</v>
      </c>
      <c r="AM1738" s="172">
        <f>'SAISIE '!AN1739*$AW1738</f>
        <v>0</v>
      </c>
      <c r="AN1738" s="172">
        <f>'SAISIE '!AO1739*$AW1738</f>
        <v>0</v>
      </c>
      <c r="AO1738" s="172">
        <f>'SAISIE '!AP1739*$AW1738</f>
        <v>0</v>
      </c>
      <c r="AP1738" s="172">
        <f>'SAISIE '!AQ1739*$AW1738</f>
        <v>0</v>
      </c>
      <c r="AQ1738" s="172">
        <f>'SAISIE '!AR1739*$AW1738</f>
        <v>0</v>
      </c>
      <c r="AR1738" s="172">
        <f>'SAISIE '!AS1739*$AW1738</f>
        <v>0</v>
      </c>
      <c r="AS1738" s="172">
        <f>'SAISIE '!AT1739*$AW1738</f>
        <v>0</v>
      </c>
      <c r="AT1738" s="172">
        <f>'SAISIE '!AU1739*$AW1738</f>
        <v>0</v>
      </c>
      <c r="AU1738" s="172">
        <f>'SAISIE '!AV1739*$AW1738</f>
        <v>0</v>
      </c>
      <c r="AV1738" s="172">
        <f>'SAISIE '!AW1739*$AW1738</f>
        <v>0</v>
      </c>
      <c r="AW1738" s="172">
        <f>'SAISIE '!AX1739</f>
        <v>0</v>
      </c>
    </row>
    <row r="1739" spans="1:49" ht="15.75">
      <c r="A1739" s="172">
        <f>'SAISIE '!B1740</f>
        <v>0</v>
      </c>
      <c r="B1739" s="172">
        <f>'SAISIE '!C1740</f>
        <v>0</v>
      </c>
      <c r="C1739" s="172">
        <f>'SAISIE '!D1740</f>
        <v>0</v>
      </c>
      <c r="D1739" s="172">
        <f>'SAISIE '!E1740</f>
        <v>0</v>
      </c>
      <c r="E1739" s="174">
        <f>'SAISIE '!F1740</f>
        <v>0</v>
      </c>
      <c r="F1739" s="172">
        <f>'SAISIE '!G1740</f>
        <v>0</v>
      </c>
      <c r="G1739" s="172">
        <f>'SAISIE '!H1740</f>
        <v>0</v>
      </c>
      <c r="H1739" s="172">
        <f>'SAISIE '!I1740</f>
        <v>0</v>
      </c>
      <c r="I1739" s="172">
        <f>'SAISIE '!J1740*$AW1739</f>
        <v>0</v>
      </c>
      <c r="J1739" s="172">
        <f>'SAISIE '!K1740*$AW1739</f>
        <v>0</v>
      </c>
      <c r="K1739" s="172">
        <f>'SAISIE '!L1740*$AW1739</f>
        <v>0</v>
      </c>
      <c r="L1739" s="172">
        <f>'SAISIE '!M1740*$AW1739</f>
        <v>0</v>
      </c>
      <c r="M1739" s="172">
        <f>'SAISIE '!N1740*$AW1739</f>
        <v>0</v>
      </c>
      <c r="N1739" s="172">
        <f>'SAISIE '!O1740*$AW1739</f>
        <v>0</v>
      </c>
      <c r="O1739" s="172">
        <f>'SAISIE '!P1740*$AW1739</f>
        <v>0</v>
      </c>
      <c r="P1739" s="172">
        <f>'SAISIE '!Q1740*$AW1739</f>
        <v>0</v>
      </c>
      <c r="Q1739" s="172">
        <f>'SAISIE '!R1740*$AW1739</f>
        <v>0</v>
      </c>
      <c r="R1739" s="172">
        <f>'SAISIE '!S1740*$AW1739</f>
        <v>0</v>
      </c>
      <c r="S1739" s="172">
        <f>'SAISIE '!T1740*$AW1739</f>
        <v>0</v>
      </c>
      <c r="T1739" s="172">
        <f>'SAISIE '!U1740*$AW1739</f>
        <v>0</v>
      </c>
      <c r="U1739" s="172">
        <f>'SAISIE '!V1740*$AW1739</f>
        <v>0</v>
      </c>
      <c r="V1739" s="172">
        <f>'SAISIE '!W1740*$AW1739</f>
        <v>0</v>
      </c>
      <c r="W1739" s="172">
        <f>'SAISIE '!X1740*$AW1739</f>
        <v>0</v>
      </c>
      <c r="X1739" s="172">
        <f>'SAISIE '!Y1740*$AW1739</f>
        <v>0</v>
      </c>
      <c r="Y1739" s="172">
        <f>'SAISIE '!Z1740*$AW1739</f>
        <v>0</v>
      </c>
      <c r="Z1739" s="172">
        <f>'SAISIE '!AA1740*$AW1739</f>
        <v>0</v>
      </c>
      <c r="AA1739" s="172">
        <f>'SAISIE '!AB1740*$AW1739</f>
        <v>0</v>
      </c>
      <c r="AB1739" s="172">
        <f>'SAISIE '!AC1740*$AW1739</f>
        <v>0</v>
      </c>
      <c r="AC1739" s="172">
        <f>'SAISIE '!AD1740*$AW1739</f>
        <v>0</v>
      </c>
      <c r="AD1739" s="172">
        <f>'SAISIE '!AE1740*$AW1739</f>
        <v>0</v>
      </c>
      <c r="AE1739" s="172">
        <f>'SAISIE '!AF1740*$AW1739</f>
        <v>0</v>
      </c>
      <c r="AF1739" s="172">
        <f>'SAISIE '!AG1740*$AW1739</f>
        <v>0</v>
      </c>
      <c r="AG1739" s="172">
        <f>'SAISIE '!AH1740*$AW1739</f>
        <v>0</v>
      </c>
      <c r="AH1739" s="172">
        <f>'SAISIE '!AI1740*$AW1739</f>
        <v>0</v>
      </c>
      <c r="AI1739" s="172">
        <f>'SAISIE '!AJ1740*$AW1739</f>
        <v>0</v>
      </c>
      <c r="AJ1739" s="172">
        <f>'SAISIE '!AK1740*$AW1739</f>
        <v>0</v>
      </c>
      <c r="AK1739" s="172">
        <f>'SAISIE '!AL1740*$AW1739</f>
        <v>0</v>
      </c>
      <c r="AL1739" s="172">
        <f>'SAISIE '!AM1740*$AW1739</f>
        <v>0</v>
      </c>
      <c r="AM1739" s="172">
        <f>'SAISIE '!AN1740*$AW1739</f>
        <v>0</v>
      </c>
      <c r="AN1739" s="172">
        <f>'SAISIE '!AO1740*$AW1739</f>
        <v>0</v>
      </c>
      <c r="AO1739" s="172">
        <f>'SAISIE '!AP1740*$AW1739</f>
        <v>0</v>
      </c>
      <c r="AP1739" s="172">
        <f>'SAISIE '!AQ1740*$AW1739</f>
        <v>0</v>
      </c>
      <c r="AQ1739" s="172">
        <f>'SAISIE '!AR1740*$AW1739</f>
        <v>0</v>
      </c>
      <c r="AR1739" s="172">
        <f>'SAISIE '!AS1740*$AW1739</f>
        <v>0</v>
      </c>
      <c r="AS1739" s="172">
        <f>'SAISIE '!AT1740*$AW1739</f>
        <v>0</v>
      </c>
      <c r="AT1739" s="172">
        <f>'SAISIE '!AU1740*$AW1739</f>
        <v>0</v>
      </c>
      <c r="AU1739" s="172">
        <f>'SAISIE '!AV1740*$AW1739</f>
        <v>0</v>
      </c>
      <c r="AV1739" s="172">
        <f>'SAISIE '!AW1740*$AW1739</f>
        <v>0</v>
      </c>
      <c r="AW1739" s="172">
        <f>'SAISIE '!AX1740</f>
        <v>0</v>
      </c>
    </row>
    <row r="1740" spans="1:49" ht="15.75">
      <c r="A1740" s="172">
        <f>'SAISIE '!B1741</f>
        <v>0</v>
      </c>
      <c r="B1740" s="172">
        <f>'SAISIE '!C1741</f>
        <v>0</v>
      </c>
      <c r="C1740" s="172">
        <f>'SAISIE '!D1741</f>
        <v>0</v>
      </c>
      <c r="D1740" s="172">
        <f>'SAISIE '!E1741</f>
        <v>0</v>
      </c>
      <c r="E1740" s="174">
        <f>'SAISIE '!F1741</f>
        <v>0</v>
      </c>
      <c r="F1740" s="172">
        <f>'SAISIE '!G1741</f>
        <v>0</v>
      </c>
      <c r="G1740" s="172">
        <f>'SAISIE '!H1741</f>
        <v>0</v>
      </c>
      <c r="H1740" s="172">
        <f>'SAISIE '!I1741</f>
        <v>0</v>
      </c>
      <c r="I1740" s="172">
        <f>'SAISIE '!J1741*$AW1740</f>
        <v>0</v>
      </c>
      <c r="J1740" s="172">
        <f>'SAISIE '!K1741*$AW1740</f>
        <v>0</v>
      </c>
      <c r="K1740" s="172">
        <f>'SAISIE '!L1741*$AW1740</f>
        <v>0</v>
      </c>
      <c r="L1740" s="172">
        <f>'SAISIE '!M1741*$AW1740</f>
        <v>0</v>
      </c>
      <c r="M1740" s="172">
        <f>'SAISIE '!N1741*$AW1740</f>
        <v>0</v>
      </c>
      <c r="N1740" s="172">
        <f>'SAISIE '!O1741*$AW1740</f>
        <v>0</v>
      </c>
      <c r="O1740" s="172">
        <f>'SAISIE '!P1741*$AW1740</f>
        <v>0</v>
      </c>
      <c r="P1740" s="172">
        <f>'SAISIE '!Q1741*$AW1740</f>
        <v>0</v>
      </c>
      <c r="Q1740" s="172">
        <f>'SAISIE '!R1741*$AW1740</f>
        <v>0</v>
      </c>
      <c r="R1740" s="172">
        <f>'SAISIE '!S1741*$AW1740</f>
        <v>0</v>
      </c>
      <c r="S1740" s="172">
        <f>'SAISIE '!T1741*$AW1740</f>
        <v>0</v>
      </c>
      <c r="T1740" s="172">
        <f>'SAISIE '!U1741*$AW1740</f>
        <v>0</v>
      </c>
      <c r="U1740" s="172">
        <f>'SAISIE '!V1741*$AW1740</f>
        <v>0</v>
      </c>
      <c r="V1740" s="172">
        <f>'SAISIE '!W1741*$AW1740</f>
        <v>0</v>
      </c>
      <c r="W1740" s="172">
        <f>'SAISIE '!X1741*$AW1740</f>
        <v>0</v>
      </c>
      <c r="X1740" s="172">
        <f>'SAISIE '!Y1741*$AW1740</f>
        <v>0</v>
      </c>
      <c r="Y1740" s="172">
        <f>'SAISIE '!Z1741*$AW1740</f>
        <v>0</v>
      </c>
      <c r="Z1740" s="172">
        <f>'SAISIE '!AA1741*$AW1740</f>
        <v>0</v>
      </c>
      <c r="AA1740" s="172">
        <f>'SAISIE '!AB1741*$AW1740</f>
        <v>0</v>
      </c>
      <c r="AB1740" s="172">
        <f>'SAISIE '!AC1741*$AW1740</f>
        <v>0</v>
      </c>
      <c r="AC1740" s="172">
        <f>'SAISIE '!AD1741*$AW1740</f>
        <v>0</v>
      </c>
      <c r="AD1740" s="172">
        <f>'SAISIE '!AE1741*$AW1740</f>
        <v>0</v>
      </c>
      <c r="AE1740" s="172">
        <f>'SAISIE '!AF1741*$AW1740</f>
        <v>0</v>
      </c>
      <c r="AF1740" s="172">
        <f>'SAISIE '!AG1741*$AW1740</f>
        <v>0</v>
      </c>
      <c r="AG1740" s="172">
        <f>'SAISIE '!AH1741*$AW1740</f>
        <v>0</v>
      </c>
      <c r="AH1740" s="172">
        <f>'SAISIE '!AI1741*$AW1740</f>
        <v>0</v>
      </c>
      <c r="AI1740" s="172">
        <f>'SAISIE '!AJ1741*$AW1740</f>
        <v>0</v>
      </c>
      <c r="AJ1740" s="172">
        <f>'SAISIE '!AK1741*$AW1740</f>
        <v>0</v>
      </c>
      <c r="AK1740" s="172">
        <f>'SAISIE '!AL1741*$AW1740</f>
        <v>0</v>
      </c>
      <c r="AL1740" s="172">
        <f>'SAISIE '!AM1741*$AW1740</f>
        <v>0</v>
      </c>
      <c r="AM1740" s="172">
        <f>'SAISIE '!AN1741*$AW1740</f>
        <v>0</v>
      </c>
      <c r="AN1740" s="172">
        <f>'SAISIE '!AO1741*$AW1740</f>
        <v>0</v>
      </c>
      <c r="AO1740" s="172">
        <f>'SAISIE '!AP1741*$AW1740</f>
        <v>0</v>
      </c>
      <c r="AP1740" s="172">
        <f>'SAISIE '!AQ1741*$AW1740</f>
        <v>0</v>
      </c>
      <c r="AQ1740" s="172">
        <f>'SAISIE '!AR1741*$AW1740</f>
        <v>0</v>
      </c>
      <c r="AR1740" s="172">
        <f>'SAISIE '!AS1741*$AW1740</f>
        <v>0</v>
      </c>
      <c r="AS1740" s="172">
        <f>'SAISIE '!AT1741*$AW1740</f>
        <v>0</v>
      </c>
      <c r="AT1740" s="172">
        <f>'SAISIE '!AU1741*$AW1740</f>
        <v>0</v>
      </c>
      <c r="AU1740" s="172">
        <f>'SAISIE '!AV1741*$AW1740</f>
        <v>0</v>
      </c>
      <c r="AV1740" s="172">
        <f>'SAISIE '!AW1741*$AW1740</f>
        <v>0</v>
      </c>
      <c r="AW1740" s="172">
        <f>'SAISIE '!AX1741</f>
        <v>0</v>
      </c>
    </row>
    <row r="1741" spans="1:49" ht="15.75">
      <c r="A1741" s="172">
        <f>'SAISIE '!B1742</f>
        <v>0</v>
      </c>
      <c r="B1741" s="172">
        <f>'SAISIE '!C1742</f>
        <v>0</v>
      </c>
      <c r="C1741" s="172">
        <f>'SAISIE '!D1742</f>
        <v>0</v>
      </c>
      <c r="D1741" s="172">
        <f>'SAISIE '!E1742</f>
        <v>0</v>
      </c>
      <c r="E1741" s="174">
        <f>'SAISIE '!F1742</f>
        <v>0</v>
      </c>
      <c r="F1741" s="172">
        <f>'SAISIE '!G1742</f>
        <v>0</v>
      </c>
      <c r="G1741" s="172">
        <f>'SAISIE '!H1742</f>
        <v>0</v>
      </c>
      <c r="H1741" s="172">
        <f>'SAISIE '!I1742</f>
        <v>0</v>
      </c>
      <c r="I1741" s="172">
        <f>'SAISIE '!J1742*$AW1741</f>
        <v>0</v>
      </c>
      <c r="J1741" s="172">
        <f>'SAISIE '!K1742*$AW1741</f>
        <v>0</v>
      </c>
      <c r="K1741" s="172">
        <f>'SAISIE '!L1742*$AW1741</f>
        <v>0</v>
      </c>
      <c r="L1741" s="172">
        <f>'SAISIE '!M1742*$AW1741</f>
        <v>0</v>
      </c>
      <c r="M1741" s="172">
        <f>'SAISIE '!N1742*$AW1741</f>
        <v>0</v>
      </c>
      <c r="N1741" s="172">
        <f>'SAISIE '!O1742*$AW1741</f>
        <v>0</v>
      </c>
      <c r="O1741" s="172">
        <f>'SAISIE '!P1742*$AW1741</f>
        <v>0</v>
      </c>
      <c r="P1741" s="172">
        <f>'SAISIE '!Q1742*$AW1741</f>
        <v>0</v>
      </c>
      <c r="Q1741" s="172">
        <f>'SAISIE '!R1742*$AW1741</f>
        <v>0</v>
      </c>
      <c r="R1741" s="172">
        <f>'SAISIE '!S1742*$AW1741</f>
        <v>0</v>
      </c>
      <c r="S1741" s="172">
        <f>'SAISIE '!T1742*$AW1741</f>
        <v>0</v>
      </c>
      <c r="T1741" s="172">
        <f>'SAISIE '!U1742*$AW1741</f>
        <v>0</v>
      </c>
      <c r="U1741" s="172">
        <f>'SAISIE '!V1742*$AW1741</f>
        <v>0</v>
      </c>
      <c r="V1741" s="172">
        <f>'SAISIE '!W1742*$AW1741</f>
        <v>0</v>
      </c>
      <c r="W1741" s="172">
        <f>'SAISIE '!X1742*$AW1741</f>
        <v>0</v>
      </c>
      <c r="X1741" s="172">
        <f>'SAISIE '!Y1742*$AW1741</f>
        <v>0</v>
      </c>
      <c r="Y1741" s="172">
        <f>'SAISIE '!Z1742*$AW1741</f>
        <v>0</v>
      </c>
      <c r="Z1741" s="172">
        <f>'SAISIE '!AA1742*$AW1741</f>
        <v>0</v>
      </c>
      <c r="AA1741" s="172">
        <f>'SAISIE '!AB1742*$AW1741</f>
        <v>0</v>
      </c>
      <c r="AB1741" s="172">
        <f>'SAISIE '!AC1742*$AW1741</f>
        <v>0</v>
      </c>
      <c r="AC1741" s="172">
        <f>'SAISIE '!AD1742*$AW1741</f>
        <v>0</v>
      </c>
      <c r="AD1741" s="172">
        <f>'SAISIE '!AE1742*$AW1741</f>
        <v>0</v>
      </c>
      <c r="AE1741" s="172">
        <f>'SAISIE '!AF1742*$AW1741</f>
        <v>0</v>
      </c>
      <c r="AF1741" s="172">
        <f>'SAISIE '!AG1742*$AW1741</f>
        <v>0</v>
      </c>
      <c r="AG1741" s="172">
        <f>'SAISIE '!AH1742*$AW1741</f>
        <v>0</v>
      </c>
      <c r="AH1741" s="172">
        <f>'SAISIE '!AI1742*$AW1741</f>
        <v>0</v>
      </c>
      <c r="AI1741" s="172">
        <f>'SAISIE '!AJ1742*$AW1741</f>
        <v>0</v>
      </c>
      <c r="AJ1741" s="172">
        <f>'SAISIE '!AK1742*$AW1741</f>
        <v>0</v>
      </c>
      <c r="AK1741" s="172">
        <f>'SAISIE '!AL1742*$AW1741</f>
        <v>0</v>
      </c>
      <c r="AL1741" s="172">
        <f>'SAISIE '!AM1742*$AW1741</f>
        <v>0</v>
      </c>
      <c r="AM1741" s="172">
        <f>'SAISIE '!AN1742*$AW1741</f>
        <v>0</v>
      </c>
      <c r="AN1741" s="172">
        <f>'SAISIE '!AO1742*$AW1741</f>
        <v>0</v>
      </c>
      <c r="AO1741" s="172">
        <f>'SAISIE '!AP1742*$AW1741</f>
        <v>0</v>
      </c>
      <c r="AP1741" s="172">
        <f>'SAISIE '!AQ1742*$AW1741</f>
        <v>0</v>
      </c>
      <c r="AQ1741" s="172">
        <f>'SAISIE '!AR1742*$AW1741</f>
        <v>0</v>
      </c>
      <c r="AR1741" s="172">
        <f>'SAISIE '!AS1742*$AW1741</f>
        <v>0</v>
      </c>
      <c r="AS1741" s="172">
        <f>'SAISIE '!AT1742*$AW1741</f>
        <v>0</v>
      </c>
      <c r="AT1741" s="172">
        <f>'SAISIE '!AU1742*$AW1741</f>
        <v>0</v>
      </c>
      <c r="AU1741" s="172">
        <f>'SAISIE '!AV1742*$AW1741</f>
        <v>0</v>
      </c>
      <c r="AV1741" s="172">
        <f>'SAISIE '!AW1742*$AW1741</f>
        <v>0</v>
      </c>
      <c r="AW1741" s="172">
        <f>'SAISIE '!AX1742</f>
        <v>0</v>
      </c>
    </row>
    <row r="1742" spans="1:49" ht="15.75">
      <c r="A1742" s="172">
        <f>'SAISIE '!B1743</f>
        <v>0</v>
      </c>
      <c r="B1742" s="172">
        <f>'SAISIE '!C1743</f>
        <v>0</v>
      </c>
      <c r="C1742" s="172">
        <f>'SAISIE '!D1743</f>
        <v>0</v>
      </c>
      <c r="D1742" s="172">
        <f>'SAISIE '!E1743</f>
        <v>0</v>
      </c>
      <c r="E1742" s="174">
        <f>'SAISIE '!F1743</f>
        <v>0</v>
      </c>
      <c r="F1742" s="172">
        <f>'SAISIE '!G1743</f>
        <v>0</v>
      </c>
      <c r="G1742" s="172">
        <f>'SAISIE '!H1743</f>
        <v>0</v>
      </c>
      <c r="H1742" s="172">
        <f>'SAISIE '!I1743</f>
        <v>0</v>
      </c>
      <c r="I1742" s="172">
        <f>'SAISIE '!J1743*$AW1742</f>
        <v>0</v>
      </c>
      <c r="J1742" s="172">
        <f>'SAISIE '!K1743*$AW1742</f>
        <v>0</v>
      </c>
      <c r="K1742" s="172">
        <f>'SAISIE '!L1743*$AW1742</f>
        <v>0</v>
      </c>
      <c r="L1742" s="172">
        <f>'SAISIE '!M1743*$AW1742</f>
        <v>0</v>
      </c>
      <c r="M1742" s="172">
        <f>'SAISIE '!N1743*$AW1742</f>
        <v>0</v>
      </c>
      <c r="N1742" s="172">
        <f>'SAISIE '!O1743*$AW1742</f>
        <v>0</v>
      </c>
      <c r="O1742" s="172">
        <f>'SAISIE '!P1743*$AW1742</f>
        <v>0</v>
      </c>
      <c r="P1742" s="172">
        <f>'SAISIE '!Q1743*$AW1742</f>
        <v>0</v>
      </c>
      <c r="Q1742" s="172">
        <f>'SAISIE '!R1743*$AW1742</f>
        <v>0</v>
      </c>
      <c r="R1742" s="172">
        <f>'SAISIE '!S1743*$AW1742</f>
        <v>0</v>
      </c>
      <c r="S1742" s="172">
        <f>'SAISIE '!T1743*$AW1742</f>
        <v>0</v>
      </c>
      <c r="T1742" s="172">
        <f>'SAISIE '!U1743*$AW1742</f>
        <v>0</v>
      </c>
      <c r="U1742" s="172">
        <f>'SAISIE '!V1743*$AW1742</f>
        <v>0</v>
      </c>
      <c r="V1742" s="172">
        <f>'SAISIE '!W1743*$AW1742</f>
        <v>0</v>
      </c>
      <c r="W1742" s="172">
        <f>'SAISIE '!X1743*$AW1742</f>
        <v>0</v>
      </c>
      <c r="X1742" s="172">
        <f>'SAISIE '!Y1743*$AW1742</f>
        <v>0</v>
      </c>
      <c r="Y1742" s="172">
        <f>'SAISIE '!Z1743*$AW1742</f>
        <v>0</v>
      </c>
      <c r="Z1742" s="172">
        <f>'SAISIE '!AA1743*$AW1742</f>
        <v>0</v>
      </c>
      <c r="AA1742" s="172">
        <f>'SAISIE '!AB1743*$AW1742</f>
        <v>0</v>
      </c>
      <c r="AB1742" s="172">
        <f>'SAISIE '!AC1743*$AW1742</f>
        <v>0</v>
      </c>
      <c r="AC1742" s="172">
        <f>'SAISIE '!AD1743*$AW1742</f>
        <v>0</v>
      </c>
      <c r="AD1742" s="172">
        <f>'SAISIE '!AE1743*$AW1742</f>
        <v>0</v>
      </c>
      <c r="AE1742" s="172">
        <f>'SAISIE '!AF1743*$AW1742</f>
        <v>0</v>
      </c>
      <c r="AF1742" s="172">
        <f>'SAISIE '!AG1743*$AW1742</f>
        <v>0</v>
      </c>
      <c r="AG1742" s="172">
        <f>'SAISIE '!AH1743*$AW1742</f>
        <v>0</v>
      </c>
      <c r="AH1742" s="172">
        <f>'SAISIE '!AI1743*$AW1742</f>
        <v>0</v>
      </c>
      <c r="AI1742" s="172">
        <f>'SAISIE '!AJ1743*$AW1742</f>
        <v>0</v>
      </c>
      <c r="AJ1742" s="172">
        <f>'SAISIE '!AK1743*$AW1742</f>
        <v>0</v>
      </c>
      <c r="AK1742" s="172">
        <f>'SAISIE '!AL1743*$AW1742</f>
        <v>0</v>
      </c>
      <c r="AL1742" s="172">
        <f>'SAISIE '!AM1743*$AW1742</f>
        <v>0</v>
      </c>
      <c r="AM1742" s="172">
        <f>'SAISIE '!AN1743*$AW1742</f>
        <v>0</v>
      </c>
      <c r="AN1742" s="172">
        <f>'SAISIE '!AO1743*$AW1742</f>
        <v>0</v>
      </c>
      <c r="AO1742" s="172">
        <f>'SAISIE '!AP1743*$AW1742</f>
        <v>0</v>
      </c>
      <c r="AP1742" s="172">
        <f>'SAISIE '!AQ1743*$AW1742</f>
        <v>0</v>
      </c>
      <c r="AQ1742" s="172">
        <f>'SAISIE '!AR1743*$AW1742</f>
        <v>0</v>
      </c>
      <c r="AR1742" s="172">
        <f>'SAISIE '!AS1743*$AW1742</f>
        <v>0</v>
      </c>
      <c r="AS1742" s="172">
        <f>'SAISIE '!AT1743*$AW1742</f>
        <v>0</v>
      </c>
      <c r="AT1742" s="172">
        <f>'SAISIE '!AU1743*$AW1742</f>
        <v>0</v>
      </c>
      <c r="AU1742" s="172">
        <f>'SAISIE '!AV1743*$AW1742</f>
        <v>0</v>
      </c>
      <c r="AV1742" s="172">
        <f>'SAISIE '!AW1743*$AW1742</f>
        <v>0</v>
      </c>
      <c r="AW1742" s="172">
        <f>'SAISIE '!AX1743</f>
        <v>0</v>
      </c>
    </row>
    <row r="1743" spans="1:49" ht="15.75">
      <c r="A1743" s="172">
        <f>'SAISIE '!B1744</f>
        <v>0</v>
      </c>
      <c r="B1743" s="172">
        <f>'SAISIE '!C1744</f>
        <v>0</v>
      </c>
      <c r="C1743" s="172">
        <f>'SAISIE '!D1744</f>
        <v>0</v>
      </c>
      <c r="D1743" s="172">
        <f>'SAISIE '!E1744</f>
        <v>0</v>
      </c>
      <c r="E1743" s="174">
        <f>'SAISIE '!F1744</f>
        <v>0</v>
      </c>
      <c r="F1743" s="172">
        <f>'SAISIE '!G1744</f>
        <v>0</v>
      </c>
      <c r="G1743" s="172">
        <f>'SAISIE '!H1744</f>
        <v>0</v>
      </c>
      <c r="H1743" s="172">
        <f>'SAISIE '!I1744</f>
        <v>0</v>
      </c>
      <c r="I1743" s="172">
        <f>'SAISIE '!J1744*$AW1743</f>
        <v>0</v>
      </c>
      <c r="J1743" s="172">
        <f>'SAISIE '!K1744*$AW1743</f>
        <v>0</v>
      </c>
      <c r="K1743" s="172">
        <f>'SAISIE '!L1744*$AW1743</f>
        <v>0</v>
      </c>
      <c r="L1743" s="172">
        <f>'SAISIE '!M1744*$AW1743</f>
        <v>0</v>
      </c>
      <c r="M1743" s="172">
        <f>'SAISIE '!N1744*$AW1743</f>
        <v>0</v>
      </c>
      <c r="N1743" s="172">
        <f>'SAISIE '!O1744*$AW1743</f>
        <v>0</v>
      </c>
      <c r="O1743" s="172">
        <f>'SAISIE '!P1744*$AW1743</f>
        <v>0</v>
      </c>
      <c r="P1743" s="172">
        <f>'SAISIE '!Q1744*$AW1743</f>
        <v>0</v>
      </c>
      <c r="Q1743" s="172">
        <f>'SAISIE '!R1744*$AW1743</f>
        <v>0</v>
      </c>
      <c r="R1743" s="172">
        <f>'SAISIE '!S1744*$AW1743</f>
        <v>0</v>
      </c>
      <c r="S1743" s="172">
        <f>'SAISIE '!T1744*$AW1743</f>
        <v>0</v>
      </c>
      <c r="T1743" s="172">
        <f>'SAISIE '!U1744*$AW1743</f>
        <v>0</v>
      </c>
      <c r="U1743" s="172">
        <f>'SAISIE '!V1744*$AW1743</f>
        <v>0</v>
      </c>
      <c r="V1743" s="172">
        <f>'SAISIE '!W1744*$AW1743</f>
        <v>0</v>
      </c>
      <c r="W1743" s="172">
        <f>'SAISIE '!X1744*$AW1743</f>
        <v>0</v>
      </c>
      <c r="X1743" s="172">
        <f>'SAISIE '!Y1744*$AW1743</f>
        <v>0</v>
      </c>
      <c r="Y1743" s="172">
        <f>'SAISIE '!Z1744*$AW1743</f>
        <v>0</v>
      </c>
      <c r="Z1743" s="172">
        <f>'SAISIE '!AA1744*$AW1743</f>
        <v>0</v>
      </c>
      <c r="AA1743" s="172">
        <f>'SAISIE '!AB1744*$AW1743</f>
        <v>0</v>
      </c>
      <c r="AB1743" s="172">
        <f>'SAISIE '!AC1744*$AW1743</f>
        <v>0</v>
      </c>
      <c r="AC1743" s="172">
        <f>'SAISIE '!AD1744*$AW1743</f>
        <v>0</v>
      </c>
      <c r="AD1743" s="172">
        <f>'SAISIE '!AE1744*$AW1743</f>
        <v>0</v>
      </c>
      <c r="AE1743" s="172">
        <f>'SAISIE '!AF1744*$AW1743</f>
        <v>0</v>
      </c>
      <c r="AF1743" s="172">
        <f>'SAISIE '!AG1744*$AW1743</f>
        <v>0</v>
      </c>
      <c r="AG1743" s="172">
        <f>'SAISIE '!AH1744*$AW1743</f>
        <v>0</v>
      </c>
      <c r="AH1743" s="172">
        <f>'SAISIE '!AI1744*$AW1743</f>
        <v>0</v>
      </c>
      <c r="AI1743" s="172">
        <f>'SAISIE '!AJ1744*$AW1743</f>
        <v>0</v>
      </c>
      <c r="AJ1743" s="172">
        <f>'SAISIE '!AK1744*$AW1743</f>
        <v>0</v>
      </c>
      <c r="AK1743" s="172">
        <f>'SAISIE '!AL1744*$AW1743</f>
        <v>0</v>
      </c>
      <c r="AL1743" s="172">
        <f>'SAISIE '!AM1744*$AW1743</f>
        <v>0</v>
      </c>
      <c r="AM1743" s="172">
        <f>'SAISIE '!AN1744*$AW1743</f>
        <v>0</v>
      </c>
      <c r="AN1743" s="172">
        <f>'SAISIE '!AO1744*$AW1743</f>
        <v>0</v>
      </c>
      <c r="AO1743" s="172">
        <f>'SAISIE '!AP1744*$AW1743</f>
        <v>0</v>
      </c>
      <c r="AP1743" s="172">
        <f>'SAISIE '!AQ1744*$AW1743</f>
        <v>0</v>
      </c>
      <c r="AQ1743" s="172">
        <f>'SAISIE '!AR1744*$AW1743</f>
        <v>0</v>
      </c>
      <c r="AR1743" s="172">
        <f>'SAISIE '!AS1744*$AW1743</f>
        <v>0</v>
      </c>
      <c r="AS1743" s="172">
        <f>'SAISIE '!AT1744*$AW1743</f>
        <v>0</v>
      </c>
      <c r="AT1743" s="172">
        <f>'SAISIE '!AU1744*$AW1743</f>
        <v>0</v>
      </c>
      <c r="AU1743" s="172">
        <f>'SAISIE '!AV1744*$AW1743</f>
        <v>0</v>
      </c>
      <c r="AV1743" s="172">
        <f>'SAISIE '!AW1744*$AW1743</f>
        <v>0</v>
      </c>
      <c r="AW1743" s="172">
        <f>'SAISIE '!AX1744</f>
        <v>0</v>
      </c>
    </row>
    <row r="1744" spans="1:49" ht="15.75">
      <c r="A1744" s="172">
        <f>'SAISIE '!B1745</f>
        <v>0</v>
      </c>
      <c r="B1744" s="172">
        <f>'SAISIE '!C1745</f>
        <v>0</v>
      </c>
      <c r="C1744" s="172">
        <f>'SAISIE '!D1745</f>
        <v>0</v>
      </c>
      <c r="D1744" s="172">
        <f>'SAISIE '!E1745</f>
        <v>0</v>
      </c>
      <c r="E1744" s="174">
        <f>'SAISIE '!F1745</f>
        <v>0</v>
      </c>
      <c r="F1744" s="172">
        <f>'SAISIE '!G1745</f>
        <v>0</v>
      </c>
      <c r="G1744" s="172">
        <f>'SAISIE '!H1745</f>
        <v>0</v>
      </c>
      <c r="H1744" s="172">
        <f>'SAISIE '!I1745</f>
        <v>0</v>
      </c>
      <c r="I1744" s="172">
        <f>'SAISIE '!J1745*$AW1744</f>
        <v>0</v>
      </c>
      <c r="J1744" s="172">
        <f>'SAISIE '!K1745*$AW1744</f>
        <v>0</v>
      </c>
      <c r="K1744" s="172">
        <f>'SAISIE '!L1745*$AW1744</f>
        <v>0</v>
      </c>
      <c r="L1744" s="172">
        <f>'SAISIE '!M1745*$AW1744</f>
        <v>0</v>
      </c>
      <c r="M1744" s="172">
        <f>'SAISIE '!N1745*$AW1744</f>
        <v>0</v>
      </c>
      <c r="N1744" s="172">
        <f>'SAISIE '!O1745*$AW1744</f>
        <v>0</v>
      </c>
      <c r="O1744" s="172">
        <f>'SAISIE '!P1745*$AW1744</f>
        <v>0</v>
      </c>
      <c r="P1744" s="172">
        <f>'SAISIE '!Q1745*$AW1744</f>
        <v>0</v>
      </c>
      <c r="Q1744" s="172">
        <f>'SAISIE '!R1745*$AW1744</f>
        <v>0</v>
      </c>
      <c r="R1744" s="172">
        <f>'SAISIE '!S1745*$AW1744</f>
        <v>0</v>
      </c>
      <c r="S1744" s="172">
        <f>'SAISIE '!T1745*$AW1744</f>
        <v>0</v>
      </c>
      <c r="T1744" s="172">
        <f>'SAISIE '!U1745*$AW1744</f>
        <v>0</v>
      </c>
      <c r="U1744" s="172">
        <f>'SAISIE '!V1745*$AW1744</f>
        <v>0</v>
      </c>
      <c r="V1744" s="172">
        <f>'SAISIE '!W1745*$AW1744</f>
        <v>0</v>
      </c>
      <c r="W1744" s="172">
        <f>'SAISIE '!X1745*$AW1744</f>
        <v>0</v>
      </c>
      <c r="X1744" s="172">
        <f>'SAISIE '!Y1745*$AW1744</f>
        <v>0</v>
      </c>
      <c r="Y1744" s="172">
        <f>'SAISIE '!Z1745*$AW1744</f>
        <v>0</v>
      </c>
      <c r="Z1744" s="172">
        <f>'SAISIE '!AA1745*$AW1744</f>
        <v>0</v>
      </c>
      <c r="AA1744" s="172">
        <f>'SAISIE '!AB1745*$AW1744</f>
        <v>0</v>
      </c>
      <c r="AB1744" s="172">
        <f>'SAISIE '!AC1745*$AW1744</f>
        <v>0</v>
      </c>
      <c r="AC1744" s="172">
        <f>'SAISIE '!AD1745*$AW1744</f>
        <v>0</v>
      </c>
      <c r="AD1744" s="172">
        <f>'SAISIE '!AE1745*$AW1744</f>
        <v>0</v>
      </c>
      <c r="AE1744" s="172">
        <f>'SAISIE '!AF1745*$AW1744</f>
        <v>0</v>
      </c>
      <c r="AF1744" s="172">
        <f>'SAISIE '!AG1745*$AW1744</f>
        <v>0</v>
      </c>
      <c r="AG1744" s="172">
        <f>'SAISIE '!AH1745*$AW1744</f>
        <v>0</v>
      </c>
      <c r="AH1744" s="172">
        <f>'SAISIE '!AI1745*$AW1744</f>
        <v>0</v>
      </c>
      <c r="AI1744" s="172">
        <f>'SAISIE '!AJ1745*$AW1744</f>
        <v>0</v>
      </c>
      <c r="AJ1744" s="172">
        <f>'SAISIE '!AK1745*$AW1744</f>
        <v>0</v>
      </c>
      <c r="AK1744" s="172">
        <f>'SAISIE '!AL1745*$AW1744</f>
        <v>0</v>
      </c>
      <c r="AL1744" s="172">
        <f>'SAISIE '!AM1745*$AW1744</f>
        <v>0</v>
      </c>
      <c r="AM1744" s="172">
        <f>'SAISIE '!AN1745*$AW1744</f>
        <v>0</v>
      </c>
      <c r="AN1744" s="172">
        <f>'SAISIE '!AO1745*$AW1744</f>
        <v>0</v>
      </c>
      <c r="AO1744" s="172">
        <f>'SAISIE '!AP1745*$AW1744</f>
        <v>0</v>
      </c>
      <c r="AP1744" s="172">
        <f>'SAISIE '!AQ1745*$AW1744</f>
        <v>0</v>
      </c>
      <c r="AQ1744" s="172">
        <f>'SAISIE '!AR1745*$AW1744</f>
        <v>0</v>
      </c>
      <c r="AR1744" s="172">
        <f>'SAISIE '!AS1745*$AW1744</f>
        <v>0</v>
      </c>
      <c r="AS1744" s="172">
        <f>'SAISIE '!AT1745*$AW1744</f>
        <v>0</v>
      </c>
      <c r="AT1744" s="172">
        <f>'SAISIE '!AU1745*$AW1744</f>
        <v>0</v>
      </c>
      <c r="AU1744" s="172">
        <f>'SAISIE '!AV1745*$AW1744</f>
        <v>0</v>
      </c>
      <c r="AV1744" s="172">
        <f>'SAISIE '!AW1745*$AW1744</f>
        <v>0</v>
      </c>
      <c r="AW1744" s="172">
        <f>'SAISIE '!AX1745</f>
        <v>0</v>
      </c>
    </row>
    <row r="1745" spans="1:49" ht="15.75">
      <c r="A1745" s="172">
        <f>'SAISIE '!B1746</f>
        <v>0</v>
      </c>
      <c r="B1745" s="172">
        <f>'SAISIE '!C1746</f>
        <v>0</v>
      </c>
      <c r="C1745" s="172">
        <f>'SAISIE '!D1746</f>
        <v>0</v>
      </c>
      <c r="D1745" s="172">
        <f>'SAISIE '!E1746</f>
        <v>0</v>
      </c>
      <c r="E1745" s="174">
        <f>'SAISIE '!F1746</f>
        <v>0</v>
      </c>
      <c r="F1745" s="172">
        <f>'SAISIE '!G1746</f>
        <v>0</v>
      </c>
      <c r="G1745" s="172">
        <f>'SAISIE '!H1746</f>
        <v>0</v>
      </c>
      <c r="H1745" s="172">
        <f>'SAISIE '!I1746</f>
        <v>0</v>
      </c>
      <c r="I1745" s="172">
        <f>'SAISIE '!J1746*$AW1745</f>
        <v>0</v>
      </c>
      <c r="J1745" s="172">
        <f>'SAISIE '!K1746*$AW1745</f>
        <v>0</v>
      </c>
      <c r="K1745" s="172">
        <f>'SAISIE '!L1746*$AW1745</f>
        <v>0</v>
      </c>
      <c r="L1745" s="172">
        <f>'SAISIE '!M1746*$AW1745</f>
        <v>0</v>
      </c>
      <c r="M1745" s="172">
        <f>'SAISIE '!N1746*$AW1745</f>
        <v>0</v>
      </c>
      <c r="N1745" s="172">
        <f>'SAISIE '!O1746*$AW1745</f>
        <v>0</v>
      </c>
      <c r="O1745" s="172">
        <f>'SAISIE '!P1746*$AW1745</f>
        <v>0</v>
      </c>
      <c r="P1745" s="172">
        <f>'SAISIE '!Q1746*$AW1745</f>
        <v>0</v>
      </c>
      <c r="Q1745" s="172">
        <f>'SAISIE '!R1746*$AW1745</f>
        <v>0</v>
      </c>
      <c r="R1745" s="172">
        <f>'SAISIE '!S1746*$AW1745</f>
        <v>0</v>
      </c>
      <c r="S1745" s="172">
        <f>'SAISIE '!T1746*$AW1745</f>
        <v>0</v>
      </c>
      <c r="T1745" s="172">
        <f>'SAISIE '!U1746*$AW1745</f>
        <v>0</v>
      </c>
      <c r="U1745" s="172">
        <f>'SAISIE '!V1746*$AW1745</f>
        <v>0</v>
      </c>
      <c r="V1745" s="172">
        <f>'SAISIE '!W1746*$AW1745</f>
        <v>0</v>
      </c>
      <c r="W1745" s="172">
        <f>'SAISIE '!X1746*$AW1745</f>
        <v>0</v>
      </c>
      <c r="X1745" s="172">
        <f>'SAISIE '!Y1746*$AW1745</f>
        <v>0</v>
      </c>
      <c r="Y1745" s="172">
        <f>'SAISIE '!Z1746*$AW1745</f>
        <v>0</v>
      </c>
      <c r="Z1745" s="172">
        <f>'SAISIE '!AA1746*$AW1745</f>
        <v>0</v>
      </c>
      <c r="AA1745" s="172">
        <f>'SAISIE '!AB1746*$AW1745</f>
        <v>0</v>
      </c>
      <c r="AB1745" s="172">
        <f>'SAISIE '!AC1746*$AW1745</f>
        <v>0</v>
      </c>
      <c r="AC1745" s="172">
        <f>'SAISIE '!AD1746*$AW1745</f>
        <v>0</v>
      </c>
      <c r="AD1745" s="172">
        <f>'SAISIE '!AE1746*$AW1745</f>
        <v>0</v>
      </c>
      <c r="AE1745" s="172">
        <f>'SAISIE '!AF1746*$AW1745</f>
        <v>0</v>
      </c>
      <c r="AF1745" s="172">
        <f>'SAISIE '!AG1746*$AW1745</f>
        <v>0</v>
      </c>
      <c r="AG1745" s="172">
        <f>'SAISIE '!AH1746*$AW1745</f>
        <v>0</v>
      </c>
      <c r="AH1745" s="172">
        <f>'SAISIE '!AI1746*$AW1745</f>
        <v>0</v>
      </c>
      <c r="AI1745" s="172">
        <f>'SAISIE '!AJ1746*$AW1745</f>
        <v>0</v>
      </c>
      <c r="AJ1745" s="172">
        <f>'SAISIE '!AK1746*$AW1745</f>
        <v>0</v>
      </c>
      <c r="AK1745" s="172">
        <f>'SAISIE '!AL1746*$AW1745</f>
        <v>0</v>
      </c>
      <c r="AL1745" s="172">
        <f>'SAISIE '!AM1746*$AW1745</f>
        <v>0</v>
      </c>
      <c r="AM1745" s="172">
        <f>'SAISIE '!AN1746*$AW1745</f>
        <v>0</v>
      </c>
      <c r="AN1745" s="172">
        <f>'SAISIE '!AO1746*$AW1745</f>
        <v>0</v>
      </c>
      <c r="AO1745" s="172">
        <f>'SAISIE '!AP1746*$AW1745</f>
        <v>0</v>
      </c>
      <c r="AP1745" s="172">
        <f>'SAISIE '!AQ1746*$AW1745</f>
        <v>0</v>
      </c>
      <c r="AQ1745" s="172">
        <f>'SAISIE '!AR1746*$AW1745</f>
        <v>0</v>
      </c>
      <c r="AR1745" s="172">
        <f>'SAISIE '!AS1746*$AW1745</f>
        <v>0</v>
      </c>
      <c r="AS1745" s="172">
        <f>'SAISIE '!AT1746*$AW1745</f>
        <v>0</v>
      </c>
      <c r="AT1745" s="172">
        <f>'SAISIE '!AU1746*$AW1745</f>
        <v>0</v>
      </c>
      <c r="AU1745" s="172">
        <f>'SAISIE '!AV1746*$AW1745</f>
        <v>0</v>
      </c>
      <c r="AV1745" s="172">
        <f>'SAISIE '!AW1746*$AW1745</f>
        <v>0</v>
      </c>
      <c r="AW1745" s="172">
        <f>'SAISIE '!AX1746</f>
        <v>0</v>
      </c>
    </row>
    <row r="1746" spans="1:49" ht="15.75">
      <c r="A1746" s="172">
        <f>'SAISIE '!B1747</f>
        <v>0</v>
      </c>
      <c r="B1746" s="172">
        <f>'SAISIE '!C1747</f>
        <v>0</v>
      </c>
      <c r="C1746" s="172">
        <f>'SAISIE '!D1747</f>
        <v>0</v>
      </c>
      <c r="D1746" s="172">
        <f>'SAISIE '!E1747</f>
        <v>0</v>
      </c>
      <c r="E1746" s="174">
        <f>'SAISIE '!F1747</f>
        <v>0</v>
      </c>
      <c r="F1746" s="172">
        <f>'SAISIE '!G1747</f>
        <v>0</v>
      </c>
      <c r="G1746" s="172">
        <f>'SAISIE '!H1747</f>
        <v>0</v>
      </c>
      <c r="H1746" s="172">
        <f>'SAISIE '!I1747</f>
        <v>0</v>
      </c>
      <c r="I1746" s="172">
        <f>'SAISIE '!J1747*$AW1746</f>
        <v>0</v>
      </c>
      <c r="J1746" s="172">
        <f>'SAISIE '!K1747*$AW1746</f>
        <v>0</v>
      </c>
      <c r="K1746" s="172">
        <f>'SAISIE '!L1747*$AW1746</f>
        <v>0</v>
      </c>
      <c r="L1746" s="172">
        <f>'SAISIE '!M1747*$AW1746</f>
        <v>0</v>
      </c>
      <c r="M1746" s="172">
        <f>'SAISIE '!N1747*$AW1746</f>
        <v>0</v>
      </c>
      <c r="N1746" s="172">
        <f>'SAISIE '!O1747*$AW1746</f>
        <v>0</v>
      </c>
      <c r="O1746" s="172">
        <f>'SAISIE '!P1747*$AW1746</f>
        <v>0</v>
      </c>
      <c r="P1746" s="172">
        <f>'SAISIE '!Q1747*$AW1746</f>
        <v>0</v>
      </c>
      <c r="Q1746" s="172">
        <f>'SAISIE '!R1747*$AW1746</f>
        <v>0</v>
      </c>
      <c r="R1746" s="172">
        <f>'SAISIE '!S1747*$AW1746</f>
        <v>0</v>
      </c>
      <c r="S1746" s="172">
        <f>'SAISIE '!T1747*$AW1746</f>
        <v>0</v>
      </c>
      <c r="T1746" s="172">
        <f>'SAISIE '!U1747*$AW1746</f>
        <v>0</v>
      </c>
      <c r="U1746" s="172">
        <f>'SAISIE '!V1747*$AW1746</f>
        <v>0</v>
      </c>
      <c r="V1746" s="172">
        <f>'SAISIE '!W1747*$AW1746</f>
        <v>0</v>
      </c>
      <c r="W1746" s="172">
        <f>'SAISIE '!X1747*$AW1746</f>
        <v>0</v>
      </c>
      <c r="X1746" s="172">
        <f>'SAISIE '!Y1747*$AW1746</f>
        <v>0</v>
      </c>
      <c r="Y1746" s="172">
        <f>'SAISIE '!Z1747*$AW1746</f>
        <v>0</v>
      </c>
      <c r="Z1746" s="172">
        <f>'SAISIE '!AA1747*$AW1746</f>
        <v>0</v>
      </c>
      <c r="AA1746" s="172">
        <f>'SAISIE '!AB1747*$AW1746</f>
        <v>0</v>
      </c>
      <c r="AB1746" s="172">
        <f>'SAISIE '!AC1747*$AW1746</f>
        <v>0</v>
      </c>
      <c r="AC1746" s="172">
        <f>'SAISIE '!AD1747*$AW1746</f>
        <v>0</v>
      </c>
      <c r="AD1746" s="172">
        <f>'SAISIE '!AE1747*$AW1746</f>
        <v>0</v>
      </c>
      <c r="AE1746" s="172">
        <f>'SAISIE '!AF1747*$AW1746</f>
        <v>0</v>
      </c>
      <c r="AF1746" s="172">
        <f>'SAISIE '!AG1747*$AW1746</f>
        <v>0</v>
      </c>
      <c r="AG1746" s="172">
        <f>'SAISIE '!AH1747*$AW1746</f>
        <v>0</v>
      </c>
      <c r="AH1746" s="172">
        <f>'SAISIE '!AI1747*$AW1746</f>
        <v>0</v>
      </c>
      <c r="AI1746" s="172">
        <f>'SAISIE '!AJ1747*$AW1746</f>
        <v>0</v>
      </c>
      <c r="AJ1746" s="172">
        <f>'SAISIE '!AK1747*$AW1746</f>
        <v>0</v>
      </c>
      <c r="AK1746" s="172">
        <f>'SAISIE '!AL1747*$AW1746</f>
        <v>0</v>
      </c>
      <c r="AL1746" s="172">
        <f>'SAISIE '!AM1747*$AW1746</f>
        <v>0</v>
      </c>
      <c r="AM1746" s="172">
        <f>'SAISIE '!AN1747*$AW1746</f>
        <v>0</v>
      </c>
      <c r="AN1746" s="172">
        <f>'SAISIE '!AO1747*$AW1746</f>
        <v>0</v>
      </c>
      <c r="AO1746" s="172">
        <f>'SAISIE '!AP1747*$AW1746</f>
        <v>0</v>
      </c>
      <c r="AP1746" s="172">
        <f>'SAISIE '!AQ1747*$AW1746</f>
        <v>0</v>
      </c>
      <c r="AQ1746" s="172">
        <f>'SAISIE '!AR1747*$AW1746</f>
        <v>0</v>
      </c>
      <c r="AR1746" s="172">
        <f>'SAISIE '!AS1747*$AW1746</f>
        <v>0</v>
      </c>
      <c r="AS1746" s="172">
        <f>'SAISIE '!AT1747*$AW1746</f>
        <v>0</v>
      </c>
      <c r="AT1746" s="172">
        <f>'SAISIE '!AU1747*$AW1746</f>
        <v>0</v>
      </c>
      <c r="AU1746" s="172">
        <f>'SAISIE '!AV1747*$AW1746</f>
        <v>0</v>
      </c>
      <c r="AV1746" s="172">
        <f>'SAISIE '!AW1747*$AW1746</f>
        <v>0</v>
      </c>
      <c r="AW1746" s="172">
        <f>'SAISIE '!AX1747</f>
        <v>0</v>
      </c>
    </row>
    <row r="1747" spans="1:49" ht="15.75">
      <c r="A1747" s="172">
        <f>'SAISIE '!B1748</f>
        <v>0</v>
      </c>
      <c r="B1747" s="172">
        <f>'SAISIE '!C1748</f>
        <v>0</v>
      </c>
      <c r="C1747" s="172">
        <f>'SAISIE '!D1748</f>
        <v>0</v>
      </c>
      <c r="D1747" s="172">
        <f>'SAISIE '!E1748</f>
        <v>0</v>
      </c>
      <c r="E1747" s="174">
        <f>'SAISIE '!F1748</f>
        <v>0</v>
      </c>
      <c r="F1747" s="172">
        <f>'SAISIE '!G1748</f>
        <v>0</v>
      </c>
      <c r="G1747" s="172">
        <f>'SAISIE '!H1748</f>
        <v>0</v>
      </c>
      <c r="H1747" s="172">
        <f>'SAISIE '!I1748</f>
        <v>0</v>
      </c>
      <c r="I1747" s="172">
        <f>'SAISIE '!J1748*$AW1747</f>
        <v>0</v>
      </c>
      <c r="J1747" s="172">
        <f>'SAISIE '!K1748*$AW1747</f>
        <v>0</v>
      </c>
      <c r="K1747" s="172">
        <f>'SAISIE '!L1748*$AW1747</f>
        <v>0</v>
      </c>
      <c r="L1747" s="172">
        <f>'SAISIE '!M1748*$AW1747</f>
        <v>0</v>
      </c>
      <c r="M1747" s="172">
        <f>'SAISIE '!N1748*$AW1747</f>
        <v>0</v>
      </c>
      <c r="N1747" s="172">
        <f>'SAISIE '!O1748*$AW1747</f>
        <v>0</v>
      </c>
      <c r="O1747" s="172">
        <f>'SAISIE '!P1748*$AW1747</f>
        <v>0</v>
      </c>
      <c r="P1747" s="172">
        <f>'SAISIE '!Q1748*$AW1747</f>
        <v>0</v>
      </c>
      <c r="Q1747" s="172">
        <f>'SAISIE '!R1748*$AW1747</f>
        <v>0</v>
      </c>
      <c r="R1747" s="172">
        <f>'SAISIE '!S1748*$AW1747</f>
        <v>0</v>
      </c>
      <c r="S1747" s="172">
        <f>'SAISIE '!T1748*$AW1747</f>
        <v>0</v>
      </c>
      <c r="T1747" s="172">
        <f>'SAISIE '!U1748*$AW1747</f>
        <v>0</v>
      </c>
      <c r="U1747" s="172">
        <f>'SAISIE '!V1748*$AW1747</f>
        <v>0</v>
      </c>
      <c r="V1747" s="172">
        <f>'SAISIE '!W1748*$AW1747</f>
        <v>0</v>
      </c>
      <c r="W1747" s="172">
        <f>'SAISIE '!X1748*$AW1747</f>
        <v>0</v>
      </c>
      <c r="X1747" s="172">
        <f>'SAISIE '!Y1748*$AW1747</f>
        <v>0</v>
      </c>
      <c r="Y1747" s="172">
        <f>'SAISIE '!Z1748*$AW1747</f>
        <v>0</v>
      </c>
      <c r="Z1747" s="172">
        <f>'SAISIE '!AA1748*$AW1747</f>
        <v>0</v>
      </c>
      <c r="AA1747" s="172">
        <f>'SAISIE '!AB1748*$AW1747</f>
        <v>0</v>
      </c>
      <c r="AB1747" s="172">
        <f>'SAISIE '!AC1748*$AW1747</f>
        <v>0</v>
      </c>
      <c r="AC1747" s="172">
        <f>'SAISIE '!AD1748*$AW1747</f>
        <v>0</v>
      </c>
      <c r="AD1747" s="172">
        <f>'SAISIE '!AE1748*$AW1747</f>
        <v>0</v>
      </c>
      <c r="AE1747" s="172">
        <f>'SAISIE '!AF1748*$AW1747</f>
        <v>0</v>
      </c>
      <c r="AF1747" s="172">
        <f>'SAISIE '!AG1748*$AW1747</f>
        <v>0</v>
      </c>
      <c r="AG1747" s="172">
        <f>'SAISIE '!AH1748*$AW1747</f>
        <v>0</v>
      </c>
      <c r="AH1747" s="172">
        <f>'SAISIE '!AI1748*$AW1747</f>
        <v>0</v>
      </c>
      <c r="AI1747" s="172">
        <f>'SAISIE '!AJ1748*$AW1747</f>
        <v>0</v>
      </c>
      <c r="AJ1747" s="172">
        <f>'SAISIE '!AK1748*$AW1747</f>
        <v>0</v>
      </c>
      <c r="AK1747" s="172">
        <f>'SAISIE '!AL1748*$AW1747</f>
        <v>0</v>
      </c>
      <c r="AL1747" s="172">
        <f>'SAISIE '!AM1748*$AW1747</f>
        <v>0</v>
      </c>
      <c r="AM1747" s="172">
        <f>'SAISIE '!AN1748*$AW1747</f>
        <v>0</v>
      </c>
      <c r="AN1747" s="172">
        <f>'SAISIE '!AO1748*$AW1747</f>
        <v>0</v>
      </c>
      <c r="AO1747" s="172">
        <f>'SAISIE '!AP1748*$AW1747</f>
        <v>0</v>
      </c>
      <c r="AP1747" s="172">
        <f>'SAISIE '!AQ1748*$AW1747</f>
        <v>0</v>
      </c>
      <c r="AQ1747" s="172">
        <f>'SAISIE '!AR1748*$AW1747</f>
        <v>0</v>
      </c>
      <c r="AR1747" s="172">
        <f>'SAISIE '!AS1748*$AW1747</f>
        <v>0</v>
      </c>
      <c r="AS1747" s="172">
        <f>'SAISIE '!AT1748*$AW1747</f>
        <v>0</v>
      </c>
      <c r="AT1747" s="172">
        <f>'SAISIE '!AU1748*$AW1747</f>
        <v>0</v>
      </c>
      <c r="AU1747" s="172">
        <f>'SAISIE '!AV1748*$AW1747</f>
        <v>0</v>
      </c>
      <c r="AV1747" s="172">
        <f>'SAISIE '!AW1748*$AW1747</f>
        <v>0</v>
      </c>
      <c r="AW1747" s="172">
        <f>'SAISIE '!AX1748</f>
        <v>0</v>
      </c>
    </row>
    <row r="1748" spans="1:49" ht="15.75">
      <c r="A1748" s="172">
        <f>'SAISIE '!B1749</f>
        <v>0</v>
      </c>
      <c r="B1748" s="172">
        <f>'SAISIE '!C1749</f>
        <v>0</v>
      </c>
      <c r="C1748" s="172">
        <f>'SAISIE '!D1749</f>
        <v>0</v>
      </c>
      <c r="D1748" s="172">
        <f>'SAISIE '!E1749</f>
        <v>0</v>
      </c>
      <c r="E1748" s="174">
        <f>'SAISIE '!F1749</f>
        <v>0</v>
      </c>
      <c r="F1748" s="172">
        <f>'SAISIE '!G1749</f>
        <v>0</v>
      </c>
      <c r="G1748" s="172">
        <f>'SAISIE '!H1749</f>
        <v>0</v>
      </c>
      <c r="H1748" s="172">
        <f>'SAISIE '!I1749</f>
        <v>0</v>
      </c>
      <c r="I1748" s="172">
        <f>'SAISIE '!J1749*$AW1748</f>
        <v>0</v>
      </c>
      <c r="J1748" s="172">
        <f>'SAISIE '!K1749*$AW1748</f>
        <v>0</v>
      </c>
      <c r="K1748" s="172">
        <f>'SAISIE '!L1749*$AW1748</f>
        <v>0</v>
      </c>
      <c r="L1748" s="172">
        <f>'SAISIE '!M1749*$AW1748</f>
        <v>0</v>
      </c>
      <c r="M1748" s="172">
        <f>'SAISIE '!N1749*$AW1748</f>
        <v>0</v>
      </c>
      <c r="N1748" s="172">
        <f>'SAISIE '!O1749*$AW1748</f>
        <v>0</v>
      </c>
      <c r="O1748" s="172">
        <f>'SAISIE '!P1749*$AW1748</f>
        <v>0</v>
      </c>
      <c r="P1748" s="172">
        <f>'SAISIE '!Q1749*$AW1748</f>
        <v>0</v>
      </c>
      <c r="Q1748" s="172">
        <f>'SAISIE '!R1749*$AW1748</f>
        <v>0</v>
      </c>
      <c r="R1748" s="172">
        <f>'SAISIE '!S1749*$AW1748</f>
        <v>0</v>
      </c>
      <c r="S1748" s="172">
        <f>'SAISIE '!T1749*$AW1748</f>
        <v>0</v>
      </c>
      <c r="T1748" s="172">
        <f>'SAISIE '!U1749*$AW1748</f>
        <v>0</v>
      </c>
      <c r="U1748" s="172">
        <f>'SAISIE '!V1749*$AW1748</f>
        <v>0</v>
      </c>
      <c r="V1748" s="172">
        <f>'SAISIE '!W1749*$AW1748</f>
        <v>0</v>
      </c>
      <c r="W1748" s="172">
        <f>'SAISIE '!X1749*$AW1748</f>
        <v>0</v>
      </c>
      <c r="X1748" s="172">
        <f>'SAISIE '!Y1749*$AW1748</f>
        <v>0</v>
      </c>
      <c r="Y1748" s="172">
        <f>'SAISIE '!Z1749*$AW1748</f>
        <v>0</v>
      </c>
      <c r="Z1748" s="172">
        <f>'SAISIE '!AA1749*$AW1748</f>
        <v>0</v>
      </c>
      <c r="AA1748" s="172">
        <f>'SAISIE '!AB1749*$AW1748</f>
        <v>0</v>
      </c>
      <c r="AB1748" s="172">
        <f>'SAISIE '!AC1749*$AW1748</f>
        <v>0</v>
      </c>
      <c r="AC1748" s="172">
        <f>'SAISIE '!AD1749*$AW1748</f>
        <v>0</v>
      </c>
      <c r="AD1748" s="172">
        <f>'SAISIE '!AE1749*$AW1748</f>
        <v>0</v>
      </c>
      <c r="AE1748" s="172">
        <f>'SAISIE '!AF1749*$AW1748</f>
        <v>0</v>
      </c>
      <c r="AF1748" s="172">
        <f>'SAISIE '!AG1749*$AW1748</f>
        <v>0</v>
      </c>
      <c r="AG1748" s="172">
        <f>'SAISIE '!AH1749*$AW1748</f>
        <v>0</v>
      </c>
      <c r="AH1748" s="172">
        <f>'SAISIE '!AI1749*$AW1748</f>
        <v>0</v>
      </c>
      <c r="AI1748" s="172">
        <f>'SAISIE '!AJ1749*$AW1748</f>
        <v>0</v>
      </c>
      <c r="AJ1748" s="172">
        <f>'SAISIE '!AK1749*$AW1748</f>
        <v>0</v>
      </c>
      <c r="AK1748" s="172">
        <f>'SAISIE '!AL1749*$AW1748</f>
        <v>0</v>
      </c>
      <c r="AL1748" s="172">
        <f>'SAISIE '!AM1749*$AW1748</f>
        <v>0</v>
      </c>
      <c r="AM1748" s="172">
        <f>'SAISIE '!AN1749*$AW1748</f>
        <v>0</v>
      </c>
      <c r="AN1748" s="172">
        <f>'SAISIE '!AO1749*$AW1748</f>
        <v>0</v>
      </c>
      <c r="AO1748" s="172">
        <f>'SAISIE '!AP1749*$AW1748</f>
        <v>0</v>
      </c>
      <c r="AP1748" s="172">
        <f>'SAISIE '!AQ1749*$AW1748</f>
        <v>0</v>
      </c>
      <c r="AQ1748" s="172">
        <f>'SAISIE '!AR1749*$AW1748</f>
        <v>0</v>
      </c>
      <c r="AR1748" s="172">
        <f>'SAISIE '!AS1749*$AW1748</f>
        <v>0</v>
      </c>
      <c r="AS1748" s="172">
        <f>'SAISIE '!AT1749*$AW1748</f>
        <v>0</v>
      </c>
      <c r="AT1748" s="172">
        <f>'SAISIE '!AU1749*$AW1748</f>
        <v>0</v>
      </c>
      <c r="AU1748" s="172">
        <f>'SAISIE '!AV1749*$AW1748</f>
        <v>0</v>
      </c>
      <c r="AV1748" s="172">
        <f>'SAISIE '!AW1749*$AW1748</f>
        <v>0</v>
      </c>
      <c r="AW1748" s="172">
        <f>'SAISIE '!AX1749</f>
        <v>0</v>
      </c>
    </row>
    <row r="1749" spans="1:49" ht="15.75">
      <c r="A1749" s="172">
        <f>'SAISIE '!B1750</f>
        <v>0</v>
      </c>
      <c r="B1749" s="172">
        <f>'SAISIE '!C1750</f>
        <v>0</v>
      </c>
      <c r="C1749" s="172">
        <f>'SAISIE '!D1750</f>
        <v>0</v>
      </c>
      <c r="D1749" s="172">
        <f>'SAISIE '!E1750</f>
        <v>0</v>
      </c>
      <c r="E1749" s="174">
        <f>'SAISIE '!F1750</f>
        <v>0</v>
      </c>
      <c r="F1749" s="172">
        <f>'SAISIE '!G1750</f>
        <v>0</v>
      </c>
      <c r="G1749" s="172">
        <f>'SAISIE '!H1750</f>
        <v>0</v>
      </c>
      <c r="H1749" s="172">
        <f>'SAISIE '!I1750</f>
        <v>0</v>
      </c>
      <c r="I1749" s="172">
        <f>'SAISIE '!J1750*$AW1749</f>
        <v>0</v>
      </c>
      <c r="J1749" s="172">
        <f>'SAISIE '!K1750*$AW1749</f>
        <v>0</v>
      </c>
      <c r="K1749" s="172">
        <f>'SAISIE '!L1750*$AW1749</f>
        <v>0</v>
      </c>
      <c r="L1749" s="172">
        <f>'SAISIE '!M1750*$AW1749</f>
        <v>0</v>
      </c>
      <c r="M1749" s="172">
        <f>'SAISIE '!N1750*$AW1749</f>
        <v>0</v>
      </c>
      <c r="N1749" s="172">
        <f>'SAISIE '!O1750*$AW1749</f>
        <v>0</v>
      </c>
      <c r="O1749" s="172">
        <f>'SAISIE '!P1750*$AW1749</f>
        <v>0</v>
      </c>
      <c r="P1749" s="172">
        <f>'SAISIE '!Q1750*$AW1749</f>
        <v>0</v>
      </c>
      <c r="Q1749" s="172">
        <f>'SAISIE '!R1750*$AW1749</f>
        <v>0</v>
      </c>
      <c r="R1749" s="172">
        <f>'SAISIE '!S1750*$AW1749</f>
        <v>0</v>
      </c>
      <c r="S1749" s="172">
        <f>'SAISIE '!T1750*$AW1749</f>
        <v>0</v>
      </c>
      <c r="T1749" s="172">
        <f>'SAISIE '!U1750*$AW1749</f>
        <v>0</v>
      </c>
      <c r="U1749" s="172">
        <f>'SAISIE '!V1750*$AW1749</f>
        <v>0</v>
      </c>
      <c r="V1749" s="172">
        <f>'SAISIE '!W1750*$AW1749</f>
        <v>0</v>
      </c>
      <c r="W1749" s="172">
        <f>'SAISIE '!X1750*$AW1749</f>
        <v>0</v>
      </c>
      <c r="X1749" s="172">
        <f>'SAISIE '!Y1750*$AW1749</f>
        <v>0</v>
      </c>
      <c r="Y1749" s="172">
        <f>'SAISIE '!Z1750*$AW1749</f>
        <v>0</v>
      </c>
      <c r="Z1749" s="172">
        <f>'SAISIE '!AA1750*$AW1749</f>
        <v>0</v>
      </c>
      <c r="AA1749" s="172">
        <f>'SAISIE '!AB1750*$AW1749</f>
        <v>0</v>
      </c>
      <c r="AB1749" s="172">
        <f>'SAISIE '!AC1750*$AW1749</f>
        <v>0</v>
      </c>
      <c r="AC1749" s="172">
        <f>'SAISIE '!AD1750*$AW1749</f>
        <v>0</v>
      </c>
      <c r="AD1749" s="172">
        <f>'SAISIE '!AE1750*$AW1749</f>
        <v>0</v>
      </c>
      <c r="AE1749" s="172">
        <f>'SAISIE '!AF1750*$AW1749</f>
        <v>0</v>
      </c>
      <c r="AF1749" s="172">
        <f>'SAISIE '!AG1750*$AW1749</f>
        <v>0</v>
      </c>
      <c r="AG1749" s="172">
        <f>'SAISIE '!AH1750*$AW1749</f>
        <v>0</v>
      </c>
      <c r="AH1749" s="172">
        <f>'SAISIE '!AI1750*$AW1749</f>
        <v>0</v>
      </c>
      <c r="AI1749" s="172">
        <f>'SAISIE '!AJ1750*$AW1749</f>
        <v>0</v>
      </c>
      <c r="AJ1749" s="172">
        <f>'SAISIE '!AK1750*$AW1749</f>
        <v>0</v>
      </c>
      <c r="AK1749" s="172">
        <f>'SAISIE '!AL1750*$AW1749</f>
        <v>0</v>
      </c>
      <c r="AL1749" s="172">
        <f>'SAISIE '!AM1750*$AW1749</f>
        <v>0</v>
      </c>
      <c r="AM1749" s="172">
        <f>'SAISIE '!AN1750*$AW1749</f>
        <v>0</v>
      </c>
      <c r="AN1749" s="172">
        <f>'SAISIE '!AO1750*$AW1749</f>
        <v>0</v>
      </c>
      <c r="AO1749" s="172">
        <f>'SAISIE '!AP1750*$AW1749</f>
        <v>0</v>
      </c>
      <c r="AP1749" s="172">
        <f>'SAISIE '!AQ1750*$AW1749</f>
        <v>0</v>
      </c>
      <c r="AQ1749" s="172">
        <f>'SAISIE '!AR1750*$AW1749</f>
        <v>0</v>
      </c>
      <c r="AR1749" s="172">
        <f>'SAISIE '!AS1750*$AW1749</f>
        <v>0</v>
      </c>
      <c r="AS1749" s="172">
        <f>'SAISIE '!AT1750*$AW1749</f>
        <v>0</v>
      </c>
      <c r="AT1749" s="172">
        <f>'SAISIE '!AU1750*$AW1749</f>
        <v>0</v>
      </c>
      <c r="AU1749" s="172">
        <f>'SAISIE '!AV1750*$AW1749</f>
        <v>0</v>
      </c>
      <c r="AV1749" s="172">
        <f>'SAISIE '!AW1750*$AW1749</f>
        <v>0</v>
      </c>
      <c r="AW1749" s="172">
        <f>'SAISIE '!AX1750</f>
        <v>0</v>
      </c>
    </row>
    <row r="1750" spans="1:49" ht="15.75">
      <c r="A1750" s="172">
        <f>'SAISIE '!B1751</f>
        <v>0</v>
      </c>
      <c r="B1750" s="172">
        <f>'SAISIE '!C1751</f>
        <v>0</v>
      </c>
      <c r="C1750" s="172">
        <f>'SAISIE '!D1751</f>
        <v>0</v>
      </c>
      <c r="D1750" s="172">
        <f>'SAISIE '!E1751</f>
        <v>0</v>
      </c>
      <c r="E1750" s="174">
        <f>'SAISIE '!F1751</f>
        <v>0</v>
      </c>
      <c r="F1750" s="172">
        <f>'SAISIE '!G1751</f>
        <v>0</v>
      </c>
      <c r="G1750" s="172">
        <f>'SAISIE '!H1751</f>
        <v>0</v>
      </c>
      <c r="H1750" s="172">
        <f>'SAISIE '!I1751</f>
        <v>0</v>
      </c>
      <c r="I1750" s="172">
        <f>'SAISIE '!J1751*$AW1750</f>
        <v>0</v>
      </c>
      <c r="J1750" s="172">
        <f>'SAISIE '!K1751*$AW1750</f>
        <v>0</v>
      </c>
      <c r="K1750" s="172">
        <f>'SAISIE '!L1751*$AW1750</f>
        <v>0</v>
      </c>
      <c r="L1750" s="172">
        <f>'SAISIE '!M1751*$AW1750</f>
        <v>0</v>
      </c>
      <c r="M1750" s="172">
        <f>'SAISIE '!N1751*$AW1750</f>
        <v>0</v>
      </c>
      <c r="N1750" s="172">
        <f>'SAISIE '!O1751*$AW1750</f>
        <v>0</v>
      </c>
      <c r="O1750" s="172">
        <f>'SAISIE '!P1751*$AW1750</f>
        <v>0</v>
      </c>
      <c r="P1750" s="172">
        <f>'SAISIE '!Q1751*$AW1750</f>
        <v>0</v>
      </c>
      <c r="Q1750" s="172">
        <f>'SAISIE '!R1751*$AW1750</f>
        <v>0</v>
      </c>
      <c r="R1750" s="172">
        <f>'SAISIE '!S1751*$AW1750</f>
        <v>0</v>
      </c>
      <c r="S1750" s="172">
        <f>'SAISIE '!T1751*$AW1750</f>
        <v>0</v>
      </c>
      <c r="T1750" s="172">
        <f>'SAISIE '!U1751*$AW1750</f>
        <v>0</v>
      </c>
      <c r="U1750" s="172">
        <f>'SAISIE '!V1751*$AW1750</f>
        <v>0</v>
      </c>
      <c r="V1750" s="172">
        <f>'SAISIE '!W1751*$AW1750</f>
        <v>0</v>
      </c>
      <c r="W1750" s="172">
        <f>'SAISIE '!X1751*$AW1750</f>
        <v>0</v>
      </c>
      <c r="X1750" s="172">
        <f>'SAISIE '!Y1751*$AW1750</f>
        <v>0</v>
      </c>
      <c r="Y1750" s="172">
        <f>'SAISIE '!Z1751*$AW1750</f>
        <v>0</v>
      </c>
      <c r="Z1750" s="172">
        <f>'SAISIE '!AA1751*$AW1750</f>
        <v>0</v>
      </c>
      <c r="AA1750" s="172">
        <f>'SAISIE '!AB1751*$AW1750</f>
        <v>0</v>
      </c>
      <c r="AB1750" s="172">
        <f>'SAISIE '!AC1751*$AW1750</f>
        <v>0</v>
      </c>
      <c r="AC1750" s="172">
        <f>'SAISIE '!AD1751*$AW1750</f>
        <v>0</v>
      </c>
      <c r="AD1750" s="172">
        <f>'SAISIE '!AE1751*$AW1750</f>
        <v>0</v>
      </c>
      <c r="AE1750" s="172">
        <f>'SAISIE '!AF1751*$AW1750</f>
        <v>0</v>
      </c>
      <c r="AF1750" s="172">
        <f>'SAISIE '!AG1751*$AW1750</f>
        <v>0</v>
      </c>
      <c r="AG1750" s="172">
        <f>'SAISIE '!AH1751*$AW1750</f>
        <v>0</v>
      </c>
      <c r="AH1750" s="172">
        <f>'SAISIE '!AI1751*$AW1750</f>
        <v>0</v>
      </c>
      <c r="AI1750" s="172">
        <f>'SAISIE '!AJ1751*$AW1750</f>
        <v>0</v>
      </c>
      <c r="AJ1750" s="172">
        <f>'SAISIE '!AK1751*$AW1750</f>
        <v>0</v>
      </c>
      <c r="AK1750" s="172">
        <f>'SAISIE '!AL1751*$AW1750</f>
        <v>0</v>
      </c>
      <c r="AL1750" s="172">
        <f>'SAISIE '!AM1751*$AW1750</f>
        <v>0</v>
      </c>
      <c r="AM1750" s="172">
        <f>'SAISIE '!AN1751*$AW1750</f>
        <v>0</v>
      </c>
      <c r="AN1750" s="172">
        <f>'SAISIE '!AO1751*$AW1750</f>
        <v>0</v>
      </c>
      <c r="AO1750" s="172">
        <f>'SAISIE '!AP1751*$AW1750</f>
        <v>0</v>
      </c>
      <c r="AP1750" s="172">
        <f>'SAISIE '!AQ1751*$AW1750</f>
        <v>0</v>
      </c>
      <c r="AQ1750" s="172">
        <f>'SAISIE '!AR1751*$AW1750</f>
        <v>0</v>
      </c>
      <c r="AR1750" s="172">
        <f>'SAISIE '!AS1751*$AW1750</f>
        <v>0</v>
      </c>
      <c r="AS1750" s="172">
        <f>'SAISIE '!AT1751*$AW1750</f>
        <v>0</v>
      </c>
      <c r="AT1750" s="172">
        <f>'SAISIE '!AU1751*$AW1750</f>
        <v>0</v>
      </c>
      <c r="AU1750" s="172">
        <f>'SAISIE '!AV1751*$AW1750</f>
        <v>0</v>
      </c>
      <c r="AV1750" s="172">
        <f>'SAISIE '!AW1751*$AW1750</f>
        <v>0</v>
      </c>
      <c r="AW1750" s="172">
        <f>'SAISIE '!AX1751</f>
        <v>0</v>
      </c>
    </row>
    <row r="1751" spans="1:49" ht="15.75">
      <c r="A1751" s="172">
        <f>'SAISIE '!B1752</f>
        <v>0</v>
      </c>
      <c r="B1751" s="172">
        <f>'SAISIE '!C1752</f>
        <v>0</v>
      </c>
      <c r="C1751" s="172">
        <f>'SAISIE '!D1752</f>
        <v>0</v>
      </c>
      <c r="D1751" s="172">
        <f>'SAISIE '!E1752</f>
        <v>0</v>
      </c>
      <c r="E1751" s="174">
        <f>'SAISIE '!F1752</f>
        <v>0</v>
      </c>
      <c r="F1751" s="172">
        <f>'SAISIE '!G1752</f>
        <v>0</v>
      </c>
      <c r="G1751" s="172">
        <f>'SAISIE '!H1752</f>
        <v>0</v>
      </c>
      <c r="H1751" s="172">
        <f>'SAISIE '!I1752</f>
        <v>0</v>
      </c>
      <c r="I1751" s="172">
        <f>'SAISIE '!J1752*$AW1751</f>
        <v>0</v>
      </c>
      <c r="J1751" s="172">
        <f>'SAISIE '!K1752*$AW1751</f>
        <v>0</v>
      </c>
      <c r="K1751" s="172">
        <f>'SAISIE '!L1752*$AW1751</f>
        <v>0</v>
      </c>
      <c r="L1751" s="172">
        <f>'SAISIE '!M1752*$AW1751</f>
        <v>0</v>
      </c>
      <c r="M1751" s="172">
        <f>'SAISIE '!N1752*$AW1751</f>
        <v>0</v>
      </c>
      <c r="N1751" s="172">
        <f>'SAISIE '!O1752*$AW1751</f>
        <v>0</v>
      </c>
      <c r="O1751" s="172">
        <f>'SAISIE '!P1752*$AW1751</f>
        <v>0</v>
      </c>
      <c r="P1751" s="172">
        <f>'SAISIE '!Q1752*$AW1751</f>
        <v>0</v>
      </c>
      <c r="Q1751" s="172">
        <f>'SAISIE '!R1752*$AW1751</f>
        <v>0</v>
      </c>
      <c r="R1751" s="172">
        <f>'SAISIE '!S1752*$AW1751</f>
        <v>0</v>
      </c>
      <c r="S1751" s="172">
        <f>'SAISIE '!T1752*$AW1751</f>
        <v>0</v>
      </c>
      <c r="T1751" s="172">
        <f>'SAISIE '!U1752*$AW1751</f>
        <v>0</v>
      </c>
      <c r="U1751" s="172">
        <f>'SAISIE '!V1752*$AW1751</f>
        <v>0</v>
      </c>
      <c r="V1751" s="172">
        <f>'SAISIE '!W1752*$AW1751</f>
        <v>0</v>
      </c>
      <c r="W1751" s="172">
        <f>'SAISIE '!X1752*$AW1751</f>
        <v>0</v>
      </c>
      <c r="X1751" s="172">
        <f>'SAISIE '!Y1752*$AW1751</f>
        <v>0</v>
      </c>
      <c r="Y1751" s="172">
        <f>'SAISIE '!Z1752*$AW1751</f>
        <v>0</v>
      </c>
      <c r="Z1751" s="172">
        <f>'SAISIE '!AA1752*$AW1751</f>
        <v>0</v>
      </c>
      <c r="AA1751" s="172">
        <f>'SAISIE '!AB1752*$AW1751</f>
        <v>0</v>
      </c>
      <c r="AB1751" s="172">
        <f>'SAISIE '!AC1752*$AW1751</f>
        <v>0</v>
      </c>
      <c r="AC1751" s="172">
        <f>'SAISIE '!AD1752*$AW1751</f>
        <v>0</v>
      </c>
      <c r="AD1751" s="172">
        <f>'SAISIE '!AE1752*$AW1751</f>
        <v>0</v>
      </c>
      <c r="AE1751" s="172">
        <f>'SAISIE '!AF1752*$AW1751</f>
        <v>0</v>
      </c>
      <c r="AF1751" s="172">
        <f>'SAISIE '!AG1752*$AW1751</f>
        <v>0</v>
      </c>
      <c r="AG1751" s="172">
        <f>'SAISIE '!AH1752*$AW1751</f>
        <v>0</v>
      </c>
      <c r="AH1751" s="172">
        <f>'SAISIE '!AI1752*$AW1751</f>
        <v>0</v>
      </c>
      <c r="AI1751" s="172">
        <f>'SAISIE '!AJ1752*$AW1751</f>
        <v>0</v>
      </c>
      <c r="AJ1751" s="172">
        <f>'SAISIE '!AK1752*$AW1751</f>
        <v>0</v>
      </c>
      <c r="AK1751" s="172">
        <f>'SAISIE '!AL1752*$AW1751</f>
        <v>0</v>
      </c>
      <c r="AL1751" s="172">
        <f>'SAISIE '!AM1752*$AW1751</f>
        <v>0</v>
      </c>
      <c r="AM1751" s="172">
        <f>'SAISIE '!AN1752*$AW1751</f>
        <v>0</v>
      </c>
      <c r="AN1751" s="172">
        <f>'SAISIE '!AO1752*$AW1751</f>
        <v>0</v>
      </c>
      <c r="AO1751" s="172">
        <f>'SAISIE '!AP1752*$AW1751</f>
        <v>0</v>
      </c>
      <c r="AP1751" s="172">
        <f>'SAISIE '!AQ1752*$AW1751</f>
        <v>0</v>
      </c>
      <c r="AQ1751" s="172">
        <f>'SAISIE '!AR1752*$AW1751</f>
        <v>0</v>
      </c>
      <c r="AR1751" s="172">
        <f>'SAISIE '!AS1752*$AW1751</f>
        <v>0</v>
      </c>
      <c r="AS1751" s="172">
        <f>'SAISIE '!AT1752*$AW1751</f>
        <v>0</v>
      </c>
      <c r="AT1751" s="172">
        <f>'SAISIE '!AU1752*$AW1751</f>
        <v>0</v>
      </c>
      <c r="AU1751" s="172">
        <f>'SAISIE '!AV1752*$AW1751</f>
        <v>0</v>
      </c>
      <c r="AV1751" s="172">
        <f>'SAISIE '!AW1752*$AW1751</f>
        <v>0</v>
      </c>
      <c r="AW1751" s="172">
        <f>'SAISIE '!AX1752</f>
        <v>0</v>
      </c>
    </row>
    <row r="1752" spans="1:49" ht="15.75">
      <c r="A1752" s="172">
        <f>'SAISIE '!B1753</f>
        <v>0</v>
      </c>
      <c r="B1752" s="172">
        <f>'SAISIE '!C1753</f>
        <v>0</v>
      </c>
      <c r="C1752" s="172">
        <f>'SAISIE '!D1753</f>
        <v>0</v>
      </c>
      <c r="D1752" s="172">
        <f>'SAISIE '!E1753</f>
        <v>0</v>
      </c>
      <c r="E1752" s="174">
        <f>'SAISIE '!F1753</f>
        <v>0</v>
      </c>
      <c r="F1752" s="172">
        <f>'SAISIE '!G1753</f>
        <v>0</v>
      </c>
      <c r="G1752" s="172">
        <f>'SAISIE '!H1753</f>
        <v>0</v>
      </c>
      <c r="H1752" s="172">
        <f>'SAISIE '!I1753</f>
        <v>0</v>
      </c>
      <c r="I1752" s="172">
        <f>'SAISIE '!J1753*$AW1752</f>
        <v>0</v>
      </c>
      <c r="J1752" s="172">
        <f>'SAISIE '!K1753*$AW1752</f>
        <v>0</v>
      </c>
      <c r="K1752" s="172">
        <f>'SAISIE '!L1753*$AW1752</f>
        <v>0</v>
      </c>
      <c r="L1752" s="172">
        <f>'SAISIE '!M1753*$AW1752</f>
        <v>0</v>
      </c>
      <c r="M1752" s="172">
        <f>'SAISIE '!N1753*$AW1752</f>
        <v>0</v>
      </c>
      <c r="N1752" s="172">
        <f>'SAISIE '!O1753*$AW1752</f>
        <v>0</v>
      </c>
      <c r="O1752" s="172">
        <f>'SAISIE '!P1753*$AW1752</f>
        <v>0</v>
      </c>
      <c r="P1752" s="172">
        <f>'SAISIE '!Q1753*$AW1752</f>
        <v>0</v>
      </c>
      <c r="Q1752" s="172">
        <f>'SAISIE '!R1753*$AW1752</f>
        <v>0</v>
      </c>
      <c r="R1752" s="172">
        <f>'SAISIE '!S1753*$AW1752</f>
        <v>0</v>
      </c>
      <c r="S1752" s="172">
        <f>'SAISIE '!T1753*$AW1752</f>
        <v>0</v>
      </c>
      <c r="T1752" s="172">
        <f>'SAISIE '!U1753*$AW1752</f>
        <v>0</v>
      </c>
      <c r="U1752" s="172">
        <f>'SAISIE '!V1753*$AW1752</f>
        <v>0</v>
      </c>
      <c r="V1752" s="172">
        <f>'SAISIE '!W1753*$AW1752</f>
        <v>0</v>
      </c>
      <c r="W1752" s="172">
        <f>'SAISIE '!X1753*$AW1752</f>
        <v>0</v>
      </c>
      <c r="X1752" s="172">
        <f>'SAISIE '!Y1753*$AW1752</f>
        <v>0</v>
      </c>
      <c r="Y1752" s="172">
        <f>'SAISIE '!Z1753*$AW1752</f>
        <v>0</v>
      </c>
      <c r="Z1752" s="172">
        <f>'SAISIE '!AA1753*$AW1752</f>
        <v>0</v>
      </c>
      <c r="AA1752" s="172">
        <f>'SAISIE '!AB1753*$AW1752</f>
        <v>0</v>
      </c>
      <c r="AB1752" s="172">
        <f>'SAISIE '!AC1753*$AW1752</f>
        <v>0</v>
      </c>
      <c r="AC1752" s="172">
        <f>'SAISIE '!AD1753*$AW1752</f>
        <v>0</v>
      </c>
      <c r="AD1752" s="172">
        <f>'SAISIE '!AE1753*$AW1752</f>
        <v>0</v>
      </c>
      <c r="AE1752" s="172">
        <f>'SAISIE '!AF1753*$AW1752</f>
        <v>0</v>
      </c>
      <c r="AF1752" s="172">
        <f>'SAISIE '!AG1753*$AW1752</f>
        <v>0</v>
      </c>
      <c r="AG1752" s="172">
        <f>'SAISIE '!AH1753*$AW1752</f>
        <v>0</v>
      </c>
      <c r="AH1752" s="172">
        <f>'SAISIE '!AI1753*$AW1752</f>
        <v>0</v>
      </c>
      <c r="AI1752" s="172">
        <f>'SAISIE '!AJ1753*$AW1752</f>
        <v>0</v>
      </c>
      <c r="AJ1752" s="172">
        <f>'SAISIE '!AK1753*$AW1752</f>
        <v>0</v>
      </c>
      <c r="AK1752" s="172">
        <f>'SAISIE '!AL1753*$AW1752</f>
        <v>0</v>
      </c>
      <c r="AL1752" s="172">
        <f>'SAISIE '!AM1753*$AW1752</f>
        <v>0</v>
      </c>
      <c r="AM1752" s="172">
        <f>'SAISIE '!AN1753*$AW1752</f>
        <v>0</v>
      </c>
      <c r="AN1752" s="172">
        <f>'SAISIE '!AO1753*$AW1752</f>
        <v>0</v>
      </c>
      <c r="AO1752" s="172">
        <f>'SAISIE '!AP1753*$AW1752</f>
        <v>0</v>
      </c>
      <c r="AP1752" s="172">
        <f>'SAISIE '!AQ1753*$AW1752</f>
        <v>0</v>
      </c>
      <c r="AQ1752" s="172">
        <f>'SAISIE '!AR1753*$AW1752</f>
        <v>0</v>
      </c>
      <c r="AR1752" s="172">
        <f>'SAISIE '!AS1753*$AW1752</f>
        <v>0</v>
      </c>
      <c r="AS1752" s="172">
        <f>'SAISIE '!AT1753*$AW1752</f>
        <v>0</v>
      </c>
      <c r="AT1752" s="172">
        <f>'SAISIE '!AU1753*$AW1752</f>
        <v>0</v>
      </c>
      <c r="AU1752" s="172">
        <f>'SAISIE '!AV1753*$AW1752</f>
        <v>0</v>
      </c>
      <c r="AV1752" s="172">
        <f>'SAISIE '!AW1753*$AW1752</f>
        <v>0</v>
      </c>
      <c r="AW1752" s="172">
        <f>'SAISIE '!AX1753</f>
        <v>0</v>
      </c>
    </row>
    <row r="1753" spans="1:49" ht="15.75">
      <c r="A1753" s="172">
        <f>'SAISIE '!B1754</f>
        <v>0</v>
      </c>
      <c r="B1753" s="172">
        <f>'SAISIE '!C1754</f>
        <v>0</v>
      </c>
      <c r="C1753" s="172">
        <f>'SAISIE '!D1754</f>
        <v>0</v>
      </c>
      <c r="D1753" s="172">
        <f>'SAISIE '!E1754</f>
        <v>0</v>
      </c>
      <c r="E1753" s="174">
        <f>'SAISIE '!F1754</f>
        <v>0</v>
      </c>
      <c r="F1753" s="172">
        <f>'SAISIE '!G1754</f>
        <v>0</v>
      </c>
      <c r="G1753" s="172">
        <f>'SAISIE '!H1754</f>
        <v>0</v>
      </c>
      <c r="H1753" s="172">
        <f>'SAISIE '!I1754</f>
        <v>0</v>
      </c>
      <c r="I1753" s="172">
        <f>'SAISIE '!J1754*$AW1753</f>
        <v>0</v>
      </c>
      <c r="J1753" s="172">
        <f>'SAISIE '!K1754*$AW1753</f>
        <v>0</v>
      </c>
      <c r="K1753" s="172">
        <f>'SAISIE '!L1754*$AW1753</f>
        <v>0</v>
      </c>
      <c r="L1753" s="172">
        <f>'SAISIE '!M1754*$AW1753</f>
        <v>0</v>
      </c>
      <c r="M1753" s="172">
        <f>'SAISIE '!N1754*$AW1753</f>
        <v>0</v>
      </c>
      <c r="N1753" s="172">
        <f>'SAISIE '!O1754*$AW1753</f>
        <v>0</v>
      </c>
      <c r="O1753" s="172">
        <f>'SAISIE '!P1754*$AW1753</f>
        <v>0</v>
      </c>
      <c r="P1753" s="172">
        <f>'SAISIE '!Q1754*$AW1753</f>
        <v>0</v>
      </c>
      <c r="Q1753" s="172">
        <f>'SAISIE '!R1754*$AW1753</f>
        <v>0</v>
      </c>
      <c r="R1753" s="172">
        <f>'SAISIE '!S1754*$AW1753</f>
        <v>0</v>
      </c>
      <c r="S1753" s="172">
        <f>'SAISIE '!T1754*$AW1753</f>
        <v>0</v>
      </c>
      <c r="T1753" s="172">
        <f>'SAISIE '!U1754*$AW1753</f>
        <v>0</v>
      </c>
      <c r="U1753" s="172">
        <f>'SAISIE '!V1754*$AW1753</f>
        <v>0</v>
      </c>
      <c r="V1753" s="172">
        <f>'SAISIE '!W1754*$AW1753</f>
        <v>0</v>
      </c>
      <c r="W1753" s="172">
        <f>'SAISIE '!X1754*$AW1753</f>
        <v>0</v>
      </c>
      <c r="X1753" s="172">
        <f>'SAISIE '!Y1754*$AW1753</f>
        <v>0</v>
      </c>
      <c r="Y1753" s="172">
        <f>'SAISIE '!Z1754*$AW1753</f>
        <v>0</v>
      </c>
      <c r="Z1753" s="172">
        <f>'SAISIE '!AA1754*$AW1753</f>
        <v>0</v>
      </c>
      <c r="AA1753" s="172">
        <f>'SAISIE '!AB1754*$AW1753</f>
        <v>0</v>
      </c>
      <c r="AB1753" s="172">
        <f>'SAISIE '!AC1754*$AW1753</f>
        <v>0</v>
      </c>
      <c r="AC1753" s="172">
        <f>'SAISIE '!AD1754*$AW1753</f>
        <v>0</v>
      </c>
      <c r="AD1753" s="172">
        <f>'SAISIE '!AE1754*$AW1753</f>
        <v>0</v>
      </c>
      <c r="AE1753" s="172">
        <f>'SAISIE '!AF1754*$AW1753</f>
        <v>0</v>
      </c>
      <c r="AF1753" s="172">
        <f>'SAISIE '!AG1754*$AW1753</f>
        <v>0</v>
      </c>
      <c r="AG1753" s="172">
        <f>'SAISIE '!AH1754*$AW1753</f>
        <v>0</v>
      </c>
      <c r="AH1753" s="172">
        <f>'SAISIE '!AI1754*$AW1753</f>
        <v>0</v>
      </c>
      <c r="AI1753" s="172">
        <f>'SAISIE '!AJ1754*$AW1753</f>
        <v>0</v>
      </c>
      <c r="AJ1753" s="172">
        <f>'SAISIE '!AK1754*$AW1753</f>
        <v>0</v>
      </c>
      <c r="AK1753" s="172">
        <f>'SAISIE '!AL1754*$AW1753</f>
        <v>0</v>
      </c>
      <c r="AL1753" s="172">
        <f>'SAISIE '!AM1754*$AW1753</f>
        <v>0</v>
      </c>
      <c r="AM1753" s="172">
        <f>'SAISIE '!AN1754*$AW1753</f>
        <v>0</v>
      </c>
      <c r="AN1753" s="172">
        <f>'SAISIE '!AO1754*$AW1753</f>
        <v>0</v>
      </c>
      <c r="AO1753" s="172">
        <f>'SAISIE '!AP1754*$AW1753</f>
        <v>0</v>
      </c>
      <c r="AP1753" s="172">
        <f>'SAISIE '!AQ1754*$AW1753</f>
        <v>0</v>
      </c>
      <c r="AQ1753" s="172">
        <f>'SAISIE '!AR1754*$AW1753</f>
        <v>0</v>
      </c>
      <c r="AR1753" s="172">
        <f>'SAISIE '!AS1754*$AW1753</f>
        <v>0</v>
      </c>
      <c r="AS1753" s="172">
        <f>'SAISIE '!AT1754*$AW1753</f>
        <v>0</v>
      </c>
      <c r="AT1753" s="172">
        <f>'SAISIE '!AU1754*$AW1753</f>
        <v>0</v>
      </c>
      <c r="AU1753" s="172">
        <f>'SAISIE '!AV1754*$AW1753</f>
        <v>0</v>
      </c>
      <c r="AV1753" s="172">
        <f>'SAISIE '!AW1754*$AW1753</f>
        <v>0</v>
      </c>
      <c r="AW1753" s="172">
        <f>'SAISIE '!AX1754</f>
        <v>0</v>
      </c>
    </row>
    <row r="1754" spans="1:49" ht="15.75">
      <c r="A1754" s="172">
        <f>'SAISIE '!B1755</f>
        <v>0</v>
      </c>
      <c r="B1754" s="172">
        <f>'SAISIE '!C1755</f>
        <v>0</v>
      </c>
      <c r="C1754" s="172">
        <f>'SAISIE '!D1755</f>
        <v>0</v>
      </c>
      <c r="D1754" s="172">
        <f>'SAISIE '!E1755</f>
        <v>0</v>
      </c>
      <c r="E1754" s="174">
        <f>'SAISIE '!F1755</f>
        <v>0</v>
      </c>
      <c r="F1754" s="172">
        <f>'SAISIE '!G1755</f>
        <v>0</v>
      </c>
      <c r="G1754" s="172">
        <f>'SAISIE '!H1755</f>
        <v>0</v>
      </c>
      <c r="H1754" s="172">
        <f>'SAISIE '!I1755</f>
        <v>0</v>
      </c>
      <c r="I1754" s="172">
        <f>'SAISIE '!J1755*$AW1754</f>
        <v>0</v>
      </c>
      <c r="J1754" s="172">
        <f>'SAISIE '!K1755*$AW1754</f>
        <v>0</v>
      </c>
      <c r="K1754" s="172">
        <f>'SAISIE '!L1755*$AW1754</f>
        <v>0</v>
      </c>
      <c r="L1754" s="172">
        <f>'SAISIE '!M1755*$AW1754</f>
        <v>0</v>
      </c>
      <c r="M1754" s="172">
        <f>'SAISIE '!N1755*$AW1754</f>
        <v>0</v>
      </c>
      <c r="N1754" s="172">
        <f>'SAISIE '!O1755*$AW1754</f>
        <v>0</v>
      </c>
      <c r="O1754" s="172">
        <f>'SAISIE '!P1755*$AW1754</f>
        <v>0</v>
      </c>
      <c r="P1754" s="172">
        <f>'SAISIE '!Q1755*$AW1754</f>
        <v>0</v>
      </c>
      <c r="Q1754" s="172">
        <f>'SAISIE '!R1755*$AW1754</f>
        <v>0</v>
      </c>
      <c r="R1754" s="172">
        <f>'SAISIE '!S1755*$AW1754</f>
        <v>0</v>
      </c>
      <c r="S1754" s="172">
        <f>'SAISIE '!T1755*$AW1754</f>
        <v>0</v>
      </c>
      <c r="T1754" s="172">
        <f>'SAISIE '!U1755*$AW1754</f>
        <v>0</v>
      </c>
      <c r="U1754" s="172">
        <f>'SAISIE '!V1755*$AW1754</f>
        <v>0</v>
      </c>
      <c r="V1754" s="172">
        <f>'SAISIE '!W1755*$AW1754</f>
        <v>0</v>
      </c>
      <c r="W1754" s="172">
        <f>'SAISIE '!X1755*$AW1754</f>
        <v>0</v>
      </c>
      <c r="X1754" s="172">
        <f>'SAISIE '!Y1755*$AW1754</f>
        <v>0</v>
      </c>
      <c r="Y1754" s="172">
        <f>'SAISIE '!Z1755*$AW1754</f>
        <v>0</v>
      </c>
      <c r="Z1754" s="172">
        <f>'SAISIE '!AA1755*$AW1754</f>
        <v>0</v>
      </c>
      <c r="AA1754" s="172">
        <f>'SAISIE '!AB1755*$AW1754</f>
        <v>0</v>
      </c>
      <c r="AB1754" s="172">
        <f>'SAISIE '!AC1755*$AW1754</f>
        <v>0</v>
      </c>
      <c r="AC1754" s="172">
        <f>'SAISIE '!AD1755*$AW1754</f>
        <v>0</v>
      </c>
      <c r="AD1754" s="172">
        <f>'SAISIE '!AE1755*$AW1754</f>
        <v>0</v>
      </c>
      <c r="AE1754" s="172">
        <f>'SAISIE '!AF1755*$AW1754</f>
        <v>0</v>
      </c>
      <c r="AF1754" s="172">
        <f>'SAISIE '!AG1755*$AW1754</f>
        <v>0</v>
      </c>
      <c r="AG1754" s="172">
        <f>'SAISIE '!AH1755*$AW1754</f>
        <v>0</v>
      </c>
      <c r="AH1754" s="172">
        <f>'SAISIE '!AI1755*$AW1754</f>
        <v>0</v>
      </c>
      <c r="AI1754" s="172">
        <f>'SAISIE '!AJ1755*$AW1754</f>
        <v>0</v>
      </c>
      <c r="AJ1754" s="172">
        <f>'SAISIE '!AK1755*$AW1754</f>
        <v>0</v>
      </c>
      <c r="AK1754" s="172">
        <f>'SAISIE '!AL1755*$AW1754</f>
        <v>0</v>
      </c>
      <c r="AL1754" s="172">
        <f>'SAISIE '!AM1755*$AW1754</f>
        <v>0</v>
      </c>
      <c r="AM1754" s="172">
        <f>'SAISIE '!AN1755*$AW1754</f>
        <v>0</v>
      </c>
      <c r="AN1754" s="172">
        <f>'SAISIE '!AO1755*$AW1754</f>
        <v>0</v>
      </c>
      <c r="AO1754" s="172">
        <f>'SAISIE '!AP1755*$AW1754</f>
        <v>0</v>
      </c>
      <c r="AP1754" s="172">
        <f>'SAISIE '!AQ1755*$AW1754</f>
        <v>0</v>
      </c>
      <c r="AQ1754" s="172">
        <f>'SAISIE '!AR1755*$AW1754</f>
        <v>0</v>
      </c>
      <c r="AR1754" s="172">
        <f>'SAISIE '!AS1755*$AW1754</f>
        <v>0</v>
      </c>
      <c r="AS1754" s="172">
        <f>'SAISIE '!AT1755*$AW1754</f>
        <v>0</v>
      </c>
      <c r="AT1754" s="172">
        <f>'SAISIE '!AU1755*$AW1754</f>
        <v>0</v>
      </c>
      <c r="AU1754" s="172">
        <f>'SAISIE '!AV1755*$AW1754</f>
        <v>0</v>
      </c>
      <c r="AV1754" s="172">
        <f>'SAISIE '!AW1755*$AW1754</f>
        <v>0</v>
      </c>
      <c r="AW1754" s="172">
        <f>'SAISIE '!AX1755</f>
        <v>0</v>
      </c>
    </row>
    <row r="1755" spans="1:49" ht="15.75">
      <c r="A1755" s="172">
        <f>'SAISIE '!B1756</f>
        <v>0</v>
      </c>
      <c r="B1755" s="172">
        <f>'SAISIE '!C1756</f>
        <v>0</v>
      </c>
      <c r="C1755" s="172">
        <f>'SAISIE '!D1756</f>
        <v>0</v>
      </c>
      <c r="D1755" s="172">
        <f>'SAISIE '!E1756</f>
        <v>0</v>
      </c>
      <c r="E1755" s="174">
        <f>'SAISIE '!F1756</f>
        <v>0</v>
      </c>
      <c r="F1755" s="172">
        <f>'SAISIE '!G1756</f>
        <v>0</v>
      </c>
      <c r="G1755" s="172">
        <f>'SAISIE '!H1756</f>
        <v>0</v>
      </c>
      <c r="H1755" s="172">
        <f>'SAISIE '!I1756</f>
        <v>0</v>
      </c>
      <c r="I1755" s="172">
        <f>'SAISIE '!J1756*$AW1755</f>
        <v>0</v>
      </c>
      <c r="J1755" s="172">
        <f>'SAISIE '!K1756*$AW1755</f>
        <v>0</v>
      </c>
      <c r="K1755" s="172">
        <f>'SAISIE '!L1756*$AW1755</f>
        <v>0</v>
      </c>
      <c r="L1755" s="172">
        <f>'SAISIE '!M1756*$AW1755</f>
        <v>0</v>
      </c>
      <c r="M1755" s="172">
        <f>'SAISIE '!N1756*$AW1755</f>
        <v>0</v>
      </c>
      <c r="N1755" s="172">
        <f>'SAISIE '!O1756*$AW1755</f>
        <v>0</v>
      </c>
      <c r="O1755" s="172">
        <f>'SAISIE '!P1756*$AW1755</f>
        <v>0</v>
      </c>
      <c r="P1755" s="172">
        <f>'SAISIE '!Q1756*$AW1755</f>
        <v>0</v>
      </c>
      <c r="Q1755" s="172">
        <f>'SAISIE '!R1756*$AW1755</f>
        <v>0</v>
      </c>
      <c r="R1755" s="172">
        <f>'SAISIE '!S1756*$AW1755</f>
        <v>0</v>
      </c>
      <c r="S1755" s="172">
        <f>'SAISIE '!T1756*$AW1755</f>
        <v>0</v>
      </c>
      <c r="T1755" s="172">
        <f>'SAISIE '!U1756*$AW1755</f>
        <v>0</v>
      </c>
      <c r="U1755" s="172">
        <f>'SAISIE '!V1756*$AW1755</f>
        <v>0</v>
      </c>
      <c r="V1755" s="172">
        <f>'SAISIE '!W1756*$AW1755</f>
        <v>0</v>
      </c>
      <c r="W1755" s="172">
        <f>'SAISIE '!X1756*$AW1755</f>
        <v>0</v>
      </c>
      <c r="X1755" s="172">
        <f>'SAISIE '!Y1756*$AW1755</f>
        <v>0</v>
      </c>
      <c r="Y1755" s="172">
        <f>'SAISIE '!Z1756*$AW1755</f>
        <v>0</v>
      </c>
      <c r="Z1755" s="172">
        <f>'SAISIE '!AA1756*$AW1755</f>
        <v>0</v>
      </c>
      <c r="AA1755" s="172">
        <f>'SAISIE '!AB1756*$AW1755</f>
        <v>0</v>
      </c>
      <c r="AB1755" s="172">
        <f>'SAISIE '!AC1756*$AW1755</f>
        <v>0</v>
      </c>
      <c r="AC1755" s="172">
        <f>'SAISIE '!AD1756*$AW1755</f>
        <v>0</v>
      </c>
      <c r="AD1755" s="172">
        <f>'SAISIE '!AE1756*$AW1755</f>
        <v>0</v>
      </c>
      <c r="AE1755" s="172">
        <f>'SAISIE '!AF1756*$AW1755</f>
        <v>0</v>
      </c>
      <c r="AF1755" s="172">
        <f>'SAISIE '!AG1756*$AW1755</f>
        <v>0</v>
      </c>
      <c r="AG1755" s="172">
        <f>'SAISIE '!AH1756*$AW1755</f>
        <v>0</v>
      </c>
      <c r="AH1755" s="172">
        <f>'SAISIE '!AI1756*$AW1755</f>
        <v>0</v>
      </c>
      <c r="AI1755" s="172">
        <f>'SAISIE '!AJ1756*$AW1755</f>
        <v>0</v>
      </c>
      <c r="AJ1755" s="172">
        <f>'SAISIE '!AK1756*$AW1755</f>
        <v>0</v>
      </c>
      <c r="AK1755" s="172">
        <f>'SAISIE '!AL1756*$AW1755</f>
        <v>0</v>
      </c>
      <c r="AL1755" s="172">
        <f>'SAISIE '!AM1756*$AW1755</f>
        <v>0</v>
      </c>
      <c r="AM1755" s="172">
        <f>'SAISIE '!AN1756*$AW1755</f>
        <v>0</v>
      </c>
      <c r="AN1755" s="172">
        <f>'SAISIE '!AO1756*$AW1755</f>
        <v>0</v>
      </c>
      <c r="AO1755" s="172">
        <f>'SAISIE '!AP1756*$AW1755</f>
        <v>0</v>
      </c>
      <c r="AP1755" s="172">
        <f>'SAISIE '!AQ1756*$AW1755</f>
        <v>0</v>
      </c>
      <c r="AQ1755" s="172">
        <f>'SAISIE '!AR1756*$AW1755</f>
        <v>0</v>
      </c>
      <c r="AR1755" s="172">
        <f>'SAISIE '!AS1756*$AW1755</f>
        <v>0</v>
      </c>
      <c r="AS1755" s="172">
        <f>'SAISIE '!AT1756*$AW1755</f>
        <v>0</v>
      </c>
      <c r="AT1755" s="172">
        <f>'SAISIE '!AU1756*$AW1755</f>
        <v>0</v>
      </c>
      <c r="AU1755" s="172">
        <f>'SAISIE '!AV1756*$AW1755</f>
        <v>0</v>
      </c>
      <c r="AV1755" s="172">
        <f>'SAISIE '!AW1756*$AW1755</f>
        <v>0</v>
      </c>
      <c r="AW1755" s="172">
        <f>'SAISIE '!AX1756</f>
        <v>0</v>
      </c>
    </row>
    <row r="1756" spans="1:49" ht="15.75">
      <c r="A1756" s="172">
        <f>'SAISIE '!B1757</f>
        <v>0</v>
      </c>
      <c r="B1756" s="172">
        <f>'SAISIE '!C1757</f>
        <v>0</v>
      </c>
      <c r="C1756" s="172">
        <f>'SAISIE '!D1757</f>
        <v>0</v>
      </c>
      <c r="D1756" s="172">
        <f>'SAISIE '!E1757</f>
        <v>0</v>
      </c>
      <c r="E1756" s="174">
        <f>'SAISIE '!F1757</f>
        <v>0</v>
      </c>
      <c r="F1756" s="172">
        <f>'SAISIE '!G1757</f>
        <v>0</v>
      </c>
      <c r="G1756" s="172">
        <f>'SAISIE '!H1757</f>
        <v>0</v>
      </c>
      <c r="H1756" s="172">
        <f>'SAISIE '!I1757</f>
        <v>0</v>
      </c>
      <c r="I1756" s="172">
        <f>'SAISIE '!J1757*$AW1756</f>
        <v>0</v>
      </c>
      <c r="J1756" s="172">
        <f>'SAISIE '!K1757*$AW1756</f>
        <v>0</v>
      </c>
      <c r="K1756" s="172">
        <f>'SAISIE '!L1757*$AW1756</f>
        <v>0</v>
      </c>
      <c r="L1756" s="172">
        <f>'SAISIE '!M1757*$AW1756</f>
        <v>0</v>
      </c>
      <c r="M1756" s="172">
        <f>'SAISIE '!N1757*$AW1756</f>
        <v>0</v>
      </c>
      <c r="N1756" s="172">
        <f>'SAISIE '!O1757*$AW1756</f>
        <v>0</v>
      </c>
      <c r="O1756" s="172">
        <f>'SAISIE '!P1757*$AW1756</f>
        <v>0</v>
      </c>
      <c r="P1756" s="172">
        <f>'SAISIE '!Q1757*$AW1756</f>
        <v>0</v>
      </c>
      <c r="Q1756" s="172">
        <f>'SAISIE '!R1757*$AW1756</f>
        <v>0</v>
      </c>
      <c r="R1756" s="172">
        <f>'SAISIE '!S1757*$AW1756</f>
        <v>0</v>
      </c>
      <c r="S1756" s="172">
        <f>'SAISIE '!T1757*$AW1756</f>
        <v>0</v>
      </c>
      <c r="T1756" s="172">
        <f>'SAISIE '!U1757*$AW1756</f>
        <v>0</v>
      </c>
      <c r="U1756" s="172">
        <f>'SAISIE '!V1757*$AW1756</f>
        <v>0</v>
      </c>
      <c r="V1756" s="172">
        <f>'SAISIE '!W1757*$AW1756</f>
        <v>0</v>
      </c>
      <c r="W1756" s="172">
        <f>'SAISIE '!X1757*$AW1756</f>
        <v>0</v>
      </c>
      <c r="X1756" s="172">
        <f>'SAISIE '!Y1757*$AW1756</f>
        <v>0</v>
      </c>
      <c r="Y1756" s="172">
        <f>'SAISIE '!Z1757*$AW1756</f>
        <v>0</v>
      </c>
      <c r="Z1756" s="172">
        <f>'SAISIE '!AA1757*$AW1756</f>
        <v>0</v>
      </c>
      <c r="AA1756" s="172">
        <f>'SAISIE '!AB1757*$AW1756</f>
        <v>0</v>
      </c>
      <c r="AB1756" s="172">
        <f>'SAISIE '!AC1757*$AW1756</f>
        <v>0</v>
      </c>
      <c r="AC1756" s="172">
        <f>'SAISIE '!AD1757*$AW1756</f>
        <v>0</v>
      </c>
      <c r="AD1756" s="172">
        <f>'SAISIE '!AE1757*$AW1756</f>
        <v>0</v>
      </c>
      <c r="AE1756" s="172">
        <f>'SAISIE '!AF1757*$AW1756</f>
        <v>0</v>
      </c>
      <c r="AF1756" s="172">
        <f>'SAISIE '!AG1757*$AW1756</f>
        <v>0</v>
      </c>
      <c r="AG1756" s="172">
        <f>'SAISIE '!AH1757*$AW1756</f>
        <v>0</v>
      </c>
      <c r="AH1756" s="172">
        <f>'SAISIE '!AI1757*$AW1756</f>
        <v>0</v>
      </c>
      <c r="AI1756" s="172">
        <f>'SAISIE '!AJ1757*$AW1756</f>
        <v>0</v>
      </c>
      <c r="AJ1756" s="172">
        <f>'SAISIE '!AK1757*$AW1756</f>
        <v>0</v>
      </c>
      <c r="AK1756" s="172">
        <f>'SAISIE '!AL1757*$AW1756</f>
        <v>0</v>
      </c>
      <c r="AL1756" s="172">
        <f>'SAISIE '!AM1757*$AW1756</f>
        <v>0</v>
      </c>
      <c r="AM1756" s="172">
        <f>'SAISIE '!AN1757*$AW1756</f>
        <v>0</v>
      </c>
      <c r="AN1756" s="172">
        <f>'SAISIE '!AO1757*$AW1756</f>
        <v>0</v>
      </c>
      <c r="AO1756" s="172">
        <f>'SAISIE '!AP1757*$AW1756</f>
        <v>0</v>
      </c>
      <c r="AP1756" s="172">
        <f>'SAISIE '!AQ1757*$AW1756</f>
        <v>0</v>
      </c>
      <c r="AQ1756" s="172">
        <f>'SAISIE '!AR1757*$AW1756</f>
        <v>0</v>
      </c>
      <c r="AR1756" s="172">
        <f>'SAISIE '!AS1757*$AW1756</f>
        <v>0</v>
      </c>
      <c r="AS1756" s="172">
        <f>'SAISIE '!AT1757*$AW1756</f>
        <v>0</v>
      </c>
      <c r="AT1756" s="172">
        <f>'SAISIE '!AU1757*$AW1756</f>
        <v>0</v>
      </c>
      <c r="AU1756" s="172">
        <f>'SAISIE '!AV1757*$AW1756</f>
        <v>0</v>
      </c>
      <c r="AV1756" s="172">
        <f>'SAISIE '!AW1757*$AW1756</f>
        <v>0</v>
      </c>
      <c r="AW1756" s="172">
        <f>'SAISIE '!AX1757</f>
        <v>0</v>
      </c>
    </row>
    <row r="1757" spans="1:49" ht="15.75">
      <c r="A1757" s="172">
        <f>'SAISIE '!B1758</f>
        <v>0</v>
      </c>
      <c r="B1757" s="172">
        <f>'SAISIE '!C1758</f>
        <v>0</v>
      </c>
      <c r="C1757" s="172">
        <f>'SAISIE '!D1758</f>
        <v>0</v>
      </c>
      <c r="D1757" s="172">
        <f>'SAISIE '!E1758</f>
        <v>0</v>
      </c>
      <c r="E1757" s="174">
        <f>'SAISIE '!F1758</f>
        <v>0</v>
      </c>
      <c r="F1757" s="172">
        <f>'SAISIE '!G1758</f>
        <v>0</v>
      </c>
      <c r="G1757" s="172">
        <f>'SAISIE '!H1758</f>
        <v>0</v>
      </c>
      <c r="H1757" s="172">
        <f>'SAISIE '!I1758</f>
        <v>0</v>
      </c>
      <c r="I1757" s="172">
        <f>'SAISIE '!J1758*$AW1757</f>
        <v>0</v>
      </c>
      <c r="J1757" s="172">
        <f>'SAISIE '!K1758*$AW1757</f>
        <v>0</v>
      </c>
      <c r="K1757" s="172">
        <f>'SAISIE '!L1758*$AW1757</f>
        <v>0</v>
      </c>
      <c r="L1757" s="172">
        <f>'SAISIE '!M1758*$AW1757</f>
        <v>0</v>
      </c>
      <c r="M1757" s="172">
        <f>'SAISIE '!N1758*$AW1757</f>
        <v>0</v>
      </c>
      <c r="N1757" s="172">
        <f>'SAISIE '!O1758*$AW1757</f>
        <v>0</v>
      </c>
      <c r="O1757" s="172">
        <f>'SAISIE '!P1758*$AW1757</f>
        <v>0</v>
      </c>
      <c r="P1757" s="172">
        <f>'SAISIE '!Q1758*$AW1757</f>
        <v>0</v>
      </c>
      <c r="Q1757" s="172">
        <f>'SAISIE '!R1758*$AW1757</f>
        <v>0</v>
      </c>
      <c r="R1757" s="172">
        <f>'SAISIE '!S1758*$AW1757</f>
        <v>0</v>
      </c>
      <c r="S1757" s="172">
        <f>'SAISIE '!T1758*$AW1757</f>
        <v>0</v>
      </c>
      <c r="T1757" s="172">
        <f>'SAISIE '!U1758*$AW1757</f>
        <v>0</v>
      </c>
      <c r="U1757" s="172">
        <f>'SAISIE '!V1758*$AW1757</f>
        <v>0</v>
      </c>
      <c r="V1757" s="172">
        <f>'SAISIE '!W1758*$AW1757</f>
        <v>0</v>
      </c>
      <c r="W1757" s="172">
        <f>'SAISIE '!X1758*$AW1757</f>
        <v>0</v>
      </c>
      <c r="X1757" s="172">
        <f>'SAISIE '!Y1758*$AW1757</f>
        <v>0</v>
      </c>
      <c r="Y1757" s="172">
        <f>'SAISIE '!Z1758*$AW1757</f>
        <v>0</v>
      </c>
      <c r="Z1757" s="172">
        <f>'SAISIE '!AA1758*$AW1757</f>
        <v>0</v>
      </c>
      <c r="AA1757" s="172">
        <f>'SAISIE '!AB1758*$AW1757</f>
        <v>0</v>
      </c>
      <c r="AB1757" s="172">
        <f>'SAISIE '!AC1758*$AW1757</f>
        <v>0</v>
      </c>
      <c r="AC1757" s="172">
        <f>'SAISIE '!AD1758*$AW1757</f>
        <v>0</v>
      </c>
      <c r="AD1757" s="172">
        <f>'SAISIE '!AE1758*$AW1757</f>
        <v>0</v>
      </c>
      <c r="AE1757" s="172">
        <f>'SAISIE '!AF1758*$AW1757</f>
        <v>0</v>
      </c>
      <c r="AF1757" s="172">
        <f>'SAISIE '!AG1758*$AW1757</f>
        <v>0</v>
      </c>
      <c r="AG1757" s="172">
        <f>'SAISIE '!AH1758*$AW1757</f>
        <v>0</v>
      </c>
      <c r="AH1757" s="172">
        <f>'SAISIE '!AI1758*$AW1757</f>
        <v>0</v>
      </c>
      <c r="AI1757" s="172">
        <f>'SAISIE '!AJ1758*$AW1757</f>
        <v>0</v>
      </c>
      <c r="AJ1757" s="172">
        <f>'SAISIE '!AK1758*$AW1757</f>
        <v>0</v>
      </c>
      <c r="AK1757" s="172">
        <f>'SAISIE '!AL1758*$AW1757</f>
        <v>0</v>
      </c>
      <c r="AL1757" s="172">
        <f>'SAISIE '!AM1758*$AW1757</f>
        <v>0</v>
      </c>
      <c r="AM1757" s="172">
        <f>'SAISIE '!AN1758*$AW1757</f>
        <v>0</v>
      </c>
      <c r="AN1757" s="172">
        <f>'SAISIE '!AO1758*$AW1757</f>
        <v>0</v>
      </c>
      <c r="AO1757" s="172">
        <f>'SAISIE '!AP1758*$AW1757</f>
        <v>0</v>
      </c>
      <c r="AP1757" s="172">
        <f>'SAISIE '!AQ1758*$AW1757</f>
        <v>0</v>
      </c>
      <c r="AQ1757" s="172">
        <f>'SAISIE '!AR1758*$AW1757</f>
        <v>0</v>
      </c>
      <c r="AR1757" s="172">
        <f>'SAISIE '!AS1758*$AW1757</f>
        <v>0</v>
      </c>
      <c r="AS1757" s="172">
        <f>'SAISIE '!AT1758*$AW1757</f>
        <v>0</v>
      </c>
      <c r="AT1757" s="172">
        <f>'SAISIE '!AU1758*$AW1757</f>
        <v>0</v>
      </c>
      <c r="AU1757" s="172">
        <f>'SAISIE '!AV1758*$AW1757</f>
        <v>0</v>
      </c>
      <c r="AV1757" s="172">
        <f>'SAISIE '!AW1758*$AW1757</f>
        <v>0</v>
      </c>
      <c r="AW1757" s="172">
        <f>'SAISIE '!AX1758</f>
        <v>0</v>
      </c>
    </row>
    <row r="1758" spans="1:49" ht="15.75">
      <c r="A1758" s="172">
        <f>'SAISIE '!B1759</f>
        <v>0</v>
      </c>
      <c r="B1758" s="172">
        <f>'SAISIE '!C1759</f>
        <v>0</v>
      </c>
      <c r="C1758" s="172">
        <f>'SAISIE '!D1759</f>
        <v>0</v>
      </c>
      <c r="D1758" s="172">
        <f>'SAISIE '!E1759</f>
        <v>0</v>
      </c>
      <c r="E1758" s="174">
        <f>'SAISIE '!F1759</f>
        <v>0</v>
      </c>
      <c r="F1758" s="172">
        <f>'SAISIE '!G1759</f>
        <v>0</v>
      </c>
      <c r="G1758" s="172">
        <f>'SAISIE '!H1759</f>
        <v>0</v>
      </c>
      <c r="H1758" s="172">
        <f>'SAISIE '!I1759</f>
        <v>0</v>
      </c>
      <c r="I1758" s="172">
        <f>'SAISIE '!J1759*$AW1758</f>
        <v>0</v>
      </c>
      <c r="J1758" s="172">
        <f>'SAISIE '!K1759*$AW1758</f>
        <v>0</v>
      </c>
      <c r="K1758" s="172">
        <f>'SAISIE '!L1759*$AW1758</f>
        <v>0</v>
      </c>
      <c r="L1758" s="172">
        <f>'SAISIE '!M1759*$AW1758</f>
        <v>0</v>
      </c>
      <c r="M1758" s="172">
        <f>'SAISIE '!N1759*$AW1758</f>
        <v>0</v>
      </c>
      <c r="N1758" s="172">
        <f>'SAISIE '!O1759*$AW1758</f>
        <v>0</v>
      </c>
      <c r="O1758" s="172">
        <f>'SAISIE '!P1759*$AW1758</f>
        <v>0</v>
      </c>
      <c r="P1758" s="172">
        <f>'SAISIE '!Q1759*$AW1758</f>
        <v>0</v>
      </c>
      <c r="Q1758" s="172">
        <f>'SAISIE '!R1759*$AW1758</f>
        <v>0</v>
      </c>
      <c r="R1758" s="172">
        <f>'SAISIE '!S1759*$AW1758</f>
        <v>0</v>
      </c>
      <c r="S1758" s="172">
        <f>'SAISIE '!T1759*$AW1758</f>
        <v>0</v>
      </c>
      <c r="T1758" s="172">
        <f>'SAISIE '!U1759*$AW1758</f>
        <v>0</v>
      </c>
      <c r="U1758" s="172">
        <f>'SAISIE '!V1759*$AW1758</f>
        <v>0</v>
      </c>
      <c r="V1758" s="172">
        <f>'SAISIE '!W1759*$AW1758</f>
        <v>0</v>
      </c>
      <c r="W1758" s="172">
        <f>'SAISIE '!X1759*$AW1758</f>
        <v>0</v>
      </c>
      <c r="X1758" s="172">
        <f>'SAISIE '!Y1759*$AW1758</f>
        <v>0</v>
      </c>
      <c r="Y1758" s="172">
        <f>'SAISIE '!Z1759*$AW1758</f>
        <v>0</v>
      </c>
      <c r="Z1758" s="172">
        <f>'SAISIE '!AA1759*$AW1758</f>
        <v>0</v>
      </c>
      <c r="AA1758" s="172">
        <f>'SAISIE '!AB1759*$AW1758</f>
        <v>0</v>
      </c>
      <c r="AB1758" s="172">
        <f>'SAISIE '!AC1759*$AW1758</f>
        <v>0</v>
      </c>
      <c r="AC1758" s="172">
        <f>'SAISIE '!AD1759*$AW1758</f>
        <v>0</v>
      </c>
      <c r="AD1758" s="172">
        <f>'SAISIE '!AE1759*$AW1758</f>
        <v>0</v>
      </c>
      <c r="AE1758" s="172">
        <f>'SAISIE '!AF1759*$AW1758</f>
        <v>0</v>
      </c>
      <c r="AF1758" s="172">
        <f>'SAISIE '!AG1759*$AW1758</f>
        <v>0</v>
      </c>
      <c r="AG1758" s="172">
        <f>'SAISIE '!AH1759*$AW1758</f>
        <v>0</v>
      </c>
      <c r="AH1758" s="172">
        <f>'SAISIE '!AI1759*$AW1758</f>
        <v>0</v>
      </c>
      <c r="AI1758" s="172">
        <f>'SAISIE '!AJ1759*$AW1758</f>
        <v>0</v>
      </c>
      <c r="AJ1758" s="172">
        <f>'SAISIE '!AK1759*$AW1758</f>
        <v>0</v>
      </c>
      <c r="AK1758" s="172">
        <f>'SAISIE '!AL1759*$AW1758</f>
        <v>0</v>
      </c>
      <c r="AL1758" s="172">
        <f>'SAISIE '!AM1759*$AW1758</f>
        <v>0</v>
      </c>
      <c r="AM1758" s="172">
        <f>'SAISIE '!AN1759*$AW1758</f>
        <v>0</v>
      </c>
      <c r="AN1758" s="172">
        <f>'SAISIE '!AO1759*$AW1758</f>
        <v>0</v>
      </c>
      <c r="AO1758" s="172">
        <f>'SAISIE '!AP1759*$AW1758</f>
        <v>0</v>
      </c>
      <c r="AP1758" s="172">
        <f>'SAISIE '!AQ1759*$AW1758</f>
        <v>0</v>
      </c>
      <c r="AQ1758" s="172">
        <f>'SAISIE '!AR1759*$AW1758</f>
        <v>0</v>
      </c>
      <c r="AR1758" s="172">
        <f>'SAISIE '!AS1759*$AW1758</f>
        <v>0</v>
      </c>
      <c r="AS1758" s="172">
        <f>'SAISIE '!AT1759*$AW1758</f>
        <v>0</v>
      </c>
      <c r="AT1758" s="172">
        <f>'SAISIE '!AU1759*$AW1758</f>
        <v>0</v>
      </c>
      <c r="AU1758" s="172">
        <f>'SAISIE '!AV1759*$AW1758</f>
        <v>0</v>
      </c>
      <c r="AV1758" s="172">
        <f>'SAISIE '!AW1759*$AW1758</f>
        <v>0</v>
      </c>
      <c r="AW1758" s="172">
        <f>'SAISIE '!AX1759</f>
        <v>0</v>
      </c>
    </row>
    <row r="1759" spans="1:49" ht="15.75">
      <c r="A1759" s="172">
        <f>'SAISIE '!B1760</f>
        <v>0</v>
      </c>
      <c r="B1759" s="172">
        <f>'SAISIE '!C1760</f>
        <v>0</v>
      </c>
      <c r="C1759" s="172">
        <f>'SAISIE '!D1760</f>
        <v>0</v>
      </c>
      <c r="D1759" s="172">
        <f>'SAISIE '!E1760</f>
        <v>0</v>
      </c>
      <c r="E1759" s="174">
        <f>'SAISIE '!F1760</f>
        <v>0</v>
      </c>
      <c r="F1759" s="172">
        <f>'SAISIE '!G1760</f>
        <v>0</v>
      </c>
      <c r="G1759" s="172">
        <f>'SAISIE '!H1760</f>
        <v>0</v>
      </c>
      <c r="H1759" s="172">
        <f>'SAISIE '!I1760</f>
        <v>0</v>
      </c>
      <c r="I1759" s="172">
        <f>'SAISIE '!J1760*$AW1759</f>
        <v>0</v>
      </c>
      <c r="J1759" s="172">
        <f>'SAISIE '!K1760*$AW1759</f>
        <v>0</v>
      </c>
      <c r="K1759" s="172">
        <f>'SAISIE '!L1760*$AW1759</f>
        <v>0</v>
      </c>
      <c r="L1759" s="172">
        <f>'SAISIE '!M1760*$AW1759</f>
        <v>0</v>
      </c>
      <c r="M1759" s="172">
        <f>'SAISIE '!N1760*$AW1759</f>
        <v>0</v>
      </c>
      <c r="N1759" s="172">
        <f>'SAISIE '!O1760*$AW1759</f>
        <v>0</v>
      </c>
      <c r="O1759" s="172">
        <f>'SAISIE '!P1760*$AW1759</f>
        <v>0</v>
      </c>
      <c r="P1759" s="172">
        <f>'SAISIE '!Q1760*$AW1759</f>
        <v>0</v>
      </c>
      <c r="Q1759" s="172">
        <f>'SAISIE '!R1760*$AW1759</f>
        <v>0</v>
      </c>
      <c r="R1759" s="172">
        <f>'SAISIE '!S1760*$AW1759</f>
        <v>0</v>
      </c>
      <c r="S1759" s="172">
        <f>'SAISIE '!T1760*$AW1759</f>
        <v>0</v>
      </c>
      <c r="T1759" s="172">
        <f>'SAISIE '!U1760*$AW1759</f>
        <v>0</v>
      </c>
      <c r="U1759" s="172">
        <f>'SAISIE '!V1760*$AW1759</f>
        <v>0</v>
      </c>
      <c r="V1759" s="172">
        <f>'SAISIE '!W1760*$AW1759</f>
        <v>0</v>
      </c>
      <c r="W1759" s="172">
        <f>'SAISIE '!X1760*$AW1759</f>
        <v>0</v>
      </c>
      <c r="X1759" s="172">
        <f>'SAISIE '!Y1760*$AW1759</f>
        <v>0</v>
      </c>
      <c r="Y1759" s="172">
        <f>'SAISIE '!Z1760*$AW1759</f>
        <v>0</v>
      </c>
      <c r="Z1759" s="172">
        <f>'SAISIE '!AA1760*$AW1759</f>
        <v>0</v>
      </c>
      <c r="AA1759" s="172">
        <f>'SAISIE '!AB1760*$AW1759</f>
        <v>0</v>
      </c>
      <c r="AB1759" s="172">
        <f>'SAISIE '!AC1760*$AW1759</f>
        <v>0</v>
      </c>
      <c r="AC1759" s="172">
        <f>'SAISIE '!AD1760*$AW1759</f>
        <v>0</v>
      </c>
      <c r="AD1759" s="172">
        <f>'SAISIE '!AE1760*$AW1759</f>
        <v>0</v>
      </c>
      <c r="AE1759" s="172">
        <f>'SAISIE '!AF1760*$AW1759</f>
        <v>0</v>
      </c>
      <c r="AF1759" s="172">
        <f>'SAISIE '!AG1760*$AW1759</f>
        <v>0</v>
      </c>
      <c r="AG1759" s="172">
        <f>'SAISIE '!AH1760*$AW1759</f>
        <v>0</v>
      </c>
      <c r="AH1759" s="172">
        <f>'SAISIE '!AI1760*$AW1759</f>
        <v>0</v>
      </c>
      <c r="AI1759" s="172">
        <f>'SAISIE '!AJ1760*$AW1759</f>
        <v>0</v>
      </c>
      <c r="AJ1759" s="172">
        <f>'SAISIE '!AK1760*$AW1759</f>
        <v>0</v>
      </c>
      <c r="AK1759" s="172">
        <f>'SAISIE '!AL1760*$AW1759</f>
        <v>0</v>
      </c>
      <c r="AL1759" s="172">
        <f>'SAISIE '!AM1760*$AW1759</f>
        <v>0</v>
      </c>
      <c r="AM1759" s="172">
        <f>'SAISIE '!AN1760*$AW1759</f>
        <v>0</v>
      </c>
      <c r="AN1759" s="172">
        <f>'SAISIE '!AO1760*$AW1759</f>
        <v>0</v>
      </c>
      <c r="AO1759" s="172">
        <f>'SAISIE '!AP1760*$AW1759</f>
        <v>0</v>
      </c>
      <c r="AP1759" s="172">
        <f>'SAISIE '!AQ1760*$AW1759</f>
        <v>0</v>
      </c>
      <c r="AQ1759" s="172">
        <f>'SAISIE '!AR1760*$AW1759</f>
        <v>0</v>
      </c>
      <c r="AR1759" s="172">
        <f>'SAISIE '!AS1760*$AW1759</f>
        <v>0</v>
      </c>
      <c r="AS1759" s="172">
        <f>'SAISIE '!AT1760*$AW1759</f>
        <v>0</v>
      </c>
      <c r="AT1759" s="172">
        <f>'SAISIE '!AU1760*$AW1759</f>
        <v>0</v>
      </c>
      <c r="AU1759" s="172">
        <f>'SAISIE '!AV1760*$AW1759</f>
        <v>0</v>
      </c>
      <c r="AV1759" s="172">
        <f>'SAISIE '!AW1760*$AW1759</f>
        <v>0</v>
      </c>
      <c r="AW1759" s="172">
        <f>'SAISIE '!AX1760</f>
        <v>0</v>
      </c>
    </row>
    <row r="1760" spans="1:49" ht="15.75">
      <c r="A1760" s="172">
        <f>'SAISIE '!B1761</f>
        <v>0</v>
      </c>
      <c r="B1760" s="172">
        <f>'SAISIE '!C1761</f>
        <v>0</v>
      </c>
      <c r="C1760" s="172">
        <f>'SAISIE '!D1761</f>
        <v>0</v>
      </c>
      <c r="D1760" s="172">
        <f>'SAISIE '!E1761</f>
        <v>0</v>
      </c>
      <c r="E1760" s="174">
        <f>'SAISIE '!F1761</f>
        <v>0</v>
      </c>
      <c r="F1760" s="172">
        <f>'SAISIE '!G1761</f>
        <v>0</v>
      </c>
      <c r="G1760" s="172">
        <f>'SAISIE '!H1761</f>
        <v>0</v>
      </c>
      <c r="H1760" s="172">
        <f>'SAISIE '!I1761</f>
        <v>0</v>
      </c>
      <c r="I1760" s="172">
        <f>'SAISIE '!J1761*$AW1760</f>
        <v>0</v>
      </c>
      <c r="J1760" s="172">
        <f>'SAISIE '!K1761*$AW1760</f>
        <v>0</v>
      </c>
      <c r="K1760" s="172">
        <f>'SAISIE '!L1761*$AW1760</f>
        <v>0</v>
      </c>
      <c r="L1760" s="172">
        <f>'SAISIE '!M1761*$AW1760</f>
        <v>0</v>
      </c>
      <c r="M1760" s="172">
        <f>'SAISIE '!N1761*$AW1760</f>
        <v>0</v>
      </c>
      <c r="N1760" s="172">
        <f>'SAISIE '!O1761*$AW1760</f>
        <v>0</v>
      </c>
      <c r="O1760" s="172">
        <f>'SAISIE '!P1761*$AW1760</f>
        <v>0</v>
      </c>
      <c r="P1760" s="172">
        <f>'SAISIE '!Q1761*$AW1760</f>
        <v>0</v>
      </c>
      <c r="Q1760" s="172">
        <f>'SAISIE '!R1761*$AW1760</f>
        <v>0</v>
      </c>
      <c r="R1760" s="172">
        <f>'SAISIE '!S1761*$AW1760</f>
        <v>0</v>
      </c>
      <c r="S1760" s="172">
        <f>'SAISIE '!T1761*$AW1760</f>
        <v>0</v>
      </c>
      <c r="T1760" s="172">
        <f>'SAISIE '!U1761*$AW1760</f>
        <v>0</v>
      </c>
      <c r="U1760" s="172">
        <f>'SAISIE '!V1761*$AW1760</f>
        <v>0</v>
      </c>
      <c r="V1760" s="172">
        <f>'SAISIE '!W1761*$AW1760</f>
        <v>0</v>
      </c>
      <c r="W1760" s="172">
        <f>'SAISIE '!X1761*$AW1760</f>
        <v>0</v>
      </c>
      <c r="X1760" s="172">
        <f>'SAISIE '!Y1761*$AW1760</f>
        <v>0</v>
      </c>
      <c r="Y1760" s="172">
        <f>'SAISIE '!Z1761*$AW1760</f>
        <v>0</v>
      </c>
      <c r="Z1760" s="172">
        <f>'SAISIE '!AA1761*$AW1760</f>
        <v>0</v>
      </c>
      <c r="AA1760" s="172">
        <f>'SAISIE '!AB1761*$AW1760</f>
        <v>0</v>
      </c>
      <c r="AB1760" s="172">
        <f>'SAISIE '!AC1761*$AW1760</f>
        <v>0</v>
      </c>
      <c r="AC1760" s="172">
        <f>'SAISIE '!AD1761*$AW1760</f>
        <v>0</v>
      </c>
      <c r="AD1760" s="172">
        <f>'SAISIE '!AE1761*$AW1760</f>
        <v>0</v>
      </c>
      <c r="AE1760" s="172">
        <f>'SAISIE '!AF1761*$AW1760</f>
        <v>0</v>
      </c>
      <c r="AF1760" s="172">
        <f>'SAISIE '!AG1761*$AW1760</f>
        <v>0</v>
      </c>
      <c r="AG1760" s="172">
        <f>'SAISIE '!AH1761*$AW1760</f>
        <v>0</v>
      </c>
      <c r="AH1760" s="172">
        <f>'SAISIE '!AI1761*$AW1760</f>
        <v>0</v>
      </c>
      <c r="AI1760" s="172">
        <f>'SAISIE '!AJ1761*$AW1760</f>
        <v>0</v>
      </c>
      <c r="AJ1760" s="172">
        <f>'SAISIE '!AK1761*$AW1760</f>
        <v>0</v>
      </c>
      <c r="AK1760" s="172">
        <f>'SAISIE '!AL1761*$AW1760</f>
        <v>0</v>
      </c>
      <c r="AL1760" s="172">
        <f>'SAISIE '!AM1761*$AW1760</f>
        <v>0</v>
      </c>
      <c r="AM1760" s="172">
        <f>'SAISIE '!AN1761*$AW1760</f>
        <v>0</v>
      </c>
      <c r="AN1760" s="172">
        <f>'SAISIE '!AO1761*$AW1760</f>
        <v>0</v>
      </c>
      <c r="AO1760" s="172">
        <f>'SAISIE '!AP1761*$AW1760</f>
        <v>0</v>
      </c>
      <c r="AP1760" s="172">
        <f>'SAISIE '!AQ1761*$AW1760</f>
        <v>0</v>
      </c>
      <c r="AQ1760" s="172">
        <f>'SAISIE '!AR1761*$AW1760</f>
        <v>0</v>
      </c>
      <c r="AR1760" s="172">
        <f>'SAISIE '!AS1761*$AW1760</f>
        <v>0</v>
      </c>
      <c r="AS1760" s="172">
        <f>'SAISIE '!AT1761*$AW1760</f>
        <v>0</v>
      </c>
      <c r="AT1760" s="172">
        <f>'SAISIE '!AU1761*$AW1760</f>
        <v>0</v>
      </c>
      <c r="AU1760" s="172">
        <f>'SAISIE '!AV1761*$AW1760</f>
        <v>0</v>
      </c>
      <c r="AV1760" s="172">
        <f>'SAISIE '!AW1761*$AW1760</f>
        <v>0</v>
      </c>
      <c r="AW1760" s="172">
        <f>'SAISIE '!AX1761</f>
        <v>0</v>
      </c>
    </row>
    <row r="1761" spans="1:49" ht="15.75">
      <c r="A1761" s="172">
        <f>'SAISIE '!B1762</f>
        <v>0</v>
      </c>
      <c r="B1761" s="172">
        <f>'SAISIE '!C1762</f>
        <v>0</v>
      </c>
      <c r="C1761" s="172">
        <f>'SAISIE '!D1762</f>
        <v>0</v>
      </c>
      <c r="D1761" s="172">
        <f>'SAISIE '!E1762</f>
        <v>0</v>
      </c>
      <c r="E1761" s="174">
        <f>'SAISIE '!F1762</f>
        <v>0</v>
      </c>
      <c r="F1761" s="172">
        <f>'SAISIE '!G1762</f>
        <v>0</v>
      </c>
      <c r="G1761" s="172">
        <f>'SAISIE '!H1762</f>
        <v>0</v>
      </c>
      <c r="H1761" s="172">
        <f>'SAISIE '!I1762</f>
        <v>0</v>
      </c>
      <c r="I1761" s="172">
        <f>'SAISIE '!J1762*$AW1761</f>
        <v>0</v>
      </c>
      <c r="J1761" s="172">
        <f>'SAISIE '!K1762*$AW1761</f>
        <v>0</v>
      </c>
      <c r="K1761" s="172">
        <f>'SAISIE '!L1762*$AW1761</f>
        <v>0</v>
      </c>
      <c r="L1761" s="172">
        <f>'SAISIE '!M1762*$AW1761</f>
        <v>0</v>
      </c>
      <c r="M1761" s="172">
        <f>'SAISIE '!N1762*$AW1761</f>
        <v>0</v>
      </c>
      <c r="N1761" s="172">
        <f>'SAISIE '!O1762*$AW1761</f>
        <v>0</v>
      </c>
      <c r="O1761" s="172">
        <f>'SAISIE '!P1762*$AW1761</f>
        <v>0</v>
      </c>
      <c r="P1761" s="172">
        <f>'SAISIE '!Q1762*$AW1761</f>
        <v>0</v>
      </c>
      <c r="Q1761" s="172">
        <f>'SAISIE '!R1762*$AW1761</f>
        <v>0</v>
      </c>
      <c r="R1761" s="172">
        <f>'SAISIE '!S1762*$AW1761</f>
        <v>0</v>
      </c>
      <c r="S1761" s="172">
        <f>'SAISIE '!T1762*$AW1761</f>
        <v>0</v>
      </c>
      <c r="T1761" s="172">
        <f>'SAISIE '!U1762*$AW1761</f>
        <v>0</v>
      </c>
      <c r="U1761" s="172">
        <f>'SAISIE '!V1762*$AW1761</f>
        <v>0</v>
      </c>
      <c r="V1761" s="172">
        <f>'SAISIE '!W1762*$AW1761</f>
        <v>0</v>
      </c>
      <c r="W1761" s="172">
        <f>'SAISIE '!X1762*$AW1761</f>
        <v>0</v>
      </c>
      <c r="X1761" s="172">
        <f>'SAISIE '!Y1762*$AW1761</f>
        <v>0</v>
      </c>
      <c r="Y1761" s="172">
        <f>'SAISIE '!Z1762*$AW1761</f>
        <v>0</v>
      </c>
      <c r="Z1761" s="172">
        <f>'SAISIE '!AA1762*$AW1761</f>
        <v>0</v>
      </c>
      <c r="AA1761" s="172">
        <f>'SAISIE '!AB1762*$AW1761</f>
        <v>0</v>
      </c>
      <c r="AB1761" s="172">
        <f>'SAISIE '!AC1762*$AW1761</f>
        <v>0</v>
      </c>
      <c r="AC1761" s="172">
        <f>'SAISIE '!AD1762*$AW1761</f>
        <v>0</v>
      </c>
      <c r="AD1761" s="172">
        <f>'SAISIE '!AE1762*$AW1761</f>
        <v>0</v>
      </c>
      <c r="AE1761" s="172">
        <f>'SAISIE '!AF1762*$AW1761</f>
        <v>0</v>
      </c>
      <c r="AF1761" s="172">
        <f>'SAISIE '!AG1762*$AW1761</f>
        <v>0</v>
      </c>
      <c r="AG1761" s="172">
        <f>'SAISIE '!AH1762*$AW1761</f>
        <v>0</v>
      </c>
      <c r="AH1761" s="172">
        <f>'SAISIE '!AI1762*$AW1761</f>
        <v>0</v>
      </c>
      <c r="AI1761" s="172">
        <f>'SAISIE '!AJ1762*$AW1761</f>
        <v>0</v>
      </c>
      <c r="AJ1761" s="172">
        <f>'SAISIE '!AK1762*$AW1761</f>
        <v>0</v>
      </c>
      <c r="AK1761" s="172">
        <f>'SAISIE '!AL1762*$AW1761</f>
        <v>0</v>
      </c>
      <c r="AL1761" s="172">
        <f>'SAISIE '!AM1762*$AW1761</f>
        <v>0</v>
      </c>
      <c r="AM1761" s="172">
        <f>'SAISIE '!AN1762*$AW1761</f>
        <v>0</v>
      </c>
      <c r="AN1761" s="172">
        <f>'SAISIE '!AO1762*$AW1761</f>
        <v>0</v>
      </c>
      <c r="AO1761" s="172">
        <f>'SAISIE '!AP1762*$AW1761</f>
        <v>0</v>
      </c>
      <c r="AP1761" s="172">
        <f>'SAISIE '!AQ1762*$AW1761</f>
        <v>0</v>
      </c>
      <c r="AQ1761" s="172">
        <f>'SAISIE '!AR1762*$AW1761</f>
        <v>0</v>
      </c>
      <c r="AR1761" s="172">
        <f>'SAISIE '!AS1762*$AW1761</f>
        <v>0</v>
      </c>
      <c r="AS1761" s="172">
        <f>'SAISIE '!AT1762*$AW1761</f>
        <v>0</v>
      </c>
      <c r="AT1761" s="172">
        <f>'SAISIE '!AU1762*$AW1761</f>
        <v>0</v>
      </c>
      <c r="AU1761" s="172">
        <f>'SAISIE '!AV1762*$AW1761</f>
        <v>0</v>
      </c>
      <c r="AV1761" s="172">
        <f>'SAISIE '!AW1762*$AW1761</f>
        <v>0</v>
      </c>
      <c r="AW1761" s="172">
        <f>'SAISIE '!AX1762</f>
        <v>0</v>
      </c>
    </row>
    <row r="1762" spans="1:49" ht="15.75">
      <c r="A1762" s="172">
        <f>'SAISIE '!B1763</f>
        <v>0</v>
      </c>
      <c r="B1762" s="172">
        <f>'SAISIE '!C1763</f>
        <v>0</v>
      </c>
      <c r="C1762" s="172">
        <f>'SAISIE '!D1763</f>
        <v>0</v>
      </c>
      <c r="D1762" s="172">
        <f>'SAISIE '!E1763</f>
        <v>0</v>
      </c>
      <c r="E1762" s="174">
        <f>'SAISIE '!F1763</f>
        <v>0</v>
      </c>
      <c r="F1762" s="172">
        <f>'SAISIE '!G1763</f>
        <v>0</v>
      </c>
      <c r="G1762" s="172">
        <f>'SAISIE '!H1763</f>
        <v>0</v>
      </c>
      <c r="H1762" s="172">
        <f>'SAISIE '!I1763</f>
        <v>0</v>
      </c>
      <c r="I1762" s="172">
        <f>'SAISIE '!J1763*$AW1762</f>
        <v>0</v>
      </c>
      <c r="J1762" s="172">
        <f>'SAISIE '!K1763*$AW1762</f>
        <v>0</v>
      </c>
      <c r="K1762" s="172">
        <f>'SAISIE '!L1763*$AW1762</f>
        <v>0</v>
      </c>
      <c r="L1762" s="172">
        <f>'SAISIE '!M1763*$AW1762</f>
        <v>0</v>
      </c>
      <c r="M1762" s="172">
        <f>'SAISIE '!N1763*$AW1762</f>
        <v>0</v>
      </c>
      <c r="N1762" s="172">
        <f>'SAISIE '!O1763*$AW1762</f>
        <v>0</v>
      </c>
      <c r="O1762" s="172">
        <f>'SAISIE '!P1763*$AW1762</f>
        <v>0</v>
      </c>
      <c r="P1762" s="172">
        <f>'SAISIE '!Q1763*$AW1762</f>
        <v>0</v>
      </c>
      <c r="Q1762" s="172">
        <f>'SAISIE '!R1763*$AW1762</f>
        <v>0</v>
      </c>
      <c r="R1762" s="172">
        <f>'SAISIE '!S1763*$AW1762</f>
        <v>0</v>
      </c>
      <c r="S1762" s="172">
        <f>'SAISIE '!T1763*$AW1762</f>
        <v>0</v>
      </c>
      <c r="T1762" s="172">
        <f>'SAISIE '!U1763*$AW1762</f>
        <v>0</v>
      </c>
      <c r="U1762" s="172">
        <f>'SAISIE '!V1763*$AW1762</f>
        <v>0</v>
      </c>
      <c r="V1762" s="172">
        <f>'SAISIE '!W1763*$AW1762</f>
        <v>0</v>
      </c>
      <c r="W1762" s="172">
        <f>'SAISIE '!X1763*$AW1762</f>
        <v>0</v>
      </c>
      <c r="X1762" s="172">
        <f>'SAISIE '!Y1763*$AW1762</f>
        <v>0</v>
      </c>
      <c r="Y1762" s="172">
        <f>'SAISIE '!Z1763*$AW1762</f>
        <v>0</v>
      </c>
      <c r="Z1762" s="172">
        <f>'SAISIE '!AA1763*$AW1762</f>
        <v>0</v>
      </c>
      <c r="AA1762" s="172">
        <f>'SAISIE '!AB1763*$AW1762</f>
        <v>0</v>
      </c>
      <c r="AB1762" s="172">
        <f>'SAISIE '!AC1763*$AW1762</f>
        <v>0</v>
      </c>
      <c r="AC1762" s="172">
        <f>'SAISIE '!AD1763*$AW1762</f>
        <v>0</v>
      </c>
      <c r="AD1762" s="172">
        <f>'SAISIE '!AE1763*$AW1762</f>
        <v>0</v>
      </c>
      <c r="AE1762" s="172">
        <f>'SAISIE '!AF1763*$AW1762</f>
        <v>0</v>
      </c>
      <c r="AF1762" s="172">
        <f>'SAISIE '!AG1763*$AW1762</f>
        <v>0</v>
      </c>
      <c r="AG1762" s="172">
        <f>'SAISIE '!AH1763*$AW1762</f>
        <v>0</v>
      </c>
      <c r="AH1762" s="172">
        <f>'SAISIE '!AI1763*$AW1762</f>
        <v>0</v>
      </c>
      <c r="AI1762" s="172">
        <f>'SAISIE '!AJ1763*$AW1762</f>
        <v>0</v>
      </c>
      <c r="AJ1762" s="172">
        <f>'SAISIE '!AK1763*$AW1762</f>
        <v>0</v>
      </c>
      <c r="AK1762" s="172">
        <f>'SAISIE '!AL1763*$AW1762</f>
        <v>0</v>
      </c>
      <c r="AL1762" s="172">
        <f>'SAISIE '!AM1763*$AW1762</f>
        <v>0</v>
      </c>
      <c r="AM1762" s="172">
        <f>'SAISIE '!AN1763*$AW1762</f>
        <v>0</v>
      </c>
      <c r="AN1762" s="172">
        <f>'SAISIE '!AO1763*$AW1762</f>
        <v>0</v>
      </c>
      <c r="AO1762" s="172">
        <f>'SAISIE '!AP1763*$AW1762</f>
        <v>0</v>
      </c>
      <c r="AP1762" s="172">
        <f>'SAISIE '!AQ1763*$AW1762</f>
        <v>0</v>
      </c>
      <c r="AQ1762" s="172">
        <f>'SAISIE '!AR1763*$AW1762</f>
        <v>0</v>
      </c>
      <c r="AR1762" s="172">
        <f>'SAISIE '!AS1763*$AW1762</f>
        <v>0</v>
      </c>
      <c r="AS1762" s="172">
        <f>'SAISIE '!AT1763*$AW1762</f>
        <v>0</v>
      </c>
      <c r="AT1762" s="172">
        <f>'SAISIE '!AU1763*$AW1762</f>
        <v>0</v>
      </c>
      <c r="AU1762" s="172">
        <f>'SAISIE '!AV1763*$AW1762</f>
        <v>0</v>
      </c>
      <c r="AV1762" s="172">
        <f>'SAISIE '!AW1763*$AW1762</f>
        <v>0</v>
      </c>
      <c r="AW1762" s="172">
        <f>'SAISIE '!AX1763</f>
        <v>0</v>
      </c>
    </row>
    <row r="1763" spans="1:49" ht="15.75">
      <c r="A1763" s="172">
        <f>'SAISIE '!B1764</f>
        <v>0</v>
      </c>
      <c r="B1763" s="172">
        <f>'SAISIE '!C1764</f>
        <v>0</v>
      </c>
      <c r="C1763" s="172">
        <f>'SAISIE '!D1764</f>
        <v>0</v>
      </c>
      <c r="D1763" s="172">
        <f>'SAISIE '!E1764</f>
        <v>0</v>
      </c>
      <c r="E1763" s="174">
        <f>'SAISIE '!F1764</f>
        <v>0</v>
      </c>
      <c r="F1763" s="172">
        <f>'SAISIE '!G1764</f>
        <v>0</v>
      </c>
      <c r="G1763" s="172">
        <f>'SAISIE '!H1764</f>
        <v>0</v>
      </c>
      <c r="H1763" s="172">
        <f>'SAISIE '!I1764</f>
        <v>0</v>
      </c>
      <c r="I1763" s="172">
        <f>'SAISIE '!J1764*$AW1763</f>
        <v>0</v>
      </c>
      <c r="J1763" s="172">
        <f>'SAISIE '!K1764*$AW1763</f>
        <v>0</v>
      </c>
      <c r="K1763" s="172">
        <f>'SAISIE '!L1764*$AW1763</f>
        <v>0</v>
      </c>
      <c r="L1763" s="172">
        <f>'SAISIE '!M1764*$AW1763</f>
        <v>0</v>
      </c>
      <c r="M1763" s="172">
        <f>'SAISIE '!N1764*$AW1763</f>
        <v>0</v>
      </c>
      <c r="N1763" s="172">
        <f>'SAISIE '!O1764*$AW1763</f>
        <v>0</v>
      </c>
      <c r="O1763" s="172">
        <f>'SAISIE '!P1764*$AW1763</f>
        <v>0</v>
      </c>
      <c r="P1763" s="172">
        <f>'SAISIE '!Q1764*$AW1763</f>
        <v>0</v>
      </c>
      <c r="Q1763" s="172">
        <f>'SAISIE '!R1764*$AW1763</f>
        <v>0</v>
      </c>
      <c r="R1763" s="172">
        <f>'SAISIE '!S1764*$AW1763</f>
        <v>0</v>
      </c>
      <c r="S1763" s="172">
        <f>'SAISIE '!T1764*$AW1763</f>
        <v>0</v>
      </c>
      <c r="T1763" s="172">
        <f>'SAISIE '!U1764*$AW1763</f>
        <v>0</v>
      </c>
      <c r="U1763" s="172">
        <f>'SAISIE '!V1764*$AW1763</f>
        <v>0</v>
      </c>
      <c r="V1763" s="172">
        <f>'SAISIE '!W1764*$AW1763</f>
        <v>0</v>
      </c>
      <c r="W1763" s="172">
        <f>'SAISIE '!X1764*$AW1763</f>
        <v>0</v>
      </c>
      <c r="X1763" s="172">
        <f>'SAISIE '!Y1764*$AW1763</f>
        <v>0</v>
      </c>
      <c r="Y1763" s="172">
        <f>'SAISIE '!Z1764*$AW1763</f>
        <v>0</v>
      </c>
      <c r="Z1763" s="172">
        <f>'SAISIE '!AA1764*$AW1763</f>
        <v>0</v>
      </c>
      <c r="AA1763" s="172">
        <f>'SAISIE '!AB1764*$AW1763</f>
        <v>0</v>
      </c>
      <c r="AB1763" s="172">
        <f>'SAISIE '!AC1764*$AW1763</f>
        <v>0</v>
      </c>
      <c r="AC1763" s="172">
        <f>'SAISIE '!AD1764*$AW1763</f>
        <v>0</v>
      </c>
      <c r="AD1763" s="172">
        <f>'SAISIE '!AE1764*$AW1763</f>
        <v>0</v>
      </c>
      <c r="AE1763" s="172">
        <f>'SAISIE '!AF1764*$AW1763</f>
        <v>0</v>
      </c>
      <c r="AF1763" s="172">
        <f>'SAISIE '!AG1764*$AW1763</f>
        <v>0</v>
      </c>
      <c r="AG1763" s="172">
        <f>'SAISIE '!AH1764*$AW1763</f>
        <v>0</v>
      </c>
      <c r="AH1763" s="172">
        <f>'SAISIE '!AI1764*$AW1763</f>
        <v>0</v>
      </c>
      <c r="AI1763" s="172">
        <f>'SAISIE '!AJ1764*$AW1763</f>
        <v>0</v>
      </c>
      <c r="AJ1763" s="172">
        <f>'SAISIE '!AK1764*$AW1763</f>
        <v>0</v>
      </c>
      <c r="AK1763" s="172">
        <f>'SAISIE '!AL1764*$AW1763</f>
        <v>0</v>
      </c>
      <c r="AL1763" s="172">
        <f>'SAISIE '!AM1764*$AW1763</f>
        <v>0</v>
      </c>
      <c r="AM1763" s="172">
        <f>'SAISIE '!AN1764*$AW1763</f>
        <v>0</v>
      </c>
      <c r="AN1763" s="172">
        <f>'SAISIE '!AO1764*$AW1763</f>
        <v>0</v>
      </c>
      <c r="AO1763" s="172">
        <f>'SAISIE '!AP1764*$AW1763</f>
        <v>0</v>
      </c>
      <c r="AP1763" s="172">
        <f>'SAISIE '!AQ1764*$AW1763</f>
        <v>0</v>
      </c>
      <c r="AQ1763" s="172">
        <f>'SAISIE '!AR1764*$AW1763</f>
        <v>0</v>
      </c>
      <c r="AR1763" s="172">
        <f>'SAISIE '!AS1764*$AW1763</f>
        <v>0</v>
      </c>
      <c r="AS1763" s="172">
        <f>'SAISIE '!AT1764*$AW1763</f>
        <v>0</v>
      </c>
      <c r="AT1763" s="172">
        <f>'SAISIE '!AU1764*$AW1763</f>
        <v>0</v>
      </c>
      <c r="AU1763" s="172">
        <f>'SAISIE '!AV1764*$AW1763</f>
        <v>0</v>
      </c>
      <c r="AV1763" s="172">
        <f>'SAISIE '!AW1764*$AW1763</f>
        <v>0</v>
      </c>
      <c r="AW1763" s="172">
        <f>'SAISIE '!AX1764</f>
        <v>0</v>
      </c>
    </row>
    <row r="1764" spans="1:49" ht="15.75">
      <c r="A1764" s="172">
        <f>'SAISIE '!B1765</f>
        <v>0</v>
      </c>
      <c r="B1764" s="172">
        <f>'SAISIE '!C1765</f>
        <v>0</v>
      </c>
      <c r="C1764" s="172">
        <f>'SAISIE '!D1765</f>
        <v>0</v>
      </c>
      <c r="D1764" s="172">
        <f>'SAISIE '!E1765</f>
        <v>0</v>
      </c>
      <c r="E1764" s="174">
        <f>'SAISIE '!F1765</f>
        <v>0</v>
      </c>
      <c r="F1764" s="172">
        <f>'SAISIE '!G1765</f>
        <v>0</v>
      </c>
      <c r="G1764" s="172">
        <f>'SAISIE '!H1765</f>
        <v>0</v>
      </c>
      <c r="H1764" s="172">
        <f>'SAISIE '!I1765</f>
        <v>0</v>
      </c>
      <c r="I1764" s="172">
        <f>'SAISIE '!J1765*$AW1764</f>
        <v>0</v>
      </c>
      <c r="J1764" s="172">
        <f>'SAISIE '!K1765*$AW1764</f>
        <v>0</v>
      </c>
      <c r="K1764" s="172">
        <f>'SAISIE '!L1765*$AW1764</f>
        <v>0</v>
      </c>
      <c r="L1764" s="172">
        <f>'SAISIE '!M1765*$AW1764</f>
        <v>0</v>
      </c>
      <c r="M1764" s="172">
        <f>'SAISIE '!N1765*$AW1764</f>
        <v>0</v>
      </c>
      <c r="N1764" s="172">
        <f>'SAISIE '!O1765*$AW1764</f>
        <v>0</v>
      </c>
      <c r="O1764" s="172">
        <f>'SAISIE '!P1765*$AW1764</f>
        <v>0</v>
      </c>
      <c r="P1764" s="172">
        <f>'SAISIE '!Q1765*$AW1764</f>
        <v>0</v>
      </c>
      <c r="Q1764" s="172">
        <f>'SAISIE '!R1765*$AW1764</f>
        <v>0</v>
      </c>
      <c r="R1764" s="172">
        <f>'SAISIE '!S1765*$AW1764</f>
        <v>0</v>
      </c>
      <c r="S1764" s="172">
        <f>'SAISIE '!T1765*$AW1764</f>
        <v>0</v>
      </c>
      <c r="T1764" s="172">
        <f>'SAISIE '!U1765*$AW1764</f>
        <v>0</v>
      </c>
      <c r="U1764" s="172">
        <f>'SAISIE '!V1765*$AW1764</f>
        <v>0</v>
      </c>
      <c r="V1764" s="172">
        <f>'SAISIE '!W1765*$AW1764</f>
        <v>0</v>
      </c>
      <c r="W1764" s="172">
        <f>'SAISIE '!X1765*$AW1764</f>
        <v>0</v>
      </c>
      <c r="X1764" s="172">
        <f>'SAISIE '!Y1765*$AW1764</f>
        <v>0</v>
      </c>
      <c r="Y1764" s="172">
        <f>'SAISIE '!Z1765*$AW1764</f>
        <v>0</v>
      </c>
      <c r="Z1764" s="172">
        <f>'SAISIE '!AA1765*$AW1764</f>
        <v>0</v>
      </c>
      <c r="AA1764" s="172">
        <f>'SAISIE '!AB1765*$AW1764</f>
        <v>0</v>
      </c>
      <c r="AB1764" s="172">
        <f>'SAISIE '!AC1765*$AW1764</f>
        <v>0</v>
      </c>
      <c r="AC1764" s="172">
        <f>'SAISIE '!AD1765*$AW1764</f>
        <v>0</v>
      </c>
      <c r="AD1764" s="172">
        <f>'SAISIE '!AE1765*$AW1764</f>
        <v>0</v>
      </c>
      <c r="AE1764" s="172">
        <f>'SAISIE '!AF1765*$AW1764</f>
        <v>0</v>
      </c>
      <c r="AF1764" s="172">
        <f>'SAISIE '!AG1765*$AW1764</f>
        <v>0</v>
      </c>
      <c r="AG1764" s="172">
        <f>'SAISIE '!AH1765*$AW1764</f>
        <v>0</v>
      </c>
      <c r="AH1764" s="172">
        <f>'SAISIE '!AI1765*$AW1764</f>
        <v>0</v>
      </c>
      <c r="AI1764" s="172">
        <f>'SAISIE '!AJ1765*$AW1764</f>
        <v>0</v>
      </c>
      <c r="AJ1764" s="172">
        <f>'SAISIE '!AK1765*$AW1764</f>
        <v>0</v>
      </c>
      <c r="AK1764" s="172">
        <f>'SAISIE '!AL1765*$AW1764</f>
        <v>0</v>
      </c>
      <c r="AL1764" s="172">
        <f>'SAISIE '!AM1765*$AW1764</f>
        <v>0</v>
      </c>
      <c r="AM1764" s="172">
        <f>'SAISIE '!AN1765*$AW1764</f>
        <v>0</v>
      </c>
      <c r="AN1764" s="172">
        <f>'SAISIE '!AO1765*$AW1764</f>
        <v>0</v>
      </c>
      <c r="AO1764" s="172">
        <f>'SAISIE '!AP1765*$AW1764</f>
        <v>0</v>
      </c>
      <c r="AP1764" s="172">
        <f>'SAISIE '!AQ1765*$AW1764</f>
        <v>0</v>
      </c>
      <c r="AQ1764" s="172">
        <f>'SAISIE '!AR1765*$AW1764</f>
        <v>0</v>
      </c>
      <c r="AR1764" s="172">
        <f>'SAISIE '!AS1765*$AW1764</f>
        <v>0</v>
      </c>
      <c r="AS1764" s="172">
        <f>'SAISIE '!AT1765*$AW1764</f>
        <v>0</v>
      </c>
      <c r="AT1764" s="172">
        <f>'SAISIE '!AU1765*$AW1764</f>
        <v>0</v>
      </c>
      <c r="AU1764" s="172">
        <f>'SAISIE '!AV1765*$AW1764</f>
        <v>0</v>
      </c>
      <c r="AV1764" s="172">
        <f>'SAISIE '!AW1765*$AW1764</f>
        <v>0</v>
      </c>
      <c r="AW1764" s="172">
        <f>'SAISIE '!AX1765</f>
        <v>0</v>
      </c>
    </row>
    <row r="1765" spans="1:49" ht="15.75">
      <c r="A1765" s="172">
        <f>'SAISIE '!B1766</f>
        <v>0</v>
      </c>
      <c r="B1765" s="172">
        <f>'SAISIE '!C1766</f>
        <v>0</v>
      </c>
      <c r="C1765" s="172">
        <f>'SAISIE '!D1766</f>
        <v>0</v>
      </c>
      <c r="D1765" s="172">
        <f>'SAISIE '!E1766</f>
        <v>0</v>
      </c>
      <c r="E1765" s="174">
        <f>'SAISIE '!F1766</f>
        <v>0</v>
      </c>
      <c r="F1765" s="172">
        <f>'SAISIE '!G1766</f>
        <v>0</v>
      </c>
      <c r="G1765" s="172">
        <f>'SAISIE '!H1766</f>
        <v>0</v>
      </c>
      <c r="H1765" s="172">
        <f>'SAISIE '!I1766</f>
        <v>0</v>
      </c>
      <c r="I1765" s="172">
        <f>'SAISIE '!J1766*$AW1765</f>
        <v>0</v>
      </c>
      <c r="J1765" s="172">
        <f>'SAISIE '!K1766*$AW1765</f>
        <v>0</v>
      </c>
      <c r="K1765" s="172">
        <f>'SAISIE '!L1766*$AW1765</f>
        <v>0</v>
      </c>
      <c r="L1765" s="172">
        <f>'SAISIE '!M1766*$AW1765</f>
        <v>0</v>
      </c>
      <c r="M1765" s="172">
        <f>'SAISIE '!N1766*$AW1765</f>
        <v>0</v>
      </c>
      <c r="N1765" s="172">
        <f>'SAISIE '!O1766*$AW1765</f>
        <v>0</v>
      </c>
      <c r="O1765" s="172">
        <f>'SAISIE '!P1766*$AW1765</f>
        <v>0</v>
      </c>
      <c r="P1765" s="172">
        <f>'SAISIE '!Q1766*$AW1765</f>
        <v>0</v>
      </c>
      <c r="Q1765" s="172">
        <f>'SAISIE '!R1766*$AW1765</f>
        <v>0</v>
      </c>
      <c r="R1765" s="172">
        <f>'SAISIE '!S1766*$AW1765</f>
        <v>0</v>
      </c>
      <c r="S1765" s="172">
        <f>'SAISIE '!T1766*$AW1765</f>
        <v>0</v>
      </c>
      <c r="T1765" s="172">
        <f>'SAISIE '!U1766*$AW1765</f>
        <v>0</v>
      </c>
      <c r="U1765" s="172">
        <f>'SAISIE '!V1766*$AW1765</f>
        <v>0</v>
      </c>
      <c r="V1765" s="172">
        <f>'SAISIE '!W1766*$AW1765</f>
        <v>0</v>
      </c>
      <c r="W1765" s="172">
        <f>'SAISIE '!X1766*$AW1765</f>
        <v>0</v>
      </c>
      <c r="X1765" s="172">
        <f>'SAISIE '!Y1766*$AW1765</f>
        <v>0</v>
      </c>
      <c r="Y1765" s="172">
        <f>'SAISIE '!Z1766*$AW1765</f>
        <v>0</v>
      </c>
      <c r="Z1765" s="172">
        <f>'SAISIE '!AA1766*$AW1765</f>
        <v>0</v>
      </c>
      <c r="AA1765" s="172">
        <f>'SAISIE '!AB1766*$AW1765</f>
        <v>0</v>
      </c>
      <c r="AB1765" s="172">
        <f>'SAISIE '!AC1766*$AW1765</f>
        <v>0</v>
      </c>
      <c r="AC1765" s="172">
        <f>'SAISIE '!AD1766*$AW1765</f>
        <v>0</v>
      </c>
      <c r="AD1765" s="172">
        <f>'SAISIE '!AE1766*$AW1765</f>
        <v>0</v>
      </c>
      <c r="AE1765" s="172">
        <f>'SAISIE '!AF1766*$AW1765</f>
        <v>0</v>
      </c>
      <c r="AF1765" s="172">
        <f>'SAISIE '!AG1766*$AW1765</f>
        <v>0</v>
      </c>
      <c r="AG1765" s="172">
        <f>'SAISIE '!AH1766*$AW1765</f>
        <v>0</v>
      </c>
      <c r="AH1765" s="172">
        <f>'SAISIE '!AI1766*$AW1765</f>
        <v>0</v>
      </c>
      <c r="AI1765" s="172">
        <f>'SAISIE '!AJ1766*$AW1765</f>
        <v>0</v>
      </c>
      <c r="AJ1765" s="172">
        <f>'SAISIE '!AK1766*$AW1765</f>
        <v>0</v>
      </c>
      <c r="AK1765" s="172">
        <f>'SAISIE '!AL1766*$AW1765</f>
        <v>0</v>
      </c>
      <c r="AL1765" s="172">
        <f>'SAISIE '!AM1766*$AW1765</f>
        <v>0</v>
      </c>
      <c r="AM1765" s="172">
        <f>'SAISIE '!AN1766*$AW1765</f>
        <v>0</v>
      </c>
      <c r="AN1765" s="172">
        <f>'SAISIE '!AO1766*$AW1765</f>
        <v>0</v>
      </c>
      <c r="AO1765" s="172">
        <f>'SAISIE '!AP1766*$AW1765</f>
        <v>0</v>
      </c>
      <c r="AP1765" s="172">
        <f>'SAISIE '!AQ1766*$AW1765</f>
        <v>0</v>
      </c>
      <c r="AQ1765" s="172">
        <f>'SAISIE '!AR1766*$AW1765</f>
        <v>0</v>
      </c>
      <c r="AR1765" s="172">
        <f>'SAISIE '!AS1766*$AW1765</f>
        <v>0</v>
      </c>
      <c r="AS1765" s="172">
        <f>'SAISIE '!AT1766*$AW1765</f>
        <v>0</v>
      </c>
      <c r="AT1765" s="172">
        <f>'SAISIE '!AU1766*$AW1765</f>
        <v>0</v>
      </c>
      <c r="AU1765" s="172">
        <f>'SAISIE '!AV1766*$AW1765</f>
        <v>0</v>
      </c>
      <c r="AV1765" s="172">
        <f>'SAISIE '!AW1766*$AW1765</f>
        <v>0</v>
      </c>
      <c r="AW1765" s="172">
        <f>'SAISIE '!AX1766</f>
        <v>0</v>
      </c>
    </row>
    <row r="1766" spans="1:49" ht="15.75">
      <c r="A1766" s="172">
        <f>'SAISIE '!B1767</f>
        <v>0</v>
      </c>
      <c r="B1766" s="172">
        <f>'SAISIE '!C1767</f>
        <v>0</v>
      </c>
      <c r="C1766" s="172">
        <f>'SAISIE '!D1767</f>
        <v>0</v>
      </c>
      <c r="D1766" s="172">
        <f>'SAISIE '!E1767</f>
        <v>0</v>
      </c>
      <c r="E1766" s="174">
        <f>'SAISIE '!F1767</f>
        <v>0</v>
      </c>
      <c r="F1766" s="172">
        <f>'SAISIE '!G1767</f>
        <v>0</v>
      </c>
      <c r="G1766" s="172">
        <f>'SAISIE '!H1767</f>
        <v>0</v>
      </c>
      <c r="H1766" s="172">
        <f>'SAISIE '!I1767</f>
        <v>0</v>
      </c>
      <c r="I1766" s="172">
        <f>'SAISIE '!J1767*$AW1766</f>
        <v>0</v>
      </c>
      <c r="J1766" s="172">
        <f>'SAISIE '!K1767*$AW1766</f>
        <v>0</v>
      </c>
      <c r="K1766" s="172">
        <f>'SAISIE '!L1767*$AW1766</f>
        <v>0</v>
      </c>
      <c r="L1766" s="172">
        <f>'SAISIE '!M1767*$AW1766</f>
        <v>0</v>
      </c>
      <c r="M1766" s="172">
        <f>'SAISIE '!N1767*$AW1766</f>
        <v>0</v>
      </c>
      <c r="N1766" s="172">
        <f>'SAISIE '!O1767*$AW1766</f>
        <v>0</v>
      </c>
      <c r="O1766" s="172">
        <f>'SAISIE '!P1767*$AW1766</f>
        <v>0</v>
      </c>
      <c r="P1766" s="172">
        <f>'SAISIE '!Q1767*$AW1766</f>
        <v>0</v>
      </c>
      <c r="Q1766" s="172">
        <f>'SAISIE '!R1767*$AW1766</f>
        <v>0</v>
      </c>
      <c r="R1766" s="172">
        <f>'SAISIE '!S1767*$AW1766</f>
        <v>0</v>
      </c>
      <c r="S1766" s="172">
        <f>'SAISIE '!T1767*$AW1766</f>
        <v>0</v>
      </c>
      <c r="T1766" s="172">
        <f>'SAISIE '!U1767*$AW1766</f>
        <v>0</v>
      </c>
      <c r="U1766" s="172">
        <f>'SAISIE '!V1767*$AW1766</f>
        <v>0</v>
      </c>
      <c r="V1766" s="172">
        <f>'SAISIE '!W1767*$AW1766</f>
        <v>0</v>
      </c>
      <c r="W1766" s="172">
        <f>'SAISIE '!X1767*$AW1766</f>
        <v>0</v>
      </c>
      <c r="X1766" s="172">
        <f>'SAISIE '!Y1767*$AW1766</f>
        <v>0</v>
      </c>
      <c r="Y1766" s="172">
        <f>'SAISIE '!Z1767*$AW1766</f>
        <v>0</v>
      </c>
      <c r="Z1766" s="172">
        <f>'SAISIE '!AA1767*$AW1766</f>
        <v>0</v>
      </c>
      <c r="AA1766" s="172">
        <f>'SAISIE '!AB1767*$AW1766</f>
        <v>0</v>
      </c>
      <c r="AB1766" s="172">
        <f>'SAISIE '!AC1767*$AW1766</f>
        <v>0</v>
      </c>
      <c r="AC1766" s="172">
        <f>'SAISIE '!AD1767*$AW1766</f>
        <v>0</v>
      </c>
      <c r="AD1766" s="172">
        <f>'SAISIE '!AE1767*$AW1766</f>
        <v>0</v>
      </c>
      <c r="AE1766" s="172">
        <f>'SAISIE '!AF1767*$AW1766</f>
        <v>0</v>
      </c>
      <c r="AF1766" s="172">
        <f>'SAISIE '!AG1767*$AW1766</f>
        <v>0</v>
      </c>
      <c r="AG1766" s="172">
        <f>'SAISIE '!AH1767*$AW1766</f>
        <v>0</v>
      </c>
      <c r="AH1766" s="172">
        <f>'SAISIE '!AI1767*$AW1766</f>
        <v>0</v>
      </c>
      <c r="AI1766" s="172">
        <f>'SAISIE '!AJ1767*$AW1766</f>
        <v>0</v>
      </c>
      <c r="AJ1766" s="172">
        <f>'SAISIE '!AK1767*$AW1766</f>
        <v>0</v>
      </c>
      <c r="AK1766" s="172">
        <f>'SAISIE '!AL1767*$AW1766</f>
        <v>0</v>
      </c>
      <c r="AL1766" s="172">
        <f>'SAISIE '!AM1767*$AW1766</f>
        <v>0</v>
      </c>
      <c r="AM1766" s="172">
        <f>'SAISIE '!AN1767*$AW1766</f>
        <v>0</v>
      </c>
      <c r="AN1766" s="172">
        <f>'SAISIE '!AO1767*$AW1766</f>
        <v>0</v>
      </c>
      <c r="AO1766" s="172">
        <f>'SAISIE '!AP1767*$AW1766</f>
        <v>0</v>
      </c>
      <c r="AP1766" s="172">
        <f>'SAISIE '!AQ1767*$AW1766</f>
        <v>0</v>
      </c>
      <c r="AQ1766" s="172">
        <f>'SAISIE '!AR1767*$AW1766</f>
        <v>0</v>
      </c>
      <c r="AR1766" s="172">
        <f>'SAISIE '!AS1767*$AW1766</f>
        <v>0</v>
      </c>
      <c r="AS1766" s="172">
        <f>'SAISIE '!AT1767*$AW1766</f>
        <v>0</v>
      </c>
      <c r="AT1766" s="172">
        <f>'SAISIE '!AU1767*$AW1766</f>
        <v>0</v>
      </c>
      <c r="AU1766" s="172">
        <f>'SAISIE '!AV1767*$AW1766</f>
        <v>0</v>
      </c>
      <c r="AV1766" s="172">
        <f>'SAISIE '!AW1767*$AW1766</f>
        <v>0</v>
      </c>
      <c r="AW1766" s="172">
        <f>'SAISIE '!AX1767</f>
        <v>0</v>
      </c>
    </row>
    <row r="1767" spans="1:49" ht="15.75">
      <c r="A1767" s="172">
        <f>'SAISIE '!B1768</f>
        <v>0</v>
      </c>
      <c r="B1767" s="172">
        <f>'SAISIE '!C1768</f>
        <v>0</v>
      </c>
      <c r="C1767" s="172">
        <f>'SAISIE '!D1768</f>
        <v>0</v>
      </c>
      <c r="D1767" s="172">
        <f>'SAISIE '!E1768</f>
        <v>0</v>
      </c>
      <c r="E1767" s="174">
        <f>'SAISIE '!F1768</f>
        <v>0</v>
      </c>
      <c r="F1767" s="172">
        <f>'SAISIE '!G1768</f>
        <v>0</v>
      </c>
      <c r="G1767" s="172">
        <f>'SAISIE '!H1768</f>
        <v>0</v>
      </c>
      <c r="H1767" s="172">
        <f>'SAISIE '!I1768</f>
        <v>0</v>
      </c>
      <c r="I1767" s="172">
        <f>'SAISIE '!J1768*$AW1767</f>
        <v>0</v>
      </c>
      <c r="J1767" s="172">
        <f>'SAISIE '!K1768*$AW1767</f>
        <v>0</v>
      </c>
      <c r="K1767" s="172">
        <f>'SAISIE '!L1768*$AW1767</f>
        <v>0</v>
      </c>
      <c r="L1767" s="172">
        <f>'SAISIE '!M1768*$AW1767</f>
        <v>0</v>
      </c>
      <c r="M1767" s="172">
        <f>'SAISIE '!N1768*$AW1767</f>
        <v>0</v>
      </c>
      <c r="N1767" s="172">
        <f>'SAISIE '!O1768*$AW1767</f>
        <v>0</v>
      </c>
      <c r="O1767" s="172">
        <f>'SAISIE '!P1768*$AW1767</f>
        <v>0</v>
      </c>
      <c r="P1767" s="172">
        <f>'SAISIE '!Q1768*$AW1767</f>
        <v>0</v>
      </c>
      <c r="Q1767" s="172">
        <f>'SAISIE '!R1768*$AW1767</f>
        <v>0</v>
      </c>
      <c r="R1767" s="172">
        <f>'SAISIE '!S1768*$AW1767</f>
        <v>0</v>
      </c>
      <c r="S1767" s="172">
        <f>'SAISIE '!T1768*$AW1767</f>
        <v>0</v>
      </c>
      <c r="T1767" s="172">
        <f>'SAISIE '!U1768*$AW1767</f>
        <v>0</v>
      </c>
      <c r="U1767" s="172">
        <f>'SAISIE '!V1768*$AW1767</f>
        <v>0</v>
      </c>
      <c r="V1767" s="172">
        <f>'SAISIE '!W1768*$AW1767</f>
        <v>0</v>
      </c>
      <c r="W1767" s="172">
        <f>'SAISIE '!X1768*$AW1767</f>
        <v>0</v>
      </c>
      <c r="X1767" s="172">
        <f>'SAISIE '!Y1768*$AW1767</f>
        <v>0</v>
      </c>
      <c r="Y1767" s="172">
        <f>'SAISIE '!Z1768*$AW1767</f>
        <v>0</v>
      </c>
      <c r="Z1767" s="172">
        <f>'SAISIE '!AA1768*$AW1767</f>
        <v>0</v>
      </c>
      <c r="AA1767" s="172">
        <f>'SAISIE '!AB1768*$AW1767</f>
        <v>0</v>
      </c>
      <c r="AB1767" s="172">
        <f>'SAISIE '!AC1768*$AW1767</f>
        <v>0</v>
      </c>
      <c r="AC1767" s="172">
        <f>'SAISIE '!AD1768*$AW1767</f>
        <v>0</v>
      </c>
      <c r="AD1767" s="172">
        <f>'SAISIE '!AE1768*$AW1767</f>
        <v>0</v>
      </c>
      <c r="AE1767" s="172">
        <f>'SAISIE '!AF1768*$AW1767</f>
        <v>0</v>
      </c>
      <c r="AF1767" s="172">
        <f>'SAISIE '!AG1768*$AW1767</f>
        <v>0</v>
      </c>
      <c r="AG1767" s="172">
        <f>'SAISIE '!AH1768*$AW1767</f>
        <v>0</v>
      </c>
      <c r="AH1767" s="172">
        <f>'SAISIE '!AI1768*$AW1767</f>
        <v>0</v>
      </c>
      <c r="AI1767" s="172">
        <f>'SAISIE '!AJ1768*$AW1767</f>
        <v>0</v>
      </c>
      <c r="AJ1767" s="172">
        <f>'SAISIE '!AK1768*$AW1767</f>
        <v>0</v>
      </c>
      <c r="AK1767" s="172">
        <f>'SAISIE '!AL1768*$AW1767</f>
        <v>0</v>
      </c>
      <c r="AL1767" s="172">
        <f>'SAISIE '!AM1768*$AW1767</f>
        <v>0</v>
      </c>
      <c r="AM1767" s="172">
        <f>'SAISIE '!AN1768*$AW1767</f>
        <v>0</v>
      </c>
      <c r="AN1767" s="172">
        <f>'SAISIE '!AO1768*$AW1767</f>
        <v>0</v>
      </c>
      <c r="AO1767" s="172">
        <f>'SAISIE '!AP1768*$AW1767</f>
        <v>0</v>
      </c>
      <c r="AP1767" s="172">
        <f>'SAISIE '!AQ1768*$AW1767</f>
        <v>0</v>
      </c>
      <c r="AQ1767" s="172">
        <f>'SAISIE '!AR1768*$AW1767</f>
        <v>0</v>
      </c>
      <c r="AR1767" s="172">
        <f>'SAISIE '!AS1768*$AW1767</f>
        <v>0</v>
      </c>
      <c r="AS1767" s="172">
        <f>'SAISIE '!AT1768*$AW1767</f>
        <v>0</v>
      </c>
      <c r="AT1767" s="172">
        <f>'SAISIE '!AU1768*$AW1767</f>
        <v>0</v>
      </c>
      <c r="AU1767" s="172">
        <f>'SAISIE '!AV1768*$AW1767</f>
        <v>0</v>
      </c>
      <c r="AV1767" s="172">
        <f>'SAISIE '!AW1768*$AW1767</f>
        <v>0</v>
      </c>
      <c r="AW1767" s="172">
        <f>'SAISIE '!AX1768</f>
        <v>0</v>
      </c>
    </row>
    <row r="1768" spans="1:49" ht="15.75">
      <c r="A1768" s="172">
        <f>'SAISIE '!B1769</f>
        <v>0</v>
      </c>
      <c r="B1768" s="172">
        <f>'SAISIE '!C1769</f>
        <v>0</v>
      </c>
      <c r="C1768" s="172">
        <f>'SAISIE '!D1769</f>
        <v>0</v>
      </c>
      <c r="D1768" s="172">
        <f>'SAISIE '!E1769</f>
        <v>0</v>
      </c>
      <c r="E1768" s="174">
        <f>'SAISIE '!F1769</f>
        <v>0</v>
      </c>
      <c r="F1768" s="172">
        <f>'SAISIE '!G1769</f>
        <v>0</v>
      </c>
      <c r="G1768" s="172">
        <f>'SAISIE '!H1769</f>
        <v>0</v>
      </c>
      <c r="H1768" s="172">
        <f>'SAISIE '!I1769</f>
        <v>0</v>
      </c>
      <c r="I1768" s="172">
        <f>'SAISIE '!J1769*$AW1768</f>
        <v>0</v>
      </c>
      <c r="J1768" s="172">
        <f>'SAISIE '!K1769*$AW1768</f>
        <v>0</v>
      </c>
      <c r="K1768" s="172">
        <f>'SAISIE '!L1769*$AW1768</f>
        <v>0</v>
      </c>
      <c r="L1768" s="172">
        <f>'SAISIE '!M1769*$AW1768</f>
        <v>0</v>
      </c>
      <c r="M1768" s="172">
        <f>'SAISIE '!N1769*$AW1768</f>
        <v>0</v>
      </c>
      <c r="N1768" s="172">
        <f>'SAISIE '!O1769*$AW1768</f>
        <v>0</v>
      </c>
      <c r="O1768" s="172">
        <f>'SAISIE '!P1769*$AW1768</f>
        <v>0</v>
      </c>
      <c r="P1768" s="172">
        <f>'SAISIE '!Q1769*$AW1768</f>
        <v>0</v>
      </c>
      <c r="Q1768" s="172">
        <f>'SAISIE '!R1769*$AW1768</f>
        <v>0</v>
      </c>
      <c r="R1768" s="172">
        <f>'SAISIE '!S1769*$AW1768</f>
        <v>0</v>
      </c>
      <c r="S1768" s="172">
        <f>'SAISIE '!T1769*$AW1768</f>
        <v>0</v>
      </c>
      <c r="T1768" s="172">
        <f>'SAISIE '!U1769*$AW1768</f>
        <v>0</v>
      </c>
      <c r="U1768" s="172">
        <f>'SAISIE '!V1769*$AW1768</f>
        <v>0</v>
      </c>
      <c r="V1768" s="172">
        <f>'SAISIE '!W1769*$AW1768</f>
        <v>0</v>
      </c>
      <c r="W1768" s="172">
        <f>'SAISIE '!X1769*$AW1768</f>
        <v>0</v>
      </c>
      <c r="X1768" s="172">
        <f>'SAISIE '!Y1769*$AW1768</f>
        <v>0</v>
      </c>
      <c r="Y1768" s="172">
        <f>'SAISIE '!Z1769*$AW1768</f>
        <v>0</v>
      </c>
      <c r="Z1768" s="172">
        <f>'SAISIE '!AA1769*$AW1768</f>
        <v>0</v>
      </c>
      <c r="AA1768" s="172">
        <f>'SAISIE '!AB1769*$AW1768</f>
        <v>0</v>
      </c>
      <c r="AB1768" s="172">
        <f>'SAISIE '!AC1769*$AW1768</f>
        <v>0</v>
      </c>
      <c r="AC1768" s="172">
        <f>'SAISIE '!AD1769*$AW1768</f>
        <v>0</v>
      </c>
      <c r="AD1768" s="172">
        <f>'SAISIE '!AE1769*$AW1768</f>
        <v>0</v>
      </c>
      <c r="AE1768" s="172">
        <f>'SAISIE '!AF1769*$AW1768</f>
        <v>0</v>
      </c>
      <c r="AF1768" s="172">
        <f>'SAISIE '!AG1769*$AW1768</f>
        <v>0</v>
      </c>
      <c r="AG1768" s="172">
        <f>'SAISIE '!AH1769*$AW1768</f>
        <v>0</v>
      </c>
      <c r="AH1768" s="172">
        <f>'SAISIE '!AI1769*$AW1768</f>
        <v>0</v>
      </c>
      <c r="AI1768" s="172">
        <f>'SAISIE '!AJ1769*$AW1768</f>
        <v>0</v>
      </c>
      <c r="AJ1768" s="172">
        <f>'SAISIE '!AK1769*$AW1768</f>
        <v>0</v>
      </c>
      <c r="AK1768" s="172">
        <f>'SAISIE '!AL1769*$AW1768</f>
        <v>0</v>
      </c>
      <c r="AL1768" s="172">
        <f>'SAISIE '!AM1769*$AW1768</f>
        <v>0</v>
      </c>
      <c r="AM1768" s="172">
        <f>'SAISIE '!AN1769*$AW1768</f>
        <v>0</v>
      </c>
      <c r="AN1768" s="172">
        <f>'SAISIE '!AO1769*$AW1768</f>
        <v>0</v>
      </c>
      <c r="AO1768" s="172">
        <f>'SAISIE '!AP1769*$AW1768</f>
        <v>0</v>
      </c>
      <c r="AP1768" s="172">
        <f>'SAISIE '!AQ1769*$AW1768</f>
        <v>0</v>
      </c>
      <c r="AQ1768" s="172">
        <f>'SAISIE '!AR1769*$AW1768</f>
        <v>0</v>
      </c>
      <c r="AR1768" s="172">
        <f>'SAISIE '!AS1769*$AW1768</f>
        <v>0</v>
      </c>
      <c r="AS1768" s="172">
        <f>'SAISIE '!AT1769*$AW1768</f>
        <v>0</v>
      </c>
      <c r="AT1768" s="172">
        <f>'SAISIE '!AU1769*$AW1768</f>
        <v>0</v>
      </c>
      <c r="AU1768" s="172">
        <f>'SAISIE '!AV1769*$AW1768</f>
        <v>0</v>
      </c>
      <c r="AV1768" s="172">
        <f>'SAISIE '!AW1769*$AW1768</f>
        <v>0</v>
      </c>
      <c r="AW1768" s="172">
        <f>'SAISIE '!AX1769</f>
        <v>0</v>
      </c>
    </row>
    <row r="1769" spans="1:49" ht="15.75">
      <c r="A1769" s="172">
        <f>'SAISIE '!B1770</f>
        <v>0</v>
      </c>
      <c r="B1769" s="172">
        <f>'SAISIE '!C1770</f>
        <v>0</v>
      </c>
      <c r="C1769" s="172">
        <f>'SAISIE '!D1770</f>
        <v>0</v>
      </c>
      <c r="D1769" s="172">
        <f>'SAISIE '!E1770</f>
        <v>0</v>
      </c>
      <c r="E1769" s="174">
        <f>'SAISIE '!F1770</f>
        <v>0</v>
      </c>
      <c r="F1769" s="172">
        <f>'SAISIE '!G1770</f>
        <v>0</v>
      </c>
      <c r="G1769" s="172">
        <f>'SAISIE '!H1770</f>
        <v>0</v>
      </c>
      <c r="H1769" s="172">
        <f>'SAISIE '!I1770</f>
        <v>0</v>
      </c>
      <c r="I1769" s="172">
        <f>'SAISIE '!J1770*$AW1769</f>
        <v>0</v>
      </c>
      <c r="J1769" s="172">
        <f>'SAISIE '!K1770*$AW1769</f>
        <v>0</v>
      </c>
      <c r="K1769" s="172">
        <f>'SAISIE '!L1770*$AW1769</f>
        <v>0</v>
      </c>
      <c r="L1769" s="172">
        <f>'SAISIE '!M1770*$AW1769</f>
        <v>0</v>
      </c>
      <c r="M1769" s="172">
        <f>'SAISIE '!N1770*$AW1769</f>
        <v>0</v>
      </c>
      <c r="N1769" s="172">
        <f>'SAISIE '!O1770*$AW1769</f>
        <v>0</v>
      </c>
      <c r="O1769" s="172">
        <f>'SAISIE '!P1770*$AW1769</f>
        <v>0</v>
      </c>
      <c r="P1769" s="172">
        <f>'SAISIE '!Q1770*$AW1769</f>
        <v>0</v>
      </c>
      <c r="Q1769" s="172">
        <f>'SAISIE '!R1770*$AW1769</f>
        <v>0</v>
      </c>
      <c r="R1769" s="172">
        <f>'SAISIE '!S1770*$AW1769</f>
        <v>0</v>
      </c>
      <c r="S1769" s="172">
        <f>'SAISIE '!T1770*$AW1769</f>
        <v>0</v>
      </c>
      <c r="T1769" s="172">
        <f>'SAISIE '!U1770*$AW1769</f>
        <v>0</v>
      </c>
      <c r="U1769" s="172">
        <f>'SAISIE '!V1770*$AW1769</f>
        <v>0</v>
      </c>
      <c r="V1769" s="172">
        <f>'SAISIE '!W1770*$AW1769</f>
        <v>0</v>
      </c>
      <c r="W1769" s="172">
        <f>'SAISIE '!X1770*$AW1769</f>
        <v>0</v>
      </c>
      <c r="X1769" s="172">
        <f>'SAISIE '!Y1770*$AW1769</f>
        <v>0</v>
      </c>
      <c r="Y1769" s="172">
        <f>'SAISIE '!Z1770*$AW1769</f>
        <v>0</v>
      </c>
      <c r="Z1769" s="172">
        <f>'SAISIE '!AA1770*$AW1769</f>
        <v>0</v>
      </c>
      <c r="AA1769" s="172">
        <f>'SAISIE '!AB1770*$AW1769</f>
        <v>0</v>
      </c>
      <c r="AB1769" s="172">
        <f>'SAISIE '!AC1770*$AW1769</f>
        <v>0</v>
      </c>
      <c r="AC1769" s="172">
        <f>'SAISIE '!AD1770*$AW1769</f>
        <v>0</v>
      </c>
      <c r="AD1769" s="172">
        <f>'SAISIE '!AE1770*$AW1769</f>
        <v>0</v>
      </c>
      <c r="AE1769" s="172">
        <f>'SAISIE '!AF1770*$AW1769</f>
        <v>0</v>
      </c>
      <c r="AF1769" s="172">
        <f>'SAISIE '!AG1770*$AW1769</f>
        <v>0</v>
      </c>
      <c r="AG1769" s="172">
        <f>'SAISIE '!AH1770*$AW1769</f>
        <v>0</v>
      </c>
      <c r="AH1769" s="172">
        <f>'SAISIE '!AI1770*$AW1769</f>
        <v>0</v>
      </c>
      <c r="AI1769" s="172">
        <f>'SAISIE '!AJ1770*$AW1769</f>
        <v>0</v>
      </c>
      <c r="AJ1769" s="172">
        <f>'SAISIE '!AK1770*$AW1769</f>
        <v>0</v>
      </c>
      <c r="AK1769" s="172">
        <f>'SAISIE '!AL1770*$AW1769</f>
        <v>0</v>
      </c>
      <c r="AL1769" s="172">
        <f>'SAISIE '!AM1770*$AW1769</f>
        <v>0</v>
      </c>
      <c r="AM1769" s="172">
        <f>'SAISIE '!AN1770*$AW1769</f>
        <v>0</v>
      </c>
      <c r="AN1769" s="172">
        <f>'SAISIE '!AO1770*$AW1769</f>
        <v>0</v>
      </c>
      <c r="AO1769" s="172">
        <f>'SAISIE '!AP1770*$AW1769</f>
        <v>0</v>
      </c>
      <c r="AP1769" s="172">
        <f>'SAISIE '!AQ1770*$AW1769</f>
        <v>0</v>
      </c>
      <c r="AQ1769" s="172">
        <f>'SAISIE '!AR1770*$AW1769</f>
        <v>0</v>
      </c>
      <c r="AR1769" s="172">
        <f>'SAISIE '!AS1770*$AW1769</f>
        <v>0</v>
      </c>
      <c r="AS1769" s="172">
        <f>'SAISIE '!AT1770*$AW1769</f>
        <v>0</v>
      </c>
      <c r="AT1769" s="172">
        <f>'SAISIE '!AU1770*$AW1769</f>
        <v>0</v>
      </c>
      <c r="AU1769" s="172">
        <f>'SAISIE '!AV1770*$AW1769</f>
        <v>0</v>
      </c>
      <c r="AV1769" s="172">
        <f>'SAISIE '!AW1770*$AW1769</f>
        <v>0</v>
      </c>
      <c r="AW1769" s="172">
        <f>'SAISIE '!AX1770</f>
        <v>0</v>
      </c>
    </row>
    <row r="1770" spans="1:49" ht="15.75">
      <c r="A1770" s="172">
        <f>'SAISIE '!B1771</f>
        <v>0</v>
      </c>
      <c r="B1770" s="172">
        <f>'SAISIE '!C1771</f>
        <v>0</v>
      </c>
      <c r="C1770" s="172">
        <f>'SAISIE '!D1771</f>
        <v>0</v>
      </c>
      <c r="D1770" s="172">
        <f>'SAISIE '!E1771</f>
        <v>0</v>
      </c>
      <c r="E1770" s="174">
        <f>'SAISIE '!F1771</f>
        <v>0</v>
      </c>
      <c r="F1770" s="172">
        <f>'SAISIE '!G1771</f>
        <v>0</v>
      </c>
      <c r="G1770" s="172">
        <f>'SAISIE '!H1771</f>
        <v>0</v>
      </c>
      <c r="H1770" s="172">
        <f>'SAISIE '!I1771</f>
        <v>0</v>
      </c>
      <c r="I1770" s="172">
        <f>'SAISIE '!J1771*$AW1770</f>
        <v>0</v>
      </c>
      <c r="J1770" s="172">
        <f>'SAISIE '!K1771*$AW1770</f>
        <v>0</v>
      </c>
      <c r="K1770" s="172">
        <f>'SAISIE '!L1771*$AW1770</f>
        <v>0</v>
      </c>
      <c r="L1770" s="172">
        <f>'SAISIE '!M1771*$AW1770</f>
        <v>0</v>
      </c>
      <c r="M1770" s="172">
        <f>'SAISIE '!N1771*$AW1770</f>
        <v>0</v>
      </c>
      <c r="N1770" s="172">
        <f>'SAISIE '!O1771*$AW1770</f>
        <v>0</v>
      </c>
      <c r="O1770" s="172">
        <f>'SAISIE '!P1771*$AW1770</f>
        <v>0</v>
      </c>
      <c r="P1770" s="172">
        <f>'SAISIE '!Q1771*$AW1770</f>
        <v>0</v>
      </c>
      <c r="Q1770" s="172">
        <f>'SAISIE '!R1771*$AW1770</f>
        <v>0</v>
      </c>
      <c r="R1770" s="172">
        <f>'SAISIE '!S1771*$AW1770</f>
        <v>0</v>
      </c>
      <c r="S1770" s="172">
        <f>'SAISIE '!T1771*$AW1770</f>
        <v>0</v>
      </c>
      <c r="T1770" s="172">
        <f>'SAISIE '!U1771*$AW1770</f>
        <v>0</v>
      </c>
      <c r="U1770" s="172">
        <f>'SAISIE '!V1771*$AW1770</f>
        <v>0</v>
      </c>
      <c r="V1770" s="172">
        <f>'SAISIE '!W1771*$AW1770</f>
        <v>0</v>
      </c>
      <c r="W1770" s="172">
        <f>'SAISIE '!X1771*$AW1770</f>
        <v>0</v>
      </c>
      <c r="X1770" s="172">
        <f>'SAISIE '!Y1771*$AW1770</f>
        <v>0</v>
      </c>
      <c r="Y1770" s="172">
        <f>'SAISIE '!Z1771*$AW1770</f>
        <v>0</v>
      </c>
      <c r="Z1770" s="172">
        <f>'SAISIE '!AA1771*$AW1770</f>
        <v>0</v>
      </c>
      <c r="AA1770" s="172">
        <f>'SAISIE '!AB1771*$AW1770</f>
        <v>0</v>
      </c>
      <c r="AB1770" s="172">
        <f>'SAISIE '!AC1771*$AW1770</f>
        <v>0</v>
      </c>
      <c r="AC1770" s="172">
        <f>'SAISIE '!AD1771*$AW1770</f>
        <v>0</v>
      </c>
      <c r="AD1770" s="172">
        <f>'SAISIE '!AE1771*$AW1770</f>
        <v>0</v>
      </c>
      <c r="AE1770" s="172">
        <f>'SAISIE '!AF1771*$AW1770</f>
        <v>0</v>
      </c>
      <c r="AF1770" s="172">
        <f>'SAISIE '!AG1771*$AW1770</f>
        <v>0</v>
      </c>
      <c r="AG1770" s="172">
        <f>'SAISIE '!AH1771*$AW1770</f>
        <v>0</v>
      </c>
      <c r="AH1770" s="172">
        <f>'SAISIE '!AI1771*$AW1770</f>
        <v>0</v>
      </c>
      <c r="AI1770" s="172">
        <f>'SAISIE '!AJ1771*$AW1770</f>
        <v>0</v>
      </c>
      <c r="AJ1770" s="172">
        <f>'SAISIE '!AK1771*$AW1770</f>
        <v>0</v>
      </c>
      <c r="AK1770" s="172">
        <f>'SAISIE '!AL1771*$AW1770</f>
        <v>0</v>
      </c>
      <c r="AL1770" s="172">
        <f>'SAISIE '!AM1771*$AW1770</f>
        <v>0</v>
      </c>
      <c r="AM1770" s="172">
        <f>'SAISIE '!AN1771*$AW1770</f>
        <v>0</v>
      </c>
      <c r="AN1770" s="172">
        <f>'SAISIE '!AO1771*$AW1770</f>
        <v>0</v>
      </c>
      <c r="AO1770" s="172">
        <f>'SAISIE '!AP1771*$AW1770</f>
        <v>0</v>
      </c>
      <c r="AP1770" s="172">
        <f>'SAISIE '!AQ1771*$AW1770</f>
        <v>0</v>
      </c>
      <c r="AQ1770" s="172">
        <f>'SAISIE '!AR1771*$AW1770</f>
        <v>0</v>
      </c>
      <c r="AR1770" s="172">
        <f>'SAISIE '!AS1771*$AW1770</f>
        <v>0</v>
      </c>
      <c r="AS1770" s="172">
        <f>'SAISIE '!AT1771*$AW1770</f>
        <v>0</v>
      </c>
      <c r="AT1770" s="172">
        <f>'SAISIE '!AU1771*$AW1770</f>
        <v>0</v>
      </c>
      <c r="AU1770" s="172">
        <f>'SAISIE '!AV1771*$AW1770</f>
        <v>0</v>
      </c>
      <c r="AV1770" s="172">
        <f>'SAISIE '!AW1771*$AW1770</f>
        <v>0</v>
      </c>
      <c r="AW1770" s="172">
        <f>'SAISIE '!AX1771</f>
        <v>0</v>
      </c>
    </row>
    <row r="1771" spans="1:49" ht="15.75">
      <c r="A1771" s="172">
        <f>'SAISIE '!B1772</f>
        <v>0</v>
      </c>
      <c r="B1771" s="172">
        <f>'SAISIE '!C1772</f>
        <v>0</v>
      </c>
      <c r="C1771" s="172">
        <f>'SAISIE '!D1772</f>
        <v>0</v>
      </c>
      <c r="D1771" s="172">
        <f>'SAISIE '!E1772</f>
        <v>0</v>
      </c>
      <c r="E1771" s="174">
        <f>'SAISIE '!F1772</f>
        <v>0</v>
      </c>
      <c r="F1771" s="172">
        <f>'SAISIE '!G1772</f>
        <v>0</v>
      </c>
      <c r="G1771" s="172">
        <f>'SAISIE '!H1772</f>
        <v>0</v>
      </c>
      <c r="H1771" s="172">
        <f>'SAISIE '!I1772</f>
        <v>0</v>
      </c>
      <c r="I1771" s="172">
        <f>'SAISIE '!J1772*$AW1771</f>
        <v>0</v>
      </c>
      <c r="J1771" s="172">
        <f>'SAISIE '!K1772*$AW1771</f>
        <v>0</v>
      </c>
      <c r="K1771" s="172">
        <f>'SAISIE '!L1772*$AW1771</f>
        <v>0</v>
      </c>
      <c r="L1771" s="172">
        <f>'SAISIE '!M1772*$AW1771</f>
        <v>0</v>
      </c>
      <c r="M1771" s="172">
        <f>'SAISIE '!N1772*$AW1771</f>
        <v>0</v>
      </c>
      <c r="N1771" s="172">
        <f>'SAISIE '!O1772*$AW1771</f>
        <v>0</v>
      </c>
      <c r="O1771" s="172">
        <f>'SAISIE '!P1772*$AW1771</f>
        <v>0</v>
      </c>
      <c r="P1771" s="172">
        <f>'SAISIE '!Q1772*$AW1771</f>
        <v>0</v>
      </c>
      <c r="Q1771" s="172">
        <f>'SAISIE '!R1772*$AW1771</f>
        <v>0</v>
      </c>
      <c r="R1771" s="172">
        <f>'SAISIE '!S1772*$AW1771</f>
        <v>0</v>
      </c>
      <c r="S1771" s="172">
        <f>'SAISIE '!T1772*$AW1771</f>
        <v>0</v>
      </c>
      <c r="T1771" s="172">
        <f>'SAISIE '!U1772*$AW1771</f>
        <v>0</v>
      </c>
      <c r="U1771" s="172">
        <f>'SAISIE '!V1772*$AW1771</f>
        <v>0</v>
      </c>
      <c r="V1771" s="172">
        <f>'SAISIE '!W1772*$AW1771</f>
        <v>0</v>
      </c>
      <c r="W1771" s="172">
        <f>'SAISIE '!X1772*$AW1771</f>
        <v>0</v>
      </c>
      <c r="X1771" s="172">
        <f>'SAISIE '!Y1772*$AW1771</f>
        <v>0</v>
      </c>
      <c r="Y1771" s="172">
        <f>'SAISIE '!Z1772*$AW1771</f>
        <v>0</v>
      </c>
      <c r="Z1771" s="172">
        <f>'SAISIE '!AA1772*$AW1771</f>
        <v>0</v>
      </c>
      <c r="AA1771" s="172">
        <f>'SAISIE '!AB1772*$AW1771</f>
        <v>0</v>
      </c>
      <c r="AB1771" s="172">
        <f>'SAISIE '!AC1772*$AW1771</f>
        <v>0</v>
      </c>
      <c r="AC1771" s="172">
        <f>'SAISIE '!AD1772*$AW1771</f>
        <v>0</v>
      </c>
      <c r="AD1771" s="172">
        <f>'SAISIE '!AE1772*$AW1771</f>
        <v>0</v>
      </c>
      <c r="AE1771" s="172">
        <f>'SAISIE '!AF1772*$AW1771</f>
        <v>0</v>
      </c>
      <c r="AF1771" s="172">
        <f>'SAISIE '!AG1772*$AW1771</f>
        <v>0</v>
      </c>
      <c r="AG1771" s="172">
        <f>'SAISIE '!AH1772*$AW1771</f>
        <v>0</v>
      </c>
      <c r="AH1771" s="172">
        <f>'SAISIE '!AI1772*$AW1771</f>
        <v>0</v>
      </c>
      <c r="AI1771" s="172">
        <f>'SAISIE '!AJ1772*$AW1771</f>
        <v>0</v>
      </c>
      <c r="AJ1771" s="172">
        <f>'SAISIE '!AK1772*$AW1771</f>
        <v>0</v>
      </c>
      <c r="AK1771" s="172">
        <f>'SAISIE '!AL1772*$AW1771</f>
        <v>0</v>
      </c>
      <c r="AL1771" s="172">
        <f>'SAISIE '!AM1772*$AW1771</f>
        <v>0</v>
      </c>
      <c r="AM1771" s="172">
        <f>'SAISIE '!AN1772*$AW1771</f>
        <v>0</v>
      </c>
      <c r="AN1771" s="172">
        <f>'SAISIE '!AO1772*$AW1771</f>
        <v>0</v>
      </c>
      <c r="AO1771" s="172">
        <f>'SAISIE '!AP1772*$AW1771</f>
        <v>0</v>
      </c>
      <c r="AP1771" s="172">
        <f>'SAISIE '!AQ1772*$AW1771</f>
        <v>0</v>
      </c>
      <c r="AQ1771" s="172">
        <f>'SAISIE '!AR1772*$AW1771</f>
        <v>0</v>
      </c>
      <c r="AR1771" s="172">
        <f>'SAISIE '!AS1772*$AW1771</f>
        <v>0</v>
      </c>
      <c r="AS1771" s="172">
        <f>'SAISIE '!AT1772*$AW1771</f>
        <v>0</v>
      </c>
      <c r="AT1771" s="172">
        <f>'SAISIE '!AU1772*$AW1771</f>
        <v>0</v>
      </c>
      <c r="AU1771" s="172">
        <f>'SAISIE '!AV1772*$AW1771</f>
        <v>0</v>
      </c>
      <c r="AV1771" s="172">
        <f>'SAISIE '!AW1772*$AW1771</f>
        <v>0</v>
      </c>
      <c r="AW1771" s="172">
        <f>'SAISIE '!AX1772</f>
        <v>0</v>
      </c>
    </row>
    <row r="1772" spans="1:49" ht="15.75">
      <c r="A1772" s="172">
        <f>'SAISIE '!B1773</f>
        <v>0</v>
      </c>
      <c r="B1772" s="172">
        <f>'SAISIE '!C1773</f>
        <v>0</v>
      </c>
      <c r="C1772" s="172">
        <f>'SAISIE '!D1773</f>
        <v>0</v>
      </c>
      <c r="D1772" s="172">
        <f>'SAISIE '!E1773</f>
        <v>0</v>
      </c>
      <c r="E1772" s="174">
        <f>'SAISIE '!F1773</f>
        <v>0</v>
      </c>
      <c r="F1772" s="172">
        <f>'SAISIE '!G1773</f>
        <v>0</v>
      </c>
      <c r="G1772" s="172">
        <f>'SAISIE '!H1773</f>
        <v>0</v>
      </c>
      <c r="H1772" s="172">
        <f>'SAISIE '!I1773</f>
        <v>0</v>
      </c>
      <c r="I1772" s="172">
        <f>'SAISIE '!J1773*$AW1772</f>
        <v>0</v>
      </c>
      <c r="J1772" s="172">
        <f>'SAISIE '!K1773*$AW1772</f>
        <v>0</v>
      </c>
      <c r="K1772" s="172">
        <f>'SAISIE '!L1773*$AW1772</f>
        <v>0</v>
      </c>
      <c r="L1772" s="172">
        <f>'SAISIE '!M1773*$AW1772</f>
        <v>0</v>
      </c>
      <c r="M1772" s="172">
        <f>'SAISIE '!N1773*$AW1772</f>
        <v>0</v>
      </c>
      <c r="N1772" s="172">
        <f>'SAISIE '!O1773*$AW1772</f>
        <v>0</v>
      </c>
      <c r="O1772" s="172">
        <f>'SAISIE '!P1773*$AW1772</f>
        <v>0</v>
      </c>
      <c r="P1772" s="172">
        <f>'SAISIE '!Q1773*$AW1772</f>
        <v>0</v>
      </c>
      <c r="Q1772" s="172">
        <f>'SAISIE '!R1773*$AW1772</f>
        <v>0</v>
      </c>
      <c r="R1772" s="172">
        <f>'SAISIE '!S1773*$AW1772</f>
        <v>0</v>
      </c>
      <c r="S1772" s="172">
        <f>'SAISIE '!T1773*$AW1772</f>
        <v>0</v>
      </c>
      <c r="T1772" s="172">
        <f>'SAISIE '!U1773*$AW1772</f>
        <v>0</v>
      </c>
      <c r="U1772" s="172">
        <f>'SAISIE '!V1773*$AW1772</f>
        <v>0</v>
      </c>
      <c r="V1772" s="172">
        <f>'SAISIE '!W1773*$AW1772</f>
        <v>0</v>
      </c>
      <c r="W1772" s="172">
        <f>'SAISIE '!X1773*$AW1772</f>
        <v>0</v>
      </c>
      <c r="X1772" s="172">
        <f>'SAISIE '!Y1773*$AW1772</f>
        <v>0</v>
      </c>
      <c r="Y1772" s="172">
        <f>'SAISIE '!Z1773*$AW1772</f>
        <v>0</v>
      </c>
      <c r="Z1772" s="172">
        <f>'SAISIE '!AA1773*$AW1772</f>
        <v>0</v>
      </c>
      <c r="AA1772" s="172">
        <f>'SAISIE '!AB1773*$AW1772</f>
        <v>0</v>
      </c>
      <c r="AB1772" s="172">
        <f>'SAISIE '!AC1773*$AW1772</f>
        <v>0</v>
      </c>
      <c r="AC1772" s="172">
        <f>'SAISIE '!AD1773*$AW1772</f>
        <v>0</v>
      </c>
      <c r="AD1772" s="172">
        <f>'SAISIE '!AE1773*$AW1772</f>
        <v>0</v>
      </c>
      <c r="AE1772" s="172">
        <f>'SAISIE '!AF1773*$AW1772</f>
        <v>0</v>
      </c>
      <c r="AF1772" s="172">
        <f>'SAISIE '!AG1773*$AW1772</f>
        <v>0</v>
      </c>
      <c r="AG1772" s="172">
        <f>'SAISIE '!AH1773*$AW1772</f>
        <v>0</v>
      </c>
      <c r="AH1772" s="172">
        <f>'SAISIE '!AI1773*$AW1772</f>
        <v>0</v>
      </c>
      <c r="AI1772" s="172">
        <f>'SAISIE '!AJ1773*$AW1772</f>
        <v>0</v>
      </c>
      <c r="AJ1772" s="172">
        <f>'SAISIE '!AK1773*$AW1772</f>
        <v>0</v>
      </c>
      <c r="AK1772" s="172">
        <f>'SAISIE '!AL1773*$AW1772</f>
        <v>0</v>
      </c>
      <c r="AL1772" s="172">
        <f>'SAISIE '!AM1773*$AW1772</f>
        <v>0</v>
      </c>
      <c r="AM1772" s="172">
        <f>'SAISIE '!AN1773*$AW1772</f>
        <v>0</v>
      </c>
      <c r="AN1772" s="172">
        <f>'SAISIE '!AO1773*$AW1772</f>
        <v>0</v>
      </c>
      <c r="AO1772" s="172">
        <f>'SAISIE '!AP1773*$AW1772</f>
        <v>0</v>
      </c>
      <c r="AP1772" s="172">
        <f>'SAISIE '!AQ1773*$AW1772</f>
        <v>0</v>
      </c>
      <c r="AQ1772" s="172">
        <f>'SAISIE '!AR1773*$AW1772</f>
        <v>0</v>
      </c>
      <c r="AR1772" s="172">
        <f>'SAISIE '!AS1773*$AW1772</f>
        <v>0</v>
      </c>
      <c r="AS1772" s="172">
        <f>'SAISIE '!AT1773*$AW1772</f>
        <v>0</v>
      </c>
      <c r="AT1772" s="172">
        <f>'SAISIE '!AU1773*$AW1772</f>
        <v>0</v>
      </c>
      <c r="AU1772" s="172">
        <f>'SAISIE '!AV1773*$AW1772</f>
        <v>0</v>
      </c>
      <c r="AV1772" s="172">
        <f>'SAISIE '!AW1773*$AW1772</f>
        <v>0</v>
      </c>
      <c r="AW1772" s="172">
        <f>'SAISIE '!AX1773</f>
        <v>0</v>
      </c>
    </row>
    <row r="1773" spans="1:49" ht="15.75">
      <c r="A1773" s="172">
        <f>'SAISIE '!B1774</f>
        <v>0</v>
      </c>
      <c r="B1773" s="172">
        <f>'SAISIE '!C1774</f>
        <v>0</v>
      </c>
      <c r="C1773" s="172">
        <f>'SAISIE '!D1774</f>
        <v>0</v>
      </c>
      <c r="D1773" s="172">
        <f>'SAISIE '!E1774</f>
        <v>0</v>
      </c>
      <c r="E1773" s="174">
        <f>'SAISIE '!F1774</f>
        <v>0</v>
      </c>
      <c r="F1773" s="172">
        <f>'SAISIE '!G1774</f>
        <v>0</v>
      </c>
      <c r="G1773" s="172">
        <f>'SAISIE '!H1774</f>
        <v>0</v>
      </c>
      <c r="H1773" s="172">
        <f>'SAISIE '!I1774</f>
        <v>0</v>
      </c>
      <c r="I1773" s="172">
        <f>'SAISIE '!J1774*$AW1773</f>
        <v>0</v>
      </c>
      <c r="J1773" s="172">
        <f>'SAISIE '!K1774*$AW1773</f>
        <v>0</v>
      </c>
      <c r="K1773" s="172">
        <f>'SAISIE '!L1774*$AW1773</f>
        <v>0</v>
      </c>
      <c r="L1773" s="172">
        <f>'SAISIE '!M1774*$AW1773</f>
        <v>0</v>
      </c>
      <c r="M1773" s="172">
        <f>'SAISIE '!N1774*$AW1773</f>
        <v>0</v>
      </c>
      <c r="N1773" s="172">
        <f>'SAISIE '!O1774*$AW1773</f>
        <v>0</v>
      </c>
      <c r="O1773" s="172">
        <f>'SAISIE '!P1774*$AW1773</f>
        <v>0</v>
      </c>
      <c r="P1773" s="172">
        <f>'SAISIE '!Q1774*$AW1773</f>
        <v>0</v>
      </c>
      <c r="Q1773" s="172">
        <f>'SAISIE '!R1774*$AW1773</f>
        <v>0</v>
      </c>
      <c r="R1773" s="172">
        <f>'SAISIE '!S1774*$AW1773</f>
        <v>0</v>
      </c>
      <c r="S1773" s="172">
        <f>'SAISIE '!T1774*$AW1773</f>
        <v>0</v>
      </c>
      <c r="T1773" s="172">
        <f>'SAISIE '!U1774*$AW1773</f>
        <v>0</v>
      </c>
      <c r="U1773" s="172">
        <f>'SAISIE '!V1774*$AW1773</f>
        <v>0</v>
      </c>
      <c r="V1773" s="172">
        <f>'SAISIE '!W1774*$AW1773</f>
        <v>0</v>
      </c>
      <c r="W1773" s="172">
        <f>'SAISIE '!X1774*$AW1773</f>
        <v>0</v>
      </c>
      <c r="X1773" s="172">
        <f>'SAISIE '!Y1774*$AW1773</f>
        <v>0</v>
      </c>
      <c r="Y1773" s="172">
        <f>'SAISIE '!Z1774*$AW1773</f>
        <v>0</v>
      </c>
      <c r="Z1773" s="172">
        <f>'SAISIE '!AA1774*$AW1773</f>
        <v>0</v>
      </c>
      <c r="AA1773" s="172">
        <f>'SAISIE '!AB1774*$AW1773</f>
        <v>0</v>
      </c>
      <c r="AB1773" s="172">
        <f>'SAISIE '!AC1774*$AW1773</f>
        <v>0</v>
      </c>
      <c r="AC1773" s="172">
        <f>'SAISIE '!AD1774*$AW1773</f>
        <v>0</v>
      </c>
      <c r="AD1773" s="172">
        <f>'SAISIE '!AE1774*$AW1773</f>
        <v>0</v>
      </c>
      <c r="AE1773" s="172">
        <f>'SAISIE '!AF1774*$AW1773</f>
        <v>0</v>
      </c>
      <c r="AF1773" s="172">
        <f>'SAISIE '!AG1774*$AW1773</f>
        <v>0</v>
      </c>
      <c r="AG1773" s="172">
        <f>'SAISIE '!AH1774*$AW1773</f>
        <v>0</v>
      </c>
      <c r="AH1773" s="172">
        <f>'SAISIE '!AI1774*$AW1773</f>
        <v>0</v>
      </c>
      <c r="AI1773" s="172">
        <f>'SAISIE '!AJ1774*$AW1773</f>
        <v>0</v>
      </c>
      <c r="AJ1773" s="172">
        <f>'SAISIE '!AK1774*$AW1773</f>
        <v>0</v>
      </c>
      <c r="AK1773" s="172">
        <f>'SAISIE '!AL1774*$AW1773</f>
        <v>0</v>
      </c>
      <c r="AL1773" s="172">
        <f>'SAISIE '!AM1774*$AW1773</f>
        <v>0</v>
      </c>
      <c r="AM1773" s="172">
        <f>'SAISIE '!AN1774*$AW1773</f>
        <v>0</v>
      </c>
      <c r="AN1773" s="172">
        <f>'SAISIE '!AO1774*$AW1773</f>
        <v>0</v>
      </c>
      <c r="AO1773" s="172">
        <f>'SAISIE '!AP1774*$AW1773</f>
        <v>0</v>
      </c>
      <c r="AP1773" s="172">
        <f>'SAISIE '!AQ1774*$AW1773</f>
        <v>0</v>
      </c>
      <c r="AQ1773" s="172">
        <f>'SAISIE '!AR1774*$AW1773</f>
        <v>0</v>
      </c>
      <c r="AR1773" s="172">
        <f>'SAISIE '!AS1774*$AW1773</f>
        <v>0</v>
      </c>
      <c r="AS1773" s="172">
        <f>'SAISIE '!AT1774*$AW1773</f>
        <v>0</v>
      </c>
      <c r="AT1773" s="172">
        <f>'SAISIE '!AU1774*$AW1773</f>
        <v>0</v>
      </c>
      <c r="AU1773" s="172">
        <f>'SAISIE '!AV1774*$AW1773</f>
        <v>0</v>
      </c>
      <c r="AV1773" s="172">
        <f>'SAISIE '!AW1774*$AW1773</f>
        <v>0</v>
      </c>
      <c r="AW1773" s="172">
        <f>'SAISIE '!AX1774</f>
        <v>0</v>
      </c>
    </row>
    <row r="1774" spans="1:49" ht="15.75">
      <c r="A1774" s="172">
        <f>'SAISIE '!B1775</f>
        <v>0</v>
      </c>
      <c r="B1774" s="172">
        <f>'SAISIE '!C1775</f>
        <v>0</v>
      </c>
      <c r="C1774" s="172">
        <f>'SAISIE '!D1775</f>
        <v>0</v>
      </c>
      <c r="D1774" s="172">
        <f>'SAISIE '!E1775</f>
        <v>0</v>
      </c>
      <c r="E1774" s="174">
        <f>'SAISIE '!F1775</f>
        <v>0</v>
      </c>
      <c r="F1774" s="172">
        <f>'SAISIE '!G1775</f>
        <v>0</v>
      </c>
      <c r="G1774" s="172">
        <f>'SAISIE '!H1775</f>
        <v>0</v>
      </c>
      <c r="H1774" s="172">
        <f>'SAISIE '!I1775</f>
        <v>0</v>
      </c>
      <c r="I1774" s="172">
        <f>'SAISIE '!J1775*$AW1774</f>
        <v>0</v>
      </c>
      <c r="J1774" s="172">
        <f>'SAISIE '!K1775*$AW1774</f>
        <v>0</v>
      </c>
      <c r="K1774" s="172">
        <f>'SAISIE '!L1775*$AW1774</f>
        <v>0</v>
      </c>
      <c r="L1774" s="172">
        <f>'SAISIE '!M1775*$AW1774</f>
        <v>0</v>
      </c>
      <c r="M1774" s="172">
        <f>'SAISIE '!N1775*$AW1774</f>
        <v>0</v>
      </c>
      <c r="N1774" s="172">
        <f>'SAISIE '!O1775*$AW1774</f>
        <v>0</v>
      </c>
      <c r="O1774" s="172">
        <f>'SAISIE '!P1775*$AW1774</f>
        <v>0</v>
      </c>
      <c r="P1774" s="172">
        <f>'SAISIE '!Q1775*$AW1774</f>
        <v>0</v>
      </c>
      <c r="Q1774" s="172">
        <f>'SAISIE '!R1775*$AW1774</f>
        <v>0</v>
      </c>
      <c r="R1774" s="172">
        <f>'SAISIE '!S1775*$AW1774</f>
        <v>0</v>
      </c>
      <c r="S1774" s="172">
        <f>'SAISIE '!T1775*$AW1774</f>
        <v>0</v>
      </c>
      <c r="T1774" s="172">
        <f>'SAISIE '!U1775*$AW1774</f>
        <v>0</v>
      </c>
      <c r="U1774" s="172">
        <f>'SAISIE '!V1775*$AW1774</f>
        <v>0</v>
      </c>
      <c r="V1774" s="172">
        <f>'SAISIE '!W1775*$AW1774</f>
        <v>0</v>
      </c>
      <c r="W1774" s="172">
        <f>'SAISIE '!X1775*$AW1774</f>
        <v>0</v>
      </c>
      <c r="X1774" s="172">
        <f>'SAISIE '!Y1775*$AW1774</f>
        <v>0</v>
      </c>
      <c r="Y1774" s="172">
        <f>'SAISIE '!Z1775*$AW1774</f>
        <v>0</v>
      </c>
      <c r="Z1774" s="172">
        <f>'SAISIE '!AA1775*$AW1774</f>
        <v>0</v>
      </c>
      <c r="AA1774" s="172">
        <f>'SAISIE '!AB1775*$AW1774</f>
        <v>0</v>
      </c>
      <c r="AB1774" s="172">
        <f>'SAISIE '!AC1775*$AW1774</f>
        <v>0</v>
      </c>
      <c r="AC1774" s="172">
        <f>'SAISIE '!AD1775*$AW1774</f>
        <v>0</v>
      </c>
      <c r="AD1774" s="172">
        <f>'SAISIE '!AE1775*$AW1774</f>
        <v>0</v>
      </c>
      <c r="AE1774" s="172">
        <f>'SAISIE '!AF1775*$AW1774</f>
        <v>0</v>
      </c>
      <c r="AF1774" s="172">
        <f>'SAISIE '!AG1775*$AW1774</f>
        <v>0</v>
      </c>
      <c r="AG1774" s="172">
        <f>'SAISIE '!AH1775*$AW1774</f>
        <v>0</v>
      </c>
      <c r="AH1774" s="172">
        <f>'SAISIE '!AI1775*$AW1774</f>
        <v>0</v>
      </c>
      <c r="AI1774" s="172">
        <f>'SAISIE '!AJ1775*$AW1774</f>
        <v>0</v>
      </c>
      <c r="AJ1774" s="172">
        <f>'SAISIE '!AK1775*$AW1774</f>
        <v>0</v>
      </c>
      <c r="AK1774" s="172">
        <f>'SAISIE '!AL1775*$AW1774</f>
        <v>0</v>
      </c>
      <c r="AL1774" s="172">
        <f>'SAISIE '!AM1775*$AW1774</f>
        <v>0</v>
      </c>
      <c r="AM1774" s="172">
        <f>'SAISIE '!AN1775*$AW1774</f>
        <v>0</v>
      </c>
      <c r="AN1774" s="172">
        <f>'SAISIE '!AO1775*$AW1774</f>
        <v>0</v>
      </c>
      <c r="AO1774" s="172">
        <f>'SAISIE '!AP1775*$AW1774</f>
        <v>0</v>
      </c>
      <c r="AP1774" s="172">
        <f>'SAISIE '!AQ1775*$AW1774</f>
        <v>0</v>
      </c>
      <c r="AQ1774" s="172">
        <f>'SAISIE '!AR1775*$AW1774</f>
        <v>0</v>
      </c>
      <c r="AR1774" s="172">
        <f>'SAISIE '!AS1775*$AW1774</f>
        <v>0</v>
      </c>
      <c r="AS1774" s="172">
        <f>'SAISIE '!AT1775*$AW1774</f>
        <v>0</v>
      </c>
      <c r="AT1774" s="172">
        <f>'SAISIE '!AU1775*$AW1774</f>
        <v>0</v>
      </c>
      <c r="AU1774" s="172">
        <f>'SAISIE '!AV1775*$AW1774</f>
        <v>0</v>
      </c>
      <c r="AV1774" s="172">
        <f>'SAISIE '!AW1775*$AW1774</f>
        <v>0</v>
      </c>
      <c r="AW1774" s="172">
        <f>'SAISIE '!AX1775</f>
        <v>0</v>
      </c>
    </row>
    <row r="1775" spans="1:49" ht="15.75">
      <c r="A1775" s="172">
        <f>'SAISIE '!B1776</f>
        <v>0</v>
      </c>
      <c r="B1775" s="172">
        <f>'SAISIE '!C1776</f>
        <v>0</v>
      </c>
      <c r="C1775" s="172">
        <f>'SAISIE '!D1776</f>
        <v>0</v>
      </c>
      <c r="D1775" s="172">
        <f>'SAISIE '!E1776</f>
        <v>0</v>
      </c>
      <c r="E1775" s="174">
        <f>'SAISIE '!F1776</f>
        <v>0</v>
      </c>
      <c r="F1775" s="172">
        <f>'SAISIE '!G1776</f>
        <v>0</v>
      </c>
      <c r="G1775" s="172">
        <f>'SAISIE '!H1776</f>
        <v>0</v>
      </c>
      <c r="H1775" s="172">
        <f>'SAISIE '!I1776</f>
        <v>0</v>
      </c>
      <c r="I1775" s="172">
        <f>'SAISIE '!J1776*$AW1775</f>
        <v>0</v>
      </c>
      <c r="J1775" s="172">
        <f>'SAISIE '!K1776*$AW1775</f>
        <v>0</v>
      </c>
      <c r="K1775" s="172">
        <f>'SAISIE '!L1776*$AW1775</f>
        <v>0</v>
      </c>
      <c r="L1775" s="172">
        <f>'SAISIE '!M1776*$AW1775</f>
        <v>0</v>
      </c>
      <c r="M1775" s="172">
        <f>'SAISIE '!N1776*$AW1775</f>
        <v>0</v>
      </c>
      <c r="N1775" s="172">
        <f>'SAISIE '!O1776*$AW1775</f>
        <v>0</v>
      </c>
      <c r="O1775" s="172">
        <f>'SAISIE '!P1776*$AW1775</f>
        <v>0</v>
      </c>
      <c r="P1775" s="172">
        <f>'SAISIE '!Q1776*$AW1775</f>
        <v>0</v>
      </c>
      <c r="Q1775" s="172">
        <f>'SAISIE '!R1776*$AW1775</f>
        <v>0</v>
      </c>
      <c r="R1775" s="172">
        <f>'SAISIE '!S1776*$AW1775</f>
        <v>0</v>
      </c>
      <c r="S1775" s="172">
        <f>'SAISIE '!T1776*$AW1775</f>
        <v>0</v>
      </c>
      <c r="T1775" s="172">
        <f>'SAISIE '!U1776*$AW1775</f>
        <v>0</v>
      </c>
      <c r="U1775" s="172">
        <f>'SAISIE '!V1776*$AW1775</f>
        <v>0</v>
      </c>
      <c r="V1775" s="172">
        <f>'SAISIE '!W1776*$AW1775</f>
        <v>0</v>
      </c>
      <c r="W1775" s="172">
        <f>'SAISIE '!X1776*$AW1775</f>
        <v>0</v>
      </c>
      <c r="X1775" s="172">
        <f>'SAISIE '!Y1776*$AW1775</f>
        <v>0</v>
      </c>
      <c r="Y1775" s="172">
        <f>'SAISIE '!Z1776*$AW1775</f>
        <v>0</v>
      </c>
      <c r="Z1775" s="172">
        <f>'SAISIE '!AA1776*$AW1775</f>
        <v>0</v>
      </c>
      <c r="AA1775" s="172">
        <f>'SAISIE '!AB1776*$AW1775</f>
        <v>0</v>
      </c>
      <c r="AB1775" s="172">
        <f>'SAISIE '!AC1776*$AW1775</f>
        <v>0</v>
      </c>
      <c r="AC1775" s="172">
        <f>'SAISIE '!AD1776*$AW1775</f>
        <v>0</v>
      </c>
      <c r="AD1775" s="172">
        <f>'SAISIE '!AE1776*$AW1775</f>
        <v>0</v>
      </c>
      <c r="AE1775" s="172">
        <f>'SAISIE '!AF1776*$AW1775</f>
        <v>0</v>
      </c>
      <c r="AF1775" s="172">
        <f>'SAISIE '!AG1776*$AW1775</f>
        <v>0</v>
      </c>
      <c r="AG1775" s="172">
        <f>'SAISIE '!AH1776*$AW1775</f>
        <v>0</v>
      </c>
      <c r="AH1775" s="172">
        <f>'SAISIE '!AI1776*$AW1775</f>
        <v>0</v>
      </c>
      <c r="AI1775" s="172">
        <f>'SAISIE '!AJ1776*$AW1775</f>
        <v>0</v>
      </c>
      <c r="AJ1775" s="172">
        <f>'SAISIE '!AK1776*$AW1775</f>
        <v>0</v>
      </c>
      <c r="AK1775" s="172">
        <f>'SAISIE '!AL1776*$AW1775</f>
        <v>0</v>
      </c>
      <c r="AL1775" s="172">
        <f>'SAISIE '!AM1776*$AW1775</f>
        <v>0</v>
      </c>
      <c r="AM1775" s="172">
        <f>'SAISIE '!AN1776*$AW1775</f>
        <v>0</v>
      </c>
      <c r="AN1775" s="172">
        <f>'SAISIE '!AO1776*$AW1775</f>
        <v>0</v>
      </c>
      <c r="AO1775" s="172">
        <f>'SAISIE '!AP1776*$AW1775</f>
        <v>0</v>
      </c>
      <c r="AP1775" s="172">
        <f>'SAISIE '!AQ1776*$AW1775</f>
        <v>0</v>
      </c>
      <c r="AQ1775" s="172">
        <f>'SAISIE '!AR1776*$AW1775</f>
        <v>0</v>
      </c>
      <c r="AR1775" s="172">
        <f>'SAISIE '!AS1776*$AW1775</f>
        <v>0</v>
      </c>
      <c r="AS1775" s="172">
        <f>'SAISIE '!AT1776*$AW1775</f>
        <v>0</v>
      </c>
      <c r="AT1775" s="172">
        <f>'SAISIE '!AU1776*$AW1775</f>
        <v>0</v>
      </c>
      <c r="AU1775" s="172">
        <f>'SAISIE '!AV1776*$AW1775</f>
        <v>0</v>
      </c>
      <c r="AV1775" s="172">
        <f>'SAISIE '!AW1776*$AW1775</f>
        <v>0</v>
      </c>
      <c r="AW1775" s="172">
        <f>'SAISIE '!AX1776</f>
        <v>0</v>
      </c>
    </row>
    <row r="1776" spans="1:49" ht="15.75">
      <c r="A1776" s="172">
        <f>'SAISIE '!B1777</f>
        <v>0</v>
      </c>
      <c r="B1776" s="172">
        <f>'SAISIE '!C1777</f>
        <v>0</v>
      </c>
      <c r="C1776" s="172">
        <f>'SAISIE '!D1777</f>
        <v>0</v>
      </c>
      <c r="D1776" s="172">
        <f>'SAISIE '!E1777</f>
        <v>0</v>
      </c>
      <c r="E1776" s="174">
        <f>'SAISIE '!F1777</f>
        <v>0</v>
      </c>
      <c r="F1776" s="172">
        <f>'SAISIE '!G1777</f>
        <v>0</v>
      </c>
      <c r="G1776" s="172">
        <f>'SAISIE '!H1777</f>
        <v>0</v>
      </c>
      <c r="H1776" s="172">
        <f>'SAISIE '!I1777</f>
        <v>0</v>
      </c>
      <c r="I1776" s="172">
        <f>'SAISIE '!J1777*$AW1776</f>
        <v>0</v>
      </c>
      <c r="J1776" s="172">
        <f>'SAISIE '!K1777*$AW1776</f>
        <v>0</v>
      </c>
      <c r="K1776" s="172">
        <f>'SAISIE '!L1777*$AW1776</f>
        <v>0</v>
      </c>
      <c r="L1776" s="172">
        <f>'SAISIE '!M1777*$AW1776</f>
        <v>0</v>
      </c>
      <c r="M1776" s="172">
        <f>'SAISIE '!N1777*$AW1776</f>
        <v>0</v>
      </c>
      <c r="N1776" s="172">
        <f>'SAISIE '!O1777*$AW1776</f>
        <v>0</v>
      </c>
      <c r="O1776" s="172">
        <f>'SAISIE '!P1777*$AW1776</f>
        <v>0</v>
      </c>
      <c r="P1776" s="172">
        <f>'SAISIE '!Q1777*$AW1776</f>
        <v>0</v>
      </c>
      <c r="Q1776" s="172">
        <f>'SAISIE '!R1777*$AW1776</f>
        <v>0</v>
      </c>
      <c r="R1776" s="172">
        <f>'SAISIE '!S1777*$AW1776</f>
        <v>0</v>
      </c>
      <c r="S1776" s="172">
        <f>'SAISIE '!T1777*$AW1776</f>
        <v>0</v>
      </c>
      <c r="T1776" s="172">
        <f>'SAISIE '!U1777*$AW1776</f>
        <v>0</v>
      </c>
      <c r="U1776" s="172">
        <f>'SAISIE '!V1777*$AW1776</f>
        <v>0</v>
      </c>
      <c r="V1776" s="172">
        <f>'SAISIE '!W1777*$AW1776</f>
        <v>0</v>
      </c>
      <c r="W1776" s="172">
        <f>'SAISIE '!X1777*$AW1776</f>
        <v>0</v>
      </c>
      <c r="X1776" s="172">
        <f>'SAISIE '!Y1777*$AW1776</f>
        <v>0</v>
      </c>
      <c r="Y1776" s="172">
        <f>'SAISIE '!Z1777*$AW1776</f>
        <v>0</v>
      </c>
      <c r="Z1776" s="172">
        <f>'SAISIE '!AA1777*$AW1776</f>
        <v>0</v>
      </c>
      <c r="AA1776" s="172">
        <f>'SAISIE '!AB1777*$AW1776</f>
        <v>0</v>
      </c>
      <c r="AB1776" s="172">
        <f>'SAISIE '!AC1777*$AW1776</f>
        <v>0</v>
      </c>
      <c r="AC1776" s="172">
        <f>'SAISIE '!AD1777*$AW1776</f>
        <v>0</v>
      </c>
      <c r="AD1776" s="172">
        <f>'SAISIE '!AE1777*$AW1776</f>
        <v>0</v>
      </c>
      <c r="AE1776" s="172">
        <f>'SAISIE '!AF1777*$AW1776</f>
        <v>0</v>
      </c>
      <c r="AF1776" s="172">
        <f>'SAISIE '!AG1777*$AW1776</f>
        <v>0</v>
      </c>
      <c r="AG1776" s="172">
        <f>'SAISIE '!AH1777*$AW1776</f>
        <v>0</v>
      </c>
      <c r="AH1776" s="172">
        <f>'SAISIE '!AI1777*$AW1776</f>
        <v>0</v>
      </c>
      <c r="AI1776" s="172">
        <f>'SAISIE '!AJ1777*$AW1776</f>
        <v>0</v>
      </c>
      <c r="AJ1776" s="172">
        <f>'SAISIE '!AK1777*$AW1776</f>
        <v>0</v>
      </c>
      <c r="AK1776" s="172">
        <f>'SAISIE '!AL1777*$AW1776</f>
        <v>0</v>
      </c>
      <c r="AL1776" s="172">
        <f>'SAISIE '!AM1777*$AW1776</f>
        <v>0</v>
      </c>
      <c r="AM1776" s="172">
        <f>'SAISIE '!AN1777*$AW1776</f>
        <v>0</v>
      </c>
      <c r="AN1776" s="172">
        <f>'SAISIE '!AO1777*$AW1776</f>
        <v>0</v>
      </c>
      <c r="AO1776" s="172">
        <f>'SAISIE '!AP1777*$AW1776</f>
        <v>0</v>
      </c>
      <c r="AP1776" s="172">
        <f>'SAISIE '!AQ1777*$AW1776</f>
        <v>0</v>
      </c>
      <c r="AQ1776" s="172">
        <f>'SAISIE '!AR1777*$AW1776</f>
        <v>0</v>
      </c>
      <c r="AR1776" s="172">
        <f>'SAISIE '!AS1777*$AW1776</f>
        <v>0</v>
      </c>
      <c r="AS1776" s="172">
        <f>'SAISIE '!AT1777*$AW1776</f>
        <v>0</v>
      </c>
      <c r="AT1776" s="172">
        <f>'SAISIE '!AU1777*$AW1776</f>
        <v>0</v>
      </c>
      <c r="AU1776" s="172">
        <f>'SAISIE '!AV1777*$AW1776</f>
        <v>0</v>
      </c>
      <c r="AV1776" s="172">
        <f>'SAISIE '!AW1777*$AW1776</f>
        <v>0</v>
      </c>
      <c r="AW1776" s="172">
        <f>'SAISIE '!AX1777</f>
        <v>0</v>
      </c>
    </row>
    <row r="1777" spans="1:49" ht="15.75">
      <c r="A1777" s="172">
        <f>'SAISIE '!B1778</f>
        <v>0</v>
      </c>
      <c r="B1777" s="172">
        <f>'SAISIE '!C1778</f>
        <v>0</v>
      </c>
      <c r="C1777" s="172">
        <f>'SAISIE '!D1778</f>
        <v>0</v>
      </c>
      <c r="D1777" s="172">
        <f>'SAISIE '!E1778</f>
        <v>0</v>
      </c>
      <c r="E1777" s="174">
        <f>'SAISIE '!F1778</f>
        <v>0</v>
      </c>
      <c r="F1777" s="172">
        <f>'SAISIE '!G1778</f>
        <v>0</v>
      </c>
      <c r="G1777" s="172">
        <f>'SAISIE '!H1778</f>
        <v>0</v>
      </c>
      <c r="H1777" s="172">
        <f>'SAISIE '!I1778</f>
        <v>0</v>
      </c>
      <c r="I1777" s="172">
        <f>'SAISIE '!J1778*$AW1777</f>
        <v>0</v>
      </c>
      <c r="J1777" s="172">
        <f>'SAISIE '!K1778*$AW1777</f>
        <v>0</v>
      </c>
      <c r="K1777" s="172">
        <f>'SAISIE '!L1778*$AW1777</f>
        <v>0</v>
      </c>
      <c r="L1777" s="172">
        <f>'SAISIE '!M1778*$AW1777</f>
        <v>0</v>
      </c>
      <c r="M1777" s="172">
        <f>'SAISIE '!N1778*$AW1777</f>
        <v>0</v>
      </c>
      <c r="N1777" s="172">
        <f>'SAISIE '!O1778*$AW1777</f>
        <v>0</v>
      </c>
      <c r="O1777" s="172">
        <f>'SAISIE '!P1778*$AW1777</f>
        <v>0</v>
      </c>
      <c r="P1777" s="172">
        <f>'SAISIE '!Q1778*$AW1777</f>
        <v>0</v>
      </c>
      <c r="Q1777" s="172">
        <f>'SAISIE '!R1778*$AW1777</f>
        <v>0</v>
      </c>
      <c r="R1777" s="172">
        <f>'SAISIE '!S1778*$AW1777</f>
        <v>0</v>
      </c>
      <c r="S1777" s="172">
        <f>'SAISIE '!T1778*$AW1777</f>
        <v>0</v>
      </c>
      <c r="T1777" s="172">
        <f>'SAISIE '!U1778*$AW1777</f>
        <v>0</v>
      </c>
      <c r="U1777" s="172">
        <f>'SAISIE '!V1778*$AW1777</f>
        <v>0</v>
      </c>
      <c r="V1777" s="172">
        <f>'SAISIE '!W1778*$AW1777</f>
        <v>0</v>
      </c>
      <c r="W1777" s="172">
        <f>'SAISIE '!X1778*$AW1777</f>
        <v>0</v>
      </c>
      <c r="X1777" s="172">
        <f>'SAISIE '!Y1778*$AW1777</f>
        <v>0</v>
      </c>
      <c r="Y1777" s="172">
        <f>'SAISIE '!Z1778*$AW1777</f>
        <v>0</v>
      </c>
      <c r="Z1777" s="172">
        <f>'SAISIE '!AA1778*$AW1777</f>
        <v>0</v>
      </c>
      <c r="AA1777" s="172">
        <f>'SAISIE '!AB1778*$AW1777</f>
        <v>0</v>
      </c>
      <c r="AB1777" s="172">
        <f>'SAISIE '!AC1778*$AW1777</f>
        <v>0</v>
      </c>
      <c r="AC1777" s="172">
        <f>'SAISIE '!AD1778*$AW1777</f>
        <v>0</v>
      </c>
      <c r="AD1777" s="172">
        <f>'SAISIE '!AE1778*$AW1777</f>
        <v>0</v>
      </c>
      <c r="AE1777" s="172">
        <f>'SAISIE '!AF1778*$AW1777</f>
        <v>0</v>
      </c>
      <c r="AF1777" s="172">
        <f>'SAISIE '!AG1778*$AW1777</f>
        <v>0</v>
      </c>
      <c r="AG1777" s="172">
        <f>'SAISIE '!AH1778*$AW1777</f>
        <v>0</v>
      </c>
      <c r="AH1777" s="172">
        <f>'SAISIE '!AI1778*$AW1777</f>
        <v>0</v>
      </c>
      <c r="AI1777" s="172">
        <f>'SAISIE '!AJ1778*$AW1777</f>
        <v>0</v>
      </c>
      <c r="AJ1777" s="172">
        <f>'SAISIE '!AK1778*$AW1777</f>
        <v>0</v>
      </c>
      <c r="AK1777" s="172">
        <f>'SAISIE '!AL1778*$AW1777</f>
        <v>0</v>
      </c>
      <c r="AL1777" s="172">
        <f>'SAISIE '!AM1778*$AW1777</f>
        <v>0</v>
      </c>
      <c r="AM1777" s="172">
        <f>'SAISIE '!AN1778*$AW1777</f>
        <v>0</v>
      </c>
      <c r="AN1777" s="172">
        <f>'SAISIE '!AO1778*$AW1777</f>
        <v>0</v>
      </c>
      <c r="AO1777" s="172">
        <f>'SAISIE '!AP1778*$AW1777</f>
        <v>0</v>
      </c>
      <c r="AP1777" s="172">
        <f>'SAISIE '!AQ1778*$AW1777</f>
        <v>0</v>
      </c>
      <c r="AQ1777" s="172">
        <f>'SAISIE '!AR1778*$AW1777</f>
        <v>0</v>
      </c>
      <c r="AR1777" s="172">
        <f>'SAISIE '!AS1778*$AW1777</f>
        <v>0</v>
      </c>
      <c r="AS1777" s="172">
        <f>'SAISIE '!AT1778*$AW1777</f>
        <v>0</v>
      </c>
      <c r="AT1777" s="172">
        <f>'SAISIE '!AU1778*$AW1777</f>
        <v>0</v>
      </c>
      <c r="AU1777" s="172">
        <f>'SAISIE '!AV1778*$AW1777</f>
        <v>0</v>
      </c>
      <c r="AV1777" s="172">
        <f>'SAISIE '!AW1778*$AW1777</f>
        <v>0</v>
      </c>
      <c r="AW1777" s="172">
        <f>'SAISIE '!AX1778</f>
        <v>0</v>
      </c>
    </row>
    <row r="1778" spans="1:49" ht="15.75">
      <c r="A1778" s="172">
        <f>'SAISIE '!B1779</f>
        <v>0</v>
      </c>
      <c r="B1778" s="172">
        <f>'SAISIE '!C1779</f>
        <v>0</v>
      </c>
      <c r="C1778" s="172">
        <f>'SAISIE '!D1779</f>
        <v>0</v>
      </c>
      <c r="D1778" s="172">
        <f>'SAISIE '!E1779</f>
        <v>0</v>
      </c>
      <c r="E1778" s="174">
        <f>'SAISIE '!F1779</f>
        <v>0</v>
      </c>
      <c r="F1778" s="172">
        <f>'SAISIE '!G1779</f>
        <v>0</v>
      </c>
      <c r="G1778" s="172">
        <f>'SAISIE '!H1779</f>
        <v>0</v>
      </c>
      <c r="H1778" s="172">
        <f>'SAISIE '!I1779</f>
        <v>0</v>
      </c>
      <c r="I1778" s="172">
        <f>'SAISIE '!J1779*$AW1778</f>
        <v>0</v>
      </c>
      <c r="J1778" s="172">
        <f>'SAISIE '!K1779*$AW1778</f>
        <v>0</v>
      </c>
      <c r="K1778" s="172">
        <f>'SAISIE '!L1779*$AW1778</f>
        <v>0</v>
      </c>
      <c r="L1778" s="172">
        <f>'SAISIE '!M1779*$AW1778</f>
        <v>0</v>
      </c>
      <c r="M1778" s="172">
        <f>'SAISIE '!N1779*$AW1778</f>
        <v>0</v>
      </c>
      <c r="N1778" s="172">
        <f>'SAISIE '!O1779*$AW1778</f>
        <v>0</v>
      </c>
      <c r="O1778" s="172">
        <f>'SAISIE '!P1779*$AW1778</f>
        <v>0</v>
      </c>
      <c r="P1778" s="172">
        <f>'SAISIE '!Q1779*$AW1778</f>
        <v>0</v>
      </c>
      <c r="Q1778" s="172">
        <f>'SAISIE '!R1779*$AW1778</f>
        <v>0</v>
      </c>
      <c r="R1778" s="172">
        <f>'SAISIE '!S1779*$AW1778</f>
        <v>0</v>
      </c>
      <c r="S1778" s="172">
        <f>'SAISIE '!T1779*$AW1778</f>
        <v>0</v>
      </c>
      <c r="T1778" s="172">
        <f>'SAISIE '!U1779*$AW1778</f>
        <v>0</v>
      </c>
      <c r="U1778" s="172">
        <f>'SAISIE '!V1779*$AW1778</f>
        <v>0</v>
      </c>
      <c r="V1778" s="172">
        <f>'SAISIE '!W1779*$AW1778</f>
        <v>0</v>
      </c>
      <c r="W1778" s="172">
        <f>'SAISIE '!X1779*$AW1778</f>
        <v>0</v>
      </c>
      <c r="X1778" s="172">
        <f>'SAISIE '!Y1779*$AW1778</f>
        <v>0</v>
      </c>
      <c r="Y1778" s="172">
        <f>'SAISIE '!Z1779*$AW1778</f>
        <v>0</v>
      </c>
      <c r="Z1778" s="172">
        <f>'SAISIE '!AA1779*$AW1778</f>
        <v>0</v>
      </c>
      <c r="AA1778" s="172">
        <f>'SAISIE '!AB1779*$AW1778</f>
        <v>0</v>
      </c>
      <c r="AB1778" s="172">
        <f>'SAISIE '!AC1779*$AW1778</f>
        <v>0</v>
      </c>
      <c r="AC1778" s="172">
        <f>'SAISIE '!AD1779*$AW1778</f>
        <v>0</v>
      </c>
      <c r="AD1778" s="172">
        <f>'SAISIE '!AE1779*$AW1778</f>
        <v>0</v>
      </c>
      <c r="AE1778" s="172">
        <f>'SAISIE '!AF1779*$AW1778</f>
        <v>0</v>
      </c>
      <c r="AF1778" s="172">
        <f>'SAISIE '!AG1779*$AW1778</f>
        <v>0</v>
      </c>
      <c r="AG1778" s="172">
        <f>'SAISIE '!AH1779*$AW1778</f>
        <v>0</v>
      </c>
      <c r="AH1778" s="172">
        <f>'SAISIE '!AI1779*$AW1778</f>
        <v>0</v>
      </c>
      <c r="AI1778" s="172">
        <f>'SAISIE '!AJ1779*$AW1778</f>
        <v>0</v>
      </c>
      <c r="AJ1778" s="172">
        <f>'SAISIE '!AK1779*$AW1778</f>
        <v>0</v>
      </c>
      <c r="AK1778" s="172">
        <f>'SAISIE '!AL1779*$AW1778</f>
        <v>0</v>
      </c>
      <c r="AL1778" s="172">
        <f>'SAISIE '!AM1779*$AW1778</f>
        <v>0</v>
      </c>
      <c r="AM1778" s="172">
        <f>'SAISIE '!AN1779*$AW1778</f>
        <v>0</v>
      </c>
      <c r="AN1778" s="172">
        <f>'SAISIE '!AO1779*$AW1778</f>
        <v>0</v>
      </c>
      <c r="AO1778" s="172">
        <f>'SAISIE '!AP1779*$AW1778</f>
        <v>0</v>
      </c>
      <c r="AP1778" s="172">
        <f>'SAISIE '!AQ1779*$AW1778</f>
        <v>0</v>
      </c>
      <c r="AQ1778" s="172">
        <f>'SAISIE '!AR1779*$AW1778</f>
        <v>0</v>
      </c>
      <c r="AR1778" s="172">
        <f>'SAISIE '!AS1779*$AW1778</f>
        <v>0</v>
      </c>
      <c r="AS1778" s="172">
        <f>'SAISIE '!AT1779*$AW1778</f>
        <v>0</v>
      </c>
      <c r="AT1778" s="172">
        <f>'SAISIE '!AU1779*$AW1778</f>
        <v>0</v>
      </c>
      <c r="AU1778" s="172">
        <f>'SAISIE '!AV1779*$AW1778</f>
        <v>0</v>
      </c>
      <c r="AV1778" s="172">
        <f>'SAISIE '!AW1779*$AW1778</f>
        <v>0</v>
      </c>
      <c r="AW1778" s="172">
        <f>'SAISIE '!AX1779</f>
        <v>0</v>
      </c>
    </row>
    <row r="1779" spans="1:49" ht="15.75">
      <c r="A1779" s="172">
        <f>'SAISIE '!B1780</f>
        <v>0</v>
      </c>
      <c r="B1779" s="172">
        <f>'SAISIE '!C1780</f>
        <v>0</v>
      </c>
      <c r="C1779" s="172">
        <f>'SAISIE '!D1780</f>
        <v>0</v>
      </c>
      <c r="D1779" s="172">
        <f>'SAISIE '!E1780</f>
        <v>0</v>
      </c>
      <c r="E1779" s="174">
        <f>'SAISIE '!F1780</f>
        <v>0</v>
      </c>
      <c r="F1779" s="172">
        <f>'SAISIE '!G1780</f>
        <v>0</v>
      </c>
      <c r="G1779" s="172">
        <f>'SAISIE '!H1780</f>
        <v>0</v>
      </c>
      <c r="H1779" s="172">
        <f>'SAISIE '!I1780</f>
        <v>0</v>
      </c>
      <c r="I1779" s="172">
        <f>'SAISIE '!J1780*$AW1779</f>
        <v>0</v>
      </c>
      <c r="J1779" s="172">
        <f>'SAISIE '!K1780*$AW1779</f>
        <v>0</v>
      </c>
      <c r="K1779" s="172">
        <f>'SAISIE '!L1780*$AW1779</f>
        <v>0</v>
      </c>
      <c r="L1779" s="172">
        <f>'SAISIE '!M1780*$AW1779</f>
        <v>0</v>
      </c>
      <c r="M1779" s="172">
        <f>'SAISIE '!N1780*$AW1779</f>
        <v>0</v>
      </c>
      <c r="N1779" s="172">
        <f>'SAISIE '!O1780*$AW1779</f>
        <v>0</v>
      </c>
      <c r="O1779" s="172">
        <f>'SAISIE '!P1780*$AW1779</f>
        <v>0</v>
      </c>
      <c r="P1779" s="172">
        <f>'SAISIE '!Q1780*$AW1779</f>
        <v>0</v>
      </c>
      <c r="Q1779" s="172">
        <f>'SAISIE '!R1780*$AW1779</f>
        <v>0</v>
      </c>
      <c r="R1779" s="172">
        <f>'SAISIE '!S1780*$AW1779</f>
        <v>0</v>
      </c>
      <c r="S1779" s="172">
        <f>'SAISIE '!T1780*$AW1779</f>
        <v>0</v>
      </c>
      <c r="T1779" s="172">
        <f>'SAISIE '!U1780*$AW1779</f>
        <v>0</v>
      </c>
      <c r="U1779" s="172">
        <f>'SAISIE '!V1780*$AW1779</f>
        <v>0</v>
      </c>
      <c r="V1779" s="172">
        <f>'SAISIE '!W1780*$AW1779</f>
        <v>0</v>
      </c>
      <c r="W1779" s="172">
        <f>'SAISIE '!X1780*$AW1779</f>
        <v>0</v>
      </c>
      <c r="X1779" s="172">
        <f>'SAISIE '!Y1780*$AW1779</f>
        <v>0</v>
      </c>
      <c r="Y1779" s="172">
        <f>'SAISIE '!Z1780*$AW1779</f>
        <v>0</v>
      </c>
      <c r="Z1779" s="172">
        <f>'SAISIE '!AA1780*$AW1779</f>
        <v>0</v>
      </c>
      <c r="AA1779" s="172">
        <f>'SAISIE '!AB1780*$AW1779</f>
        <v>0</v>
      </c>
      <c r="AB1779" s="172">
        <f>'SAISIE '!AC1780*$AW1779</f>
        <v>0</v>
      </c>
      <c r="AC1779" s="172">
        <f>'SAISIE '!AD1780*$AW1779</f>
        <v>0</v>
      </c>
      <c r="AD1779" s="172">
        <f>'SAISIE '!AE1780*$AW1779</f>
        <v>0</v>
      </c>
      <c r="AE1779" s="172">
        <f>'SAISIE '!AF1780*$AW1779</f>
        <v>0</v>
      </c>
      <c r="AF1779" s="172">
        <f>'SAISIE '!AG1780*$AW1779</f>
        <v>0</v>
      </c>
      <c r="AG1779" s="172">
        <f>'SAISIE '!AH1780*$AW1779</f>
        <v>0</v>
      </c>
      <c r="AH1779" s="172">
        <f>'SAISIE '!AI1780*$AW1779</f>
        <v>0</v>
      </c>
      <c r="AI1779" s="172">
        <f>'SAISIE '!AJ1780*$AW1779</f>
        <v>0</v>
      </c>
      <c r="AJ1779" s="172">
        <f>'SAISIE '!AK1780*$AW1779</f>
        <v>0</v>
      </c>
      <c r="AK1779" s="172">
        <f>'SAISIE '!AL1780*$AW1779</f>
        <v>0</v>
      </c>
      <c r="AL1779" s="172">
        <f>'SAISIE '!AM1780*$AW1779</f>
        <v>0</v>
      </c>
      <c r="AM1779" s="172">
        <f>'SAISIE '!AN1780*$AW1779</f>
        <v>0</v>
      </c>
      <c r="AN1779" s="172">
        <f>'SAISIE '!AO1780*$AW1779</f>
        <v>0</v>
      </c>
      <c r="AO1779" s="172">
        <f>'SAISIE '!AP1780*$AW1779</f>
        <v>0</v>
      </c>
      <c r="AP1779" s="172">
        <f>'SAISIE '!AQ1780*$AW1779</f>
        <v>0</v>
      </c>
      <c r="AQ1779" s="172">
        <f>'SAISIE '!AR1780*$AW1779</f>
        <v>0</v>
      </c>
      <c r="AR1779" s="172">
        <f>'SAISIE '!AS1780*$AW1779</f>
        <v>0</v>
      </c>
      <c r="AS1779" s="172">
        <f>'SAISIE '!AT1780*$AW1779</f>
        <v>0</v>
      </c>
      <c r="AT1779" s="172">
        <f>'SAISIE '!AU1780*$AW1779</f>
        <v>0</v>
      </c>
      <c r="AU1779" s="172">
        <f>'SAISIE '!AV1780*$AW1779</f>
        <v>0</v>
      </c>
      <c r="AV1779" s="172">
        <f>'SAISIE '!AW1780*$AW1779</f>
        <v>0</v>
      </c>
      <c r="AW1779" s="172">
        <f>'SAISIE '!AX1780</f>
        <v>0</v>
      </c>
    </row>
    <row r="1780" spans="1:49" ht="15.75">
      <c r="A1780" s="172">
        <f>'SAISIE '!B1781</f>
        <v>0</v>
      </c>
      <c r="B1780" s="172">
        <f>'SAISIE '!C1781</f>
        <v>0</v>
      </c>
      <c r="C1780" s="172">
        <f>'SAISIE '!D1781</f>
        <v>0</v>
      </c>
      <c r="D1780" s="172">
        <f>'SAISIE '!E1781</f>
        <v>0</v>
      </c>
      <c r="E1780" s="174">
        <f>'SAISIE '!F1781</f>
        <v>0</v>
      </c>
      <c r="F1780" s="172">
        <f>'SAISIE '!G1781</f>
        <v>0</v>
      </c>
      <c r="G1780" s="172">
        <f>'SAISIE '!H1781</f>
        <v>0</v>
      </c>
      <c r="H1780" s="172">
        <f>'SAISIE '!I1781</f>
        <v>0</v>
      </c>
      <c r="I1780" s="172">
        <f>'SAISIE '!J1781*$AW1780</f>
        <v>0</v>
      </c>
      <c r="J1780" s="172">
        <f>'SAISIE '!K1781*$AW1780</f>
        <v>0</v>
      </c>
      <c r="K1780" s="172">
        <f>'SAISIE '!L1781*$AW1780</f>
        <v>0</v>
      </c>
      <c r="L1780" s="172">
        <f>'SAISIE '!M1781*$AW1780</f>
        <v>0</v>
      </c>
      <c r="M1780" s="172">
        <f>'SAISIE '!N1781*$AW1780</f>
        <v>0</v>
      </c>
      <c r="N1780" s="172">
        <f>'SAISIE '!O1781*$AW1780</f>
        <v>0</v>
      </c>
      <c r="O1780" s="172">
        <f>'SAISIE '!P1781*$AW1780</f>
        <v>0</v>
      </c>
      <c r="P1780" s="172">
        <f>'SAISIE '!Q1781*$AW1780</f>
        <v>0</v>
      </c>
      <c r="Q1780" s="172">
        <f>'SAISIE '!R1781*$AW1780</f>
        <v>0</v>
      </c>
      <c r="R1780" s="172">
        <f>'SAISIE '!S1781*$AW1780</f>
        <v>0</v>
      </c>
      <c r="S1780" s="172">
        <f>'SAISIE '!T1781*$AW1780</f>
        <v>0</v>
      </c>
      <c r="T1780" s="172">
        <f>'SAISIE '!U1781*$AW1780</f>
        <v>0</v>
      </c>
      <c r="U1780" s="172">
        <f>'SAISIE '!V1781*$AW1780</f>
        <v>0</v>
      </c>
      <c r="V1780" s="172">
        <f>'SAISIE '!W1781*$AW1780</f>
        <v>0</v>
      </c>
      <c r="W1780" s="172">
        <f>'SAISIE '!X1781*$AW1780</f>
        <v>0</v>
      </c>
      <c r="X1780" s="172">
        <f>'SAISIE '!Y1781*$AW1780</f>
        <v>0</v>
      </c>
      <c r="Y1780" s="172">
        <f>'SAISIE '!Z1781*$AW1780</f>
        <v>0</v>
      </c>
      <c r="Z1780" s="172">
        <f>'SAISIE '!AA1781*$AW1780</f>
        <v>0</v>
      </c>
      <c r="AA1780" s="172">
        <f>'SAISIE '!AB1781*$AW1780</f>
        <v>0</v>
      </c>
      <c r="AB1780" s="172">
        <f>'SAISIE '!AC1781*$AW1780</f>
        <v>0</v>
      </c>
      <c r="AC1780" s="172">
        <f>'SAISIE '!AD1781*$AW1780</f>
        <v>0</v>
      </c>
      <c r="AD1780" s="172">
        <f>'SAISIE '!AE1781*$AW1780</f>
        <v>0</v>
      </c>
      <c r="AE1780" s="172">
        <f>'SAISIE '!AF1781*$AW1780</f>
        <v>0</v>
      </c>
      <c r="AF1780" s="172">
        <f>'SAISIE '!AG1781*$AW1780</f>
        <v>0</v>
      </c>
      <c r="AG1780" s="172">
        <f>'SAISIE '!AH1781*$AW1780</f>
        <v>0</v>
      </c>
      <c r="AH1780" s="172">
        <f>'SAISIE '!AI1781*$AW1780</f>
        <v>0</v>
      </c>
      <c r="AI1780" s="172">
        <f>'SAISIE '!AJ1781*$AW1780</f>
        <v>0</v>
      </c>
      <c r="AJ1780" s="172">
        <f>'SAISIE '!AK1781*$AW1780</f>
        <v>0</v>
      </c>
      <c r="AK1780" s="172">
        <f>'SAISIE '!AL1781*$AW1780</f>
        <v>0</v>
      </c>
      <c r="AL1780" s="172">
        <f>'SAISIE '!AM1781*$AW1780</f>
        <v>0</v>
      </c>
      <c r="AM1780" s="172">
        <f>'SAISIE '!AN1781*$AW1780</f>
        <v>0</v>
      </c>
      <c r="AN1780" s="172">
        <f>'SAISIE '!AO1781*$AW1780</f>
        <v>0</v>
      </c>
      <c r="AO1780" s="172">
        <f>'SAISIE '!AP1781*$AW1780</f>
        <v>0</v>
      </c>
      <c r="AP1780" s="172">
        <f>'SAISIE '!AQ1781*$AW1780</f>
        <v>0</v>
      </c>
      <c r="AQ1780" s="172">
        <f>'SAISIE '!AR1781*$AW1780</f>
        <v>0</v>
      </c>
      <c r="AR1780" s="172">
        <f>'SAISIE '!AS1781*$AW1780</f>
        <v>0</v>
      </c>
      <c r="AS1780" s="172">
        <f>'SAISIE '!AT1781*$AW1780</f>
        <v>0</v>
      </c>
      <c r="AT1780" s="172">
        <f>'SAISIE '!AU1781*$AW1780</f>
        <v>0</v>
      </c>
      <c r="AU1780" s="172">
        <f>'SAISIE '!AV1781*$AW1780</f>
        <v>0</v>
      </c>
      <c r="AV1780" s="172">
        <f>'SAISIE '!AW1781*$AW1780</f>
        <v>0</v>
      </c>
      <c r="AW1780" s="172">
        <f>'SAISIE '!AX1781</f>
        <v>0</v>
      </c>
    </row>
    <row r="1781" spans="1:49" ht="15.75">
      <c r="A1781" s="172">
        <f>'SAISIE '!B1782</f>
        <v>0</v>
      </c>
      <c r="B1781" s="172">
        <f>'SAISIE '!C1782</f>
        <v>0</v>
      </c>
      <c r="C1781" s="172">
        <f>'SAISIE '!D1782</f>
        <v>0</v>
      </c>
      <c r="D1781" s="172">
        <f>'SAISIE '!E1782</f>
        <v>0</v>
      </c>
      <c r="E1781" s="174">
        <f>'SAISIE '!F1782</f>
        <v>0</v>
      </c>
      <c r="F1781" s="172">
        <f>'SAISIE '!G1782</f>
        <v>0</v>
      </c>
      <c r="G1781" s="172">
        <f>'SAISIE '!H1782</f>
        <v>0</v>
      </c>
      <c r="H1781" s="172">
        <f>'SAISIE '!I1782</f>
        <v>0</v>
      </c>
      <c r="I1781" s="172">
        <f>'SAISIE '!J1782*$AW1781</f>
        <v>0</v>
      </c>
      <c r="J1781" s="172">
        <f>'SAISIE '!K1782*$AW1781</f>
        <v>0</v>
      </c>
      <c r="K1781" s="172">
        <f>'SAISIE '!L1782*$AW1781</f>
        <v>0</v>
      </c>
      <c r="L1781" s="172">
        <f>'SAISIE '!M1782*$AW1781</f>
        <v>0</v>
      </c>
      <c r="M1781" s="172">
        <f>'SAISIE '!N1782*$AW1781</f>
        <v>0</v>
      </c>
      <c r="N1781" s="172">
        <f>'SAISIE '!O1782*$AW1781</f>
        <v>0</v>
      </c>
      <c r="O1781" s="172">
        <f>'SAISIE '!P1782*$AW1781</f>
        <v>0</v>
      </c>
      <c r="P1781" s="172">
        <f>'SAISIE '!Q1782*$AW1781</f>
        <v>0</v>
      </c>
      <c r="Q1781" s="172">
        <f>'SAISIE '!R1782*$AW1781</f>
        <v>0</v>
      </c>
      <c r="R1781" s="172">
        <f>'SAISIE '!S1782*$AW1781</f>
        <v>0</v>
      </c>
      <c r="S1781" s="172">
        <f>'SAISIE '!T1782*$AW1781</f>
        <v>0</v>
      </c>
      <c r="T1781" s="172">
        <f>'SAISIE '!U1782*$AW1781</f>
        <v>0</v>
      </c>
      <c r="U1781" s="172">
        <f>'SAISIE '!V1782*$AW1781</f>
        <v>0</v>
      </c>
      <c r="V1781" s="172">
        <f>'SAISIE '!W1782*$AW1781</f>
        <v>0</v>
      </c>
      <c r="W1781" s="172">
        <f>'SAISIE '!X1782*$AW1781</f>
        <v>0</v>
      </c>
      <c r="X1781" s="172">
        <f>'SAISIE '!Y1782*$AW1781</f>
        <v>0</v>
      </c>
      <c r="Y1781" s="172">
        <f>'SAISIE '!Z1782*$AW1781</f>
        <v>0</v>
      </c>
      <c r="Z1781" s="172">
        <f>'SAISIE '!AA1782*$AW1781</f>
        <v>0</v>
      </c>
      <c r="AA1781" s="172">
        <f>'SAISIE '!AB1782*$AW1781</f>
        <v>0</v>
      </c>
      <c r="AB1781" s="172">
        <f>'SAISIE '!AC1782*$AW1781</f>
        <v>0</v>
      </c>
      <c r="AC1781" s="172">
        <f>'SAISIE '!AD1782*$AW1781</f>
        <v>0</v>
      </c>
      <c r="AD1781" s="172">
        <f>'SAISIE '!AE1782*$AW1781</f>
        <v>0</v>
      </c>
      <c r="AE1781" s="172">
        <f>'SAISIE '!AF1782*$AW1781</f>
        <v>0</v>
      </c>
      <c r="AF1781" s="172">
        <f>'SAISIE '!AG1782*$AW1781</f>
        <v>0</v>
      </c>
      <c r="AG1781" s="172">
        <f>'SAISIE '!AH1782*$AW1781</f>
        <v>0</v>
      </c>
      <c r="AH1781" s="172">
        <f>'SAISIE '!AI1782*$AW1781</f>
        <v>0</v>
      </c>
      <c r="AI1781" s="172">
        <f>'SAISIE '!AJ1782*$AW1781</f>
        <v>0</v>
      </c>
      <c r="AJ1781" s="172">
        <f>'SAISIE '!AK1782*$AW1781</f>
        <v>0</v>
      </c>
      <c r="AK1781" s="172">
        <f>'SAISIE '!AL1782*$AW1781</f>
        <v>0</v>
      </c>
      <c r="AL1781" s="172">
        <f>'SAISIE '!AM1782*$AW1781</f>
        <v>0</v>
      </c>
      <c r="AM1781" s="172">
        <f>'SAISIE '!AN1782*$AW1781</f>
        <v>0</v>
      </c>
      <c r="AN1781" s="172">
        <f>'SAISIE '!AO1782*$AW1781</f>
        <v>0</v>
      </c>
      <c r="AO1781" s="172">
        <f>'SAISIE '!AP1782*$AW1781</f>
        <v>0</v>
      </c>
      <c r="AP1781" s="172">
        <f>'SAISIE '!AQ1782*$AW1781</f>
        <v>0</v>
      </c>
      <c r="AQ1781" s="172">
        <f>'SAISIE '!AR1782*$AW1781</f>
        <v>0</v>
      </c>
      <c r="AR1781" s="172">
        <f>'SAISIE '!AS1782*$AW1781</f>
        <v>0</v>
      </c>
      <c r="AS1781" s="172">
        <f>'SAISIE '!AT1782*$AW1781</f>
        <v>0</v>
      </c>
      <c r="AT1781" s="172">
        <f>'SAISIE '!AU1782*$AW1781</f>
        <v>0</v>
      </c>
      <c r="AU1781" s="172">
        <f>'SAISIE '!AV1782*$AW1781</f>
        <v>0</v>
      </c>
      <c r="AV1781" s="172">
        <f>'SAISIE '!AW1782*$AW1781</f>
        <v>0</v>
      </c>
      <c r="AW1781" s="172">
        <f>'SAISIE '!AX1782</f>
        <v>0</v>
      </c>
    </row>
    <row r="1782" spans="1:49" ht="15.75">
      <c r="A1782" s="172">
        <f>'SAISIE '!B1783</f>
        <v>0</v>
      </c>
      <c r="B1782" s="172">
        <f>'SAISIE '!C1783</f>
        <v>0</v>
      </c>
      <c r="C1782" s="172">
        <f>'SAISIE '!D1783</f>
        <v>0</v>
      </c>
      <c r="D1782" s="172">
        <f>'SAISIE '!E1783</f>
        <v>0</v>
      </c>
      <c r="E1782" s="174">
        <f>'SAISIE '!F1783</f>
        <v>0</v>
      </c>
      <c r="F1782" s="172">
        <f>'SAISIE '!G1783</f>
        <v>0</v>
      </c>
      <c r="G1782" s="172">
        <f>'SAISIE '!H1783</f>
        <v>0</v>
      </c>
      <c r="H1782" s="172">
        <f>'SAISIE '!I1783</f>
        <v>0</v>
      </c>
      <c r="I1782" s="172">
        <f>'SAISIE '!J1783*$AW1782</f>
        <v>0</v>
      </c>
      <c r="J1782" s="172">
        <f>'SAISIE '!K1783*$AW1782</f>
        <v>0</v>
      </c>
      <c r="K1782" s="172">
        <f>'SAISIE '!L1783*$AW1782</f>
        <v>0</v>
      </c>
      <c r="L1782" s="172">
        <f>'SAISIE '!M1783*$AW1782</f>
        <v>0</v>
      </c>
      <c r="M1782" s="172">
        <f>'SAISIE '!N1783*$AW1782</f>
        <v>0</v>
      </c>
      <c r="N1782" s="172">
        <f>'SAISIE '!O1783*$AW1782</f>
        <v>0</v>
      </c>
      <c r="O1782" s="172">
        <f>'SAISIE '!P1783*$AW1782</f>
        <v>0</v>
      </c>
      <c r="P1782" s="172">
        <f>'SAISIE '!Q1783*$AW1782</f>
        <v>0</v>
      </c>
      <c r="Q1782" s="172">
        <f>'SAISIE '!R1783*$AW1782</f>
        <v>0</v>
      </c>
      <c r="R1782" s="172">
        <f>'SAISIE '!S1783*$AW1782</f>
        <v>0</v>
      </c>
      <c r="S1782" s="172">
        <f>'SAISIE '!T1783*$AW1782</f>
        <v>0</v>
      </c>
      <c r="T1782" s="172">
        <f>'SAISIE '!U1783*$AW1782</f>
        <v>0</v>
      </c>
      <c r="U1782" s="172">
        <f>'SAISIE '!V1783*$AW1782</f>
        <v>0</v>
      </c>
      <c r="V1782" s="172">
        <f>'SAISIE '!W1783*$AW1782</f>
        <v>0</v>
      </c>
      <c r="W1782" s="172">
        <f>'SAISIE '!X1783*$AW1782</f>
        <v>0</v>
      </c>
      <c r="X1782" s="172">
        <f>'SAISIE '!Y1783*$AW1782</f>
        <v>0</v>
      </c>
      <c r="Y1782" s="172">
        <f>'SAISIE '!Z1783*$AW1782</f>
        <v>0</v>
      </c>
      <c r="Z1782" s="172">
        <f>'SAISIE '!AA1783*$AW1782</f>
        <v>0</v>
      </c>
      <c r="AA1782" s="172">
        <f>'SAISIE '!AB1783*$AW1782</f>
        <v>0</v>
      </c>
      <c r="AB1782" s="172">
        <f>'SAISIE '!AC1783*$AW1782</f>
        <v>0</v>
      </c>
      <c r="AC1782" s="172">
        <f>'SAISIE '!AD1783*$AW1782</f>
        <v>0</v>
      </c>
      <c r="AD1782" s="172">
        <f>'SAISIE '!AE1783*$AW1782</f>
        <v>0</v>
      </c>
      <c r="AE1782" s="172">
        <f>'SAISIE '!AF1783*$AW1782</f>
        <v>0</v>
      </c>
      <c r="AF1782" s="172">
        <f>'SAISIE '!AG1783*$AW1782</f>
        <v>0</v>
      </c>
      <c r="AG1782" s="172">
        <f>'SAISIE '!AH1783*$AW1782</f>
        <v>0</v>
      </c>
      <c r="AH1782" s="172">
        <f>'SAISIE '!AI1783*$AW1782</f>
        <v>0</v>
      </c>
      <c r="AI1782" s="172">
        <f>'SAISIE '!AJ1783*$AW1782</f>
        <v>0</v>
      </c>
      <c r="AJ1782" s="172">
        <f>'SAISIE '!AK1783*$AW1782</f>
        <v>0</v>
      </c>
      <c r="AK1782" s="172">
        <f>'SAISIE '!AL1783*$AW1782</f>
        <v>0</v>
      </c>
      <c r="AL1782" s="172">
        <f>'SAISIE '!AM1783*$AW1782</f>
        <v>0</v>
      </c>
      <c r="AM1782" s="172">
        <f>'SAISIE '!AN1783*$AW1782</f>
        <v>0</v>
      </c>
      <c r="AN1782" s="172">
        <f>'SAISIE '!AO1783*$AW1782</f>
        <v>0</v>
      </c>
      <c r="AO1782" s="172">
        <f>'SAISIE '!AP1783*$AW1782</f>
        <v>0</v>
      </c>
      <c r="AP1782" s="172">
        <f>'SAISIE '!AQ1783*$AW1782</f>
        <v>0</v>
      </c>
      <c r="AQ1782" s="172">
        <f>'SAISIE '!AR1783*$AW1782</f>
        <v>0</v>
      </c>
      <c r="AR1782" s="172">
        <f>'SAISIE '!AS1783*$AW1782</f>
        <v>0</v>
      </c>
      <c r="AS1782" s="172">
        <f>'SAISIE '!AT1783*$AW1782</f>
        <v>0</v>
      </c>
      <c r="AT1782" s="172">
        <f>'SAISIE '!AU1783*$AW1782</f>
        <v>0</v>
      </c>
      <c r="AU1782" s="172">
        <f>'SAISIE '!AV1783*$AW1782</f>
        <v>0</v>
      </c>
      <c r="AV1782" s="172">
        <f>'SAISIE '!AW1783*$AW1782</f>
        <v>0</v>
      </c>
      <c r="AW1782" s="172">
        <f>'SAISIE '!AX1783</f>
        <v>0</v>
      </c>
    </row>
    <row r="1783" spans="1:49" ht="15.75">
      <c r="A1783" s="172">
        <f>'SAISIE '!B1784</f>
        <v>0</v>
      </c>
      <c r="B1783" s="172">
        <f>'SAISIE '!C1784</f>
        <v>0</v>
      </c>
      <c r="C1783" s="172">
        <f>'SAISIE '!D1784</f>
        <v>0</v>
      </c>
      <c r="D1783" s="172">
        <f>'SAISIE '!E1784</f>
        <v>0</v>
      </c>
      <c r="E1783" s="174">
        <f>'SAISIE '!F1784</f>
        <v>0</v>
      </c>
      <c r="F1783" s="172">
        <f>'SAISIE '!G1784</f>
        <v>0</v>
      </c>
      <c r="G1783" s="172">
        <f>'SAISIE '!H1784</f>
        <v>0</v>
      </c>
      <c r="H1783" s="172">
        <f>'SAISIE '!I1784</f>
        <v>0</v>
      </c>
      <c r="I1783" s="172">
        <f>'SAISIE '!J1784*$AW1783</f>
        <v>0</v>
      </c>
      <c r="J1783" s="172">
        <f>'SAISIE '!K1784*$AW1783</f>
        <v>0</v>
      </c>
      <c r="K1783" s="172">
        <f>'SAISIE '!L1784*$AW1783</f>
        <v>0</v>
      </c>
      <c r="L1783" s="172">
        <f>'SAISIE '!M1784*$AW1783</f>
        <v>0</v>
      </c>
      <c r="M1783" s="172">
        <f>'SAISIE '!N1784*$AW1783</f>
        <v>0</v>
      </c>
      <c r="N1783" s="172">
        <f>'SAISIE '!O1784*$AW1783</f>
        <v>0</v>
      </c>
      <c r="O1783" s="172">
        <f>'SAISIE '!P1784*$AW1783</f>
        <v>0</v>
      </c>
      <c r="P1783" s="172">
        <f>'SAISIE '!Q1784*$AW1783</f>
        <v>0</v>
      </c>
      <c r="Q1783" s="172">
        <f>'SAISIE '!R1784*$AW1783</f>
        <v>0</v>
      </c>
      <c r="R1783" s="172">
        <f>'SAISIE '!S1784*$AW1783</f>
        <v>0</v>
      </c>
      <c r="S1783" s="172">
        <f>'SAISIE '!T1784*$AW1783</f>
        <v>0</v>
      </c>
      <c r="T1783" s="172">
        <f>'SAISIE '!U1784*$AW1783</f>
        <v>0</v>
      </c>
      <c r="U1783" s="172">
        <f>'SAISIE '!V1784*$AW1783</f>
        <v>0</v>
      </c>
      <c r="V1783" s="172">
        <f>'SAISIE '!W1784*$AW1783</f>
        <v>0</v>
      </c>
      <c r="W1783" s="172">
        <f>'SAISIE '!X1784*$AW1783</f>
        <v>0</v>
      </c>
      <c r="X1783" s="172">
        <f>'SAISIE '!Y1784*$AW1783</f>
        <v>0</v>
      </c>
      <c r="Y1783" s="172">
        <f>'SAISIE '!Z1784*$AW1783</f>
        <v>0</v>
      </c>
      <c r="Z1783" s="172">
        <f>'SAISIE '!AA1784*$AW1783</f>
        <v>0</v>
      </c>
      <c r="AA1783" s="172">
        <f>'SAISIE '!AB1784*$AW1783</f>
        <v>0</v>
      </c>
      <c r="AB1783" s="172">
        <f>'SAISIE '!AC1784*$AW1783</f>
        <v>0</v>
      </c>
      <c r="AC1783" s="172">
        <f>'SAISIE '!AD1784*$AW1783</f>
        <v>0</v>
      </c>
      <c r="AD1783" s="172">
        <f>'SAISIE '!AE1784*$AW1783</f>
        <v>0</v>
      </c>
      <c r="AE1783" s="172">
        <f>'SAISIE '!AF1784*$AW1783</f>
        <v>0</v>
      </c>
      <c r="AF1783" s="172">
        <f>'SAISIE '!AG1784*$AW1783</f>
        <v>0</v>
      </c>
      <c r="AG1783" s="172">
        <f>'SAISIE '!AH1784*$AW1783</f>
        <v>0</v>
      </c>
      <c r="AH1783" s="172">
        <f>'SAISIE '!AI1784*$AW1783</f>
        <v>0</v>
      </c>
      <c r="AI1783" s="172">
        <f>'SAISIE '!AJ1784*$AW1783</f>
        <v>0</v>
      </c>
      <c r="AJ1783" s="172">
        <f>'SAISIE '!AK1784*$AW1783</f>
        <v>0</v>
      </c>
      <c r="AK1783" s="172">
        <f>'SAISIE '!AL1784*$AW1783</f>
        <v>0</v>
      </c>
      <c r="AL1783" s="172">
        <f>'SAISIE '!AM1784*$AW1783</f>
        <v>0</v>
      </c>
      <c r="AM1783" s="172">
        <f>'SAISIE '!AN1784*$AW1783</f>
        <v>0</v>
      </c>
      <c r="AN1783" s="172">
        <f>'SAISIE '!AO1784*$AW1783</f>
        <v>0</v>
      </c>
      <c r="AO1783" s="172">
        <f>'SAISIE '!AP1784*$AW1783</f>
        <v>0</v>
      </c>
      <c r="AP1783" s="172">
        <f>'SAISIE '!AQ1784*$AW1783</f>
        <v>0</v>
      </c>
      <c r="AQ1783" s="172">
        <f>'SAISIE '!AR1784*$AW1783</f>
        <v>0</v>
      </c>
      <c r="AR1783" s="172">
        <f>'SAISIE '!AS1784*$AW1783</f>
        <v>0</v>
      </c>
      <c r="AS1783" s="172">
        <f>'SAISIE '!AT1784*$AW1783</f>
        <v>0</v>
      </c>
      <c r="AT1783" s="172">
        <f>'SAISIE '!AU1784*$AW1783</f>
        <v>0</v>
      </c>
      <c r="AU1783" s="172">
        <f>'SAISIE '!AV1784*$AW1783</f>
        <v>0</v>
      </c>
      <c r="AV1783" s="172">
        <f>'SAISIE '!AW1784*$AW1783</f>
        <v>0</v>
      </c>
      <c r="AW1783" s="172">
        <f>'SAISIE '!AX1784</f>
        <v>0</v>
      </c>
    </row>
    <row r="1784" spans="1:49" ht="15.75">
      <c r="A1784" s="172">
        <f>'SAISIE '!B1785</f>
        <v>0</v>
      </c>
      <c r="B1784" s="172">
        <f>'SAISIE '!C1785</f>
        <v>0</v>
      </c>
      <c r="C1784" s="172">
        <f>'SAISIE '!D1785</f>
        <v>0</v>
      </c>
      <c r="D1784" s="172">
        <f>'SAISIE '!E1785</f>
        <v>0</v>
      </c>
      <c r="E1784" s="174">
        <f>'SAISIE '!F1785</f>
        <v>0</v>
      </c>
      <c r="F1784" s="172">
        <f>'SAISIE '!G1785</f>
        <v>0</v>
      </c>
      <c r="G1784" s="172">
        <f>'SAISIE '!H1785</f>
        <v>0</v>
      </c>
      <c r="H1784" s="172">
        <f>'SAISIE '!I1785</f>
        <v>0</v>
      </c>
      <c r="I1784" s="172">
        <f>'SAISIE '!J1785*$AW1784</f>
        <v>0</v>
      </c>
      <c r="J1784" s="172">
        <f>'SAISIE '!K1785*$AW1784</f>
        <v>0</v>
      </c>
      <c r="K1784" s="172">
        <f>'SAISIE '!L1785*$AW1784</f>
        <v>0</v>
      </c>
      <c r="L1784" s="172">
        <f>'SAISIE '!M1785*$AW1784</f>
        <v>0</v>
      </c>
      <c r="M1784" s="172">
        <f>'SAISIE '!N1785*$AW1784</f>
        <v>0</v>
      </c>
      <c r="N1784" s="172">
        <f>'SAISIE '!O1785*$AW1784</f>
        <v>0</v>
      </c>
      <c r="O1784" s="172">
        <f>'SAISIE '!P1785*$AW1784</f>
        <v>0</v>
      </c>
      <c r="P1784" s="172">
        <f>'SAISIE '!Q1785*$AW1784</f>
        <v>0</v>
      </c>
      <c r="Q1784" s="172">
        <f>'SAISIE '!R1785*$AW1784</f>
        <v>0</v>
      </c>
      <c r="R1784" s="172">
        <f>'SAISIE '!S1785*$AW1784</f>
        <v>0</v>
      </c>
      <c r="S1784" s="172">
        <f>'SAISIE '!T1785*$AW1784</f>
        <v>0</v>
      </c>
      <c r="T1784" s="172">
        <f>'SAISIE '!U1785*$AW1784</f>
        <v>0</v>
      </c>
      <c r="U1784" s="172">
        <f>'SAISIE '!V1785*$AW1784</f>
        <v>0</v>
      </c>
      <c r="V1784" s="172">
        <f>'SAISIE '!W1785*$AW1784</f>
        <v>0</v>
      </c>
      <c r="W1784" s="172">
        <f>'SAISIE '!X1785*$AW1784</f>
        <v>0</v>
      </c>
      <c r="X1784" s="172">
        <f>'SAISIE '!Y1785*$AW1784</f>
        <v>0</v>
      </c>
      <c r="Y1784" s="172">
        <f>'SAISIE '!Z1785*$AW1784</f>
        <v>0</v>
      </c>
      <c r="Z1784" s="172">
        <f>'SAISIE '!AA1785*$AW1784</f>
        <v>0</v>
      </c>
      <c r="AA1784" s="172">
        <f>'SAISIE '!AB1785*$AW1784</f>
        <v>0</v>
      </c>
      <c r="AB1784" s="172">
        <f>'SAISIE '!AC1785*$AW1784</f>
        <v>0</v>
      </c>
      <c r="AC1784" s="172">
        <f>'SAISIE '!AD1785*$AW1784</f>
        <v>0</v>
      </c>
      <c r="AD1784" s="172">
        <f>'SAISIE '!AE1785*$AW1784</f>
        <v>0</v>
      </c>
      <c r="AE1784" s="172">
        <f>'SAISIE '!AF1785*$AW1784</f>
        <v>0</v>
      </c>
      <c r="AF1784" s="172">
        <f>'SAISIE '!AG1785*$AW1784</f>
        <v>0</v>
      </c>
      <c r="AG1784" s="172">
        <f>'SAISIE '!AH1785*$AW1784</f>
        <v>0</v>
      </c>
      <c r="AH1784" s="172">
        <f>'SAISIE '!AI1785*$AW1784</f>
        <v>0</v>
      </c>
      <c r="AI1784" s="172">
        <f>'SAISIE '!AJ1785*$AW1784</f>
        <v>0</v>
      </c>
      <c r="AJ1784" s="172">
        <f>'SAISIE '!AK1785*$AW1784</f>
        <v>0</v>
      </c>
      <c r="AK1784" s="172">
        <f>'SAISIE '!AL1785*$AW1784</f>
        <v>0</v>
      </c>
      <c r="AL1784" s="172">
        <f>'SAISIE '!AM1785*$AW1784</f>
        <v>0</v>
      </c>
      <c r="AM1784" s="172">
        <f>'SAISIE '!AN1785*$AW1784</f>
        <v>0</v>
      </c>
      <c r="AN1784" s="172">
        <f>'SAISIE '!AO1785*$AW1784</f>
        <v>0</v>
      </c>
      <c r="AO1784" s="172">
        <f>'SAISIE '!AP1785*$AW1784</f>
        <v>0</v>
      </c>
      <c r="AP1784" s="172">
        <f>'SAISIE '!AQ1785*$AW1784</f>
        <v>0</v>
      </c>
      <c r="AQ1784" s="172">
        <f>'SAISIE '!AR1785*$AW1784</f>
        <v>0</v>
      </c>
      <c r="AR1784" s="172">
        <f>'SAISIE '!AS1785*$AW1784</f>
        <v>0</v>
      </c>
      <c r="AS1784" s="172">
        <f>'SAISIE '!AT1785*$AW1784</f>
        <v>0</v>
      </c>
      <c r="AT1784" s="172">
        <f>'SAISIE '!AU1785*$AW1784</f>
        <v>0</v>
      </c>
      <c r="AU1784" s="172">
        <f>'SAISIE '!AV1785*$AW1784</f>
        <v>0</v>
      </c>
      <c r="AV1784" s="172">
        <f>'SAISIE '!AW1785*$AW1784</f>
        <v>0</v>
      </c>
      <c r="AW1784" s="172">
        <f>'SAISIE '!AX1785</f>
        <v>0</v>
      </c>
    </row>
    <row r="1785" spans="1:49" ht="15.75">
      <c r="A1785" s="172">
        <f>'SAISIE '!B1786</f>
        <v>0</v>
      </c>
      <c r="B1785" s="172">
        <f>'SAISIE '!C1786</f>
        <v>0</v>
      </c>
      <c r="C1785" s="172">
        <f>'SAISIE '!D1786</f>
        <v>0</v>
      </c>
      <c r="D1785" s="172">
        <f>'SAISIE '!E1786</f>
        <v>0</v>
      </c>
      <c r="E1785" s="174">
        <f>'SAISIE '!F1786</f>
        <v>0</v>
      </c>
      <c r="F1785" s="172">
        <f>'SAISIE '!G1786</f>
        <v>0</v>
      </c>
      <c r="G1785" s="172">
        <f>'SAISIE '!H1786</f>
        <v>0</v>
      </c>
      <c r="H1785" s="172">
        <f>'SAISIE '!I1786</f>
        <v>0</v>
      </c>
      <c r="I1785" s="172">
        <f>'SAISIE '!J1786*$AW1785</f>
        <v>0</v>
      </c>
      <c r="J1785" s="172">
        <f>'SAISIE '!K1786*$AW1785</f>
        <v>0</v>
      </c>
      <c r="K1785" s="172">
        <f>'SAISIE '!L1786*$AW1785</f>
        <v>0</v>
      </c>
      <c r="L1785" s="172">
        <f>'SAISIE '!M1786*$AW1785</f>
        <v>0</v>
      </c>
      <c r="M1785" s="172">
        <f>'SAISIE '!N1786*$AW1785</f>
        <v>0</v>
      </c>
      <c r="N1785" s="172">
        <f>'SAISIE '!O1786*$AW1785</f>
        <v>0</v>
      </c>
      <c r="O1785" s="172">
        <f>'SAISIE '!P1786*$AW1785</f>
        <v>0</v>
      </c>
      <c r="P1785" s="172">
        <f>'SAISIE '!Q1786*$AW1785</f>
        <v>0</v>
      </c>
      <c r="Q1785" s="172">
        <f>'SAISIE '!R1786*$AW1785</f>
        <v>0</v>
      </c>
      <c r="R1785" s="172">
        <f>'SAISIE '!S1786*$AW1785</f>
        <v>0</v>
      </c>
      <c r="S1785" s="172">
        <f>'SAISIE '!T1786*$AW1785</f>
        <v>0</v>
      </c>
      <c r="T1785" s="172">
        <f>'SAISIE '!U1786*$AW1785</f>
        <v>0</v>
      </c>
      <c r="U1785" s="172">
        <f>'SAISIE '!V1786*$AW1785</f>
        <v>0</v>
      </c>
      <c r="V1785" s="172">
        <f>'SAISIE '!W1786*$AW1785</f>
        <v>0</v>
      </c>
      <c r="W1785" s="172">
        <f>'SAISIE '!X1786*$AW1785</f>
        <v>0</v>
      </c>
      <c r="X1785" s="172">
        <f>'SAISIE '!Y1786*$AW1785</f>
        <v>0</v>
      </c>
      <c r="Y1785" s="172">
        <f>'SAISIE '!Z1786*$AW1785</f>
        <v>0</v>
      </c>
      <c r="Z1785" s="172">
        <f>'SAISIE '!AA1786*$AW1785</f>
        <v>0</v>
      </c>
      <c r="AA1785" s="172">
        <f>'SAISIE '!AB1786*$AW1785</f>
        <v>0</v>
      </c>
      <c r="AB1785" s="172">
        <f>'SAISIE '!AC1786*$AW1785</f>
        <v>0</v>
      </c>
      <c r="AC1785" s="172">
        <f>'SAISIE '!AD1786*$AW1785</f>
        <v>0</v>
      </c>
      <c r="AD1785" s="172">
        <f>'SAISIE '!AE1786*$AW1785</f>
        <v>0</v>
      </c>
      <c r="AE1785" s="172">
        <f>'SAISIE '!AF1786*$AW1785</f>
        <v>0</v>
      </c>
      <c r="AF1785" s="172">
        <f>'SAISIE '!AG1786*$AW1785</f>
        <v>0</v>
      </c>
      <c r="AG1785" s="172">
        <f>'SAISIE '!AH1786*$AW1785</f>
        <v>0</v>
      </c>
      <c r="AH1785" s="172">
        <f>'SAISIE '!AI1786*$AW1785</f>
        <v>0</v>
      </c>
      <c r="AI1785" s="172">
        <f>'SAISIE '!AJ1786*$AW1785</f>
        <v>0</v>
      </c>
      <c r="AJ1785" s="172">
        <f>'SAISIE '!AK1786*$AW1785</f>
        <v>0</v>
      </c>
      <c r="AK1785" s="172">
        <f>'SAISIE '!AL1786*$AW1785</f>
        <v>0</v>
      </c>
      <c r="AL1785" s="172">
        <f>'SAISIE '!AM1786*$AW1785</f>
        <v>0</v>
      </c>
      <c r="AM1785" s="172">
        <f>'SAISIE '!AN1786*$AW1785</f>
        <v>0</v>
      </c>
      <c r="AN1785" s="172">
        <f>'SAISIE '!AO1786*$AW1785</f>
        <v>0</v>
      </c>
      <c r="AO1785" s="172">
        <f>'SAISIE '!AP1786*$AW1785</f>
        <v>0</v>
      </c>
      <c r="AP1785" s="172">
        <f>'SAISIE '!AQ1786*$AW1785</f>
        <v>0</v>
      </c>
      <c r="AQ1785" s="172">
        <f>'SAISIE '!AR1786*$AW1785</f>
        <v>0</v>
      </c>
      <c r="AR1785" s="172">
        <f>'SAISIE '!AS1786*$AW1785</f>
        <v>0</v>
      </c>
      <c r="AS1785" s="172">
        <f>'SAISIE '!AT1786*$AW1785</f>
        <v>0</v>
      </c>
      <c r="AT1785" s="172">
        <f>'SAISIE '!AU1786*$AW1785</f>
        <v>0</v>
      </c>
      <c r="AU1785" s="172">
        <f>'SAISIE '!AV1786*$AW1785</f>
        <v>0</v>
      </c>
      <c r="AV1785" s="172">
        <f>'SAISIE '!AW1786*$AW1785</f>
        <v>0</v>
      </c>
      <c r="AW1785" s="172">
        <f>'SAISIE '!AX1786</f>
        <v>0</v>
      </c>
    </row>
    <row r="1786" spans="1:49" ht="15.75">
      <c r="A1786" s="172">
        <f>'SAISIE '!B1787</f>
        <v>0</v>
      </c>
      <c r="B1786" s="172">
        <f>'SAISIE '!C1787</f>
        <v>0</v>
      </c>
      <c r="C1786" s="172">
        <f>'SAISIE '!D1787</f>
        <v>0</v>
      </c>
      <c r="D1786" s="172">
        <f>'SAISIE '!E1787</f>
        <v>0</v>
      </c>
      <c r="E1786" s="174">
        <f>'SAISIE '!F1787</f>
        <v>0</v>
      </c>
      <c r="F1786" s="172">
        <f>'SAISIE '!G1787</f>
        <v>0</v>
      </c>
      <c r="G1786" s="172">
        <f>'SAISIE '!H1787</f>
        <v>0</v>
      </c>
      <c r="H1786" s="172">
        <f>'SAISIE '!I1787</f>
        <v>0</v>
      </c>
      <c r="I1786" s="172">
        <f>'SAISIE '!J1787*$AW1786</f>
        <v>0</v>
      </c>
      <c r="J1786" s="172">
        <f>'SAISIE '!K1787*$AW1786</f>
        <v>0</v>
      </c>
      <c r="K1786" s="172">
        <f>'SAISIE '!L1787*$AW1786</f>
        <v>0</v>
      </c>
      <c r="L1786" s="172">
        <f>'SAISIE '!M1787*$AW1786</f>
        <v>0</v>
      </c>
      <c r="M1786" s="172">
        <f>'SAISIE '!N1787*$AW1786</f>
        <v>0</v>
      </c>
      <c r="N1786" s="172">
        <f>'SAISIE '!O1787*$AW1786</f>
        <v>0</v>
      </c>
      <c r="O1786" s="172">
        <f>'SAISIE '!P1787*$AW1786</f>
        <v>0</v>
      </c>
      <c r="P1786" s="172">
        <f>'SAISIE '!Q1787*$AW1786</f>
        <v>0</v>
      </c>
      <c r="Q1786" s="172">
        <f>'SAISIE '!R1787*$AW1786</f>
        <v>0</v>
      </c>
      <c r="R1786" s="172">
        <f>'SAISIE '!S1787*$AW1786</f>
        <v>0</v>
      </c>
      <c r="S1786" s="172">
        <f>'SAISIE '!T1787*$AW1786</f>
        <v>0</v>
      </c>
      <c r="T1786" s="172">
        <f>'SAISIE '!U1787*$AW1786</f>
        <v>0</v>
      </c>
      <c r="U1786" s="172">
        <f>'SAISIE '!V1787*$AW1786</f>
        <v>0</v>
      </c>
      <c r="V1786" s="172">
        <f>'SAISIE '!W1787*$AW1786</f>
        <v>0</v>
      </c>
      <c r="W1786" s="172">
        <f>'SAISIE '!X1787*$AW1786</f>
        <v>0</v>
      </c>
      <c r="X1786" s="172">
        <f>'SAISIE '!Y1787*$AW1786</f>
        <v>0</v>
      </c>
      <c r="Y1786" s="172">
        <f>'SAISIE '!Z1787*$AW1786</f>
        <v>0</v>
      </c>
      <c r="Z1786" s="172">
        <f>'SAISIE '!AA1787*$AW1786</f>
        <v>0</v>
      </c>
      <c r="AA1786" s="172">
        <f>'SAISIE '!AB1787*$AW1786</f>
        <v>0</v>
      </c>
      <c r="AB1786" s="172">
        <f>'SAISIE '!AC1787*$AW1786</f>
        <v>0</v>
      </c>
      <c r="AC1786" s="172">
        <f>'SAISIE '!AD1787*$AW1786</f>
        <v>0</v>
      </c>
      <c r="AD1786" s="172">
        <f>'SAISIE '!AE1787*$AW1786</f>
        <v>0</v>
      </c>
      <c r="AE1786" s="172">
        <f>'SAISIE '!AF1787*$AW1786</f>
        <v>0</v>
      </c>
      <c r="AF1786" s="172">
        <f>'SAISIE '!AG1787*$AW1786</f>
        <v>0</v>
      </c>
      <c r="AG1786" s="172">
        <f>'SAISIE '!AH1787*$AW1786</f>
        <v>0</v>
      </c>
      <c r="AH1786" s="172">
        <f>'SAISIE '!AI1787*$AW1786</f>
        <v>0</v>
      </c>
      <c r="AI1786" s="172">
        <f>'SAISIE '!AJ1787*$AW1786</f>
        <v>0</v>
      </c>
      <c r="AJ1786" s="172">
        <f>'SAISIE '!AK1787*$AW1786</f>
        <v>0</v>
      </c>
      <c r="AK1786" s="172">
        <f>'SAISIE '!AL1787*$AW1786</f>
        <v>0</v>
      </c>
      <c r="AL1786" s="172">
        <f>'SAISIE '!AM1787*$AW1786</f>
        <v>0</v>
      </c>
      <c r="AM1786" s="172">
        <f>'SAISIE '!AN1787*$AW1786</f>
        <v>0</v>
      </c>
      <c r="AN1786" s="172">
        <f>'SAISIE '!AO1787*$AW1786</f>
        <v>0</v>
      </c>
      <c r="AO1786" s="172">
        <f>'SAISIE '!AP1787*$AW1786</f>
        <v>0</v>
      </c>
      <c r="AP1786" s="172">
        <f>'SAISIE '!AQ1787*$AW1786</f>
        <v>0</v>
      </c>
      <c r="AQ1786" s="172">
        <f>'SAISIE '!AR1787*$AW1786</f>
        <v>0</v>
      </c>
      <c r="AR1786" s="172">
        <f>'SAISIE '!AS1787*$AW1786</f>
        <v>0</v>
      </c>
      <c r="AS1786" s="172">
        <f>'SAISIE '!AT1787*$AW1786</f>
        <v>0</v>
      </c>
      <c r="AT1786" s="172">
        <f>'SAISIE '!AU1787*$AW1786</f>
        <v>0</v>
      </c>
      <c r="AU1786" s="172">
        <f>'SAISIE '!AV1787*$AW1786</f>
        <v>0</v>
      </c>
      <c r="AV1786" s="172">
        <f>'SAISIE '!AW1787*$AW1786</f>
        <v>0</v>
      </c>
      <c r="AW1786" s="172">
        <f>'SAISIE '!AX1787</f>
        <v>0</v>
      </c>
    </row>
    <row r="1787" spans="1:49" ht="15.75">
      <c r="A1787" s="172">
        <f>'SAISIE '!B1788</f>
        <v>0</v>
      </c>
      <c r="B1787" s="172">
        <f>'SAISIE '!C1788</f>
        <v>0</v>
      </c>
      <c r="C1787" s="172">
        <f>'SAISIE '!D1788</f>
        <v>0</v>
      </c>
      <c r="D1787" s="172">
        <f>'SAISIE '!E1788</f>
        <v>0</v>
      </c>
      <c r="E1787" s="174">
        <f>'SAISIE '!F1788</f>
        <v>0</v>
      </c>
      <c r="F1787" s="172">
        <f>'SAISIE '!G1788</f>
        <v>0</v>
      </c>
      <c r="G1787" s="172">
        <f>'SAISIE '!H1788</f>
        <v>0</v>
      </c>
      <c r="H1787" s="172">
        <f>'SAISIE '!I1788</f>
        <v>0</v>
      </c>
      <c r="I1787" s="172">
        <f>'SAISIE '!J1788*$AW1787</f>
        <v>0</v>
      </c>
      <c r="J1787" s="172">
        <f>'SAISIE '!K1788*$AW1787</f>
        <v>0</v>
      </c>
      <c r="K1787" s="172">
        <f>'SAISIE '!L1788*$AW1787</f>
        <v>0</v>
      </c>
      <c r="L1787" s="172">
        <f>'SAISIE '!M1788*$AW1787</f>
        <v>0</v>
      </c>
      <c r="M1787" s="172">
        <f>'SAISIE '!N1788*$AW1787</f>
        <v>0</v>
      </c>
      <c r="N1787" s="172">
        <f>'SAISIE '!O1788*$AW1787</f>
        <v>0</v>
      </c>
      <c r="O1787" s="172">
        <f>'SAISIE '!P1788*$AW1787</f>
        <v>0</v>
      </c>
      <c r="P1787" s="172">
        <f>'SAISIE '!Q1788*$AW1787</f>
        <v>0</v>
      </c>
      <c r="Q1787" s="172">
        <f>'SAISIE '!R1788*$AW1787</f>
        <v>0</v>
      </c>
      <c r="R1787" s="172">
        <f>'SAISIE '!S1788*$AW1787</f>
        <v>0</v>
      </c>
      <c r="S1787" s="172">
        <f>'SAISIE '!T1788*$AW1787</f>
        <v>0</v>
      </c>
      <c r="T1787" s="172">
        <f>'SAISIE '!U1788*$AW1787</f>
        <v>0</v>
      </c>
      <c r="U1787" s="172">
        <f>'SAISIE '!V1788*$AW1787</f>
        <v>0</v>
      </c>
      <c r="V1787" s="172">
        <f>'SAISIE '!W1788*$AW1787</f>
        <v>0</v>
      </c>
      <c r="W1787" s="172">
        <f>'SAISIE '!X1788*$AW1787</f>
        <v>0</v>
      </c>
      <c r="X1787" s="172">
        <f>'SAISIE '!Y1788*$AW1787</f>
        <v>0</v>
      </c>
      <c r="Y1787" s="172">
        <f>'SAISIE '!Z1788*$AW1787</f>
        <v>0</v>
      </c>
      <c r="Z1787" s="172">
        <f>'SAISIE '!AA1788*$AW1787</f>
        <v>0</v>
      </c>
      <c r="AA1787" s="172">
        <f>'SAISIE '!AB1788*$AW1787</f>
        <v>0</v>
      </c>
      <c r="AB1787" s="172">
        <f>'SAISIE '!AC1788*$AW1787</f>
        <v>0</v>
      </c>
      <c r="AC1787" s="172">
        <f>'SAISIE '!AD1788*$AW1787</f>
        <v>0</v>
      </c>
      <c r="AD1787" s="172">
        <f>'SAISIE '!AE1788*$AW1787</f>
        <v>0</v>
      </c>
      <c r="AE1787" s="172">
        <f>'SAISIE '!AF1788*$AW1787</f>
        <v>0</v>
      </c>
      <c r="AF1787" s="172">
        <f>'SAISIE '!AG1788*$AW1787</f>
        <v>0</v>
      </c>
      <c r="AG1787" s="172">
        <f>'SAISIE '!AH1788*$AW1787</f>
        <v>0</v>
      </c>
      <c r="AH1787" s="172">
        <f>'SAISIE '!AI1788*$AW1787</f>
        <v>0</v>
      </c>
      <c r="AI1787" s="172">
        <f>'SAISIE '!AJ1788*$AW1787</f>
        <v>0</v>
      </c>
      <c r="AJ1787" s="172">
        <f>'SAISIE '!AK1788*$AW1787</f>
        <v>0</v>
      </c>
      <c r="AK1787" s="172">
        <f>'SAISIE '!AL1788*$AW1787</f>
        <v>0</v>
      </c>
      <c r="AL1787" s="172">
        <f>'SAISIE '!AM1788*$AW1787</f>
        <v>0</v>
      </c>
      <c r="AM1787" s="172">
        <f>'SAISIE '!AN1788*$AW1787</f>
        <v>0</v>
      </c>
      <c r="AN1787" s="172">
        <f>'SAISIE '!AO1788*$AW1787</f>
        <v>0</v>
      </c>
      <c r="AO1787" s="172">
        <f>'SAISIE '!AP1788*$AW1787</f>
        <v>0</v>
      </c>
      <c r="AP1787" s="172">
        <f>'SAISIE '!AQ1788*$AW1787</f>
        <v>0</v>
      </c>
      <c r="AQ1787" s="172">
        <f>'SAISIE '!AR1788*$AW1787</f>
        <v>0</v>
      </c>
      <c r="AR1787" s="172">
        <f>'SAISIE '!AS1788*$AW1787</f>
        <v>0</v>
      </c>
      <c r="AS1787" s="172">
        <f>'SAISIE '!AT1788*$AW1787</f>
        <v>0</v>
      </c>
      <c r="AT1787" s="172">
        <f>'SAISIE '!AU1788*$AW1787</f>
        <v>0</v>
      </c>
      <c r="AU1787" s="172">
        <f>'SAISIE '!AV1788*$AW1787</f>
        <v>0</v>
      </c>
      <c r="AV1787" s="172">
        <f>'SAISIE '!AW1788*$AW1787</f>
        <v>0</v>
      </c>
      <c r="AW1787" s="172">
        <f>'SAISIE '!AX1788</f>
        <v>0</v>
      </c>
    </row>
    <row r="1788" spans="1:49" ht="15.75">
      <c r="A1788" s="172">
        <f>'SAISIE '!B1789</f>
        <v>0</v>
      </c>
      <c r="B1788" s="172">
        <f>'SAISIE '!C1789</f>
        <v>0</v>
      </c>
      <c r="C1788" s="172">
        <f>'SAISIE '!D1789</f>
        <v>0</v>
      </c>
      <c r="D1788" s="172">
        <f>'SAISIE '!E1789</f>
        <v>0</v>
      </c>
      <c r="E1788" s="174">
        <f>'SAISIE '!F1789</f>
        <v>0</v>
      </c>
      <c r="F1788" s="172">
        <f>'SAISIE '!G1789</f>
        <v>0</v>
      </c>
      <c r="G1788" s="172">
        <f>'SAISIE '!H1789</f>
        <v>0</v>
      </c>
      <c r="H1788" s="172">
        <f>'SAISIE '!I1789</f>
        <v>0</v>
      </c>
      <c r="I1788" s="172">
        <f>'SAISIE '!J1789*$AW1788</f>
        <v>0</v>
      </c>
      <c r="J1788" s="172">
        <f>'SAISIE '!K1789*$AW1788</f>
        <v>0</v>
      </c>
      <c r="K1788" s="172">
        <f>'SAISIE '!L1789*$AW1788</f>
        <v>0</v>
      </c>
      <c r="L1788" s="172">
        <f>'SAISIE '!M1789*$AW1788</f>
        <v>0</v>
      </c>
      <c r="M1788" s="172">
        <f>'SAISIE '!N1789*$AW1788</f>
        <v>0</v>
      </c>
      <c r="N1788" s="172">
        <f>'SAISIE '!O1789*$AW1788</f>
        <v>0</v>
      </c>
      <c r="O1788" s="172">
        <f>'SAISIE '!P1789*$AW1788</f>
        <v>0</v>
      </c>
      <c r="P1788" s="172">
        <f>'SAISIE '!Q1789*$AW1788</f>
        <v>0</v>
      </c>
      <c r="Q1788" s="172">
        <f>'SAISIE '!R1789*$AW1788</f>
        <v>0</v>
      </c>
      <c r="R1788" s="172">
        <f>'SAISIE '!S1789*$AW1788</f>
        <v>0</v>
      </c>
      <c r="S1788" s="172">
        <f>'SAISIE '!T1789*$AW1788</f>
        <v>0</v>
      </c>
      <c r="T1788" s="172">
        <f>'SAISIE '!U1789*$AW1788</f>
        <v>0</v>
      </c>
      <c r="U1788" s="172">
        <f>'SAISIE '!V1789*$AW1788</f>
        <v>0</v>
      </c>
      <c r="V1788" s="172">
        <f>'SAISIE '!W1789*$AW1788</f>
        <v>0</v>
      </c>
      <c r="W1788" s="172">
        <f>'SAISIE '!X1789*$AW1788</f>
        <v>0</v>
      </c>
      <c r="X1788" s="172">
        <f>'SAISIE '!Y1789*$AW1788</f>
        <v>0</v>
      </c>
      <c r="Y1788" s="172">
        <f>'SAISIE '!Z1789*$AW1788</f>
        <v>0</v>
      </c>
      <c r="Z1788" s="172">
        <f>'SAISIE '!AA1789*$AW1788</f>
        <v>0</v>
      </c>
      <c r="AA1788" s="172">
        <f>'SAISIE '!AB1789*$AW1788</f>
        <v>0</v>
      </c>
      <c r="AB1788" s="172">
        <f>'SAISIE '!AC1789*$AW1788</f>
        <v>0</v>
      </c>
      <c r="AC1788" s="172">
        <f>'SAISIE '!AD1789*$AW1788</f>
        <v>0</v>
      </c>
      <c r="AD1788" s="172">
        <f>'SAISIE '!AE1789*$AW1788</f>
        <v>0</v>
      </c>
      <c r="AE1788" s="172">
        <f>'SAISIE '!AF1789*$AW1788</f>
        <v>0</v>
      </c>
      <c r="AF1788" s="172">
        <f>'SAISIE '!AG1789*$AW1788</f>
        <v>0</v>
      </c>
      <c r="AG1788" s="172">
        <f>'SAISIE '!AH1789*$AW1788</f>
        <v>0</v>
      </c>
      <c r="AH1788" s="172">
        <f>'SAISIE '!AI1789*$AW1788</f>
        <v>0</v>
      </c>
      <c r="AI1788" s="172">
        <f>'SAISIE '!AJ1789*$AW1788</f>
        <v>0</v>
      </c>
      <c r="AJ1788" s="172">
        <f>'SAISIE '!AK1789*$AW1788</f>
        <v>0</v>
      </c>
      <c r="AK1788" s="172">
        <f>'SAISIE '!AL1789*$AW1788</f>
        <v>0</v>
      </c>
      <c r="AL1788" s="172">
        <f>'SAISIE '!AM1789*$AW1788</f>
        <v>0</v>
      </c>
      <c r="AM1788" s="172">
        <f>'SAISIE '!AN1789*$AW1788</f>
        <v>0</v>
      </c>
      <c r="AN1788" s="172">
        <f>'SAISIE '!AO1789*$AW1788</f>
        <v>0</v>
      </c>
      <c r="AO1788" s="172">
        <f>'SAISIE '!AP1789*$AW1788</f>
        <v>0</v>
      </c>
      <c r="AP1788" s="172">
        <f>'SAISIE '!AQ1789*$AW1788</f>
        <v>0</v>
      </c>
      <c r="AQ1788" s="172">
        <f>'SAISIE '!AR1789*$AW1788</f>
        <v>0</v>
      </c>
      <c r="AR1788" s="172">
        <f>'SAISIE '!AS1789*$AW1788</f>
        <v>0</v>
      </c>
      <c r="AS1788" s="172">
        <f>'SAISIE '!AT1789*$AW1788</f>
        <v>0</v>
      </c>
      <c r="AT1788" s="172">
        <f>'SAISIE '!AU1789*$AW1788</f>
        <v>0</v>
      </c>
      <c r="AU1788" s="172">
        <f>'SAISIE '!AV1789*$AW1788</f>
        <v>0</v>
      </c>
      <c r="AV1788" s="172">
        <f>'SAISIE '!AW1789*$AW1788</f>
        <v>0</v>
      </c>
      <c r="AW1788" s="172">
        <f>'SAISIE '!AX1789</f>
        <v>0</v>
      </c>
    </row>
    <row r="1789" spans="1:49" ht="15.75">
      <c r="A1789" s="172">
        <f>'SAISIE '!B1790</f>
        <v>0</v>
      </c>
      <c r="B1789" s="172">
        <f>'SAISIE '!C1790</f>
        <v>0</v>
      </c>
      <c r="C1789" s="172">
        <f>'SAISIE '!D1790</f>
        <v>0</v>
      </c>
      <c r="D1789" s="172">
        <f>'SAISIE '!E1790</f>
        <v>0</v>
      </c>
      <c r="E1789" s="174">
        <f>'SAISIE '!F1790</f>
        <v>0</v>
      </c>
      <c r="F1789" s="172">
        <f>'SAISIE '!G1790</f>
        <v>0</v>
      </c>
      <c r="G1789" s="172">
        <f>'SAISIE '!H1790</f>
        <v>0</v>
      </c>
      <c r="H1789" s="172">
        <f>'SAISIE '!I1790</f>
        <v>0</v>
      </c>
      <c r="I1789" s="172">
        <f>'SAISIE '!J1790*$AW1789</f>
        <v>0</v>
      </c>
      <c r="J1789" s="172">
        <f>'SAISIE '!K1790*$AW1789</f>
        <v>0</v>
      </c>
      <c r="K1789" s="172">
        <f>'SAISIE '!L1790*$AW1789</f>
        <v>0</v>
      </c>
      <c r="L1789" s="172">
        <f>'SAISIE '!M1790*$AW1789</f>
        <v>0</v>
      </c>
      <c r="M1789" s="172">
        <f>'SAISIE '!N1790*$AW1789</f>
        <v>0</v>
      </c>
      <c r="N1789" s="172">
        <f>'SAISIE '!O1790*$AW1789</f>
        <v>0</v>
      </c>
      <c r="O1789" s="172">
        <f>'SAISIE '!P1790*$AW1789</f>
        <v>0</v>
      </c>
      <c r="P1789" s="172">
        <f>'SAISIE '!Q1790*$AW1789</f>
        <v>0</v>
      </c>
      <c r="Q1789" s="172">
        <f>'SAISIE '!R1790*$AW1789</f>
        <v>0</v>
      </c>
      <c r="R1789" s="172">
        <f>'SAISIE '!S1790*$AW1789</f>
        <v>0</v>
      </c>
      <c r="S1789" s="172">
        <f>'SAISIE '!T1790*$AW1789</f>
        <v>0</v>
      </c>
      <c r="T1789" s="172">
        <f>'SAISIE '!U1790*$AW1789</f>
        <v>0</v>
      </c>
      <c r="U1789" s="172">
        <f>'SAISIE '!V1790*$AW1789</f>
        <v>0</v>
      </c>
      <c r="V1789" s="172">
        <f>'SAISIE '!W1790*$AW1789</f>
        <v>0</v>
      </c>
      <c r="W1789" s="172">
        <f>'SAISIE '!X1790*$AW1789</f>
        <v>0</v>
      </c>
      <c r="X1789" s="172">
        <f>'SAISIE '!Y1790*$AW1789</f>
        <v>0</v>
      </c>
      <c r="Y1789" s="172">
        <f>'SAISIE '!Z1790*$AW1789</f>
        <v>0</v>
      </c>
      <c r="Z1789" s="172">
        <f>'SAISIE '!AA1790*$AW1789</f>
        <v>0</v>
      </c>
      <c r="AA1789" s="172">
        <f>'SAISIE '!AB1790*$AW1789</f>
        <v>0</v>
      </c>
      <c r="AB1789" s="172">
        <f>'SAISIE '!AC1790*$AW1789</f>
        <v>0</v>
      </c>
      <c r="AC1789" s="172">
        <f>'SAISIE '!AD1790*$AW1789</f>
        <v>0</v>
      </c>
      <c r="AD1789" s="172">
        <f>'SAISIE '!AE1790*$AW1789</f>
        <v>0</v>
      </c>
      <c r="AE1789" s="172">
        <f>'SAISIE '!AF1790*$AW1789</f>
        <v>0</v>
      </c>
      <c r="AF1789" s="172">
        <f>'SAISIE '!AG1790*$AW1789</f>
        <v>0</v>
      </c>
      <c r="AG1789" s="172">
        <f>'SAISIE '!AH1790*$AW1789</f>
        <v>0</v>
      </c>
      <c r="AH1789" s="172">
        <f>'SAISIE '!AI1790*$AW1789</f>
        <v>0</v>
      </c>
      <c r="AI1789" s="172">
        <f>'SAISIE '!AJ1790*$AW1789</f>
        <v>0</v>
      </c>
      <c r="AJ1789" s="172">
        <f>'SAISIE '!AK1790*$AW1789</f>
        <v>0</v>
      </c>
      <c r="AK1789" s="172">
        <f>'SAISIE '!AL1790*$AW1789</f>
        <v>0</v>
      </c>
      <c r="AL1789" s="172">
        <f>'SAISIE '!AM1790*$AW1789</f>
        <v>0</v>
      </c>
      <c r="AM1789" s="172">
        <f>'SAISIE '!AN1790*$AW1789</f>
        <v>0</v>
      </c>
      <c r="AN1789" s="172">
        <f>'SAISIE '!AO1790*$AW1789</f>
        <v>0</v>
      </c>
      <c r="AO1789" s="172">
        <f>'SAISIE '!AP1790*$AW1789</f>
        <v>0</v>
      </c>
      <c r="AP1789" s="172">
        <f>'SAISIE '!AQ1790*$AW1789</f>
        <v>0</v>
      </c>
      <c r="AQ1789" s="172">
        <f>'SAISIE '!AR1790*$AW1789</f>
        <v>0</v>
      </c>
      <c r="AR1789" s="172">
        <f>'SAISIE '!AS1790*$AW1789</f>
        <v>0</v>
      </c>
      <c r="AS1789" s="172">
        <f>'SAISIE '!AT1790*$AW1789</f>
        <v>0</v>
      </c>
      <c r="AT1789" s="172">
        <f>'SAISIE '!AU1790*$AW1789</f>
        <v>0</v>
      </c>
      <c r="AU1789" s="172">
        <f>'SAISIE '!AV1790*$AW1789</f>
        <v>0</v>
      </c>
      <c r="AV1789" s="172">
        <f>'SAISIE '!AW1790*$AW1789</f>
        <v>0</v>
      </c>
      <c r="AW1789" s="172">
        <f>'SAISIE '!AX1790</f>
        <v>0</v>
      </c>
    </row>
    <row r="1790" spans="1:49" ht="15.75">
      <c r="A1790" s="172">
        <f>'SAISIE '!B1791</f>
        <v>0</v>
      </c>
      <c r="B1790" s="172">
        <f>'SAISIE '!C1791</f>
        <v>0</v>
      </c>
      <c r="C1790" s="172">
        <f>'SAISIE '!D1791</f>
        <v>0</v>
      </c>
      <c r="D1790" s="172">
        <f>'SAISIE '!E1791</f>
        <v>0</v>
      </c>
      <c r="E1790" s="174">
        <f>'SAISIE '!F1791</f>
        <v>0</v>
      </c>
      <c r="F1790" s="172">
        <f>'SAISIE '!G1791</f>
        <v>0</v>
      </c>
      <c r="G1790" s="172">
        <f>'SAISIE '!H1791</f>
        <v>0</v>
      </c>
      <c r="H1790" s="172">
        <f>'SAISIE '!I1791</f>
        <v>0</v>
      </c>
      <c r="I1790" s="172">
        <f>'SAISIE '!J1791*$AW1790</f>
        <v>0</v>
      </c>
      <c r="J1790" s="172">
        <f>'SAISIE '!K1791*$AW1790</f>
        <v>0</v>
      </c>
      <c r="K1790" s="172">
        <f>'SAISIE '!L1791*$AW1790</f>
        <v>0</v>
      </c>
      <c r="L1790" s="172">
        <f>'SAISIE '!M1791*$AW1790</f>
        <v>0</v>
      </c>
      <c r="M1790" s="172">
        <f>'SAISIE '!N1791*$AW1790</f>
        <v>0</v>
      </c>
      <c r="N1790" s="172">
        <f>'SAISIE '!O1791*$AW1790</f>
        <v>0</v>
      </c>
      <c r="O1790" s="172">
        <f>'SAISIE '!P1791*$AW1790</f>
        <v>0</v>
      </c>
      <c r="P1790" s="172">
        <f>'SAISIE '!Q1791*$AW1790</f>
        <v>0</v>
      </c>
      <c r="Q1790" s="172">
        <f>'SAISIE '!R1791*$AW1790</f>
        <v>0</v>
      </c>
      <c r="R1790" s="172">
        <f>'SAISIE '!S1791*$AW1790</f>
        <v>0</v>
      </c>
      <c r="S1790" s="172">
        <f>'SAISIE '!T1791*$AW1790</f>
        <v>0</v>
      </c>
      <c r="T1790" s="172">
        <f>'SAISIE '!U1791*$AW1790</f>
        <v>0</v>
      </c>
      <c r="U1790" s="172">
        <f>'SAISIE '!V1791*$AW1790</f>
        <v>0</v>
      </c>
      <c r="V1790" s="172">
        <f>'SAISIE '!W1791*$AW1790</f>
        <v>0</v>
      </c>
      <c r="W1790" s="172">
        <f>'SAISIE '!X1791*$AW1790</f>
        <v>0</v>
      </c>
      <c r="X1790" s="172">
        <f>'SAISIE '!Y1791*$AW1790</f>
        <v>0</v>
      </c>
      <c r="Y1790" s="172">
        <f>'SAISIE '!Z1791*$AW1790</f>
        <v>0</v>
      </c>
      <c r="Z1790" s="172">
        <f>'SAISIE '!AA1791*$AW1790</f>
        <v>0</v>
      </c>
      <c r="AA1790" s="172">
        <f>'SAISIE '!AB1791*$AW1790</f>
        <v>0</v>
      </c>
      <c r="AB1790" s="172">
        <f>'SAISIE '!AC1791*$AW1790</f>
        <v>0</v>
      </c>
      <c r="AC1790" s="172">
        <f>'SAISIE '!AD1791*$AW1790</f>
        <v>0</v>
      </c>
      <c r="AD1790" s="172">
        <f>'SAISIE '!AE1791*$AW1790</f>
        <v>0</v>
      </c>
      <c r="AE1790" s="172">
        <f>'SAISIE '!AF1791*$AW1790</f>
        <v>0</v>
      </c>
      <c r="AF1790" s="172">
        <f>'SAISIE '!AG1791*$AW1790</f>
        <v>0</v>
      </c>
      <c r="AG1790" s="172">
        <f>'SAISIE '!AH1791*$AW1790</f>
        <v>0</v>
      </c>
      <c r="AH1790" s="172">
        <f>'SAISIE '!AI1791*$AW1790</f>
        <v>0</v>
      </c>
      <c r="AI1790" s="172">
        <f>'SAISIE '!AJ1791*$AW1790</f>
        <v>0</v>
      </c>
      <c r="AJ1790" s="172">
        <f>'SAISIE '!AK1791*$AW1790</f>
        <v>0</v>
      </c>
      <c r="AK1790" s="172">
        <f>'SAISIE '!AL1791*$AW1790</f>
        <v>0</v>
      </c>
      <c r="AL1790" s="172">
        <f>'SAISIE '!AM1791*$AW1790</f>
        <v>0</v>
      </c>
      <c r="AM1790" s="172">
        <f>'SAISIE '!AN1791*$AW1790</f>
        <v>0</v>
      </c>
      <c r="AN1790" s="172">
        <f>'SAISIE '!AO1791*$AW1790</f>
        <v>0</v>
      </c>
      <c r="AO1790" s="172">
        <f>'SAISIE '!AP1791*$AW1790</f>
        <v>0</v>
      </c>
      <c r="AP1790" s="172">
        <f>'SAISIE '!AQ1791*$AW1790</f>
        <v>0</v>
      </c>
      <c r="AQ1790" s="172">
        <f>'SAISIE '!AR1791*$AW1790</f>
        <v>0</v>
      </c>
      <c r="AR1790" s="172">
        <f>'SAISIE '!AS1791*$AW1790</f>
        <v>0</v>
      </c>
      <c r="AS1790" s="172">
        <f>'SAISIE '!AT1791*$AW1790</f>
        <v>0</v>
      </c>
      <c r="AT1790" s="172">
        <f>'SAISIE '!AU1791*$AW1790</f>
        <v>0</v>
      </c>
      <c r="AU1790" s="172">
        <f>'SAISIE '!AV1791*$AW1790</f>
        <v>0</v>
      </c>
      <c r="AV1790" s="172">
        <f>'SAISIE '!AW1791*$AW1790</f>
        <v>0</v>
      </c>
      <c r="AW1790" s="172">
        <f>'SAISIE '!AX1791</f>
        <v>0</v>
      </c>
    </row>
    <row r="1791" spans="1:49" ht="15.75">
      <c r="A1791" s="172">
        <f>'SAISIE '!B1792</f>
        <v>0</v>
      </c>
      <c r="B1791" s="172">
        <f>'SAISIE '!C1792</f>
        <v>0</v>
      </c>
      <c r="C1791" s="172">
        <f>'SAISIE '!D1792</f>
        <v>0</v>
      </c>
      <c r="D1791" s="172">
        <f>'SAISIE '!E1792</f>
        <v>0</v>
      </c>
      <c r="E1791" s="174">
        <f>'SAISIE '!F1792</f>
        <v>0</v>
      </c>
      <c r="F1791" s="172">
        <f>'SAISIE '!G1792</f>
        <v>0</v>
      </c>
      <c r="G1791" s="172">
        <f>'SAISIE '!H1792</f>
        <v>0</v>
      </c>
      <c r="H1791" s="172">
        <f>'SAISIE '!I1792</f>
        <v>0</v>
      </c>
      <c r="I1791" s="172">
        <f>'SAISIE '!J1792*$AW1791</f>
        <v>0</v>
      </c>
      <c r="J1791" s="172">
        <f>'SAISIE '!K1792*$AW1791</f>
        <v>0</v>
      </c>
      <c r="K1791" s="172">
        <f>'SAISIE '!L1792*$AW1791</f>
        <v>0</v>
      </c>
      <c r="L1791" s="172">
        <f>'SAISIE '!M1792*$AW1791</f>
        <v>0</v>
      </c>
      <c r="M1791" s="172">
        <f>'SAISIE '!N1792*$AW1791</f>
        <v>0</v>
      </c>
      <c r="N1791" s="172">
        <f>'SAISIE '!O1792*$AW1791</f>
        <v>0</v>
      </c>
      <c r="O1791" s="172">
        <f>'SAISIE '!P1792*$AW1791</f>
        <v>0</v>
      </c>
      <c r="P1791" s="172">
        <f>'SAISIE '!Q1792*$AW1791</f>
        <v>0</v>
      </c>
      <c r="Q1791" s="172">
        <f>'SAISIE '!R1792*$AW1791</f>
        <v>0</v>
      </c>
      <c r="R1791" s="172">
        <f>'SAISIE '!S1792*$AW1791</f>
        <v>0</v>
      </c>
      <c r="S1791" s="172">
        <f>'SAISIE '!T1792*$AW1791</f>
        <v>0</v>
      </c>
      <c r="T1791" s="172">
        <f>'SAISIE '!U1792*$AW1791</f>
        <v>0</v>
      </c>
      <c r="U1791" s="172">
        <f>'SAISIE '!V1792*$AW1791</f>
        <v>0</v>
      </c>
      <c r="V1791" s="172">
        <f>'SAISIE '!W1792*$AW1791</f>
        <v>0</v>
      </c>
      <c r="W1791" s="172">
        <f>'SAISIE '!X1792*$AW1791</f>
        <v>0</v>
      </c>
      <c r="X1791" s="172">
        <f>'SAISIE '!Y1792*$AW1791</f>
        <v>0</v>
      </c>
      <c r="Y1791" s="172">
        <f>'SAISIE '!Z1792*$AW1791</f>
        <v>0</v>
      </c>
      <c r="Z1791" s="172">
        <f>'SAISIE '!AA1792*$AW1791</f>
        <v>0</v>
      </c>
      <c r="AA1791" s="172">
        <f>'SAISIE '!AB1792*$AW1791</f>
        <v>0</v>
      </c>
      <c r="AB1791" s="172">
        <f>'SAISIE '!AC1792*$AW1791</f>
        <v>0</v>
      </c>
      <c r="AC1791" s="172">
        <f>'SAISIE '!AD1792*$AW1791</f>
        <v>0</v>
      </c>
      <c r="AD1791" s="172">
        <f>'SAISIE '!AE1792*$AW1791</f>
        <v>0</v>
      </c>
      <c r="AE1791" s="172">
        <f>'SAISIE '!AF1792*$AW1791</f>
        <v>0</v>
      </c>
      <c r="AF1791" s="172">
        <f>'SAISIE '!AG1792*$AW1791</f>
        <v>0</v>
      </c>
      <c r="AG1791" s="172">
        <f>'SAISIE '!AH1792*$AW1791</f>
        <v>0</v>
      </c>
      <c r="AH1791" s="172">
        <f>'SAISIE '!AI1792*$AW1791</f>
        <v>0</v>
      </c>
      <c r="AI1791" s="172">
        <f>'SAISIE '!AJ1792*$AW1791</f>
        <v>0</v>
      </c>
      <c r="AJ1791" s="172">
        <f>'SAISIE '!AK1792*$AW1791</f>
        <v>0</v>
      </c>
      <c r="AK1791" s="172">
        <f>'SAISIE '!AL1792*$AW1791</f>
        <v>0</v>
      </c>
      <c r="AL1791" s="172">
        <f>'SAISIE '!AM1792*$AW1791</f>
        <v>0</v>
      </c>
      <c r="AM1791" s="172">
        <f>'SAISIE '!AN1792*$AW1791</f>
        <v>0</v>
      </c>
      <c r="AN1791" s="172">
        <f>'SAISIE '!AO1792*$AW1791</f>
        <v>0</v>
      </c>
      <c r="AO1791" s="172">
        <f>'SAISIE '!AP1792*$AW1791</f>
        <v>0</v>
      </c>
      <c r="AP1791" s="172">
        <f>'SAISIE '!AQ1792*$AW1791</f>
        <v>0</v>
      </c>
      <c r="AQ1791" s="172">
        <f>'SAISIE '!AR1792*$AW1791</f>
        <v>0</v>
      </c>
      <c r="AR1791" s="172">
        <f>'SAISIE '!AS1792*$AW1791</f>
        <v>0</v>
      </c>
      <c r="AS1791" s="172">
        <f>'SAISIE '!AT1792*$AW1791</f>
        <v>0</v>
      </c>
      <c r="AT1791" s="172">
        <f>'SAISIE '!AU1792*$AW1791</f>
        <v>0</v>
      </c>
      <c r="AU1791" s="172">
        <f>'SAISIE '!AV1792*$AW1791</f>
        <v>0</v>
      </c>
      <c r="AV1791" s="172">
        <f>'SAISIE '!AW1792*$AW1791</f>
        <v>0</v>
      </c>
      <c r="AW1791" s="172">
        <f>'SAISIE '!AX1792</f>
        <v>0</v>
      </c>
    </row>
    <row r="1792" spans="1:49" ht="15.75">
      <c r="A1792" s="172">
        <f>'SAISIE '!B1793</f>
        <v>0</v>
      </c>
      <c r="B1792" s="172">
        <f>'SAISIE '!C1793</f>
        <v>0</v>
      </c>
      <c r="C1792" s="172">
        <f>'SAISIE '!D1793</f>
        <v>0</v>
      </c>
      <c r="D1792" s="172">
        <f>'SAISIE '!E1793</f>
        <v>0</v>
      </c>
      <c r="E1792" s="174">
        <f>'SAISIE '!F1793</f>
        <v>0</v>
      </c>
      <c r="F1792" s="172">
        <f>'SAISIE '!G1793</f>
        <v>0</v>
      </c>
      <c r="G1792" s="172">
        <f>'SAISIE '!H1793</f>
        <v>0</v>
      </c>
      <c r="H1792" s="172">
        <f>'SAISIE '!I1793</f>
        <v>0</v>
      </c>
      <c r="I1792" s="172">
        <f>'SAISIE '!J1793*$AW1792</f>
        <v>0</v>
      </c>
      <c r="J1792" s="172">
        <f>'SAISIE '!K1793*$AW1792</f>
        <v>0</v>
      </c>
      <c r="K1792" s="172">
        <f>'SAISIE '!L1793*$AW1792</f>
        <v>0</v>
      </c>
      <c r="L1792" s="172">
        <f>'SAISIE '!M1793*$AW1792</f>
        <v>0</v>
      </c>
      <c r="M1792" s="172">
        <f>'SAISIE '!N1793*$AW1792</f>
        <v>0</v>
      </c>
      <c r="N1792" s="172">
        <f>'SAISIE '!O1793*$AW1792</f>
        <v>0</v>
      </c>
      <c r="O1792" s="172">
        <f>'SAISIE '!P1793*$AW1792</f>
        <v>0</v>
      </c>
      <c r="P1792" s="172">
        <f>'SAISIE '!Q1793*$AW1792</f>
        <v>0</v>
      </c>
      <c r="Q1792" s="172">
        <f>'SAISIE '!R1793*$AW1792</f>
        <v>0</v>
      </c>
      <c r="R1792" s="172">
        <f>'SAISIE '!S1793*$AW1792</f>
        <v>0</v>
      </c>
      <c r="S1792" s="172">
        <f>'SAISIE '!T1793*$AW1792</f>
        <v>0</v>
      </c>
      <c r="T1792" s="172">
        <f>'SAISIE '!U1793*$AW1792</f>
        <v>0</v>
      </c>
      <c r="U1792" s="172">
        <f>'SAISIE '!V1793*$AW1792</f>
        <v>0</v>
      </c>
      <c r="V1792" s="172">
        <f>'SAISIE '!W1793*$AW1792</f>
        <v>0</v>
      </c>
      <c r="W1792" s="172">
        <f>'SAISIE '!X1793*$AW1792</f>
        <v>0</v>
      </c>
      <c r="X1792" s="172">
        <f>'SAISIE '!Y1793*$AW1792</f>
        <v>0</v>
      </c>
      <c r="Y1792" s="172">
        <f>'SAISIE '!Z1793*$AW1792</f>
        <v>0</v>
      </c>
      <c r="Z1792" s="172">
        <f>'SAISIE '!AA1793*$AW1792</f>
        <v>0</v>
      </c>
      <c r="AA1792" s="172">
        <f>'SAISIE '!AB1793*$AW1792</f>
        <v>0</v>
      </c>
      <c r="AB1792" s="172">
        <f>'SAISIE '!AC1793*$AW1792</f>
        <v>0</v>
      </c>
      <c r="AC1792" s="172">
        <f>'SAISIE '!AD1793*$AW1792</f>
        <v>0</v>
      </c>
      <c r="AD1792" s="172">
        <f>'SAISIE '!AE1793*$AW1792</f>
        <v>0</v>
      </c>
      <c r="AE1792" s="172">
        <f>'SAISIE '!AF1793*$AW1792</f>
        <v>0</v>
      </c>
      <c r="AF1792" s="172">
        <f>'SAISIE '!AG1793*$AW1792</f>
        <v>0</v>
      </c>
      <c r="AG1792" s="172">
        <f>'SAISIE '!AH1793*$AW1792</f>
        <v>0</v>
      </c>
      <c r="AH1792" s="172">
        <f>'SAISIE '!AI1793*$AW1792</f>
        <v>0</v>
      </c>
      <c r="AI1792" s="172">
        <f>'SAISIE '!AJ1793*$AW1792</f>
        <v>0</v>
      </c>
      <c r="AJ1792" s="172">
        <f>'SAISIE '!AK1793*$AW1792</f>
        <v>0</v>
      </c>
      <c r="AK1792" s="172">
        <f>'SAISIE '!AL1793*$AW1792</f>
        <v>0</v>
      </c>
      <c r="AL1792" s="172">
        <f>'SAISIE '!AM1793*$AW1792</f>
        <v>0</v>
      </c>
      <c r="AM1792" s="172">
        <f>'SAISIE '!AN1793*$AW1792</f>
        <v>0</v>
      </c>
      <c r="AN1792" s="172">
        <f>'SAISIE '!AO1793*$AW1792</f>
        <v>0</v>
      </c>
      <c r="AO1792" s="172">
        <f>'SAISIE '!AP1793*$AW1792</f>
        <v>0</v>
      </c>
      <c r="AP1792" s="172">
        <f>'SAISIE '!AQ1793*$AW1792</f>
        <v>0</v>
      </c>
      <c r="AQ1792" s="172">
        <f>'SAISIE '!AR1793*$AW1792</f>
        <v>0</v>
      </c>
      <c r="AR1792" s="172">
        <f>'SAISIE '!AS1793*$AW1792</f>
        <v>0</v>
      </c>
      <c r="AS1792" s="172">
        <f>'SAISIE '!AT1793*$AW1792</f>
        <v>0</v>
      </c>
      <c r="AT1792" s="172">
        <f>'SAISIE '!AU1793*$AW1792</f>
        <v>0</v>
      </c>
      <c r="AU1792" s="172">
        <f>'SAISIE '!AV1793*$AW1792</f>
        <v>0</v>
      </c>
      <c r="AV1792" s="172">
        <f>'SAISIE '!AW1793*$AW1792</f>
        <v>0</v>
      </c>
      <c r="AW1792" s="172">
        <f>'SAISIE '!AX1793</f>
        <v>0</v>
      </c>
    </row>
    <row r="1793" spans="1:49" ht="15.75">
      <c r="A1793" s="172">
        <f>'SAISIE '!B1794</f>
        <v>0</v>
      </c>
      <c r="B1793" s="172">
        <f>'SAISIE '!C1794</f>
        <v>0</v>
      </c>
      <c r="C1793" s="172">
        <f>'SAISIE '!D1794</f>
        <v>0</v>
      </c>
      <c r="D1793" s="172">
        <f>'SAISIE '!E1794</f>
        <v>0</v>
      </c>
      <c r="E1793" s="174">
        <f>'SAISIE '!F1794</f>
        <v>0</v>
      </c>
      <c r="F1793" s="172">
        <f>'SAISIE '!G1794</f>
        <v>0</v>
      </c>
      <c r="G1793" s="172">
        <f>'SAISIE '!H1794</f>
        <v>0</v>
      </c>
      <c r="H1793" s="172">
        <f>'SAISIE '!I1794</f>
        <v>0</v>
      </c>
      <c r="I1793" s="172">
        <f>'SAISIE '!J1794*$AW1793</f>
        <v>0</v>
      </c>
      <c r="J1793" s="172">
        <f>'SAISIE '!K1794*$AW1793</f>
        <v>0</v>
      </c>
      <c r="K1793" s="172">
        <f>'SAISIE '!L1794*$AW1793</f>
        <v>0</v>
      </c>
      <c r="L1793" s="172">
        <f>'SAISIE '!M1794*$AW1793</f>
        <v>0</v>
      </c>
      <c r="M1793" s="172">
        <f>'SAISIE '!N1794*$AW1793</f>
        <v>0</v>
      </c>
      <c r="N1793" s="172">
        <f>'SAISIE '!O1794*$AW1793</f>
        <v>0</v>
      </c>
      <c r="O1793" s="172">
        <f>'SAISIE '!P1794*$AW1793</f>
        <v>0</v>
      </c>
      <c r="P1793" s="172">
        <f>'SAISIE '!Q1794*$AW1793</f>
        <v>0</v>
      </c>
      <c r="Q1793" s="172">
        <f>'SAISIE '!R1794*$AW1793</f>
        <v>0</v>
      </c>
      <c r="R1793" s="172">
        <f>'SAISIE '!S1794*$AW1793</f>
        <v>0</v>
      </c>
      <c r="S1793" s="172">
        <f>'SAISIE '!T1794*$AW1793</f>
        <v>0</v>
      </c>
      <c r="T1793" s="172">
        <f>'SAISIE '!U1794*$AW1793</f>
        <v>0</v>
      </c>
      <c r="U1793" s="172">
        <f>'SAISIE '!V1794*$AW1793</f>
        <v>0</v>
      </c>
      <c r="V1793" s="172">
        <f>'SAISIE '!W1794*$AW1793</f>
        <v>0</v>
      </c>
      <c r="W1793" s="172">
        <f>'SAISIE '!X1794*$AW1793</f>
        <v>0</v>
      </c>
      <c r="X1793" s="172">
        <f>'SAISIE '!Y1794*$AW1793</f>
        <v>0</v>
      </c>
      <c r="Y1793" s="172">
        <f>'SAISIE '!Z1794*$AW1793</f>
        <v>0</v>
      </c>
      <c r="Z1793" s="172">
        <f>'SAISIE '!AA1794*$AW1793</f>
        <v>0</v>
      </c>
      <c r="AA1793" s="172">
        <f>'SAISIE '!AB1794*$AW1793</f>
        <v>0</v>
      </c>
      <c r="AB1793" s="172">
        <f>'SAISIE '!AC1794*$AW1793</f>
        <v>0</v>
      </c>
      <c r="AC1793" s="172">
        <f>'SAISIE '!AD1794*$AW1793</f>
        <v>0</v>
      </c>
      <c r="AD1793" s="172">
        <f>'SAISIE '!AE1794*$AW1793</f>
        <v>0</v>
      </c>
      <c r="AE1793" s="172">
        <f>'SAISIE '!AF1794*$AW1793</f>
        <v>0</v>
      </c>
      <c r="AF1793" s="172">
        <f>'SAISIE '!AG1794*$AW1793</f>
        <v>0</v>
      </c>
      <c r="AG1793" s="172">
        <f>'SAISIE '!AH1794*$AW1793</f>
        <v>0</v>
      </c>
      <c r="AH1793" s="172">
        <f>'SAISIE '!AI1794*$AW1793</f>
        <v>0</v>
      </c>
      <c r="AI1793" s="172">
        <f>'SAISIE '!AJ1794*$AW1793</f>
        <v>0</v>
      </c>
      <c r="AJ1793" s="172">
        <f>'SAISIE '!AK1794*$AW1793</f>
        <v>0</v>
      </c>
      <c r="AK1793" s="172">
        <f>'SAISIE '!AL1794*$AW1793</f>
        <v>0</v>
      </c>
      <c r="AL1793" s="172">
        <f>'SAISIE '!AM1794*$AW1793</f>
        <v>0</v>
      </c>
      <c r="AM1793" s="172">
        <f>'SAISIE '!AN1794*$AW1793</f>
        <v>0</v>
      </c>
      <c r="AN1793" s="172">
        <f>'SAISIE '!AO1794*$AW1793</f>
        <v>0</v>
      </c>
      <c r="AO1793" s="172">
        <f>'SAISIE '!AP1794*$AW1793</f>
        <v>0</v>
      </c>
      <c r="AP1793" s="172">
        <f>'SAISIE '!AQ1794*$AW1793</f>
        <v>0</v>
      </c>
      <c r="AQ1793" s="172">
        <f>'SAISIE '!AR1794*$AW1793</f>
        <v>0</v>
      </c>
      <c r="AR1793" s="172">
        <f>'SAISIE '!AS1794*$AW1793</f>
        <v>0</v>
      </c>
      <c r="AS1793" s="172">
        <f>'SAISIE '!AT1794*$AW1793</f>
        <v>0</v>
      </c>
      <c r="AT1793" s="172">
        <f>'SAISIE '!AU1794*$AW1793</f>
        <v>0</v>
      </c>
      <c r="AU1793" s="172">
        <f>'SAISIE '!AV1794*$AW1793</f>
        <v>0</v>
      </c>
      <c r="AV1793" s="172">
        <f>'SAISIE '!AW1794*$AW1793</f>
        <v>0</v>
      </c>
      <c r="AW1793" s="172">
        <f>'SAISIE '!AX1794</f>
        <v>0</v>
      </c>
    </row>
    <row r="1794" spans="1:49" ht="15.75">
      <c r="A1794" s="172">
        <f>'SAISIE '!B1795</f>
        <v>0</v>
      </c>
      <c r="B1794" s="172">
        <f>'SAISIE '!C1795</f>
        <v>0</v>
      </c>
      <c r="C1794" s="172">
        <f>'SAISIE '!D1795</f>
        <v>0</v>
      </c>
      <c r="D1794" s="172">
        <f>'SAISIE '!E1795</f>
        <v>0</v>
      </c>
      <c r="E1794" s="174">
        <f>'SAISIE '!F1795</f>
        <v>0</v>
      </c>
      <c r="F1794" s="172">
        <f>'SAISIE '!G1795</f>
        <v>0</v>
      </c>
      <c r="G1794" s="172">
        <f>'SAISIE '!H1795</f>
        <v>0</v>
      </c>
      <c r="H1794" s="172">
        <f>'SAISIE '!I1795</f>
        <v>0</v>
      </c>
      <c r="I1794" s="172">
        <f>'SAISIE '!J1795*$AW1794</f>
        <v>0</v>
      </c>
      <c r="J1794" s="172">
        <f>'SAISIE '!K1795*$AW1794</f>
        <v>0</v>
      </c>
      <c r="K1794" s="172">
        <f>'SAISIE '!L1795*$AW1794</f>
        <v>0</v>
      </c>
      <c r="L1794" s="172">
        <f>'SAISIE '!M1795*$AW1794</f>
        <v>0</v>
      </c>
      <c r="M1794" s="172">
        <f>'SAISIE '!N1795*$AW1794</f>
        <v>0</v>
      </c>
      <c r="N1794" s="172">
        <f>'SAISIE '!O1795*$AW1794</f>
        <v>0</v>
      </c>
      <c r="O1794" s="172">
        <f>'SAISIE '!P1795*$AW1794</f>
        <v>0</v>
      </c>
      <c r="P1794" s="172">
        <f>'SAISIE '!Q1795*$AW1794</f>
        <v>0</v>
      </c>
      <c r="Q1794" s="172">
        <f>'SAISIE '!R1795*$AW1794</f>
        <v>0</v>
      </c>
      <c r="R1794" s="172">
        <f>'SAISIE '!S1795*$AW1794</f>
        <v>0</v>
      </c>
      <c r="S1794" s="172">
        <f>'SAISIE '!T1795*$AW1794</f>
        <v>0</v>
      </c>
      <c r="T1794" s="172">
        <f>'SAISIE '!U1795*$AW1794</f>
        <v>0</v>
      </c>
      <c r="U1794" s="172">
        <f>'SAISIE '!V1795*$AW1794</f>
        <v>0</v>
      </c>
      <c r="V1794" s="172">
        <f>'SAISIE '!W1795*$AW1794</f>
        <v>0</v>
      </c>
      <c r="W1794" s="172">
        <f>'SAISIE '!X1795*$AW1794</f>
        <v>0</v>
      </c>
      <c r="X1794" s="172">
        <f>'SAISIE '!Y1795*$AW1794</f>
        <v>0</v>
      </c>
      <c r="Y1794" s="172">
        <f>'SAISIE '!Z1795*$AW1794</f>
        <v>0</v>
      </c>
      <c r="Z1794" s="172">
        <f>'SAISIE '!AA1795*$AW1794</f>
        <v>0</v>
      </c>
      <c r="AA1794" s="172">
        <f>'SAISIE '!AB1795*$AW1794</f>
        <v>0</v>
      </c>
      <c r="AB1794" s="172">
        <f>'SAISIE '!AC1795*$AW1794</f>
        <v>0</v>
      </c>
      <c r="AC1794" s="172">
        <f>'SAISIE '!AD1795*$AW1794</f>
        <v>0</v>
      </c>
      <c r="AD1794" s="172">
        <f>'SAISIE '!AE1795*$AW1794</f>
        <v>0</v>
      </c>
      <c r="AE1794" s="172">
        <f>'SAISIE '!AF1795*$AW1794</f>
        <v>0</v>
      </c>
      <c r="AF1794" s="172">
        <f>'SAISIE '!AG1795*$AW1794</f>
        <v>0</v>
      </c>
      <c r="AG1794" s="172">
        <f>'SAISIE '!AH1795*$AW1794</f>
        <v>0</v>
      </c>
      <c r="AH1794" s="172">
        <f>'SAISIE '!AI1795*$AW1794</f>
        <v>0</v>
      </c>
      <c r="AI1794" s="172">
        <f>'SAISIE '!AJ1795*$AW1794</f>
        <v>0</v>
      </c>
      <c r="AJ1794" s="172">
        <f>'SAISIE '!AK1795*$AW1794</f>
        <v>0</v>
      </c>
      <c r="AK1794" s="172">
        <f>'SAISIE '!AL1795*$AW1794</f>
        <v>0</v>
      </c>
      <c r="AL1794" s="172">
        <f>'SAISIE '!AM1795*$AW1794</f>
        <v>0</v>
      </c>
      <c r="AM1794" s="172">
        <f>'SAISIE '!AN1795*$AW1794</f>
        <v>0</v>
      </c>
      <c r="AN1794" s="172">
        <f>'SAISIE '!AO1795*$AW1794</f>
        <v>0</v>
      </c>
      <c r="AO1794" s="172">
        <f>'SAISIE '!AP1795*$AW1794</f>
        <v>0</v>
      </c>
      <c r="AP1794" s="172">
        <f>'SAISIE '!AQ1795*$AW1794</f>
        <v>0</v>
      </c>
      <c r="AQ1794" s="172">
        <f>'SAISIE '!AR1795*$AW1794</f>
        <v>0</v>
      </c>
      <c r="AR1794" s="172">
        <f>'SAISIE '!AS1795*$AW1794</f>
        <v>0</v>
      </c>
      <c r="AS1794" s="172">
        <f>'SAISIE '!AT1795*$AW1794</f>
        <v>0</v>
      </c>
      <c r="AT1794" s="172">
        <f>'SAISIE '!AU1795*$AW1794</f>
        <v>0</v>
      </c>
      <c r="AU1794" s="172">
        <f>'SAISIE '!AV1795*$AW1794</f>
        <v>0</v>
      </c>
      <c r="AV1794" s="172">
        <f>'SAISIE '!AW1795*$AW1794</f>
        <v>0</v>
      </c>
      <c r="AW1794" s="172">
        <f>'SAISIE '!AX1795</f>
        <v>0</v>
      </c>
    </row>
    <row r="1795" spans="1:49" ht="15.75">
      <c r="A1795" s="172">
        <f>'SAISIE '!B1796</f>
        <v>0</v>
      </c>
      <c r="B1795" s="172">
        <f>'SAISIE '!C1796</f>
        <v>0</v>
      </c>
      <c r="C1795" s="172">
        <f>'SAISIE '!D1796</f>
        <v>0</v>
      </c>
      <c r="D1795" s="172">
        <f>'SAISIE '!E1796</f>
        <v>0</v>
      </c>
      <c r="E1795" s="174">
        <f>'SAISIE '!F1796</f>
        <v>0</v>
      </c>
      <c r="F1795" s="172">
        <f>'SAISIE '!G1796</f>
        <v>0</v>
      </c>
      <c r="G1795" s="172">
        <f>'SAISIE '!H1796</f>
        <v>0</v>
      </c>
      <c r="H1795" s="172">
        <f>'SAISIE '!I1796</f>
        <v>0</v>
      </c>
      <c r="I1795" s="172">
        <f>'SAISIE '!J1796*$AW1795</f>
        <v>0</v>
      </c>
      <c r="J1795" s="172">
        <f>'SAISIE '!K1796*$AW1795</f>
        <v>0</v>
      </c>
      <c r="K1795" s="172">
        <f>'SAISIE '!L1796*$AW1795</f>
        <v>0</v>
      </c>
      <c r="L1795" s="172">
        <f>'SAISIE '!M1796*$AW1795</f>
        <v>0</v>
      </c>
      <c r="M1795" s="172">
        <f>'SAISIE '!N1796*$AW1795</f>
        <v>0</v>
      </c>
      <c r="N1795" s="172">
        <f>'SAISIE '!O1796*$AW1795</f>
        <v>0</v>
      </c>
      <c r="O1795" s="172">
        <f>'SAISIE '!P1796*$AW1795</f>
        <v>0</v>
      </c>
      <c r="P1795" s="172">
        <f>'SAISIE '!Q1796*$AW1795</f>
        <v>0</v>
      </c>
      <c r="Q1795" s="172">
        <f>'SAISIE '!R1796*$AW1795</f>
        <v>0</v>
      </c>
      <c r="R1795" s="172">
        <f>'SAISIE '!S1796*$AW1795</f>
        <v>0</v>
      </c>
      <c r="S1795" s="172">
        <f>'SAISIE '!T1796*$AW1795</f>
        <v>0</v>
      </c>
      <c r="T1795" s="172">
        <f>'SAISIE '!U1796*$AW1795</f>
        <v>0</v>
      </c>
      <c r="U1795" s="172">
        <f>'SAISIE '!V1796*$AW1795</f>
        <v>0</v>
      </c>
      <c r="V1795" s="172">
        <f>'SAISIE '!W1796*$AW1795</f>
        <v>0</v>
      </c>
      <c r="W1795" s="172">
        <f>'SAISIE '!X1796*$AW1795</f>
        <v>0</v>
      </c>
      <c r="X1795" s="172">
        <f>'SAISIE '!Y1796*$AW1795</f>
        <v>0</v>
      </c>
      <c r="Y1795" s="172">
        <f>'SAISIE '!Z1796*$AW1795</f>
        <v>0</v>
      </c>
      <c r="Z1795" s="172">
        <f>'SAISIE '!AA1796*$AW1795</f>
        <v>0</v>
      </c>
      <c r="AA1795" s="172">
        <f>'SAISIE '!AB1796*$AW1795</f>
        <v>0</v>
      </c>
      <c r="AB1795" s="172">
        <f>'SAISIE '!AC1796*$AW1795</f>
        <v>0</v>
      </c>
      <c r="AC1795" s="172">
        <f>'SAISIE '!AD1796*$AW1795</f>
        <v>0</v>
      </c>
      <c r="AD1795" s="172">
        <f>'SAISIE '!AE1796*$AW1795</f>
        <v>0</v>
      </c>
      <c r="AE1795" s="172">
        <f>'SAISIE '!AF1796*$AW1795</f>
        <v>0</v>
      </c>
      <c r="AF1795" s="172">
        <f>'SAISIE '!AG1796*$AW1795</f>
        <v>0</v>
      </c>
      <c r="AG1795" s="172">
        <f>'SAISIE '!AH1796*$AW1795</f>
        <v>0</v>
      </c>
      <c r="AH1795" s="172">
        <f>'SAISIE '!AI1796*$AW1795</f>
        <v>0</v>
      </c>
      <c r="AI1795" s="172">
        <f>'SAISIE '!AJ1796*$AW1795</f>
        <v>0</v>
      </c>
      <c r="AJ1795" s="172">
        <f>'SAISIE '!AK1796*$AW1795</f>
        <v>0</v>
      </c>
      <c r="AK1795" s="172">
        <f>'SAISIE '!AL1796*$AW1795</f>
        <v>0</v>
      </c>
      <c r="AL1795" s="172">
        <f>'SAISIE '!AM1796*$AW1795</f>
        <v>0</v>
      </c>
      <c r="AM1795" s="172">
        <f>'SAISIE '!AN1796*$AW1795</f>
        <v>0</v>
      </c>
      <c r="AN1795" s="172">
        <f>'SAISIE '!AO1796*$AW1795</f>
        <v>0</v>
      </c>
      <c r="AO1795" s="172">
        <f>'SAISIE '!AP1796*$AW1795</f>
        <v>0</v>
      </c>
      <c r="AP1795" s="172">
        <f>'SAISIE '!AQ1796*$AW1795</f>
        <v>0</v>
      </c>
      <c r="AQ1795" s="172">
        <f>'SAISIE '!AR1796*$AW1795</f>
        <v>0</v>
      </c>
      <c r="AR1795" s="172">
        <f>'SAISIE '!AS1796*$AW1795</f>
        <v>0</v>
      </c>
      <c r="AS1795" s="172">
        <f>'SAISIE '!AT1796*$AW1795</f>
        <v>0</v>
      </c>
      <c r="AT1795" s="172">
        <f>'SAISIE '!AU1796*$AW1795</f>
        <v>0</v>
      </c>
      <c r="AU1795" s="172">
        <f>'SAISIE '!AV1796*$AW1795</f>
        <v>0</v>
      </c>
      <c r="AV1795" s="172">
        <f>'SAISIE '!AW1796*$AW1795</f>
        <v>0</v>
      </c>
      <c r="AW1795" s="172">
        <f>'SAISIE '!AX1796</f>
        <v>0</v>
      </c>
    </row>
    <row r="1796" spans="1:49" ht="15.75">
      <c r="A1796" s="172">
        <f>'SAISIE '!B1797</f>
        <v>0</v>
      </c>
      <c r="B1796" s="172">
        <f>'SAISIE '!C1797</f>
        <v>0</v>
      </c>
      <c r="C1796" s="172">
        <f>'SAISIE '!D1797</f>
        <v>0</v>
      </c>
      <c r="D1796" s="172">
        <f>'SAISIE '!E1797</f>
        <v>0</v>
      </c>
      <c r="E1796" s="174">
        <f>'SAISIE '!F1797</f>
        <v>0</v>
      </c>
      <c r="F1796" s="172">
        <f>'SAISIE '!G1797</f>
        <v>0</v>
      </c>
      <c r="G1796" s="172">
        <f>'SAISIE '!H1797</f>
        <v>0</v>
      </c>
      <c r="H1796" s="172">
        <f>'SAISIE '!I1797</f>
        <v>0</v>
      </c>
      <c r="I1796" s="172">
        <f>'SAISIE '!J1797*$AW1796</f>
        <v>0</v>
      </c>
      <c r="J1796" s="172">
        <f>'SAISIE '!K1797*$AW1796</f>
        <v>0</v>
      </c>
      <c r="K1796" s="172">
        <f>'SAISIE '!L1797*$AW1796</f>
        <v>0</v>
      </c>
      <c r="L1796" s="172">
        <f>'SAISIE '!M1797*$AW1796</f>
        <v>0</v>
      </c>
      <c r="M1796" s="172">
        <f>'SAISIE '!N1797*$AW1796</f>
        <v>0</v>
      </c>
      <c r="N1796" s="172">
        <f>'SAISIE '!O1797*$AW1796</f>
        <v>0</v>
      </c>
      <c r="O1796" s="172">
        <f>'SAISIE '!P1797*$AW1796</f>
        <v>0</v>
      </c>
      <c r="P1796" s="172">
        <f>'SAISIE '!Q1797*$AW1796</f>
        <v>0</v>
      </c>
      <c r="Q1796" s="172">
        <f>'SAISIE '!R1797*$AW1796</f>
        <v>0</v>
      </c>
      <c r="R1796" s="172">
        <f>'SAISIE '!S1797*$AW1796</f>
        <v>0</v>
      </c>
      <c r="S1796" s="172">
        <f>'SAISIE '!T1797*$AW1796</f>
        <v>0</v>
      </c>
      <c r="T1796" s="172">
        <f>'SAISIE '!U1797*$AW1796</f>
        <v>0</v>
      </c>
      <c r="U1796" s="172">
        <f>'SAISIE '!V1797*$AW1796</f>
        <v>0</v>
      </c>
      <c r="V1796" s="172">
        <f>'SAISIE '!W1797*$AW1796</f>
        <v>0</v>
      </c>
      <c r="W1796" s="172">
        <f>'SAISIE '!X1797*$AW1796</f>
        <v>0</v>
      </c>
      <c r="X1796" s="172">
        <f>'SAISIE '!Y1797*$AW1796</f>
        <v>0</v>
      </c>
      <c r="Y1796" s="172">
        <f>'SAISIE '!Z1797*$AW1796</f>
        <v>0</v>
      </c>
      <c r="Z1796" s="172">
        <f>'SAISIE '!AA1797*$AW1796</f>
        <v>0</v>
      </c>
      <c r="AA1796" s="172">
        <f>'SAISIE '!AB1797*$AW1796</f>
        <v>0</v>
      </c>
      <c r="AB1796" s="172">
        <f>'SAISIE '!AC1797*$AW1796</f>
        <v>0</v>
      </c>
      <c r="AC1796" s="172">
        <f>'SAISIE '!AD1797*$AW1796</f>
        <v>0</v>
      </c>
      <c r="AD1796" s="172">
        <f>'SAISIE '!AE1797*$AW1796</f>
        <v>0</v>
      </c>
      <c r="AE1796" s="172">
        <f>'SAISIE '!AF1797*$AW1796</f>
        <v>0</v>
      </c>
      <c r="AF1796" s="172">
        <f>'SAISIE '!AG1797*$AW1796</f>
        <v>0</v>
      </c>
      <c r="AG1796" s="172">
        <f>'SAISIE '!AH1797*$AW1796</f>
        <v>0</v>
      </c>
      <c r="AH1796" s="172">
        <f>'SAISIE '!AI1797*$AW1796</f>
        <v>0</v>
      </c>
      <c r="AI1796" s="172">
        <f>'SAISIE '!AJ1797*$AW1796</f>
        <v>0</v>
      </c>
      <c r="AJ1796" s="172">
        <f>'SAISIE '!AK1797*$AW1796</f>
        <v>0</v>
      </c>
      <c r="AK1796" s="172">
        <f>'SAISIE '!AL1797*$AW1796</f>
        <v>0</v>
      </c>
      <c r="AL1796" s="172">
        <f>'SAISIE '!AM1797*$AW1796</f>
        <v>0</v>
      </c>
      <c r="AM1796" s="172">
        <f>'SAISIE '!AN1797*$AW1796</f>
        <v>0</v>
      </c>
      <c r="AN1796" s="172">
        <f>'SAISIE '!AO1797*$AW1796</f>
        <v>0</v>
      </c>
      <c r="AO1796" s="172">
        <f>'SAISIE '!AP1797*$AW1796</f>
        <v>0</v>
      </c>
      <c r="AP1796" s="172">
        <f>'SAISIE '!AQ1797*$AW1796</f>
        <v>0</v>
      </c>
      <c r="AQ1796" s="172">
        <f>'SAISIE '!AR1797*$AW1796</f>
        <v>0</v>
      </c>
      <c r="AR1796" s="172">
        <f>'SAISIE '!AS1797*$AW1796</f>
        <v>0</v>
      </c>
      <c r="AS1796" s="172">
        <f>'SAISIE '!AT1797*$AW1796</f>
        <v>0</v>
      </c>
      <c r="AT1796" s="172">
        <f>'SAISIE '!AU1797*$AW1796</f>
        <v>0</v>
      </c>
      <c r="AU1796" s="172">
        <f>'SAISIE '!AV1797*$AW1796</f>
        <v>0</v>
      </c>
      <c r="AV1796" s="172">
        <f>'SAISIE '!AW1797*$AW1796</f>
        <v>0</v>
      </c>
      <c r="AW1796" s="172">
        <f>'SAISIE '!AX1797</f>
        <v>0</v>
      </c>
    </row>
    <row r="1797" spans="1:49" ht="15.75">
      <c r="A1797" s="172">
        <f>'SAISIE '!B1798</f>
        <v>0</v>
      </c>
      <c r="B1797" s="172">
        <f>'SAISIE '!C1798</f>
        <v>0</v>
      </c>
      <c r="C1797" s="172">
        <f>'SAISIE '!D1798</f>
        <v>0</v>
      </c>
      <c r="D1797" s="172">
        <f>'SAISIE '!E1798</f>
        <v>0</v>
      </c>
      <c r="E1797" s="174">
        <f>'SAISIE '!F1798</f>
        <v>0</v>
      </c>
      <c r="F1797" s="172">
        <f>'SAISIE '!G1798</f>
        <v>0</v>
      </c>
      <c r="G1797" s="172">
        <f>'SAISIE '!H1798</f>
        <v>0</v>
      </c>
      <c r="H1797" s="172">
        <f>'SAISIE '!I1798</f>
        <v>0</v>
      </c>
      <c r="I1797" s="172">
        <f>'SAISIE '!J1798*$AW1797</f>
        <v>0</v>
      </c>
      <c r="J1797" s="172">
        <f>'SAISIE '!K1798*$AW1797</f>
        <v>0</v>
      </c>
      <c r="K1797" s="172">
        <f>'SAISIE '!L1798*$AW1797</f>
        <v>0</v>
      </c>
      <c r="L1797" s="172">
        <f>'SAISIE '!M1798*$AW1797</f>
        <v>0</v>
      </c>
      <c r="M1797" s="172">
        <f>'SAISIE '!N1798*$AW1797</f>
        <v>0</v>
      </c>
      <c r="N1797" s="172">
        <f>'SAISIE '!O1798*$AW1797</f>
        <v>0</v>
      </c>
      <c r="O1797" s="172">
        <f>'SAISIE '!P1798*$AW1797</f>
        <v>0</v>
      </c>
      <c r="P1797" s="172">
        <f>'SAISIE '!Q1798*$AW1797</f>
        <v>0</v>
      </c>
      <c r="Q1797" s="172">
        <f>'SAISIE '!R1798*$AW1797</f>
        <v>0</v>
      </c>
      <c r="R1797" s="172">
        <f>'SAISIE '!S1798*$AW1797</f>
        <v>0</v>
      </c>
      <c r="S1797" s="172">
        <f>'SAISIE '!T1798*$AW1797</f>
        <v>0</v>
      </c>
      <c r="T1797" s="172">
        <f>'SAISIE '!U1798*$AW1797</f>
        <v>0</v>
      </c>
      <c r="U1797" s="172">
        <f>'SAISIE '!V1798*$AW1797</f>
        <v>0</v>
      </c>
      <c r="V1797" s="172">
        <f>'SAISIE '!W1798*$AW1797</f>
        <v>0</v>
      </c>
      <c r="W1797" s="172">
        <f>'SAISIE '!X1798*$AW1797</f>
        <v>0</v>
      </c>
      <c r="X1797" s="172">
        <f>'SAISIE '!Y1798*$AW1797</f>
        <v>0</v>
      </c>
      <c r="Y1797" s="172">
        <f>'SAISIE '!Z1798*$AW1797</f>
        <v>0</v>
      </c>
      <c r="Z1797" s="172">
        <f>'SAISIE '!AA1798*$AW1797</f>
        <v>0</v>
      </c>
      <c r="AA1797" s="172">
        <f>'SAISIE '!AB1798*$AW1797</f>
        <v>0</v>
      </c>
      <c r="AB1797" s="172">
        <f>'SAISIE '!AC1798*$AW1797</f>
        <v>0</v>
      </c>
      <c r="AC1797" s="172">
        <f>'SAISIE '!AD1798*$AW1797</f>
        <v>0</v>
      </c>
      <c r="AD1797" s="172">
        <f>'SAISIE '!AE1798*$AW1797</f>
        <v>0</v>
      </c>
      <c r="AE1797" s="172">
        <f>'SAISIE '!AF1798*$AW1797</f>
        <v>0</v>
      </c>
      <c r="AF1797" s="172">
        <f>'SAISIE '!AG1798*$AW1797</f>
        <v>0</v>
      </c>
      <c r="AG1797" s="172">
        <f>'SAISIE '!AH1798*$AW1797</f>
        <v>0</v>
      </c>
      <c r="AH1797" s="172">
        <f>'SAISIE '!AI1798*$AW1797</f>
        <v>0</v>
      </c>
      <c r="AI1797" s="172">
        <f>'SAISIE '!AJ1798*$AW1797</f>
        <v>0</v>
      </c>
      <c r="AJ1797" s="172">
        <f>'SAISIE '!AK1798*$AW1797</f>
        <v>0</v>
      </c>
      <c r="AK1797" s="172">
        <f>'SAISIE '!AL1798*$AW1797</f>
        <v>0</v>
      </c>
      <c r="AL1797" s="172">
        <f>'SAISIE '!AM1798*$AW1797</f>
        <v>0</v>
      </c>
      <c r="AM1797" s="172">
        <f>'SAISIE '!AN1798*$AW1797</f>
        <v>0</v>
      </c>
      <c r="AN1797" s="172">
        <f>'SAISIE '!AO1798*$AW1797</f>
        <v>0</v>
      </c>
      <c r="AO1797" s="172">
        <f>'SAISIE '!AP1798*$AW1797</f>
        <v>0</v>
      </c>
      <c r="AP1797" s="172">
        <f>'SAISIE '!AQ1798*$AW1797</f>
        <v>0</v>
      </c>
      <c r="AQ1797" s="172">
        <f>'SAISIE '!AR1798*$AW1797</f>
        <v>0</v>
      </c>
      <c r="AR1797" s="172">
        <f>'SAISIE '!AS1798*$AW1797</f>
        <v>0</v>
      </c>
      <c r="AS1797" s="172">
        <f>'SAISIE '!AT1798*$AW1797</f>
        <v>0</v>
      </c>
      <c r="AT1797" s="172">
        <f>'SAISIE '!AU1798*$AW1797</f>
        <v>0</v>
      </c>
      <c r="AU1797" s="172">
        <f>'SAISIE '!AV1798*$AW1797</f>
        <v>0</v>
      </c>
      <c r="AV1797" s="172">
        <f>'SAISIE '!AW1798*$AW1797</f>
        <v>0</v>
      </c>
      <c r="AW1797" s="172">
        <f>'SAISIE '!AX1798</f>
        <v>0</v>
      </c>
    </row>
    <row r="1798" spans="1:49" ht="15.75">
      <c r="A1798" s="172">
        <f>'SAISIE '!B1799</f>
        <v>0</v>
      </c>
      <c r="B1798" s="172">
        <f>'SAISIE '!C1799</f>
        <v>0</v>
      </c>
      <c r="C1798" s="172">
        <f>'SAISIE '!D1799</f>
        <v>0</v>
      </c>
      <c r="D1798" s="172">
        <f>'SAISIE '!E1799</f>
        <v>0</v>
      </c>
      <c r="E1798" s="174">
        <f>'SAISIE '!F1799</f>
        <v>0</v>
      </c>
      <c r="F1798" s="172">
        <f>'SAISIE '!G1799</f>
        <v>0</v>
      </c>
      <c r="G1798" s="172">
        <f>'SAISIE '!H1799</f>
        <v>0</v>
      </c>
      <c r="H1798" s="172">
        <f>'SAISIE '!I1799</f>
        <v>0</v>
      </c>
      <c r="I1798" s="172">
        <f>'SAISIE '!J1799*$AW1798</f>
        <v>0</v>
      </c>
      <c r="J1798" s="172">
        <f>'SAISIE '!K1799*$AW1798</f>
        <v>0</v>
      </c>
      <c r="K1798" s="172">
        <f>'SAISIE '!L1799*$AW1798</f>
        <v>0</v>
      </c>
      <c r="L1798" s="172">
        <f>'SAISIE '!M1799*$AW1798</f>
        <v>0</v>
      </c>
      <c r="M1798" s="172">
        <f>'SAISIE '!N1799*$AW1798</f>
        <v>0</v>
      </c>
      <c r="N1798" s="172">
        <f>'SAISIE '!O1799*$AW1798</f>
        <v>0</v>
      </c>
      <c r="O1798" s="172">
        <f>'SAISIE '!P1799*$AW1798</f>
        <v>0</v>
      </c>
      <c r="P1798" s="172">
        <f>'SAISIE '!Q1799*$AW1798</f>
        <v>0</v>
      </c>
      <c r="Q1798" s="172">
        <f>'SAISIE '!R1799*$AW1798</f>
        <v>0</v>
      </c>
      <c r="R1798" s="172">
        <f>'SAISIE '!S1799*$AW1798</f>
        <v>0</v>
      </c>
      <c r="S1798" s="172">
        <f>'SAISIE '!T1799*$AW1798</f>
        <v>0</v>
      </c>
      <c r="T1798" s="172">
        <f>'SAISIE '!U1799*$AW1798</f>
        <v>0</v>
      </c>
      <c r="U1798" s="172">
        <f>'SAISIE '!V1799*$AW1798</f>
        <v>0</v>
      </c>
      <c r="V1798" s="172">
        <f>'SAISIE '!W1799*$AW1798</f>
        <v>0</v>
      </c>
      <c r="W1798" s="172">
        <f>'SAISIE '!X1799*$AW1798</f>
        <v>0</v>
      </c>
      <c r="X1798" s="172">
        <f>'SAISIE '!Y1799*$AW1798</f>
        <v>0</v>
      </c>
      <c r="Y1798" s="172">
        <f>'SAISIE '!Z1799*$AW1798</f>
        <v>0</v>
      </c>
      <c r="Z1798" s="172">
        <f>'SAISIE '!AA1799*$AW1798</f>
        <v>0</v>
      </c>
      <c r="AA1798" s="172">
        <f>'SAISIE '!AB1799*$AW1798</f>
        <v>0</v>
      </c>
      <c r="AB1798" s="172">
        <f>'SAISIE '!AC1799*$AW1798</f>
        <v>0</v>
      </c>
      <c r="AC1798" s="172">
        <f>'SAISIE '!AD1799*$AW1798</f>
        <v>0</v>
      </c>
      <c r="AD1798" s="172">
        <f>'SAISIE '!AE1799*$AW1798</f>
        <v>0</v>
      </c>
      <c r="AE1798" s="172">
        <f>'SAISIE '!AF1799*$AW1798</f>
        <v>0</v>
      </c>
      <c r="AF1798" s="172">
        <f>'SAISIE '!AG1799*$AW1798</f>
        <v>0</v>
      </c>
      <c r="AG1798" s="172">
        <f>'SAISIE '!AH1799*$AW1798</f>
        <v>0</v>
      </c>
      <c r="AH1798" s="172">
        <f>'SAISIE '!AI1799*$AW1798</f>
        <v>0</v>
      </c>
      <c r="AI1798" s="172">
        <f>'SAISIE '!AJ1799*$AW1798</f>
        <v>0</v>
      </c>
      <c r="AJ1798" s="172">
        <f>'SAISIE '!AK1799*$AW1798</f>
        <v>0</v>
      </c>
      <c r="AK1798" s="172">
        <f>'SAISIE '!AL1799*$AW1798</f>
        <v>0</v>
      </c>
      <c r="AL1798" s="172">
        <f>'SAISIE '!AM1799*$AW1798</f>
        <v>0</v>
      </c>
      <c r="AM1798" s="172">
        <f>'SAISIE '!AN1799*$AW1798</f>
        <v>0</v>
      </c>
      <c r="AN1798" s="172">
        <f>'SAISIE '!AO1799*$AW1798</f>
        <v>0</v>
      </c>
      <c r="AO1798" s="172">
        <f>'SAISIE '!AP1799*$AW1798</f>
        <v>0</v>
      </c>
      <c r="AP1798" s="172">
        <f>'SAISIE '!AQ1799*$AW1798</f>
        <v>0</v>
      </c>
      <c r="AQ1798" s="172">
        <f>'SAISIE '!AR1799*$AW1798</f>
        <v>0</v>
      </c>
      <c r="AR1798" s="172">
        <f>'SAISIE '!AS1799*$AW1798</f>
        <v>0</v>
      </c>
      <c r="AS1798" s="172">
        <f>'SAISIE '!AT1799*$AW1798</f>
        <v>0</v>
      </c>
      <c r="AT1798" s="172">
        <f>'SAISIE '!AU1799*$AW1798</f>
        <v>0</v>
      </c>
      <c r="AU1798" s="172">
        <f>'SAISIE '!AV1799*$AW1798</f>
        <v>0</v>
      </c>
      <c r="AV1798" s="172">
        <f>'SAISIE '!AW1799*$AW1798</f>
        <v>0</v>
      </c>
      <c r="AW1798" s="172">
        <f>'SAISIE '!AX1799</f>
        <v>0</v>
      </c>
    </row>
    <row r="1799" spans="1:49" ht="15.75">
      <c r="A1799" s="172">
        <f>'SAISIE '!B1800</f>
        <v>0</v>
      </c>
      <c r="B1799" s="172">
        <f>'SAISIE '!C1800</f>
        <v>0</v>
      </c>
      <c r="C1799" s="172">
        <f>'SAISIE '!D1800</f>
        <v>0</v>
      </c>
      <c r="D1799" s="172">
        <f>'SAISIE '!E1800</f>
        <v>0</v>
      </c>
      <c r="E1799" s="174">
        <f>'SAISIE '!F1800</f>
        <v>0</v>
      </c>
      <c r="F1799" s="172">
        <f>'SAISIE '!G1800</f>
        <v>0</v>
      </c>
      <c r="G1799" s="172">
        <f>'SAISIE '!H1800</f>
        <v>0</v>
      </c>
      <c r="H1799" s="172">
        <f>'SAISIE '!I1800</f>
        <v>0</v>
      </c>
      <c r="I1799" s="172">
        <f>'SAISIE '!J1800*$AW1799</f>
        <v>0</v>
      </c>
      <c r="J1799" s="172">
        <f>'SAISIE '!K1800*$AW1799</f>
        <v>0</v>
      </c>
      <c r="K1799" s="172">
        <f>'SAISIE '!L1800*$AW1799</f>
        <v>0</v>
      </c>
      <c r="L1799" s="172">
        <f>'SAISIE '!M1800*$AW1799</f>
        <v>0</v>
      </c>
      <c r="M1799" s="172">
        <f>'SAISIE '!N1800*$AW1799</f>
        <v>0</v>
      </c>
      <c r="N1799" s="172">
        <f>'SAISIE '!O1800*$AW1799</f>
        <v>0</v>
      </c>
      <c r="O1799" s="172">
        <f>'SAISIE '!P1800*$AW1799</f>
        <v>0</v>
      </c>
      <c r="P1799" s="172">
        <f>'SAISIE '!Q1800*$AW1799</f>
        <v>0</v>
      </c>
      <c r="Q1799" s="172">
        <f>'SAISIE '!R1800*$AW1799</f>
        <v>0</v>
      </c>
      <c r="R1799" s="172">
        <f>'SAISIE '!S1800*$AW1799</f>
        <v>0</v>
      </c>
      <c r="S1799" s="172">
        <f>'SAISIE '!T1800*$AW1799</f>
        <v>0</v>
      </c>
      <c r="T1799" s="172">
        <f>'SAISIE '!U1800*$AW1799</f>
        <v>0</v>
      </c>
      <c r="U1799" s="172">
        <f>'SAISIE '!V1800*$AW1799</f>
        <v>0</v>
      </c>
      <c r="V1799" s="172">
        <f>'SAISIE '!W1800*$AW1799</f>
        <v>0</v>
      </c>
      <c r="W1799" s="172">
        <f>'SAISIE '!X1800*$AW1799</f>
        <v>0</v>
      </c>
      <c r="X1799" s="172">
        <f>'SAISIE '!Y1800*$AW1799</f>
        <v>0</v>
      </c>
      <c r="Y1799" s="172">
        <f>'SAISIE '!Z1800*$AW1799</f>
        <v>0</v>
      </c>
      <c r="Z1799" s="172">
        <f>'SAISIE '!AA1800*$AW1799</f>
        <v>0</v>
      </c>
      <c r="AA1799" s="172">
        <f>'SAISIE '!AB1800*$AW1799</f>
        <v>0</v>
      </c>
      <c r="AB1799" s="172">
        <f>'SAISIE '!AC1800*$AW1799</f>
        <v>0</v>
      </c>
      <c r="AC1799" s="172">
        <f>'SAISIE '!AD1800*$AW1799</f>
        <v>0</v>
      </c>
      <c r="AD1799" s="172">
        <f>'SAISIE '!AE1800*$AW1799</f>
        <v>0</v>
      </c>
      <c r="AE1799" s="172">
        <f>'SAISIE '!AF1800*$AW1799</f>
        <v>0</v>
      </c>
      <c r="AF1799" s="172">
        <f>'SAISIE '!AG1800*$AW1799</f>
        <v>0</v>
      </c>
      <c r="AG1799" s="172">
        <f>'SAISIE '!AH1800*$AW1799</f>
        <v>0</v>
      </c>
      <c r="AH1799" s="172">
        <f>'SAISIE '!AI1800*$AW1799</f>
        <v>0</v>
      </c>
      <c r="AI1799" s="172">
        <f>'SAISIE '!AJ1800*$AW1799</f>
        <v>0</v>
      </c>
      <c r="AJ1799" s="172">
        <f>'SAISIE '!AK1800*$AW1799</f>
        <v>0</v>
      </c>
      <c r="AK1799" s="172">
        <f>'SAISIE '!AL1800*$AW1799</f>
        <v>0</v>
      </c>
      <c r="AL1799" s="172">
        <f>'SAISIE '!AM1800*$AW1799</f>
        <v>0</v>
      </c>
      <c r="AM1799" s="172">
        <f>'SAISIE '!AN1800*$AW1799</f>
        <v>0</v>
      </c>
      <c r="AN1799" s="172">
        <f>'SAISIE '!AO1800*$AW1799</f>
        <v>0</v>
      </c>
      <c r="AO1799" s="172">
        <f>'SAISIE '!AP1800*$AW1799</f>
        <v>0</v>
      </c>
      <c r="AP1799" s="172">
        <f>'SAISIE '!AQ1800*$AW1799</f>
        <v>0</v>
      </c>
      <c r="AQ1799" s="172">
        <f>'SAISIE '!AR1800*$AW1799</f>
        <v>0</v>
      </c>
      <c r="AR1799" s="172">
        <f>'SAISIE '!AS1800*$AW1799</f>
        <v>0</v>
      </c>
      <c r="AS1799" s="172">
        <f>'SAISIE '!AT1800*$AW1799</f>
        <v>0</v>
      </c>
      <c r="AT1799" s="172">
        <f>'SAISIE '!AU1800*$AW1799</f>
        <v>0</v>
      </c>
      <c r="AU1799" s="172">
        <f>'SAISIE '!AV1800*$AW1799</f>
        <v>0</v>
      </c>
      <c r="AV1799" s="172">
        <f>'SAISIE '!AW1800*$AW1799</f>
        <v>0</v>
      </c>
      <c r="AW1799" s="172">
        <f>'SAISIE '!AX1800</f>
        <v>0</v>
      </c>
    </row>
    <row r="1800" spans="1:49" ht="15.75">
      <c r="A1800" s="172">
        <f>'SAISIE '!B1801</f>
        <v>0</v>
      </c>
      <c r="B1800" s="172">
        <f>'SAISIE '!C1801</f>
        <v>0</v>
      </c>
      <c r="C1800" s="172">
        <f>'SAISIE '!D1801</f>
        <v>0</v>
      </c>
      <c r="D1800" s="172">
        <f>'SAISIE '!E1801</f>
        <v>0</v>
      </c>
      <c r="E1800" s="174">
        <f>'SAISIE '!F1801</f>
        <v>0</v>
      </c>
      <c r="F1800" s="172">
        <f>'SAISIE '!G1801</f>
        <v>0</v>
      </c>
      <c r="G1800" s="172">
        <f>'SAISIE '!H1801</f>
        <v>0</v>
      </c>
      <c r="H1800" s="172">
        <f>'SAISIE '!I1801</f>
        <v>0</v>
      </c>
      <c r="I1800" s="172">
        <f>'SAISIE '!J1801*$AW1800</f>
        <v>0</v>
      </c>
      <c r="J1800" s="172">
        <f>'SAISIE '!K1801*$AW1800</f>
        <v>0</v>
      </c>
      <c r="K1800" s="172">
        <f>'SAISIE '!L1801*$AW1800</f>
        <v>0</v>
      </c>
      <c r="L1800" s="172">
        <f>'SAISIE '!M1801*$AW1800</f>
        <v>0</v>
      </c>
      <c r="M1800" s="172">
        <f>'SAISIE '!N1801*$AW1800</f>
        <v>0</v>
      </c>
      <c r="N1800" s="172">
        <f>'SAISIE '!O1801*$AW1800</f>
        <v>0</v>
      </c>
      <c r="O1800" s="172">
        <f>'SAISIE '!P1801*$AW1800</f>
        <v>0</v>
      </c>
      <c r="P1800" s="172">
        <f>'SAISIE '!Q1801*$AW1800</f>
        <v>0</v>
      </c>
      <c r="Q1800" s="172">
        <f>'SAISIE '!R1801*$AW1800</f>
        <v>0</v>
      </c>
      <c r="R1800" s="172">
        <f>'SAISIE '!S1801*$AW1800</f>
        <v>0</v>
      </c>
      <c r="S1800" s="172">
        <f>'SAISIE '!T1801*$AW1800</f>
        <v>0</v>
      </c>
      <c r="T1800" s="172">
        <f>'SAISIE '!U1801*$AW1800</f>
        <v>0</v>
      </c>
      <c r="U1800" s="172">
        <f>'SAISIE '!V1801*$AW1800</f>
        <v>0</v>
      </c>
      <c r="V1800" s="172">
        <f>'SAISIE '!W1801*$AW1800</f>
        <v>0</v>
      </c>
      <c r="W1800" s="172">
        <f>'SAISIE '!X1801*$AW1800</f>
        <v>0</v>
      </c>
      <c r="X1800" s="172">
        <f>'SAISIE '!Y1801*$AW1800</f>
        <v>0</v>
      </c>
      <c r="Y1800" s="172">
        <f>'SAISIE '!Z1801*$AW1800</f>
        <v>0</v>
      </c>
      <c r="Z1800" s="172">
        <f>'SAISIE '!AA1801*$AW1800</f>
        <v>0</v>
      </c>
      <c r="AA1800" s="172">
        <f>'SAISIE '!AB1801*$AW1800</f>
        <v>0</v>
      </c>
      <c r="AB1800" s="172">
        <f>'SAISIE '!AC1801*$AW1800</f>
        <v>0</v>
      </c>
      <c r="AC1800" s="172">
        <f>'SAISIE '!AD1801*$AW1800</f>
        <v>0</v>
      </c>
      <c r="AD1800" s="172">
        <f>'SAISIE '!AE1801*$AW1800</f>
        <v>0</v>
      </c>
      <c r="AE1800" s="172">
        <f>'SAISIE '!AF1801*$AW1800</f>
        <v>0</v>
      </c>
      <c r="AF1800" s="172">
        <f>'SAISIE '!AG1801*$AW1800</f>
        <v>0</v>
      </c>
      <c r="AG1800" s="172">
        <f>'SAISIE '!AH1801*$AW1800</f>
        <v>0</v>
      </c>
      <c r="AH1800" s="172">
        <f>'SAISIE '!AI1801*$AW1800</f>
        <v>0</v>
      </c>
      <c r="AI1800" s="172">
        <f>'SAISIE '!AJ1801*$AW1800</f>
        <v>0</v>
      </c>
      <c r="AJ1800" s="172">
        <f>'SAISIE '!AK1801*$AW1800</f>
        <v>0</v>
      </c>
      <c r="AK1800" s="172">
        <f>'SAISIE '!AL1801*$AW1800</f>
        <v>0</v>
      </c>
      <c r="AL1800" s="172">
        <f>'SAISIE '!AM1801*$AW1800</f>
        <v>0</v>
      </c>
      <c r="AM1800" s="172">
        <f>'SAISIE '!AN1801*$AW1800</f>
        <v>0</v>
      </c>
      <c r="AN1800" s="172">
        <f>'SAISIE '!AO1801*$AW1800</f>
        <v>0</v>
      </c>
      <c r="AO1800" s="172">
        <f>'SAISIE '!AP1801*$AW1800</f>
        <v>0</v>
      </c>
      <c r="AP1800" s="172">
        <f>'SAISIE '!AQ1801*$AW1800</f>
        <v>0</v>
      </c>
      <c r="AQ1800" s="172">
        <f>'SAISIE '!AR1801*$AW1800</f>
        <v>0</v>
      </c>
      <c r="AR1800" s="172">
        <f>'SAISIE '!AS1801*$AW1800</f>
        <v>0</v>
      </c>
      <c r="AS1800" s="172">
        <f>'SAISIE '!AT1801*$AW1800</f>
        <v>0</v>
      </c>
      <c r="AT1800" s="172">
        <f>'SAISIE '!AU1801*$AW1800</f>
        <v>0</v>
      </c>
      <c r="AU1800" s="172">
        <f>'SAISIE '!AV1801*$AW1800</f>
        <v>0</v>
      </c>
      <c r="AV1800" s="172">
        <f>'SAISIE '!AW1801*$AW1800</f>
        <v>0</v>
      </c>
      <c r="AW1800" s="172">
        <f>'SAISIE '!AX1801</f>
        <v>0</v>
      </c>
    </row>
    <row r="1801" spans="1:49" ht="15.75">
      <c r="A1801" s="172">
        <f>'SAISIE '!B1802</f>
        <v>0</v>
      </c>
      <c r="B1801" s="172">
        <f>'SAISIE '!C1802</f>
        <v>0</v>
      </c>
      <c r="C1801" s="172">
        <f>'SAISIE '!D1802</f>
        <v>0</v>
      </c>
      <c r="D1801" s="172">
        <f>'SAISIE '!E1802</f>
        <v>0</v>
      </c>
      <c r="E1801" s="174">
        <f>'SAISIE '!F1802</f>
        <v>0</v>
      </c>
      <c r="F1801" s="172">
        <f>'SAISIE '!G1802</f>
        <v>0</v>
      </c>
      <c r="G1801" s="172">
        <f>'SAISIE '!H1802</f>
        <v>0</v>
      </c>
      <c r="H1801" s="172">
        <f>'SAISIE '!I1802</f>
        <v>0</v>
      </c>
      <c r="I1801" s="172">
        <f>'SAISIE '!J1802*$AW1801</f>
        <v>0</v>
      </c>
      <c r="J1801" s="172">
        <f>'SAISIE '!K1802*$AW1801</f>
        <v>0</v>
      </c>
      <c r="K1801" s="172">
        <f>'SAISIE '!L1802*$AW1801</f>
        <v>0</v>
      </c>
      <c r="L1801" s="172">
        <f>'SAISIE '!M1802*$AW1801</f>
        <v>0</v>
      </c>
      <c r="M1801" s="172">
        <f>'SAISIE '!N1802*$AW1801</f>
        <v>0</v>
      </c>
      <c r="N1801" s="172">
        <f>'SAISIE '!O1802*$AW1801</f>
        <v>0</v>
      </c>
      <c r="O1801" s="172">
        <f>'SAISIE '!P1802*$AW1801</f>
        <v>0</v>
      </c>
      <c r="P1801" s="172">
        <f>'SAISIE '!Q1802*$AW1801</f>
        <v>0</v>
      </c>
      <c r="Q1801" s="172">
        <f>'SAISIE '!R1802*$AW1801</f>
        <v>0</v>
      </c>
      <c r="R1801" s="172">
        <f>'SAISIE '!S1802*$AW1801</f>
        <v>0</v>
      </c>
      <c r="S1801" s="172">
        <f>'SAISIE '!T1802*$AW1801</f>
        <v>0</v>
      </c>
      <c r="T1801" s="172">
        <f>'SAISIE '!U1802*$AW1801</f>
        <v>0</v>
      </c>
      <c r="U1801" s="172">
        <f>'SAISIE '!V1802*$AW1801</f>
        <v>0</v>
      </c>
      <c r="V1801" s="172">
        <f>'SAISIE '!W1802*$AW1801</f>
        <v>0</v>
      </c>
      <c r="W1801" s="172">
        <f>'SAISIE '!X1802*$AW1801</f>
        <v>0</v>
      </c>
      <c r="X1801" s="172">
        <f>'SAISIE '!Y1802*$AW1801</f>
        <v>0</v>
      </c>
      <c r="Y1801" s="172">
        <f>'SAISIE '!Z1802*$AW1801</f>
        <v>0</v>
      </c>
      <c r="Z1801" s="172">
        <f>'SAISIE '!AA1802*$AW1801</f>
        <v>0</v>
      </c>
      <c r="AA1801" s="172">
        <f>'SAISIE '!AB1802*$AW1801</f>
        <v>0</v>
      </c>
      <c r="AB1801" s="172">
        <f>'SAISIE '!AC1802*$AW1801</f>
        <v>0</v>
      </c>
      <c r="AC1801" s="172">
        <f>'SAISIE '!AD1802*$AW1801</f>
        <v>0</v>
      </c>
      <c r="AD1801" s="172">
        <f>'SAISIE '!AE1802*$AW1801</f>
        <v>0</v>
      </c>
      <c r="AE1801" s="172">
        <f>'SAISIE '!AF1802*$AW1801</f>
        <v>0</v>
      </c>
      <c r="AF1801" s="172">
        <f>'SAISIE '!AG1802*$AW1801</f>
        <v>0</v>
      </c>
      <c r="AG1801" s="172">
        <f>'SAISIE '!AH1802*$AW1801</f>
        <v>0</v>
      </c>
      <c r="AH1801" s="172">
        <f>'SAISIE '!AI1802*$AW1801</f>
        <v>0</v>
      </c>
      <c r="AI1801" s="172">
        <f>'SAISIE '!AJ1802*$AW1801</f>
        <v>0</v>
      </c>
      <c r="AJ1801" s="172">
        <f>'SAISIE '!AK1802*$AW1801</f>
        <v>0</v>
      </c>
      <c r="AK1801" s="172">
        <f>'SAISIE '!AL1802*$AW1801</f>
        <v>0</v>
      </c>
      <c r="AL1801" s="172">
        <f>'SAISIE '!AM1802*$AW1801</f>
        <v>0</v>
      </c>
      <c r="AM1801" s="172">
        <f>'SAISIE '!AN1802*$AW1801</f>
        <v>0</v>
      </c>
      <c r="AN1801" s="172">
        <f>'SAISIE '!AO1802*$AW1801</f>
        <v>0</v>
      </c>
      <c r="AO1801" s="172">
        <f>'SAISIE '!AP1802*$AW1801</f>
        <v>0</v>
      </c>
      <c r="AP1801" s="172">
        <f>'SAISIE '!AQ1802*$AW1801</f>
        <v>0</v>
      </c>
      <c r="AQ1801" s="172">
        <f>'SAISIE '!AR1802*$AW1801</f>
        <v>0</v>
      </c>
      <c r="AR1801" s="172">
        <f>'SAISIE '!AS1802*$AW1801</f>
        <v>0</v>
      </c>
      <c r="AS1801" s="172">
        <f>'SAISIE '!AT1802*$AW1801</f>
        <v>0</v>
      </c>
      <c r="AT1801" s="172">
        <f>'SAISIE '!AU1802*$AW1801</f>
        <v>0</v>
      </c>
      <c r="AU1801" s="172">
        <f>'SAISIE '!AV1802*$AW1801</f>
        <v>0</v>
      </c>
      <c r="AV1801" s="172">
        <f>'SAISIE '!AW1802*$AW1801</f>
        <v>0</v>
      </c>
      <c r="AW1801" s="172">
        <f>'SAISIE '!AX1802</f>
        <v>0</v>
      </c>
    </row>
    <row r="1802" spans="1:49" ht="15.75">
      <c r="A1802" s="172">
        <f>'SAISIE '!B1803</f>
        <v>0</v>
      </c>
      <c r="B1802" s="172">
        <f>'SAISIE '!C1803</f>
        <v>0</v>
      </c>
      <c r="C1802" s="172">
        <f>'SAISIE '!D1803</f>
        <v>0</v>
      </c>
      <c r="D1802" s="172">
        <f>'SAISIE '!E1803</f>
        <v>0</v>
      </c>
      <c r="E1802" s="174">
        <f>'SAISIE '!F1803</f>
        <v>0</v>
      </c>
      <c r="F1802" s="172">
        <f>'SAISIE '!G1803</f>
        <v>0</v>
      </c>
      <c r="G1802" s="172">
        <f>'SAISIE '!H1803</f>
        <v>0</v>
      </c>
      <c r="H1802" s="172">
        <f>'SAISIE '!I1803</f>
        <v>0</v>
      </c>
      <c r="I1802" s="172">
        <f>'SAISIE '!J1803*$AW1802</f>
        <v>0</v>
      </c>
      <c r="J1802" s="172">
        <f>'SAISIE '!K1803*$AW1802</f>
        <v>0</v>
      </c>
      <c r="K1802" s="172">
        <f>'SAISIE '!L1803*$AW1802</f>
        <v>0</v>
      </c>
      <c r="L1802" s="172">
        <f>'SAISIE '!M1803*$AW1802</f>
        <v>0</v>
      </c>
      <c r="M1802" s="172">
        <f>'SAISIE '!N1803*$AW1802</f>
        <v>0</v>
      </c>
      <c r="N1802" s="172">
        <f>'SAISIE '!O1803*$AW1802</f>
        <v>0</v>
      </c>
      <c r="O1802" s="172">
        <f>'SAISIE '!P1803*$AW1802</f>
        <v>0</v>
      </c>
      <c r="P1802" s="172">
        <f>'SAISIE '!Q1803*$AW1802</f>
        <v>0</v>
      </c>
      <c r="Q1802" s="172">
        <f>'SAISIE '!R1803*$AW1802</f>
        <v>0</v>
      </c>
      <c r="R1802" s="172">
        <f>'SAISIE '!S1803*$AW1802</f>
        <v>0</v>
      </c>
      <c r="S1802" s="172">
        <f>'SAISIE '!T1803*$AW1802</f>
        <v>0</v>
      </c>
      <c r="T1802" s="172">
        <f>'SAISIE '!U1803*$AW1802</f>
        <v>0</v>
      </c>
      <c r="U1802" s="172">
        <f>'SAISIE '!V1803*$AW1802</f>
        <v>0</v>
      </c>
      <c r="V1802" s="172">
        <f>'SAISIE '!W1803*$AW1802</f>
        <v>0</v>
      </c>
      <c r="W1802" s="172">
        <f>'SAISIE '!X1803*$AW1802</f>
        <v>0</v>
      </c>
      <c r="X1802" s="172">
        <f>'SAISIE '!Y1803*$AW1802</f>
        <v>0</v>
      </c>
      <c r="Y1802" s="172">
        <f>'SAISIE '!Z1803*$AW1802</f>
        <v>0</v>
      </c>
      <c r="Z1802" s="172">
        <f>'SAISIE '!AA1803*$AW1802</f>
        <v>0</v>
      </c>
      <c r="AA1802" s="172">
        <f>'SAISIE '!AB1803*$AW1802</f>
        <v>0</v>
      </c>
      <c r="AB1802" s="172">
        <f>'SAISIE '!AC1803*$AW1802</f>
        <v>0</v>
      </c>
      <c r="AC1802" s="172">
        <f>'SAISIE '!AD1803*$AW1802</f>
        <v>0</v>
      </c>
      <c r="AD1802" s="172">
        <f>'SAISIE '!AE1803*$AW1802</f>
        <v>0</v>
      </c>
      <c r="AE1802" s="172">
        <f>'SAISIE '!AF1803*$AW1802</f>
        <v>0</v>
      </c>
      <c r="AF1802" s="172">
        <f>'SAISIE '!AG1803*$AW1802</f>
        <v>0</v>
      </c>
      <c r="AG1802" s="172">
        <f>'SAISIE '!AH1803*$AW1802</f>
        <v>0</v>
      </c>
      <c r="AH1802" s="172">
        <f>'SAISIE '!AI1803*$AW1802</f>
        <v>0</v>
      </c>
      <c r="AI1802" s="172">
        <f>'SAISIE '!AJ1803*$AW1802</f>
        <v>0</v>
      </c>
      <c r="AJ1802" s="172">
        <f>'SAISIE '!AK1803*$AW1802</f>
        <v>0</v>
      </c>
      <c r="AK1802" s="172">
        <f>'SAISIE '!AL1803*$AW1802</f>
        <v>0</v>
      </c>
      <c r="AL1802" s="172">
        <f>'SAISIE '!AM1803*$AW1802</f>
        <v>0</v>
      </c>
      <c r="AM1802" s="172">
        <f>'SAISIE '!AN1803*$AW1802</f>
        <v>0</v>
      </c>
      <c r="AN1802" s="172">
        <f>'SAISIE '!AO1803*$AW1802</f>
        <v>0</v>
      </c>
      <c r="AO1802" s="172">
        <f>'SAISIE '!AP1803*$AW1802</f>
        <v>0</v>
      </c>
      <c r="AP1802" s="172">
        <f>'SAISIE '!AQ1803*$AW1802</f>
        <v>0</v>
      </c>
      <c r="AQ1802" s="172">
        <f>'SAISIE '!AR1803*$AW1802</f>
        <v>0</v>
      </c>
      <c r="AR1802" s="172">
        <f>'SAISIE '!AS1803*$AW1802</f>
        <v>0</v>
      </c>
      <c r="AS1802" s="172">
        <f>'SAISIE '!AT1803*$AW1802</f>
        <v>0</v>
      </c>
      <c r="AT1802" s="172">
        <f>'SAISIE '!AU1803*$AW1802</f>
        <v>0</v>
      </c>
      <c r="AU1802" s="172">
        <f>'SAISIE '!AV1803*$AW1802</f>
        <v>0</v>
      </c>
      <c r="AV1802" s="172">
        <f>'SAISIE '!AW1803*$AW1802</f>
        <v>0</v>
      </c>
      <c r="AW1802" s="172">
        <f>'SAISIE '!AX1803</f>
        <v>0</v>
      </c>
    </row>
    <row r="1803" spans="1:49" ht="15.75">
      <c r="A1803" s="172">
        <f>'SAISIE '!B1804</f>
        <v>0</v>
      </c>
      <c r="B1803" s="172">
        <f>'SAISIE '!C1804</f>
        <v>0</v>
      </c>
      <c r="C1803" s="172">
        <f>'SAISIE '!D1804</f>
        <v>0</v>
      </c>
      <c r="D1803" s="172">
        <f>'SAISIE '!E1804</f>
        <v>0</v>
      </c>
      <c r="E1803" s="174">
        <f>'SAISIE '!F1804</f>
        <v>0</v>
      </c>
      <c r="F1803" s="172">
        <f>'SAISIE '!G1804</f>
        <v>0</v>
      </c>
      <c r="G1803" s="172">
        <f>'SAISIE '!H1804</f>
        <v>0</v>
      </c>
      <c r="H1803" s="172">
        <f>'SAISIE '!I1804</f>
        <v>0</v>
      </c>
      <c r="I1803" s="172">
        <f>'SAISIE '!J1804*$AW1803</f>
        <v>0</v>
      </c>
      <c r="J1803" s="172">
        <f>'SAISIE '!K1804*$AW1803</f>
        <v>0</v>
      </c>
      <c r="K1803" s="172">
        <f>'SAISIE '!L1804*$AW1803</f>
        <v>0</v>
      </c>
      <c r="L1803" s="172">
        <f>'SAISIE '!M1804*$AW1803</f>
        <v>0</v>
      </c>
      <c r="M1803" s="172">
        <f>'SAISIE '!N1804*$AW1803</f>
        <v>0</v>
      </c>
      <c r="N1803" s="172">
        <f>'SAISIE '!O1804*$AW1803</f>
        <v>0</v>
      </c>
      <c r="O1803" s="172">
        <f>'SAISIE '!P1804*$AW1803</f>
        <v>0</v>
      </c>
      <c r="P1803" s="172">
        <f>'SAISIE '!Q1804*$AW1803</f>
        <v>0</v>
      </c>
      <c r="Q1803" s="172">
        <f>'SAISIE '!R1804*$AW1803</f>
        <v>0</v>
      </c>
      <c r="R1803" s="172">
        <f>'SAISIE '!S1804*$AW1803</f>
        <v>0</v>
      </c>
      <c r="S1803" s="172">
        <f>'SAISIE '!T1804*$AW1803</f>
        <v>0</v>
      </c>
      <c r="T1803" s="172">
        <f>'SAISIE '!U1804*$AW1803</f>
        <v>0</v>
      </c>
      <c r="U1803" s="172">
        <f>'SAISIE '!V1804*$AW1803</f>
        <v>0</v>
      </c>
      <c r="V1803" s="172">
        <f>'SAISIE '!W1804*$AW1803</f>
        <v>0</v>
      </c>
      <c r="W1803" s="172">
        <f>'SAISIE '!X1804*$AW1803</f>
        <v>0</v>
      </c>
      <c r="X1803" s="172">
        <f>'SAISIE '!Y1804*$AW1803</f>
        <v>0</v>
      </c>
      <c r="Y1803" s="172">
        <f>'SAISIE '!Z1804*$AW1803</f>
        <v>0</v>
      </c>
      <c r="Z1803" s="172">
        <f>'SAISIE '!AA1804*$AW1803</f>
        <v>0</v>
      </c>
      <c r="AA1803" s="172">
        <f>'SAISIE '!AB1804*$AW1803</f>
        <v>0</v>
      </c>
      <c r="AB1803" s="172">
        <f>'SAISIE '!AC1804*$AW1803</f>
        <v>0</v>
      </c>
      <c r="AC1803" s="172">
        <f>'SAISIE '!AD1804*$AW1803</f>
        <v>0</v>
      </c>
      <c r="AD1803" s="172">
        <f>'SAISIE '!AE1804*$AW1803</f>
        <v>0</v>
      </c>
      <c r="AE1803" s="172">
        <f>'SAISIE '!AF1804*$AW1803</f>
        <v>0</v>
      </c>
      <c r="AF1803" s="172">
        <f>'SAISIE '!AG1804*$AW1803</f>
        <v>0</v>
      </c>
      <c r="AG1803" s="172">
        <f>'SAISIE '!AH1804*$AW1803</f>
        <v>0</v>
      </c>
      <c r="AH1803" s="172">
        <f>'SAISIE '!AI1804*$AW1803</f>
        <v>0</v>
      </c>
      <c r="AI1803" s="172">
        <f>'SAISIE '!AJ1804*$AW1803</f>
        <v>0</v>
      </c>
      <c r="AJ1803" s="172">
        <f>'SAISIE '!AK1804*$AW1803</f>
        <v>0</v>
      </c>
      <c r="AK1803" s="172">
        <f>'SAISIE '!AL1804*$AW1803</f>
        <v>0</v>
      </c>
      <c r="AL1803" s="172">
        <f>'SAISIE '!AM1804*$AW1803</f>
        <v>0</v>
      </c>
      <c r="AM1803" s="172">
        <f>'SAISIE '!AN1804*$AW1803</f>
        <v>0</v>
      </c>
      <c r="AN1803" s="172">
        <f>'SAISIE '!AO1804*$AW1803</f>
        <v>0</v>
      </c>
      <c r="AO1803" s="172">
        <f>'SAISIE '!AP1804*$AW1803</f>
        <v>0</v>
      </c>
      <c r="AP1803" s="172">
        <f>'SAISIE '!AQ1804*$AW1803</f>
        <v>0</v>
      </c>
      <c r="AQ1803" s="172">
        <f>'SAISIE '!AR1804*$AW1803</f>
        <v>0</v>
      </c>
      <c r="AR1803" s="172">
        <f>'SAISIE '!AS1804*$AW1803</f>
        <v>0</v>
      </c>
      <c r="AS1803" s="172">
        <f>'SAISIE '!AT1804*$AW1803</f>
        <v>0</v>
      </c>
      <c r="AT1803" s="172">
        <f>'SAISIE '!AU1804*$AW1803</f>
        <v>0</v>
      </c>
      <c r="AU1803" s="172">
        <f>'SAISIE '!AV1804*$AW1803</f>
        <v>0</v>
      </c>
      <c r="AV1803" s="172">
        <f>'SAISIE '!AW1804*$AW1803</f>
        <v>0</v>
      </c>
      <c r="AW1803" s="172">
        <f>'SAISIE '!AX1804</f>
        <v>0</v>
      </c>
    </row>
    <row r="1804" spans="1:49" ht="15.75">
      <c r="A1804" s="172">
        <f>'SAISIE '!B1805</f>
        <v>0</v>
      </c>
      <c r="B1804" s="172">
        <f>'SAISIE '!C1805</f>
        <v>0</v>
      </c>
      <c r="C1804" s="172">
        <f>'SAISIE '!D1805</f>
        <v>0</v>
      </c>
      <c r="D1804" s="172">
        <f>'SAISIE '!E1805</f>
        <v>0</v>
      </c>
      <c r="E1804" s="174">
        <f>'SAISIE '!F1805</f>
        <v>0</v>
      </c>
      <c r="F1804" s="172">
        <f>'SAISIE '!G1805</f>
        <v>0</v>
      </c>
      <c r="G1804" s="172">
        <f>'SAISIE '!H1805</f>
        <v>0</v>
      </c>
      <c r="H1804" s="172">
        <f>'SAISIE '!I1805</f>
        <v>0</v>
      </c>
      <c r="I1804" s="172">
        <f>'SAISIE '!J1805*$AW1804</f>
        <v>0</v>
      </c>
      <c r="J1804" s="172">
        <f>'SAISIE '!K1805*$AW1804</f>
        <v>0</v>
      </c>
      <c r="K1804" s="172">
        <f>'SAISIE '!L1805*$AW1804</f>
        <v>0</v>
      </c>
      <c r="L1804" s="172">
        <f>'SAISIE '!M1805*$AW1804</f>
        <v>0</v>
      </c>
      <c r="M1804" s="172">
        <f>'SAISIE '!N1805*$AW1804</f>
        <v>0</v>
      </c>
      <c r="N1804" s="172">
        <f>'SAISIE '!O1805*$AW1804</f>
        <v>0</v>
      </c>
      <c r="O1804" s="172">
        <f>'SAISIE '!P1805*$AW1804</f>
        <v>0</v>
      </c>
      <c r="P1804" s="172">
        <f>'SAISIE '!Q1805*$AW1804</f>
        <v>0</v>
      </c>
      <c r="Q1804" s="172">
        <f>'SAISIE '!R1805*$AW1804</f>
        <v>0</v>
      </c>
      <c r="R1804" s="172">
        <f>'SAISIE '!S1805*$AW1804</f>
        <v>0</v>
      </c>
      <c r="S1804" s="172">
        <f>'SAISIE '!T1805*$AW1804</f>
        <v>0</v>
      </c>
      <c r="T1804" s="172">
        <f>'SAISIE '!U1805*$AW1804</f>
        <v>0</v>
      </c>
      <c r="U1804" s="172">
        <f>'SAISIE '!V1805*$AW1804</f>
        <v>0</v>
      </c>
      <c r="V1804" s="172">
        <f>'SAISIE '!W1805*$AW1804</f>
        <v>0</v>
      </c>
      <c r="W1804" s="172">
        <f>'SAISIE '!X1805*$AW1804</f>
        <v>0</v>
      </c>
      <c r="X1804" s="172">
        <f>'SAISIE '!Y1805*$AW1804</f>
        <v>0</v>
      </c>
      <c r="Y1804" s="172">
        <f>'SAISIE '!Z1805*$AW1804</f>
        <v>0</v>
      </c>
      <c r="Z1804" s="172">
        <f>'SAISIE '!AA1805*$AW1804</f>
        <v>0</v>
      </c>
      <c r="AA1804" s="172">
        <f>'SAISIE '!AB1805*$AW1804</f>
        <v>0</v>
      </c>
      <c r="AB1804" s="172">
        <f>'SAISIE '!AC1805*$AW1804</f>
        <v>0</v>
      </c>
      <c r="AC1804" s="172">
        <f>'SAISIE '!AD1805*$AW1804</f>
        <v>0</v>
      </c>
      <c r="AD1804" s="172">
        <f>'SAISIE '!AE1805*$AW1804</f>
        <v>0</v>
      </c>
      <c r="AE1804" s="172">
        <f>'SAISIE '!AF1805*$AW1804</f>
        <v>0</v>
      </c>
      <c r="AF1804" s="172">
        <f>'SAISIE '!AG1805*$AW1804</f>
        <v>0</v>
      </c>
      <c r="AG1804" s="172">
        <f>'SAISIE '!AH1805*$AW1804</f>
        <v>0</v>
      </c>
      <c r="AH1804" s="172">
        <f>'SAISIE '!AI1805*$AW1804</f>
        <v>0</v>
      </c>
      <c r="AI1804" s="172">
        <f>'SAISIE '!AJ1805*$AW1804</f>
        <v>0</v>
      </c>
      <c r="AJ1804" s="172">
        <f>'SAISIE '!AK1805*$AW1804</f>
        <v>0</v>
      </c>
      <c r="AK1804" s="172">
        <f>'SAISIE '!AL1805*$AW1804</f>
        <v>0</v>
      </c>
      <c r="AL1804" s="172">
        <f>'SAISIE '!AM1805*$AW1804</f>
        <v>0</v>
      </c>
      <c r="AM1804" s="172">
        <f>'SAISIE '!AN1805*$AW1804</f>
        <v>0</v>
      </c>
      <c r="AN1804" s="172">
        <f>'SAISIE '!AO1805*$AW1804</f>
        <v>0</v>
      </c>
      <c r="AO1804" s="172">
        <f>'SAISIE '!AP1805*$AW1804</f>
        <v>0</v>
      </c>
      <c r="AP1804" s="172">
        <f>'SAISIE '!AQ1805*$AW1804</f>
        <v>0</v>
      </c>
      <c r="AQ1804" s="172">
        <f>'SAISIE '!AR1805*$AW1804</f>
        <v>0</v>
      </c>
      <c r="AR1804" s="172">
        <f>'SAISIE '!AS1805*$AW1804</f>
        <v>0</v>
      </c>
      <c r="AS1804" s="172">
        <f>'SAISIE '!AT1805*$AW1804</f>
        <v>0</v>
      </c>
      <c r="AT1804" s="172">
        <f>'SAISIE '!AU1805*$AW1804</f>
        <v>0</v>
      </c>
      <c r="AU1804" s="172">
        <f>'SAISIE '!AV1805*$AW1804</f>
        <v>0</v>
      </c>
      <c r="AV1804" s="172">
        <f>'SAISIE '!AW1805*$AW1804</f>
        <v>0</v>
      </c>
      <c r="AW1804" s="172">
        <f>'SAISIE '!AX1805</f>
        <v>0</v>
      </c>
    </row>
    <row r="1805" spans="1:49" ht="15.75">
      <c r="A1805" s="172">
        <f>'SAISIE '!B1806</f>
        <v>0</v>
      </c>
      <c r="B1805" s="172">
        <f>'SAISIE '!C1806</f>
        <v>0</v>
      </c>
      <c r="C1805" s="172">
        <f>'SAISIE '!D1806</f>
        <v>0</v>
      </c>
      <c r="D1805" s="172">
        <f>'SAISIE '!E1806</f>
        <v>0</v>
      </c>
      <c r="E1805" s="174">
        <f>'SAISIE '!F1806</f>
        <v>0</v>
      </c>
      <c r="F1805" s="172">
        <f>'SAISIE '!G1806</f>
        <v>0</v>
      </c>
      <c r="G1805" s="172">
        <f>'SAISIE '!H1806</f>
        <v>0</v>
      </c>
      <c r="H1805" s="172">
        <f>'SAISIE '!I1806</f>
        <v>0</v>
      </c>
      <c r="I1805" s="172">
        <f>'SAISIE '!J1806*$AW1805</f>
        <v>0</v>
      </c>
      <c r="J1805" s="172">
        <f>'SAISIE '!K1806*$AW1805</f>
        <v>0</v>
      </c>
      <c r="K1805" s="172">
        <f>'SAISIE '!L1806*$AW1805</f>
        <v>0</v>
      </c>
      <c r="L1805" s="172">
        <f>'SAISIE '!M1806*$AW1805</f>
        <v>0</v>
      </c>
      <c r="M1805" s="172">
        <f>'SAISIE '!N1806*$AW1805</f>
        <v>0</v>
      </c>
      <c r="N1805" s="172">
        <f>'SAISIE '!O1806*$AW1805</f>
        <v>0</v>
      </c>
      <c r="O1805" s="172">
        <f>'SAISIE '!P1806*$AW1805</f>
        <v>0</v>
      </c>
      <c r="P1805" s="172">
        <f>'SAISIE '!Q1806*$AW1805</f>
        <v>0</v>
      </c>
      <c r="Q1805" s="172">
        <f>'SAISIE '!R1806*$AW1805</f>
        <v>0</v>
      </c>
      <c r="R1805" s="172">
        <f>'SAISIE '!S1806*$AW1805</f>
        <v>0</v>
      </c>
      <c r="S1805" s="172">
        <f>'SAISIE '!T1806*$AW1805</f>
        <v>0</v>
      </c>
      <c r="T1805" s="172">
        <f>'SAISIE '!U1806*$AW1805</f>
        <v>0</v>
      </c>
      <c r="U1805" s="172">
        <f>'SAISIE '!V1806*$AW1805</f>
        <v>0</v>
      </c>
      <c r="V1805" s="172">
        <f>'SAISIE '!W1806*$AW1805</f>
        <v>0</v>
      </c>
      <c r="W1805" s="172">
        <f>'SAISIE '!X1806*$AW1805</f>
        <v>0</v>
      </c>
      <c r="X1805" s="172">
        <f>'SAISIE '!Y1806*$AW1805</f>
        <v>0</v>
      </c>
      <c r="Y1805" s="172">
        <f>'SAISIE '!Z1806*$AW1805</f>
        <v>0</v>
      </c>
      <c r="Z1805" s="172">
        <f>'SAISIE '!AA1806*$AW1805</f>
        <v>0</v>
      </c>
      <c r="AA1805" s="172">
        <f>'SAISIE '!AB1806*$AW1805</f>
        <v>0</v>
      </c>
      <c r="AB1805" s="172">
        <f>'SAISIE '!AC1806*$AW1805</f>
        <v>0</v>
      </c>
      <c r="AC1805" s="172">
        <f>'SAISIE '!AD1806*$AW1805</f>
        <v>0</v>
      </c>
      <c r="AD1805" s="172">
        <f>'SAISIE '!AE1806*$AW1805</f>
        <v>0</v>
      </c>
      <c r="AE1805" s="172">
        <f>'SAISIE '!AF1806*$AW1805</f>
        <v>0</v>
      </c>
      <c r="AF1805" s="172">
        <f>'SAISIE '!AG1806*$AW1805</f>
        <v>0</v>
      </c>
      <c r="AG1805" s="172">
        <f>'SAISIE '!AH1806*$AW1805</f>
        <v>0</v>
      </c>
      <c r="AH1805" s="172">
        <f>'SAISIE '!AI1806*$AW1805</f>
        <v>0</v>
      </c>
      <c r="AI1805" s="172">
        <f>'SAISIE '!AJ1806*$AW1805</f>
        <v>0</v>
      </c>
      <c r="AJ1805" s="172">
        <f>'SAISIE '!AK1806*$AW1805</f>
        <v>0</v>
      </c>
      <c r="AK1805" s="172">
        <f>'SAISIE '!AL1806*$AW1805</f>
        <v>0</v>
      </c>
      <c r="AL1805" s="172">
        <f>'SAISIE '!AM1806*$AW1805</f>
        <v>0</v>
      </c>
      <c r="AM1805" s="172">
        <f>'SAISIE '!AN1806*$AW1805</f>
        <v>0</v>
      </c>
      <c r="AN1805" s="172">
        <f>'SAISIE '!AO1806*$AW1805</f>
        <v>0</v>
      </c>
      <c r="AO1805" s="172">
        <f>'SAISIE '!AP1806*$AW1805</f>
        <v>0</v>
      </c>
      <c r="AP1805" s="172">
        <f>'SAISIE '!AQ1806*$AW1805</f>
        <v>0</v>
      </c>
      <c r="AQ1805" s="172">
        <f>'SAISIE '!AR1806*$AW1805</f>
        <v>0</v>
      </c>
      <c r="AR1805" s="172">
        <f>'SAISIE '!AS1806*$AW1805</f>
        <v>0</v>
      </c>
      <c r="AS1805" s="172">
        <f>'SAISIE '!AT1806*$AW1805</f>
        <v>0</v>
      </c>
      <c r="AT1805" s="172">
        <f>'SAISIE '!AU1806*$AW1805</f>
        <v>0</v>
      </c>
      <c r="AU1805" s="172">
        <f>'SAISIE '!AV1806*$AW1805</f>
        <v>0</v>
      </c>
      <c r="AV1805" s="172">
        <f>'SAISIE '!AW1806*$AW1805</f>
        <v>0</v>
      </c>
      <c r="AW1805" s="172">
        <f>'SAISIE '!AX1806</f>
        <v>0</v>
      </c>
    </row>
    <row r="1806" spans="1:49" ht="15.75">
      <c r="A1806" s="172">
        <f>'SAISIE '!B1807</f>
        <v>0</v>
      </c>
      <c r="B1806" s="172">
        <f>'SAISIE '!C1807</f>
        <v>0</v>
      </c>
      <c r="C1806" s="172">
        <f>'SAISIE '!D1807</f>
        <v>0</v>
      </c>
      <c r="D1806" s="172">
        <f>'SAISIE '!E1807</f>
        <v>0</v>
      </c>
      <c r="E1806" s="174">
        <f>'SAISIE '!F1807</f>
        <v>0</v>
      </c>
      <c r="F1806" s="172">
        <f>'SAISIE '!G1807</f>
        <v>0</v>
      </c>
      <c r="G1806" s="172">
        <f>'SAISIE '!H1807</f>
        <v>0</v>
      </c>
      <c r="H1806" s="172">
        <f>'SAISIE '!I1807</f>
        <v>0</v>
      </c>
      <c r="I1806" s="172">
        <f>'SAISIE '!J1807*$AW1806</f>
        <v>0</v>
      </c>
      <c r="J1806" s="172">
        <f>'SAISIE '!K1807*$AW1806</f>
        <v>0</v>
      </c>
      <c r="K1806" s="172">
        <f>'SAISIE '!L1807*$AW1806</f>
        <v>0</v>
      </c>
      <c r="L1806" s="172">
        <f>'SAISIE '!M1807*$AW1806</f>
        <v>0</v>
      </c>
      <c r="M1806" s="172">
        <f>'SAISIE '!N1807*$AW1806</f>
        <v>0</v>
      </c>
      <c r="N1806" s="172">
        <f>'SAISIE '!O1807*$AW1806</f>
        <v>0</v>
      </c>
      <c r="O1806" s="172">
        <f>'SAISIE '!P1807*$AW1806</f>
        <v>0</v>
      </c>
      <c r="P1806" s="172">
        <f>'SAISIE '!Q1807*$AW1806</f>
        <v>0</v>
      </c>
      <c r="Q1806" s="172">
        <f>'SAISIE '!R1807*$AW1806</f>
        <v>0</v>
      </c>
      <c r="R1806" s="172">
        <f>'SAISIE '!S1807*$AW1806</f>
        <v>0</v>
      </c>
      <c r="S1806" s="172">
        <f>'SAISIE '!T1807*$AW1806</f>
        <v>0</v>
      </c>
      <c r="T1806" s="172">
        <f>'SAISIE '!U1807*$AW1806</f>
        <v>0</v>
      </c>
      <c r="U1806" s="172">
        <f>'SAISIE '!V1807*$AW1806</f>
        <v>0</v>
      </c>
      <c r="V1806" s="172">
        <f>'SAISIE '!W1807*$AW1806</f>
        <v>0</v>
      </c>
      <c r="W1806" s="172">
        <f>'SAISIE '!X1807*$AW1806</f>
        <v>0</v>
      </c>
      <c r="X1806" s="172">
        <f>'SAISIE '!Y1807*$AW1806</f>
        <v>0</v>
      </c>
      <c r="Y1806" s="172">
        <f>'SAISIE '!Z1807*$AW1806</f>
        <v>0</v>
      </c>
      <c r="Z1806" s="172">
        <f>'SAISIE '!AA1807*$AW1806</f>
        <v>0</v>
      </c>
      <c r="AA1806" s="172">
        <f>'SAISIE '!AB1807*$AW1806</f>
        <v>0</v>
      </c>
      <c r="AB1806" s="172">
        <f>'SAISIE '!AC1807*$AW1806</f>
        <v>0</v>
      </c>
      <c r="AC1806" s="172">
        <f>'SAISIE '!AD1807*$AW1806</f>
        <v>0</v>
      </c>
      <c r="AD1806" s="172">
        <f>'SAISIE '!AE1807*$AW1806</f>
        <v>0</v>
      </c>
      <c r="AE1806" s="172">
        <f>'SAISIE '!AF1807*$AW1806</f>
        <v>0</v>
      </c>
      <c r="AF1806" s="172">
        <f>'SAISIE '!AG1807*$AW1806</f>
        <v>0</v>
      </c>
      <c r="AG1806" s="172">
        <f>'SAISIE '!AH1807*$AW1806</f>
        <v>0</v>
      </c>
      <c r="AH1806" s="172">
        <f>'SAISIE '!AI1807*$AW1806</f>
        <v>0</v>
      </c>
      <c r="AI1806" s="172">
        <f>'SAISIE '!AJ1807*$AW1806</f>
        <v>0</v>
      </c>
      <c r="AJ1806" s="172">
        <f>'SAISIE '!AK1807*$AW1806</f>
        <v>0</v>
      </c>
      <c r="AK1806" s="172">
        <f>'SAISIE '!AL1807*$AW1806</f>
        <v>0</v>
      </c>
      <c r="AL1806" s="172">
        <f>'SAISIE '!AM1807*$AW1806</f>
        <v>0</v>
      </c>
      <c r="AM1806" s="172">
        <f>'SAISIE '!AN1807*$AW1806</f>
        <v>0</v>
      </c>
      <c r="AN1806" s="172">
        <f>'SAISIE '!AO1807*$AW1806</f>
        <v>0</v>
      </c>
      <c r="AO1806" s="172">
        <f>'SAISIE '!AP1807*$AW1806</f>
        <v>0</v>
      </c>
      <c r="AP1806" s="172">
        <f>'SAISIE '!AQ1807*$AW1806</f>
        <v>0</v>
      </c>
      <c r="AQ1806" s="172">
        <f>'SAISIE '!AR1807*$AW1806</f>
        <v>0</v>
      </c>
      <c r="AR1806" s="172">
        <f>'SAISIE '!AS1807*$AW1806</f>
        <v>0</v>
      </c>
      <c r="AS1806" s="172">
        <f>'SAISIE '!AT1807*$AW1806</f>
        <v>0</v>
      </c>
      <c r="AT1806" s="172">
        <f>'SAISIE '!AU1807*$AW1806</f>
        <v>0</v>
      </c>
      <c r="AU1806" s="172">
        <f>'SAISIE '!AV1807*$AW1806</f>
        <v>0</v>
      </c>
      <c r="AV1806" s="172">
        <f>'SAISIE '!AW1807*$AW1806</f>
        <v>0</v>
      </c>
      <c r="AW1806" s="172">
        <f>'SAISIE '!AX1807</f>
        <v>0</v>
      </c>
    </row>
    <row r="1807" spans="1:49" ht="15.75">
      <c r="A1807" s="172">
        <f>'SAISIE '!B1808</f>
        <v>0</v>
      </c>
      <c r="B1807" s="172">
        <f>'SAISIE '!C1808</f>
        <v>0</v>
      </c>
      <c r="C1807" s="172">
        <f>'SAISIE '!D1808</f>
        <v>0</v>
      </c>
      <c r="D1807" s="172">
        <f>'SAISIE '!E1808</f>
        <v>0</v>
      </c>
      <c r="E1807" s="174">
        <f>'SAISIE '!F1808</f>
        <v>0</v>
      </c>
      <c r="F1807" s="172">
        <f>'SAISIE '!G1808</f>
        <v>0</v>
      </c>
      <c r="G1807" s="172">
        <f>'SAISIE '!H1808</f>
        <v>0</v>
      </c>
      <c r="H1807" s="172">
        <f>'SAISIE '!I1808</f>
        <v>0</v>
      </c>
      <c r="I1807" s="172">
        <f>'SAISIE '!J1808*$AW1807</f>
        <v>0</v>
      </c>
      <c r="J1807" s="172">
        <f>'SAISIE '!K1808*$AW1807</f>
        <v>0</v>
      </c>
      <c r="K1807" s="172">
        <f>'SAISIE '!L1808*$AW1807</f>
        <v>0</v>
      </c>
      <c r="L1807" s="172">
        <f>'SAISIE '!M1808*$AW1807</f>
        <v>0</v>
      </c>
      <c r="M1807" s="172">
        <f>'SAISIE '!N1808*$AW1807</f>
        <v>0</v>
      </c>
      <c r="N1807" s="172">
        <f>'SAISIE '!O1808*$AW1807</f>
        <v>0</v>
      </c>
      <c r="O1807" s="172">
        <f>'SAISIE '!P1808*$AW1807</f>
        <v>0</v>
      </c>
      <c r="P1807" s="172">
        <f>'SAISIE '!Q1808*$AW1807</f>
        <v>0</v>
      </c>
      <c r="Q1807" s="172">
        <f>'SAISIE '!R1808*$AW1807</f>
        <v>0</v>
      </c>
      <c r="R1807" s="172">
        <f>'SAISIE '!S1808*$AW1807</f>
        <v>0</v>
      </c>
      <c r="S1807" s="172">
        <f>'SAISIE '!T1808*$AW1807</f>
        <v>0</v>
      </c>
      <c r="T1807" s="172">
        <f>'SAISIE '!U1808*$AW1807</f>
        <v>0</v>
      </c>
      <c r="U1807" s="172">
        <f>'SAISIE '!V1808*$AW1807</f>
        <v>0</v>
      </c>
      <c r="V1807" s="172">
        <f>'SAISIE '!W1808*$AW1807</f>
        <v>0</v>
      </c>
      <c r="W1807" s="172">
        <f>'SAISIE '!X1808*$AW1807</f>
        <v>0</v>
      </c>
      <c r="X1807" s="172">
        <f>'SAISIE '!Y1808*$AW1807</f>
        <v>0</v>
      </c>
      <c r="Y1807" s="172">
        <f>'SAISIE '!Z1808*$AW1807</f>
        <v>0</v>
      </c>
      <c r="Z1807" s="172">
        <f>'SAISIE '!AA1808*$AW1807</f>
        <v>0</v>
      </c>
      <c r="AA1807" s="172">
        <f>'SAISIE '!AB1808*$AW1807</f>
        <v>0</v>
      </c>
      <c r="AB1807" s="172">
        <f>'SAISIE '!AC1808*$AW1807</f>
        <v>0</v>
      </c>
      <c r="AC1807" s="172">
        <f>'SAISIE '!AD1808*$AW1807</f>
        <v>0</v>
      </c>
      <c r="AD1807" s="172">
        <f>'SAISIE '!AE1808*$AW1807</f>
        <v>0</v>
      </c>
      <c r="AE1807" s="172">
        <f>'SAISIE '!AF1808*$AW1807</f>
        <v>0</v>
      </c>
      <c r="AF1807" s="172">
        <f>'SAISIE '!AG1808*$AW1807</f>
        <v>0</v>
      </c>
      <c r="AG1807" s="172">
        <f>'SAISIE '!AH1808*$AW1807</f>
        <v>0</v>
      </c>
      <c r="AH1807" s="172">
        <f>'SAISIE '!AI1808*$AW1807</f>
        <v>0</v>
      </c>
      <c r="AI1807" s="172">
        <f>'SAISIE '!AJ1808*$AW1807</f>
        <v>0</v>
      </c>
      <c r="AJ1807" s="172">
        <f>'SAISIE '!AK1808*$AW1807</f>
        <v>0</v>
      </c>
      <c r="AK1807" s="172">
        <f>'SAISIE '!AL1808*$AW1807</f>
        <v>0</v>
      </c>
      <c r="AL1807" s="172">
        <f>'SAISIE '!AM1808*$AW1807</f>
        <v>0</v>
      </c>
      <c r="AM1807" s="172">
        <f>'SAISIE '!AN1808*$AW1807</f>
        <v>0</v>
      </c>
      <c r="AN1807" s="172">
        <f>'SAISIE '!AO1808*$AW1807</f>
        <v>0</v>
      </c>
      <c r="AO1807" s="172">
        <f>'SAISIE '!AP1808*$AW1807</f>
        <v>0</v>
      </c>
      <c r="AP1807" s="172">
        <f>'SAISIE '!AQ1808*$AW1807</f>
        <v>0</v>
      </c>
      <c r="AQ1807" s="172">
        <f>'SAISIE '!AR1808*$AW1807</f>
        <v>0</v>
      </c>
      <c r="AR1807" s="172">
        <f>'SAISIE '!AS1808*$AW1807</f>
        <v>0</v>
      </c>
      <c r="AS1807" s="172">
        <f>'SAISIE '!AT1808*$AW1807</f>
        <v>0</v>
      </c>
      <c r="AT1807" s="172">
        <f>'SAISIE '!AU1808*$AW1807</f>
        <v>0</v>
      </c>
      <c r="AU1807" s="172">
        <f>'SAISIE '!AV1808*$AW1807</f>
        <v>0</v>
      </c>
      <c r="AV1807" s="172">
        <f>'SAISIE '!AW1808*$AW1807</f>
        <v>0</v>
      </c>
      <c r="AW1807" s="172">
        <f>'SAISIE '!AX1808</f>
        <v>0</v>
      </c>
    </row>
    <row r="1808" spans="1:49" ht="15.75">
      <c r="A1808" s="172">
        <f>'SAISIE '!B1809</f>
        <v>0</v>
      </c>
      <c r="B1808" s="172">
        <f>'SAISIE '!C1809</f>
        <v>0</v>
      </c>
      <c r="C1808" s="172">
        <f>'SAISIE '!D1809</f>
        <v>0</v>
      </c>
      <c r="D1808" s="172">
        <f>'SAISIE '!E1809</f>
        <v>0</v>
      </c>
      <c r="E1808" s="174">
        <f>'SAISIE '!F1809</f>
        <v>0</v>
      </c>
      <c r="F1808" s="172">
        <f>'SAISIE '!G1809</f>
        <v>0</v>
      </c>
      <c r="G1808" s="172">
        <f>'SAISIE '!H1809</f>
        <v>0</v>
      </c>
      <c r="H1808" s="172">
        <f>'SAISIE '!I1809</f>
        <v>0</v>
      </c>
      <c r="I1808" s="172">
        <f>'SAISIE '!J1809*$AW1808</f>
        <v>0</v>
      </c>
      <c r="J1808" s="172">
        <f>'SAISIE '!K1809*$AW1808</f>
        <v>0</v>
      </c>
      <c r="K1808" s="172">
        <f>'SAISIE '!L1809*$AW1808</f>
        <v>0</v>
      </c>
      <c r="L1808" s="172">
        <f>'SAISIE '!M1809*$AW1808</f>
        <v>0</v>
      </c>
      <c r="M1808" s="172">
        <f>'SAISIE '!N1809*$AW1808</f>
        <v>0</v>
      </c>
      <c r="N1808" s="172">
        <f>'SAISIE '!O1809*$AW1808</f>
        <v>0</v>
      </c>
      <c r="O1808" s="172">
        <f>'SAISIE '!P1809*$AW1808</f>
        <v>0</v>
      </c>
      <c r="P1808" s="172">
        <f>'SAISIE '!Q1809*$AW1808</f>
        <v>0</v>
      </c>
      <c r="Q1808" s="172">
        <f>'SAISIE '!R1809*$AW1808</f>
        <v>0</v>
      </c>
      <c r="R1808" s="172">
        <f>'SAISIE '!S1809*$AW1808</f>
        <v>0</v>
      </c>
      <c r="S1808" s="172">
        <f>'SAISIE '!T1809*$AW1808</f>
        <v>0</v>
      </c>
      <c r="T1808" s="172">
        <f>'SAISIE '!U1809*$AW1808</f>
        <v>0</v>
      </c>
      <c r="U1808" s="172">
        <f>'SAISIE '!V1809*$AW1808</f>
        <v>0</v>
      </c>
      <c r="V1808" s="172">
        <f>'SAISIE '!W1809*$AW1808</f>
        <v>0</v>
      </c>
      <c r="W1808" s="172">
        <f>'SAISIE '!X1809*$AW1808</f>
        <v>0</v>
      </c>
      <c r="X1808" s="172">
        <f>'SAISIE '!Y1809*$AW1808</f>
        <v>0</v>
      </c>
      <c r="Y1808" s="172">
        <f>'SAISIE '!Z1809*$AW1808</f>
        <v>0</v>
      </c>
      <c r="Z1808" s="172">
        <f>'SAISIE '!AA1809*$AW1808</f>
        <v>0</v>
      </c>
      <c r="AA1808" s="172">
        <f>'SAISIE '!AB1809*$AW1808</f>
        <v>0</v>
      </c>
      <c r="AB1808" s="172">
        <f>'SAISIE '!AC1809*$AW1808</f>
        <v>0</v>
      </c>
      <c r="AC1808" s="172">
        <f>'SAISIE '!AD1809*$AW1808</f>
        <v>0</v>
      </c>
      <c r="AD1808" s="172">
        <f>'SAISIE '!AE1809*$AW1808</f>
        <v>0</v>
      </c>
      <c r="AE1808" s="172">
        <f>'SAISIE '!AF1809*$AW1808</f>
        <v>0</v>
      </c>
      <c r="AF1808" s="172">
        <f>'SAISIE '!AG1809*$AW1808</f>
        <v>0</v>
      </c>
      <c r="AG1808" s="172">
        <f>'SAISIE '!AH1809*$AW1808</f>
        <v>0</v>
      </c>
      <c r="AH1808" s="172">
        <f>'SAISIE '!AI1809*$AW1808</f>
        <v>0</v>
      </c>
      <c r="AI1808" s="172">
        <f>'SAISIE '!AJ1809*$AW1808</f>
        <v>0</v>
      </c>
      <c r="AJ1808" s="172">
        <f>'SAISIE '!AK1809*$AW1808</f>
        <v>0</v>
      </c>
      <c r="AK1808" s="172">
        <f>'SAISIE '!AL1809*$AW1808</f>
        <v>0</v>
      </c>
      <c r="AL1808" s="172">
        <f>'SAISIE '!AM1809*$AW1808</f>
        <v>0</v>
      </c>
      <c r="AM1808" s="172">
        <f>'SAISIE '!AN1809*$AW1808</f>
        <v>0</v>
      </c>
      <c r="AN1808" s="172">
        <f>'SAISIE '!AO1809*$AW1808</f>
        <v>0</v>
      </c>
      <c r="AO1808" s="172">
        <f>'SAISIE '!AP1809*$AW1808</f>
        <v>0</v>
      </c>
      <c r="AP1808" s="172">
        <f>'SAISIE '!AQ1809*$AW1808</f>
        <v>0</v>
      </c>
      <c r="AQ1808" s="172">
        <f>'SAISIE '!AR1809*$AW1808</f>
        <v>0</v>
      </c>
      <c r="AR1808" s="172">
        <f>'SAISIE '!AS1809*$AW1808</f>
        <v>0</v>
      </c>
      <c r="AS1808" s="172">
        <f>'SAISIE '!AT1809*$AW1808</f>
        <v>0</v>
      </c>
      <c r="AT1808" s="172">
        <f>'SAISIE '!AU1809*$AW1808</f>
        <v>0</v>
      </c>
      <c r="AU1808" s="172">
        <f>'SAISIE '!AV1809*$AW1808</f>
        <v>0</v>
      </c>
      <c r="AV1808" s="172">
        <f>'SAISIE '!AW1809*$AW1808</f>
        <v>0</v>
      </c>
      <c r="AW1808" s="172">
        <f>'SAISIE '!AX1809</f>
        <v>0</v>
      </c>
    </row>
    <row r="1809" spans="1:49" ht="15.75">
      <c r="A1809" s="172">
        <f>'SAISIE '!B1810</f>
        <v>0</v>
      </c>
      <c r="B1809" s="172">
        <f>'SAISIE '!C1810</f>
        <v>0</v>
      </c>
      <c r="C1809" s="172">
        <f>'SAISIE '!D1810</f>
        <v>0</v>
      </c>
      <c r="D1809" s="172">
        <f>'SAISIE '!E1810</f>
        <v>0</v>
      </c>
      <c r="E1809" s="174">
        <f>'SAISIE '!F1810</f>
        <v>0</v>
      </c>
      <c r="F1809" s="172">
        <f>'SAISIE '!G1810</f>
        <v>0</v>
      </c>
      <c r="G1809" s="172">
        <f>'SAISIE '!H1810</f>
        <v>0</v>
      </c>
      <c r="H1809" s="172">
        <f>'SAISIE '!I1810</f>
        <v>0</v>
      </c>
      <c r="I1809" s="172">
        <f>'SAISIE '!J1810*$AW1809</f>
        <v>0</v>
      </c>
      <c r="J1809" s="172">
        <f>'SAISIE '!K1810*$AW1809</f>
        <v>0</v>
      </c>
      <c r="K1809" s="172">
        <f>'SAISIE '!L1810*$AW1809</f>
        <v>0</v>
      </c>
      <c r="L1809" s="172">
        <f>'SAISIE '!M1810*$AW1809</f>
        <v>0</v>
      </c>
      <c r="M1809" s="172">
        <f>'SAISIE '!N1810*$AW1809</f>
        <v>0</v>
      </c>
      <c r="N1809" s="172">
        <f>'SAISIE '!O1810*$AW1809</f>
        <v>0</v>
      </c>
      <c r="O1809" s="172">
        <f>'SAISIE '!P1810*$AW1809</f>
        <v>0</v>
      </c>
      <c r="P1809" s="172">
        <f>'SAISIE '!Q1810*$AW1809</f>
        <v>0</v>
      </c>
      <c r="Q1809" s="172">
        <f>'SAISIE '!R1810*$AW1809</f>
        <v>0</v>
      </c>
      <c r="R1809" s="172">
        <f>'SAISIE '!S1810*$AW1809</f>
        <v>0</v>
      </c>
      <c r="S1809" s="172">
        <f>'SAISIE '!T1810*$AW1809</f>
        <v>0</v>
      </c>
      <c r="T1809" s="172">
        <f>'SAISIE '!U1810*$AW1809</f>
        <v>0</v>
      </c>
      <c r="U1809" s="172">
        <f>'SAISIE '!V1810*$AW1809</f>
        <v>0</v>
      </c>
      <c r="V1809" s="172">
        <f>'SAISIE '!W1810*$AW1809</f>
        <v>0</v>
      </c>
      <c r="W1809" s="172">
        <f>'SAISIE '!X1810*$AW1809</f>
        <v>0</v>
      </c>
      <c r="X1809" s="172">
        <f>'SAISIE '!Y1810*$AW1809</f>
        <v>0</v>
      </c>
      <c r="Y1809" s="172">
        <f>'SAISIE '!Z1810*$AW1809</f>
        <v>0</v>
      </c>
      <c r="Z1809" s="172">
        <f>'SAISIE '!AA1810*$AW1809</f>
        <v>0</v>
      </c>
      <c r="AA1809" s="172">
        <f>'SAISIE '!AB1810*$AW1809</f>
        <v>0</v>
      </c>
      <c r="AB1809" s="172">
        <f>'SAISIE '!AC1810*$AW1809</f>
        <v>0</v>
      </c>
      <c r="AC1809" s="172">
        <f>'SAISIE '!AD1810*$AW1809</f>
        <v>0</v>
      </c>
      <c r="AD1809" s="172">
        <f>'SAISIE '!AE1810*$AW1809</f>
        <v>0</v>
      </c>
      <c r="AE1809" s="172">
        <f>'SAISIE '!AF1810*$AW1809</f>
        <v>0</v>
      </c>
      <c r="AF1809" s="172">
        <f>'SAISIE '!AG1810*$AW1809</f>
        <v>0</v>
      </c>
      <c r="AG1809" s="172">
        <f>'SAISIE '!AH1810*$AW1809</f>
        <v>0</v>
      </c>
      <c r="AH1809" s="172">
        <f>'SAISIE '!AI1810*$AW1809</f>
        <v>0</v>
      </c>
      <c r="AI1809" s="172">
        <f>'SAISIE '!AJ1810*$AW1809</f>
        <v>0</v>
      </c>
      <c r="AJ1809" s="172">
        <f>'SAISIE '!AK1810*$AW1809</f>
        <v>0</v>
      </c>
      <c r="AK1809" s="172">
        <f>'SAISIE '!AL1810*$AW1809</f>
        <v>0</v>
      </c>
      <c r="AL1809" s="172">
        <f>'SAISIE '!AM1810*$AW1809</f>
        <v>0</v>
      </c>
      <c r="AM1809" s="172">
        <f>'SAISIE '!AN1810*$AW1809</f>
        <v>0</v>
      </c>
      <c r="AN1809" s="172">
        <f>'SAISIE '!AO1810*$AW1809</f>
        <v>0</v>
      </c>
      <c r="AO1809" s="172">
        <f>'SAISIE '!AP1810*$AW1809</f>
        <v>0</v>
      </c>
      <c r="AP1809" s="172">
        <f>'SAISIE '!AQ1810*$AW1809</f>
        <v>0</v>
      </c>
      <c r="AQ1809" s="172">
        <f>'SAISIE '!AR1810*$AW1809</f>
        <v>0</v>
      </c>
      <c r="AR1809" s="172">
        <f>'SAISIE '!AS1810*$AW1809</f>
        <v>0</v>
      </c>
      <c r="AS1809" s="172">
        <f>'SAISIE '!AT1810*$AW1809</f>
        <v>0</v>
      </c>
      <c r="AT1809" s="172">
        <f>'SAISIE '!AU1810*$AW1809</f>
        <v>0</v>
      </c>
      <c r="AU1809" s="172">
        <f>'SAISIE '!AV1810*$AW1809</f>
        <v>0</v>
      </c>
      <c r="AV1809" s="172">
        <f>'SAISIE '!AW1810*$AW1809</f>
        <v>0</v>
      </c>
      <c r="AW1809" s="172">
        <f>'SAISIE '!AX1810</f>
        <v>0</v>
      </c>
    </row>
    <row r="1810" spans="1:49" ht="15.75">
      <c r="A1810" s="172">
        <f>'SAISIE '!B1811</f>
        <v>0</v>
      </c>
      <c r="B1810" s="172">
        <f>'SAISIE '!C1811</f>
        <v>0</v>
      </c>
      <c r="C1810" s="172">
        <f>'SAISIE '!D1811</f>
        <v>0</v>
      </c>
      <c r="D1810" s="172">
        <f>'SAISIE '!E1811</f>
        <v>0</v>
      </c>
      <c r="E1810" s="174">
        <f>'SAISIE '!F1811</f>
        <v>0</v>
      </c>
      <c r="F1810" s="172">
        <f>'SAISIE '!G1811</f>
        <v>0</v>
      </c>
      <c r="G1810" s="172">
        <f>'SAISIE '!H1811</f>
        <v>0</v>
      </c>
      <c r="H1810" s="172">
        <f>'SAISIE '!I1811</f>
        <v>0</v>
      </c>
      <c r="I1810" s="172">
        <f>'SAISIE '!J1811*$AW1810</f>
        <v>0</v>
      </c>
      <c r="J1810" s="172">
        <f>'SAISIE '!K1811*$AW1810</f>
        <v>0</v>
      </c>
      <c r="K1810" s="172">
        <f>'SAISIE '!L1811*$AW1810</f>
        <v>0</v>
      </c>
      <c r="L1810" s="172">
        <f>'SAISIE '!M1811*$AW1810</f>
        <v>0</v>
      </c>
      <c r="M1810" s="172">
        <f>'SAISIE '!N1811*$AW1810</f>
        <v>0</v>
      </c>
      <c r="N1810" s="172">
        <f>'SAISIE '!O1811*$AW1810</f>
        <v>0</v>
      </c>
      <c r="O1810" s="172">
        <f>'SAISIE '!P1811*$AW1810</f>
        <v>0</v>
      </c>
      <c r="P1810" s="172">
        <f>'SAISIE '!Q1811*$AW1810</f>
        <v>0</v>
      </c>
      <c r="Q1810" s="172">
        <f>'SAISIE '!R1811*$AW1810</f>
        <v>0</v>
      </c>
      <c r="R1810" s="172">
        <f>'SAISIE '!S1811*$AW1810</f>
        <v>0</v>
      </c>
      <c r="S1810" s="172">
        <f>'SAISIE '!T1811*$AW1810</f>
        <v>0</v>
      </c>
      <c r="T1810" s="172">
        <f>'SAISIE '!U1811*$AW1810</f>
        <v>0</v>
      </c>
      <c r="U1810" s="172">
        <f>'SAISIE '!V1811*$AW1810</f>
        <v>0</v>
      </c>
      <c r="V1810" s="172">
        <f>'SAISIE '!W1811*$AW1810</f>
        <v>0</v>
      </c>
      <c r="W1810" s="172">
        <f>'SAISIE '!X1811*$AW1810</f>
        <v>0</v>
      </c>
      <c r="X1810" s="172">
        <f>'SAISIE '!Y1811*$AW1810</f>
        <v>0</v>
      </c>
      <c r="Y1810" s="172">
        <f>'SAISIE '!Z1811*$AW1810</f>
        <v>0</v>
      </c>
      <c r="Z1810" s="172">
        <f>'SAISIE '!AA1811*$AW1810</f>
        <v>0</v>
      </c>
      <c r="AA1810" s="172">
        <f>'SAISIE '!AB1811*$AW1810</f>
        <v>0</v>
      </c>
      <c r="AB1810" s="172">
        <f>'SAISIE '!AC1811*$AW1810</f>
        <v>0</v>
      </c>
      <c r="AC1810" s="172">
        <f>'SAISIE '!AD1811*$AW1810</f>
        <v>0</v>
      </c>
      <c r="AD1810" s="172">
        <f>'SAISIE '!AE1811*$AW1810</f>
        <v>0</v>
      </c>
      <c r="AE1810" s="172">
        <f>'SAISIE '!AF1811*$AW1810</f>
        <v>0</v>
      </c>
      <c r="AF1810" s="172">
        <f>'SAISIE '!AG1811*$AW1810</f>
        <v>0</v>
      </c>
      <c r="AG1810" s="172">
        <f>'SAISIE '!AH1811*$AW1810</f>
        <v>0</v>
      </c>
      <c r="AH1810" s="172">
        <f>'SAISIE '!AI1811*$AW1810</f>
        <v>0</v>
      </c>
      <c r="AI1810" s="172">
        <f>'SAISIE '!AJ1811*$AW1810</f>
        <v>0</v>
      </c>
      <c r="AJ1810" s="172">
        <f>'SAISIE '!AK1811*$AW1810</f>
        <v>0</v>
      </c>
      <c r="AK1810" s="172">
        <f>'SAISIE '!AL1811*$AW1810</f>
        <v>0</v>
      </c>
      <c r="AL1810" s="172">
        <f>'SAISIE '!AM1811*$AW1810</f>
        <v>0</v>
      </c>
      <c r="AM1810" s="172">
        <f>'SAISIE '!AN1811*$AW1810</f>
        <v>0</v>
      </c>
      <c r="AN1810" s="172">
        <f>'SAISIE '!AO1811*$AW1810</f>
        <v>0</v>
      </c>
      <c r="AO1810" s="172">
        <f>'SAISIE '!AP1811*$AW1810</f>
        <v>0</v>
      </c>
      <c r="AP1810" s="172">
        <f>'SAISIE '!AQ1811*$AW1810</f>
        <v>0</v>
      </c>
      <c r="AQ1810" s="172">
        <f>'SAISIE '!AR1811*$AW1810</f>
        <v>0</v>
      </c>
      <c r="AR1810" s="172">
        <f>'SAISIE '!AS1811*$AW1810</f>
        <v>0</v>
      </c>
      <c r="AS1810" s="172">
        <f>'SAISIE '!AT1811*$AW1810</f>
        <v>0</v>
      </c>
      <c r="AT1810" s="172">
        <f>'SAISIE '!AU1811*$AW1810</f>
        <v>0</v>
      </c>
      <c r="AU1810" s="172">
        <f>'SAISIE '!AV1811*$AW1810</f>
        <v>0</v>
      </c>
      <c r="AV1810" s="172">
        <f>'SAISIE '!AW1811*$AW1810</f>
        <v>0</v>
      </c>
      <c r="AW1810" s="172">
        <f>'SAISIE '!AX1811</f>
        <v>0</v>
      </c>
    </row>
    <row r="1811" spans="1:49" ht="15.75">
      <c r="A1811" s="172">
        <f>'SAISIE '!B1812</f>
        <v>0</v>
      </c>
      <c r="B1811" s="172">
        <f>'SAISIE '!C1812</f>
        <v>0</v>
      </c>
      <c r="C1811" s="172">
        <f>'SAISIE '!D1812</f>
        <v>0</v>
      </c>
      <c r="D1811" s="172">
        <f>'SAISIE '!E1812</f>
        <v>0</v>
      </c>
      <c r="E1811" s="174">
        <f>'SAISIE '!F1812</f>
        <v>0</v>
      </c>
      <c r="F1811" s="172">
        <f>'SAISIE '!G1812</f>
        <v>0</v>
      </c>
      <c r="G1811" s="172">
        <f>'SAISIE '!H1812</f>
        <v>0</v>
      </c>
      <c r="H1811" s="172">
        <f>'SAISIE '!I1812</f>
        <v>0</v>
      </c>
      <c r="I1811" s="172">
        <f>'SAISIE '!J1812*$AW1811</f>
        <v>0</v>
      </c>
      <c r="J1811" s="172">
        <f>'SAISIE '!K1812*$AW1811</f>
        <v>0</v>
      </c>
      <c r="K1811" s="172">
        <f>'SAISIE '!L1812*$AW1811</f>
        <v>0</v>
      </c>
      <c r="L1811" s="172">
        <f>'SAISIE '!M1812*$AW1811</f>
        <v>0</v>
      </c>
      <c r="M1811" s="172">
        <f>'SAISIE '!N1812*$AW1811</f>
        <v>0</v>
      </c>
      <c r="N1811" s="172">
        <f>'SAISIE '!O1812*$AW1811</f>
        <v>0</v>
      </c>
      <c r="O1811" s="172">
        <f>'SAISIE '!P1812*$AW1811</f>
        <v>0</v>
      </c>
      <c r="P1811" s="172">
        <f>'SAISIE '!Q1812*$AW1811</f>
        <v>0</v>
      </c>
      <c r="Q1811" s="172">
        <f>'SAISIE '!R1812*$AW1811</f>
        <v>0</v>
      </c>
      <c r="R1811" s="172">
        <f>'SAISIE '!S1812*$AW1811</f>
        <v>0</v>
      </c>
      <c r="S1811" s="172">
        <f>'SAISIE '!T1812*$AW1811</f>
        <v>0</v>
      </c>
      <c r="T1811" s="172">
        <f>'SAISIE '!U1812*$AW1811</f>
        <v>0</v>
      </c>
      <c r="U1811" s="172">
        <f>'SAISIE '!V1812*$AW1811</f>
        <v>0</v>
      </c>
      <c r="V1811" s="172">
        <f>'SAISIE '!W1812*$AW1811</f>
        <v>0</v>
      </c>
      <c r="W1811" s="172">
        <f>'SAISIE '!X1812*$AW1811</f>
        <v>0</v>
      </c>
      <c r="X1811" s="172">
        <f>'SAISIE '!Y1812*$AW1811</f>
        <v>0</v>
      </c>
      <c r="Y1811" s="172">
        <f>'SAISIE '!Z1812*$AW1811</f>
        <v>0</v>
      </c>
      <c r="Z1811" s="172">
        <f>'SAISIE '!AA1812*$AW1811</f>
        <v>0</v>
      </c>
      <c r="AA1811" s="172">
        <f>'SAISIE '!AB1812*$AW1811</f>
        <v>0</v>
      </c>
      <c r="AB1811" s="172">
        <f>'SAISIE '!AC1812*$AW1811</f>
        <v>0</v>
      </c>
      <c r="AC1811" s="172">
        <f>'SAISIE '!AD1812*$AW1811</f>
        <v>0</v>
      </c>
      <c r="AD1811" s="172">
        <f>'SAISIE '!AE1812*$AW1811</f>
        <v>0</v>
      </c>
      <c r="AE1811" s="172">
        <f>'SAISIE '!AF1812*$AW1811</f>
        <v>0</v>
      </c>
      <c r="AF1811" s="172">
        <f>'SAISIE '!AG1812*$AW1811</f>
        <v>0</v>
      </c>
      <c r="AG1811" s="172">
        <f>'SAISIE '!AH1812*$AW1811</f>
        <v>0</v>
      </c>
      <c r="AH1811" s="172">
        <f>'SAISIE '!AI1812*$AW1811</f>
        <v>0</v>
      </c>
      <c r="AI1811" s="172">
        <f>'SAISIE '!AJ1812*$AW1811</f>
        <v>0</v>
      </c>
      <c r="AJ1811" s="172">
        <f>'SAISIE '!AK1812*$AW1811</f>
        <v>0</v>
      </c>
      <c r="AK1811" s="172">
        <f>'SAISIE '!AL1812*$AW1811</f>
        <v>0</v>
      </c>
      <c r="AL1811" s="172">
        <f>'SAISIE '!AM1812*$AW1811</f>
        <v>0</v>
      </c>
      <c r="AM1811" s="172">
        <f>'SAISIE '!AN1812*$AW1811</f>
        <v>0</v>
      </c>
      <c r="AN1811" s="172">
        <f>'SAISIE '!AO1812*$AW1811</f>
        <v>0</v>
      </c>
      <c r="AO1811" s="172">
        <f>'SAISIE '!AP1812*$AW1811</f>
        <v>0</v>
      </c>
      <c r="AP1811" s="172">
        <f>'SAISIE '!AQ1812*$AW1811</f>
        <v>0</v>
      </c>
      <c r="AQ1811" s="172">
        <f>'SAISIE '!AR1812*$AW1811</f>
        <v>0</v>
      </c>
      <c r="AR1811" s="172">
        <f>'SAISIE '!AS1812*$AW1811</f>
        <v>0</v>
      </c>
      <c r="AS1811" s="172">
        <f>'SAISIE '!AT1812*$AW1811</f>
        <v>0</v>
      </c>
      <c r="AT1811" s="172">
        <f>'SAISIE '!AU1812*$AW1811</f>
        <v>0</v>
      </c>
      <c r="AU1811" s="172">
        <f>'SAISIE '!AV1812*$AW1811</f>
        <v>0</v>
      </c>
      <c r="AV1811" s="172">
        <f>'SAISIE '!AW1812*$AW1811</f>
        <v>0</v>
      </c>
      <c r="AW1811" s="172">
        <f>'SAISIE '!AX1812</f>
        <v>0</v>
      </c>
    </row>
    <row r="1812" spans="1:49" ht="15.75">
      <c r="A1812" s="172">
        <f>'SAISIE '!B1813</f>
        <v>0</v>
      </c>
      <c r="B1812" s="172">
        <f>'SAISIE '!C1813</f>
        <v>0</v>
      </c>
      <c r="C1812" s="172">
        <f>'SAISIE '!D1813</f>
        <v>0</v>
      </c>
      <c r="D1812" s="172">
        <f>'SAISIE '!E1813</f>
        <v>0</v>
      </c>
      <c r="E1812" s="174">
        <f>'SAISIE '!F1813</f>
        <v>0</v>
      </c>
      <c r="F1812" s="172">
        <f>'SAISIE '!G1813</f>
        <v>0</v>
      </c>
      <c r="G1812" s="172">
        <f>'SAISIE '!H1813</f>
        <v>0</v>
      </c>
      <c r="H1812" s="172">
        <f>'SAISIE '!I1813</f>
        <v>0</v>
      </c>
      <c r="I1812" s="172">
        <f>'SAISIE '!J1813*$AW1812</f>
        <v>0</v>
      </c>
      <c r="J1812" s="172">
        <f>'SAISIE '!K1813*$AW1812</f>
        <v>0</v>
      </c>
      <c r="K1812" s="172">
        <f>'SAISIE '!L1813*$AW1812</f>
        <v>0</v>
      </c>
      <c r="L1812" s="172">
        <f>'SAISIE '!M1813*$AW1812</f>
        <v>0</v>
      </c>
      <c r="M1812" s="172">
        <f>'SAISIE '!N1813*$AW1812</f>
        <v>0</v>
      </c>
      <c r="N1812" s="172">
        <f>'SAISIE '!O1813*$AW1812</f>
        <v>0</v>
      </c>
      <c r="O1812" s="172">
        <f>'SAISIE '!P1813*$AW1812</f>
        <v>0</v>
      </c>
      <c r="P1812" s="172">
        <f>'SAISIE '!Q1813*$AW1812</f>
        <v>0</v>
      </c>
      <c r="Q1812" s="172">
        <f>'SAISIE '!R1813*$AW1812</f>
        <v>0</v>
      </c>
      <c r="R1812" s="172">
        <f>'SAISIE '!S1813*$AW1812</f>
        <v>0</v>
      </c>
      <c r="S1812" s="172">
        <f>'SAISIE '!T1813*$AW1812</f>
        <v>0</v>
      </c>
      <c r="T1812" s="172">
        <f>'SAISIE '!U1813*$AW1812</f>
        <v>0</v>
      </c>
      <c r="U1812" s="172">
        <f>'SAISIE '!V1813*$AW1812</f>
        <v>0</v>
      </c>
      <c r="V1812" s="172">
        <f>'SAISIE '!W1813*$AW1812</f>
        <v>0</v>
      </c>
      <c r="W1812" s="172">
        <f>'SAISIE '!X1813*$AW1812</f>
        <v>0</v>
      </c>
      <c r="X1812" s="172">
        <f>'SAISIE '!Y1813*$AW1812</f>
        <v>0</v>
      </c>
      <c r="Y1812" s="172">
        <f>'SAISIE '!Z1813*$AW1812</f>
        <v>0</v>
      </c>
      <c r="Z1812" s="172">
        <f>'SAISIE '!AA1813*$AW1812</f>
        <v>0</v>
      </c>
      <c r="AA1812" s="172">
        <f>'SAISIE '!AB1813*$AW1812</f>
        <v>0</v>
      </c>
      <c r="AB1812" s="172">
        <f>'SAISIE '!AC1813*$AW1812</f>
        <v>0</v>
      </c>
      <c r="AC1812" s="172">
        <f>'SAISIE '!AD1813*$AW1812</f>
        <v>0</v>
      </c>
      <c r="AD1812" s="172">
        <f>'SAISIE '!AE1813*$AW1812</f>
        <v>0</v>
      </c>
      <c r="AE1812" s="172">
        <f>'SAISIE '!AF1813*$AW1812</f>
        <v>0</v>
      </c>
      <c r="AF1812" s="172">
        <f>'SAISIE '!AG1813*$AW1812</f>
        <v>0</v>
      </c>
      <c r="AG1812" s="172">
        <f>'SAISIE '!AH1813*$AW1812</f>
        <v>0</v>
      </c>
      <c r="AH1812" s="172">
        <f>'SAISIE '!AI1813*$AW1812</f>
        <v>0</v>
      </c>
      <c r="AI1812" s="172">
        <f>'SAISIE '!AJ1813*$AW1812</f>
        <v>0</v>
      </c>
      <c r="AJ1812" s="172">
        <f>'SAISIE '!AK1813*$AW1812</f>
        <v>0</v>
      </c>
      <c r="AK1812" s="172">
        <f>'SAISIE '!AL1813*$AW1812</f>
        <v>0</v>
      </c>
      <c r="AL1812" s="172">
        <f>'SAISIE '!AM1813*$AW1812</f>
        <v>0</v>
      </c>
      <c r="AM1812" s="172">
        <f>'SAISIE '!AN1813*$AW1812</f>
        <v>0</v>
      </c>
      <c r="AN1812" s="172">
        <f>'SAISIE '!AO1813*$AW1812</f>
        <v>0</v>
      </c>
      <c r="AO1812" s="172">
        <f>'SAISIE '!AP1813*$AW1812</f>
        <v>0</v>
      </c>
      <c r="AP1812" s="172">
        <f>'SAISIE '!AQ1813*$AW1812</f>
        <v>0</v>
      </c>
      <c r="AQ1812" s="172">
        <f>'SAISIE '!AR1813*$AW1812</f>
        <v>0</v>
      </c>
      <c r="AR1812" s="172">
        <f>'SAISIE '!AS1813*$AW1812</f>
        <v>0</v>
      </c>
      <c r="AS1812" s="172">
        <f>'SAISIE '!AT1813*$AW1812</f>
        <v>0</v>
      </c>
      <c r="AT1812" s="172">
        <f>'SAISIE '!AU1813*$AW1812</f>
        <v>0</v>
      </c>
      <c r="AU1812" s="172">
        <f>'SAISIE '!AV1813*$AW1812</f>
        <v>0</v>
      </c>
      <c r="AV1812" s="172">
        <f>'SAISIE '!AW1813*$AW1812</f>
        <v>0</v>
      </c>
      <c r="AW1812" s="172">
        <f>'SAISIE '!AX1813</f>
        <v>0</v>
      </c>
    </row>
    <row r="1813" spans="1:49" ht="15.75">
      <c r="A1813" s="172">
        <f>'SAISIE '!B1814</f>
        <v>0</v>
      </c>
      <c r="B1813" s="172">
        <f>'SAISIE '!C1814</f>
        <v>0</v>
      </c>
      <c r="C1813" s="172">
        <f>'SAISIE '!D1814</f>
        <v>0</v>
      </c>
      <c r="D1813" s="172">
        <f>'SAISIE '!E1814</f>
        <v>0</v>
      </c>
      <c r="E1813" s="174">
        <f>'SAISIE '!F1814</f>
        <v>0</v>
      </c>
      <c r="F1813" s="172">
        <f>'SAISIE '!G1814</f>
        <v>0</v>
      </c>
      <c r="G1813" s="172">
        <f>'SAISIE '!H1814</f>
        <v>0</v>
      </c>
      <c r="H1813" s="172">
        <f>'SAISIE '!I1814</f>
        <v>0</v>
      </c>
      <c r="I1813" s="172">
        <f>'SAISIE '!J1814*$AW1813</f>
        <v>0</v>
      </c>
      <c r="J1813" s="172">
        <f>'SAISIE '!K1814*$AW1813</f>
        <v>0</v>
      </c>
      <c r="K1813" s="172">
        <f>'SAISIE '!L1814*$AW1813</f>
        <v>0</v>
      </c>
      <c r="L1813" s="172">
        <f>'SAISIE '!M1814*$AW1813</f>
        <v>0</v>
      </c>
      <c r="M1813" s="172">
        <f>'SAISIE '!N1814*$AW1813</f>
        <v>0</v>
      </c>
      <c r="N1813" s="172">
        <f>'SAISIE '!O1814*$AW1813</f>
        <v>0</v>
      </c>
      <c r="O1813" s="172">
        <f>'SAISIE '!P1814*$AW1813</f>
        <v>0</v>
      </c>
      <c r="P1813" s="172">
        <f>'SAISIE '!Q1814*$AW1813</f>
        <v>0</v>
      </c>
      <c r="Q1813" s="172">
        <f>'SAISIE '!R1814*$AW1813</f>
        <v>0</v>
      </c>
      <c r="R1813" s="172">
        <f>'SAISIE '!S1814*$AW1813</f>
        <v>0</v>
      </c>
      <c r="S1813" s="172">
        <f>'SAISIE '!T1814*$AW1813</f>
        <v>0</v>
      </c>
      <c r="T1813" s="172">
        <f>'SAISIE '!U1814*$AW1813</f>
        <v>0</v>
      </c>
      <c r="U1813" s="172">
        <f>'SAISIE '!V1814*$AW1813</f>
        <v>0</v>
      </c>
      <c r="V1813" s="172">
        <f>'SAISIE '!W1814*$AW1813</f>
        <v>0</v>
      </c>
      <c r="W1813" s="172">
        <f>'SAISIE '!X1814*$AW1813</f>
        <v>0</v>
      </c>
      <c r="X1813" s="172">
        <f>'SAISIE '!Y1814*$AW1813</f>
        <v>0</v>
      </c>
      <c r="Y1813" s="172">
        <f>'SAISIE '!Z1814*$AW1813</f>
        <v>0</v>
      </c>
      <c r="Z1813" s="172">
        <f>'SAISIE '!AA1814*$AW1813</f>
        <v>0</v>
      </c>
      <c r="AA1813" s="172">
        <f>'SAISIE '!AB1814*$AW1813</f>
        <v>0</v>
      </c>
      <c r="AB1813" s="172">
        <f>'SAISIE '!AC1814*$AW1813</f>
        <v>0</v>
      </c>
      <c r="AC1813" s="172">
        <f>'SAISIE '!AD1814*$AW1813</f>
        <v>0</v>
      </c>
      <c r="AD1813" s="172">
        <f>'SAISIE '!AE1814*$AW1813</f>
        <v>0</v>
      </c>
      <c r="AE1813" s="172">
        <f>'SAISIE '!AF1814*$AW1813</f>
        <v>0</v>
      </c>
      <c r="AF1813" s="172">
        <f>'SAISIE '!AG1814*$AW1813</f>
        <v>0</v>
      </c>
      <c r="AG1813" s="172">
        <f>'SAISIE '!AH1814*$AW1813</f>
        <v>0</v>
      </c>
      <c r="AH1813" s="172">
        <f>'SAISIE '!AI1814*$AW1813</f>
        <v>0</v>
      </c>
      <c r="AI1813" s="172">
        <f>'SAISIE '!AJ1814*$AW1813</f>
        <v>0</v>
      </c>
      <c r="AJ1813" s="172">
        <f>'SAISIE '!AK1814*$AW1813</f>
        <v>0</v>
      </c>
      <c r="AK1813" s="172">
        <f>'SAISIE '!AL1814*$AW1813</f>
        <v>0</v>
      </c>
      <c r="AL1813" s="172">
        <f>'SAISIE '!AM1814*$AW1813</f>
        <v>0</v>
      </c>
      <c r="AM1813" s="172">
        <f>'SAISIE '!AN1814*$AW1813</f>
        <v>0</v>
      </c>
      <c r="AN1813" s="172">
        <f>'SAISIE '!AO1814*$AW1813</f>
        <v>0</v>
      </c>
      <c r="AO1813" s="172">
        <f>'SAISIE '!AP1814*$AW1813</f>
        <v>0</v>
      </c>
      <c r="AP1813" s="172">
        <f>'SAISIE '!AQ1814*$AW1813</f>
        <v>0</v>
      </c>
      <c r="AQ1813" s="172">
        <f>'SAISIE '!AR1814*$AW1813</f>
        <v>0</v>
      </c>
      <c r="AR1813" s="172">
        <f>'SAISIE '!AS1814*$AW1813</f>
        <v>0</v>
      </c>
      <c r="AS1813" s="172">
        <f>'SAISIE '!AT1814*$AW1813</f>
        <v>0</v>
      </c>
      <c r="AT1813" s="172">
        <f>'SAISIE '!AU1814*$AW1813</f>
        <v>0</v>
      </c>
      <c r="AU1813" s="172">
        <f>'SAISIE '!AV1814*$AW1813</f>
        <v>0</v>
      </c>
      <c r="AV1813" s="172">
        <f>'SAISIE '!AW1814*$AW1813</f>
        <v>0</v>
      </c>
      <c r="AW1813" s="172">
        <f>'SAISIE '!AX1814</f>
        <v>0</v>
      </c>
    </row>
    <row r="1814" spans="1:49" ht="15.75">
      <c r="A1814" s="172">
        <f>'SAISIE '!B1815</f>
        <v>0</v>
      </c>
      <c r="B1814" s="172">
        <f>'SAISIE '!C1815</f>
        <v>0</v>
      </c>
      <c r="C1814" s="172">
        <f>'SAISIE '!D1815</f>
        <v>0</v>
      </c>
      <c r="D1814" s="172">
        <f>'SAISIE '!E1815</f>
        <v>0</v>
      </c>
      <c r="E1814" s="174">
        <f>'SAISIE '!F1815</f>
        <v>0</v>
      </c>
      <c r="F1814" s="172">
        <f>'SAISIE '!G1815</f>
        <v>0</v>
      </c>
      <c r="G1814" s="172">
        <f>'SAISIE '!H1815</f>
        <v>0</v>
      </c>
      <c r="H1814" s="172">
        <f>'SAISIE '!I1815</f>
        <v>0</v>
      </c>
      <c r="I1814" s="172">
        <f>'SAISIE '!J1815*$AW1814</f>
        <v>0</v>
      </c>
      <c r="J1814" s="172">
        <f>'SAISIE '!K1815*$AW1814</f>
        <v>0</v>
      </c>
      <c r="K1814" s="172">
        <f>'SAISIE '!L1815*$AW1814</f>
        <v>0</v>
      </c>
      <c r="L1814" s="172">
        <f>'SAISIE '!M1815*$AW1814</f>
        <v>0</v>
      </c>
      <c r="M1814" s="172">
        <f>'SAISIE '!N1815*$AW1814</f>
        <v>0</v>
      </c>
      <c r="N1814" s="172">
        <f>'SAISIE '!O1815*$AW1814</f>
        <v>0</v>
      </c>
      <c r="O1814" s="172">
        <f>'SAISIE '!P1815*$AW1814</f>
        <v>0</v>
      </c>
      <c r="P1814" s="172">
        <f>'SAISIE '!Q1815*$AW1814</f>
        <v>0</v>
      </c>
      <c r="Q1814" s="172">
        <f>'SAISIE '!R1815*$AW1814</f>
        <v>0</v>
      </c>
      <c r="R1814" s="172">
        <f>'SAISIE '!S1815*$AW1814</f>
        <v>0</v>
      </c>
      <c r="S1814" s="172">
        <f>'SAISIE '!T1815*$AW1814</f>
        <v>0</v>
      </c>
      <c r="T1814" s="172">
        <f>'SAISIE '!U1815*$AW1814</f>
        <v>0</v>
      </c>
      <c r="U1814" s="172">
        <f>'SAISIE '!V1815*$AW1814</f>
        <v>0</v>
      </c>
      <c r="V1814" s="172">
        <f>'SAISIE '!W1815*$AW1814</f>
        <v>0</v>
      </c>
      <c r="W1814" s="172">
        <f>'SAISIE '!X1815*$AW1814</f>
        <v>0</v>
      </c>
      <c r="X1814" s="172">
        <f>'SAISIE '!Y1815*$AW1814</f>
        <v>0</v>
      </c>
      <c r="Y1814" s="172">
        <f>'SAISIE '!Z1815*$AW1814</f>
        <v>0</v>
      </c>
      <c r="Z1814" s="172">
        <f>'SAISIE '!AA1815*$AW1814</f>
        <v>0</v>
      </c>
      <c r="AA1814" s="172">
        <f>'SAISIE '!AB1815*$AW1814</f>
        <v>0</v>
      </c>
      <c r="AB1814" s="172">
        <f>'SAISIE '!AC1815*$AW1814</f>
        <v>0</v>
      </c>
      <c r="AC1814" s="172">
        <f>'SAISIE '!AD1815*$AW1814</f>
        <v>0</v>
      </c>
      <c r="AD1814" s="172">
        <f>'SAISIE '!AE1815*$AW1814</f>
        <v>0</v>
      </c>
      <c r="AE1814" s="172">
        <f>'SAISIE '!AF1815*$AW1814</f>
        <v>0</v>
      </c>
      <c r="AF1814" s="172">
        <f>'SAISIE '!AG1815*$AW1814</f>
        <v>0</v>
      </c>
      <c r="AG1814" s="172">
        <f>'SAISIE '!AH1815*$AW1814</f>
        <v>0</v>
      </c>
      <c r="AH1814" s="172">
        <f>'SAISIE '!AI1815*$AW1814</f>
        <v>0</v>
      </c>
      <c r="AI1814" s="172">
        <f>'SAISIE '!AJ1815*$AW1814</f>
        <v>0</v>
      </c>
      <c r="AJ1814" s="172">
        <f>'SAISIE '!AK1815*$AW1814</f>
        <v>0</v>
      </c>
      <c r="AK1814" s="172">
        <f>'SAISIE '!AL1815*$AW1814</f>
        <v>0</v>
      </c>
      <c r="AL1814" s="172">
        <f>'SAISIE '!AM1815*$AW1814</f>
        <v>0</v>
      </c>
      <c r="AM1814" s="172">
        <f>'SAISIE '!AN1815*$AW1814</f>
        <v>0</v>
      </c>
      <c r="AN1814" s="172">
        <f>'SAISIE '!AO1815*$AW1814</f>
        <v>0</v>
      </c>
      <c r="AO1814" s="172">
        <f>'SAISIE '!AP1815*$AW1814</f>
        <v>0</v>
      </c>
      <c r="AP1814" s="172">
        <f>'SAISIE '!AQ1815*$AW1814</f>
        <v>0</v>
      </c>
      <c r="AQ1814" s="172">
        <f>'SAISIE '!AR1815*$AW1814</f>
        <v>0</v>
      </c>
      <c r="AR1814" s="172">
        <f>'SAISIE '!AS1815*$AW1814</f>
        <v>0</v>
      </c>
      <c r="AS1814" s="172">
        <f>'SAISIE '!AT1815*$AW1814</f>
        <v>0</v>
      </c>
      <c r="AT1814" s="172">
        <f>'SAISIE '!AU1815*$AW1814</f>
        <v>0</v>
      </c>
      <c r="AU1814" s="172">
        <f>'SAISIE '!AV1815*$AW1814</f>
        <v>0</v>
      </c>
      <c r="AV1814" s="172">
        <f>'SAISIE '!AW1815*$AW1814</f>
        <v>0</v>
      </c>
      <c r="AW1814" s="172">
        <f>'SAISIE '!AX1815</f>
        <v>0</v>
      </c>
    </row>
    <row r="1815" spans="1:49" ht="15.75">
      <c r="A1815" s="172">
        <f>'SAISIE '!B1816</f>
        <v>0</v>
      </c>
      <c r="B1815" s="172">
        <f>'SAISIE '!C1816</f>
        <v>0</v>
      </c>
      <c r="C1815" s="172">
        <f>'SAISIE '!D1816</f>
        <v>0</v>
      </c>
      <c r="D1815" s="172">
        <f>'SAISIE '!E1816</f>
        <v>0</v>
      </c>
      <c r="E1815" s="174">
        <f>'SAISIE '!F1816</f>
        <v>0</v>
      </c>
      <c r="F1815" s="172">
        <f>'SAISIE '!G1816</f>
        <v>0</v>
      </c>
      <c r="G1815" s="172">
        <f>'SAISIE '!H1816</f>
        <v>0</v>
      </c>
      <c r="H1815" s="172">
        <f>'SAISIE '!I1816</f>
        <v>0</v>
      </c>
      <c r="I1815" s="172">
        <f>'SAISIE '!J1816*$AW1815</f>
        <v>0</v>
      </c>
      <c r="J1815" s="172">
        <f>'SAISIE '!K1816*$AW1815</f>
        <v>0</v>
      </c>
      <c r="K1815" s="172">
        <f>'SAISIE '!L1816*$AW1815</f>
        <v>0</v>
      </c>
      <c r="L1815" s="172">
        <f>'SAISIE '!M1816*$AW1815</f>
        <v>0</v>
      </c>
      <c r="M1815" s="172">
        <f>'SAISIE '!N1816*$AW1815</f>
        <v>0</v>
      </c>
      <c r="N1815" s="172">
        <f>'SAISIE '!O1816*$AW1815</f>
        <v>0</v>
      </c>
      <c r="O1815" s="172">
        <f>'SAISIE '!P1816*$AW1815</f>
        <v>0</v>
      </c>
      <c r="P1815" s="172">
        <f>'SAISIE '!Q1816*$AW1815</f>
        <v>0</v>
      </c>
      <c r="Q1815" s="172">
        <f>'SAISIE '!R1816*$AW1815</f>
        <v>0</v>
      </c>
      <c r="R1815" s="172">
        <f>'SAISIE '!S1816*$AW1815</f>
        <v>0</v>
      </c>
      <c r="S1815" s="172">
        <f>'SAISIE '!T1816*$AW1815</f>
        <v>0</v>
      </c>
      <c r="T1815" s="172">
        <f>'SAISIE '!U1816*$AW1815</f>
        <v>0</v>
      </c>
      <c r="U1815" s="172">
        <f>'SAISIE '!V1816*$AW1815</f>
        <v>0</v>
      </c>
      <c r="V1815" s="172">
        <f>'SAISIE '!W1816*$AW1815</f>
        <v>0</v>
      </c>
      <c r="W1815" s="172">
        <f>'SAISIE '!X1816*$AW1815</f>
        <v>0</v>
      </c>
      <c r="X1815" s="172">
        <f>'SAISIE '!Y1816*$AW1815</f>
        <v>0</v>
      </c>
      <c r="Y1815" s="172">
        <f>'SAISIE '!Z1816*$AW1815</f>
        <v>0</v>
      </c>
      <c r="Z1815" s="172">
        <f>'SAISIE '!AA1816*$AW1815</f>
        <v>0</v>
      </c>
      <c r="AA1815" s="172">
        <f>'SAISIE '!AB1816*$AW1815</f>
        <v>0</v>
      </c>
      <c r="AB1815" s="172">
        <f>'SAISIE '!AC1816*$AW1815</f>
        <v>0</v>
      </c>
      <c r="AC1815" s="172">
        <f>'SAISIE '!AD1816*$AW1815</f>
        <v>0</v>
      </c>
      <c r="AD1815" s="172">
        <f>'SAISIE '!AE1816*$AW1815</f>
        <v>0</v>
      </c>
      <c r="AE1815" s="172">
        <f>'SAISIE '!AF1816*$AW1815</f>
        <v>0</v>
      </c>
      <c r="AF1815" s="172">
        <f>'SAISIE '!AG1816*$AW1815</f>
        <v>0</v>
      </c>
      <c r="AG1815" s="172">
        <f>'SAISIE '!AH1816*$AW1815</f>
        <v>0</v>
      </c>
      <c r="AH1815" s="172">
        <f>'SAISIE '!AI1816*$AW1815</f>
        <v>0</v>
      </c>
      <c r="AI1815" s="172">
        <f>'SAISIE '!AJ1816*$AW1815</f>
        <v>0</v>
      </c>
      <c r="AJ1815" s="172">
        <f>'SAISIE '!AK1816*$AW1815</f>
        <v>0</v>
      </c>
      <c r="AK1815" s="172">
        <f>'SAISIE '!AL1816*$AW1815</f>
        <v>0</v>
      </c>
      <c r="AL1815" s="172">
        <f>'SAISIE '!AM1816*$AW1815</f>
        <v>0</v>
      </c>
      <c r="AM1815" s="172">
        <f>'SAISIE '!AN1816*$AW1815</f>
        <v>0</v>
      </c>
      <c r="AN1815" s="172">
        <f>'SAISIE '!AO1816*$AW1815</f>
        <v>0</v>
      </c>
      <c r="AO1815" s="172">
        <f>'SAISIE '!AP1816*$AW1815</f>
        <v>0</v>
      </c>
      <c r="AP1815" s="172">
        <f>'SAISIE '!AQ1816*$AW1815</f>
        <v>0</v>
      </c>
      <c r="AQ1815" s="172">
        <f>'SAISIE '!AR1816*$AW1815</f>
        <v>0</v>
      </c>
      <c r="AR1815" s="172">
        <f>'SAISIE '!AS1816*$AW1815</f>
        <v>0</v>
      </c>
      <c r="AS1815" s="172">
        <f>'SAISIE '!AT1816*$AW1815</f>
        <v>0</v>
      </c>
      <c r="AT1815" s="172">
        <f>'SAISIE '!AU1816*$AW1815</f>
        <v>0</v>
      </c>
      <c r="AU1815" s="172">
        <f>'SAISIE '!AV1816*$AW1815</f>
        <v>0</v>
      </c>
      <c r="AV1815" s="172">
        <f>'SAISIE '!AW1816*$AW1815</f>
        <v>0</v>
      </c>
      <c r="AW1815" s="172">
        <f>'SAISIE '!AX1816</f>
        <v>0</v>
      </c>
    </row>
    <row r="1816" spans="1:49" ht="15.75">
      <c r="A1816" s="172">
        <f>'SAISIE '!B1817</f>
        <v>0</v>
      </c>
      <c r="B1816" s="172">
        <f>'SAISIE '!C1817</f>
        <v>0</v>
      </c>
      <c r="C1816" s="172">
        <f>'SAISIE '!D1817</f>
        <v>0</v>
      </c>
      <c r="D1816" s="172">
        <f>'SAISIE '!E1817</f>
        <v>0</v>
      </c>
      <c r="E1816" s="174">
        <f>'SAISIE '!F1817</f>
        <v>0</v>
      </c>
      <c r="F1816" s="172">
        <f>'SAISIE '!G1817</f>
        <v>0</v>
      </c>
      <c r="G1816" s="172">
        <f>'SAISIE '!H1817</f>
        <v>0</v>
      </c>
      <c r="H1816" s="172">
        <f>'SAISIE '!I1817</f>
        <v>0</v>
      </c>
      <c r="I1816" s="172">
        <f>'SAISIE '!J1817*$AW1816</f>
        <v>0</v>
      </c>
      <c r="J1816" s="172">
        <f>'SAISIE '!K1817*$AW1816</f>
        <v>0</v>
      </c>
      <c r="K1816" s="172">
        <f>'SAISIE '!L1817*$AW1816</f>
        <v>0</v>
      </c>
      <c r="L1816" s="172">
        <f>'SAISIE '!M1817*$AW1816</f>
        <v>0</v>
      </c>
      <c r="M1816" s="172">
        <f>'SAISIE '!N1817*$AW1816</f>
        <v>0</v>
      </c>
      <c r="N1816" s="172">
        <f>'SAISIE '!O1817*$AW1816</f>
        <v>0</v>
      </c>
      <c r="O1816" s="172">
        <f>'SAISIE '!P1817*$AW1816</f>
        <v>0</v>
      </c>
      <c r="P1816" s="172">
        <f>'SAISIE '!Q1817*$AW1816</f>
        <v>0</v>
      </c>
      <c r="Q1816" s="172">
        <f>'SAISIE '!R1817*$AW1816</f>
        <v>0</v>
      </c>
      <c r="R1816" s="172">
        <f>'SAISIE '!S1817*$AW1816</f>
        <v>0</v>
      </c>
      <c r="S1816" s="172">
        <f>'SAISIE '!T1817*$AW1816</f>
        <v>0</v>
      </c>
      <c r="T1816" s="172">
        <f>'SAISIE '!U1817*$AW1816</f>
        <v>0</v>
      </c>
      <c r="U1816" s="172">
        <f>'SAISIE '!V1817*$AW1816</f>
        <v>0</v>
      </c>
      <c r="V1816" s="172">
        <f>'SAISIE '!W1817*$AW1816</f>
        <v>0</v>
      </c>
      <c r="W1816" s="172">
        <f>'SAISIE '!X1817*$AW1816</f>
        <v>0</v>
      </c>
      <c r="X1816" s="172">
        <f>'SAISIE '!Y1817*$AW1816</f>
        <v>0</v>
      </c>
      <c r="Y1816" s="172">
        <f>'SAISIE '!Z1817*$AW1816</f>
        <v>0</v>
      </c>
      <c r="Z1816" s="172">
        <f>'SAISIE '!AA1817*$AW1816</f>
        <v>0</v>
      </c>
      <c r="AA1816" s="172">
        <f>'SAISIE '!AB1817*$AW1816</f>
        <v>0</v>
      </c>
      <c r="AB1816" s="172">
        <f>'SAISIE '!AC1817*$AW1816</f>
        <v>0</v>
      </c>
      <c r="AC1816" s="172">
        <f>'SAISIE '!AD1817*$AW1816</f>
        <v>0</v>
      </c>
      <c r="AD1816" s="172">
        <f>'SAISIE '!AE1817*$AW1816</f>
        <v>0</v>
      </c>
      <c r="AE1816" s="172">
        <f>'SAISIE '!AF1817*$AW1816</f>
        <v>0</v>
      </c>
      <c r="AF1816" s="172">
        <f>'SAISIE '!AG1817*$AW1816</f>
        <v>0</v>
      </c>
      <c r="AG1816" s="172">
        <f>'SAISIE '!AH1817*$AW1816</f>
        <v>0</v>
      </c>
      <c r="AH1816" s="172">
        <f>'SAISIE '!AI1817*$AW1816</f>
        <v>0</v>
      </c>
      <c r="AI1816" s="172">
        <f>'SAISIE '!AJ1817*$AW1816</f>
        <v>0</v>
      </c>
      <c r="AJ1816" s="172">
        <f>'SAISIE '!AK1817*$AW1816</f>
        <v>0</v>
      </c>
      <c r="AK1816" s="172">
        <f>'SAISIE '!AL1817*$AW1816</f>
        <v>0</v>
      </c>
      <c r="AL1816" s="172">
        <f>'SAISIE '!AM1817*$AW1816</f>
        <v>0</v>
      </c>
      <c r="AM1816" s="172">
        <f>'SAISIE '!AN1817*$AW1816</f>
        <v>0</v>
      </c>
      <c r="AN1816" s="172">
        <f>'SAISIE '!AO1817*$AW1816</f>
        <v>0</v>
      </c>
      <c r="AO1816" s="172">
        <f>'SAISIE '!AP1817*$AW1816</f>
        <v>0</v>
      </c>
      <c r="AP1816" s="172">
        <f>'SAISIE '!AQ1817*$AW1816</f>
        <v>0</v>
      </c>
      <c r="AQ1816" s="172">
        <f>'SAISIE '!AR1817*$AW1816</f>
        <v>0</v>
      </c>
      <c r="AR1816" s="172">
        <f>'SAISIE '!AS1817*$AW1816</f>
        <v>0</v>
      </c>
      <c r="AS1816" s="172">
        <f>'SAISIE '!AT1817*$AW1816</f>
        <v>0</v>
      </c>
      <c r="AT1816" s="172">
        <f>'SAISIE '!AU1817*$AW1816</f>
        <v>0</v>
      </c>
      <c r="AU1816" s="172">
        <f>'SAISIE '!AV1817*$AW1816</f>
        <v>0</v>
      </c>
      <c r="AV1816" s="172">
        <f>'SAISIE '!AW1817*$AW1816</f>
        <v>0</v>
      </c>
      <c r="AW1816" s="172">
        <f>'SAISIE '!AX1817</f>
        <v>0</v>
      </c>
    </row>
    <row r="1817" spans="1:49" ht="15.75">
      <c r="A1817" s="172">
        <f>'SAISIE '!B1818</f>
        <v>0</v>
      </c>
      <c r="B1817" s="172">
        <f>'SAISIE '!C1818</f>
        <v>0</v>
      </c>
      <c r="C1817" s="172">
        <f>'SAISIE '!D1818</f>
        <v>0</v>
      </c>
      <c r="D1817" s="172">
        <f>'SAISIE '!E1818</f>
        <v>0</v>
      </c>
      <c r="E1817" s="174">
        <f>'SAISIE '!F1818</f>
        <v>0</v>
      </c>
      <c r="F1817" s="172">
        <f>'SAISIE '!G1818</f>
        <v>0</v>
      </c>
      <c r="G1817" s="172">
        <f>'SAISIE '!H1818</f>
        <v>0</v>
      </c>
      <c r="H1817" s="172">
        <f>'SAISIE '!I1818</f>
        <v>0</v>
      </c>
      <c r="I1817" s="172">
        <f>'SAISIE '!J1818*$AW1817</f>
        <v>0</v>
      </c>
      <c r="J1817" s="172">
        <f>'SAISIE '!K1818*$AW1817</f>
        <v>0</v>
      </c>
      <c r="K1817" s="172">
        <f>'SAISIE '!L1818*$AW1817</f>
        <v>0</v>
      </c>
      <c r="L1817" s="172">
        <f>'SAISIE '!M1818*$AW1817</f>
        <v>0</v>
      </c>
      <c r="M1817" s="172">
        <f>'SAISIE '!N1818*$AW1817</f>
        <v>0</v>
      </c>
      <c r="N1817" s="172">
        <f>'SAISIE '!O1818*$AW1817</f>
        <v>0</v>
      </c>
      <c r="O1817" s="172">
        <f>'SAISIE '!P1818*$AW1817</f>
        <v>0</v>
      </c>
      <c r="P1817" s="172">
        <f>'SAISIE '!Q1818*$AW1817</f>
        <v>0</v>
      </c>
      <c r="Q1817" s="172">
        <f>'SAISIE '!R1818*$AW1817</f>
        <v>0</v>
      </c>
      <c r="R1817" s="172">
        <f>'SAISIE '!S1818*$AW1817</f>
        <v>0</v>
      </c>
      <c r="S1817" s="172">
        <f>'SAISIE '!T1818*$AW1817</f>
        <v>0</v>
      </c>
      <c r="T1817" s="172">
        <f>'SAISIE '!U1818*$AW1817</f>
        <v>0</v>
      </c>
      <c r="U1817" s="172">
        <f>'SAISIE '!V1818*$AW1817</f>
        <v>0</v>
      </c>
      <c r="V1817" s="172">
        <f>'SAISIE '!W1818*$AW1817</f>
        <v>0</v>
      </c>
      <c r="W1817" s="172">
        <f>'SAISIE '!X1818*$AW1817</f>
        <v>0</v>
      </c>
      <c r="X1817" s="172">
        <f>'SAISIE '!Y1818*$AW1817</f>
        <v>0</v>
      </c>
      <c r="Y1817" s="172">
        <f>'SAISIE '!Z1818*$AW1817</f>
        <v>0</v>
      </c>
      <c r="Z1817" s="172">
        <f>'SAISIE '!AA1818*$AW1817</f>
        <v>0</v>
      </c>
      <c r="AA1817" s="172">
        <f>'SAISIE '!AB1818*$AW1817</f>
        <v>0</v>
      </c>
      <c r="AB1817" s="172">
        <f>'SAISIE '!AC1818*$AW1817</f>
        <v>0</v>
      </c>
      <c r="AC1817" s="172">
        <f>'SAISIE '!AD1818*$AW1817</f>
        <v>0</v>
      </c>
      <c r="AD1817" s="172">
        <f>'SAISIE '!AE1818*$AW1817</f>
        <v>0</v>
      </c>
      <c r="AE1817" s="172">
        <f>'SAISIE '!AF1818*$AW1817</f>
        <v>0</v>
      </c>
      <c r="AF1817" s="172">
        <f>'SAISIE '!AG1818*$AW1817</f>
        <v>0</v>
      </c>
      <c r="AG1817" s="172">
        <f>'SAISIE '!AH1818*$AW1817</f>
        <v>0</v>
      </c>
      <c r="AH1817" s="172">
        <f>'SAISIE '!AI1818*$AW1817</f>
        <v>0</v>
      </c>
      <c r="AI1817" s="172">
        <f>'SAISIE '!AJ1818*$AW1817</f>
        <v>0</v>
      </c>
      <c r="AJ1817" s="172">
        <f>'SAISIE '!AK1818*$AW1817</f>
        <v>0</v>
      </c>
      <c r="AK1817" s="172">
        <f>'SAISIE '!AL1818*$AW1817</f>
        <v>0</v>
      </c>
      <c r="AL1817" s="172">
        <f>'SAISIE '!AM1818*$AW1817</f>
        <v>0</v>
      </c>
      <c r="AM1817" s="172">
        <f>'SAISIE '!AN1818*$AW1817</f>
        <v>0</v>
      </c>
      <c r="AN1817" s="172">
        <f>'SAISIE '!AO1818*$AW1817</f>
        <v>0</v>
      </c>
      <c r="AO1817" s="172">
        <f>'SAISIE '!AP1818*$AW1817</f>
        <v>0</v>
      </c>
      <c r="AP1817" s="172">
        <f>'SAISIE '!AQ1818*$AW1817</f>
        <v>0</v>
      </c>
      <c r="AQ1817" s="172">
        <f>'SAISIE '!AR1818*$AW1817</f>
        <v>0</v>
      </c>
      <c r="AR1817" s="172">
        <f>'SAISIE '!AS1818*$AW1817</f>
        <v>0</v>
      </c>
      <c r="AS1817" s="172">
        <f>'SAISIE '!AT1818*$AW1817</f>
        <v>0</v>
      </c>
      <c r="AT1817" s="172">
        <f>'SAISIE '!AU1818*$AW1817</f>
        <v>0</v>
      </c>
      <c r="AU1817" s="172">
        <f>'SAISIE '!AV1818*$AW1817</f>
        <v>0</v>
      </c>
      <c r="AV1817" s="172">
        <f>'SAISIE '!AW1818*$AW1817</f>
        <v>0</v>
      </c>
      <c r="AW1817" s="172">
        <f>'SAISIE '!AX1818</f>
        <v>0</v>
      </c>
    </row>
    <row r="1818" spans="1:49" ht="15.75">
      <c r="A1818" s="172">
        <f>'SAISIE '!B1819</f>
        <v>0</v>
      </c>
      <c r="B1818" s="172">
        <f>'SAISIE '!C1819</f>
        <v>0</v>
      </c>
      <c r="C1818" s="172">
        <f>'SAISIE '!D1819</f>
        <v>0</v>
      </c>
      <c r="D1818" s="172">
        <f>'SAISIE '!E1819</f>
        <v>0</v>
      </c>
      <c r="E1818" s="174">
        <f>'SAISIE '!F1819</f>
        <v>0</v>
      </c>
      <c r="F1818" s="172">
        <f>'SAISIE '!G1819</f>
        <v>0</v>
      </c>
      <c r="G1818" s="172">
        <f>'SAISIE '!H1819</f>
        <v>0</v>
      </c>
      <c r="H1818" s="172">
        <f>'SAISIE '!I1819</f>
        <v>0</v>
      </c>
      <c r="I1818" s="172">
        <f>'SAISIE '!J1819*$AW1818</f>
        <v>0</v>
      </c>
      <c r="J1818" s="172">
        <f>'SAISIE '!K1819*$AW1818</f>
        <v>0</v>
      </c>
      <c r="K1818" s="172">
        <f>'SAISIE '!L1819*$AW1818</f>
        <v>0</v>
      </c>
      <c r="L1818" s="172">
        <f>'SAISIE '!M1819*$AW1818</f>
        <v>0</v>
      </c>
      <c r="M1818" s="172">
        <f>'SAISIE '!N1819*$AW1818</f>
        <v>0</v>
      </c>
      <c r="N1818" s="172">
        <f>'SAISIE '!O1819*$AW1818</f>
        <v>0</v>
      </c>
      <c r="O1818" s="172">
        <f>'SAISIE '!P1819*$AW1818</f>
        <v>0</v>
      </c>
      <c r="P1818" s="172">
        <f>'SAISIE '!Q1819*$AW1818</f>
        <v>0</v>
      </c>
      <c r="Q1818" s="172">
        <f>'SAISIE '!R1819*$AW1818</f>
        <v>0</v>
      </c>
      <c r="R1818" s="172">
        <f>'SAISIE '!S1819*$AW1818</f>
        <v>0</v>
      </c>
      <c r="S1818" s="172">
        <f>'SAISIE '!T1819*$AW1818</f>
        <v>0</v>
      </c>
      <c r="T1818" s="172">
        <f>'SAISIE '!U1819*$AW1818</f>
        <v>0</v>
      </c>
      <c r="U1818" s="172">
        <f>'SAISIE '!V1819*$AW1818</f>
        <v>0</v>
      </c>
      <c r="V1818" s="172">
        <f>'SAISIE '!W1819*$AW1818</f>
        <v>0</v>
      </c>
      <c r="W1818" s="172">
        <f>'SAISIE '!X1819*$AW1818</f>
        <v>0</v>
      </c>
      <c r="X1818" s="172">
        <f>'SAISIE '!Y1819*$AW1818</f>
        <v>0</v>
      </c>
      <c r="Y1818" s="172">
        <f>'SAISIE '!Z1819*$AW1818</f>
        <v>0</v>
      </c>
      <c r="Z1818" s="172">
        <f>'SAISIE '!AA1819*$AW1818</f>
        <v>0</v>
      </c>
      <c r="AA1818" s="172">
        <f>'SAISIE '!AB1819*$AW1818</f>
        <v>0</v>
      </c>
      <c r="AB1818" s="172">
        <f>'SAISIE '!AC1819*$AW1818</f>
        <v>0</v>
      </c>
      <c r="AC1818" s="172">
        <f>'SAISIE '!AD1819*$AW1818</f>
        <v>0</v>
      </c>
      <c r="AD1818" s="172">
        <f>'SAISIE '!AE1819*$AW1818</f>
        <v>0</v>
      </c>
      <c r="AE1818" s="172">
        <f>'SAISIE '!AF1819*$AW1818</f>
        <v>0</v>
      </c>
      <c r="AF1818" s="172">
        <f>'SAISIE '!AG1819*$AW1818</f>
        <v>0</v>
      </c>
      <c r="AG1818" s="172">
        <f>'SAISIE '!AH1819*$AW1818</f>
        <v>0</v>
      </c>
      <c r="AH1818" s="172">
        <f>'SAISIE '!AI1819*$AW1818</f>
        <v>0</v>
      </c>
      <c r="AI1818" s="172">
        <f>'SAISIE '!AJ1819*$AW1818</f>
        <v>0</v>
      </c>
      <c r="AJ1818" s="172">
        <f>'SAISIE '!AK1819*$AW1818</f>
        <v>0</v>
      </c>
      <c r="AK1818" s="172">
        <f>'SAISIE '!AL1819*$AW1818</f>
        <v>0</v>
      </c>
      <c r="AL1818" s="172">
        <f>'SAISIE '!AM1819*$AW1818</f>
        <v>0</v>
      </c>
      <c r="AM1818" s="172">
        <f>'SAISIE '!AN1819*$AW1818</f>
        <v>0</v>
      </c>
      <c r="AN1818" s="172">
        <f>'SAISIE '!AO1819*$AW1818</f>
        <v>0</v>
      </c>
      <c r="AO1818" s="172">
        <f>'SAISIE '!AP1819*$AW1818</f>
        <v>0</v>
      </c>
      <c r="AP1818" s="172">
        <f>'SAISIE '!AQ1819*$AW1818</f>
        <v>0</v>
      </c>
      <c r="AQ1818" s="172">
        <f>'SAISIE '!AR1819*$AW1818</f>
        <v>0</v>
      </c>
      <c r="AR1818" s="172">
        <f>'SAISIE '!AS1819*$AW1818</f>
        <v>0</v>
      </c>
      <c r="AS1818" s="172">
        <f>'SAISIE '!AT1819*$AW1818</f>
        <v>0</v>
      </c>
      <c r="AT1818" s="172">
        <f>'SAISIE '!AU1819*$AW1818</f>
        <v>0</v>
      </c>
      <c r="AU1818" s="172">
        <f>'SAISIE '!AV1819*$AW1818</f>
        <v>0</v>
      </c>
      <c r="AV1818" s="172">
        <f>'SAISIE '!AW1819*$AW1818</f>
        <v>0</v>
      </c>
      <c r="AW1818" s="172">
        <f>'SAISIE '!AX1819</f>
        <v>0</v>
      </c>
    </row>
    <row r="1819" spans="1:49" ht="15.75">
      <c r="A1819" s="172">
        <f>'SAISIE '!B1820</f>
        <v>0</v>
      </c>
      <c r="B1819" s="172">
        <f>'SAISIE '!C1820</f>
        <v>0</v>
      </c>
      <c r="C1819" s="172">
        <f>'SAISIE '!D1820</f>
        <v>0</v>
      </c>
      <c r="D1819" s="172">
        <f>'SAISIE '!E1820</f>
        <v>0</v>
      </c>
      <c r="E1819" s="174">
        <f>'SAISIE '!F1820</f>
        <v>0</v>
      </c>
      <c r="F1819" s="172">
        <f>'SAISIE '!G1820</f>
        <v>0</v>
      </c>
      <c r="G1819" s="172">
        <f>'SAISIE '!H1820</f>
        <v>0</v>
      </c>
      <c r="H1819" s="172">
        <f>'SAISIE '!I1820</f>
        <v>0</v>
      </c>
      <c r="I1819" s="172">
        <f>'SAISIE '!J1820*$AW1819</f>
        <v>0</v>
      </c>
      <c r="J1819" s="172">
        <f>'SAISIE '!K1820*$AW1819</f>
        <v>0</v>
      </c>
      <c r="K1819" s="172">
        <f>'SAISIE '!L1820*$AW1819</f>
        <v>0</v>
      </c>
      <c r="L1819" s="172">
        <f>'SAISIE '!M1820*$AW1819</f>
        <v>0</v>
      </c>
      <c r="M1819" s="172">
        <f>'SAISIE '!N1820*$AW1819</f>
        <v>0</v>
      </c>
      <c r="N1819" s="172">
        <f>'SAISIE '!O1820*$AW1819</f>
        <v>0</v>
      </c>
      <c r="O1819" s="172">
        <f>'SAISIE '!P1820*$AW1819</f>
        <v>0</v>
      </c>
      <c r="P1819" s="172">
        <f>'SAISIE '!Q1820*$AW1819</f>
        <v>0</v>
      </c>
      <c r="Q1819" s="172">
        <f>'SAISIE '!R1820*$AW1819</f>
        <v>0</v>
      </c>
      <c r="R1819" s="172">
        <f>'SAISIE '!S1820*$AW1819</f>
        <v>0</v>
      </c>
      <c r="S1819" s="172">
        <f>'SAISIE '!T1820*$AW1819</f>
        <v>0</v>
      </c>
      <c r="T1819" s="172">
        <f>'SAISIE '!U1820*$AW1819</f>
        <v>0</v>
      </c>
      <c r="U1819" s="172">
        <f>'SAISIE '!V1820*$AW1819</f>
        <v>0</v>
      </c>
      <c r="V1819" s="172">
        <f>'SAISIE '!W1820*$AW1819</f>
        <v>0</v>
      </c>
      <c r="W1819" s="172">
        <f>'SAISIE '!X1820*$AW1819</f>
        <v>0</v>
      </c>
      <c r="X1819" s="172">
        <f>'SAISIE '!Y1820*$AW1819</f>
        <v>0</v>
      </c>
      <c r="Y1819" s="172">
        <f>'SAISIE '!Z1820*$AW1819</f>
        <v>0</v>
      </c>
      <c r="Z1819" s="172">
        <f>'SAISIE '!AA1820*$AW1819</f>
        <v>0</v>
      </c>
      <c r="AA1819" s="172">
        <f>'SAISIE '!AB1820*$AW1819</f>
        <v>0</v>
      </c>
      <c r="AB1819" s="172">
        <f>'SAISIE '!AC1820*$AW1819</f>
        <v>0</v>
      </c>
      <c r="AC1819" s="172">
        <f>'SAISIE '!AD1820*$AW1819</f>
        <v>0</v>
      </c>
      <c r="AD1819" s="172">
        <f>'SAISIE '!AE1820*$AW1819</f>
        <v>0</v>
      </c>
      <c r="AE1819" s="172">
        <f>'SAISIE '!AF1820*$AW1819</f>
        <v>0</v>
      </c>
      <c r="AF1819" s="172">
        <f>'SAISIE '!AG1820*$AW1819</f>
        <v>0</v>
      </c>
      <c r="AG1819" s="172">
        <f>'SAISIE '!AH1820*$AW1819</f>
        <v>0</v>
      </c>
      <c r="AH1819" s="172">
        <f>'SAISIE '!AI1820*$AW1819</f>
        <v>0</v>
      </c>
      <c r="AI1819" s="172">
        <f>'SAISIE '!AJ1820*$AW1819</f>
        <v>0</v>
      </c>
      <c r="AJ1819" s="172">
        <f>'SAISIE '!AK1820*$AW1819</f>
        <v>0</v>
      </c>
      <c r="AK1819" s="172">
        <f>'SAISIE '!AL1820*$AW1819</f>
        <v>0</v>
      </c>
      <c r="AL1819" s="172">
        <f>'SAISIE '!AM1820*$AW1819</f>
        <v>0</v>
      </c>
      <c r="AM1819" s="172">
        <f>'SAISIE '!AN1820*$AW1819</f>
        <v>0</v>
      </c>
      <c r="AN1819" s="172">
        <f>'SAISIE '!AO1820*$AW1819</f>
        <v>0</v>
      </c>
      <c r="AO1819" s="172">
        <f>'SAISIE '!AP1820*$AW1819</f>
        <v>0</v>
      </c>
      <c r="AP1819" s="172">
        <f>'SAISIE '!AQ1820*$AW1819</f>
        <v>0</v>
      </c>
      <c r="AQ1819" s="172">
        <f>'SAISIE '!AR1820*$AW1819</f>
        <v>0</v>
      </c>
      <c r="AR1819" s="172">
        <f>'SAISIE '!AS1820*$AW1819</f>
        <v>0</v>
      </c>
      <c r="AS1819" s="172">
        <f>'SAISIE '!AT1820*$AW1819</f>
        <v>0</v>
      </c>
      <c r="AT1819" s="172">
        <f>'SAISIE '!AU1820*$AW1819</f>
        <v>0</v>
      </c>
      <c r="AU1819" s="172">
        <f>'SAISIE '!AV1820*$AW1819</f>
        <v>0</v>
      </c>
      <c r="AV1819" s="172">
        <f>'SAISIE '!AW1820*$AW1819</f>
        <v>0</v>
      </c>
      <c r="AW1819" s="172">
        <f>'SAISIE '!AX1820</f>
        <v>0</v>
      </c>
    </row>
    <row r="1820" spans="1:49" ht="15.75">
      <c r="A1820" s="172">
        <f>'SAISIE '!B1821</f>
        <v>0</v>
      </c>
      <c r="B1820" s="172">
        <f>'SAISIE '!C1821</f>
        <v>0</v>
      </c>
      <c r="C1820" s="172">
        <f>'SAISIE '!D1821</f>
        <v>0</v>
      </c>
      <c r="D1820" s="172">
        <f>'SAISIE '!E1821</f>
        <v>0</v>
      </c>
      <c r="E1820" s="174">
        <f>'SAISIE '!F1821</f>
        <v>0</v>
      </c>
      <c r="F1820" s="172">
        <f>'SAISIE '!G1821</f>
        <v>0</v>
      </c>
      <c r="G1820" s="172">
        <f>'SAISIE '!H1821</f>
        <v>0</v>
      </c>
      <c r="H1820" s="172">
        <f>'SAISIE '!I1821</f>
        <v>0</v>
      </c>
      <c r="I1820" s="172">
        <f>'SAISIE '!J1821*$AW1820</f>
        <v>0</v>
      </c>
      <c r="J1820" s="172">
        <f>'SAISIE '!K1821*$AW1820</f>
        <v>0</v>
      </c>
      <c r="K1820" s="172">
        <f>'SAISIE '!L1821*$AW1820</f>
        <v>0</v>
      </c>
      <c r="L1820" s="172">
        <f>'SAISIE '!M1821*$AW1820</f>
        <v>0</v>
      </c>
      <c r="M1820" s="172">
        <f>'SAISIE '!N1821*$AW1820</f>
        <v>0</v>
      </c>
      <c r="N1820" s="172">
        <f>'SAISIE '!O1821*$AW1820</f>
        <v>0</v>
      </c>
      <c r="O1820" s="172">
        <f>'SAISIE '!P1821*$AW1820</f>
        <v>0</v>
      </c>
      <c r="P1820" s="172">
        <f>'SAISIE '!Q1821*$AW1820</f>
        <v>0</v>
      </c>
      <c r="Q1820" s="172">
        <f>'SAISIE '!R1821*$AW1820</f>
        <v>0</v>
      </c>
      <c r="R1820" s="172">
        <f>'SAISIE '!S1821*$AW1820</f>
        <v>0</v>
      </c>
      <c r="S1820" s="172">
        <f>'SAISIE '!T1821*$AW1820</f>
        <v>0</v>
      </c>
      <c r="T1820" s="172">
        <f>'SAISIE '!U1821*$AW1820</f>
        <v>0</v>
      </c>
      <c r="U1820" s="172">
        <f>'SAISIE '!V1821*$AW1820</f>
        <v>0</v>
      </c>
      <c r="V1820" s="172">
        <f>'SAISIE '!W1821*$AW1820</f>
        <v>0</v>
      </c>
      <c r="W1820" s="172">
        <f>'SAISIE '!X1821*$AW1820</f>
        <v>0</v>
      </c>
      <c r="X1820" s="172">
        <f>'SAISIE '!Y1821*$AW1820</f>
        <v>0</v>
      </c>
      <c r="Y1820" s="172">
        <f>'SAISIE '!Z1821*$AW1820</f>
        <v>0</v>
      </c>
      <c r="Z1820" s="172">
        <f>'SAISIE '!AA1821*$AW1820</f>
        <v>0</v>
      </c>
      <c r="AA1820" s="172">
        <f>'SAISIE '!AB1821*$AW1820</f>
        <v>0</v>
      </c>
      <c r="AB1820" s="172">
        <f>'SAISIE '!AC1821*$AW1820</f>
        <v>0</v>
      </c>
      <c r="AC1820" s="172">
        <f>'SAISIE '!AD1821*$AW1820</f>
        <v>0</v>
      </c>
      <c r="AD1820" s="172">
        <f>'SAISIE '!AE1821*$AW1820</f>
        <v>0</v>
      </c>
      <c r="AE1820" s="172">
        <f>'SAISIE '!AF1821*$AW1820</f>
        <v>0</v>
      </c>
      <c r="AF1820" s="172">
        <f>'SAISIE '!AG1821*$AW1820</f>
        <v>0</v>
      </c>
      <c r="AG1820" s="172">
        <f>'SAISIE '!AH1821*$AW1820</f>
        <v>0</v>
      </c>
      <c r="AH1820" s="172">
        <f>'SAISIE '!AI1821*$AW1820</f>
        <v>0</v>
      </c>
      <c r="AI1820" s="172">
        <f>'SAISIE '!AJ1821*$AW1820</f>
        <v>0</v>
      </c>
      <c r="AJ1820" s="172">
        <f>'SAISIE '!AK1821*$AW1820</f>
        <v>0</v>
      </c>
      <c r="AK1820" s="172">
        <f>'SAISIE '!AL1821*$AW1820</f>
        <v>0</v>
      </c>
      <c r="AL1820" s="172">
        <f>'SAISIE '!AM1821*$AW1820</f>
        <v>0</v>
      </c>
      <c r="AM1820" s="172">
        <f>'SAISIE '!AN1821*$AW1820</f>
        <v>0</v>
      </c>
      <c r="AN1820" s="172">
        <f>'SAISIE '!AO1821*$AW1820</f>
        <v>0</v>
      </c>
      <c r="AO1820" s="172">
        <f>'SAISIE '!AP1821*$AW1820</f>
        <v>0</v>
      </c>
      <c r="AP1820" s="172">
        <f>'SAISIE '!AQ1821*$AW1820</f>
        <v>0</v>
      </c>
      <c r="AQ1820" s="172">
        <f>'SAISIE '!AR1821*$AW1820</f>
        <v>0</v>
      </c>
      <c r="AR1820" s="172">
        <f>'SAISIE '!AS1821*$AW1820</f>
        <v>0</v>
      </c>
      <c r="AS1820" s="172">
        <f>'SAISIE '!AT1821*$AW1820</f>
        <v>0</v>
      </c>
      <c r="AT1820" s="172">
        <f>'SAISIE '!AU1821*$AW1820</f>
        <v>0</v>
      </c>
      <c r="AU1820" s="172">
        <f>'SAISIE '!AV1821*$AW1820</f>
        <v>0</v>
      </c>
      <c r="AV1820" s="172">
        <f>'SAISIE '!AW1821*$AW1820</f>
        <v>0</v>
      </c>
      <c r="AW1820" s="172">
        <f>'SAISIE '!AX1821</f>
        <v>0</v>
      </c>
    </row>
    <row r="1821" spans="1:49" ht="15.75">
      <c r="A1821" s="172">
        <f>'SAISIE '!B1822</f>
        <v>0</v>
      </c>
      <c r="B1821" s="172">
        <f>'SAISIE '!C1822</f>
        <v>0</v>
      </c>
      <c r="C1821" s="172">
        <f>'SAISIE '!D1822</f>
        <v>0</v>
      </c>
      <c r="D1821" s="172">
        <f>'SAISIE '!E1822</f>
        <v>0</v>
      </c>
      <c r="E1821" s="174">
        <f>'SAISIE '!F1822</f>
        <v>0</v>
      </c>
      <c r="F1821" s="172">
        <f>'SAISIE '!G1822</f>
        <v>0</v>
      </c>
      <c r="G1821" s="172">
        <f>'SAISIE '!H1822</f>
        <v>0</v>
      </c>
      <c r="H1821" s="172">
        <f>'SAISIE '!I1822</f>
        <v>0</v>
      </c>
      <c r="I1821" s="172">
        <f>'SAISIE '!J1822*$AW1821</f>
        <v>0</v>
      </c>
      <c r="J1821" s="172">
        <f>'SAISIE '!K1822*$AW1821</f>
        <v>0</v>
      </c>
      <c r="K1821" s="172">
        <f>'SAISIE '!L1822*$AW1821</f>
        <v>0</v>
      </c>
      <c r="L1821" s="172">
        <f>'SAISIE '!M1822*$AW1821</f>
        <v>0</v>
      </c>
      <c r="M1821" s="172">
        <f>'SAISIE '!N1822*$AW1821</f>
        <v>0</v>
      </c>
      <c r="N1821" s="172">
        <f>'SAISIE '!O1822*$AW1821</f>
        <v>0</v>
      </c>
      <c r="O1821" s="172">
        <f>'SAISIE '!P1822*$AW1821</f>
        <v>0</v>
      </c>
      <c r="P1821" s="172">
        <f>'SAISIE '!Q1822*$AW1821</f>
        <v>0</v>
      </c>
      <c r="Q1821" s="172">
        <f>'SAISIE '!R1822*$AW1821</f>
        <v>0</v>
      </c>
      <c r="R1821" s="172">
        <f>'SAISIE '!S1822*$AW1821</f>
        <v>0</v>
      </c>
      <c r="S1821" s="172">
        <f>'SAISIE '!T1822*$AW1821</f>
        <v>0</v>
      </c>
      <c r="T1821" s="172">
        <f>'SAISIE '!U1822*$AW1821</f>
        <v>0</v>
      </c>
      <c r="U1821" s="172">
        <f>'SAISIE '!V1822*$AW1821</f>
        <v>0</v>
      </c>
      <c r="V1821" s="172">
        <f>'SAISIE '!W1822*$AW1821</f>
        <v>0</v>
      </c>
      <c r="W1821" s="172">
        <f>'SAISIE '!X1822*$AW1821</f>
        <v>0</v>
      </c>
      <c r="X1821" s="172">
        <f>'SAISIE '!Y1822*$AW1821</f>
        <v>0</v>
      </c>
      <c r="Y1821" s="172">
        <f>'SAISIE '!Z1822*$AW1821</f>
        <v>0</v>
      </c>
      <c r="Z1821" s="172">
        <f>'SAISIE '!AA1822*$AW1821</f>
        <v>0</v>
      </c>
      <c r="AA1821" s="172">
        <f>'SAISIE '!AB1822*$AW1821</f>
        <v>0</v>
      </c>
      <c r="AB1821" s="172">
        <f>'SAISIE '!AC1822*$AW1821</f>
        <v>0</v>
      </c>
      <c r="AC1821" s="172">
        <f>'SAISIE '!AD1822*$AW1821</f>
        <v>0</v>
      </c>
      <c r="AD1821" s="172">
        <f>'SAISIE '!AE1822*$AW1821</f>
        <v>0</v>
      </c>
      <c r="AE1821" s="172">
        <f>'SAISIE '!AF1822*$AW1821</f>
        <v>0</v>
      </c>
      <c r="AF1821" s="172">
        <f>'SAISIE '!AG1822*$AW1821</f>
        <v>0</v>
      </c>
      <c r="AG1821" s="172">
        <f>'SAISIE '!AH1822*$AW1821</f>
        <v>0</v>
      </c>
      <c r="AH1821" s="172">
        <f>'SAISIE '!AI1822*$AW1821</f>
        <v>0</v>
      </c>
      <c r="AI1821" s="172">
        <f>'SAISIE '!AJ1822*$AW1821</f>
        <v>0</v>
      </c>
      <c r="AJ1821" s="172">
        <f>'SAISIE '!AK1822*$AW1821</f>
        <v>0</v>
      </c>
      <c r="AK1821" s="172">
        <f>'SAISIE '!AL1822*$AW1821</f>
        <v>0</v>
      </c>
      <c r="AL1821" s="172">
        <f>'SAISIE '!AM1822*$AW1821</f>
        <v>0</v>
      </c>
      <c r="AM1821" s="172">
        <f>'SAISIE '!AN1822*$AW1821</f>
        <v>0</v>
      </c>
      <c r="AN1821" s="172">
        <f>'SAISIE '!AO1822*$AW1821</f>
        <v>0</v>
      </c>
      <c r="AO1821" s="172">
        <f>'SAISIE '!AP1822*$AW1821</f>
        <v>0</v>
      </c>
      <c r="AP1821" s="172">
        <f>'SAISIE '!AQ1822*$AW1821</f>
        <v>0</v>
      </c>
      <c r="AQ1821" s="172">
        <f>'SAISIE '!AR1822*$AW1821</f>
        <v>0</v>
      </c>
      <c r="AR1821" s="172">
        <f>'SAISIE '!AS1822*$AW1821</f>
        <v>0</v>
      </c>
      <c r="AS1821" s="172">
        <f>'SAISIE '!AT1822*$AW1821</f>
        <v>0</v>
      </c>
      <c r="AT1821" s="172">
        <f>'SAISIE '!AU1822*$AW1821</f>
        <v>0</v>
      </c>
      <c r="AU1821" s="172">
        <f>'SAISIE '!AV1822*$AW1821</f>
        <v>0</v>
      </c>
      <c r="AV1821" s="172">
        <f>'SAISIE '!AW1822*$AW1821</f>
        <v>0</v>
      </c>
      <c r="AW1821" s="172">
        <f>'SAISIE '!AX1822</f>
        <v>0</v>
      </c>
    </row>
    <row r="1822" spans="1:49" ht="15.75">
      <c r="A1822" s="172">
        <f>'SAISIE '!B1823</f>
        <v>0</v>
      </c>
      <c r="B1822" s="172">
        <f>'SAISIE '!C1823</f>
        <v>0</v>
      </c>
      <c r="C1822" s="172">
        <f>'SAISIE '!D1823</f>
        <v>0</v>
      </c>
      <c r="D1822" s="172">
        <f>'SAISIE '!E1823</f>
        <v>0</v>
      </c>
      <c r="E1822" s="174">
        <f>'SAISIE '!F1823</f>
        <v>0</v>
      </c>
      <c r="F1822" s="172">
        <f>'SAISIE '!G1823</f>
        <v>0</v>
      </c>
      <c r="G1822" s="172">
        <f>'SAISIE '!H1823</f>
        <v>0</v>
      </c>
      <c r="H1822" s="172">
        <f>'SAISIE '!I1823</f>
        <v>0</v>
      </c>
      <c r="I1822" s="172">
        <f>'SAISIE '!J1823*$AW1822</f>
        <v>0</v>
      </c>
      <c r="J1822" s="172">
        <f>'SAISIE '!K1823*$AW1822</f>
        <v>0</v>
      </c>
      <c r="K1822" s="172">
        <f>'SAISIE '!L1823*$AW1822</f>
        <v>0</v>
      </c>
      <c r="L1822" s="172">
        <f>'SAISIE '!M1823*$AW1822</f>
        <v>0</v>
      </c>
      <c r="M1822" s="172">
        <f>'SAISIE '!N1823*$AW1822</f>
        <v>0</v>
      </c>
      <c r="N1822" s="172">
        <f>'SAISIE '!O1823*$AW1822</f>
        <v>0</v>
      </c>
      <c r="O1822" s="172">
        <f>'SAISIE '!P1823*$AW1822</f>
        <v>0</v>
      </c>
      <c r="P1822" s="172">
        <f>'SAISIE '!Q1823*$AW1822</f>
        <v>0</v>
      </c>
      <c r="Q1822" s="172">
        <f>'SAISIE '!R1823*$AW1822</f>
        <v>0</v>
      </c>
      <c r="R1822" s="172">
        <f>'SAISIE '!S1823*$AW1822</f>
        <v>0</v>
      </c>
      <c r="S1822" s="172">
        <f>'SAISIE '!T1823*$AW1822</f>
        <v>0</v>
      </c>
      <c r="T1822" s="172">
        <f>'SAISIE '!U1823*$AW1822</f>
        <v>0</v>
      </c>
      <c r="U1822" s="172">
        <f>'SAISIE '!V1823*$AW1822</f>
        <v>0</v>
      </c>
      <c r="V1822" s="172">
        <f>'SAISIE '!W1823*$AW1822</f>
        <v>0</v>
      </c>
      <c r="W1822" s="172">
        <f>'SAISIE '!X1823*$AW1822</f>
        <v>0</v>
      </c>
      <c r="X1822" s="172">
        <f>'SAISIE '!Y1823*$AW1822</f>
        <v>0</v>
      </c>
      <c r="Y1822" s="172">
        <f>'SAISIE '!Z1823*$AW1822</f>
        <v>0</v>
      </c>
      <c r="Z1822" s="172">
        <f>'SAISIE '!AA1823*$AW1822</f>
        <v>0</v>
      </c>
      <c r="AA1822" s="172">
        <f>'SAISIE '!AB1823*$AW1822</f>
        <v>0</v>
      </c>
      <c r="AB1822" s="172">
        <f>'SAISIE '!AC1823*$AW1822</f>
        <v>0</v>
      </c>
      <c r="AC1822" s="172">
        <f>'SAISIE '!AD1823*$AW1822</f>
        <v>0</v>
      </c>
      <c r="AD1822" s="172">
        <f>'SAISIE '!AE1823*$AW1822</f>
        <v>0</v>
      </c>
      <c r="AE1822" s="172">
        <f>'SAISIE '!AF1823*$AW1822</f>
        <v>0</v>
      </c>
      <c r="AF1822" s="172">
        <f>'SAISIE '!AG1823*$AW1822</f>
        <v>0</v>
      </c>
      <c r="AG1822" s="172">
        <f>'SAISIE '!AH1823*$AW1822</f>
        <v>0</v>
      </c>
      <c r="AH1822" s="172">
        <f>'SAISIE '!AI1823*$AW1822</f>
        <v>0</v>
      </c>
      <c r="AI1822" s="172">
        <f>'SAISIE '!AJ1823*$AW1822</f>
        <v>0</v>
      </c>
      <c r="AJ1822" s="172">
        <f>'SAISIE '!AK1823*$AW1822</f>
        <v>0</v>
      </c>
      <c r="AK1822" s="172">
        <f>'SAISIE '!AL1823*$AW1822</f>
        <v>0</v>
      </c>
      <c r="AL1822" s="172">
        <f>'SAISIE '!AM1823*$AW1822</f>
        <v>0</v>
      </c>
      <c r="AM1822" s="172">
        <f>'SAISIE '!AN1823*$AW1822</f>
        <v>0</v>
      </c>
      <c r="AN1822" s="172">
        <f>'SAISIE '!AO1823*$AW1822</f>
        <v>0</v>
      </c>
      <c r="AO1822" s="172">
        <f>'SAISIE '!AP1823*$AW1822</f>
        <v>0</v>
      </c>
      <c r="AP1822" s="172">
        <f>'SAISIE '!AQ1823*$AW1822</f>
        <v>0</v>
      </c>
      <c r="AQ1822" s="172">
        <f>'SAISIE '!AR1823*$AW1822</f>
        <v>0</v>
      </c>
      <c r="AR1822" s="172">
        <f>'SAISIE '!AS1823*$AW1822</f>
        <v>0</v>
      </c>
      <c r="AS1822" s="172">
        <f>'SAISIE '!AT1823*$AW1822</f>
        <v>0</v>
      </c>
      <c r="AT1822" s="172">
        <f>'SAISIE '!AU1823*$AW1822</f>
        <v>0</v>
      </c>
      <c r="AU1822" s="172">
        <f>'SAISIE '!AV1823*$AW1822</f>
        <v>0</v>
      </c>
      <c r="AV1822" s="172">
        <f>'SAISIE '!AW1823*$AW1822</f>
        <v>0</v>
      </c>
      <c r="AW1822" s="172">
        <f>'SAISIE '!AX1823</f>
        <v>0</v>
      </c>
    </row>
    <row r="1823" spans="1:49" ht="15.75">
      <c r="A1823" s="172">
        <f>'SAISIE '!B1824</f>
        <v>0</v>
      </c>
      <c r="B1823" s="172">
        <f>'SAISIE '!C1824</f>
        <v>0</v>
      </c>
      <c r="C1823" s="172">
        <f>'SAISIE '!D1824</f>
        <v>0</v>
      </c>
      <c r="D1823" s="172">
        <f>'SAISIE '!E1824</f>
        <v>0</v>
      </c>
      <c r="E1823" s="174">
        <f>'SAISIE '!F1824</f>
        <v>0</v>
      </c>
      <c r="F1823" s="172">
        <f>'SAISIE '!G1824</f>
        <v>0</v>
      </c>
      <c r="G1823" s="172">
        <f>'SAISIE '!H1824</f>
        <v>0</v>
      </c>
      <c r="H1823" s="172">
        <f>'SAISIE '!I1824</f>
        <v>0</v>
      </c>
      <c r="I1823" s="172">
        <f>'SAISIE '!J1824*$AW1823</f>
        <v>0</v>
      </c>
      <c r="J1823" s="172">
        <f>'SAISIE '!K1824*$AW1823</f>
        <v>0</v>
      </c>
      <c r="K1823" s="172">
        <f>'SAISIE '!L1824*$AW1823</f>
        <v>0</v>
      </c>
      <c r="L1823" s="172">
        <f>'SAISIE '!M1824*$AW1823</f>
        <v>0</v>
      </c>
      <c r="M1823" s="172">
        <f>'SAISIE '!N1824*$AW1823</f>
        <v>0</v>
      </c>
      <c r="N1823" s="172">
        <f>'SAISIE '!O1824*$AW1823</f>
        <v>0</v>
      </c>
      <c r="O1823" s="172">
        <f>'SAISIE '!P1824*$AW1823</f>
        <v>0</v>
      </c>
      <c r="P1823" s="172">
        <f>'SAISIE '!Q1824*$AW1823</f>
        <v>0</v>
      </c>
      <c r="Q1823" s="172">
        <f>'SAISIE '!R1824*$AW1823</f>
        <v>0</v>
      </c>
      <c r="R1823" s="172">
        <f>'SAISIE '!S1824*$AW1823</f>
        <v>0</v>
      </c>
      <c r="S1823" s="172">
        <f>'SAISIE '!T1824*$AW1823</f>
        <v>0</v>
      </c>
      <c r="T1823" s="172">
        <f>'SAISIE '!U1824*$AW1823</f>
        <v>0</v>
      </c>
      <c r="U1823" s="172">
        <f>'SAISIE '!V1824*$AW1823</f>
        <v>0</v>
      </c>
      <c r="V1823" s="172">
        <f>'SAISIE '!W1824*$AW1823</f>
        <v>0</v>
      </c>
      <c r="W1823" s="172">
        <f>'SAISIE '!X1824*$AW1823</f>
        <v>0</v>
      </c>
      <c r="X1823" s="172">
        <f>'SAISIE '!Y1824*$AW1823</f>
        <v>0</v>
      </c>
      <c r="Y1823" s="172">
        <f>'SAISIE '!Z1824*$AW1823</f>
        <v>0</v>
      </c>
      <c r="Z1823" s="172">
        <f>'SAISIE '!AA1824*$AW1823</f>
        <v>0</v>
      </c>
      <c r="AA1823" s="172">
        <f>'SAISIE '!AB1824*$AW1823</f>
        <v>0</v>
      </c>
      <c r="AB1823" s="172">
        <f>'SAISIE '!AC1824*$AW1823</f>
        <v>0</v>
      </c>
      <c r="AC1823" s="172">
        <f>'SAISIE '!AD1824*$AW1823</f>
        <v>0</v>
      </c>
      <c r="AD1823" s="172">
        <f>'SAISIE '!AE1824*$AW1823</f>
        <v>0</v>
      </c>
      <c r="AE1823" s="172">
        <f>'SAISIE '!AF1824*$AW1823</f>
        <v>0</v>
      </c>
      <c r="AF1823" s="172">
        <f>'SAISIE '!AG1824*$AW1823</f>
        <v>0</v>
      </c>
      <c r="AG1823" s="172">
        <f>'SAISIE '!AH1824*$AW1823</f>
        <v>0</v>
      </c>
      <c r="AH1823" s="172">
        <f>'SAISIE '!AI1824*$AW1823</f>
        <v>0</v>
      </c>
      <c r="AI1823" s="172">
        <f>'SAISIE '!AJ1824*$AW1823</f>
        <v>0</v>
      </c>
      <c r="AJ1823" s="172">
        <f>'SAISIE '!AK1824*$AW1823</f>
        <v>0</v>
      </c>
      <c r="AK1823" s="172">
        <f>'SAISIE '!AL1824*$AW1823</f>
        <v>0</v>
      </c>
      <c r="AL1823" s="172">
        <f>'SAISIE '!AM1824*$AW1823</f>
        <v>0</v>
      </c>
      <c r="AM1823" s="172">
        <f>'SAISIE '!AN1824*$AW1823</f>
        <v>0</v>
      </c>
      <c r="AN1823" s="172">
        <f>'SAISIE '!AO1824*$AW1823</f>
        <v>0</v>
      </c>
      <c r="AO1823" s="172">
        <f>'SAISIE '!AP1824*$AW1823</f>
        <v>0</v>
      </c>
      <c r="AP1823" s="172">
        <f>'SAISIE '!AQ1824*$AW1823</f>
        <v>0</v>
      </c>
      <c r="AQ1823" s="172">
        <f>'SAISIE '!AR1824*$AW1823</f>
        <v>0</v>
      </c>
      <c r="AR1823" s="172">
        <f>'SAISIE '!AS1824*$AW1823</f>
        <v>0</v>
      </c>
      <c r="AS1823" s="172">
        <f>'SAISIE '!AT1824*$AW1823</f>
        <v>0</v>
      </c>
      <c r="AT1823" s="172">
        <f>'SAISIE '!AU1824*$AW1823</f>
        <v>0</v>
      </c>
      <c r="AU1823" s="172">
        <f>'SAISIE '!AV1824*$AW1823</f>
        <v>0</v>
      </c>
      <c r="AV1823" s="172">
        <f>'SAISIE '!AW1824*$AW1823</f>
        <v>0</v>
      </c>
      <c r="AW1823" s="172">
        <f>'SAISIE '!AX1824</f>
        <v>0</v>
      </c>
    </row>
    <row r="1824" spans="1:49" ht="15.75">
      <c r="A1824" s="172">
        <f>'SAISIE '!B1825</f>
        <v>0</v>
      </c>
      <c r="B1824" s="172">
        <f>'SAISIE '!C1825</f>
        <v>0</v>
      </c>
      <c r="C1824" s="172">
        <f>'SAISIE '!D1825</f>
        <v>0</v>
      </c>
      <c r="D1824" s="172">
        <f>'SAISIE '!E1825</f>
        <v>0</v>
      </c>
      <c r="E1824" s="174">
        <f>'SAISIE '!F1825</f>
        <v>0</v>
      </c>
      <c r="F1824" s="172">
        <f>'SAISIE '!G1825</f>
        <v>0</v>
      </c>
      <c r="G1824" s="172">
        <f>'SAISIE '!H1825</f>
        <v>0</v>
      </c>
      <c r="H1824" s="172">
        <f>'SAISIE '!I1825</f>
        <v>0</v>
      </c>
      <c r="I1824" s="172">
        <f>'SAISIE '!J1825*$AW1824</f>
        <v>0</v>
      </c>
      <c r="J1824" s="172">
        <f>'SAISIE '!K1825*$AW1824</f>
        <v>0</v>
      </c>
      <c r="K1824" s="172">
        <f>'SAISIE '!L1825*$AW1824</f>
        <v>0</v>
      </c>
      <c r="L1824" s="172">
        <f>'SAISIE '!M1825*$AW1824</f>
        <v>0</v>
      </c>
      <c r="M1824" s="172">
        <f>'SAISIE '!N1825*$AW1824</f>
        <v>0</v>
      </c>
      <c r="N1824" s="172">
        <f>'SAISIE '!O1825*$AW1824</f>
        <v>0</v>
      </c>
      <c r="O1824" s="172">
        <f>'SAISIE '!P1825*$AW1824</f>
        <v>0</v>
      </c>
      <c r="P1824" s="172">
        <f>'SAISIE '!Q1825*$AW1824</f>
        <v>0</v>
      </c>
      <c r="Q1824" s="172">
        <f>'SAISIE '!R1825*$AW1824</f>
        <v>0</v>
      </c>
      <c r="R1824" s="172">
        <f>'SAISIE '!S1825*$AW1824</f>
        <v>0</v>
      </c>
      <c r="S1824" s="172">
        <f>'SAISIE '!T1825*$AW1824</f>
        <v>0</v>
      </c>
      <c r="T1824" s="172">
        <f>'SAISIE '!U1825*$AW1824</f>
        <v>0</v>
      </c>
      <c r="U1824" s="172">
        <f>'SAISIE '!V1825*$AW1824</f>
        <v>0</v>
      </c>
      <c r="V1824" s="172">
        <f>'SAISIE '!W1825*$AW1824</f>
        <v>0</v>
      </c>
      <c r="W1824" s="172">
        <f>'SAISIE '!X1825*$AW1824</f>
        <v>0</v>
      </c>
      <c r="X1824" s="172">
        <f>'SAISIE '!Y1825*$AW1824</f>
        <v>0</v>
      </c>
      <c r="Y1824" s="172">
        <f>'SAISIE '!Z1825*$AW1824</f>
        <v>0</v>
      </c>
      <c r="Z1824" s="172">
        <f>'SAISIE '!AA1825*$AW1824</f>
        <v>0</v>
      </c>
      <c r="AA1824" s="172">
        <f>'SAISIE '!AB1825*$AW1824</f>
        <v>0</v>
      </c>
      <c r="AB1824" s="172">
        <f>'SAISIE '!AC1825*$AW1824</f>
        <v>0</v>
      </c>
      <c r="AC1824" s="172">
        <f>'SAISIE '!AD1825*$AW1824</f>
        <v>0</v>
      </c>
      <c r="AD1824" s="172">
        <f>'SAISIE '!AE1825*$AW1824</f>
        <v>0</v>
      </c>
      <c r="AE1824" s="172">
        <f>'SAISIE '!AF1825*$AW1824</f>
        <v>0</v>
      </c>
      <c r="AF1824" s="172">
        <f>'SAISIE '!AG1825*$AW1824</f>
        <v>0</v>
      </c>
      <c r="AG1824" s="172">
        <f>'SAISIE '!AH1825*$AW1824</f>
        <v>0</v>
      </c>
      <c r="AH1824" s="172">
        <f>'SAISIE '!AI1825*$AW1824</f>
        <v>0</v>
      </c>
      <c r="AI1824" s="172">
        <f>'SAISIE '!AJ1825*$AW1824</f>
        <v>0</v>
      </c>
      <c r="AJ1824" s="172">
        <f>'SAISIE '!AK1825*$AW1824</f>
        <v>0</v>
      </c>
      <c r="AK1824" s="172">
        <f>'SAISIE '!AL1825*$AW1824</f>
        <v>0</v>
      </c>
      <c r="AL1824" s="172">
        <f>'SAISIE '!AM1825*$AW1824</f>
        <v>0</v>
      </c>
      <c r="AM1824" s="172">
        <f>'SAISIE '!AN1825*$AW1824</f>
        <v>0</v>
      </c>
      <c r="AN1824" s="172">
        <f>'SAISIE '!AO1825*$AW1824</f>
        <v>0</v>
      </c>
      <c r="AO1824" s="172">
        <f>'SAISIE '!AP1825*$AW1824</f>
        <v>0</v>
      </c>
      <c r="AP1824" s="172">
        <f>'SAISIE '!AQ1825*$AW1824</f>
        <v>0</v>
      </c>
      <c r="AQ1824" s="172">
        <f>'SAISIE '!AR1825*$AW1824</f>
        <v>0</v>
      </c>
      <c r="AR1824" s="172">
        <f>'SAISIE '!AS1825*$AW1824</f>
        <v>0</v>
      </c>
      <c r="AS1824" s="172">
        <f>'SAISIE '!AT1825*$AW1824</f>
        <v>0</v>
      </c>
      <c r="AT1824" s="172">
        <f>'SAISIE '!AU1825*$AW1824</f>
        <v>0</v>
      </c>
      <c r="AU1824" s="172">
        <f>'SAISIE '!AV1825*$AW1824</f>
        <v>0</v>
      </c>
      <c r="AV1824" s="172">
        <f>'SAISIE '!AW1825*$AW1824</f>
        <v>0</v>
      </c>
      <c r="AW1824" s="172">
        <f>'SAISIE '!AX1825</f>
        <v>0</v>
      </c>
    </row>
    <row r="1825" spans="1:49" ht="15.75">
      <c r="A1825" s="172">
        <f>'SAISIE '!B1826</f>
        <v>0</v>
      </c>
      <c r="B1825" s="172">
        <f>'SAISIE '!C1826</f>
        <v>0</v>
      </c>
      <c r="C1825" s="172">
        <f>'SAISIE '!D1826</f>
        <v>0</v>
      </c>
      <c r="D1825" s="172">
        <f>'SAISIE '!E1826</f>
        <v>0</v>
      </c>
      <c r="E1825" s="174">
        <f>'SAISIE '!F1826</f>
        <v>0</v>
      </c>
      <c r="F1825" s="172">
        <f>'SAISIE '!G1826</f>
        <v>0</v>
      </c>
      <c r="G1825" s="172">
        <f>'SAISIE '!H1826</f>
        <v>0</v>
      </c>
      <c r="H1825" s="172">
        <f>'SAISIE '!I1826</f>
        <v>0</v>
      </c>
      <c r="I1825" s="172">
        <f>'SAISIE '!J1826*$AW1825</f>
        <v>0</v>
      </c>
      <c r="J1825" s="172">
        <f>'SAISIE '!K1826*$AW1825</f>
        <v>0</v>
      </c>
      <c r="K1825" s="172">
        <f>'SAISIE '!L1826*$AW1825</f>
        <v>0</v>
      </c>
      <c r="L1825" s="172">
        <f>'SAISIE '!M1826*$AW1825</f>
        <v>0</v>
      </c>
      <c r="M1825" s="172">
        <f>'SAISIE '!N1826*$AW1825</f>
        <v>0</v>
      </c>
      <c r="N1825" s="172">
        <f>'SAISIE '!O1826*$AW1825</f>
        <v>0</v>
      </c>
      <c r="O1825" s="172">
        <f>'SAISIE '!P1826*$AW1825</f>
        <v>0</v>
      </c>
      <c r="P1825" s="172">
        <f>'SAISIE '!Q1826*$AW1825</f>
        <v>0</v>
      </c>
      <c r="Q1825" s="172">
        <f>'SAISIE '!R1826*$AW1825</f>
        <v>0</v>
      </c>
      <c r="R1825" s="172">
        <f>'SAISIE '!S1826*$AW1825</f>
        <v>0</v>
      </c>
      <c r="S1825" s="172">
        <f>'SAISIE '!T1826*$AW1825</f>
        <v>0</v>
      </c>
      <c r="T1825" s="172">
        <f>'SAISIE '!U1826*$AW1825</f>
        <v>0</v>
      </c>
      <c r="U1825" s="172">
        <f>'SAISIE '!V1826*$AW1825</f>
        <v>0</v>
      </c>
      <c r="V1825" s="172">
        <f>'SAISIE '!W1826*$AW1825</f>
        <v>0</v>
      </c>
      <c r="W1825" s="172">
        <f>'SAISIE '!X1826*$AW1825</f>
        <v>0</v>
      </c>
      <c r="X1825" s="172">
        <f>'SAISIE '!Y1826*$AW1825</f>
        <v>0</v>
      </c>
      <c r="Y1825" s="172">
        <f>'SAISIE '!Z1826*$AW1825</f>
        <v>0</v>
      </c>
      <c r="Z1825" s="172">
        <f>'SAISIE '!AA1826*$AW1825</f>
        <v>0</v>
      </c>
      <c r="AA1825" s="172">
        <f>'SAISIE '!AB1826*$AW1825</f>
        <v>0</v>
      </c>
      <c r="AB1825" s="172">
        <f>'SAISIE '!AC1826*$AW1825</f>
        <v>0</v>
      </c>
      <c r="AC1825" s="172">
        <f>'SAISIE '!AD1826*$AW1825</f>
        <v>0</v>
      </c>
      <c r="AD1825" s="172">
        <f>'SAISIE '!AE1826*$AW1825</f>
        <v>0</v>
      </c>
      <c r="AE1825" s="172">
        <f>'SAISIE '!AF1826*$AW1825</f>
        <v>0</v>
      </c>
      <c r="AF1825" s="172">
        <f>'SAISIE '!AG1826*$AW1825</f>
        <v>0</v>
      </c>
      <c r="AG1825" s="172">
        <f>'SAISIE '!AH1826*$AW1825</f>
        <v>0</v>
      </c>
      <c r="AH1825" s="172">
        <f>'SAISIE '!AI1826*$AW1825</f>
        <v>0</v>
      </c>
      <c r="AI1825" s="172">
        <f>'SAISIE '!AJ1826*$AW1825</f>
        <v>0</v>
      </c>
      <c r="AJ1825" s="172">
        <f>'SAISIE '!AK1826*$AW1825</f>
        <v>0</v>
      </c>
      <c r="AK1825" s="172">
        <f>'SAISIE '!AL1826*$AW1825</f>
        <v>0</v>
      </c>
      <c r="AL1825" s="172">
        <f>'SAISIE '!AM1826*$AW1825</f>
        <v>0</v>
      </c>
      <c r="AM1825" s="172">
        <f>'SAISIE '!AN1826*$AW1825</f>
        <v>0</v>
      </c>
      <c r="AN1825" s="172">
        <f>'SAISIE '!AO1826*$AW1825</f>
        <v>0</v>
      </c>
      <c r="AO1825" s="172">
        <f>'SAISIE '!AP1826*$AW1825</f>
        <v>0</v>
      </c>
      <c r="AP1825" s="172">
        <f>'SAISIE '!AQ1826*$AW1825</f>
        <v>0</v>
      </c>
      <c r="AQ1825" s="172">
        <f>'SAISIE '!AR1826*$AW1825</f>
        <v>0</v>
      </c>
      <c r="AR1825" s="172">
        <f>'SAISIE '!AS1826*$AW1825</f>
        <v>0</v>
      </c>
      <c r="AS1825" s="172">
        <f>'SAISIE '!AT1826*$AW1825</f>
        <v>0</v>
      </c>
      <c r="AT1825" s="172">
        <f>'SAISIE '!AU1826*$AW1825</f>
        <v>0</v>
      </c>
      <c r="AU1825" s="172">
        <f>'SAISIE '!AV1826*$AW1825</f>
        <v>0</v>
      </c>
      <c r="AV1825" s="172">
        <f>'SAISIE '!AW1826*$AW1825</f>
        <v>0</v>
      </c>
      <c r="AW1825" s="172">
        <f>'SAISIE '!AX1826</f>
        <v>0</v>
      </c>
    </row>
    <row r="1826" spans="1:49" ht="15.75">
      <c r="A1826" s="172">
        <f>'SAISIE '!B1827</f>
        <v>0</v>
      </c>
      <c r="B1826" s="172">
        <f>'SAISIE '!C1827</f>
        <v>0</v>
      </c>
      <c r="C1826" s="172">
        <f>'SAISIE '!D1827</f>
        <v>0</v>
      </c>
      <c r="D1826" s="172">
        <f>'SAISIE '!E1827</f>
        <v>0</v>
      </c>
      <c r="E1826" s="174">
        <f>'SAISIE '!F1827</f>
        <v>0</v>
      </c>
      <c r="F1826" s="172">
        <f>'SAISIE '!G1827</f>
        <v>0</v>
      </c>
      <c r="G1826" s="172">
        <f>'SAISIE '!H1827</f>
        <v>0</v>
      </c>
      <c r="H1826" s="172">
        <f>'SAISIE '!I1827</f>
        <v>0</v>
      </c>
      <c r="I1826" s="172">
        <f>'SAISIE '!J1827*$AW1826</f>
        <v>0</v>
      </c>
      <c r="J1826" s="172">
        <f>'SAISIE '!K1827*$AW1826</f>
        <v>0</v>
      </c>
      <c r="K1826" s="172">
        <f>'SAISIE '!L1827*$AW1826</f>
        <v>0</v>
      </c>
      <c r="L1826" s="172">
        <f>'SAISIE '!M1827*$AW1826</f>
        <v>0</v>
      </c>
      <c r="M1826" s="172">
        <f>'SAISIE '!N1827*$AW1826</f>
        <v>0</v>
      </c>
      <c r="N1826" s="172">
        <f>'SAISIE '!O1827*$AW1826</f>
        <v>0</v>
      </c>
      <c r="O1826" s="172">
        <f>'SAISIE '!P1827*$AW1826</f>
        <v>0</v>
      </c>
      <c r="P1826" s="172">
        <f>'SAISIE '!Q1827*$AW1826</f>
        <v>0</v>
      </c>
      <c r="Q1826" s="172">
        <f>'SAISIE '!R1827*$AW1826</f>
        <v>0</v>
      </c>
      <c r="R1826" s="172">
        <f>'SAISIE '!S1827*$AW1826</f>
        <v>0</v>
      </c>
      <c r="S1826" s="172">
        <f>'SAISIE '!T1827*$AW1826</f>
        <v>0</v>
      </c>
      <c r="T1826" s="172">
        <f>'SAISIE '!U1827*$AW1826</f>
        <v>0</v>
      </c>
      <c r="U1826" s="172">
        <f>'SAISIE '!V1827*$AW1826</f>
        <v>0</v>
      </c>
      <c r="V1826" s="172">
        <f>'SAISIE '!W1827*$AW1826</f>
        <v>0</v>
      </c>
      <c r="W1826" s="172">
        <f>'SAISIE '!X1827*$AW1826</f>
        <v>0</v>
      </c>
      <c r="X1826" s="172">
        <f>'SAISIE '!Y1827*$AW1826</f>
        <v>0</v>
      </c>
      <c r="Y1826" s="172">
        <f>'SAISIE '!Z1827*$AW1826</f>
        <v>0</v>
      </c>
      <c r="Z1826" s="172">
        <f>'SAISIE '!AA1827*$AW1826</f>
        <v>0</v>
      </c>
      <c r="AA1826" s="172">
        <f>'SAISIE '!AB1827*$AW1826</f>
        <v>0</v>
      </c>
      <c r="AB1826" s="172">
        <f>'SAISIE '!AC1827*$AW1826</f>
        <v>0</v>
      </c>
      <c r="AC1826" s="172">
        <f>'SAISIE '!AD1827*$AW1826</f>
        <v>0</v>
      </c>
      <c r="AD1826" s="172">
        <f>'SAISIE '!AE1827*$AW1826</f>
        <v>0</v>
      </c>
      <c r="AE1826" s="172">
        <f>'SAISIE '!AF1827*$AW1826</f>
        <v>0</v>
      </c>
      <c r="AF1826" s="172">
        <f>'SAISIE '!AG1827*$AW1826</f>
        <v>0</v>
      </c>
      <c r="AG1826" s="172">
        <f>'SAISIE '!AH1827*$AW1826</f>
        <v>0</v>
      </c>
      <c r="AH1826" s="172">
        <f>'SAISIE '!AI1827*$AW1826</f>
        <v>0</v>
      </c>
      <c r="AI1826" s="172">
        <f>'SAISIE '!AJ1827*$AW1826</f>
        <v>0</v>
      </c>
      <c r="AJ1826" s="172">
        <f>'SAISIE '!AK1827*$AW1826</f>
        <v>0</v>
      </c>
      <c r="AK1826" s="172">
        <f>'SAISIE '!AL1827*$AW1826</f>
        <v>0</v>
      </c>
      <c r="AL1826" s="172">
        <f>'SAISIE '!AM1827*$AW1826</f>
        <v>0</v>
      </c>
      <c r="AM1826" s="172">
        <f>'SAISIE '!AN1827*$AW1826</f>
        <v>0</v>
      </c>
      <c r="AN1826" s="172">
        <f>'SAISIE '!AO1827*$AW1826</f>
        <v>0</v>
      </c>
      <c r="AO1826" s="172">
        <f>'SAISIE '!AP1827*$AW1826</f>
        <v>0</v>
      </c>
      <c r="AP1826" s="172">
        <f>'SAISIE '!AQ1827*$AW1826</f>
        <v>0</v>
      </c>
      <c r="AQ1826" s="172">
        <f>'SAISIE '!AR1827*$AW1826</f>
        <v>0</v>
      </c>
      <c r="AR1826" s="172">
        <f>'SAISIE '!AS1827*$AW1826</f>
        <v>0</v>
      </c>
      <c r="AS1826" s="172">
        <f>'SAISIE '!AT1827*$AW1826</f>
        <v>0</v>
      </c>
      <c r="AT1826" s="172">
        <f>'SAISIE '!AU1827*$AW1826</f>
        <v>0</v>
      </c>
      <c r="AU1826" s="172">
        <f>'SAISIE '!AV1827*$AW1826</f>
        <v>0</v>
      </c>
      <c r="AV1826" s="172">
        <f>'SAISIE '!AW1827*$AW1826</f>
        <v>0</v>
      </c>
      <c r="AW1826" s="172">
        <f>'SAISIE '!AX1827</f>
        <v>0</v>
      </c>
    </row>
    <row r="1827" spans="1:49" ht="15.75">
      <c r="A1827" s="172">
        <f>'SAISIE '!B1828</f>
        <v>0</v>
      </c>
      <c r="B1827" s="172">
        <f>'SAISIE '!C1828</f>
        <v>0</v>
      </c>
      <c r="C1827" s="172">
        <f>'SAISIE '!D1828</f>
        <v>0</v>
      </c>
      <c r="D1827" s="172">
        <f>'SAISIE '!E1828</f>
        <v>0</v>
      </c>
      <c r="E1827" s="174">
        <f>'SAISIE '!F1828</f>
        <v>0</v>
      </c>
      <c r="F1827" s="172">
        <f>'SAISIE '!G1828</f>
        <v>0</v>
      </c>
      <c r="G1827" s="172">
        <f>'SAISIE '!H1828</f>
        <v>0</v>
      </c>
      <c r="H1827" s="172">
        <f>'SAISIE '!I1828</f>
        <v>0</v>
      </c>
      <c r="I1827" s="172">
        <f>'SAISIE '!J1828*$AW1827</f>
        <v>0</v>
      </c>
      <c r="J1827" s="172">
        <f>'SAISIE '!K1828*$AW1827</f>
        <v>0</v>
      </c>
      <c r="K1827" s="172">
        <f>'SAISIE '!L1828*$AW1827</f>
        <v>0</v>
      </c>
      <c r="L1827" s="172">
        <f>'SAISIE '!M1828*$AW1827</f>
        <v>0</v>
      </c>
      <c r="M1827" s="172">
        <f>'SAISIE '!N1828*$AW1827</f>
        <v>0</v>
      </c>
      <c r="N1827" s="172">
        <f>'SAISIE '!O1828*$AW1827</f>
        <v>0</v>
      </c>
      <c r="O1827" s="172">
        <f>'SAISIE '!P1828*$AW1827</f>
        <v>0</v>
      </c>
      <c r="P1827" s="172">
        <f>'SAISIE '!Q1828*$AW1827</f>
        <v>0</v>
      </c>
      <c r="Q1827" s="172">
        <f>'SAISIE '!R1828*$AW1827</f>
        <v>0</v>
      </c>
      <c r="R1827" s="172">
        <f>'SAISIE '!S1828*$AW1827</f>
        <v>0</v>
      </c>
      <c r="S1827" s="172">
        <f>'SAISIE '!T1828*$AW1827</f>
        <v>0</v>
      </c>
      <c r="T1827" s="172">
        <f>'SAISIE '!U1828*$AW1827</f>
        <v>0</v>
      </c>
      <c r="U1827" s="172">
        <f>'SAISIE '!V1828*$AW1827</f>
        <v>0</v>
      </c>
      <c r="V1827" s="172">
        <f>'SAISIE '!W1828*$AW1827</f>
        <v>0</v>
      </c>
      <c r="W1827" s="172">
        <f>'SAISIE '!X1828*$AW1827</f>
        <v>0</v>
      </c>
      <c r="X1827" s="172">
        <f>'SAISIE '!Y1828*$AW1827</f>
        <v>0</v>
      </c>
      <c r="Y1827" s="172">
        <f>'SAISIE '!Z1828*$AW1827</f>
        <v>0</v>
      </c>
      <c r="Z1827" s="172">
        <f>'SAISIE '!AA1828*$AW1827</f>
        <v>0</v>
      </c>
      <c r="AA1827" s="172">
        <f>'SAISIE '!AB1828*$AW1827</f>
        <v>0</v>
      </c>
      <c r="AB1827" s="172">
        <f>'SAISIE '!AC1828*$AW1827</f>
        <v>0</v>
      </c>
      <c r="AC1827" s="172">
        <f>'SAISIE '!AD1828*$AW1827</f>
        <v>0</v>
      </c>
      <c r="AD1827" s="172">
        <f>'SAISIE '!AE1828*$AW1827</f>
        <v>0</v>
      </c>
      <c r="AE1827" s="172">
        <f>'SAISIE '!AF1828*$AW1827</f>
        <v>0</v>
      </c>
      <c r="AF1827" s="172">
        <f>'SAISIE '!AG1828*$AW1827</f>
        <v>0</v>
      </c>
      <c r="AG1827" s="172">
        <f>'SAISIE '!AH1828*$AW1827</f>
        <v>0</v>
      </c>
      <c r="AH1827" s="172">
        <f>'SAISIE '!AI1828*$AW1827</f>
        <v>0</v>
      </c>
      <c r="AI1827" s="172">
        <f>'SAISIE '!AJ1828*$AW1827</f>
        <v>0</v>
      </c>
      <c r="AJ1827" s="172">
        <f>'SAISIE '!AK1828*$AW1827</f>
        <v>0</v>
      </c>
      <c r="AK1827" s="172">
        <f>'SAISIE '!AL1828*$AW1827</f>
        <v>0</v>
      </c>
      <c r="AL1827" s="172">
        <f>'SAISIE '!AM1828*$AW1827</f>
        <v>0</v>
      </c>
      <c r="AM1827" s="172">
        <f>'SAISIE '!AN1828*$AW1827</f>
        <v>0</v>
      </c>
      <c r="AN1827" s="172">
        <f>'SAISIE '!AO1828*$AW1827</f>
        <v>0</v>
      </c>
      <c r="AO1827" s="172">
        <f>'SAISIE '!AP1828*$AW1827</f>
        <v>0</v>
      </c>
      <c r="AP1827" s="172">
        <f>'SAISIE '!AQ1828*$AW1827</f>
        <v>0</v>
      </c>
      <c r="AQ1827" s="172">
        <f>'SAISIE '!AR1828*$AW1827</f>
        <v>0</v>
      </c>
      <c r="AR1827" s="172">
        <f>'SAISIE '!AS1828*$AW1827</f>
        <v>0</v>
      </c>
      <c r="AS1827" s="172">
        <f>'SAISIE '!AT1828*$AW1827</f>
        <v>0</v>
      </c>
      <c r="AT1827" s="172">
        <f>'SAISIE '!AU1828*$AW1827</f>
        <v>0</v>
      </c>
      <c r="AU1827" s="172">
        <f>'SAISIE '!AV1828*$AW1827</f>
        <v>0</v>
      </c>
      <c r="AV1827" s="172">
        <f>'SAISIE '!AW1828*$AW1827</f>
        <v>0</v>
      </c>
      <c r="AW1827" s="172">
        <f>'SAISIE '!AX1828</f>
        <v>0</v>
      </c>
    </row>
    <row r="1828" spans="1:49" ht="15.75">
      <c r="A1828" s="172">
        <f>'SAISIE '!B1829</f>
        <v>0</v>
      </c>
      <c r="B1828" s="172">
        <f>'SAISIE '!C1829</f>
        <v>0</v>
      </c>
      <c r="C1828" s="172">
        <f>'SAISIE '!D1829</f>
        <v>0</v>
      </c>
      <c r="D1828" s="172">
        <f>'SAISIE '!E1829</f>
        <v>0</v>
      </c>
      <c r="E1828" s="174">
        <f>'SAISIE '!F1829</f>
        <v>0</v>
      </c>
      <c r="F1828" s="172">
        <f>'SAISIE '!G1829</f>
        <v>0</v>
      </c>
      <c r="G1828" s="172">
        <f>'SAISIE '!H1829</f>
        <v>0</v>
      </c>
      <c r="H1828" s="172">
        <f>'SAISIE '!I1829</f>
        <v>0</v>
      </c>
      <c r="I1828" s="172">
        <f>'SAISIE '!J1829*$AW1828</f>
        <v>0</v>
      </c>
      <c r="J1828" s="172">
        <f>'SAISIE '!K1829*$AW1828</f>
        <v>0</v>
      </c>
      <c r="K1828" s="172">
        <f>'SAISIE '!L1829*$AW1828</f>
        <v>0</v>
      </c>
      <c r="L1828" s="172">
        <f>'SAISIE '!M1829*$AW1828</f>
        <v>0</v>
      </c>
      <c r="M1828" s="172">
        <f>'SAISIE '!N1829*$AW1828</f>
        <v>0</v>
      </c>
      <c r="N1828" s="172">
        <f>'SAISIE '!O1829*$AW1828</f>
        <v>0</v>
      </c>
      <c r="O1828" s="172">
        <f>'SAISIE '!P1829*$AW1828</f>
        <v>0</v>
      </c>
      <c r="P1828" s="172">
        <f>'SAISIE '!Q1829*$AW1828</f>
        <v>0</v>
      </c>
      <c r="Q1828" s="172">
        <f>'SAISIE '!R1829*$AW1828</f>
        <v>0</v>
      </c>
      <c r="R1828" s="172">
        <f>'SAISIE '!S1829*$AW1828</f>
        <v>0</v>
      </c>
      <c r="S1828" s="172">
        <f>'SAISIE '!T1829*$AW1828</f>
        <v>0</v>
      </c>
      <c r="T1828" s="172">
        <f>'SAISIE '!U1829*$AW1828</f>
        <v>0</v>
      </c>
      <c r="U1828" s="172">
        <f>'SAISIE '!V1829*$AW1828</f>
        <v>0</v>
      </c>
      <c r="V1828" s="172">
        <f>'SAISIE '!W1829*$AW1828</f>
        <v>0</v>
      </c>
      <c r="W1828" s="172">
        <f>'SAISIE '!X1829*$AW1828</f>
        <v>0</v>
      </c>
      <c r="X1828" s="172">
        <f>'SAISIE '!Y1829*$AW1828</f>
        <v>0</v>
      </c>
      <c r="Y1828" s="172">
        <f>'SAISIE '!Z1829*$AW1828</f>
        <v>0</v>
      </c>
      <c r="Z1828" s="172">
        <f>'SAISIE '!AA1829*$AW1828</f>
        <v>0</v>
      </c>
      <c r="AA1828" s="172">
        <f>'SAISIE '!AB1829*$AW1828</f>
        <v>0</v>
      </c>
      <c r="AB1828" s="172">
        <f>'SAISIE '!AC1829*$AW1828</f>
        <v>0</v>
      </c>
      <c r="AC1828" s="172">
        <f>'SAISIE '!AD1829*$AW1828</f>
        <v>0</v>
      </c>
      <c r="AD1828" s="172">
        <f>'SAISIE '!AE1829*$AW1828</f>
        <v>0</v>
      </c>
      <c r="AE1828" s="172">
        <f>'SAISIE '!AF1829*$AW1828</f>
        <v>0</v>
      </c>
      <c r="AF1828" s="172">
        <f>'SAISIE '!AG1829*$AW1828</f>
        <v>0</v>
      </c>
      <c r="AG1828" s="172">
        <f>'SAISIE '!AH1829*$AW1828</f>
        <v>0</v>
      </c>
      <c r="AH1828" s="172">
        <f>'SAISIE '!AI1829*$AW1828</f>
        <v>0</v>
      </c>
      <c r="AI1828" s="172">
        <f>'SAISIE '!AJ1829*$AW1828</f>
        <v>0</v>
      </c>
      <c r="AJ1828" s="172">
        <f>'SAISIE '!AK1829*$AW1828</f>
        <v>0</v>
      </c>
      <c r="AK1828" s="172">
        <f>'SAISIE '!AL1829*$AW1828</f>
        <v>0</v>
      </c>
      <c r="AL1828" s="172">
        <f>'SAISIE '!AM1829*$AW1828</f>
        <v>0</v>
      </c>
      <c r="AM1828" s="172">
        <f>'SAISIE '!AN1829*$AW1828</f>
        <v>0</v>
      </c>
      <c r="AN1828" s="172">
        <f>'SAISIE '!AO1829*$AW1828</f>
        <v>0</v>
      </c>
      <c r="AO1828" s="172">
        <f>'SAISIE '!AP1829*$AW1828</f>
        <v>0</v>
      </c>
      <c r="AP1828" s="172">
        <f>'SAISIE '!AQ1829*$AW1828</f>
        <v>0</v>
      </c>
      <c r="AQ1828" s="172">
        <f>'SAISIE '!AR1829*$AW1828</f>
        <v>0</v>
      </c>
      <c r="AR1828" s="172">
        <f>'SAISIE '!AS1829*$AW1828</f>
        <v>0</v>
      </c>
      <c r="AS1828" s="172">
        <f>'SAISIE '!AT1829*$AW1828</f>
        <v>0</v>
      </c>
      <c r="AT1828" s="172">
        <f>'SAISIE '!AU1829*$AW1828</f>
        <v>0</v>
      </c>
      <c r="AU1828" s="172">
        <f>'SAISIE '!AV1829*$AW1828</f>
        <v>0</v>
      </c>
      <c r="AV1828" s="172">
        <f>'SAISIE '!AW1829*$AW1828</f>
        <v>0</v>
      </c>
      <c r="AW1828" s="172">
        <f>'SAISIE '!AX1829</f>
        <v>0</v>
      </c>
    </row>
    <row r="1829" spans="1:49" ht="15.75">
      <c r="A1829" s="172">
        <f>'SAISIE '!B1830</f>
        <v>0</v>
      </c>
      <c r="B1829" s="172">
        <f>'SAISIE '!C1830</f>
        <v>0</v>
      </c>
      <c r="C1829" s="172">
        <f>'SAISIE '!D1830</f>
        <v>0</v>
      </c>
      <c r="D1829" s="172">
        <f>'SAISIE '!E1830</f>
        <v>0</v>
      </c>
      <c r="E1829" s="174">
        <f>'SAISIE '!F1830</f>
        <v>0</v>
      </c>
      <c r="F1829" s="172">
        <f>'SAISIE '!G1830</f>
        <v>0</v>
      </c>
      <c r="G1829" s="172">
        <f>'SAISIE '!H1830</f>
        <v>0</v>
      </c>
      <c r="H1829" s="172">
        <f>'SAISIE '!I1830</f>
        <v>0</v>
      </c>
      <c r="I1829" s="172">
        <f>'SAISIE '!J1830*$AW1829</f>
        <v>0</v>
      </c>
      <c r="J1829" s="172">
        <f>'SAISIE '!K1830*$AW1829</f>
        <v>0</v>
      </c>
      <c r="K1829" s="172">
        <f>'SAISIE '!L1830*$AW1829</f>
        <v>0</v>
      </c>
      <c r="L1829" s="172">
        <f>'SAISIE '!M1830*$AW1829</f>
        <v>0</v>
      </c>
      <c r="M1829" s="172">
        <f>'SAISIE '!N1830*$AW1829</f>
        <v>0</v>
      </c>
      <c r="N1829" s="172">
        <f>'SAISIE '!O1830*$AW1829</f>
        <v>0</v>
      </c>
      <c r="O1829" s="172">
        <f>'SAISIE '!P1830*$AW1829</f>
        <v>0</v>
      </c>
      <c r="P1829" s="172">
        <f>'SAISIE '!Q1830*$AW1829</f>
        <v>0</v>
      </c>
      <c r="Q1829" s="172">
        <f>'SAISIE '!R1830*$AW1829</f>
        <v>0</v>
      </c>
      <c r="R1829" s="172">
        <f>'SAISIE '!S1830*$AW1829</f>
        <v>0</v>
      </c>
      <c r="S1829" s="172">
        <f>'SAISIE '!T1830*$AW1829</f>
        <v>0</v>
      </c>
      <c r="T1829" s="172">
        <f>'SAISIE '!U1830*$AW1829</f>
        <v>0</v>
      </c>
      <c r="U1829" s="172">
        <f>'SAISIE '!V1830*$AW1829</f>
        <v>0</v>
      </c>
      <c r="V1829" s="172">
        <f>'SAISIE '!W1830*$AW1829</f>
        <v>0</v>
      </c>
      <c r="W1829" s="172">
        <f>'SAISIE '!X1830*$AW1829</f>
        <v>0</v>
      </c>
      <c r="X1829" s="172">
        <f>'SAISIE '!Y1830*$AW1829</f>
        <v>0</v>
      </c>
      <c r="Y1829" s="172">
        <f>'SAISIE '!Z1830*$AW1829</f>
        <v>0</v>
      </c>
      <c r="Z1829" s="172">
        <f>'SAISIE '!AA1830*$AW1829</f>
        <v>0</v>
      </c>
      <c r="AA1829" s="172">
        <f>'SAISIE '!AB1830*$AW1829</f>
        <v>0</v>
      </c>
      <c r="AB1829" s="172">
        <f>'SAISIE '!AC1830*$AW1829</f>
        <v>0</v>
      </c>
      <c r="AC1829" s="172">
        <f>'SAISIE '!AD1830*$AW1829</f>
        <v>0</v>
      </c>
      <c r="AD1829" s="172">
        <f>'SAISIE '!AE1830*$AW1829</f>
        <v>0</v>
      </c>
      <c r="AE1829" s="172">
        <f>'SAISIE '!AF1830*$AW1829</f>
        <v>0</v>
      </c>
      <c r="AF1829" s="172">
        <f>'SAISIE '!AG1830*$AW1829</f>
        <v>0</v>
      </c>
      <c r="AG1829" s="172">
        <f>'SAISIE '!AH1830*$AW1829</f>
        <v>0</v>
      </c>
      <c r="AH1829" s="172">
        <f>'SAISIE '!AI1830*$AW1829</f>
        <v>0</v>
      </c>
      <c r="AI1829" s="172">
        <f>'SAISIE '!AJ1830*$AW1829</f>
        <v>0</v>
      </c>
      <c r="AJ1829" s="172">
        <f>'SAISIE '!AK1830*$AW1829</f>
        <v>0</v>
      </c>
      <c r="AK1829" s="172">
        <f>'SAISIE '!AL1830*$AW1829</f>
        <v>0</v>
      </c>
      <c r="AL1829" s="172">
        <f>'SAISIE '!AM1830*$AW1829</f>
        <v>0</v>
      </c>
      <c r="AM1829" s="172">
        <f>'SAISIE '!AN1830*$AW1829</f>
        <v>0</v>
      </c>
      <c r="AN1829" s="172">
        <f>'SAISIE '!AO1830*$AW1829</f>
        <v>0</v>
      </c>
      <c r="AO1829" s="172">
        <f>'SAISIE '!AP1830*$AW1829</f>
        <v>0</v>
      </c>
      <c r="AP1829" s="172">
        <f>'SAISIE '!AQ1830*$AW1829</f>
        <v>0</v>
      </c>
      <c r="AQ1829" s="172">
        <f>'SAISIE '!AR1830*$AW1829</f>
        <v>0</v>
      </c>
      <c r="AR1829" s="172">
        <f>'SAISIE '!AS1830*$AW1829</f>
        <v>0</v>
      </c>
      <c r="AS1829" s="172">
        <f>'SAISIE '!AT1830*$AW1829</f>
        <v>0</v>
      </c>
      <c r="AT1829" s="172">
        <f>'SAISIE '!AU1830*$AW1829</f>
        <v>0</v>
      </c>
      <c r="AU1829" s="172">
        <f>'SAISIE '!AV1830*$AW1829</f>
        <v>0</v>
      </c>
      <c r="AV1829" s="172">
        <f>'SAISIE '!AW1830*$AW1829</f>
        <v>0</v>
      </c>
      <c r="AW1829" s="172">
        <f>'SAISIE '!AX1830</f>
        <v>0</v>
      </c>
    </row>
    <row r="1830" spans="1:49" ht="15.75">
      <c r="A1830" s="172">
        <f>'SAISIE '!B1831</f>
        <v>0</v>
      </c>
      <c r="B1830" s="172">
        <f>'SAISIE '!C1831</f>
        <v>0</v>
      </c>
      <c r="C1830" s="172">
        <f>'SAISIE '!D1831</f>
        <v>0</v>
      </c>
      <c r="D1830" s="172">
        <f>'SAISIE '!E1831</f>
        <v>0</v>
      </c>
      <c r="E1830" s="174">
        <f>'SAISIE '!F1831</f>
        <v>0</v>
      </c>
      <c r="F1830" s="172">
        <f>'SAISIE '!G1831</f>
        <v>0</v>
      </c>
      <c r="G1830" s="172">
        <f>'SAISIE '!H1831</f>
        <v>0</v>
      </c>
      <c r="H1830" s="172">
        <f>'SAISIE '!I1831</f>
        <v>0</v>
      </c>
      <c r="I1830" s="172">
        <f>'SAISIE '!J1831*$AW1830</f>
        <v>0</v>
      </c>
      <c r="J1830" s="172">
        <f>'SAISIE '!K1831*$AW1830</f>
        <v>0</v>
      </c>
      <c r="K1830" s="172">
        <f>'SAISIE '!L1831*$AW1830</f>
        <v>0</v>
      </c>
      <c r="L1830" s="172">
        <f>'SAISIE '!M1831*$AW1830</f>
        <v>0</v>
      </c>
      <c r="M1830" s="172">
        <f>'SAISIE '!N1831*$AW1830</f>
        <v>0</v>
      </c>
      <c r="N1830" s="172">
        <f>'SAISIE '!O1831*$AW1830</f>
        <v>0</v>
      </c>
      <c r="O1830" s="172">
        <f>'SAISIE '!P1831*$AW1830</f>
        <v>0</v>
      </c>
      <c r="P1830" s="172">
        <f>'SAISIE '!Q1831*$AW1830</f>
        <v>0</v>
      </c>
      <c r="Q1830" s="172">
        <f>'SAISIE '!R1831*$AW1830</f>
        <v>0</v>
      </c>
      <c r="R1830" s="172">
        <f>'SAISIE '!S1831*$AW1830</f>
        <v>0</v>
      </c>
      <c r="S1830" s="172">
        <f>'SAISIE '!T1831*$AW1830</f>
        <v>0</v>
      </c>
      <c r="T1830" s="172">
        <f>'SAISIE '!U1831*$AW1830</f>
        <v>0</v>
      </c>
      <c r="U1830" s="172">
        <f>'SAISIE '!V1831*$AW1830</f>
        <v>0</v>
      </c>
      <c r="V1830" s="172">
        <f>'SAISIE '!W1831*$AW1830</f>
        <v>0</v>
      </c>
      <c r="W1830" s="172">
        <f>'SAISIE '!X1831*$AW1830</f>
        <v>0</v>
      </c>
      <c r="X1830" s="172">
        <f>'SAISIE '!Y1831*$AW1830</f>
        <v>0</v>
      </c>
      <c r="Y1830" s="172">
        <f>'SAISIE '!Z1831*$AW1830</f>
        <v>0</v>
      </c>
      <c r="Z1830" s="172">
        <f>'SAISIE '!AA1831*$AW1830</f>
        <v>0</v>
      </c>
      <c r="AA1830" s="172">
        <f>'SAISIE '!AB1831*$AW1830</f>
        <v>0</v>
      </c>
      <c r="AB1830" s="172">
        <f>'SAISIE '!AC1831*$AW1830</f>
        <v>0</v>
      </c>
      <c r="AC1830" s="172">
        <f>'SAISIE '!AD1831*$AW1830</f>
        <v>0</v>
      </c>
      <c r="AD1830" s="172">
        <f>'SAISIE '!AE1831*$AW1830</f>
        <v>0</v>
      </c>
      <c r="AE1830" s="172">
        <f>'SAISIE '!AF1831*$AW1830</f>
        <v>0</v>
      </c>
      <c r="AF1830" s="172">
        <f>'SAISIE '!AG1831*$AW1830</f>
        <v>0</v>
      </c>
      <c r="AG1830" s="172">
        <f>'SAISIE '!AH1831*$AW1830</f>
        <v>0</v>
      </c>
      <c r="AH1830" s="172">
        <f>'SAISIE '!AI1831*$AW1830</f>
        <v>0</v>
      </c>
      <c r="AI1830" s="172">
        <f>'SAISIE '!AJ1831*$AW1830</f>
        <v>0</v>
      </c>
      <c r="AJ1830" s="172">
        <f>'SAISIE '!AK1831*$AW1830</f>
        <v>0</v>
      </c>
      <c r="AK1830" s="172">
        <f>'SAISIE '!AL1831*$AW1830</f>
        <v>0</v>
      </c>
      <c r="AL1830" s="172">
        <f>'SAISIE '!AM1831*$AW1830</f>
        <v>0</v>
      </c>
      <c r="AM1830" s="172">
        <f>'SAISIE '!AN1831*$AW1830</f>
        <v>0</v>
      </c>
      <c r="AN1830" s="172">
        <f>'SAISIE '!AO1831*$AW1830</f>
        <v>0</v>
      </c>
      <c r="AO1830" s="172">
        <f>'SAISIE '!AP1831*$AW1830</f>
        <v>0</v>
      </c>
      <c r="AP1830" s="172">
        <f>'SAISIE '!AQ1831*$AW1830</f>
        <v>0</v>
      </c>
      <c r="AQ1830" s="172">
        <f>'SAISIE '!AR1831*$AW1830</f>
        <v>0</v>
      </c>
      <c r="AR1830" s="172">
        <f>'SAISIE '!AS1831*$AW1830</f>
        <v>0</v>
      </c>
      <c r="AS1830" s="172">
        <f>'SAISIE '!AT1831*$AW1830</f>
        <v>0</v>
      </c>
      <c r="AT1830" s="172">
        <f>'SAISIE '!AU1831*$AW1830</f>
        <v>0</v>
      </c>
      <c r="AU1830" s="172">
        <f>'SAISIE '!AV1831*$AW1830</f>
        <v>0</v>
      </c>
      <c r="AV1830" s="172">
        <f>'SAISIE '!AW1831*$AW1830</f>
        <v>0</v>
      </c>
      <c r="AW1830" s="172">
        <f>'SAISIE '!AX1831</f>
        <v>0</v>
      </c>
    </row>
    <row r="1831" spans="1:49" ht="15.75">
      <c r="A1831" s="172">
        <f>'SAISIE '!B1832</f>
        <v>0</v>
      </c>
      <c r="B1831" s="172">
        <f>'SAISIE '!C1832</f>
        <v>0</v>
      </c>
      <c r="C1831" s="172">
        <f>'SAISIE '!D1832</f>
        <v>0</v>
      </c>
      <c r="D1831" s="172">
        <f>'SAISIE '!E1832</f>
        <v>0</v>
      </c>
      <c r="E1831" s="174">
        <f>'SAISIE '!F1832</f>
        <v>0</v>
      </c>
      <c r="F1831" s="172">
        <f>'SAISIE '!G1832</f>
        <v>0</v>
      </c>
      <c r="G1831" s="172">
        <f>'SAISIE '!H1832</f>
        <v>0</v>
      </c>
      <c r="H1831" s="172">
        <f>'SAISIE '!I1832</f>
        <v>0</v>
      </c>
      <c r="I1831" s="172">
        <f>'SAISIE '!J1832*$AW1831</f>
        <v>0</v>
      </c>
      <c r="J1831" s="172">
        <f>'SAISIE '!K1832*$AW1831</f>
        <v>0</v>
      </c>
      <c r="K1831" s="172">
        <f>'SAISIE '!L1832*$AW1831</f>
        <v>0</v>
      </c>
      <c r="L1831" s="172">
        <f>'SAISIE '!M1832*$AW1831</f>
        <v>0</v>
      </c>
      <c r="M1831" s="172">
        <f>'SAISIE '!N1832*$AW1831</f>
        <v>0</v>
      </c>
      <c r="N1831" s="172">
        <f>'SAISIE '!O1832*$AW1831</f>
        <v>0</v>
      </c>
      <c r="O1831" s="172">
        <f>'SAISIE '!P1832*$AW1831</f>
        <v>0</v>
      </c>
      <c r="P1831" s="172">
        <f>'SAISIE '!Q1832*$AW1831</f>
        <v>0</v>
      </c>
      <c r="Q1831" s="172">
        <f>'SAISIE '!R1832*$AW1831</f>
        <v>0</v>
      </c>
      <c r="R1831" s="172">
        <f>'SAISIE '!S1832*$AW1831</f>
        <v>0</v>
      </c>
      <c r="S1831" s="172">
        <f>'SAISIE '!T1832*$AW1831</f>
        <v>0</v>
      </c>
      <c r="T1831" s="172">
        <f>'SAISIE '!U1832*$AW1831</f>
        <v>0</v>
      </c>
      <c r="U1831" s="172">
        <f>'SAISIE '!V1832*$AW1831</f>
        <v>0</v>
      </c>
      <c r="V1831" s="172">
        <f>'SAISIE '!W1832*$AW1831</f>
        <v>0</v>
      </c>
      <c r="W1831" s="172">
        <f>'SAISIE '!X1832*$AW1831</f>
        <v>0</v>
      </c>
      <c r="X1831" s="172">
        <f>'SAISIE '!Y1832*$AW1831</f>
        <v>0</v>
      </c>
      <c r="Y1831" s="172">
        <f>'SAISIE '!Z1832*$AW1831</f>
        <v>0</v>
      </c>
      <c r="Z1831" s="172">
        <f>'SAISIE '!AA1832*$AW1831</f>
        <v>0</v>
      </c>
      <c r="AA1831" s="172">
        <f>'SAISIE '!AB1832*$AW1831</f>
        <v>0</v>
      </c>
      <c r="AB1831" s="172">
        <f>'SAISIE '!AC1832*$AW1831</f>
        <v>0</v>
      </c>
      <c r="AC1831" s="172">
        <f>'SAISIE '!AD1832*$AW1831</f>
        <v>0</v>
      </c>
      <c r="AD1831" s="172">
        <f>'SAISIE '!AE1832*$AW1831</f>
        <v>0</v>
      </c>
      <c r="AE1831" s="172">
        <f>'SAISIE '!AF1832*$AW1831</f>
        <v>0</v>
      </c>
      <c r="AF1831" s="172">
        <f>'SAISIE '!AG1832*$AW1831</f>
        <v>0</v>
      </c>
      <c r="AG1831" s="172">
        <f>'SAISIE '!AH1832*$AW1831</f>
        <v>0</v>
      </c>
      <c r="AH1831" s="172">
        <f>'SAISIE '!AI1832*$AW1831</f>
        <v>0</v>
      </c>
      <c r="AI1831" s="172">
        <f>'SAISIE '!AJ1832*$AW1831</f>
        <v>0</v>
      </c>
      <c r="AJ1831" s="172">
        <f>'SAISIE '!AK1832*$AW1831</f>
        <v>0</v>
      </c>
      <c r="AK1831" s="172">
        <f>'SAISIE '!AL1832*$AW1831</f>
        <v>0</v>
      </c>
      <c r="AL1831" s="172">
        <f>'SAISIE '!AM1832*$AW1831</f>
        <v>0</v>
      </c>
      <c r="AM1831" s="172">
        <f>'SAISIE '!AN1832*$AW1831</f>
        <v>0</v>
      </c>
      <c r="AN1831" s="172">
        <f>'SAISIE '!AO1832*$AW1831</f>
        <v>0</v>
      </c>
      <c r="AO1831" s="172">
        <f>'SAISIE '!AP1832*$AW1831</f>
        <v>0</v>
      </c>
      <c r="AP1831" s="172">
        <f>'SAISIE '!AQ1832*$AW1831</f>
        <v>0</v>
      </c>
      <c r="AQ1831" s="172">
        <f>'SAISIE '!AR1832*$AW1831</f>
        <v>0</v>
      </c>
      <c r="AR1831" s="172">
        <f>'SAISIE '!AS1832*$AW1831</f>
        <v>0</v>
      </c>
      <c r="AS1831" s="172">
        <f>'SAISIE '!AT1832*$AW1831</f>
        <v>0</v>
      </c>
      <c r="AT1831" s="172">
        <f>'SAISIE '!AU1832*$AW1831</f>
        <v>0</v>
      </c>
      <c r="AU1831" s="172">
        <f>'SAISIE '!AV1832*$AW1831</f>
        <v>0</v>
      </c>
      <c r="AV1831" s="172">
        <f>'SAISIE '!AW1832*$AW1831</f>
        <v>0</v>
      </c>
      <c r="AW1831" s="172">
        <f>'SAISIE '!AX1832</f>
        <v>0</v>
      </c>
    </row>
    <row r="1832" spans="1:49" ht="15.75">
      <c r="A1832" s="172">
        <f>'SAISIE '!B1833</f>
        <v>0</v>
      </c>
      <c r="B1832" s="172">
        <f>'SAISIE '!C1833</f>
        <v>0</v>
      </c>
      <c r="C1832" s="172">
        <f>'SAISIE '!D1833</f>
        <v>0</v>
      </c>
      <c r="D1832" s="172">
        <f>'SAISIE '!E1833</f>
        <v>0</v>
      </c>
      <c r="E1832" s="174">
        <f>'SAISIE '!F1833</f>
        <v>0</v>
      </c>
      <c r="F1832" s="172">
        <f>'SAISIE '!G1833</f>
        <v>0</v>
      </c>
      <c r="G1832" s="172">
        <f>'SAISIE '!H1833</f>
        <v>0</v>
      </c>
      <c r="H1832" s="172">
        <f>'SAISIE '!I1833</f>
        <v>0</v>
      </c>
      <c r="I1832" s="172">
        <f>'SAISIE '!J1833*$AW1832</f>
        <v>0</v>
      </c>
      <c r="J1832" s="172">
        <f>'SAISIE '!K1833*$AW1832</f>
        <v>0</v>
      </c>
      <c r="K1832" s="172">
        <f>'SAISIE '!L1833*$AW1832</f>
        <v>0</v>
      </c>
      <c r="L1832" s="172">
        <f>'SAISIE '!M1833*$AW1832</f>
        <v>0</v>
      </c>
      <c r="M1832" s="172">
        <f>'SAISIE '!N1833*$AW1832</f>
        <v>0</v>
      </c>
      <c r="N1832" s="172">
        <f>'SAISIE '!O1833*$AW1832</f>
        <v>0</v>
      </c>
      <c r="O1832" s="172">
        <f>'SAISIE '!P1833*$AW1832</f>
        <v>0</v>
      </c>
      <c r="P1832" s="172">
        <f>'SAISIE '!Q1833*$AW1832</f>
        <v>0</v>
      </c>
      <c r="Q1832" s="172">
        <f>'SAISIE '!R1833*$AW1832</f>
        <v>0</v>
      </c>
      <c r="R1832" s="172">
        <f>'SAISIE '!S1833*$AW1832</f>
        <v>0</v>
      </c>
      <c r="S1832" s="172">
        <f>'SAISIE '!T1833*$AW1832</f>
        <v>0</v>
      </c>
      <c r="T1832" s="172">
        <f>'SAISIE '!U1833*$AW1832</f>
        <v>0</v>
      </c>
      <c r="U1832" s="172">
        <f>'SAISIE '!V1833*$AW1832</f>
        <v>0</v>
      </c>
      <c r="V1832" s="172">
        <f>'SAISIE '!W1833*$AW1832</f>
        <v>0</v>
      </c>
      <c r="W1832" s="172">
        <f>'SAISIE '!X1833*$AW1832</f>
        <v>0</v>
      </c>
      <c r="X1832" s="172">
        <f>'SAISIE '!Y1833*$AW1832</f>
        <v>0</v>
      </c>
      <c r="Y1832" s="172">
        <f>'SAISIE '!Z1833*$AW1832</f>
        <v>0</v>
      </c>
      <c r="Z1832" s="172">
        <f>'SAISIE '!AA1833*$AW1832</f>
        <v>0</v>
      </c>
      <c r="AA1832" s="172">
        <f>'SAISIE '!AB1833*$AW1832</f>
        <v>0</v>
      </c>
      <c r="AB1832" s="172">
        <f>'SAISIE '!AC1833*$AW1832</f>
        <v>0</v>
      </c>
      <c r="AC1832" s="172">
        <f>'SAISIE '!AD1833*$AW1832</f>
        <v>0</v>
      </c>
      <c r="AD1832" s="172">
        <f>'SAISIE '!AE1833*$AW1832</f>
        <v>0</v>
      </c>
      <c r="AE1832" s="172">
        <f>'SAISIE '!AF1833*$AW1832</f>
        <v>0</v>
      </c>
      <c r="AF1832" s="172">
        <f>'SAISIE '!AG1833*$AW1832</f>
        <v>0</v>
      </c>
      <c r="AG1832" s="172">
        <f>'SAISIE '!AH1833*$AW1832</f>
        <v>0</v>
      </c>
      <c r="AH1832" s="172">
        <f>'SAISIE '!AI1833*$AW1832</f>
        <v>0</v>
      </c>
      <c r="AI1832" s="172">
        <f>'SAISIE '!AJ1833*$AW1832</f>
        <v>0</v>
      </c>
      <c r="AJ1832" s="172">
        <f>'SAISIE '!AK1833*$AW1832</f>
        <v>0</v>
      </c>
      <c r="AK1832" s="172">
        <f>'SAISIE '!AL1833*$AW1832</f>
        <v>0</v>
      </c>
      <c r="AL1832" s="172">
        <f>'SAISIE '!AM1833*$AW1832</f>
        <v>0</v>
      </c>
      <c r="AM1832" s="172">
        <f>'SAISIE '!AN1833*$AW1832</f>
        <v>0</v>
      </c>
      <c r="AN1832" s="172">
        <f>'SAISIE '!AO1833*$AW1832</f>
        <v>0</v>
      </c>
      <c r="AO1832" s="172">
        <f>'SAISIE '!AP1833*$AW1832</f>
        <v>0</v>
      </c>
      <c r="AP1832" s="172">
        <f>'SAISIE '!AQ1833*$AW1832</f>
        <v>0</v>
      </c>
      <c r="AQ1832" s="172">
        <f>'SAISIE '!AR1833*$AW1832</f>
        <v>0</v>
      </c>
      <c r="AR1832" s="172">
        <f>'SAISIE '!AS1833*$AW1832</f>
        <v>0</v>
      </c>
      <c r="AS1832" s="172">
        <f>'SAISIE '!AT1833*$AW1832</f>
        <v>0</v>
      </c>
      <c r="AT1832" s="172">
        <f>'SAISIE '!AU1833*$AW1832</f>
        <v>0</v>
      </c>
      <c r="AU1832" s="172">
        <f>'SAISIE '!AV1833*$AW1832</f>
        <v>0</v>
      </c>
      <c r="AV1832" s="172">
        <f>'SAISIE '!AW1833*$AW1832</f>
        <v>0</v>
      </c>
      <c r="AW1832" s="172">
        <f>'SAISIE '!AX1833</f>
        <v>0</v>
      </c>
    </row>
    <row r="1833" spans="1:49" ht="15.75">
      <c r="A1833" s="172">
        <f>'SAISIE '!B1834</f>
        <v>0</v>
      </c>
      <c r="B1833" s="172">
        <f>'SAISIE '!C1834</f>
        <v>0</v>
      </c>
      <c r="C1833" s="172">
        <f>'SAISIE '!D1834</f>
        <v>0</v>
      </c>
      <c r="D1833" s="172">
        <f>'SAISIE '!E1834</f>
        <v>0</v>
      </c>
      <c r="E1833" s="174">
        <f>'SAISIE '!F1834</f>
        <v>0</v>
      </c>
      <c r="F1833" s="172">
        <f>'SAISIE '!G1834</f>
        <v>0</v>
      </c>
      <c r="G1833" s="172">
        <f>'SAISIE '!H1834</f>
        <v>0</v>
      </c>
      <c r="H1833" s="172">
        <f>'SAISIE '!I1834</f>
        <v>0</v>
      </c>
      <c r="I1833" s="172">
        <f>'SAISIE '!J1834*$AW1833</f>
        <v>0</v>
      </c>
      <c r="J1833" s="172">
        <f>'SAISIE '!K1834*$AW1833</f>
        <v>0</v>
      </c>
      <c r="K1833" s="172">
        <f>'SAISIE '!L1834*$AW1833</f>
        <v>0</v>
      </c>
      <c r="L1833" s="172">
        <f>'SAISIE '!M1834*$AW1833</f>
        <v>0</v>
      </c>
      <c r="M1833" s="172">
        <f>'SAISIE '!N1834*$AW1833</f>
        <v>0</v>
      </c>
      <c r="N1833" s="172">
        <f>'SAISIE '!O1834*$AW1833</f>
        <v>0</v>
      </c>
      <c r="O1833" s="172">
        <f>'SAISIE '!P1834*$AW1833</f>
        <v>0</v>
      </c>
      <c r="P1833" s="172">
        <f>'SAISIE '!Q1834*$AW1833</f>
        <v>0</v>
      </c>
      <c r="Q1833" s="172">
        <f>'SAISIE '!R1834*$AW1833</f>
        <v>0</v>
      </c>
      <c r="R1833" s="172">
        <f>'SAISIE '!S1834*$AW1833</f>
        <v>0</v>
      </c>
      <c r="S1833" s="172">
        <f>'SAISIE '!T1834*$AW1833</f>
        <v>0</v>
      </c>
      <c r="T1833" s="172">
        <f>'SAISIE '!U1834*$AW1833</f>
        <v>0</v>
      </c>
      <c r="U1833" s="172">
        <f>'SAISIE '!V1834*$AW1833</f>
        <v>0</v>
      </c>
      <c r="V1833" s="172">
        <f>'SAISIE '!W1834*$AW1833</f>
        <v>0</v>
      </c>
      <c r="W1833" s="172">
        <f>'SAISIE '!X1834*$AW1833</f>
        <v>0</v>
      </c>
      <c r="X1833" s="172">
        <f>'SAISIE '!Y1834*$AW1833</f>
        <v>0</v>
      </c>
      <c r="Y1833" s="172">
        <f>'SAISIE '!Z1834*$AW1833</f>
        <v>0</v>
      </c>
      <c r="Z1833" s="172">
        <f>'SAISIE '!AA1834*$AW1833</f>
        <v>0</v>
      </c>
      <c r="AA1833" s="172">
        <f>'SAISIE '!AB1834*$AW1833</f>
        <v>0</v>
      </c>
      <c r="AB1833" s="172">
        <f>'SAISIE '!AC1834*$AW1833</f>
        <v>0</v>
      </c>
      <c r="AC1833" s="172">
        <f>'SAISIE '!AD1834*$AW1833</f>
        <v>0</v>
      </c>
      <c r="AD1833" s="172">
        <f>'SAISIE '!AE1834*$AW1833</f>
        <v>0</v>
      </c>
      <c r="AE1833" s="172">
        <f>'SAISIE '!AF1834*$AW1833</f>
        <v>0</v>
      </c>
      <c r="AF1833" s="172">
        <f>'SAISIE '!AG1834*$AW1833</f>
        <v>0</v>
      </c>
      <c r="AG1833" s="172">
        <f>'SAISIE '!AH1834*$AW1833</f>
        <v>0</v>
      </c>
      <c r="AH1833" s="172">
        <f>'SAISIE '!AI1834*$AW1833</f>
        <v>0</v>
      </c>
      <c r="AI1833" s="172">
        <f>'SAISIE '!AJ1834*$AW1833</f>
        <v>0</v>
      </c>
      <c r="AJ1833" s="172">
        <f>'SAISIE '!AK1834*$AW1833</f>
        <v>0</v>
      </c>
      <c r="AK1833" s="172">
        <f>'SAISIE '!AL1834*$AW1833</f>
        <v>0</v>
      </c>
      <c r="AL1833" s="172">
        <f>'SAISIE '!AM1834*$AW1833</f>
        <v>0</v>
      </c>
      <c r="AM1833" s="172">
        <f>'SAISIE '!AN1834*$AW1833</f>
        <v>0</v>
      </c>
      <c r="AN1833" s="172">
        <f>'SAISIE '!AO1834*$AW1833</f>
        <v>0</v>
      </c>
      <c r="AO1833" s="172">
        <f>'SAISIE '!AP1834*$AW1833</f>
        <v>0</v>
      </c>
      <c r="AP1833" s="172">
        <f>'SAISIE '!AQ1834*$AW1833</f>
        <v>0</v>
      </c>
      <c r="AQ1833" s="172">
        <f>'SAISIE '!AR1834*$AW1833</f>
        <v>0</v>
      </c>
      <c r="AR1833" s="172">
        <f>'SAISIE '!AS1834*$AW1833</f>
        <v>0</v>
      </c>
      <c r="AS1833" s="172">
        <f>'SAISIE '!AT1834*$AW1833</f>
        <v>0</v>
      </c>
      <c r="AT1833" s="172">
        <f>'SAISIE '!AU1834*$AW1833</f>
        <v>0</v>
      </c>
      <c r="AU1833" s="172">
        <f>'SAISIE '!AV1834*$AW1833</f>
        <v>0</v>
      </c>
      <c r="AV1833" s="172">
        <f>'SAISIE '!AW1834*$AW1833</f>
        <v>0</v>
      </c>
      <c r="AW1833" s="172">
        <f>'SAISIE '!AX1834</f>
        <v>0</v>
      </c>
    </row>
    <row r="1834" spans="1:49" ht="15.75">
      <c r="A1834" s="172">
        <f>'SAISIE '!B1835</f>
        <v>0</v>
      </c>
      <c r="B1834" s="172">
        <f>'SAISIE '!C1835</f>
        <v>0</v>
      </c>
      <c r="C1834" s="172">
        <f>'SAISIE '!D1835</f>
        <v>0</v>
      </c>
      <c r="D1834" s="172">
        <f>'SAISIE '!E1835</f>
        <v>0</v>
      </c>
      <c r="E1834" s="174">
        <f>'SAISIE '!F1835</f>
        <v>0</v>
      </c>
      <c r="F1834" s="172">
        <f>'SAISIE '!G1835</f>
        <v>0</v>
      </c>
      <c r="G1834" s="172">
        <f>'SAISIE '!H1835</f>
        <v>0</v>
      </c>
      <c r="H1834" s="172">
        <f>'SAISIE '!I1835</f>
        <v>0</v>
      </c>
      <c r="I1834" s="172">
        <f>'SAISIE '!J1835*$AW1834</f>
        <v>0</v>
      </c>
      <c r="J1834" s="172">
        <f>'SAISIE '!K1835*$AW1834</f>
        <v>0</v>
      </c>
      <c r="K1834" s="172">
        <f>'SAISIE '!L1835*$AW1834</f>
        <v>0</v>
      </c>
      <c r="L1834" s="172">
        <f>'SAISIE '!M1835*$AW1834</f>
        <v>0</v>
      </c>
      <c r="M1834" s="172">
        <f>'SAISIE '!N1835*$AW1834</f>
        <v>0</v>
      </c>
      <c r="N1834" s="172">
        <f>'SAISIE '!O1835*$AW1834</f>
        <v>0</v>
      </c>
      <c r="O1834" s="172">
        <f>'SAISIE '!P1835*$AW1834</f>
        <v>0</v>
      </c>
      <c r="P1834" s="172">
        <f>'SAISIE '!Q1835*$AW1834</f>
        <v>0</v>
      </c>
      <c r="Q1834" s="172">
        <f>'SAISIE '!R1835*$AW1834</f>
        <v>0</v>
      </c>
      <c r="R1834" s="172">
        <f>'SAISIE '!S1835*$AW1834</f>
        <v>0</v>
      </c>
      <c r="S1834" s="172">
        <f>'SAISIE '!T1835*$AW1834</f>
        <v>0</v>
      </c>
      <c r="T1834" s="172">
        <f>'SAISIE '!U1835*$AW1834</f>
        <v>0</v>
      </c>
      <c r="U1834" s="172">
        <f>'SAISIE '!V1835*$AW1834</f>
        <v>0</v>
      </c>
      <c r="V1834" s="172">
        <f>'SAISIE '!W1835*$AW1834</f>
        <v>0</v>
      </c>
      <c r="W1834" s="172">
        <f>'SAISIE '!X1835*$AW1834</f>
        <v>0</v>
      </c>
      <c r="X1834" s="172">
        <f>'SAISIE '!Y1835*$AW1834</f>
        <v>0</v>
      </c>
      <c r="Y1834" s="172">
        <f>'SAISIE '!Z1835*$AW1834</f>
        <v>0</v>
      </c>
      <c r="Z1834" s="172">
        <f>'SAISIE '!AA1835*$AW1834</f>
        <v>0</v>
      </c>
      <c r="AA1834" s="172">
        <f>'SAISIE '!AB1835*$AW1834</f>
        <v>0</v>
      </c>
      <c r="AB1834" s="172">
        <f>'SAISIE '!AC1835*$AW1834</f>
        <v>0</v>
      </c>
      <c r="AC1834" s="172">
        <f>'SAISIE '!AD1835*$AW1834</f>
        <v>0</v>
      </c>
      <c r="AD1834" s="172">
        <f>'SAISIE '!AE1835*$AW1834</f>
        <v>0</v>
      </c>
      <c r="AE1834" s="172">
        <f>'SAISIE '!AF1835*$AW1834</f>
        <v>0</v>
      </c>
      <c r="AF1834" s="172">
        <f>'SAISIE '!AG1835*$AW1834</f>
        <v>0</v>
      </c>
      <c r="AG1834" s="172">
        <f>'SAISIE '!AH1835*$AW1834</f>
        <v>0</v>
      </c>
      <c r="AH1834" s="172">
        <f>'SAISIE '!AI1835*$AW1834</f>
        <v>0</v>
      </c>
      <c r="AI1834" s="172">
        <f>'SAISIE '!AJ1835*$AW1834</f>
        <v>0</v>
      </c>
      <c r="AJ1834" s="172">
        <f>'SAISIE '!AK1835*$AW1834</f>
        <v>0</v>
      </c>
      <c r="AK1834" s="172">
        <f>'SAISIE '!AL1835*$AW1834</f>
        <v>0</v>
      </c>
      <c r="AL1834" s="172">
        <f>'SAISIE '!AM1835*$AW1834</f>
        <v>0</v>
      </c>
      <c r="AM1834" s="172">
        <f>'SAISIE '!AN1835*$AW1834</f>
        <v>0</v>
      </c>
      <c r="AN1834" s="172">
        <f>'SAISIE '!AO1835*$AW1834</f>
        <v>0</v>
      </c>
      <c r="AO1834" s="172">
        <f>'SAISIE '!AP1835*$AW1834</f>
        <v>0</v>
      </c>
      <c r="AP1834" s="172">
        <f>'SAISIE '!AQ1835*$AW1834</f>
        <v>0</v>
      </c>
      <c r="AQ1834" s="172">
        <f>'SAISIE '!AR1835*$AW1834</f>
        <v>0</v>
      </c>
      <c r="AR1834" s="172">
        <f>'SAISIE '!AS1835*$AW1834</f>
        <v>0</v>
      </c>
      <c r="AS1834" s="172">
        <f>'SAISIE '!AT1835*$AW1834</f>
        <v>0</v>
      </c>
      <c r="AT1834" s="172">
        <f>'SAISIE '!AU1835*$AW1834</f>
        <v>0</v>
      </c>
      <c r="AU1834" s="172">
        <f>'SAISIE '!AV1835*$AW1834</f>
        <v>0</v>
      </c>
      <c r="AV1834" s="172">
        <f>'SAISIE '!AW1835*$AW1834</f>
        <v>0</v>
      </c>
      <c r="AW1834" s="172">
        <f>'SAISIE '!AX1835</f>
        <v>0</v>
      </c>
    </row>
    <row r="1835" spans="1:49" ht="15.75">
      <c r="A1835" s="172">
        <f>'SAISIE '!B1836</f>
        <v>0</v>
      </c>
      <c r="B1835" s="172">
        <f>'SAISIE '!C1836</f>
        <v>0</v>
      </c>
      <c r="C1835" s="172">
        <f>'SAISIE '!D1836</f>
        <v>0</v>
      </c>
      <c r="D1835" s="172">
        <f>'SAISIE '!E1836</f>
        <v>0</v>
      </c>
      <c r="E1835" s="174">
        <f>'SAISIE '!F1836</f>
        <v>0</v>
      </c>
      <c r="F1835" s="172">
        <f>'SAISIE '!G1836</f>
        <v>0</v>
      </c>
      <c r="G1835" s="172">
        <f>'SAISIE '!H1836</f>
        <v>0</v>
      </c>
      <c r="H1835" s="172">
        <f>'SAISIE '!I1836</f>
        <v>0</v>
      </c>
      <c r="I1835" s="172">
        <f>'SAISIE '!J1836*$AW1835</f>
        <v>0</v>
      </c>
      <c r="J1835" s="172">
        <f>'SAISIE '!K1836*$AW1835</f>
        <v>0</v>
      </c>
      <c r="K1835" s="172">
        <f>'SAISIE '!L1836*$AW1835</f>
        <v>0</v>
      </c>
      <c r="L1835" s="172">
        <f>'SAISIE '!M1836*$AW1835</f>
        <v>0</v>
      </c>
      <c r="M1835" s="172">
        <f>'SAISIE '!N1836*$AW1835</f>
        <v>0</v>
      </c>
      <c r="N1835" s="172">
        <f>'SAISIE '!O1836*$AW1835</f>
        <v>0</v>
      </c>
      <c r="O1835" s="172">
        <f>'SAISIE '!P1836*$AW1835</f>
        <v>0</v>
      </c>
      <c r="P1835" s="172">
        <f>'SAISIE '!Q1836*$AW1835</f>
        <v>0</v>
      </c>
      <c r="Q1835" s="172">
        <f>'SAISIE '!R1836*$AW1835</f>
        <v>0</v>
      </c>
      <c r="R1835" s="172">
        <f>'SAISIE '!S1836*$AW1835</f>
        <v>0</v>
      </c>
      <c r="S1835" s="172">
        <f>'SAISIE '!T1836*$AW1835</f>
        <v>0</v>
      </c>
      <c r="T1835" s="172">
        <f>'SAISIE '!U1836*$AW1835</f>
        <v>0</v>
      </c>
      <c r="U1835" s="172">
        <f>'SAISIE '!V1836*$AW1835</f>
        <v>0</v>
      </c>
      <c r="V1835" s="172">
        <f>'SAISIE '!W1836*$AW1835</f>
        <v>0</v>
      </c>
      <c r="W1835" s="172">
        <f>'SAISIE '!X1836*$AW1835</f>
        <v>0</v>
      </c>
      <c r="X1835" s="172">
        <f>'SAISIE '!Y1836*$AW1835</f>
        <v>0</v>
      </c>
      <c r="Y1835" s="172">
        <f>'SAISIE '!Z1836*$AW1835</f>
        <v>0</v>
      </c>
      <c r="Z1835" s="172">
        <f>'SAISIE '!AA1836*$AW1835</f>
        <v>0</v>
      </c>
      <c r="AA1835" s="172">
        <f>'SAISIE '!AB1836*$AW1835</f>
        <v>0</v>
      </c>
      <c r="AB1835" s="172">
        <f>'SAISIE '!AC1836*$AW1835</f>
        <v>0</v>
      </c>
      <c r="AC1835" s="172">
        <f>'SAISIE '!AD1836*$AW1835</f>
        <v>0</v>
      </c>
      <c r="AD1835" s="172">
        <f>'SAISIE '!AE1836*$AW1835</f>
        <v>0</v>
      </c>
      <c r="AE1835" s="172">
        <f>'SAISIE '!AF1836*$AW1835</f>
        <v>0</v>
      </c>
      <c r="AF1835" s="172">
        <f>'SAISIE '!AG1836*$AW1835</f>
        <v>0</v>
      </c>
      <c r="AG1835" s="172">
        <f>'SAISIE '!AH1836*$AW1835</f>
        <v>0</v>
      </c>
      <c r="AH1835" s="172">
        <f>'SAISIE '!AI1836*$AW1835</f>
        <v>0</v>
      </c>
      <c r="AI1835" s="172">
        <f>'SAISIE '!AJ1836*$AW1835</f>
        <v>0</v>
      </c>
      <c r="AJ1835" s="172">
        <f>'SAISIE '!AK1836*$AW1835</f>
        <v>0</v>
      </c>
      <c r="AK1835" s="172">
        <f>'SAISIE '!AL1836*$AW1835</f>
        <v>0</v>
      </c>
      <c r="AL1835" s="172">
        <f>'SAISIE '!AM1836*$AW1835</f>
        <v>0</v>
      </c>
      <c r="AM1835" s="172">
        <f>'SAISIE '!AN1836*$AW1835</f>
        <v>0</v>
      </c>
      <c r="AN1835" s="172">
        <f>'SAISIE '!AO1836*$AW1835</f>
        <v>0</v>
      </c>
      <c r="AO1835" s="172">
        <f>'SAISIE '!AP1836*$AW1835</f>
        <v>0</v>
      </c>
      <c r="AP1835" s="172">
        <f>'SAISIE '!AQ1836*$AW1835</f>
        <v>0</v>
      </c>
      <c r="AQ1835" s="172">
        <f>'SAISIE '!AR1836*$AW1835</f>
        <v>0</v>
      </c>
      <c r="AR1835" s="172">
        <f>'SAISIE '!AS1836*$AW1835</f>
        <v>0</v>
      </c>
      <c r="AS1835" s="172">
        <f>'SAISIE '!AT1836*$AW1835</f>
        <v>0</v>
      </c>
      <c r="AT1835" s="172">
        <f>'SAISIE '!AU1836*$AW1835</f>
        <v>0</v>
      </c>
      <c r="AU1835" s="172">
        <f>'SAISIE '!AV1836*$AW1835</f>
        <v>0</v>
      </c>
      <c r="AV1835" s="172">
        <f>'SAISIE '!AW1836*$AW1835</f>
        <v>0</v>
      </c>
      <c r="AW1835" s="172">
        <f>'SAISIE '!AX1836</f>
        <v>0</v>
      </c>
    </row>
    <row r="1836" spans="1:49" ht="15.75">
      <c r="A1836" s="172">
        <f>'SAISIE '!B1837</f>
        <v>0</v>
      </c>
      <c r="B1836" s="172">
        <f>'SAISIE '!C1837</f>
        <v>0</v>
      </c>
      <c r="C1836" s="172">
        <f>'SAISIE '!D1837</f>
        <v>0</v>
      </c>
      <c r="D1836" s="172">
        <f>'SAISIE '!E1837</f>
        <v>0</v>
      </c>
      <c r="E1836" s="174">
        <f>'SAISIE '!F1837</f>
        <v>0</v>
      </c>
      <c r="F1836" s="172">
        <f>'SAISIE '!G1837</f>
        <v>0</v>
      </c>
      <c r="G1836" s="172">
        <f>'SAISIE '!H1837</f>
        <v>0</v>
      </c>
      <c r="H1836" s="172">
        <f>'SAISIE '!I1837</f>
        <v>0</v>
      </c>
      <c r="I1836" s="172">
        <f>'SAISIE '!J1837*$AW1836</f>
        <v>0</v>
      </c>
      <c r="J1836" s="172">
        <f>'SAISIE '!K1837*$AW1836</f>
        <v>0</v>
      </c>
      <c r="K1836" s="172">
        <f>'SAISIE '!L1837*$AW1836</f>
        <v>0</v>
      </c>
      <c r="L1836" s="172">
        <f>'SAISIE '!M1837*$AW1836</f>
        <v>0</v>
      </c>
      <c r="M1836" s="172">
        <f>'SAISIE '!N1837*$AW1836</f>
        <v>0</v>
      </c>
      <c r="N1836" s="172">
        <f>'SAISIE '!O1837*$AW1836</f>
        <v>0</v>
      </c>
      <c r="O1836" s="172">
        <f>'SAISIE '!P1837*$AW1836</f>
        <v>0</v>
      </c>
      <c r="P1836" s="172">
        <f>'SAISIE '!Q1837*$AW1836</f>
        <v>0</v>
      </c>
      <c r="Q1836" s="172">
        <f>'SAISIE '!R1837*$AW1836</f>
        <v>0</v>
      </c>
      <c r="R1836" s="172">
        <f>'SAISIE '!S1837*$AW1836</f>
        <v>0</v>
      </c>
      <c r="S1836" s="172">
        <f>'SAISIE '!T1837*$AW1836</f>
        <v>0</v>
      </c>
      <c r="T1836" s="172">
        <f>'SAISIE '!U1837*$AW1836</f>
        <v>0</v>
      </c>
      <c r="U1836" s="172">
        <f>'SAISIE '!V1837*$AW1836</f>
        <v>0</v>
      </c>
      <c r="V1836" s="172">
        <f>'SAISIE '!W1837*$AW1836</f>
        <v>0</v>
      </c>
      <c r="W1836" s="172">
        <f>'SAISIE '!X1837*$AW1836</f>
        <v>0</v>
      </c>
      <c r="X1836" s="172">
        <f>'SAISIE '!Y1837*$AW1836</f>
        <v>0</v>
      </c>
      <c r="Y1836" s="172">
        <f>'SAISIE '!Z1837*$AW1836</f>
        <v>0</v>
      </c>
      <c r="Z1836" s="172">
        <f>'SAISIE '!AA1837*$AW1836</f>
        <v>0</v>
      </c>
      <c r="AA1836" s="172">
        <f>'SAISIE '!AB1837*$AW1836</f>
        <v>0</v>
      </c>
      <c r="AB1836" s="172">
        <f>'SAISIE '!AC1837*$AW1836</f>
        <v>0</v>
      </c>
      <c r="AC1836" s="172">
        <f>'SAISIE '!AD1837*$AW1836</f>
        <v>0</v>
      </c>
      <c r="AD1836" s="172">
        <f>'SAISIE '!AE1837*$AW1836</f>
        <v>0</v>
      </c>
      <c r="AE1836" s="172">
        <f>'SAISIE '!AF1837*$AW1836</f>
        <v>0</v>
      </c>
      <c r="AF1836" s="172">
        <f>'SAISIE '!AG1837*$AW1836</f>
        <v>0</v>
      </c>
      <c r="AG1836" s="172">
        <f>'SAISIE '!AH1837*$AW1836</f>
        <v>0</v>
      </c>
      <c r="AH1836" s="172">
        <f>'SAISIE '!AI1837*$AW1836</f>
        <v>0</v>
      </c>
      <c r="AI1836" s="172">
        <f>'SAISIE '!AJ1837*$AW1836</f>
        <v>0</v>
      </c>
      <c r="AJ1836" s="172">
        <f>'SAISIE '!AK1837*$AW1836</f>
        <v>0</v>
      </c>
      <c r="AK1836" s="172">
        <f>'SAISIE '!AL1837*$AW1836</f>
        <v>0</v>
      </c>
      <c r="AL1836" s="172">
        <f>'SAISIE '!AM1837*$AW1836</f>
        <v>0</v>
      </c>
      <c r="AM1836" s="172">
        <f>'SAISIE '!AN1837*$AW1836</f>
        <v>0</v>
      </c>
      <c r="AN1836" s="172">
        <f>'SAISIE '!AO1837*$AW1836</f>
        <v>0</v>
      </c>
      <c r="AO1836" s="172">
        <f>'SAISIE '!AP1837*$AW1836</f>
        <v>0</v>
      </c>
      <c r="AP1836" s="172">
        <f>'SAISIE '!AQ1837*$AW1836</f>
        <v>0</v>
      </c>
      <c r="AQ1836" s="172">
        <f>'SAISIE '!AR1837*$AW1836</f>
        <v>0</v>
      </c>
      <c r="AR1836" s="172">
        <f>'SAISIE '!AS1837*$AW1836</f>
        <v>0</v>
      </c>
      <c r="AS1836" s="172">
        <f>'SAISIE '!AT1837*$AW1836</f>
        <v>0</v>
      </c>
      <c r="AT1836" s="172">
        <f>'SAISIE '!AU1837*$AW1836</f>
        <v>0</v>
      </c>
      <c r="AU1836" s="172">
        <f>'SAISIE '!AV1837*$AW1836</f>
        <v>0</v>
      </c>
      <c r="AV1836" s="172">
        <f>'SAISIE '!AW1837*$AW1836</f>
        <v>0</v>
      </c>
      <c r="AW1836" s="172">
        <f>'SAISIE '!AX1837</f>
        <v>0</v>
      </c>
    </row>
    <row r="1837" spans="1:49" ht="15.75">
      <c r="A1837" s="172">
        <f>'SAISIE '!B1838</f>
        <v>0</v>
      </c>
      <c r="B1837" s="172">
        <f>'SAISIE '!C1838</f>
        <v>0</v>
      </c>
      <c r="C1837" s="172">
        <f>'SAISIE '!D1838</f>
        <v>0</v>
      </c>
      <c r="D1837" s="172">
        <f>'SAISIE '!E1838</f>
        <v>0</v>
      </c>
      <c r="E1837" s="174">
        <f>'SAISIE '!F1838</f>
        <v>0</v>
      </c>
      <c r="F1837" s="172">
        <f>'SAISIE '!G1838</f>
        <v>0</v>
      </c>
      <c r="G1837" s="172">
        <f>'SAISIE '!H1838</f>
        <v>0</v>
      </c>
      <c r="H1837" s="172">
        <f>'SAISIE '!I1838</f>
        <v>0</v>
      </c>
      <c r="I1837" s="172">
        <f>'SAISIE '!J1838*$AW1837</f>
        <v>0</v>
      </c>
      <c r="J1837" s="172">
        <f>'SAISIE '!K1838*$AW1837</f>
        <v>0</v>
      </c>
      <c r="K1837" s="172">
        <f>'SAISIE '!L1838*$AW1837</f>
        <v>0</v>
      </c>
      <c r="L1837" s="172">
        <f>'SAISIE '!M1838*$AW1837</f>
        <v>0</v>
      </c>
      <c r="M1837" s="172">
        <f>'SAISIE '!N1838*$AW1837</f>
        <v>0</v>
      </c>
      <c r="N1837" s="172">
        <f>'SAISIE '!O1838*$AW1837</f>
        <v>0</v>
      </c>
      <c r="O1837" s="172">
        <f>'SAISIE '!P1838*$AW1837</f>
        <v>0</v>
      </c>
      <c r="P1837" s="172">
        <f>'SAISIE '!Q1838*$AW1837</f>
        <v>0</v>
      </c>
      <c r="Q1837" s="172">
        <f>'SAISIE '!R1838*$AW1837</f>
        <v>0</v>
      </c>
      <c r="R1837" s="172">
        <f>'SAISIE '!S1838*$AW1837</f>
        <v>0</v>
      </c>
      <c r="S1837" s="172">
        <f>'SAISIE '!T1838*$AW1837</f>
        <v>0</v>
      </c>
      <c r="T1837" s="172">
        <f>'SAISIE '!U1838*$AW1837</f>
        <v>0</v>
      </c>
      <c r="U1837" s="172">
        <f>'SAISIE '!V1838*$AW1837</f>
        <v>0</v>
      </c>
      <c r="V1837" s="172">
        <f>'SAISIE '!W1838*$AW1837</f>
        <v>0</v>
      </c>
      <c r="W1837" s="172">
        <f>'SAISIE '!X1838*$AW1837</f>
        <v>0</v>
      </c>
      <c r="X1837" s="172">
        <f>'SAISIE '!Y1838*$AW1837</f>
        <v>0</v>
      </c>
      <c r="Y1837" s="172">
        <f>'SAISIE '!Z1838*$AW1837</f>
        <v>0</v>
      </c>
      <c r="Z1837" s="172">
        <f>'SAISIE '!AA1838*$AW1837</f>
        <v>0</v>
      </c>
      <c r="AA1837" s="172">
        <f>'SAISIE '!AB1838*$AW1837</f>
        <v>0</v>
      </c>
      <c r="AB1837" s="172">
        <f>'SAISIE '!AC1838*$AW1837</f>
        <v>0</v>
      </c>
      <c r="AC1837" s="172">
        <f>'SAISIE '!AD1838*$AW1837</f>
        <v>0</v>
      </c>
      <c r="AD1837" s="172">
        <f>'SAISIE '!AE1838*$AW1837</f>
        <v>0</v>
      </c>
      <c r="AE1837" s="172">
        <f>'SAISIE '!AF1838*$AW1837</f>
        <v>0</v>
      </c>
      <c r="AF1837" s="172">
        <f>'SAISIE '!AG1838*$AW1837</f>
        <v>0</v>
      </c>
      <c r="AG1837" s="172">
        <f>'SAISIE '!AH1838*$AW1837</f>
        <v>0</v>
      </c>
      <c r="AH1837" s="172">
        <f>'SAISIE '!AI1838*$AW1837</f>
        <v>0</v>
      </c>
      <c r="AI1837" s="172">
        <f>'SAISIE '!AJ1838*$AW1837</f>
        <v>0</v>
      </c>
      <c r="AJ1837" s="172">
        <f>'SAISIE '!AK1838*$AW1837</f>
        <v>0</v>
      </c>
      <c r="AK1837" s="172">
        <f>'SAISIE '!AL1838*$AW1837</f>
        <v>0</v>
      </c>
      <c r="AL1837" s="172">
        <f>'SAISIE '!AM1838*$AW1837</f>
        <v>0</v>
      </c>
      <c r="AM1837" s="172">
        <f>'SAISIE '!AN1838*$AW1837</f>
        <v>0</v>
      </c>
      <c r="AN1837" s="172">
        <f>'SAISIE '!AO1838*$AW1837</f>
        <v>0</v>
      </c>
      <c r="AO1837" s="172">
        <f>'SAISIE '!AP1838*$AW1837</f>
        <v>0</v>
      </c>
      <c r="AP1837" s="172">
        <f>'SAISIE '!AQ1838*$AW1837</f>
        <v>0</v>
      </c>
      <c r="AQ1837" s="172">
        <f>'SAISIE '!AR1838*$AW1837</f>
        <v>0</v>
      </c>
      <c r="AR1837" s="172">
        <f>'SAISIE '!AS1838*$AW1837</f>
        <v>0</v>
      </c>
      <c r="AS1837" s="172">
        <f>'SAISIE '!AT1838*$AW1837</f>
        <v>0</v>
      </c>
      <c r="AT1837" s="172">
        <f>'SAISIE '!AU1838*$AW1837</f>
        <v>0</v>
      </c>
      <c r="AU1837" s="172">
        <f>'SAISIE '!AV1838*$AW1837</f>
        <v>0</v>
      </c>
      <c r="AV1837" s="172">
        <f>'SAISIE '!AW1838*$AW1837</f>
        <v>0</v>
      </c>
      <c r="AW1837" s="172">
        <f>'SAISIE '!AX1838</f>
        <v>0</v>
      </c>
    </row>
    <row r="1838" spans="1:49" ht="15.75">
      <c r="A1838" s="172">
        <f>'SAISIE '!B1839</f>
        <v>0</v>
      </c>
      <c r="B1838" s="172">
        <f>'SAISIE '!C1839</f>
        <v>0</v>
      </c>
      <c r="C1838" s="172">
        <f>'SAISIE '!D1839</f>
        <v>0</v>
      </c>
      <c r="D1838" s="172">
        <f>'SAISIE '!E1839</f>
        <v>0</v>
      </c>
      <c r="E1838" s="174">
        <f>'SAISIE '!F1839</f>
        <v>0</v>
      </c>
      <c r="F1838" s="172">
        <f>'SAISIE '!G1839</f>
        <v>0</v>
      </c>
      <c r="G1838" s="172">
        <f>'SAISIE '!H1839</f>
        <v>0</v>
      </c>
      <c r="H1838" s="172">
        <f>'SAISIE '!I1839</f>
        <v>0</v>
      </c>
      <c r="I1838" s="172">
        <f>'SAISIE '!J1839*$AW1838</f>
        <v>0</v>
      </c>
      <c r="J1838" s="172">
        <f>'SAISIE '!K1839*$AW1838</f>
        <v>0</v>
      </c>
      <c r="K1838" s="172">
        <f>'SAISIE '!L1839*$AW1838</f>
        <v>0</v>
      </c>
      <c r="L1838" s="172">
        <f>'SAISIE '!M1839*$AW1838</f>
        <v>0</v>
      </c>
      <c r="M1838" s="172">
        <f>'SAISIE '!N1839*$AW1838</f>
        <v>0</v>
      </c>
      <c r="N1838" s="172">
        <f>'SAISIE '!O1839*$AW1838</f>
        <v>0</v>
      </c>
      <c r="O1838" s="172">
        <f>'SAISIE '!P1839*$AW1838</f>
        <v>0</v>
      </c>
      <c r="P1838" s="172">
        <f>'SAISIE '!Q1839*$AW1838</f>
        <v>0</v>
      </c>
      <c r="Q1838" s="172">
        <f>'SAISIE '!R1839*$AW1838</f>
        <v>0</v>
      </c>
      <c r="R1838" s="172">
        <f>'SAISIE '!S1839*$AW1838</f>
        <v>0</v>
      </c>
      <c r="S1838" s="172">
        <f>'SAISIE '!T1839*$AW1838</f>
        <v>0</v>
      </c>
      <c r="T1838" s="172">
        <f>'SAISIE '!U1839*$AW1838</f>
        <v>0</v>
      </c>
      <c r="U1838" s="172">
        <f>'SAISIE '!V1839*$AW1838</f>
        <v>0</v>
      </c>
      <c r="V1838" s="172">
        <f>'SAISIE '!W1839*$AW1838</f>
        <v>0</v>
      </c>
      <c r="W1838" s="172">
        <f>'SAISIE '!X1839*$AW1838</f>
        <v>0</v>
      </c>
      <c r="X1838" s="172">
        <f>'SAISIE '!Y1839*$AW1838</f>
        <v>0</v>
      </c>
      <c r="Y1838" s="172">
        <f>'SAISIE '!Z1839*$AW1838</f>
        <v>0</v>
      </c>
      <c r="Z1838" s="172">
        <f>'SAISIE '!AA1839*$AW1838</f>
        <v>0</v>
      </c>
      <c r="AA1838" s="172">
        <f>'SAISIE '!AB1839*$AW1838</f>
        <v>0</v>
      </c>
      <c r="AB1838" s="172">
        <f>'SAISIE '!AC1839*$AW1838</f>
        <v>0</v>
      </c>
      <c r="AC1838" s="172">
        <f>'SAISIE '!AD1839*$AW1838</f>
        <v>0</v>
      </c>
      <c r="AD1838" s="172">
        <f>'SAISIE '!AE1839*$AW1838</f>
        <v>0</v>
      </c>
      <c r="AE1838" s="172">
        <f>'SAISIE '!AF1839*$AW1838</f>
        <v>0</v>
      </c>
      <c r="AF1838" s="172">
        <f>'SAISIE '!AG1839*$AW1838</f>
        <v>0</v>
      </c>
      <c r="AG1838" s="172">
        <f>'SAISIE '!AH1839*$AW1838</f>
        <v>0</v>
      </c>
      <c r="AH1838" s="172">
        <f>'SAISIE '!AI1839*$AW1838</f>
        <v>0</v>
      </c>
      <c r="AI1838" s="172">
        <f>'SAISIE '!AJ1839*$AW1838</f>
        <v>0</v>
      </c>
      <c r="AJ1838" s="172">
        <f>'SAISIE '!AK1839*$AW1838</f>
        <v>0</v>
      </c>
      <c r="AK1838" s="172">
        <f>'SAISIE '!AL1839*$AW1838</f>
        <v>0</v>
      </c>
      <c r="AL1838" s="172">
        <f>'SAISIE '!AM1839*$AW1838</f>
        <v>0</v>
      </c>
      <c r="AM1838" s="172">
        <f>'SAISIE '!AN1839*$AW1838</f>
        <v>0</v>
      </c>
      <c r="AN1838" s="172">
        <f>'SAISIE '!AO1839*$AW1838</f>
        <v>0</v>
      </c>
      <c r="AO1838" s="172">
        <f>'SAISIE '!AP1839*$AW1838</f>
        <v>0</v>
      </c>
      <c r="AP1838" s="172">
        <f>'SAISIE '!AQ1839*$AW1838</f>
        <v>0</v>
      </c>
      <c r="AQ1838" s="172">
        <f>'SAISIE '!AR1839*$AW1838</f>
        <v>0</v>
      </c>
      <c r="AR1838" s="172">
        <f>'SAISIE '!AS1839*$AW1838</f>
        <v>0</v>
      </c>
      <c r="AS1838" s="172">
        <f>'SAISIE '!AT1839*$AW1838</f>
        <v>0</v>
      </c>
      <c r="AT1838" s="172">
        <f>'SAISIE '!AU1839*$AW1838</f>
        <v>0</v>
      </c>
      <c r="AU1838" s="172">
        <f>'SAISIE '!AV1839*$AW1838</f>
        <v>0</v>
      </c>
      <c r="AV1838" s="172">
        <f>'SAISIE '!AW1839*$AW1838</f>
        <v>0</v>
      </c>
      <c r="AW1838" s="172">
        <f>'SAISIE '!AX1839</f>
        <v>0</v>
      </c>
    </row>
    <row r="1839" spans="1:49" ht="15.75">
      <c r="A1839" s="172">
        <f>'SAISIE '!B1840</f>
        <v>0</v>
      </c>
      <c r="B1839" s="172">
        <f>'SAISIE '!C1840</f>
        <v>0</v>
      </c>
      <c r="C1839" s="172">
        <f>'SAISIE '!D1840</f>
        <v>0</v>
      </c>
      <c r="D1839" s="172">
        <f>'SAISIE '!E1840</f>
        <v>0</v>
      </c>
      <c r="E1839" s="174">
        <f>'SAISIE '!F1840</f>
        <v>0</v>
      </c>
      <c r="F1839" s="172">
        <f>'SAISIE '!G1840</f>
        <v>0</v>
      </c>
      <c r="G1839" s="172">
        <f>'SAISIE '!H1840</f>
        <v>0</v>
      </c>
      <c r="H1839" s="172">
        <f>'SAISIE '!I1840</f>
        <v>0</v>
      </c>
      <c r="I1839" s="172">
        <f>'SAISIE '!J1840*$AW1839</f>
        <v>0</v>
      </c>
      <c r="J1839" s="172">
        <f>'SAISIE '!K1840*$AW1839</f>
        <v>0</v>
      </c>
      <c r="K1839" s="172">
        <f>'SAISIE '!L1840*$AW1839</f>
        <v>0</v>
      </c>
      <c r="L1839" s="172">
        <f>'SAISIE '!M1840*$AW1839</f>
        <v>0</v>
      </c>
      <c r="M1839" s="172">
        <f>'SAISIE '!N1840*$AW1839</f>
        <v>0</v>
      </c>
      <c r="N1839" s="172">
        <f>'SAISIE '!O1840*$AW1839</f>
        <v>0</v>
      </c>
      <c r="O1839" s="172">
        <f>'SAISIE '!P1840*$AW1839</f>
        <v>0</v>
      </c>
      <c r="P1839" s="172">
        <f>'SAISIE '!Q1840*$AW1839</f>
        <v>0</v>
      </c>
      <c r="Q1839" s="172">
        <f>'SAISIE '!R1840*$AW1839</f>
        <v>0</v>
      </c>
      <c r="R1839" s="172">
        <f>'SAISIE '!S1840*$AW1839</f>
        <v>0</v>
      </c>
      <c r="S1839" s="172">
        <f>'SAISIE '!T1840*$AW1839</f>
        <v>0</v>
      </c>
      <c r="T1839" s="172">
        <f>'SAISIE '!U1840*$AW1839</f>
        <v>0</v>
      </c>
      <c r="U1839" s="172">
        <f>'SAISIE '!V1840*$AW1839</f>
        <v>0</v>
      </c>
      <c r="V1839" s="172">
        <f>'SAISIE '!W1840*$AW1839</f>
        <v>0</v>
      </c>
      <c r="W1839" s="172">
        <f>'SAISIE '!X1840*$AW1839</f>
        <v>0</v>
      </c>
      <c r="X1839" s="172">
        <f>'SAISIE '!Y1840*$AW1839</f>
        <v>0</v>
      </c>
      <c r="Y1839" s="172">
        <f>'SAISIE '!Z1840*$AW1839</f>
        <v>0</v>
      </c>
      <c r="Z1839" s="172">
        <f>'SAISIE '!AA1840*$AW1839</f>
        <v>0</v>
      </c>
      <c r="AA1839" s="172">
        <f>'SAISIE '!AB1840*$AW1839</f>
        <v>0</v>
      </c>
      <c r="AB1839" s="172">
        <f>'SAISIE '!AC1840*$AW1839</f>
        <v>0</v>
      </c>
      <c r="AC1839" s="172">
        <f>'SAISIE '!AD1840*$AW1839</f>
        <v>0</v>
      </c>
      <c r="AD1839" s="172">
        <f>'SAISIE '!AE1840*$AW1839</f>
        <v>0</v>
      </c>
      <c r="AE1839" s="172">
        <f>'SAISIE '!AF1840*$AW1839</f>
        <v>0</v>
      </c>
      <c r="AF1839" s="172">
        <f>'SAISIE '!AG1840*$AW1839</f>
        <v>0</v>
      </c>
      <c r="AG1839" s="172">
        <f>'SAISIE '!AH1840*$AW1839</f>
        <v>0</v>
      </c>
      <c r="AH1839" s="172">
        <f>'SAISIE '!AI1840*$AW1839</f>
        <v>0</v>
      </c>
      <c r="AI1839" s="172">
        <f>'SAISIE '!AJ1840*$AW1839</f>
        <v>0</v>
      </c>
      <c r="AJ1839" s="172">
        <f>'SAISIE '!AK1840*$AW1839</f>
        <v>0</v>
      </c>
      <c r="AK1839" s="172">
        <f>'SAISIE '!AL1840*$AW1839</f>
        <v>0</v>
      </c>
      <c r="AL1839" s="172">
        <f>'SAISIE '!AM1840*$AW1839</f>
        <v>0</v>
      </c>
      <c r="AM1839" s="172">
        <f>'SAISIE '!AN1840*$AW1839</f>
        <v>0</v>
      </c>
      <c r="AN1839" s="172">
        <f>'SAISIE '!AO1840*$AW1839</f>
        <v>0</v>
      </c>
      <c r="AO1839" s="172">
        <f>'SAISIE '!AP1840*$AW1839</f>
        <v>0</v>
      </c>
      <c r="AP1839" s="172">
        <f>'SAISIE '!AQ1840*$AW1839</f>
        <v>0</v>
      </c>
      <c r="AQ1839" s="172">
        <f>'SAISIE '!AR1840*$AW1839</f>
        <v>0</v>
      </c>
      <c r="AR1839" s="172">
        <f>'SAISIE '!AS1840*$AW1839</f>
        <v>0</v>
      </c>
      <c r="AS1839" s="172">
        <f>'SAISIE '!AT1840*$AW1839</f>
        <v>0</v>
      </c>
      <c r="AT1839" s="172">
        <f>'SAISIE '!AU1840*$AW1839</f>
        <v>0</v>
      </c>
      <c r="AU1839" s="172">
        <f>'SAISIE '!AV1840*$AW1839</f>
        <v>0</v>
      </c>
      <c r="AV1839" s="172">
        <f>'SAISIE '!AW1840*$AW1839</f>
        <v>0</v>
      </c>
      <c r="AW1839" s="172">
        <f>'SAISIE '!AX1840</f>
        <v>0</v>
      </c>
    </row>
    <row r="1840" spans="1:49" ht="15.75">
      <c r="A1840" s="172">
        <f>'SAISIE '!B1841</f>
        <v>0</v>
      </c>
      <c r="B1840" s="172">
        <f>'SAISIE '!C1841</f>
        <v>0</v>
      </c>
      <c r="C1840" s="172">
        <f>'SAISIE '!D1841</f>
        <v>0</v>
      </c>
      <c r="D1840" s="172">
        <f>'SAISIE '!E1841</f>
        <v>0</v>
      </c>
      <c r="E1840" s="174">
        <f>'SAISIE '!F1841</f>
        <v>0</v>
      </c>
      <c r="F1840" s="172">
        <f>'SAISIE '!G1841</f>
        <v>0</v>
      </c>
      <c r="G1840" s="172">
        <f>'SAISIE '!H1841</f>
        <v>0</v>
      </c>
      <c r="H1840" s="172">
        <f>'SAISIE '!I1841</f>
        <v>0</v>
      </c>
      <c r="I1840" s="172">
        <f>'SAISIE '!J1841*$AW1840</f>
        <v>0</v>
      </c>
      <c r="J1840" s="172">
        <f>'SAISIE '!K1841*$AW1840</f>
        <v>0</v>
      </c>
      <c r="K1840" s="172">
        <f>'SAISIE '!L1841*$AW1840</f>
        <v>0</v>
      </c>
      <c r="L1840" s="172">
        <f>'SAISIE '!M1841*$AW1840</f>
        <v>0</v>
      </c>
      <c r="M1840" s="172">
        <f>'SAISIE '!N1841*$AW1840</f>
        <v>0</v>
      </c>
      <c r="N1840" s="172">
        <f>'SAISIE '!O1841*$AW1840</f>
        <v>0</v>
      </c>
      <c r="O1840" s="172">
        <f>'SAISIE '!P1841*$AW1840</f>
        <v>0</v>
      </c>
      <c r="P1840" s="172">
        <f>'SAISIE '!Q1841*$AW1840</f>
        <v>0</v>
      </c>
      <c r="Q1840" s="172">
        <f>'SAISIE '!R1841*$AW1840</f>
        <v>0</v>
      </c>
      <c r="R1840" s="172">
        <f>'SAISIE '!S1841*$AW1840</f>
        <v>0</v>
      </c>
      <c r="S1840" s="172">
        <f>'SAISIE '!T1841*$AW1840</f>
        <v>0</v>
      </c>
      <c r="T1840" s="172">
        <f>'SAISIE '!U1841*$AW1840</f>
        <v>0</v>
      </c>
      <c r="U1840" s="172">
        <f>'SAISIE '!V1841*$AW1840</f>
        <v>0</v>
      </c>
      <c r="V1840" s="172">
        <f>'SAISIE '!W1841*$AW1840</f>
        <v>0</v>
      </c>
      <c r="W1840" s="172">
        <f>'SAISIE '!X1841*$AW1840</f>
        <v>0</v>
      </c>
      <c r="X1840" s="172">
        <f>'SAISIE '!Y1841*$AW1840</f>
        <v>0</v>
      </c>
      <c r="Y1840" s="172">
        <f>'SAISIE '!Z1841*$AW1840</f>
        <v>0</v>
      </c>
      <c r="Z1840" s="172">
        <f>'SAISIE '!AA1841*$AW1840</f>
        <v>0</v>
      </c>
      <c r="AA1840" s="172">
        <f>'SAISIE '!AB1841*$AW1840</f>
        <v>0</v>
      </c>
      <c r="AB1840" s="172">
        <f>'SAISIE '!AC1841*$AW1840</f>
        <v>0</v>
      </c>
      <c r="AC1840" s="172">
        <f>'SAISIE '!AD1841*$AW1840</f>
        <v>0</v>
      </c>
      <c r="AD1840" s="172">
        <f>'SAISIE '!AE1841*$AW1840</f>
        <v>0</v>
      </c>
      <c r="AE1840" s="172">
        <f>'SAISIE '!AF1841*$AW1840</f>
        <v>0</v>
      </c>
      <c r="AF1840" s="172">
        <f>'SAISIE '!AG1841*$AW1840</f>
        <v>0</v>
      </c>
      <c r="AG1840" s="172">
        <f>'SAISIE '!AH1841*$AW1840</f>
        <v>0</v>
      </c>
      <c r="AH1840" s="172">
        <f>'SAISIE '!AI1841*$AW1840</f>
        <v>0</v>
      </c>
      <c r="AI1840" s="172">
        <f>'SAISIE '!AJ1841*$AW1840</f>
        <v>0</v>
      </c>
      <c r="AJ1840" s="172">
        <f>'SAISIE '!AK1841*$AW1840</f>
        <v>0</v>
      </c>
      <c r="AK1840" s="172">
        <f>'SAISIE '!AL1841*$AW1840</f>
        <v>0</v>
      </c>
      <c r="AL1840" s="172">
        <f>'SAISIE '!AM1841*$AW1840</f>
        <v>0</v>
      </c>
      <c r="AM1840" s="172">
        <f>'SAISIE '!AN1841*$AW1840</f>
        <v>0</v>
      </c>
      <c r="AN1840" s="172">
        <f>'SAISIE '!AO1841*$AW1840</f>
        <v>0</v>
      </c>
      <c r="AO1840" s="172">
        <f>'SAISIE '!AP1841*$AW1840</f>
        <v>0</v>
      </c>
      <c r="AP1840" s="172">
        <f>'SAISIE '!AQ1841*$AW1840</f>
        <v>0</v>
      </c>
      <c r="AQ1840" s="172">
        <f>'SAISIE '!AR1841*$AW1840</f>
        <v>0</v>
      </c>
      <c r="AR1840" s="172">
        <f>'SAISIE '!AS1841*$AW1840</f>
        <v>0</v>
      </c>
      <c r="AS1840" s="172">
        <f>'SAISIE '!AT1841*$AW1840</f>
        <v>0</v>
      </c>
      <c r="AT1840" s="172">
        <f>'SAISIE '!AU1841*$AW1840</f>
        <v>0</v>
      </c>
      <c r="AU1840" s="172">
        <f>'SAISIE '!AV1841*$AW1840</f>
        <v>0</v>
      </c>
      <c r="AV1840" s="172">
        <f>'SAISIE '!AW1841*$AW1840</f>
        <v>0</v>
      </c>
      <c r="AW1840" s="172">
        <f>'SAISIE '!AX1841</f>
        <v>0</v>
      </c>
    </row>
    <row r="1841" spans="1:49" ht="15.75">
      <c r="A1841" s="172">
        <f>'SAISIE '!B1842</f>
        <v>0</v>
      </c>
      <c r="B1841" s="172">
        <f>'SAISIE '!C1842</f>
        <v>0</v>
      </c>
      <c r="C1841" s="172">
        <f>'SAISIE '!D1842</f>
        <v>0</v>
      </c>
      <c r="D1841" s="172">
        <f>'SAISIE '!E1842</f>
        <v>0</v>
      </c>
      <c r="E1841" s="174">
        <f>'SAISIE '!F1842</f>
        <v>0</v>
      </c>
      <c r="F1841" s="172">
        <f>'SAISIE '!G1842</f>
        <v>0</v>
      </c>
      <c r="G1841" s="172">
        <f>'SAISIE '!H1842</f>
        <v>0</v>
      </c>
      <c r="H1841" s="172">
        <f>'SAISIE '!I1842</f>
        <v>0</v>
      </c>
      <c r="I1841" s="172">
        <f>'SAISIE '!J1842*$AW1841</f>
        <v>0</v>
      </c>
      <c r="J1841" s="172">
        <f>'SAISIE '!K1842*$AW1841</f>
        <v>0</v>
      </c>
      <c r="K1841" s="172">
        <f>'SAISIE '!L1842*$AW1841</f>
        <v>0</v>
      </c>
      <c r="L1841" s="172">
        <f>'SAISIE '!M1842*$AW1841</f>
        <v>0</v>
      </c>
      <c r="M1841" s="172">
        <f>'SAISIE '!N1842*$AW1841</f>
        <v>0</v>
      </c>
      <c r="N1841" s="172">
        <f>'SAISIE '!O1842*$AW1841</f>
        <v>0</v>
      </c>
      <c r="O1841" s="172">
        <f>'SAISIE '!P1842*$AW1841</f>
        <v>0</v>
      </c>
      <c r="P1841" s="172">
        <f>'SAISIE '!Q1842*$AW1841</f>
        <v>0</v>
      </c>
      <c r="Q1841" s="172">
        <f>'SAISIE '!R1842*$AW1841</f>
        <v>0</v>
      </c>
      <c r="R1841" s="172">
        <f>'SAISIE '!S1842*$AW1841</f>
        <v>0</v>
      </c>
      <c r="S1841" s="172">
        <f>'SAISIE '!T1842*$AW1841</f>
        <v>0</v>
      </c>
      <c r="T1841" s="172">
        <f>'SAISIE '!U1842*$AW1841</f>
        <v>0</v>
      </c>
      <c r="U1841" s="172">
        <f>'SAISIE '!V1842*$AW1841</f>
        <v>0</v>
      </c>
      <c r="V1841" s="172">
        <f>'SAISIE '!W1842*$AW1841</f>
        <v>0</v>
      </c>
      <c r="W1841" s="172">
        <f>'SAISIE '!X1842*$AW1841</f>
        <v>0</v>
      </c>
      <c r="X1841" s="172">
        <f>'SAISIE '!Y1842*$AW1841</f>
        <v>0</v>
      </c>
      <c r="Y1841" s="172">
        <f>'SAISIE '!Z1842*$AW1841</f>
        <v>0</v>
      </c>
      <c r="Z1841" s="172">
        <f>'SAISIE '!AA1842*$AW1841</f>
        <v>0</v>
      </c>
      <c r="AA1841" s="172">
        <f>'SAISIE '!AB1842*$AW1841</f>
        <v>0</v>
      </c>
      <c r="AB1841" s="172">
        <f>'SAISIE '!AC1842*$AW1841</f>
        <v>0</v>
      </c>
      <c r="AC1841" s="172">
        <f>'SAISIE '!AD1842*$AW1841</f>
        <v>0</v>
      </c>
      <c r="AD1841" s="172">
        <f>'SAISIE '!AE1842*$AW1841</f>
        <v>0</v>
      </c>
      <c r="AE1841" s="172">
        <f>'SAISIE '!AF1842*$AW1841</f>
        <v>0</v>
      </c>
      <c r="AF1841" s="172">
        <f>'SAISIE '!AG1842*$AW1841</f>
        <v>0</v>
      </c>
      <c r="AG1841" s="172">
        <f>'SAISIE '!AH1842*$AW1841</f>
        <v>0</v>
      </c>
      <c r="AH1841" s="172">
        <f>'SAISIE '!AI1842*$AW1841</f>
        <v>0</v>
      </c>
      <c r="AI1841" s="172">
        <f>'SAISIE '!AJ1842*$AW1841</f>
        <v>0</v>
      </c>
      <c r="AJ1841" s="172">
        <f>'SAISIE '!AK1842*$AW1841</f>
        <v>0</v>
      </c>
      <c r="AK1841" s="172">
        <f>'SAISIE '!AL1842*$AW1841</f>
        <v>0</v>
      </c>
      <c r="AL1841" s="172">
        <f>'SAISIE '!AM1842*$AW1841</f>
        <v>0</v>
      </c>
      <c r="AM1841" s="172">
        <f>'SAISIE '!AN1842*$AW1841</f>
        <v>0</v>
      </c>
      <c r="AN1841" s="172">
        <f>'SAISIE '!AO1842*$AW1841</f>
        <v>0</v>
      </c>
      <c r="AO1841" s="172">
        <f>'SAISIE '!AP1842*$AW1841</f>
        <v>0</v>
      </c>
      <c r="AP1841" s="172">
        <f>'SAISIE '!AQ1842*$AW1841</f>
        <v>0</v>
      </c>
      <c r="AQ1841" s="172">
        <f>'SAISIE '!AR1842*$AW1841</f>
        <v>0</v>
      </c>
      <c r="AR1841" s="172">
        <f>'SAISIE '!AS1842*$AW1841</f>
        <v>0</v>
      </c>
      <c r="AS1841" s="172">
        <f>'SAISIE '!AT1842*$AW1841</f>
        <v>0</v>
      </c>
      <c r="AT1841" s="172">
        <f>'SAISIE '!AU1842*$AW1841</f>
        <v>0</v>
      </c>
      <c r="AU1841" s="172">
        <f>'SAISIE '!AV1842*$AW1841</f>
        <v>0</v>
      </c>
      <c r="AV1841" s="172">
        <f>'SAISIE '!AW1842*$AW1841</f>
        <v>0</v>
      </c>
      <c r="AW1841" s="172">
        <f>'SAISIE '!AX1842</f>
        <v>0</v>
      </c>
    </row>
    <row r="1842" spans="1:49" ht="15.75">
      <c r="A1842" s="172">
        <f>'SAISIE '!B1843</f>
        <v>0</v>
      </c>
      <c r="B1842" s="172">
        <f>'SAISIE '!C1843</f>
        <v>0</v>
      </c>
      <c r="C1842" s="172">
        <f>'SAISIE '!D1843</f>
        <v>0</v>
      </c>
      <c r="D1842" s="172">
        <f>'SAISIE '!E1843</f>
        <v>0</v>
      </c>
      <c r="E1842" s="174">
        <f>'SAISIE '!F1843</f>
        <v>0</v>
      </c>
      <c r="F1842" s="172">
        <f>'SAISIE '!G1843</f>
        <v>0</v>
      </c>
      <c r="G1842" s="172">
        <f>'SAISIE '!H1843</f>
        <v>0</v>
      </c>
      <c r="H1842" s="172">
        <f>'SAISIE '!I1843</f>
        <v>0</v>
      </c>
      <c r="I1842" s="172">
        <f>'SAISIE '!J1843*$AW1842</f>
        <v>0</v>
      </c>
      <c r="J1842" s="172">
        <f>'SAISIE '!K1843*$AW1842</f>
        <v>0</v>
      </c>
      <c r="K1842" s="172">
        <f>'SAISIE '!L1843*$AW1842</f>
        <v>0</v>
      </c>
      <c r="L1842" s="172">
        <f>'SAISIE '!M1843*$AW1842</f>
        <v>0</v>
      </c>
      <c r="M1842" s="172">
        <f>'SAISIE '!N1843*$AW1842</f>
        <v>0</v>
      </c>
      <c r="N1842" s="172">
        <f>'SAISIE '!O1843*$AW1842</f>
        <v>0</v>
      </c>
      <c r="O1842" s="172">
        <f>'SAISIE '!P1843*$AW1842</f>
        <v>0</v>
      </c>
      <c r="P1842" s="172">
        <f>'SAISIE '!Q1843*$AW1842</f>
        <v>0</v>
      </c>
      <c r="Q1842" s="172">
        <f>'SAISIE '!R1843*$AW1842</f>
        <v>0</v>
      </c>
      <c r="R1842" s="172">
        <f>'SAISIE '!S1843*$AW1842</f>
        <v>0</v>
      </c>
      <c r="S1842" s="172">
        <f>'SAISIE '!T1843*$AW1842</f>
        <v>0</v>
      </c>
      <c r="T1842" s="172">
        <f>'SAISIE '!U1843*$AW1842</f>
        <v>0</v>
      </c>
      <c r="U1842" s="172">
        <f>'SAISIE '!V1843*$AW1842</f>
        <v>0</v>
      </c>
      <c r="V1842" s="172">
        <f>'SAISIE '!W1843*$AW1842</f>
        <v>0</v>
      </c>
      <c r="W1842" s="172">
        <f>'SAISIE '!X1843*$AW1842</f>
        <v>0</v>
      </c>
      <c r="X1842" s="172">
        <f>'SAISIE '!Y1843*$AW1842</f>
        <v>0</v>
      </c>
      <c r="Y1842" s="172">
        <f>'SAISIE '!Z1843*$AW1842</f>
        <v>0</v>
      </c>
      <c r="Z1842" s="172">
        <f>'SAISIE '!AA1843*$AW1842</f>
        <v>0</v>
      </c>
      <c r="AA1842" s="172">
        <f>'SAISIE '!AB1843*$AW1842</f>
        <v>0</v>
      </c>
      <c r="AB1842" s="172">
        <f>'SAISIE '!AC1843*$AW1842</f>
        <v>0</v>
      </c>
      <c r="AC1842" s="172">
        <f>'SAISIE '!AD1843*$AW1842</f>
        <v>0</v>
      </c>
      <c r="AD1842" s="172">
        <f>'SAISIE '!AE1843*$AW1842</f>
        <v>0</v>
      </c>
      <c r="AE1842" s="172">
        <f>'SAISIE '!AF1843*$AW1842</f>
        <v>0</v>
      </c>
      <c r="AF1842" s="172">
        <f>'SAISIE '!AG1843*$AW1842</f>
        <v>0</v>
      </c>
      <c r="AG1842" s="172">
        <f>'SAISIE '!AH1843*$AW1842</f>
        <v>0</v>
      </c>
      <c r="AH1842" s="172">
        <f>'SAISIE '!AI1843*$AW1842</f>
        <v>0</v>
      </c>
      <c r="AI1842" s="172">
        <f>'SAISIE '!AJ1843*$AW1842</f>
        <v>0</v>
      </c>
      <c r="AJ1842" s="172">
        <f>'SAISIE '!AK1843*$AW1842</f>
        <v>0</v>
      </c>
      <c r="AK1842" s="172">
        <f>'SAISIE '!AL1843*$AW1842</f>
        <v>0</v>
      </c>
      <c r="AL1842" s="172">
        <f>'SAISIE '!AM1843*$AW1842</f>
        <v>0</v>
      </c>
      <c r="AM1842" s="172">
        <f>'SAISIE '!AN1843*$AW1842</f>
        <v>0</v>
      </c>
      <c r="AN1842" s="172">
        <f>'SAISIE '!AO1843*$AW1842</f>
        <v>0</v>
      </c>
      <c r="AO1842" s="172">
        <f>'SAISIE '!AP1843*$AW1842</f>
        <v>0</v>
      </c>
      <c r="AP1842" s="172">
        <f>'SAISIE '!AQ1843*$AW1842</f>
        <v>0</v>
      </c>
      <c r="AQ1842" s="172">
        <f>'SAISIE '!AR1843*$AW1842</f>
        <v>0</v>
      </c>
      <c r="AR1842" s="172">
        <f>'SAISIE '!AS1843*$AW1842</f>
        <v>0</v>
      </c>
      <c r="AS1842" s="172">
        <f>'SAISIE '!AT1843*$AW1842</f>
        <v>0</v>
      </c>
      <c r="AT1842" s="172">
        <f>'SAISIE '!AU1843*$AW1842</f>
        <v>0</v>
      </c>
      <c r="AU1842" s="172">
        <f>'SAISIE '!AV1843*$AW1842</f>
        <v>0</v>
      </c>
      <c r="AV1842" s="172">
        <f>'SAISIE '!AW1843*$AW1842</f>
        <v>0</v>
      </c>
      <c r="AW1842" s="172">
        <f>'SAISIE '!AX1843</f>
        <v>0</v>
      </c>
    </row>
    <row r="1843" spans="1:49" ht="15.75">
      <c r="A1843" s="172">
        <f>'SAISIE '!B1844</f>
        <v>0</v>
      </c>
      <c r="B1843" s="172">
        <f>'SAISIE '!C1844</f>
        <v>0</v>
      </c>
      <c r="C1843" s="172">
        <f>'SAISIE '!D1844</f>
        <v>0</v>
      </c>
      <c r="D1843" s="172">
        <f>'SAISIE '!E1844</f>
        <v>0</v>
      </c>
      <c r="E1843" s="174">
        <f>'SAISIE '!F1844</f>
        <v>0</v>
      </c>
      <c r="F1843" s="172">
        <f>'SAISIE '!G1844</f>
        <v>0</v>
      </c>
      <c r="G1843" s="172">
        <f>'SAISIE '!H1844</f>
        <v>0</v>
      </c>
      <c r="H1843" s="172">
        <f>'SAISIE '!I1844</f>
        <v>0</v>
      </c>
      <c r="I1843" s="172">
        <f>'SAISIE '!J1844*$AW1843</f>
        <v>0</v>
      </c>
      <c r="J1843" s="172">
        <f>'SAISIE '!K1844*$AW1843</f>
        <v>0</v>
      </c>
      <c r="K1843" s="172">
        <f>'SAISIE '!L1844*$AW1843</f>
        <v>0</v>
      </c>
      <c r="L1843" s="172">
        <f>'SAISIE '!M1844*$AW1843</f>
        <v>0</v>
      </c>
      <c r="M1843" s="172">
        <f>'SAISIE '!N1844*$AW1843</f>
        <v>0</v>
      </c>
      <c r="N1843" s="172">
        <f>'SAISIE '!O1844*$AW1843</f>
        <v>0</v>
      </c>
      <c r="O1843" s="172">
        <f>'SAISIE '!P1844*$AW1843</f>
        <v>0</v>
      </c>
      <c r="P1843" s="172">
        <f>'SAISIE '!Q1844*$AW1843</f>
        <v>0</v>
      </c>
      <c r="Q1843" s="172">
        <f>'SAISIE '!R1844*$AW1843</f>
        <v>0</v>
      </c>
      <c r="R1843" s="172">
        <f>'SAISIE '!S1844*$AW1843</f>
        <v>0</v>
      </c>
      <c r="S1843" s="172">
        <f>'SAISIE '!T1844*$AW1843</f>
        <v>0</v>
      </c>
      <c r="T1843" s="172">
        <f>'SAISIE '!U1844*$AW1843</f>
        <v>0</v>
      </c>
      <c r="U1843" s="172">
        <f>'SAISIE '!V1844*$AW1843</f>
        <v>0</v>
      </c>
      <c r="V1843" s="172">
        <f>'SAISIE '!W1844*$AW1843</f>
        <v>0</v>
      </c>
      <c r="W1843" s="172">
        <f>'SAISIE '!X1844*$AW1843</f>
        <v>0</v>
      </c>
      <c r="X1843" s="172">
        <f>'SAISIE '!Y1844*$AW1843</f>
        <v>0</v>
      </c>
      <c r="Y1843" s="172">
        <f>'SAISIE '!Z1844*$AW1843</f>
        <v>0</v>
      </c>
      <c r="Z1843" s="172">
        <f>'SAISIE '!AA1844*$AW1843</f>
        <v>0</v>
      </c>
      <c r="AA1843" s="172">
        <f>'SAISIE '!AB1844*$AW1843</f>
        <v>0</v>
      </c>
      <c r="AB1843" s="172">
        <f>'SAISIE '!AC1844*$AW1843</f>
        <v>0</v>
      </c>
      <c r="AC1843" s="172">
        <f>'SAISIE '!AD1844*$AW1843</f>
        <v>0</v>
      </c>
      <c r="AD1843" s="172">
        <f>'SAISIE '!AE1844*$AW1843</f>
        <v>0</v>
      </c>
      <c r="AE1843" s="172">
        <f>'SAISIE '!AF1844*$AW1843</f>
        <v>0</v>
      </c>
      <c r="AF1843" s="172">
        <f>'SAISIE '!AG1844*$AW1843</f>
        <v>0</v>
      </c>
      <c r="AG1843" s="172">
        <f>'SAISIE '!AH1844*$AW1843</f>
        <v>0</v>
      </c>
      <c r="AH1843" s="172">
        <f>'SAISIE '!AI1844*$AW1843</f>
        <v>0</v>
      </c>
      <c r="AI1843" s="172">
        <f>'SAISIE '!AJ1844*$AW1843</f>
        <v>0</v>
      </c>
      <c r="AJ1843" s="172">
        <f>'SAISIE '!AK1844*$AW1843</f>
        <v>0</v>
      </c>
      <c r="AK1843" s="172">
        <f>'SAISIE '!AL1844*$AW1843</f>
        <v>0</v>
      </c>
      <c r="AL1843" s="172">
        <f>'SAISIE '!AM1844*$AW1843</f>
        <v>0</v>
      </c>
      <c r="AM1843" s="172">
        <f>'SAISIE '!AN1844*$AW1843</f>
        <v>0</v>
      </c>
      <c r="AN1843" s="172">
        <f>'SAISIE '!AO1844*$AW1843</f>
        <v>0</v>
      </c>
      <c r="AO1843" s="172">
        <f>'SAISIE '!AP1844*$AW1843</f>
        <v>0</v>
      </c>
      <c r="AP1843" s="172">
        <f>'SAISIE '!AQ1844*$AW1843</f>
        <v>0</v>
      </c>
      <c r="AQ1843" s="172">
        <f>'SAISIE '!AR1844*$AW1843</f>
        <v>0</v>
      </c>
      <c r="AR1843" s="172">
        <f>'SAISIE '!AS1844*$AW1843</f>
        <v>0</v>
      </c>
      <c r="AS1843" s="172">
        <f>'SAISIE '!AT1844*$AW1843</f>
        <v>0</v>
      </c>
      <c r="AT1843" s="172">
        <f>'SAISIE '!AU1844*$AW1843</f>
        <v>0</v>
      </c>
      <c r="AU1843" s="172">
        <f>'SAISIE '!AV1844*$AW1843</f>
        <v>0</v>
      </c>
      <c r="AV1843" s="172">
        <f>'SAISIE '!AW1844*$AW1843</f>
        <v>0</v>
      </c>
      <c r="AW1843" s="172">
        <f>'SAISIE '!AX1844</f>
        <v>0</v>
      </c>
    </row>
    <row r="1844" spans="1:49" ht="15.75">
      <c r="A1844" s="172">
        <f>'SAISIE '!B1845</f>
        <v>0</v>
      </c>
      <c r="B1844" s="172">
        <f>'SAISIE '!C1845</f>
        <v>0</v>
      </c>
      <c r="C1844" s="172">
        <f>'SAISIE '!D1845</f>
        <v>0</v>
      </c>
      <c r="D1844" s="172">
        <f>'SAISIE '!E1845</f>
        <v>0</v>
      </c>
      <c r="E1844" s="174">
        <f>'SAISIE '!F1845</f>
        <v>0</v>
      </c>
      <c r="F1844" s="172">
        <f>'SAISIE '!G1845</f>
        <v>0</v>
      </c>
      <c r="G1844" s="172">
        <f>'SAISIE '!H1845</f>
        <v>0</v>
      </c>
      <c r="H1844" s="172">
        <f>'SAISIE '!I1845</f>
        <v>0</v>
      </c>
      <c r="I1844" s="172">
        <f>'SAISIE '!J1845*$AW1844</f>
        <v>0</v>
      </c>
      <c r="J1844" s="172">
        <f>'SAISIE '!K1845*$AW1844</f>
        <v>0</v>
      </c>
      <c r="K1844" s="172">
        <f>'SAISIE '!L1845*$AW1844</f>
        <v>0</v>
      </c>
      <c r="L1844" s="172">
        <f>'SAISIE '!M1845*$AW1844</f>
        <v>0</v>
      </c>
      <c r="M1844" s="172">
        <f>'SAISIE '!N1845*$AW1844</f>
        <v>0</v>
      </c>
      <c r="N1844" s="172">
        <f>'SAISIE '!O1845*$AW1844</f>
        <v>0</v>
      </c>
      <c r="O1844" s="172">
        <f>'SAISIE '!P1845*$AW1844</f>
        <v>0</v>
      </c>
      <c r="P1844" s="172">
        <f>'SAISIE '!Q1845*$AW1844</f>
        <v>0</v>
      </c>
      <c r="Q1844" s="172">
        <f>'SAISIE '!R1845*$AW1844</f>
        <v>0</v>
      </c>
      <c r="R1844" s="172">
        <f>'SAISIE '!S1845*$AW1844</f>
        <v>0</v>
      </c>
      <c r="S1844" s="172">
        <f>'SAISIE '!T1845*$AW1844</f>
        <v>0</v>
      </c>
      <c r="T1844" s="172">
        <f>'SAISIE '!U1845*$AW1844</f>
        <v>0</v>
      </c>
      <c r="U1844" s="172">
        <f>'SAISIE '!V1845*$AW1844</f>
        <v>0</v>
      </c>
      <c r="V1844" s="172">
        <f>'SAISIE '!W1845*$AW1844</f>
        <v>0</v>
      </c>
      <c r="W1844" s="172">
        <f>'SAISIE '!X1845*$AW1844</f>
        <v>0</v>
      </c>
      <c r="X1844" s="172">
        <f>'SAISIE '!Y1845*$AW1844</f>
        <v>0</v>
      </c>
      <c r="Y1844" s="172">
        <f>'SAISIE '!Z1845*$AW1844</f>
        <v>0</v>
      </c>
      <c r="Z1844" s="172">
        <f>'SAISIE '!AA1845*$AW1844</f>
        <v>0</v>
      </c>
      <c r="AA1844" s="172">
        <f>'SAISIE '!AB1845*$AW1844</f>
        <v>0</v>
      </c>
      <c r="AB1844" s="172">
        <f>'SAISIE '!AC1845*$AW1844</f>
        <v>0</v>
      </c>
      <c r="AC1844" s="172">
        <f>'SAISIE '!AD1845*$AW1844</f>
        <v>0</v>
      </c>
      <c r="AD1844" s="172">
        <f>'SAISIE '!AE1845*$AW1844</f>
        <v>0</v>
      </c>
      <c r="AE1844" s="172">
        <f>'SAISIE '!AF1845*$AW1844</f>
        <v>0</v>
      </c>
      <c r="AF1844" s="172">
        <f>'SAISIE '!AG1845*$AW1844</f>
        <v>0</v>
      </c>
      <c r="AG1844" s="172">
        <f>'SAISIE '!AH1845*$AW1844</f>
        <v>0</v>
      </c>
      <c r="AH1844" s="172">
        <f>'SAISIE '!AI1845*$AW1844</f>
        <v>0</v>
      </c>
      <c r="AI1844" s="172">
        <f>'SAISIE '!AJ1845*$AW1844</f>
        <v>0</v>
      </c>
      <c r="AJ1844" s="172">
        <f>'SAISIE '!AK1845*$AW1844</f>
        <v>0</v>
      </c>
      <c r="AK1844" s="172">
        <f>'SAISIE '!AL1845*$AW1844</f>
        <v>0</v>
      </c>
      <c r="AL1844" s="172">
        <f>'SAISIE '!AM1845*$AW1844</f>
        <v>0</v>
      </c>
      <c r="AM1844" s="172">
        <f>'SAISIE '!AN1845*$AW1844</f>
        <v>0</v>
      </c>
      <c r="AN1844" s="172">
        <f>'SAISIE '!AO1845*$AW1844</f>
        <v>0</v>
      </c>
      <c r="AO1844" s="172">
        <f>'SAISIE '!AP1845*$AW1844</f>
        <v>0</v>
      </c>
      <c r="AP1844" s="172">
        <f>'SAISIE '!AQ1845*$AW1844</f>
        <v>0</v>
      </c>
      <c r="AQ1844" s="172">
        <f>'SAISIE '!AR1845*$AW1844</f>
        <v>0</v>
      </c>
      <c r="AR1844" s="172">
        <f>'SAISIE '!AS1845*$AW1844</f>
        <v>0</v>
      </c>
      <c r="AS1844" s="172">
        <f>'SAISIE '!AT1845*$AW1844</f>
        <v>0</v>
      </c>
      <c r="AT1844" s="172">
        <f>'SAISIE '!AU1845*$AW1844</f>
        <v>0</v>
      </c>
      <c r="AU1844" s="172">
        <f>'SAISIE '!AV1845*$AW1844</f>
        <v>0</v>
      </c>
      <c r="AV1844" s="172">
        <f>'SAISIE '!AW1845*$AW1844</f>
        <v>0</v>
      </c>
      <c r="AW1844" s="172">
        <f>'SAISIE '!AX1845</f>
        <v>0</v>
      </c>
    </row>
    <row r="1845" spans="1:49" ht="15.75">
      <c r="A1845" s="172">
        <f>'SAISIE '!B1846</f>
        <v>0</v>
      </c>
      <c r="B1845" s="172">
        <f>'SAISIE '!C1846</f>
        <v>0</v>
      </c>
      <c r="C1845" s="172">
        <f>'SAISIE '!D1846</f>
        <v>0</v>
      </c>
      <c r="D1845" s="172">
        <f>'SAISIE '!E1846</f>
        <v>0</v>
      </c>
      <c r="E1845" s="174">
        <f>'SAISIE '!F1846</f>
        <v>0</v>
      </c>
      <c r="F1845" s="172">
        <f>'SAISIE '!G1846</f>
        <v>0</v>
      </c>
      <c r="G1845" s="172">
        <f>'SAISIE '!H1846</f>
        <v>0</v>
      </c>
      <c r="H1845" s="172">
        <f>'SAISIE '!I1846</f>
        <v>0</v>
      </c>
      <c r="I1845" s="172">
        <f>'SAISIE '!J1846*$AW1845</f>
        <v>0</v>
      </c>
      <c r="J1845" s="172">
        <f>'SAISIE '!K1846*$AW1845</f>
        <v>0</v>
      </c>
      <c r="K1845" s="172">
        <f>'SAISIE '!L1846*$AW1845</f>
        <v>0</v>
      </c>
      <c r="L1845" s="172">
        <f>'SAISIE '!M1846*$AW1845</f>
        <v>0</v>
      </c>
      <c r="M1845" s="172">
        <f>'SAISIE '!N1846*$AW1845</f>
        <v>0</v>
      </c>
      <c r="N1845" s="172">
        <f>'SAISIE '!O1846*$AW1845</f>
        <v>0</v>
      </c>
      <c r="O1845" s="172">
        <f>'SAISIE '!P1846*$AW1845</f>
        <v>0</v>
      </c>
      <c r="P1845" s="172">
        <f>'SAISIE '!Q1846*$AW1845</f>
        <v>0</v>
      </c>
      <c r="Q1845" s="172">
        <f>'SAISIE '!R1846*$AW1845</f>
        <v>0</v>
      </c>
      <c r="R1845" s="172">
        <f>'SAISIE '!S1846*$AW1845</f>
        <v>0</v>
      </c>
      <c r="S1845" s="172">
        <f>'SAISIE '!T1846*$AW1845</f>
        <v>0</v>
      </c>
      <c r="T1845" s="172">
        <f>'SAISIE '!U1846*$AW1845</f>
        <v>0</v>
      </c>
      <c r="U1845" s="172">
        <f>'SAISIE '!V1846*$AW1845</f>
        <v>0</v>
      </c>
      <c r="V1845" s="172">
        <f>'SAISIE '!W1846*$AW1845</f>
        <v>0</v>
      </c>
      <c r="W1845" s="172">
        <f>'SAISIE '!X1846*$AW1845</f>
        <v>0</v>
      </c>
      <c r="X1845" s="172">
        <f>'SAISIE '!Y1846*$AW1845</f>
        <v>0</v>
      </c>
      <c r="Y1845" s="172">
        <f>'SAISIE '!Z1846*$AW1845</f>
        <v>0</v>
      </c>
      <c r="Z1845" s="172">
        <f>'SAISIE '!AA1846*$AW1845</f>
        <v>0</v>
      </c>
      <c r="AA1845" s="172">
        <f>'SAISIE '!AB1846*$AW1845</f>
        <v>0</v>
      </c>
      <c r="AB1845" s="172">
        <f>'SAISIE '!AC1846*$AW1845</f>
        <v>0</v>
      </c>
      <c r="AC1845" s="172">
        <f>'SAISIE '!AD1846*$AW1845</f>
        <v>0</v>
      </c>
      <c r="AD1845" s="172">
        <f>'SAISIE '!AE1846*$AW1845</f>
        <v>0</v>
      </c>
      <c r="AE1845" s="172">
        <f>'SAISIE '!AF1846*$AW1845</f>
        <v>0</v>
      </c>
      <c r="AF1845" s="172">
        <f>'SAISIE '!AG1846*$AW1845</f>
        <v>0</v>
      </c>
      <c r="AG1845" s="172">
        <f>'SAISIE '!AH1846*$AW1845</f>
        <v>0</v>
      </c>
      <c r="AH1845" s="172">
        <f>'SAISIE '!AI1846*$AW1845</f>
        <v>0</v>
      </c>
      <c r="AI1845" s="172">
        <f>'SAISIE '!AJ1846*$AW1845</f>
        <v>0</v>
      </c>
      <c r="AJ1845" s="172">
        <f>'SAISIE '!AK1846*$AW1845</f>
        <v>0</v>
      </c>
      <c r="AK1845" s="172">
        <f>'SAISIE '!AL1846*$AW1845</f>
        <v>0</v>
      </c>
      <c r="AL1845" s="172">
        <f>'SAISIE '!AM1846*$AW1845</f>
        <v>0</v>
      </c>
      <c r="AM1845" s="172">
        <f>'SAISIE '!AN1846*$AW1845</f>
        <v>0</v>
      </c>
      <c r="AN1845" s="172">
        <f>'SAISIE '!AO1846*$AW1845</f>
        <v>0</v>
      </c>
      <c r="AO1845" s="172">
        <f>'SAISIE '!AP1846*$AW1845</f>
        <v>0</v>
      </c>
      <c r="AP1845" s="172">
        <f>'SAISIE '!AQ1846*$AW1845</f>
        <v>0</v>
      </c>
      <c r="AQ1845" s="172">
        <f>'SAISIE '!AR1846*$AW1845</f>
        <v>0</v>
      </c>
      <c r="AR1845" s="172">
        <f>'SAISIE '!AS1846*$AW1845</f>
        <v>0</v>
      </c>
      <c r="AS1845" s="172">
        <f>'SAISIE '!AT1846*$AW1845</f>
        <v>0</v>
      </c>
      <c r="AT1845" s="172">
        <f>'SAISIE '!AU1846*$AW1845</f>
        <v>0</v>
      </c>
      <c r="AU1845" s="172">
        <f>'SAISIE '!AV1846*$AW1845</f>
        <v>0</v>
      </c>
      <c r="AV1845" s="172">
        <f>'SAISIE '!AW1846*$AW1845</f>
        <v>0</v>
      </c>
      <c r="AW1845" s="172">
        <f>'SAISIE '!AX1846</f>
        <v>0</v>
      </c>
    </row>
    <row r="1846" spans="1:49" ht="15.75">
      <c r="A1846" s="172">
        <f>'SAISIE '!B1847</f>
        <v>0</v>
      </c>
      <c r="B1846" s="172">
        <f>'SAISIE '!C1847</f>
        <v>0</v>
      </c>
      <c r="C1846" s="172">
        <f>'SAISIE '!D1847</f>
        <v>0</v>
      </c>
      <c r="D1846" s="172">
        <f>'SAISIE '!E1847</f>
        <v>0</v>
      </c>
      <c r="E1846" s="174">
        <f>'SAISIE '!F1847</f>
        <v>0</v>
      </c>
      <c r="F1846" s="172">
        <f>'SAISIE '!G1847</f>
        <v>0</v>
      </c>
      <c r="G1846" s="172">
        <f>'SAISIE '!H1847</f>
        <v>0</v>
      </c>
      <c r="H1846" s="172">
        <f>'SAISIE '!I1847</f>
        <v>0</v>
      </c>
      <c r="I1846" s="172">
        <f>'SAISIE '!J1847*$AW1846</f>
        <v>0</v>
      </c>
      <c r="J1846" s="172">
        <f>'SAISIE '!K1847*$AW1846</f>
        <v>0</v>
      </c>
      <c r="K1846" s="172">
        <f>'SAISIE '!L1847*$AW1846</f>
        <v>0</v>
      </c>
      <c r="L1846" s="172">
        <f>'SAISIE '!M1847*$AW1846</f>
        <v>0</v>
      </c>
      <c r="M1846" s="172">
        <f>'SAISIE '!N1847*$AW1846</f>
        <v>0</v>
      </c>
      <c r="N1846" s="172">
        <f>'SAISIE '!O1847*$AW1846</f>
        <v>0</v>
      </c>
      <c r="O1846" s="172">
        <f>'SAISIE '!P1847*$AW1846</f>
        <v>0</v>
      </c>
      <c r="P1846" s="172">
        <f>'SAISIE '!Q1847*$AW1846</f>
        <v>0</v>
      </c>
      <c r="Q1846" s="172">
        <f>'SAISIE '!R1847*$AW1846</f>
        <v>0</v>
      </c>
      <c r="R1846" s="172">
        <f>'SAISIE '!S1847*$AW1846</f>
        <v>0</v>
      </c>
      <c r="S1846" s="172">
        <f>'SAISIE '!T1847*$AW1846</f>
        <v>0</v>
      </c>
      <c r="T1846" s="172">
        <f>'SAISIE '!U1847*$AW1846</f>
        <v>0</v>
      </c>
      <c r="U1846" s="172">
        <f>'SAISIE '!V1847*$AW1846</f>
        <v>0</v>
      </c>
      <c r="V1846" s="172">
        <f>'SAISIE '!W1847*$AW1846</f>
        <v>0</v>
      </c>
      <c r="W1846" s="172">
        <f>'SAISIE '!X1847*$AW1846</f>
        <v>0</v>
      </c>
      <c r="X1846" s="172">
        <f>'SAISIE '!Y1847*$AW1846</f>
        <v>0</v>
      </c>
      <c r="Y1846" s="172">
        <f>'SAISIE '!Z1847*$AW1846</f>
        <v>0</v>
      </c>
      <c r="Z1846" s="172">
        <f>'SAISIE '!AA1847*$AW1846</f>
        <v>0</v>
      </c>
      <c r="AA1846" s="172">
        <f>'SAISIE '!AB1847*$AW1846</f>
        <v>0</v>
      </c>
      <c r="AB1846" s="172">
        <f>'SAISIE '!AC1847*$AW1846</f>
        <v>0</v>
      </c>
      <c r="AC1846" s="172">
        <f>'SAISIE '!AD1847*$AW1846</f>
        <v>0</v>
      </c>
      <c r="AD1846" s="172">
        <f>'SAISIE '!AE1847*$AW1846</f>
        <v>0</v>
      </c>
      <c r="AE1846" s="172">
        <f>'SAISIE '!AF1847*$AW1846</f>
        <v>0</v>
      </c>
      <c r="AF1846" s="172">
        <f>'SAISIE '!AG1847*$AW1846</f>
        <v>0</v>
      </c>
      <c r="AG1846" s="172">
        <f>'SAISIE '!AH1847*$AW1846</f>
        <v>0</v>
      </c>
      <c r="AH1846" s="172">
        <f>'SAISIE '!AI1847*$AW1846</f>
        <v>0</v>
      </c>
      <c r="AI1846" s="172">
        <f>'SAISIE '!AJ1847*$AW1846</f>
        <v>0</v>
      </c>
      <c r="AJ1846" s="172">
        <f>'SAISIE '!AK1847*$AW1846</f>
        <v>0</v>
      </c>
      <c r="AK1846" s="172">
        <f>'SAISIE '!AL1847*$AW1846</f>
        <v>0</v>
      </c>
      <c r="AL1846" s="172">
        <f>'SAISIE '!AM1847*$AW1846</f>
        <v>0</v>
      </c>
      <c r="AM1846" s="172">
        <f>'SAISIE '!AN1847*$AW1846</f>
        <v>0</v>
      </c>
      <c r="AN1846" s="172">
        <f>'SAISIE '!AO1847*$AW1846</f>
        <v>0</v>
      </c>
      <c r="AO1846" s="172">
        <f>'SAISIE '!AP1847*$AW1846</f>
        <v>0</v>
      </c>
      <c r="AP1846" s="172">
        <f>'SAISIE '!AQ1847*$AW1846</f>
        <v>0</v>
      </c>
      <c r="AQ1846" s="172">
        <f>'SAISIE '!AR1847*$AW1846</f>
        <v>0</v>
      </c>
      <c r="AR1846" s="172">
        <f>'SAISIE '!AS1847*$AW1846</f>
        <v>0</v>
      </c>
      <c r="AS1846" s="172">
        <f>'SAISIE '!AT1847*$AW1846</f>
        <v>0</v>
      </c>
      <c r="AT1846" s="172">
        <f>'SAISIE '!AU1847*$AW1846</f>
        <v>0</v>
      </c>
      <c r="AU1846" s="172">
        <f>'SAISIE '!AV1847*$AW1846</f>
        <v>0</v>
      </c>
      <c r="AV1846" s="172">
        <f>'SAISIE '!AW1847*$AW1846</f>
        <v>0</v>
      </c>
      <c r="AW1846" s="172">
        <f>'SAISIE '!AX1847</f>
        <v>0</v>
      </c>
    </row>
    <row r="1847" spans="1:49" ht="15.75">
      <c r="A1847" s="172">
        <f>'SAISIE '!B1848</f>
        <v>0</v>
      </c>
      <c r="B1847" s="172">
        <f>'SAISIE '!C1848</f>
        <v>0</v>
      </c>
      <c r="C1847" s="172">
        <f>'SAISIE '!D1848</f>
        <v>0</v>
      </c>
      <c r="D1847" s="172">
        <f>'SAISIE '!E1848</f>
        <v>0</v>
      </c>
      <c r="E1847" s="174">
        <f>'SAISIE '!F1848</f>
        <v>0</v>
      </c>
      <c r="F1847" s="172">
        <f>'SAISIE '!G1848</f>
        <v>0</v>
      </c>
      <c r="G1847" s="172">
        <f>'SAISIE '!H1848</f>
        <v>0</v>
      </c>
      <c r="H1847" s="172">
        <f>'SAISIE '!I1848</f>
        <v>0</v>
      </c>
      <c r="I1847" s="172">
        <f>'SAISIE '!J1848*$AW1847</f>
        <v>0</v>
      </c>
      <c r="J1847" s="172">
        <f>'SAISIE '!K1848*$AW1847</f>
        <v>0</v>
      </c>
      <c r="K1847" s="172">
        <f>'SAISIE '!L1848*$AW1847</f>
        <v>0</v>
      </c>
      <c r="L1847" s="172">
        <f>'SAISIE '!M1848*$AW1847</f>
        <v>0</v>
      </c>
      <c r="M1847" s="172">
        <f>'SAISIE '!N1848*$AW1847</f>
        <v>0</v>
      </c>
      <c r="N1847" s="172">
        <f>'SAISIE '!O1848*$AW1847</f>
        <v>0</v>
      </c>
      <c r="O1847" s="172">
        <f>'SAISIE '!P1848*$AW1847</f>
        <v>0</v>
      </c>
      <c r="P1847" s="172">
        <f>'SAISIE '!Q1848*$AW1847</f>
        <v>0</v>
      </c>
      <c r="Q1847" s="172">
        <f>'SAISIE '!R1848*$AW1847</f>
        <v>0</v>
      </c>
      <c r="R1847" s="172">
        <f>'SAISIE '!S1848*$AW1847</f>
        <v>0</v>
      </c>
      <c r="S1847" s="172">
        <f>'SAISIE '!T1848*$AW1847</f>
        <v>0</v>
      </c>
      <c r="T1847" s="172">
        <f>'SAISIE '!U1848*$AW1847</f>
        <v>0</v>
      </c>
      <c r="U1847" s="172">
        <f>'SAISIE '!V1848*$AW1847</f>
        <v>0</v>
      </c>
      <c r="V1847" s="172">
        <f>'SAISIE '!W1848*$AW1847</f>
        <v>0</v>
      </c>
      <c r="W1847" s="172">
        <f>'SAISIE '!X1848*$AW1847</f>
        <v>0</v>
      </c>
      <c r="X1847" s="172">
        <f>'SAISIE '!Y1848*$AW1847</f>
        <v>0</v>
      </c>
      <c r="Y1847" s="172">
        <f>'SAISIE '!Z1848*$AW1847</f>
        <v>0</v>
      </c>
      <c r="Z1847" s="172">
        <f>'SAISIE '!AA1848*$AW1847</f>
        <v>0</v>
      </c>
      <c r="AA1847" s="172">
        <f>'SAISIE '!AB1848*$AW1847</f>
        <v>0</v>
      </c>
      <c r="AB1847" s="172">
        <f>'SAISIE '!AC1848*$AW1847</f>
        <v>0</v>
      </c>
      <c r="AC1847" s="172">
        <f>'SAISIE '!AD1848*$AW1847</f>
        <v>0</v>
      </c>
      <c r="AD1847" s="172">
        <f>'SAISIE '!AE1848*$AW1847</f>
        <v>0</v>
      </c>
      <c r="AE1847" s="172">
        <f>'SAISIE '!AF1848*$AW1847</f>
        <v>0</v>
      </c>
      <c r="AF1847" s="172">
        <f>'SAISIE '!AG1848*$AW1847</f>
        <v>0</v>
      </c>
      <c r="AG1847" s="172">
        <f>'SAISIE '!AH1848*$AW1847</f>
        <v>0</v>
      </c>
      <c r="AH1847" s="172">
        <f>'SAISIE '!AI1848*$AW1847</f>
        <v>0</v>
      </c>
      <c r="AI1847" s="172">
        <f>'SAISIE '!AJ1848*$AW1847</f>
        <v>0</v>
      </c>
      <c r="AJ1847" s="172">
        <f>'SAISIE '!AK1848*$AW1847</f>
        <v>0</v>
      </c>
      <c r="AK1847" s="172">
        <f>'SAISIE '!AL1848*$AW1847</f>
        <v>0</v>
      </c>
      <c r="AL1847" s="172">
        <f>'SAISIE '!AM1848*$AW1847</f>
        <v>0</v>
      </c>
      <c r="AM1847" s="172">
        <f>'SAISIE '!AN1848*$AW1847</f>
        <v>0</v>
      </c>
      <c r="AN1847" s="172">
        <f>'SAISIE '!AO1848*$AW1847</f>
        <v>0</v>
      </c>
      <c r="AO1847" s="172">
        <f>'SAISIE '!AP1848*$AW1847</f>
        <v>0</v>
      </c>
      <c r="AP1847" s="172">
        <f>'SAISIE '!AQ1848*$AW1847</f>
        <v>0</v>
      </c>
      <c r="AQ1847" s="172">
        <f>'SAISIE '!AR1848*$AW1847</f>
        <v>0</v>
      </c>
      <c r="AR1847" s="172">
        <f>'SAISIE '!AS1848*$AW1847</f>
        <v>0</v>
      </c>
      <c r="AS1847" s="172">
        <f>'SAISIE '!AT1848*$AW1847</f>
        <v>0</v>
      </c>
      <c r="AT1847" s="172">
        <f>'SAISIE '!AU1848*$AW1847</f>
        <v>0</v>
      </c>
      <c r="AU1847" s="172">
        <f>'SAISIE '!AV1848*$AW1847</f>
        <v>0</v>
      </c>
      <c r="AV1847" s="172">
        <f>'SAISIE '!AW1848*$AW1847</f>
        <v>0</v>
      </c>
      <c r="AW1847" s="172">
        <f>'SAISIE '!AX1848</f>
        <v>0</v>
      </c>
    </row>
    <row r="1848" spans="1:49" ht="15.75">
      <c r="A1848" s="172">
        <f>'SAISIE '!B1849</f>
        <v>0</v>
      </c>
      <c r="B1848" s="172">
        <f>'SAISIE '!C1849</f>
        <v>0</v>
      </c>
      <c r="C1848" s="172">
        <f>'SAISIE '!D1849</f>
        <v>0</v>
      </c>
      <c r="D1848" s="172">
        <f>'SAISIE '!E1849</f>
        <v>0</v>
      </c>
      <c r="E1848" s="174">
        <f>'SAISIE '!F1849</f>
        <v>0</v>
      </c>
      <c r="F1848" s="172">
        <f>'SAISIE '!G1849</f>
        <v>0</v>
      </c>
      <c r="G1848" s="172">
        <f>'SAISIE '!H1849</f>
        <v>0</v>
      </c>
      <c r="H1848" s="172">
        <f>'SAISIE '!I1849</f>
        <v>0</v>
      </c>
      <c r="I1848" s="172">
        <f>'SAISIE '!J1849*$AW1848</f>
        <v>0</v>
      </c>
      <c r="J1848" s="172">
        <f>'SAISIE '!K1849*$AW1848</f>
        <v>0</v>
      </c>
      <c r="K1848" s="172">
        <f>'SAISIE '!L1849*$AW1848</f>
        <v>0</v>
      </c>
      <c r="L1848" s="172">
        <f>'SAISIE '!M1849*$AW1848</f>
        <v>0</v>
      </c>
      <c r="M1848" s="172">
        <f>'SAISIE '!N1849*$AW1848</f>
        <v>0</v>
      </c>
      <c r="N1848" s="172">
        <f>'SAISIE '!O1849*$AW1848</f>
        <v>0</v>
      </c>
      <c r="O1848" s="172">
        <f>'SAISIE '!P1849*$AW1848</f>
        <v>0</v>
      </c>
      <c r="P1848" s="172">
        <f>'SAISIE '!Q1849*$AW1848</f>
        <v>0</v>
      </c>
      <c r="Q1848" s="172">
        <f>'SAISIE '!R1849*$AW1848</f>
        <v>0</v>
      </c>
      <c r="R1848" s="172">
        <f>'SAISIE '!S1849*$AW1848</f>
        <v>0</v>
      </c>
      <c r="S1848" s="172">
        <f>'SAISIE '!T1849*$AW1848</f>
        <v>0</v>
      </c>
      <c r="T1848" s="172">
        <f>'SAISIE '!U1849*$AW1848</f>
        <v>0</v>
      </c>
      <c r="U1848" s="172">
        <f>'SAISIE '!V1849*$AW1848</f>
        <v>0</v>
      </c>
      <c r="V1848" s="172">
        <f>'SAISIE '!W1849*$AW1848</f>
        <v>0</v>
      </c>
      <c r="W1848" s="172">
        <f>'SAISIE '!X1849*$AW1848</f>
        <v>0</v>
      </c>
      <c r="X1848" s="172">
        <f>'SAISIE '!Y1849*$AW1848</f>
        <v>0</v>
      </c>
      <c r="Y1848" s="172">
        <f>'SAISIE '!Z1849*$AW1848</f>
        <v>0</v>
      </c>
      <c r="Z1848" s="172">
        <f>'SAISIE '!AA1849*$AW1848</f>
        <v>0</v>
      </c>
      <c r="AA1848" s="172">
        <f>'SAISIE '!AB1849*$AW1848</f>
        <v>0</v>
      </c>
      <c r="AB1848" s="172">
        <f>'SAISIE '!AC1849*$AW1848</f>
        <v>0</v>
      </c>
      <c r="AC1848" s="172">
        <f>'SAISIE '!AD1849*$AW1848</f>
        <v>0</v>
      </c>
      <c r="AD1848" s="172">
        <f>'SAISIE '!AE1849*$AW1848</f>
        <v>0</v>
      </c>
      <c r="AE1848" s="172">
        <f>'SAISIE '!AF1849*$AW1848</f>
        <v>0</v>
      </c>
      <c r="AF1848" s="172">
        <f>'SAISIE '!AG1849*$AW1848</f>
        <v>0</v>
      </c>
      <c r="AG1848" s="172">
        <f>'SAISIE '!AH1849*$AW1848</f>
        <v>0</v>
      </c>
      <c r="AH1848" s="172">
        <f>'SAISIE '!AI1849*$AW1848</f>
        <v>0</v>
      </c>
      <c r="AI1848" s="172">
        <f>'SAISIE '!AJ1849*$AW1848</f>
        <v>0</v>
      </c>
      <c r="AJ1848" s="172">
        <f>'SAISIE '!AK1849*$AW1848</f>
        <v>0</v>
      </c>
      <c r="AK1848" s="172">
        <f>'SAISIE '!AL1849*$AW1848</f>
        <v>0</v>
      </c>
      <c r="AL1848" s="172">
        <f>'SAISIE '!AM1849*$AW1848</f>
        <v>0</v>
      </c>
      <c r="AM1848" s="172">
        <f>'SAISIE '!AN1849*$AW1848</f>
        <v>0</v>
      </c>
      <c r="AN1848" s="172">
        <f>'SAISIE '!AO1849*$AW1848</f>
        <v>0</v>
      </c>
      <c r="AO1848" s="172">
        <f>'SAISIE '!AP1849*$AW1848</f>
        <v>0</v>
      </c>
      <c r="AP1848" s="172">
        <f>'SAISIE '!AQ1849*$AW1848</f>
        <v>0</v>
      </c>
      <c r="AQ1848" s="172">
        <f>'SAISIE '!AR1849*$AW1848</f>
        <v>0</v>
      </c>
      <c r="AR1848" s="172">
        <f>'SAISIE '!AS1849*$AW1848</f>
        <v>0</v>
      </c>
      <c r="AS1848" s="172">
        <f>'SAISIE '!AT1849*$AW1848</f>
        <v>0</v>
      </c>
      <c r="AT1848" s="172">
        <f>'SAISIE '!AU1849*$AW1848</f>
        <v>0</v>
      </c>
      <c r="AU1848" s="172">
        <f>'SAISIE '!AV1849*$AW1848</f>
        <v>0</v>
      </c>
      <c r="AV1848" s="172">
        <f>'SAISIE '!AW1849*$AW1848</f>
        <v>0</v>
      </c>
      <c r="AW1848" s="172">
        <f>'SAISIE '!AX1849</f>
        <v>0</v>
      </c>
    </row>
    <row r="1849" spans="1:49" ht="15.75">
      <c r="A1849" s="172">
        <f>'SAISIE '!B1850</f>
        <v>0</v>
      </c>
      <c r="B1849" s="172">
        <f>'SAISIE '!C1850</f>
        <v>0</v>
      </c>
      <c r="C1849" s="172">
        <f>'SAISIE '!D1850</f>
        <v>0</v>
      </c>
      <c r="D1849" s="172">
        <f>'SAISIE '!E1850</f>
        <v>0</v>
      </c>
      <c r="E1849" s="174">
        <f>'SAISIE '!F1850</f>
        <v>0</v>
      </c>
      <c r="F1849" s="172">
        <f>'SAISIE '!G1850</f>
        <v>0</v>
      </c>
      <c r="G1849" s="172">
        <f>'SAISIE '!H1850</f>
        <v>0</v>
      </c>
      <c r="H1849" s="172">
        <f>'SAISIE '!I1850</f>
        <v>0</v>
      </c>
      <c r="I1849" s="172">
        <f>'SAISIE '!J1850*$AW1849</f>
        <v>0</v>
      </c>
      <c r="J1849" s="172">
        <f>'SAISIE '!K1850*$AW1849</f>
        <v>0</v>
      </c>
      <c r="K1849" s="172">
        <f>'SAISIE '!L1850*$AW1849</f>
        <v>0</v>
      </c>
      <c r="L1849" s="172">
        <f>'SAISIE '!M1850*$AW1849</f>
        <v>0</v>
      </c>
      <c r="M1849" s="172">
        <f>'SAISIE '!N1850*$AW1849</f>
        <v>0</v>
      </c>
      <c r="N1849" s="172">
        <f>'SAISIE '!O1850*$AW1849</f>
        <v>0</v>
      </c>
      <c r="O1849" s="172">
        <f>'SAISIE '!P1850*$AW1849</f>
        <v>0</v>
      </c>
      <c r="P1849" s="172">
        <f>'SAISIE '!Q1850*$AW1849</f>
        <v>0</v>
      </c>
      <c r="Q1849" s="172">
        <f>'SAISIE '!R1850*$AW1849</f>
        <v>0</v>
      </c>
      <c r="R1849" s="172">
        <f>'SAISIE '!S1850*$AW1849</f>
        <v>0</v>
      </c>
      <c r="S1849" s="172">
        <f>'SAISIE '!T1850*$AW1849</f>
        <v>0</v>
      </c>
      <c r="T1849" s="172">
        <f>'SAISIE '!U1850*$AW1849</f>
        <v>0</v>
      </c>
      <c r="U1849" s="172">
        <f>'SAISIE '!V1850*$AW1849</f>
        <v>0</v>
      </c>
      <c r="V1849" s="172">
        <f>'SAISIE '!W1850*$AW1849</f>
        <v>0</v>
      </c>
      <c r="W1849" s="172">
        <f>'SAISIE '!X1850*$AW1849</f>
        <v>0</v>
      </c>
      <c r="X1849" s="172">
        <f>'SAISIE '!Y1850*$AW1849</f>
        <v>0</v>
      </c>
      <c r="Y1849" s="172">
        <f>'SAISIE '!Z1850*$AW1849</f>
        <v>0</v>
      </c>
      <c r="Z1849" s="172">
        <f>'SAISIE '!AA1850*$AW1849</f>
        <v>0</v>
      </c>
      <c r="AA1849" s="172">
        <f>'SAISIE '!AB1850*$AW1849</f>
        <v>0</v>
      </c>
      <c r="AB1849" s="172">
        <f>'SAISIE '!AC1850*$AW1849</f>
        <v>0</v>
      </c>
      <c r="AC1849" s="172">
        <f>'SAISIE '!AD1850*$AW1849</f>
        <v>0</v>
      </c>
      <c r="AD1849" s="172">
        <f>'SAISIE '!AE1850*$AW1849</f>
        <v>0</v>
      </c>
      <c r="AE1849" s="172">
        <f>'SAISIE '!AF1850*$AW1849</f>
        <v>0</v>
      </c>
      <c r="AF1849" s="172">
        <f>'SAISIE '!AG1850*$AW1849</f>
        <v>0</v>
      </c>
      <c r="AG1849" s="172">
        <f>'SAISIE '!AH1850*$AW1849</f>
        <v>0</v>
      </c>
      <c r="AH1849" s="172">
        <f>'SAISIE '!AI1850*$AW1849</f>
        <v>0</v>
      </c>
      <c r="AI1849" s="172">
        <f>'SAISIE '!AJ1850*$AW1849</f>
        <v>0</v>
      </c>
      <c r="AJ1849" s="172">
        <f>'SAISIE '!AK1850*$AW1849</f>
        <v>0</v>
      </c>
      <c r="AK1849" s="172">
        <f>'SAISIE '!AL1850*$AW1849</f>
        <v>0</v>
      </c>
      <c r="AL1849" s="172">
        <f>'SAISIE '!AM1850*$AW1849</f>
        <v>0</v>
      </c>
      <c r="AM1849" s="172">
        <f>'SAISIE '!AN1850*$AW1849</f>
        <v>0</v>
      </c>
      <c r="AN1849" s="172">
        <f>'SAISIE '!AO1850*$AW1849</f>
        <v>0</v>
      </c>
      <c r="AO1849" s="172">
        <f>'SAISIE '!AP1850*$AW1849</f>
        <v>0</v>
      </c>
      <c r="AP1849" s="172">
        <f>'SAISIE '!AQ1850*$AW1849</f>
        <v>0</v>
      </c>
      <c r="AQ1849" s="172">
        <f>'SAISIE '!AR1850*$AW1849</f>
        <v>0</v>
      </c>
      <c r="AR1849" s="172">
        <f>'SAISIE '!AS1850*$AW1849</f>
        <v>0</v>
      </c>
      <c r="AS1849" s="172">
        <f>'SAISIE '!AT1850*$AW1849</f>
        <v>0</v>
      </c>
      <c r="AT1849" s="172">
        <f>'SAISIE '!AU1850*$AW1849</f>
        <v>0</v>
      </c>
      <c r="AU1849" s="172">
        <f>'SAISIE '!AV1850*$AW1849</f>
        <v>0</v>
      </c>
      <c r="AV1849" s="172">
        <f>'SAISIE '!AW1850*$AW1849</f>
        <v>0</v>
      </c>
      <c r="AW1849" s="172">
        <f>'SAISIE '!AX1850</f>
        <v>0</v>
      </c>
    </row>
    <row r="1850" spans="1:49" ht="15.75">
      <c r="A1850" s="172">
        <f>'SAISIE '!B1851</f>
        <v>0</v>
      </c>
      <c r="B1850" s="172">
        <f>'SAISIE '!C1851</f>
        <v>0</v>
      </c>
      <c r="C1850" s="172">
        <f>'SAISIE '!D1851</f>
        <v>0</v>
      </c>
      <c r="D1850" s="172">
        <f>'SAISIE '!E1851</f>
        <v>0</v>
      </c>
      <c r="E1850" s="174">
        <f>'SAISIE '!F1851</f>
        <v>0</v>
      </c>
      <c r="F1850" s="172">
        <f>'SAISIE '!G1851</f>
        <v>0</v>
      </c>
      <c r="G1850" s="172">
        <f>'SAISIE '!H1851</f>
        <v>0</v>
      </c>
      <c r="H1850" s="172">
        <f>'SAISIE '!I1851</f>
        <v>0</v>
      </c>
      <c r="I1850" s="172">
        <f>'SAISIE '!J1851*$AW1850</f>
        <v>0</v>
      </c>
      <c r="J1850" s="172">
        <f>'SAISIE '!K1851*$AW1850</f>
        <v>0</v>
      </c>
      <c r="K1850" s="172">
        <f>'SAISIE '!L1851*$AW1850</f>
        <v>0</v>
      </c>
      <c r="L1850" s="172">
        <f>'SAISIE '!M1851*$AW1850</f>
        <v>0</v>
      </c>
      <c r="M1850" s="172">
        <f>'SAISIE '!N1851*$AW1850</f>
        <v>0</v>
      </c>
      <c r="N1850" s="172">
        <f>'SAISIE '!O1851*$AW1850</f>
        <v>0</v>
      </c>
      <c r="O1850" s="172">
        <f>'SAISIE '!P1851*$AW1850</f>
        <v>0</v>
      </c>
      <c r="P1850" s="172">
        <f>'SAISIE '!Q1851*$AW1850</f>
        <v>0</v>
      </c>
      <c r="Q1850" s="172">
        <f>'SAISIE '!R1851*$AW1850</f>
        <v>0</v>
      </c>
      <c r="R1850" s="172">
        <f>'SAISIE '!S1851*$AW1850</f>
        <v>0</v>
      </c>
      <c r="S1850" s="172">
        <f>'SAISIE '!T1851*$AW1850</f>
        <v>0</v>
      </c>
      <c r="T1850" s="172">
        <f>'SAISIE '!U1851*$AW1850</f>
        <v>0</v>
      </c>
      <c r="U1850" s="172">
        <f>'SAISIE '!V1851*$AW1850</f>
        <v>0</v>
      </c>
      <c r="V1850" s="172">
        <f>'SAISIE '!W1851*$AW1850</f>
        <v>0</v>
      </c>
      <c r="W1850" s="172">
        <f>'SAISIE '!X1851*$AW1850</f>
        <v>0</v>
      </c>
      <c r="X1850" s="172">
        <f>'SAISIE '!Y1851*$AW1850</f>
        <v>0</v>
      </c>
      <c r="Y1850" s="172">
        <f>'SAISIE '!Z1851*$AW1850</f>
        <v>0</v>
      </c>
      <c r="Z1850" s="172">
        <f>'SAISIE '!AA1851*$AW1850</f>
        <v>0</v>
      </c>
      <c r="AA1850" s="172">
        <f>'SAISIE '!AB1851*$AW1850</f>
        <v>0</v>
      </c>
      <c r="AB1850" s="172">
        <f>'SAISIE '!AC1851*$AW1850</f>
        <v>0</v>
      </c>
      <c r="AC1850" s="172">
        <f>'SAISIE '!AD1851*$AW1850</f>
        <v>0</v>
      </c>
      <c r="AD1850" s="172">
        <f>'SAISIE '!AE1851*$AW1850</f>
        <v>0</v>
      </c>
      <c r="AE1850" s="172">
        <f>'SAISIE '!AF1851*$AW1850</f>
        <v>0</v>
      </c>
      <c r="AF1850" s="172">
        <f>'SAISIE '!AG1851*$AW1850</f>
        <v>0</v>
      </c>
      <c r="AG1850" s="172">
        <f>'SAISIE '!AH1851*$AW1850</f>
        <v>0</v>
      </c>
      <c r="AH1850" s="172">
        <f>'SAISIE '!AI1851*$AW1850</f>
        <v>0</v>
      </c>
      <c r="AI1850" s="172">
        <f>'SAISIE '!AJ1851*$AW1850</f>
        <v>0</v>
      </c>
      <c r="AJ1850" s="172">
        <f>'SAISIE '!AK1851*$AW1850</f>
        <v>0</v>
      </c>
      <c r="AK1850" s="172">
        <f>'SAISIE '!AL1851*$AW1850</f>
        <v>0</v>
      </c>
      <c r="AL1850" s="172">
        <f>'SAISIE '!AM1851*$AW1850</f>
        <v>0</v>
      </c>
      <c r="AM1850" s="172">
        <f>'SAISIE '!AN1851*$AW1850</f>
        <v>0</v>
      </c>
      <c r="AN1850" s="172">
        <f>'SAISIE '!AO1851*$AW1850</f>
        <v>0</v>
      </c>
      <c r="AO1850" s="172">
        <f>'SAISIE '!AP1851*$AW1850</f>
        <v>0</v>
      </c>
      <c r="AP1850" s="172">
        <f>'SAISIE '!AQ1851*$AW1850</f>
        <v>0</v>
      </c>
      <c r="AQ1850" s="172">
        <f>'SAISIE '!AR1851*$AW1850</f>
        <v>0</v>
      </c>
      <c r="AR1850" s="172">
        <f>'SAISIE '!AS1851*$AW1850</f>
        <v>0</v>
      </c>
      <c r="AS1850" s="172">
        <f>'SAISIE '!AT1851*$AW1850</f>
        <v>0</v>
      </c>
      <c r="AT1850" s="172">
        <f>'SAISIE '!AU1851*$AW1850</f>
        <v>0</v>
      </c>
      <c r="AU1850" s="172">
        <f>'SAISIE '!AV1851*$AW1850</f>
        <v>0</v>
      </c>
      <c r="AV1850" s="172">
        <f>'SAISIE '!AW1851*$AW1850</f>
        <v>0</v>
      </c>
      <c r="AW1850" s="172">
        <f>'SAISIE '!AX1851</f>
        <v>0</v>
      </c>
    </row>
    <row r="1851" spans="1:49" ht="15.75">
      <c r="A1851" s="172">
        <f>'SAISIE '!B1852</f>
        <v>0</v>
      </c>
      <c r="B1851" s="172">
        <f>'SAISIE '!C1852</f>
        <v>0</v>
      </c>
      <c r="C1851" s="172">
        <f>'SAISIE '!D1852</f>
        <v>0</v>
      </c>
      <c r="D1851" s="172">
        <f>'SAISIE '!E1852</f>
        <v>0</v>
      </c>
      <c r="E1851" s="174">
        <f>'SAISIE '!F1852</f>
        <v>0</v>
      </c>
      <c r="F1851" s="172">
        <f>'SAISIE '!G1852</f>
        <v>0</v>
      </c>
      <c r="G1851" s="172">
        <f>'SAISIE '!H1852</f>
        <v>0</v>
      </c>
      <c r="H1851" s="172">
        <f>'SAISIE '!I1852</f>
        <v>0</v>
      </c>
      <c r="I1851" s="172">
        <f>'SAISIE '!J1852*$AW1851</f>
        <v>0</v>
      </c>
      <c r="J1851" s="172">
        <f>'SAISIE '!K1852*$AW1851</f>
        <v>0</v>
      </c>
      <c r="K1851" s="172">
        <f>'SAISIE '!L1852*$AW1851</f>
        <v>0</v>
      </c>
      <c r="L1851" s="172">
        <f>'SAISIE '!M1852*$AW1851</f>
        <v>0</v>
      </c>
      <c r="M1851" s="172">
        <f>'SAISIE '!N1852*$AW1851</f>
        <v>0</v>
      </c>
      <c r="N1851" s="172">
        <f>'SAISIE '!O1852*$AW1851</f>
        <v>0</v>
      </c>
      <c r="O1851" s="172">
        <f>'SAISIE '!P1852*$AW1851</f>
        <v>0</v>
      </c>
      <c r="P1851" s="172">
        <f>'SAISIE '!Q1852*$AW1851</f>
        <v>0</v>
      </c>
      <c r="Q1851" s="172">
        <f>'SAISIE '!R1852*$AW1851</f>
        <v>0</v>
      </c>
      <c r="R1851" s="172">
        <f>'SAISIE '!S1852*$AW1851</f>
        <v>0</v>
      </c>
      <c r="S1851" s="172">
        <f>'SAISIE '!T1852*$AW1851</f>
        <v>0</v>
      </c>
      <c r="T1851" s="172">
        <f>'SAISIE '!U1852*$AW1851</f>
        <v>0</v>
      </c>
      <c r="U1851" s="172">
        <f>'SAISIE '!V1852*$AW1851</f>
        <v>0</v>
      </c>
      <c r="V1851" s="172">
        <f>'SAISIE '!W1852*$AW1851</f>
        <v>0</v>
      </c>
      <c r="W1851" s="172">
        <f>'SAISIE '!X1852*$AW1851</f>
        <v>0</v>
      </c>
      <c r="X1851" s="172">
        <f>'SAISIE '!Y1852*$AW1851</f>
        <v>0</v>
      </c>
      <c r="Y1851" s="172">
        <f>'SAISIE '!Z1852*$AW1851</f>
        <v>0</v>
      </c>
      <c r="Z1851" s="172">
        <f>'SAISIE '!AA1852*$AW1851</f>
        <v>0</v>
      </c>
      <c r="AA1851" s="172">
        <f>'SAISIE '!AB1852*$AW1851</f>
        <v>0</v>
      </c>
      <c r="AB1851" s="172">
        <f>'SAISIE '!AC1852*$AW1851</f>
        <v>0</v>
      </c>
      <c r="AC1851" s="172">
        <f>'SAISIE '!AD1852*$AW1851</f>
        <v>0</v>
      </c>
      <c r="AD1851" s="172">
        <f>'SAISIE '!AE1852*$AW1851</f>
        <v>0</v>
      </c>
      <c r="AE1851" s="172">
        <f>'SAISIE '!AF1852*$AW1851</f>
        <v>0</v>
      </c>
      <c r="AF1851" s="172">
        <f>'SAISIE '!AG1852*$AW1851</f>
        <v>0</v>
      </c>
      <c r="AG1851" s="172">
        <f>'SAISIE '!AH1852*$AW1851</f>
        <v>0</v>
      </c>
      <c r="AH1851" s="172">
        <f>'SAISIE '!AI1852*$AW1851</f>
        <v>0</v>
      </c>
      <c r="AI1851" s="172">
        <f>'SAISIE '!AJ1852*$AW1851</f>
        <v>0</v>
      </c>
      <c r="AJ1851" s="172">
        <f>'SAISIE '!AK1852*$AW1851</f>
        <v>0</v>
      </c>
      <c r="AK1851" s="172">
        <f>'SAISIE '!AL1852*$AW1851</f>
        <v>0</v>
      </c>
      <c r="AL1851" s="172">
        <f>'SAISIE '!AM1852*$AW1851</f>
        <v>0</v>
      </c>
      <c r="AM1851" s="172">
        <f>'SAISIE '!AN1852*$AW1851</f>
        <v>0</v>
      </c>
      <c r="AN1851" s="172">
        <f>'SAISIE '!AO1852*$AW1851</f>
        <v>0</v>
      </c>
      <c r="AO1851" s="172">
        <f>'SAISIE '!AP1852*$AW1851</f>
        <v>0</v>
      </c>
      <c r="AP1851" s="172">
        <f>'SAISIE '!AQ1852*$AW1851</f>
        <v>0</v>
      </c>
      <c r="AQ1851" s="172">
        <f>'SAISIE '!AR1852*$AW1851</f>
        <v>0</v>
      </c>
      <c r="AR1851" s="172">
        <f>'SAISIE '!AS1852*$AW1851</f>
        <v>0</v>
      </c>
      <c r="AS1851" s="172">
        <f>'SAISIE '!AT1852*$AW1851</f>
        <v>0</v>
      </c>
      <c r="AT1851" s="172">
        <f>'SAISIE '!AU1852*$AW1851</f>
        <v>0</v>
      </c>
      <c r="AU1851" s="172">
        <f>'SAISIE '!AV1852*$AW1851</f>
        <v>0</v>
      </c>
      <c r="AV1851" s="172">
        <f>'SAISIE '!AW1852*$AW1851</f>
        <v>0</v>
      </c>
      <c r="AW1851" s="172">
        <f>'SAISIE '!AX1852</f>
        <v>0</v>
      </c>
    </row>
    <row r="1852" spans="1:49" ht="15.75">
      <c r="A1852" s="172">
        <f>'SAISIE '!B1853</f>
        <v>0</v>
      </c>
      <c r="B1852" s="172">
        <f>'SAISIE '!C1853</f>
        <v>0</v>
      </c>
      <c r="C1852" s="172">
        <f>'SAISIE '!D1853</f>
        <v>0</v>
      </c>
      <c r="D1852" s="172">
        <f>'SAISIE '!E1853</f>
        <v>0</v>
      </c>
      <c r="E1852" s="174">
        <f>'SAISIE '!F1853</f>
        <v>0</v>
      </c>
      <c r="F1852" s="172">
        <f>'SAISIE '!G1853</f>
        <v>0</v>
      </c>
      <c r="G1852" s="172">
        <f>'SAISIE '!H1853</f>
        <v>0</v>
      </c>
      <c r="H1852" s="172">
        <f>'SAISIE '!I1853</f>
        <v>0</v>
      </c>
      <c r="I1852" s="172">
        <f>'SAISIE '!J1853*$AW1852</f>
        <v>0</v>
      </c>
      <c r="J1852" s="172">
        <f>'SAISIE '!K1853*$AW1852</f>
        <v>0</v>
      </c>
      <c r="K1852" s="172">
        <f>'SAISIE '!L1853*$AW1852</f>
        <v>0</v>
      </c>
      <c r="L1852" s="172">
        <f>'SAISIE '!M1853*$AW1852</f>
        <v>0</v>
      </c>
      <c r="M1852" s="172">
        <f>'SAISIE '!N1853*$AW1852</f>
        <v>0</v>
      </c>
      <c r="N1852" s="172">
        <f>'SAISIE '!O1853*$AW1852</f>
        <v>0</v>
      </c>
      <c r="O1852" s="172">
        <f>'SAISIE '!P1853*$AW1852</f>
        <v>0</v>
      </c>
      <c r="P1852" s="172">
        <f>'SAISIE '!Q1853*$AW1852</f>
        <v>0</v>
      </c>
      <c r="Q1852" s="172">
        <f>'SAISIE '!R1853*$AW1852</f>
        <v>0</v>
      </c>
      <c r="R1852" s="172">
        <f>'SAISIE '!S1853*$AW1852</f>
        <v>0</v>
      </c>
      <c r="S1852" s="172">
        <f>'SAISIE '!T1853*$AW1852</f>
        <v>0</v>
      </c>
      <c r="T1852" s="172">
        <f>'SAISIE '!U1853*$AW1852</f>
        <v>0</v>
      </c>
      <c r="U1852" s="172">
        <f>'SAISIE '!V1853*$AW1852</f>
        <v>0</v>
      </c>
      <c r="V1852" s="172">
        <f>'SAISIE '!W1853*$AW1852</f>
        <v>0</v>
      </c>
      <c r="W1852" s="172">
        <f>'SAISIE '!X1853*$AW1852</f>
        <v>0</v>
      </c>
      <c r="X1852" s="172">
        <f>'SAISIE '!Y1853*$AW1852</f>
        <v>0</v>
      </c>
      <c r="Y1852" s="172">
        <f>'SAISIE '!Z1853*$AW1852</f>
        <v>0</v>
      </c>
      <c r="Z1852" s="172">
        <f>'SAISIE '!AA1853*$AW1852</f>
        <v>0</v>
      </c>
      <c r="AA1852" s="172">
        <f>'SAISIE '!AB1853*$AW1852</f>
        <v>0</v>
      </c>
      <c r="AB1852" s="172">
        <f>'SAISIE '!AC1853*$AW1852</f>
        <v>0</v>
      </c>
      <c r="AC1852" s="172">
        <f>'SAISIE '!AD1853*$AW1852</f>
        <v>0</v>
      </c>
      <c r="AD1852" s="172">
        <f>'SAISIE '!AE1853*$AW1852</f>
        <v>0</v>
      </c>
      <c r="AE1852" s="172">
        <f>'SAISIE '!AF1853*$AW1852</f>
        <v>0</v>
      </c>
      <c r="AF1852" s="172">
        <f>'SAISIE '!AG1853*$AW1852</f>
        <v>0</v>
      </c>
      <c r="AG1852" s="172">
        <f>'SAISIE '!AH1853*$AW1852</f>
        <v>0</v>
      </c>
      <c r="AH1852" s="172">
        <f>'SAISIE '!AI1853*$AW1852</f>
        <v>0</v>
      </c>
      <c r="AI1852" s="172">
        <f>'SAISIE '!AJ1853*$AW1852</f>
        <v>0</v>
      </c>
      <c r="AJ1852" s="172">
        <f>'SAISIE '!AK1853*$AW1852</f>
        <v>0</v>
      </c>
      <c r="AK1852" s="172">
        <f>'SAISIE '!AL1853*$AW1852</f>
        <v>0</v>
      </c>
      <c r="AL1852" s="172">
        <f>'SAISIE '!AM1853*$AW1852</f>
        <v>0</v>
      </c>
      <c r="AM1852" s="172">
        <f>'SAISIE '!AN1853*$AW1852</f>
        <v>0</v>
      </c>
      <c r="AN1852" s="172">
        <f>'SAISIE '!AO1853*$AW1852</f>
        <v>0</v>
      </c>
      <c r="AO1852" s="172">
        <f>'SAISIE '!AP1853*$AW1852</f>
        <v>0</v>
      </c>
      <c r="AP1852" s="172">
        <f>'SAISIE '!AQ1853*$AW1852</f>
        <v>0</v>
      </c>
      <c r="AQ1852" s="172">
        <f>'SAISIE '!AR1853*$AW1852</f>
        <v>0</v>
      </c>
      <c r="AR1852" s="172">
        <f>'SAISIE '!AS1853*$AW1852</f>
        <v>0</v>
      </c>
      <c r="AS1852" s="172">
        <f>'SAISIE '!AT1853*$AW1852</f>
        <v>0</v>
      </c>
      <c r="AT1852" s="172">
        <f>'SAISIE '!AU1853*$AW1852</f>
        <v>0</v>
      </c>
      <c r="AU1852" s="172">
        <f>'SAISIE '!AV1853*$AW1852</f>
        <v>0</v>
      </c>
      <c r="AV1852" s="172">
        <f>'SAISIE '!AW1853*$AW1852</f>
        <v>0</v>
      </c>
      <c r="AW1852" s="172">
        <f>'SAISIE '!AX1853</f>
        <v>0</v>
      </c>
    </row>
    <row r="1853" spans="1:49" ht="15.75">
      <c r="A1853" s="172">
        <f>'SAISIE '!B1854</f>
        <v>0</v>
      </c>
      <c r="B1853" s="172">
        <f>'SAISIE '!C1854</f>
        <v>0</v>
      </c>
      <c r="C1853" s="172">
        <f>'SAISIE '!D1854</f>
        <v>0</v>
      </c>
      <c r="D1853" s="172">
        <f>'SAISIE '!E1854</f>
        <v>0</v>
      </c>
      <c r="E1853" s="174">
        <f>'SAISIE '!F1854</f>
        <v>0</v>
      </c>
      <c r="F1853" s="172">
        <f>'SAISIE '!G1854</f>
        <v>0</v>
      </c>
      <c r="G1853" s="172">
        <f>'SAISIE '!H1854</f>
        <v>0</v>
      </c>
      <c r="H1853" s="172">
        <f>'SAISIE '!I1854</f>
        <v>0</v>
      </c>
      <c r="I1853" s="172">
        <f>'SAISIE '!J1854*$AW1853</f>
        <v>0</v>
      </c>
      <c r="J1853" s="172">
        <f>'SAISIE '!K1854*$AW1853</f>
        <v>0</v>
      </c>
      <c r="K1853" s="172">
        <f>'SAISIE '!L1854*$AW1853</f>
        <v>0</v>
      </c>
      <c r="L1853" s="172">
        <f>'SAISIE '!M1854*$AW1853</f>
        <v>0</v>
      </c>
      <c r="M1853" s="172">
        <f>'SAISIE '!N1854*$AW1853</f>
        <v>0</v>
      </c>
      <c r="N1853" s="172">
        <f>'SAISIE '!O1854*$AW1853</f>
        <v>0</v>
      </c>
      <c r="O1853" s="172">
        <f>'SAISIE '!P1854*$AW1853</f>
        <v>0</v>
      </c>
      <c r="P1853" s="172">
        <f>'SAISIE '!Q1854*$AW1853</f>
        <v>0</v>
      </c>
      <c r="Q1853" s="172">
        <f>'SAISIE '!R1854*$AW1853</f>
        <v>0</v>
      </c>
      <c r="R1853" s="172">
        <f>'SAISIE '!S1854*$AW1853</f>
        <v>0</v>
      </c>
      <c r="S1853" s="172">
        <f>'SAISIE '!T1854*$AW1853</f>
        <v>0</v>
      </c>
      <c r="T1853" s="172">
        <f>'SAISIE '!U1854*$AW1853</f>
        <v>0</v>
      </c>
      <c r="U1853" s="172">
        <f>'SAISIE '!V1854*$AW1853</f>
        <v>0</v>
      </c>
      <c r="V1853" s="172">
        <f>'SAISIE '!W1854*$AW1853</f>
        <v>0</v>
      </c>
      <c r="W1853" s="172">
        <f>'SAISIE '!X1854*$AW1853</f>
        <v>0</v>
      </c>
      <c r="X1853" s="172">
        <f>'SAISIE '!Y1854*$AW1853</f>
        <v>0</v>
      </c>
      <c r="Y1853" s="172">
        <f>'SAISIE '!Z1854*$AW1853</f>
        <v>0</v>
      </c>
      <c r="Z1853" s="172">
        <f>'SAISIE '!AA1854*$AW1853</f>
        <v>0</v>
      </c>
      <c r="AA1853" s="172">
        <f>'SAISIE '!AB1854*$AW1853</f>
        <v>0</v>
      </c>
      <c r="AB1853" s="172">
        <f>'SAISIE '!AC1854*$AW1853</f>
        <v>0</v>
      </c>
      <c r="AC1853" s="172">
        <f>'SAISIE '!AD1854*$AW1853</f>
        <v>0</v>
      </c>
      <c r="AD1853" s="172">
        <f>'SAISIE '!AE1854*$AW1853</f>
        <v>0</v>
      </c>
      <c r="AE1853" s="172">
        <f>'SAISIE '!AF1854*$AW1853</f>
        <v>0</v>
      </c>
      <c r="AF1853" s="172">
        <f>'SAISIE '!AG1854*$AW1853</f>
        <v>0</v>
      </c>
      <c r="AG1853" s="172">
        <f>'SAISIE '!AH1854*$AW1853</f>
        <v>0</v>
      </c>
      <c r="AH1853" s="172">
        <f>'SAISIE '!AI1854*$AW1853</f>
        <v>0</v>
      </c>
      <c r="AI1853" s="172">
        <f>'SAISIE '!AJ1854*$AW1853</f>
        <v>0</v>
      </c>
      <c r="AJ1853" s="172">
        <f>'SAISIE '!AK1854*$AW1853</f>
        <v>0</v>
      </c>
      <c r="AK1853" s="172">
        <f>'SAISIE '!AL1854*$AW1853</f>
        <v>0</v>
      </c>
      <c r="AL1853" s="172">
        <f>'SAISIE '!AM1854*$AW1853</f>
        <v>0</v>
      </c>
      <c r="AM1853" s="172">
        <f>'SAISIE '!AN1854*$AW1853</f>
        <v>0</v>
      </c>
      <c r="AN1853" s="172">
        <f>'SAISIE '!AO1854*$AW1853</f>
        <v>0</v>
      </c>
      <c r="AO1853" s="172">
        <f>'SAISIE '!AP1854*$AW1853</f>
        <v>0</v>
      </c>
      <c r="AP1853" s="172">
        <f>'SAISIE '!AQ1854*$AW1853</f>
        <v>0</v>
      </c>
      <c r="AQ1853" s="172">
        <f>'SAISIE '!AR1854*$AW1853</f>
        <v>0</v>
      </c>
      <c r="AR1853" s="172">
        <f>'SAISIE '!AS1854*$AW1853</f>
        <v>0</v>
      </c>
      <c r="AS1853" s="172">
        <f>'SAISIE '!AT1854*$AW1853</f>
        <v>0</v>
      </c>
      <c r="AT1853" s="172">
        <f>'SAISIE '!AU1854*$AW1853</f>
        <v>0</v>
      </c>
      <c r="AU1853" s="172">
        <f>'SAISIE '!AV1854*$AW1853</f>
        <v>0</v>
      </c>
      <c r="AV1853" s="172">
        <f>'SAISIE '!AW1854*$AW1853</f>
        <v>0</v>
      </c>
      <c r="AW1853" s="172">
        <f>'SAISIE '!AX1854</f>
        <v>0</v>
      </c>
    </row>
    <row r="1854" spans="1:49" ht="15.75">
      <c r="A1854" s="172">
        <f>'SAISIE '!B1855</f>
        <v>0</v>
      </c>
      <c r="B1854" s="172">
        <f>'SAISIE '!C1855</f>
        <v>0</v>
      </c>
      <c r="C1854" s="172">
        <f>'SAISIE '!D1855</f>
        <v>0</v>
      </c>
      <c r="D1854" s="172">
        <f>'SAISIE '!E1855</f>
        <v>0</v>
      </c>
      <c r="E1854" s="174">
        <f>'SAISIE '!F1855</f>
        <v>0</v>
      </c>
      <c r="F1854" s="172">
        <f>'SAISIE '!G1855</f>
        <v>0</v>
      </c>
      <c r="G1854" s="172">
        <f>'SAISIE '!H1855</f>
        <v>0</v>
      </c>
      <c r="H1854" s="172">
        <f>'SAISIE '!I1855</f>
        <v>0</v>
      </c>
      <c r="I1854" s="172">
        <f>'SAISIE '!J1855*$AW1854</f>
        <v>0</v>
      </c>
      <c r="J1854" s="172">
        <f>'SAISIE '!K1855*$AW1854</f>
        <v>0</v>
      </c>
      <c r="K1854" s="172">
        <f>'SAISIE '!L1855*$AW1854</f>
        <v>0</v>
      </c>
      <c r="L1854" s="172">
        <f>'SAISIE '!M1855*$AW1854</f>
        <v>0</v>
      </c>
      <c r="M1854" s="172">
        <f>'SAISIE '!N1855*$AW1854</f>
        <v>0</v>
      </c>
      <c r="N1854" s="172">
        <f>'SAISIE '!O1855*$AW1854</f>
        <v>0</v>
      </c>
      <c r="O1854" s="172">
        <f>'SAISIE '!P1855*$AW1854</f>
        <v>0</v>
      </c>
      <c r="P1854" s="172">
        <f>'SAISIE '!Q1855*$AW1854</f>
        <v>0</v>
      </c>
      <c r="Q1854" s="172">
        <f>'SAISIE '!R1855*$AW1854</f>
        <v>0</v>
      </c>
      <c r="R1854" s="172">
        <f>'SAISIE '!S1855*$AW1854</f>
        <v>0</v>
      </c>
      <c r="S1854" s="172">
        <f>'SAISIE '!T1855*$AW1854</f>
        <v>0</v>
      </c>
      <c r="T1854" s="172">
        <f>'SAISIE '!U1855*$AW1854</f>
        <v>0</v>
      </c>
      <c r="U1854" s="172">
        <f>'SAISIE '!V1855*$AW1854</f>
        <v>0</v>
      </c>
      <c r="V1854" s="172">
        <f>'SAISIE '!W1855*$AW1854</f>
        <v>0</v>
      </c>
      <c r="W1854" s="172">
        <f>'SAISIE '!X1855*$AW1854</f>
        <v>0</v>
      </c>
      <c r="X1854" s="172">
        <f>'SAISIE '!Y1855*$AW1854</f>
        <v>0</v>
      </c>
      <c r="Y1854" s="172">
        <f>'SAISIE '!Z1855*$AW1854</f>
        <v>0</v>
      </c>
      <c r="Z1854" s="172">
        <f>'SAISIE '!AA1855*$AW1854</f>
        <v>0</v>
      </c>
      <c r="AA1854" s="172">
        <f>'SAISIE '!AB1855*$AW1854</f>
        <v>0</v>
      </c>
      <c r="AB1854" s="172">
        <f>'SAISIE '!AC1855*$AW1854</f>
        <v>0</v>
      </c>
      <c r="AC1854" s="172">
        <f>'SAISIE '!AD1855*$AW1854</f>
        <v>0</v>
      </c>
      <c r="AD1854" s="172">
        <f>'SAISIE '!AE1855*$AW1854</f>
        <v>0</v>
      </c>
      <c r="AE1854" s="172">
        <f>'SAISIE '!AF1855*$AW1854</f>
        <v>0</v>
      </c>
      <c r="AF1854" s="172">
        <f>'SAISIE '!AG1855*$AW1854</f>
        <v>0</v>
      </c>
      <c r="AG1854" s="172">
        <f>'SAISIE '!AH1855*$AW1854</f>
        <v>0</v>
      </c>
      <c r="AH1854" s="172">
        <f>'SAISIE '!AI1855*$AW1854</f>
        <v>0</v>
      </c>
      <c r="AI1854" s="172">
        <f>'SAISIE '!AJ1855*$AW1854</f>
        <v>0</v>
      </c>
      <c r="AJ1854" s="172">
        <f>'SAISIE '!AK1855*$AW1854</f>
        <v>0</v>
      </c>
      <c r="AK1854" s="172">
        <f>'SAISIE '!AL1855*$AW1854</f>
        <v>0</v>
      </c>
      <c r="AL1854" s="172">
        <f>'SAISIE '!AM1855*$AW1854</f>
        <v>0</v>
      </c>
      <c r="AM1854" s="172">
        <f>'SAISIE '!AN1855*$AW1854</f>
        <v>0</v>
      </c>
      <c r="AN1854" s="172">
        <f>'SAISIE '!AO1855*$AW1854</f>
        <v>0</v>
      </c>
      <c r="AO1854" s="172">
        <f>'SAISIE '!AP1855*$AW1854</f>
        <v>0</v>
      </c>
      <c r="AP1854" s="172">
        <f>'SAISIE '!AQ1855*$AW1854</f>
        <v>0</v>
      </c>
      <c r="AQ1854" s="172">
        <f>'SAISIE '!AR1855*$AW1854</f>
        <v>0</v>
      </c>
      <c r="AR1854" s="172">
        <f>'SAISIE '!AS1855*$AW1854</f>
        <v>0</v>
      </c>
      <c r="AS1854" s="172">
        <f>'SAISIE '!AT1855*$AW1854</f>
        <v>0</v>
      </c>
      <c r="AT1854" s="172">
        <f>'SAISIE '!AU1855*$AW1854</f>
        <v>0</v>
      </c>
      <c r="AU1854" s="172">
        <f>'SAISIE '!AV1855*$AW1854</f>
        <v>0</v>
      </c>
      <c r="AV1854" s="172">
        <f>'SAISIE '!AW1855*$AW1854</f>
        <v>0</v>
      </c>
      <c r="AW1854" s="172">
        <f>'SAISIE '!AX1855</f>
        <v>0</v>
      </c>
    </row>
    <row r="1855" spans="1:49" ht="15.75">
      <c r="A1855" s="172">
        <f>'SAISIE '!B1856</f>
        <v>0</v>
      </c>
      <c r="B1855" s="172">
        <f>'SAISIE '!C1856</f>
        <v>0</v>
      </c>
      <c r="C1855" s="172">
        <f>'SAISIE '!D1856</f>
        <v>0</v>
      </c>
      <c r="D1855" s="172">
        <f>'SAISIE '!E1856</f>
        <v>0</v>
      </c>
      <c r="E1855" s="174">
        <f>'SAISIE '!F1856</f>
        <v>0</v>
      </c>
      <c r="F1855" s="172">
        <f>'SAISIE '!G1856</f>
        <v>0</v>
      </c>
      <c r="G1855" s="172">
        <f>'SAISIE '!H1856</f>
        <v>0</v>
      </c>
      <c r="H1855" s="172">
        <f>'SAISIE '!I1856</f>
        <v>0</v>
      </c>
      <c r="I1855" s="172">
        <f>'SAISIE '!J1856*$AW1855</f>
        <v>0</v>
      </c>
      <c r="J1855" s="172">
        <f>'SAISIE '!K1856*$AW1855</f>
        <v>0</v>
      </c>
      <c r="K1855" s="172">
        <f>'SAISIE '!L1856*$AW1855</f>
        <v>0</v>
      </c>
      <c r="L1855" s="172">
        <f>'SAISIE '!M1856*$AW1855</f>
        <v>0</v>
      </c>
      <c r="M1855" s="172">
        <f>'SAISIE '!N1856*$AW1855</f>
        <v>0</v>
      </c>
      <c r="N1855" s="172">
        <f>'SAISIE '!O1856*$AW1855</f>
        <v>0</v>
      </c>
      <c r="O1855" s="172">
        <f>'SAISIE '!P1856*$AW1855</f>
        <v>0</v>
      </c>
      <c r="P1855" s="172">
        <f>'SAISIE '!Q1856*$AW1855</f>
        <v>0</v>
      </c>
      <c r="Q1855" s="172">
        <f>'SAISIE '!R1856*$AW1855</f>
        <v>0</v>
      </c>
      <c r="R1855" s="172">
        <f>'SAISIE '!S1856*$AW1855</f>
        <v>0</v>
      </c>
      <c r="S1855" s="172">
        <f>'SAISIE '!T1856*$AW1855</f>
        <v>0</v>
      </c>
      <c r="T1855" s="172">
        <f>'SAISIE '!U1856*$AW1855</f>
        <v>0</v>
      </c>
      <c r="U1855" s="172">
        <f>'SAISIE '!V1856*$AW1855</f>
        <v>0</v>
      </c>
      <c r="V1855" s="172">
        <f>'SAISIE '!W1856*$AW1855</f>
        <v>0</v>
      </c>
      <c r="W1855" s="172">
        <f>'SAISIE '!X1856*$AW1855</f>
        <v>0</v>
      </c>
      <c r="X1855" s="172">
        <f>'SAISIE '!Y1856*$AW1855</f>
        <v>0</v>
      </c>
      <c r="Y1855" s="172">
        <f>'SAISIE '!Z1856*$AW1855</f>
        <v>0</v>
      </c>
      <c r="Z1855" s="172">
        <f>'SAISIE '!AA1856*$AW1855</f>
        <v>0</v>
      </c>
      <c r="AA1855" s="172">
        <f>'SAISIE '!AB1856*$AW1855</f>
        <v>0</v>
      </c>
      <c r="AB1855" s="172">
        <f>'SAISIE '!AC1856*$AW1855</f>
        <v>0</v>
      </c>
      <c r="AC1855" s="172">
        <f>'SAISIE '!AD1856*$AW1855</f>
        <v>0</v>
      </c>
      <c r="AD1855" s="172">
        <f>'SAISIE '!AE1856*$AW1855</f>
        <v>0</v>
      </c>
      <c r="AE1855" s="172">
        <f>'SAISIE '!AF1856*$AW1855</f>
        <v>0</v>
      </c>
      <c r="AF1855" s="172">
        <f>'SAISIE '!AG1856*$AW1855</f>
        <v>0</v>
      </c>
      <c r="AG1855" s="172">
        <f>'SAISIE '!AH1856*$AW1855</f>
        <v>0</v>
      </c>
      <c r="AH1855" s="172">
        <f>'SAISIE '!AI1856*$AW1855</f>
        <v>0</v>
      </c>
      <c r="AI1855" s="172">
        <f>'SAISIE '!AJ1856*$AW1855</f>
        <v>0</v>
      </c>
      <c r="AJ1855" s="172">
        <f>'SAISIE '!AK1856*$AW1855</f>
        <v>0</v>
      </c>
      <c r="AK1855" s="172">
        <f>'SAISIE '!AL1856*$AW1855</f>
        <v>0</v>
      </c>
      <c r="AL1855" s="172">
        <f>'SAISIE '!AM1856*$AW1855</f>
        <v>0</v>
      </c>
      <c r="AM1855" s="172">
        <f>'SAISIE '!AN1856*$AW1855</f>
        <v>0</v>
      </c>
      <c r="AN1855" s="172">
        <f>'SAISIE '!AO1856*$AW1855</f>
        <v>0</v>
      </c>
      <c r="AO1855" s="172">
        <f>'SAISIE '!AP1856*$AW1855</f>
        <v>0</v>
      </c>
      <c r="AP1855" s="172">
        <f>'SAISIE '!AQ1856*$AW1855</f>
        <v>0</v>
      </c>
      <c r="AQ1855" s="172">
        <f>'SAISIE '!AR1856*$AW1855</f>
        <v>0</v>
      </c>
      <c r="AR1855" s="172">
        <f>'SAISIE '!AS1856*$AW1855</f>
        <v>0</v>
      </c>
      <c r="AS1855" s="172">
        <f>'SAISIE '!AT1856*$AW1855</f>
        <v>0</v>
      </c>
      <c r="AT1855" s="172">
        <f>'SAISIE '!AU1856*$AW1855</f>
        <v>0</v>
      </c>
      <c r="AU1855" s="172">
        <f>'SAISIE '!AV1856*$AW1855</f>
        <v>0</v>
      </c>
      <c r="AV1855" s="172">
        <f>'SAISIE '!AW1856*$AW1855</f>
        <v>0</v>
      </c>
      <c r="AW1855" s="172">
        <f>'SAISIE '!AX1856</f>
        <v>0</v>
      </c>
    </row>
    <row r="1856" spans="1:49" ht="15.75">
      <c r="A1856" s="172">
        <f>'SAISIE '!B1857</f>
        <v>0</v>
      </c>
      <c r="B1856" s="172">
        <f>'SAISIE '!C1857</f>
        <v>0</v>
      </c>
      <c r="C1856" s="172">
        <f>'SAISIE '!D1857</f>
        <v>0</v>
      </c>
      <c r="D1856" s="172">
        <f>'SAISIE '!E1857</f>
        <v>0</v>
      </c>
      <c r="E1856" s="174">
        <f>'SAISIE '!F1857</f>
        <v>0</v>
      </c>
      <c r="F1856" s="172">
        <f>'SAISIE '!G1857</f>
        <v>0</v>
      </c>
      <c r="G1856" s="172">
        <f>'SAISIE '!H1857</f>
        <v>0</v>
      </c>
      <c r="H1856" s="172">
        <f>'SAISIE '!I1857</f>
        <v>0</v>
      </c>
      <c r="I1856" s="172">
        <f>'SAISIE '!J1857*$AW1856</f>
        <v>0</v>
      </c>
      <c r="J1856" s="172">
        <f>'SAISIE '!K1857*$AW1856</f>
        <v>0</v>
      </c>
      <c r="K1856" s="172">
        <f>'SAISIE '!L1857*$AW1856</f>
        <v>0</v>
      </c>
      <c r="L1856" s="172">
        <f>'SAISIE '!M1857*$AW1856</f>
        <v>0</v>
      </c>
      <c r="M1856" s="172">
        <f>'SAISIE '!N1857*$AW1856</f>
        <v>0</v>
      </c>
      <c r="N1856" s="172">
        <f>'SAISIE '!O1857*$AW1856</f>
        <v>0</v>
      </c>
      <c r="O1856" s="172">
        <f>'SAISIE '!P1857*$AW1856</f>
        <v>0</v>
      </c>
      <c r="P1856" s="172">
        <f>'SAISIE '!Q1857*$AW1856</f>
        <v>0</v>
      </c>
      <c r="Q1856" s="172">
        <f>'SAISIE '!R1857*$AW1856</f>
        <v>0</v>
      </c>
      <c r="R1856" s="172">
        <f>'SAISIE '!S1857*$AW1856</f>
        <v>0</v>
      </c>
      <c r="S1856" s="172">
        <f>'SAISIE '!T1857*$AW1856</f>
        <v>0</v>
      </c>
      <c r="T1856" s="172">
        <f>'SAISIE '!U1857*$AW1856</f>
        <v>0</v>
      </c>
      <c r="U1856" s="172">
        <f>'SAISIE '!V1857*$AW1856</f>
        <v>0</v>
      </c>
      <c r="V1856" s="172">
        <f>'SAISIE '!W1857*$AW1856</f>
        <v>0</v>
      </c>
      <c r="W1856" s="172">
        <f>'SAISIE '!X1857*$AW1856</f>
        <v>0</v>
      </c>
      <c r="X1856" s="172">
        <f>'SAISIE '!Y1857*$AW1856</f>
        <v>0</v>
      </c>
      <c r="Y1856" s="172">
        <f>'SAISIE '!Z1857*$AW1856</f>
        <v>0</v>
      </c>
      <c r="Z1856" s="172">
        <f>'SAISIE '!AA1857*$AW1856</f>
        <v>0</v>
      </c>
      <c r="AA1856" s="172">
        <f>'SAISIE '!AB1857*$AW1856</f>
        <v>0</v>
      </c>
      <c r="AB1856" s="172">
        <f>'SAISIE '!AC1857*$AW1856</f>
        <v>0</v>
      </c>
      <c r="AC1856" s="172">
        <f>'SAISIE '!AD1857*$AW1856</f>
        <v>0</v>
      </c>
      <c r="AD1856" s="172">
        <f>'SAISIE '!AE1857*$AW1856</f>
        <v>0</v>
      </c>
      <c r="AE1856" s="172">
        <f>'SAISIE '!AF1857*$AW1856</f>
        <v>0</v>
      </c>
      <c r="AF1856" s="172">
        <f>'SAISIE '!AG1857*$AW1856</f>
        <v>0</v>
      </c>
      <c r="AG1856" s="172">
        <f>'SAISIE '!AH1857*$AW1856</f>
        <v>0</v>
      </c>
      <c r="AH1856" s="172">
        <f>'SAISIE '!AI1857*$AW1856</f>
        <v>0</v>
      </c>
      <c r="AI1856" s="172">
        <f>'SAISIE '!AJ1857*$AW1856</f>
        <v>0</v>
      </c>
      <c r="AJ1856" s="172">
        <f>'SAISIE '!AK1857*$AW1856</f>
        <v>0</v>
      </c>
      <c r="AK1856" s="172">
        <f>'SAISIE '!AL1857*$AW1856</f>
        <v>0</v>
      </c>
      <c r="AL1856" s="172">
        <f>'SAISIE '!AM1857*$AW1856</f>
        <v>0</v>
      </c>
      <c r="AM1856" s="172">
        <f>'SAISIE '!AN1857*$AW1856</f>
        <v>0</v>
      </c>
      <c r="AN1856" s="172">
        <f>'SAISIE '!AO1857*$AW1856</f>
        <v>0</v>
      </c>
      <c r="AO1856" s="172">
        <f>'SAISIE '!AP1857*$AW1856</f>
        <v>0</v>
      </c>
      <c r="AP1856" s="172">
        <f>'SAISIE '!AQ1857*$AW1856</f>
        <v>0</v>
      </c>
      <c r="AQ1856" s="172">
        <f>'SAISIE '!AR1857*$AW1856</f>
        <v>0</v>
      </c>
      <c r="AR1856" s="172">
        <f>'SAISIE '!AS1857*$AW1856</f>
        <v>0</v>
      </c>
      <c r="AS1856" s="172">
        <f>'SAISIE '!AT1857*$AW1856</f>
        <v>0</v>
      </c>
      <c r="AT1856" s="172">
        <f>'SAISIE '!AU1857*$AW1856</f>
        <v>0</v>
      </c>
      <c r="AU1856" s="172">
        <f>'SAISIE '!AV1857*$AW1856</f>
        <v>0</v>
      </c>
      <c r="AV1856" s="172">
        <f>'SAISIE '!AW1857*$AW1856</f>
        <v>0</v>
      </c>
      <c r="AW1856" s="172">
        <f>'SAISIE '!AX1857</f>
        <v>0</v>
      </c>
    </row>
    <row r="1857" spans="1:49" ht="15.75">
      <c r="A1857" s="172">
        <f>'SAISIE '!B1858</f>
        <v>0</v>
      </c>
      <c r="B1857" s="172">
        <f>'SAISIE '!C1858</f>
        <v>0</v>
      </c>
      <c r="C1857" s="172">
        <f>'SAISIE '!D1858</f>
        <v>0</v>
      </c>
      <c r="D1857" s="172">
        <f>'SAISIE '!E1858</f>
        <v>0</v>
      </c>
      <c r="E1857" s="174">
        <f>'SAISIE '!F1858</f>
        <v>0</v>
      </c>
      <c r="F1857" s="172">
        <f>'SAISIE '!G1858</f>
        <v>0</v>
      </c>
      <c r="G1857" s="172">
        <f>'SAISIE '!H1858</f>
        <v>0</v>
      </c>
      <c r="H1857" s="172">
        <f>'SAISIE '!I1858</f>
        <v>0</v>
      </c>
      <c r="I1857" s="172">
        <f>'SAISIE '!J1858*$AW1857</f>
        <v>0</v>
      </c>
      <c r="J1857" s="172">
        <f>'SAISIE '!K1858*$AW1857</f>
        <v>0</v>
      </c>
      <c r="K1857" s="172">
        <f>'SAISIE '!L1858*$AW1857</f>
        <v>0</v>
      </c>
      <c r="L1857" s="172">
        <f>'SAISIE '!M1858*$AW1857</f>
        <v>0</v>
      </c>
      <c r="M1857" s="172">
        <f>'SAISIE '!N1858*$AW1857</f>
        <v>0</v>
      </c>
      <c r="N1857" s="172">
        <f>'SAISIE '!O1858*$AW1857</f>
        <v>0</v>
      </c>
      <c r="O1857" s="172">
        <f>'SAISIE '!P1858*$AW1857</f>
        <v>0</v>
      </c>
      <c r="P1857" s="172">
        <f>'SAISIE '!Q1858*$AW1857</f>
        <v>0</v>
      </c>
      <c r="Q1857" s="172">
        <f>'SAISIE '!R1858*$AW1857</f>
        <v>0</v>
      </c>
      <c r="R1857" s="172">
        <f>'SAISIE '!S1858*$AW1857</f>
        <v>0</v>
      </c>
      <c r="S1857" s="172">
        <f>'SAISIE '!T1858*$AW1857</f>
        <v>0</v>
      </c>
      <c r="T1857" s="172">
        <f>'SAISIE '!U1858*$AW1857</f>
        <v>0</v>
      </c>
      <c r="U1857" s="172">
        <f>'SAISIE '!V1858*$AW1857</f>
        <v>0</v>
      </c>
      <c r="V1857" s="172">
        <f>'SAISIE '!W1858*$AW1857</f>
        <v>0</v>
      </c>
      <c r="W1857" s="172">
        <f>'SAISIE '!X1858*$AW1857</f>
        <v>0</v>
      </c>
      <c r="X1857" s="172">
        <f>'SAISIE '!Y1858*$AW1857</f>
        <v>0</v>
      </c>
      <c r="Y1857" s="172">
        <f>'SAISIE '!Z1858*$AW1857</f>
        <v>0</v>
      </c>
      <c r="Z1857" s="172">
        <f>'SAISIE '!AA1858*$AW1857</f>
        <v>0</v>
      </c>
      <c r="AA1857" s="172">
        <f>'SAISIE '!AB1858*$AW1857</f>
        <v>0</v>
      </c>
      <c r="AB1857" s="172">
        <f>'SAISIE '!AC1858*$AW1857</f>
        <v>0</v>
      </c>
      <c r="AC1857" s="172">
        <f>'SAISIE '!AD1858*$AW1857</f>
        <v>0</v>
      </c>
      <c r="AD1857" s="172">
        <f>'SAISIE '!AE1858*$AW1857</f>
        <v>0</v>
      </c>
      <c r="AE1857" s="172">
        <f>'SAISIE '!AF1858*$AW1857</f>
        <v>0</v>
      </c>
      <c r="AF1857" s="172">
        <f>'SAISIE '!AG1858*$AW1857</f>
        <v>0</v>
      </c>
      <c r="AG1857" s="172">
        <f>'SAISIE '!AH1858*$AW1857</f>
        <v>0</v>
      </c>
      <c r="AH1857" s="172">
        <f>'SAISIE '!AI1858*$AW1857</f>
        <v>0</v>
      </c>
      <c r="AI1857" s="172">
        <f>'SAISIE '!AJ1858*$AW1857</f>
        <v>0</v>
      </c>
      <c r="AJ1857" s="172">
        <f>'SAISIE '!AK1858*$AW1857</f>
        <v>0</v>
      </c>
      <c r="AK1857" s="172">
        <f>'SAISIE '!AL1858*$AW1857</f>
        <v>0</v>
      </c>
      <c r="AL1857" s="172">
        <f>'SAISIE '!AM1858*$AW1857</f>
        <v>0</v>
      </c>
      <c r="AM1857" s="172">
        <f>'SAISIE '!AN1858*$AW1857</f>
        <v>0</v>
      </c>
      <c r="AN1857" s="172">
        <f>'SAISIE '!AO1858*$AW1857</f>
        <v>0</v>
      </c>
      <c r="AO1857" s="172">
        <f>'SAISIE '!AP1858*$AW1857</f>
        <v>0</v>
      </c>
      <c r="AP1857" s="172">
        <f>'SAISIE '!AQ1858*$AW1857</f>
        <v>0</v>
      </c>
      <c r="AQ1857" s="172">
        <f>'SAISIE '!AR1858*$AW1857</f>
        <v>0</v>
      </c>
      <c r="AR1857" s="172">
        <f>'SAISIE '!AS1858*$AW1857</f>
        <v>0</v>
      </c>
      <c r="AS1857" s="172">
        <f>'SAISIE '!AT1858*$AW1857</f>
        <v>0</v>
      </c>
      <c r="AT1857" s="172">
        <f>'SAISIE '!AU1858*$AW1857</f>
        <v>0</v>
      </c>
      <c r="AU1857" s="172">
        <f>'SAISIE '!AV1858*$AW1857</f>
        <v>0</v>
      </c>
      <c r="AV1857" s="172">
        <f>'SAISIE '!AW1858*$AW1857</f>
        <v>0</v>
      </c>
      <c r="AW1857" s="172">
        <f>'SAISIE '!AX1858</f>
        <v>0</v>
      </c>
    </row>
    <row r="1858" spans="1:49" ht="15.75">
      <c r="A1858" s="172">
        <f>'SAISIE '!B1859</f>
        <v>0</v>
      </c>
      <c r="B1858" s="172">
        <f>'SAISIE '!C1859</f>
        <v>0</v>
      </c>
      <c r="C1858" s="172">
        <f>'SAISIE '!D1859</f>
        <v>0</v>
      </c>
      <c r="D1858" s="172">
        <f>'SAISIE '!E1859</f>
        <v>0</v>
      </c>
      <c r="E1858" s="174">
        <f>'SAISIE '!F1859</f>
        <v>0</v>
      </c>
      <c r="F1858" s="172">
        <f>'SAISIE '!G1859</f>
        <v>0</v>
      </c>
      <c r="G1858" s="172">
        <f>'SAISIE '!H1859</f>
        <v>0</v>
      </c>
      <c r="H1858" s="172">
        <f>'SAISIE '!I1859</f>
        <v>0</v>
      </c>
      <c r="I1858" s="172">
        <f>'SAISIE '!J1859*$AW1858</f>
        <v>0</v>
      </c>
      <c r="J1858" s="172">
        <f>'SAISIE '!K1859*$AW1858</f>
        <v>0</v>
      </c>
      <c r="K1858" s="172">
        <f>'SAISIE '!L1859*$AW1858</f>
        <v>0</v>
      </c>
      <c r="L1858" s="172">
        <f>'SAISIE '!M1859*$AW1858</f>
        <v>0</v>
      </c>
      <c r="M1858" s="172">
        <f>'SAISIE '!N1859*$AW1858</f>
        <v>0</v>
      </c>
      <c r="N1858" s="172">
        <f>'SAISIE '!O1859*$AW1858</f>
        <v>0</v>
      </c>
      <c r="O1858" s="172">
        <f>'SAISIE '!P1859*$AW1858</f>
        <v>0</v>
      </c>
      <c r="P1858" s="172">
        <f>'SAISIE '!Q1859*$AW1858</f>
        <v>0</v>
      </c>
      <c r="Q1858" s="172">
        <f>'SAISIE '!R1859*$AW1858</f>
        <v>0</v>
      </c>
      <c r="R1858" s="172">
        <f>'SAISIE '!S1859*$AW1858</f>
        <v>0</v>
      </c>
      <c r="S1858" s="172">
        <f>'SAISIE '!T1859*$AW1858</f>
        <v>0</v>
      </c>
      <c r="T1858" s="172">
        <f>'SAISIE '!U1859*$AW1858</f>
        <v>0</v>
      </c>
      <c r="U1858" s="172">
        <f>'SAISIE '!V1859*$AW1858</f>
        <v>0</v>
      </c>
      <c r="V1858" s="172">
        <f>'SAISIE '!W1859*$AW1858</f>
        <v>0</v>
      </c>
      <c r="W1858" s="172">
        <f>'SAISIE '!X1859*$AW1858</f>
        <v>0</v>
      </c>
      <c r="X1858" s="172">
        <f>'SAISIE '!Y1859*$AW1858</f>
        <v>0</v>
      </c>
      <c r="Y1858" s="172">
        <f>'SAISIE '!Z1859*$AW1858</f>
        <v>0</v>
      </c>
      <c r="Z1858" s="172">
        <f>'SAISIE '!AA1859*$AW1858</f>
        <v>0</v>
      </c>
      <c r="AA1858" s="172">
        <f>'SAISIE '!AB1859*$AW1858</f>
        <v>0</v>
      </c>
      <c r="AB1858" s="172">
        <f>'SAISIE '!AC1859*$AW1858</f>
        <v>0</v>
      </c>
      <c r="AC1858" s="172">
        <f>'SAISIE '!AD1859*$AW1858</f>
        <v>0</v>
      </c>
      <c r="AD1858" s="172">
        <f>'SAISIE '!AE1859*$AW1858</f>
        <v>0</v>
      </c>
      <c r="AE1858" s="172">
        <f>'SAISIE '!AF1859*$AW1858</f>
        <v>0</v>
      </c>
      <c r="AF1858" s="172">
        <f>'SAISIE '!AG1859*$AW1858</f>
        <v>0</v>
      </c>
      <c r="AG1858" s="172">
        <f>'SAISIE '!AH1859*$AW1858</f>
        <v>0</v>
      </c>
      <c r="AH1858" s="172">
        <f>'SAISIE '!AI1859*$AW1858</f>
        <v>0</v>
      </c>
      <c r="AI1858" s="172">
        <f>'SAISIE '!AJ1859*$AW1858</f>
        <v>0</v>
      </c>
      <c r="AJ1858" s="172">
        <f>'SAISIE '!AK1859*$AW1858</f>
        <v>0</v>
      </c>
      <c r="AK1858" s="172">
        <f>'SAISIE '!AL1859*$AW1858</f>
        <v>0</v>
      </c>
      <c r="AL1858" s="172">
        <f>'SAISIE '!AM1859*$AW1858</f>
        <v>0</v>
      </c>
      <c r="AM1858" s="172">
        <f>'SAISIE '!AN1859*$AW1858</f>
        <v>0</v>
      </c>
      <c r="AN1858" s="172">
        <f>'SAISIE '!AO1859*$AW1858</f>
        <v>0</v>
      </c>
      <c r="AO1858" s="172">
        <f>'SAISIE '!AP1859*$AW1858</f>
        <v>0</v>
      </c>
      <c r="AP1858" s="172">
        <f>'SAISIE '!AQ1859*$AW1858</f>
        <v>0</v>
      </c>
      <c r="AQ1858" s="172">
        <f>'SAISIE '!AR1859*$AW1858</f>
        <v>0</v>
      </c>
      <c r="AR1858" s="172">
        <f>'SAISIE '!AS1859*$AW1858</f>
        <v>0</v>
      </c>
      <c r="AS1858" s="172">
        <f>'SAISIE '!AT1859*$AW1858</f>
        <v>0</v>
      </c>
      <c r="AT1858" s="172">
        <f>'SAISIE '!AU1859*$AW1858</f>
        <v>0</v>
      </c>
      <c r="AU1858" s="172">
        <f>'SAISIE '!AV1859*$AW1858</f>
        <v>0</v>
      </c>
      <c r="AV1858" s="172">
        <f>'SAISIE '!AW1859*$AW1858</f>
        <v>0</v>
      </c>
      <c r="AW1858" s="172">
        <f>'SAISIE '!AX1859</f>
        <v>0</v>
      </c>
    </row>
    <row r="1859" spans="1:49" ht="15.75">
      <c r="A1859" s="172">
        <f>'SAISIE '!B1860</f>
        <v>0</v>
      </c>
      <c r="B1859" s="172">
        <f>'SAISIE '!C1860</f>
        <v>0</v>
      </c>
      <c r="C1859" s="172">
        <f>'SAISIE '!D1860</f>
        <v>0</v>
      </c>
      <c r="D1859" s="172">
        <f>'SAISIE '!E1860</f>
        <v>0</v>
      </c>
      <c r="E1859" s="174">
        <f>'SAISIE '!F1860</f>
        <v>0</v>
      </c>
      <c r="F1859" s="172">
        <f>'SAISIE '!G1860</f>
        <v>0</v>
      </c>
      <c r="G1859" s="172">
        <f>'SAISIE '!H1860</f>
        <v>0</v>
      </c>
      <c r="H1859" s="172">
        <f>'SAISIE '!I1860</f>
        <v>0</v>
      </c>
      <c r="I1859" s="172">
        <f>'SAISIE '!J1860*$AW1859</f>
        <v>0</v>
      </c>
      <c r="J1859" s="172">
        <f>'SAISIE '!K1860*$AW1859</f>
        <v>0</v>
      </c>
      <c r="K1859" s="172">
        <f>'SAISIE '!L1860*$AW1859</f>
        <v>0</v>
      </c>
      <c r="L1859" s="172">
        <f>'SAISIE '!M1860*$AW1859</f>
        <v>0</v>
      </c>
      <c r="M1859" s="172">
        <f>'SAISIE '!N1860*$AW1859</f>
        <v>0</v>
      </c>
      <c r="N1859" s="172">
        <f>'SAISIE '!O1860*$AW1859</f>
        <v>0</v>
      </c>
      <c r="O1859" s="172">
        <f>'SAISIE '!P1860*$AW1859</f>
        <v>0</v>
      </c>
      <c r="P1859" s="172">
        <f>'SAISIE '!Q1860*$AW1859</f>
        <v>0</v>
      </c>
      <c r="Q1859" s="172">
        <f>'SAISIE '!R1860*$AW1859</f>
        <v>0</v>
      </c>
      <c r="R1859" s="172">
        <f>'SAISIE '!S1860*$AW1859</f>
        <v>0</v>
      </c>
      <c r="S1859" s="172">
        <f>'SAISIE '!T1860*$AW1859</f>
        <v>0</v>
      </c>
      <c r="T1859" s="172">
        <f>'SAISIE '!U1860*$AW1859</f>
        <v>0</v>
      </c>
      <c r="U1859" s="172">
        <f>'SAISIE '!V1860*$AW1859</f>
        <v>0</v>
      </c>
      <c r="V1859" s="172">
        <f>'SAISIE '!W1860*$AW1859</f>
        <v>0</v>
      </c>
      <c r="W1859" s="172">
        <f>'SAISIE '!X1860*$AW1859</f>
        <v>0</v>
      </c>
      <c r="X1859" s="172">
        <f>'SAISIE '!Y1860*$AW1859</f>
        <v>0</v>
      </c>
      <c r="Y1859" s="172">
        <f>'SAISIE '!Z1860*$AW1859</f>
        <v>0</v>
      </c>
      <c r="Z1859" s="172">
        <f>'SAISIE '!AA1860*$AW1859</f>
        <v>0</v>
      </c>
      <c r="AA1859" s="172">
        <f>'SAISIE '!AB1860*$AW1859</f>
        <v>0</v>
      </c>
      <c r="AB1859" s="172">
        <f>'SAISIE '!AC1860*$AW1859</f>
        <v>0</v>
      </c>
      <c r="AC1859" s="172">
        <f>'SAISIE '!AD1860*$AW1859</f>
        <v>0</v>
      </c>
      <c r="AD1859" s="172">
        <f>'SAISIE '!AE1860*$AW1859</f>
        <v>0</v>
      </c>
      <c r="AE1859" s="172">
        <f>'SAISIE '!AF1860*$AW1859</f>
        <v>0</v>
      </c>
      <c r="AF1859" s="172">
        <f>'SAISIE '!AG1860*$AW1859</f>
        <v>0</v>
      </c>
      <c r="AG1859" s="172">
        <f>'SAISIE '!AH1860*$AW1859</f>
        <v>0</v>
      </c>
      <c r="AH1859" s="172">
        <f>'SAISIE '!AI1860*$AW1859</f>
        <v>0</v>
      </c>
      <c r="AI1859" s="172">
        <f>'SAISIE '!AJ1860*$AW1859</f>
        <v>0</v>
      </c>
      <c r="AJ1859" s="172">
        <f>'SAISIE '!AK1860*$AW1859</f>
        <v>0</v>
      </c>
      <c r="AK1859" s="172">
        <f>'SAISIE '!AL1860*$AW1859</f>
        <v>0</v>
      </c>
      <c r="AL1859" s="172">
        <f>'SAISIE '!AM1860*$AW1859</f>
        <v>0</v>
      </c>
      <c r="AM1859" s="172">
        <f>'SAISIE '!AN1860*$AW1859</f>
        <v>0</v>
      </c>
      <c r="AN1859" s="172">
        <f>'SAISIE '!AO1860*$AW1859</f>
        <v>0</v>
      </c>
      <c r="AO1859" s="172">
        <f>'SAISIE '!AP1860*$AW1859</f>
        <v>0</v>
      </c>
      <c r="AP1859" s="172">
        <f>'SAISIE '!AQ1860*$AW1859</f>
        <v>0</v>
      </c>
      <c r="AQ1859" s="172">
        <f>'SAISIE '!AR1860*$AW1859</f>
        <v>0</v>
      </c>
      <c r="AR1859" s="172">
        <f>'SAISIE '!AS1860*$AW1859</f>
        <v>0</v>
      </c>
      <c r="AS1859" s="172">
        <f>'SAISIE '!AT1860*$AW1859</f>
        <v>0</v>
      </c>
      <c r="AT1859" s="172">
        <f>'SAISIE '!AU1860*$AW1859</f>
        <v>0</v>
      </c>
      <c r="AU1859" s="172">
        <f>'SAISIE '!AV1860*$AW1859</f>
        <v>0</v>
      </c>
      <c r="AV1859" s="172">
        <f>'SAISIE '!AW1860*$AW1859</f>
        <v>0</v>
      </c>
      <c r="AW1859" s="172">
        <f>'SAISIE '!AX1860</f>
        <v>0</v>
      </c>
    </row>
    <row r="1860" spans="1:49" ht="15.75">
      <c r="A1860" s="172">
        <f>'SAISIE '!B1861</f>
        <v>0</v>
      </c>
      <c r="B1860" s="172">
        <f>'SAISIE '!C1861</f>
        <v>0</v>
      </c>
      <c r="C1860" s="172">
        <f>'SAISIE '!D1861</f>
        <v>0</v>
      </c>
      <c r="D1860" s="172">
        <f>'SAISIE '!E1861</f>
        <v>0</v>
      </c>
      <c r="E1860" s="174">
        <f>'SAISIE '!F1861</f>
        <v>0</v>
      </c>
      <c r="F1860" s="172">
        <f>'SAISIE '!G1861</f>
        <v>0</v>
      </c>
      <c r="G1860" s="172">
        <f>'SAISIE '!H1861</f>
        <v>0</v>
      </c>
      <c r="H1860" s="172">
        <f>'SAISIE '!I1861</f>
        <v>0</v>
      </c>
      <c r="I1860" s="172">
        <f>'SAISIE '!J1861*$AW1860</f>
        <v>0</v>
      </c>
      <c r="J1860" s="172">
        <f>'SAISIE '!K1861*$AW1860</f>
        <v>0</v>
      </c>
      <c r="K1860" s="172">
        <f>'SAISIE '!L1861*$AW1860</f>
        <v>0</v>
      </c>
      <c r="L1860" s="172">
        <f>'SAISIE '!M1861*$AW1860</f>
        <v>0</v>
      </c>
      <c r="M1860" s="172">
        <f>'SAISIE '!N1861*$AW1860</f>
        <v>0</v>
      </c>
      <c r="N1860" s="172">
        <f>'SAISIE '!O1861*$AW1860</f>
        <v>0</v>
      </c>
      <c r="O1860" s="172">
        <f>'SAISIE '!P1861*$AW1860</f>
        <v>0</v>
      </c>
      <c r="P1860" s="172">
        <f>'SAISIE '!Q1861*$AW1860</f>
        <v>0</v>
      </c>
      <c r="Q1860" s="172">
        <f>'SAISIE '!R1861*$AW1860</f>
        <v>0</v>
      </c>
      <c r="R1860" s="172">
        <f>'SAISIE '!S1861*$AW1860</f>
        <v>0</v>
      </c>
      <c r="S1860" s="172">
        <f>'SAISIE '!T1861*$AW1860</f>
        <v>0</v>
      </c>
      <c r="T1860" s="172">
        <f>'SAISIE '!U1861*$AW1860</f>
        <v>0</v>
      </c>
      <c r="U1860" s="172">
        <f>'SAISIE '!V1861*$AW1860</f>
        <v>0</v>
      </c>
      <c r="V1860" s="172">
        <f>'SAISIE '!W1861*$AW1860</f>
        <v>0</v>
      </c>
      <c r="W1860" s="172">
        <f>'SAISIE '!X1861*$AW1860</f>
        <v>0</v>
      </c>
      <c r="X1860" s="172">
        <f>'SAISIE '!Y1861*$AW1860</f>
        <v>0</v>
      </c>
      <c r="Y1860" s="172">
        <f>'SAISIE '!Z1861*$AW1860</f>
        <v>0</v>
      </c>
      <c r="Z1860" s="172">
        <f>'SAISIE '!AA1861*$AW1860</f>
        <v>0</v>
      </c>
      <c r="AA1860" s="172">
        <f>'SAISIE '!AB1861*$AW1860</f>
        <v>0</v>
      </c>
      <c r="AB1860" s="172">
        <f>'SAISIE '!AC1861*$AW1860</f>
        <v>0</v>
      </c>
      <c r="AC1860" s="172">
        <f>'SAISIE '!AD1861*$AW1860</f>
        <v>0</v>
      </c>
      <c r="AD1860" s="172">
        <f>'SAISIE '!AE1861*$AW1860</f>
        <v>0</v>
      </c>
      <c r="AE1860" s="172">
        <f>'SAISIE '!AF1861*$AW1860</f>
        <v>0</v>
      </c>
      <c r="AF1860" s="172">
        <f>'SAISIE '!AG1861*$AW1860</f>
        <v>0</v>
      </c>
      <c r="AG1860" s="172">
        <f>'SAISIE '!AH1861*$AW1860</f>
        <v>0</v>
      </c>
      <c r="AH1860" s="172">
        <f>'SAISIE '!AI1861*$AW1860</f>
        <v>0</v>
      </c>
      <c r="AI1860" s="172">
        <f>'SAISIE '!AJ1861*$AW1860</f>
        <v>0</v>
      </c>
      <c r="AJ1860" s="172">
        <f>'SAISIE '!AK1861*$AW1860</f>
        <v>0</v>
      </c>
      <c r="AK1860" s="172">
        <f>'SAISIE '!AL1861*$AW1860</f>
        <v>0</v>
      </c>
      <c r="AL1860" s="172">
        <f>'SAISIE '!AM1861*$AW1860</f>
        <v>0</v>
      </c>
      <c r="AM1860" s="172">
        <f>'SAISIE '!AN1861*$AW1860</f>
        <v>0</v>
      </c>
      <c r="AN1860" s="172">
        <f>'SAISIE '!AO1861*$AW1860</f>
        <v>0</v>
      </c>
      <c r="AO1860" s="172">
        <f>'SAISIE '!AP1861*$AW1860</f>
        <v>0</v>
      </c>
      <c r="AP1860" s="172">
        <f>'SAISIE '!AQ1861*$AW1860</f>
        <v>0</v>
      </c>
      <c r="AQ1860" s="172">
        <f>'SAISIE '!AR1861*$AW1860</f>
        <v>0</v>
      </c>
      <c r="AR1860" s="172">
        <f>'SAISIE '!AS1861*$AW1860</f>
        <v>0</v>
      </c>
      <c r="AS1860" s="172">
        <f>'SAISIE '!AT1861*$AW1860</f>
        <v>0</v>
      </c>
      <c r="AT1860" s="172">
        <f>'SAISIE '!AU1861*$AW1860</f>
        <v>0</v>
      </c>
      <c r="AU1860" s="172">
        <f>'SAISIE '!AV1861*$AW1860</f>
        <v>0</v>
      </c>
      <c r="AV1860" s="172">
        <f>'SAISIE '!AW1861*$AW1860</f>
        <v>0</v>
      </c>
      <c r="AW1860" s="172">
        <f>'SAISIE '!AX1861</f>
        <v>0</v>
      </c>
    </row>
    <row r="1861" spans="1:49" ht="15.75">
      <c r="A1861" s="172">
        <f>'SAISIE '!B1862</f>
        <v>0</v>
      </c>
      <c r="B1861" s="172">
        <f>'SAISIE '!C1862</f>
        <v>0</v>
      </c>
      <c r="C1861" s="172">
        <f>'SAISIE '!D1862</f>
        <v>0</v>
      </c>
      <c r="D1861" s="172">
        <f>'SAISIE '!E1862</f>
        <v>0</v>
      </c>
      <c r="E1861" s="174">
        <f>'SAISIE '!F1862</f>
        <v>0</v>
      </c>
      <c r="F1861" s="172">
        <f>'SAISIE '!G1862</f>
        <v>0</v>
      </c>
      <c r="G1861" s="172">
        <f>'SAISIE '!H1862</f>
        <v>0</v>
      </c>
      <c r="H1861" s="172">
        <f>'SAISIE '!I1862</f>
        <v>0</v>
      </c>
      <c r="I1861" s="172">
        <f>'SAISIE '!J1862*$AW1861</f>
        <v>0</v>
      </c>
      <c r="J1861" s="172">
        <f>'SAISIE '!K1862*$AW1861</f>
        <v>0</v>
      </c>
      <c r="K1861" s="172">
        <f>'SAISIE '!L1862*$AW1861</f>
        <v>0</v>
      </c>
      <c r="L1861" s="172">
        <f>'SAISIE '!M1862*$AW1861</f>
        <v>0</v>
      </c>
      <c r="M1861" s="172">
        <f>'SAISIE '!N1862*$AW1861</f>
        <v>0</v>
      </c>
      <c r="N1861" s="172">
        <f>'SAISIE '!O1862*$AW1861</f>
        <v>0</v>
      </c>
      <c r="O1861" s="172">
        <f>'SAISIE '!P1862*$AW1861</f>
        <v>0</v>
      </c>
      <c r="P1861" s="172">
        <f>'SAISIE '!Q1862*$AW1861</f>
        <v>0</v>
      </c>
      <c r="Q1861" s="172">
        <f>'SAISIE '!R1862*$AW1861</f>
        <v>0</v>
      </c>
      <c r="R1861" s="172">
        <f>'SAISIE '!S1862*$AW1861</f>
        <v>0</v>
      </c>
      <c r="S1861" s="172">
        <f>'SAISIE '!T1862*$AW1861</f>
        <v>0</v>
      </c>
      <c r="T1861" s="172">
        <f>'SAISIE '!U1862*$AW1861</f>
        <v>0</v>
      </c>
      <c r="U1861" s="172">
        <f>'SAISIE '!V1862*$AW1861</f>
        <v>0</v>
      </c>
      <c r="V1861" s="172">
        <f>'SAISIE '!W1862*$AW1861</f>
        <v>0</v>
      </c>
      <c r="W1861" s="172">
        <f>'SAISIE '!X1862*$AW1861</f>
        <v>0</v>
      </c>
      <c r="X1861" s="172">
        <f>'SAISIE '!Y1862*$AW1861</f>
        <v>0</v>
      </c>
      <c r="Y1861" s="172">
        <f>'SAISIE '!Z1862*$AW1861</f>
        <v>0</v>
      </c>
      <c r="Z1861" s="172">
        <f>'SAISIE '!AA1862*$AW1861</f>
        <v>0</v>
      </c>
      <c r="AA1861" s="172">
        <f>'SAISIE '!AB1862*$AW1861</f>
        <v>0</v>
      </c>
      <c r="AB1861" s="172">
        <f>'SAISIE '!AC1862*$AW1861</f>
        <v>0</v>
      </c>
      <c r="AC1861" s="172">
        <f>'SAISIE '!AD1862*$AW1861</f>
        <v>0</v>
      </c>
      <c r="AD1861" s="172">
        <f>'SAISIE '!AE1862*$AW1861</f>
        <v>0</v>
      </c>
      <c r="AE1861" s="172">
        <f>'SAISIE '!AF1862*$AW1861</f>
        <v>0</v>
      </c>
      <c r="AF1861" s="172">
        <f>'SAISIE '!AG1862*$AW1861</f>
        <v>0</v>
      </c>
      <c r="AG1861" s="172">
        <f>'SAISIE '!AH1862*$AW1861</f>
        <v>0</v>
      </c>
      <c r="AH1861" s="172">
        <f>'SAISIE '!AI1862*$AW1861</f>
        <v>0</v>
      </c>
      <c r="AI1861" s="172">
        <f>'SAISIE '!AJ1862*$AW1861</f>
        <v>0</v>
      </c>
      <c r="AJ1861" s="172">
        <f>'SAISIE '!AK1862*$AW1861</f>
        <v>0</v>
      </c>
      <c r="AK1861" s="172">
        <f>'SAISIE '!AL1862*$AW1861</f>
        <v>0</v>
      </c>
      <c r="AL1861" s="172">
        <f>'SAISIE '!AM1862*$AW1861</f>
        <v>0</v>
      </c>
      <c r="AM1861" s="172">
        <f>'SAISIE '!AN1862*$AW1861</f>
        <v>0</v>
      </c>
      <c r="AN1861" s="172">
        <f>'SAISIE '!AO1862*$AW1861</f>
        <v>0</v>
      </c>
      <c r="AO1861" s="172">
        <f>'SAISIE '!AP1862*$AW1861</f>
        <v>0</v>
      </c>
      <c r="AP1861" s="172">
        <f>'SAISIE '!AQ1862*$AW1861</f>
        <v>0</v>
      </c>
      <c r="AQ1861" s="172">
        <f>'SAISIE '!AR1862*$AW1861</f>
        <v>0</v>
      </c>
      <c r="AR1861" s="172">
        <f>'SAISIE '!AS1862*$AW1861</f>
        <v>0</v>
      </c>
      <c r="AS1861" s="172">
        <f>'SAISIE '!AT1862*$AW1861</f>
        <v>0</v>
      </c>
      <c r="AT1861" s="172">
        <f>'SAISIE '!AU1862*$AW1861</f>
        <v>0</v>
      </c>
      <c r="AU1861" s="172">
        <f>'SAISIE '!AV1862*$AW1861</f>
        <v>0</v>
      </c>
      <c r="AV1861" s="172">
        <f>'SAISIE '!AW1862*$AW1861</f>
        <v>0</v>
      </c>
      <c r="AW1861" s="172">
        <f>'SAISIE '!AX1862</f>
        <v>0</v>
      </c>
    </row>
    <row r="1862" spans="1:49" ht="15.75">
      <c r="A1862" s="172">
        <f>'SAISIE '!B1863</f>
        <v>0</v>
      </c>
      <c r="B1862" s="172">
        <f>'SAISIE '!C1863</f>
        <v>0</v>
      </c>
      <c r="C1862" s="172">
        <f>'SAISIE '!D1863</f>
        <v>0</v>
      </c>
      <c r="D1862" s="172">
        <f>'SAISIE '!E1863</f>
        <v>0</v>
      </c>
      <c r="E1862" s="174">
        <f>'SAISIE '!F1863</f>
        <v>0</v>
      </c>
      <c r="F1862" s="172">
        <f>'SAISIE '!G1863</f>
        <v>0</v>
      </c>
      <c r="G1862" s="172">
        <f>'SAISIE '!H1863</f>
        <v>0</v>
      </c>
      <c r="H1862" s="172">
        <f>'SAISIE '!I1863</f>
        <v>0</v>
      </c>
      <c r="I1862" s="172">
        <f>'SAISIE '!J1863*$AW1862</f>
        <v>0</v>
      </c>
      <c r="J1862" s="172">
        <f>'SAISIE '!K1863*$AW1862</f>
        <v>0</v>
      </c>
      <c r="K1862" s="172">
        <f>'SAISIE '!L1863*$AW1862</f>
        <v>0</v>
      </c>
      <c r="L1862" s="172">
        <f>'SAISIE '!M1863*$AW1862</f>
        <v>0</v>
      </c>
      <c r="M1862" s="172">
        <f>'SAISIE '!N1863*$AW1862</f>
        <v>0</v>
      </c>
      <c r="N1862" s="172">
        <f>'SAISIE '!O1863*$AW1862</f>
        <v>0</v>
      </c>
      <c r="O1862" s="172">
        <f>'SAISIE '!P1863*$AW1862</f>
        <v>0</v>
      </c>
      <c r="P1862" s="172">
        <f>'SAISIE '!Q1863*$AW1862</f>
        <v>0</v>
      </c>
      <c r="Q1862" s="172">
        <f>'SAISIE '!R1863*$AW1862</f>
        <v>0</v>
      </c>
      <c r="R1862" s="172">
        <f>'SAISIE '!S1863*$AW1862</f>
        <v>0</v>
      </c>
      <c r="S1862" s="172">
        <f>'SAISIE '!T1863*$AW1862</f>
        <v>0</v>
      </c>
      <c r="T1862" s="172">
        <f>'SAISIE '!U1863*$AW1862</f>
        <v>0</v>
      </c>
      <c r="U1862" s="172">
        <f>'SAISIE '!V1863*$AW1862</f>
        <v>0</v>
      </c>
      <c r="V1862" s="172">
        <f>'SAISIE '!W1863*$AW1862</f>
        <v>0</v>
      </c>
      <c r="W1862" s="172">
        <f>'SAISIE '!X1863*$AW1862</f>
        <v>0</v>
      </c>
      <c r="X1862" s="172">
        <f>'SAISIE '!Y1863*$AW1862</f>
        <v>0</v>
      </c>
      <c r="Y1862" s="172">
        <f>'SAISIE '!Z1863*$AW1862</f>
        <v>0</v>
      </c>
      <c r="Z1862" s="172">
        <f>'SAISIE '!AA1863*$AW1862</f>
        <v>0</v>
      </c>
      <c r="AA1862" s="172">
        <f>'SAISIE '!AB1863*$AW1862</f>
        <v>0</v>
      </c>
      <c r="AB1862" s="172">
        <f>'SAISIE '!AC1863*$AW1862</f>
        <v>0</v>
      </c>
      <c r="AC1862" s="172">
        <f>'SAISIE '!AD1863*$AW1862</f>
        <v>0</v>
      </c>
      <c r="AD1862" s="172">
        <f>'SAISIE '!AE1863*$AW1862</f>
        <v>0</v>
      </c>
      <c r="AE1862" s="172">
        <f>'SAISIE '!AF1863*$AW1862</f>
        <v>0</v>
      </c>
      <c r="AF1862" s="172">
        <f>'SAISIE '!AG1863*$AW1862</f>
        <v>0</v>
      </c>
      <c r="AG1862" s="172">
        <f>'SAISIE '!AH1863*$AW1862</f>
        <v>0</v>
      </c>
      <c r="AH1862" s="172">
        <f>'SAISIE '!AI1863*$AW1862</f>
        <v>0</v>
      </c>
      <c r="AI1862" s="172">
        <f>'SAISIE '!AJ1863*$AW1862</f>
        <v>0</v>
      </c>
      <c r="AJ1862" s="172">
        <f>'SAISIE '!AK1863*$AW1862</f>
        <v>0</v>
      </c>
      <c r="AK1862" s="172">
        <f>'SAISIE '!AL1863*$AW1862</f>
        <v>0</v>
      </c>
      <c r="AL1862" s="172">
        <f>'SAISIE '!AM1863*$AW1862</f>
        <v>0</v>
      </c>
      <c r="AM1862" s="172">
        <f>'SAISIE '!AN1863*$AW1862</f>
        <v>0</v>
      </c>
      <c r="AN1862" s="172">
        <f>'SAISIE '!AO1863*$AW1862</f>
        <v>0</v>
      </c>
      <c r="AO1862" s="172">
        <f>'SAISIE '!AP1863*$AW1862</f>
        <v>0</v>
      </c>
      <c r="AP1862" s="172">
        <f>'SAISIE '!AQ1863*$AW1862</f>
        <v>0</v>
      </c>
      <c r="AQ1862" s="172">
        <f>'SAISIE '!AR1863*$AW1862</f>
        <v>0</v>
      </c>
      <c r="AR1862" s="172">
        <f>'SAISIE '!AS1863*$AW1862</f>
        <v>0</v>
      </c>
      <c r="AS1862" s="172">
        <f>'SAISIE '!AT1863*$AW1862</f>
        <v>0</v>
      </c>
      <c r="AT1862" s="172">
        <f>'SAISIE '!AU1863*$AW1862</f>
        <v>0</v>
      </c>
      <c r="AU1862" s="172">
        <f>'SAISIE '!AV1863*$AW1862</f>
        <v>0</v>
      </c>
      <c r="AV1862" s="172">
        <f>'SAISIE '!AW1863*$AW1862</f>
        <v>0</v>
      </c>
      <c r="AW1862" s="172">
        <f>'SAISIE '!AX1863</f>
        <v>0</v>
      </c>
    </row>
    <row r="1863" spans="1:49" ht="15.75">
      <c r="A1863" s="172">
        <f>'SAISIE '!B1864</f>
        <v>0</v>
      </c>
      <c r="B1863" s="172">
        <f>'SAISIE '!C1864</f>
        <v>0</v>
      </c>
      <c r="C1863" s="172">
        <f>'SAISIE '!D1864</f>
        <v>0</v>
      </c>
      <c r="D1863" s="172">
        <f>'SAISIE '!E1864</f>
        <v>0</v>
      </c>
      <c r="E1863" s="174">
        <f>'SAISIE '!F1864</f>
        <v>0</v>
      </c>
      <c r="F1863" s="172">
        <f>'SAISIE '!G1864</f>
        <v>0</v>
      </c>
      <c r="G1863" s="172">
        <f>'SAISIE '!H1864</f>
        <v>0</v>
      </c>
      <c r="H1863" s="172">
        <f>'SAISIE '!I1864</f>
        <v>0</v>
      </c>
      <c r="I1863" s="172">
        <f>'SAISIE '!J1864*$AW1863</f>
        <v>0</v>
      </c>
      <c r="J1863" s="172">
        <f>'SAISIE '!K1864*$AW1863</f>
        <v>0</v>
      </c>
      <c r="K1863" s="172">
        <f>'SAISIE '!L1864*$AW1863</f>
        <v>0</v>
      </c>
      <c r="L1863" s="172">
        <f>'SAISIE '!M1864*$AW1863</f>
        <v>0</v>
      </c>
      <c r="M1863" s="172">
        <f>'SAISIE '!N1864*$AW1863</f>
        <v>0</v>
      </c>
      <c r="N1863" s="172">
        <f>'SAISIE '!O1864*$AW1863</f>
        <v>0</v>
      </c>
      <c r="O1863" s="172">
        <f>'SAISIE '!P1864*$AW1863</f>
        <v>0</v>
      </c>
      <c r="P1863" s="172">
        <f>'SAISIE '!Q1864*$AW1863</f>
        <v>0</v>
      </c>
      <c r="Q1863" s="172">
        <f>'SAISIE '!R1864*$AW1863</f>
        <v>0</v>
      </c>
      <c r="R1863" s="172">
        <f>'SAISIE '!S1864*$AW1863</f>
        <v>0</v>
      </c>
      <c r="S1863" s="172">
        <f>'SAISIE '!T1864*$AW1863</f>
        <v>0</v>
      </c>
      <c r="T1863" s="172">
        <f>'SAISIE '!U1864*$AW1863</f>
        <v>0</v>
      </c>
      <c r="U1863" s="172">
        <f>'SAISIE '!V1864*$AW1863</f>
        <v>0</v>
      </c>
      <c r="V1863" s="172">
        <f>'SAISIE '!W1864*$AW1863</f>
        <v>0</v>
      </c>
      <c r="W1863" s="172">
        <f>'SAISIE '!X1864*$AW1863</f>
        <v>0</v>
      </c>
      <c r="X1863" s="172">
        <f>'SAISIE '!Y1864*$AW1863</f>
        <v>0</v>
      </c>
      <c r="Y1863" s="172">
        <f>'SAISIE '!Z1864*$AW1863</f>
        <v>0</v>
      </c>
      <c r="Z1863" s="172">
        <f>'SAISIE '!AA1864*$AW1863</f>
        <v>0</v>
      </c>
      <c r="AA1863" s="172">
        <f>'SAISIE '!AB1864*$AW1863</f>
        <v>0</v>
      </c>
      <c r="AB1863" s="172">
        <f>'SAISIE '!AC1864*$AW1863</f>
        <v>0</v>
      </c>
      <c r="AC1863" s="172">
        <f>'SAISIE '!AD1864*$AW1863</f>
        <v>0</v>
      </c>
      <c r="AD1863" s="172">
        <f>'SAISIE '!AE1864*$AW1863</f>
        <v>0</v>
      </c>
      <c r="AE1863" s="172">
        <f>'SAISIE '!AF1864*$AW1863</f>
        <v>0</v>
      </c>
      <c r="AF1863" s="172">
        <f>'SAISIE '!AG1864*$AW1863</f>
        <v>0</v>
      </c>
      <c r="AG1863" s="172">
        <f>'SAISIE '!AH1864*$AW1863</f>
        <v>0</v>
      </c>
      <c r="AH1863" s="172">
        <f>'SAISIE '!AI1864*$AW1863</f>
        <v>0</v>
      </c>
      <c r="AI1863" s="172">
        <f>'SAISIE '!AJ1864*$AW1863</f>
        <v>0</v>
      </c>
      <c r="AJ1863" s="172">
        <f>'SAISIE '!AK1864*$AW1863</f>
        <v>0</v>
      </c>
      <c r="AK1863" s="172">
        <f>'SAISIE '!AL1864*$AW1863</f>
        <v>0</v>
      </c>
      <c r="AL1863" s="172">
        <f>'SAISIE '!AM1864*$AW1863</f>
        <v>0</v>
      </c>
      <c r="AM1863" s="172">
        <f>'SAISIE '!AN1864*$AW1863</f>
        <v>0</v>
      </c>
      <c r="AN1863" s="172">
        <f>'SAISIE '!AO1864*$AW1863</f>
        <v>0</v>
      </c>
      <c r="AO1863" s="172">
        <f>'SAISIE '!AP1864*$AW1863</f>
        <v>0</v>
      </c>
      <c r="AP1863" s="172">
        <f>'SAISIE '!AQ1864*$AW1863</f>
        <v>0</v>
      </c>
      <c r="AQ1863" s="172">
        <f>'SAISIE '!AR1864*$AW1863</f>
        <v>0</v>
      </c>
      <c r="AR1863" s="172">
        <f>'SAISIE '!AS1864*$AW1863</f>
        <v>0</v>
      </c>
      <c r="AS1863" s="172">
        <f>'SAISIE '!AT1864*$AW1863</f>
        <v>0</v>
      </c>
      <c r="AT1863" s="172">
        <f>'SAISIE '!AU1864*$AW1863</f>
        <v>0</v>
      </c>
      <c r="AU1863" s="172">
        <f>'SAISIE '!AV1864*$AW1863</f>
        <v>0</v>
      </c>
      <c r="AV1863" s="172">
        <f>'SAISIE '!AW1864*$AW1863</f>
        <v>0</v>
      </c>
      <c r="AW1863" s="172">
        <f>'SAISIE '!AX1864</f>
        <v>0</v>
      </c>
    </row>
    <row r="1864" spans="1:49" ht="15.75">
      <c r="A1864" s="172">
        <f>'SAISIE '!B1865</f>
        <v>0</v>
      </c>
      <c r="B1864" s="172">
        <f>'SAISIE '!C1865</f>
        <v>0</v>
      </c>
      <c r="C1864" s="172">
        <f>'SAISIE '!D1865</f>
        <v>0</v>
      </c>
      <c r="D1864" s="172">
        <f>'SAISIE '!E1865</f>
        <v>0</v>
      </c>
      <c r="E1864" s="174">
        <f>'SAISIE '!F1865</f>
        <v>0</v>
      </c>
      <c r="F1864" s="172">
        <f>'SAISIE '!G1865</f>
        <v>0</v>
      </c>
      <c r="G1864" s="172">
        <f>'SAISIE '!H1865</f>
        <v>0</v>
      </c>
      <c r="H1864" s="172">
        <f>'SAISIE '!I1865</f>
        <v>0</v>
      </c>
      <c r="I1864" s="172">
        <f>'SAISIE '!J1865*$AW1864</f>
        <v>0</v>
      </c>
      <c r="J1864" s="172">
        <f>'SAISIE '!K1865*$AW1864</f>
        <v>0</v>
      </c>
      <c r="K1864" s="172">
        <f>'SAISIE '!L1865*$AW1864</f>
        <v>0</v>
      </c>
      <c r="L1864" s="172">
        <f>'SAISIE '!M1865*$AW1864</f>
        <v>0</v>
      </c>
      <c r="M1864" s="172">
        <f>'SAISIE '!N1865*$AW1864</f>
        <v>0</v>
      </c>
      <c r="N1864" s="172">
        <f>'SAISIE '!O1865*$AW1864</f>
        <v>0</v>
      </c>
      <c r="O1864" s="172">
        <f>'SAISIE '!P1865*$AW1864</f>
        <v>0</v>
      </c>
      <c r="P1864" s="172">
        <f>'SAISIE '!Q1865*$AW1864</f>
        <v>0</v>
      </c>
      <c r="Q1864" s="172">
        <f>'SAISIE '!R1865*$AW1864</f>
        <v>0</v>
      </c>
      <c r="R1864" s="172">
        <f>'SAISIE '!S1865*$AW1864</f>
        <v>0</v>
      </c>
      <c r="S1864" s="172">
        <f>'SAISIE '!T1865*$AW1864</f>
        <v>0</v>
      </c>
      <c r="T1864" s="172">
        <f>'SAISIE '!U1865*$AW1864</f>
        <v>0</v>
      </c>
      <c r="U1864" s="172">
        <f>'SAISIE '!V1865*$AW1864</f>
        <v>0</v>
      </c>
      <c r="V1864" s="172">
        <f>'SAISIE '!W1865*$AW1864</f>
        <v>0</v>
      </c>
      <c r="W1864" s="172">
        <f>'SAISIE '!X1865*$AW1864</f>
        <v>0</v>
      </c>
      <c r="X1864" s="172">
        <f>'SAISIE '!Y1865*$AW1864</f>
        <v>0</v>
      </c>
      <c r="Y1864" s="172">
        <f>'SAISIE '!Z1865*$AW1864</f>
        <v>0</v>
      </c>
      <c r="Z1864" s="172">
        <f>'SAISIE '!AA1865*$AW1864</f>
        <v>0</v>
      </c>
      <c r="AA1864" s="172">
        <f>'SAISIE '!AB1865*$AW1864</f>
        <v>0</v>
      </c>
      <c r="AB1864" s="172">
        <f>'SAISIE '!AC1865*$AW1864</f>
        <v>0</v>
      </c>
      <c r="AC1864" s="172">
        <f>'SAISIE '!AD1865*$AW1864</f>
        <v>0</v>
      </c>
      <c r="AD1864" s="172">
        <f>'SAISIE '!AE1865*$AW1864</f>
        <v>0</v>
      </c>
      <c r="AE1864" s="172">
        <f>'SAISIE '!AF1865*$AW1864</f>
        <v>0</v>
      </c>
      <c r="AF1864" s="172">
        <f>'SAISIE '!AG1865*$AW1864</f>
        <v>0</v>
      </c>
      <c r="AG1864" s="172">
        <f>'SAISIE '!AH1865*$AW1864</f>
        <v>0</v>
      </c>
      <c r="AH1864" s="172">
        <f>'SAISIE '!AI1865*$AW1864</f>
        <v>0</v>
      </c>
      <c r="AI1864" s="172">
        <f>'SAISIE '!AJ1865*$AW1864</f>
        <v>0</v>
      </c>
      <c r="AJ1864" s="172">
        <f>'SAISIE '!AK1865*$AW1864</f>
        <v>0</v>
      </c>
      <c r="AK1864" s="172">
        <f>'SAISIE '!AL1865*$AW1864</f>
        <v>0</v>
      </c>
      <c r="AL1864" s="172">
        <f>'SAISIE '!AM1865*$AW1864</f>
        <v>0</v>
      </c>
      <c r="AM1864" s="172">
        <f>'SAISIE '!AN1865*$AW1864</f>
        <v>0</v>
      </c>
      <c r="AN1864" s="172">
        <f>'SAISIE '!AO1865*$AW1864</f>
        <v>0</v>
      </c>
      <c r="AO1864" s="172">
        <f>'SAISIE '!AP1865*$AW1864</f>
        <v>0</v>
      </c>
      <c r="AP1864" s="172">
        <f>'SAISIE '!AQ1865*$AW1864</f>
        <v>0</v>
      </c>
      <c r="AQ1864" s="172">
        <f>'SAISIE '!AR1865*$AW1864</f>
        <v>0</v>
      </c>
      <c r="AR1864" s="172">
        <f>'SAISIE '!AS1865*$AW1864</f>
        <v>0</v>
      </c>
      <c r="AS1864" s="172">
        <f>'SAISIE '!AT1865*$AW1864</f>
        <v>0</v>
      </c>
      <c r="AT1864" s="172">
        <f>'SAISIE '!AU1865*$AW1864</f>
        <v>0</v>
      </c>
      <c r="AU1864" s="172">
        <f>'SAISIE '!AV1865*$AW1864</f>
        <v>0</v>
      </c>
      <c r="AV1864" s="172">
        <f>'SAISIE '!AW1865*$AW1864</f>
        <v>0</v>
      </c>
      <c r="AW1864" s="172">
        <f>'SAISIE '!AX1865</f>
        <v>0</v>
      </c>
    </row>
    <row r="1865" spans="1:49" ht="15.75">
      <c r="A1865" s="172">
        <f>'SAISIE '!B1866</f>
        <v>0</v>
      </c>
      <c r="B1865" s="172">
        <f>'SAISIE '!C1866</f>
        <v>0</v>
      </c>
      <c r="C1865" s="172">
        <f>'SAISIE '!D1866</f>
        <v>0</v>
      </c>
      <c r="D1865" s="172">
        <f>'SAISIE '!E1866</f>
        <v>0</v>
      </c>
      <c r="E1865" s="174">
        <f>'SAISIE '!F1866</f>
        <v>0</v>
      </c>
      <c r="F1865" s="172">
        <f>'SAISIE '!G1866</f>
        <v>0</v>
      </c>
      <c r="G1865" s="172">
        <f>'SAISIE '!H1866</f>
        <v>0</v>
      </c>
      <c r="H1865" s="172">
        <f>'SAISIE '!I1866</f>
        <v>0</v>
      </c>
      <c r="I1865" s="172">
        <f>'SAISIE '!J1866*$AW1865</f>
        <v>0</v>
      </c>
      <c r="J1865" s="172">
        <f>'SAISIE '!K1866*$AW1865</f>
        <v>0</v>
      </c>
      <c r="K1865" s="172">
        <f>'SAISIE '!L1866*$AW1865</f>
        <v>0</v>
      </c>
      <c r="L1865" s="172">
        <f>'SAISIE '!M1866*$AW1865</f>
        <v>0</v>
      </c>
      <c r="M1865" s="172">
        <f>'SAISIE '!N1866*$AW1865</f>
        <v>0</v>
      </c>
      <c r="N1865" s="172">
        <f>'SAISIE '!O1866*$AW1865</f>
        <v>0</v>
      </c>
      <c r="O1865" s="172">
        <f>'SAISIE '!P1866*$AW1865</f>
        <v>0</v>
      </c>
      <c r="P1865" s="172">
        <f>'SAISIE '!Q1866*$AW1865</f>
        <v>0</v>
      </c>
      <c r="Q1865" s="172">
        <f>'SAISIE '!R1866*$AW1865</f>
        <v>0</v>
      </c>
      <c r="R1865" s="172">
        <f>'SAISIE '!S1866*$AW1865</f>
        <v>0</v>
      </c>
      <c r="S1865" s="172">
        <f>'SAISIE '!T1866*$AW1865</f>
        <v>0</v>
      </c>
      <c r="T1865" s="172">
        <f>'SAISIE '!U1866*$AW1865</f>
        <v>0</v>
      </c>
      <c r="U1865" s="172">
        <f>'SAISIE '!V1866*$AW1865</f>
        <v>0</v>
      </c>
      <c r="V1865" s="172">
        <f>'SAISIE '!W1866*$AW1865</f>
        <v>0</v>
      </c>
      <c r="W1865" s="172">
        <f>'SAISIE '!X1866*$AW1865</f>
        <v>0</v>
      </c>
      <c r="X1865" s="172">
        <f>'SAISIE '!Y1866*$AW1865</f>
        <v>0</v>
      </c>
      <c r="Y1865" s="172">
        <f>'SAISIE '!Z1866*$AW1865</f>
        <v>0</v>
      </c>
      <c r="Z1865" s="172">
        <f>'SAISIE '!AA1866*$AW1865</f>
        <v>0</v>
      </c>
      <c r="AA1865" s="172">
        <f>'SAISIE '!AB1866*$AW1865</f>
        <v>0</v>
      </c>
      <c r="AB1865" s="172">
        <f>'SAISIE '!AC1866*$AW1865</f>
        <v>0</v>
      </c>
      <c r="AC1865" s="172">
        <f>'SAISIE '!AD1866*$AW1865</f>
        <v>0</v>
      </c>
      <c r="AD1865" s="172">
        <f>'SAISIE '!AE1866*$AW1865</f>
        <v>0</v>
      </c>
      <c r="AE1865" s="172">
        <f>'SAISIE '!AF1866*$AW1865</f>
        <v>0</v>
      </c>
      <c r="AF1865" s="172">
        <f>'SAISIE '!AG1866*$AW1865</f>
        <v>0</v>
      </c>
      <c r="AG1865" s="172">
        <f>'SAISIE '!AH1866*$AW1865</f>
        <v>0</v>
      </c>
      <c r="AH1865" s="172">
        <f>'SAISIE '!AI1866*$AW1865</f>
        <v>0</v>
      </c>
      <c r="AI1865" s="172">
        <f>'SAISIE '!AJ1866*$AW1865</f>
        <v>0</v>
      </c>
      <c r="AJ1865" s="172">
        <f>'SAISIE '!AK1866*$AW1865</f>
        <v>0</v>
      </c>
      <c r="AK1865" s="172">
        <f>'SAISIE '!AL1866*$AW1865</f>
        <v>0</v>
      </c>
      <c r="AL1865" s="172">
        <f>'SAISIE '!AM1866*$AW1865</f>
        <v>0</v>
      </c>
      <c r="AM1865" s="172">
        <f>'SAISIE '!AN1866*$AW1865</f>
        <v>0</v>
      </c>
      <c r="AN1865" s="172">
        <f>'SAISIE '!AO1866*$AW1865</f>
        <v>0</v>
      </c>
      <c r="AO1865" s="172">
        <f>'SAISIE '!AP1866*$AW1865</f>
        <v>0</v>
      </c>
      <c r="AP1865" s="172">
        <f>'SAISIE '!AQ1866*$AW1865</f>
        <v>0</v>
      </c>
      <c r="AQ1865" s="172">
        <f>'SAISIE '!AR1866*$AW1865</f>
        <v>0</v>
      </c>
      <c r="AR1865" s="172">
        <f>'SAISIE '!AS1866*$AW1865</f>
        <v>0</v>
      </c>
      <c r="AS1865" s="172">
        <f>'SAISIE '!AT1866*$AW1865</f>
        <v>0</v>
      </c>
      <c r="AT1865" s="172">
        <f>'SAISIE '!AU1866*$AW1865</f>
        <v>0</v>
      </c>
      <c r="AU1865" s="172">
        <f>'SAISIE '!AV1866*$AW1865</f>
        <v>0</v>
      </c>
      <c r="AV1865" s="172">
        <f>'SAISIE '!AW1866*$AW1865</f>
        <v>0</v>
      </c>
      <c r="AW1865" s="172">
        <f>'SAISIE '!AX1866</f>
        <v>0</v>
      </c>
    </row>
    <row r="1866" spans="1:49" ht="15.75">
      <c r="A1866" s="172">
        <f>'SAISIE '!B1867</f>
        <v>0</v>
      </c>
      <c r="B1866" s="172">
        <f>'SAISIE '!C1867</f>
        <v>0</v>
      </c>
      <c r="C1866" s="172">
        <f>'SAISIE '!D1867</f>
        <v>0</v>
      </c>
      <c r="D1866" s="172">
        <f>'SAISIE '!E1867</f>
        <v>0</v>
      </c>
      <c r="E1866" s="174">
        <f>'SAISIE '!F1867</f>
        <v>0</v>
      </c>
      <c r="F1866" s="172">
        <f>'SAISIE '!G1867</f>
        <v>0</v>
      </c>
      <c r="G1866" s="172">
        <f>'SAISIE '!H1867</f>
        <v>0</v>
      </c>
      <c r="H1866" s="172">
        <f>'SAISIE '!I1867</f>
        <v>0</v>
      </c>
      <c r="I1866" s="172">
        <f>'SAISIE '!J1867*$AW1866</f>
        <v>0</v>
      </c>
      <c r="J1866" s="172">
        <f>'SAISIE '!K1867*$AW1866</f>
        <v>0</v>
      </c>
      <c r="K1866" s="172">
        <f>'SAISIE '!L1867*$AW1866</f>
        <v>0</v>
      </c>
      <c r="L1866" s="172">
        <f>'SAISIE '!M1867*$AW1866</f>
        <v>0</v>
      </c>
      <c r="M1866" s="172">
        <f>'SAISIE '!N1867*$AW1866</f>
        <v>0</v>
      </c>
      <c r="N1866" s="172">
        <f>'SAISIE '!O1867*$AW1866</f>
        <v>0</v>
      </c>
      <c r="O1866" s="172">
        <f>'SAISIE '!P1867*$AW1866</f>
        <v>0</v>
      </c>
      <c r="P1866" s="172">
        <f>'SAISIE '!Q1867*$AW1866</f>
        <v>0</v>
      </c>
      <c r="Q1866" s="172">
        <f>'SAISIE '!R1867*$AW1866</f>
        <v>0</v>
      </c>
      <c r="R1866" s="172">
        <f>'SAISIE '!S1867*$AW1866</f>
        <v>0</v>
      </c>
      <c r="S1866" s="172">
        <f>'SAISIE '!T1867*$AW1866</f>
        <v>0</v>
      </c>
      <c r="T1866" s="172">
        <f>'SAISIE '!U1867*$AW1866</f>
        <v>0</v>
      </c>
      <c r="U1866" s="172">
        <f>'SAISIE '!V1867*$AW1866</f>
        <v>0</v>
      </c>
      <c r="V1866" s="172">
        <f>'SAISIE '!W1867*$AW1866</f>
        <v>0</v>
      </c>
      <c r="W1866" s="172">
        <f>'SAISIE '!X1867*$AW1866</f>
        <v>0</v>
      </c>
      <c r="X1866" s="172">
        <f>'SAISIE '!Y1867*$AW1866</f>
        <v>0</v>
      </c>
      <c r="Y1866" s="172">
        <f>'SAISIE '!Z1867*$AW1866</f>
        <v>0</v>
      </c>
      <c r="Z1866" s="172">
        <f>'SAISIE '!AA1867*$AW1866</f>
        <v>0</v>
      </c>
      <c r="AA1866" s="172">
        <f>'SAISIE '!AB1867*$AW1866</f>
        <v>0</v>
      </c>
      <c r="AB1866" s="172">
        <f>'SAISIE '!AC1867*$AW1866</f>
        <v>0</v>
      </c>
      <c r="AC1866" s="172">
        <f>'SAISIE '!AD1867*$AW1866</f>
        <v>0</v>
      </c>
      <c r="AD1866" s="172">
        <f>'SAISIE '!AE1867*$AW1866</f>
        <v>0</v>
      </c>
      <c r="AE1866" s="172">
        <f>'SAISIE '!AF1867*$AW1866</f>
        <v>0</v>
      </c>
      <c r="AF1866" s="172">
        <f>'SAISIE '!AG1867*$AW1866</f>
        <v>0</v>
      </c>
      <c r="AG1866" s="172">
        <f>'SAISIE '!AH1867*$AW1866</f>
        <v>0</v>
      </c>
      <c r="AH1866" s="172">
        <f>'SAISIE '!AI1867*$AW1866</f>
        <v>0</v>
      </c>
      <c r="AI1866" s="172">
        <f>'SAISIE '!AJ1867*$AW1866</f>
        <v>0</v>
      </c>
      <c r="AJ1866" s="172">
        <f>'SAISIE '!AK1867*$AW1866</f>
        <v>0</v>
      </c>
      <c r="AK1866" s="172">
        <f>'SAISIE '!AL1867*$AW1866</f>
        <v>0</v>
      </c>
      <c r="AL1866" s="172">
        <f>'SAISIE '!AM1867*$AW1866</f>
        <v>0</v>
      </c>
      <c r="AM1866" s="172">
        <f>'SAISIE '!AN1867*$AW1866</f>
        <v>0</v>
      </c>
      <c r="AN1866" s="172">
        <f>'SAISIE '!AO1867*$AW1866</f>
        <v>0</v>
      </c>
      <c r="AO1866" s="172">
        <f>'SAISIE '!AP1867*$AW1866</f>
        <v>0</v>
      </c>
      <c r="AP1866" s="172">
        <f>'SAISIE '!AQ1867*$AW1866</f>
        <v>0</v>
      </c>
      <c r="AQ1866" s="172">
        <f>'SAISIE '!AR1867*$AW1866</f>
        <v>0</v>
      </c>
      <c r="AR1866" s="172">
        <f>'SAISIE '!AS1867*$AW1866</f>
        <v>0</v>
      </c>
      <c r="AS1866" s="172">
        <f>'SAISIE '!AT1867*$AW1866</f>
        <v>0</v>
      </c>
      <c r="AT1866" s="172">
        <f>'SAISIE '!AU1867*$AW1866</f>
        <v>0</v>
      </c>
      <c r="AU1866" s="172">
        <f>'SAISIE '!AV1867*$AW1866</f>
        <v>0</v>
      </c>
      <c r="AV1866" s="172">
        <f>'SAISIE '!AW1867*$AW1866</f>
        <v>0</v>
      </c>
      <c r="AW1866" s="172">
        <f>'SAISIE '!AX1867</f>
        <v>0</v>
      </c>
    </row>
    <row r="1867" spans="1:49" ht="15.75">
      <c r="A1867" s="172">
        <f>'SAISIE '!B1868</f>
        <v>0</v>
      </c>
      <c r="B1867" s="172">
        <f>'SAISIE '!C1868</f>
        <v>0</v>
      </c>
      <c r="C1867" s="172">
        <f>'SAISIE '!D1868</f>
        <v>0</v>
      </c>
      <c r="D1867" s="172">
        <f>'SAISIE '!E1868</f>
        <v>0</v>
      </c>
      <c r="E1867" s="174">
        <f>'SAISIE '!F1868</f>
        <v>0</v>
      </c>
      <c r="F1867" s="172">
        <f>'SAISIE '!G1868</f>
        <v>0</v>
      </c>
      <c r="G1867" s="172">
        <f>'SAISIE '!H1868</f>
        <v>0</v>
      </c>
      <c r="H1867" s="172">
        <f>'SAISIE '!I1868</f>
        <v>0</v>
      </c>
      <c r="I1867" s="172">
        <f>'SAISIE '!J1868*$AW1867</f>
        <v>0</v>
      </c>
      <c r="J1867" s="172">
        <f>'SAISIE '!K1868*$AW1867</f>
        <v>0</v>
      </c>
      <c r="K1867" s="172">
        <f>'SAISIE '!L1868*$AW1867</f>
        <v>0</v>
      </c>
      <c r="L1867" s="172">
        <f>'SAISIE '!M1868*$AW1867</f>
        <v>0</v>
      </c>
      <c r="M1867" s="172">
        <f>'SAISIE '!N1868*$AW1867</f>
        <v>0</v>
      </c>
      <c r="N1867" s="172">
        <f>'SAISIE '!O1868*$AW1867</f>
        <v>0</v>
      </c>
      <c r="O1867" s="172">
        <f>'SAISIE '!P1868*$AW1867</f>
        <v>0</v>
      </c>
      <c r="P1867" s="172">
        <f>'SAISIE '!Q1868*$AW1867</f>
        <v>0</v>
      </c>
      <c r="Q1867" s="172">
        <f>'SAISIE '!R1868*$AW1867</f>
        <v>0</v>
      </c>
      <c r="R1867" s="172">
        <f>'SAISIE '!S1868*$AW1867</f>
        <v>0</v>
      </c>
      <c r="S1867" s="172">
        <f>'SAISIE '!T1868*$AW1867</f>
        <v>0</v>
      </c>
      <c r="T1867" s="172">
        <f>'SAISIE '!U1868*$AW1867</f>
        <v>0</v>
      </c>
      <c r="U1867" s="172">
        <f>'SAISIE '!V1868*$AW1867</f>
        <v>0</v>
      </c>
      <c r="V1867" s="172">
        <f>'SAISIE '!W1868*$AW1867</f>
        <v>0</v>
      </c>
      <c r="W1867" s="172">
        <f>'SAISIE '!X1868*$AW1867</f>
        <v>0</v>
      </c>
      <c r="X1867" s="172">
        <f>'SAISIE '!Y1868*$AW1867</f>
        <v>0</v>
      </c>
      <c r="Y1867" s="172">
        <f>'SAISIE '!Z1868*$AW1867</f>
        <v>0</v>
      </c>
      <c r="Z1867" s="172">
        <f>'SAISIE '!AA1868*$AW1867</f>
        <v>0</v>
      </c>
      <c r="AA1867" s="172">
        <f>'SAISIE '!AB1868*$AW1867</f>
        <v>0</v>
      </c>
      <c r="AB1867" s="172">
        <f>'SAISIE '!AC1868*$AW1867</f>
        <v>0</v>
      </c>
      <c r="AC1867" s="172">
        <f>'SAISIE '!AD1868*$AW1867</f>
        <v>0</v>
      </c>
      <c r="AD1867" s="172">
        <f>'SAISIE '!AE1868*$AW1867</f>
        <v>0</v>
      </c>
      <c r="AE1867" s="172">
        <f>'SAISIE '!AF1868*$AW1867</f>
        <v>0</v>
      </c>
      <c r="AF1867" s="172">
        <f>'SAISIE '!AG1868*$AW1867</f>
        <v>0</v>
      </c>
      <c r="AG1867" s="172">
        <f>'SAISIE '!AH1868*$AW1867</f>
        <v>0</v>
      </c>
      <c r="AH1867" s="172">
        <f>'SAISIE '!AI1868*$AW1867</f>
        <v>0</v>
      </c>
      <c r="AI1867" s="172">
        <f>'SAISIE '!AJ1868*$AW1867</f>
        <v>0</v>
      </c>
      <c r="AJ1867" s="172">
        <f>'SAISIE '!AK1868*$AW1867</f>
        <v>0</v>
      </c>
      <c r="AK1867" s="172">
        <f>'SAISIE '!AL1868*$AW1867</f>
        <v>0</v>
      </c>
      <c r="AL1867" s="172">
        <f>'SAISIE '!AM1868*$AW1867</f>
        <v>0</v>
      </c>
      <c r="AM1867" s="172">
        <f>'SAISIE '!AN1868*$AW1867</f>
        <v>0</v>
      </c>
      <c r="AN1867" s="172">
        <f>'SAISIE '!AO1868*$AW1867</f>
        <v>0</v>
      </c>
      <c r="AO1867" s="172">
        <f>'SAISIE '!AP1868*$AW1867</f>
        <v>0</v>
      </c>
      <c r="AP1867" s="172">
        <f>'SAISIE '!AQ1868*$AW1867</f>
        <v>0</v>
      </c>
      <c r="AQ1867" s="172">
        <f>'SAISIE '!AR1868*$AW1867</f>
        <v>0</v>
      </c>
      <c r="AR1867" s="172">
        <f>'SAISIE '!AS1868*$AW1867</f>
        <v>0</v>
      </c>
      <c r="AS1867" s="172">
        <f>'SAISIE '!AT1868*$AW1867</f>
        <v>0</v>
      </c>
      <c r="AT1867" s="172">
        <f>'SAISIE '!AU1868*$AW1867</f>
        <v>0</v>
      </c>
      <c r="AU1867" s="172">
        <f>'SAISIE '!AV1868*$AW1867</f>
        <v>0</v>
      </c>
      <c r="AV1867" s="172">
        <f>'SAISIE '!AW1868*$AW1867</f>
        <v>0</v>
      </c>
      <c r="AW1867" s="172">
        <f>'SAISIE '!AX1868</f>
        <v>0</v>
      </c>
    </row>
    <row r="1868" spans="1:49" ht="15.75">
      <c r="A1868" s="172">
        <f>'SAISIE '!B1869</f>
        <v>0</v>
      </c>
      <c r="B1868" s="172">
        <f>'SAISIE '!C1869</f>
        <v>0</v>
      </c>
      <c r="C1868" s="172">
        <f>'SAISIE '!D1869</f>
        <v>0</v>
      </c>
      <c r="D1868" s="172">
        <f>'SAISIE '!E1869</f>
        <v>0</v>
      </c>
      <c r="E1868" s="174">
        <f>'SAISIE '!F1869</f>
        <v>0</v>
      </c>
      <c r="F1868" s="172">
        <f>'SAISIE '!G1869</f>
        <v>0</v>
      </c>
      <c r="G1868" s="172">
        <f>'SAISIE '!H1869</f>
        <v>0</v>
      </c>
      <c r="H1868" s="172">
        <f>'SAISIE '!I1869</f>
        <v>0</v>
      </c>
      <c r="I1868" s="172">
        <f>'SAISIE '!J1869*$AW1868</f>
        <v>0</v>
      </c>
      <c r="J1868" s="172">
        <f>'SAISIE '!K1869*$AW1868</f>
        <v>0</v>
      </c>
      <c r="K1868" s="172">
        <f>'SAISIE '!L1869*$AW1868</f>
        <v>0</v>
      </c>
      <c r="L1868" s="172">
        <f>'SAISIE '!M1869*$AW1868</f>
        <v>0</v>
      </c>
      <c r="M1868" s="172">
        <f>'SAISIE '!N1869*$AW1868</f>
        <v>0</v>
      </c>
      <c r="N1868" s="172">
        <f>'SAISIE '!O1869*$AW1868</f>
        <v>0</v>
      </c>
      <c r="O1868" s="172">
        <f>'SAISIE '!P1869*$AW1868</f>
        <v>0</v>
      </c>
      <c r="P1868" s="172">
        <f>'SAISIE '!Q1869*$AW1868</f>
        <v>0</v>
      </c>
      <c r="Q1868" s="172">
        <f>'SAISIE '!R1869*$AW1868</f>
        <v>0</v>
      </c>
      <c r="R1868" s="172">
        <f>'SAISIE '!S1869*$AW1868</f>
        <v>0</v>
      </c>
      <c r="S1868" s="172">
        <f>'SAISIE '!T1869*$AW1868</f>
        <v>0</v>
      </c>
      <c r="T1868" s="172">
        <f>'SAISIE '!U1869*$AW1868</f>
        <v>0</v>
      </c>
      <c r="U1868" s="172">
        <f>'SAISIE '!V1869*$AW1868</f>
        <v>0</v>
      </c>
      <c r="V1868" s="172">
        <f>'SAISIE '!W1869*$AW1868</f>
        <v>0</v>
      </c>
      <c r="W1868" s="172">
        <f>'SAISIE '!X1869*$AW1868</f>
        <v>0</v>
      </c>
      <c r="X1868" s="172">
        <f>'SAISIE '!Y1869*$AW1868</f>
        <v>0</v>
      </c>
      <c r="Y1868" s="172">
        <f>'SAISIE '!Z1869*$AW1868</f>
        <v>0</v>
      </c>
      <c r="Z1868" s="172">
        <f>'SAISIE '!AA1869*$AW1868</f>
        <v>0</v>
      </c>
      <c r="AA1868" s="172">
        <f>'SAISIE '!AB1869*$AW1868</f>
        <v>0</v>
      </c>
      <c r="AB1868" s="172">
        <f>'SAISIE '!AC1869*$AW1868</f>
        <v>0</v>
      </c>
      <c r="AC1868" s="172">
        <f>'SAISIE '!AD1869*$AW1868</f>
        <v>0</v>
      </c>
      <c r="AD1868" s="172">
        <f>'SAISIE '!AE1869*$AW1868</f>
        <v>0</v>
      </c>
      <c r="AE1868" s="172">
        <f>'SAISIE '!AF1869*$AW1868</f>
        <v>0</v>
      </c>
      <c r="AF1868" s="172">
        <f>'SAISIE '!AG1869*$AW1868</f>
        <v>0</v>
      </c>
      <c r="AG1868" s="172">
        <f>'SAISIE '!AH1869*$AW1868</f>
        <v>0</v>
      </c>
      <c r="AH1868" s="172">
        <f>'SAISIE '!AI1869*$AW1868</f>
        <v>0</v>
      </c>
      <c r="AI1868" s="172">
        <f>'SAISIE '!AJ1869*$AW1868</f>
        <v>0</v>
      </c>
      <c r="AJ1868" s="172">
        <f>'SAISIE '!AK1869*$AW1868</f>
        <v>0</v>
      </c>
      <c r="AK1868" s="172">
        <f>'SAISIE '!AL1869*$AW1868</f>
        <v>0</v>
      </c>
      <c r="AL1868" s="172">
        <f>'SAISIE '!AM1869*$AW1868</f>
        <v>0</v>
      </c>
      <c r="AM1868" s="172">
        <f>'SAISIE '!AN1869*$AW1868</f>
        <v>0</v>
      </c>
      <c r="AN1868" s="172">
        <f>'SAISIE '!AO1869*$AW1868</f>
        <v>0</v>
      </c>
      <c r="AO1868" s="172">
        <f>'SAISIE '!AP1869*$AW1868</f>
        <v>0</v>
      </c>
      <c r="AP1868" s="172">
        <f>'SAISIE '!AQ1869*$AW1868</f>
        <v>0</v>
      </c>
      <c r="AQ1868" s="172">
        <f>'SAISIE '!AR1869*$AW1868</f>
        <v>0</v>
      </c>
      <c r="AR1868" s="172">
        <f>'SAISIE '!AS1869*$AW1868</f>
        <v>0</v>
      </c>
      <c r="AS1868" s="172">
        <f>'SAISIE '!AT1869*$AW1868</f>
        <v>0</v>
      </c>
      <c r="AT1868" s="172">
        <f>'SAISIE '!AU1869*$AW1868</f>
        <v>0</v>
      </c>
      <c r="AU1868" s="172">
        <f>'SAISIE '!AV1869*$AW1868</f>
        <v>0</v>
      </c>
      <c r="AV1868" s="172">
        <f>'SAISIE '!AW1869*$AW1868</f>
        <v>0</v>
      </c>
      <c r="AW1868" s="172">
        <f>'SAISIE '!AX1869</f>
        <v>0</v>
      </c>
    </row>
    <row r="1869" spans="1:49" ht="15.75">
      <c r="A1869" s="172">
        <f>'SAISIE '!B1870</f>
        <v>0</v>
      </c>
      <c r="B1869" s="172">
        <f>'SAISIE '!C1870</f>
        <v>0</v>
      </c>
      <c r="C1869" s="172">
        <f>'SAISIE '!D1870</f>
        <v>0</v>
      </c>
      <c r="D1869" s="172">
        <f>'SAISIE '!E1870</f>
        <v>0</v>
      </c>
      <c r="E1869" s="174">
        <f>'SAISIE '!F1870</f>
        <v>0</v>
      </c>
      <c r="F1869" s="172">
        <f>'SAISIE '!G1870</f>
        <v>0</v>
      </c>
      <c r="G1869" s="172">
        <f>'SAISIE '!H1870</f>
        <v>0</v>
      </c>
      <c r="H1869" s="172">
        <f>'SAISIE '!I1870</f>
        <v>0</v>
      </c>
      <c r="I1869" s="172">
        <f>'SAISIE '!J1870*$AW1869</f>
        <v>0</v>
      </c>
      <c r="J1869" s="172">
        <f>'SAISIE '!K1870*$AW1869</f>
        <v>0</v>
      </c>
      <c r="K1869" s="172">
        <f>'SAISIE '!L1870*$AW1869</f>
        <v>0</v>
      </c>
      <c r="L1869" s="172">
        <f>'SAISIE '!M1870*$AW1869</f>
        <v>0</v>
      </c>
      <c r="M1869" s="172">
        <f>'SAISIE '!N1870*$AW1869</f>
        <v>0</v>
      </c>
      <c r="N1869" s="172">
        <f>'SAISIE '!O1870*$AW1869</f>
        <v>0</v>
      </c>
      <c r="O1869" s="172">
        <f>'SAISIE '!P1870*$AW1869</f>
        <v>0</v>
      </c>
      <c r="P1869" s="172">
        <f>'SAISIE '!Q1870*$AW1869</f>
        <v>0</v>
      </c>
      <c r="Q1869" s="172">
        <f>'SAISIE '!R1870*$AW1869</f>
        <v>0</v>
      </c>
      <c r="R1869" s="172">
        <f>'SAISIE '!S1870*$AW1869</f>
        <v>0</v>
      </c>
      <c r="S1869" s="172">
        <f>'SAISIE '!T1870*$AW1869</f>
        <v>0</v>
      </c>
      <c r="T1869" s="172">
        <f>'SAISIE '!U1870*$AW1869</f>
        <v>0</v>
      </c>
      <c r="U1869" s="172">
        <f>'SAISIE '!V1870*$AW1869</f>
        <v>0</v>
      </c>
      <c r="V1869" s="172">
        <f>'SAISIE '!W1870*$AW1869</f>
        <v>0</v>
      </c>
      <c r="W1869" s="172">
        <f>'SAISIE '!X1870*$AW1869</f>
        <v>0</v>
      </c>
      <c r="X1869" s="172">
        <f>'SAISIE '!Y1870*$AW1869</f>
        <v>0</v>
      </c>
      <c r="Y1869" s="172">
        <f>'SAISIE '!Z1870*$AW1869</f>
        <v>0</v>
      </c>
      <c r="Z1869" s="172">
        <f>'SAISIE '!AA1870*$AW1869</f>
        <v>0</v>
      </c>
      <c r="AA1869" s="172">
        <f>'SAISIE '!AB1870*$AW1869</f>
        <v>0</v>
      </c>
      <c r="AB1869" s="172">
        <f>'SAISIE '!AC1870*$AW1869</f>
        <v>0</v>
      </c>
      <c r="AC1869" s="172">
        <f>'SAISIE '!AD1870*$AW1869</f>
        <v>0</v>
      </c>
      <c r="AD1869" s="172">
        <f>'SAISIE '!AE1870*$AW1869</f>
        <v>0</v>
      </c>
      <c r="AE1869" s="172">
        <f>'SAISIE '!AF1870*$AW1869</f>
        <v>0</v>
      </c>
      <c r="AF1869" s="172">
        <f>'SAISIE '!AG1870*$AW1869</f>
        <v>0</v>
      </c>
      <c r="AG1869" s="172">
        <f>'SAISIE '!AH1870*$AW1869</f>
        <v>0</v>
      </c>
      <c r="AH1869" s="172">
        <f>'SAISIE '!AI1870*$AW1869</f>
        <v>0</v>
      </c>
      <c r="AI1869" s="172">
        <f>'SAISIE '!AJ1870*$AW1869</f>
        <v>0</v>
      </c>
      <c r="AJ1869" s="172">
        <f>'SAISIE '!AK1870*$AW1869</f>
        <v>0</v>
      </c>
      <c r="AK1869" s="172">
        <f>'SAISIE '!AL1870*$AW1869</f>
        <v>0</v>
      </c>
      <c r="AL1869" s="172">
        <f>'SAISIE '!AM1870*$AW1869</f>
        <v>0</v>
      </c>
      <c r="AM1869" s="172">
        <f>'SAISIE '!AN1870*$AW1869</f>
        <v>0</v>
      </c>
      <c r="AN1869" s="172">
        <f>'SAISIE '!AO1870*$AW1869</f>
        <v>0</v>
      </c>
      <c r="AO1869" s="172">
        <f>'SAISIE '!AP1870*$AW1869</f>
        <v>0</v>
      </c>
      <c r="AP1869" s="172">
        <f>'SAISIE '!AQ1870*$AW1869</f>
        <v>0</v>
      </c>
      <c r="AQ1869" s="172">
        <f>'SAISIE '!AR1870*$AW1869</f>
        <v>0</v>
      </c>
      <c r="AR1869" s="172">
        <f>'SAISIE '!AS1870*$AW1869</f>
        <v>0</v>
      </c>
      <c r="AS1869" s="172">
        <f>'SAISIE '!AT1870*$AW1869</f>
        <v>0</v>
      </c>
      <c r="AT1869" s="172">
        <f>'SAISIE '!AU1870*$AW1869</f>
        <v>0</v>
      </c>
      <c r="AU1869" s="172">
        <f>'SAISIE '!AV1870*$AW1869</f>
        <v>0</v>
      </c>
      <c r="AV1869" s="172">
        <f>'SAISIE '!AW1870*$AW1869</f>
        <v>0</v>
      </c>
      <c r="AW1869" s="172">
        <f>'SAISIE '!AX1870</f>
        <v>0</v>
      </c>
    </row>
    <row r="1870" spans="1:49" ht="15.75">
      <c r="A1870" s="172">
        <f>'SAISIE '!B1871</f>
        <v>0</v>
      </c>
      <c r="B1870" s="172">
        <f>'SAISIE '!C1871</f>
        <v>0</v>
      </c>
      <c r="C1870" s="172">
        <f>'SAISIE '!D1871</f>
        <v>0</v>
      </c>
      <c r="D1870" s="172">
        <f>'SAISIE '!E1871</f>
        <v>0</v>
      </c>
      <c r="E1870" s="174">
        <f>'SAISIE '!F1871</f>
        <v>0</v>
      </c>
      <c r="F1870" s="172">
        <f>'SAISIE '!G1871</f>
        <v>0</v>
      </c>
      <c r="G1870" s="172">
        <f>'SAISIE '!H1871</f>
        <v>0</v>
      </c>
      <c r="H1870" s="172">
        <f>'SAISIE '!I1871</f>
        <v>0</v>
      </c>
      <c r="I1870" s="172">
        <f>'SAISIE '!J1871*$AW1870</f>
        <v>0</v>
      </c>
      <c r="J1870" s="172">
        <f>'SAISIE '!K1871*$AW1870</f>
        <v>0</v>
      </c>
      <c r="K1870" s="172">
        <f>'SAISIE '!L1871*$AW1870</f>
        <v>0</v>
      </c>
      <c r="L1870" s="172">
        <f>'SAISIE '!M1871*$AW1870</f>
        <v>0</v>
      </c>
      <c r="M1870" s="172">
        <f>'SAISIE '!N1871*$AW1870</f>
        <v>0</v>
      </c>
      <c r="N1870" s="172">
        <f>'SAISIE '!O1871*$AW1870</f>
        <v>0</v>
      </c>
      <c r="O1870" s="172">
        <f>'SAISIE '!P1871*$AW1870</f>
        <v>0</v>
      </c>
      <c r="P1870" s="172">
        <f>'SAISIE '!Q1871*$AW1870</f>
        <v>0</v>
      </c>
      <c r="Q1870" s="172">
        <f>'SAISIE '!R1871*$AW1870</f>
        <v>0</v>
      </c>
      <c r="R1870" s="172">
        <f>'SAISIE '!S1871*$AW1870</f>
        <v>0</v>
      </c>
      <c r="S1870" s="172">
        <f>'SAISIE '!T1871*$AW1870</f>
        <v>0</v>
      </c>
      <c r="T1870" s="172">
        <f>'SAISIE '!U1871*$AW1870</f>
        <v>0</v>
      </c>
      <c r="U1870" s="172">
        <f>'SAISIE '!V1871*$AW1870</f>
        <v>0</v>
      </c>
      <c r="V1870" s="172">
        <f>'SAISIE '!W1871*$AW1870</f>
        <v>0</v>
      </c>
      <c r="W1870" s="172">
        <f>'SAISIE '!X1871*$AW1870</f>
        <v>0</v>
      </c>
      <c r="X1870" s="172">
        <f>'SAISIE '!Y1871*$AW1870</f>
        <v>0</v>
      </c>
      <c r="Y1870" s="172">
        <f>'SAISIE '!Z1871*$AW1870</f>
        <v>0</v>
      </c>
      <c r="Z1870" s="172">
        <f>'SAISIE '!AA1871*$AW1870</f>
        <v>0</v>
      </c>
      <c r="AA1870" s="172">
        <f>'SAISIE '!AB1871*$AW1870</f>
        <v>0</v>
      </c>
      <c r="AB1870" s="172">
        <f>'SAISIE '!AC1871*$AW1870</f>
        <v>0</v>
      </c>
      <c r="AC1870" s="172">
        <f>'SAISIE '!AD1871*$AW1870</f>
        <v>0</v>
      </c>
      <c r="AD1870" s="172">
        <f>'SAISIE '!AE1871*$AW1870</f>
        <v>0</v>
      </c>
      <c r="AE1870" s="172">
        <f>'SAISIE '!AF1871*$AW1870</f>
        <v>0</v>
      </c>
      <c r="AF1870" s="172">
        <f>'SAISIE '!AG1871*$AW1870</f>
        <v>0</v>
      </c>
      <c r="AG1870" s="172">
        <f>'SAISIE '!AH1871*$AW1870</f>
        <v>0</v>
      </c>
      <c r="AH1870" s="172">
        <f>'SAISIE '!AI1871*$AW1870</f>
        <v>0</v>
      </c>
      <c r="AI1870" s="172">
        <f>'SAISIE '!AJ1871*$AW1870</f>
        <v>0</v>
      </c>
      <c r="AJ1870" s="172">
        <f>'SAISIE '!AK1871*$AW1870</f>
        <v>0</v>
      </c>
      <c r="AK1870" s="172">
        <f>'SAISIE '!AL1871*$AW1870</f>
        <v>0</v>
      </c>
      <c r="AL1870" s="172">
        <f>'SAISIE '!AM1871*$AW1870</f>
        <v>0</v>
      </c>
      <c r="AM1870" s="172">
        <f>'SAISIE '!AN1871*$AW1870</f>
        <v>0</v>
      </c>
      <c r="AN1870" s="172">
        <f>'SAISIE '!AO1871*$AW1870</f>
        <v>0</v>
      </c>
      <c r="AO1870" s="172">
        <f>'SAISIE '!AP1871*$AW1870</f>
        <v>0</v>
      </c>
      <c r="AP1870" s="172">
        <f>'SAISIE '!AQ1871*$AW1870</f>
        <v>0</v>
      </c>
      <c r="AQ1870" s="172">
        <f>'SAISIE '!AR1871*$AW1870</f>
        <v>0</v>
      </c>
      <c r="AR1870" s="172">
        <f>'SAISIE '!AS1871*$AW1870</f>
        <v>0</v>
      </c>
      <c r="AS1870" s="172">
        <f>'SAISIE '!AT1871*$AW1870</f>
        <v>0</v>
      </c>
      <c r="AT1870" s="172">
        <f>'SAISIE '!AU1871*$AW1870</f>
        <v>0</v>
      </c>
      <c r="AU1870" s="172">
        <f>'SAISIE '!AV1871*$AW1870</f>
        <v>0</v>
      </c>
      <c r="AV1870" s="172">
        <f>'SAISIE '!AW1871*$AW1870</f>
        <v>0</v>
      </c>
      <c r="AW1870" s="172">
        <f>'SAISIE '!AX1871</f>
        <v>0</v>
      </c>
    </row>
    <row r="1871" spans="1:49" ht="15.75">
      <c r="A1871" s="172">
        <f>'SAISIE '!B1872</f>
        <v>0</v>
      </c>
      <c r="B1871" s="172">
        <f>'SAISIE '!C1872</f>
        <v>0</v>
      </c>
      <c r="C1871" s="172">
        <f>'SAISIE '!D1872</f>
        <v>0</v>
      </c>
      <c r="D1871" s="172">
        <f>'SAISIE '!E1872</f>
        <v>0</v>
      </c>
      <c r="E1871" s="174">
        <f>'SAISIE '!F1872</f>
        <v>0</v>
      </c>
      <c r="F1871" s="172">
        <f>'SAISIE '!G1872</f>
        <v>0</v>
      </c>
      <c r="G1871" s="172">
        <f>'SAISIE '!H1872</f>
        <v>0</v>
      </c>
      <c r="H1871" s="172">
        <f>'SAISIE '!I1872</f>
        <v>0</v>
      </c>
      <c r="I1871" s="172">
        <f>'SAISIE '!J1872*$AW1871</f>
        <v>0</v>
      </c>
      <c r="J1871" s="172">
        <f>'SAISIE '!K1872*$AW1871</f>
        <v>0</v>
      </c>
      <c r="K1871" s="172">
        <f>'SAISIE '!L1872*$AW1871</f>
        <v>0</v>
      </c>
      <c r="L1871" s="172">
        <f>'SAISIE '!M1872*$AW1871</f>
        <v>0</v>
      </c>
      <c r="M1871" s="172">
        <f>'SAISIE '!N1872*$AW1871</f>
        <v>0</v>
      </c>
      <c r="N1871" s="172">
        <f>'SAISIE '!O1872*$AW1871</f>
        <v>0</v>
      </c>
      <c r="O1871" s="172">
        <f>'SAISIE '!P1872*$AW1871</f>
        <v>0</v>
      </c>
      <c r="P1871" s="172">
        <f>'SAISIE '!Q1872*$AW1871</f>
        <v>0</v>
      </c>
      <c r="Q1871" s="172">
        <f>'SAISIE '!R1872*$AW1871</f>
        <v>0</v>
      </c>
      <c r="R1871" s="172">
        <f>'SAISIE '!S1872*$AW1871</f>
        <v>0</v>
      </c>
      <c r="S1871" s="172">
        <f>'SAISIE '!T1872*$AW1871</f>
        <v>0</v>
      </c>
      <c r="T1871" s="172">
        <f>'SAISIE '!U1872*$AW1871</f>
        <v>0</v>
      </c>
      <c r="U1871" s="172">
        <f>'SAISIE '!V1872*$AW1871</f>
        <v>0</v>
      </c>
      <c r="V1871" s="172">
        <f>'SAISIE '!W1872*$AW1871</f>
        <v>0</v>
      </c>
      <c r="W1871" s="172">
        <f>'SAISIE '!X1872*$AW1871</f>
        <v>0</v>
      </c>
      <c r="X1871" s="172">
        <f>'SAISIE '!Y1872*$AW1871</f>
        <v>0</v>
      </c>
      <c r="Y1871" s="172">
        <f>'SAISIE '!Z1872*$AW1871</f>
        <v>0</v>
      </c>
      <c r="Z1871" s="172">
        <f>'SAISIE '!AA1872*$AW1871</f>
        <v>0</v>
      </c>
      <c r="AA1871" s="172">
        <f>'SAISIE '!AB1872*$AW1871</f>
        <v>0</v>
      </c>
      <c r="AB1871" s="172">
        <f>'SAISIE '!AC1872*$AW1871</f>
        <v>0</v>
      </c>
      <c r="AC1871" s="172">
        <f>'SAISIE '!AD1872*$AW1871</f>
        <v>0</v>
      </c>
      <c r="AD1871" s="172">
        <f>'SAISIE '!AE1872*$AW1871</f>
        <v>0</v>
      </c>
      <c r="AE1871" s="172">
        <f>'SAISIE '!AF1872*$AW1871</f>
        <v>0</v>
      </c>
      <c r="AF1871" s="172">
        <f>'SAISIE '!AG1872*$AW1871</f>
        <v>0</v>
      </c>
      <c r="AG1871" s="172">
        <f>'SAISIE '!AH1872*$AW1871</f>
        <v>0</v>
      </c>
      <c r="AH1871" s="172">
        <f>'SAISIE '!AI1872*$AW1871</f>
        <v>0</v>
      </c>
      <c r="AI1871" s="172">
        <f>'SAISIE '!AJ1872*$AW1871</f>
        <v>0</v>
      </c>
      <c r="AJ1871" s="172">
        <f>'SAISIE '!AK1872*$AW1871</f>
        <v>0</v>
      </c>
      <c r="AK1871" s="172">
        <f>'SAISIE '!AL1872*$AW1871</f>
        <v>0</v>
      </c>
      <c r="AL1871" s="172">
        <f>'SAISIE '!AM1872*$AW1871</f>
        <v>0</v>
      </c>
      <c r="AM1871" s="172">
        <f>'SAISIE '!AN1872*$AW1871</f>
        <v>0</v>
      </c>
      <c r="AN1871" s="172">
        <f>'SAISIE '!AO1872*$AW1871</f>
        <v>0</v>
      </c>
      <c r="AO1871" s="172">
        <f>'SAISIE '!AP1872*$AW1871</f>
        <v>0</v>
      </c>
      <c r="AP1871" s="172">
        <f>'SAISIE '!AQ1872*$AW1871</f>
        <v>0</v>
      </c>
      <c r="AQ1871" s="172">
        <f>'SAISIE '!AR1872*$AW1871</f>
        <v>0</v>
      </c>
      <c r="AR1871" s="172">
        <f>'SAISIE '!AS1872*$AW1871</f>
        <v>0</v>
      </c>
      <c r="AS1871" s="172">
        <f>'SAISIE '!AT1872*$AW1871</f>
        <v>0</v>
      </c>
      <c r="AT1871" s="172">
        <f>'SAISIE '!AU1872*$AW1871</f>
        <v>0</v>
      </c>
      <c r="AU1871" s="172">
        <f>'SAISIE '!AV1872*$AW1871</f>
        <v>0</v>
      </c>
      <c r="AV1871" s="172">
        <f>'SAISIE '!AW1872*$AW1871</f>
        <v>0</v>
      </c>
      <c r="AW1871" s="172">
        <f>'SAISIE '!AX1872</f>
        <v>0</v>
      </c>
    </row>
    <row r="1872" spans="1:49" ht="15.75">
      <c r="A1872" s="172">
        <f>'SAISIE '!B1873</f>
        <v>0</v>
      </c>
      <c r="B1872" s="172">
        <f>'SAISIE '!C1873</f>
        <v>0</v>
      </c>
      <c r="C1872" s="172">
        <f>'SAISIE '!D1873</f>
        <v>0</v>
      </c>
      <c r="D1872" s="172">
        <f>'SAISIE '!E1873</f>
        <v>0</v>
      </c>
      <c r="E1872" s="174">
        <f>'SAISIE '!F1873</f>
        <v>0</v>
      </c>
      <c r="F1872" s="172">
        <f>'SAISIE '!G1873</f>
        <v>0</v>
      </c>
      <c r="G1872" s="172">
        <f>'SAISIE '!H1873</f>
        <v>0</v>
      </c>
      <c r="H1872" s="172">
        <f>'SAISIE '!I1873</f>
        <v>0</v>
      </c>
      <c r="I1872" s="172">
        <f>'SAISIE '!J1873*$AW1872</f>
        <v>0</v>
      </c>
      <c r="J1872" s="172">
        <f>'SAISIE '!K1873*$AW1872</f>
        <v>0</v>
      </c>
      <c r="K1872" s="172">
        <f>'SAISIE '!L1873*$AW1872</f>
        <v>0</v>
      </c>
      <c r="L1872" s="172">
        <f>'SAISIE '!M1873*$AW1872</f>
        <v>0</v>
      </c>
      <c r="M1872" s="172">
        <f>'SAISIE '!N1873*$AW1872</f>
        <v>0</v>
      </c>
      <c r="N1872" s="172">
        <f>'SAISIE '!O1873*$AW1872</f>
        <v>0</v>
      </c>
      <c r="O1872" s="172">
        <f>'SAISIE '!P1873*$AW1872</f>
        <v>0</v>
      </c>
      <c r="P1872" s="172">
        <f>'SAISIE '!Q1873*$AW1872</f>
        <v>0</v>
      </c>
      <c r="Q1872" s="172">
        <f>'SAISIE '!R1873*$AW1872</f>
        <v>0</v>
      </c>
      <c r="R1872" s="172">
        <f>'SAISIE '!S1873*$AW1872</f>
        <v>0</v>
      </c>
      <c r="S1872" s="172">
        <f>'SAISIE '!T1873*$AW1872</f>
        <v>0</v>
      </c>
      <c r="T1872" s="172">
        <f>'SAISIE '!U1873*$AW1872</f>
        <v>0</v>
      </c>
      <c r="U1872" s="172">
        <f>'SAISIE '!V1873*$AW1872</f>
        <v>0</v>
      </c>
      <c r="V1872" s="172">
        <f>'SAISIE '!W1873*$AW1872</f>
        <v>0</v>
      </c>
      <c r="W1872" s="172">
        <f>'SAISIE '!X1873*$AW1872</f>
        <v>0</v>
      </c>
      <c r="X1872" s="172">
        <f>'SAISIE '!Y1873*$AW1872</f>
        <v>0</v>
      </c>
      <c r="Y1872" s="172">
        <f>'SAISIE '!Z1873*$AW1872</f>
        <v>0</v>
      </c>
      <c r="Z1872" s="172">
        <f>'SAISIE '!AA1873*$AW1872</f>
        <v>0</v>
      </c>
      <c r="AA1872" s="172">
        <f>'SAISIE '!AB1873*$AW1872</f>
        <v>0</v>
      </c>
      <c r="AB1872" s="172">
        <f>'SAISIE '!AC1873*$AW1872</f>
        <v>0</v>
      </c>
      <c r="AC1872" s="172">
        <f>'SAISIE '!AD1873*$AW1872</f>
        <v>0</v>
      </c>
      <c r="AD1872" s="172">
        <f>'SAISIE '!AE1873*$AW1872</f>
        <v>0</v>
      </c>
      <c r="AE1872" s="172">
        <f>'SAISIE '!AF1873*$AW1872</f>
        <v>0</v>
      </c>
      <c r="AF1872" s="172">
        <f>'SAISIE '!AG1873*$AW1872</f>
        <v>0</v>
      </c>
      <c r="AG1872" s="172">
        <f>'SAISIE '!AH1873*$AW1872</f>
        <v>0</v>
      </c>
      <c r="AH1872" s="172">
        <f>'SAISIE '!AI1873*$AW1872</f>
        <v>0</v>
      </c>
      <c r="AI1872" s="172">
        <f>'SAISIE '!AJ1873*$AW1872</f>
        <v>0</v>
      </c>
      <c r="AJ1872" s="172">
        <f>'SAISIE '!AK1873*$AW1872</f>
        <v>0</v>
      </c>
      <c r="AK1872" s="172">
        <f>'SAISIE '!AL1873*$AW1872</f>
        <v>0</v>
      </c>
      <c r="AL1872" s="172">
        <f>'SAISIE '!AM1873*$AW1872</f>
        <v>0</v>
      </c>
      <c r="AM1872" s="172">
        <f>'SAISIE '!AN1873*$AW1872</f>
        <v>0</v>
      </c>
      <c r="AN1872" s="172">
        <f>'SAISIE '!AO1873*$AW1872</f>
        <v>0</v>
      </c>
      <c r="AO1872" s="172">
        <f>'SAISIE '!AP1873*$AW1872</f>
        <v>0</v>
      </c>
      <c r="AP1872" s="172">
        <f>'SAISIE '!AQ1873*$AW1872</f>
        <v>0</v>
      </c>
      <c r="AQ1872" s="172">
        <f>'SAISIE '!AR1873*$AW1872</f>
        <v>0</v>
      </c>
      <c r="AR1872" s="172">
        <f>'SAISIE '!AS1873*$AW1872</f>
        <v>0</v>
      </c>
      <c r="AS1872" s="172">
        <f>'SAISIE '!AT1873*$AW1872</f>
        <v>0</v>
      </c>
      <c r="AT1872" s="172">
        <f>'SAISIE '!AU1873*$AW1872</f>
        <v>0</v>
      </c>
      <c r="AU1872" s="172">
        <f>'SAISIE '!AV1873*$AW1872</f>
        <v>0</v>
      </c>
      <c r="AV1872" s="172">
        <f>'SAISIE '!AW1873*$AW1872</f>
        <v>0</v>
      </c>
      <c r="AW1872" s="172">
        <f>'SAISIE '!AX1873</f>
        <v>0</v>
      </c>
    </row>
    <row r="1873" spans="1:49" ht="15.75">
      <c r="A1873" s="172">
        <f>'SAISIE '!B1874</f>
        <v>0</v>
      </c>
      <c r="B1873" s="172">
        <f>'SAISIE '!C1874</f>
        <v>0</v>
      </c>
      <c r="C1873" s="172">
        <f>'SAISIE '!D1874</f>
        <v>0</v>
      </c>
      <c r="D1873" s="172">
        <f>'SAISIE '!E1874</f>
        <v>0</v>
      </c>
      <c r="E1873" s="174">
        <f>'SAISIE '!F1874</f>
        <v>0</v>
      </c>
      <c r="F1873" s="172">
        <f>'SAISIE '!G1874</f>
        <v>0</v>
      </c>
      <c r="G1873" s="172">
        <f>'SAISIE '!H1874</f>
        <v>0</v>
      </c>
      <c r="H1873" s="172">
        <f>'SAISIE '!I1874</f>
        <v>0</v>
      </c>
      <c r="I1873" s="172">
        <f>'SAISIE '!J1874*$AW1873</f>
        <v>0</v>
      </c>
      <c r="J1873" s="172">
        <f>'SAISIE '!K1874*$AW1873</f>
        <v>0</v>
      </c>
      <c r="K1873" s="172">
        <f>'SAISIE '!L1874*$AW1873</f>
        <v>0</v>
      </c>
      <c r="L1873" s="172">
        <f>'SAISIE '!M1874*$AW1873</f>
        <v>0</v>
      </c>
      <c r="M1873" s="172">
        <f>'SAISIE '!N1874*$AW1873</f>
        <v>0</v>
      </c>
      <c r="N1873" s="172">
        <f>'SAISIE '!O1874*$AW1873</f>
        <v>0</v>
      </c>
      <c r="O1873" s="172">
        <f>'SAISIE '!P1874*$AW1873</f>
        <v>0</v>
      </c>
      <c r="P1873" s="172">
        <f>'SAISIE '!Q1874*$AW1873</f>
        <v>0</v>
      </c>
      <c r="Q1873" s="172">
        <f>'SAISIE '!R1874*$AW1873</f>
        <v>0</v>
      </c>
      <c r="R1873" s="172">
        <f>'SAISIE '!S1874*$AW1873</f>
        <v>0</v>
      </c>
      <c r="S1873" s="172">
        <f>'SAISIE '!T1874*$AW1873</f>
        <v>0</v>
      </c>
      <c r="T1873" s="172">
        <f>'SAISIE '!U1874*$AW1873</f>
        <v>0</v>
      </c>
      <c r="U1873" s="172">
        <f>'SAISIE '!V1874*$AW1873</f>
        <v>0</v>
      </c>
      <c r="V1873" s="172">
        <f>'SAISIE '!W1874*$AW1873</f>
        <v>0</v>
      </c>
      <c r="W1873" s="172">
        <f>'SAISIE '!X1874*$AW1873</f>
        <v>0</v>
      </c>
      <c r="X1873" s="172">
        <f>'SAISIE '!Y1874*$AW1873</f>
        <v>0</v>
      </c>
      <c r="Y1873" s="172">
        <f>'SAISIE '!Z1874*$AW1873</f>
        <v>0</v>
      </c>
      <c r="Z1873" s="172">
        <f>'SAISIE '!AA1874*$AW1873</f>
        <v>0</v>
      </c>
      <c r="AA1873" s="172">
        <f>'SAISIE '!AB1874*$AW1873</f>
        <v>0</v>
      </c>
      <c r="AB1873" s="172">
        <f>'SAISIE '!AC1874*$AW1873</f>
        <v>0</v>
      </c>
      <c r="AC1873" s="172">
        <f>'SAISIE '!AD1874*$AW1873</f>
        <v>0</v>
      </c>
      <c r="AD1873" s="172">
        <f>'SAISIE '!AE1874*$AW1873</f>
        <v>0</v>
      </c>
      <c r="AE1873" s="172">
        <f>'SAISIE '!AF1874*$AW1873</f>
        <v>0</v>
      </c>
      <c r="AF1873" s="172">
        <f>'SAISIE '!AG1874*$AW1873</f>
        <v>0</v>
      </c>
      <c r="AG1873" s="172">
        <f>'SAISIE '!AH1874*$AW1873</f>
        <v>0</v>
      </c>
      <c r="AH1873" s="172">
        <f>'SAISIE '!AI1874*$AW1873</f>
        <v>0</v>
      </c>
      <c r="AI1873" s="172">
        <f>'SAISIE '!AJ1874*$AW1873</f>
        <v>0</v>
      </c>
      <c r="AJ1873" s="172">
        <f>'SAISIE '!AK1874*$AW1873</f>
        <v>0</v>
      </c>
      <c r="AK1873" s="172">
        <f>'SAISIE '!AL1874*$AW1873</f>
        <v>0</v>
      </c>
      <c r="AL1873" s="172">
        <f>'SAISIE '!AM1874*$AW1873</f>
        <v>0</v>
      </c>
      <c r="AM1873" s="172">
        <f>'SAISIE '!AN1874*$AW1873</f>
        <v>0</v>
      </c>
      <c r="AN1873" s="172">
        <f>'SAISIE '!AO1874*$AW1873</f>
        <v>0</v>
      </c>
      <c r="AO1873" s="172">
        <f>'SAISIE '!AP1874*$AW1873</f>
        <v>0</v>
      </c>
      <c r="AP1873" s="172">
        <f>'SAISIE '!AQ1874*$AW1873</f>
        <v>0</v>
      </c>
      <c r="AQ1873" s="172">
        <f>'SAISIE '!AR1874*$AW1873</f>
        <v>0</v>
      </c>
      <c r="AR1873" s="172">
        <f>'SAISIE '!AS1874*$AW1873</f>
        <v>0</v>
      </c>
      <c r="AS1873" s="172">
        <f>'SAISIE '!AT1874*$AW1873</f>
        <v>0</v>
      </c>
      <c r="AT1873" s="172">
        <f>'SAISIE '!AU1874*$AW1873</f>
        <v>0</v>
      </c>
      <c r="AU1873" s="172">
        <f>'SAISIE '!AV1874*$AW1873</f>
        <v>0</v>
      </c>
      <c r="AV1873" s="172">
        <f>'SAISIE '!AW1874*$AW1873</f>
        <v>0</v>
      </c>
      <c r="AW1873" s="172">
        <f>'SAISIE '!AX1874</f>
        <v>0</v>
      </c>
    </row>
    <row r="1874" spans="1:49" ht="15.75">
      <c r="A1874" s="172">
        <f>'SAISIE '!B1875</f>
        <v>0</v>
      </c>
      <c r="B1874" s="172">
        <f>'SAISIE '!C1875</f>
        <v>0</v>
      </c>
      <c r="C1874" s="172">
        <f>'SAISIE '!D1875</f>
        <v>0</v>
      </c>
      <c r="D1874" s="172">
        <f>'SAISIE '!E1875</f>
        <v>0</v>
      </c>
      <c r="E1874" s="174">
        <f>'SAISIE '!F1875</f>
        <v>0</v>
      </c>
      <c r="F1874" s="172">
        <f>'SAISIE '!G1875</f>
        <v>0</v>
      </c>
      <c r="G1874" s="172">
        <f>'SAISIE '!H1875</f>
        <v>0</v>
      </c>
      <c r="H1874" s="172">
        <f>'SAISIE '!I1875</f>
        <v>0</v>
      </c>
      <c r="I1874" s="172">
        <f>'SAISIE '!J1875*$AW1874</f>
        <v>0</v>
      </c>
      <c r="J1874" s="172">
        <f>'SAISIE '!K1875*$AW1874</f>
        <v>0</v>
      </c>
      <c r="K1874" s="172">
        <f>'SAISIE '!L1875*$AW1874</f>
        <v>0</v>
      </c>
      <c r="L1874" s="172">
        <f>'SAISIE '!M1875*$AW1874</f>
        <v>0</v>
      </c>
      <c r="M1874" s="172">
        <f>'SAISIE '!N1875*$AW1874</f>
        <v>0</v>
      </c>
      <c r="N1874" s="172">
        <f>'SAISIE '!O1875*$AW1874</f>
        <v>0</v>
      </c>
      <c r="O1874" s="172">
        <f>'SAISIE '!P1875*$AW1874</f>
        <v>0</v>
      </c>
      <c r="P1874" s="172">
        <f>'SAISIE '!Q1875*$AW1874</f>
        <v>0</v>
      </c>
      <c r="Q1874" s="172">
        <f>'SAISIE '!R1875*$AW1874</f>
        <v>0</v>
      </c>
      <c r="R1874" s="172">
        <f>'SAISIE '!S1875*$AW1874</f>
        <v>0</v>
      </c>
      <c r="S1874" s="172">
        <f>'SAISIE '!T1875*$AW1874</f>
        <v>0</v>
      </c>
      <c r="T1874" s="172">
        <f>'SAISIE '!U1875*$AW1874</f>
        <v>0</v>
      </c>
      <c r="U1874" s="172">
        <f>'SAISIE '!V1875*$AW1874</f>
        <v>0</v>
      </c>
      <c r="V1874" s="172">
        <f>'SAISIE '!W1875*$AW1874</f>
        <v>0</v>
      </c>
      <c r="W1874" s="172">
        <f>'SAISIE '!X1875*$AW1874</f>
        <v>0</v>
      </c>
      <c r="X1874" s="172">
        <f>'SAISIE '!Y1875*$AW1874</f>
        <v>0</v>
      </c>
      <c r="Y1874" s="172">
        <f>'SAISIE '!Z1875*$AW1874</f>
        <v>0</v>
      </c>
      <c r="Z1874" s="172">
        <f>'SAISIE '!AA1875*$AW1874</f>
        <v>0</v>
      </c>
      <c r="AA1874" s="172">
        <f>'SAISIE '!AB1875*$AW1874</f>
        <v>0</v>
      </c>
      <c r="AB1874" s="172">
        <f>'SAISIE '!AC1875*$AW1874</f>
        <v>0</v>
      </c>
      <c r="AC1874" s="172">
        <f>'SAISIE '!AD1875*$AW1874</f>
        <v>0</v>
      </c>
      <c r="AD1874" s="172">
        <f>'SAISIE '!AE1875*$AW1874</f>
        <v>0</v>
      </c>
      <c r="AE1874" s="172">
        <f>'SAISIE '!AF1875*$AW1874</f>
        <v>0</v>
      </c>
      <c r="AF1874" s="172">
        <f>'SAISIE '!AG1875*$AW1874</f>
        <v>0</v>
      </c>
      <c r="AG1874" s="172">
        <f>'SAISIE '!AH1875*$AW1874</f>
        <v>0</v>
      </c>
      <c r="AH1874" s="172">
        <f>'SAISIE '!AI1875*$AW1874</f>
        <v>0</v>
      </c>
      <c r="AI1874" s="172">
        <f>'SAISIE '!AJ1875*$AW1874</f>
        <v>0</v>
      </c>
      <c r="AJ1874" s="172">
        <f>'SAISIE '!AK1875*$AW1874</f>
        <v>0</v>
      </c>
      <c r="AK1874" s="172">
        <f>'SAISIE '!AL1875*$AW1874</f>
        <v>0</v>
      </c>
      <c r="AL1874" s="172">
        <f>'SAISIE '!AM1875*$AW1874</f>
        <v>0</v>
      </c>
      <c r="AM1874" s="172">
        <f>'SAISIE '!AN1875*$AW1874</f>
        <v>0</v>
      </c>
      <c r="AN1874" s="172">
        <f>'SAISIE '!AO1875*$AW1874</f>
        <v>0</v>
      </c>
      <c r="AO1874" s="172">
        <f>'SAISIE '!AP1875*$AW1874</f>
        <v>0</v>
      </c>
      <c r="AP1874" s="172">
        <f>'SAISIE '!AQ1875*$AW1874</f>
        <v>0</v>
      </c>
      <c r="AQ1874" s="172">
        <f>'SAISIE '!AR1875*$AW1874</f>
        <v>0</v>
      </c>
      <c r="AR1874" s="172">
        <f>'SAISIE '!AS1875*$AW1874</f>
        <v>0</v>
      </c>
      <c r="AS1874" s="172">
        <f>'SAISIE '!AT1875*$AW1874</f>
        <v>0</v>
      </c>
      <c r="AT1874" s="172">
        <f>'SAISIE '!AU1875*$AW1874</f>
        <v>0</v>
      </c>
      <c r="AU1874" s="172">
        <f>'SAISIE '!AV1875*$AW1874</f>
        <v>0</v>
      </c>
      <c r="AV1874" s="172">
        <f>'SAISIE '!AW1875*$AW1874</f>
        <v>0</v>
      </c>
      <c r="AW1874" s="172">
        <f>'SAISIE '!AX1875</f>
        <v>0</v>
      </c>
    </row>
    <row r="1875" spans="1:49" ht="15.75">
      <c r="A1875" s="172">
        <f>'SAISIE '!B1876</f>
        <v>0</v>
      </c>
      <c r="B1875" s="172">
        <f>'SAISIE '!C1876</f>
        <v>0</v>
      </c>
      <c r="C1875" s="172">
        <f>'SAISIE '!D1876</f>
        <v>0</v>
      </c>
      <c r="D1875" s="172">
        <f>'SAISIE '!E1876</f>
        <v>0</v>
      </c>
      <c r="E1875" s="174">
        <f>'SAISIE '!F1876</f>
        <v>0</v>
      </c>
      <c r="F1875" s="172">
        <f>'SAISIE '!G1876</f>
        <v>0</v>
      </c>
      <c r="G1875" s="172">
        <f>'SAISIE '!H1876</f>
        <v>0</v>
      </c>
      <c r="H1875" s="172">
        <f>'SAISIE '!I1876</f>
        <v>0</v>
      </c>
      <c r="I1875" s="172">
        <f>'SAISIE '!J1876*$AW1875</f>
        <v>0</v>
      </c>
      <c r="J1875" s="172">
        <f>'SAISIE '!K1876*$AW1875</f>
        <v>0</v>
      </c>
      <c r="K1875" s="172">
        <f>'SAISIE '!L1876*$AW1875</f>
        <v>0</v>
      </c>
      <c r="L1875" s="172">
        <f>'SAISIE '!M1876*$AW1875</f>
        <v>0</v>
      </c>
      <c r="M1875" s="172">
        <f>'SAISIE '!N1876*$AW1875</f>
        <v>0</v>
      </c>
      <c r="N1875" s="172">
        <f>'SAISIE '!O1876*$AW1875</f>
        <v>0</v>
      </c>
      <c r="O1875" s="172">
        <f>'SAISIE '!P1876*$AW1875</f>
        <v>0</v>
      </c>
      <c r="P1875" s="172">
        <f>'SAISIE '!Q1876*$AW1875</f>
        <v>0</v>
      </c>
      <c r="Q1875" s="172">
        <f>'SAISIE '!R1876*$AW1875</f>
        <v>0</v>
      </c>
      <c r="R1875" s="172">
        <f>'SAISIE '!S1876*$AW1875</f>
        <v>0</v>
      </c>
      <c r="S1875" s="172">
        <f>'SAISIE '!T1876*$AW1875</f>
        <v>0</v>
      </c>
      <c r="T1875" s="172">
        <f>'SAISIE '!U1876*$AW1875</f>
        <v>0</v>
      </c>
      <c r="U1875" s="172">
        <f>'SAISIE '!V1876*$AW1875</f>
        <v>0</v>
      </c>
      <c r="V1875" s="172">
        <f>'SAISIE '!W1876*$AW1875</f>
        <v>0</v>
      </c>
      <c r="W1875" s="172">
        <f>'SAISIE '!X1876*$AW1875</f>
        <v>0</v>
      </c>
      <c r="X1875" s="172">
        <f>'SAISIE '!Y1876*$AW1875</f>
        <v>0</v>
      </c>
      <c r="Y1875" s="172">
        <f>'SAISIE '!Z1876*$AW1875</f>
        <v>0</v>
      </c>
      <c r="Z1875" s="172">
        <f>'SAISIE '!AA1876*$AW1875</f>
        <v>0</v>
      </c>
      <c r="AA1875" s="172">
        <f>'SAISIE '!AB1876*$AW1875</f>
        <v>0</v>
      </c>
      <c r="AB1875" s="172">
        <f>'SAISIE '!AC1876*$AW1875</f>
        <v>0</v>
      </c>
      <c r="AC1875" s="172">
        <f>'SAISIE '!AD1876*$AW1875</f>
        <v>0</v>
      </c>
      <c r="AD1875" s="172">
        <f>'SAISIE '!AE1876*$AW1875</f>
        <v>0</v>
      </c>
      <c r="AE1875" s="172">
        <f>'SAISIE '!AF1876*$AW1875</f>
        <v>0</v>
      </c>
      <c r="AF1875" s="172">
        <f>'SAISIE '!AG1876*$AW1875</f>
        <v>0</v>
      </c>
      <c r="AG1875" s="172">
        <f>'SAISIE '!AH1876*$AW1875</f>
        <v>0</v>
      </c>
      <c r="AH1875" s="172">
        <f>'SAISIE '!AI1876*$AW1875</f>
        <v>0</v>
      </c>
      <c r="AI1875" s="172">
        <f>'SAISIE '!AJ1876*$AW1875</f>
        <v>0</v>
      </c>
      <c r="AJ1875" s="172">
        <f>'SAISIE '!AK1876*$AW1875</f>
        <v>0</v>
      </c>
      <c r="AK1875" s="172">
        <f>'SAISIE '!AL1876*$AW1875</f>
        <v>0</v>
      </c>
      <c r="AL1875" s="172">
        <f>'SAISIE '!AM1876*$AW1875</f>
        <v>0</v>
      </c>
      <c r="AM1875" s="172">
        <f>'SAISIE '!AN1876*$AW1875</f>
        <v>0</v>
      </c>
      <c r="AN1875" s="172">
        <f>'SAISIE '!AO1876*$AW1875</f>
        <v>0</v>
      </c>
      <c r="AO1875" s="172">
        <f>'SAISIE '!AP1876*$AW1875</f>
        <v>0</v>
      </c>
      <c r="AP1875" s="172">
        <f>'SAISIE '!AQ1876*$AW1875</f>
        <v>0</v>
      </c>
      <c r="AQ1875" s="172">
        <f>'SAISIE '!AR1876*$AW1875</f>
        <v>0</v>
      </c>
      <c r="AR1875" s="172">
        <f>'SAISIE '!AS1876*$AW1875</f>
        <v>0</v>
      </c>
      <c r="AS1875" s="172">
        <f>'SAISIE '!AT1876*$AW1875</f>
        <v>0</v>
      </c>
      <c r="AT1875" s="172">
        <f>'SAISIE '!AU1876*$AW1875</f>
        <v>0</v>
      </c>
      <c r="AU1875" s="172">
        <f>'SAISIE '!AV1876*$AW1875</f>
        <v>0</v>
      </c>
      <c r="AV1875" s="172">
        <f>'SAISIE '!AW1876*$AW1875</f>
        <v>0</v>
      </c>
      <c r="AW1875" s="172">
        <f>'SAISIE '!AX1876</f>
        <v>0</v>
      </c>
    </row>
    <row r="1876" spans="1:49" ht="15.75">
      <c r="A1876" s="172">
        <f>'SAISIE '!B1877</f>
        <v>0</v>
      </c>
      <c r="B1876" s="172">
        <f>'SAISIE '!C1877</f>
        <v>0</v>
      </c>
      <c r="C1876" s="172">
        <f>'SAISIE '!D1877</f>
        <v>0</v>
      </c>
      <c r="D1876" s="172">
        <f>'SAISIE '!E1877</f>
        <v>0</v>
      </c>
      <c r="E1876" s="174">
        <f>'SAISIE '!F1877</f>
        <v>0</v>
      </c>
      <c r="F1876" s="172">
        <f>'SAISIE '!G1877</f>
        <v>0</v>
      </c>
      <c r="G1876" s="172">
        <f>'SAISIE '!H1877</f>
        <v>0</v>
      </c>
      <c r="H1876" s="172">
        <f>'SAISIE '!I1877</f>
        <v>0</v>
      </c>
      <c r="I1876" s="172">
        <f>'SAISIE '!J1877*$AW1876</f>
        <v>0</v>
      </c>
      <c r="J1876" s="172">
        <f>'SAISIE '!K1877*$AW1876</f>
        <v>0</v>
      </c>
      <c r="K1876" s="172">
        <f>'SAISIE '!L1877*$AW1876</f>
        <v>0</v>
      </c>
      <c r="L1876" s="172">
        <f>'SAISIE '!M1877*$AW1876</f>
        <v>0</v>
      </c>
      <c r="M1876" s="172">
        <f>'SAISIE '!N1877*$AW1876</f>
        <v>0</v>
      </c>
      <c r="N1876" s="172">
        <f>'SAISIE '!O1877*$AW1876</f>
        <v>0</v>
      </c>
      <c r="O1876" s="172">
        <f>'SAISIE '!P1877*$AW1876</f>
        <v>0</v>
      </c>
      <c r="P1876" s="172">
        <f>'SAISIE '!Q1877*$AW1876</f>
        <v>0</v>
      </c>
      <c r="Q1876" s="172">
        <f>'SAISIE '!R1877*$AW1876</f>
        <v>0</v>
      </c>
      <c r="R1876" s="172">
        <f>'SAISIE '!S1877*$AW1876</f>
        <v>0</v>
      </c>
      <c r="S1876" s="172">
        <f>'SAISIE '!T1877*$AW1876</f>
        <v>0</v>
      </c>
      <c r="T1876" s="172">
        <f>'SAISIE '!U1877*$AW1876</f>
        <v>0</v>
      </c>
      <c r="U1876" s="172">
        <f>'SAISIE '!V1877*$AW1876</f>
        <v>0</v>
      </c>
      <c r="V1876" s="172">
        <f>'SAISIE '!W1877*$AW1876</f>
        <v>0</v>
      </c>
      <c r="W1876" s="172">
        <f>'SAISIE '!X1877*$AW1876</f>
        <v>0</v>
      </c>
      <c r="X1876" s="172">
        <f>'SAISIE '!Y1877*$AW1876</f>
        <v>0</v>
      </c>
      <c r="Y1876" s="172">
        <f>'SAISIE '!Z1877*$AW1876</f>
        <v>0</v>
      </c>
      <c r="Z1876" s="172">
        <f>'SAISIE '!AA1877*$AW1876</f>
        <v>0</v>
      </c>
      <c r="AA1876" s="172">
        <f>'SAISIE '!AB1877*$AW1876</f>
        <v>0</v>
      </c>
      <c r="AB1876" s="172">
        <f>'SAISIE '!AC1877*$AW1876</f>
        <v>0</v>
      </c>
      <c r="AC1876" s="172">
        <f>'SAISIE '!AD1877*$AW1876</f>
        <v>0</v>
      </c>
      <c r="AD1876" s="172">
        <f>'SAISIE '!AE1877*$AW1876</f>
        <v>0</v>
      </c>
      <c r="AE1876" s="172">
        <f>'SAISIE '!AF1877*$AW1876</f>
        <v>0</v>
      </c>
      <c r="AF1876" s="172">
        <f>'SAISIE '!AG1877*$AW1876</f>
        <v>0</v>
      </c>
      <c r="AG1876" s="172">
        <f>'SAISIE '!AH1877*$AW1876</f>
        <v>0</v>
      </c>
      <c r="AH1876" s="172">
        <f>'SAISIE '!AI1877*$AW1876</f>
        <v>0</v>
      </c>
      <c r="AI1876" s="172">
        <f>'SAISIE '!AJ1877*$AW1876</f>
        <v>0</v>
      </c>
      <c r="AJ1876" s="172">
        <f>'SAISIE '!AK1877*$AW1876</f>
        <v>0</v>
      </c>
      <c r="AK1876" s="172">
        <f>'SAISIE '!AL1877*$AW1876</f>
        <v>0</v>
      </c>
      <c r="AL1876" s="172">
        <f>'SAISIE '!AM1877*$AW1876</f>
        <v>0</v>
      </c>
      <c r="AM1876" s="172">
        <f>'SAISIE '!AN1877*$AW1876</f>
        <v>0</v>
      </c>
      <c r="AN1876" s="172">
        <f>'SAISIE '!AO1877*$AW1876</f>
        <v>0</v>
      </c>
      <c r="AO1876" s="172">
        <f>'SAISIE '!AP1877*$AW1876</f>
        <v>0</v>
      </c>
      <c r="AP1876" s="172">
        <f>'SAISIE '!AQ1877*$AW1876</f>
        <v>0</v>
      </c>
      <c r="AQ1876" s="172">
        <f>'SAISIE '!AR1877*$AW1876</f>
        <v>0</v>
      </c>
      <c r="AR1876" s="172">
        <f>'SAISIE '!AS1877*$AW1876</f>
        <v>0</v>
      </c>
      <c r="AS1876" s="172">
        <f>'SAISIE '!AT1877*$AW1876</f>
        <v>0</v>
      </c>
      <c r="AT1876" s="172">
        <f>'SAISIE '!AU1877*$AW1876</f>
        <v>0</v>
      </c>
      <c r="AU1876" s="172">
        <f>'SAISIE '!AV1877*$AW1876</f>
        <v>0</v>
      </c>
      <c r="AV1876" s="172">
        <f>'SAISIE '!AW1877*$AW1876</f>
        <v>0</v>
      </c>
      <c r="AW1876" s="172">
        <f>'SAISIE '!AX1877</f>
        <v>0</v>
      </c>
    </row>
    <row r="1877" spans="1:49" ht="15.75">
      <c r="A1877" s="172">
        <f>'SAISIE '!B1878</f>
        <v>0</v>
      </c>
      <c r="B1877" s="172">
        <f>'SAISIE '!C1878</f>
        <v>0</v>
      </c>
      <c r="C1877" s="172">
        <f>'SAISIE '!D1878</f>
        <v>0</v>
      </c>
      <c r="D1877" s="172">
        <f>'SAISIE '!E1878</f>
        <v>0</v>
      </c>
      <c r="E1877" s="174">
        <f>'SAISIE '!F1878</f>
        <v>0</v>
      </c>
      <c r="F1877" s="172">
        <f>'SAISIE '!G1878</f>
        <v>0</v>
      </c>
      <c r="G1877" s="172">
        <f>'SAISIE '!H1878</f>
        <v>0</v>
      </c>
      <c r="H1877" s="172">
        <f>'SAISIE '!I1878</f>
        <v>0</v>
      </c>
      <c r="I1877" s="172">
        <f>'SAISIE '!J1878*$AW1877</f>
        <v>0</v>
      </c>
      <c r="J1877" s="172">
        <f>'SAISIE '!K1878*$AW1877</f>
        <v>0</v>
      </c>
      <c r="K1877" s="172">
        <f>'SAISIE '!L1878*$AW1877</f>
        <v>0</v>
      </c>
      <c r="L1877" s="172">
        <f>'SAISIE '!M1878*$AW1877</f>
        <v>0</v>
      </c>
      <c r="M1877" s="172">
        <f>'SAISIE '!N1878*$AW1877</f>
        <v>0</v>
      </c>
      <c r="N1877" s="172">
        <f>'SAISIE '!O1878*$AW1877</f>
        <v>0</v>
      </c>
      <c r="O1877" s="172">
        <f>'SAISIE '!P1878*$AW1877</f>
        <v>0</v>
      </c>
      <c r="P1877" s="172">
        <f>'SAISIE '!Q1878*$AW1877</f>
        <v>0</v>
      </c>
      <c r="Q1877" s="172">
        <f>'SAISIE '!R1878*$AW1877</f>
        <v>0</v>
      </c>
      <c r="R1877" s="172">
        <f>'SAISIE '!S1878*$AW1877</f>
        <v>0</v>
      </c>
      <c r="S1877" s="172">
        <f>'SAISIE '!T1878*$AW1877</f>
        <v>0</v>
      </c>
      <c r="T1877" s="172">
        <f>'SAISIE '!U1878*$AW1877</f>
        <v>0</v>
      </c>
      <c r="U1877" s="172">
        <f>'SAISIE '!V1878*$AW1877</f>
        <v>0</v>
      </c>
      <c r="V1877" s="172">
        <f>'SAISIE '!W1878*$AW1877</f>
        <v>0</v>
      </c>
      <c r="W1877" s="172">
        <f>'SAISIE '!X1878*$AW1877</f>
        <v>0</v>
      </c>
      <c r="X1877" s="172">
        <f>'SAISIE '!Y1878*$AW1877</f>
        <v>0</v>
      </c>
      <c r="Y1877" s="172">
        <f>'SAISIE '!Z1878*$AW1877</f>
        <v>0</v>
      </c>
      <c r="Z1877" s="172">
        <f>'SAISIE '!AA1878*$AW1877</f>
        <v>0</v>
      </c>
      <c r="AA1877" s="172">
        <f>'SAISIE '!AB1878*$AW1877</f>
        <v>0</v>
      </c>
      <c r="AB1877" s="172">
        <f>'SAISIE '!AC1878*$AW1877</f>
        <v>0</v>
      </c>
      <c r="AC1877" s="172">
        <f>'SAISIE '!AD1878*$AW1877</f>
        <v>0</v>
      </c>
      <c r="AD1877" s="172">
        <f>'SAISIE '!AE1878*$AW1877</f>
        <v>0</v>
      </c>
      <c r="AE1877" s="172">
        <f>'SAISIE '!AF1878*$AW1877</f>
        <v>0</v>
      </c>
      <c r="AF1877" s="172">
        <f>'SAISIE '!AG1878*$AW1877</f>
        <v>0</v>
      </c>
      <c r="AG1877" s="172">
        <f>'SAISIE '!AH1878*$AW1877</f>
        <v>0</v>
      </c>
      <c r="AH1877" s="172">
        <f>'SAISIE '!AI1878*$AW1877</f>
        <v>0</v>
      </c>
      <c r="AI1877" s="172">
        <f>'SAISIE '!AJ1878*$AW1877</f>
        <v>0</v>
      </c>
      <c r="AJ1877" s="172">
        <f>'SAISIE '!AK1878*$AW1877</f>
        <v>0</v>
      </c>
      <c r="AK1877" s="172">
        <f>'SAISIE '!AL1878*$AW1877</f>
        <v>0</v>
      </c>
      <c r="AL1877" s="172">
        <f>'SAISIE '!AM1878*$AW1877</f>
        <v>0</v>
      </c>
      <c r="AM1877" s="172">
        <f>'SAISIE '!AN1878*$AW1877</f>
        <v>0</v>
      </c>
      <c r="AN1877" s="172">
        <f>'SAISIE '!AO1878*$AW1877</f>
        <v>0</v>
      </c>
      <c r="AO1877" s="172">
        <f>'SAISIE '!AP1878*$AW1877</f>
        <v>0</v>
      </c>
      <c r="AP1877" s="172">
        <f>'SAISIE '!AQ1878*$AW1877</f>
        <v>0</v>
      </c>
      <c r="AQ1877" s="172">
        <f>'SAISIE '!AR1878*$AW1877</f>
        <v>0</v>
      </c>
      <c r="AR1877" s="172">
        <f>'SAISIE '!AS1878*$AW1877</f>
        <v>0</v>
      </c>
      <c r="AS1877" s="172">
        <f>'SAISIE '!AT1878*$AW1877</f>
        <v>0</v>
      </c>
      <c r="AT1877" s="172">
        <f>'SAISIE '!AU1878*$AW1877</f>
        <v>0</v>
      </c>
      <c r="AU1877" s="172">
        <f>'SAISIE '!AV1878*$AW1877</f>
        <v>0</v>
      </c>
      <c r="AV1877" s="172">
        <f>'SAISIE '!AW1878*$AW1877</f>
        <v>0</v>
      </c>
      <c r="AW1877" s="172">
        <f>'SAISIE '!AX1878</f>
        <v>0</v>
      </c>
    </row>
    <row r="1878" spans="1:49" ht="15.75">
      <c r="A1878" s="172">
        <f>'SAISIE '!B1879</f>
        <v>0</v>
      </c>
      <c r="B1878" s="172">
        <f>'SAISIE '!C1879</f>
        <v>0</v>
      </c>
      <c r="C1878" s="172">
        <f>'SAISIE '!D1879</f>
        <v>0</v>
      </c>
      <c r="D1878" s="172">
        <f>'SAISIE '!E1879</f>
        <v>0</v>
      </c>
      <c r="E1878" s="174">
        <f>'SAISIE '!F1879</f>
        <v>0</v>
      </c>
      <c r="F1878" s="172">
        <f>'SAISIE '!G1879</f>
        <v>0</v>
      </c>
      <c r="G1878" s="172">
        <f>'SAISIE '!H1879</f>
        <v>0</v>
      </c>
      <c r="H1878" s="172">
        <f>'SAISIE '!I1879</f>
        <v>0</v>
      </c>
      <c r="I1878" s="172">
        <f>'SAISIE '!J1879*$AW1878</f>
        <v>0</v>
      </c>
      <c r="J1878" s="172">
        <f>'SAISIE '!K1879*$AW1878</f>
        <v>0</v>
      </c>
      <c r="K1878" s="172">
        <f>'SAISIE '!L1879*$AW1878</f>
        <v>0</v>
      </c>
      <c r="L1878" s="172">
        <f>'SAISIE '!M1879*$AW1878</f>
        <v>0</v>
      </c>
      <c r="M1878" s="172">
        <f>'SAISIE '!N1879*$AW1878</f>
        <v>0</v>
      </c>
      <c r="N1878" s="172">
        <f>'SAISIE '!O1879*$AW1878</f>
        <v>0</v>
      </c>
      <c r="O1878" s="172">
        <f>'SAISIE '!P1879*$AW1878</f>
        <v>0</v>
      </c>
      <c r="P1878" s="172">
        <f>'SAISIE '!Q1879*$AW1878</f>
        <v>0</v>
      </c>
      <c r="Q1878" s="172">
        <f>'SAISIE '!R1879*$AW1878</f>
        <v>0</v>
      </c>
      <c r="R1878" s="172">
        <f>'SAISIE '!S1879*$AW1878</f>
        <v>0</v>
      </c>
      <c r="S1878" s="172">
        <f>'SAISIE '!T1879*$AW1878</f>
        <v>0</v>
      </c>
      <c r="T1878" s="172">
        <f>'SAISIE '!U1879*$AW1878</f>
        <v>0</v>
      </c>
      <c r="U1878" s="172">
        <f>'SAISIE '!V1879*$AW1878</f>
        <v>0</v>
      </c>
      <c r="V1878" s="172">
        <f>'SAISIE '!W1879*$AW1878</f>
        <v>0</v>
      </c>
      <c r="W1878" s="172">
        <f>'SAISIE '!X1879*$AW1878</f>
        <v>0</v>
      </c>
      <c r="X1878" s="172">
        <f>'SAISIE '!Y1879*$AW1878</f>
        <v>0</v>
      </c>
      <c r="Y1878" s="172">
        <f>'SAISIE '!Z1879*$AW1878</f>
        <v>0</v>
      </c>
      <c r="Z1878" s="172">
        <f>'SAISIE '!AA1879*$AW1878</f>
        <v>0</v>
      </c>
      <c r="AA1878" s="172">
        <f>'SAISIE '!AB1879*$AW1878</f>
        <v>0</v>
      </c>
      <c r="AB1878" s="172">
        <f>'SAISIE '!AC1879*$AW1878</f>
        <v>0</v>
      </c>
      <c r="AC1878" s="172">
        <f>'SAISIE '!AD1879*$AW1878</f>
        <v>0</v>
      </c>
      <c r="AD1878" s="172">
        <f>'SAISIE '!AE1879*$AW1878</f>
        <v>0</v>
      </c>
      <c r="AE1878" s="172">
        <f>'SAISIE '!AF1879*$AW1878</f>
        <v>0</v>
      </c>
      <c r="AF1878" s="172">
        <f>'SAISIE '!AG1879*$AW1878</f>
        <v>0</v>
      </c>
      <c r="AG1878" s="172">
        <f>'SAISIE '!AH1879*$AW1878</f>
        <v>0</v>
      </c>
      <c r="AH1878" s="172">
        <f>'SAISIE '!AI1879*$AW1878</f>
        <v>0</v>
      </c>
      <c r="AI1878" s="172">
        <f>'SAISIE '!AJ1879*$AW1878</f>
        <v>0</v>
      </c>
      <c r="AJ1878" s="172">
        <f>'SAISIE '!AK1879*$AW1878</f>
        <v>0</v>
      </c>
      <c r="AK1878" s="172">
        <f>'SAISIE '!AL1879*$AW1878</f>
        <v>0</v>
      </c>
      <c r="AL1878" s="172">
        <f>'SAISIE '!AM1879*$AW1878</f>
        <v>0</v>
      </c>
      <c r="AM1878" s="172">
        <f>'SAISIE '!AN1879*$AW1878</f>
        <v>0</v>
      </c>
      <c r="AN1878" s="172">
        <f>'SAISIE '!AO1879*$AW1878</f>
        <v>0</v>
      </c>
      <c r="AO1878" s="172">
        <f>'SAISIE '!AP1879*$AW1878</f>
        <v>0</v>
      </c>
      <c r="AP1878" s="172">
        <f>'SAISIE '!AQ1879*$AW1878</f>
        <v>0</v>
      </c>
      <c r="AQ1878" s="172">
        <f>'SAISIE '!AR1879*$AW1878</f>
        <v>0</v>
      </c>
      <c r="AR1878" s="172">
        <f>'SAISIE '!AS1879*$AW1878</f>
        <v>0</v>
      </c>
      <c r="AS1878" s="172">
        <f>'SAISIE '!AT1879*$AW1878</f>
        <v>0</v>
      </c>
      <c r="AT1878" s="172">
        <f>'SAISIE '!AU1879*$AW1878</f>
        <v>0</v>
      </c>
      <c r="AU1878" s="172">
        <f>'SAISIE '!AV1879*$AW1878</f>
        <v>0</v>
      </c>
      <c r="AV1878" s="172">
        <f>'SAISIE '!AW1879*$AW1878</f>
        <v>0</v>
      </c>
      <c r="AW1878" s="172">
        <f>'SAISIE '!AX1879</f>
        <v>0</v>
      </c>
    </row>
    <row r="1879" spans="1:49" ht="15.75">
      <c r="A1879" s="172">
        <f>'SAISIE '!B1880</f>
        <v>0</v>
      </c>
      <c r="B1879" s="172">
        <f>'SAISIE '!C1880</f>
        <v>0</v>
      </c>
      <c r="C1879" s="172">
        <f>'SAISIE '!D1880</f>
        <v>0</v>
      </c>
      <c r="D1879" s="172">
        <f>'SAISIE '!E1880</f>
        <v>0</v>
      </c>
      <c r="E1879" s="174">
        <f>'SAISIE '!F1880</f>
        <v>0</v>
      </c>
      <c r="F1879" s="172">
        <f>'SAISIE '!G1880</f>
        <v>0</v>
      </c>
      <c r="G1879" s="172">
        <f>'SAISIE '!H1880</f>
        <v>0</v>
      </c>
      <c r="H1879" s="172">
        <f>'SAISIE '!I1880</f>
        <v>0</v>
      </c>
      <c r="I1879" s="172">
        <f>'SAISIE '!J1880*$AW1879</f>
        <v>0</v>
      </c>
      <c r="J1879" s="172">
        <f>'SAISIE '!K1880*$AW1879</f>
        <v>0</v>
      </c>
      <c r="K1879" s="172">
        <f>'SAISIE '!L1880*$AW1879</f>
        <v>0</v>
      </c>
      <c r="L1879" s="172">
        <f>'SAISIE '!M1880*$AW1879</f>
        <v>0</v>
      </c>
      <c r="M1879" s="172">
        <f>'SAISIE '!N1880*$AW1879</f>
        <v>0</v>
      </c>
      <c r="N1879" s="172">
        <f>'SAISIE '!O1880*$AW1879</f>
        <v>0</v>
      </c>
      <c r="O1879" s="172">
        <f>'SAISIE '!P1880*$AW1879</f>
        <v>0</v>
      </c>
      <c r="P1879" s="172">
        <f>'SAISIE '!Q1880*$AW1879</f>
        <v>0</v>
      </c>
      <c r="Q1879" s="172">
        <f>'SAISIE '!R1880*$AW1879</f>
        <v>0</v>
      </c>
      <c r="R1879" s="172">
        <f>'SAISIE '!S1880*$AW1879</f>
        <v>0</v>
      </c>
      <c r="S1879" s="172">
        <f>'SAISIE '!T1880*$AW1879</f>
        <v>0</v>
      </c>
      <c r="T1879" s="172">
        <f>'SAISIE '!U1880*$AW1879</f>
        <v>0</v>
      </c>
      <c r="U1879" s="172">
        <f>'SAISIE '!V1880*$AW1879</f>
        <v>0</v>
      </c>
      <c r="V1879" s="172">
        <f>'SAISIE '!W1880*$AW1879</f>
        <v>0</v>
      </c>
      <c r="W1879" s="172">
        <f>'SAISIE '!X1880*$AW1879</f>
        <v>0</v>
      </c>
      <c r="X1879" s="172">
        <f>'SAISIE '!Y1880*$AW1879</f>
        <v>0</v>
      </c>
      <c r="Y1879" s="172">
        <f>'SAISIE '!Z1880*$AW1879</f>
        <v>0</v>
      </c>
      <c r="Z1879" s="172">
        <f>'SAISIE '!AA1880*$AW1879</f>
        <v>0</v>
      </c>
      <c r="AA1879" s="172">
        <f>'SAISIE '!AB1880*$AW1879</f>
        <v>0</v>
      </c>
      <c r="AB1879" s="172">
        <f>'SAISIE '!AC1880*$AW1879</f>
        <v>0</v>
      </c>
      <c r="AC1879" s="172">
        <f>'SAISIE '!AD1880*$AW1879</f>
        <v>0</v>
      </c>
      <c r="AD1879" s="172">
        <f>'SAISIE '!AE1880*$AW1879</f>
        <v>0</v>
      </c>
      <c r="AE1879" s="172">
        <f>'SAISIE '!AF1880*$AW1879</f>
        <v>0</v>
      </c>
      <c r="AF1879" s="172">
        <f>'SAISIE '!AG1880*$AW1879</f>
        <v>0</v>
      </c>
      <c r="AG1879" s="172">
        <f>'SAISIE '!AH1880*$AW1879</f>
        <v>0</v>
      </c>
      <c r="AH1879" s="172">
        <f>'SAISIE '!AI1880*$AW1879</f>
        <v>0</v>
      </c>
      <c r="AI1879" s="172">
        <f>'SAISIE '!AJ1880*$AW1879</f>
        <v>0</v>
      </c>
      <c r="AJ1879" s="172">
        <f>'SAISIE '!AK1880*$AW1879</f>
        <v>0</v>
      </c>
      <c r="AK1879" s="172">
        <f>'SAISIE '!AL1880*$AW1879</f>
        <v>0</v>
      </c>
      <c r="AL1879" s="172">
        <f>'SAISIE '!AM1880*$AW1879</f>
        <v>0</v>
      </c>
      <c r="AM1879" s="172">
        <f>'SAISIE '!AN1880*$AW1879</f>
        <v>0</v>
      </c>
      <c r="AN1879" s="172">
        <f>'SAISIE '!AO1880*$AW1879</f>
        <v>0</v>
      </c>
      <c r="AO1879" s="172">
        <f>'SAISIE '!AP1880*$AW1879</f>
        <v>0</v>
      </c>
      <c r="AP1879" s="172">
        <f>'SAISIE '!AQ1880*$AW1879</f>
        <v>0</v>
      </c>
      <c r="AQ1879" s="172">
        <f>'SAISIE '!AR1880*$AW1879</f>
        <v>0</v>
      </c>
      <c r="AR1879" s="172">
        <f>'SAISIE '!AS1880*$AW1879</f>
        <v>0</v>
      </c>
      <c r="AS1879" s="172">
        <f>'SAISIE '!AT1880*$AW1879</f>
        <v>0</v>
      </c>
      <c r="AT1879" s="172">
        <f>'SAISIE '!AU1880*$AW1879</f>
        <v>0</v>
      </c>
      <c r="AU1879" s="172">
        <f>'SAISIE '!AV1880*$AW1879</f>
        <v>0</v>
      </c>
      <c r="AV1879" s="172">
        <f>'SAISIE '!AW1880*$AW1879</f>
        <v>0</v>
      </c>
      <c r="AW1879" s="172">
        <f>'SAISIE '!AX1880</f>
        <v>0</v>
      </c>
    </row>
    <row r="1880" spans="1:49" ht="15.75">
      <c r="A1880" s="172">
        <f>'SAISIE '!B1881</f>
        <v>0</v>
      </c>
      <c r="B1880" s="172">
        <f>'SAISIE '!C1881</f>
        <v>0</v>
      </c>
      <c r="C1880" s="172">
        <f>'SAISIE '!D1881</f>
        <v>0</v>
      </c>
      <c r="D1880" s="172">
        <f>'SAISIE '!E1881</f>
        <v>0</v>
      </c>
      <c r="E1880" s="174">
        <f>'SAISIE '!F1881</f>
        <v>0</v>
      </c>
      <c r="F1880" s="172">
        <f>'SAISIE '!G1881</f>
        <v>0</v>
      </c>
      <c r="G1880" s="172">
        <f>'SAISIE '!H1881</f>
        <v>0</v>
      </c>
      <c r="H1880" s="172">
        <f>'SAISIE '!I1881</f>
        <v>0</v>
      </c>
      <c r="I1880" s="172">
        <f>'SAISIE '!J1881*$AW1880</f>
        <v>0</v>
      </c>
      <c r="J1880" s="172">
        <f>'SAISIE '!K1881*$AW1880</f>
        <v>0</v>
      </c>
      <c r="K1880" s="172">
        <f>'SAISIE '!L1881*$AW1880</f>
        <v>0</v>
      </c>
      <c r="L1880" s="172">
        <f>'SAISIE '!M1881*$AW1880</f>
        <v>0</v>
      </c>
      <c r="M1880" s="172">
        <f>'SAISIE '!N1881*$AW1880</f>
        <v>0</v>
      </c>
      <c r="N1880" s="172">
        <f>'SAISIE '!O1881*$AW1880</f>
        <v>0</v>
      </c>
      <c r="O1880" s="172">
        <f>'SAISIE '!P1881*$AW1880</f>
        <v>0</v>
      </c>
      <c r="P1880" s="172">
        <f>'SAISIE '!Q1881*$AW1880</f>
        <v>0</v>
      </c>
      <c r="Q1880" s="172">
        <f>'SAISIE '!R1881*$AW1880</f>
        <v>0</v>
      </c>
      <c r="R1880" s="172">
        <f>'SAISIE '!S1881*$AW1880</f>
        <v>0</v>
      </c>
      <c r="S1880" s="172">
        <f>'SAISIE '!T1881*$AW1880</f>
        <v>0</v>
      </c>
      <c r="T1880" s="172">
        <f>'SAISIE '!U1881*$AW1880</f>
        <v>0</v>
      </c>
      <c r="U1880" s="172">
        <f>'SAISIE '!V1881*$AW1880</f>
        <v>0</v>
      </c>
      <c r="V1880" s="172">
        <f>'SAISIE '!W1881*$AW1880</f>
        <v>0</v>
      </c>
      <c r="W1880" s="172">
        <f>'SAISIE '!X1881*$AW1880</f>
        <v>0</v>
      </c>
      <c r="X1880" s="172">
        <f>'SAISIE '!Y1881*$AW1880</f>
        <v>0</v>
      </c>
      <c r="Y1880" s="172">
        <f>'SAISIE '!Z1881*$AW1880</f>
        <v>0</v>
      </c>
      <c r="Z1880" s="172">
        <f>'SAISIE '!AA1881*$AW1880</f>
        <v>0</v>
      </c>
      <c r="AA1880" s="172">
        <f>'SAISIE '!AB1881*$AW1880</f>
        <v>0</v>
      </c>
      <c r="AB1880" s="172">
        <f>'SAISIE '!AC1881*$AW1880</f>
        <v>0</v>
      </c>
      <c r="AC1880" s="172">
        <f>'SAISIE '!AD1881*$AW1880</f>
        <v>0</v>
      </c>
      <c r="AD1880" s="172">
        <f>'SAISIE '!AE1881*$AW1880</f>
        <v>0</v>
      </c>
      <c r="AE1880" s="172">
        <f>'SAISIE '!AF1881*$AW1880</f>
        <v>0</v>
      </c>
      <c r="AF1880" s="172">
        <f>'SAISIE '!AG1881*$AW1880</f>
        <v>0</v>
      </c>
      <c r="AG1880" s="172">
        <f>'SAISIE '!AH1881*$AW1880</f>
        <v>0</v>
      </c>
      <c r="AH1880" s="172">
        <f>'SAISIE '!AI1881*$AW1880</f>
        <v>0</v>
      </c>
      <c r="AI1880" s="172">
        <f>'SAISIE '!AJ1881*$AW1880</f>
        <v>0</v>
      </c>
      <c r="AJ1880" s="172">
        <f>'SAISIE '!AK1881*$AW1880</f>
        <v>0</v>
      </c>
      <c r="AK1880" s="172">
        <f>'SAISIE '!AL1881*$AW1880</f>
        <v>0</v>
      </c>
      <c r="AL1880" s="172">
        <f>'SAISIE '!AM1881*$AW1880</f>
        <v>0</v>
      </c>
      <c r="AM1880" s="172">
        <f>'SAISIE '!AN1881*$AW1880</f>
        <v>0</v>
      </c>
      <c r="AN1880" s="172">
        <f>'SAISIE '!AO1881*$AW1880</f>
        <v>0</v>
      </c>
      <c r="AO1880" s="172">
        <f>'SAISIE '!AP1881*$AW1880</f>
        <v>0</v>
      </c>
      <c r="AP1880" s="172">
        <f>'SAISIE '!AQ1881*$AW1880</f>
        <v>0</v>
      </c>
      <c r="AQ1880" s="172">
        <f>'SAISIE '!AR1881*$AW1880</f>
        <v>0</v>
      </c>
      <c r="AR1880" s="172">
        <f>'SAISIE '!AS1881*$AW1880</f>
        <v>0</v>
      </c>
      <c r="AS1880" s="172">
        <f>'SAISIE '!AT1881*$AW1880</f>
        <v>0</v>
      </c>
      <c r="AT1880" s="172">
        <f>'SAISIE '!AU1881*$AW1880</f>
        <v>0</v>
      </c>
      <c r="AU1880" s="172">
        <f>'SAISIE '!AV1881*$AW1880</f>
        <v>0</v>
      </c>
      <c r="AV1880" s="172">
        <f>'SAISIE '!AW1881*$AW1880</f>
        <v>0</v>
      </c>
      <c r="AW1880" s="172">
        <f>'SAISIE '!AX1881</f>
        <v>0</v>
      </c>
    </row>
    <row r="1881" spans="1:49" ht="15.75">
      <c r="A1881" s="172">
        <f>'SAISIE '!B1882</f>
        <v>0</v>
      </c>
      <c r="B1881" s="172">
        <f>'SAISIE '!C1882</f>
        <v>0</v>
      </c>
      <c r="C1881" s="172">
        <f>'SAISIE '!D1882</f>
        <v>0</v>
      </c>
      <c r="D1881" s="172">
        <f>'SAISIE '!E1882</f>
        <v>0</v>
      </c>
      <c r="E1881" s="174">
        <f>'SAISIE '!F1882</f>
        <v>0</v>
      </c>
      <c r="F1881" s="172">
        <f>'SAISIE '!G1882</f>
        <v>0</v>
      </c>
      <c r="G1881" s="172">
        <f>'SAISIE '!H1882</f>
        <v>0</v>
      </c>
      <c r="H1881" s="172">
        <f>'SAISIE '!I1882</f>
        <v>0</v>
      </c>
      <c r="I1881" s="172">
        <f>'SAISIE '!J1882*$AW1881</f>
        <v>0</v>
      </c>
      <c r="J1881" s="172">
        <f>'SAISIE '!K1882*$AW1881</f>
        <v>0</v>
      </c>
      <c r="K1881" s="172">
        <f>'SAISIE '!L1882*$AW1881</f>
        <v>0</v>
      </c>
      <c r="L1881" s="172">
        <f>'SAISIE '!M1882*$AW1881</f>
        <v>0</v>
      </c>
      <c r="M1881" s="172">
        <f>'SAISIE '!N1882*$AW1881</f>
        <v>0</v>
      </c>
      <c r="N1881" s="172">
        <f>'SAISIE '!O1882*$AW1881</f>
        <v>0</v>
      </c>
      <c r="O1881" s="172">
        <f>'SAISIE '!P1882*$AW1881</f>
        <v>0</v>
      </c>
      <c r="P1881" s="172">
        <f>'SAISIE '!Q1882*$AW1881</f>
        <v>0</v>
      </c>
      <c r="Q1881" s="172">
        <f>'SAISIE '!R1882*$AW1881</f>
        <v>0</v>
      </c>
      <c r="R1881" s="172">
        <f>'SAISIE '!S1882*$AW1881</f>
        <v>0</v>
      </c>
      <c r="S1881" s="172">
        <f>'SAISIE '!T1882*$AW1881</f>
        <v>0</v>
      </c>
      <c r="T1881" s="172">
        <f>'SAISIE '!U1882*$AW1881</f>
        <v>0</v>
      </c>
      <c r="U1881" s="172">
        <f>'SAISIE '!V1882*$AW1881</f>
        <v>0</v>
      </c>
      <c r="V1881" s="172">
        <f>'SAISIE '!W1882*$AW1881</f>
        <v>0</v>
      </c>
      <c r="W1881" s="172">
        <f>'SAISIE '!X1882*$AW1881</f>
        <v>0</v>
      </c>
      <c r="X1881" s="172">
        <f>'SAISIE '!Y1882*$AW1881</f>
        <v>0</v>
      </c>
      <c r="Y1881" s="172">
        <f>'SAISIE '!Z1882*$AW1881</f>
        <v>0</v>
      </c>
      <c r="Z1881" s="172">
        <f>'SAISIE '!AA1882*$AW1881</f>
        <v>0</v>
      </c>
      <c r="AA1881" s="172">
        <f>'SAISIE '!AB1882*$AW1881</f>
        <v>0</v>
      </c>
      <c r="AB1881" s="172">
        <f>'SAISIE '!AC1882*$AW1881</f>
        <v>0</v>
      </c>
      <c r="AC1881" s="172">
        <f>'SAISIE '!AD1882*$AW1881</f>
        <v>0</v>
      </c>
      <c r="AD1881" s="172">
        <f>'SAISIE '!AE1882*$AW1881</f>
        <v>0</v>
      </c>
      <c r="AE1881" s="172">
        <f>'SAISIE '!AF1882*$AW1881</f>
        <v>0</v>
      </c>
      <c r="AF1881" s="172">
        <f>'SAISIE '!AG1882*$AW1881</f>
        <v>0</v>
      </c>
      <c r="AG1881" s="172">
        <f>'SAISIE '!AH1882*$AW1881</f>
        <v>0</v>
      </c>
      <c r="AH1881" s="172">
        <f>'SAISIE '!AI1882*$AW1881</f>
        <v>0</v>
      </c>
      <c r="AI1881" s="172">
        <f>'SAISIE '!AJ1882*$AW1881</f>
        <v>0</v>
      </c>
      <c r="AJ1881" s="172">
        <f>'SAISIE '!AK1882*$AW1881</f>
        <v>0</v>
      </c>
      <c r="AK1881" s="172">
        <f>'SAISIE '!AL1882*$AW1881</f>
        <v>0</v>
      </c>
      <c r="AL1881" s="172">
        <f>'SAISIE '!AM1882*$AW1881</f>
        <v>0</v>
      </c>
      <c r="AM1881" s="172">
        <f>'SAISIE '!AN1882*$AW1881</f>
        <v>0</v>
      </c>
      <c r="AN1881" s="172">
        <f>'SAISIE '!AO1882*$AW1881</f>
        <v>0</v>
      </c>
      <c r="AO1881" s="172">
        <f>'SAISIE '!AP1882*$AW1881</f>
        <v>0</v>
      </c>
      <c r="AP1881" s="172">
        <f>'SAISIE '!AQ1882*$AW1881</f>
        <v>0</v>
      </c>
      <c r="AQ1881" s="172">
        <f>'SAISIE '!AR1882*$AW1881</f>
        <v>0</v>
      </c>
      <c r="AR1881" s="172">
        <f>'SAISIE '!AS1882*$AW1881</f>
        <v>0</v>
      </c>
      <c r="AS1881" s="172">
        <f>'SAISIE '!AT1882*$AW1881</f>
        <v>0</v>
      </c>
      <c r="AT1881" s="172">
        <f>'SAISIE '!AU1882*$AW1881</f>
        <v>0</v>
      </c>
      <c r="AU1881" s="172">
        <f>'SAISIE '!AV1882*$AW1881</f>
        <v>0</v>
      </c>
      <c r="AV1881" s="172">
        <f>'SAISIE '!AW1882*$AW1881</f>
        <v>0</v>
      </c>
      <c r="AW1881" s="172">
        <f>'SAISIE '!AX1882</f>
        <v>0</v>
      </c>
    </row>
    <row r="1882" spans="1:49" ht="15.75">
      <c r="A1882" s="172">
        <f>'SAISIE '!B1883</f>
        <v>0</v>
      </c>
      <c r="B1882" s="172">
        <f>'SAISIE '!C1883</f>
        <v>0</v>
      </c>
      <c r="C1882" s="172">
        <f>'SAISIE '!D1883</f>
        <v>0</v>
      </c>
      <c r="D1882" s="172">
        <f>'SAISIE '!E1883</f>
        <v>0</v>
      </c>
      <c r="E1882" s="174">
        <f>'SAISIE '!F1883</f>
        <v>0</v>
      </c>
      <c r="F1882" s="172">
        <f>'SAISIE '!G1883</f>
        <v>0</v>
      </c>
      <c r="G1882" s="172">
        <f>'SAISIE '!H1883</f>
        <v>0</v>
      </c>
      <c r="H1882" s="172">
        <f>'SAISIE '!I1883</f>
        <v>0</v>
      </c>
      <c r="I1882" s="172">
        <f>'SAISIE '!J1883*$AW1882</f>
        <v>0</v>
      </c>
      <c r="J1882" s="172">
        <f>'SAISIE '!K1883*$AW1882</f>
        <v>0</v>
      </c>
      <c r="K1882" s="172">
        <f>'SAISIE '!L1883*$AW1882</f>
        <v>0</v>
      </c>
      <c r="L1882" s="172">
        <f>'SAISIE '!M1883*$AW1882</f>
        <v>0</v>
      </c>
      <c r="M1882" s="172">
        <f>'SAISIE '!N1883*$AW1882</f>
        <v>0</v>
      </c>
      <c r="N1882" s="172">
        <f>'SAISIE '!O1883*$AW1882</f>
        <v>0</v>
      </c>
      <c r="O1882" s="172">
        <f>'SAISIE '!P1883*$AW1882</f>
        <v>0</v>
      </c>
      <c r="P1882" s="172">
        <f>'SAISIE '!Q1883*$AW1882</f>
        <v>0</v>
      </c>
      <c r="Q1882" s="172">
        <f>'SAISIE '!R1883*$AW1882</f>
        <v>0</v>
      </c>
      <c r="R1882" s="172">
        <f>'SAISIE '!S1883*$AW1882</f>
        <v>0</v>
      </c>
      <c r="S1882" s="172">
        <f>'SAISIE '!T1883*$AW1882</f>
        <v>0</v>
      </c>
      <c r="T1882" s="172">
        <f>'SAISIE '!U1883*$AW1882</f>
        <v>0</v>
      </c>
      <c r="U1882" s="172">
        <f>'SAISIE '!V1883*$AW1882</f>
        <v>0</v>
      </c>
      <c r="V1882" s="172">
        <f>'SAISIE '!W1883*$AW1882</f>
        <v>0</v>
      </c>
      <c r="W1882" s="172">
        <f>'SAISIE '!X1883*$AW1882</f>
        <v>0</v>
      </c>
      <c r="X1882" s="172">
        <f>'SAISIE '!Y1883*$AW1882</f>
        <v>0</v>
      </c>
      <c r="Y1882" s="172">
        <f>'SAISIE '!Z1883*$AW1882</f>
        <v>0</v>
      </c>
      <c r="Z1882" s="172">
        <f>'SAISIE '!AA1883*$AW1882</f>
        <v>0</v>
      </c>
      <c r="AA1882" s="172">
        <f>'SAISIE '!AB1883*$AW1882</f>
        <v>0</v>
      </c>
      <c r="AB1882" s="172">
        <f>'SAISIE '!AC1883*$AW1882</f>
        <v>0</v>
      </c>
      <c r="AC1882" s="172">
        <f>'SAISIE '!AD1883*$AW1882</f>
        <v>0</v>
      </c>
      <c r="AD1882" s="172">
        <f>'SAISIE '!AE1883*$AW1882</f>
        <v>0</v>
      </c>
      <c r="AE1882" s="172">
        <f>'SAISIE '!AF1883*$AW1882</f>
        <v>0</v>
      </c>
      <c r="AF1882" s="172">
        <f>'SAISIE '!AG1883*$AW1882</f>
        <v>0</v>
      </c>
      <c r="AG1882" s="172">
        <f>'SAISIE '!AH1883*$AW1882</f>
        <v>0</v>
      </c>
      <c r="AH1882" s="172">
        <f>'SAISIE '!AI1883*$AW1882</f>
        <v>0</v>
      </c>
      <c r="AI1882" s="172">
        <f>'SAISIE '!AJ1883*$AW1882</f>
        <v>0</v>
      </c>
      <c r="AJ1882" s="172">
        <f>'SAISIE '!AK1883*$AW1882</f>
        <v>0</v>
      </c>
      <c r="AK1882" s="172">
        <f>'SAISIE '!AL1883*$AW1882</f>
        <v>0</v>
      </c>
      <c r="AL1882" s="172">
        <f>'SAISIE '!AM1883*$AW1882</f>
        <v>0</v>
      </c>
      <c r="AM1882" s="172">
        <f>'SAISIE '!AN1883*$AW1882</f>
        <v>0</v>
      </c>
      <c r="AN1882" s="172">
        <f>'SAISIE '!AO1883*$AW1882</f>
        <v>0</v>
      </c>
      <c r="AO1882" s="172">
        <f>'SAISIE '!AP1883*$AW1882</f>
        <v>0</v>
      </c>
      <c r="AP1882" s="172">
        <f>'SAISIE '!AQ1883*$AW1882</f>
        <v>0</v>
      </c>
      <c r="AQ1882" s="172">
        <f>'SAISIE '!AR1883*$AW1882</f>
        <v>0</v>
      </c>
      <c r="AR1882" s="172">
        <f>'SAISIE '!AS1883*$AW1882</f>
        <v>0</v>
      </c>
      <c r="AS1882" s="172">
        <f>'SAISIE '!AT1883*$AW1882</f>
        <v>0</v>
      </c>
      <c r="AT1882" s="172">
        <f>'SAISIE '!AU1883*$AW1882</f>
        <v>0</v>
      </c>
      <c r="AU1882" s="172">
        <f>'SAISIE '!AV1883*$AW1882</f>
        <v>0</v>
      </c>
      <c r="AV1882" s="172">
        <f>'SAISIE '!AW1883*$AW1882</f>
        <v>0</v>
      </c>
      <c r="AW1882" s="172">
        <f>'SAISIE '!AX1883</f>
        <v>0</v>
      </c>
    </row>
    <row r="1883" spans="1:49" ht="15.75">
      <c r="A1883" s="172">
        <f>'SAISIE '!B1884</f>
        <v>0</v>
      </c>
      <c r="B1883" s="172">
        <f>'SAISIE '!C1884</f>
        <v>0</v>
      </c>
      <c r="C1883" s="172">
        <f>'SAISIE '!D1884</f>
        <v>0</v>
      </c>
      <c r="D1883" s="172">
        <f>'SAISIE '!E1884</f>
        <v>0</v>
      </c>
      <c r="E1883" s="174">
        <f>'SAISIE '!F1884</f>
        <v>0</v>
      </c>
      <c r="F1883" s="172">
        <f>'SAISIE '!G1884</f>
        <v>0</v>
      </c>
      <c r="G1883" s="172">
        <f>'SAISIE '!H1884</f>
        <v>0</v>
      </c>
      <c r="H1883" s="172">
        <f>'SAISIE '!I1884</f>
        <v>0</v>
      </c>
      <c r="I1883" s="172">
        <f>'SAISIE '!J1884*$AW1883</f>
        <v>0</v>
      </c>
      <c r="J1883" s="172">
        <f>'SAISIE '!K1884*$AW1883</f>
        <v>0</v>
      </c>
      <c r="K1883" s="172">
        <f>'SAISIE '!L1884*$AW1883</f>
        <v>0</v>
      </c>
      <c r="L1883" s="172">
        <f>'SAISIE '!M1884*$AW1883</f>
        <v>0</v>
      </c>
      <c r="M1883" s="172">
        <f>'SAISIE '!N1884*$AW1883</f>
        <v>0</v>
      </c>
      <c r="N1883" s="172">
        <f>'SAISIE '!O1884*$AW1883</f>
        <v>0</v>
      </c>
      <c r="O1883" s="172">
        <f>'SAISIE '!P1884*$AW1883</f>
        <v>0</v>
      </c>
      <c r="P1883" s="172">
        <f>'SAISIE '!Q1884*$AW1883</f>
        <v>0</v>
      </c>
      <c r="Q1883" s="172">
        <f>'SAISIE '!R1884*$AW1883</f>
        <v>0</v>
      </c>
      <c r="R1883" s="172">
        <f>'SAISIE '!S1884*$AW1883</f>
        <v>0</v>
      </c>
      <c r="S1883" s="172">
        <f>'SAISIE '!T1884*$AW1883</f>
        <v>0</v>
      </c>
      <c r="T1883" s="172">
        <f>'SAISIE '!U1884*$AW1883</f>
        <v>0</v>
      </c>
      <c r="U1883" s="172">
        <f>'SAISIE '!V1884*$AW1883</f>
        <v>0</v>
      </c>
      <c r="V1883" s="172">
        <f>'SAISIE '!W1884*$AW1883</f>
        <v>0</v>
      </c>
      <c r="W1883" s="172">
        <f>'SAISIE '!X1884*$AW1883</f>
        <v>0</v>
      </c>
      <c r="X1883" s="172">
        <f>'SAISIE '!Y1884*$AW1883</f>
        <v>0</v>
      </c>
      <c r="Y1883" s="172">
        <f>'SAISIE '!Z1884*$AW1883</f>
        <v>0</v>
      </c>
      <c r="Z1883" s="172">
        <f>'SAISIE '!AA1884*$AW1883</f>
        <v>0</v>
      </c>
      <c r="AA1883" s="172">
        <f>'SAISIE '!AB1884*$AW1883</f>
        <v>0</v>
      </c>
      <c r="AB1883" s="172">
        <f>'SAISIE '!AC1884*$AW1883</f>
        <v>0</v>
      </c>
      <c r="AC1883" s="172">
        <f>'SAISIE '!AD1884*$AW1883</f>
        <v>0</v>
      </c>
      <c r="AD1883" s="172">
        <f>'SAISIE '!AE1884*$AW1883</f>
        <v>0</v>
      </c>
      <c r="AE1883" s="172">
        <f>'SAISIE '!AF1884*$AW1883</f>
        <v>0</v>
      </c>
      <c r="AF1883" s="172">
        <f>'SAISIE '!AG1884*$AW1883</f>
        <v>0</v>
      </c>
      <c r="AG1883" s="172">
        <f>'SAISIE '!AH1884*$AW1883</f>
        <v>0</v>
      </c>
      <c r="AH1883" s="172">
        <f>'SAISIE '!AI1884*$AW1883</f>
        <v>0</v>
      </c>
      <c r="AI1883" s="172">
        <f>'SAISIE '!AJ1884*$AW1883</f>
        <v>0</v>
      </c>
      <c r="AJ1883" s="172">
        <f>'SAISIE '!AK1884*$AW1883</f>
        <v>0</v>
      </c>
      <c r="AK1883" s="172">
        <f>'SAISIE '!AL1884*$AW1883</f>
        <v>0</v>
      </c>
      <c r="AL1883" s="172">
        <f>'SAISIE '!AM1884*$AW1883</f>
        <v>0</v>
      </c>
      <c r="AM1883" s="172">
        <f>'SAISIE '!AN1884*$AW1883</f>
        <v>0</v>
      </c>
      <c r="AN1883" s="172">
        <f>'SAISIE '!AO1884*$AW1883</f>
        <v>0</v>
      </c>
      <c r="AO1883" s="172">
        <f>'SAISIE '!AP1884*$AW1883</f>
        <v>0</v>
      </c>
      <c r="AP1883" s="172">
        <f>'SAISIE '!AQ1884*$AW1883</f>
        <v>0</v>
      </c>
      <c r="AQ1883" s="172">
        <f>'SAISIE '!AR1884*$AW1883</f>
        <v>0</v>
      </c>
      <c r="AR1883" s="172">
        <f>'SAISIE '!AS1884*$AW1883</f>
        <v>0</v>
      </c>
      <c r="AS1883" s="172">
        <f>'SAISIE '!AT1884*$AW1883</f>
        <v>0</v>
      </c>
      <c r="AT1883" s="172">
        <f>'SAISIE '!AU1884*$AW1883</f>
        <v>0</v>
      </c>
      <c r="AU1883" s="172">
        <f>'SAISIE '!AV1884*$AW1883</f>
        <v>0</v>
      </c>
      <c r="AV1883" s="172">
        <f>'SAISIE '!AW1884*$AW1883</f>
        <v>0</v>
      </c>
      <c r="AW1883" s="172">
        <f>'SAISIE '!AX1884</f>
        <v>0</v>
      </c>
    </row>
    <row r="1884" spans="1:49" ht="15.75">
      <c r="A1884" s="172">
        <f>'SAISIE '!B1885</f>
        <v>0</v>
      </c>
      <c r="B1884" s="172">
        <f>'SAISIE '!C1885</f>
        <v>0</v>
      </c>
      <c r="C1884" s="172">
        <f>'SAISIE '!D1885</f>
        <v>0</v>
      </c>
      <c r="D1884" s="172">
        <f>'SAISIE '!E1885</f>
        <v>0</v>
      </c>
      <c r="E1884" s="174">
        <f>'SAISIE '!F1885</f>
        <v>0</v>
      </c>
      <c r="F1884" s="172">
        <f>'SAISIE '!G1885</f>
        <v>0</v>
      </c>
      <c r="G1884" s="172">
        <f>'SAISIE '!H1885</f>
        <v>0</v>
      </c>
      <c r="H1884" s="172">
        <f>'SAISIE '!I1885</f>
        <v>0</v>
      </c>
      <c r="I1884" s="172">
        <f>'SAISIE '!J1885*$AW1884</f>
        <v>0</v>
      </c>
      <c r="J1884" s="172">
        <f>'SAISIE '!K1885*$AW1884</f>
        <v>0</v>
      </c>
      <c r="K1884" s="172">
        <f>'SAISIE '!L1885*$AW1884</f>
        <v>0</v>
      </c>
      <c r="L1884" s="172">
        <f>'SAISIE '!M1885*$AW1884</f>
        <v>0</v>
      </c>
      <c r="M1884" s="172">
        <f>'SAISIE '!N1885*$AW1884</f>
        <v>0</v>
      </c>
      <c r="N1884" s="172">
        <f>'SAISIE '!O1885*$AW1884</f>
        <v>0</v>
      </c>
      <c r="O1884" s="172">
        <f>'SAISIE '!P1885*$AW1884</f>
        <v>0</v>
      </c>
      <c r="P1884" s="172">
        <f>'SAISIE '!Q1885*$AW1884</f>
        <v>0</v>
      </c>
      <c r="Q1884" s="172">
        <f>'SAISIE '!R1885*$AW1884</f>
        <v>0</v>
      </c>
      <c r="R1884" s="172">
        <f>'SAISIE '!S1885*$AW1884</f>
        <v>0</v>
      </c>
      <c r="S1884" s="172">
        <f>'SAISIE '!T1885*$AW1884</f>
        <v>0</v>
      </c>
      <c r="T1884" s="172">
        <f>'SAISIE '!U1885*$AW1884</f>
        <v>0</v>
      </c>
      <c r="U1884" s="172">
        <f>'SAISIE '!V1885*$AW1884</f>
        <v>0</v>
      </c>
      <c r="V1884" s="172">
        <f>'SAISIE '!W1885*$AW1884</f>
        <v>0</v>
      </c>
      <c r="W1884" s="172">
        <f>'SAISIE '!X1885*$AW1884</f>
        <v>0</v>
      </c>
      <c r="X1884" s="172">
        <f>'SAISIE '!Y1885*$AW1884</f>
        <v>0</v>
      </c>
      <c r="Y1884" s="172">
        <f>'SAISIE '!Z1885*$AW1884</f>
        <v>0</v>
      </c>
      <c r="Z1884" s="172">
        <f>'SAISIE '!AA1885*$AW1884</f>
        <v>0</v>
      </c>
      <c r="AA1884" s="172">
        <f>'SAISIE '!AB1885*$AW1884</f>
        <v>0</v>
      </c>
      <c r="AB1884" s="172">
        <f>'SAISIE '!AC1885*$AW1884</f>
        <v>0</v>
      </c>
      <c r="AC1884" s="172">
        <f>'SAISIE '!AD1885*$AW1884</f>
        <v>0</v>
      </c>
      <c r="AD1884" s="172">
        <f>'SAISIE '!AE1885*$AW1884</f>
        <v>0</v>
      </c>
      <c r="AE1884" s="172">
        <f>'SAISIE '!AF1885*$AW1884</f>
        <v>0</v>
      </c>
      <c r="AF1884" s="172">
        <f>'SAISIE '!AG1885*$AW1884</f>
        <v>0</v>
      </c>
      <c r="AG1884" s="172">
        <f>'SAISIE '!AH1885*$AW1884</f>
        <v>0</v>
      </c>
      <c r="AH1884" s="172">
        <f>'SAISIE '!AI1885*$AW1884</f>
        <v>0</v>
      </c>
      <c r="AI1884" s="172">
        <f>'SAISIE '!AJ1885*$AW1884</f>
        <v>0</v>
      </c>
      <c r="AJ1884" s="172">
        <f>'SAISIE '!AK1885*$AW1884</f>
        <v>0</v>
      </c>
      <c r="AK1884" s="172">
        <f>'SAISIE '!AL1885*$AW1884</f>
        <v>0</v>
      </c>
      <c r="AL1884" s="172">
        <f>'SAISIE '!AM1885*$AW1884</f>
        <v>0</v>
      </c>
      <c r="AM1884" s="172">
        <f>'SAISIE '!AN1885*$AW1884</f>
        <v>0</v>
      </c>
      <c r="AN1884" s="172">
        <f>'SAISIE '!AO1885*$AW1884</f>
        <v>0</v>
      </c>
      <c r="AO1884" s="172">
        <f>'SAISIE '!AP1885*$AW1884</f>
        <v>0</v>
      </c>
      <c r="AP1884" s="172">
        <f>'SAISIE '!AQ1885*$AW1884</f>
        <v>0</v>
      </c>
      <c r="AQ1884" s="172">
        <f>'SAISIE '!AR1885*$AW1884</f>
        <v>0</v>
      </c>
      <c r="AR1884" s="172">
        <f>'SAISIE '!AS1885*$AW1884</f>
        <v>0</v>
      </c>
      <c r="AS1884" s="172">
        <f>'SAISIE '!AT1885*$AW1884</f>
        <v>0</v>
      </c>
      <c r="AT1884" s="172">
        <f>'SAISIE '!AU1885*$AW1884</f>
        <v>0</v>
      </c>
      <c r="AU1884" s="172">
        <f>'SAISIE '!AV1885*$AW1884</f>
        <v>0</v>
      </c>
      <c r="AV1884" s="172">
        <f>'SAISIE '!AW1885*$AW1884</f>
        <v>0</v>
      </c>
      <c r="AW1884" s="172">
        <f>'SAISIE '!AX1885</f>
        <v>0</v>
      </c>
    </row>
    <row r="1885" spans="1:49" ht="15.75">
      <c r="A1885" s="172">
        <f>'SAISIE '!B1886</f>
        <v>0</v>
      </c>
      <c r="B1885" s="172">
        <f>'SAISIE '!C1886</f>
        <v>0</v>
      </c>
      <c r="C1885" s="172">
        <f>'SAISIE '!D1886</f>
        <v>0</v>
      </c>
      <c r="D1885" s="172">
        <f>'SAISIE '!E1886</f>
        <v>0</v>
      </c>
      <c r="E1885" s="174">
        <f>'SAISIE '!F1886</f>
        <v>0</v>
      </c>
      <c r="F1885" s="172">
        <f>'SAISIE '!G1886</f>
        <v>0</v>
      </c>
      <c r="G1885" s="172">
        <f>'SAISIE '!H1886</f>
        <v>0</v>
      </c>
      <c r="H1885" s="172">
        <f>'SAISIE '!I1886</f>
        <v>0</v>
      </c>
      <c r="I1885" s="172">
        <f>'SAISIE '!J1886*$AW1885</f>
        <v>0</v>
      </c>
      <c r="J1885" s="172">
        <f>'SAISIE '!K1886*$AW1885</f>
        <v>0</v>
      </c>
      <c r="K1885" s="172">
        <f>'SAISIE '!L1886*$AW1885</f>
        <v>0</v>
      </c>
      <c r="L1885" s="172">
        <f>'SAISIE '!M1886*$AW1885</f>
        <v>0</v>
      </c>
      <c r="M1885" s="172">
        <f>'SAISIE '!N1886*$AW1885</f>
        <v>0</v>
      </c>
      <c r="N1885" s="172">
        <f>'SAISIE '!O1886*$AW1885</f>
        <v>0</v>
      </c>
      <c r="O1885" s="172">
        <f>'SAISIE '!P1886*$AW1885</f>
        <v>0</v>
      </c>
      <c r="P1885" s="172">
        <f>'SAISIE '!Q1886*$AW1885</f>
        <v>0</v>
      </c>
      <c r="Q1885" s="172">
        <f>'SAISIE '!R1886*$AW1885</f>
        <v>0</v>
      </c>
      <c r="R1885" s="172">
        <f>'SAISIE '!S1886*$AW1885</f>
        <v>0</v>
      </c>
      <c r="S1885" s="172">
        <f>'SAISIE '!T1886*$AW1885</f>
        <v>0</v>
      </c>
      <c r="T1885" s="172">
        <f>'SAISIE '!U1886*$AW1885</f>
        <v>0</v>
      </c>
      <c r="U1885" s="172">
        <f>'SAISIE '!V1886*$AW1885</f>
        <v>0</v>
      </c>
      <c r="V1885" s="172">
        <f>'SAISIE '!W1886*$AW1885</f>
        <v>0</v>
      </c>
      <c r="W1885" s="172">
        <f>'SAISIE '!X1886*$AW1885</f>
        <v>0</v>
      </c>
      <c r="X1885" s="172">
        <f>'SAISIE '!Y1886*$AW1885</f>
        <v>0</v>
      </c>
      <c r="Y1885" s="172">
        <f>'SAISIE '!Z1886*$AW1885</f>
        <v>0</v>
      </c>
      <c r="Z1885" s="172">
        <f>'SAISIE '!AA1886*$AW1885</f>
        <v>0</v>
      </c>
      <c r="AA1885" s="172">
        <f>'SAISIE '!AB1886*$AW1885</f>
        <v>0</v>
      </c>
      <c r="AB1885" s="172">
        <f>'SAISIE '!AC1886*$AW1885</f>
        <v>0</v>
      </c>
      <c r="AC1885" s="172">
        <f>'SAISIE '!AD1886*$AW1885</f>
        <v>0</v>
      </c>
      <c r="AD1885" s="172">
        <f>'SAISIE '!AE1886*$AW1885</f>
        <v>0</v>
      </c>
      <c r="AE1885" s="172">
        <f>'SAISIE '!AF1886*$AW1885</f>
        <v>0</v>
      </c>
      <c r="AF1885" s="172">
        <f>'SAISIE '!AG1886*$AW1885</f>
        <v>0</v>
      </c>
      <c r="AG1885" s="172">
        <f>'SAISIE '!AH1886*$AW1885</f>
        <v>0</v>
      </c>
      <c r="AH1885" s="172">
        <f>'SAISIE '!AI1886*$AW1885</f>
        <v>0</v>
      </c>
      <c r="AI1885" s="172">
        <f>'SAISIE '!AJ1886*$AW1885</f>
        <v>0</v>
      </c>
      <c r="AJ1885" s="172">
        <f>'SAISIE '!AK1886*$AW1885</f>
        <v>0</v>
      </c>
      <c r="AK1885" s="172">
        <f>'SAISIE '!AL1886*$AW1885</f>
        <v>0</v>
      </c>
      <c r="AL1885" s="172">
        <f>'SAISIE '!AM1886*$AW1885</f>
        <v>0</v>
      </c>
      <c r="AM1885" s="172">
        <f>'SAISIE '!AN1886*$AW1885</f>
        <v>0</v>
      </c>
      <c r="AN1885" s="172">
        <f>'SAISIE '!AO1886*$AW1885</f>
        <v>0</v>
      </c>
      <c r="AO1885" s="172">
        <f>'SAISIE '!AP1886*$AW1885</f>
        <v>0</v>
      </c>
      <c r="AP1885" s="172">
        <f>'SAISIE '!AQ1886*$AW1885</f>
        <v>0</v>
      </c>
      <c r="AQ1885" s="172">
        <f>'SAISIE '!AR1886*$AW1885</f>
        <v>0</v>
      </c>
      <c r="AR1885" s="172">
        <f>'SAISIE '!AS1886*$AW1885</f>
        <v>0</v>
      </c>
      <c r="AS1885" s="172">
        <f>'SAISIE '!AT1886*$AW1885</f>
        <v>0</v>
      </c>
      <c r="AT1885" s="172">
        <f>'SAISIE '!AU1886*$AW1885</f>
        <v>0</v>
      </c>
      <c r="AU1885" s="172">
        <f>'SAISIE '!AV1886*$AW1885</f>
        <v>0</v>
      </c>
      <c r="AV1885" s="172">
        <f>'SAISIE '!AW1886*$AW1885</f>
        <v>0</v>
      </c>
      <c r="AW1885" s="172">
        <f>'SAISIE '!AX1886</f>
        <v>0</v>
      </c>
    </row>
    <row r="1886" spans="1:49" ht="15.75">
      <c r="A1886" s="172">
        <f>'SAISIE '!B1887</f>
        <v>0</v>
      </c>
      <c r="B1886" s="172">
        <f>'SAISIE '!C1887</f>
        <v>0</v>
      </c>
      <c r="C1886" s="172">
        <f>'SAISIE '!D1887</f>
        <v>0</v>
      </c>
      <c r="D1886" s="172">
        <f>'SAISIE '!E1887</f>
        <v>0</v>
      </c>
      <c r="E1886" s="174">
        <f>'SAISIE '!F1887</f>
        <v>0</v>
      </c>
      <c r="F1886" s="172">
        <f>'SAISIE '!G1887</f>
        <v>0</v>
      </c>
      <c r="G1886" s="172">
        <f>'SAISIE '!H1887</f>
        <v>0</v>
      </c>
      <c r="H1886" s="172">
        <f>'SAISIE '!I1887</f>
        <v>0</v>
      </c>
      <c r="I1886" s="172">
        <f>'SAISIE '!J1887*$AW1886</f>
        <v>0</v>
      </c>
      <c r="J1886" s="172">
        <f>'SAISIE '!K1887*$AW1886</f>
        <v>0</v>
      </c>
      <c r="K1886" s="172">
        <f>'SAISIE '!L1887*$AW1886</f>
        <v>0</v>
      </c>
      <c r="L1886" s="172">
        <f>'SAISIE '!M1887*$AW1886</f>
        <v>0</v>
      </c>
      <c r="M1886" s="172">
        <f>'SAISIE '!N1887*$AW1886</f>
        <v>0</v>
      </c>
      <c r="N1886" s="172">
        <f>'SAISIE '!O1887*$AW1886</f>
        <v>0</v>
      </c>
      <c r="O1886" s="172">
        <f>'SAISIE '!P1887*$AW1886</f>
        <v>0</v>
      </c>
      <c r="P1886" s="172">
        <f>'SAISIE '!Q1887*$AW1886</f>
        <v>0</v>
      </c>
      <c r="Q1886" s="172">
        <f>'SAISIE '!R1887*$AW1886</f>
        <v>0</v>
      </c>
      <c r="R1886" s="172">
        <f>'SAISIE '!S1887*$AW1886</f>
        <v>0</v>
      </c>
      <c r="S1886" s="172">
        <f>'SAISIE '!T1887*$AW1886</f>
        <v>0</v>
      </c>
      <c r="T1886" s="172">
        <f>'SAISIE '!U1887*$AW1886</f>
        <v>0</v>
      </c>
      <c r="U1886" s="172">
        <f>'SAISIE '!V1887*$AW1886</f>
        <v>0</v>
      </c>
      <c r="V1886" s="172">
        <f>'SAISIE '!W1887*$AW1886</f>
        <v>0</v>
      </c>
      <c r="W1886" s="172">
        <f>'SAISIE '!X1887*$AW1886</f>
        <v>0</v>
      </c>
      <c r="X1886" s="172">
        <f>'SAISIE '!Y1887*$AW1886</f>
        <v>0</v>
      </c>
      <c r="Y1886" s="172">
        <f>'SAISIE '!Z1887*$AW1886</f>
        <v>0</v>
      </c>
      <c r="Z1886" s="172">
        <f>'SAISIE '!AA1887*$AW1886</f>
        <v>0</v>
      </c>
      <c r="AA1886" s="172">
        <f>'SAISIE '!AB1887*$AW1886</f>
        <v>0</v>
      </c>
      <c r="AB1886" s="172">
        <f>'SAISIE '!AC1887*$AW1886</f>
        <v>0</v>
      </c>
      <c r="AC1886" s="172">
        <f>'SAISIE '!AD1887*$AW1886</f>
        <v>0</v>
      </c>
      <c r="AD1886" s="172">
        <f>'SAISIE '!AE1887*$AW1886</f>
        <v>0</v>
      </c>
      <c r="AE1886" s="172">
        <f>'SAISIE '!AF1887*$AW1886</f>
        <v>0</v>
      </c>
      <c r="AF1886" s="172">
        <f>'SAISIE '!AG1887*$AW1886</f>
        <v>0</v>
      </c>
      <c r="AG1886" s="172">
        <f>'SAISIE '!AH1887*$AW1886</f>
        <v>0</v>
      </c>
      <c r="AH1886" s="172">
        <f>'SAISIE '!AI1887*$AW1886</f>
        <v>0</v>
      </c>
      <c r="AI1886" s="172">
        <f>'SAISIE '!AJ1887*$AW1886</f>
        <v>0</v>
      </c>
      <c r="AJ1886" s="172">
        <f>'SAISIE '!AK1887*$AW1886</f>
        <v>0</v>
      </c>
      <c r="AK1886" s="172">
        <f>'SAISIE '!AL1887*$AW1886</f>
        <v>0</v>
      </c>
      <c r="AL1886" s="172">
        <f>'SAISIE '!AM1887*$AW1886</f>
        <v>0</v>
      </c>
      <c r="AM1886" s="172">
        <f>'SAISIE '!AN1887*$AW1886</f>
        <v>0</v>
      </c>
      <c r="AN1886" s="172">
        <f>'SAISIE '!AO1887*$AW1886</f>
        <v>0</v>
      </c>
      <c r="AO1886" s="172">
        <f>'SAISIE '!AP1887*$AW1886</f>
        <v>0</v>
      </c>
      <c r="AP1886" s="172">
        <f>'SAISIE '!AQ1887*$AW1886</f>
        <v>0</v>
      </c>
      <c r="AQ1886" s="172">
        <f>'SAISIE '!AR1887*$AW1886</f>
        <v>0</v>
      </c>
      <c r="AR1886" s="172">
        <f>'SAISIE '!AS1887*$AW1886</f>
        <v>0</v>
      </c>
      <c r="AS1886" s="172">
        <f>'SAISIE '!AT1887*$AW1886</f>
        <v>0</v>
      </c>
      <c r="AT1886" s="172">
        <f>'SAISIE '!AU1887*$AW1886</f>
        <v>0</v>
      </c>
      <c r="AU1886" s="172">
        <f>'SAISIE '!AV1887*$AW1886</f>
        <v>0</v>
      </c>
      <c r="AV1886" s="172">
        <f>'SAISIE '!AW1887*$AW1886</f>
        <v>0</v>
      </c>
      <c r="AW1886" s="172">
        <f>'SAISIE '!AX1887</f>
        <v>0</v>
      </c>
    </row>
    <row r="1887" spans="1:49" ht="15.75">
      <c r="A1887" s="172">
        <f>'SAISIE '!B1888</f>
        <v>0</v>
      </c>
      <c r="B1887" s="172">
        <f>'SAISIE '!C1888</f>
        <v>0</v>
      </c>
      <c r="C1887" s="172">
        <f>'SAISIE '!D1888</f>
        <v>0</v>
      </c>
      <c r="D1887" s="172">
        <f>'SAISIE '!E1888</f>
        <v>0</v>
      </c>
      <c r="E1887" s="174">
        <f>'SAISIE '!F1888</f>
        <v>0</v>
      </c>
      <c r="F1887" s="172">
        <f>'SAISIE '!G1888</f>
        <v>0</v>
      </c>
      <c r="G1887" s="172">
        <f>'SAISIE '!H1888</f>
        <v>0</v>
      </c>
      <c r="H1887" s="172">
        <f>'SAISIE '!I1888</f>
        <v>0</v>
      </c>
      <c r="I1887" s="172">
        <f>'SAISIE '!J1888*$AW1887</f>
        <v>0</v>
      </c>
      <c r="J1887" s="172">
        <f>'SAISIE '!K1888*$AW1887</f>
        <v>0</v>
      </c>
      <c r="K1887" s="172">
        <f>'SAISIE '!L1888*$AW1887</f>
        <v>0</v>
      </c>
      <c r="L1887" s="172">
        <f>'SAISIE '!M1888*$AW1887</f>
        <v>0</v>
      </c>
      <c r="M1887" s="172">
        <f>'SAISIE '!N1888*$AW1887</f>
        <v>0</v>
      </c>
      <c r="N1887" s="172">
        <f>'SAISIE '!O1888*$AW1887</f>
        <v>0</v>
      </c>
      <c r="O1887" s="172">
        <f>'SAISIE '!P1888*$AW1887</f>
        <v>0</v>
      </c>
      <c r="P1887" s="172">
        <f>'SAISIE '!Q1888*$AW1887</f>
        <v>0</v>
      </c>
      <c r="Q1887" s="172">
        <f>'SAISIE '!R1888*$AW1887</f>
        <v>0</v>
      </c>
      <c r="R1887" s="172">
        <f>'SAISIE '!S1888*$AW1887</f>
        <v>0</v>
      </c>
      <c r="S1887" s="172">
        <f>'SAISIE '!T1888*$AW1887</f>
        <v>0</v>
      </c>
      <c r="T1887" s="172">
        <f>'SAISIE '!U1888*$AW1887</f>
        <v>0</v>
      </c>
      <c r="U1887" s="172">
        <f>'SAISIE '!V1888*$AW1887</f>
        <v>0</v>
      </c>
      <c r="V1887" s="172">
        <f>'SAISIE '!W1888*$AW1887</f>
        <v>0</v>
      </c>
      <c r="W1887" s="172">
        <f>'SAISIE '!X1888*$AW1887</f>
        <v>0</v>
      </c>
      <c r="X1887" s="172">
        <f>'SAISIE '!Y1888*$AW1887</f>
        <v>0</v>
      </c>
      <c r="Y1887" s="172">
        <f>'SAISIE '!Z1888*$AW1887</f>
        <v>0</v>
      </c>
      <c r="Z1887" s="172">
        <f>'SAISIE '!AA1888*$AW1887</f>
        <v>0</v>
      </c>
      <c r="AA1887" s="172">
        <f>'SAISIE '!AB1888*$AW1887</f>
        <v>0</v>
      </c>
      <c r="AB1887" s="172">
        <f>'SAISIE '!AC1888*$AW1887</f>
        <v>0</v>
      </c>
      <c r="AC1887" s="172">
        <f>'SAISIE '!AD1888*$AW1887</f>
        <v>0</v>
      </c>
      <c r="AD1887" s="172">
        <f>'SAISIE '!AE1888*$AW1887</f>
        <v>0</v>
      </c>
      <c r="AE1887" s="172">
        <f>'SAISIE '!AF1888*$AW1887</f>
        <v>0</v>
      </c>
      <c r="AF1887" s="172">
        <f>'SAISIE '!AG1888*$AW1887</f>
        <v>0</v>
      </c>
      <c r="AG1887" s="172">
        <f>'SAISIE '!AH1888*$AW1887</f>
        <v>0</v>
      </c>
      <c r="AH1887" s="172">
        <f>'SAISIE '!AI1888*$AW1887</f>
        <v>0</v>
      </c>
      <c r="AI1887" s="172">
        <f>'SAISIE '!AJ1888*$AW1887</f>
        <v>0</v>
      </c>
      <c r="AJ1887" s="172">
        <f>'SAISIE '!AK1888*$AW1887</f>
        <v>0</v>
      </c>
      <c r="AK1887" s="172">
        <f>'SAISIE '!AL1888*$AW1887</f>
        <v>0</v>
      </c>
      <c r="AL1887" s="172">
        <f>'SAISIE '!AM1888*$AW1887</f>
        <v>0</v>
      </c>
      <c r="AM1887" s="172">
        <f>'SAISIE '!AN1888*$AW1887</f>
        <v>0</v>
      </c>
      <c r="AN1887" s="172">
        <f>'SAISIE '!AO1888*$AW1887</f>
        <v>0</v>
      </c>
      <c r="AO1887" s="172">
        <f>'SAISIE '!AP1888*$AW1887</f>
        <v>0</v>
      </c>
      <c r="AP1887" s="172">
        <f>'SAISIE '!AQ1888*$AW1887</f>
        <v>0</v>
      </c>
      <c r="AQ1887" s="172">
        <f>'SAISIE '!AR1888*$AW1887</f>
        <v>0</v>
      </c>
      <c r="AR1887" s="172">
        <f>'SAISIE '!AS1888*$AW1887</f>
        <v>0</v>
      </c>
      <c r="AS1887" s="172">
        <f>'SAISIE '!AT1888*$AW1887</f>
        <v>0</v>
      </c>
      <c r="AT1887" s="172">
        <f>'SAISIE '!AU1888*$AW1887</f>
        <v>0</v>
      </c>
      <c r="AU1887" s="172">
        <f>'SAISIE '!AV1888*$AW1887</f>
        <v>0</v>
      </c>
      <c r="AV1887" s="172">
        <f>'SAISIE '!AW1888*$AW1887</f>
        <v>0</v>
      </c>
      <c r="AW1887" s="172">
        <f>'SAISIE '!AX1888</f>
        <v>0</v>
      </c>
    </row>
    <row r="1888" spans="1:49" ht="15.75">
      <c r="A1888" s="172">
        <f>'SAISIE '!B1889</f>
        <v>0</v>
      </c>
      <c r="B1888" s="172">
        <f>'SAISIE '!C1889</f>
        <v>0</v>
      </c>
      <c r="C1888" s="172">
        <f>'SAISIE '!D1889</f>
        <v>0</v>
      </c>
      <c r="D1888" s="172">
        <f>'SAISIE '!E1889</f>
        <v>0</v>
      </c>
      <c r="E1888" s="174">
        <f>'SAISIE '!F1889</f>
        <v>0</v>
      </c>
      <c r="F1888" s="172">
        <f>'SAISIE '!G1889</f>
        <v>0</v>
      </c>
      <c r="G1888" s="172">
        <f>'SAISIE '!H1889</f>
        <v>0</v>
      </c>
      <c r="H1888" s="172">
        <f>'SAISIE '!I1889</f>
        <v>0</v>
      </c>
      <c r="I1888" s="172">
        <f>'SAISIE '!J1889*$AW1888</f>
        <v>0</v>
      </c>
      <c r="J1888" s="172">
        <f>'SAISIE '!K1889*$AW1888</f>
        <v>0</v>
      </c>
      <c r="K1888" s="172">
        <f>'SAISIE '!L1889*$AW1888</f>
        <v>0</v>
      </c>
      <c r="L1888" s="172">
        <f>'SAISIE '!M1889*$AW1888</f>
        <v>0</v>
      </c>
      <c r="M1888" s="172">
        <f>'SAISIE '!N1889*$AW1888</f>
        <v>0</v>
      </c>
      <c r="N1888" s="172">
        <f>'SAISIE '!O1889*$AW1888</f>
        <v>0</v>
      </c>
      <c r="O1888" s="172">
        <f>'SAISIE '!P1889*$AW1888</f>
        <v>0</v>
      </c>
      <c r="P1888" s="172">
        <f>'SAISIE '!Q1889*$AW1888</f>
        <v>0</v>
      </c>
      <c r="Q1888" s="172">
        <f>'SAISIE '!R1889*$AW1888</f>
        <v>0</v>
      </c>
      <c r="R1888" s="172">
        <f>'SAISIE '!S1889*$AW1888</f>
        <v>0</v>
      </c>
      <c r="S1888" s="172">
        <f>'SAISIE '!T1889*$AW1888</f>
        <v>0</v>
      </c>
      <c r="T1888" s="172">
        <f>'SAISIE '!U1889*$AW1888</f>
        <v>0</v>
      </c>
      <c r="U1888" s="172">
        <f>'SAISIE '!V1889*$AW1888</f>
        <v>0</v>
      </c>
      <c r="V1888" s="172">
        <f>'SAISIE '!W1889*$AW1888</f>
        <v>0</v>
      </c>
      <c r="W1888" s="172">
        <f>'SAISIE '!X1889*$AW1888</f>
        <v>0</v>
      </c>
      <c r="X1888" s="172">
        <f>'SAISIE '!Y1889*$AW1888</f>
        <v>0</v>
      </c>
      <c r="Y1888" s="172">
        <f>'SAISIE '!Z1889*$AW1888</f>
        <v>0</v>
      </c>
      <c r="Z1888" s="172">
        <f>'SAISIE '!AA1889*$AW1888</f>
        <v>0</v>
      </c>
      <c r="AA1888" s="172">
        <f>'SAISIE '!AB1889*$AW1888</f>
        <v>0</v>
      </c>
      <c r="AB1888" s="172">
        <f>'SAISIE '!AC1889*$AW1888</f>
        <v>0</v>
      </c>
      <c r="AC1888" s="172">
        <f>'SAISIE '!AD1889*$AW1888</f>
        <v>0</v>
      </c>
      <c r="AD1888" s="172">
        <f>'SAISIE '!AE1889*$AW1888</f>
        <v>0</v>
      </c>
      <c r="AE1888" s="172">
        <f>'SAISIE '!AF1889*$AW1888</f>
        <v>0</v>
      </c>
      <c r="AF1888" s="172">
        <f>'SAISIE '!AG1889*$AW1888</f>
        <v>0</v>
      </c>
      <c r="AG1888" s="172">
        <f>'SAISIE '!AH1889*$AW1888</f>
        <v>0</v>
      </c>
      <c r="AH1888" s="172">
        <f>'SAISIE '!AI1889*$AW1888</f>
        <v>0</v>
      </c>
      <c r="AI1888" s="172">
        <f>'SAISIE '!AJ1889*$AW1888</f>
        <v>0</v>
      </c>
      <c r="AJ1888" s="172">
        <f>'SAISIE '!AK1889*$AW1888</f>
        <v>0</v>
      </c>
      <c r="AK1888" s="172">
        <f>'SAISIE '!AL1889*$AW1888</f>
        <v>0</v>
      </c>
      <c r="AL1888" s="172">
        <f>'SAISIE '!AM1889*$AW1888</f>
        <v>0</v>
      </c>
      <c r="AM1888" s="172">
        <f>'SAISIE '!AN1889*$AW1888</f>
        <v>0</v>
      </c>
      <c r="AN1888" s="172">
        <f>'SAISIE '!AO1889*$AW1888</f>
        <v>0</v>
      </c>
      <c r="AO1888" s="172">
        <f>'SAISIE '!AP1889*$AW1888</f>
        <v>0</v>
      </c>
      <c r="AP1888" s="172">
        <f>'SAISIE '!AQ1889*$AW1888</f>
        <v>0</v>
      </c>
      <c r="AQ1888" s="172">
        <f>'SAISIE '!AR1889*$AW1888</f>
        <v>0</v>
      </c>
      <c r="AR1888" s="172">
        <f>'SAISIE '!AS1889*$AW1888</f>
        <v>0</v>
      </c>
      <c r="AS1888" s="172">
        <f>'SAISIE '!AT1889*$AW1888</f>
        <v>0</v>
      </c>
      <c r="AT1888" s="172">
        <f>'SAISIE '!AU1889*$AW1888</f>
        <v>0</v>
      </c>
      <c r="AU1888" s="172">
        <f>'SAISIE '!AV1889*$AW1888</f>
        <v>0</v>
      </c>
      <c r="AV1888" s="172">
        <f>'SAISIE '!AW1889*$AW1888</f>
        <v>0</v>
      </c>
      <c r="AW1888" s="172">
        <f>'SAISIE '!AX1889</f>
        <v>0</v>
      </c>
    </row>
    <row r="1889" spans="1:49" ht="15.75">
      <c r="A1889" s="172">
        <f>'SAISIE '!B1890</f>
        <v>0</v>
      </c>
      <c r="B1889" s="172">
        <f>'SAISIE '!C1890</f>
        <v>0</v>
      </c>
      <c r="C1889" s="172">
        <f>'SAISIE '!D1890</f>
        <v>0</v>
      </c>
      <c r="D1889" s="172">
        <f>'SAISIE '!E1890</f>
        <v>0</v>
      </c>
      <c r="E1889" s="174">
        <f>'SAISIE '!F1890</f>
        <v>0</v>
      </c>
      <c r="F1889" s="172">
        <f>'SAISIE '!G1890</f>
        <v>0</v>
      </c>
      <c r="G1889" s="172">
        <f>'SAISIE '!H1890</f>
        <v>0</v>
      </c>
      <c r="H1889" s="172">
        <f>'SAISIE '!I1890</f>
        <v>0</v>
      </c>
      <c r="I1889" s="172">
        <f>'SAISIE '!J1890*$AW1889</f>
        <v>0</v>
      </c>
      <c r="J1889" s="172">
        <f>'SAISIE '!K1890*$AW1889</f>
        <v>0</v>
      </c>
      <c r="K1889" s="172">
        <f>'SAISIE '!L1890*$AW1889</f>
        <v>0</v>
      </c>
      <c r="L1889" s="172">
        <f>'SAISIE '!M1890*$AW1889</f>
        <v>0</v>
      </c>
      <c r="M1889" s="172">
        <f>'SAISIE '!N1890*$AW1889</f>
        <v>0</v>
      </c>
      <c r="N1889" s="172">
        <f>'SAISIE '!O1890*$AW1889</f>
        <v>0</v>
      </c>
      <c r="O1889" s="172">
        <f>'SAISIE '!P1890*$AW1889</f>
        <v>0</v>
      </c>
      <c r="P1889" s="172">
        <f>'SAISIE '!Q1890*$AW1889</f>
        <v>0</v>
      </c>
      <c r="Q1889" s="172">
        <f>'SAISIE '!R1890*$AW1889</f>
        <v>0</v>
      </c>
      <c r="R1889" s="172">
        <f>'SAISIE '!S1890*$AW1889</f>
        <v>0</v>
      </c>
      <c r="S1889" s="172">
        <f>'SAISIE '!T1890*$AW1889</f>
        <v>0</v>
      </c>
      <c r="T1889" s="172">
        <f>'SAISIE '!U1890*$AW1889</f>
        <v>0</v>
      </c>
      <c r="U1889" s="172">
        <f>'SAISIE '!V1890*$AW1889</f>
        <v>0</v>
      </c>
      <c r="V1889" s="172">
        <f>'SAISIE '!W1890*$AW1889</f>
        <v>0</v>
      </c>
      <c r="W1889" s="172">
        <f>'SAISIE '!X1890*$AW1889</f>
        <v>0</v>
      </c>
      <c r="X1889" s="172">
        <f>'SAISIE '!Y1890*$AW1889</f>
        <v>0</v>
      </c>
      <c r="Y1889" s="172">
        <f>'SAISIE '!Z1890*$AW1889</f>
        <v>0</v>
      </c>
      <c r="Z1889" s="172">
        <f>'SAISIE '!AA1890*$AW1889</f>
        <v>0</v>
      </c>
      <c r="AA1889" s="172">
        <f>'SAISIE '!AB1890*$AW1889</f>
        <v>0</v>
      </c>
      <c r="AB1889" s="172">
        <f>'SAISIE '!AC1890*$AW1889</f>
        <v>0</v>
      </c>
      <c r="AC1889" s="172">
        <f>'SAISIE '!AD1890*$AW1889</f>
        <v>0</v>
      </c>
      <c r="AD1889" s="172">
        <f>'SAISIE '!AE1890*$AW1889</f>
        <v>0</v>
      </c>
      <c r="AE1889" s="172">
        <f>'SAISIE '!AF1890*$AW1889</f>
        <v>0</v>
      </c>
      <c r="AF1889" s="172">
        <f>'SAISIE '!AG1890*$AW1889</f>
        <v>0</v>
      </c>
      <c r="AG1889" s="172">
        <f>'SAISIE '!AH1890*$AW1889</f>
        <v>0</v>
      </c>
      <c r="AH1889" s="172">
        <f>'SAISIE '!AI1890*$AW1889</f>
        <v>0</v>
      </c>
      <c r="AI1889" s="172">
        <f>'SAISIE '!AJ1890*$AW1889</f>
        <v>0</v>
      </c>
      <c r="AJ1889" s="172">
        <f>'SAISIE '!AK1890*$AW1889</f>
        <v>0</v>
      </c>
      <c r="AK1889" s="172">
        <f>'SAISIE '!AL1890*$AW1889</f>
        <v>0</v>
      </c>
      <c r="AL1889" s="172">
        <f>'SAISIE '!AM1890*$AW1889</f>
        <v>0</v>
      </c>
      <c r="AM1889" s="172">
        <f>'SAISIE '!AN1890*$AW1889</f>
        <v>0</v>
      </c>
      <c r="AN1889" s="172">
        <f>'SAISIE '!AO1890*$AW1889</f>
        <v>0</v>
      </c>
      <c r="AO1889" s="172">
        <f>'SAISIE '!AP1890*$AW1889</f>
        <v>0</v>
      </c>
      <c r="AP1889" s="172">
        <f>'SAISIE '!AQ1890*$AW1889</f>
        <v>0</v>
      </c>
      <c r="AQ1889" s="172">
        <f>'SAISIE '!AR1890*$AW1889</f>
        <v>0</v>
      </c>
      <c r="AR1889" s="172">
        <f>'SAISIE '!AS1890*$AW1889</f>
        <v>0</v>
      </c>
      <c r="AS1889" s="172">
        <f>'SAISIE '!AT1890*$AW1889</f>
        <v>0</v>
      </c>
      <c r="AT1889" s="172">
        <f>'SAISIE '!AU1890*$AW1889</f>
        <v>0</v>
      </c>
      <c r="AU1889" s="172">
        <f>'SAISIE '!AV1890*$AW1889</f>
        <v>0</v>
      </c>
      <c r="AV1889" s="172">
        <f>'SAISIE '!AW1890*$AW1889</f>
        <v>0</v>
      </c>
      <c r="AW1889" s="172">
        <f>'SAISIE '!AX1890</f>
        <v>0</v>
      </c>
    </row>
    <row r="1890" spans="1:49" ht="15.75">
      <c r="A1890" s="172">
        <f>'SAISIE '!B1891</f>
        <v>0</v>
      </c>
      <c r="B1890" s="172">
        <f>'SAISIE '!C1891</f>
        <v>0</v>
      </c>
      <c r="C1890" s="172">
        <f>'SAISIE '!D1891</f>
        <v>0</v>
      </c>
      <c r="D1890" s="172">
        <f>'SAISIE '!E1891</f>
        <v>0</v>
      </c>
      <c r="E1890" s="174">
        <f>'SAISIE '!F1891</f>
        <v>0</v>
      </c>
      <c r="F1890" s="172">
        <f>'SAISIE '!G1891</f>
        <v>0</v>
      </c>
      <c r="G1890" s="172">
        <f>'SAISIE '!H1891</f>
        <v>0</v>
      </c>
      <c r="H1890" s="172">
        <f>'SAISIE '!I1891</f>
        <v>0</v>
      </c>
      <c r="I1890" s="172">
        <f>'SAISIE '!J1891*$AW1890</f>
        <v>0</v>
      </c>
      <c r="J1890" s="172">
        <f>'SAISIE '!K1891*$AW1890</f>
        <v>0</v>
      </c>
      <c r="K1890" s="172">
        <f>'SAISIE '!L1891*$AW1890</f>
        <v>0</v>
      </c>
      <c r="L1890" s="172">
        <f>'SAISIE '!M1891*$AW1890</f>
        <v>0</v>
      </c>
      <c r="M1890" s="172">
        <f>'SAISIE '!N1891*$AW1890</f>
        <v>0</v>
      </c>
      <c r="N1890" s="172">
        <f>'SAISIE '!O1891*$AW1890</f>
        <v>0</v>
      </c>
      <c r="O1890" s="172">
        <f>'SAISIE '!P1891*$AW1890</f>
        <v>0</v>
      </c>
      <c r="P1890" s="172">
        <f>'SAISIE '!Q1891*$AW1890</f>
        <v>0</v>
      </c>
      <c r="Q1890" s="172">
        <f>'SAISIE '!R1891*$AW1890</f>
        <v>0</v>
      </c>
      <c r="R1890" s="172">
        <f>'SAISIE '!S1891*$AW1890</f>
        <v>0</v>
      </c>
      <c r="S1890" s="172">
        <f>'SAISIE '!T1891*$AW1890</f>
        <v>0</v>
      </c>
      <c r="T1890" s="172">
        <f>'SAISIE '!U1891*$AW1890</f>
        <v>0</v>
      </c>
      <c r="U1890" s="172">
        <f>'SAISIE '!V1891*$AW1890</f>
        <v>0</v>
      </c>
      <c r="V1890" s="172">
        <f>'SAISIE '!W1891*$AW1890</f>
        <v>0</v>
      </c>
      <c r="W1890" s="172">
        <f>'SAISIE '!X1891*$AW1890</f>
        <v>0</v>
      </c>
      <c r="X1890" s="172">
        <f>'SAISIE '!Y1891*$AW1890</f>
        <v>0</v>
      </c>
      <c r="Y1890" s="172">
        <f>'SAISIE '!Z1891*$AW1890</f>
        <v>0</v>
      </c>
      <c r="Z1890" s="172">
        <f>'SAISIE '!AA1891*$AW1890</f>
        <v>0</v>
      </c>
      <c r="AA1890" s="172">
        <f>'SAISIE '!AB1891*$AW1890</f>
        <v>0</v>
      </c>
      <c r="AB1890" s="172">
        <f>'SAISIE '!AC1891*$AW1890</f>
        <v>0</v>
      </c>
      <c r="AC1890" s="172">
        <f>'SAISIE '!AD1891*$AW1890</f>
        <v>0</v>
      </c>
      <c r="AD1890" s="172">
        <f>'SAISIE '!AE1891*$AW1890</f>
        <v>0</v>
      </c>
      <c r="AE1890" s="172">
        <f>'SAISIE '!AF1891*$AW1890</f>
        <v>0</v>
      </c>
      <c r="AF1890" s="172">
        <f>'SAISIE '!AG1891*$AW1890</f>
        <v>0</v>
      </c>
      <c r="AG1890" s="172">
        <f>'SAISIE '!AH1891*$AW1890</f>
        <v>0</v>
      </c>
      <c r="AH1890" s="172">
        <f>'SAISIE '!AI1891*$AW1890</f>
        <v>0</v>
      </c>
      <c r="AI1890" s="172">
        <f>'SAISIE '!AJ1891*$AW1890</f>
        <v>0</v>
      </c>
      <c r="AJ1890" s="172">
        <f>'SAISIE '!AK1891*$AW1890</f>
        <v>0</v>
      </c>
      <c r="AK1890" s="172">
        <f>'SAISIE '!AL1891*$AW1890</f>
        <v>0</v>
      </c>
      <c r="AL1890" s="172">
        <f>'SAISIE '!AM1891*$AW1890</f>
        <v>0</v>
      </c>
      <c r="AM1890" s="172">
        <f>'SAISIE '!AN1891*$AW1890</f>
        <v>0</v>
      </c>
      <c r="AN1890" s="172">
        <f>'SAISIE '!AO1891*$AW1890</f>
        <v>0</v>
      </c>
      <c r="AO1890" s="172">
        <f>'SAISIE '!AP1891*$AW1890</f>
        <v>0</v>
      </c>
      <c r="AP1890" s="172">
        <f>'SAISIE '!AQ1891*$AW1890</f>
        <v>0</v>
      </c>
      <c r="AQ1890" s="172">
        <f>'SAISIE '!AR1891*$AW1890</f>
        <v>0</v>
      </c>
      <c r="AR1890" s="172">
        <f>'SAISIE '!AS1891*$AW1890</f>
        <v>0</v>
      </c>
      <c r="AS1890" s="172">
        <f>'SAISIE '!AT1891*$AW1890</f>
        <v>0</v>
      </c>
      <c r="AT1890" s="172">
        <f>'SAISIE '!AU1891*$AW1890</f>
        <v>0</v>
      </c>
      <c r="AU1890" s="172">
        <f>'SAISIE '!AV1891*$AW1890</f>
        <v>0</v>
      </c>
      <c r="AV1890" s="172">
        <f>'SAISIE '!AW1891*$AW1890</f>
        <v>0</v>
      </c>
      <c r="AW1890" s="172">
        <f>'SAISIE '!AX1891</f>
        <v>0</v>
      </c>
    </row>
    <row r="1891" spans="1:49" ht="15.75">
      <c r="A1891" s="172">
        <f>'SAISIE '!B1892</f>
        <v>0</v>
      </c>
      <c r="B1891" s="172">
        <f>'SAISIE '!C1892</f>
        <v>0</v>
      </c>
      <c r="C1891" s="172">
        <f>'SAISIE '!D1892</f>
        <v>0</v>
      </c>
      <c r="D1891" s="172">
        <f>'SAISIE '!E1892</f>
        <v>0</v>
      </c>
      <c r="E1891" s="174">
        <f>'SAISIE '!F1892</f>
        <v>0</v>
      </c>
      <c r="F1891" s="172">
        <f>'SAISIE '!G1892</f>
        <v>0</v>
      </c>
      <c r="G1891" s="172">
        <f>'SAISIE '!H1892</f>
        <v>0</v>
      </c>
      <c r="H1891" s="172">
        <f>'SAISIE '!I1892</f>
        <v>0</v>
      </c>
      <c r="I1891" s="172">
        <f>'SAISIE '!J1892*$AW1891</f>
        <v>0</v>
      </c>
      <c r="J1891" s="172">
        <f>'SAISIE '!K1892*$AW1891</f>
        <v>0</v>
      </c>
      <c r="K1891" s="172">
        <f>'SAISIE '!L1892*$AW1891</f>
        <v>0</v>
      </c>
      <c r="L1891" s="172">
        <f>'SAISIE '!M1892*$AW1891</f>
        <v>0</v>
      </c>
      <c r="M1891" s="172">
        <f>'SAISIE '!N1892*$AW1891</f>
        <v>0</v>
      </c>
      <c r="N1891" s="172">
        <f>'SAISIE '!O1892*$AW1891</f>
        <v>0</v>
      </c>
      <c r="O1891" s="172">
        <f>'SAISIE '!P1892*$AW1891</f>
        <v>0</v>
      </c>
      <c r="P1891" s="172">
        <f>'SAISIE '!Q1892*$AW1891</f>
        <v>0</v>
      </c>
      <c r="Q1891" s="172">
        <f>'SAISIE '!R1892*$AW1891</f>
        <v>0</v>
      </c>
      <c r="R1891" s="172">
        <f>'SAISIE '!S1892*$AW1891</f>
        <v>0</v>
      </c>
      <c r="S1891" s="172">
        <f>'SAISIE '!T1892*$AW1891</f>
        <v>0</v>
      </c>
      <c r="T1891" s="172">
        <f>'SAISIE '!U1892*$AW1891</f>
        <v>0</v>
      </c>
      <c r="U1891" s="172">
        <f>'SAISIE '!V1892*$AW1891</f>
        <v>0</v>
      </c>
      <c r="V1891" s="172">
        <f>'SAISIE '!W1892*$AW1891</f>
        <v>0</v>
      </c>
      <c r="W1891" s="172">
        <f>'SAISIE '!X1892*$AW1891</f>
        <v>0</v>
      </c>
      <c r="X1891" s="172">
        <f>'SAISIE '!Y1892*$AW1891</f>
        <v>0</v>
      </c>
      <c r="Y1891" s="172">
        <f>'SAISIE '!Z1892*$AW1891</f>
        <v>0</v>
      </c>
      <c r="Z1891" s="172">
        <f>'SAISIE '!AA1892*$AW1891</f>
        <v>0</v>
      </c>
      <c r="AA1891" s="172">
        <f>'SAISIE '!AB1892*$AW1891</f>
        <v>0</v>
      </c>
      <c r="AB1891" s="172">
        <f>'SAISIE '!AC1892*$AW1891</f>
        <v>0</v>
      </c>
      <c r="AC1891" s="172">
        <f>'SAISIE '!AD1892*$AW1891</f>
        <v>0</v>
      </c>
      <c r="AD1891" s="172">
        <f>'SAISIE '!AE1892*$AW1891</f>
        <v>0</v>
      </c>
      <c r="AE1891" s="172">
        <f>'SAISIE '!AF1892*$AW1891</f>
        <v>0</v>
      </c>
      <c r="AF1891" s="172">
        <f>'SAISIE '!AG1892*$AW1891</f>
        <v>0</v>
      </c>
      <c r="AG1891" s="172">
        <f>'SAISIE '!AH1892*$AW1891</f>
        <v>0</v>
      </c>
      <c r="AH1891" s="172">
        <f>'SAISIE '!AI1892*$AW1891</f>
        <v>0</v>
      </c>
      <c r="AI1891" s="172">
        <f>'SAISIE '!AJ1892*$AW1891</f>
        <v>0</v>
      </c>
      <c r="AJ1891" s="172">
        <f>'SAISIE '!AK1892*$AW1891</f>
        <v>0</v>
      </c>
      <c r="AK1891" s="172">
        <f>'SAISIE '!AL1892*$AW1891</f>
        <v>0</v>
      </c>
      <c r="AL1891" s="172">
        <f>'SAISIE '!AM1892*$AW1891</f>
        <v>0</v>
      </c>
      <c r="AM1891" s="172">
        <f>'SAISIE '!AN1892*$AW1891</f>
        <v>0</v>
      </c>
      <c r="AN1891" s="172">
        <f>'SAISIE '!AO1892*$AW1891</f>
        <v>0</v>
      </c>
      <c r="AO1891" s="172">
        <f>'SAISIE '!AP1892*$AW1891</f>
        <v>0</v>
      </c>
      <c r="AP1891" s="172">
        <f>'SAISIE '!AQ1892*$AW1891</f>
        <v>0</v>
      </c>
      <c r="AQ1891" s="172">
        <f>'SAISIE '!AR1892*$AW1891</f>
        <v>0</v>
      </c>
      <c r="AR1891" s="172">
        <f>'SAISIE '!AS1892*$AW1891</f>
        <v>0</v>
      </c>
      <c r="AS1891" s="172">
        <f>'SAISIE '!AT1892*$AW1891</f>
        <v>0</v>
      </c>
      <c r="AT1891" s="172">
        <f>'SAISIE '!AU1892*$AW1891</f>
        <v>0</v>
      </c>
      <c r="AU1891" s="172">
        <f>'SAISIE '!AV1892*$AW1891</f>
        <v>0</v>
      </c>
      <c r="AV1891" s="172">
        <f>'SAISIE '!AW1892*$AW1891</f>
        <v>0</v>
      </c>
      <c r="AW1891" s="172">
        <f>'SAISIE '!AX1892</f>
        <v>0</v>
      </c>
    </row>
    <row r="1892" spans="1:49" ht="15.75">
      <c r="A1892" s="172">
        <f>'SAISIE '!B1893</f>
        <v>0</v>
      </c>
      <c r="B1892" s="172">
        <f>'SAISIE '!C1893</f>
        <v>0</v>
      </c>
      <c r="C1892" s="172">
        <f>'SAISIE '!D1893</f>
        <v>0</v>
      </c>
      <c r="D1892" s="172">
        <f>'SAISIE '!E1893</f>
        <v>0</v>
      </c>
      <c r="E1892" s="174">
        <f>'SAISIE '!F1893</f>
        <v>0</v>
      </c>
      <c r="F1892" s="172">
        <f>'SAISIE '!G1893</f>
        <v>0</v>
      </c>
      <c r="G1892" s="172">
        <f>'SAISIE '!H1893</f>
        <v>0</v>
      </c>
      <c r="H1892" s="172">
        <f>'SAISIE '!I1893</f>
        <v>0</v>
      </c>
      <c r="I1892" s="172">
        <f>'SAISIE '!J1893*$AW1892</f>
        <v>0</v>
      </c>
      <c r="J1892" s="172">
        <f>'SAISIE '!K1893*$AW1892</f>
        <v>0</v>
      </c>
      <c r="K1892" s="172">
        <f>'SAISIE '!L1893*$AW1892</f>
        <v>0</v>
      </c>
      <c r="L1892" s="172">
        <f>'SAISIE '!M1893*$AW1892</f>
        <v>0</v>
      </c>
      <c r="M1892" s="172">
        <f>'SAISIE '!N1893*$AW1892</f>
        <v>0</v>
      </c>
      <c r="N1892" s="172">
        <f>'SAISIE '!O1893*$AW1892</f>
        <v>0</v>
      </c>
      <c r="O1892" s="172">
        <f>'SAISIE '!P1893*$AW1892</f>
        <v>0</v>
      </c>
      <c r="P1892" s="172">
        <f>'SAISIE '!Q1893*$AW1892</f>
        <v>0</v>
      </c>
      <c r="Q1892" s="172">
        <f>'SAISIE '!R1893*$AW1892</f>
        <v>0</v>
      </c>
      <c r="R1892" s="172">
        <f>'SAISIE '!S1893*$AW1892</f>
        <v>0</v>
      </c>
      <c r="S1892" s="172">
        <f>'SAISIE '!T1893*$AW1892</f>
        <v>0</v>
      </c>
      <c r="T1892" s="172">
        <f>'SAISIE '!U1893*$AW1892</f>
        <v>0</v>
      </c>
      <c r="U1892" s="172">
        <f>'SAISIE '!V1893*$AW1892</f>
        <v>0</v>
      </c>
      <c r="V1892" s="172">
        <f>'SAISIE '!W1893*$AW1892</f>
        <v>0</v>
      </c>
      <c r="W1892" s="172">
        <f>'SAISIE '!X1893*$AW1892</f>
        <v>0</v>
      </c>
      <c r="X1892" s="172">
        <f>'SAISIE '!Y1893*$AW1892</f>
        <v>0</v>
      </c>
      <c r="Y1892" s="172">
        <f>'SAISIE '!Z1893*$AW1892</f>
        <v>0</v>
      </c>
      <c r="Z1892" s="172">
        <f>'SAISIE '!AA1893*$AW1892</f>
        <v>0</v>
      </c>
      <c r="AA1892" s="172">
        <f>'SAISIE '!AB1893*$AW1892</f>
        <v>0</v>
      </c>
      <c r="AB1892" s="172">
        <f>'SAISIE '!AC1893*$AW1892</f>
        <v>0</v>
      </c>
      <c r="AC1892" s="172">
        <f>'SAISIE '!AD1893*$AW1892</f>
        <v>0</v>
      </c>
      <c r="AD1892" s="172">
        <f>'SAISIE '!AE1893*$AW1892</f>
        <v>0</v>
      </c>
      <c r="AE1892" s="172">
        <f>'SAISIE '!AF1893*$AW1892</f>
        <v>0</v>
      </c>
      <c r="AF1892" s="172">
        <f>'SAISIE '!AG1893*$AW1892</f>
        <v>0</v>
      </c>
      <c r="AG1892" s="172">
        <f>'SAISIE '!AH1893*$AW1892</f>
        <v>0</v>
      </c>
      <c r="AH1892" s="172">
        <f>'SAISIE '!AI1893*$AW1892</f>
        <v>0</v>
      </c>
      <c r="AI1892" s="172">
        <f>'SAISIE '!AJ1893*$AW1892</f>
        <v>0</v>
      </c>
      <c r="AJ1892" s="172">
        <f>'SAISIE '!AK1893*$AW1892</f>
        <v>0</v>
      </c>
      <c r="AK1892" s="172">
        <f>'SAISIE '!AL1893*$AW1892</f>
        <v>0</v>
      </c>
      <c r="AL1892" s="172">
        <f>'SAISIE '!AM1893*$AW1892</f>
        <v>0</v>
      </c>
      <c r="AM1892" s="172">
        <f>'SAISIE '!AN1893*$AW1892</f>
        <v>0</v>
      </c>
      <c r="AN1892" s="172">
        <f>'SAISIE '!AO1893*$AW1892</f>
        <v>0</v>
      </c>
      <c r="AO1892" s="172">
        <f>'SAISIE '!AP1893*$AW1892</f>
        <v>0</v>
      </c>
      <c r="AP1892" s="172">
        <f>'SAISIE '!AQ1893*$AW1892</f>
        <v>0</v>
      </c>
      <c r="AQ1892" s="172">
        <f>'SAISIE '!AR1893*$AW1892</f>
        <v>0</v>
      </c>
      <c r="AR1892" s="172">
        <f>'SAISIE '!AS1893*$AW1892</f>
        <v>0</v>
      </c>
      <c r="AS1892" s="172">
        <f>'SAISIE '!AT1893*$AW1892</f>
        <v>0</v>
      </c>
      <c r="AT1892" s="172">
        <f>'SAISIE '!AU1893*$AW1892</f>
        <v>0</v>
      </c>
      <c r="AU1892" s="172">
        <f>'SAISIE '!AV1893*$AW1892</f>
        <v>0</v>
      </c>
      <c r="AV1892" s="172">
        <f>'SAISIE '!AW1893*$AW1892</f>
        <v>0</v>
      </c>
      <c r="AW1892" s="172">
        <f>'SAISIE '!AX1893</f>
        <v>0</v>
      </c>
    </row>
    <row r="1893" spans="1:49" ht="15.75">
      <c r="A1893" s="172">
        <f>'SAISIE '!B1894</f>
        <v>0</v>
      </c>
      <c r="B1893" s="172">
        <f>'SAISIE '!C1894</f>
        <v>0</v>
      </c>
      <c r="C1893" s="172">
        <f>'SAISIE '!D1894</f>
        <v>0</v>
      </c>
      <c r="D1893" s="172">
        <f>'SAISIE '!E1894</f>
        <v>0</v>
      </c>
      <c r="E1893" s="174">
        <f>'SAISIE '!F1894</f>
        <v>0</v>
      </c>
      <c r="F1893" s="172">
        <f>'SAISIE '!G1894</f>
        <v>0</v>
      </c>
      <c r="G1893" s="172">
        <f>'SAISIE '!H1894</f>
        <v>0</v>
      </c>
      <c r="H1893" s="172">
        <f>'SAISIE '!I1894</f>
        <v>0</v>
      </c>
      <c r="I1893" s="172">
        <f>'SAISIE '!J1894*$AW1893</f>
        <v>0</v>
      </c>
      <c r="J1893" s="172">
        <f>'SAISIE '!K1894*$AW1893</f>
        <v>0</v>
      </c>
      <c r="K1893" s="172">
        <f>'SAISIE '!L1894*$AW1893</f>
        <v>0</v>
      </c>
      <c r="L1893" s="172">
        <f>'SAISIE '!M1894*$AW1893</f>
        <v>0</v>
      </c>
      <c r="M1893" s="172">
        <f>'SAISIE '!N1894*$AW1893</f>
        <v>0</v>
      </c>
      <c r="N1893" s="172">
        <f>'SAISIE '!O1894*$AW1893</f>
        <v>0</v>
      </c>
      <c r="O1893" s="172">
        <f>'SAISIE '!P1894*$AW1893</f>
        <v>0</v>
      </c>
      <c r="P1893" s="172">
        <f>'SAISIE '!Q1894*$AW1893</f>
        <v>0</v>
      </c>
      <c r="Q1893" s="172">
        <f>'SAISIE '!R1894*$AW1893</f>
        <v>0</v>
      </c>
      <c r="R1893" s="172">
        <f>'SAISIE '!S1894*$AW1893</f>
        <v>0</v>
      </c>
      <c r="S1893" s="172">
        <f>'SAISIE '!T1894*$AW1893</f>
        <v>0</v>
      </c>
      <c r="T1893" s="172">
        <f>'SAISIE '!U1894*$AW1893</f>
        <v>0</v>
      </c>
      <c r="U1893" s="172">
        <f>'SAISIE '!V1894*$AW1893</f>
        <v>0</v>
      </c>
      <c r="V1893" s="172">
        <f>'SAISIE '!W1894*$AW1893</f>
        <v>0</v>
      </c>
      <c r="W1893" s="172">
        <f>'SAISIE '!X1894*$AW1893</f>
        <v>0</v>
      </c>
      <c r="X1893" s="172">
        <f>'SAISIE '!Y1894*$AW1893</f>
        <v>0</v>
      </c>
      <c r="Y1893" s="172">
        <f>'SAISIE '!Z1894*$AW1893</f>
        <v>0</v>
      </c>
      <c r="Z1893" s="172">
        <f>'SAISIE '!AA1894*$AW1893</f>
        <v>0</v>
      </c>
      <c r="AA1893" s="172">
        <f>'SAISIE '!AB1894*$AW1893</f>
        <v>0</v>
      </c>
      <c r="AB1893" s="172">
        <f>'SAISIE '!AC1894*$AW1893</f>
        <v>0</v>
      </c>
      <c r="AC1893" s="172">
        <f>'SAISIE '!AD1894*$AW1893</f>
        <v>0</v>
      </c>
      <c r="AD1893" s="172">
        <f>'SAISIE '!AE1894*$AW1893</f>
        <v>0</v>
      </c>
      <c r="AE1893" s="172">
        <f>'SAISIE '!AF1894*$AW1893</f>
        <v>0</v>
      </c>
      <c r="AF1893" s="172">
        <f>'SAISIE '!AG1894*$AW1893</f>
        <v>0</v>
      </c>
      <c r="AG1893" s="172">
        <f>'SAISIE '!AH1894*$AW1893</f>
        <v>0</v>
      </c>
      <c r="AH1893" s="172">
        <f>'SAISIE '!AI1894*$AW1893</f>
        <v>0</v>
      </c>
      <c r="AI1893" s="172">
        <f>'SAISIE '!AJ1894*$AW1893</f>
        <v>0</v>
      </c>
      <c r="AJ1893" s="172">
        <f>'SAISIE '!AK1894*$AW1893</f>
        <v>0</v>
      </c>
      <c r="AK1893" s="172">
        <f>'SAISIE '!AL1894*$AW1893</f>
        <v>0</v>
      </c>
      <c r="AL1893" s="172">
        <f>'SAISIE '!AM1894*$AW1893</f>
        <v>0</v>
      </c>
      <c r="AM1893" s="172">
        <f>'SAISIE '!AN1894*$AW1893</f>
        <v>0</v>
      </c>
      <c r="AN1893" s="172">
        <f>'SAISIE '!AO1894*$AW1893</f>
        <v>0</v>
      </c>
      <c r="AO1893" s="172">
        <f>'SAISIE '!AP1894*$AW1893</f>
        <v>0</v>
      </c>
      <c r="AP1893" s="172">
        <f>'SAISIE '!AQ1894*$AW1893</f>
        <v>0</v>
      </c>
      <c r="AQ1893" s="172">
        <f>'SAISIE '!AR1894*$AW1893</f>
        <v>0</v>
      </c>
      <c r="AR1893" s="172">
        <f>'SAISIE '!AS1894*$AW1893</f>
        <v>0</v>
      </c>
      <c r="AS1893" s="172">
        <f>'SAISIE '!AT1894*$AW1893</f>
        <v>0</v>
      </c>
      <c r="AT1893" s="172">
        <f>'SAISIE '!AU1894*$AW1893</f>
        <v>0</v>
      </c>
      <c r="AU1893" s="172">
        <f>'SAISIE '!AV1894*$AW1893</f>
        <v>0</v>
      </c>
      <c r="AV1893" s="172">
        <f>'SAISIE '!AW1894*$AW1893</f>
        <v>0</v>
      </c>
      <c r="AW1893" s="172">
        <f>'SAISIE '!AX1894</f>
        <v>0</v>
      </c>
    </row>
    <row r="1894" spans="1:49" ht="15.75">
      <c r="A1894" s="172">
        <f>'SAISIE '!B1895</f>
        <v>0</v>
      </c>
      <c r="B1894" s="172">
        <f>'SAISIE '!C1895</f>
        <v>0</v>
      </c>
      <c r="C1894" s="172">
        <f>'SAISIE '!D1895</f>
        <v>0</v>
      </c>
      <c r="D1894" s="172">
        <f>'SAISIE '!E1895</f>
        <v>0</v>
      </c>
      <c r="E1894" s="174">
        <f>'SAISIE '!F1895</f>
        <v>0</v>
      </c>
      <c r="F1894" s="172">
        <f>'SAISIE '!G1895</f>
        <v>0</v>
      </c>
      <c r="G1894" s="172">
        <f>'SAISIE '!H1895</f>
        <v>0</v>
      </c>
      <c r="H1894" s="172">
        <f>'SAISIE '!I1895</f>
        <v>0</v>
      </c>
      <c r="I1894" s="172">
        <f>'SAISIE '!J1895*$AW1894</f>
        <v>0</v>
      </c>
      <c r="J1894" s="172">
        <f>'SAISIE '!K1895*$AW1894</f>
        <v>0</v>
      </c>
      <c r="K1894" s="172">
        <f>'SAISIE '!L1895*$AW1894</f>
        <v>0</v>
      </c>
      <c r="L1894" s="172">
        <f>'SAISIE '!M1895*$AW1894</f>
        <v>0</v>
      </c>
      <c r="M1894" s="172">
        <f>'SAISIE '!N1895*$AW1894</f>
        <v>0</v>
      </c>
      <c r="N1894" s="172">
        <f>'SAISIE '!O1895*$AW1894</f>
        <v>0</v>
      </c>
      <c r="O1894" s="172">
        <f>'SAISIE '!P1895*$AW1894</f>
        <v>0</v>
      </c>
      <c r="P1894" s="172">
        <f>'SAISIE '!Q1895*$AW1894</f>
        <v>0</v>
      </c>
      <c r="Q1894" s="172">
        <f>'SAISIE '!R1895*$AW1894</f>
        <v>0</v>
      </c>
      <c r="R1894" s="172">
        <f>'SAISIE '!S1895*$AW1894</f>
        <v>0</v>
      </c>
      <c r="S1894" s="172">
        <f>'SAISIE '!T1895*$AW1894</f>
        <v>0</v>
      </c>
      <c r="T1894" s="172">
        <f>'SAISIE '!U1895*$AW1894</f>
        <v>0</v>
      </c>
      <c r="U1894" s="172">
        <f>'SAISIE '!V1895*$AW1894</f>
        <v>0</v>
      </c>
      <c r="V1894" s="172">
        <f>'SAISIE '!W1895*$AW1894</f>
        <v>0</v>
      </c>
      <c r="W1894" s="172">
        <f>'SAISIE '!X1895*$AW1894</f>
        <v>0</v>
      </c>
      <c r="X1894" s="172">
        <f>'SAISIE '!Y1895*$AW1894</f>
        <v>0</v>
      </c>
      <c r="Y1894" s="172">
        <f>'SAISIE '!Z1895*$AW1894</f>
        <v>0</v>
      </c>
      <c r="Z1894" s="172">
        <f>'SAISIE '!AA1895*$AW1894</f>
        <v>0</v>
      </c>
      <c r="AA1894" s="172">
        <f>'SAISIE '!AB1895*$AW1894</f>
        <v>0</v>
      </c>
      <c r="AB1894" s="172">
        <f>'SAISIE '!AC1895*$AW1894</f>
        <v>0</v>
      </c>
      <c r="AC1894" s="172">
        <f>'SAISIE '!AD1895*$AW1894</f>
        <v>0</v>
      </c>
      <c r="AD1894" s="172">
        <f>'SAISIE '!AE1895*$AW1894</f>
        <v>0</v>
      </c>
      <c r="AE1894" s="172">
        <f>'SAISIE '!AF1895*$AW1894</f>
        <v>0</v>
      </c>
      <c r="AF1894" s="172">
        <f>'SAISIE '!AG1895*$AW1894</f>
        <v>0</v>
      </c>
      <c r="AG1894" s="172">
        <f>'SAISIE '!AH1895*$AW1894</f>
        <v>0</v>
      </c>
      <c r="AH1894" s="172">
        <f>'SAISIE '!AI1895*$AW1894</f>
        <v>0</v>
      </c>
      <c r="AI1894" s="172">
        <f>'SAISIE '!AJ1895*$AW1894</f>
        <v>0</v>
      </c>
      <c r="AJ1894" s="172">
        <f>'SAISIE '!AK1895*$AW1894</f>
        <v>0</v>
      </c>
      <c r="AK1894" s="172">
        <f>'SAISIE '!AL1895*$AW1894</f>
        <v>0</v>
      </c>
      <c r="AL1894" s="172">
        <f>'SAISIE '!AM1895*$AW1894</f>
        <v>0</v>
      </c>
      <c r="AM1894" s="172">
        <f>'SAISIE '!AN1895*$AW1894</f>
        <v>0</v>
      </c>
      <c r="AN1894" s="172">
        <f>'SAISIE '!AO1895*$AW1894</f>
        <v>0</v>
      </c>
      <c r="AO1894" s="172">
        <f>'SAISIE '!AP1895*$AW1894</f>
        <v>0</v>
      </c>
      <c r="AP1894" s="172">
        <f>'SAISIE '!AQ1895*$AW1894</f>
        <v>0</v>
      </c>
      <c r="AQ1894" s="172">
        <f>'SAISIE '!AR1895*$AW1894</f>
        <v>0</v>
      </c>
      <c r="AR1894" s="172">
        <f>'SAISIE '!AS1895*$AW1894</f>
        <v>0</v>
      </c>
      <c r="AS1894" s="172">
        <f>'SAISIE '!AT1895*$AW1894</f>
        <v>0</v>
      </c>
      <c r="AT1894" s="172">
        <f>'SAISIE '!AU1895*$AW1894</f>
        <v>0</v>
      </c>
      <c r="AU1894" s="172">
        <f>'SAISIE '!AV1895*$AW1894</f>
        <v>0</v>
      </c>
      <c r="AV1894" s="172">
        <f>'SAISIE '!AW1895*$AW1894</f>
        <v>0</v>
      </c>
      <c r="AW1894" s="172">
        <f>'SAISIE '!AX1895</f>
        <v>0</v>
      </c>
    </row>
    <row r="1895" spans="1:49" ht="15.75">
      <c r="A1895" s="172">
        <f>'SAISIE '!B1896</f>
        <v>0</v>
      </c>
      <c r="B1895" s="172">
        <f>'SAISIE '!C1896</f>
        <v>0</v>
      </c>
      <c r="C1895" s="172">
        <f>'SAISIE '!D1896</f>
        <v>0</v>
      </c>
      <c r="D1895" s="172">
        <f>'SAISIE '!E1896</f>
        <v>0</v>
      </c>
      <c r="E1895" s="174">
        <f>'SAISIE '!F1896</f>
        <v>0</v>
      </c>
      <c r="F1895" s="172">
        <f>'SAISIE '!G1896</f>
        <v>0</v>
      </c>
      <c r="G1895" s="172">
        <f>'SAISIE '!H1896</f>
        <v>0</v>
      </c>
      <c r="H1895" s="172">
        <f>'SAISIE '!I1896</f>
        <v>0</v>
      </c>
      <c r="I1895" s="172">
        <f>'SAISIE '!J1896*$AW1895</f>
        <v>0</v>
      </c>
      <c r="J1895" s="172">
        <f>'SAISIE '!K1896*$AW1895</f>
        <v>0</v>
      </c>
      <c r="K1895" s="172">
        <f>'SAISIE '!L1896*$AW1895</f>
        <v>0</v>
      </c>
      <c r="L1895" s="172">
        <f>'SAISIE '!M1896*$AW1895</f>
        <v>0</v>
      </c>
      <c r="M1895" s="172">
        <f>'SAISIE '!N1896*$AW1895</f>
        <v>0</v>
      </c>
      <c r="N1895" s="172">
        <f>'SAISIE '!O1896*$AW1895</f>
        <v>0</v>
      </c>
      <c r="O1895" s="172">
        <f>'SAISIE '!P1896*$AW1895</f>
        <v>0</v>
      </c>
      <c r="P1895" s="172">
        <f>'SAISIE '!Q1896*$AW1895</f>
        <v>0</v>
      </c>
      <c r="Q1895" s="172">
        <f>'SAISIE '!R1896*$AW1895</f>
        <v>0</v>
      </c>
      <c r="R1895" s="172">
        <f>'SAISIE '!S1896*$AW1895</f>
        <v>0</v>
      </c>
      <c r="S1895" s="172">
        <f>'SAISIE '!T1896*$AW1895</f>
        <v>0</v>
      </c>
      <c r="T1895" s="172">
        <f>'SAISIE '!U1896*$AW1895</f>
        <v>0</v>
      </c>
      <c r="U1895" s="172">
        <f>'SAISIE '!V1896*$AW1895</f>
        <v>0</v>
      </c>
      <c r="V1895" s="172">
        <f>'SAISIE '!W1896*$AW1895</f>
        <v>0</v>
      </c>
      <c r="W1895" s="172">
        <f>'SAISIE '!X1896*$AW1895</f>
        <v>0</v>
      </c>
      <c r="X1895" s="172">
        <f>'SAISIE '!Y1896*$AW1895</f>
        <v>0</v>
      </c>
      <c r="Y1895" s="172">
        <f>'SAISIE '!Z1896*$AW1895</f>
        <v>0</v>
      </c>
      <c r="Z1895" s="172">
        <f>'SAISIE '!AA1896*$AW1895</f>
        <v>0</v>
      </c>
      <c r="AA1895" s="172">
        <f>'SAISIE '!AB1896*$AW1895</f>
        <v>0</v>
      </c>
      <c r="AB1895" s="172">
        <f>'SAISIE '!AC1896*$AW1895</f>
        <v>0</v>
      </c>
      <c r="AC1895" s="172">
        <f>'SAISIE '!AD1896*$AW1895</f>
        <v>0</v>
      </c>
      <c r="AD1895" s="172">
        <f>'SAISIE '!AE1896*$AW1895</f>
        <v>0</v>
      </c>
      <c r="AE1895" s="172">
        <f>'SAISIE '!AF1896*$AW1895</f>
        <v>0</v>
      </c>
      <c r="AF1895" s="172">
        <f>'SAISIE '!AG1896*$AW1895</f>
        <v>0</v>
      </c>
      <c r="AG1895" s="172">
        <f>'SAISIE '!AH1896*$AW1895</f>
        <v>0</v>
      </c>
      <c r="AH1895" s="172">
        <f>'SAISIE '!AI1896*$AW1895</f>
        <v>0</v>
      </c>
      <c r="AI1895" s="172">
        <f>'SAISIE '!AJ1896*$AW1895</f>
        <v>0</v>
      </c>
      <c r="AJ1895" s="172">
        <f>'SAISIE '!AK1896*$AW1895</f>
        <v>0</v>
      </c>
      <c r="AK1895" s="172">
        <f>'SAISIE '!AL1896*$AW1895</f>
        <v>0</v>
      </c>
      <c r="AL1895" s="172">
        <f>'SAISIE '!AM1896*$AW1895</f>
        <v>0</v>
      </c>
      <c r="AM1895" s="172">
        <f>'SAISIE '!AN1896*$AW1895</f>
        <v>0</v>
      </c>
      <c r="AN1895" s="172">
        <f>'SAISIE '!AO1896*$AW1895</f>
        <v>0</v>
      </c>
      <c r="AO1895" s="172">
        <f>'SAISIE '!AP1896*$AW1895</f>
        <v>0</v>
      </c>
      <c r="AP1895" s="172">
        <f>'SAISIE '!AQ1896*$AW1895</f>
        <v>0</v>
      </c>
      <c r="AQ1895" s="172">
        <f>'SAISIE '!AR1896*$AW1895</f>
        <v>0</v>
      </c>
      <c r="AR1895" s="172">
        <f>'SAISIE '!AS1896*$AW1895</f>
        <v>0</v>
      </c>
      <c r="AS1895" s="172">
        <f>'SAISIE '!AT1896*$AW1895</f>
        <v>0</v>
      </c>
      <c r="AT1895" s="172">
        <f>'SAISIE '!AU1896*$AW1895</f>
        <v>0</v>
      </c>
      <c r="AU1895" s="172">
        <f>'SAISIE '!AV1896*$AW1895</f>
        <v>0</v>
      </c>
      <c r="AV1895" s="172">
        <f>'SAISIE '!AW1896*$AW1895</f>
        <v>0</v>
      </c>
      <c r="AW1895" s="172">
        <f>'SAISIE '!AX1896</f>
        <v>0</v>
      </c>
    </row>
    <row r="1896" spans="1:49" ht="15.75">
      <c r="A1896" s="172">
        <f>'SAISIE '!B1897</f>
        <v>0</v>
      </c>
      <c r="B1896" s="172">
        <f>'SAISIE '!C1897</f>
        <v>0</v>
      </c>
      <c r="C1896" s="172">
        <f>'SAISIE '!D1897</f>
        <v>0</v>
      </c>
      <c r="D1896" s="172">
        <f>'SAISIE '!E1897</f>
        <v>0</v>
      </c>
      <c r="E1896" s="174">
        <f>'SAISIE '!F1897</f>
        <v>0</v>
      </c>
      <c r="F1896" s="172">
        <f>'SAISIE '!G1897</f>
        <v>0</v>
      </c>
      <c r="G1896" s="172">
        <f>'SAISIE '!H1897</f>
        <v>0</v>
      </c>
      <c r="H1896" s="172">
        <f>'SAISIE '!I1897</f>
        <v>0</v>
      </c>
      <c r="I1896" s="172">
        <f>'SAISIE '!J1897*$AW1896</f>
        <v>0</v>
      </c>
      <c r="J1896" s="172">
        <f>'SAISIE '!K1897*$AW1896</f>
        <v>0</v>
      </c>
      <c r="K1896" s="172">
        <f>'SAISIE '!L1897*$AW1896</f>
        <v>0</v>
      </c>
      <c r="L1896" s="172">
        <f>'SAISIE '!M1897*$AW1896</f>
        <v>0</v>
      </c>
      <c r="M1896" s="172">
        <f>'SAISIE '!N1897*$AW1896</f>
        <v>0</v>
      </c>
      <c r="N1896" s="172">
        <f>'SAISIE '!O1897*$AW1896</f>
        <v>0</v>
      </c>
      <c r="O1896" s="172">
        <f>'SAISIE '!P1897*$AW1896</f>
        <v>0</v>
      </c>
      <c r="P1896" s="172">
        <f>'SAISIE '!Q1897*$AW1896</f>
        <v>0</v>
      </c>
      <c r="Q1896" s="172">
        <f>'SAISIE '!R1897*$AW1896</f>
        <v>0</v>
      </c>
      <c r="R1896" s="172">
        <f>'SAISIE '!S1897*$AW1896</f>
        <v>0</v>
      </c>
      <c r="S1896" s="172">
        <f>'SAISIE '!T1897*$AW1896</f>
        <v>0</v>
      </c>
      <c r="T1896" s="172">
        <f>'SAISIE '!U1897*$AW1896</f>
        <v>0</v>
      </c>
      <c r="U1896" s="172">
        <f>'SAISIE '!V1897*$AW1896</f>
        <v>0</v>
      </c>
      <c r="V1896" s="172">
        <f>'SAISIE '!W1897*$AW1896</f>
        <v>0</v>
      </c>
      <c r="W1896" s="172">
        <f>'SAISIE '!X1897*$AW1896</f>
        <v>0</v>
      </c>
      <c r="X1896" s="172">
        <f>'SAISIE '!Y1897*$AW1896</f>
        <v>0</v>
      </c>
      <c r="Y1896" s="172">
        <f>'SAISIE '!Z1897*$AW1896</f>
        <v>0</v>
      </c>
      <c r="Z1896" s="172">
        <f>'SAISIE '!AA1897*$AW1896</f>
        <v>0</v>
      </c>
      <c r="AA1896" s="172">
        <f>'SAISIE '!AB1897*$AW1896</f>
        <v>0</v>
      </c>
      <c r="AB1896" s="172">
        <f>'SAISIE '!AC1897*$AW1896</f>
        <v>0</v>
      </c>
      <c r="AC1896" s="172">
        <f>'SAISIE '!AD1897*$AW1896</f>
        <v>0</v>
      </c>
      <c r="AD1896" s="172">
        <f>'SAISIE '!AE1897*$AW1896</f>
        <v>0</v>
      </c>
      <c r="AE1896" s="172">
        <f>'SAISIE '!AF1897*$AW1896</f>
        <v>0</v>
      </c>
      <c r="AF1896" s="172">
        <f>'SAISIE '!AG1897*$AW1896</f>
        <v>0</v>
      </c>
      <c r="AG1896" s="172">
        <f>'SAISIE '!AH1897*$AW1896</f>
        <v>0</v>
      </c>
      <c r="AH1896" s="172">
        <f>'SAISIE '!AI1897*$AW1896</f>
        <v>0</v>
      </c>
      <c r="AI1896" s="172">
        <f>'SAISIE '!AJ1897*$AW1896</f>
        <v>0</v>
      </c>
      <c r="AJ1896" s="172">
        <f>'SAISIE '!AK1897*$AW1896</f>
        <v>0</v>
      </c>
      <c r="AK1896" s="172">
        <f>'SAISIE '!AL1897*$AW1896</f>
        <v>0</v>
      </c>
      <c r="AL1896" s="172">
        <f>'SAISIE '!AM1897*$AW1896</f>
        <v>0</v>
      </c>
      <c r="AM1896" s="172">
        <f>'SAISIE '!AN1897*$AW1896</f>
        <v>0</v>
      </c>
      <c r="AN1896" s="172">
        <f>'SAISIE '!AO1897*$AW1896</f>
        <v>0</v>
      </c>
      <c r="AO1896" s="172">
        <f>'SAISIE '!AP1897*$AW1896</f>
        <v>0</v>
      </c>
      <c r="AP1896" s="172">
        <f>'SAISIE '!AQ1897*$AW1896</f>
        <v>0</v>
      </c>
      <c r="AQ1896" s="172">
        <f>'SAISIE '!AR1897*$AW1896</f>
        <v>0</v>
      </c>
      <c r="AR1896" s="172">
        <f>'SAISIE '!AS1897*$AW1896</f>
        <v>0</v>
      </c>
      <c r="AS1896" s="172">
        <f>'SAISIE '!AT1897*$AW1896</f>
        <v>0</v>
      </c>
      <c r="AT1896" s="172">
        <f>'SAISIE '!AU1897*$AW1896</f>
        <v>0</v>
      </c>
      <c r="AU1896" s="172">
        <f>'SAISIE '!AV1897*$AW1896</f>
        <v>0</v>
      </c>
      <c r="AV1896" s="172">
        <f>'SAISIE '!AW1897*$AW1896</f>
        <v>0</v>
      </c>
      <c r="AW1896" s="172">
        <f>'SAISIE '!AX1897</f>
        <v>0</v>
      </c>
    </row>
    <row r="1897" spans="1:49" ht="15.75">
      <c r="A1897" s="172">
        <f>'SAISIE '!B1898</f>
        <v>0</v>
      </c>
      <c r="B1897" s="172">
        <f>'SAISIE '!C1898</f>
        <v>0</v>
      </c>
      <c r="C1897" s="172">
        <f>'SAISIE '!D1898</f>
        <v>0</v>
      </c>
      <c r="D1897" s="172">
        <f>'SAISIE '!E1898</f>
        <v>0</v>
      </c>
      <c r="E1897" s="174">
        <f>'SAISIE '!F1898</f>
        <v>0</v>
      </c>
      <c r="F1897" s="172">
        <f>'SAISIE '!G1898</f>
        <v>0</v>
      </c>
      <c r="G1897" s="172">
        <f>'SAISIE '!H1898</f>
        <v>0</v>
      </c>
      <c r="H1897" s="172">
        <f>'SAISIE '!I1898</f>
        <v>0</v>
      </c>
      <c r="I1897" s="172">
        <f>'SAISIE '!J1898*$AW1897</f>
        <v>0</v>
      </c>
      <c r="J1897" s="172">
        <f>'SAISIE '!K1898*$AW1897</f>
        <v>0</v>
      </c>
      <c r="K1897" s="172">
        <f>'SAISIE '!L1898*$AW1897</f>
        <v>0</v>
      </c>
      <c r="L1897" s="172">
        <f>'SAISIE '!M1898*$AW1897</f>
        <v>0</v>
      </c>
      <c r="M1897" s="172">
        <f>'SAISIE '!N1898*$AW1897</f>
        <v>0</v>
      </c>
      <c r="N1897" s="172">
        <f>'SAISIE '!O1898*$AW1897</f>
        <v>0</v>
      </c>
      <c r="O1897" s="172">
        <f>'SAISIE '!P1898*$AW1897</f>
        <v>0</v>
      </c>
      <c r="P1897" s="172">
        <f>'SAISIE '!Q1898*$AW1897</f>
        <v>0</v>
      </c>
      <c r="Q1897" s="172">
        <f>'SAISIE '!R1898*$AW1897</f>
        <v>0</v>
      </c>
      <c r="R1897" s="172">
        <f>'SAISIE '!S1898*$AW1897</f>
        <v>0</v>
      </c>
      <c r="S1897" s="172">
        <f>'SAISIE '!T1898*$AW1897</f>
        <v>0</v>
      </c>
      <c r="T1897" s="172">
        <f>'SAISIE '!U1898*$AW1897</f>
        <v>0</v>
      </c>
      <c r="U1897" s="172">
        <f>'SAISIE '!V1898*$AW1897</f>
        <v>0</v>
      </c>
      <c r="V1897" s="172">
        <f>'SAISIE '!W1898*$AW1897</f>
        <v>0</v>
      </c>
      <c r="W1897" s="172">
        <f>'SAISIE '!X1898*$AW1897</f>
        <v>0</v>
      </c>
      <c r="X1897" s="172">
        <f>'SAISIE '!Y1898*$AW1897</f>
        <v>0</v>
      </c>
      <c r="Y1897" s="172">
        <f>'SAISIE '!Z1898*$AW1897</f>
        <v>0</v>
      </c>
      <c r="Z1897" s="172">
        <f>'SAISIE '!AA1898*$AW1897</f>
        <v>0</v>
      </c>
      <c r="AA1897" s="172">
        <f>'SAISIE '!AB1898*$AW1897</f>
        <v>0</v>
      </c>
      <c r="AB1897" s="172">
        <f>'SAISIE '!AC1898*$AW1897</f>
        <v>0</v>
      </c>
      <c r="AC1897" s="172">
        <f>'SAISIE '!AD1898*$AW1897</f>
        <v>0</v>
      </c>
      <c r="AD1897" s="172">
        <f>'SAISIE '!AE1898*$AW1897</f>
        <v>0</v>
      </c>
      <c r="AE1897" s="172">
        <f>'SAISIE '!AF1898*$AW1897</f>
        <v>0</v>
      </c>
      <c r="AF1897" s="172">
        <f>'SAISIE '!AG1898*$AW1897</f>
        <v>0</v>
      </c>
      <c r="AG1897" s="172">
        <f>'SAISIE '!AH1898*$AW1897</f>
        <v>0</v>
      </c>
      <c r="AH1897" s="172">
        <f>'SAISIE '!AI1898*$AW1897</f>
        <v>0</v>
      </c>
      <c r="AI1897" s="172">
        <f>'SAISIE '!AJ1898*$AW1897</f>
        <v>0</v>
      </c>
      <c r="AJ1897" s="172">
        <f>'SAISIE '!AK1898*$AW1897</f>
        <v>0</v>
      </c>
      <c r="AK1897" s="172">
        <f>'SAISIE '!AL1898*$AW1897</f>
        <v>0</v>
      </c>
      <c r="AL1897" s="172">
        <f>'SAISIE '!AM1898*$AW1897</f>
        <v>0</v>
      </c>
      <c r="AM1897" s="172">
        <f>'SAISIE '!AN1898*$AW1897</f>
        <v>0</v>
      </c>
      <c r="AN1897" s="172">
        <f>'SAISIE '!AO1898*$AW1897</f>
        <v>0</v>
      </c>
      <c r="AO1897" s="172">
        <f>'SAISIE '!AP1898*$AW1897</f>
        <v>0</v>
      </c>
      <c r="AP1897" s="172">
        <f>'SAISIE '!AQ1898*$AW1897</f>
        <v>0</v>
      </c>
      <c r="AQ1897" s="172">
        <f>'SAISIE '!AR1898*$AW1897</f>
        <v>0</v>
      </c>
      <c r="AR1897" s="172">
        <f>'SAISIE '!AS1898*$AW1897</f>
        <v>0</v>
      </c>
      <c r="AS1897" s="172">
        <f>'SAISIE '!AT1898*$AW1897</f>
        <v>0</v>
      </c>
      <c r="AT1897" s="172">
        <f>'SAISIE '!AU1898*$AW1897</f>
        <v>0</v>
      </c>
      <c r="AU1897" s="172">
        <f>'SAISIE '!AV1898*$AW1897</f>
        <v>0</v>
      </c>
      <c r="AV1897" s="172">
        <f>'SAISIE '!AW1898*$AW1897</f>
        <v>0</v>
      </c>
      <c r="AW1897" s="172">
        <f>'SAISIE '!AX1898</f>
        <v>0</v>
      </c>
    </row>
    <row r="1898" spans="1:49" ht="15.75">
      <c r="A1898" s="172">
        <f>'SAISIE '!B1899</f>
        <v>0</v>
      </c>
      <c r="B1898" s="172">
        <f>'SAISIE '!C1899</f>
        <v>0</v>
      </c>
      <c r="C1898" s="172">
        <f>'SAISIE '!D1899</f>
        <v>0</v>
      </c>
      <c r="D1898" s="172">
        <f>'SAISIE '!E1899</f>
        <v>0</v>
      </c>
      <c r="E1898" s="174">
        <f>'SAISIE '!F1899</f>
        <v>0</v>
      </c>
      <c r="F1898" s="172">
        <f>'SAISIE '!G1899</f>
        <v>0</v>
      </c>
      <c r="G1898" s="172">
        <f>'SAISIE '!H1899</f>
        <v>0</v>
      </c>
      <c r="H1898" s="172">
        <f>'SAISIE '!I1899</f>
        <v>0</v>
      </c>
      <c r="I1898" s="172">
        <f>'SAISIE '!J1899*$AW1898</f>
        <v>0</v>
      </c>
      <c r="J1898" s="172">
        <f>'SAISIE '!K1899*$AW1898</f>
        <v>0</v>
      </c>
      <c r="K1898" s="172">
        <f>'SAISIE '!L1899*$AW1898</f>
        <v>0</v>
      </c>
      <c r="L1898" s="172">
        <f>'SAISIE '!M1899*$AW1898</f>
        <v>0</v>
      </c>
      <c r="M1898" s="172">
        <f>'SAISIE '!N1899*$AW1898</f>
        <v>0</v>
      </c>
      <c r="N1898" s="172">
        <f>'SAISIE '!O1899*$AW1898</f>
        <v>0</v>
      </c>
      <c r="O1898" s="172">
        <f>'SAISIE '!P1899*$AW1898</f>
        <v>0</v>
      </c>
      <c r="P1898" s="172">
        <f>'SAISIE '!Q1899*$AW1898</f>
        <v>0</v>
      </c>
      <c r="Q1898" s="172">
        <f>'SAISIE '!R1899*$AW1898</f>
        <v>0</v>
      </c>
      <c r="R1898" s="172">
        <f>'SAISIE '!S1899*$AW1898</f>
        <v>0</v>
      </c>
      <c r="S1898" s="172">
        <f>'SAISIE '!T1899*$AW1898</f>
        <v>0</v>
      </c>
      <c r="T1898" s="172">
        <f>'SAISIE '!U1899*$AW1898</f>
        <v>0</v>
      </c>
      <c r="U1898" s="172">
        <f>'SAISIE '!V1899*$AW1898</f>
        <v>0</v>
      </c>
      <c r="V1898" s="172">
        <f>'SAISIE '!W1899*$AW1898</f>
        <v>0</v>
      </c>
      <c r="W1898" s="172">
        <f>'SAISIE '!X1899*$AW1898</f>
        <v>0</v>
      </c>
      <c r="X1898" s="172">
        <f>'SAISIE '!Y1899*$AW1898</f>
        <v>0</v>
      </c>
      <c r="Y1898" s="172">
        <f>'SAISIE '!Z1899*$AW1898</f>
        <v>0</v>
      </c>
      <c r="Z1898" s="172">
        <f>'SAISIE '!AA1899*$AW1898</f>
        <v>0</v>
      </c>
      <c r="AA1898" s="172">
        <f>'SAISIE '!AB1899*$AW1898</f>
        <v>0</v>
      </c>
      <c r="AB1898" s="172">
        <f>'SAISIE '!AC1899*$AW1898</f>
        <v>0</v>
      </c>
      <c r="AC1898" s="172">
        <f>'SAISIE '!AD1899*$AW1898</f>
        <v>0</v>
      </c>
      <c r="AD1898" s="172">
        <f>'SAISIE '!AE1899*$AW1898</f>
        <v>0</v>
      </c>
      <c r="AE1898" s="172">
        <f>'SAISIE '!AF1899*$AW1898</f>
        <v>0</v>
      </c>
      <c r="AF1898" s="172">
        <f>'SAISIE '!AG1899*$AW1898</f>
        <v>0</v>
      </c>
      <c r="AG1898" s="172">
        <f>'SAISIE '!AH1899*$AW1898</f>
        <v>0</v>
      </c>
      <c r="AH1898" s="172">
        <f>'SAISIE '!AI1899*$AW1898</f>
        <v>0</v>
      </c>
      <c r="AI1898" s="172">
        <f>'SAISIE '!AJ1899*$AW1898</f>
        <v>0</v>
      </c>
      <c r="AJ1898" s="172">
        <f>'SAISIE '!AK1899*$AW1898</f>
        <v>0</v>
      </c>
      <c r="AK1898" s="172">
        <f>'SAISIE '!AL1899*$AW1898</f>
        <v>0</v>
      </c>
      <c r="AL1898" s="172">
        <f>'SAISIE '!AM1899*$AW1898</f>
        <v>0</v>
      </c>
      <c r="AM1898" s="172">
        <f>'SAISIE '!AN1899*$AW1898</f>
        <v>0</v>
      </c>
      <c r="AN1898" s="172">
        <f>'SAISIE '!AO1899*$AW1898</f>
        <v>0</v>
      </c>
      <c r="AO1898" s="172">
        <f>'SAISIE '!AP1899*$AW1898</f>
        <v>0</v>
      </c>
      <c r="AP1898" s="172">
        <f>'SAISIE '!AQ1899*$AW1898</f>
        <v>0</v>
      </c>
      <c r="AQ1898" s="172">
        <f>'SAISIE '!AR1899*$AW1898</f>
        <v>0</v>
      </c>
      <c r="AR1898" s="172">
        <f>'SAISIE '!AS1899*$AW1898</f>
        <v>0</v>
      </c>
      <c r="AS1898" s="172">
        <f>'SAISIE '!AT1899*$AW1898</f>
        <v>0</v>
      </c>
      <c r="AT1898" s="172">
        <f>'SAISIE '!AU1899*$AW1898</f>
        <v>0</v>
      </c>
      <c r="AU1898" s="172">
        <f>'SAISIE '!AV1899*$AW1898</f>
        <v>0</v>
      </c>
      <c r="AV1898" s="172">
        <f>'SAISIE '!AW1899*$AW1898</f>
        <v>0</v>
      </c>
      <c r="AW1898" s="172">
        <f>'SAISIE '!AX1899</f>
        <v>0</v>
      </c>
    </row>
    <row r="1899" spans="1:49" ht="15.75">
      <c r="A1899" s="172">
        <f>'SAISIE '!B1900</f>
        <v>0</v>
      </c>
      <c r="B1899" s="172">
        <f>'SAISIE '!C1900</f>
        <v>0</v>
      </c>
      <c r="C1899" s="172">
        <f>'SAISIE '!D1900</f>
        <v>0</v>
      </c>
      <c r="D1899" s="172">
        <f>'SAISIE '!E1900</f>
        <v>0</v>
      </c>
      <c r="E1899" s="174">
        <f>'SAISIE '!F1900</f>
        <v>0</v>
      </c>
      <c r="F1899" s="172">
        <f>'SAISIE '!G1900</f>
        <v>0</v>
      </c>
      <c r="G1899" s="172">
        <f>'SAISIE '!H1900</f>
        <v>0</v>
      </c>
      <c r="H1899" s="172">
        <f>'SAISIE '!I1900</f>
        <v>0</v>
      </c>
      <c r="I1899" s="172">
        <f>'SAISIE '!J1900*$AW1899</f>
        <v>0</v>
      </c>
      <c r="J1899" s="172">
        <f>'SAISIE '!K1900*$AW1899</f>
        <v>0</v>
      </c>
      <c r="K1899" s="172">
        <f>'SAISIE '!L1900*$AW1899</f>
        <v>0</v>
      </c>
      <c r="L1899" s="172">
        <f>'SAISIE '!M1900*$AW1899</f>
        <v>0</v>
      </c>
      <c r="M1899" s="172">
        <f>'SAISIE '!N1900*$AW1899</f>
        <v>0</v>
      </c>
      <c r="N1899" s="172">
        <f>'SAISIE '!O1900*$AW1899</f>
        <v>0</v>
      </c>
      <c r="O1899" s="172">
        <f>'SAISIE '!P1900*$AW1899</f>
        <v>0</v>
      </c>
      <c r="P1899" s="172">
        <f>'SAISIE '!Q1900*$AW1899</f>
        <v>0</v>
      </c>
      <c r="Q1899" s="172">
        <f>'SAISIE '!R1900*$AW1899</f>
        <v>0</v>
      </c>
      <c r="R1899" s="172">
        <f>'SAISIE '!S1900*$AW1899</f>
        <v>0</v>
      </c>
      <c r="S1899" s="172">
        <f>'SAISIE '!T1900*$AW1899</f>
        <v>0</v>
      </c>
      <c r="T1899" s="172">
        <f>'SAISIE '!U1900*$AW1899</f>
        <v>0</v>
      </c>
      <c r="U1899" s="172">
        <f>'SAISIE '!V1900*$AW1899</f>
        <v>0</v>
      </c>
      <c r="V1899" s="172">
        <f>'SAISIE '!W1900*$AW1899</f>
        <v>0</v>
      </c>
      <c r="W1899" s="172">
        <f>'SAISIE '!X1900*$AW1899</f>
        <v>0</v>
      </c>
      <c r="X1899" s="172">
        <f>'SAISIE '!Y1900*$AW1899</f>
        <v>0</v>
      </c>
      <c r="Y1899" s="172">
        <f>'SAISIE '!Z1900*$AW1899</f>
        <v>0</v>
      </c>
      <c r="Z1899" s="172">
        <f>'SAISIE '!AA1900*$AW1899</f>
        <v>0</v>
      </c>
      <c r="AA1899" s="172">
        <f>'SAISIE '!AB1900*$AW1899</f>
        <v>0</v>
      </c>
      <c r="AB1899" s="172">
        <f>'SAISIE '!AC1900*$AW1899</f>
        <v>0</v>
      </c>
      <c r="AC1899" s="172">
        <f>'SAISIE '!AD1900*$AW1899</f>
        <v>0</v>
      </c>
      <c r="AD1899" s="172">
        <f>'SAISIE '!AE1900*$AW1899</f>
        <v>0</v>
      </c>
      <c r="AE1899" s="172">
        <f>'SAISIE '!AF1900*$AW1899</f>
        <v>0</v>
      </c>
      <c r="AF1899" s="172">
        <f>'SAISIE '!AG1900*$AW1899</f>
        <v>0</v>
      </c>
      <c r="AG1899" s="172">
        <f>'SAISIE '!AH1900*$AW1899</f>
        <v>0</v>
      </c>
      <c r="AH1899" s="172">
        <f>'SAISIE '!AI1900*$AW1899</f>
        <v>0</v>
      </c>
      <c r="AI1899" s="172">
        <f>'SAISIE '!AJ1900*$AW1899</f>
        <v>0</v>
      </c>
      <c r="AJ1899" s="172">
        <f>'SAISIE '!AK1900*$AW1899</f>
        <v>0</v>
      </c>
      <c r="AK1899" s="172">
        <f>'SAISIE '!AL1900*$AW1899</f>
        <v>0</v>
      </c>
      <c r="AL1899" s="172">
        <f>'SAISIE '!AM1900*$AW1899</f>
        <v>0</v>
      </c>
      <c r="AM1899" s="172">
        <f>'SAISIE '!AN1900*$AW1899</f>
        <v>0</v>
      </c>
      <c r="AN1899" s="172">
        <f>'SAISIE '!AO1900*$AW1899</f>
        <v>0</v>
      </c>
      <c r="AO1899" s="172">
        <f>'SAISIE '!AP1900*$AW1899</f>
        <v>0</v>
      </c>
      <c r="AP1899" s="172">
        <f>'SAISIE '!AQ1900*$AW1899</f>
        <v>0</v>
      </c>
      <c r="AQ1899" s="172">
        <f>'SAISIE '!AR1900*$AW1899</f>
        <v>0</v>
      </c>
      <c r="AR1899" s="172">
        <f>'SAISIE '!AS1900*$AW1899</f>
        <v>0</v>
      </c>
      <c r="AS1899" s="172">
        <f>'SAISIE '!AT1900*$AW1899</f>
        <v>0</v>
      </c>
      <c r="AT1899" s="172">
        <f>'SAISIE '!AU1900*$AW1899</f>
        <v>0</v>
      </c>
      <c r="AU1899" s="172">
        <f>'SAISIE '!AV1900*$AW1899</f>
        <v>0</v>
      </c>
      <c r="AV1899" s="172">
        <f>'SAISIE '!AW1900*$AW1899</f>
        <v>0</v>
      </c>
      <c r="AW1899" s="172">
        <f>'SAISIE '!AX1900</f>
        <v>0</v>
      </c>
    </row>
    <row r="1900" spans="1:49" ht="15.75">
      <c r="A1900" s="172">
        <f>'SAISIE '!B1901</f>
        <v>0</v>
      </c>
      <c r="B1900" s="172">
        <f>'SAISIE '!C1901</f>
        <v>0</v>
      </c>
      <c r="C1900" s="172">
        <f>'SAISIE '!D1901</f>
        <v>0</v>
      </c>
      <c r="D1900" s="172">
        <f>'SAISIE '!E1901</f>
        <v>0</v>
      </c>
      <c r="E1900" s="174">
        <f>'SAISIE '!F1901</f>
        <v>0</v>
      </c>
      <c r="F1900" s="172">
        <f>'SAISIE '!G1901</f>
        <v>0</v>
      </c>
      <c r="G1900" s="172">
        <f>'SAISIE '!H1901</f>
        <v>0</v>
      </c>
      <c r="H1900" s="172">
        <f>'SAISIE '!I1901</f>
        <v>0</v>
      </c>
      <c r="I1900" s="172">
        <f>'SAISIE '!J1901*$AW1900</f>
        <v>0</v>
      </c>
      <c r="J1900" s="172">
        <f>'SAISIE '!K1901*$AW1900</f>
        <v>0</v>
      </c>
      <c r="K1900" s="172">
        <f>'SAISIE '!L1901*$AW1900</f>
        <v>0</v>
      </c>
      <c r="L1900" s="172">
        <f>'SAISIE '!M1901*$AW1900</f>
        <v>0</v>
      </c>
      <c r="M1900" s="172">
        <f>'SAISIE '!N1901*$AW1900</f>
        <v>0</v>
      </c>
      <c r="N1900" s="172">
        <f>'SAISIE '!O1901*$AW1900</f>
        <v>0</v>
      </c>
      <c r="O1900" s="172">
        <f>'SAISIE '!P1901*$AW1900</f>
        <v>0</v>
      </c>
      <c r="P1900" s="172">
        <f>'SAISIE '!Q1901*$AW1900</f>
        <v>0</v>
      </c>
      <c r="Q1900" s="172">
        <f>'SAISIE '!R1901*$AW1900</f>
        <v>0</v>
      </c>
      <c r="R1900" s="172">
        <f>'SAISIE '!S1901*$AW1900</f>
        <v>0</v>
      </c>
      <c r="S1900" s="172">
        <f>'SAISIE '!T1901*$AW1900</f>
        <v>0</v>
      </c>
      <c r="T1900" s="172">
        <f>'SAISIE '!U1901*$AW1900</f>
        <v>0</v>
      </c>
      <c r="U1900" s="172">
        <f>'SAISIE '!V1901*$AW1900</f>
        <v>0</v>
      </c>
      <c r="V1900" s="172">
        <f>'SAISIE '!W1901*$AW1900</f>
        <v>0</v>
      </c>
      <c r="W1900" s="172">
        <f>'SAISIE '!X1901*$AW1900</f>
        <v>0</v>
      </c>
      <c r="X1900" s="172">
        <f>'SAISIE '!Y1901*$AW1900</f>
        <v>0</v>
      </c>
      <c r="Y1900" s="172">
        <f>'SAISIE '!Z1901*$AW1900</f>
        <v>0</v>
      </c>
      <c r="Z1900" s="172">
        <f>'SAISIE '!AA1901*$AW1900</f>
        <v>0</v>
      </c>
      <c r="AA1900" s="172">
        <f>'SAISIE '!AB1901*$AW1900</f>
        <v>0</v>
      </c>
      <c r="AB1900" s="172">
        <f>'SAISIE '!AC1901*$AW1900</f>
        <v>0</v>
      </c>
      <c r="AC1900" s="172">
        <f>'SAISIE '!AD1901*$AW1900</f>
        <v>0</v>
      </c>
      <c r="AD1900" s="172">
        <f>'SAISIE '!AE1901*$AW1900</f>
        <v>0</v>
      </c>
      <c r="AE1900" s="172">
        <f>'SAISIE '!AF1901*$AW1900</f>
        <v>0</v>
      </c>
      <c r="AF1900" s="172">
        <f>'SAISIE '!AG1901*$AW1900</f>
        <v>0</v>
      </c>
      <c r="AG1900" s="172">
        <f>'SAISIE '!AH1901*$AW1900</f>
        <v>0</v>
      </c>
      <c r="AH1900" s="172">
        <f>'SAISIE '!AI1901*$AW1900</f>
        <v>0</v>
      </c>
      <c r="AI1900" s="172">
        <f>'SAISIE '!AJ1901*$AW1900</f>
        <v>0</v>
      </c>
      <c r="AJ1900" s="172">
        <f>'SAISIE '!AK1901*$AW1900</f>
        <v>0</v>
      </c>
      <c r="AK1900" s="172">
        <f>'SAISIE '!AL1901*$AW1900</f>
        <v>0</v>
      </c>
      <c r="AL1900" s="172">
        <f>'SAISIE '!AM1901*$AW1900</f>
        <v>0</v>
      </c>
      <c r="AM1900" s="172">
        <f>'SAISIE '!AN1901*$AW1900</f>
        <v>0</v>
      </c>
      <c r="AN1900" s="172">
        <f>'SAISIE '!AO1901*$AW1900</f>
        <v>0</v>
      </c>
      <c r="AO1900" s="172">
        <f>'SAISIE '!AP1901*$AW1900</f>
        <v>0</v>
      </c>
      <c r="AP1900" s="172">
        <f>'SAISIE '!AQ1901*$AW1900</f>
        <v>0</v>
      </c>
      <c r="AQ1900" s="172">
        <f>'SAISIE '!AR1901*$AW1900</f>
        <v>0</v>
      </c>
      <c r="AR1900" s="172">
        <f>'SAISIE '!AS1901*$AW1900</f>
        <v>0</v>
      </c>
      <c r="AS1900" s="172">
        <f>'SAISIE '!AT1901*$AW1900</f>
        <v>0</v>
      </c>
      <c r="AT1900" s="172">
        <f>'SAISIE '!AU1901*$AW1900</f>
        <v>0</v>
      </c>
      <c r="AU1900" s="172">
        <f>'SAISIE '!AV1901*$AW1900</f>
        <v>0</v>
      </c>
      <c r="AV1900" s="172">
        <f>'SAISIE '!AW1901*$AW1900</f>
        <v>0</v>
      </c>
      <c r="AW1900" s="172">
        <f>'SAISIE '!AX1901</f>
        <v>0</v>
      </c>
    </row>
    <row r="1901" spans="1:49" ht="15.75">
      <c r="A1901" s="172">
        <f>'SAISIE '!B1902</f>
        <v>0</v>
      </c>
      <c r="B1901" s="172">
        <f>'SAISIE '!C1902</f>
        <v>0</v>
      </c>
      <c r="C1901" s="172">
        <f>'SAISIE '!D1902</f>
        <v>0</v>
      </c>
      <c r="D1901" s="172">
        <f>'SAISIE '!E1902</f>
        <v>0</v>
      </c>
      <c r="E1901" s="174">
        <f>'SAISIE '!F1902</f>
        <v>0</v>
      </c>
      <c r="F1901" s="172">
        <f>'SAISIE '!G1902</f>
        <v>0</v>
      </c>
      <c r="G1901" s="172">
        <f>'SAISIE '!H1902</f>
        <v>0</v>
      </c>
      <c r="H1901" s="172">
        <f>'SAISIE '!I1902</f>
        <v>0</v>
      </c>
      <c r="I1901" s="172">
        <f>'SAISIE '!J1902*$AW1901</f>
        <v>0</v>
      </c>
      <c r="J1901" s="172">
        <f>'SAISIE '!K1902*$AW1901</f>
        <v>0</v>
      </c>
      <c r="K1901" s="172">
        <f>'SAISIE '!L1902*$AW1901</f>
        <v>0</v>
      </c>
      <c r="L1901" s="172">
        <f>'SAISIE '!M1902*$AW1901</f>
        <v>0</v>
      </c>
      <c r="M1901" s="172">
        <f>'SAISIE '!N1902*$AW1901</f>
        <v>0</v>
      </c>
      <c r="N1901" s="172">
        <f>'SAISIE '!O1902*$AW1901</f>
        <v>0</v>
      </c>
      <c r="O1901" s="172">
        <f>'SAISIE '!P1902*$AW1901</f>
        <v>0</v>
      </c>
      <c r="P1901" s="172">
        <f>'SAISIE '!Q1902*$AW1901</f>
        <v>0</v>
      </c>
      <c r="Q1901" s="172">
        <f>'SAISIE '!R1902*$AW1901</f>
        <v>0</v>
      </c>
      <c r="R1901" s="172">
        <f>'SAISIE '!S1902*$AW1901</f>
        <v>0</v>
      </c>
      <c r="S1901" s="172">
        <f>'SAISIE '!T1902*$AW1901</f>
        <v>0</v>
      </c>
      <c r="T1901" s="172">
        <f>'SAISIE '!U1902*$AW1901</f>
        <v>0</v>
      </c>
      <c r="U1901" s="172">
        <f>'SAISIE '!V1902*$AW1901</f>
        <v>0</v>
      </c>
      <c r="V1901" s="172">
        <f>'SAISIE '!W1902*$AW1901</f>
        <v>0</v>
      </c>
      <c r="W1901" s="172">
        <f>'SAISIE '!X1902*$AW1901</f>
        <v>0</v>
      </c>
      <c r="X1901" s="172">
        <f>'SAISIE '!Y1902*$AW1901</f>
        <v>0</v>
      </c>
      <c r="Y1901" s="172">
        <f>'SAISIE '!Z1902*$AW1901</f>
        <v>0</v>
      </c>
      <c r="Z1901" s="172">
        <f>'SAISIE '!AA1902*$AW1901</f>
        <v>0</v>
      </c>
      <c r="AA1901" s="172">
        <f>'SAISIE '!AB1902*$AW1901</f>
        <v>0</v>
      </c>
      <c r="AB1901" s="172">
        <f>'SAISIE '!AC1902*$AW1901</f>
        <v>0</v>
      </c>
      <c r="AC1901" s="172">
        <f>'SAISIE '!AD1902*$AW1901</f>
        <v>0</v>
      </c>
      <c r="AD1901" s="172">
        <f>'SAISIE '!AE1902*$AW1901</f>
        <v>0</v>
      </c>
      <c r="AE1901" s="172">
        <f>'SAISIE '!AF1902*$AW1901</f>
        <v>0</v>
      </c>
      <c r="AF1901" s="172">
        <f>'SAISIE '!AG1902*$AW1901</f>
        <v>0</v>
      </c>
      <c r="AG1901" s="172">
        <f>'SAISIE '!AH1902*$AW1901</f>
        <v>0</v>
      </c>
      <c r="AH1901" s="172">
        <f>'SAISIE '!AI1902*$AW1901</f>
        <v>0</v>
      </c>
      <c r="AI1901" s="172">
        <f>'SAISIE '!AJ1902*$AW1901</f>
        <v>0</v>
      </c>
      <c r="AJ1901" s="172">
        <f>'SAISIE '!AK1902*$AW1901</f>
        <v>0</v>
      </c>
      <c r="AK1901" s="172">
        <f>'SAISIE '!AL1902*$AW1901</f>
        <v>0</v>
      </c>
      <c r="AL1901" s="172">
        <f>'SAISIE '!AM1902*$AW1901</f>
        <v>0</v>
      </c>
      <c r="AM1901" s="172">
        <f>'SAISIE '!AN1902*$AW1901</f>
        <v>0</v>
      </c>
      <c r="AN1901" s="172">
        <f>'SAISIE '!AO1902*$AW1901</f>
        <v>0</v>
      </c>
      <c r="AO1901" s="172">
        <f>'SAISIE '!AP1902*$AW1901</f>
        <v>0</v>
      </c>
      <c r="AP1901" s="172">
        <f>'SAISIE '!AQ1902*$AW1901</f>
        <v>0</v>
      </c>
      <c r="AQ1901" s="172">
        <f>'SAISIE '!AR1902*$AW1901</f>
        <v>0</v>
      </c>
      <c r="AR1901" s="172">
        <f>'SAISIE '!AS1902*$AW1901</f>
        <v>0</v>
      </c>
      <c r="AS1901" s="172">
        <f>'SAISIE '!AT1902*$AW1901</f>
        <v>0</v>
      </c>
      <c r="AT1901" s="172">
        <f>'SAISIE '!AU1902*$AW1901</f>
        <v>0</v>
      </c>
      <c r="AU1901" s="172">
        <f>'SAISIE '!AV1902*$AW1901</f>
        <v>0</v>
      </c>
      <c r="AV1901" s="172">
        <f>'SAISIE '!AW1902*$AW1901</f>
        <v>0</v>
      </c>
      <c r="AW1901" s="172">
        <f>'SAISIE '!AX1902</f>
        <v>0</v>
      </c>
    </row>
    <row r="1902" spans="1:49" ht="15.75">
      <c r="A1902" s="172">
        <f>'SAISIE '!B1903</f>
        <v>0</v>
      </c>
      <c r="B1902" s="172">
        <f>'SAISIE '!C1903</f>
        <v>0</v>
      </c>
      <c r="C1902" s="172">
        <f>'SAISIE '!D1903</f>
        <v>0</v>
      </c>
      <c r="D1902" s="172">
        <f>'SAISIE '!E1903</f>
        <v>0</v>
      </c>
      <c r="E1902" s="174">
        <f>'SAISIE '!F1903</f>
        <v>0</v>
      </c>
      <c r="F1902" s="172">
        <f>'SAISIE '!G1903</f>
        <v>0</v>
      </c>
      <c r="G1902" s="172">
        <f>'SAISIE '!H1903</f>
        <v>0</v>
      </c>
      <c r="H1902" s="172">
        <f>'SAISIE '!I1903</f>
        <v>0</v>
      </c>
      <c r="I1902" s="172">
        <f>'SAISIE '!J1903*$AW1902</f>
        <v>0</v>
      </c>
      <c r="J1902" s="172">
        <f>'SAISIE '!K1903*$AW1902</f>
        <v>0</v>
      </c>
      <c r="K1902" s="172">
        <f>'SAISIE '!L1903*$AW1902</f>
        <v>0</v>
      </c>
      <c r="L1902" s="172">
        <f>'SAISIE '!M1903*$AW1902</f>
        <v>0</v>
      </c>
      <c r="M1902" s="172">
        <f>'SAISIE '!N1903*$AW1902</f>
        <v>0</v>
      </c>
      <c r="N1902" s="172">
        <f>'SAISIE '!O1903*$AW1902</f>
        <v>0</v>
      </c>
      <c r="O1902" s="172">
        <f>'SAISIE '!P1903*$AW1902</f>
        <v>0</v>
      </c>
      <c r="P1902" s="172">
        <f>'SAISIE '!Q1903*$AW1902</f>
        <v>0</v>
      </c>
      <c r="Q1902" s="172">
        <f>'SAISIE '!R1903*$AW1902</f>
        <v>0</v>
      </c>
      <c r="R1902" s="172">
        <f>'SAISIE '!S1903*$AW1902</f>
        <v>0</v>
      </c>
      <c r="S1902" s="172">
        <f>'SAISIE '!T1903*$AW1902</f>
        <v>0</v>
      </c>
      <c r="T1902" s="172">
        <f>'SAISIE '!U1903*$AW1902</f>
        <v>0</v>
      </c>
      <c r="U1902" s="172">
        <f>'SAISIE '!V1903*$AW1902</f>
        <v>0</v>
      </c>
      <c r="V1902" s="172">
        <f>'SAISIE '!W1903*$AW1902</f>
        <v>0</v>
      </c>
      <c r="W1902" s="172">
        <f>'SAISIE '!X1903*$AW1902</f>
        <v>0</v>
      </c>
      <c r="X1902" s="172">
        <f>'SAISIE '!Y1903*$AW1902</f>
        <v>0</v>
      </c>
      <c r="Y1902" s="172">
        <f>'SAISIE '!Z1903*$AW1902</f>
        <v>0</v>
      </c>
      <c r="Z1902" s="172">
        <f>'SAISIE '!AA1903*$AW1902</f>
        <v>0</v>
      </c>
      <c r="AA1902" s="172">
        <f>'SAISIE '!AB1903*$AW1902</f>
        <v>0</v>
      </c>
      <c r="AB1902" s="172">
        <f>'SAISIE '!AC1903*$AW1902</f>
        <v>0</v>
      </c>
      <c r="AC1902" s="172">
        <f>'SAISIE '!AD1903*$AW1902</f>
        <v>0</v>
      </c>
      <c r="AD1902" s="172">
        <f>'SAISIE '!AE1903*$AW1902</f>
        <v>0</v>
      </c>
      <c r="AE1902" s="172">
        <f>'SAISIE '!AF1903*$AW1902</f>
        <v>0</v>
      </c>
      <c r="AF1902" s="172">
        <f>'SAISIE '!AG1903*$AW1902</f>
        <v>0</v>
      </c>
      <c r="AG1902" s="172">
        <f>'SAISIE '!AH1903*$AW1902</f>
        <v>0</v>
      </c>
      <c r="AH1902" s="172">
        <f>'SAISIE '!AI1903*$AW1902</f>
        <v>0</v>
      </c>
      <c r="AI1902" s="172">
        <f>'SAISIE '!AJ1903*$AW1902</f>
        <v>0</v>
      </c>
      <c r="AJ1902" s="172">
        <f>'SAISIE '!AK1903*$AW1902</f>
        <v>0</v>
      </c>
      <c r="AK1902" s="172">
        <f>'SAISIE '!AL1903*$AW1902</f>
        <v>0</v>
      </c>
      <c r="AL1902" s="172">
        <f>'SAISIE '!AM1903*$AW1902</f>
        <v>0</v>
      </c>
      <c r="AM1902" s="172">
        <f>'SAISIE '!AN1903*$AW1902</f>
        <v>0</v>
      </c>
      <c r="AN1902" s="172">
        <f>'SAISIE '!AO1903*$AW1902</f>
        <v>0</v>
      </c>
      <c r="AO1902" s="172">
        <f>'SAISIE '!AP1903*$AW1902</f>
        <v>0</v>
      </c>
      <c r="AP1902" s="172">
        <f>'SAISIE '!AQ1903*$AW1902</f>
        <v>0</v>
      </c>
      <c r="AQ1902" s="172">
        <f>'SAISIE '!AR1903*$AW1902</f>
        <v>0</v>
      </c>
      <c r="AR1902" s="172">
        <f>'SAISIE '!AS1903*$AW1902</f>
        <v>0</v>
      </c>
      <c r="AS1902" s="172">
        <f>'SAISIE '!AT1903*$AW1902</f>
        <v>0</v>
      </c>
      <c r="AT1902" s="172">
        <f>'SAISIE '!AU1903*$AW1902</f>
        <v>0</v>
      </c>
      <c r="AU1902" s="172">
        <f>'SAISIE '!AV1903*$AW1902</f>
        <v>0</v>
      </c>
      <c r="AV1902" s="172">
        <f>'SAISIE '!AW1903*$AW1902</f>
        <v>0</v>
      </c>
      <c r="AW1902" s="172">
        <f>'SAISIE '!AX1903</f>
        <v>0</v>
      </c>
    </row>
    <row r="1903" spans="1:49" ht="15.75">
      <c r="A1903" s="172">
        <f>'SAISIE '!B1904</f>
        <v>0</v>
      </c>
      <c r="B1903" s="172">
        <f>'SAISIE '!C1904</f>
        <v>0</v>
      </c>
      <c r="C1903" s="172">
        <f>'SAISIE '!D1904</f>
        <v>0</v>
      </c>
      <c r="D1903" s="172">
        <f>'SAISIE '!E1904</f>
        <v>0</v>
      </c>
      <c r="E1903" s="174">
        <f>'SAISIE '!F1904</f>
        <v>0</v>
      </c>
      <c r="F1903" s="172">
        <f>'SAISIE '!G1904</f>
        <v>0</v>
      </c>
      <c r="G1903" s="172">
        <f>'SAISIE '!H1904</f>
        <v>0</v>
      </c>
      <c r="H1903" s="172">
        <f>'SAISIE '!I1904</f>
        <v>0</v>
      </c>
      <c r="I1903" s="172">
        <f>'SAISIE '!J1904*$AW1903</f>
        <v>0</v>
      </c>
      <c r="J1903" s="172">
        <f>'SAISIE '!K1904*$AW1903</f>
        <v>0</v>
      </c>
      <c r="K1903" s="172">
        <f>'SAISIE '!L1904*$AW1903</f>
        <v>0</v>
      </c>
      <c r="L1903" s="172">
        <f>'SAISIE '!M1904*$AW1903</f>
        <v>0</v>
      </c>
      <c r="M1903" s="172">
        <f>'SAISIE '!N1904*$AW1903</f>
        <v>0</v>
      </c>
      <c r="N1903" s="172">
        <f>'SAISIE '!O1904*$AW1903</f>
        <v>0</v>
      </c>
      <c r="O1903" s="172">
        <f>'SAISIE '!P1904*$AW1903</f>
        <v>0</v>
      </c>
      <c r="P1903" s="172">
        <f>'SAISIE '!Q1904*$AW1903</f>
        <v>0</v>
      </c>
      <c r="Q1903" s="172">
        <f>'SAISIE '!R1904*$AW1903</f>
        <v>0</v>
      </c>
      <c r="R1903" s="172">
        <f>'SAISIE '!S1904*$AW1903</f>
        <v>0</v>
      </c>
      <c r="S1903" s="172">
        <f>'SAISIE '!T1904*$AW1903</f>
        <v>0</v>
      </c>
      <c r="T1903" s="172">
        <f>'SAISIE '!U1904*$AW1903</f>
        <v>0</v>
      </c>
      <c r="U1903" s="172">
        <f>'SAISIE '!V1904*$AW1903</f>
        <v>0</v>
      </c>
      <c r="V1903" s="172">
        <f>'SAISIE '!W1904*$AW1903</f>
        <v>0</v>
      </c>
      <c r="W1903" s="172">
        <f>'SAISIE '!X1904*$AW1903</f>
        <v>0</v>
      </c>
      <c r="X1903" s="172">
        <f>'SAISIE '!Y1904*$AW1903</f>
        <v>0</v>
      </c>
      <c r="Y1903" s="172">
        <f>'SAISIE '!Z1904*$AW1903</f>
        <v>0</v>
      </c>
      <c r="Z1903" s="172">
        <f>'SAISIE '!AA1904*$AW1903</f>
        <v>0</v>
      </c>
      <c r="AA1903" s="172">
        <f>'SAISIE '!AB1904*$AW1903</f>
        <v>0</v>
      </c>
      <c r="AB1903" s="172">
        <f>'SAISIE '!AC1904*$AW1903</f>
        <v>0</v>
      </c>
      <c r="AC1903" s="172">
        <f>'SAISIE '!AD1904*$AW1903</f>
        <v>0</v>
      </c>
      <c r="AD1903" s="172">
        <f>'SAISIE '!AE1904*$AW1903</f>
        <v>0</v>
      </c>
      <c r="AE1903" s="172">
        <f>'SAISIE '!AF1904*$AW1903</f>
        <v>0</v>
      </c>
      <c r="AF1903" s="172">
        <f>'SAISIE '!AG1904*$AW1903</f>
        <v>0</v>
      </c>
      <c r="AG1903" s="172">
        <f>'SAISIE '!AH1904*$AW1903</f>
        <v>0</v>
      </c>
      <c r="AH1903" s="172">
        <f>'SAISIE '!AI1904*$AW1903</f>
        <v>0</v>
      </c>
      <c r="AI1903" s="172">
        <f>'SAISIE '!AJ1904*$AW1903</f>
        <v>0</v>
      </c>
      <c r="AJ1903" s="172">
        <f>'SAISIE '!AK1904*$AW1903</f>
        <v>0</v>
      </c>
      <c r="AK1903" s="172">
        <f>'SAISIE '!AL1904*$AW1903</f>
        <v>0</v>
      </c>
      <c r="AL1903" s="172">
        <f>'SAISIE '!AM1904*$AW1903</f>
        <v>0</v>
      </c>
      <c r="AM1903" s="172">
        <f>'SAISIE '!AN1904*$AW1903</f>
        <v>0</v>
      </c>
      <c r="AN1903" s="172">
        <f>'SAISIE '!AO1904*$AW1903</f>
        <v>0</v>
      </c>
      <c r="AO1903" s="172">
        <f>'SAISIE '!AP1904*$AW1903</f>
        <v>0</v>
      </c>
      <c r="AP1903" s="172">
        <f>'SAISIE '!AQ1904*$AW1903</f>
        <v>0</v>
      </c>
      <c r="AQ1903" s="172">
        <f>'SAISIE '!AR1904*$AW1903</f>
        <v>0</v>
      </c>
      <c r="AR1903" s="172">
        <f>'SAISIE '!AS1904*$AW1903</f>
        <v>0</v>
      </c>
      <c r="AS1903" s="172">
        <f>'SAISIE '!AT1904*$AW1903</f>
        <v>0</v>
      </c>
      <c r="AT1903" s="172">
        <f>'SAISIE '!AU1904*$AW1903</f>
        <v>0</v>
      </c>
      <c r="AU1903" s="172">
        <f>'SAISIE '!AV1904*$AW1903</f>
        <v>0</v>
      </c>
      <c r="AV1903" s="172">
        <f>'SAISIE '!AW1904*$AW1903</f>
        <v>0</v>
      </c>
      <c r="AW1903" s="172">
        <f>'SAISIE '!AX1904</f>
        <v>0</v>
      </c>
    </row>
    <row r="1904" spans="1:49" ht="15.75">
      <c r="A1904" s="172">
        <f>'SAISIE '!B1905</f>
        <v>0</v>
      </c>
      <c r="B1904" s="172">
        <f>'SAISIE '!C1905</f>
        <v>0</v>
      </c>
      <c r="C1904" s="172">
        <f>'SAISIE '!D1905</f>
        <v>0</v>
      </c>
      <c r="D1904" s="172">
        <f>'SAISIE '!E1905</f>
        <v>0</v>
      </c>
      <c r="E1904" s="174">
        <f>'SAISIE '!F1905</f>
        <v>0</v>
      </c>
      <c r="F1904" s="172">
        <f>'SAISIE '!G1905</f>
        <v>0</v>
      </c>
      <c r="G1904" s="172">
        <f>'SAISIE '!H1905</f>
        <v>0</v>
      </c>
      <c r="H1904" s="172">
        <f>'SAISIE '!I1905</f>
        <v>0</v>
      </c>
      <c r="I1904" s="172">
        <f>'SAISIE '!J1905*$AW1904</f>
        <v>0</v>
      </c>
      <c r="J1904" s="172">
        <f>'SAISIE '!K1905*$AW1904</f>
        <v>0</v>
      </c>
      <c r="K1904" s="172">
        <f>'SAISIE '!L1905*$AW1904</f>
        <v>0</v>
      </c>
      <c r="L1904" s="172">
        <f>'SAISIE '!M1905*$AW1904</f>
        <v>0</v>
      </c>
      <c r="M1904" s="172">
        <f>'SAISIE '!N1905*$AW1904</f>
        <v>0</v>
      </c>
      <c r="N1904" s="172">
        <f>'SAISIE '!O1905*$AW1904</f>
        <v>0</v>
      </c>
      <c r="O1904" s="172">
        <f>'SAISIE '!P1905*$AW1904</f>
        <v>0</v>
      </c>
      <c r="P1904" s="172">
        <f>'SAISIE '!Q1905*$AW1904</f>
        <v>0</v>
      </c>
      <c r="Q1904" s="172">
        <f>'SAISIE '!R1905*$AW1904</f>
        <v>0</v>
      </c>
      <c r="R1904" s="172">
        <f>'SAISIE '!S1905*$AW1904</f>
        <v>0</v>
      </c>
      <c r="S1904" s="172">
        <f>'SAISIE '!T1905*$AW1904</f>
        <v>0</v>
      </c>
      <c r="T1904" s="172">
        <f>'SAISIE '!U1905*$AW1904</f>
        <v>0</v>
      </c>
      <c r="U1904" s="172">
        <f>'SAISIE '!V1905*$AW1904</f>
        <v>0</v>
      </c>
      <c r="V1904" s="172">
        <f>'SAISIE '!W1905*$AW1904</f>
        <v>0</v>
      </c>
      <c r="W1904" s="172">
        <f>'SAISIE '!X1905*$AW1904</f>
        <v>0</v>
      </c>
      <c r="X1904" s="172">
        <f>'SAISIE '!Y1905*$AW1904</f>
        <v>0</v>
      </c>
      <c r="Y1904" s="172">
        <f>'SAISIE '!Z1905*$AW1904</f>
        <v>0</v>
      </c>
      <c r="Z1904" s="172">
        <f>'SAISIE '!AA1905*$AW1904</f>
        <v>0</v>
      </c>
      <c r="AA1904" s="172">
        <f>'SAISIE '!AB1905*$AW1904</f>
        <v>0</v>
      </c>
      <c r="AB1904" s="172">
        <f>'SAISIE '!AC1905*$AW1904</f>
        <v>0</v>
      </c>
      <c r="AC1904" s="172">
        <f>'SAISIE '!AD1905*$AW1904</f>
        <v>0</v>
      </c>
      <c r="AD1904" s="172">
        <f>'SAISIE '!AE1905*$AW1904</f>
        <v>0</v>
      </c>
      <c r="AE1904" s="172">
        <f>'SAISIE '!AF1905*$AW1904</f>
        <v>0</v>
      </c>
      <c r="AF1904" s="172">
        <f>'SAISIE '!AG1905*$AW1904</f>
        <v>0</v>
      </c>
      <c r="AG1904" s="172">
        <f>'SAISIE '!AH1905*$AW1904</f>
        <v>0</v>
      </c>
      <c r="AH1904" s="172">
        <f>'SAISIE '!AI1905*$AW1904</f>
        <v>0</v>
      </c>
      <c r="AI1904" s="172">
        <f>'SAISIE '!AJ1905*$AW1904</f>
        <v>0</v>
      </c>
      <c r="AJ1904" s="172">
        <f>'SAISIE '!AK1905*$AW1904</f>
        <v>0</v>
      </c>
      <c r="AK1904" s="172">
        <f>'SAISIE '!AL1905*$AW1904</f>
        <v>0</v>
      </c>
      <c r="AL1904" s="172">
        <f>'SAISIE '!AM1905*$AW1904</f>
        <v>0</v>
      </c>
      <c r="AM1904" s="172">
        <f>'SAISIE '!AN1905*$AW1904</f>
        <v>0</v>
      </c>
      <c r="AN1904" s="172">
        <f>'SAISIE '!AO1905*$AW1904</f>
        <v>0</v>
      </c>
      <c r="AO1904" s="172">
        <f>'SAISIE '!AP1905*$AW1904</f>
        <v>0</v>
      </c>
      <c r="AP1904" s="172">
        <f>'SAISIE '!AQ1905*$AW1904</f>
        <v>0</v>
      </c>
      <c r="AQ1904" s="172">
        <f>'SAISIE '!AR1905*$AW1904</f>
        <v>0</v>
      </c>
      <c r="AR1904" s="172">
        <f>'SAISIE '!AS1905*$AW1904</f>
        <v>0</v>
      </c>
      <c r="AS1904" s="172">
        <f>'SAISIE '!AT1905*$AW1904</f>
        <v>0</v>
      </c>
      <c r="AT1904" s="172">
        <f>'SAISIE '!AU1905*$AW1904</f>
        <v>0</v>
      </c>
      <c r="AU1904" s="172">
        <f>'SAISIE '!AV1905*$AW1904</f>
        <v>0</v>
      </c>
      <c r="AV1904" s="172">
        <f>'SAISIE '!AW1905*$AW1904</f>
        <v>0</v>
      </c>
      <c r="AW1904" s="172">
        <f>'SAISIE '!AX1905</f>
        <v>0</v>
      </c>
    </row>
    <row r="1905" spans="1:49" ht="15.75">
      <c r="A1905" s="172">
        <f>'SAISIE '!B1906</f>
        <v>0</v>
      </c>
      <c r="B1905" s="172">
        <f>'SAISIE '!C1906</f>
        <v>0</v>
      </c>
      <c r="C1905" s="172">
        <f>'SAISIE '!D1906</f>
        <v>0</v>
      </c>
      <c r="D1905" s="172">
        <f>'SAISIE '!E1906</f>
        <v>0</v>
      </c>
      <c r="E1905" s="174">
        <f>'SAISIE '!F1906</f>
        <v>0</v>
      </c>
      <c r="F1905" s="172">
        <f>'SAISIE '!G1906</f>
        <v>0</v>
      </c>
      <c r="G1905" s="172">
        <f>'SAISIE '!H1906</f>
        <v>0</v>
      </c>
      <c r="H1905" s="172">
        <f>'SAISIE '!I1906</f>
        <v>0</v>
      </c>
      <c r="I1905" s="172">
        <f>'SAISIE '!J1906*$AW1905</f>
        <v>0</v>
      </c>
      <c r="J1905" s="172">
        <f>'SAISIE '!K1906*$AW1905</f>
        <v>0</v>
      </c>
      <c r="K1905" s="172">
        <f>'SAISIE '!L1906*$AW1905</f>
        <v>0</v>
      </c>
      <c r="L1905" s="172">
        <f>'SAISIE '!M1906*$AW1905</f>
        <v>0</v>
      </c>
      <c r="M1905" s="172">
        <f>'SAISIE '!N1906*$AW1905</f>
        <v>0</v>
      </c>
      <c r="N1905" s="172">
        <f>'SAISIE '!O1906*$AW1905</f>
        <v>0</v>
      </c>
      <c r="O1905" s="172">
        <f>'SAISIE '!P1906*$AW1905</f>
        <v>0</v>
      </c>
      <c r="P1905" s="172">
        <f>'SAISIE '!Q1906*$AW1905</f>
        <v>0</v>
      </c>
      <c r="Q1905" s="172">
        <f>'SAISIE '!R1906*$AW1905</f>
        <v>0</v>
      </c>
      <c r="R1905" s="172">
        <f>'SAISIE '!S1906*$AW1905</f>
        <v>0</v>
      </c>
      <c r="S1905" s="172">
        <f>'SAISIE '!T1906*$AW1905</f>
        <v>0</v>
      </c>
      <c r="T1905" s="172">
        <f>'SAISIE '!U1906*$AW1905</f>
        <v>0</v>
      </c>
      <c r="U1905" s="172">
        <f>'SAISIE '!V1906*$AW1905</f>
        <v>0</v>
      </c>
      <c r="V1905" s="172">
        <f>'SAISIE '!W1906*$AW1905</f>
        <v>0</v>
      </c>
      <c r="W1905" s="172">
        <f>'SAISIE '!X1906*$AW1905</f>
        <v>0</v>
      </c>
      <c r="X1905" s="172">
        <f>'SAISIE '!Y1906*$AW1905</f>
        <v>0</v>
      </c>
      <c r="Y1905" s="172">
        <f>'SAISIE '!Z1906*$AW1905</f>
        <v>0</v>
      </c>
      <c r="Z1905" s="172">
        <f>'SAISIE '!AA1906*$AW1905</f>
        <v>0</v>
      </c>
      <c r="AA1905" s="172">
        <f>'SAISIE '!AB1906*$AW1905</f>
        <v>0</v>
      </c>
      <c r="AB1905" s="172">
        <f>'SAISIE '!AC1906*$AW1905</f>
        <v>0</v>
      </c>
      <c r="AC1905" s="172">
        <f>'SAISIE '!AD1906*$AW1905</f>
        <v>0</v>
      </c>
      <c r="AD1905" s="172">
        <f>'SAISIE '!AE1906*$AW1905</f>
        <v>0</v>
      </c>
      <c r="AE1905" s="172">
        <f>'SAISIE '!AF1906*$AW1905</f>
        <v>0</v>
      </c>
      <c r="AF1905" s="172">
        <f>'SAISIE '!AG1906*$AW1905</f>
        <v>0</v>
      </c>
      <c r="AG1905" s="172">
        <f>'SAISIE '!AH1906*$AW1905</f>
        <v>0</v>
      </c>
      <c r="AH1905" s="172">
        <f>'SAISIE '!AI1906*$AW1905</f>
        <v>0</v>
      </c>
      <c r="AI1905" s="172">
        <f>'SAISIE '!AJ1906*$AW1905</f>
        <v>0</v>
      </c>
      <c r="AJ1905" s="172">
        <f>'SAISIE '!AK1906*$AW1905</f>
        <v>0</v>
      </c>
      <c r="AK1905" s="172">
        <f>'SAISIE '!AL1906*$AW1905</f>
        <v>0</v>
      </c>
      <c r="AL1905" s="172">
        <f>'SAISIE '!AM1906*$AW1905</f>
        <v>0</v>
      </c>
      <c r="AM1905" s="172">
        <f>'SAISIE '!AN1906*$AW1905</f>
        <v>0</v>
      </c>
      <c r="AN1905" s="172">
        <f>'SAISIE '!AO1906*$AW1905</f>
        <v>0</v>
      </c>
      <c r="AO1905" s="172">
        <f>'SAISIE '!AP1906*$AW1905</f>
        <v>0</v>
      </c>
      <c r="AP1905" s="172">
        <f>'SAISIE '!AQ1906*$AW1905</f>
        <v>0</v>
      </c>
      <c r="AQ1905" s="172">
        <f>'SAISIE '!AR1906*$AW1905</f>
        <v>0</v>
      </c>
      <c r="AR1905" s="172">
        <f>'SAISIE '!AS1906*$AW1905</f>
        <v>0</v>
      </c>
      <c r="AS1905" s="172">
        <f>'SAISIE '!AT1906*$AW1905</f>
        <v>0</v>
      </c>
      <c r="AT1905" s="172">
        <f>'SAISIE '!AU1906*$AW1905</f>
        <v>0</v>
      </c>
      <c r="AU1905" s="172">
        <f>'SAISIE '!AV1906*$AW1905</f>
        <v>0</v>
      </c>
      <c r="AV1905" s="172">
        <f>'SAISIE '!AW1906*$AW1905</f>
        <v>0</v>
      </c>
      <c r="AW1905" s="172">
        <f>'SAISIE '!AX1906</f>
        <v>0</v>
      </c>
    </row>
    <row r="1906" spans="1:49" ht="15.75">
      <c r="A1906" s="172">
        <f>'SAISIE '!B1907</f>
        <v>0</v>
      </c>
      <c r="B1906" s="172">
        <f>'SAISIE '!C1907</f>
        <v>0</v>
      </c>
      <c r="C1906" s="172">
        <f>'SAISIE '!D1907</f>
        <v>0</v>
      </c>
      <c r="D1906" s="172">
        <f>'SAISIE '!E1907</f>
        <v>0</v>
      </c>
      <c r="E1906" s="174">
        <f>'SAISIE '!F1907</f>
        <v>0</v>
      </c>
      <c r="F1906" s="172">
        <f>'SAISIE '!G1907</f>
        <v>0</v>
      </c>
      <c r="G1906" s="172">
        <f>'SAISIE '!H1907</f>
        <v>0</v>
      </c>
      <c r="H1906" s="172">
        <f>'SAISIE '!I1907</f>
        <v>0</v>
      </c>
      <c r="I1906" s="172">
        <f>'SAISIE '!J1907*$AW1906</f>
        <v>0</v>
      </c>
      <c r="J1906" s="172">
        <f>'SAISIE '!K1907*$AW1906</f>
        <v>0</v>
      </c>
      <c r="K1906" s="172">
        <f>'SAISIE '!L1907*$AW1906</f>
        <v>0</v>
      </c>
      <c r="L1906" s="172">
        <f>'SAISIE '!M1907*$AW1906</f>
        <v>0</v>
      </c>
      <c r="M1906" s="172">
        <f>'SAISIE '!N1907*$AW1906</f>
        <v>0</v>
      </c>
      <c r="N1906" s="172">
        <f>'SAISIE '!O1907*$AW1906</f>
        <v>0</v>
      </c>
      <c r="O1906" s="172">
        <f>'SAISIE '!P1907*$AW1906</f>
        <v>0</v>
      </c>
      <c r="P1906" s="172">
        <f>'SAISIE '!Q1907*$AW1906</f>
        <v>0</v>
      </c>
      <c r="Q1906" s="172">
        <f>'SAISIE '!R1907*$AW1906</f>
        <v>0</v>
      </c>
      <c r="R1906" s="172">
        <f>'SAISIE '!S1907*$AW1906</f>
        <v>0</v>
      </c>
      <c r="S1906" s="172">
        <f>'SAISIE '!T1907*$AW1906</f>
        <v>0</v>
      </c>
      <c r="T1906" s="172">
        <f>'SAISIE '!U1907*$AW1906</f>
        <v>0</v>
      </c>
      <c r="U1906" s="172">
        <f>'SAISIE '!V1907*$AW1906</f>
        <v>0</v>
      </c>
      <c r="V1906" s="172">
        <f>'SAISIE '!W1907*$AW1906</f>
        <v>0</v>
      </c>
      <c r="W1906" s="172">
        <f>'SAISIE '!X1907*$AW1906</f>
        <v>0</v>
      </c>
      <c r="X1906" s="172">
        <f>'SAISIE '!Y1907*$AW1906</f>
        <v>0</v>
      </c>
      <c r="Y1906" s="172">
        <f>'SAISIE '!Z1907*$AW1906</f>
        <v>0</v>
      </c>
      <c r="Z1906" s="172">
        <f>'SAISIE '!AA1907*$AW1906</f>
        <v>0</v>
      </c>
      <c r="AA1906" s="172">
        <f>'SAISIE '!AB1907*$AW1906</f>
        <v>0</v>
      </c>
      <c r="AB1906" s="172">
        <f>'SAISIE '!AC1907*$AW1906</f>
        <v>0</v>
      </c>
      <c r="AC1906" s="172">
        <f>'SAISIE '!AD1907*$AW1906</f>
        <v>0</v>
      </c>
      <c r="AD1906" s="172">
        <f>'SAISIE '!AE1907*$AW1906</f>
        <v>0</v>
      </c>
      <c r="AE1906" s="172">
        <f>'SAISIE '!AF1907*$AW1906</f>
        <v>0</v>
      </c>
      <c r="AF1906" s="172">
        <f>'SAISIE '!AG1907*$AW1906</f>
        <v>0</v>
      </c>
      <c r="AG1906" s="172">
        <f>'SAISIE '!AH1907*$AW1906</f>
        <v>0</v>
      </c>
      <c r="AH1906" s="172">
        <f>'SAISIE '!AI1907*$AW1906</f>
        <v>0</v>
      </c>
      <c r="AI1906" s="172">
        <f>'SAISIE '!AJ1907*$AW1906</f>
        <v>0</v>
      </c>
      <c r="AJ1906" s="172">
        <f>'SAISIE '!AK1907*$AW1906</f>
        <v>0</v>
      </c>
      <c r="AK1906" s="172">
        <f>'SAISIE '!AL1907*$AW1906</f>
        <v>0</v>
      </c>
      <c r="AL1906" s="172">
        <f>'SAISIE '!AM1907*$AW1906</f>
        <v>0</v>
      </c>
      <c r="AM1906" s="172">
        <f>'SAISIE '!AN1907*$AW1906</f>
        <v>0</v>
      </c>
      <c r="AN1906" s="172">
        <f>'SAISIE '!AO1907*$AW1906</f>
        <v>0</v>
      </c>
      <c r="AO1906" s="172">
        <f>'SAISIE '!AP1907*$AW1906</f>
        <v>0</v>
      </c>
      <c r="AP1906" s="172">
        <f>'SAISIE '!AQ1907*$AW1906</f>
        <v>0</v>
      </c>
      <c r="AQ1906" s="172">
        <f>'SAISIE '!AR1907*$AW1906</f>
        <v>0</v>
      </c>
      <c r="AR1906" s="172">
        <f>'SAISIE '!AS1907*$AW1906</f>
        <v>0</v>
      </c>
      <c r="AS1906" s="172">
        <f>'SAISIE '!AT1907*$AW1906</f>
        <v>0</v>
      </c>
      <c r="AT1906" s="172">
        <f>'SAISIE '!AU1907*$AW1906</f>
        <v>0</v>
      </c>
      <c r="AU1906" s="172">
        <f>'SAISIE '!AV1907*$AW1906</f>
        <v>0</v>
      </c>
      <c r="AV1906" s="172">
        <f>'SAISIE '!AW1907*$AW1906</f>
        <v>0</v>
      </c>
      <c r="AW1906" s="172">
        <f>'SAISIE '!AX1907</f>
        <v>0</v>
      </c>
    </row>
    <row r="1907" spans="1:49" ht="15.75">
      <c r="A1907" s="172">
        <f>'SAISIE '!B1908</f>
        <v>0</v>
      </c>
      <c r="B1907" s="172">
        <f>'SAISIE '!C1908</f>
        <v>0</v>
      </c>
      <c r="C1907" s="172">
        <f>'SAISIE '!D1908</f>
        <v>0</v>
      </c>
      <c r="D1907" s="172">
        <f>'SAISIE '!E1908</f>
        <v>0</v>
      </c>
      <c r="E1907" s="174">
        <f>'SAISIE '!F1908</f>
        <v>0</v>
      </c>
      <c r="F1907" s="172">
        <f>'SAISIE '!G1908</f>
        <v>0</v>
      </c>
      <c r="G1907" s="172">
        <f>'SAISIE '!H1908</f>
        <v>0</v>
      </c>
      <c r="H1907" s="172">
        <f>'SAISIE '!I1908</f>
        <v>0</v>
      </c>
      <c r="I1907" s="172">
        <f>'SAISIE '!J1908*$AW1907</f>
        <v>0</v>
      </c>
      <c r="J1907" s="172">
        <f>'SAISIE '!K1908*$AW1907</f>
        <v>0</v>
      </c>
      <c r="K1907" s="172">
        <f>'SAISIE '!L1908*$AW1907</f>
        <v>0</v>
      </c>
      <c r="L1907" s="172">
        <f>'SAISIE '!M1908*$AW1907</f>
        <v>0</v>
      </c>
      <c r="M1907" s="172">
        <f>'SAISIE '!N1908*$AW1907</f>
        <v>0</v>
      </c>
      <c r="N1907" s="172">
        <f>'SAISIE '!O1908*$AW1907</f>
        <v>0</v>
      </c>
      <c r="O1907" s="172">
        <f>'SAISIE '!P1908*$AW1907</f>
        <v>0</v>
      </c>
      <c r="P1907" s="172">
        <f>'SAISIE '!Q1908*$AW1907</f>
        <v>0</v>
      </c>
      <c r="Q1907" s="172">
        <f>'SAISIE '!R1908*$AW1907</f>
        <v>0</v>
      </c>
      <c r="R1907" s="172">
        <f>'SAISIE '!S1908*$AW1907</f>
        <v>0</v>
      </c>
      <c r="S1907" s="172">
        <f>'SAISIE '!T1908*$AW1907</f>
        <v>0</v>
      </c>
      <c r="T1907" s="172">
        <f>'SAISIE '!U1908*$AW1907</f>
        <v>0</v>
      </c>
      <c r="U1907" s="172">
        <f>'SAISIE '!V1908*$AW1907</f>
        <v>0</v>
      </c>
      <c r="V1907" s="172">
        <f>'SAISIE '!W1908*$AW1907</f>
        <v>0</v>
      </c>
      <c r="W1907" s="172">
        <f>'SAISIE '!X1908*$AW1907</f>
        <v>0</v>
      </c>
      <c r="X1907" s="172">
        <f>'SAISIE '!Y1908*$AW1907</f>
        <v>0</v>
      </c>
      <c r="Y1907" s="172">
        <f>'SAISIE '!Z1908*$AW1907</f>
        <v>0</v>
      </c>
      <c r="Z1907" s="172">
        <f>'SAISIE '!AA1908*$AW1907</f>
        <v>0</v>
      </c>
      <c r="AA1907" s="172">
        <f>'SAISIE '!AB1908*$AW1907</f>
        <v>0</v>
      </c>
      <c r="AB1907" s="172">
        <f>'SAISIE '!AC1908*$AW1907</f>
        <v>0</v>
      </c>
      <c r="AC1907" s="172">
        <f>'SAISIE '!AD1908*$AW1907</f>
        <v>0</v>
      </c>
      <c r="AD1907" s="172">
        <f>'SAISIE '!AE1908*$AW1907</f>
        <v>0</v>
      </c>
      <c r="AE1907" s="172">
        <f>'SAISIE '!AF1908*$AW1907</f>
        <v>0</v>
      </c>
      <c r="AF1907" s="172">
        <f>'SAISIE '!AG1908*$AW1907</f>
        <v>0</v>
      </c>
      <c r="AG1907" s="172">
        <f>'SAISIE '!AH1908*$AW1907</f>
        <v>0</v>
      </c>
      <c r="AH1907" s="172">
        <f>'SAISIE '!AI1908*$AW1907</f>
        <v>0</v>
      </c>
      <c r="AI1907" s="172">
        <f>'SAISIE '!AJ1908*$AW1907</f>
        <v>0</v>
      </c>
      <c r="AJ1907" s="172">
        <f>'SAISIE '!AK1908*$AW1907</f>
        <v>0</v>
      </c>
      <c r="AK1907" s="172">
        <f>'SAISIE '!AL1908*$AW1907</f>
        <v>0</v>
      </c>
      <c r="AL1907" s="172">
        <f>'SAISIE '!AM1908*$AW1907</f>
        <v>0</v>
      </c>
      <c r="AM1907" s="172">
        <f>'SAISIE '!AN1908*$AW1907</f>
        <v>0</v>
      </c>
      <c r="AN1907" s="172">
        <f>'SAISIE '!AO1908*$AW1907</f>
        <v>0</v>
      </c>
      <c r="AO1907" s="172">
        <f>'SAISIE '!AP1908*$AW1907</f>
        <v>0</v>
      </c>
      <c r="AP1907" s="172">
        <f>'SAISIE '!AQ1908*$AW1907</f>
        <v>0</v>
      </c>
      <c r="AQ1907" s="172">
        <f>'SAISIE '!AR1908*$AW1907</f>
        <v>0</v>
      </c>
      <c r="AR1907" s="172">
        <f>'SAISIE '!AS1908*$AW1907</f>
        <v>0</v>
      </c>
      <c r="AS1907" s="172">
        <f>'SAISIE '!AT1908*$AW1907</f>
        <v>0</v>
      </c>
      <c r="AT1907" s="172">
        <f>'SAISIE '!AU1908*$AW1907</f>
        <v>0</v>
      </c>
      <c r="AU1907" s="172">
        <f>'SAISIE '!AV1908*$AW1907</f>
        <v>0</v>
      </c>
      <c r="AV1907" s="172">
        <f>'SAISIE '!AW1908*$AW1907</f>
        <v>0</v>
      </c>
      <c r="AW1907" s="172">
        <f>'SAISIE '!AX1908</f>
        <v>0</v>
      </c>
    </row>
    <row r="1908" spans="1:49" ht="15.75">
      <c r="A1908" s="172">
        <f>'SAISIE '!B1909</f>
        <v>0</v>
      </c>
      <c r="B1908" s="172">
        <f>'SAISIE '!C1909</f>
        <v>0</v>
      </c>
      <c r="C1908" s="172">
        <f>'SAISIE '!D1909</f>
        <v>0</v>
      </c>
      <c r="D1908" s="172">
        <f>'SAISIE '!E1909</f>
        <v>0</v>
      </c>
      <c r="E1908" s="174">
        <f>'SAISIE '!F1909</f>
        <v>0</v>
      </c>
      <c r="F1908" s="172">
        <f>'SAISIE '!G1909</f>
        <v>0</v>
      </c>
      <c r="G1908" s="172">
        <f>'SAISIE '!H1909</f>
        <v>0</v>
      </c>
      <c r="H1908" s="172">
        <f>'SAISIE '!I1909</f>
        <v>0</v>
      </c>
      <c r="I1908" s="172">
        <f>'SAISIE '!J1909*$AW1908</f>
        <v>0</v>
      </c>
      <c r="J1908" s="172">
        <f>'SAISIE '!K1909*$AW1908</f>
        <v>0</v>
      </c>
      <c r="K1908" s="172">
        <f>'SAISIE '!L1909*$AW1908</f>
        <v>0</v>
      </c>
      <c r="L1908" s="172">
        <f>'SAISIE '!M1909*$AW1908</f>
        <v>0</v>
      </c>
      <c r="M1908" s="172">
        <f>'SAISIE '!N1909*$AW1908</f>
        <v>0</v>
      </c>
      <c r="N1908" s="172">
        <f>'SAISIE '!O1909*$AW1908</f>
        <v>0</v>
      </c>
      <c r="O1908" s="172">
        <f>'SAISIE '!P1909*$AW1908</f>
        <v>0</v>
      </c>
      <c r="P1908" s="172">
        <f>'SAISIE '!Q1909*$AW1908</f>
        <v>0</v>
      </c>
      <c r="Q1908" s="172">
        <f>'SAISIE '!R1909*$AW1908</f>
        <v>0</v>
      </c>
      <c r="R1908" s="172">
        <f>'SAISIE '!S1909*$AW1908</f>
        <v>0</v>
      </c>
      <c r="S1908" s="172">
        <f>'SAISIE '!T1909*$AW1908</f>
        <v>0</v>
      </c>
      <c r="T1908" s="172">
        <f>'SAISIE '!U1909*$AW1908</f>
        <v>0</v>
      </c>
      <c r="U1908" s="172">
        <f>'SAISIE '!V1909*$AW1908</f>
        <v>0</v>
      </c>
      <c r="V1908" s="172">
        <f>'SAISIE '!W1909*$AW1908</f>
        <v>0</v>
      </c>
      <c r="W1908" s="172">
        <f>'SAISIE '!X1909*$AW1908</f>
        <v>0</v>
      </c>
      <c r="X1908" s="172">
        <f>'SAISIE '!Y1909*$AW1908</f>
        <v>0</v>
      </c>
      <c r="Y1908" s="172">
        <f>'SAISIE '!Z1909*$AW1908</f>
        <v>0</v>
      </c>
      <c r="Z1908" s="172">
        <f>'SAISIE '!AA1909*$AW1908</f>
        <v>0</v>
      </c>
      <c r="AA1908" s="172">
        <f>'SAISIE '!AB1909*$AW1908</f>
        <v>0</v>
      </c>
      <c r="AB1908" s="172">
        <f>'SAISIE '!AC1909*$AW1908</f>
        <v>0</v>
      </c>
      <c r="AC1908" s="172">
        <f>'SAISIE '!AD1909*$AW1908</f>
        <v>0</v>
      </c>
      <c r="AD1908" s="172">
        <f>'SAISIE '!AE1909*$AW1908</f>
        <v>0</v>
      </c>
      <c r="AE1908" s="172">
        <f>'SAISIE '!AF1909*$AW1908</f>
        <v>0</v>
      </c>
      <c r="AF1908" s="172">
        <f>'SAISIE '!AG1909*$AW1908</f>
        <v>0</v>
      </c>
      <c r="AG1908" s="172">
        <f>'SAISIE '!AH1909*$AW1908</f>
        <v>0</v>
      </c>
      <c r="AH1908" s="172">
        <f>'SAISIE '!AI1909*$AW1908</f>
        <v>0</v>
      </c>
      <c r="AI1908" s="172">
        <f>'SAISIE '!AJ1909*$AW1908</f>
        <v>0</v>
      </c>
      <c r="AJ1908" s="172">
        <f>'SAISIE '!AK1909*$AW1908</f>
        <v>0</v>
      </c>
      <c r="AK1908" s="172">
        <f>'SAISIE '!AL1909*$AW1908</f>
        <v>0</v>
      </c>
      <c r="AL1908" s="172">
        <f>'SAISIE '!AM1909*$AW1908</f>
        <v>0</v>
      </c>
      <c r="AM1908" s="172">
        <f>'SAISIE '!AN1909*$AW1908</f>
        <v>0</v>
      </c>
      <c r="AN1908" s="172">
        <f>'SAISIE '!AO1909*$AW1908</f>
        <v>0</v>
      </c>
      <c r="AO1908" s="172">
        <f>'SAISIE '!AP1909*$AW1908</f>
        <v>0</v>
      </c>
      <c r="AP1908" s="172">
        <f>'SAISIE '!AQ1909*$AW1908</f>
        <v>0</v>
      </c>
      <c r="AQ1908" s="172">
        <f>'SAISIE '!AR1909*$AW1908</f>
        <v>0</v>
      </c>
      <c r="AR1908" s="172">
        <f>'SAISIE '!AS1909*$AW1908</f>
        <v>0</v>
      </c>
      <c r="AS1908" s="172">
        <f>'SAISIE '!AT1909*$AW1908</f>
        <v>0</v>
      </c>
      <c r="AT1908" s="172">
        <f>'SAISIE '!AU1909*$AW1908</f>
        <v>0</v>
      </c>
      <c r="AU1908" s="172">
        <f>'SAISIE '!AV1909*$AW1908</f>
        <v>0</v>
      </c>
      <c r="AV1908" s="172">
        <f>'SAISIE '!AW1909*$AW1908</f>
        <v>0</v>
      </c>
      <c r="AW1908" s="172">
        <f>'SAISIE '!AX1909</f>
        <v>0</v>
      </c>
    </row>
    <row r="1909" spans="1:49" ht="15.75">
      <c r="A1909" s="172">
        <f>'SAISIE '!B1910</f>
        <v>0</v>
      </c>
      <c r="B1909" s="172">
        <f>'SAISIE '!C1910</f>
        <v>0</v>
      </c>
      <c r="C1909" s="172">
        <f>'SAISIE '!D1910</f>
        <v>0</v>
      </c>
      <c r="D1909" s="172">
        <f>'SAISIE '!E1910</f>
        <v>0</v>
      </c>
      <c r="E1909" s="174">
        <f>'SAISIE '!F1910</f>
        <v>0</v>
      </c>
      <c r="F1909" s="172">
        <f>'SAISIE '!G1910</f>
        <v>0</v>
      </c>
      <c r="G1909" s="172">
        <f>'SAISIE '!H1910</f>
        <v>0</v>
      </c>
      <c r="H1909" s="172">
        <f>'SAISIE '!I1910</f>
        <v>0</v>
      </c>
      <c r="I1909" s="172">
        <f>'SAISIE '!J1910*$AW1909</f>
        <v>0</v>
      </c>
      <c r="J1909" s="172">
        <f>'SAISIE '!K1910*$AW1909</f>
        <v>0</v>
      </c>
      <c r="K1909" s="172">
        <f>'SAISIE '!L1910*$AW1909</f>
        <v>0</v>
      </c>
      <c r="L1909" s="172">
        <f>'SAISIE '!M1910*$AW1909</f>
        <v>0</v>
      </c>
      <c r="M1909" s="172">
        <f>'SAISIE '!N1910*$AW1909</f>
        <v>0</v>
      </c>
      <c r="N1909" s="172">
        <f>'SAISIE '!O1910*$AW1909</f>
        <v>0</v>
      </c>
      <c r="O1909" s="172">
        <f>'SAISIE '!P1910*$AW1909</f>
        <v>0</v>
      </c>
      <c r="P1909" s="172">
        <f>'SAISIE '!Q1910*$AW1909</f>
        <v>0</v>
      </c>
      <c r="Q1909" s="172">
        <f>'SAISIE '!R1910*$AW1909</f>
        <v>0</v>
      </c>
      <c r="R1909" s="172">
        <f>'SAISIE '!S1910*$AW1909</f>
        <v>0</v>
      </c>
      <c r="S1909" s="172">
        <f>'SAISIE '!T1910*$AW1909</f>
        <v>0</v>
      </c>
      <c r="T1909" s="172">
        <f>'SAISIE '!U1910*$AW1909</f>
        <v>0</v>
      </c>
      <c r="U1909" s="172">
        <f>'SAISIE '!V1910*$AW1909</f>
        <v>0</v>
      </c>
      <c r="V1909" s="172">
        <f>'SAISIE '!W1910*$AW1909</f>
        <v>0</v>
      </c>
      <c r="W1909" s="172">
        <f>'SAISIE '!X1910*$AW1909</f>
        <v>0</v>
      </c>
      <c r="X1909" s="172">
        <f>'SAISIE '!Y1910*$AW1909</f>
        <v>0</v>
      </c>
      <c r="Y1909" s="172">
        <f>'SAISIE '!Z1910*$AW1909</f>
        <v>0</v>
      </c>
      <c r="Z1909" s="172">
        <f>'SAISIE '!AA1910*$AW1909</f>
        <v>0</v>
      </c>
      <c r="AA1909" s="172">
        <f>'SAISIE '!AB1910*$AW1909</f>
        <v>0</v>
      </c>
      <c r="AB1909" s="172">
        <f>'SAISIE '!AC1910*$AW1909</f>
        <v>0</v>
      </c>
      <c r="AC1909" s="172">
        <f>'SAISIE '!AD1910*$AW1909</f>
        <v>0</v>
      </c>
      <c r="AD1909" s="172">
        <f>'SAISIE '!AE1910*$AW1909</f>
        <v>0</v>
      </c>
      <c r="AE1909" s="172">
        <f>'SAISIE '!AF1910*$AW1909</f>
        <v>0</v>
      </c>
      <c r="AF1909" s="172">
        <f>'SAISIE '!AG1910*$AW1909</f>
        <v>0</v>
      </c>
      <c r="AG1909" s="172">
        <f>'SAISIE '!AH1910*$AW1909</f>
        <v>0</v>
      </c>
      <c r="AH1909" s="172">
        <f>'SAISIE '!AI1910*$AW1909</f>
        <v>0</v>
      </c>
      <c r="AI1909" s="172">
        <f>'SAISIE '!AJ1910*$AW1909</f>
        <v>0</v>
      </c>
      <c r="AJ1909" s="172">
        <f>'SAISIE '!AK1910*$AW1909</f>
        <v>0</v>
      </c>
      <c r="AK1909" s="172">
        <f>'SAISIE '!AL1910*$AW1909</f>
        <v>0</v>
      </c>
      <c r="AL1909" s="172">
        <f>'SAISIE '!AM1910*$AW1909</f>
        <v>0</v>
      </c>
      <c r="AM1909" s="172">
        <f>'SAISIE '!AN1910*$AW1909</f>
        <v>0</v>
      </c>
      <c r="AN1909" s="172">
        <f>'SAISIE '!AO1910*$AW1909</f>
        <v>0</v>
      </c>
      <c r="AO1909" s="172">
        <f>'SAISIE '!AP1910*$AW1909</f>
        <v>0</v>
      </c>
      <c r="AP1909" s="172">
        <f>'SAISIE '!AQ1910*$AW1909</f>
        <v>0</v>
      </c>
      <c r="AQ1909" s="172">
        <f>'SAISIE '!AR1910*$AW1909</f>
        <v>0</v>
      </c>
      <c r="AR1909" s="172">
        <f>'SAISIE '!AS1910*$AW1909</f>
        <v>0</v>
      </c>
      <c r="AS1909" s="172">
        <f>'SAISIE '!AT1910*$AW1909</f>
        <v>0</v>
      </c>
      <c r="AT1909" s="172">
        <f>'SAISIE '!AU1910*$AW1909</f>
        <v>0</v>
      </c>
      <c r="AU1909" s="172">
        <f>'SAISIE '!AV1910*$AW1909</f>
        <v>0</v>
      </c>
      <c r="AV1909" s="172">
        <f>'SAISIE '!AW1910*$AW1909</f>
        <v>0</v>
      </c>
      <c r="AW1909" s="172">
        <f>'SAISIE '!AX1910</f>
        <v>0</v>
      </c>
    </row>
    <row r="1910" spans="1:49" ht="15.75">
      <c r="A1910" s="172">
        <f>'SAISIE '!B1911</f>
        <v>0</v>
      </c>
      <c r="B1910" s="172">
        <f>'SAISIE '!C1911</f>
        <v>0</v>
      </c>
      <c r="C1910" s="172">
        <f>'SAISIE '!D1911</f>
        <v>0</v>
      </c>
      <c r="D1910" s="172">
        <f>'SAISIE '!E1911</f>
        <v>0</v>
      </c>
      <c r="E1910" s="174">
        <f>'SAISIE '!F1911</f>
        <v>0</v>
      </c>
      <c r="F1910" s="172">
        <f>'SAISIE '!G1911</f>
        <v>0</v>
      </c>
      <c r="G1910" s="172">
        <f>'SAISIE '!H1911</f>
        <v>0</v>
      </c>
      <c r="H1910" s="172">
        <f>'SAISIE '!I1911</f>
        <v>0</v>
      </c>
      <c r="I1910" s="172">
        <f>'SAISIE '!J1911*$AW1910</f>
        <v>0</v>
      </c>
      <c r="J1910" s="172">
        <f>'SAISIE '!K1911*$AW1910</f>
        <v>0</v>
      </c>
      <c r="K1910" s="172">
        <f>'SAISIE '!L1911*$AW1910</f>
        <v>0</v>
      </c>
      <c r="L1910" s="172">
        <f>'SAISIE '!M1911*$AW1910</f>
        <v>0</v>
      </c>
      <c r="M1910" s="172">
        <f>'SAISIE '!N1911*$AW1910</f>
        <v>0</v>
      </c>
      <c r="N1910" s="172">
        <f>'SAISIE '!O1911*$AW1910</f>
        <v>0</v>
      </c>
      <c r="O1910" s="172">
        <f>'SAISIE '!P1911*$AW1910</f>
        <v>0</v>
      </c>
      <c r="P1910" s="172">
        <f>'SAISIE '!Q1911*$AW1910</f>
        <v>0</v>
      </c>
      <c r="Q1910" s="172">
        <f>'SAISIE '!R1911*$AW1910</f>
        <v>0</v>
      </c>
      <c r="R1910" s="172">
        <f>'SAISIE '!S1911*$AW1910</f>
        <v>0</v>
      </c>
      <c r="S1910" s="172">
        <f>'SAISIE '!T1911*$AW1910</f>
        <v>0</v>
      </c>
      <c r="T1910" s="172">
        <f>'SAISIE '!U1911*$AW1910</f>
        <v>0</v>
      </c>
      <c r="U1910" s="172">
        <f>'SAISIE '!V1911*$AW1910</f>
        <v>0</v>
      </c>
      <c r="V1910" s="172">
        <f>'SAISIE '!W1911*$AW1910</f>
        <v>0</v>
      </c>
      <c r="W1910" s="172">
        <f>'SAISIE '!X1911*$AW1910</f>
        <v>0</v>
      </c>
      <c r="X1910" s="172">
        <f>'SAISIE '!Y1911*$AW1910</f>
        <v>0</v>
      </c>
      <c r="Y1910" s="172">
        <f>'SAISIE '!Z1911*$AW1910</f>
        <v>0</v>
      </c>
      <c r="Z1910" s="172">
        <f>'SAISIE '!AA1911*$AW1910</f>
        <v>0</v>
      </c>
      <c r="AA1910" s="172">
        <f>'SAISIE '!AB1911*$AW1910</f>
        <v>0</v>
      </c>
      <c r="AB1910" s="172">
        <f>'SAISIE '!AC1911*$AW1910</f>
        <v>0</v>
      </c>
      <c r="AC1910" s="172">
        <f>'SAISIE '!AD1911*$AW1910</f>
        <v>0</v>
      </c>
      <c r="AD1910" s="172">
        <f>'SAISIE '!AE1911*$AW1910</f>
        <v>0</v>
      </c>
      <c r="AE1910" s="172">
        <f>'SAISIE '!AF1911*$AW1910</f>
        <v>0</v>
      </c>
      <c r="AF1910" s="172">
        <f>'SAISIE '!AG1911*$AW1910</f>
        <v>0</v>
      </c>
      <c r="AG1910" s="172">
        <f>'SAISIE '!AH1911*$AW1910</f>
        <v>0</v>
      </c>
      <c r="AH1910" s="172">
        <f>'SAISIE '!AI1911*$AW1910</f>
        <v>0</v>
      </c>
      <c r="AI1910" s="172">
        <f>'SAISIE '!AJ1911*$AW1910</f>
        <v>0</v>
      </c>
      <c r="AJ1910" s="172">
        <f>'SAISIE '!AK1911*$AW1910</f>
        <v>0</v>
      </c>
      <c r="AK1910" s="172">
        <f>'SAISIE '!AL1911*$AW1910</f>
        <v>0</v>
      </c>
      <c r="AL1910" s="172">
        <f>'SAISIE '!AM1911*$AW1910</f>
        <v>0</v>
      </c>
      <c r="AM1910" s="172">
        <f>'SAISIE '!AN1911*$AW1910</f>
        <v>0</v>
      </c>
      <c r="AN1910" s="172">
        <f>'SAISIE '!AO1911*$AW1910</f>
        <v>0</v>
      </c>
      <c r="AO1910" s="172">
        <f>'SAISIE '!AP1911*$AW1910</f>
        <v>0</v>
      </c>
      <c r="AP1910" s="172">
        <f>'SAISIE '!AQ1911*$AW1910</f>
        <v>0</v>
      </c>
      <c r="AQ1910" s="172">
        <f>'SAISIE '!AR1911*$AW1910</f>
        <v>0</v>
      </c>
      <c r="AR1910" s="172">
        <f>'SAISIE '!AS1911*$AW1910</f>
        <v>0</v>
      </c>
      <c r="AS1910" s="172">
        <f>'SAISIE '!AT1911*$AW1910</f>
        <v>0</v>
      </c>
      <c r="AT1910" s="172">
        <f>'SAISIE '!AU1911*$AW1910</f>
        <v>0</v>
      </c>
      <c r="AU1910" s="172">
        <f>'SAISIE '!AV1911*$AW1910</f>
        <v>0</v>
      </c>
      <c r="AV1910" s="172">
        <f>'SAISIE '!AW1911*$AW1910</f>
        <v>0</v>
      </c>
      <c r="AW1910" s="172">
        <f>'SAISIE '!AX1911</f>
        <v>0</v>
      </c>
    </row>
    <row r="1911" spans="1:49" ht="15.75">
      <c r="A1911" s="172">
        <f>'SAISIE '!B1912</f>
        <v>0</v>
      </c>
      <c r="B1911" s="172">
        <f>'SAISIE '!C1912</f>
        <v>0</v>
      </c>
      <c r="C1911" s="172">
        <f>'SAISIE '!D1912</f>
        <v>0</v>
      </c>
      <c r="D1911" s="172">
        <f>'SAISIE '!E1912</f>
        <v>0</v>
      </c>
      <c r="E1911" s="174">
        <f>'SAISIE '!F1912</f>
        <v>0</v>
      </c>
      <c r="F1911" s="172">
        <f>'SAISIE '!G1912</f>
        <v>0</v>
      </c>
      <c r="G1911" s="172">
        <f>'SAISIE '!H1912</f>
        <v>0</v>
      </c>
      <c r="H1911" s="172">
        <f>'SAISIE '!I1912</f>
        <v>0</v>
      </c>
      <c r="I1911" s="172">
        <f>'SAISIE '!J1912*$AW1911</f>
        <v>0</v>
      </c>
      <c r="J1911" s="172">
        <f>'SAISIE '!K1912*$AW1911</f>
        <v>0</v>
      </c>
      <c r="K1911" s="172">
        <f>'SAISIE '!L1912*$AW1911</f>
        <v>0</v>
      </c>
      <c r="L1911" s="172">
        <f>'SAISIE '!M1912*$AW1911</f>
        <v>0</v>
      </c>
      <c r="M1911" s="172">
        <f>'SAISIE '!N1912*$AW1911</f>
        <v>0</v>
      </c>
      <c r="N1911" s="172">
        <f>'SAISIE '!O1912*$AW1911</f>
        <v>0</v>
      </c>
      <c r="O1911" s="172">
        <f>'SAISIE '!P1912*$AW1911</f>
        <v>0</v>
      </c>
      <c r="P1911" s="172">
        <f>'SAISIE '!Q1912*$AW1911</f>
        <v>0</v>
      </c>
      <c r="Q1911" s="172">
        <f>'SAISIE '!R1912*$AW1911</f>
        <v>0</v>
      </c>
      <c r="R1911" s="172">
        <f>'SAISIE '!S1912*$AW1911</f>
        <v>0</v>
      </c>
      <c r="S1911" s="172">
        <f>'SAISIE '!T1912*$AW1911</f>
        <v>0</v>
      </c>
      <c r="T1911" s="172">
        <f>'SAISIE '!U1912*$AW1911</f>
        <v>0</v>
      </c>
      <c r="U1911" s="172">
        <f>'SAISIE '!V1912*$AW1911</f>
        <v>0</v>
      </c>
      <c r="V1911" s="172">
        <f>'SAISIE '!W1912*$AW1911</f>
        <v>0</v>
      </c>
      <c r="W1911" s="172">
        <f>'SAISIE '!X1912*$AW1911</f>
        <v>0</v>
      </c>
      <c r="X1911" s="172">
        <f>'SAISIE '!Y1912*$AW1911</f>
        <v>0</v>
      </c>
      <c r="Y1911" s="172">
        <f>'SAISIE '!Z1912*$AW1911</f>
        <v>0</v>
      </c>
      <c r="Z1911" s="172">
        <f>'SAISIE '!AA1912*$AW1911</f>
        <v>0</v>
      </c>
      <c r="AA1911" s="172">
        <f>'SAISIE '!AB1912*$AW1911</f>
        <v>0</v>
      </c>
      <c r="AB1911" s="172">
        <f>'SAISIE '!AC1912*$AW1911</f>
        <v>0</v>
      </c>
      <c r="AC1911" s="172">
        <f>'SAISIE '!AD1912*$AW1911</f>
        <v>0</v>
      </c>
      <c r="AD1911" s="172">
        <f>'SAISIE '!AE1912*$AW1911</f>
        <v>0</v>
      </c>
      <c r="AE1911" s="172">
        <f>'SAISIE '!AF1912*$AW1911</f>
        <v>0</v>
      </c>
      <c r="AF1911" s="172">
        <f>'SAISIE '!AG1912*$AW1911</f>
        <v>0</v>
      </c>
      <c r="AG1911" s="172">
        <f>'SAISIE '!AH1912*$AW1911</f>
        <v>0</v>
      </c>
      <c r="AH1911" s="172">
        <f>'SAISIE '!AI1912*$AW1911</f>
        <v>0</v>
      </c>
      <c r="AI1911" s="172">
        <f>'SAISIE '!AJ1912*$AW1911</f>
        <v>0</v>
      </c>
      <c r="AJ1911" s="172">
        <f>'SAISIE '!AK1912*$AW1911</f>
        <v>0</v>
      </c>
      <c r="AK1911" s="172">
        <f>'SAISIE '!AL1912*$AW1911</f>
        <v>0</v>
      </c>
      <c r="AL1911" s="172">
        <f>'SAISIE '!AM1912*$AW1911</f>
        <v>0</v>
      </c>
      <c r="AM1911" s="172">
        <f>'SAISIE '!AN1912*$AW1911</f>
        <v>0</v>
      </c>
      <c r="AN1911" s="172">
        <f>'SAISIE '!AO1912*$AW1911</f>
        <v>0</v>
      </c>
      <c r="AO1911" s="172">
        <f>'SAISIE '!AP1912*$AW1911</f>
        <v>0</v>
      </c>
      <c r="AP1911" s="172">
        <f>'SAISIE '!AQ1912*$AW1911</f>
        <v>0</v>
      </c>
      <c r="AQ1911" s="172">
        <f>'SAISIE '!AR1912*$AW1911</f>
        <v>0</v>
      </c>
      <c r="AR1911" s="172">
        <f>'SAISIE '!AS1912*$AW1911</f>
        <v>0</v>
      </c>
      <c r="AS1911" s="172">
        <f>'SAISIE '!AT1912*$AW1911</f>
        <v>0</v>
      </c>
      <c r="AT1911" s="172">
        <f>'SAISIE '!AU1912*$AW1911</f>
        <v>0</v>
      </c>
      <c r="AU1911" s="172">
        <f>'SAISIE '!AV1912*$AW1911</f>
        <v>0</v>
      </c>
      <c r="AV1911" s="172">
        <f>'SAISIE '!AW1912*$AW1911</f>
        <v>0</v>
      </c>
      <c r="AW1911" s="172">
        <f>'SAISIE '!AX1912</f>
        <v>0</v>
      </c>
    </row>
    <row r="1912" spans="1:49" ht="15.75">
      <c r="A1912" s="172">
        <f>'SAISIE '!B1913</f>
        <v>0</v>
      </c>
      <c r="B1912" s="172">
        <f>'SAISIE '!C1913</f>
        <v>0</v>
      </c>
      <c r="C1912" s="172">
        <f>'SAISIE '!D1913</f>
        <v>0</v>
      </c>
      <c r="D1912" s="172">
        <f>'SAISIE '!E1913</f>
        <v>0</v>
      </c>
      <c r="E1912" s="174">
        <f>'SAISIE '!F1913</f>
        <v>0</v>
      </c>
      <c r="F1912" s="172">
        <f>'SAISIE '!G1913</f>
        <v>0</v>
      </c>
      <c r="G1912" s="172">
        <f>'SAISIE '!H1913</f>
        <v>0</v>
      </c>
      <c r="H1912" s="172">
        <f>'SAISIE '!I1913</f>
        <v>0</v>
      </c>
      <c r="I1912" s="172">
        <f>'SAISIE '!J1913*$AW1912</f>
        <v>0</v>
      </c>
      <c r="J1912" s="172">
        <f>'SAISIE '!K1913*$AW1912</f>
        <v>0</v>
      </c>
      <c r="K1912" s="172">
        <f>'SAISIE '!L1913*$AW1912</f>
        <v>0</v>
      </c>
      <c r="L1912" s="172">
        <f>'SAISIE '!M1913*$AW1912</f>
        <v>0</v>
      </c>
      <c r="M1912" s="172">
        <f>'SAISIE '!N1913*$AW1912</f>
        <v>0</v>
      </c>
      <c r="N1912" s="172">
        <f>'SAISIE '!O1913*$AW1912</f>
        <v>0</v>
      </c>
      <c r="O1912" s="172">
        <f>'SAISIE '!P1913*$AW1912</f>
        <v>0</v>
      </c>
      <c r="P1912" s="172">
        <f>'SAISIE '!Q1913*$AW1912</f>
        <v>0</v>
      </c>
      <c r="Q1912" s="172">
        <f>'SAISIE '!R1913*$AW1912</f>
        <v>0</v>
      </c>
      <c r="R1912" s="172">
        <f>'SAISIE '!S1913*$AW1912</f>
        <v>0</v>
      </c>
      <c r="S1912" s="172">
        <f>'SAISIE '!T1913*$AW1912</f>
        <v>0</v>
      </c>
      <c r="T1912" s="172">
        <f>'SAISIE '!U1913*$AW1912</f>
        <v>0</v>
      </c>
      <c r="U1912" s="172">
        <f>'SAISIE '!V1913*$AW1912</f>
        <v>0</v>
      </c>
      <c r="V1912" s="172">
        <f>'SAISIE '!W1913*$AW1912</f>
        <v>0</v>
      </c>
      <c r="W1912" s="172">
        <f>'SAISIE '!X1913*$AW1912</f>
        <v>0</v>
      </c>
      <c r="X1912" s="172">
        <f>'SAISIE '!Y1913*$AW1912</f>
        <v>0</v>
      </c>
      <c r="Y1912" s="172">
        <f>'SAISIE '!Z1913*$AW1912</f>
        <v>0</v>
      </c>
      <c r="Z1912" s="172">
        <f>'SAISIE '!AA1913*$AW1912</f>
        <v>0</v>
      </c>
      <c r="AA1912" s="172">
        <f>'SAISIE '!AB1913*$AW1912</f>
        <v>0</v>
      </c>
      <c r="AB1912" s="172">
        <f>'SAISIE '!AC1913*$AW1912</f>
        <v>0</v>
      </c>
      <c r="AC1912" s="172">
        <f>'SAISIE '!AD1913*$AW1912</f>
        <v>0</v>
      </c>
      <c r="AD1912" s="172">
        <f>'SAISIE '!AE1913*$AW1912</f>
        <v>0</v>
      </c>
      <c r="AE1912" s="172">
        <f>'SAISIE '!AF1913*$AW1912</f>
        <v>0</v>
      </c>
      <c r="AF1912" s="172">
        <f>'SAISIE '!AG1913*$AW1912</f>
        <v>0</v>
      </c>
      <c r="AG1912" s="172">
        <f>'SAISIE '!AH1913*$AW1912</f>
        <v>0</v>
      </c>
      <c r="AH1912" s="172">
        <f>'SAISIE '!AI1913*$AW1912</f>
        <v>0</v>
      </c>
      <c r="AI1912" s="172">
        <f>'SAISIE '!AJ1913*$AW1912</f>
        <v>0</v>
      </c>
      <c r="AJ1912" s="172">
        <f>'SAISIE '!AK1913*$AW1912</f>
        <v>0</v>
      </c>
      <c r="AK1912" s="172">
        <f>'SAISIE '!AL1913*$AW1912</f>
        <v>0</v>
      </c>
      <c r="AL1912" s="172">
        <f>'SAISIE '!AM1913*$AW1912</f>
        <v>0</v>
      </c>
      <c r="AM1912" s="172">
        <f>'SAISIE '!AN1913*$AW1912</f>
        <v>0</v>
      </c>
      <c r="AN1912" s="172">
        <f>'SAISIE '!AO1913*$AW1912</f>
        <v>0</v>
      </c>
      <c r="AO1912" s="172">
        <f>'SAISIE '!AP1913*$AW1912</f>
        <v>0</v>
      </c>
      <c r="AP1912" s="172">
        <f>'SAISIE '!AQ1913*$AW1912</f>
        <v>0</v>
      </c>
      <c r="AQ1912" s="172">
        <f>'SAISIE '!AR1913*$AW1912</f>
        <v>0</v>
      </c>
      <c r="AR1912" s="172">
        <f>'SAISIE '!AS1913*$AW1912</f>
        <v>0</v>
      </c>
      <c r="AS1912" s="172">
        <f>'SAISIE '!AT1913*$AW1912</f>
        <v>0</v>
      </c>
      <c r="AT1912" s="172">
        <f>'SAISIE '!AU1913*$AW1912</f>
        <v>0</v>
      </c>
      <c r="AU1912" s="172">
        <f>'SAISIE '!AV1913*$AW1912</f>
        <v>0</v>
      </c>
      <c r="AV1912" s="172">
        <f>'SAISIE '!AW1913*$AW1912</f>
        <v>0</v>
      </c>
      <c r="AW1912" s="172">
        <f>'SAISIE '!AX1913</f>
        <v>0</v>
      </c>
    </row>
    <row r="1913" spans="1:49" ht="15.75">
      <c r="A1913" s="172">
        <f>'SAISIE '!B1914</f>
        <v>0</v>
      </c>
      <c r="B1913" s="172">
        <f>'SAISIE '!C1914</f>
        <v>0</v>
      </c>
      <c r="C1913" s="172">
        <f>'SAISIE '!D1914</f>
        <v>0</v>
      </c>
      <c r="D1913" s="172">
        <f>'SAISIE '!E1914</f>
        <v>0</v>
      </c>
      <c r="E1913" s="174">
        <f>'SAISIE '!F1914</f>
        <v>0</v>
      </c>
      <c r="F1913" s="172">
        <f>'SAISIE '!G1914</f>
        <v>0</v>
      </c>
      <c r="G1913" s="172">
        <f>'SAISIE '!H1914</f>
        <v>0</v>
      </c>
      <c r="H1913" s="172">
        <f>'SAISIE '!I1914</f>
        <v>0</v>
      </c>
      <c r="I1913" s="172">
        <f>'SAISIE '!J1914*$AW1913</f>
        <v>0</v>
      </c>
      <c r="J1913" s="172">
        <f>'SAISIE '!K1914*$AW1913</f>
        <v>0</v>
      </c>
      <c r="K1913" s="172">
        <f>'SAISIE '!L1914*$AW1913</f>
        <v>0</v>
      </c>
      <c r="L1913" s="172">
        <f>'SAISIE '!M1914*$AW1913</f>
        <v>0</v>
      </c>
      <c r="M1913" s="172">
        <f>'SAISIE '!N1914*$AW1913</f>
        <v>0</v>
      </c>
      <c r="N1913" s="172">
        <f>'SAISIE '!O1914*$AW1913</f>
        <v>0</v>
      </c>
      <c r="O1913" s="172">
        <f>'SAISIE '!P1914*$AW1913</f>
        <v>0</v>
      </c>
      <c r="P1913" s="172">
        <f>'SAISIE '!Q1914*$AW1913</f>
        <v>0</v>
      </c>
      <c r="Q1913" s="172">
        <f>'SAISIE '!R1914*$AW1913</f>
        <v>0</v>
      </c>
      <c r="R1913" s="172">
        <f>'SAISIE '!S1914*$AW1913</f>
        <v>0</v>
      </c>
      <c r="S1913" s="172">
        <f>'SAISIE '!T1914*$AW1913</f>
        <v>0</v>
      </c>
      <c r="T1913" s="172">
        <f>'SAISIE '!U1914*$AW1913</f>
        <v>0</v>
      </c>
      <c r="U1913" s="172">
        <f>'SAISIE '!V1914*$AW1913</f>
        <v>0</v>
      </c>
      <c r="V1913" s="172">
        <f>'SAISIE '!W1914*$AW1913</f>
        <v>0</v>
      </c>
      <c r="W1913" s="172">
        <f>'SAISIE '!X1914*$AW1913</f>
        <v>0</v>
      </c>
      <c r="X1913" s="172">
        <f>'SAISIE '!Y1914*$AW1913</f>
        <v>0</v>
      </c>
      <c r="Y1913" s="172">
        <f>'SAISIE '!Z1914*$AW1913</f>
        <v>0</v>
      </c>
      <c r="Z1913" s="172">
        <f>'SAISIE '!AA1914*$AW1913</f>
        <v>0</v>
      </c>
      <c r="AA1913" s="172">
        <f>'SAISIE '!AB1914*$AW1913</f>
        <v>0</v>
      </c>
      <c r="AB1913" s="172">
        <f>'SAISIE '!AC1914*$AW1913</f>
        <v>0</v>
      </c>
      <c r="AC1913" s="172">
        <f>'SAISIE '!AD1914*$AW1913</f>
        <v>0</v>
      </c>
      <c r="AD1913" s="172">
        <f>'SAISIE '!AE1914*$AW1913</f>
        <v>0</v>
      </c>
      <c r="AE1913" s="172">
        <f>'SAISIE '!AF1914*$AW1913</f>
        <v>0</v>
      </c>
      <c r="AF1913" s="172">
        <f>'SAISIE '!AG1914*$AW1913</f>
        <v>0</v>
      </c>
      <c r="AG1913" s="172">
        <f>'SAISIE '!AH1914*$AW1913</f>
        <v>0</v>
      </c>
      <c r="AH1913" s="172">
        <f>'SAISIE '!AI1914*$AW1913</f>
        <v>0</v>
      </c>
      <c r="AI1913" s="172">
        <f>'SAISIE '!AJ1914*$AW1913</f>
        <v>0</v>
      </c>
      <c r="AJ1913" s="172">
        <f>'SAISIE '!AK1914*$AW1913</f>
        <v>0</v>
      </c>
      <c r="AK1913" s="172">
        <f>'SAISIE '!AL1914*$AW1913</f>
        <v>0</v>
      </c>
      <c r="AL1913" s="172">
        <f>'SAISIE '!AM1914*$AW1913</f>
        <v>0</v>
      </c>
      <c r="AM1913" s="172">
        <f>'SAISIE '!AN1914*$AW1913</f>
        <v>0</v>
      </c>
      <c r="AN1913" s="172">
        <f>'SAISIE '!AO1914*$AW1913</f>
        <v>0</v>
      </c>
      <c r="AO1913" s="172">
        <f>'SAISIE '!AP1914*$AW1913</f>
        <v>0</v>
      </c>
      <c r="AP1913" s="172">
        <f>'SAISIE '!AQ1914*$AW1913</f>
        <v>0</v>
      </c>
      <c r="AQ1913" s="172">
        <f>'SAISIE '!AR1914*$AW1913</f>
        <v>0</v>
      </c>
      <c r="AR1913" s="172">
        <f>'SAISIE '!AS1914*$AW1913</f>
        <v>0</v>
      </c>
      <c r="AS1913" s="172">
        <f>'SAISIE '!AT1914*$AW1913</f>
        <v>0</v>
      </c>
      <c r="AT1913" s="172">
        <f>'SAISIE '!AU1914*$AW1913</f>
        <v>0</v>
      </c>
      <c r="AU1913" s="172">
        <f>'SAISIE '!AV1914*$AW1913</f>
        <v>0</v>
      </c>
      <c r="AV1913" s="172">
        <f>'SAISIE '!AW1914*$AW1913</f>
        <v>0</v>
      </c>
      <c r="AW1913" s="172">
        <f>'SAISIE '!AX1914</f>
        <v>0</v>
      </c>
    </row>
    <row r="1914" spans="1:49" ht="15.75">
      <c r="A1914" s="172">
        <f>'SAISIE '!B1915</f>
        <v>0</v>
      </c>
      <c r="B1914" s="172">
        <f>'SAISIE '!C1915</f>
        <v>0</v>
      </c>
      <c r="C1914" s="172">
        <f>'SAISIE '!D1915</f>
        <v>0</v>
      </c>
      <c r="D1914" s="172">
        <f>'SAISIE '!E1915</f>
        <v>0</v>
      </c>
      <c r="E1914" s="174">
        <f>'SAISIE '!F1915</f>
        <v>0</v>
      </c>
      <c r="F1914" s="172">
        <f>'SAISIE '!G1915</f>
        <v>0</v>
      </c>
      <c r="G1914" s="172">
        <f>'SAISIE '!H1915</f>
        <v>0</v>
      </c>
      <c r="H1914" s="172">
        <f>'SAISIE '!I1915</f>
        <v>0</v>
      </c>
      <c r="I1914" s="172">
        <f>'SAISIE '!J1915*$AW1914</f>
        <v>0</v>
      </c>
      <c r="J1914" s="172">
        <f>'SAISIE '!K1915*$AW1914</f>
        <v>0</v>
      </c>
      <c r="K1914" s="172">
        <f>'SAISIE '!L1915*$AW1914</f>
        <v>0</v>
      </c>
      <c r="L1914" s="172">
        <f>'SAISIE '!M1915*$AW1914</f>
        <v>0</v>
      </c>
      <c r="M1914" s="172">
        <f>'SAISIE '!N1915*$AW1914</f>
        <v>0</v>
      </c>
      <c r="N1914" s="172">
        <f>'SAISIE '!O1915*$AW1914</f>
        <v>0</v>
      </c>
      <c r="O1914" s="172">
        <f>'SAISIE '!P1915*$AW1914</f>
        <v>0</v>
      </c>
      <c r="P1914" s="172">
        <f>'SAISIE '!Q1915*$AW1914</f>
        <v>0</v>
      </c>
      <c r="Q1914" s="172">
        <f>'SAISIE '!R1915*$AW1914</f>
        <v>0</v>
      </c>
      <c r="R1914" s="172">
        <f>'SAISIE '!S1915*$AW1914</f>
        <v>0</v>
      </c>
      <c r="S1914" s="172">
        <f>'SAISIE '!T1915*$AW1914</f>
        <v>0</v>
      </c>
      <c r="T1914" s="172">
        <f>'SAISIE '!U1915*$AW1914</f>
        <v>0</v>
      </c>
      <c r="U1914" s="172">
        <f>'SAISIE '!V1915*$AW1914</f>
        <v>0</v>
      </c>
      <c r="V1914" s="172">
        <f>'SAISIE '!W1915*$AW1914</f>
        <v>0</v>
      </c>
      <c r="W1914" s="172">
        <f>'SAISIE '!X1915*$AW1914</f>
        <v>0</v>
      </c>
      <c r="X1914" s="172">
        <f>'SAISIE '!Y1915*$AW1914</f>
        <v>0</v>
      </c>
      <c r="Y1914" s="172">
        <f>'SAISIE '!Z1915*$AW1914</f>
        <v>0</v>
      </c>
      <c r="Z1914" s="172">
        <f>'SAISIE '!AA1915*$AW1914</f>
        <v>0</v>
      </c>
      <c r="AA1914" s="172">
        <f>'SAISIE '!AB1915*$AW1914</f>
        <v>0</v>
      </c>
      <c r="AB1914" s="172">
        <f>'SAISIE '!AC1915*$AW1914</f>
        <v>0</v>
      </c>
      <c r="AC1914" s="172">
        <f>'SAISIE '!AD1915*$AW1914</f>
        <v>0</v>
      </c>
      <c r="AD1914" s="172">
        <f>'SAISIE '!AE1915*$AW1914</f>
        <v>0</v>
      </c>
      <c r="AE1914" s="172">
        <f>'SAISIE '!AF1915*$AW1914</f>
        <v>0</v>
      </c>
      <c r="AF1914" s="172">
        <f>'SAISIE '!AG1915*$AW1914</f>
        <v>0</v>
      </c>
      <c r="AG1914" s="172">
        <f>'SAISIE '!AH1915*$AW1914</f>
        <v>0</v>
      </c>
      <c r="AH1914" s="172">
        <f>'SAISIE '!AI1915*$AW1914</f>
        <v>0</v>
      </c>
      <c r="AI1914" s="172">
        <f>'SAISIE '!AJ1915*$AW1914</f>
        <v>0</v>
      </c>
      <c r="AJ1914" s="172">
        <f>'SAISIE '!AK1915*$AW1914</f>
        <v>0</v>
      </c>
      <c r="AK1914" s="172">
        <f>'SAISIE '!AL1915*$AW1914</f>
        <v>0</v>
      </c>
      <c r="AL1914" s="172">
        <f>'SAISIE '!AM1915*$AW1914</f>
        <v>0</v>
      </c>
      <c r="AM1914" s="172">
        <f>'SAISIE '!AN1915*$AW1914</f>
        <v>0</v>
      </c>
      <c r="AN1914" s="172">
        <f>'SAISIE '!AO1915*$AW1914</f>
        <v>0</v>
      </c>
      <c r="AO1914" s="172">
        <f>'SAISIE '!AP1915*$AW1914</f>
        <v>0</v>
      </c>
      <c r="AP1914" s="172">
        <f>'SAISIE '!AQ1915*$AW1914</f>
        <v>0</v>
      </c>
      <c r="AQ1914" s="172">
        <f>'SAISIE '!AR1915*$AW1914</f>
        <v>0</v>
      </c>
      <c r="AR1914" s="172">
        <f>'SAISIE '!AS1915*$AW1914</f>
        <v>0</v>
      </c>
      <c r="AS1914" s="172">
        <f>'SAISIE '!AT1915*$AW1914</f>
        <v>0</v>
      </c>
      <c r="AT1914" s="172">
        <f>'SAISIE '!AU1915*$AW1914</f>
        <v>0</v>
      </c>
      <c r="AU1914" s="172">
        <f>'SAISIE '!AV1915*$AW1914</f>
        <v>0</v>
      </c>
      <c r="AV1914" s="172">
        <f>'SAISIE '!AW1915*$AW1914</f>
        <v>0</v>
      </c>
      <c r="AW1914" s="172">
        <f>'SAISIE '!AX1915</f>
        <v>0</v>
      </c>
    </row>
    <row r="1915" spans="1:49" ht="15.75">
      <c r="A1915" s="172">
        <f>'SAISIE '!B1916</f>
        <v>0</v>
      </c>
      <c r="B1915" s="172">
        <f>'SAISIE '!C1916</f>
        <v>0</v>
      </c>
      <c r="C1915" s="172">
        <f>'SAISIE '!D1916</f>
        <v>0</v>
      </c>
      <c r="D1915" s="172">
        <f>'SAISIE '!E1916</f>
        <v>0</v>
      </c>
      <c r="E1915" s="174">
        <f>'SAISIE '!F1916</f>
        <v>0</v>
      </c>
      <c r="F1915" s="172">
        <f>'SAISIE '!G1916</f>
        <v>0</v>
      </c>
      <c r="G1915" s="172">
        <f>'SAISIE '!H1916</f>
        <v>0</v>
      </c>
      <c r="H1915" s="172">
        <f>'SAISIE '!I1916</f>
        <v>0</v>
      </c>
      <c r="I1915" s="172">
        <f>'SAISIE '!J1916*$AW1915</f>
        <v>0</v>
      </c>
      <c r="J1915" s="172">
        <f>'SAISIE '!K1916*$AW1915</f>
        <v>0</v>
      </c>
      <c r="K1915" s="172">
        <f>'SAISIE '!L1916*$AW1915</f>
        <v>0</v>
      </c>
      <c r="L1915" s="172">
        <f>'SAISIE '!M1916*$AW1915</f>
        <v>0</v>
      </c>
      <c r="M1915" s="172">
        <f>'SAISIE '!N1916*$AW1915</f>
        <v>0</v>
      </c>
      <c r="N1915" s="172">
        <f>'SAISIE '!O1916*$AW1915</f>
        <v>0</v>
      </c>
      <c r="O1915" s="172">
        <f>'SAISIE '!P1916*$AW1915</f>
        <v>0</v>
      </c>
      <c r="P1915" s="172">
        <f>'SAISIE '!Q1916*$AW1915</f>
        <v>0</v>
      </c>
      <c r="Q1915" s="172">
        <f>'SAISIE '!R1916*$AW1915</f>
        <v>0</v>
      </c>
      <c r="R1915" s="172">
        <f>'SAISIE '!S1916*$AW1915</f>
        <v>0</v>
      </c>
      <c r="S1915" s="172">
        <f>'SAISIE '!T1916*$AW1915</f>
        <v>0</v>
      </c>
      <c r="T1915" s="172">
        <f>'SAISIE '!U1916*$AW1915</f>
        <v>0</v>
      </c>
      <c r="U1915" s="172">
        <f>'SAISIE '!V1916*$AW1915</f>
        <v>0</v>
      </c>
      <c r="V1915" s="172">
        <f>'SAISIE '!W1916*$AW1915</f>
        <v>0</v>
      </c>
      <c r="W1915" s="172">
        <f>'SAISIE '!X1916*$AW1915</f>
        <v>0</v>
      </c>
      <c r="X1915" s="172">
        <f>'SAISIE '!Y1916*$AW1915</f>
        <v>0</v>
      </c>
      <c r="Y1915" s="172">
        <f>'SAISIE '!Z1916*$AW1915</f>
        <v>0</v>
      </c>
      <c r="Z1915" s="172">
        <f>'SAISIE '!AA1916*$AW1915</f>
        <v>0</v>
      </c>
      <c r="AA1915" s="172">
        <f>'SAISIE '!AB1916*$AW1915</f>
        <v>0</v>
      </c>
      <c r="AB1915" s="172">
        <f>'SAISIE '!AC1916*$AW1915</f>
        <v>0</v>
      </c>
      <c r="AC1915" s="172">
        <f>'SAISIE '!AD1916*$AW1915</f>
        <v>0</v>
      </c>
      <c r="AD1915" s="172">
        <f>'SAISIE '!AE1916*$AW1915</f>
        <v>0</v>
      </c>
      <c r="AE1915" s="172">
        <f>'SAISIE '!AF1916*$AW1915</f>
        <v>0</v>
      </c>
      <c r="AF1915" s="172">
        <f>'SAISIE '!AG1916*$AW1915</f>
        <v>0</v>
      </c>
      <c r="AG1915" s="172">
        <f>'SAISIE '!AH1916*$AW1915</f>
        <v>0</v>
      </c>
      <c r="AH1915" s="172">
        <f>'SAISIE '!AI1916*$AW1915</f>
        <v>0</v>
      </c>
      <c r="AI1915" s="172">
        <f>'SAISIE '!AJ1916*$AW1915</f>
        <v>0</v>
      </c>
      <c r="AJ1915" s="172">
        <f>'SAISIE '!AK1916*$AW1915</f>
        <v>0</v>
      </c>
      <c r="AK1915" s="172">
        <f>'SAISIE '!AL1916*$AW1915</f>
        <v>0</v>
      </c>
      <c r="AL1915" s="172">
        <f>'SAISIE '!AM1916*$AW1915</f>
        <v>0</v>
      </c>
      <c r="AM1915" s="172">
        <f>'SAISIE '!AN1916*$AW1915</f>
        <v>0</v>
      </c>
      <c r="AN1915" s="172">
        <f>'SAISIE '!AO1916*$AW1915</f>
        <v>0</v>
      </c>
      <c r="AO1915" s="172">
        <f>'SAISIE '!AP1916*$AW1915</f>
        <v>0</v>
      </c>
      <c r="AP1915" s="172">
        <f>'SAISIE '!AQ1916*$AW1915</f>
        <v>0</v>
      </c>
      <c r="AQ1915" s="172">
        <f>'SAISIE '!AR1916*$AW1915</f>
        <v>0</v>
      </c>
      <c r="AR1915" s="172">
        <f>'SAISIE '!AS1916*$AW1915</f>
        <v>0</v>
      </c>
      <c r="AS1915" s="172">
        <f>'SAISIE '!AT1916*$AW1915</f>
        <v>0</v>
      </c>
      <c r="AT1915" s="172">
        <f>'SAISIE '!AU1916*$AW1915</f>
        <v>0</v>
      </c>
      <c r="AU1915" s="172">
        <f>'SAISIE '!AV1916*$AW1915</f>
        <v>0</v>
      </c>
      <c r="AV1915" s="172">
        <f>'SAISIE '!AW1916*$AW1915</f>
        <v>0</v>
      </c>
      <c r="AW1915" s="172">
        <f>'SAISIE '!AX1916</f>
        <v>0</v>
      </c>
    </row>
    <row r="1916" spans="1:49" ht="15.75">
      <c r="A1916" s="172">
        <f>'SAISIE '!B1917</f>
        <v>0</v>
      </c>
      <c r="B1916" s="172">
        <f>'SAISIE '!C1917</f>
        <v>0</v>
      </c>
      <c r="C1916" s="172">
        <f>'SAISIE '!D1917</f>
        <v>0</v>
      </c>
      <c r="D1916" s="172">
        <f>'SAISIE '!E1917</f>
        <v>0</v>
      </c>
      <c r="E1916" s="174">
        <f>'SAISIE '!F1917</f>
        <v>0</v>
      </c>
      <c r="F1916" s="172">
        <f>'SAISIE '!G1917</f>
        <v>0</v>
      </c>
      <c r="G1916" s="172">
        <f>'SAISIE '!H1917</f>
        <v>0</v>
      </c>
      <c r="H1916" s="172">
        <f>'SAISIE '!I1917</f>
        <v>0</v>
      </c>
      <c r="I1916" s="172">
        <f>'SAISIE '!J1917*$AW1916</f>
        <v>0</v>
      </c>
      <c r="J1916" s="172">
        <f>'SAISIE '!K1917*$AW1916</f>
        <v>0</v>
      </c>
      <c r="K1916" s="172">
        <f>'SAISIE '!L1917*$AW1916</f>
        <v>0</v>
      </c>
      <c r="L1916" s="172">
        <f>'SAISIE '!M1917*$AW1916</f>
        <v>0</v>
      </c>
      <c r="M1916" s="172">
        <f>'SAISIE '!N1917*$AW1916</f>
        <v>0</v>
      </c>
      <c r="N1916" s="172">
        <f>'SAISIE '!O1917*$AW1916</f>
        <v>0</v>
      </c>
      <c r="O1916" s="172">
        <f>'SAISIE '!P1917*$AW1916</f>
        <v>0</v>
      </c>
      <c r="P1916" s="172">
        <f>'SAISIE '!Q1917*$AW1916</f>
        <v>0</v>
      </c>
      <c r="Q1916" s="172">
        <f>'SAISIE '!R1917*$AW1916</f>
        <v>0</v>
      </c>
      <c r="R1916" s="172">
        <f>'SAISIE '!S1917*$AW1916</f>
        <v>0</v>
      </c>
      <c r="S1916" s="172">
        <f>'SAISIE '!T1917*$AW1916</f>
        <v>0</v>
      </c>
      <c r="T1916" s="172">
        <f>'SAISIE '!U1917*$AW1916</f>
        <v>0</v>
      </c>
      <c r="U1916" s="172">
        <f>'SAISIE '!V1917*$AW1916</f>
        <v>0</v>
      </c>
      <c r="V1916" s="172">
        <f>'SAISIE '!W1917*$AW1916</f>
        <v>0</v>
      </c>
      <c r="W1916" s="172">
        <f>'SAISIE '!X1917*$AW1916</f>
        <v>0</v>
      </c>
      <c r="X1916" s="172">
        <f>'SAISIE '!Y1917*$AW1916</f>
        <v>0</v>
      </c>
      <c r="Y1916" s="172">
        <f>'SAISIE '!Z1917*$AW1916</f>
        <v>0</v>
      </c>
      <c r="Z1916" s="172">
        <f>'SAISIE '!AA1917*$AW1916</f>
        <v>0</v>
      </c>
      <c r="AA1916" s="172">
        <f>'SAISIE '!AB1917*$AW1916</f>
        <v>0</v>
      </c>
      <c r="AB1916" s="172">
        <f>'SAISIE '!AC1917*$AW1916</f>
        <v>0</v>
      </c>
      <c r="AC1916" s="172">
        <f>'SAISIE '!AD1917*$AW1916</f>
        <v>0</v>
      </c>
      <c r="AD1916" s="172">
        <f>'SAISIE '!AE1917*$AW1916</f>
        <v>0</v>
      </c>
      <c r="AE1916" s="172">
        <f>'SAISIE '!AF1917*$AW1916</f>
        <v>0</v>
      </c>
      <c r="AF1916" s="172">
        <f>'SAISIE '!AG1917*$AW1916</f>
        <v>0</v>
      </c>
      <c r="AG1916" s="172">
        <f>'SAISIE '!AH1917*$AW1916</f>
        <v>0</v>
      </c>
      <c r="AH1916" s="172">
        <f>'SAISIE '!AI1917*$AW1916</f>
        <v>0</v>
      </c>
      <c r="AI1916" s="172">
        <f>'SAISIE '!AJ1917*$AW1916</f>
        <v>0</v>
      </c>
      <c r="AJ1916" s="172">
        <f>'SAISIE '!AK1917*$AW1916</f>
        <v>0</v>
      </c>
      <c r="AK1916" s="172">
        <f>'SAISIE '!AL1917*$AW1916</f>
        <v>0</v>
      </c>
      <c r="AL1916" s="172">
        <f>'SAISIE '!AM1917*$AW1916</f>
        <v>0</v>
      </c>
      <c r="AM1916" s="172">
        <f>'SAISIE '!AN1917*$AW1916</f>
        <v>0</v>
      </c>
      <c r="AN1916" s="172">
        <f>'SAISIE '!AO1917*$AW1916</f>
        <v>0</v>
      </c>
      <c r="AO1916" s="172">
        <f>'SAISIE '!AP1917*$AW1916</f>
        <v>0</v>
      </c>
      <c r="AP1916" s="172">
        <f>'SAISIE '!AQ1917*$AW1916</f>
        <v>0</v>
      </c>
      <c r="AQ1916" s="172">
        <f>'SAISIE '!AR1917*$AW1916</f>
        <v>0</v>
      </c>
      <c r="AR1916" s="172">
        <f>'SAISIE '!AS1917*$AW1916</f>
        <v>0</v>
      </c>
      <c r="AS1916" s="172">
        <f>'SAISIE '!AT1917*$AW1916</f>
        <v>0</v>
      </c>
      <c r="AT1916" s="172">
        <f>'SAISIE '!AU1917*$AW1916</f>
        <v>0</v>
      </c>
      <c r="AU1916" s="172">
        <f>'SAISIE '!AV1917*$AW1916</f>
        <v>0</v>
      </c>
      <c r="AV1916" s="172">
        <f>'SAISIE '!AW1917*$AW1916</f>
        <v>0</v>
      </c>
      <c r="AW1916" s="172">
        <f>'SAISIE '!AX1917</f>
        <v>0</v>
      </c>
    </row>
    <row r="1917" spans="1:49" ht="15.75">
      <c r="A1917" s="172">
        <f>'SAISIE '!B1918</f>
        <v>0</v>
      </c>
      <c r="B1917" s="172">
        <f>'SAISIE '!C1918</f>
        <v>0</v>
      </c>
      <c r="C1917" s="172">
        <f>'SAISIE '!D1918</f>
        <v>0</v>
      </c>
      <c r="D1917" s="172">
        <f>'SAISIE '!E1918</f>
        <v>0</v>
      </c>
      <c r="E1917" s="174">
        <f>'SAISIE '!F1918</f>
        <v>0</v>
      </c>
      <c r="F1917" s="172">
        <f>'SAISIE '!G1918</f>
        <v>0</v>
      </c>
      <c r="G1917" s="172">
        <f>'SAISIE '!H1918</f>
        <v>0</v>
      </c>
      <c r="H1917" s="172">
        <f>'SAISIE '!I1918</f>
        <v>0</v>
      </c>
      <c r="I1917" s="172">
        <f>'SAISIE '!J1918*$AW1917</f>
        <v>0</v>
      </c>
      <c r="J1917" s="172">
        <f>'SAISIE '!K1918*$AW1917</f>
        <v>0</v>
      </c>
      <c r="K1917" s="172">
        <f>'SAISIE '!L1918*$AW1917</f>
        <v>0</v>
      </c>
      <c r="L1917" s="172">
        <f>'SAISIE '!M1918*$AW1917</f>
        <v>0</v>
      </c>
      <c r="M1917" s="172">
        <f>'SAISIE '!N1918*$AW1917</f>
        <v>0</v>
      </c>
      <c r="N1917" s="172">
        <f>'SAISIE '!O1918*$AW1917</f>
        <v>0</v>
      </c>
      <c r="O1917" s="172">
        <f>'SAISIE '!P1918*$AW1917</f>
        <v>0</v>
      </c>
      <c r="P1917" s="172">
        <f>'SAISIE '!Q1918*$AW1917</f>
        <v>0</v>
      </c>
      <c r="Q1917" s="172">
        <f>'SAISIE '!R1918*$AW1917</f>
        <v>0</v>
      </c>
      <c r="R1917" s="172">
        <f>'SAISIE '!S1918*$AW1917</f>
        <v>0</v>
      </c>
      <c r="S1917" s="172">
        <f>'SAISIE '!T1918*$AW1917</f>
        <v>0</v>
      </c>
      <c r="T1917" s="172">
        <f>'SAISIE '!U1918*$AW1917</f>
        <v>0</v>
      </c>
      <c r="U1917" s="172">
        <f>'SAISIE '!V1918*$AW1917</f>
        <v>0</v>
      </c>
      <c r="V1917" s="172">
        <f>'SAISIE '!W1918*$AW1917</f>
        <v>0</v>
      </c>
      <c r="W1917" s="172">
        <f>'SAISIE '!X1918*$AW1917</f>
        <v>0</v>
      </c>
      <c r="X1917" s="172">
        <f>'SAISIE '!Y1918*$AW1917</f>
        <v>0</v>
      </c>
      <c r="Y1917" s="172">
        <f>'SAISIE '!Z1918*$AW1917</f>
        <v>0</v>
      </c>
      <c r="Z1917" s="172">
        <f>'SAISIE '!AA1918*$AW1917</f>
        <v>0</v>
      </c>
      <c r="AA1917" s="172">
        <f>'SAISIE '!AB1918*$AW1917</f>
        <v>0</v>
      </c>
      <c r="AB1917" s="172">
        <f>'SAISIE '!AC1918*$AW1917</f>
        <v>0</v>
      </c>
      <c r="AC1917" s="172">
        <f>'SAISIE '!AD1918*$AW1917</f>
        <v>0</v>
      </c>
      <c r="AD1917" s="172">
        <f>'SAISIE '!AE1918*$AW1917</f>
        <v>0</v>
      </c>
      <c r="AE1917" s="172">
        <f>'SAISIE '!AF1918*$AW1917</f>
        <v>0</v>
      </c>
      <c r="AF1917" s="172">
        <f>'SAISIE '!AG1918*$AW1917</f>
        <v>0</v>
      </c>
      <c r="AG1917" s="172">
        <f>'SAISIE '!AH1918*$AW1917</f>
        <v>0</v>
      </c>
      <c r="AH1917" s="172">
        <f>'SAISIE '!AI1918*$AW1917</f>
        <v>0</v>
      </c>
      <c r="AI1917" s="172">
        <f>'SAISIE '!AJ1918*$AW1917</f>
        <v>0</v>
      </c>
      <c r="AJ1917" s="172">
        <f>'SAISIE '!AK1918*$AW1917</f>
        <v>0</v>
      </c>
      <c r="AK1917" s="172">
        <f>'SAISIE '!AL1918*$AW1917</f>
        <v>0</v>
      </c>
      <c r="AL1917" s="172">
        <f>'SAISIE '!AM1918*$AW1917</f>
        <v>0</v>
      </c>
      <c r="AM1917" s="172">
        <f>'SAISIE '!AN1918*$AW1917</f>
        <v>0</v>
      </c>
      <c r="AN1917" s="172">
        <f>'SAISIE '!AO1918*$AW1917</f>
        <v>0</v>
      </c>
      <c r="AO1917" s="172">
        <f>'SAISIE '!AP1918*$AW1917</f>
        <v>0</v>
      </c>
      <c r="AP1917" s="172">
        <f>'SAISIE '!AQ1918*$AW1917</f>
        <v>0</v>
      </c>
      <c r="AQ1917" s="172">
        <f>'SAISIE '!AR1918*$AW1917</f>
        <v>0</v>
      </c>
      <c r="AR1917" s="172">
        <f>'SAISIE '!AS1918*$AW1917</f>
        <v>0</v>
      </c>
      <c r="AS1917" s="172">
        <f>'SAISIE '!AT1918*$AW1917</f>
        <v>0</v>
      </c>
      <c r="AT1917" s="172">
        <f>'SAISIE '!AU1918*$AW1917</f>
        <v>0</v>
      </c>
      <c r="AU1917" s="172">
        <f>'SAISIE '!AV1918*$AW1917</f>
        <v>0</v>
      </c>
      <c r="AV1917" s="172">
        <f>'SAISIE '!AW1918*$AW1917</f>
        <v>0</v>
      </c>
      <c r="AW1917" s="172">
        <f>'SAISIE '!AX1918</f>
        <v>0</v>
      </c>
    </row>
    <row r="1918" spans="1:49" ht="15.75">
      <c r="A1918" s="172">
        <f>'SAISIE '!B1919</f>
        <v>0</v>
      </c>
      <c r="B1918" s="172">
        <f>'SAISIE '!C1919</f>
        <v>0</v>
      </c>
      <c r="C1918" s="172">
        <f>'SAISIE '!D1919</f>
        <v>0</v>
      </c>
      <c r="D1918" s="172">
        <f>'SAISIE '!E1919</f>
        <v>0</v>
      </c>
      <c r="E1918" s="174">
        <f>'SAISIE '!F1919</f>
        <v>0</v>
      </c>
      <c r="F1918" s="172">
        <f>'SAISIE '!G1919</f>
        <v>0</v>
      </c>
      <c r="G1918" s="172">
        <f>'SAISIE '!H1919</f>
        <v>0</v>
      </c>
      <c r="H1918" s="172">
        <f>'SAISIE '!I1919</f>
        <v>0</v>
      </c>
      <c r="I1918" s="172">
        <f>'SAISIE '!J1919*$AW1918</f>
        <v>0</v>
      </c>
      <c r="J1918" s="172">
        <f>'SAISIE '!K1919*$AW1918</f>
        <v>0</v>
      </c>
      <c r="K1918" s="172">
        <f>'SAISIE '!L1919*$AW1918</f>
        <v>0</v>
      </c>
      <c r="L1918" s="172">
        <f>'SAISIE '!M1919*$AW1918</f>
        <v>0</v>
      </c>
      <c r="M1918" s="172">
        <f>'SAISIE '!N1919*$AW1918</f>
        <v>0</v>
      </c>
      <c r="N1918" s="172">
        <f>'SAISIE '!O1919*$AW1918</f>
        <v>0</v>
      </c>
      <c r="O1918" s="172">
        <f>'SAISIE '!P1919*$AW1918</f>
        <v>0</v>
      </c>
      <c r="P1918" s="172">
        <f>'SAISIE '!Q1919*$AW1918</f>
        <v>0</v>
      </c>
      <c r="Q1918" s="172">
        <f>'SAISIE '!R1919*$AW1918</f>
        <v>0</v>
      </c>
      <c r="R1918" s="172">
        <f>'SAISIE '!S1919*$AW1918</f>
        <v>0</v>
      </c>
      <c r="S1918" s="172">
        <f>'SAISIE '!T1919*$AW1918</f>
        <v>0</v>
      </c>
      <c r="T1918" s="172">
        <f>'SAISIE '!U1919*$AW1918</f>
        <v>0</v>
      </c>
      <c r="U1918" s="172">
        <f>'SAISIE '!V1919*$AW1918</f>
        <v>0</v>
      </c>
      <c r="V1918" s="172">
        <f>'SAISIE '!W1919*$AW1918</f>
        <v>0</v>
      </c>
      <c r="W1918" s="172">
        <f>'SAISIE '!X1919*$AW1918</f>
        <v>0</v>
      </c>
      <c r="X1918" s="172">
        <f>'SAISIE '!Y1919*$AW1918</f>
        <v>0</v>
      </c>
      <c r="Y1918" s="172">
        <f>'SAISIE '!Z1919*$AW1918</f>
        <v>0</v>
      </c>
      <c r="Z1918" s="172">
        <f>'SAISIE '!AA1919*$AW1918</f>
        <v>0</v>
      </c>
      <c r="AA1918" s="172">
        <f>'SAISIE '!AB1919*$AW1918</f>
        <v>0</v>
      </c>
      <c r="AB1918" s="172">
        <f>'SAISIE '!AC1919*$AW1918</f>
        <v>0</v>
      </c>
      <c r="AC1918" s="172">
        <f>'SAISIE '!AD1919*$AW1918</f>
        <v>0</v>
      </c>
      <c r="AD1918" s="172">
        <f>'SAISIE '!AE1919*$AW1918</f>
        <v>0</v>
      </c>
      <c r="AE1918" s="172">
        <f>'SAISIE '!AF1919*$AW1918</f>
        <v>0</v>
      </c>
      <c r="AF1918" s="172">
        <f>'SAISIE '!AG1919*$AW1918</f>
        <v>0</v>
      </c>
      <c r="AG1918" s="172">
        <f>'SAISIE '!AH1919*$AW1918</f>
        <v>0</v>
      </c>
      <c r="AH1918" s="172">
        <f>'SAISIE '!AI1919*$AW1918</f>
        <v>0</v>
      </c>
      <c r="AI1918" s="172">
        <f>'SAISIE '!AJ1919*$AW1918</f>
        <v>0</v>
      </c>
      <c r="AJ1918" s="172">
        <f>'SAISIE '!AK1919*$AW1918</f>
        <v>0</v>
      </c>
      <c r="AK1918" s="172">
        <f>'SAISIE '!AL1919*$AW1918</f>
        <v>0</v>
      </c>
      <c r="AL1918" s="172">
        <f>'SAISIE '!AM1919*$AW1918</f>
        <v>0</v>
      </c>
      <c r="AM1918" s="172">
        <f>'SAISIE '!AN1919*$AW1918</f>
        <v>0</v>
      </c>
      <c r="AN1918" s="172">
        <f>'SAISIE '!AO1919*$AW1918</f>
        <v>0</v>
      </c>
      <c r="AO1918" s="172">
        <f>'SAISIE '!AP1919*$AW1918</f>
        <v>0</v>
      </c>
      <c r="AP1918" s="172">
        <f>'SAISIE '!AQ1919*$AW1918</f>
        <v>0</v>
      </c>
      <c r="AQ1918" s="172">
        <f>'SAISIE '!AR1919*$AW1918</f>
        <v>0</v>
      </c>
      <c r="AR1918" s="172">
        <f>'SAISIE '!AS1919*$AW1918</f>
        <v>0</v>
      </c>
      <c r="AS1918" s="172">
        <f>'SAISIE '!AT1919*$AW1918</f>
        <v>0</v>
      </c>
      <c r="AT1918" s="172">
        <f>'SAISIE '!AU1919*$AW1918</f>
        <v>0</v>
      </c>
      <c r="AU1918" s="172">
        <f>'SAISIE '!AV1919*$AW1918</f>
        <v>0</v>
      </c>
      <c r="AV1918" s="172">
        <f>'SAISIE '!AW1919*$AW1918</f>
        <v>0</v>
      </c>
      <c r="AW1918" s="172">
        <f>'SAISIE '!AX1919</f>
        <v>0</v>
      </c>
    </row>
    <row r="1919" spans="1:49" ht="15.75">
      <c r="A1919" s="172">
        <f>'SAISIE '!B1920</f>
        <v>0</v>
      </c>
      <c r="B1919" s="172">
        <f>'SAISIE '!C1920</f>
        <v>0</v>
      </c>
      <c r="C1919" s="172">
        <f>'SAISIE '!D1920</f>
        <v>0</v>
      </c>
      <c r="D1919" s="172">
        <f>'SAISIE '!E1920</f>
        <v>0</v>
      </c>
      <c r="E1919" s="174">
        <f>'SAISIE '!F1920</f>
        <v>0</v>
      </c>
      <c r="F1919" s="172">
        <f>'SAISIE '!G1920</f>
        <v>0</v>
      </c>
      <c r="G1919" s="172">
        <f>'SAISIE '!H1920</f>
        <v>0</v>
      </c>
      <c r="H1919" s="172">
        <f>'SAISIE '!I1920</f>
        <v>0</v>
      </c>
      <c r="I1919" s="172">
        <f>'SAISIE '!J1920*$AW1919</f>
        <v>0</v>
      </c>
      <c r="J1919" s="172">
        <f>'SAISIE '!K1920*$AW1919</f>
        <v>0</v>
      </c>
      <c r="K1919" s="172">
        <f>'SAISIE '!L1920*$AW1919</f>
        <v>0</v>
      </c>
      <c r="L1919" s="172">
        <f>'SAISIE '!M1920*$AW1919</f>
        <v>0</v>
      </c>
      <c r="M1919" s="172">
        <f>'SAISIE '!N1920*$AW1919</f>
        <v>0</v>
      </c>
      <c r="N1919" s="172">
        <f>'SAISIE '!O1920*$AW1919</f>
        <v>0</v>
      </c>
      <c r="O1919" s="172">
        <f>'SAISIE '!P1920*$AW1919</f>
        <v>0</v>
      </c>
      <c r="P1919" s="172">
        <f>'SAISIE '!Q1920*$AW1919</f>
        <v>0</v>
      </c>
      <c r="Q1919" s="172">
        <f>'SAISIE '!R1920*$AW1919</f>
        <v>0</v>
      </c>
      <c r="R1919" s="172">
        <f>'SAISIE '!S1920*$AW1919</f>
        <v>0</v>
      </c>
      <c r="S1919" s="172">
        <f>'SAISIE '!T1920*$AW1919</f>
        <v>0</v>
      </c>
      <c r="T1919" s="172">
        <f>'SAISIE '!U1920*$AW1919</f>
        <v>0</v>
      </c>
      <c r="U1919" s="172">
        <f>'SAISIE '!V1920*$AW1919</f>
        <v>0</v>
      </c>
      <c r="V1919" s="172">
        <f>'SAISIE '!W1920*$AW1919</f>
        <v>0</v>
      </c>
      <c r="W1919" s="172">
        <f>'SAISIE '!X1920*$AW1919</f>
        <v>0</v>
      </c>
      <c r="X1919" s="172">
        <f>'SAISIE '!Y1920*$AW1919</f>
        <v>0</v>
      </c>
      <c r="Y1919" s="172">
        <f>'SAISIE '!Z1920*$AW1919</f>
        <v>0</v>
      </c>
      <c r="Z1919" s="172">
        <f>'SAISIE '!AA1920*$AW1919</f>
        <v>0</v>
      </c>
      <c r="AA1919" s="172">
        <f>'SAISIE '!AB1920*$AW1919</f>
        <v>0</v>
      </c>
      <c r="AB1919" s="172">
        <f>'SAISIE '!AC1920*$AW1919</f>
        <v>0</v>
      </c>
      <c r="AC1919" s="172">
        <f>'SAISIE '!AD1920*$AW1919</f>
        <v>0</v>
      </c>
      <c r="AD1919" s="172">
        <f>'SAISIE '!AE1920*$AW1919</f>
        <v>0</v>
      </c>
      <c r="AE1919" s="172">
        <f>'SAISIE '!AF1920*$AW1919</f>
        <v>0</v>
      </c>
      <c r="AF1919" s="172">
        <f>'SAISIE '!AG1920*$AW1919</f>
        <v>0</v>
      </c>
      <c r="AG1919" s="172">
        <f>'SAISIE '!AH1920*$AW1919</f>
        <v>0</v>
      </c>
      <c r="AH1919" s="172">
        <f>'SAISIE '!AI1920*$AW1919</f>
        <v>0</v>
      </c>
      <c r="AI1919" s="172">
        <f>'SAISIE '!AJ1920*$AW1919</f>
        <v>0</v>
      </c>
      <c r="AJ1919" s="172">
        <f>'SAISIE '!AK1920*$AW1919</f>
        <v>0</v>
      </c>
      <c r="AK1919" s="172">
        <f>'SAISIE '!AL1920*$AW1919</f>
        <v>0</v>
      </c>
      <c r="AL1919" s="172">
        <f>'SAISIE '!AM1920*$AW1919</f>
        <v>0</v>
      </c>
      <c r="AM1919" s="172">
        <f>'SAISIE '!AN1920*$AW1919</f>
        <v>0</v>
      </c>
      <c r="AN1919" s="172">
        <f>'SAISIE '!AO1920*$AW1919</f>
        <v>0</v>
      </c>
      <c r="AO1919" s="172">
        <f>'SAISIE '!AP1920*$AW1919</f>
        <v>0</v>
      </c>
      <c r="AP1919" s="172">
        <f>'SAISIE '!AQ1920*$AW1919</f>
        <v>0</v>
      </c>
      <c r="AQ1919" s="172">
        <f>'SAISIE '!AR1920*$AW1919</f>
        <v>0</v>
      </c>
      <c r="AR1919" s="172">
        <f>'SAISIE '!AS1920*$AW1919</f>
        <v>0</v>
      </c>
      <c r="AS1919" s="172">
        <f>'SAISIE '!AT1920*$AW1919</f>
        <v>0</v>
      </c>
      <c r="AT1919" s="172">
        <f>'SAISIE '!AU1920*$AW1919</f>
        <v>0</v>
      </c>
      <c r="AU1919" s="172">
        <f>'SAISIE '!AV1920*$AW1919</f>
        <v>0</v>
      </c>
      <c r="AV1919" s="172">
        <f>'SAISIE '!AW1920*$AW1919</f>
        <v>0</v>
      </c>
      <c r="AW1919" s="172">
        <f>'SAISIE '!AX1920</f>
        <v>0</v>
      </c>
    </row>
    <row r="1920" spans="1:49" ht="15.75">
      <c r="A1920" s="172">
        <f>'SAISIE '!B1921</f>
        <v>0</v>
      </c>
      <c r="B1920" s="172">
        <f>'SAISIE '!C1921</f>
        <v>0</v>
      </c>
      <c r="C1920" s="172">
        <f>'SAISIE '!D1921</f>
        <v>0</v>
      </c>
      <c r="D1920" s="172">
        <f>'SAISIE '!E1921</f>
        <v>0</v>
      </c>
      <c r="E1920" s="174">
        <f>'SAISIE '!F1921</f>
        <v>0</v>
      </c>
      <c r="F1920" s="172">
        <f>'SAISIE '!G1921</f>
        <v>0</v>
      </c>
      <c r="G1920" s="172">
        <f>'SAISIE '!H1921</f>
        <v>0</v>
      </c>
      <c r="H1920" s="172">
        <f>'SAISIE '!I1921</f>
        <v>0</v>
      </c>
      <c r="I1920" s="172">
        <f>'SAISIE '!J1921*$AW1920</f>
        <v>0</v>
      </c>
      <c r="J1920" s="172">
        <f>'SAISIE '!K1921*$AW1920</f>
        <v>0</v>
      </c>
      <c r="K1920" s="172">
        <f>'SAISIE '!L1921*$AW1920</f>
        <v>0</v>
      </c>
      <c r="L1920" s="172">
        <f>'SAISIE '!M1921*$AW1920</f>
        <v>0</v>
      </c>
      <c r="M1920" s="172">
        <f>'SAISIE '!N1921*$AW1920</f>
        <v>0</v>
      </c>
      <c r="N1920" s="172">
        <f>'SAISIE '!O1921*$AW1920</f>
        <v>0</v>
      </c>
      <c r="O1920" s="172">
        <f>'SAISIE '!P1921*$AW1920</f>
        <v>0</v>
      </c>
      <c r="P1920" s="172">
        <f>'SAISIE '!Q1921*$AW1920</f>
        <v>0</v>
      </c>
      <c r="Q1920" s="172">
        <f>'SAISIE '!R1921*$AW1920</f>
        <v>0</v>
      </c>
      <c r="R1920" s="172">
        <f>'SAISIE '!S1921*$AW1920</f>
        <v>0</v>
      </c>
      <c r="S1920" s="172">
        <f>'SAISIE '!T1921*$AW1920</f>
        <v>0</v>
      </c>
      <c r="T1920" s="172">
        <f>'SAISIE '!U1921*$AW1920</f>
        <v>0</v>
      </c>
      <c r="U1920" s="172">
        <f>'SAISIE '!V1921*$AW1920</f>
        <v>0</v>
      </c>
      <c r="V1920" s="172">
        <f>'SAISIE '!W1921*$AW1920</f>
        <v>0</v>
      </c>
      <c r="W1920" s="172">
        <f>'SAISIE '!X1921*$AW1920</f>
        <v>0</v>
      </c>
      <c r="X1920" s="172">
        <f>'SAISIE '!Y1921*$AW1920</f>
        <v>0</v>
      </c>
      <c r="Y1920" s="172">
        <f>'SAISIE '!Z1921*$AW1920</f>
        <v>0</v>
      </c>
      <c r="Z1920" s="172">
        <f>'SAISIE '!AA1921*$AW1920</f>
        <v>0</v>
      </c>
      <c r="AA1920" s="172">
        <f>'SAISIE '!AB1921*$AW1920</f>
        <v>0</v>
      </c>
      <c r="AB1920" s="172">
        <f>'SAISIE '!AC1921*$AW1920</f>
        <v>0</v>
      </c>
      <c r="AC1920" s="172">
        <f>'SAISIE '!AD1921*$AW1920</f>
        <v>0</v>
      </c>
      <c r="AD1920" s="172">
        <f>'SAISIE '!AE1921*$AW1920</f>
        <v>0</v>
      </c>
      <c r="AE1920" s="172">
        <f>'SAISIE '!AF1921*$AW1920</f>
        <v>0</v>
      </c>
      <c r="AF1920" s="172">
        <f>'SAISIE '!AG1921*$AW1920</f>
        <v>0</v>
      </c>
      <c r="AG1920" s="172">
        <f>'SAISIE '!AH1921*$AW1920</f>
        <v>0</v>
      </c>
      <c r="AH1920" s="172">
        <f>'SAISIE '!AI1921*$AW1920</f>
        <v>0</v>
      </c>
      <c r="AI1920" s="172">
        <f>'SAISIE '!AJ1921*$AW1920</f>
        <v>0</v>
      </c>
      <c r="AJ1920" s="172">
        <f>'SAISIE '!AK1921*$AW1920</f>
        <v>0</v>
      </c>
      <c r="AK1920" s="172">
        <f>'SAISIE '!AL1921*$AW1920</f>
        <v>0</v>
      </c>
      <c r="AL1920" s="172">
        <f>'SAISIE '!AM1921*$AW1920</f>
        <v>0</v>
      </c>
      <c r="AM1920" s="172">
        <f>'SAISIE '!AN1921*$AW1920</f>
        <v>0</v>
      </c>
      <c r="AN1920" s="172">
        <f>'SAISIE '!AO1921*$AW1920</f>
        <v>0</v>
      </c>
      <c r="AO1920" s="172">
        <f>'SAISIE '!AP1921*$AW1920</f>
        <v>0</v>
      </c>
      <c r="AP1920" s="172">
        <f>'SAISIE '!AQ1921*$AW1920</f>
        <v>0</v>
      </c>
      <c r="AQ1920" s="172">
        <f>'SAISIE '!AR1921*$AW1920</f>
        <v>0</v>
      </c>
      <c r="AR1920" s="172">
        <f>'SAISIE '!AS1921*$AW1920</f>
        <v>0</v>
      </c>
      <c r="AS1920" s="172">
        <f>'SAISIE '!AT1921*$AW1920</f>
        <v>0</v>
      </c>
      <c r="AT1920" s="172">
        <f>'SAISIE '!AU1921*$AW1920</f>
        <v>0</v>
      </c>
      <c r="AU1920" s="172">
        <f>'SAISIE '!AV1921*$AW1920</f>
        <v>0</v>
      </c>
      <c r="AV1920" s="172">
        <f>'SAISIE '!AW1921*$AW1920</f>
        <v>0</v>
      </c>
      <c r="AW1920" s="172">
        <f>'SAISIE '!AX1921</f>
        <v>0</v>
      </c>
    </row>
    <row r="1921" spans="1:49" ht="15.75">
      <c r="A1921" s="172">
        <f>'SAISIE '!B1922</f>
        <v>0</v>
      </c>
      <c r="B1921" s="172">
        <f>'SAISIE '!C1922</f>
        <v>0</v>
      </c>
      <c r="C1921" s="172">
        <f>'SAISIE '!D1922</f>
        <v>0</v>
      </c>
      <c r="D1921" s="172">
        <f>'SAISIE '!E1922</f>
        <v>0</v>
      </c>
      <c r="E1921" s="174">
        <f>'SAISIE '!F1922</f>
        <v>0</v>
      </c>
      <c r="F1921" s="172">
        <f>'SAISIE '!G1922</f>
        <v>0</v>
      </c>
      <c r="G1921" s="172">
        <f>'SAISIE '!H1922</f>
        <v>0</v>
      </c>
      <c r="H1921" s="172">
        <f>'SAISIE '!I1922</f>
        <v>0</v>
      </c>
      <c r="I1921" s="172">
        <f>'SAISIE '!J1922*$AW1921</f>
        <v>0</v>
      </c>
      <c r="J1921" s="172">
        <f>'SAISIE '!K1922*$AW1921</f>
        <v>0</v>
      </c>
      <c r="K1921" s="172">
        <f>'SAISIE '!L1922*$AW1921</f>
        <v>0</v>
      </c>
      <c r="L1921" s="172">
        <f>'SAISIE '!M1922*$AW1921</f>
        <v>0</v>
      </c>
      <c r="M1921" s="172">
        <f>'SAISIE '!N1922*$AW1921</f>
        <v>0</v>
      </c>
      <c r="N1921" s="172">
        <f>'SAISIE '!O1922*$AW1921</f>
        <v>0</v>
      </c>
      <c r="O1921" s="172">
        <f>'SAISIE '!P1922*$AW1921</f>
        <v>0</v>
      </c>
      <c r="P1921" s="172">
        <f>'SAISIE '!Q1922*$AW1921</f>
        <v>0</v>
      </c>
      <c r="Q1921" s="172">
        <f>'SAISIE '!R1922*$AW1921</f>
        <v>0</v>
      </c>
      <c r="R1921" s="172">
        <f>'SAISIE '!S1922*$AW1921</f>
        <v>0</v>
      </c>
      <c r="S1921" s="172">
        <f>'SAISIE '!T1922*$AW1921</f>
        <v>0</v>
      </c>
      <c r="T1921" s="172">
        <f>'SAISIE '!U1922*$AW1921</f>
        <v>0</v>
      </c>
      <c r="U1921" s="172">
        <f>'SAISIE '!V1922*$AW1921</f>
        <v>0</v>
      </c>
      <c r="V1921" s="172">
        <f>'SAISIE '!W1922*$AW1921</f>
        <v>0</v>
      </c>
      <c r="W1921" s="172">
        <f>'SAISIE '!X1922*$AW1921</f>
        <v>0</v>
      </c>
      <c r="X1921" s="172">
        <f>'SAISIE '!Y1922*$AW1921</f>
        <v>0</v>
      </c>
      <c r="Y1921" s="172">
        <f>'SAISIE '!Z1922*$AW1921</f>
        <v>0</v>
      </c>
      <c r="Z1921" s="172">
        <f>'SAISIE '!AA1922*$AW1921</f>
        <v>0</v>
      </c>
      <c r="AA1921" s="172">
        <f>'SAISIE '!AB1922*$AW1921</f>
        <v>0</v>
      </c>
      <c r="AB1921" s="172">
        <f>'SAISIE '!AC1922*$AW1921</f>
        <v>0</v>
      </c>
      <c r="AC1921" s="172">
        <f>'SAISIE '!AD1922*$AW1921</f>
        <v>0</v>
      </c>
      <c r="AD1921" s="172">
        <f>'SAISIE '!AE1922*$AW1921</f>
        <v>0</v>
      </c>
      <c r="AE1921" s="172">
        <f>'SAISIE '!AF1922*$AW1921</f>
        <v>0</v>
      </c>
      <c r="AF1921" s="172">
        <f>'SAISIE '!AG1922*$AW1921</f>
        <v>0</v>
      </c>
      <c r="AG1921" s="172">
        <f>'SAISIE '!AH1922*$AW1921</f>
        <v>0</v>
      </c>
      <c r="AH1921" s="172">
        <f>'SAISIE '!AI1922*$AW1921</f>
        <v>0</v>
      </c>
      <c r="AI1921" s="172">
        <f>'SAISIE '!AJ1922*$AW1921</f>
        <v>0</v>
      </c>
      <c r="AJ1921" s="172">
        <f>'SAISIE '!AK1922*$AW1921</f>
        <v>0</v>
      </c>
      <c r="AK1921" s="172">
        <f>'SAISIE '!AL1922*$AW1921</f>
        <v>0</v>
      </c>
      <c r="AL1921" s="172">
        <f>'SAISIE '!AM1922*$AW1921</f>
        <v>0</v>
      </c>
      <c r="AM1921" s="172">
        <f>'SAISIE '!AN1922*$AW1921</f>
        <v>0</v>
      </c>
      <c r="AN1921" s="172">
        <f>'SAISIE '!AO1922*$AW1921</f>
        <v>0</v>
      </c>
      <c r="AO1921" s="172">
        <f>'SAISIE '!AP1922*$AW1921</f>
        <v>0</v>
      </c>
      <c r="AP1921" s="172">
        <f>'SAISIE '!AQ1922*$AW1921</f>
        <v>0</v>
      </c>
      <c r="AQ1921" s="172">
        <f>'SAISIE '!AR1922*$AW1921</f>
        <v>0</v>
      </c>
      <c r="AR1921" s="172">
        <f>'SAISIE '!AS1922*$AW1921</f>
        <v>0</v>
      </c>
      <c r="AS1921" s="172">
        <f>'SAISIE '!AT1922*$AW1921</f>
        <v>0</v>
      </c>
      <c r="AT1921" s="172">
        <f>'SAISIE '!AU1922*$AW1921</f>
        <v>0</v>
      </c>
      <c r="AU1921" s="172">
        <f>'SAISIE '!AV1922*$AW1921</f>
        <v>0</v>
      </c>
      <c r="AV1921" s="172">
        <f>'SAISIE '!AW1922*$AW1921</f>
        <v>0</v>
      </c>
      <c r="AW1921" s="172">
        <f>'SAISIE '!AX1922</f>
        <v>0</v>
      </c>
    </row>
    <row r="1922" spans="1:49" ht="15.75">
      <c r="A1922" s="172">
        <f>'SAISIE '!B1923</f>
        <v>0</v>
      </c>
      <c r="B1922" s="172">
        <f>'SAISIE '!C1923</f>
        <v>0</v>
      </c>
      <c r="C1922" s="172">
        <f>'SAISIE '!D1923</f>
        <v>0</v>
      </c>
      <c r="D1922" s="172">
        <f>'SAISIE '!E1923</f>
        <v>0</v>
      </c>
      <c r="E1922" s="174">
        <f>'SAISIE '!F1923</f>
        <v>0</v>
      </c>
      <c r="F1922" s="172">
        <f>'SAISIE '!G1923</f>
        <v>0</v>
      </c>
      <c r="G1922" s="172">
        <f>'SAISIE '!H1923</f>
        <v>0</v>
      </c>
      <c r="H1922" s="172">
        <f>'SAISIE '!I1923</f>
        <v>0</v>
      </c>
      <c r="I1922" s="172">
        <f>'SAISIE '!J1923*$AW1922</f>
        <v>0</v>
      </c>
      <c r="J1922" s="172">
        <f>'SAISIE '!K1923*$AW1922</f>
        <v>0</v>
      </c>
      <c r="K1922" s="172">
        <f>'SAISIE '!L1923*$AW1922</f>
        <v>0</v>
      </c>
      <c r="L1922" s="172">
        <f>'SAISIE '!M1923*$AW1922</f>
        <v>0</v>
      </c>
      <c r="M1922" s="172">
        <f>'SAISIE '!N1923*$AW1922</f>
        <v>0</v>
      </c>
      <c r="N1922" s="172">
        <f>'SAISIE '!O1923*$AW1922</f>
        <v>0</v>
      </c>
      <c r="O1922" s="172">
        <f>'SAISIE '!P1923*$AW1922</f>
        <v>0</v>
      </c>
      <c r="P1922" s="172">
        <f>'SAISIE '!Q1923*$AW1922</f>
        <v>0</v>
      </c>
      <c r="Q1922" s="172">
        <f>'SAISIE '!R1923*$AW1922</f>
        <v>0</v>
      </c>
      <c r="R1922" s="172">
        <f>'SAISIE '!S1923*$AW1922</f>
        <v>0</v>
      </c>
      <c r="S1922" s="172">
        <f>'SAISIE '!T1923*$AW1922</f>
        <v>0</v>
      </c>
      <c r="T1922" s="172">
        <f>'SAISIE '!U1923*$AW1922</f>
        <v>0</v>
      </c>
      <c r="U1922" s="172">
        <f>'SAISIE '!V1923*$AW1922</f>
        <v>0</v>
      </c>
      <c r="V1922" s="172">
        <f>'SAISIE '!W1923*$AW1922</f>
        <v>0</v>
      </c>
      <c r="W1922" s="172">
        <f>'SAISIE '!X1923*$AW1922</f>
        <v>0</v>
      </c>
      <c r="X1922" s="172">
        <f>'SAISIE '!Y1923*$AW1922</f>
        <v>0</v>
      </c>
      <c r="Y1922" s="172">
        <f>'SAISIE '!Z1923*$AW1922</f>
        <v>0</v>
      </c>
      <c r="Z1922" s="172">
        <f>'SAISIE '!AA1923*$AW1922</f>
        <v>0</v>
      </c>
      <c r="AA1922" s="172">
        <f>'SAISIE '!AB1923*$AW1922</f>
        <v>0</v>
      </c>
      <c r="AB1922" s="172">
        <f>'SAISIE '!AC1923*$AW1922</f>
        <v>0</v>
      </c>
      <c r="AC1922" s="172">
        <f>'SAISIE '!AD1923*$AW1922</f>
        <v>0</v>
      </c>
      <c r="AD1922" s="172">
        <f>'SAISIE '!AE1923*$AW1922</f>
        <v>0</v>
      </c>
      <c r="AE1922" s="172">
        <f>'SAISIE '!AF1923*$AW1922</f>
        <v>0</v>
      </c>
      <c r="AF1922" s="172">
        <f>'SAISIE '!AG1923*$AW1922</f>
        <v>0</v>
      </c>
      <c r="AG1922" s="172">
        <f>'SAISIE '!AH1923*$AW1922</f>
        <v>0</v>
      </c>
      <c r="AH1922" s="172">
        <f>'SAISIE '!AI1923*$AW1922</f>
        <v>0</v>
      </c>
      <c r="AI1922" s="172">
        <f>'SAISIE '!AJ1923*$AW1922</f>
        <v>0</v>
      </c>
      <c r="AJ1922" s="172">
        <f>'SAISIE '!AK1923*$AW1922</f>
        <v>0</v>
      </c>
      <c r="AK1922" s="172">
        <f>'SAISIE '!AL1923*$AW1922</f>
        <v>0</v>
      </c>
      <c r="AL1922" s="172">
        <f>'SAISIE '!AM1923*$AW1922</f>
        <v>0</v>
      </c>
      <c r="AM1922" s="172">
        <f>'SAISIE '!AN1923*$AW1922</f>
        <v>0</v>
      </c>
      <c r="AN1922" s="172">
        <f>'SAISIE '!AO1923*$AW1922</f>
        <v>0</v>
      </c>
      <c r="AO1922" s="172">
        <f>'SAISIE '!AP1923*$AW1922</f>
        <v>0</v>
      </c>
      <c r="AP1922" s="172">
        <f>'SAISIE '!AQ1923*$AW1922</f>
        <v>0</v>
      </c>
      <c r="AQ1922" s="172">
        <f>'SAISIE '!AR1923*$AW1922</f>
        <v>0</v>
      </c>
      <c r="AR1922" s="172">
        <f>'SAISIE '!AS1923*$AW1922</f>
        <v>0</v>
      </c>
      <c r="AS1922" s="172">
        <f>'SAISIE '!AT1923*$AW1922</f>
        <v>0</v>
      </c>
      <c r="AT1922" s="172">
        <f>'SAISIE '!AU1923*$AW1922</f>
        <v>0</v>
      </c>
      <c r="AU1922" s="172">
        <f>'SAISIE '!AV1923*$AW1922</f>
        <v>0</v>
      </c>
      <c r="AV1922" s="172">
        <f>'SAISIE '!AW1923*$AW1922</f>
        <v>0</v>
      </c>
      <c r="AW1922" s="172">
        <f>'SAISIE '!AX1923</f>
        <v>0</v>
      </c>
    </row>
    <row r="1923" spans="1:49" ht="15.75">
      <c r="A1923" s="172">
        <f>'SAISIE '!B1924</f>
        <v>0</v>
      </c>
      <c r="B1923" s="172">
        <f>'SAISIE '!C1924</f>
        <v>0</v>
      </c>
      <c r="C1923" s="172">
        <f>'SAISIE '!D1924</f>
        <v>0</v>
      </c>
      <c r="D1923" s="172">
        <f>'SAISIE '!E1924</f>
        <v>0</v>
      </c>
      <c r="E1923" s="174">
        <f>'SAISIE '!F1924</f>
        <v>0</v>
      </c>
      <c r="F1923" s="172">
        <f>'SAISIE '!G1924</f>
        <v>0</v>
      </c>
      <c r="G1923" s="172">
        <f>'SAISIE '!H1924</f>
        <v>0</v>
      </c>
      <c r="H1923" s="172">
        <f>'SAISIE '!I1924</f>
        <v>0</v>
      </c>
      <c r="I1923" s="172">
        <f>'SAISIE '!J1924*$AW1923</f>
        <v>0</v>
      </c>
      <c r="J1923" s="172">
        <f>'SAISIE '!K1924*$AW1923</f>
        <v>0</v>
      </c>
      <c r="K1923" s="172">
        <f>'SAISIE '!L1924*$AW1923</f>
        <v>0</v>
      </c>
      <c r="L1923" s="172">
        <f>'SAISIE '!M1924*$AW1923</f>
        <v>0</v>
      </c>
      <c r="M1923" s="172">
        <f>'SAISIE '!N1924*$AW1923</f>
        <v>0</v>
      </c>
      <c r="N1923" s="172">
        <f>'SAISIE '!O1924*$AW1923</f>
        <v>0</v>
      </c>
      <c r="O1923" s="172">
        <f>'SAISIE '!P1924*$AW1923</f>
        <v>0</v>
      </c>
      <c r="P1923" s="172">
        <f>'SAISIE '!Q1924*$AW1923</f>
        <v>0</v>
      </c>
      <c r="Q1923" s="172">
        <f>'SAISIE '!R1924*$AW1923</f>
        <v>0</v>
      </c>
      <c r="R1923" s="172">
        <f>'SAISIE '!S1924*$AW1923</f>
        <v>0</v>
      </c>
      <c r="S1923" s="172">
        <f>'SAISIE '!T1924*$AW1923</f>
        <v>0</v>
      </c>
      <c r="T1923" s="172">
        <f>'SAISIE '!U1924*$AW1923</f>
        <v>0</v>
      </c>
      <c r="U1923" s="172">
        <f>'SAISIE '!V1924*$AW1923</f>
        <v>0</v>
      </c>
      <c r="V1923" s="172">
        <f>'SAISIE '!W1924*$AW1923</f>
        <v>0</v>
      </c>
      <c r="W1923" s="172">
        <f>'SAISIE '!X1924*$AW1923</f>
        <v>0</v>
      </c>
      <c r="X1923" s="172">
        <f>'SAISIE '!Y1924*$AW1923</f>
        <v>0</v>
      </c>
      <c r="Y1923" s="172">
        <f>'SAISIE '!Z1924*$AW1923</f>
        <v>0</v>
      </c>
      <c r="Z1923" s="172">
        <f>'SAISIE '!AA1924*$AW1923</f>
        <v>0</v>
      </c>
      <c r="AA1923" s="172">
        <f>'SAISIE '!AB1924*$AW1923</f>
        <v>0</v>
      </c>
      <c r="AB1923" s="172">
        <f>'SAISIE '!AC1924*$AW1923</f>
        <v>0</v>
      </c>
      <c r="AC1923" s="172">
        <f>'SAISIE '!AD1924*$AW1923</f>
        <v>0</v>
      </c>
      <c r="AD1923" s="172">
        <f>'SAISIE '!AE1924*$AW1923</f>
        <v>0</v>
      </c>
      <c r="AE1923" s="172">
        <f>'SAISIE '!AF1924*$AW1923</f>
        <v>0</v>
      </c>
      <c r="AF1923" s="172">
        <f>'SAISIE '!AG1924*$AW1923</f>
        <v>0</v>
      </c>
      <c r="AG1923" s="172">
        <f>'SAISIE '!AH1924*$AW1923</f>
        <v>0</v>
      </c>
      <c r="AH1923" s="172">
        <f>'SAISIE '!AI1924*$AW1923</f>
        <v>0</v>
      </c>
      <c r="AI1923" s="172">
        <f>'SAISIE '!AJ1924*$AW1923</f>
        <v>0</v>
      </c>
      <c r="AJ1923" s="172">
        <f>'SAISIE '!AK1924*$AW1923</f>
        <v>0</v>
      </c>
      <c r="AK1923" s="172">
        <f>'SAISIE '!AL1924*$AW1923</f>
        <v>0</v>
      </c>
      <c r="AL1923" s="172">
        <f>'SAISIE '!AM1924*$AW1923</f>
        <v>0</v>
      </c>
      <c r="AM1923" s="172">
        <f>'SAISIE '!AN1924*$AW1923</f>
        <v>0</v>
      </c>
      <c r="AN1923" s="172">
        <f>'SAISIE '!AO1924*$AW1923</f>
        <v>0</v>
      </c>
      <c r="AO1923" s="172">
        <f>'SAISIE '!AP1924*$AW1923</f>
        <v>0</v>
      </c>
      <c r="AP1923" s="172">
        <f>'SAISIE '!AQ1924*$AW1923</f>
        <v>0</v>
      </c>
      <c r="AQ1923" s="172">
        <f>'SAISIE '!AR1924*$AW1923</f>
        <v>0</v>
      </c>
      <c r="AR1923" s="172">
        <f>'SAISIE '!AS1924*$AW1923</f>
        <v>0</v>
      </c>
      <c r="AS1923" s="172">
        <f>'SAISIE '!AT1924*$AW1923</f>
        <v>0</v>
      </c>
      <c r="AT1923" s="172">
        <f>'SAISIE '!AU1924*$AW1923</f>
        <v>0</v>
      </c>
      <c r="AU1923" s="172">
        <f>'SAISIE '!AV1924*$AW1923</f>
        <v>0</v>
      </c>
      <c r="AV1923" s="172">
        <f>'SAISIE '!AW1924*$AW1923</f>
        <v>0</v>
      </c>
      <c r="AW1923" s="172">
        <f>'SAISIE '!AX1924</f>
        <v>0</v>
      </c>
    </row>
    <row r="1924" spans="1:49" ht="15.75">
      <c r="A1924" s="172">
        <f>'SAISIE '!B1925</f>
        <v>0</v>
      </c>
      <c r="B1924" s="172">
        <f>'SAISIE '!C1925</f>
        <v>0</v>
      </c>
      <c r="C1924" s="172">
        <f>'SAISIE '!D1925</f>
        <v>0</v>
      </c>
      <c r="D1924" s="172">
        <f>'SAISIE '!E1925</f>
        <v>0</v>
      </c>
      <c r="E1924" s="174">
        <f>'SAISIE '!F1925</f>
        <v>0</v>
      </c>
      <c r="F1924" s="172">
        <f>'SAISIE '!G1925</f>
        <v>0</v>
      </c>
      <c r="G1924" s="172">
        <f>'SAISIE '!H1925</f>
        <v>0</v>
      </c>
      <c r="H1924" s="172">
        <f>'SAISIE '!I1925</f>
        <v>0</v>
      </c>
      <c r="I1924" s="172">
        <f>'SAISIE '!J1925*$AW1924</f>
        <v>0</v>
      </c>
      <c r="J1924" s="172">
        <f>'SAISIE '!K1925*$AW1924</f>
        <v>0</v>
      </c>
      <c r="K1924" s="172">
        <f>'SAISIE '!L1925*$AW1924</f>
        <v>0</v>
      </c>
      <c r="L1924" s="172">
        <f>'SAISIE '!M1925*$AW1924</f>
        <v>0</v>
      </c>
      <c r="M1924" s="172">
        <f>'SAISIE '!N1925*$AW1924</f>
        <v>0</v>
      </c>
      <c r="N1924" s="172">
        <f>'SAISIE '!O1925*$AW1924</f>
        <v>0</v>
      </c>
      <c r="O1924" s="172">
        <f>'SAISIE '!P1925*$AW1924</f>
        <v>0</v>
      </c>
      <c r="P1924" s="172">
        <f>'SAISIE '!Q1925*$AW1924</f>
        <v>0</v>
      </c>
      <c r="Q1924" s="172">
        <f>'SAISIE '!R1925*$AW1924</f>
        <v>0</v>
      </c>
      <c r="R1924" s="172">
        <f>'SAISIE '!S1925*$AW1924</f>
        <v>0</v>
      </c>
      <c r="S1924" s="172">
        <f>'SAISIE '!T1925*$AW1924</f>
        <v>0</v>
      </c>
      <c r="T1924" s="172">
        <f>'SAISIE '!U1925*$AW1924</f>
        <v>0</v>
      </c>
      <c r="U1924" s="172">
        <f>'SAISIE '!V1925*$AW1924</f>
        <v>0</v>
      </c>
      <c r="V1924" s="172">
        <f>'SAISIE '!W1925*$AW1924</f>
        <v>0</v>
      </c>
      <c r="W1924" s="172">
        <f>'SAISIE '!X1925*$AW1924</f>
        <v>0</v>
      </c>
      <c r="X1924" s="172">
        <f>'SAISIE '!Y1925*$AW1924</f>
        <v>0</v>
      </c>
      <c r="Y1924" s="172">
        <f>'SAISIE '!Z1925*$AW1924</f>
        <v>0</v>
      </c>
      <c r="Z1924" s="172">
        <f>'SAISIE '!AA1925*$AW1924</f>
        <v>0</v>
      </c>
      <c r="AA1924" s="172">
        <f>'SAISIE '!AB1925*$AW1924</f>
        <v>0</v>
      </c>
      <c r="AB1924" s="172">
        <f>'SAISIE '!AC1925*$AW1924</f>
        <v>0</v>
      </c>
      <c r="AC1924" s="172">
        <f>'SAISIE '!AD1925*$AW1924</f>
        <v>0</v>
      </c>
      <c r="AD1924" s="172">
        <f>'SAISIE '!AE1925*$AW1924</f>
        <v>0</v>
      </c>
      <c r="AE1924" s="172">
        <f>'SAISIE '!AF1925*$AW1924</f>
        <v>0</v>
      </c>
      <c r="AF1924" s="172">
        <f>'SAISIE '!AG1925*$AW1924</f>
        <v>0</v>
      </c>
      <c r="AG1924" s="172">
        <f>'SAISIE '!AH1925*$AW1924</f>
        <v>0</v>
      </c>
      <c r="AH1924" s="172">
        <f>'SAISIE '!AI1925*$AW1924</f>
        <v>0</v>
      </c>
      <c r="AI1924" s="172">
        <f>'SAISIE '!AJ1925*$AW1924</f>
        <v>0</v>
      </c>
      <c r="AJ1924" s="172">
        <f>'SAISIE '!AK1925*$AW1924</f>
        <v>0</v>
      </c>
      <c r="AK1924" s="172">
        <f>'SAISIE '!AL1925*$AW1924</f>
        <v>0</v>
      </c>
      <c r="AL1924" s="172">
        <f>'SAISIE '!AM1925*$AW1924</f>
        <v>0</v>
      </c>
      <c r="AM1924" s="172">
        <f>'SAISIE '!AN1925*$AW1924</f>
        <v>0</v>
      </c>
      <c r="AN1924" s="172">
        <f>'SAISIE '!AO1925*$AW1924</f>
        <v>0</v>
      </c>
      <c r="AO1924" s="172">
        <f>'SAISIE '!AP1925*$AW1924</f>
        <v>0</v>
      </c>
      <c r="AP1924" s="172">
        <f>'SAISIE '!AQ1925*$AW1924</f>
        <v>0</v>
      </c>
      <c r="AQ1924" s="172">
        <f>'SAISIE '!AR1925*$AW1924</f>
        <v>0</v>
      </c>
      <c r="AR1924" s="172">
        <f>'SAISIE '!AS1925*$AW1924</f>
        <v>0</v>
      </c>
      <c r="AS1924" s="172">
        <f>'SAISIE '!AT1925*$AW1924</f>
        <v>0</v>
      </c>
      <c r="AT1924" s="172">
        <f>'SAISIE '!AU1925*$AW1924</f>
        <v>0</v>
      </c>
      <c r="AU1924" s="172">
        <f>'SAISIE '!AV1925*$AW1924</f>
        <v>0</v>
      </c>
      <c r="AV1924" s="172">
        <f>'SAISIE '!AW1925*$AW1924</f>
        <v>0</v>
      </c>
      <c r="AW1924" s="172">
        <f>'SAISIE '!AX1925</f>
        <v>0</v>
      </c>
    </row>
    <row r="1925" spans="1:49" ht="15.75">
      <c r="A1925" s="172">
        <f>'SAISIE '!B1926</f>
        <v>0</v>
      </c>
      <c r="B1925" s="172">
        <f>'SAISIE '!C1926</f>
        <v>0</v>
      </c>
      <c r="C1925" s="172">
        <f>'SAISIE '!D1926</f>
        <v>0</v>
      </c>
      <c r="D1925" s="172">
        <f>'SAISIE '!E1926</f>
        <v>0</v>
      </c>
      <c r="E1925" s="174">
        <f>'SAISIE '!F1926</f>
        <v>0</v>
      </c>
      <c r="F1925" s="172">
        <f>'SAISIE '!G1926</f>
        <v>0</v>
      </c>
      <c r="G1925" s="172">
        <f>'SAISIE '!H1926</f>
        <v>0</v>
      </c>
      <c r="H1925" s="172">
        <f>'SAISIE '!I1926</f>
        <v>0</v>
      </c>
      <c r="I1925" s="172">
        <f>'SAISIE '!J1926*$AW1925</f>
        <v>0</v>
      </c>
      <c r="J1925" s="172">
        <f>'SAISIE '!K1926*$AW1925</f>
        <v>0</v>
      </c>
      <c r="K1925" s="172">
        <f>'SAISIE '!L1926*$AW1925</f>
        <v>0</v>
      </c>
      <c r="L1925" s="172">
        <f>'SAISIE '!M1926*$AW1925</f>
        <v>0</v>
      </c>
      <c r="M1925" s="172">
        <f>'SAISIE '!N1926*$AW1925</f>
        <v>0</v>
      </c>
      <c r="N1925" s="172">
        <f>'SAISIE '!O1926*$AW1925</f>
        <v>0</v>
      </c>
      <c r="O1925" s="172">
        <f>'SAISIE '!P1926*$AW1925</f>
        <v>0</v>
      </c>
      <c r="P1925" s="172">
        <f>'SAISIE '!Q1926*$AW1925</f>
        <v>0</v>
      </c>
      <c r="Q1925" s="172">
        <f>'SAISIE '!R1926*$AW1925</f>
        <v>0</v>
      </c>
      <c r="R1925" s="172">
        <f>'SAISIE '!S1926*$AW1925</f>
        <v>0</v>
      </c>
      <c r="S1925" s="172">
        <f>'SAISIE '!T1926*$AW1925</f>
        <v>0</v>
      </c>
      <c r="T1925" s="172">
        <f>'SAISIE '!U1926*$AW1925</f>
        <v>0</v>
      </c>
      <c r="U1925" s="172">
        <f>'SAISIE '!V1926*$AW1925</f>
        <v>0</v>
      </c>
      <c r="V1925" s="172">
        <f>'SAISIE '!W1926*$AW1925</f>
        <v>0</v>
      </c>
      <c r="W1925" s="172">
        <f>'SAISIE '!X1926*$AW1925</f>
        <v>0</v>
      </c>
      <c r="X1925" s="172">
        <f>'SAISIE '!Y1926*$AW1925</f>
        <v>0</v>
      </c>
      <c r="Y1925" s="172">
        <f>'SAISIE '!Z1926*$AW1925</f>
        <v>0</v>
      </c>
      <c r="Z1925" s="172">
        <f>'SAISIE '!AA1926*$AW1925</f>
        <v>0</v>
      </c>
      <c r="AA1925" s="172">
        <f>'SAISIE '!AB1926*$AW1925</f>
        <v>0</v>
      </c>
      <c r="AB1925" s="172">
        <f>'SAISIE '!AC1926*$AW1925</f>
        <v>0</v>
      </c>
      <c r="AC1925" s="172">
        <f>'SAISIE '!AD1926*$AW1925</f>
        <v>0</v>
      </c>
      <c r="AD1925" s="172">
        <f>'SAISIE '!AE1926*$AW1925</f>
        <v>0</v>
      </c>
      <c r="AE1925" s="172">
        <f>'SAISIE '!AF1926*$AW1925</f>
        <v>0</v>
      </c>
      <c r="AF1925" s="172">
        <f>'SAISIE '!AG1926*$AW1925</f>
        <v>0</v>
      </c>
      <c r="AG1925" s="172">
        <f>'SAISIE '!AH1926*$AW1925</f>
        <v>0</v>
      </c>
      <c r="AH1925" s="172">
        <f>'SAISIE '!AI1926*$AW1925</f>
        <v>0</v>
      </c>
      <c r="AI1925" s="172">
        <f>'SAISIE '!AJ1926*$AW1925</f>
        <v>0</v>
      </c>
      <c r="AJ1925" s="172">
        <f>'SAISIE '!AK1926*$AW1925</f>
        <v>0</v>
      </c>
      <c r="AK1925" s="172">
        <f>'SAISIE '!AL1926*$AW1925</f>
        <v>0</v>
      </c>
      <c r="AL1925" s="172">
        <f>'SAISIE '!AM1926*$AW1925</f>
        <v>0</v>
      </c>
      <c r="AM1925" s="172">
        <f>'SAISIE '!AN1926*$AW1925</f>
        <v>0</v>
      </c>
      <c r="AN1925" s="172">
        <f>'SAISIE '!AO1926*$AW1925</f>
        <v>0</v>
      </c>
      <c r="AO1925" s="172">
        <f>'SAISIE '!AP1926*$AW1925</f>
        <v>0</v>
      </c>
      <c r="AP1925" s="172">
        <f>'SAISIE '!AQ1926*$AW1925</f>
        <v>0</v>
      </c>
      <c r="AQ1925" s="172">
        <f>'SAISIE '!AR1926*$AW1925</f>
        <v>0</v>
      </c>
      <c r="AR1925" s="172">
        <f>'SAISIE '!AS1926*$AW1925</f>
        <v>0</v>
      </c>
      <c r="AS1925" s="172">
        <f>'SAISIE '!AT1926*$AW1925</f>
        <v>0</v>
      </c>
      <c r="AT1925" s="172">
        <f>'SAISIE '!AU1926*$AW1925</f>
        <v>0</v>
      </c>
      <c r="AU1925" s="172">
        <f>'SAISIE '!AV1926*$AW1925</f>
        <v>0</v>
      </c>
      <c r="AV1925" s="172">
        <f>'SAISIE '!AW1926*$AW1925</f>
        <v>0</v>
      </c>
      <c r="AW1925" s="172">
        <f>'SAISIE '!AX1926</f>
        <v>0</v>
      </c>
    </row>
    <row r="1926" spans="1:49" ht="15.75">
      <c r="A1926" s="172">
        <f>'SAISIE '!B1927</f>
        <v>0</v>
      </c>
      <c r="B1926" s="172">
        <f>'SAISIE '!C1927</f>
        <v>0</v>
      </c>
      <c r="C1926" s="172">
        <f>'SAISIE '!D1927</f>
        <v>0</v>
      </c>
      <c r="D1926" s="172">
        <f>'SAISIE '!E1927</f>
        <v>0</v>
      </c>
      <c r="E1926" s="174">
        <f>'SAISIE '!F1927</f>
        <v>0</v>
      </c>
      <c r="F1926" s="172">
        <f>'SAISIE '!G1927</f>
        <v>0</v>
      </c>
      <c r="G1926" s="172">
        <f>'SAISIE '!H1927</f>
        <v>0</v>
      </c>
      <c r="H1926" s="172">
        <f>'SAISIE '!I1927</f>
        <v>0</v>
      </c>
      <c r="I1926" s="172">
        <f>'SAISIE '!J1927*$AW1926</f>
        <v>0</v>
      </c>
      <c r="J1926" s="172">
        <f>'SAISIE '!K1927*$AW1926</f>
        <v>0</v>
      </c>
      <c r="K1926" s="172">
        <f>'SAISIE '!L1927*$AW1926</f>
        <v>0</v>
      </c>
      <c r="L1926" s="172">
        <f>'SAISIE '!M1927*$AW1926</f>
        <v>0</v>
      </c>
      <c r="M1926" s="172">
        <f>'SAISIE '!N1927*$AW1926</f>
        <v>0</v>
      </c>
      <c r="N1926" s="172">
        <f>'SAISIE '!O1927*$AW1926</f>
        <v>0</v>
      </c>
      <c r="O1926" s="172">
        <f>'SAISIE '!P1927*$AW1926</f>
        <v>0</v>
      </c>
      <c r="P1926" s="172">
        <f>'SAISIE '!Q1927*$AW1926</f>
        <v>0</v>
      </c>
      <c r="Q1926" s="172">
        <f>'SAISIE '!R1927*$AW1926</f>
        <v>0</v>
      </c>
      <c r="R1926" s="172">
        <f>'SAISIE '!S1927*$AW1926</f>
        <v>0</v>
      </c>
      <c r="S1926" s="172">
        <f>'SAISIE '!T1927*$AW1926</f>
        <v>0</v>
      </c>
      <c r="T1926" s="172">
        <f>'SAISIE '!U1927*$AW1926</f>
        <v>0</v>
      </c>
      <c r="U1926" s="172">
        <f>'SAISIE '!V1927*$AW1926</f>
        <v>0</v>
      </c>
      <c r="V1926" s="172">
        <f>'SAISIE '!W1927*$AW1926</f>
        <v>0</v>
      </c>
      <c r="W1926" s="172">
        <f>'SAISIE '!X1927*$AW1926</f>
        <v>0</v>
      </c>
      <c r="X1926" s="172">
        <f>'SAISIE '!Y1927*$AW1926</f>
        <v>0</v>
      </c>
      <c r="Y1926" s="172">
        <f>'SAISIE '!Z1927*$AW1926</f>
        <v>0</v>
      </c>
      <c r="Z1926" s="172">
        <f>'SAISIE '!AA1927*$AW1926</f>
        <v>0</v>
      </c>
      <c r="AA1926" s="172">
        <f>'SAISIE '!AB1927*$AW1926</f>
        <v>0</v>
      </c>
      <c r="AB1926" s="172">
        <f>'SAISIE '!AC1927*$AW1926</f>
        <v>0</v>
      </c>
      <c r="AC1926" s="172">
        <f>'SAISIE '!AD1927*$AW1926</f>
        <v>0</v>
      </c>
      <c r="AD1926" s="172">
        <f>'SAISIE '!AE1927*$AW1926</f>
        <v>0</v>
      </c>
      <c r="AE1926" s="172">
        <f>'SAISIE '!AF1927*$AW1926</f>
        <v>0</v>
      </c>
      <c r="AF1926" s="172">
        <f>'SAISIE '!AG1927*$AW1926</f>
        <v>0</v>
      </c>
      <c r="AG1926" s="172">
        <f>'SAISIE '!AH1927*$AW1926</f>
        <v>0</v>
      </c>
      <c r="AH1926" s="172">
        <f>'SAISIE '!AI1927*$AW1926</f>
        <v>0</v>
      </c>
      <c r="AI1926" s="172">
        <f>'SAISIE '!AJ1927*$AW1926</f>
        <v>0</v>
      </c>
      <c r="AJ1926" s="172">
        <f>'SAISIE '!AK1927*$AW1926</f>
        <v>0</v>
      </c>
      <c r="AK1926" s="172">
        <f>'SAISIE '!AL1927*$AW1926</f>
        <v>0</v>
      </c>
      <c r="AL1926" s="172">
        <f>'SAISIE '!AM1927*$AW1926</f>
        <v>0</v>
      </c>
      <c r="AM1926" s="172">
        <f>'SAISIE '!AN1927*$AW1926</f>
        <v>0</v>
      </c>
      <c r="AN1926" s="172">
        <f>'SAISIE '!AO1927*$AW1926</f>
        <v>0</v>
      </c>
      <c r="AO1926" s="172">
        <f>'SAISIE '!AP1927*$AW1926</f>
        <v>0</v>
      </c>
      <c r="AP1926" s="172">
        <f>'SAISIE '!AQ1927*$AW1926</f>
        <v>0</v>
      </c>
      <c r="AQ1926" s="172">
        <f>'SAISIE '!AR1927*$AW1926</f>
        <v>0</v>
      </c>
      <c r="AR1926" s="172">
        <f>'SAISIE '!AS1927*$AW1926</f>
        <v>0</v>
      </c>
      <c r="AS1926" s="172">
        <f>'SAISIE '!AT1927*$AW1926</f>
        <v>0</v>
      </c>
      <c r="AT1926" s="172">
        <f>'SAISIE '!AU1927*$AW1926</f>
        <v>0</v>
      </c>
      <c r="AU1926" s="172">
        <f>'SAISIE '!AV1927*$AW1926</f>
        <v>0</v>
      </c>
      <c r="AV1926" s="172">
        <f>'SAISIE '!AW1927*$AW1926</f>
        <v>0</v>
      </c>
      <c r="AW1926" s="172">
        <f>'SAISIE '!AX1927</f>
        <v>0</v>
      </c>
    </row>
    <row r="1927" spans="1:49" ht="15.75">
      <c r="A1927" s="172">
        <f>'SAISIE '!B1928</f>
        <v>0</v>
      </c>
      <c r="B1927" s="172">
        <f>'SAISIE '!C1928</f>
        <v>0</v>
      </c>
      <c r="C1927" s="172">
        <f>'SAISIE '!D1928</f>
        <v>0</v>
      </c>
      <c r="D1927" s="172">
        <f>'SAISIE '!E1928</f>
        <v>0</v>
      </c>
      <c r="E1927" s="174">
        <f>'SAISIE '!F1928</f>
        <v>0</v>
      </c>
      <c r="F1927" s="172">
        <f>'SAISIE '!G1928</f>
        <v>0</v>
      </c>
      <c r="G1927" s="172">
        <f>'SAISIE '!H1928</f>
        <v>0</v>
      </c>
      <c r="H1927" s="172">
        <f>'SAISIE '!I1928</f>
        <v>0</v>
      </c>
      <c r="I1927" s="172">
        <f>'SAISIE '!J1928*$AW1927</f>
        <v>0</v>
      </c>
      <c r="J1927" s="172">
        <f>'SAISIE '!K1928*$AW1927</f>
        <v>0</v>
      </c>
      <c r="K1927" s="172">
        <f>'SAISIE '!L1928*$AW1927</f>
        <v>0</v>
      </c>
      <c r="L1927" s="172">
        <f>'SAISIE '!M1928*$AW1927</f>
        <v>0</v>
      </c>
      <c r="M1927" s="172">
        <f>'SAISIE '!N1928*$AW1927</f>
        <v>0</v>
      </c>
      <c r="N1927" s="172">
        <f>'SAISIE '!O1928*$AW1927</f>
        <v>0</v>
      </c>
      <c r="O1927" s="172">
        <f>'SAISIE '!P1928*$AW1927</f>
        <v>0</v>
      </c>
      <c r="P1927" s="172">
        <f>'SAISIE '!Q1928*$AW1927</f>
        <v>0</v>
      </c>
      <c r="Q1927" s="172">
        <f>'SAISIE '!R1928*$AW1927</f>
        <v>0</v>
      </c>
      <c r="R1927" s="172">
        <f>'SAISIE '!S1928*$AW1927</f>
        <v>0</v>
      </c>
      <c r="S1927" s="172">
        <f>'SAISIE '!T1928*$AW1927</f>
        <v>0</v>
      </c>
      <c r="T1927" s="172">
        <f>'SAISIE '!U1928*$AW1927</f>
        <v>0</v>
      </c>
      <c r="U1927" s="172">
        <f>'SAISIE '!V1928*$AW1927</f>
        <v>0</v>
      </c>
      <c r="V1927" s="172">
        <f>'SAISIE '!W1928*$AW1927</f>
        <v>0</v>
      </c>
      <c r="W1927" s="172">
        <f>'SAISIE '!X1928*$AW1927</f>
        <v>0</v>
      </c>
      <c r="X1927" s="172">
        <f>'SAISIE '!Y1928*$AW1927</f>
        <v>0</v>
      </c>
      <c r="Y1927" s="172">
        <f>'SAISIE '!Z1928*$AW1927</f>
        <v>0</v>
      </c>
      <c r="Z1927" s="172">
        <f>'SAISIE '!AA1928*$AW1927</f>
        <v>0</v>
      </c>
      <c r="AA1927" s="172">
        <f>'SAISIE '!AB1928*$AW1927</f>
        <v>0</v>
      </c>
      <c r="AB1927" s="172">
        <f>'SAISIE '!AC1928*$AW1927</f>
        <v>0</v>
      </c>
      <c r="AC1927" s="172">
        <f>'SAISIE '!AD1928*$AW1927</f>
        <v>0</v>
      </c>
      <c r="AD1927" s="172">
        <f>'SAISIE '!AE1928*$AW1927</f>
        <v>0</v>
      </c>
      <c r="AE1927" s="172">
        <f>'SAISIE '!AF1928*$AW1927</f>
        <v>0</v>
      </c>
      <c r="AF1927" s="172">
        <f>'SAISIE '!AG1928*$AW1927</f>
        <v>0</v>
      </c>
      <c r="AG1927" s="172">
        <f>'SAISIE '!AH1928*$AW1927</f>
        <v>0</v>
      </c>
      <c r="AH1927" s="172">
        <f>'SAISIE '!AI1928*$AW1927</f>
        <v>0</v>
      </c>
      <c r="AI1927" s="172">
        <f>'SAISIE '!AJ1928*$AW1927</f>
        <v>0</v>
      </c>
      <c r="AJ1927" s="172">
        <f>'SAISIE '!AK1928*$AW1927</f>
        <v>0</v>
      </c>
      <c r="AK1927" s="172">
        <f>'SAISIE '!AL1928*$AW1927</f>
        <v>0</v>
      </c>
      <c r="AL1927" s="172">
        <f>'SAISIE '!AM1928*$AW1927</f>
        <v>0</v>
      </c>
      <c r="AM1927" s="172">
        <f>'SAISIE '!AN1928*$AW1927</f>
        <v>0</v>
      </c>
      <c r="AN1927" s="172">
        <f>'SAISIE '!AO1928*$AW1927</f>
        <v>0</v>
      </c>
      <c r="AO1927" s="172">
        <f>'SAISIE '!AP1928*$AW1927</f>
        <v>0</v>
      </c>
      <c r="AP1927" s="172">
        <f>'SAISIE '!AQ1928*$AW1927</f>
        <v>0</v>
      </c>
      <c r="AQ1927" s="172">
        <f>'SAISIE '!AR1928*$AW1927</f>
        <v>0</v>
      </c>
      <c r="AR1927" s="172">
        <f>'SAISIE '!AS1928*$AW1927</f>
        <v>0</v>
      </c>
      <c r="AS1927" s="172">
        <f>'SAISIE '!AT1928*$AW1927</f>
        <v>0</v>
      </c>
      <c r="AT1927" s="172">
        <f>'SAISIE '!AU1928*$AW1927</f>
        <v>0</v>
      </c>
      <c r="AU1927" s="172">
        <f>'SAISIE '!AV1928*$AW1927</f>
        <v>0</v>
      </c>
      <c r="AV1927" s="172">
        <f>'SAISIE '!AW1928*$AW1927</f>
        <v>0</v>
      </c>
      <c r="AW1927" s="172">
        <f>'SAISIE '!AX1928</f>
        <v>0</v>
      </c>
    </row>
    <row r="1928" spans="1:49" ht="15.75">
      <c r="A1928" s="172">
        <f>'SAISIE '!B1929</f>
        <v>0</v>
      </c>
      <c r="B1928" s="172">
        <f>'SAISIE '!C1929</f>
        <v>0</v>
      </c>
      <c r="C1928" s="172">
        <f>'SAISIE '!D1929</f>
        <v>0</v>
      </c>
      <c r="D1928" s="172">
        <f>'SAISIE '!E1929</f>
        <v>0</v>
      </c>
      <c r="E1928" s="174">
        <f>'SAISIE '!F1929</f>
        <v>0</v>
      </c>
      <c r="F1928" s="172">
        <f>'SAISIE '!G1929</f>
        <v>0</v>
      </c>
      <c r="G1928" s="172">
        <f>'SAISIE '!H1929</f>
        <v>0</v>
      </c>
      <c r="H1928" s="172">
        <f>'SAISIE '!I1929</f>
        <v>0</v>
      </c>
      <c r="I1928" s="172">
        <f>'SAISIE '!J1929*$AW1928</f>
        <v>0</v>
      </c>
      <c r="J1928" s="172">
        <f>'SAISIE '!K1929*$AW1928</f>
        <v>0</v>
      </c>
      <c r="K1928" s="172">
        <f>'SAISIE '!L1929*$AW1928</f>
        <v>0</v>
      </c>
      <c r="L1928" s="172">
        <f>'SAISIE '!M1929*$AW1928</f>
        <v>0</v>
      </c>
      <c r="M1928" s="172">
        <f>'SAISIE '!N1929*$AW1928</f>
        <v>0</v>
      </c>
      <c r="N1928" s="172">
        <f>'SAISIE '!O1929*$AW1928</f>
        <v>0</v>
      </c>
      <c r="O1928" s="172">
        <f>'SAISIE '!P1929*$AW1928</f>
        <v>0</v>
      </c>
      <c r="P1928" s="172">
        <f>'SAISIE '!Q1929*$AW1928</f>
        <v>0</v>
      </c>
      <c r="Q1928" s="172">
        <f>'SAISIE '!R1929*$AW1928</f>
        <v>0</v>
      </c>
      <c r="R1928" s="172">
        <f>'SAISIE '!S1929*$AW1928</f>
        <v>0</v>
      </c>
      <c r="S1928" s="172">
        <f>'SAISIE '!T1929*$AW1928</f>
        <v>0</v>
      </c>
      <c r="T1928" s="172">
        <f>'SAISIE '!U1929*$AW1928</f>
        <v>0</v>
      </c>
      <c r="U1928" s="172">
        <f>'SAISIE '!V1929*$AW1928</f>
        <v>0</v>
      </c>
      <c r="V1928" s="172">
        <f>'SAISIE '!W1929*$AW1928</f>
        <v>0</v>
      </c>
      <c r="W1928" s="172">
        <f>'SAISIE '!X1929*$AW1928</f>
        <v>0</v>
      </c>
      <c r="X1928" s="172">
        <f>'SAISIE '!Y1929*$AW1928</f>
        <v>0</v>
      </c>
      <c r="Y1928" s="172">
        <f>'SAISIE '!Z1929*$AW1928</f>
        <v>0</v>
      </c>
      <c r="Z1928" s="172">
        <f>'SAISIE '!AA1929*$AW1928</f>
        <v>0</v>
      </c>
      <c r="AA1928" s="172">
        <f>'SAISIE '!AB1929*$AW1928</f>
        <v>0</v>
      </c>
      <c r="AB1928" s="172">
        <f>'SAISIE '!AC1929*$AW1928</f>
        <v>0</v>
      </c>
      <c r="AC1928" s="172">
        <f>'SAISIE '!AD1929*$AW1928</f>
        <v>0</v>
      </c>
      <c r="AD1928" s="172">
        <f>'SAISIE '!AE1929*$AW1928</f>
        <v>0</v>
      </c>
      <c r="AE1928" s="172">
        <f>'SAISIE '!AF1929*$AW1928</f>
        <v>0</v>
      </c>
      <c r="AF1928" s="172">
        <f>'SAISIE '!AG1929*$AW1928</f>
        <v>0</v>
      </c>
      <c r="AG1928" s="172">
        <f>'SAISIE '!AH1929*$AW1928</f>
        <v>0</v>
      </c>
      <c r="AH1928" s="172">
        <f>'SAISIE '!AI1929*$AW1928</f>
        <v>0</v>
      </c>
      <c r="AI1928" s="172">
        <f>'SAISIE '!AJ1929*$AW1928</f>
        <v>0</v>
      </c>
      <c r="AJ1928" s="172">
        <f>'SAISIE '!AK1929*$AW1928</f>
        <v>0</v>
      </c>
      <c r="AK1928" s="172">
        <f>'SAISIE '!AL1929*$AW1928</f>
        <v>0</v>
      </c>
      <c r="AL1928" s="172">
        <f>'SAISIE '!AM1929*$AW1928</f>
        <v>0</v>
      </c>
      <c r="AM1928" s="172">
        <f>'SAISIE '!AN1929*$AW1928</f>
        <v>0</v>
      </c>
      <c r="AN1928" s="172">
        <f>'SAISIE '!AO1929*$AW1928</f>
        <v>0</v>
      </c>
      <c r="AO1928" s="172">
        <f>'SAISIE '!AP1929*$AW1928</f>
        <v>0</v>
      </c>
      <c r="AP1928" s="172">
        <f>'SAISIE '!AQ1929*$AW1928</f>
        <v>0</v>
      </c>
      <c r="AQ1928" s="172">
        <f>'SAISIE '!AR1929*$AW1928</f>
        <v>0</v>
      </c>
      <c r="AR1928" s="172">
        <f>'SAISIE '!AS1929*$AW1928</f>
        <v>0</v>
      </c>
      <c r="AS1928" s="172">
        <f>'SAISIE '!AT1929*$AW1928</f>
        <v>0</v>
      </c>
      <c r="AT1928" s="172">
        <f>'SAISIE '!AU1929*$AW1928</f>
        <v>0</v>
      </c>
      <c r="AU1928" s="172">
        <f>'SAISIE '!AV1929*$AW1928</f>
        <v>0</v>
      </c>
      <c r="AV1928" s="172">
        <f>'SAISIE '!AW1929*$AW1928</f>
        <v>0</v>
      </c>
      <c r="AW1928" s="172">
        <f>'SAISIE '!AX1929</f>
        <v>0</v>
      </c>
    </row>
    <row r="1929" spans="1:49" ht="15.75">
      <c r="A1929" s="172">
        <f>'SAISIE '!B1930</f>
        <v>0</v>
      </c>
      <c r="B1929" s="172">
        <f>'SAISIE '!C1930</f>
        <v>0</v>
      </c>
      <c r="C1929" s="172">
        <f>'SAISIE '!D1930</f>
        <v>0</v>
      </c>
      <c r="D1929" s="172">
        <f>'SAISIE '!E1930</f>
        <v>0</v>
      </c>
      <c r="E1929" s="174">
        <f>'SAISIE '!F1930</f>
        <v>0</v>
      </c>
      <c r="F1929" s="172">
        <f>'SAISIE '!G1930</f>
        <v>0</v>
      </c>
      <c r="G1929" s="172">
        <f>'SAISIE '!H1930</f>
        <v>0</v>
      </c>
      <c r="H1929" s="172">
        <f>'SAISIE '!I1930</f>
        <v>0</v>
      </c>
      <c r="I1929" s="172">
        <f>'SAISIE '!J1930*$AW1929</f>
        <v>0</v>
      </c>
      <c r="J1929" s="172">
        <f>'SAISIE '!K1930*$AW1929</f>
        <v>0</v>
      </c>
      <c r="K1929" s="172">
        <f>'SAISIE '!L1930*$AW1929</f>
        <v>0</v>
      </c>
      <c r="L1929" s="172">
        <f>'SAISIE '!M1930*$AW1929</f>
        <v>0</v>
      </c>
      <c r="M1929" s="172">
        <f>'SAISIE '!N1930*$AW1929</f>
        <v>0</v>
      </c>
      <c r="N1929" s="172">
        <f>'SAISIE '!O1930*$AW1929</f>
        <v>0</v>
      </c>
      <c r="O1929" s="172">
        <f>'SAISIE '!P1930*$AW1929</f>
        <v>0</v>
      </c>
      <c r="P1929" s="172">
        <f>'SAISIE '!Q1930*$AW1929</f>
        <v>0</v>
      </c>
      <c r="Q1929" s="172">
        <f>'SAISIE '!R1930*$AW1929</f>
        <v>0</v>
      </c>
      <c r="R1929" s="172">
        <f>'SAISIE '!S1930*$AW1929</f>
        <v>0</v>
      </c>
      <c r="S1929" s="172">
        <f>'SAISIE '!T1930*$AW1929</f>
        <v>0</v>
      </c>
      <c r="T1929" s="172">
        <f>'SAISIE '!U1930*$AW1929</f>
        <v>0</v>
      </c>
      <c r="U1929" s="172">
        <f>'SAISIE '!V1930*$AW1929</f>
        <v>0</v>
      </c>
      <c r="V1929" s="172">
        <f>'SAISIE '!W1930*$AW1929</f>
        <v>0</v>
      </c>
      <c r="W1929" s="172">
        <f>'SAISIE '!X1930*$AW1929</f>
        <v>0</v>
      </c>
      <c r="X1929" s="172">
        <f>'SAISIE '!Y1930*$AW1929</f>
        <v>0</v>
      </c>
      <c r="Y1929" s="172">
        <f>'SAISIE '!Z1930*$AW1929</f>
        <v>0</v>
      </c>
      <c r="Z1929" s="172">
        <f>'SAISIE '!AA1930*$AW1929</f>
        <v>0</v>
      </c>
      <c r="AA1929" s="172">
        <f>'SAISIE '!AB1930*$AW1929</f>
        <v>0</v>
      </c>
      <c r="AB1929" s="172">
        <f>'SAISIE '!AC1930*$AW1929</f>
        <v>0</v>
      </c>
      <c r="AC1929" s="172">
        <f>'SAISIE '!AD1930*$AW1929</f>
        <v>0</v>
      </c>
      <c r="AD1929" s="172">
        <f>'SAISIE '!AE1930*$AW1929</f>
        <v>0</v>
      </c>
      <c r="AE1929" s="172">
        <f>'SAISIE '!AF1930*$AW1929</f>
        <v>0</v>
      </c>
      <c r="AF1929" s="172">
        <f>'SAISIE '!AG1930*$AW1929</f>
        <v>0</v>
      </c>
      <c r="AG1929" s="172">
        <f>'SAISIE '!AH1930*$AW1929</f>
        <v>0</v>
      </c>
      <c r="AH1929" s="172">
        <f>'SAISIE '!AI1930*$AW1929</f>
        <v>0</v>
      </c>
      <c r="AI1929" s="172">
        <f>'SAISIE '!AJ1930*$AW1929</f>
        <v>0</v>
      </c>
      <c r="AJ1929" s="172">
        <f>'SAISIE '!AK1930*$AW1929</f>
        <v>0</v>
      </c>
      <c r="AK1929" s="172">
        <f>'SAISIE '!AL1930*$AW1929</f>
        <v>0</v>
      </c>
      <c r="AL1929" s="172">
        <f>'SAISIE '!AM1930*$AW1929</f>
        <v>0</v>
      </c>
      <c r="AM1929" s="172">
        <f>'SAISIE '!AN1930*$AW1929</f>
        <v>0</v>
      </c>
      <c r="AN1929" s="172">
        <f>'SAISIE '!AO1930*$AW1929</f>
        <v>0</v>
      </c>
      <c r="AO1929" s="172">
        <f>'SAISIE '!AP1930*$AW1929</f>
        <v>0</v>
      </c>
      <c r="AP1929" s="172">
        <f>'SAISIE '!AQ1930*$AW1929</f>
        <v>0</v>
      </c>
      <c r="AQ1929" s="172">
        <f>'SAISIE '!AR1930*$AW1929</f>
        <v>0</v>
      </c>
      <c r="AR1929" s="172">
        <f>'SAISIE '!AS1930*$AW1929</f>
        <v>0</v>
      </c>
      <c r="AS1929" s="172">
        <f>'SAISIE '!AT1930*$AW1929</f>
        <v>0</v>
      </c>
      <c r="AT1929" s="172">
        <f>'SAISIE '!AU1930*$AW1929</f>
        <v>0</v>
      </c>
      <c r="AU1929" s="172">
        <f>'SAISIE '!AV1930*$AW1929</f>
        <v>0</v>
      </c>
      <c r="AV1929" s="172">
        <f>'SAISIE '!AW1930*$AW1929</f>
        <v>0</v>
      </c>
      <c r="AW1929" s="172">
        <f>'SAISIE '!AX1930</f>
        <v>0</v>
      </c>
    </row>
    <row r="1930" spans="1:49" ht="15.75">
      <c r="A1930" s="172">
        <f>'SAISIE '!B1931</f>
        <v>0</v>
      </c>
      <c r="B1930" s="172">
        <f>'SAISIE '!C1931</f>
        <v>0</v>
      </c>
      <c r="C1930" s="172">
        <f>'SAISIE '!D1931</f>
        <v>0</v>
      </c>
      <c r="D1930" s="172">
        <f>'SAISIE '!E1931</f>
        <v>0</v>
      </c>
      <c r="E1930" s="174">
        <f>'SAISIE '!F1931</f>
        <v>0</v>
      </c>
      <c r="F1930" s="172">
        <f>'SAISIE '!G1931</f>
        <v>0</v>
      </c>
      <c r="G1930" s="172">
        <f>'SAISIE '!H1931</f>
        <v>0</v>
      </c>
      <c r="H1930" s="172">
        <f>'SAISIE '!I1931</f>
        <v>0</v>
      </c>
      <c r="I1930" s="172">
        <f>'SAISIE '!J1931*$AW1930</f>
        <v>0</v>
      </c>
      <c r="J1930" s="172">
        <f>'SAISIE '!K1931*$AW1930</f>
        <v>0</v>
      </c>
      <c r="K1930" s="172">
        <f>'SAISIE '!L1931*$AW1930</f>
        <v>0</v>
      </c>
      <c r="L1930" s="172">
        <f>'SAISIE '!M1931*$AW1930</f>
        <v>0</v>
      </c>
      <c r="M1930" s="172">
        <f>'SAISIE '!N1931*$AW1930</f>
        <v>0</v>
      </c>
      <c r="N1930" s="172">
        <f>'SAISIE '!O1931*$AW1930</f>
        <v>0</v>
      </c>
      <c r="O1930" s="172">
        <f>'SAISIE '!P1931*$AW1930</f>
        <v>0</v>
      </c>
      <c r="P1930" s="172">
        <f>'SAISIE '!Q1931*$AW1930</f>
        <v>0</v>
      </c>
      <c r="Q1930" s="172">
        <f>'SAISIE '!R1931*$AW1930</f>
        <v>0</v>
      </c>
      <c r="R1930" s="172">
        <f>'SAISIE '!S1931*$AW1930</f>
        <v>0</v>
      </c>
      <c r="S1930" s="172">
        <f>'SAISIE '!T1931*$AW1930</f>
        <v>0</v>
      </c>
      <c r="T1930" s="172">
        <f>'SAISIE '!U1931*$AW1930</f>
        <v>0</v>
      </c>
      <c r="U1930" s="172">
        <f>'SAISIE '!V1931*$AW1930</f>
        <v>0</v>
      </c>
      <c r="V1930" s="172">
        <f>'SAISIE '!W1931*$AW1930</f>
        <v>0</v>
      </c>
      <c r="W1930" s="172">
        <f>'SAISIE '!X1931*$AW1930</f>
        <v>0</v>
      </c>
      <c r="X1930" s="172">
        <f>'SAISIE '!Y1931*$AW1930</f>
        <v>0</v>
      </c>
      <c r="Y1930" s="172">
        <f>'SAISIE '!Z1931*$AW1930</f>
        <v>0</v>
      </c>
      <c r="Z1930" s="172">
        <f>'SAISIE '!AA1931*$AW1930</f>
        <v>0</v>
      </c>
      <c r="AA1930" s="172">
        <f>'SAISIE '!AB1931*$AW1930</f>
        <v>0</v>
      </c>
      <c r="AB1930" s="172">
        <f>'SAISIE '!AC1931*$AW1930</f>
        <v>0</v>
      </c>
      <c r="AC1930" s="172">
        <f>'SAISIE '!AD1931*$AW1930</f>
        <v>0</v>
      </c>
      <c r="AD1930" s="172">
        <f>'SAISIE '!AE1931*$AW1930</f>
        <v>0</v>
      </c>
      <c r="AE1930" s="172">
        <f>'SAISIE '!AF1931*$AW1930</f>
        <v>0</v>
      </c>
      <c r="AF1930" s="172">
        <f>'SAISIE '!AG1931*$AW1930</f>
        <v>0</v>
      </c>
      <c r="AG1930" s="172">
        <f>'SAISIE '!AH1931*$AW1930</f>
        <v>0</v>
      </c>
      <c r="AH1930" s="172">
        <f>'SAISIE '!AI1931*$AW1930</f>
        <v>0</v>
      </c>
      <c r="AI1930" s="172">
        <f>'SAISIE '!AJ1931*$AW1930</f>
        <v>0</v>
      </c>
      <c r="AJ1930" s="172">
        <f>'SAISIE '!AK1931*$AW1930</f>
        <v>0</v>
      </c>
      <c r="AK1930" s="172">
        <f>'SAISIE '!AL1931*$AW1930</f>
        <v>0</v>
      </c>
      <c r="AL1930" s="172">
        <f>'SAISIE '!AM1931*$AW1930</f>
        <v>0</v>
      </c>
      <c r="AM1930" s="172">
        <f>'SAISIE '!AN1931*$AW1930</f>
        <v>0</v>
      </c>
      <c r="AN1930" s="172">
        <f>'SAISIE '!AO1931*$AW1930</f>
        <v>0</v>
      </c>
      <c r="AO1930" s="172">
        <f>'SAISIE '!AP1931*$AW1930</f>
        <v>0</v>
      </c>
      <c r="AP1930" s="172">
        <f>'SAISIE '!AQ1931*$AW1930</f>
        <v>0</v>
      </c>
      <c r="AQ1930" s="172">
        <f>'SAISIE '!AR1931*$AW1930</f>
        <v>0</v>
      </c>
      <c r="AR1930" s="172">
        <f>'SAISIE '!AS1931*$AW1930</f>
        <v>0</v>
      </c>
      <c r="AS1930" s="172">
        <f>'SAISIE '!AT1931*$AW1930</f>
        <v>0</v>
      </c>
      <c r="AT1930" s="172">
        <f>'SAISIE '!AU1931*$AW1930</f>
        <v>0</v>
      </c>
      <c r="AU1930" s="172">
        <f>'SAISIE '!AV1931*$AW1930</f>
        <v>0</v>
      </c>
      <c r="AV1930" s="172">
        <f>'SAISIE '!AW1931*$AW1930</f>
        <v>0</v>
      </c>
      <c r="AW1930" s="172">
        <f>'SAISIE '!AX1931</f>
        <v>0</v>
      </c>
    </row>
    <row r="1931" spans="1:49" ht="15.75">
      <c r="A1931" s="172">
        <f>'SAISIE '!B1932</f>
        <v>0</v>
      </c>
      <c r="B1931" s="172">
        <f>'SAISIE '!C1932</f>
        <v>0</v>
      </c>
      <c r="C1931" s="172">
        <f>'SAISIE '!D1932</f>
        <v>0</v>
      </c>
      <c r="D1931" s="172">
        <f>'SAISIE '!E1932</f>
        <v>0</v>
      </c>
      <c r="E1931" s="174">
        <f>'SAISIE '!F1932</f>
        <v>0</v>
      </c>
      <c r="F1931" s="172">
        <f>'SAISIE '!G1932</f>
        <v>0</v>
      </c>
      <c r="G1931" s="172">
        <f>'SAISIE '!H1932</f>
        <v>0</v>
      </c>
      <c r="H1931" s="172">
        <f>'SAISIE '!I1932</f>
        <v>0</v>
      </c>
      <c r="I1931" s="172">
        <f>'SAISIE '!J1932*$AW1931</f>
        <v>0</v>
      </c>
      <c r="J1931" s="172">
        <f>'SAISIE '!K1932*$AW1931</f>
        <v>0</v>
      </c>
      <c r="K1931" s="172">
        <f>'SAISIE '!L1932*$AW1931</f>
        <v>0</v>
      </c>
      <c r="L1931" s="172">
        <f>'SAISIE '!M1932*$AW1931</f>
        <v>0</v>
      </c>
      <c r="M1931" s="172">
        <f>'SAISIE '!N1932*$AW1931</f>
        <v>0</v>
      </c>
      <c r="N1931" s="172">
        <f>'SAISIE '!O1932*$AW1931</f>
        <v>0</v>
      </c>
      <c r="O1931" s="172">
        <f>'SAISIE '!P1932*$AW1931</f>
        <v>0</v>
      </c>
      <c r="P1931" s="172">
        <f>'SAISIE '!Q1932*$AW1931</f>
        <v>0</v>
      </c>
      <c r="Q1931" s="172">
        <f>'SAISIE '!R1932*$AW1931</f>
        <v>0</v>
      </c>
      <c r="R1931" s="172">
        <f>'SAISIE '!S1932*$AW1931</f>
        <v>0</v>
      </c>
      <c r="S1931" s="172">
        <f>'SAISIE '!T1932*$AW1931</f>
        <v>0</v>
      </c>
      <c r="T1931" s="172">
        <f>'SAISIE '!U1932*$AW1931</f>
        <v>0</v>
      </c>
      <c r="U1931" s="172">
        <f>'SAISIE '!V1932*$AW1931</f>
        <v>0</v>
      </c>
      <c r="V1931" s="172">
        <f>'SAISIE '!W1932*$AW1931</f>
        <v>0</v>
      </c>
      <c r="W1931" s="172">
        <f>'SAISIE '!X1932*$AW1931</f>
        <v>0</v>
      </c>
      <c r="X1931" s="172">
        <f>'SAISIE '!Y1932*$AW1931</f>
        <v>0</v>
      </c>
      <c r="Y1931" s="172">
        <f>'SAISIE '!Z1932*$AW1931</f>
        <v>0</v>
      </c>
      <c r="Z1931" s="172">
        <f>'SAISIE '!AA1932*$AW1931</f>
        <v>0</v>
      </c>
      <c r="AA1931" s="172">
        <f>'SAISIE '!AB1932*$AW1931</f>
        <v>0</v>
      </c>
      <c r="AB1931" s="172">
        <f>'SAISIE '!AC1932*$AW1931</f>
        <v>0</v>
      </c>
      <c r="AC1931" s="172">
        <f>'SAISIE '!AD1932*$AW1931</f>
        <v>0</v>
      </c>
      <c r="AD1931" s="172">
        <f>'SAISIE '!AE1932*$AW1931</f>
        <v>0</v>
      </c>
      <c r="AE1931" s="172">
        <f>'SAISIE '!AF1932*$AW1931</f>
        <v>0</v>
      </c>
      <c r="AF1931" s="172">
        <f>'SAISIE '!AG1932*$AW1931</f>
        <v>0</v>
      </c>
      <c r="AG1931" s="172">
        <f>'SAISIE '!AH1932*$AW1931</f>
        <v>0</v>
      </c>
      <c r="AH1931" s="172">
        <f>'SAISIE '!AI1932*$AW1931</f>
        <v>0</v>
      </c>
      <c r="AI1931" s="172">
        <f>'SAISIE '!AJ1932*$AW1931</f>
        <v>0</v>
      </c>
      <c r="AJ1931" s="172">
        <f>'SAISIE '!AK1932*$AW1931</f>
        <v>0</v>
      </c>
      <c r="AK1931" s="172">
        <f>'SAISIE '!AL1932*$AW1931</f>
        <v>0</v>
      </c>
      <c r="AL1931" s="172">
        <f>'SAISIE '!AM1932*$AW1931</f>
        <v>0</v>
      </c>
      <c r="AM1931" s="172">
        <f>'SAISIE '!AN1932*$AW1931</f>
        <v>0</v>
      </c>
      <c r="AN1931" s="172">
        <f>'SAISIE '!AO1932*$AW1931</f>
        <v>0</v>
      </c>
      <c r="AO1931" s="172">
        <f>'SAISIE '!AP1932*$AW1931</f>
        <v>0</v>
      </c>
      <c r="AP1931" s="172">
        <f>'SAISIE '!AQ1932*$AW1931</f>
        <v>0</v>
      </c>
      <c r="AQ1931" s="172">
        <f>'SAISIE '!AR1932*$AW1931</f>
        <v>0</v>
      </c>
      <c r="AR1931" s="172">
        <f>'SAISIE '!AS1932*$AW1931</f>
        <v>0</v>
      </c>
      <c r="AS1931" s="172">
        <f>'SAISIE '!AT1932*$AW1931</f>
        <v>0</v>
      </c>
      <c r="AT1931" s="172">
        <f>'SAISIE '!AU1932*$AW1931</f>
        <v>0</v>
      </c>
      <c r="AU1931" s="172">
        <f>'SAISIE '!AV1932*$AW1931</f>
        <v>0</v>
      </c>
      <c r="AV1931" s="172">
        <f>'SAISIE '!AW1932*$AW1931</f>
        <v>0</v>
      </c>
      <c r="AW1931" s="172">
        <f>'SAISIE '!AX1932</f>
        <v>0</v>
      </c>
    </row>
    <row r="1932" spans="1:49" ht="15.75">
      <c r="A1932" s="172">
        <f>'SAISIE '!B1933</f>
        <v>0</v>
      </c>
      <c r="B1932" s="172">
        <f>'SAISIE '!C1933</f>
        <v>0</v>
      </c>
      <c r="C1932" s="172">
        <f>'SAISIE '!D1933</f>
        <v>0</v>
      </c>
      <c r="D1932" s="172">
        <f>'SAISIE '!E1933</f>
        <v>0</v>
      </c>
      <c r="E1932" s="174">
        <f>'SAISIE '!F1933</f>
        <v>0</v>
      </c>
      <c r="F1932" s="172">
        <f>'SAISIE '!G1933</f>
        <v>0</v>
      </c>
      <c r="G1932" s="172">
        <f>'SAISIE '!H1933</f>
        <v>0</v>
      </c>
      <c r="H1932" s="172">
        <f>'SAISIE '!I1933</f>
        <v>0</v>
      </c>
      <c r="I1932" s="172">
        <f>'SAISIE '!J1933*$AW1932</f>
        <v>0</v>
      </c>
      <c r="J1932" s="172">
        <f>'SAISIE '!K1933*$AW1932</f>
        <v>0</v>
      </c>
      <c r="K1932" s="172">
        <f>'SAISIE '!L1933*$AW1932</f>
        <v>0</v>
      </c>
      <c r="L1932" s="172">
        <f>'SAISIE '!M1933*$AW1932</f>
        <v>0</v>
      </c>
      <c r="M1932" s="172">
        <f>'SAISIE '!N1933*$AW1932</f>
        <v>0</v>
      </c>
      <c r="N1932" s="172">
        <f>'SAISIE '!O1933*$AW1932</f>
        <v>0</v>
      </c>
      <c r="O1932" s="172">
        <f>'SAISIE '!P1933*$AW1932</f>
        <v>0</v>
      </c>
      <c r="P1932" s="172">
        <f>'SAISIE '!Q1933*$AW1932</f>
        <v>0</v>
      </c>
      <c r="Q1932" s="172">
        <f>'SAISIE '!R1933*$AW1932</f>
        <v>0</v>
      </c>
      <c r="R1932" s="172">
        <f>'SAISIE '!S1933*$AW1932</f>
        <v>0</v>
      </c>
      <c r="S1932" s="172">
        <f>'SAISIE '!T1933*$AW1932</f>
        <v>0</v>
      </c>
      <c r="T1932" s="172">
        <f>'SAISIE '!U1933*$AW1932</f>
        <v>0</v>
      </c>
      <c r="U1932" s="172">
        <f>'SAISIE '!V1933*$AW1932</f>
        <v>0</v>
      </c>
      <c r="V1932" s="172">
        <f>'SAISIE '!W1933*$AW1932</f>
        <v>0</v>
      </c>
      <c r="W1932" s="172">
        <f>'SAISIE '!X1933*$AW1932</f>
        <v>0</v>
      </c>
      <c r="X1932" s="172">
        <f>'SAISIE '!Y1933*$AW1932</f>
        <v>0</v>
      </c>
      <c r="Y1932" s="172">
        <f>'SAISIE '!Z1933*$AW1932</f>
        <v>0</v>
      </c>
      <c r="Z1932" s="172">
        <f>'SAISIE '!AA1933*$AW1932</f>
        <v>0</v>
      </c>
      <c r="AA1932" s="172">
        <f>'SAISIE '!AB1933*$AW1932</f>
        <v>0</v>
      </c>
      <c r="AB1932" s="172">
        <f>'SAISIE '!AC1933*$AW1932</f>
        <v>0</v>
      </c>
      <c r="AC1932" s="172">
        <f>'SAISIE '!AD1933*$AW1932</f>
        <v>0</v>
      </c>
      <c r="AD1932" s="172">
        <f>'SAISIE '!AE1933*$AW1932</f>
        <v>0</v>
      </c>
      <c r="AE1932" s="172">
        <f>'SAISIE '!AF1933*$AW1932</f>
        <v>0</v>
      </c>
      <c r="AF1932" s="172">
        <f>'SAISIE '!AG1933*$AW1932</f>
        <v>0</v>
      </c>
      <c r="AG1932" s="172">
        <f>'SAISIE '!AH1933*$AW1932</f>
        <v>0</v>
      </c>
      <c r="AH1932" s="172">
        <f>'SAISIE '!AI1933*$AW1932</f>
        <v>0</v>
      </c>
      <c r="AI1932" s="172">
        <f>'SAISIE '!AJ1933*$AW1932</f>
        <v>0</v>
      </c>
      <c r="AJ1932" s="172">
        <f>'SAISIE '!AK1933*$AW1932</f>
        <v>0</v>
      </c>
      <c r="AK1932" s="172">
        <f>'SAISIE '!AL1933*$AW1932</f>
        <v>0</v>
      </c>
      <c r="AL1932" s="172">
        <f>'SAISIE '!AM1933*$AW1932</f>
        <v>0</v>
      </c>
      <c r="AM1932" s="172">
        <f>'SAISIE '!AN1933*$AW1932</f>
        <v>0</v>
      </c>
      <c r="AN1932" s="172">
        <f>'SAISIE '!AO1933*$AW1932</f>
        <v>0</v>
      </c>
      <c r="AO1932" s="172">
        <f>'SAISIE '!AP1933*$AW1932</f>
        <v>0</v>
      </c>
      <c r="AP1932" s="172">
        <f>'SAISIE '!AQ1933*$AW1932</f>
        <v>0</v>
      </c>
      <c r="AQ1932" s="172">
        <f>'SAISIE '!AR1933*$AW1932</f>
        <v>0</v>
      </c>
      <c r="AR1932" s="172">
        <f>'SAISIE '!AS1933*$AW1932</f>
        <v>0</v>
      </c>
      <c r="AS1932" s="172">
        <f>'SAISIE '!AT1933*$AW1932</f>
        <v>0</v>
      </c>
      <c r="AT1932" s="172">
        <f>'SAISIE '!AU1933*$AW1932</f>
        <v>0</v>
      </c>
      <c r="AU1932" s="172">
        <f>'SAISIE '!AV1933*$AW1932</f>
        <v>0</v>
      </c>
      <c r="AV1932" s="172">
        <f>'SAISIE '!AW1933*$AW1932</f>
        <v>0</v>
      </c>
      <c r="AW1932" s="172">
        <f>'SAISIE '!AX1933</f>
        <v>0</v>
      </c>
    </row>
    <row r="1933" spans="1:49" ht="15.75">
      <c r="A1933" s="172">
        <f>'SAISIE '!B1934</f>
        <v>0</v>
      </c>
      <c r="B1933" s="172">
        <f>'SAISIE '!C1934</f>
        <v>0</v>
      </c>
      <c r="C1933" s="172">
        <f>'SAISIE '!D1934</f>
        <v>0</v>
      </c>
      <c r="D1933" s="172">
        <f>'SAISIE '!E1934</f>
        <v>0</v>
      </c>
      <c r="E1933" s="174">
        <f>'SAISIE '!F1934</f>
        <v>0</v>
      </c>
      <c r="F1933" s="172">
        <f>'SAISIE '!G1934</f>
        <v>0</v>
      </c>
      <c r="G1933" s="172">
        <f>'SAISIE '!H1934</f>
        <v>0</v>
      </c>
      <c r="H1933" s="172">
        <f>'SAISIE '!I1934</f>
        <v>0</v>
      </c>
      <c r="I1933" s="172">
        <f>'SAISIE '!J1934*$AW1933</f>
        <v>0</v>
      </c>
      <c r="J1933" s="172">
        <f>'SAISIE '!K1934*$AW1933</f>
        <v>0</v>
      </c>
      <c r="K1933" s="172">
        <f>'SAISIE '!L1934*$AW1933</f>
        <v>0</v>
      </c>
      <c r="L1933" s="172">
        <f>'SAISIE '!M1934*$AW1933</f>
        <v>0</v>
      </c>
      <c r="M1933" s="172">
        <f>'SAISIE '!N1934*$AW1933</f>
        <v>0</v>
      </c>
      <c r="N1933" s="172">
        <f>'SAISIE '!O1934*$AW1933</f>
        <v>0</v>
      </c>
      <c r="O1933" s="172">
        <f>'SAISIE '!P1934*$AW1933</f>
        <v>0</v>
      </c>
      <c r="P1933" s="172">
        <f>'SAISIE '!Q1934*$AW1933</f>
        <v>0</v>
      </c>
      <c r="Q1933" s="172">
        <f>'SAISIE '!R1934*$AW1933</f>
        <v>0</v>
      </c>
      <c r="R1933" s="172">
        <f>'SAISIE '!S1934*$AW1933</f>
        <v>0</v>
      </c>
      <c r="S1933" s="172">
        <f>'SAISIE '!T1934*$AW1933</f>
        <v>0</v>
      </c>
      <c r="T1933" s="172">
        <f>'SAISIE '!U1934*$AW1933</f>
        <v>0</v>
      </c>
      <c r="U1933" s="172">
        <f>'SAISIE '!V1934*$AW1933</f>
        <v>0</v>
      </c>
      <c r="V1933" s="172">
        <f>'SAISIE '!W1934*$AW1933</f>
        <v>0</v>
      </c>
      <c r="W1933" s="172">
        <f>'SAISIE '!X1934*$AW1933</f>
        <v>0</v>
      </c>
      <c r="X1933" s="172">
        <f>'SAISIE '!Y1934*$AW1933</f>
        <v>0</v>
      </c>
      <c r="Y1933" s="172">
        <f>'SAISIE '!Z1934*$AW1933</f>
        <v>0</v>
      </c>
      <c r="Z1933" s="172">
        <f>'SAISIE '!AA1934*$AW1933</f>
        <v>0</v>
      </c>
      <c r="AA1933" s="172">
        <f>'SAISIE '!AB1934*$AW1933</f>
        <v>0</v>
      </c>
      <c r="AB1933" s="172">
        <f>'SAISIE '!AC1934*$AW1933</f>
        <v>0</v>
      </c>
      <c r="AC1933" s="172">
        <f>'SAISIE '!AD1934*$AW1933</f>
        <v>0</v>
      </c>
      <c r="AD1933" s="172">
        <f>'SAISIE '!AE1934*$AW1933</f>
        <v>0</v>
      </c>
      <c r="AE1933" s="172">
        <f>'SAISIE '!AF1934*$AW1933</f>
        <v>0</v>
      </c>
      <c r="AF1933" s="172">
        <f>'SAISIE '!AG1934*$AW1933</f>
        <v>0</v>
      </c>
      <c r="AG1933" s="172">
        <f>'SAISIE '!AH1934*$AW1933</f>
        <v>0</v>
      </c>
      <c r="AH1933" s="172">
        <f>'SAISIE '!AI1934*$AW1933</f>
        <v>0</v>
      </c>
      <c r="AI1933" s="172">
        <f>'SAISIE '!AJ1934*$AW1933</f>
        <v>0</v>
      </c>
      <c r="AJ1933" s="172">
        <f>'SAISIE '!AK1934*$AW1933</f>
        <v>0</v>
      </c>
      <c r="AK1933" s="172">
        <f>'SAISIE '!AL1934*$AW1933</f>
        <v>0</v>
      </c>
      <c r="AL1933" s="172">
        <f>'SAISIE '!AM1934*$AW1933</f>
        <v>0</v>
      </c>
      <c r="AM1933" s="172">
        <f>'SAISIE '!AN1934*$AW1933</f>
        <v>0</v>
      </c>
      <c r="AN1933" s="172">
        <f>'SAISIE '!AO1934*$AW1933</f>
        <v>0</v>
      </c>
      <c r="AO1933" s="172">
        <f>'SAISIE '!AP1934*$AW1933</f>
        <v>0</v>
      </c>
      <c r="AP1933" s="172">
        <f>'SAISIE '!AQ1934*$AW1933</f>
        <v>0</v>
      </c>
      <c r="AQ1933" s="172">
        <f>'SAISIE '!AR1934*$AW1933</f>
        <v>0</v>
      </c>
      <c r="AR1933" s="172">
        <f>'SAISIE '!AS1934*$AW1933</f>
        <v>0</v>
      </c>
      <c r="AS1933" s="172">
        <f>'SAISIE '!AT1934*$AW1933</f>
        <v>0</v>
      </c>
      <c r="AT1933" s="172">
        <f>'SAISIE '!AU1934*$AW1933</f>
        <v>0</v>
      </c>
      <c r="AU1933" s="172">
        <f>'SAISIE '!AV1934*$AW1933</f>
        <v>0</v>
      </c>
      <c r="AV1933" s="172">
        <f>'SAISIE '!AW1934*$AW1933</f>
        <v>0</v>
      </c>
      <c r="AW1933" s="172">
        <f>'SAISIE '!AX1934</f>
        <v>0</v>
      </c>
    </row>
    <row r="1934" spans="1:49" ht="15.75">
      <c r="A1934" s="172">
        <f>'SAISIE '!B1935</f>
        <v>0</v>
      </c>
      <c r="B1934" s="172">
        <f>'SAISIE '!C1935</f>
        <v>0</v>
      </c>
      <c r="C1934" s="172">
        <f>'SAISIE '!D1935</f>
        <v>0</v>
      </c>
      <c r="D1934" s="172">
        <f>'SAISIE '!E1935</f>
        <v>0</v>
      </c>
      <c r="E1934" s="174">
        <f>'SAISIE '!F1935</f>
        <v>0</v>
      </c>
      <c r="F1934" s="172">
        <f>'SAISIE '!G1935</f>
        <v>0</v>
      </c>
      <c r="G1934" s="172">
        <f>'SAISIE '!H1935</f>
        <v>0</v>
      </c>
      <c r="H1934" s="172">
        <f>'SAISIE '!I1935</f>
        <v>0</v>
      </c>
      <c r="I1934" s="172">
        <f>'SAISIE '!J1935*$AW1934</f>
        <v>0</v>
      </c>
      <c r="J1934" s="172">
        <f>'SAISIE '!K1935*$AW1934</f>
        <v>0</v>
      </c>
      <c r="K1934" s="172">
        <f>'SAISIE '!L1935*$AW1934</f>
        <v>0</v>
      </c>
      <c r="L1934" s="172">
        <f>'SAISIE '!M1935*$AW1934</f>
        <v>0</v>
      </c>
      <c r="M1934" s="172">
        <f>'SAISIE '!N1935*$AW1934</f>
        <v>0</v>
      </c>
      <c r="N1934" s="172">
        <f>'SAISIE '!O1935*$AW1934</f>
        <v>0</v>
      </c>
      <c r="O1934" s="172">
        <f>'SAISIE '!P1935*$AW1934</f>
        <v>0</v>
      </c>
      <c r="P1934" s="172">
        <f>'SAISIE '!Q1935*$AW1934</f>
        <v>0</v>
      </c>
      <c r="Q1934" s="172">
        <f>'SAISIE '!R1935*$AW1934</f>
        <v>0</v>
      </c>
      <c r="R1934" s="172">
        <f>'SAISIE '!S1935*$AW1934</f>
        <v>0</v>
      </c>
      <c r="S1934" s="172">
        <f>'SAISIE '!T1935*$AW1934</f>
        <v>0</v>
      </c>
      <c r="T1934" s="172">
        <f>'SAISIE '!U1935*$AW1934</f>
        <v>0</v>
      </c>
      <c r="U1934" s="172">
        <f>'SAISIE '!V1935*$AW1934</f>
        <v>0</v>
      </c>
      <c r="V1934" s="172">
        <f>'SAISIE '!W1935*$AW1934</f>
        <v>0</v>
      </c>
      <c r="W1934" s="172">
        <f>'SAISIE '!X1935*$AW1934</f>
        <v>0</v>
      </c>
      <c r="X1934" s="172">
        <f>'SAISIE '!Y1935*$AW1934</f>
        <v>0</v>
      </c>
      <c r="Y1934" s="172">
        <f>'SAISIE '!Z1935*$AW1934</f>
        <v>0</v>
      </c>
      <c r="Z1934" s="172">
        <f>'SAISIE '!AA1935*$AW1934</f>
        <v>0</v>
      </c>
      <c r="AA1934" s="172">
        <f>'SAISIE '!AB1935*$AW1934</f>
        <v>0</v>
      </c>
      <c r="AB1934" s="172">
        <f>'SAISIE '!AC1935*$AW1934</f>
        <v>0</v>
      </c>
      <c r="AC1934" s="172">
        <f>'SAISIE '!AD1935*$AW1934</f>
        <v>0</v>
      </c>
      <c r="AD1934" s="172">
        <f>'SAISIE '!AE1935*$AW1934</f>
        <v>0</v>
      </c>
      <c r="AE1934" s="172">
        <f>'SAISIE '!AF1935*$AW1934</f>
        <v>0</v>
      </c>
      <c r="AF1934" s="172">
        <f>'SAISIE '!AG1935*$AW1934</f>
        <v>0</v>
      </c>
      <c r="AG1934" s="172">
        <f>'SAISIE '!AH1935*$AW1934</f>
        <v>0</v>
      </c>
      <c r="AH1934" s="172">
        <f>'SAISIE '!AI1935*$AW1934</f>
        <v>0</v>
      </c>
      <c r="AI1934" s="172">
        <f>'SAISIE '!AJ1935*$AW1934</f>
        <v>0</v>
      </c>
      <c r="AJ1934" s="172">
        <f>'SAISIE '!AK1935*$AW1934</f>
        <v>0</v>
      </c>
      <c r="AK1934" s="172">
        <f>'SAISIE '!AL1935*$AW1934</f>
        <v>0</v>
      </c>
      <c r="AL1934" s="172">
        <f>'SAISIE '!AM1935*$AW1934</f>
        <v>0</v>
      </c>
      <c r="AM1934" s="172">
        <f>'SAISIE '!AN1935*$AW1934</f>
        <v>0</v>
      </c>
      <c r="AN1934" s="172">
        <f>'SAISIE '!AO1935*$AW1934</f>
        <v>0</v>
      </c>
      <c r="AO1934" s="172">
        <f>'SAISIE '!AP1935*$AW1934</f>
        <v>0</v>
      </c>
      <c r="AP1934" s="172">
        <f>'SAISIE '!AQ1935*$AW1934</f>
        <v>0</v>
      </c>
      <c r="AQ1934" s="172">
        <f>'SAISIE '!AR1935*$AW1934</f>
        <v>0</v>
      </c>
      <c r="AR1934" s="172">
        <f>'SAISIE '!AS1935*$AW1934</f>
        <v>0</v>
      </c>
      <c r="AS1934" s="172">
        <f>'SAISIE '!AT1935*$AW1934</f>
        <v>0</v>
      </c>
      <c r="AT1934" s="172">
        <f>'SAISIE '!AU1935*$AW1934</f>
        <v>0</v>
      </c>
      <c r="AU1934" s="172">
        <f>'SAISIE '!AV1935*$AW1934</f>
        <v>0</v>
      </c>
      <c r="AV1934" s="172">
        <f>'SAISIE '!AW1935*$AW1934</f>
        <v>0</v>
      </c>
      <c r="AW1934" s="172">
        <f>'SAISIE '!AX1935</f>
        <v>0</v>
      </c>
    </row>
    <row r="1935" spans="1:49" ht="15.75">
      <c r="A1935" s="172">
        <f>'SAISIE '!B1936</f>
        <v>0</v>
      </c>
      <c r="B1935" s="172">
        <f>'SAISIE '!C1936</f>
        <v>0</v>
      </c>
      <c r="C1935" s="172">
        <f>'SAISIE '!D1936</f>
        <v>0</v>
      </c>
      <c r="D1935" s="172">
        <f>'SAISIE '!E1936</f>
        <v>0</v>
      </c>
      <c r="E1935" s="174">
        <f>'SAISIE '!F1936</f>
        <v>0</v>
      </c>
      <c r="F1935" s="172">
        <f>'SAISIE '!G1936</f>
        <v>0</v>
      </c>
      <c r="G1935" s="172">
        <f>'SAISIE '!H1936</f>
        <v>0</v>
      </c>
      <c r="H1935" s="172">
        <f>'SAISIE '!I1936</f>
        <v>0</v>
      </c>
      <c r="I1935" s="172">
        <f>'SAISIE '!J1936*$AW1935</f>
        <v>0</v>
      </c>
      <c r="J1935" s="172">
        <f>'SAISIE '!K1936*$AW1935</f>
        <v>0</v>
      </c>
      <c r="K1935" s="172">
        <f>'SAISIE '!L1936*$AW1935</f>
        <v>0</v>
      </c>
      <c r="L1935" s="172">
        <f>'SAISIE '!M1936*$AW1935</f>
        <v>0</v>
      </c>
      <c r="M1935" s="172">
        <f>'SAISIE '!N1936*$AW1935</f>
        <v>0</v>
      </c>
      <c r="N1935" s="172">
        <f>'SAISIE '!O1936*$AW1935</f>
        <v>0</v>
      </c>
      <c r="O1935" s="172">
        <f>'SAISIE '!P1936*$AW1935</f>
        <v>0</v>
      </c>
      <c r="P1935" s="172">
        <f>'SAISIE '!Q1936*$AW1935</f>
        <v>0</v>
      </c>
      <c r="Q1935" s="172">
        <f>'SAISIE '!R1936*$AW1935</f>
        <v>0</v>
      </c>
      <c r="R1935" s="172">
        <f>'SAISIE '!S1936*$AW1935</f>
        <v>0</v>
      </c>
      <c r="S1935" s="172">
        <f>'SAISIE '!T1936*$AW1935</f>
        <v>0</v>
      </c>
      <c r="T1935" s="172">
        <f>'SAISIE '!U1936*$AW1935</f>
        <v>0</v>
      </c>
      <c r="U1935" s="172">
        <f>'SAISIE '!V1936*$AW1935</f>
        <v>0</v>
      </c>
      <c r="V1935" s="172">
        <f>'SAISIE '!W1936*$AW1935</f>
        <v>0</v>
      </c>
      <c r="W1935" s="172">
        <f>'SAISIE '!X1936*$AW1935</f>
        <v>0</v>
      </c>
      <c r="X1935" s="172">
        <f>'SAISIE '!Y1936*$AW1935</f>
        <v>0</v>
      </c>
      <c r="Y1935" s="172">
        <f>'SAISIE '!Z1936*$AW1935</f>
        <v>0</v>
      </c>
      <c r="Z1935" s="172">
        <f>'SAISIE '!AA1936*$AW1935</f>
        <v>0</v>
      </c>
      <c r="AA1935" s="172">
        <f>'SAISIE '!AB1936*$AW1935</f>
        <v>0</v>
      </c>
      <c r="AB1935" s="172">
        <f>'SAISIE '!AC1936*$AW1935</f>
        <v>0</v>
      </c>
      <c r="AC1935" s="172">
        <f>'SAISIE '!AD1936*$AW1935</f>
        <v>0</v>
      </c>
      <c r="AD1935" s="172">
        <f>'SAISIE '!AE1936*$AW1935</f>
        <v>0</v>
      </c>
      <c r="AE1935" s="172">
        <f>'SAISIE '!AF1936*$AW1935</f>
        <v>0</v>
      </c>
      <c r="AF1935" s="172">
        <f>'SAISIE '!AG1936*$AW1935</f>
        <v>0</v>
      </c>
      <c r="AG1935" s="172">
        <f>'SAISIE '!AH1936*$AW1935</f>
        <v>0</v>
      </c>
      <c r="AH1935" s="172">
        <f>'SAISIE '!AI1936*$AW1935</f>
        <v>0</v>
      </c>
      <c r="AI1935" s="172">
        <f>'SAISIE '!AJ1936*$AW1935</f>
        <v>0</v>
      </c>
      <c r="AJ1935" s="172">
        <f>'SAISIE '!AK1936*$AW1935</f>
        <v>0</v>
      </c>
      <c r="AK1935" s="172">
        <f>'SAISIE '!AL1936*$AW1935</f>
        <v>0</v>
      </c>
      <c r="AL1935" s="172">
        <f>'SAISIE '!AM1936*$AW1935</f>
        <v>0</v>
      </c>
      <c r="AM1935" s="172">
        <f>'SAISIE '!AN1936*$AW1935</f>
        <v>0</v>
      </c>
      <c r="AN1935" s="172">
        <f>'SAISIE '!AO1936*$AW1935</f>
        <v>0</v>
      </c>
      <c r="AO1935" s="172">
        <f>'SAISIE '!AP1936*$AW1935</f>
        <v>0</v>
      </c>
      <c r="AP1935" s="172">
        <f>'SAISIE '!AQ1936*$AW1935</f>
        <v>0</v>
      </c>
      <c r="AQ1935" s="172">
        <f>'SAISIE '!AR1936*$AW1935</f>
        <v>0</v>
      </c>
      <c r="AR1935" s="172">
        <f>'SAISIE '!AS1936*$AW1935</f>
        <v>0</v>
      </c>
      <c r="AS1935" s="172">
        <f>'SAISIE '!AT1936*$AW1935</f>
        <v>0</v>
      </c>
      <c r="AT1935" s="172">
        <f>'SAISIE '!AU1936*$AW1935</f>
        <v>0</v>
      </c>
      <c r="AU1935" s="172">
        <f>'SAISIE '!AV1936*$AW1935</f>
        <v>0</v>
      </c>
      <c r="AV1935" s="172">
        <f>'SAISIE '!AW1936*$AW1935</f>
        <v>0</v>
      </c>
      <c r="AW1935" s="172">
        <f>'SAISIE '!AX1936</f>
        <v>0</v>
      </c>
    </row>
    <row r="1936" spans="1:49" ht="15.75">
      <c r="A1936" s="172">
        <f>'SAISIE '!B1937</f>
        <v>0</v>
      </c>
      <c r="B1936" s="172">
        <f>'SAISIE '!C1937</f>
        <v>0</v>
      </c>
      <c r="C1936" s="172">
        <f>'SAISIE '!D1937</f>
        <v>0</v>
      </c>
      <c r="D1936" s="172">
        <f>'SAISIE '!E1937</f>
        <v>0</v>
      </c>
      <c r="E1936" s="174">
        <f>'SAISIE '!F1937</f>
        <v>0</v>
      </c>
      <c r="F1936" s="172">
        <f>'SAISIE '!G1937</f>
        <v>0</v>
      </c>
      <c r="G1936" s="172">
        <f>'SAISIE '!H1937</f>
        <v>0</v>
      </c>
      <c r="H1936" s="172">
        <f>'SAISIE '!I1937</f>
        <v>0</v>
      </c>
      <c r="I1936" s="172">
        <f>'SAISIE '!J1937*$AW1936</f>
        <v>0</v>
      </c>
      <c r="J1936" s="172">
        <f>'SAISIE '!K1937*$AW1936</f>
        <v>0</v>
      </c>
      <c r="K1936" s="172">
        <f>'SAISIE '!L1937*$AW1936</f>
        <v>0</v>
      </c>
      <c r="L1936" s="172">
        <f>'SAISIE '!M1937*$AW1936</f>
        <v>0</v>
      </c>
      <c r="M1936" s="172">
        <f>'SAISIE '!N1937*$AW1936</f>
        <v>0</v>
      </c>
      <c r="N1936" s="172">
        <f>'SAISIE '!O1937*$AW1936</f>
        <v>0</v>
      </c>
      <c r="O1936" s="172">
        <f>'SAISIE '!P1937*$AW1936</f>
        <v>0</v>
      </c>
      <c r="P1936" s="172">
        <f>'SAISIE '!Q1937*$AW1936</f>
        <v>0</v>
      </c>
      <c r="Q1936" s="172">
        <f>'SAISIE '!R1937*$AW1936</f>
        <v>0</v>
      </c>
      <c r="R1936" s="172">
        <f>'SAISIE '!S1937*$AW1936</f>
        <v>0</v>
      </c>
      <c r="S1936" s="172">
        <f>'SAISIE '!T1937*$AW1936</f>
        <v>0</v>
      </c>
      <c r="T1936" s="172">
        <f>'SAISIE '!U1937*$AW1936</f>
        <v>0</v>
      </c>
      <c r="U1936" s="172">
        <f>'SAISIE '!V1937*$AW1936</f>
        <v>0</v>
      </c>
      <c r="V1936" s="172">
        <f>'SAISIE '!W1937*$AW1936</f>
        <v>0</v>
      </c>
      <c r="W1936" s="172">
        <f>'SAISIE '!X1937*$AW1936</f>
        <v>0</v>
      </c>
      <c r="X1936" s="172">
        <f>'SAISIE '!Y1937*$AW1936</f>
        <v>0</v>
      </c>
      <c r="Y1936" s="172">
        <f>'SAISIE '!Z1937*$AW1936</f>
        <v>0</v>
      </c>
      <c r="Z1936" s="172">
        <f>'SAISIE '!AA1937*$AW1936</f>
        <v>0</v>
      </c>
      <c r="AA1936" s="172">
        <f>'SAISIE '!AB1937*$AW1936</f>
        <v>0</v>
      </c>
      <c r="AB1936" s="172">
        <f>'SAISIE '!AC1937*$AW1936</f>
        <v>0</v>
      </c>
      <c r="AC1936" s="172">
        <f>'SAISIE '!AD1937*$AW1936</f>
        <v>0</v>
      </c>
      <c r="AD1936" s="172">
        <f>'SAISIE '!AE1937*$AW1936</f>
        <v>0</v>
      </c>
      <c r="AE1936" s="172">
        <f>'SAISIE '!AF1937*$AW1936</f>
        <v>0</v>
      </c>
      <c r="AF1936" s="172">
        <f>'SAISIE '!AG1937*$AW1936</f>
        <v>0</v>
      </c>
      <c r="AG1936" s="172">
        <f>'SAISIE '!AH1937*$AW1936</f>
        <v>0</v>
      </c>
      <c r="AH1936" s="172">
        <f>'SAISIE '!AI1937*$AW1936</f>
        <v>0</v>
      </c>
      <c r="AI1936" s="172">
        <f>'SAISIE '!AJ1937*$AW1936</f>
        <v>0</v>
      </c>
      <c r="AJ1936" s="172">
        <f>'SAISIE '!AK1937*$AW1936</f>
        <v>0</v>
      </c>
      <c r="AK1936" s="172">
        <f>'SAISIE '!AL1937*$AW1936</f>
        <v>0</v>
      </c>
      <c r="AL1936" s="172">
        <f>'SAISIE '!AM1937*$AW1936</f>
        <v>0</v>
      </c>
      <c r="AM1936" s="172">
        <f>'SAISIE '!AN1937*$AW1936</f>
        <v>0</v>
      </c>
      <c r="AN1936" s="172">
        <f>'SAISIE '!AO1937*$AW1936</f>
        <v>0</v>
      </c>
      <c r="AO1936" s="172">
        <f>'SAISIE '!AP1937*$AW1936</f>
        <v>0</v>
      </c>
      <c r="AP1936" s="172">
        <f>'SAISIE '!AQ1937*$AW1936</f>
        <v>0</v>
      </c>
      <c r="AQ1936" s="172">
        <f>'SAISIE '!AR1937*$AW1936</f>
        <v>0</v>
      </c>
      <c r="AR1936" s="172">
        <f>'SAISIE '!AS1937*$AW1936</f>
        <v>0</v>
      </c>
      <c r="AS1936" s="172">
        <f>'SAISIE '!AT1937*$AW1936</f>
        <v>0</v>
      </c>
      <c r="AT1936" s="172">
        <f>'SAISIE '!AU1937*$AW1936</f>
        <v>0</v>
      </c>
      <c r="AU1936" s="172">
        <f>'SAISIE '!AV1937*$AW1936</f>
        <v>0</v>
      </c>
      <c r="AV1936" s="172">
        <f>'SAISIE '!AW1937*$AW1936</f>
        <v>0</v>
      </c>
      <c r="AW1936" s="172">
        <f>'SAISIE '!AX1937</f>
        <v>0</v>
      </c>
    </row>
    <row r="1937" spans="1:49" ht="15.75">
      <c r="A1937" s="172">
        <f>'SAISIE '!B1938</f>
        <v>0</v>
      </c>
      <c r="B1937" s="172">
        <f>'SAISIE '!C1938</f>
        <v>0</v>
      </c>
      <c r="C1937" s="172">
        <f>'SAISIE '!D1938</f>
        <v>0</v>
      </c>
      <c r="D1937" s="172">
        <f>'SAISIE '!E1938</f>
        <v>0</v>
      </c>
      <c r="E1937" s="174">
        <f>'SAISIE '!F1938</f>
        <v>0</v>
      </c>
      <c r="F1937" s="172">
        <f>'SAISIE '!G1938</f>
        <v>0</v>
      </c>
      <c r="G1937" s="172">
        <f>'SAISIE '!H1938</f>
        <v>0</v>
      </c>
      <c r="H1937" s="172">
        <f>'SAISIE '!I1938</f>
        <v>0</v>
      </c>
      <c r="I1937" s="172">
        <f>'SAISIE '!J1938*$AW1937</f>
        <v>0</v>
      </c>
      <c r="J1937" s="172">
        <f>'SAISIE '!K1938*$AW1937</f>
        <v>0</v>
      </c>
      <c r="K1937" s="172">
        <f>'SAISIE '!L1938*$AW1937</f>
        <v>0</v>
      </c>
      <c r="L1937" s="172">
        <f>'SAISIE '!M1938*$AW1937</f>
        <v>0</v>
      </c>
      <c r="M1937" s="172">
        <f>'SAISIE '!N1938*$AW1937</f>
        <v>0</v>
      </c>
      <c r="N1937" s="172">
        <f>'SAISIE '!O1938*$AW1937</f>
        <v>0</v>
      </c>
      <c r="O1937" s="172">
        <f>'SAISIE '!P1938*$AW1937</f>
        <v>0</v>
      </c>
      <c r="P1937" s="172">
        <f>'SAISIE '!Q1938*$AW1937</f>
        <v>0</v>
      </c>
      <c r="Q1937" s="172">
        <f>'SAISIE '!R1938*$AW1937</f>
        <v>0</v>
      </c>
      <c r="R1937" s="172">
        <f>'SAISIE '!S1938*$AW1937</f>
        <v>0</v>
      </c>
      <c r="S1937" s="172">
        <f>'SAISIE '!T1938*$AW1937</f>
        <v>0</v>
      </c>
      <c r="T1937" s="172">
        <f>'SAISIE '!U1938*$AW1937</f>
        <v>0</v>
      </c>
      <c r="U1937" s="172">
        <f>'SAISIE '!V1938*$AW1937</f>
        <v>0</v>
      </c>
      <c r="V1937" s="172">
        <f>'SAISIE '!W1938*$AW1937</f>
        <v>0</v>
      </c>
      <c r="W1937" s="172">
        <f>'SAISIE '!X1938*$AW1937</f>
        <v>0</v>
      </c>
      <c r="X1937" s="172">
        <f>'SAISIE '!Y1938*$AW1937</f>
        <v>0</v>
      </c>
      <c r="Y1937" s="172">
        <f>'SAISIE '!Z1938*$AW1937</f>
        <v>0</v>
      </c>
      <c r="Z1937" s="172">
        <f>'SAISIE '!AA1938*$AW1937</f>
        <v>0</v>
      </c>
      <c r="AA1937" s="172">
        <f>'SAISIE '!AB1938*$AW1937</f>
        <v>0</v>
      </c>
      <c r="AB1937" s="172">
        <f>'SAISIE '!AC1938*$AW1937</f>
        <v>0</v>
      </c>
      <c r="AC1937" s="172">
        <f>'SAISIE '!AD1938*$AW1937</f>
        <v>0</v>
      </c>
      <c r="AD1937" s="172">
        <f>'SAISIE '!AE1938*$AW1937</f>
        <v>0</v>
      </c>
      <c r="AE1937" s="172">
        <f>'SAISIE '!AF1938*$AW1937</f>
        <v>0</v>
      </c>
      <c r="AF1937" s="172">
        <f>'SAISIE '!AG1938*$AW1937</f>
        <v>0</v>
      </c>
      <c r="AG1937" s="172">
        <f>'SAISIE '!AH1938*$AW1937</f>
        <v>0</v>
      </c>
      <c r="AH1937" s="172">
        <f>'SAISIE '!AI1938*$AW1937</f>
        <v>0</v>
      </c>
      <c r="AI1937" s="172">
        <f>'SAISIE '!AJ1938*$AW1937</f>
        <v>0</v>
      </c>
      <c r="AJ1937" s="172">
        <f>'SAISIE '!AK1938*$AW1937</f>
        <v>0</v>
      </c>
      <c r="AK1937" s="172">
        <f>'SAISIE '!AL1938*$AW1937</f>
        <v>0</v>
      </c>
      <c r="AL1937" s="172">
        <f>'SAISIE '!AM1938*$AW1937</f>
        <v>0</v>
      </c>
      <c r="AM1937" s="172">
        <f>'SAISIE '!AN1938*$AW1937</f>
        <v>0</v>
      </c>
      <c r="AN1937" s="172">
        <f>'SAISIE '!AO1938*$AW1937</f>
        <v>0</v>
      </c>
      <c r="AO1937" s="172">
        <f>'SAISIE '!AP1938*$AW1937</f>
        <v>0</v>
      </c>
      <c r="AP1937" s="172">
        <f>'SAISIE '!AQ1938*$AW1937</f>
        <v>0</v>
      </c>
      <c r="AQ1937" s="172">
        <f>'SAISIE '!AR1938*$AW1937</f>
        <v>0</v>
      </c>
      <c r="AR1937" s="172">
        <f>'SAISIE '!AS1938*$AW1937</f>
        <v>0</v>
      </c>
      <c r="AS1937" s="172">
        <f>'SAISIE '!AT1938*$AW1937</f>
        <v>0</v>
      </c>
      <c r="AT1937" s="172">
        <f>'SAISIE '!AU1938*$AW1937</f>
        <v>0</v>
      </c>
      <c r="AU1937" s="172">
        <f>'SAISIE '!AV1938*$AW1937</f>
        <v>0</v>
      </c>
      <c r="AV1937" s="172">
        <f>'SAISIE '!AW1938*$AW1937</f>
        <v>0</v>
      </c>
      <c r="AW1937" s="172">
        <f>'SAISIE '!AX1938</f>
        <v>0</v>
      </c>
    </row>
    <row r="1938" spans="1:49" ht="15.75">
      <c r="A1938" s="172">
        <f>'SAISIE '!B1939</f>
        <v>0</v>
      </c>
      <c r="B1938" s="172">
        <f>'SAISIE '!C1939</f>
        <v>0</v>
      </c>
      <c r="C1938" s="172">
        <f>'SAISIE '!D1939</f>
        <v>0</v>
      </c>
      <c r="D1938" s="172">
        <f>'SAISIE '!E1939</f>
        <v>0</v>
      </c>
      <c r="E1938" s="174">
        <f>'SAISIE '!F1939</f>
        <v>0</v>
      </c>
      <c r="F1938" s="172">
        <f>'SAISIE '!G1939</f>
        <v>0</v>
      </c>
      <c r="G1938" s="172">
        <f>'SAISIE '!H1939</f>
        <v>0</v>
      </c>
      <c r="H1938" s="172">
        <f>'SAISIE '!I1939</f>
        <v>0</v>
      </c>
      <c r="I1938" s="172">
        <f>'SAISIE '!J1939*$AW1938</f>
        <v>0</v>
      </c>
      <c r="J1938" s="172">
        <f>'SAISIE '!K1939*$AW1938</f>
        <v>0</v>
      </c>
      <c r="K1938" s="172">
        <f>'SAISIE '!L1939*$AW1938</f>
        <v>0</v>
      </c>
      <c r="L1938" s="172">
        <f>'SAISIE '!M1939*$AW1938</f>
        <v>0</v>
      </c>
      <c r="M1938" s="172">
        <f>'SAISIE '!N1939*$AW1938</f>
        <v>0</v>
      </c>
      <c r="N1938" s="172">
        <f>'SAISIE '!O1939*$AW1938</f>
        <v>0</v>
      </c>
      <c r="O1938" s="172">
        <f>'SAISIE '!P1939*$AW1938</f>
        <v>0</v>
      </c>
      <c r="P1938" s="172">
        <f>'SAISIE '!Q1939*$AW1938</f>
        <v>0</v>
      </c>
      <c r="Q1938" s="172">
        <f>'SAISIE '!R1939*$AW1938</f>
        <v>0</v>
      </c>
      <c r="R1938" s="172">
        <f>'SAISIE '!S1939*$AW1938</f>
        <v>0</v>
      </c>
      <c r="S1938" s="172">
        <f>'SAISIE '!T1939*$AW1938</f>
        <v>0</v>
      </c>
      <c r="T1938" s="172">
        <f>'SAISIE '!U1939*$AW1938</f>
        <v>0</v>
      </c>
      <c r="U1938" s="172">
        <f>'SAISIE '!V1939*$AW1938</f>
        <v>0</v>
      </c>
      <c r="V1938" s="172">
        <f>'SAISIE '!W1939*$AW1938</f>
        <v>0</v>
      </c>
      <c r="W1938" s="172">
        <f>'SAISIE '!X1939*$AW1938</f>
        <v>0</v>
      </c>
      <c r="X1938" s="172">
        <f>'SAISIE '!Y1939*$AW1938</f>
        <v>0</v>
      </c>
      <c r="Y1938" s="172">
        <f>'SAISIE '!Z1939*$AW1938</f>
        <v>0</v>
      </c>
      <c r="Z1938" s="172">
        <f>'SAISIE '!AA1939*$AW1938</f>
        <v>0</v>
      </c>
      <c r="AA1938" s="172">
        <f>'SAISIE '!AB1939*$AW1938</f>
        <v>0</v>
      </c>
      <c r="AB1938" s="172">
        <f>'SAISIE '!AC1939*$AW1938</f>
        <v>0</v>
      </c>
      <c r="AC1938" s="172">
        <f>'SAISIE '!AD1939*$AW1938</f>
        <v>0</v>
      </c>
      <c r="AD1938" s="172">
        <f>'SAISIE '!AE1939*$AW1938</f>
        <v>0</v>
      </c>
      <c r="AE1938" s="172">
        <f>'SAISIE '!AF1939*$AW1938</f>
        <v>0</v>
      </c>
      <c r="AF1938" s="172">
        <f>'SAISIE '!AG1939*$AW1938</f>
        <v>0</v>
      </c>
      <c r="AG1938" s="172">
        <f>'SAISIE '!AH1939*$AW1938</f>
        <v>0</v>
      </c>
      <c r="AH1938" s="172">
        <f>'SAISIE '!AI1939*$AW1938</f>
        <v>0</v>
      </c>
      <c r="AI1938" s="172">
        <f>'SAISIE '!AJ1939*$AW1938</f>
        <v>0</v>
      </c>
      <c r="AJ1938" s="172">
        <f>'SAISIE '!AK1939*$AW1938</f>
        <v>0</v>
      </c>
      <c r="AK1938" s="172">
        <f>'SAISIE '!AL1939*$AW1938</f>
        <v>0</v>
      </c>
      <c r="AL1938" s="172">
        <f>'SAISIE '!AM1939*$AW1938</f>
        <v>0</v>
      </c>
      <c r="AM1938" s="172">
        <f>'SAISIE '!AN1939*$AW1938</f>
        <v>0</v>
      </c>
      <c r="AN1938" s="172">
        <f>'SAISIE '!AO1939*$AW1938</f>
        <v>0</v>
      </c>
      <c r="AO1938" s="172">
        <f>'SAISIE '!AP1939*$AW1938</f>
        <v>0</v>
      </c>
      <c r="AP1938" s="172">
        <f>'SAISIE '!AQ1939*$AW1938</f>
        <v>0</v>
      </c>
      <c r="AQ1938" s="172">
        <f>'SAISIE '!AR1939*$AW1938</f>
        <v>0</v>
      </c>
      <c r="AR1938" s="172">
        <f>'SAISIE '!AS1939*$AW1938</f>
        <v>0</v>
      </c>
      <c r="AS1938" s="172">
        <f>'SAISIE '!AT1939*$AW1938</f>
        <v>0</v>
      </c>
      <c r="AT1938" s="172">
        <f>'SAISIE '!AU1939*$AW1938</f>
        <v>0</v>
      </c>
      <c r="AU1938" s="172">
        <f>'SAISIE '!AV1939*$AW1938</f>
        <v>0</v>
      </c>
      <c r="AV1938" s="172">
        <f>'SAISIE '!AW1939*$AW1938</f>
        <v>0</v>
      </c>
      <c r="AW1938" s="172">
        <f>'SAISIE '!AX1939</f>
        <v>0</v>
      </c>
    </row>
    <row r="1939" spans="1:49" ht="15.75">
      <c r="A1939" s="172">
        <f>'SAISIE '!B1940</f>
        <v>0</v>
      </c>
      <c r="B1939" s="172">
        <f>'SAISIE '!C1940</f>
        <v>0</v>
      </c>
      <c r="C1939" s="172">
        <f>'SAISIE '!D1940</f>
        <v>0</v>
      </c>
      <c r="D1939" s="172">
        <f>'SAISIE '!E1940</f>
        <v>0</v>
      </c>
      <c r="E1939" s="174">
        <f>'SAISIE '!F1940</f>
        <v>0</v>
      </c>
      <c r="F1939" s="172">
        <f>'SAISIE '!G1940</f>
        <v>0</v>
      </c>
      <c r="G1939" s="172">
        <f>'SAISIE '!H1940</f>
        <v>0</v>
      </c>
      <c r="H1939" s="172">
        <f>'SAISIE '!I1940</f>
        <v>0</v>
      </c>
      <c r="I1939" s="172">
        <f>'SAISIE '!J1940*$AW1939</f>
        <v>0</v>
      </c>
      <c r="J1939" s="172">
        <f>'SAISIE '!K1940*$AW1939</f>
        <v>0</v>
      </c>
      <c r="K1939" s="172">
        <f>'SAISIE '!L1940*$AW1939</f>
        <v>0</v>
      </c>
      <c r="L1939" s="172">
        <f>'SAISIE '!M1940*$AW1939</f>
        <v>0</v>
      </c>
      <c r="M1939" s="172">
        <f>'SAISIE '!N1940*$AW1939</f>
        <v>0</v>
      </c>
      <c r="N1939" s="172">
        <f>'SAISIE '!O1940*$AW1939</f>
        <v>0</v>
      </c>
      <c r="O1939" s="172">
        <f>'SAISIE '!P1940*$AW1939</f>
        <v>0</v>
      </c>
      <c r="P1939" s="172">
        <f>'SAISIE '!Q1940*$AW1939</f>
        <v>0</v>
      </c>
      <c r="Q1939" s="172">
        <f>'SAISIE '!R1940*$AW1939</f>
        <v>0</v>
      </c>
      <c r="R1939" s="172">
        <f>'SAISIE '!S1940*$AW1939</f>
        <v>0</v>
      </c>
      <c r="S1939" s="172">
        <f>'SAISIE '!T1940*$AW1939</f>
        <v>0</v>
      </c>
      <c r="T1939" s="172">
        <f>'SAISIE '!U1940*$AW1939</f>
        <v>0</v>
      </c>
      <c r="U1939" s="172">
        <f>'SAISIE '!V1940*$AW1939</f>
        <v>0</v>
      </c>
      <c r="V1939" s="172">
        <f>'SAISIE '!W1940*$AW1939</f>
        <v>0</v>
      </c>
      <c r="W1939" s="172">
        <f>'SAISIE '!X1940*$AW1939</f>
        <v>0</v>
      </c>
      <c r="X1939" s="172">
        <f>'SAISIE '!Y1940*$AW1939</f>
        <v>0</v>
      </c>
      <c r="Y1939" s="172">
        <f>'SAISIE '!Z1940*$AW1939</f>
        <v>0</v>
      </c>
      <c r="Z1939" s="172">
        <f>'SAISIE '!AA1940*$AW1939</f>
        <v>0</v>
      </c>
      <c r="AA1939" s="172">
        <f>'SAISIE '!AB1940*$AW1939</f>
        <v>0</v>
      </c>
      <c r="AB1939" s="172">
        <f>'SAISIE '!AC1940*$AW1939</f>
        <v>0</v>
      </c>
      <c r="AC1939" s="172">
        <f>'SAISIE '!AD1940*$AW1939</f>
        <v>0</v>
      </c>
      <c r="AD1939" s="172">
        <f>'SAISIE '!AE1940*$AW1939</f>
        <v>0</v>
      </c>
      <c r="AE1939" s="172">
        <f>'SAISIE '!AF1940*$AW1939</f>
        <v>0</v>
      </c>
      <c r="AF1939" s="172">
        <f>'SAISIE '!AG1940*$AW1939</f>
        <v>0</v>
      </c>
      <c r="AG1939" s="172">
        <f>'SAISIE '!AH1940*$AW1939</f>
        <v>0</v>
      </c>
      <c r="AH1939" s="172">
        <f>'SAISIE '!AI1940*$AW1939</f>
        <v>0</v>
      </c>
      <c r="AI1939" s="172">
        <f>'SAISIE '!AJ1940*$AW1939</f>
        <v>0</v>
      </c>
      <c r="AJ1939" s="172">
        <f>'SAISIE '!AK1940*$AW1939</f>
        <v>0</v>
      </c>
      <c r="AK1939" s="172">
        <f>'SAISIE '!AL1940*$AW1939</f>
        <v>0</v>
      </c>
      <c r="AL1939" s="172">
        <f>'SAISIE '!AM1940*$AW1939</f>
        <v>0</v>
      </c>
      <c r="AM1939" s="172">
        <f>'SAISIE '!AN1940*$AW1939</f>
        <v>0</v>
      </c>
      <c r="AN1939" s="172">
        <f>'SAISIE '!AO1940*$AW1939</f>
        <v>0</v>
      </c>
      <c r="AO1939" s="172">
        <f>'SAISIE '!AP1940*$AW1939</f>
        <v>0</v>
      </c>
      <c r="AP1939" s="172">
        <f>'SAISIE '!AQ1940*$AW1939</f>
        <v>0</v>
      </c>
      <c r="AQ1939" s="172">
        <f>'SAISIE '!AR1940*$AW1939</f>
        <v>0</v>
      </c>
      <c r="AR1939" s="172">
        <f>'SAISIE '!AS1940*$AW1939</f>
        <v>0</v>
      </c>
      <c r="AS1939" s="172">
        <f>'SAISIE '!AT1940*$AW1939</f>
        <v>0</v>
      </c>
      <c r="AT1939" s="172">
        <f>'SAISIE '!AU1940*$AW1939</f>
        <v>0</v>
      </c>
      <c r="AU1939" s="172">
        <f>'SAISIE '!AV1940*$AW1939</f>
        <v>0</v>
      </c>
      <c r="AV1939" s="172">
        <f>'SAISIE '!AW1940*$AW1939</f>
        <v>0</v>
      </c>
      <c r="AW1939" s="172">
        <f>'SAISIE '!AX1940</f>
        <v>0</v>
      </c>
    </row>
    <row r="1940" spans="1:49" ht="15.75">
      <c r="A1940" s="172">
        <f>'SAISIE '!B1941</f>
        <v>0</v>
      </c>
      <c r="B1940" s="172">
        <f>'SAISIE '!C1941</f>
        <v>0</v>
      </c>
      <c r="C1940" s="172">
        <f>'SAISIE '!D1941</f>
        <v>0</v>
      </c>
      <c r="D1940" s="172">
        <f>'SAISIE '!E1941</f>
        <v>0</v>
      </c>
      <c r="E1940" s="174">
        <f>'SAISIE '!F1941</f>
        <v>0</v>
      </c>
      <c r="F1940" s="172">
        <f>'SAISIE '!G1941</f>
        <v>0</v>
      </c>
      <c r="G1940" s="172">
        <f>'SAISIE '!H1941</f>
        <v>0</v>
      </c>
      <c r="H1940" s="172">
        <f>'SAISIE '!I1941</f>
        <v>0</v>
      </c>
      <c r="I1940" s="172">
        <f>'SAISIE '!J1941*$AW1940</f>
        <v>0</v>
      </c>
      <c r="J1940" s="172">
        <f>'SAISIE '!K1941*$AW1940</f>
        <v>0</v>
      </c>
      <c r="K1940" s="172">
        <f>'SAISIE '!L1941*$AW1940</f>
        <v>0</v>
      </c>
      <c r="L1940" s="172">
        <f>'SAISIE '!M1941*$AW1940</f>
        <v>0</v>
      </c>
      <c r="M1940" s="172">
        <f>'SAISIE '!N1941*$AW1940</f>
        <v>0</v>
      </c>
      <c r="N1940" s="172">
        <f>'SAISIE '!O1941*$AW1940</f>
        <v>0</v>
      </c>
      <c r="O1940" s="172">
        <f>'SAISIE '!P1941*$AW1940</f>
        <v>0</v>
      </c>
      <c r="P1940" s="172">
        <f>'SAISIE '!Q1941*$AW1940</f>
        <v>0</v>
      </c>
      <c r="Q1940" s="172">
        <f>'SAISIE '!R1941*$AW1940</f>
        <v>0</v>
      </c>
      <c r="R1940" s="172">
        <f>'SAISIE '!S1941*$AW1940</f>
        <v>0</v>
      </c>
      <c r="S1940" s="172">
        <f>'SAISIE '!T1941*$AW1940</f>
        <v>0</v>
      </c>
      <c r="T1940" s="172">
        <f>'SAISIE '!U1941*$AW1940</f>
        <v>0</v>
      </c>
      <c r="U1940" s="172">
        <f>'SAISIE '!V1941*$AW1940</f>
        <v>0</v>
      </c>
      <c r="V1940" s="172">
        <f>'SAISIE '!W1941*$AW1940</f>
        <v>0</v>
      </c>
      <c r="W1940" s="172">
        <f>'SAISIE '!X1941*$AW1940</f>
        <v>0</v>
      </c>
      <c r="X1940" s="172">
        <f>'SAISIE '!Y1941*$AW1940</f>
        <v>0</v>
      </c>
      <c r="Y1940" s="172">
        <f>'SAISIE '!Z1941*$AW1940</f>
        <v>0</v>
      </c>
      <c r="Z1940" s="172">
        <f>'SAISIE '!AA1941*$AW1940</f>
        <v>0</v>
      </c>
      <c r="AA1940" s="172">
        <f>'SAISIE '!AB1941*$AW1940</f>
        <v>0</v>
      </c>
      <c r="AB1940" s="172">
        <f>'SAISIE '!AC1941*$AW1940</f>
        <v>0</v>
      </c>
      <c r="AC1940" s="172">
        <f>'SAISIE '!AD1941*$AW1940</f>
        <v>0</v>
      </c>
      <c r="AD1940" s="172">
        <f>'SAISIE '!AE1941*$AW1940</f>
        <v>0</v>
      </c>
      <c r="AE1940" s="172">
        <f>'SAISIE '!AF1941*$AW1940</f>
        <v>0</v>
      </c>
      <c r="AF1940" s="172">
        <f>'SAISIE '!AG1941*$AW1940</f>
        <v>0</v>
      </c>
      <c r="AG1940" s="172">
        <f>'SAISIE '!AH1941*$AW1940</f>
        <v>0</v>
      </c>
      <c r="AH1940" s="172">
        <f>'SAISIE '!AI1941*$AW1940</f>
        <v>0</v>
      </c>
      <c r="AI1940" s="172">
        <f>'SAISIE '!AJ1941*$AW1940</f>
        <v>0</v>
      </c>
      <c r="AJ1940" s="172">
        <f>'SAISIE '!AK1941*$AW1940</f>
        <v>0</v>
      </c>
      <c r="AK1940" s="172">
        <f>'SAISIE '!AL1941*$AW1940</f>
        <v>0</v>
      </c>
      <c r="AL1940" s="172">
        <f>'SAISIE '!AM1941*$AW1940</f>
        <v>0</v>
      </c>
      <c r="AM1940" s="172">
        <f>'SAISIE '!AN1941*$AW1940</f>
        <v>0</v>
      </c>
      <c r="AN1940" s="172">
        <f>'SAISIE '!AO1941*$AW1940</f>
        <v>0</v>
      </c>
      <c r="AO1940" s="172">
        <f>'SAISIE '!AP1941*$AW1940</f>
        <v>0</v>
      </c>
      <c r="AP1940" s="172">
        <f>'SAISIE '!AQ1941*$AW1940</f>
        <v>0</v>
      </c>
      <c r="AQ1940" s="172">
        <f>'SAISIE '!AR1941*$AW1940</f>
        <v>0</v>
      </c>
      <c r="AR1940" s="172">
        <f>'SAISIE '!AS1941*$AW1940</f>
        <v>0</v>
      </c>
      <c r="AS1940" s="172">
        <f>'SAISIE '!AT1941*$AW1940</f>
        <v>0</v>
      </c>
      <c r="AT1940" s="172">
        <f>'SAISIE '!AU1941*$AW1940</f>
        <v>0</v>
      </c>
      <c r="AU1940" s="172">
        <f>'SAISIE '!AV1941*$AW1940</f>
        <v>0</v>
      </c>
      <c r="AV1940" s="172">
        <f>'SAISIE '!AW1941*$AW1940</f>
        <v>0</v>
      </c>
      <c r="AW1940" s="172">
        <f>'SAISIE '!AX1941</f>
        <v>0</v>
      </c>
    </row>
    <row r="1941" spans="1:49" ht="15.75">
      <c r="A1941" s="172">
        <f>'SAISIE '!B1942</f>
        <v>0</v>
      </c>
      <c r="B1941" s="172">
        <f>'SAISIE '!C1942</f>
        <v>0</v>
      </c>
      <c r="C1941" s="172">
        <f>'SAISIE '!D1942</f>
        <v>0</v>
      </c>
      <c r="D1941" s="172">
        <f>'SAISIE '!E1942</f>
        <v>0</v>
      </c>
      <c r="E1941" s="174">
        <f>'SAISIE '!F1942</f>
        <v>0</v>
      </c>
      <c r="F1941" s="172">
        <f>'SAISIE '!G1942</f>
        <v>0</v>
      </c>
      <c r="G1941" s="172">
        <f>'SAISIE '!H1942</f>
        <v>0</v>
      </c>
      <c r="H1941" s="172">
        <f>'SAISIE '!I1942</f>
        <v>0</v>
      </c>
      <c r="I1941" s="172">
        <f>'SAISIE '!J1942*$AW1941</f>
        <v>0</v>
      </c>
      <c r="J1941" s="172">
        <f>'SAISIE '!K1942*$AW1941</f>
        <v>0</v>
      </c>
      <c r="K1941" s="172">
        <f>'SAISIE '!L1942*$AW1941</f>
        <v>0</v>
      </c>
      <c r="L1941" s="172">
        <f>'SAISIE '!M1942*$AW1941</f>
        <v>0</v>
      </c>
      <c r="M1941" s="172">
        <f>'SAISIE '!N1942*$AW1941</f>
        <v>0</v>
      </c>
      <c r="N1941" s="172">
        <f>'SAISIE '!O1942*$AW1941</f>
        <v>0</v>
      </c>
      <c r="O1941" s="172">
        <f>'SAISIE '!P1942*$AW1941</f>
        <v>0</v>
      </c>
      <c r="P1941" s="172">
        <f>'SAISIE '!Q1942*$AW1941</f>
        <v>0</v>
      </c>
      <c r="Q1941" s="172">
        <f>'SAISIE '!R1942*$AW1941</f>
        <v>0</v>
      </c>
      <c r="R1941" s="172">
        <f>'SAISIE '!S1942*$AW1941</f>
        <v>0</v>
      </c>
      <c r="S1941" s="172">
        <f>'SAISIE '!T1942*$AW1941</f>
        <v>0</v>
      </c>
      <c r="T1941" s="172">
        <f>'SAISIE '!U1942*$AW1941</f>
        <v>0</v>
      </c>
      <c r="U1941" s="172">
        <f>'SAISIE '!V1942*$AW1941</f>
        <v>0</v>
      </c>
      <c r="V1941" s="172">
        <f>'SAISIE '!W1942*$AW1941</f>
        <v>0</v>
      </c>
      <c r="W1941" s="172">
        <f>'SAISIE '!X1942*$AW1941</f>
        <v>0</v>
      </c>
      <c r="X1941" s="172">
        <f>'SAISIE '!Y1942*$AW1941</f>
        <v>0</v>
      </c>
      <c r="Y1941" s="172">
        <f>'SAISIE '!Z1942*$AW1941</f>
        <v>0</v>
      </c>
      <c r="Z1941" s="172">
        <f>'SAISIE '!AA1942*$AW1941</f>
        <v>0</v>
      </c>
      <c r="AA1941" s="172">
        <f>'SAISIE '!AB1942*$AW1941</f>
        <v>0</v>
      </c>
      <c r="AB1941" s="172">
        <f>'SAISIE '!AC1942*$AW1941</f>
        <v>0</v>
      </c>
      <c r="AC1941" s="172">
        <f>'SAISIE '!AD1942*$AW1941</f>
        <v>0</v>
      </c>
      <c r="AD1941" s="172">
        <f>'SAISIE '!AE1942*$AW1941</f>
        <v>0</v>
      </c>
      <c r="AE1941" s="172">
        <f>'SAISIE '!AF1942*$AW1941</f>
        <v>0</v>
      </c>
      <c r="AF1941" s="172">
        <f>'SAISIE '!AG1942*$AW1941</f>
        <v>0</v>
      </c>
      <c r="AG1941" s="172">
        <f>'SAISIE '!AH1942*$AW1941</f>
        <v>0</v>
      </c>
      <c r="AH1941" s="172">
        <f>'SAISIE '!AI1942*$AW1941</f>
        <v>0</v>
      </c>
      <c r="AI1941" s="172">
        <f>'SAISIE '!AJ1942*$AW1941</f>
        <v>0</v>
      </c>
      <c r="AJ1941" s="172">
        <f>'SAISIE '!AK1942*$AW1941</f>
        <v>0</v>
      </c>
      <c r="AK1941" s="172">
        <f>'SAISIE '!AL1942*$AW1941</f>
        <v>0</v>
      </c>
      <c r="AL1941" s="172">
        <f>'SAISIE '!AM1942*$AW1941</f>
        <v>0</v>
      </c>
      <c r="AM1941" s="172">
        <f>'SAISIE '!AN1942*$AW1941</f>
        <v>0</v>
      </c>
      <c r="AN1941" s="172">
        <f>'SAISIE '!AO1942*$AW1941</f>
        <v>0</v>
      </c>
      <c r="AO1941" s="172">
        <f>'SAISIE '!AP1942*$AW1941</f>
        <v>0</v>
      </c>
      <c r="AP1941" s="172">
        <f>'SAISIE '!AQ1942*$AW1941</f>
        <v>0</v>
      </c>
      <c r="AQ1941" s="172">
        <f>'SAISIE '!AR1942*$AW1941</f>
        <v>0</v>
      </c>
      <c r="AR1941" s="172">
        <f>'SAISIE '!AS1942*$AW1941</f>
        <v>0</v>
      </c>
      <c r="AS1941" s="172">
        <f>'SAISIE '!AT1942*$AW1941</f>
        <v>0</v>
      </c>
      <c r="AT1941" s="172">
        <f>'SAISIE '!AU1942*$AW1941</f>
        <v>0</v>
      </c>
      <c r="AU1941" s="172">
        <f>'SAISIE '!AV1942*$AW1941</f>
        <v>0</v>
      </c>
      <c r="AV1941" s="172">
        <f>'SAISIE '!AW1942*$AW1941</f>
        <v>0</v>
      </c>
      <c r="AW1941" s="172">
        <f>'SAISIE '!AX1942</f>
        <v>0</v>
      </c>
    </row>
    <row r="1942" spans="1:49" ht="15.75">
      <c r="A1942" s="172">
        <f>'SAISIE '!B1943</f>
        <v>0</v>
      </c>
      <c r="B1942" s="172">
        <f>'SAISIE '!C1943</f>
        <v>0</v>
      </c>
      <c r="C1942" s="172">
        <f>'SAISIE '!D1943</f>
        <v>0</v>
      </c>
      <c r="D1942" s="172">
        <f>'SAISIE '!E1943</f>
        <v>0</v>
      </c>
      <c r="E1942" s="174">
        <f>'SAISIE '!F1943</f>
        <v>0</v>
      </c>
      <c r="F1942" s="172">
        <f>'SAISIE '!G1943</f>
        <v>0</v>
      </c>
      <c r="G1942" s="172">
        <f>'SAISIE '!H1943</f>
        <v>0</v>
      </c>
      <c r="H1942" s="172">
        <f>'SAISIE '!I1943</f>
        <v>0</v>
      </c>
      <c r="I1942" s="172">
        <f>'SAISIE '!J1943*$AW1942</f>
        <v>0</v>
      </c>
      <c r="J1942" s="172">
        <f>'SAISIE '!K1943*$AW1942</f>
        <v>0</v>
      </c>
      <c r="K1942" s="172">
        <f>'SAISIE '!L1943*$AW1942</f>
        <v>0</v>
      </c>
      <c r="L1942" s="172">
        <f>'SAISIE '!M1943*$AW1942</f>
        <v>0</v>
      </c>
      <c r="M1942" s="172">
        <f>'SAISIE '!N1943*$AW1942</f>
        <v>0</v>
      </c>
      <c r="N1942" s="172">
        <f>'SAISIE '!O1943*$AW1942</f>
        <v>0</v>
      </c>
      <c r="O1942" s="172">
        <f>'SAISIE '!P1943*$AW1942</f>
        <v>0</v>
      </c>
      <c r="P1942" s="172">
        <f>'SAISIE '!Q1943*$AW1942</f>
        <v>0</v>
      </c>
      <c r="Q1942" s="172">
        <f>'SAISIE '!R1943*$AW1942</f>
        <v>0</v>
      </c>
      <c r="R1942" s="172">
        <f>'SAISIE '!S1943*$AW1942</f>
        <v>0</v>
      </c>
      <c r="S1942" s="172">
        <f>'SAISIE '!T1943*$AW1942</f>
        <v>0</v>
      </c>
      <c r="T1942" s="172">
        <f>'SAISIE '!U1943*$AW1942</f>
        <v>0</v>
      </c>
      <c r="U1942" s="172">
        <f>'SAISIE '!V1943*$AW1942</f>
        <v>0</v>
      </c>
      <c r="V1942" s="172">
        <f>'SAISIE '!W1943*$AW1942</f>
        <v>0</v>
      </c>
      <c r="W1942" s="172">
        <f>'SAISIE '!X1943*$AW1942</f>
        <v>0</v>
      </c>
      <c r="X1942" s="172">
        <f>'SAISIE '!Y1943*$AW1942</f>
        <v>0</v>
      </c>
      <c r="Y1942" s="172">
        <f>'SAISIE '!Z1943*$AW1942</f>
        <v>0</v>
      </c>
      <c r="Z1942" s="172">
        <f>'SAISIE '!AA1943*$AW1942</f>
        <v>0</v>
      </c>
      <c r="AA1942" s="172">
        <f>'SAISIE '!AB1943*$AW1942</f>
        <v>0</v>
      </c>
      <c r="AB1942" s="172">
        <f>'SAISIE '!AC1943*$AW1942</f>
        <v>0</v>
      </c>
      <c r="AC1942" s="172">
        <f>'SAISIE '!AD1943*$AW1942</f>
        <v>0</v>
      </c>
      <c r="AD1942" s="172">
        <f>'SAISIE '!AE1943*$AW1942</f>
        <v>0</v>
      </c>
      <c r="AE1942" s="172">
        <f>'SAISIE '!AF1943*$AW1942</f>
        <v>0</v>
      </c>
      <c r="AF1942" s="172">
        <f>'SAISIE '!AG1943*$AW1942</f>
        <v>0</v>
      </c>
      <c r="AG1942" s="172">
        <f>'SAISIE '!AH1943*$AW1942</f>
        <v>0</v>
      </c>
      <c r="AH1942" s="172">
        <f>'SAISIE '!AI1943*$AW1942</f>
        <v>0</v>
      </c>
      <c r="AI1942" s="172">
        <f>'SAISIE '!AJ1943*$AW1942</f>
        <v>0</v>
      </c>
      <c r="AJ1942" s="172">
        <f>'SAISIE '!AK1943*$AW1942</f>
        <v>0</v>
      </c>
      <c r="AK1942" s="172">
        <f>'SAISIE '!AL1943*$AW1942</f>
        <v>0</v>
      </c>
      <c r="AL1942" s="172">
        <f>'SAISIE '!AM1943*$AW1942</f>
        <v>0</v>
      </c>
      <c r="AM1942" s="172">
        <f>'SAISIE '!AN1943*$AW1942</f>
        <v>0</v>
      </c>
      <c r="AN1942" s="172">
        <f>'SAISIE '!AO1943*$AW1942</f>
        <v>0</v>
      </c>
      <c r="AO1942" s="172">
        <f>'SAISIE '!AP1943*$AW1942</f>
        <v>0</v>
      </c>
      <c r="AP1942" s="172">
        <f>'SAISIE '!AQ1943*$AW1942</f>
        <v>0</v>
      </c>
      <c r="AQ1942" s="172">
        <f>'SAISIE '!AR1943*$AW1942</f>
        <v>0</v>
      </c>
      <c r="AR1942" s="172">
        <f>'SAISIE '!AS1943*$AW1942</f>
        <v>0</v>
      </c>
      <c r="AS1942" s="172">
        <f>'SAISIE '!AT1943*$AW1942</f>
        <v>0</v>
      </c>
      <c r="AT1942" s="172">
        <f>'SAISIE '!AU1943*$AW1942</f>
        <v>0</v>
      </c>
      <c r="AU1942" s="172">
        <f>'SAISIE '!AV1943*$AW1942</f>
        <v>0</v>
      </c>
      <c r="AV1942" s="172">
        <f>'SAISIE '!AW1943*$AW1942</f>
        <v>0</v>
      </c>
      <c r="AW1942" s="172">
        <f>'SAISIE '!AX1943</f>
        <v>0</v>
      </c>
    </row>
    <row r="1943" spans="1:49" ht="15.75">
      <c r="A1943" s="172">
        <f>'SAISIE '!B1944</f>
        <v>0</v>
      </c>
      <c r="B1943" s="172">
        <f>'SAISIE '!C1944</f>
        <v>0</v>
      </c>
      <c r="C1943" s="172">
        <f>'SAISIE '!D1944</f>
        <v>0</v>
      </c>
      <c r="D1943" s="172">
        <f>'SAISIE '!E1944</f>
        <v>0</v>
      </c>
      <c r="E1943" s="174">
        <f>'SAISIE '!F1944</f>
        <v>0</v>
      </c>
      <c r="F1943" s="172">
        <f>'SAISIE '!G1944</f>
        <v>0</v>
      </c>
      <c r="G1943" s="172">
        <f>'SAISIE '!H1944</f>
        <v>0</v>
      </c>
      <c r="H1943" s="172">
        <f>'SAISIE '!I1944</f>
        <v>0</v>
      </c>
      <c r="I1943" s="172">
        <f>'SAISIE '!J1944*$AW1943</f>
        <v>0</v>
      </c>
      <c r="J1943" s="172">
        <f>'SAISIE '!K1944*$AW1943</f>
        <v>0</v>
      </c>
      <c r="K1943" s="172">
        <f>'SAISIE '!L1944*$AW1943</f>
        <v>0</v>
      </c>
      <c r="L1943" s="172">
        <f>'SAISIE '!M1944*$AW1943</f>
        <v>0</v>
      </c>
      <c r="M1943" s="172">
        <f>'SAISIE '!N1944*$AW1943</f>
        <v>0</v>
      </c>
      <c r="N1943" s="172">
        <f>'SAISIE '!O1944*$AW1943</f>
        <v>0</v>
      </c>
      <c r="O1943" s="172">
        <f>'SAISIE '!P1944*$AW1943</f>
        <v>0</v>
      </c>
      <c r="P1943" s="172">
        <f>'SAISIE '!Q1944*$AW1943</f>
        <v>0</v>
      </c>
      <c r="Q1943" s="172">
        <f>'SAISIE '!R1944*$AW1943</f>
        <v>0</v>
      </c>
      <c r="R1943" s="172">
        <f>'SAISIE '!S1944*$AW1943</f>
        <v>0</v>
      </c>
      <c r="S1943" s="172">
        <f>'SAISIE '!T1944*$AW1943</f>
        <v>0</v>
      </c>
      <c r="T1943" s="172">
        <f>'SAISIE '!U1944*$AW1943</f>
        <v>0</v>
      </c>
      <c r="U1943" s="172">
        <f>'SAISIE '!V1944*$AW1943</f>
        <v>0</v>
      </c>
      <c r="V1943" s="172">
        <f>'SAISIE '!W1944*$AW1943</f>
        <v>0</v>
      </c>
      <c r="W1943" s="172">
        <f>'SAISIE '!X1944*$AW1943</f>
        <v>0</v>
      </c>
      <c r="X1943" s="172">
        <f>'SAISIE '!Y1944*$AW1943</f>
        <v>0</v>
      </c>
      <c r="Y1943" s="172">
        <f>'SAISIE '!Z1944*$AW1943</f>
        <v>0</v>
      </c>
      <c r="Z1943" s="172">
        <f>'SAISIE '!AA1944*$AW1943</f>
        <v>0</v>
      </c>
      <c r="AA1943" s="172">
        <f>'SAISIE '!AB1944*$AW1943</f>
        <v>0</v>
      </c>
      <c r="AB1943" s="172">
        <f>'SAISIE '!AC1944*$AW1943</f>
        <v>0</v>
      </c>
      <c r="AC1943" s="172">
        <f>'SAISIE '!AD1944*$AW1943</f>
        <v>0</v>
      </c>
      <c r="AD1943" s="172">
        <f>'SAISIE '!AE1944*$AW1943</f>
        <v>0</v>
      </c>
      <c r="AE1943" s="172">
        <f>'SAISIE '!AF1944*$AW1943</f>
        <v>0</v>
      </c>
      <c r="AF1943" s="172">
        <f>'SAISIE '!AG1944*$AW1943</f>
        <v>0</v>
      </c>
      <c r="AG1943" s="172">
        <f>'SAISIE '!AH1944*$AW1943</f>
        <v>0</v>
      </c>
      <c r="AH1943" s="172">
        <f>'SAISIE '!AI1944*$AW1943</f>
        <v>0</v>
      </c>
      <c r="AI1943" s="172">
        <f>'SAISIE '!AJ1944*$AW1943</f>
        <v>0</v>
      </c>
      <c r="AJ1943" s="172">
        <f>'SAISIE '!AK1944*$AW1943</f>
        <v>0</v>
      </c>
      <c r="AK1943" s="172">
        <f>'SAISIE '!AL1944*$AW1943</f>
        <v>0</v>
      </c>
      <c r="AL1943" s="172">
        <f>'SAISIE '!AM1944*$AW1943</f>
        <v>0</v>
      </c>
      <c r="AM1943" s="172">
        <f>'SAISIE '!AN1944*$AW1943</f>
        <v>0</v>
      </c>
      <c r="AN1943" s="172">
        <f>'SAISIE '!AO1944*$AW1943</f>
        <v>0</v>
      </c>
      <c r="AO1943" s="172">
        <f>'SAISIE '!AP1944*$AW1943</f>
        <v>0</v>
      </c>
      <c r="AP1943" s="172">
        <f>'SAISIE '!AQ1944*$AW1943</f>
        <v>0</v>
      </c>
      <c r="AQ1943" s="172">
        <f>'SAISIE '!AR1944*$AW1943</f>
        <v>0</v>
      </c>
      <c r="AR1943" s="172">
        <f>'SAISIE '!AS1944*$AW1943</f>
        <v>0</v>
      </c>
      <c r="AS1943" s="172">
        <f>'SAISIE '!AT1944*$AW1943</f>
        <v>0</v>
      </c>
      <c r="AT1943" s="172">
        <f>'SAISIE '!AU1944*$AW1943</f>
        <v>0</v>
      </c>
      <c r="AU1943" s="172">
        <f>'SAISIE '!AV1944*$AW1943</f>
        <v>0</v>
      </c>
      <c r="AV1943" s="172">
        <f>'SAISIE '!AW1944*$AW1943</f>
        <v>0</v>
      </c>
      <c r="AW1943" s="172">
        <f>'SAISIE '!AX1944</f>
        <v>0</v>
      </c>
    </row>
    <row r="1944" spans="1:49" ht="15.75">
      <c r="A1944" s="172">
        <f>'SAISIE '!B1945</f>
        <v>0</v>
      </c>
      <c r="B1944" s="172">
        <f>'SAISIE '!C1945</f>
        <v>0</v>
      </c>
      <c r="C1944" s="172">
        <f>'SAISIE '!D1945</f>
        <v>0</v>
      </c>
      <c r="D1944" s="172">
        <f>'SAISIE '!E1945</f>
        <v>0</v>
      </c>
      <c r="E1944" s="174">
        <f>'SAISIE '!F1945</f>
        <v>0</v>
      </c>
      <c r="F1944" s="172">
        <f>'SAISIE '!G1945</f>
        <v>0</v>
      </c>
      <c r="G1944" s="172">
        <f>'SAISIE '!H1945</f>
        <v>0</v>
      </c>
      <c r="H1944" s="172">
        <f>'SAISIE '!I1945</f>
        <v>0</v>
      </c>
      <c r="I1944" s="172">
        <f>'SAISIE '!J1945*$AW1944</f>
        <v>0</v>
      </c>
      <c r="J1944" s="172">
        <f>'SAISIE '!K1945*$AW1944</f>
        <v>0</v>
      </c>
      <c r="K1944" s="172">
        <f>'SAISIE '!L1945*$AW1944</f>
        <v>0</v>
      </c>
      <c r="L1944" s="172">
        <f>'SAISIE '!M1945*$AW1944</f>
        <v>0</v>
      </c>
      <c r="M1944" s="172">
        <f>'SAISIE '!N1945*$AW1944</f>
        <v>0</v>
      </c>
      <c r="N1944" s="172">
        <f>'SAISIE '!O1945*$AW1944</f>
        <v>0</v>
      </c>
      <c r="O1944" s="172">
        <f>'SAISIE '!P1945*$AW1944</f>
        <v>0</v>
      </c>
      <c r="P1944" s="172">
        <f>'SAISIE '!Q1945*$AW1944</f>
        <v>0</v>
      </c>
      <c r="Q1944" s="172">
        <f>'SAISIE '!R1945*$AW1944</f>
        <v>0</v>
      </c>
      <c r="R1944" s="172">
        <f>'SAISIE '!S1945*$AW1944</f>
        <v>0</v>
      </c>
      <c r="S1944" s="172">
        <f>'SAISIE '!T1945*$AW1944</f>
        <v>0</v>
      </c>
      <c r="T1944" s="172">
        <f>'SAISIE '!U1945*$AW1944</f>
        <v>0</v>
      </c>
      <c r="U1944" s="172">
        <f>'SAISIE '!V1945*$AW1944</f>
        <v>0</v>
      </c>
      <c r="V1944" s="172">
        <f>'SAISIE '!W1945*$AW1944</f>
        <v>0</v>
      </c>
      <c r="W1944" s="172">
        <f>'SAISIE '!X1945*$AW1944</f>
        <v>0</v>
      </c>
      <c r="X1944" s="172">
        <f>'SAISIE '!Y1945*$AW1944</f>
        <v>0</v>
      </c>
      <c r="Y1944" s="172">
        <f>'SAISIE '!Z1945*$AW1944</f>
        <v>0</v>
      </c>
      <c r="Z1944" s="172">
        <f>'SAISIE '!AA1945*$AW1944</f>
        <v>0</v>
      </c>
      <c r="AA1944" s="172">
        <f>'SAISIE '!AB1945*$AW1944</f>
        <v>0</v>
      </c>
      <c r="AB1944" s="172">
        <f>'SAISIE '!AC1945*$AW1944</f>
        <v>0</v>
      </c>
      <c r="AC1944" s="172">
        <f>'SAISIE '!AD1945*$AW1944</f>
        <v>0</v>
      </c>
      <c r="AD1944" s="172">
        <f>'SAISIE '!AE1945*$AW1944</f>
        <v>0</v>
      </c>
      <c r="AE1944" s="172">
        <f>'SAISIE '!AF1945*$AW1944</f>
        <v>0</v>
      </c>
      <c r="AF1944" s="172">
        <f>'SAISIE '!AG1945*$AW1944</f>
        <v>0</v>
      </c>
      <c r="AG1944" s="172">
        <f>'SAISIE '!AH1945*$AW1944</f>
        <v>0</v>
      </c>
      <c r="AH1944" s="172">
        <f>'SAISIE '!AI1945*$AW1944</f>
        <v>0</v>
      </c>
      <c r="AI1944" s="172">
        <f>'SAISIE '!AJ1945*$AW1944</f>
        <v>0</v>
      </c>
      <c r="AJ1944" s="172">
        <f>'SAISIE '!AK1945*$AW1944</f>
        <v>0</v>
      </c>
      <c r="AK1944" s="172">
        <f>'SAISIE '!AL1945*$AW1944</f>
        <v>0</v>
      </c>
      <c r="AL1944" s="172">
        <f>'SAISIE '!AM1945*$AW1944</f>
        <v>0</v>
      </c>
      <c r="AM1944" s="172">
        <f>'SAISIE '!AN1945*$AW1944</f>
        <v>0</v>
      </c>
      <c r="AN1944" s="172">
        <f>'SAISIE '!AO1945*$AW1944</f>
        <v>0</v>
      </c>
      <c r="AO1944" s="172">
        <f>'SAISIE '!AP1945*$AW1944</f>
        <v>0</v>
      </c>
      <c r="AP1944" s="172">
        <f>'SAISIE '!AQ1945*$AW1944</f>
        <v>0</v>
      </c>
      <c r="AQ1944" s="172">
        <f>'SAISIE '!AR1945*$AW1944</f>
        <v>0</v>
      </c>
      <c r="AR1944" s="172">
        <f>'SAISIE '!AS1945*$AW1944</f>
        <v>0</v>
      </c>
      <c r="AS1944" s="172">
        <f>'SAISIE '!AT1945*$AW1944</f>
        <v>0</v>
      </c>
      <c r="AT1944" s="172">
        <f>'SAISIE '!AU1945*$AW1944</f>
        <v>0</v>
      </c>
      <c r="AU1944" s="172">
        <f>'SAISIE '!AV1945*$AW1944</f>
        <v>0</v>
      </c>
      <c r="AV1944" s="172">
        <f>'SAISIE '!AW1945*$AW1944</f>
        <v>0</v>
      </c>
      <c r="AW1944" s="172">
        <f>'SAISIE '!AX1945</f>
        <v>0</v>
      </c>
    </row>
    <row r="1945" spans="1:49" ht="15.75">
      <c r="A1945" s="172">
        <f>'SAISIE '!B1946</f>
        <v>0</v>
      </c>
      <c r="B1945" s="172">
        <f>'SAISIE '!C1946</f>
        <v>0</v>
      </c>
      <c r="C1945" s="172">
        <f>'SAISIE '!D1946</f>
        <v>0</v>
      </c>
      <c r="D1945" s="172">
        <f>'SAISIE '!E1946</f>
        <v>0</v>
      </c>
      <c r="E1945" s="174">
        <f>'SAISIE '!F1946</f>
        <v>0</v>
      </c>
      <c r="F1945" s="172">
        <f>'SAISIE '!G1946</f>
        <v>0</v>
      </c>
      <c r="G1945" s="172">
        <f>'SAISIE '!H1946</f>
        <v>0</v>
      </c>
      <c r="H1945" s="172">
        <f>'SAISIE '!I1946</f>
        <v>0</v>
      </c>
      <c r="I1945" s="172">
        <f>'SAISIE '!J1946*$AW1945</f>
        <v>0</v>
      </c>
      <c r="J1945" s="172">
        <f>'SAISIE '!K1946*$AW1945</f>
        <v>0</v>
      </c>
      <c r="K1945" s="172">
        <f>'SAISIE '!L1946*$AW1945</f>
        <v>0</v>
      </c>
      <c r="L1945" s="172">
        <f>'SAISIE '!M1946*$AW1945</f>
        <v>0</v>
      </c>
      <c r="M1945" s="172">
        <f>'SAISIE '!N1946*$AW1945</f>
        <v>0</v>
      </c>
      <c r="N1945" s="172">
        <f>'SAISIE '!O1946*$AW1945</f>
        <v>0</v>
      </c>
      <c r="O1945" s="172">
        <f>'SAISIE '!P1946*$AW1945</f>
        <v>0</v>
      </c>
      <c r="P1945" s="172">
        <f>'SAISIE '!Q1946*$AW1945</f>
        <v>0</v>
      </c>
      <c r="Q1945" s="172">
        <f>'SAISIE '!R1946*$AW1945</f>
        <v>0</v>
      </c>
      <c r="R1945" s="172">
        <f>'SAISIE '!S1946*$AW1945</f>
        <v>0</v>
      </c>
      <c r="S1945" s="172">
        <f>'SAISIE '!T1946*$AW1945</f>
        <v>0</v>
      </c>
      <c r="T1945" s="172">
        <f>'SAISIE '!U1946*$AW1945</f>
        <v>0</v>
      </c>
      <c r="U1945" s="172">
        <f>'SAISIE '!V1946*$AW1945</f>
        <v>0</v>
      </c>
      <c r="V1945" s="172">
        <f>'SAISIE '!W1946*$AW1945</f>
        <v>0</v>
      </c>
      <c r="W1945" s="172">
        <f>'SAISIE '!X1946*$AW1945</f>
        <v>0</v>
      </c>
      <c r="X1945" s="172">
        <f>'SAISIE '!Y1946*$AW1945</f>
        <v>0</v>
      </c>
      <c r="Y1945" s="172">
        <f>'SAISIE '!Z1946*$AW1945</f>
        <v>0</v>
      </c>
      <c r="Z1945" s="172">
        <f>'SAISIE '!AA1946*$AW1945</f>
        <v>0</v>
      </c>
      <c r="AA1945" s="172">
        <f>'SAISIE '!AB1946*$AW1945</f>
        <v>0</v>
      </c>
      <c r="AB1945" s="172">
        <f>'SAISIE '!AC1946*$AW1945</f>
        <v>0</v>
      </c>
      <c r="AC1945" s="172">
        <f>'SAISIE '!AD1946*$AW1945</f>
        <v>0</v>
      </c>
      <c r="AD1945" s="172">
        <f>'SAISIE '!AE1946*$AW1945</f>
        <v>0</v>
      </c>
      <c r="AE1945" s="172">
        <f>'SAISIE '!AF1946*$AW1945</f>
        <v>0</v>
      </c>
      <c r="AF1945" s="172">
        <f>'SAISIE '!AG1946*$AW1945</f>
        <v>0</v>
      </c>
      <c r="AG1945" s="172">
        <f>'SAISIE '!AH1946*$AW1945</f>
        <v>0</v>
      </c>
      <c r="AH1945" s="172">
        <f>'SAISIE '!AI1946*$AW1945</f>
        <v>0</v>
      </c>
      <c r="AI1945" s="172">
        <f>'SAISIE '!AJ1946*$AW1945</f>
        <v>0</v>
      </c>
      <c r="AJ1945" s="172">
        <f>'SAISIE '!AK1946*$AW1945</f>
        <v>0</v>
      </c>
      <c r="AK1945" s="172">
        <f>'SAISIE '!AL1946*$AW1945</f>
        <v>0</v>
      </c>
      <c r="AL1945" s="172">
        <f>'SAISIE '!AM1946*$AW1945</f>
        <v>0</v>
      </c>
      <c r="AM1945" s="172">
        <f>'SAISIE '!AN1946*$AW1945</f>
        <v>0</v>
      </c>
      <c r="AN1945" s="172">
        <f>'SAISIE '!AO1946*$AW1945</f>
        <v>0</v>
      </c>
      <c r="AO1945" s="172">
        <f>'SAISIE '!AP1946*$AW1945</f>
        <v>0</v>
      </c>
      <c r="AP1945" s="172">
        <f>'SAISIE '!AQ1946*$AW1945</f>
        <v>0</v>
      </c>
      <c r="AQ1945" s="172">
        <f>'SAISIE '!AR1946*$AW1945</f>
        <v>0</v>
      </c>
      <c r="AR1945" s="172">
        <f>'SAISIE '!AS1946*$AW1945</f>
        <v>0</v>
      </c>
      <c r="AS1945" s="172">
        <f>'SAISIE '!AT1946*$AW1945</f>
        <v>0</v>
      </c>
      <c r="AT1945" s="172">
        <f>'SAISIE '!AU1946*$AW1945</f>
        <v>0</v>
      </c>
      <c r="AU1945" s="172">
        <f>'SAISIE '!AV1946*$AW1945</f>
        <v>0</v>
      </c>
      <c r="AV1945" s="172">
        <f>'SAISIE '!AW1946*$AW1945</f>
        <v>0</v>
      </c>
      <c r="AW1945" s="172">
        <f>'SAISIE '!AX1946</f>
        <v>0</v>
      </c>
    </row>
    <row r="1946" spans="1:49" ht="15.75">
      <c r="A1946" s="172">
        <f>'SAISIE '!B1947</f>
        <v>0</v>
      </c>
      <c r="B1946" s="172">
        <f>'SAISIE '!C1947</f>
        <v>0</v>
      </c>
      <c r="C1946" s="172">
        <f>'SAISIE '!D1947</f>
        <v>0</v>
      </c>
      <c r="D1946" s="172">
        <f>'SAISIE '!E1947</f>
        <v>0</v>
      </c>
      <c r="E1946" s="174">
        <f>'SAISIE '!F1947</f>
        <v>0</v>
      </c>
      <c r="F1946" s="172">
        <f>'SAISIE '!G1947</f>
        <v>0</v>
      </c>
      <c r="G1946" s="172">
        <f>'SAISIE '!H1947</f>
        <v>0</v>
      </c>
      <c r="H1946" s="172">
        <f>'SAISIE '!I1947</f>
        <v>0</v>
      </c>
      <c r="I1946" s="172">
        <f>'SAISIE '!J1947*$AW1946</f>
        <v>0</v>
      </c>
      <c r="J1946" s="172">
        <f>'SAISIE '!K1947*$AW1946</f>
        <v>0</v>
      </c>
      <c r="K1946" s="172">
        <f>'SAISIE '!L1947*$AW1946</f>
        <v>0</v>
      </c>
      <c r="L1946" s="172">
        <f>'SAISIE '!M1947*$AW1946</f>
        <v>0</v>
      </c>
      <c r="M1946" s="172">
        <f>'SAISIE '!N1947*$AW1946</f>
        <v>0</v>
      </c>
      <c r="N1946" s="172">
        <f>'SAISIE '!O1947*$AW1946</f>
        <v>0</v>
      </c>
      <c r="O1946" s="172">
        <f>'SAISIE '!P1947*$AW1946</f>
        <v>0</v>
      </c>
      <c r="P1946" s="172">
        <f>'SAISIE '!Q1947*$AW1946</f>
        <v>0</v>
      </c>
      <c r="Q1946" s="172">
        <f>'SAISIE '!R1947*$AW1946</f>
        <v>0</v>
      </c>
      <c r="R1946" s="172">
        <f>'SAISIE '!S1947*$AW1946</f>
        <v>0</v>
      </c>
      <c r="S1946" s="172">
        <f>'SAISIE '!T1947*$AW1946</f>
        <v>0</v>
      </c>
      <c r="T1946" s="172">
        <f>'SAISIE '!U1947*$AW1946</f>
        <v>0</v>
      </c>
      <c r="U1946" s="172">
        <f>'SAISIE '!V1947*$AW1946</f>
        <v>0</v>
      </c>
      <c r="V1946" s="172">
        <f>'SAISIE '!W1947*$AW1946</f>
        <v>0</v>
      </c>
      <c r="W1946" s="172">
        <f>'SAISIE '!X1947*$AW1946</f>
        <v>0</v>
      </c>
      <c r="X1946" s="172">
        <f>'SAISIE '!Y1947*$AW1946</f>
        <v>0</v>
      </c>
      <c r="Y1946" s="172">
        <f>'SAISIE '!Z1947*$AW1946</f>
        <v>0</v>
      </c>
      <c r="Z1946" s="172">
        <f>'SAISIE '!AA1947*$AW1946</f>
        <v>0</v>
      </c>
      <c r="AA1946" s="172">
        <f>'SAISIE '!AB1947*$AW1946</f>
        <v>0</v>
      </c>
      <c r="AB1946" s="172">
        <f>'SAISIE '!AC1947*$AW1946</f>
        <v>0</v>
      </c>
      <c r="AC1946" s="172">
        <f>'SAISIE '!AD1947*$AW1946</f>
        <v>0</v>
      </c>
      <c r="AD1946" s="172">
        <f>'SAISIE '!AE1947*$AW1946</f>
        <v>0</v>
      </c>
      <c r="AE1946" s="172">
        <f>'SAISIE '!AF1947*$AW1946</f>
        <v>0</v>
      </c>
      <c r="AF1946" s="172">
        <f>'SAISIE '!AG1947*$AW1946</f>
        <v>0</v>
      </c>
      <c r="AG1946" s="172">
        <f>'SAISIE '!AH1947*$AW1946</f>
        <v>0</v>
      </c>
      <c r="AH1946" s="172">
        <f>'SAISIE '!AI1947*$AW1946</f>
        <v>0</v>
      </c>
      <c r="AI1946" s="172">
        <f>'SAISIE '!AJ1947*$AW1946</f>
        <v>0</v>
      </c>
      <c r="AJ1946" s="172">
        <f>'SAISIE '!AK1947*$AW1946</f>
        <v>0</v>
      </c>
      <c r="AK1946" s="172">
        <f>'SAISIE '!AL1947*$AW1946</f>
        <v>0</v>
      </c>
      <c r="AL1946" s="172">
        <f>'SAISIE '!AM1947*$AW1946</f>
        <v>0</v>
      </c>
      <c r="AM1946" s="172">
        <f>'SAISIE '!AN1947*$AW1946</f>
        <v>0</v>
      </c>
      <c r="AN1946" s="172">
        <f>'SAISIE '!AO1947*$AW1946</f>
        <v>0</v>
      </c>
      <c r="AO1946" s="172">
        <f>'SAISIE '!AP1947*$AW1946</f>
        <v>0</v>
      </c>
      <c r="AP1946" s="172">
        <f>'SAISIE '!AQ1947*$AW1946</f>
        <v>0</v>
      </c>
      <c r="AQ1946" s="172">
        <f>'SAISIE '!AR1947*$AW1946</f>
        <v>0</v>
      </c>
      <c r="AR1946" s="172">
        <f>'SAISIE '!AS1947*$AW1946</f>
        <v>0</v>
      </c>
      <c r="AS1946" s="172">
        <f>'SAISIE '!AT1947*$AW1946</f>
        <v>0</v>
      </c>
      <c r="AT1946" s="172">
        <f>'SAISIE '!AU1947*$AW1946</f>
        <v>0</v>
      </c>
      <c r="AU1946" s="172">
        <f>'SAISIE '!AV1947*$AW1946</f>
        <v>0</v>
      </c>
      <c r="AV1946" s="172">
        <f>'SAISIE '!AW1947*$AW1946</f>
        <v>0</v>
      </c>
      <c r="AW1946" s="172">
        <f>'SAISIE '!AX1947</f>
        <v>0</v>
      </c>
    </row>
    <row r="1947" spans="1:49" ht="15.75">
      <c r="A1947" s="172">
        <f>'SAISIE '!B1948</f>
        <v>0</v>
      </c>
      <c r="B1947" s="172">
        <f>'SAISIE '!C1948</f>
        <v>0</v>
      </c>
      <c r="C1947" s="172">
        <f>'SAISIE '!D1948</f>
        <v>0</v>
      </c>
      <c r="D1947" s="172">
        <f>'SAISIE '!E1948</f>
        <v>0</v>
      </c>
      <c r="E1947" s="174">
        <f>'SAISIE '!F1948</f>
        <v>0</v>
      </c>
      <c r="F1947" s="172">
        <f>'SAISIE '!G1948</f>
        <v>0</v>
      </c>
      <c r="G1947" s="172">
        <f>'SAISIE '!H1948</f>
        <v>0</v>
      </c>
      <c r="H1947" s="172">
        <f>'SAISIE '!I1948</f>
        <v>0</v>
      </c>
      <c r="I1947" s="172">
        <f>'SAISIE '!J1948*$AW1947</f>
        <v>0</v>
      </c>
      <c r="J1947" s="172">
        <f>'SAISIE '!K1948*$AW1947</f>
        <v>0</v>
      </c>
      <c r="K1947" s="172">
        <f>'SAISIE '!L1948*$AW1947</f>
        <v>0</v>
      </c>
      <c r="L1947" s="172">
        <f>'SAISIE '!M1948*$AW1947</f>
        <v>0</v>
      </c>
      <c r="M1947" s="172">
        <f>'SAISIE '!N1948*$AW1947</f>
        <v>0</v>
      </c>
      <c r="N1947" s="172">
        <f>'SAISIE '!O1948*$AW1947</f>
        <v>0</v>
      </c>
      <c r="O1947" s="172">
        <f>'SAISIE '!P1948*$AW1947</f>
        <v>0</v>
      </c>
      <c r="P1947" s="172">
        <f>'SAISIE '!Q1948*$AW1947</f>
        <v>0</v>
      </c>
      <c r="Q1947" s="172">
        <f>'SAISIE '!R1948*$AW1947</f>
        <v>0</v>
      </c>
      <c r="R1947" s="172">
        <f>'SAISIE '!S1948*$AW1947</f>
        <v>0</v>
      </c>
      <c r="S1947" s="172">
        <f>'SAISIE '!T1948*$AW1947</f>
        <v>0</v>
      </c>
      <c r="T1947" s="172">
        <f>'SAISIE '!U1948*$AW1947</f>
        <v>0</v>
      </c>
      <c r="U1947" s="172">
        <f>'SAISIE '!V1948*$AW1947</f>
        <v>0</v>
      </c>
      <c r="V1947" s="172">
        <f>'SAISIE '!W1948*$AW1947</f>
        <v>0</v>
      </c>
      <c r="W1947" s="172">
        <f>'SAISIE '!X1948*$AW1947</f>
        <v>0</v>
      </c>
      <c r="X1947" s="172">
        <f>'SAISIE '!Y1948*$AW1947</f>
        <v>0</v>
      </c>
      <c r="Y1947" s="172">
        <f>'SAISIE '!Z1948*$AW1947</f>
        <v>0</v>
      </c>
      <c r="Z1947" s="172">
        <f>'SAISIE '!AA1948*$AW1947</f>
        <v>0</v>
      </c>
      <c r="AA1947" s="172">
        <f>'SAISIE '!AB1948*$AW1947</f>
        <v>0</v>
      </c>
      <c r="AB1947" s="172">
        <f>'SAISIE '!AC1948*$AW1947</f>
        <v>0</v>
      </c>
      <c r="AC1947" s="172">
        <f>'SAISIE '!AD1948*$AW1947</f>
        <v>0</v>
      </c>
      <c r="AD1947" s="172">
        <f>'SAISIE '!AE1948*$AW1947</f>
        <v>0</v>
      </c>
      <c r="AE1947" s="172">
        <f>'SAISIE '!AF1948*$AW1947</f>
        <v>0</v>
      </c>
      <c r="AF1947" s="172">
        <f>'SAISIE '!AG1948*$AW1947</f>
        <v>0</v>
      </c>
      <c r="AG1947" s="172">
        <f>'SAISIE '!AH1948*$AW1947</f>
        <v>0</v>
      </c>
      <c r="AH1947" s="172">
        <f>'SAISIE '!AI1948*$AW1947</f>
        <v>0</v>
      </c>
      <c r="AI1947" s="172">
        <f>'SAISIE '!AJ1948*$AW1947</f>
        <v>0</v>
      </c>
      <c r="AJ1947" s="172">
        <f>'SAISIE '!AK1948*$AW1947</f>
        <v>0</v>
      </c>
      <c r="AK1947" s="172">
        <f>'SAISIE '!AL1948*$AW1947</f>
        <v>0</v>
      </c>
      <c r="AL1947" s="172">
        <f>'SAISIE '!AM1948*$AW1947</f>
        <v>0</v>
      </c>
      <c r="AM1947" s="172">
        <f>'SAISIE '!AN1948*$AW1947</f>
        <v>0</v>
      </c>
      <c r="AN1947" s="172">
        <f>'SAISIE '!AO1948*$AW1947</f>
        <v>0</v>
      </c>
      <c r="AO1947" s="172">
        <f>'SAISIE '!AP1948*$AW1947</f>
        <v>0</v>
      </c>
      <c r="AP1947" s="172">
        <f>'SAISIE '!AQ1948*$AW1947</f>
        <v>0</v>
      </c>
      <c r="AQ1947" s="172">
        <f>'SAISIE '!AR1948*$AW1947</f>
        <v>0</v>
      </c>
      <c r="AR1947" s="172">
        <f>'SAISIE '!AS1948*$AW1947</f>
        <v>0</v>
      </c>
      <c r="AS1947" s="172">
        <f>'SAISIE '!AT1948*$AW1947</f>
        <v>0</v>
      </c>
      <c r="AT1947" s="172">
        <f>'SAISIE '!AU1948*$AW1947</f>
        <v>0</v>
      </c>
      <c r="AU1947" s="172">
        <f>'SAISIE '!AV1948*$AW1947</f>
        <v>0</v>
      </c>
      <c r="AV1947" s="172">
        <f>'SAISIE '!AW1948*$AW1947</f>
        <v>0</v>
      </c>
      <c r="AW1947" s="172">
        <f>'SAISIE '!AX1948</f>
        <v>0</v>
      </c>
    </row>
    <row r="1948" spans="1:49" ht="15.75">
      <c r="A1948" s="172">
        <f>'SAISIE '!B1949</f>
        <v>0</v>
      </c>
      <c r="B1948" s="172">
        <f>'SAISIE '!C1949</f>
        <v>0</v>
      </c>
      <c r="C1948" s="172">
        <f>'SAISIE '!D1949</f>
        <v>0</v>
      </c>
      <c r="D1948" s="172">
        <f>'SAISIE '!E1949</f>
        <v>0</v>
      </c>
      <c r="E1948" s="174">
        <f>'SAISIE '!F1949</f>
        <v>0</v>
      </c>
      <c r="F1948" s="172">
        <f>'SAISIE '!G1949</f>
        <v>0</v>
      </c>
      <c r="G1948" s="172">
        <f>'SAISIE '!H1949</f>
        <v>0</v>
      </c>
      <c r="H1948" s="172">
        <f>'SAISIE '!I1949</f>
        <v>0</v>
      </c>
      <c r="I1948" s="172">
        <f>'SAISIE '!J1949*$AW1948</f>
        <v>0</v>
      </c>
      <c r="J1948" s="172">
        <f>'SAISIE '!K1949*$AW1948</f>
        <v>0</v>
      </c>
      <c r="K1948" s="172">
        <f>'SAISIE '!L1949*$AW1948</f>
        <v>0</v>
      </c>
      <c r="L1948" s="172">
        <f>'SAISIE '!M1949*$AW1948</f>
        <v>0</v>
      </c>
      <c r="M1948" s="172">
        <f>'SAISIE '!N1949*$AW1948</f>
        <v>0</v>
      </c>
      <c r="N1948" s="172">
        <f>'SAISIE '!O1949*$AW1948</f>
        <v>0</v>
      </c>
      <c r="O1948" s="172">
        <f>'SAISIE '!P1949*$AW1948</f>
        <v>0</v>
      </c>
      <c r="P1948" s="172">
        <f>'SAISIE '!Q1949*$AW1948</f>
        <v>0</v>
      </c>
      <c r="Q1948" s="172">
        <f>'SAISIE '!R1949*$AW1948</f>
        <v>0</v>
      </c>
      <c r="R1948" s="172">
        <f>'SAISIE '!S1949*$AW1948</f>
        <v>0</v>
      </c>
      <c r="S1948" s="172">
        <f>'SAISIE '!T1949*$AW1948</f>
        <v>0</v>
      </c>
      <c r="T1948" s="172">
        <f>'SAISIE '!U1949*$AW1948</f>
        <v>0</v>
      </c>
      <c r="U1948" s="172">
        <f>'SAISIE '!V1949*$AW1948</f>
        <v>0</v>
      </c>
      <c r="V1948" s="172">
        <f>'SAISIE '!W1949*$AW1948</f>
        <v>0</v>
      </c>
      <c r="W1948" s="172">
        <f>'SAISIE '!X1949*$AW1948</f>
        <v>0</v>
      </c>
      <c r="X1948" s="172">
        <f>'SAISIE '!Y1949*$AW1948</f>
        <v>0</v>
      </c>
      <c r="Y1948" s="172">
        <f>'SAISIE '!Z1949*$AW1948</f>
        <v>0</v>
      </c>
      <c r="Z1948" s="172">
        <f>'SAISIE '!AA1949*$AW1948</f>
        <v>0</v>
      </c>
      <c r="AA1948" s="172">
        <f>'SAISIE '!AB1949*$AW1948</f>
        <v>0</v>
      </c>
      <c r="AB1948" s="172">
        <f>'SAISIE '!AC1949*$AW1948</f>
        <v>0</v>
      </c>
      <c r="AC1948" s="172">
        <f>'SAISIE '!AD1949*$AW1948</f>
        <v>0</v>
      </c>
      <c r="AD1948" s="172">
        <f>'SAISIE '!AE1949*$AW1948</f>
        <v>0</v>
      </c>
      <c r="AE1948" s="172">
        <f>'SAISIE '!AF1949*$AW1948</f>
        <v>0</v>
      </c>
      <c r="AF1948" s="172">
        <f>'SAISIE '!AG1949*$AW1948</f>
        <v>0</v>
      </c>
      <c r="AG1948" s="172">
        <f>'SAISIE '!AH1949*$AW1948</f>
        <v>0</v>
      </c>
      <c r="AH1948" s="172">
        <f>'SAISIE '!AI1949*$AW1948</f>
        <v>0</v>
      </c>
      <c r="AI1948" s="172">
        <f>'SAISIE '!AJ1949*$AW1948</f>
        <v>0</v>
      </c>
      <c r="AJ1948" s="172">
        <f>'SAISIE '!AK1949*$AW1948</f>
        <v>0</v>
      </c>
      <c r="AK1948" s="172">
        <f>'SAISIE '!AL1949*$AW1948</f>
        <v>0</v>
      </c>
      <c r="AL1948" s="172">
        <f>'SAISIE '!AM1949*$AW1948</f>
        <v>0</v>
      </c>
      <c r="AM1948" s="172">
        <f>'SAISIE '!AN1949*$AW1948</f>
        <v>0</v>
      </c>
      <c r="AN1948" s="172">
        <f>'SAISIE '!AO1949*$AW1948</f>
        <v>0</v>
      </c>
      <c r="AO1948" s="172">
        <f>'SAISIE '!AP1949*$AW1948</f>
        <v>0</v>
      </c>
      <c r="AP1948" s="172">
        <f>'SAISIE '!AQ1949*$AW1948</f>
        <v>0</v>
      </c>
      <c r="AQ1948" s="172">
        <f>'SAISIE '!AR1949*$AW1948</f>
        <v>0</v>
      </c>
      <c r="AR1948" s="172">
        <f>'SAISIE '!AS1949*$AW1948</f>
        <v>0</v>
      </c>
      <c r="AS1948" s="172">
        <f>'SAISIE '!AT1949*$AW1948</f>
        <v>0</v>
      </c>
      <c r="AT1948" s="172">
        <f>'SAISIE '!AU1949*$AW1948</f>
        <v>0</v>
      </c>
      <c r="AU1948" s="172">
        <f>'SAISIE '!AV1949*$AW1948</f>
        <v>0</v>
      </c>
      <c r="AV1948" s="172">
        <f>'SAISIE '!AW1949*$AW1948</f>
        <v>0</v>
      </c>
      <c r="AW1948" s="172">
        <f>'SAISIE '!AX1949</f>
        <v>0</v>
      </c>
    </row>
    <row r="1949" spans="1:49" ht="15.75">
      <c r="A1949" s="172">
        <f>'SAISIE '!B1950</f>
        <v>0</v>
      </c>
      <c r="B1949" s="172">
        <f>'SAISIE '!C1950</f>
        <v>0</v>
      </c>
      <c r="C1949" s="172">
        <f>'SAISIE '!D1950</f>
        <v>0</v>
      </c>
      <c r="D1949" s="172">
        <f>'SAISIE '!E1950</f>
        <v>0</v>
      </c>
      <c r="E1949" s="174">
        <f>'SAISIE '!F1950</f>
        <v>0</v>
      </c>
      <c r="F1949" s="172">
        <f>'SAISIE '!G1950</f>
        <v>0</v>
      </c>
      <c r="G1949" s="172">
        <f>'SAISIE '!H1950</f>
        <v>0</v>
      </c>
      <c r="H1949" s="172">
        <f>'SAISIE '!I1950</f>
        <v>0</v>
      </c>
      <c r="I1949" s="172">
        <f>'SAISIE '!J1950*$AW1949</f>
        <v>0</v>
      </c>
      <c r="J1949" s="172">
        <f>'SAISIE '!K1950*$AW1949</f>
        <v>0</v>
      </c>
      <c r="K1949" s="172">
        <f>'SAISIE '!L1950*$AW1949</f>
        <v>0</v>
      </c>
      <c r="L1949" s="172">
        <f>'SAISIE '!M1950*$AW1949</f>
        <v>0</v>
      </c>
      <c r="M1949" s="172">
        <f>'SAISIE '!N1950*$AW1949</f>
        <v>0</v>
      </c>
      <c r="N1949" s="172">
        <f>'SAISIE '!O1950*$AW1949</f>
        <v>0</v>
      </c>
      <c r="O1949" s="172">
        <f>'SAISIE '!P1950*$AW1949</f>
        <v>0</v>
      </c>
      <c r="P1949" s="172">
        <f>'SAISIE '!Q1950*$AW1949</f>
        <v>0</v>
      </c>
      <c r="Q1949" s="172">
        <f>'SAISIE '!R1950*$AW1949</f>
        <v>0</v>
      </c>
      <c r="R1949" s="172">
        <f>'SAISIE '!S1950*$AW1949</f>
        <v>0</v>
      </c>
      <c r="S1949" s="172">
        <f>'SAISIE '!T1950*$AW1949</f>
        <v>0</v>
      </c>
      <c r="T1949" s="172">
        <f>'SAISIE '!U1950*$AW1949</f>
        <v>0</v>
      </c>
      <c r="U1949" s="172">
        <f>'SAISIE '!V1950*$AW1949</f>
        <v>0</v>
      </c>
      <c r="V1949" s="172">
        <f>'SAISIE '!W1950*$AW1949</f>
        <v>0</v>
      </c>
      <c r="W1949" s="172">
        <f>'SAISIE '!X1950*$AW1949</f>
        <v>0</v>
      </c>
      <c r="X1949" s="172">
        <f>'SAISIE '!Y1950*$AW1949</f>
        <v>0</v>
      </c>
      <c r="Y1949" s="172">
        <f>'SAISIE '!Z1950*$AW1949</f>
        <v>0</v>
      </c>
      <c r="Z1949" s="172">
        <f>'SAISIE '!AA1950*$AW1949</f>
        <v>0</v>
      </c>
      <c r="AA1949" s="172">
        <f>'SAISIE '!AB1950*$AW1949</f>
        <v>0</v>
      </c>
      <c r="AB1949" s="172">
        <f>'SAISIE '!AC1950*$AW1949</f>
        <v>0</v>
      </c>
      <c r="AC1949" s="172">
        <f>'SAISIE '!AD1950*$AW1949</f>
        <v>0</v>
      </c>
      <c r="AD1949" s="172">
        <f>'SAISIE '!AE1950*$AW1949</f>
        <v>0</v>
      </c>
      <c r="AE1949" s="172">
        <f>'SAISIE '!AF1950*$AW1949</f>
        <v>0</v>
      </c>
      <c r="AF1949" s="172">
        <f>'SAISIE '!AG1950*$AW1949</f>
        <v>0</v>
      </c>
      <c r="AG1949" s="172">
        <f>'SAISIE '!AH1950*$AW1949</f>
        <v>0</v>
      </c>
      <c r="AH1949" s="172">
        <f>'SAISIE '!AI1950*$AW1949</f>
        <v>0</v>
      </c>
      <c r="AI1949" s="172">
        <f>'SAISIE '!AJ1950*$AW1949</f>
        <v>0</v>
      </c>
      <c r="AJ1949" s="172">
        <f>'SAISIE '!AK1950*$AW1949</f>
        <v>0</v>
      </c>
      <c r="AK1949" s="172">
        <f>'SAISIE '!AL1950*$AW1949</f>
        <v>0</v>
      </c>
      <c r="AL1949" s="172">
        <f>'SAISIE '!AM1950*$AW1949</f>
        <v>0</v>
      </c>
      <c r="AM1949" s="172">
        <f>'SAISIE '!AN1950*$AW1949</f>
        <v>0</v>
      </c>
      <c r="AN1949" s="172">
        <f>'SAISIE '!AO1950*$AW1949</f>
        <v>0</v>
      </c>
      <c r="AO1949" s="172">
        <f>'SAISIE '!AP1950*$AW1949</f>
        <v>0</v>
      </c>
      <c r="AP1949" s="172">
        <f>'SAISIE '!AQ1950*$AW1949</f>
        <v>0</v>
      </c>
      <c r="AQ1949" s="172">
        <f>'SAISIE '!AR1950*$AW1949</f>
        <v>0</v>
      </c>
      <c r="AR1949" s="172">
        <f>'SAISIE '!AS1950*$AW1949</f>
        <v>0</v>
      </c>
      <c r="AS1949" s="172">
        <f>'SAISIE '!AT1950*$AW1949</f>
        <v>0</v>
      </c>
      <c r="AT1949" s="172">
        <f>'SAISIE '!AU1950*$AW1949</f>
        <v>0</v>
      </c>
      <c r="AU1949" s="172">
        <f>'SAISIE '!AV1950*$AW1949</f>
        <v>0</v>
      </c>
      <c r="AV1949" s="172">
        <f>'SAISIE '!AW1950*$AW1949</f>
        <v>0</v>
      </c>
      <c r="AW1949" s="172">
        <f>'SAISIE '!AX1950</f>
        <v>0</v>
      </c>
    </row>
    <row r="1950" spans="1:49" ht="15.75">
      <c r="A1950" s="172">
        <f>'SAISIE '!B1951</f>
        <v>0</v>
      </c>
      <c r="B1950" s="172">
        <f>'SAISIE '!C1951</f>
        <v>0</v>
      </c>
      <c r="C1950" s="172">
        <f>'SAISIE '!D1951</f>
        <v>0</v>
      </c>
      <c r="D1950" s="172">
        <f>'SAISIE '!E1951</f>
        <v>0</v>
      </c>
      <c r="E1950" s="174">
        <f>'SAISIE '!F1951</f>
        <v>0</v>
      </c>
      <c r="F1950" s="172">
        <f>'SAISIE '!G1951</f>
        <v>0</v>
      </c>
      <c r="G1950" s="172">
        <f>'SAISIE '!H1951</f>
        <v>0</v>
      </c>
      <c r="H1950" s="172">
        <f>'SAISIE '!I1951</f>
        <v>0</v>
      </c>
      <c r="I1950" s="172">
        <f>'SAISIE '!J1951*$AW1950</f>
        <v>0</v>
      </c>
      <c r="J1950" s="172">
        <f>'SAISIE '!K1951*$AW1950</f>
        <v>0</v>
      </c>
      <c r="K1950" s="172">
        <f>'SAISIE '!L1951*$AW1950</f>
        <v>0</v>
      </c>
      <c r="L1950" s="172">
        <f>'SAISIE '!M1951*$AW1950</f>
        <v>0</v>
      </c>
      <c r="M1950" s="172">
        <f>'SAISIE '!N1951*$AW1950</f>
        <v>0</v>
      </c>
      <c r="N1950" s="172">
        <f>'SAISIE '!O1951*$AW1950</f>
        <v>0</v>
      </c>
      <c r="O1950" s="172">
        <f>'SAISIE '!P1951*$AW1950</f>
        <v>0</v>
      </c>
      <c r="P1950" s="172">
        <f>'SAISIE '!Q1951*$AW1950</f>
        <v>0</v>
      </c>
      <c r="Q1950" s="172">
        <f>'SAISIE '!R1951*$AW1950</f>
        <v>0</v>
      </c>
      <c r="R1950" s="172">
        <f>'SAISIE '!S1951*$AW1950</f>
        <v>0</v>
      </c>
      <c r="S1950" s="172">
        <f>'SAISIE '!T1951*$AW1950</f>
        <v>0</v>
      </c>
      <c r="T1950" s="172">
        <f>'SAISIE '!U1951*$AW1950</f>
        <v>0</v>
      </c>
      <c r="U1950" s="172">
        <f>'SAISIE '!V1951*$AW1950</f>
        <v>0</v>
      </c>
      <c r="V1950" s="172">
        <f>'SAISIE '!W1951*$AW1950</f>
        <v>0</v>
      </c>
      <c r="W1950" s="172">
        <f>'SAISIE '!X1951*$AW1950</f>
        <v>0</v>
      </c>
      <c r="X1950" s="172">
        <f>'SAISIE '!Y1951*$AW1950</f>
        <v>0</v>
      </c>
      <c r="Y1950" s="172">
        <f>'SAISIE '!Z1951*$AW1950</f>
        <v>0</v>
      </c>
      <c r="Z1950" s="172">
        <f>'SAISIE '!AA1951*$AW1950</f>
        <v>0</v>
      </c>
      <c r="AA1950" s="172">
        <f>'SAISIE '!AB1951*$AW1950</f>
        <v>0</v>
      </c>
      <c r="AB1950" s="172">
        <f>'SAISIE '!AC1951*$AW1950</f>
        <v>0</v>
      </c>
      <c r="AC1950" s="172">
        <f>'SAISIE '!AD1951*$AW1950</f>
        <v>0</v>
      </c>
      <c r="AD1950" s="172">
        <f>'SAISIE '!AE1951*$AW1950</f>
        <v>0</v>
      </c>
      <c r="AE1950" s="172">
        <f>'SAISIE '!AF1951*$AW1950</f>
        <v>0</v>
      </c>
      <c r="AF1950" s="172">
        <f>'SAISIE '!AG1951*$AW1950</f>
        <v>0</v>
      </c>
      <c r="AG1950" s="172">
        <f>'SAISIE '!AH1951*$AW1950</f>
        <v>0</v>
      </c>
      <c r="AH1950" s="172">
        <f>'SAISIE '!AI1951*$AW1950</f>
        <v>0</v>
      </c>
      <c r="AI1950" s="172">
        <f>'SAISIE '!AJ1951*$AW1950</f>
        <v>0</v>
      </c>
      <c r="AJ1950" s="172">
        <f>'SAISIE '!AK1951*$AW1950</f>
        <v>0</v>
      </c>
      <c r="AK1950" s="172">
        <f>'SAISIE '!AL1951*$AW1950</f>
        <v>0</v>
      </c>
      <c r="AL1950" s="172">
        <f>'SAISIE '!AM1951*$AW1950</f>
        <v>0</v>
      </c>
      <c r="AM1950" s="172">
        <f>'SAISIE '!AN1951*$AW1950</f>
        <v>0</v>
      </c>
      <c r="AN1950" s="172">
        <f>'SAISIE '!AO1951*$AW1950</f>
        <v>0</v>
      </c>
      <c r="AO1950" s="172">
        <f>'SAISIE '!AP1951*$AW1950</f>
        <v>0</v>
      </c>
      <c r="AP1950" s="172">
        <f>'SAISIE '!AQ1951*$AW1950</f>
        <v>0</v>
      </c>
      <c r="AQ1950" s="172">
        <f>'SAISIE '!AR1951*$AW1950</f>
        <v>0</v>
      </c>
      <c r="AR1950" s="172">
        <f>'SAISIE '!AS1951*$AW1950</f>
        <v>0</v>
      </c>
      <c r="AS1950" s="172">
        <f>'SAISIE '!AT1951*$AW1950</f>
        <v>0</v>
      </c>
      <c r="AT1950" s="172">
        <f>'SAISIE '!AU1951*$AW1950</f>
        <v>0</v>
      </c>
      <c r="AU1950" s="172">
        <f>'SAISIE '!AV1951*$AW1950</f>
        <v>0</v>
      </c>
      <c r="AV1950" s="172">
        <f>'SAISIE '!AW1951*$AW1950</f>
        <v>0</v>
      </c>
      <c r="AW1950" s="172">
        <f>'SAISIE '!AX1951</f>
        <v>0</v>
      </c>
    </row>
    <row r="1951" spans="1:49" ht="15.75">
      <c r="A1951" s="172">
        <f>'SAISIE '!B1952</f>
        <v>0</v>
      </c>
      <c r="B1951" s="172">
        <f>'SAISIE '!C1952</f>
        <v>0</v>
      </c>
      <c r="C1951" s="172">
        <f>'SAISIE '!D1952</f>
        <v>0</v>
      </c>
      <c r="D1951" s="172">
        <f>'SAISIE '!E1952</f>
        <v>0</v>
      </c>
      <c r="E1951" s="174">
        <f>'SAISIE '!F1952</f>
        <v>0</v>
      </c>
      <c r="F1951" s="172">
        <f>'SAISIE '!G1952</f>
        <v>0</v>
      </c>
      <c r="G1951" s="172">
        <f>'SAISIE '!H1952</f>
        <v>0</v>
      </c>
      <c r="H1951" s="172">
        <f>'SAISIE '!I1952</f>
        <v>0</v>
      </c>
      <c r="I1951" s="172">
        <f>'SAISIE '!J1952*$AW1951</f>
        <v>0</v>
      </c>
      <c r="J1951" s="172">
        <f>'SAISIE '!K1952*$AW1951</f>
        <v>0</v>
      </c>
      <c r="K1951" s="172">
        <f>'SAISIE '!L1952*$AW1951</f>
        <v>0</v>
      </c>
      <c r="L1951" s="172">
        <f>'SAISIE '!M1952*$AW1951</f>
        <v>0</v>
      </c>
      <c r="M1951" s="172">
        <f>'SAISIE '!N1952*$AW1951</f>
        <v>0</v>
      </c>
      <c r="N1951" s="172">
        <f>'SAISIE '!O1952*$AW1951</f>
        <v>0</v>
      </c>
      <c r="O1951" s="172">
        <f>'SAISIE '!P1952*$AW1951</f>
        <v>0</v>
      </c>
      <c r="P1951" s="172">
        <f>'SAISIE '!Q1952*$AW1951</f>
        <v>0</v>
      </c>
      <c r="Q1951" s="172">
        <f>'SAISIE '!R1952*$AW1951</f>
        <v>0</v>
      </c>
      <c r="R1951" s="172">
        <f>'SAISIE '!S1952*$AW1951</f>
        <v>0</v>
      </c>
      <c r="S1951" s="172">
        <f>'SAISIE '!T1952*$AW1951</f>
        <v>0</v>
      </c>
      <c r="T1951" s="172">
        <f>'SAISIE '!U1952*$AW1951</f>
        <v>0</v>
      </c>
      <c r="U1951" s="172">
        <f>'SAISIE '!V1952*$AW1951</f>
        <v>0</v>
      </c>
      <c r="V1951" s="172">
        <f>'SAISIE '!W1952*$AW1951</f>
        <v>0</v>
      </c>
      <c r="W1951" s="172">
        <f>'SAISIE '!X1952*$AW1951</f>
        <v>0</v>
      </c>
      <c r="X1951" s="172">
        <f>'SAISIE '!Y1952*$AW1951</f>
        <v>0</v>
      </c>
      <c r="Y1951" s="172">
        <f>'SAISIE '!Z1952*$AW1951</f>
        <v>0</v>
      </c>
      <c r="Z1951" s="172">
        <f>'SAISIE '!AA1952*$AW1951</f>
        <v>0</v>
      </c>
      <c r="AA1951" s="172">
        <f>'SAISIE '!AB1952*$AW1951</f>
        <v>0</v>
      </c>
      <c r="AB1951" s="172">
        <f>'SAISIE '!AC1952*$AW1951</f>
        <v>0</v>
      </c>
      <c r="AC1951" s="172">
        <f>'SAISIE '!AD1952*$AW1951</f>
        <v>0</v>
      </c>
      <c r="AD1951" s="172">
        <f>'SAISIE '!AE1952*$AW1951</f>
        <v>0</v>
      </c>
      <c r="AE1951" s="172">
        <f>'SAISIE '!AF1952*$AW1951</f>
        <v>0</v>
      </c>
      <c r="AF1951" s="172">
        <f>'SAISIE '!AG1952*$AW1951</f>
        <v>0</v>
      </c>
      <c r="AG1951" s="172">
        <f>'SAISIE '!AH1952*$AW1951</f>
        <v>0</v>
      </c>
      <c r="AH1951" s="172">
        <f>'SAISIE '!AI1952*$AW1951</f>
        <v>0</v>
      </c>
      <c r="AI1951" s="172">
        <f>'SAISIE '!AJ1952*$AW1951</f>
        <v>0</v>
      </c>
      <c r="AJ1951" s="172">
        <f>'SAISIE '!AK1952*$AW1951</f>
        <v>0</v>
      </c>
      <c r="AK1951" s="172">
        <f>'SAISIE '!AL1952*$AW1951</f>
        <v>0</v>
      </c>
      <c r="AL1951" s="172">
        <f>'SAISIE '!AM1952*$AW1951</f>
        <v>0</v>
      </c>
      <c r="AM1951" s="172">
        <f>'SAISIE '!AN1952*$AW1951</f>
        <v>0</v>
      </c>
      <c r="AN1951" s="172">
        <f>'SAISIE '!AO1952*$AW1951</f>
        <v>0</v>
      </c>
      <c r="AO1951" s="172">
        <f>'SAISIE '!AP1952*$AW1951</f>
        <v>0</v>
      </c>
      <c r="AP1951" s="172">
        <f>'SAISIE '!AQ1952*$AW1951</f>
        <v>0</v>
      </c>
      <c r="AQ1951" s="172">
        <f>'SAISIE '!AR1952*$AW1951</f>
        <v>0</v>
      </c>
      <c r="AR1951" s="172">
        <f>'SAISIE '!AS1952*$AW1951</f>
        <v>0</v>
      </c>
      <c r="AS1951" s="172">
        <f>'SAISIE '!AT1952*$AW1951</f>
        <v>0</v>
      </c>
      <c r="AT1951" s="172">
        <f>'SAISIE '!AU1952*$AW1951</f>
        <v>0</v>
      </c>
      <c r="AU1951" s="172">
        <f>'SAISIE '!AV1952*$AW1951</f>
        <v>0</v>
      </c>
      <c r="AV1951" s="172">
        <f>'SAISIE '!AW1952*$AW1951</f>
        <v>0</v>
      </c>
      <c r="AW1951" s="172">
        <f>'SAISIE '!AX1952</f>
        <v>0</v>
      </c>
    </row>
    <row r="1952" spans="1:49" ht="15.75">
      <c r="A1952" s="172">
        <f>'SAISIE '!B1953</f>
        <v>0</v>
      </c>
      <c r="B1952" s="172">
        <f>'SAISIE '!C1953</f>
        <v>0</v>
      </c>
      <c r="C1952" s="172">
        <f>'SAISIE '!D1953</f>
        <v>0</v>
      </c>
      <c r="D1952" s="172">
        <f>'SAISIE '!E1953</f>
        <v>0</v>
      </c>
      <c r="E1952" s="174">
        <f>'SAISIE '!F1953</f>
        <v>0</v>
      </c>
      <c r="F1952" s="172">
        <f>'SAISIE '!G1953</f>
        <v>0</v>
      </c>
      <c r="G1952" s="172">
        <f>'SAISIE '!H1953</f>
        <v>0</v>
      </c>
      <c r="H1952" s="172">
        <f>'SAISIE '!I1953</f>
        <v>0</v>
      </c>
      <c r="I1952" s="172">
        <f>'SAISIE '!J1953*$AW1952</f>
        <v>0</v>
      </c>
      <c r="J1952" s="172">
        <f>'SAISIE '!K1953*$AW1952</f>
        <v>0</v>
      </c>
      <c r="K1952" s="172">
        <f>'SAISIE '!L1953*$AW1952</f>
        <v>0</v>
      </c>
      <c r="L1952" s="172">
        <f>'SAISIE '!M1953*$AW1952</f>
        <v>0</v>
      </c>
      <c r="M1952" s="172">
        <f>'SAISIE '!N1953*$AW1952</f>
        <v>0</v>
      </c>
      <c r="N1952" s="172">
        <f>'SAISIE '!O1953*$AW1952</f>
        <v>0</v>
      </c>
      <c r="O1952" s="172">
        <f>'SAISIE '!P1953*$AW1952</f>
        <v>0</v>
      </c>
      <c r="P1952" s="172">
        <f>'SAISIE '!Q1953*$AW1952</f>
        <v>0</v>
      </c>
      <c r="Q1952" s="172">
        <f>'SAISIE '!R1953*$AW1952</f>
        <v>0</v>
      </c>
      <c r="R1952" s="172">
        <f>'SAISIE '!S1953*$AW1952</f>
        <v>0</v>
      </c>
      <c r="S1952" s="172">
        <f>'SAISIE '!T1953*$AW1952</f>
        <v>0</v>
      </c>
      <c r="T1952" s="172">
        <f>'SAISIE '!U1953*$AW1952</f>
        <v>0</v>
      </c>
      <c r="U1952" s="172">
        <f>'SAISIE '!V1953*$AW1952</f>
        <v>0</v>
      </c>
      <c r="V1952" s="172">
        <f>'SAISIE '!W1953*$AW1952</f>
        <v>0</v>
      </c>
      <c r="W1952" s="172">
        <f>'SAISIE '!X1953*$AW1952</f>
        <v>0</v>
      </c>
      <c r="X1952" s="172">
        <f>'SAISIE '!Y1953*$AW1952</f>
        <v>0</v>
      </c>
      <c r="Y1952" s="172">
        <f>'SAISIE '!Z1953*$AW1952</f>
        <v>0</v>
      </c>
      <c r="Z1952" s="172">
        <f>'SAISIE '!AA1953*$AW1952</f>
        <v>0</v>
      </c>
      <c r="AA1952" s="172">
        <f>'SAISIE '!AB1953*$AW1952</f>
        <v>0</v>
      </c>
      <c r="AB1952" s="172">
        <f>'SAISIE '!AC1953*$AW1952</f>
        <v>0</v>
      </c>
      <c r="AC1952" s="172">
        <f>'SAISIE '!AD1953*$AW1952</f>
        <v>0</v>
      </c>
      <c r="AD1952" s="172">
        <f>'SAISIE '!AE1953*$AW1952</f>
        <v>0</v>
      </c>
      <c r="AE1952" s="172">
        <f>'SAISIE '!AF1953*$AW1952</f>
        <v>0</v>
      </c>
      <c r="AF1952" s="172">
        <f>'SAISIE '!AG1953*$AW1952</f>
        <v>0</v>
      </c>
      <c r="AG1952" s="172">
        <f>'SAISIE '!AH1953*$AW1952</f>
        <v>0</v>
      </c>
      <c r="AH1952" s="172">
        <f>'SAISIE '!AI1953*$AW1952</f>
        <v>0</v>
      </c>
      <c r="AI1952" s="172">
        <f>'SAISIE '!AJ1953*$AW1952</f>
        <v>0</v>
      </c>
      <c r="AJ1952" s="172">
        <f>'SAISIE '!AK1953*$AW1952</f>
        <v>0</v>
      </c>
      <c r="AK1952" s="172">
        <f>'SAISIE '!AL1953*$AW1952</f>
        <v>0</v>
      </c>
      <c r="AL1952" s="172">
        <f>'SAISIE '!AM1953*$AW1952</f>
        <v>0</v>
      </c>
      <c r="AM1952" s="172">
        <f>'SAISIE '!AN1953*$AW1952</f>
        <v>0</v>
      </c>
      <c r="AN1952" s="172">
        <f>'SAISIE '!AO1953*$AW1952</f>
        <v>0</v>
      </c>
      <c r="AO1952" s="172">
        <f>'SAISIE '!AP1953*$AW1952</f>
        <v>0</v>
      </c>
      <c r="AP1952" s="172">
        <f>'SAISIE '!AQ1953*$AW1952</f>
        <v>0</v>
      </c>
      <c r="AQ1952" s="172">
        <f>'SAISIE '!AR1953*$AW1952</f>
        <v>0</v>
      </c>
      <c r="AR1952" s="172">
        <f>'SAISIE '!AS1953*$AW1952</f>
        <v>0</v>
      </c>
      <c r="AS1952" s="172">
        <f>'SAISIE '!AT1953*$AW1952</f>
        <v>0</v>
      </c>
      <c r="AT1952" s="172">
        <f>'SAISIE '!AU1953*$AW1952</f>
        <v>0</v>
      </c>
      <c r="AU1952" s="172">
        <f>'SAISIE '!AV1953*$AW1952</f>
        <v>0</v>
      </c>
      <c r="AV1952" s="172">
        <f>'SAISIE '!AW1953*$AW1952</f>
        <v>0</v>
      </c>
      <c r="AW1952" s="172">
        <f>'SAISIE '!AX1953</f>
        <v>0</v>
      </c>
    </row>
    <row r="1953" spans="1:49" ht="15.75">
      <c r="A1953" s="172">
        <f>'SAISIE '!B1954</f>
        <v>0</v>
      </c>
      <c r="B1953" s="172">
        <f>'SAISIE '!C1954</f>
        <v>0</v>
      </c>
      <c r="C1953" s="172">
        <f>'SAISIE '!D1954</f>
        <v>0</v>
      </c>
      <c r="D1953" s="172">
        <f>'SAISIE '!E1954</f>
        <v>0</v>
      </c>
      <c r="E1953" s="174">
        <f>'SAISIE '!F1954</f>
        <v>0</v>
      </c>
      <c r="F1953" s="172">
        <f>'SAISIE '!G1954</f>
        <v>0</v>
      </c>
      <c r="G1953" s="172">
        <f>'SAISIE '!H1954</f>
        <v>0</v>
      </c>
      <c r="H1953" s="172">
        <f>'SAISIE '!I1954</f>
        <v>0</v>
      </c>
      <c r="I1953" s="172">
        <f>'SAISIE '!J1954*$AW1953</f>
        <v>0</v>
      </c>
      <c r="J1953" s="172">
        <f>'SAISIE '!K1954*$AW1953</f>
        <v>0</v>
      </c>
      <c r="K1953" s="172">
        <f>'SAISIE '!L1954*$AW1953</f>
        <v>0</v>
      </c>
      <c r="L1953" s="172">
        <f>'SAISIE '!M1954*$AW1953</f>
        <v>0</v>
      </c>
      <c r="M1953" s="172">
        <f>'SAISIE '!N1954*$AW1953</f>
        <v>0</v>
      </c>
      <c r="N1953" s="172">
        <f>'SAISIE '!O1954*$AW1953</f>
        <v>0</v>
      </c>
      <c r="O1953" s="172">
        <f>'SAISIE '!P1954*$AW1953</f>
        <v>0</v>
      </c>
      <c r="P1953" s="172">
        <f>'SAISIE '!Q1954*$AW1953</f>
        <v>0</v>
      </c>
      <c r="Q1953" s="172">
        <f>'SAISIE '!R1954*$AW1953</f>
        <v>0</v>
      </c>
      <c r="R1953" s="172">
        <f>'SAISIE '!S1954*$AW1953</f>
        <v>0</v>
      </c>
      <c r="S1953" s="172">
        <f>'SAISIE '!T1954*$AW1953</f>
        <v>0</v>
      </c>
      <c r="T1953" s="172">
        <f>'SAISIE '!U1954*$AW1953</f>
        <v>0</v>
      </c>
      <c r="U1953" s="172">
        <f>'SAISIE '!V1954*$AW1953</f>
        <v>0</v>
      </c>
      <c r="V1953" s="172">
        <f>'SAISIE '!W1954*$AW1953</f>
        <v>0</v>
      </c>
      <c r="W1953" s="172">
        <f>'SAISIE '!X1954*$AW1953</f>
        <v>0</v>
      </c>
      <c r="X1953" s="172">
        <f>'SAISIE '!Y1954*$AW1953</f>
        <v>0</v>
      </c>
      <c r="Y1953" s="172">
        <f>'SAISIE '!Z1954*$AW1953</f>
        <v>0</v>
      </c>
      <c r="Z1953" s="172">
        <f>'SAISIE '!AA1954*$AW1953</f>
        <v>0</v>
      </c>
      <c r="AA1953" s="172">
        <f>'SAISIE '!AB1954*$AW1953</f>
        <v>0</v>
      </c>
      <c r="AB1953" s="172">
        <f>'SAISIE '!AC1954*$AW1953</f>
        <v>0</v>
      </c>
      <c r="AC1953" s="172">
        <f>'SAISIE '!AD1954*$AW1953</f>
        <v>0</v>
      </c>
      <c r="AD1953" s="172">
        <f>'SAISIE '!AE1954*$AW1953</f>
        <v>0</v>
      </c>
      <c r="AE1953" s="172">
        <f>'SAISIE '!AF1954*$AW1953</f>
        <v>0</v>
      </c>
      <c r="AF1953" s="172">
        <f>'SAISIE '!AG1954*$AW1953</f>
        <v>0</v>
      </c>
      <c r="AG1953" s="172">
        <f>'SAISIE '!AH1954*$AW1953</f>
        <v>0</v>
      </c>
      <c r="AH1953" s="172">
        <f>'SAISIE '!AI1954*$AW1953</f>
        <v>0</v>
      </c>
      <c r="AI1953" s="172">
        <f>'SAISIE '!AJ1954*$AW1953</f>
        <v>0</v>
      </c>
      <c r="AJ1953" s="172">
        <f>'SAISIE '!AK1954*$AW1953</f>
        <v>0</v>
      </c>
      <c r="AK1953" s="172">
        <f>'SAISIE '!AL1954*$AW1953</f>
        <v>0</v>
      </c>
      <c r="AL1953" s="172">
        <f>'SAISIE '!AM1954*$AW1953</f>
        <v>0</v>
      </c>
      <c r="AM1953" s="172">
        <f>'SAISIE '!AN1954*$AW1953</f>
        <v>0</v>
      </c>
      <c r="AN1953" s="172">
        <f>'SAISIE '!AO1954*$AW1953</f>
        <v>0</v>
      </c>
      <c r="AO1953" s="172">
        <f>'SAISIE '!AP1954*$AW1953</f>
        <v>0</v>
      </c>
      <c r="AP1953" s="172">
        <f>'SAISIE '!AQ1954*$AW1953</f>
        <v>0</v>
      </c>
      <c r="AQ1953" s="172">
        <f>'SAISIE '!AR1954*$AW1953</f>
        <v>0</v>
      </c>
      <c r="AR1953" s="172">
        <f>'SAISIE '!AS1954*$AW1953</f>
        <v>0</v>
      </c>
      <c r="AS1953" s="172">
        <f>'SAISIE '!AT1954*$AW1953</f>
        <v>0</v>
      </c>
      <c r="AT1953" s="172">
        <f>'SAISIE '!AU1954*$AW1953</f>
        <v>0</v>
      </c>
      <c r="AU1953" s="172">
        <f>'SAISIE '!AV1954*$AW1953</f>
        <v>0</v>
      </c>
      <c r="AV1953" s="172">
        <f>'SAISIE '!AW1954*$AW1953</f>
        <v>0</v>
      </c>
      <c r="AW1953" s="172">
        <f>'SAISIE '!AX1954</f>
        <v>0</v>
      </c>
    </row>
    <row r="1954" spans="1:49" ht="15.75">
      <c r="A1954" s="172">
        <f>'SAISIE '!B1955</f>
        <v>0</v>
      </c>
      <c r="B1954" s="172">
        <f>'SAISIE '!C1955</f>
        <v>0</v>
      </c>
      <c r="C1954" s="172">
        <f>'SAISIE '!D1955</f>
        <v>0</v>
      </c>
      <c r="D1954" s="172">
        <f>'SAISIE '!E1955</f>
        <v>0</v>
      </c>
      <c r="E1954" s="174">
        <f>'SAISIE '!F1955</f>
        <v>0</v>
      </c>
      <c r="F1954" s="172">
        <f>'SAISIE '!G1955</f>
        <v>0</v>
      </c>
      <c r="G1954" s="172">
        <f>'SAISIE '!H1955</f>
        <v>0</v>
      </c>
      <c r="H1954" s="172">
        <f>'SAISIE '!I1955</f>
        <v>0</v>
      </c>
      <c r="I1954" s="172">
        <f>'SAISIE '!J1955*$AW1954</f>
        <v>0</v>
      </c>
      <c r="J1954" s="172">
        <f>'SAISIE '!K1955*$AW1954</f>
        <v>0</v>
      </c>
      <c r="K1954" s="172">
        <f>'SAISIE '!L1955*$AW1954</f>
        <v>0</v>
      </c>
      <c r="L1954" s="172">
        <f>'SAISIE '!M1955*$AW1954</f>
        <v>0</v>
      </c>
      <c r="M1954" s="172">
        <f>'SAISIE '!N1955*$AW1954</f>
        <v>0</v>
      </c>
      <c r="N1954" s="172">
        <f>'SAISIE '!O1955*$AW1954</f>
        <v>0</v>
      </c>
      <c r="O1954" s="172">
        <f>'SAISIE '!P1955*$AW1954</f>
        <v>0</v>
      </c>
      <c r="P1954" s="172">
        <f>'SAISIE '!Q1955*$AW1954</f>
        <v>0</v>
      </c>
      <c r="Q1954" s="172">
        <f>'SAISIE '!R1955*$AW1954</f>
        <v>0</v>
      </c>
      <c r="R1954" s="172">
        <f>'SAISIE '!S1955*$AW1954</f>
        <v>0</v>
      </c>
      <c r="S1954" s="172">
        <f>'SAISIE '!T1955*$AW1954</f>
        <v>0</v>
      </c>
      <c r="T1954" s="172">
        <f>'SAISIE '!U1955*$AW1954</f>
        <v>0</v>
      </c>
      <c r="U1954" s="172">
        <f>'SAISIE '!V1955*$AW1954</f>
        <v>0</v>
      </c>
      <c r="V1954" s="172">
        <f>'SAISIE '!W1955*$AW1954</f>
        <v>0</v>
      </c>
      <c r="W1954" s="172">
        <f>'SAISIE '!X1955*$AW1954</f>
        <v>0</v>
      </c>
      <c r="X1954" s="172">
        <f>'SAISIE '!Y1955*$AW1954</f>
        <v>0</v>
      </c>
      <c r="Y1954" s="172">
        <f>'SAISIE '!Z1955*$AW1954</f>
        <v>0</v>
      </c>
      <c r="Z1954" s="172">
        <f>'SAISIE '!AA1955*$AW1954</f>
        <v>0</v>
      </c>
      <c r="AA1954" s="172">
        <f>'SAISIE '!AB1955*$AW1954</f>
        <v>0</v>
      </c>
      <c r="AB1954" s="172">
        <f>'SAISIE '!AC1955*$AW1954</f>
        <v>0</v>
      </c>
      <c r="AC1954" s="172">
        <f>'SAISIE '!AD1955*$AW1954</f>
        <v>0</v>
      </c>
      <c r="AD1954" s="172">
        <f>'SAISIE '!AE1955*$AW1954</f>
        <v>0</v>
      </c>
      <c r="AE1954" s="172">
        <f>'SAISIE '!AF1955*$AW1954</f>
        <v>0</v>
      </c>
      <c r="AF1954" s="172">
        <f>'SAISIE '!AG1955*$AW1954</f>
        <v>0</v>
      </c>
      <c r="AG1954" s="172">
        <f>'SAISIE '!AH1955*$AW1954</f>
        <v>0</v>
      </c>
      <c r="AH1954" s="172">
        <f>'SAISIE '!AI1955*$AW1954</f>
        <v>0</v>
      </c>
      <c r="AI1954" s="172">
        <f>'SAISIE '!AJ1955*$AW1954</f>
        <v>0</v>
      </c>
      <c r="AJ1954" s="172">
        <f>'SAISIE '!AK1955*$AW1954</f>
        <v>0</v>
      </c>
      <c r="AK1954" s="172">
        <f>'SAISIE '!AL1955*$AW1954</f>
        <v>0</v>
      </c>
      <c r="AL1954" s="172">
        <f>'SAISIE '!AM1955*$AW1954</f>
        <v>0</v>
      </c>
      <c r="AM1954" s="172">
        <f>'SAISIE '!AN1955*$AW1954</f>
        <v>0</v>
      </c>
      <c r="AN1954" s="172">
        <f>'SAISIE '!AO1955*$AW1954</f>
        <v>0</v>
      </c>
      <c r="AO1954" s="172">
        <f>'SAISIE '!AP1955*$AW1954</f>
        <v>0</v>
      </c>
      <c r="AP1954" s="172">
        <f>'SAISIE '!AQ1955*$AW1954</f>
        <v>0</v>
      </c>
      <c r="AQ1954" s="172">
        <f>'SAISIE '!AR1955*$AW1954</f>
        <v>0</v>
      </c>
      <c r="AR1954" s="172">
        <f>'SAISIE '!AS1955*$AW1954</f>
        <v>0</v>
      </c>
      <c r="AS1954" s="172">
        <f>'SAISIE '!AT1955*$AW1954</f>
        <v>0</v>
      </c>
      <c r="AT1954" s="172">
        <f>'SAISIE '!AU1955*$AW1954</f>
        <v>0</v>
      </c>
      <c r="AU1954" s="172">
        <f>'SAISIE '!AV1955*$AW1954</f>
        <v>0</v>
      </c>
      <c r="AV1954" s="172">
        <f>'SAISIE '!AW1955*$AW1954</f>
        <v>0</v>
      </c>
      <c r="AW1954" s="172">
        <f>'SAISIE '!AX1955</f>
        <v>0</v>
      </c>
    </row>
    <row r="1955" spans="1:49" ht="15.75">
      <c r="A1955" s="172">
        <f>'SAISIE '!B1956</f>
        <v>0</v>
      </c>
      <c r="B1955" s="172">
        <f>'SAISIE '!C1956</f>
        <v>0</v>
      </c>
      <c r="C1955" s="172">
        <f>'SAISIE '!D1956</f>
        <v>0</v>
      </c>
      <c r="D1955" s="172">
        <f>'SAISIE '!E1956</f>
        <v>0</v>
      </c>
      <c r="E1955" s="174">
        <f>'SAISIE '!F1956</f>
        <v>0</v>
      </c>
      <c r="F1955" s="172">
        <f>'SAISIE '!G1956</f>
        <v>0</v>
      </c>
      <c r="G1955" s="172">
        <f>'SAISIE '!H1956</f>
        <v>0</v>
      </c>
      <c r="H1955" s="172">
        <f>'SAISIE '!I1956</f>
        <v>0</v>
      </c>
      <c r="I1955" s="172">
        <f>'SAISIE '!J1956*$AW1955</f>
        <v>0</v>
      </c>
      <c r="J1955" s="172">
        <f>'SAISIE '!K1956*$AW1955</f>
        <v>0</v>
      </c>
      <c r="K1955" s="172">
        <f>'SAISIE '!L1956*$AW1955</f>
        <v>0</v>
      </c>
      <c r="L1955" s="172">
        <f>'SAISIE '!M1956*$AW1955</f>
        <v>0</v>
      </c>
      <c r="M1955" s="172">
        <f>'SAISIE '!N1956*$AW1955</f>
        <v>0</v>
      </c>
      <c r="N1955" s="172">
        <f>'SAISIE '!O1956*$AW1955</f>
        <v>0</v>
      </c>
      <c r="O1955" s="172">
        <f>'SAISIE '!P1956*$AW1955</f>
        <v>0</v>
      </c>
      <c r="P1955" s="172">
        <f>'SAISIE '!Q1956*$AW1955</f>
        <v>0</v>
      </c>
      <c r="Q1955" s="172">
        <f>'SAISIE '!R1956*$AW1955</f>
        <v>0</v>
      </c>
      <c r="R1955" s="172">
        <f>'SAISIE '!S1956*$AW1955</f>
        <v>0</v>
      </c>
      <c r="S1955" s="172">
        <f>'SAISIE '!T1956*$AW1955</f>
        <v>0</v>
      </c>
      <c r="T1955" s="172">
        <f>'SAISIE '!U1956*$AW1955</f>
        <v>0</v>
      </c>
      <c r="U1955" s="172">
        <f>'SAISIE '!V1956*$AW1955</f>
        <v>0</v>
      </c>
      <c r="V1955" s="172">
        <f>'SAISIE '!W1956*$AW1955</f>
        <v>0</v>
      </c>
      <c r="W1955" s="172">
        <f>'SAISIE '!X1956*$AW1955</f>
        <v>0</v>
      </c>
      <c r="X1955" s="172">
        <f>'SAISIE '!Y1956*$AW1955</f>
        <v>0</v>
      </c>
      <c r="Y1955" s="172">
        <f>'SAISIE '!Z1956*$AW1955</f>
        <v>0</v>
      </c>
      <c r="Z1955" s="172">
        <f>'SAISIE '!AA1956*$AW1955</f>
        <v>0</v>
      </c>
      <c r="AA1955" s="172">
        <f>'SAISIE '!AB1956*$AW1955</f>
        <v>0</v>
      </c>
      <c r="AB1955" s="172">
        <f>'SAISIE '!AC1956*$AW1955</f>
        <v>0</v>
      </c>
      <c r="AC1955" s="172">
        <f>'SAISIE '!AD1956*$AW1955</f>
        <v>0</v>
      </c>
      <c r="AD1955" s="172">
        <f>'SAISIE '!AE1956*$AW1955</f>
        <v>0</v>
      </c>
      <c r="AE1955" s="172">
        <f>'SAISIE '!AF1956*$AW1955</f>
        <v>0</v>
      </c>
      <c r="AF1955" s="172">
        <f>'SAISIE '!AG1956*$AW1955</f>
        <v>0</v>
      </c>
      <c r="AG1955" s="172">
        <f>'SAISIE '!AH1956*$AW1955</f>
        <v>0</v>
      </c>
      <c r="AH1955" s="172">
        <f>'SAISIE '!AI1956*$AW1955</f>
        <v>0</v>
      </c>
      <c r="AI1955" s="172">
        <f>'SAISIE '!AJ1956*$AW1955</f>
        <v>0</v>
      </c>
      <c r="AJ1955" s="172">
        <f>'SAISIE '!AK1956*$AW1955</f>
        <v>0</v>
      </c>
      <c r="AK1955" s="172">
        <f>'SAISIE '!AL1956*$AW1955</f>
        <v>0</v>
      </c>
      <c r="AL1955" s="172">
        <f>'SAISIE '!AM1956*$AW1955</f>
        <v>0</v>
      </c>
      <c r="AM1955" s="172">
        <f>'SAISIE '!AN1956*$AW1955</f>
        <v>0</v>
      </c>
      <c r="AN1955" s="172">
        <f>'SAISIE '!AO1956*$AW1955</f>
        <v>0</v>
      </c>
      <c r="AO1955" s="172">
        <f>'SAISIE '!AP1956*$AW1955</f>
        <v>0</v>
      </c>
      <c r="AP1955" s="172">
        <f>'SAISIE '!AQ1956*$AW1955</f>
        <v>0</v>
      </c>
      <c r="AQ1955" s="172">
        <f>'SAISIE '!AR1956*$AW1955</f>
        <v>0</v>
      </c>
      <c r="AR1955" s="172">
        <f>'SAISIE '!AS1956*$AW1955</f>
        <v>0</v>
      </c>
      <c r="AS1955" s="172">
        <f>'SAISIE '!AT1956*$AW1955</f>
        <v>0</v>
      </c>
      <c r="AT1955" s="172">
        <f>'SAISIE '!AU1956*$AW1955</f>
        <v>0</v>
      </c>
      <c r="AU1955" s="172">
        <f>'SAISIE '!AV1956*$AW1955</f>
        <v>0</v>
      </c>
      <c r="AV1955" s="172">
        <f>'SAISIE '!AW1956*$AW1955</f>
        <v>0</v>
      </c>
      <c r="AW1955" s="172">
        <f>'SAISIE '!AX1956</f>
        <v>0</v>
      </c>
    </row>
    <row r="1956" spans="1:49" ht="15.75">
      <c r="A1956" s="172">
        <f>'SAISIE '!B1957</f>
        <v>0</v>
      </c>
      <c r="B1956" s="172">
        <f>'SAISIE '!C1957</f>
        <v>0</v>
      </c>
      <c r="C1956" s="172">
        <f>'SAISIE '!D1957</f>
        <v>0</v>
      </c>
      <c r="D1956" s="172">
        <f>'SAISIE '!E1957</f>
        <v>0</v>
      </c>
      <c r="E1956" s="174">
        <f>'SAISIE '!F1957</f>
        <v>0</v>
      </c>
      <c r="F1956" s="172">
        <f>'SAISIE '!G1957</f>
        <v>0</v>
      </c>
      <c r="G1956" s="172">
        <f>'SAISIE '!H1957</f>
        <v>0</v>
      </c>
      <c r="H1956" s="172">
        <f>'SAISIE '!I1957</f>
        <v>0</v>
      </c>
      <c r="I1956" s="172">
        <f>'SAISIE '!J1957*$AW1956</f>
        <v>0</v>
      </c>
      <c r="J1956" s="172">
        <f>'SAISIE '!K1957*$AW1956</f>
        <v>0</v>
      </c>
      <c r="K1956" s="172">
        <f>'SAISIE '!L1957*$AW1956</f>
        <v>0</v>
      </c>
      <c r="L1956" s="172">
        <f>'SAISIE '!M1957*$AW1956</f>
        <v>0</v>
      </c>
      <c r="M1956" s="172">
        <f>'SAISIE '!N1957*$AW1956</f>
        <v>0</v>
      </c>
      <c r="N1956" s="172">
        <f>'SAISIE '!O1957*$AW1956</f>
        <v>0</v>
      </c>
      <c r="O1956" s="172">
        <f>'SAISIE '!P1957*$AW1956</f>
        <v>0</v>
      </c>
      <c r="P1956" s="172">
        <f>'SAISIE '!Q1957*$AW1956</f>
        <v>0</v>
      </c>
      <c r="Q1956" s="172">
        <f>'SAISIE '!R1957*$AW1956</f>
        <v>0</v>
      </c>
      <c r="R1956" s="172">
        <f>'SAISIE '!S1957*$AW1956</f>
        <v>0</v>
      </c>
      <c r="S1956" s="172">
        <f>'SAISIE '!T1957*$AW1956</f>
        <v>0</v>
      </c>
      <c r="T1956" s="172">
        <f>'SAISIE '!U1957*$AW1956</f>
        <v>0</v>
      </c>
      <c r="U1956" s="172">
        <f>'SAISIE '!V1957*$AW1956</f>
        <v>0</v>
      </c>
      <c r="V1956" s="172">
        <f>'SAISIE '!W1957*$AW1956</f>
        <v>0</v>
      </c>
      <c r="W1956" s="172">
        <f>'SAISIE '!X1957*$AW1956</f>
        <v>0</v>
      </c>
      <c r="X1956" s="172">
        <f>'SAISIE '!Y1957*$AW1956</f>
        <v>0</v>
      </c>
      <c r="Y1956" s="172">
        <f>'SAISIE '!Z1957*$AW1956</f>
        <v>0</v>
      </c>
      <c r="Z1956" s="172">
        <f>'SAISIE '!AA1957*$AW1956</f>
        <v>0</v>
      </c>
      <c r="AA1956" s="172">
        <f>'SAISIE '!AB1957*$AW1956</f>
        <v>0</v>
      </c>
      <c r="AB1956" s="172">
        <f>'SAISIE '!AC1957*$AW1956</f>
        <v>0</v>
      </c>
      <c r="AC1956" s="172">
        <f>'SAISIE '!AD1957*$AW1956</f>
        <v>0</v>
      </c>
      <c r="AD1956" s="172">
        <f>'SAISIE '!AE1957*$AW1956</f>
        <v>0</v>
      </c>
      <c r="AE1956" s="172">
        <f>'SAISIE '!AF1957*$AW1956</f>
        <v>0</v>
      </c>
      <c r="AF1956" s="172">
        <f>'SAISIE '!AG1957*$AW1956</f>
        <v>0</v>
      </c>
      <c r="AG1956" s="172">
        <f>'SAISIE '!AH1957*$AW1956</f>
        <v>0</v>
      </c>
      <c r="AH1956" s="172">
        <f>'SAISIE '!AI1957*$AW1956</f>
        <v>0</v>
      </c>
      <c r="AI1956" s="172">
        <f>'SAISIE '!AJ1957*$AW1956</f>
        <v>0</v>
      </c>
      <c r="AJ1956" s="172">
        <f>'SAISIE '!AK1957*$AW1956</f>
        <v>0</v>
      </c>
      <c r="AK1956" s="172">
        <f>'SAISIE '!AL1957*$AW1956</f>
        <v>0</v>
      </c>
      <c r="AL1956" s="172">
        <f>'SAISIE '!AM1957*$AW1956</f>
        <v>0</v>
      </c>
      <c r="AM1956" s="172">
        <f>'SAISIE '!AN1957*$AW1956</f>
        <v>0</v>
      </c>
      <c r="AN1956" s="172">
        <f>'SAISIE '!AO1957*$AW1956</f>
        <v>0</v>
      </c>
      <c r="AO1956" s="172">
        <f>'SAISIE '!AP1957*$AW1956</f>
        <v>0</v>
      </c>
      <c r="AP1956" s="172">
        <f>'SAISIE '!AQ1957*$AW1956</f>
        <v>0</v>
      </c>
      <c r="AQ1956" s="172">
        <f>'SAISIE '!AR1957*$AW1956</f>
        <v>0</v>
      </c>
      <c r="AR1956" s="172">
        <f>'SAISIE '!AS1957*$AW1956</f>
        <v>0</v>
      </c>
      <c r="AS1956" s="172">
        <f>'SAISIE '!AT1957*$AW1956</f>
        <v>0</v>
      </c>
      <c r="AT1956" s="172">
        <f>'SAISIE '!AU1957*$AW1956</f>
        <v>0</v>
      </c>
      <c r="AU1956" s="172">
        <f>'SAISIE '!AV1957*$AW1956</f>
        <v>0</v>
      </c>
      <c r="AV1956" s="172">
        <f>'SAISIE '!AW1957*$AW1956</f>
        <v>0</v>
      </c>
      <c r="AW1956" s="172">
        <f>'SAISIE '!AX1957</f>
        <v>0</v>
      </c>
    </row>
    <row r="1957" spans="1:49" ht="15.75">
      <c r="A1957" s="172">
        <f>'SAISIE '!B1958</f>
        <v>0</v>
      </c>
      <c r="B1957" s="172">
        <f>'SAISIE '!C1958</f>
        <v>0</v>
      </c>
      <c r="C1957" s="172">
        <f>'SAISIE '!D1958</f>
        <v>0</v>
      </c>
      <c r="D1957" s="172">
        <f>'SAISIE '!E1958</f>
        <v>0</v>
      </c>
      <c r="E1957" s="174">
        <f>'SAISIE '!F1958</f>
        <v>0</v>
      </c>
      <c r="F1957" s="172">
        <f>'SAISIE '!G1958</f>
        <v>0</v>
      </c>
      <c r="G1957" s="172">
        <f>'SAISIE '!H1958</f>
        <v>0</v>
      </c>
      <c r="H1957" s="172">
        <f>'SAISIE '!I1958</f>
        <v>0</v>
      </c>
      <c r="I1957" s="172">
        <f>'SAISIE '!J1958*$AW1957</f>
        <v>0</v>
      </c>
      <c r="J1957" s="172">
        <f>'SAISIE '!K1958*$AW1957</f>
        <v>0</v>
      </c>
      <c r="K1957" s="172">
        <f>'SAISIE '!L1958*$AW1957</f>
        <v>0</v>
      </c>
      <c r="L1957" s="172">
        <f>'SAISIE '!M1958*$AW1957</f>
        <v>0</v>
      </c>
      <c r="M1957" s="172">
        <f>'SAISIE '!N1958*$AW1957</f>
        <v>0</v>
      </c>
      <c r="N1957" s="172">
        <f>'SAISIE '!O1958*$AW1957</f>
        <v>0</v>
      </c>
      <c r="O1957" s="172">
        <f>'SAISIE '!P1958*$AW1957</f>
        <v>0</v>
      </c>
      <c r="P1957" s="172">
        <f>'SAISIE '!Q1958*$AW1957</f>
        <v>0</v>
      </c>
      <c r="Q1957" s="172">
        <f>'SAISIE '!R1958*$AW1957</f>
        <v>0</v>
      </c>
      <c r="R1957" s="172">
        <f>'SAISIE '!S1958*$AW1957</f>
        <v>0</v>
      </c>
      <c r="S1957" s="172">
        <f>'SAISIE '!T1958*$AW1957</f>
        <v>0</v>
      </c>
      <c r="T1957" s="172">
        <f>'SAISIE '!U1958*$AW1957</f>
        <v>0</v>
      </c>
      <c r="U1957" s="172">
        <f>'SAISIE '!V1958*$AW1957</f>
        <v>0</v>
      </c>
      <c r="V1957" s="172">
        <f>'SAISIE '!W1958*$AW1957</f>
        <v>0</v>
      </c>
      <c r="W1957" s="172">
        <f>'SAISIE '!X1958*$AW1957</f>
        <v>0</v>
      </c>
      <c r="X1957" s="172">
        <f>'SAISIE '!Y1958*$AW1957</f>
        <v>0</v>
      </c>
      <c r="Y1957" s="172">
        <f>'SAISIE '!Z1958*$AW1957</f>
        <v>0</v>
      </c>
      <c r="Z1957" s="172">
        <f>'SAISIE '!AA1958*$AW1957</f>
        <v>0</v>
      </c>
      <c r="AA1957" s="172">
        <f>'SAISIE '!AB1958*$AW1957</f>
        <v>0</v>
      </c>
      <c r="AB1957" s="172">
        <f>'SAISIE '!AC1958*$AW1957</f>
        <v>0</v>
      </c>
      <c r="AC1957" s="172">
        <f>'SAISIE '!AD1958*$AW1957</f>
        <v>0</v>
      </c>
      <c r="AD1957" s="172">
        <f>'SAISIE '!AE1958*$AW1957</f>
        <v>0</v>
      </c>
      <c r="AE1957" s="172">
        <f>'SAISIE '!AF1958*$AW1957</f>
        <v>0</v>
      </c>
      <c r="AF1957" s="172">
        <f>'SAISIE '!AG1958*$AW1957</f>
        <v>0</v>
      </c>
      <c r="AG1957" s="172">
        <f>'SAISIE '!AH1958*$AW1957</f>
        <v>0</v>
      </c>
      <c r="AH1957" s="172">
        <f>'SAISIE '!AI1958*$AW1957</f>
        <v>0</v>
      </c>
      <c r="AI1957" s="172">
        <f>'SAISIE '!AJ1958*$AW1957</f>
        <v>0</v>
      </c>
      <c r="AJ1957" s="172">
        <f>'SAISIE '!AK1958*$AW1957</f>
        <v>0</v>
      </c>
      <c r="AK1957" s="172">
        <f>'SAISIE '!AL1958*$AW1957</f>
        <v>0</v>
      </c>
      <c r="AL1957" s="172">
        <f>'SAISIE '!AM1958*$AW1957</f>
        <v>0</v>
      </c>
      <c r="AM1957" s="172">
        <f>'SAISIE '!AN1958*$AW1957</f>
        <v>0</v>
      </c>
      <c r="AN1957" s="172">
        <f>'SAISIE '!AO1958*$AW1957</f>
        <v>0</v>
      </c>
      <c r="AO1957" s="172">
        <f>'SAISIE '!AP1958*$AW1957</f>
        <v>0</v>
      </c>
      <c r="AP1957" s="172">
        <f>'SAISIE '!AQ1958*$AW1957</f>
        <v>0</v>
      </c>
      <c r="AQ1957" s="172">
        <f>'SAISIE '!AR1958*$AW1957</f>
        <v>0</v>
      </c>
      <c r="AR1957" s="172">
        <f>'SAISIE '!AS1958*$AW1957</f>
        <v>0</v>
      </c>
      <c r="AS1957" s="172">
        <f>'SAISIE '!AT1958*$AW1957</f>
        <v>0</v>
      </c>
      <c r="AT1957" s="172">
        <f>'SAISIE '!AU1958*$AW1957</f>
        <v>0</v>
      </c>
      <c r="AU1957" s="172">
        <f>'SAISIE '!AV1958*$AW1957</f>
        <v>0</v>
      </c>
      <c r="AV1957" s="172">
        <f>'SAISIE '!AW1958*$AW1957</f>
        <v>0</v>
      </c>
      <c r="AW1957" s="172">
        <f>'SAISIE '!AX1958</f>
        <v>0</v>
      </c>
    </row>
    <row r="1958" spans="1:49" ht="15.75">
      <c r="A1958" s="172">
        <f>'SAISIE '!B1959</f>
        <v>0</v>
      </c>
      <c r="B1958" s="172">
        <f>'SAISIE '!C1959</f>
        <v>0</v>
      </c>
      <c r="C1958" s="172">
        <f>'SAISIE '!D1959</f>
        <v>0</v>
      </c>
      <c r="D1958" s="172">
        <f>'SAISIE '!E1959</f>
        <v>0</v>
      </c>
      <c r="E1958" s="174">
        <f>'SAISIE '!F1959</f>
        <v>0</v>
      </c>
      <c r="F1958" s="172">
        <f>'SAISIE '!G1959</f>
        <v>0</v>
      </c>
      <c r="G1958" s="172">
        <f>'SAISIE '!H1959</f>
        <v>0</v>
      </c>
      <c r="H1958" s="172">
        <f>'SAISIE '!I1959</f>
        <v>0</v>
      </c>
      <c r="I1958" s="172">
        <f>'SAISIE '!J1959*$AW1958</f>
        <v>0</v>
      </c>
      <c r="J1958" s="172">
        <f>'SAISIE '!K1959*$AW1958</f>
        <v>0</v>
      </c>
      <c r="K1958" s="172">
        <f>'SAISIE '!L1959*$AW1958</f>
        <v>0</v>
      </c>
      <c r="L1958" s="172">
        <f>'SAISIE '!M1959*$AW1958</f>
        <v>0</v>
      </c>
      <c r="M1958" s="172">
        <f>'SAISIE '!N1959*$AW1958</f>
        <v>0</v>
      </c>
      <c r="N1958" s="172">
        <f>'SAISIE '!O1959*$AW1958</f>
        <v>0</v>
      </c>
      <c r="O1958" s="172">
        <f>'SAISIE '!P1959*$AW1958</f>
        <v>0</v>
      </c>
      <c r="P1958" s="172">
        <f>'SAISIE '!Q1959*$AW1958</f>
        <v>0</v>
      </c>
      <c r="Q1958" s="172">
        <f>'SAISIE '!R1959*$AW1958</f>
        <v>0</v>
      </c>
      <c r="R1958" s="172">
        <f>'SAISIE '!S1959*$AW1958</f>
        <v>0</v>
      </c>
      <c r="S1958" s="172">
        <f>'SAISIE '!T1959*$AW1958</f>
        <v>0</v>
      </c>
      <c r="T1958" s="172">
        <f>'SAISIE '!U1959*$AW1958</f>
        <v>0</v>
      </c>
      <c r="U1958" s="172">
        <f>'SAISIE '!V1959*$AW1958</f>
        <v>0</v>
      </c>
      <c r="V1958" s="172">
        <f>'SAISIE '!W1959*$AW1958</f>
        <v>0</v>
      </c>
      <c r="W1958" s="172">
        <f>'SAISIE '!X1959*$AW1958</f>
        <v>0</v>
      </c>
      <c r="X1958" s="172">
        <f>'SAISIE '!Y1959*$AW1958</f>
        <v>0</v>
      </c>
      <c r="Y1958" s="172">
        <f>'SAISIE '!Z1959*$AW1958</f>
        <v>0</v>
      </c>
      <c r="Z1958" s="172">
        <f>'SAISIE '!AA1959*$AW1958</f>
        <v>0</v>
      </c>
      <c r="AA1958" s="172">
        <f>'SAISIE '!AB1959*$AW1958</f>
        <v>0</v>
      </c>
      <c r="AB1958" s="172">
        <f>'SAISIE '!AC1959*$AW1958</f>
        <v>0</v>
      </c>
      <c r="AC1958" s="172">
        <f>'SAISIE '!AD1959*$AW1958</f>
        <v>0</v>
      </c>
      <c r="AD1958" s="172">
        <f>'SAISIE '!AE1959*$AW1958</f>
        <v>0</v>
      </c>
      <c r="AE1958" s="172">
        <f>'SAISIE '!AF1959*$AW1958</f>
        <v>0</v>
      </c>
      <c r="AF1958" s="172">
        <f>'SAISIE '!AG1959*$AW1958</f>
        <v>0</v>
      </c>
      <c r="AG1958" s="172">
        <f>'SAISIE '!AH1959*$AW1958</f>
        <v>0</v>
      </c>
      <c r="AH1958" s="172">
        <f>'SAISIE '!AI1959*$AW1958</f>
        <v>0</v>
      </c>
      <c r="AI1958" s="172">
        <f>'SAISIE '!AJ1959*$AW1958</f>
        <v>0</v>
      </c>
      <c r="AJ1958" s="172">
        <f>'SAISIE '!AK1959*$AW1958</f>
        <v>0</v>
      </c>
      <c r="AK1958" s="172">
        <f>'SAISIE '!AL1959*$AW1958</f>
        <v>0</v>
      </c>
      <c r="AL1958" s="172">
        <f>'SAISIE '!AM1959*$AW1958</f>
        <v>0</v>
      </c>
      <c r="AM1958" s="172">
        <f>'SAISIE '!AN1959*$AW1958</f>
        <v>0</v>
      </c>
      <c r="AN1958" s="172">
        <f>'SAISIE '!AO1959*$AW1958</f>
        <v>0</v>
      </c>
      <c r="AO1958" s="172">
        <f>'SAISIE '!AP1959*$AW1958</f>
        <v>0</v>
      </c>
      <c r="AP1958" s="172">
        <f>'SAISIE '!AQ1959*$AW1958</f>
        <v>0</v>
      </c>
      <c r="AQ1958" s="172">
        <f>'SAISIE '!AR1959*$AW1958</f>
        <v>0</v>
      </c>
      <c r="AR1958" s="172">
        <f>'SAISIE '!AS1959*$AW1958</f>
        <v>0</v>
      </c>
      <c r="AS1958" s="172">
        <f>'SAISIE '!AT1959*$AW1958</f>
        <v>0</v>
      </c>
      <c r="AT1958" s="172">
        <f>'SAISIE '!AU1959*$AW1958</f>
        <v>0</v>
      </c>
      <c r="AU1958" s="172">
        <f>'SAISIE '!AV1959*$AW1958</f>
        <v>0</v>
      </c>
      <c r="AV1958" s="172">
        <f>'SAISIE '!AW1959*$AW1958</f>
        <v>0</v>
      </c>
      <c r="AW1958" s="172">
        <f>'SAISIE '!AX1959</f>
        <v>0</v>
      </c>
    </row>
    <row r="1959" spans="1:49" ht="15.75">
      <c r="A1959" s="172">
        <f>'SAISIE '!B1960</f>
        <v>0</v>
      </c>
      <c r="B1959" s="172">
        <f>'SAISIE '!C1960</f>
        <v>0</v>
      </c>
      <c r="C1959" s="172">
        <f>'SAISIE '!D1960</f>
        <v>0</v>
      </c>
      <c r="D1959" s="172">
        <f>'SAISIE '!E1960</f>
        <v>0</v>
      </c>
      <c r="E1959" s="174">
        <f>'SAISIE '!F1960</f>
        <v>0</v>
      </c>
      <c r="F1959" s="172">
        <f>'SAISIE '!G1960</f>
        <v>0</v>
      </c>
      <c r="G1959" s="172">
        <f>'SAISIE '!H1960</f>
        <v>0</v>
      </c>
      <c r="H1959" s="172">
        <f>'SAISIE '!I1960</f>
        <v>0</v>
      </c>
      <c r="I1959" s="172">
        <f>'SAISIE '!J1960*$AW1959</f>
        <v>0</v>
      </c>
      <c r="J1959" s="172">
        <f>'SAISIE '!K1960*$AW1959</f>
        <v>0</v>
      </c>
      <c r="K1959" s="172">
        <f>'SAISIE '!L1960*$AW1959</f>
        <v>0</v>
      </c>
      <c r="L1959" s="172">
        <f>'SAISIE '!M1960*$AW1959</f>
        <v>0</v>
      </c>
      <c r="M1959" s="172">
        <f>'SAISIE '!N1960*$AW1959</f>
        <v>0</v>
      </c>
      <c r="N1959" s="172">
        <f>'SAISIE '!O1960*$AW1959</f>
        <v>0</v>
      </c>
      <c r="O1959" s="172">
        <f>'SAISIE '!P1960*$AW1959</f>
        <v>0</v>
      </c>
      <c r="P1959" s="172">
        <f>'SAISIE '!Q1960*$AW1959</f>
        <v>0</v>
      </c>
      <c r="Q1959" s="172">
        <f>'SAISIE '!R1960*$AW1959</f>
        <v>0</v>
      </c>
      <c r="R1959" s="172">
        <f>'SAISIE '!S1960*$AW1959</f>
        <v>0</v>
      </c>
      <c r="S1959" s="172">
        <f>'SAISIE '!T1960*$AW1959</f>
        <v>0</v>
      </c>
      <c r="T1959" s="172">
        <f>'SAISIE '!U1960*$AW1959</f>
        <v>0</v>
      </c>
      <c r="U1959" s="172">
        <f>'SAISIE '!V1960*$AW1959</f>
        <v>0</v>
      </c>
      <c r="V1959" s="172">
        <f>'SAISIE '!W1960*$AW1959</f>
        <v>0</v>
      </c>
      <c r="W1959" s="172">
        <f>'SAISIE '!X1960*$AW1959</f>
        <v>0</v>
      </c>
      <c r="X1959" s="172">
        <f>'SAISIE '!Y1960*$AW1959</f>
        <v>0</v>
      </c>
      <c r="Y1959" s="172">
        <f>'SAISIE '!Z1960*$AW1959</f>
        <v>0</v>
      </c>
      <c r="Z1959" s="172">
        <f>'SAISIE '!AA1960*$AW1959</f>
        <v>0</v>
      </c>
      <c r="AA1959" s="172">
        <f>'SAISIE '!AB1960*$AW1959</f>
        <v>0</v>
      </c>
      <c r="AB1959" s="172">
        <f>'SAISIE '!AC1960*$AW1959</f>
        <v>0</v>
      </c>
      <c r="AC1959" s="172">
        <f>'SAISIE '!AD1960*$AW1959</f>
        <v>0</v>
      </c>
      <c r="AD1959" s="172">
        <f>'SAISIE '!AE1960*$AW1959</f>
        <v>0</v>
      </c>
      <c r="AE1959" s="172">
        <f>'SAISIE '!AF1960*$AW1959</f>
        <v>0</v>
      </c>
      <c r="AF1959" s="172">
        <f>'SAISIE '!AG1960*$AW1959</f>
        <v>0</v>
      </c>
      <c r="AG1959" s="172">
        <f>'SAISIE '!AH1960*$AW1959</f>
        <v>0</v>
      </c>
      <c r="AH1959" s="172">
        <f>'SAISIE '!AI1960*$AW1959</f>
        <v>0</v>
      </c>
      <c r="AI1959" s="172">
        <f>'SAISIE '!AJ1960*$AW1959</f>
        <v>0</v>
      </c>
      <c r="AJ1959" s="172">
        <f>'SAISIE '!AK1960*$AW1959</f>
        <v>0</v>
      </c>
      <c r="AK1959" s="172">
        <f>'SAISIE '!AL1960*$AW1959</f>
        <v>0</v>
      </c>
      <c r="AL1959" s="172">
        <f>'SAISIE '!AM1960*$AW1959</f>
        <v>0</v>
      </c>
      <c r="AM1959" s="172">
        <f>'SAISIE '!AN1960*$AW1959</f>
        <v>0</v>
      </c>
      <c r="AN1959" s="172">
        <f>'SAISIE '!AO1960*$AW1959</f>
        <v>0</v>
      </c>
      <c r="AO1959" s="172">
        <f>'SAISIE '!AP1960*$AW1959</f>
        <v>0</v>
      </c>
      <c r="AP1959" s="172">
        <f>'SAISIE '!AQ1960*$AW1959</f>
        <v>0</v>
      </c>
      <c r="AQ1959" s="172">
        <f>'SAISIE '!AR1960*$AW1959</f>
        <v>0</v>
      </c>
      <c r="AR1959" s="172">
        <f>'SAISIE '!AS1960*$AW1959</f>
        <v>0</v>
      </c>
      <c r="AS1959" s="172">
        <f>'SAISIE '!AT1960*$AW1959</f>
        <v>0</v>
      </c>
      <c r="AT1959" s="172">
        <f>'SAISIE '!AU1960*$AW1959</f>
        <v>0</v>
      </c>
      <c r="AU1959" s="172">
        <f>'SAISIE '!AV1960*$AW1959</f>
        <v>0</v>
      </c>
      <c r="AV1959" s="172">
        <f>'SAISIE '!AW1960*$AW1959</f>
        <v>0</v>
      </c>
      <c r="AW1959" s="172">
        <f>'SAISIE '!AX1960</f>
        <v>0</v>
      </c>
    </row>
    <row r="1960" spans="1:49" ht="15.75">
      <c r="A1960" s="172">
        <f>'SAISIE '!B1961</f>
        <v>0</v>
      </c>
      <c r="B1960" s="172">
        <f>'SAISIE '!C1961</f>
        <v>0</v>
      </c>
      <c r="C1960" s="172">
        <f>'SAISIE '!D1961</f>
        <v>0</v>
      </c>
      <c r="D1960" s="172">
        <f>'SAISIE '!E1961</f>
        <v>0</v>
      </c>
      <c r="E1960" s="174">
        <f>'SAISIE '!F1961</f>
        <v>0</v>
      </c>
      <c r="F1960" s="172">
        <f>'SAISIE '!G1961</f>
        <v>0</v>
      </c>
      <c r="G1960" s="172">
        <f>'SAISIE '!H1961</f>
        <v>0</v>
      </c>
      <c r="H1960" s="172">
        <f>'SAISIE '!I1961</f>
        <v>0</v>
      </c>
      <c r="I1960" s="172">
        <f>'SAISIE '!J1961*$AW1960</f>
        <v>0</v>
      </c>
      <c r="J1960" s="172">
        <f>'SAISIE '!K1961*$AW1960</f>
        <v>0</v>
      </c>
      <c r="K1960" s="172">
        <f>'SAISIE '!L1961*$AW1960</f>
        <v>0</v>
      </c>
      <c r="L1960" s="172">
        <f>'SAISIE '!M1961*$AW1960</f>
        <v>0</v>
      </c>
      <c r="M1960" s="172">
        <f>'SAISIE '!N1961*$AW1960</f>
        <v>0</v>
      </c>
      <c r="N1960" s="172">
        <f>'SAISIE '!O1961*$AW1960</f>
        <v>0</v>
      </c>
      <c r="O1960" s="172">
        <f>'SAISIE '!P1961*$AW1960</f>
        <v>0</v>
      </c>
      <c r="P1960" s="172">
        <f>'SAISIE '!Q1961*$AW1960</f>
        <v>0</v>
      </c>
      <c r="Q1960" s="172">
        <f>'SAISIE '!R1961*$AW1960</f>
        <v>0</v>
      </c>
      <c r="R1960" s="172">
        <f>'SAISIE '!S1961*$AW1960</f>
        <v>0</v>
      </c>
      <c r="S1960" s="172">
        <f>'SAISIE '!T1961*$AW1960</f>
        <v>0</v>
      </c>
      <c r="T1960" s="172">
        <f>'SAISIE '!U1961*$AW1960</f>
        <v>0</v>
      </c>
      <c r="U1960" s="172">
        <f>'SAISIE '!V1961*$AW1960</f>
        <v>0</v>
      </c>
      <c r="V1960" s="172">
        <f>'SAISIE '!W1961*$AW1960</f>
        <v>0</v>
      </c>
      <c r="W1960" s="172">
        <f>'SAISIE '!X1961*$AW1960</f>
        <v>0</v>
      </c>
      <c r="X1960" s="172">
        <f>'SAISIE '!Y1961*$AW1960</f>
        <v>0</v>
      </c>
      <c r="Y1960" s="172">
        <f>'SAISIE '!Z1961*$AW1960</f>
        <v>0</v>
      </c>
      <c r="Z1960" s="172">
        <f>'SAISIE '!AA1961*$AW1960</f>
        <v>0</v>
      </c>
      <c r="AA1960" s="172">
        <f>'SAISIE '!AB1961*$AW1960</f>
        <v>0</v>
      </c>
      <c r="AB1960" s="172">
        <f>'SAISIE '!AC1961*$AW1960</f>
        <v>0</v>
      </c>
      <c r="AC1960" s="172">
        <f>'SAISIE '!AD1961*$AW1960</f>
        <v>0</v>
      </c>
      <c r="AD1960" s="172">
        <f>'SAISIE '!AE1961*$AW1960</f>
        <v>0</v>
      </c>
      <c r="AE1960" s="172">
        <f>'SAISIE '!AF1961*$AW1960</f>
        <v>0</v>
      </c>
      <c r="AF1960" s="172">
        <f>'SAISIE '!AG1961*$AW1960</f>
        <v>0</v>
      </c>
      <c r="AG1960" s="172">
        <f>'SAISIE '!AH1961*$AW1960</f>
        <v>0</v>
      </c>
      <c r="AH1960" s="172">
        <f>'SAISIE '!AI1961*$AW1960</f>
        <v>0</v>
      </c>
      <c r="AI1960" s="172">
        <f>'SAISIE '!AJ1961*$AW1960</f>
        <v>0</v>
      </c>
      <c r="AJ1960" s="172">
        <f>'SAISIE '!AK1961*$AW1960</f>
        <v>0</v>
      </c>
      <c r="AK1960" s="172">
        <f>'SAISIE '!AL1961*$AW1960</f>
        <v>0</v>
      </c>
      <c r="AL1960" s="172">
        <f>'SAISIE '!AM1961*$AW1960</f>
        <v>0</v>
      </c>
      <c r="AM1960" s="172">
        <f>'SAISIE '!AN1961*$AW1960</f>
        <v>0</v>
      </c>
      <c r="AN1960" s="172">
        <f>'SAISIE '!AO1961*$AW1960</f>
        <v>0</v>
      </c>
      <c r="AO1960" s="172">
        <f>'SAISIE '!AP1961*$AW1960</f>
        <v>0</v>
      </c>
      <c r="AP1960" s="172">
        <f>'SAISIE '!AQ1961*$AW1960</f>
        <v>0</v>
      </c>
      <c r="AQ1960" s="172">
        <f>'SAISIE '!AR1961*$AW1960</f>
        <v>0</v>
      </c>
      <c r="AR1960" s="172">
        <f>'SAISIE '!AS1961*$AW1960</f>
        <v>0</v>
      </c>
      <c r="AS1960" s="172">
        <f>'SAISIE '!AT1961*$AW1960</f>
        <v>0</v>
      </c>
      <c r="AT1960" s="172">
        <f>'SAISIE '!AU1961*$AW1960</f>
        <v>0</v>
      </c>
      <c r="AU1960" s="172">
        <f>'SAISIE '!AV1961*$AW1960</f>
        <v>0</v>
      </c>
      <c r="AV1960" s="172">
        <f>'SAISIE '!AW1961*$AW1960</f>
        <v>0</v>
      </c>
      <c r="AW1960" s="172">
        <f>'SAISIE '!AX1961</f>
        <v>0</v>
      </c>
    </row>
    <row r="1961" spans="1:49" ht="15.75">
      <c r="A1961" s="172">
        <f>'SAISIE '!B1962</f>
        <v>0</v>
      </c>
      <c r="B1961" s="172">
        <f>'SAISIE '!C1962</f>
        <v>0</v>
      </c>
      <c r="C1961" s="172">
        <f>'SAISIE '!D1962</f>
        <v>0</v>
      </c>
      <c r="D1961" s="172">
        <f>'SAISIE '!E1962</f>
        <v>0</v>
      </c>
      <c r="E1961" s="174">
        <f>'SAISIE '!F1962</f>
        <v>0</v>
      </c>
      <c r="F1961" s="172">
        <f>'SAISIE '!G1962</f>
        <v>0</v>
      </c>
      <c r="G1961" s="172">
        <f>'SAISIE '!H1962</f>
        <v>0</v>
      </c>
      <c r="H1961" s="172">
        <f>'SAISIE '!I1962</f>
        <v>0</v>
      </c>
      <c r="I1961" s="172">
        <f>'SAISIE '!J1962*$AW1961</f>
        <v>0</v>
      </c>
      <c r="J1961" s="172">
        <f>'SAISIE '!K1962*$AW1961</f>
        <v>0</v>
      </c>
      <c r="K1961" s="172">
        <f>'SAISIE '!L1962*$AW1961</f>
        <v>0</v>
      </c>
      <c r="L1961" s="172">
        <f>'SAISIE '!M1962*$AW1961</f>
        <v>0</v>
      </c>
      <c r="M1961" s="172">
        <f>'SAISIE '!N1962*$AW1961</f>
        <v>0</v>
      </c>
      <c r="N1961" s="172">
        <f>'SAISIE '!O1962*$AW1961</f>
        <v>0</v>
      </c>
      <c r="O1961" s="172">
        <f>'SAISIE '!P1962*$AW1961</f>
        <v>0</v>
      </c>
      <c r="P1961" s="172">
        <f>'SAISIE '!Q1962*$AW1961</f>
        <v>0</v>
      </c>
      <c r="Q1961" s="172">
        <f>'SAISIE '!R1962*$AW1961</f>
        <v>0</v>
      </c>
      <c r="R1961" s="172">
        <f>'SAISIE '!S1962*$AW1961</f>
        <v>0</v>
      </c>
      <c r="S1961" s="172">
        <f>'SAISIE '!T1962*$AW1961</f>
        <v>0</v>
      </c>
      <c r="T1961" s="172">
        <f>'SAISIE '!U1962*$AW1961</f>
        <v>0</v>
      </c>
      <c r="U1961" s="172">
        <f>'SAISIE '!V1962*$AW1961</f>
        <v>0</v>
      </c>
      <c r="V1961" s="172">
        <f>'SAISIE '!W1962*$AW1961</f>
        <v>0</v>
      </c>
      <c r="W1961" s="172">
        <f>'SAISIE '!X1962*$AW1961</f>
        <v>0</v>
      </c>
      <c r="X1961" s="172">
        <f>'SAISIE '!Y1962*$AW1961</f>
        <v>0</v>
      </c>
      <c r="Y1961" s="172">
        <f>'SAISIE '!Z1962*$AW1961</f>
        <v>0</v>
      </c>
      <c r="Z1961" s="172">
        <f>'SAISIE '!AA1962*$AW1961</f>
        <v>0</v>
      </c>
      <c r="AA1961" s="172">
        <f>'SAISIE '!AB1962*$AW1961</f>
        <v>0</v>
      </c>
      <c r="AB1961" s="172">
        <f>'SAISIE '!AC1962*$AW1961</f>
        <v>0</v>
      </c>
      <c r="AC1961" s="172">
        <f>'SAISIE '!AD1962*$AW1961</f>
        <v>0</v>
      </c>
      <c r="AD1961" s="172">
        <f>'SAISIE '!AE1962*$AW1961</f>
        <v>0</v>
      </c>
      <c r="AE1961" s="172">
        <f>'SAISIE '!AF1962*$AW1961</f>
        <v>0</v>
      </c>
      <c r="AF1961" s="172">
        <f>'SAISIE '!AG1962*$AW1961</f>
        <v>0</v>
      </c>
      <c r="AG1961" s="172">
        <f>'SAISIE '!AH1962*$AW1961</f>
        <v>0</v>
      </c>
      <c r="AH1961" s="172">
        <f>'SAISIE '!AI1962*$AW1961</f>
        <v>0</v>
      </c>
      <c r="AI1961" s="172">
        <f>'SAISIE '!AJ1962*$AW1961</f>
        <v>0</v>
      </c>
      <c r="AJ1961" s="172">
        <f>'SAISIE '!AK1962*$AW1961</f>
        <v>0</v>
      </c>
      <c r="AK1961" s="172">
        <f>'SAISIE '!AL1962*$AW1961</f>
        <v>0</v>
      </c>
      <c r="AL1961" s="172">
        <f>'SAISIE '!AM1962*$AW1961</f>
        <v>0</v>
      </c>
      <c r="AM1961" s="172">
        <f>'SAISIE '!AN1962*$AW1961</f>
        <v>0</v>
      </c>
      <c r="AN1961" s="172">
        <f>'SAISIE '!AO1962*$AW1961</f>
        <v>0</v>
      </c>
      <c r="AO1961" s="172">
        <f>'SAISIE '!AP1962*$AW1961</f>
        <v>0</v>
      </c>
      <c r="AP1961" s="172">
        <f>'SAISIE '!AQ1962*$AW1961</f>
        <v>0</v>
      </c>
      <c r="AQ1961" s="172">
        <f>'SAISIE '!AR1962*$AW1961</f>
        <v>0</v>
      </c>
      <c r="AR1961" s="172">
        <f>'SAISIE '!AS1962*$AW1961</f>
        <v>0</v>
      </c>
      <c r="AS1961" s="172">
        <f>'SAISIE '!AT1962*$AW1961</f>
        <v>0</v>
      </c>
      <c r="AT1961" s="172">
        <f>'SAISIE '!AU1962*$AW1961</f>
        <v>0</v>
      </c>
      <c r="AU1961" s="172">
        <f>'SAISIE '!AV1962*$AW1961</f>
        <v>0</v>
      </c>
      <c r="AV1961" s="172">
        <f>'SAISIE '!AW1962*$AW1961</f>
        <v>0</v>
      </c>
      <c r="AW1961" s="172">
        <f>'SAISIE '!AX1962</f>
        <v>0</v>
      </c>
    </row>
    <row r="1962" spans="1:49" ht="15.75">
      <c r="A1962" s="172">
        <f>'SAISIE '!B1963</f>
        <v>0</v>
      </c>
      <c r="B1962" s="172">
        <f>'SAISIE '!C1963</f>
        <v>0</v>
      </c>
      <c r="C1962" s="172">
        <f>'SAISIE '!D1963</f>
        <v>0</v>
      </c>
      <c r="D1962" s="172">
        <f>'SAISIE '!E1963</f>
        <v>0</v>
      </c>
      <c r="E1962" s="174">
        <f>'SAISIE '!F1963</f>
        <v>0</v>
      </c>
      <c r="F1962" s="172">
        <f>'SAISIE '!G1963</f>
        <v>0</v>
      </c>
      <c r="G1962" s="172">
        <f>'SAISIE '!H1963</f>
        <v>0</v>
      </c>
      <c r="H1962" s="172">
        <f>'SAISIE '!I1963</f>
        <v>0</v>
      </c>
      <c r="I1962" s="172">
        <f>'SAISIE '!J1963*$AW1962</f>
        <v>0</v>
      </c>
      <c r="J1962" s="172">
        <f>'SAISIE '!K1963*$AW1962</f>
        <v>0</v>
      </c>
      <c r="K1962" s="172">
        <f>'SAISIE '!L1963*$AW1962</f>
        <v>0</v>
      </c>
      <c r="L1962" s="172">
        <f>'SAISIE '!M1963*$AW1962</f>
        <v>0</v>
      </c>
      <c r="M1962" s="172">
        <f>'SAISIE '!N1963*$AW1962</f>
        <v>0</v>
      </c>
      <c r="N1962" s="172">
        <f>'SAISIE '!O1963*$AW1962</f>
        <v>0</v>
      </c>
      <c r="O1962" s="172">
        <f>'SAISIE '!P1963*$AW1962</f>
        <v>0</v>
      </c>
      <c r="P1962" s="172">
        <f>'SAISIE '!Q1963*$AW1962</f>
        <v>0</v>
      </c>
      <c r="Q1962" s="172">
        <f>'SAISIE '!R1963*$AW1962</f>
        <v>0</v>
      </c>
      <c r="R1962" s="172">
        <f>'SAISIE '!S1963*$AW1962</f>
        <v>0</v>
      </c>
      <c r="S1962" s="172">
        <f>'SAISIE '!T1963*$AW1962</f>
        <v>0</v>
      </c>
      <c r="T1962" s="172">
        <f>'SAISIE '!U1963*$AW1962</f>
        <v>0</v>
      </c>
      <c r="U1962" s="172">
        <f>'SAISIE '!V1963*$AW1962</f>
        <v>0</v>
      </c>
      <c r="V1962" s="172">
        <f>'SAISIE '!W1963*$AW1962</f>
        <v>0</v>
      </c>
      <c r="W1962" s="172">
        <f>'SAISIE '!X1963*$AW1962</f>
        <v>0</v>
      </c>
      <c r="X1962" s="172">
        <f>'SAISIE '!Y1963*$AW1962</f>
        <v>0</v>
      </c>
      <c r="Y1962" s="172">
        <f>'SAISIE '!Z1963*$AW1962</f>
        <v>0</v>
      </c>
      <c r="Z1962" s="172">
        <f>'SAISIE '!AA1963*$AW1962</f>
        <v>0</v>
      </c>
      <c r="AA1962" s="172">
        <f>'SAISIE '!AB1963*$AW1962</f>
        <v>0</v>
      </c>
      <c r="AB1962" s="172">
        <f>'SAISIE '!AC1963*$AW1962</f>
        <v>0</v>
      </c>
      <c r="AC1962" s="172">
        <f>'SAISIE '!AD1963*$AW1962</f>
        <v>0</v>
      </c>
      <c r="AD1962" s="172">
        <f>'SAISIE '!AE1963*$AW1962</f>
        <v>0</v>
      </c>
      <c r="AE1962" s="172">
        <f>'SAISIE '!AF1963*$AW1962</f>
        <v>0</v>
      </c>
      <c r="AF1962" s="172">
        <f>'SAISIE '!AG1963*$AW1962</f>
        <v>0</v>
      </c>
      <c r="AG1962" s="172">
        <f>'SAISIE '!AH1963*$AW1962</f>
        <v>0</v>
      </c>
      <c r="AH1962" s="172">
        <f>'SAISIE '!AI1963*$AW1962</f>
        <v>0</v>
      </c>
      <c r="AI1962" s="172">
        <f>'SAISIE '!AJ1963*$AW1962</f>
        <v>0</v>
      </c>
      <c r="AJ1962" s="172">
        <f>'SAISIE '!AK1963*$AW1962</f>
        <v>0</v>
      </c>
      <c r="AK1962" s="172">
        <f>'SAISIE '!AL1963*$AW1962</f>
        <v>0</v>
      </c>
      <c r="AL1962" s="172">
        <f>'SAISIE '!AM1963*$AW1962</f>
        <v>0</v>
      </c>
      <c r="AM1962" s="172">
        <f>'SAISIE '!AN1963*$AW1962</f>
        <v>0</v>
      </c>
      <c r="AN1962" s="172">
        <f>'SAISIE '!AO1963*$AW1962</f>
        <v>0</v>
      </c>
      <c r="AO1962" s="172">
        <f>'SAISIE '!AP1963*$AW1962</f>
        <v>0</v>
      </c>
      <c r="AP1962" s="172">
        <f>'SAISIE '!AQ1963*$AW1962</f>
        <v>0</v>
      </c>
      <c r="AQ1962" s="172">
        <f>'SAISIE '!AR1963*$AW1962</f>
        <v>0</v>
      </c>
      <c r="AR1962" s="172">
        <f>'SAISIE '!AS1963*$AW1962</f>
        <v>0</v>
      </c>
      <c r="AS1962" s="172">
        <f>'SAISIE '!AT1963*$AW1962</f>
        <v>0</v>
      </c>
      <c r="AT1962" s="172">
        <f>'SAISIE '!AU1963*$AW1962</f>
        <v>0</v>
      </c>
      <c r="AU1962" s="172">
        <f>'SAISIE '!AV1963*$AW1962</f>
        <v>0</v>
      </c>
      <c r="AV1962" s="172">
        <f>'SAISIE '!AW1963*$AW1962</f>
        <v>0</v>
      </c>
      <c r="AW1962" s="172">
        <f>'SAISIE '!AX1963</f>
        <v>0</v>
      </c>
    </row>
    <row r="1963" spans="1:49" ht="15.75">
      <c r="A1963" s="172">
        <f>'SAISIE '!B1964</f>
        <v>0</v>
      </c>
      <c r="B1963" s="172">
        <f>'SAISIE '!C1964</f>
        <v>0</v>
      </c>
      <c r="C1963" s="172">
        <f>'SAISIE '!D1964</f>
        <v>0</v>
      </c>
      <c r="D1963" s="172">
        <f>'SAISIE '!E1964</f>
        <v>0</v>
      </c>
      <c r="E1963" s="174">
        <f>'SAISIE '!F1964</f>
        <v>0</v>
      </c>
      <c r="F1963" s="172">
        <f>'SAISIE '!G1964</f>
        <v>0</v>
      </c>
      <c r="G1963" s="172">
        <f>'SAISIE '!H1964</f>
        <v>0</v>
      </c>
      <c r="H1963" s="172">
        <f>'SAISIE '!I1964</f>
        <v>0</v>
      </c>
      <c r="I1963" s="172">
        <f>'SAISIE '!J1964*$AW1963</f>
        <v>0</v>
      </c>
      <c r="J1963" s="172">
        <f>'SAISIE '!K1964*$AW1963</f>
        <v>0</v>
      </c>
      <c r="K1963" s="172">
        <f>'SAISIE '!L1964*$AW1963</f>
        <v>0</v>
      </c>
      <c r="L1963" s="172">
        <f>'SAISIE '!M1964*$AW1963</f>
        <v>0</v>
      </c>
      <c r="M1963" s="172">
        <f>'SAISIE '!N1964*$AW1963</f>
        <v>0</v>
      </c>
      <c r="N1963" s="172">
        <f>'SAISIE '!O1964*$AW1963</f>
        <v>0</v>
      </c>
      <c r="O1963" s="172">
        <f>'SAISIE '!P1964*$AW1963</f>
        <v>0</v>
      </c>
      <c r="P1963" s="172">
        <f>'SAISIE '!Q1964*$AW1963</f>
        <v>0</v>
      </c>
      <c r="Q1963" s="172">
        <f>'SAISIE '!R1964*$AW1963</f>
        <v>0</v>
      </c>
      <c r="R1963" s="172">
        <f>'SAISIE '!S1964*$AW1963</f>
        <v>0</v>
      </c>
      <c r="S1963" s="172">
        <f>'SAISIE '!T1964*$AW1963</f>
        <v>0</v>
      </c>
      <c r="T1963" s="172">
        <f>'SAISIE '!U1964*$AW1963</f>
        <v>0</v>
      </c>
      <c r="U1963" s="172">
        <f>'SAISIE '!V1964*$AW1963</f>
        <v>0</v>
      </c>
      <c r="V1963" s="172">
        <f>'SAISIE '!W1964*$AW1963</f>
        <v>0</v>
      </c>
      <c r="W1963" s="172">
        <f>'SAISIE '!X1964*$AW1963</f>
        <v>0</v>
      </c>
      <c r="X1963" s="172">
        <f>'SAISIE '!Y1964*$AW1963</f>
        <v>0</v>
      </c>
      <c r="Y1963" s="172">
        <f>'SAISIE '!Z1964*$AW1963</f>
        <v>0</v>
      </c>
      <c r="Z1963" s="172">
        <f>'SAISIE '!AA1964*$AW1963</f>
        <v>0</v>
      </c>
      <c r="AA1963" s="172">
        <f>'SAISIE '!AB1964*$AW1963</f>
        <v>0</v>
      </c>
      <c r="AB1963" s="172">
        <f>'SAISIE '!AC1964*$AW1963</f>
        <v>0</v>
      </c>
      <c r="AC1963" s="172">
        <f>'SAISIE '!AD1964*$AW1963</f>
        <v>0</v>
      </c>
      <c r="AD1963" s="172">
        <f>'SAISIE '!AE1964*$AW1963</f>
        <v>0</v>
      </c>
      <c r="AE1963" s="172">
        <f>'SAISIE '!AF1964*$AW1963</f>
        <v>0</v>
      </c>
      <c r="AF1963" s="172">
        <f>'SAISIE '!AG1964*$AW1963</f>
        <v>0</v>
      </c>
      <c r="AG1963" s="172">
        <f>'SAISIE '!AH1964*$AW1963</f>
        <v>0</v>
      </c>
      <c r="AH1963" s="172">
        <f>'SAISIE '!AI1964*$AW1963</f>
        <v>0</v>
      </c>
      <c r="AI1963" s="172">
        <f>'SAISIE '!AJ1964*$AW1963</f>
        <v>0</v>
      </c>
      <c r="AJ1963" s="172">
        <f>'SAISIE '!AK1964*$AW1963</f>
        <v>0</v>
      </c>
      <c r="AK1963" s="172">
        <f>'SAISIE '!AL1964*$AW1963</f>
        <v>0</v>
      </c>
      <c r="AL1963" s="172">
        <f>'SAISIE '!AM1964*$AW1963</f>
        <v>0</v>
      </c>
      <c r="AM1963" s="172">
        <f>'SAISIE '!AN1964*$AW1963</f>
        <v>0</v>
      </c>
      <c r="AN1963" s="172">
        <f>'SAISIE '!AO1964*$AW1963</f>
        <v>0</v>
      </c>
      <c r="AO1963" s="172">
        <f>'SAISIE '!AP1964*$AW1963</f>
        <v>0</v>
      </c>
      <c r="AP1963" s="172">
        <f>'SAISIE '!AQ1964*$AW1963</f>
        <v>0</v>
      </c>
      <c r="AQ1963" s="172">
        <f>'SAISIE '!AR1964*$AW1963</f>
        <v>0</v>
      </c>
      <c r="AR1963" s="172">
        <f>'SAISIE '!AS1964*$AW1963</f>
        <v>0</v>
      </c>
      <c r="AS1963" s="172">
        <f>'SAISIE '!AT1964*$AW1963</f>
        <v>0</v>
      </c>
      <c r="AT1963" s="172">
        <f>'SAISIE '!AU1964*$AW1963</f>
        <v>0</v>
      </c>
      <c r="AU1963" s="172">
        <f>'SAISIE '!AV1964*$AW1963</f>
        <v>0</v>
      </c>
      <c r="AV1963" s="172">
        <f>'SAISIE '!AW1964*$AW1963</f>
        <v>0</v>
      </c>
      <c r="AW1963" s="172">
        <f>'SAISIE '!AX1964</f>
        <v>0</v>
      </c>
    </row>
    <row r="1964" spans="1:49" ht="15.75">
      <c r="A1964" s="172">
        <f>'SAISIE '!B1965</f>
        <v>0</v>
      </c>
      <c r="B1964" s="172">
        <f>'SAISIE '!C1965</f>
        <v>0</v>
      </c>
      <c r="C1964" s="172">
        <f>'SAISIE '!D1965</f>
        <v>0</v>
      </c>
      <c r="D1964" s="172">
        <f>'SAISIE '!E1965</f>
        <v>0</v>
      </c>
      <c r="E1964" s="174">
        <f>'SAISIE '!F1965</f>
        <v>0</v>
      </c>
      <c r="F1964" s="172">
        <f>'SAISIE '!G1965</f>
        <v>0</v>
      </c>
      <c r="G1964" s="172">
        <f>'SAISIE '!H1965</f>
        <v>0</v>
      </c>
      <c r="H1964" s="172">
        <f>'SAISIE '!I1965</f>
        <v>0</v>
      </c>
      <c r="I1964" s="172">
        <f>'SAISIE '!J1965*$AW1964</f>
        <v>0</v>
      </c>
      <c r="J1964" s="172">
        <f>'SAISIE '!K1965*$AW1964</f>
        <v>0</v>
      </c>
      <c r="K1964" s="172">
        <f>'SAISIE '!L1965*$AW1964</f>
        <v>0</v>
      </c>
      <c r="L1964" s="172">
        <f>'SAISIE '!M1965*$AW1964</f>
        <v>0</v>
      </c>
      <c r="M1964" s="172">
        <f>'SAISIE '!N1965*$AW1964</f>
        <v>0</v>
      </c>
      <c r="N1964" s="172">
        <f>'SAISIE '!O1965*$AW1964</f>
        <v>0</v>
      </c>
      <c r="O1964" s="172">
        <f>'SAISIE '!P1965*$AW1964</f>
        <v>0</v>
      </c>
      <c r="P1964" s="172">
        <f>'SAISIE '!Q1965*$AW1964</f>
        <v>0</v>
      </c>
      <c r="Q1964" s="172">
        <f>'SAISIE '!R1965*$AW1964</f>
        <v>0</v>
      </c>
      <c r="R1964" s="172">
        <f>'SAISIE '!S1965*$AW1964</f>
        <v>0</v>
      </c>
      <c r="S1964" s="172">
        <f>'SAISIE '!T1965*$AW1964</f>
        <v>0</v>
      </c>
      <c r="T1964" s="172">
        <f>'SAISIE '!U1965*$AW1964</f>
        <v>0</v>
      </c>
      <c r="U1964" s="172">
        <f>'SAISIE '!V1965*$AW1964</f>
        <v>0</v>
      </c>
      <c r="V1964" s="172">
        <f>'SAISIE '!W1965*$AW1964</f>
        <v>0</v>
      </c>
      <c r="W1964" s="172">
        <f>'SAISIE '!X1965*$AW1964</f>
        <v>0</v>
      </c>
      <c r="X1964" s="172">
        <f>'SAISIE '!Y1965*$AW1964</f>
        <v>0</v>
      </c>
      <c r="Y1964" s="172">
        <f>'SAISIE '!Z1965*$AW1964</f>
        <v>0</v>
      </c>
      <c r="Z1964" s="172">
        <f>'SAISIE '!AA1965*$AW1964</f>
        <v>0</v>
      </c>
      <c r="AA1964" s="172">
        <f>'SAISIE '!AB1965*$AW1964</f>
        <v>0</v>
      </c>
      <c r="AB1964" s="172">
        <f>'SAISIE '!AC1965*$AW1964</f>
        <v>0</v>
      </c>
      <c r="AC1964" s="172">
        <f>'SAISIE '!AD1965*$AW1964</f>
        <v>0</v>
      </c>
      <c r="AD1964" s="172">
        <f>'SAISIE '!AE1965*$AW1964</f>
        <v>0</v>
      </c>
      <c r="AE1964" s="172">
        <f>'SAISIE '!AF1965*$AW1964</f>
        <v>0</v>
      </c>
      <c r="AF1964" s="172">
        <f>'SAISIE '!AG1965*$AW1964</f>
        <v>0</v>
      </c>
      <c r="AG1964" s="172">
        <f>'SAISIE '!AH1965*$AW1964</f>
        <v>0</v>
      </c>
      <c r="AH1964" s="172">
        <f>'SAISIE '!AI1965*$AW1964</f>
        <v>0</v>
      </c>
      <c r="AI1964" s="172">
        <f>'SAISIE '!AJ1965*$AW1964</f>
        <v>0</v>
      </c>
      <c r="AJ1964" s="172">
        <f>'SAISIE '!AK1965*$AW1964</f>
        <v>0</v>
      </c>
      <c r="AK1964" s="172">
        <f>'SAISIE '!AL1965*$AW1964</f>
        <v>0</v>
      </c>
      <c r="AL1964" s="172">
        <f>'SAISIE '!AM1965*$AW1964</f>
        <v>0</v>
      </c>
      <c r="AM1964" s="172">
        <f>'SAISIE '!AN1965*$AW1964</f>
        <v>0</v>
      </c>
      <c r="AN1964" s="172">
        <f>'SAISIE '!AO1965*$AW1964</f>
        <v>0</v>
      </c>
      <c r="AO1964" s="172">
        <f>'SAISIE '!AP1965*$AW1964</f>
        <v>0</v>
      </c>
      <c r="AP1964" s="172">
        <f>'SAISIE '!AQ1965*$AW1964</f>
        <v>0</v>
      </c>
      <c r="AQ1964" s="172">
        <f>'SAISIE '!AR1965*$AW1964</f>
        <v>0</v>
      </c>
      <c r="AR1964" s="172">
        <f>'SAISIE '!AS1965*$AW1964</f>
        <v>0</v>
      </c>
      <c r="AS1964" s="172">
        <f>'SAISIE '!AT1965*$AW1964</f>
        <v>0</v>
      </c>
      <c r="AT1964" s="172">
        <f>'SAISIE '!AU1965*$AW1964</f>
        <v>0</v>
      </c>
      <c r="AU1964" s="172">
        <f>'SAISIE '!AV1965*$AW1964</f>
        <v>0</v>
      </c>
      <c r="AV1964" s="172">
        <f>'SAISIE '!AW1965*$AW1964</f>
        <v>0</v>
      </c>
      <c r="AW1964" s="172">
        <f>'SAISIE '!AX1965</f>
        <v>0</v>
      </c>
    </row>
    <row r="1965" spans="1:49" ht="15.75">
      <c r="A1965" s="172">
        <f>'SAISIE '!B1966</f>
        <v>0</v>
      </c>
      <c r="B1965" s="172">
        <f>'SAISIE '!C1966</f>
        <v>0</v>
      </c>
      <c r="C1965" s="172">
        <f>'SAISIE '!D1966</f>
        <v>0</v>
      </c>
      <c r="D1965" s="172">
        <f>'SAISIE '!E1966</f>
        <v>0</v>
      </c>
      <c r="E1965" s="174">
        <f>'SAISIE '!F1966</f>
        <v>0</v>
      </c>
      <c r="F1965" s="172">
        <f>'SAISIE '!G1966</f>
        <v>0</v>
      </c>
      <c r="G1965" s="172">
        <f>'SAISIE '!H1966</f>
        <v>0</v>
      </c>
      <c r="H1965" s="172">
        <f>'SAISIE '!I1966</f>
        <v>0</v>
      </c>
      <c r="I1965" s="172">
        <f>'SAISIE '!J1966*$AW1965</f>
        <v>0</v>
      </c>
      <c r="J1965" s="172">
        <f>'SAISIE '!K1966*$AW1965</f>
        <v>0</v>
      </c>
      <c r="K1965" s="172">
        <f>'SAISIE '!L1966*$AW1965</f>
        <v>0</v>
      </c>
      <c r="L1965" s="172">
        <f>'SAISIE '!M1966*$AW1965</f>
        <v>0</v>
      </c>
      <c r="M1965" s="172">
        <f>'SAISIE '!N1966*$AW1965</f>
        <v>0</v>
      </c>
      <c r="N1965" s="172">
        <f>'SAISIE '!O1966*$AW1965</f>
        <v>0</v>
      </c>
      <c r="O1965" s="172">
        <f>'SAISIE '!P1966*$AW1965</f>
        <v>0</v>
      </c>
      <c r="P1965" s="172">
        <f>'SAISIE '!Q1966*$AW1965</f>
        <v>0</v>
      </c>
      <c r="Q1965" s="172">
        <f>'SAISIE '!R1966*$AW1965</f>
        <v>0</v>
      </c>
      <c r="R1965" s="172">
        <f>'SAISIE '!S1966*$AW1965</f>
        <v>0</v>
      </c>
      <c r="S1965" s="172">
        <f>'SAISIE '!T1966*$AW1965</f>
        <v>0</v>
      </c>
      <c r="T1965" s="172">
        <f>'SAISIE '!U1966*$AW1965</f>
        <v>0</v>
      </c>
      <c r="U1965" s="172">
        <f>'SAISIE '!V1966*$AW1965</f>
        <v>0</v>
      </c>
      <c r="V1965" s="172">
        <f>'SAISIE '!W1966*$AW1965</f>
        <v>0</v>
      </c>
      <c r="W1965" s="172">
        <f>'SAISIE '!X1966*$AW1965</f>
        <v>0</v>
      </c>
      <c r="X1965" s="172">
        <f>'SAISIE '!Y1966*$AW1965</f>
        <v>0</v>
      </c>
      <c r="Y1965" s="172">
        <f>'SAISIE '!Z1966*$AW1965</f>
        <v>0</v>
      </c>
      <c r="Z1965" s="172">
        <f>'SAISIE '!AA1966*$AW1965</f>
        <v>0</v>
      </c>
      <c r="AA1965" s="172">
        <f>'SAISIE '!AB1966*$AW1965</f>
        <v>0</v>
      </c>
      <c r="AB1965" s="172">
        <f>'SAISIE '!AC1966*$AW1965</f>
        <v>0</v>
      </c>
      <c r="AC1965" s="172">
        <f>'SAISIE '!AD1966*$AW1965</f>
        <v>0</v>
      </c>
      <c r="AD1965" s="172">
        <f>'SAISIE '!AE1966*$AW1965</f>
        <v>0</v>
      </c>
      <c r="AE1965" s="172">
        <f>'SAISIE '!AF1966*$AW1965</f>
        <v>0</v>
      </c>
      <c r="AF1965" s="172">
        <f>'SAISIE '!AG1966*$AW1965</f>
        <v>0</v>
      </c>
      <c r="AG1965" s="172">
        <f>'SAISIE '!AH1966*$AW1965</f>
        <v>0</v>
      </c>
      <c r="AH1965" s="172">
        <f>'SAISIE '!AI1966*$AW1965</f>
        <v>0</v>
      </c>
      <c r="AI1965" s="172">
        <f>'SAISIE '!AJ1966*$AW1965</f>
        <v>0</v>
      </c>
      <c r="AJ1965" s="172">
        <f>'SAISIE '!AK1966*$AW1965</f>
        <v>0</v>
      </c>
      <c r="AK1965" s="172">
        <f>'SAISIE '!AL1966*$AW1965</f>
        <v>0</v>
      </c>
      <c r="AL1965" s="172">
        <f>'SAISIE '!AM1966*$AW1965</f>
        <v>0</v>
      </c>
      <c r="AM1965" s="172">
        <f>'SAISIE '!AN1966*$AW1965</f>
        <v>0</v>
      </c>
      <c r="AN1965" s="172">
        <f>'SAISIE '!AO1966*$AW1965</f>
        <v>0</v>
      </c>
      <c r="AO1965" s="172">
        <f>'SAISIE '!AP1966*$AW1965</f>
        <v>0</v>
      </c>
      <c r="AP1965" s="172">
        <f>'SAISIE '!AQ1966*$AW1965</f>
        <v>0</v>
      </c>
      <c r="AQ1965" s="172">
        <f>'SAISIE '!AR1966*$AW1965</f>
        <v>0</v>
      </c>
      <c r="AR1965" s="172">
        <f>'SAISIE '!AS1966*$AW1965</f>
        <v>0</v>
      </c>
      <c r="AS1965" s="172">
        <f>'SAISIE '!AT1966*$AW1965</f>
        <v>0</v>
      </c>
      <c r="AT1965" s="172">
        <f>'SAISIE '!AU1966*$AW1965</f>
        <v>0</v>
      </c>
      <c r="AU1965" s="172">
        <f>'SAISIE '!AV1966*$AW1965</f>
        <v>0</v>
      </c>
      <c r="AV1965" s="172">
        <f>'SAISIE '!AW1966*$AW1965</f>
        <v>0</v>
      </c>
      <c r="AW1965" s="172">
        <f>'SAISIE '!AX1966</f>
        <v>0</v>
      </c>
    </row>
    <row r="1966" spans="1:49" ht="15.75">
      <c r="A1966" s="172">
        <f>'SAISIE '!B1967</f>
        <v>0</v>
      </c>
      <c r="B1966" s="172">
        <f>'SAISIE '!C1967</f>
        <v>0</v>
      </c>
      <c r="C1966" s="172">
        <f>'SAISIE '!D1967</f>
        <v>0</v>
      </c>
      <c r="D1966" s="172">
        <f>'SAISIE '!E1967</f>
        <v>0</v>
      </c>
      <c r="E1966" s="174">
        <f>'SAISIE '!F1967</f>
        <v>0</v>
      </c>
      <c r="F1966" s="172">
        <f>'SAISIE '!G1967</f>
        <v>0</v>
      </c>
      <c r="G1966" s="172">
        <f>'SAISIE '!H1967</f>
        <v>0</v>
      </c>
      <c r="H1966" s="172">
        <f>'SAISIE '!I1967</f>
        <v>0</v>
      </c>
      <c r="I1966" s="172">
        <f>'SAISIE '!J1967*$AW1966</f>
        <v>0</v>
      </c>
      <c r="J1966" s="172">
        <f>'SAISIE '!K1967*$AW1966</f>
        <v>0</v>
      </c>
      <c r="K1966" s="172">
        <f>'SAISIE '!L1967*$AW1966</f>
        <v>0</v>
      </c>
      <c r="L1966" s="172">
        <f>'SAISIE '!M1967*$AW1966</f>
        <v>0</v>
      </c>
      <c r="M1966" s="172">
        <f>'SAISIE '!N1967*$AW1966</f>
        <v>0</v>
      </c>
      <c r="N1966" s="172">
        <f>'SAISIE '!O1967*$AW1966</f>
        <v>0</v>
      </c>
      <c r="O1966" s="172">
        <f>'SAISIE '!P1967*$AW1966</f>
        <v>0</v>
      </c>
      <c r="P1966" s="172">
        <f>'SAISIE '!Q1967*$AW1966</f>
        <v>0</v>
      </c>
      <c r="Q1966" s="172">
        <f>'SAISIE '!R1967*$AW1966</f>
        <v>0</v>
      </c>
      <c r="R1966" s="172">
        <f>'SAISIE '!S1967*$AW1966</f>
        <v>0</v>
      </c>
      <c r="S1966" s="172">
        <f>'SAISIE '!T1967*$AW1966</f>
        <v>0</v>
      </c>
      <c r="T1966" s="172">
        <f>'SAISIE '!U1967*$AW1966</f>
        <v>0</v>
      </c>
      <c r="U1966" s="172">
        <f>'SAISIE '!V1967*$AW1966</f>
        <v>0</v>
      </c>
      <c r="V1966" s="172">
        <f>'SAISIE '!W1967*$AW1966</f>
        <v>0</v>
      </c>
      <c r="W1966" s="172">
        <f>'SAISIE '!X1967*$AW1966</f>
        <v>0</v>
      </c>
      <c r="X1966" s="172">
        <f>'SAISIE '!Y1967*$AW1966</f>
        <v>0</v>
      </c>
      <c r="Y1966" s="172">
        <f>'SAISIE '!Z1967*$AW1966</f>
        <v>0</v>
      </c>
      <c r="Z1966" s="172">
        <f>'SAISIE '!AA1967*$AW1966</f>
        <v>0</v>
      </c>
      <c r="AA1966" s="172">
        <f>'SAISIE '!AB1967*$AW1966</f>
        <v>0</v>
      </c>
      <c r="AB1966" s="172">
        <f>'SAISIE '!AC1967*$AW1966</f>
        <v>0</v>
      </c>
      <c r="AC1966" s="172">
        <f>'SAISIE '!AD1967*$AW1966</f>
        <v>0</v>
      </c>
      <c r="AD1966" s="172">
        <f>'SAISIE '!AE1967*$AW1966</f>
        <v>0</v>
      </c>
      <c r="AE1966" s="172">
        <f>'SAISIE '!AF1967*$AW1966</f>
        <v>0</v>
      </c>
      <c r="AF1966" s="172">
        <f>'SAISIE '!AG1967*$AW1966</f>
        <v>0</v>
      </c>
      <c r="AG1966" s="172">
        <f>'SAISIE '!AH1967*$AW1966</f>
        <v>0</v>
      </c>
      <c r="AH1966" s="172">
        <f>'SAISIE '!AI1967*$AW1966</f>
        <v>0</v>
      </c>
      <c r="AI1966" s="172">
        <f>'SAISIE '!AJ1967*$AW1966</f>
        <v>0</v>
      </c>
      <c r="AJ1966" s="172">
        <f>'SAISIE '!AK1967*$AW1966</f>
        <v>0</v>
      </c>
      <c r="AK1966" s="172">
        <f>'SAISIE '!AL1967*$AW1966</f>
        <v>0</v>
      </c>
      <c r="AL1966" s="172">
        <f>'SAISIE '!AM1967*$AW1966</f>
        <v>0</v>
      </c>
      <c r="AM1966" s="172">
        <f>'SAISIE '!AN1967*$AW1966</f>
        <v>0</v>
      </c>
      <c r="AN1966" s="172">
        <f>'SAISIE '!AO1967*$AW1966</f>
        <v>0</v>
      </c>
      <c r="AO1966" s="172">
        <f>'SAISIE '!AP1967*$AW1966</f>
        <v>0</v>
      </c>
      <c r="AP1966" s="172">
        <f>'SAISIE '!AQ1967*$AW1966</f>
        <v>0</v>
      </c>
      <c r="AQ1966" s="172">
        <f>'SAISIE '!AR1967*$AW1966</f>
        <v>0</v>
      </c>
      <c r="AR1966" s="172">
        <f>'SAISIE '!AS1967*$AW1966</f>
        <v>0</v>
      </c>
      <c r="AS1966" s="172">
        <f>'SAISIE '!AT1967*$AW1966</f>
        <v>0</v>
      </c>
      <c r="AT1966" s="172">
        <f>'SAISIE '!AU1967*$AW1966</f>
        <v>0</v>
      </c>
      <c r="AU1966" s="172">
        <f>'SAISIE '!AV1967*$AW1966</f>
        <v>0</v>
      </c>
      <c r="AV1966" s="172">
        <f>'SAISIE '!AW1967*$AW1966</f>
        <v>0</v>
      </c>
      <c r="AW1966" s="172">
        <f>'SAISIE '!AX1967</f>
        <v>0</v>
      </c>
    </row>
    <row r="1967" spans="1:49" ht="15.75">
      <c r="A1967" s="172">
        <f>'SAISIE '!B1968</f>
        <v>0</v>
      </c>
      <c r="B1967" s="172">
        <f>'SAISIE '!C1968</f>
        <v>0</v>
      </c>
      <c r="C1967" s="172">
        <f>'SAISIE '!D1968</f>
        <v>0</v>
      </c>
      <c r="D1967" s="172">
        <f>'SAISIE '!E1968</f>
        <v>0</v>
      </c>
      <c r="E1967" s="174">
        <f>'SAISIE '!F1968</f>
        <v>0</v>
      </c>
      <c r="F1967" s="172">
        <f>'SAISIE '!G1968</f>
        <v>0</v>
      </c>
      <c r="G1967" s="172">
        <f>'SAISIE '!H1968</f>
        <v>0</v>
      </c>
      <c r="H1967" s="172">
        <f>'SAISIE '!I1968</f>
        <v>0</v>
      </c>
      <c r="I1967" s="172">
        <f>'SAISIE '!J1968*$AW1967</f>
        <v>0</v>
      </c>
      <c r="J1967" s="172">
        <f>'SAISIE '!K1968*$AW1967</f>
        <v>0</v>
      </c>
      <c r="K1967" s="172">
        <f>'SAISIE '!L1968*$AW1967</f>
        <v>0</v>
      </c>
      <c r="L1967" s="172">
        <f>'SAISIE '!M1968*$AW1967</f>
        <v>0</v>
      </c>
      <c r="M1967" s="172">
        <f>'SAISIE '!N1968*$AW1967</f>
        <v>0</v>
      </c>
      <c r="N1967" s="172">
        <f>'SAISIE '!O1968*$AW1967</f>
        <v>0</v>
      </c>
      <c r="O1967" s="172">
        <f>'SAISIE '!P1968*$AW1967</f>
        <v>0</v>
      </c>
      <c r="P1967" s="172">
        <f>'SAISIE '!Q1968*$AW1967</f>
        <v>0</v>
      </c>
      <c r="Q1967" s="172">
        <f>'SAISIE '!R1968*$AW1967</f>
        <v>0</v>
      </c>
      <c r="R1967" s="172">
        <f>'SAISIE '!S1968*$AW1967</f>
        <v>0</v>
      </c>
      <c r="S1967" s="172">
        <f>'SAISIE '!T1968*$AW1967</f>
        <v>0</v>
      </c>
      <c r="T1967" s="172">
        <f>'SAISIE '!U1968*$AW1967</f>
        <v>0</v>
      </c>
      <c r="U1967" s="172">
        <f>'SAISIE '!V1968*$AW1967</f>
        <v>0</v>
      </c>
      <c r="V1967" s="172">
        <f>'SAISIE '!W1968*$AW1967</f>
        <v>0</v>
      </c>
      <c r="W1967" s="172">
        <f>'SAISIE '!X1968*$AW1967</f>
        <v>0</v>
      </c>
      <c r="X1967" s="172">
        <f>'SAISIE '!Y1968*$AW1967</f>
        <v>0</v>
      </c>
      <c r="Y1967" s="172">
        <f>'SAISIE '!Z1968*$AW1967</f>
        <v>0</v>
      </c>
      <c r="Z1967" s="172">
        <f>'SAISIE '!AA1968*$AW1967</f>
        <v>0</v>
      </c>
      <c r="AA1967" s="172">
        <f>'SAISIE '!AB1968*$AW1967</f>
        <v>0</v>
      </c>
      <c r="AB1967" s="172">
        <f>'SAISIE '!AC1968*$AW1967</f>
        <v>0</v>
      </c>
      <c r="AC1967" s="172">
        <f>'SAISIE '!AD1968*$AW1967</f>
        <v>0</v>
      </c>
      <c r="AD1967" s="172">
        <f>'SAISIE '!AE1968*$AW1967</f>
        <v>0</v>
      </c>
      <c r="AE1967" s="172">
        <f>'SAISIE '!AF1968*$AW1967</f>
        <v>0</v>
      </c>
      <c r="AF1967" s="172">
        <f>'SAISIE '!AG1968*$AW1967</f>
        <v>0</v>
      </c>
      <c r="AG1967" s="172">
        <f>'SAISIE '!AH1968*$AW1967</f>
        <v>0</v>
      </c>
      <c r="AH1967" s="172">
        <f>'SAISIE '!AI1968*$AW1967</f>
        <v>0</v>
      </c>
      <c r="AI1967" s="172">
        <f>'SAISIE '!AJ1968*$AW1967</f>
        <v>0</v>
      </c>
      <c r="AJ1967" s="172">
        <f>'SAISIE '!AK1968*$AW1967</f>
        <v>0</v>
      </c>
      <c r="AK1967" s="172">
        <f>'SAISIE '!AL1968*$AW1967</f>
        <v>0</v>
      </c>
      <c r="AL1967" s="172">
        <f>'SAISIE '!AM1968*$AW1967</f>
        <v>0</v>
      </c>
      <c r="AM1967" s="172">
        <f>'SAISIE '!AN1968*$AW1967</f>
        <v>0</v>
      </c>
      <c r="AN1967" s="172">
        <f>'SAISIE '!AO1968*$AW1967</f>
        <v>0</v>
      </c>
      <c r="AO1967" s="172">
        <f>'SAISIE '!AP1968*$AW1967</f>
        <v>0</v>
      </c>
      <c r="AP1967" s="172">
        <f>'SAISIE '!AQ1968*$AW1967</f>
        <v>0</v>
      </c>
      <c r="AQ1967" s="172">
        <f>'SAISIE '!AR1968*$AW1967</f>
        <v>0</v>
      </c>
      <c r="AR1967" s="172">
        <f>'SAISIE '!AS1968*$AW1967</f>
        <v>0</v>
      </c>
      <c r="AS1967" s="172">
        <f>'SAISIE '!AT1968*$AW1967</f>
        <v>0</v>
      </c>
      <c r="AT1967" s="172">
        <f>'SAISIE '!AU1968*$AW1967</f>
        <v>0</v>
      </c>
      <c r="AU1967" s="172">
        <f>'SAISIE '!AV1968*$AW1967</f>
        <v>0</v>
      </c>
      <c r="AV1967" s="172">
        <f>'SAISIE '!AW1968*$AW1967</f>
        <v>0</v>
      </c>
      <c r="AW1967" s="172">
        <f>'SAISIE '!AX1968</f>
        <v>0</v>
      </c>
    </row>
    <row r="1968" spans="1:49" ht="15.75">
      <c r="A1968" s="172">
        <f>'SAISIE '!B1969</f>
        <v>0</v>
      </c>
      <c r="B1968" s="172">
        <f>'SAISIE '!C1969</f>
        <v>0</v>
      </c>
      <c r="C1968" s="172">
        <f>'SAISIE '!D1969</f>
        <v>0</v>
      </c>
      <c r="D1968" s="172">
        <f>'SAISIE '!E1969</f>
        <v>0</v>
      </c>
      <c r="E1968" s="174">
        <f>'SAISIE '!F1969</f>
        <v>0</v>
      </c>
      <c r="F1968" s="172">
        <f>'SAISIE '!G1969</f>
        <v>0</v>
      </c>
      <c r="G1968" s="172">
        <f>'SAISIE '!H1969</f>
        <v>0</v>
      </c>
      <c r="H1968" s="172">
        <f>'SAISIE '!I1969</f>
        <v>0</v>
      </c>
      <c r="I1968" s="172">
        <f>'SAISIE '!J1969*$AW1968</f>
        <v>0</v>
      </c>
      <c r="J1968" s="172">
        <f>'SAISIE '!K1969*$AW1968</f>
        <v>0</v>
      </c>
      <c r="K1968" s="172">
        <f>'SAISIE '!L1969*$AW1968</f>
        <v>0</v>
      </c>
      <c r="L1968" s="172">
        <f>'SAISIE '!M1969*$AW1968</f>
        <v>0</v>
      </c>
      <c r="M1968" s="172">
        <f>'SAISIE '!N1969*$AW1968</f>
        <v>0</v>
      </c>
      <c r="N1968" s="172">
        <f>'SAISIE '!O1969*$AW1968</f>
        <v>0</v>
      </c>
      <c r="O1968" s="172">
        <f>'SAISIE '!P1969*$AW1968</f>
        <v>0</v>
      </c>
      <c r="P1968" s="172">
        <f>'SAISIE '!Q1969*$AW1968</f>
        <v>0</v>
      </c>
      <c r="Q1968" s="172">
        <f>'SAISIE '!R1969*$AW1968</f>
        <v>0</v>
      </c>
      <c r="R1968" s="172">
        <f>'SAISIE '!S1969*$AW1968</f>
        <v>0</v>
      </c>
      <c r="S1968" s="172">
        <f>'SAISIE '!T1969*$AW1968</f>
        <v>0</v>
      </c>
      <c r="T1968" s="172">
        <f>'SAISIE '!U1969*$AW1968</f>
        <v>0</v>
      </c>
      <c r="U1968" s="172">
        <f>'SAISIE '!V1969*$AW1968</f>
        <v>0</v>
      </c>
      <c r="V1968" s="172">
        <f>'SAISIE '!W1969*$AW1968</f>
        <v>0</v>
      </c>
      <c r="W1968" s="172">
        <f>'SAISIE '!X1969*$AW1968</f>
        <v>0</v>
      </c>
      <c r="X1968" s="172">
        <f>'SAISIE '!Y1969*$AW1968</f>
        <v>0</v>
      </c>
      <c r="Y1968" s="172">
        <f>'SAISIE '!Z1969*$AW1968</f>
        <v>0</v>
      </c>
      <c r="Z1968" s="172">
        <f>'SAISIE '!AA1969*$AW1968</f>
        <v>0</v>
      </c>
      <c r="AA1968" s="172">
        <f>'SAISIE '!AB1969*$AW1968</f>
        <v>0</v>
      </c>
      <c r="AB1968" s="172">
        <f>'SAISIE '!AC1969*$AW1968</f>
        <v>0</v>
      </c>
      <c r="AC1968" s="172">
        <f>'SAISIE '!AD1969*$AW1968</f>
        <v>0</v>
      </c>
      <c r="AD1968" s="172">
        <f>'SAISIE '!AE1969*$AW1968</f>
        <v>0</v>
      </c>
      <c r="AE1968" s="172">
        <f>'SAISIE '!AF1969*$AW1968</f>
        <v>0</v>
      </c>
      <c r="AF1968" s="172">
        <f>'SAISIE '!AG1969*$AW1968</f>
        <v>0</v>
      </c>
      <c r="AG1968" s="172">
        <f>'SAISIE '!AH1969*$AW1968</f>
        <v>0</v>
      </c>
      <c r="AH1968" s="172">
        <f>'SAISIE '!AI1969*$AW1968</f>
        <v>0</v>
      </c>
      <c r="AI1968" s="172">
        <f>'SAISIE '!AJ1969*$AW1968</f>
        <v>0</v>
      </c>
      <c r="AJ1968" s="172">
        <f>'SAISIE '!AK1969*$AW1968</f>
        <v>0</v>
      </c>
      <c r="AK1968" s="172">
        <f>'SAISIE '!AL1969*$AW1968</f>
        <v>0</v>
      </c>
      <c r="AL1968" s="172">
        <f>'SAISIE '!AM1969*$AW1968</f>
        <v>0</v>
      </c>
      <c r="AM1968" s="172">
        <f>'SAISIE '!AN1969*$AW1968</f>
        <v>0</v>
      </c>
      <c r="AN1968" s="172">
        <f>'SAISIE '!AO1969*$AW1968</f>
        <v>0</v>
      </c>
      <c r="AO1968" s="172">
        <f>'SAISIE '!AP1969*$AW1968</f>
        <v>0</v>
      </c>
      <c r="AP1968" s="172">
        <f>'SAISIE '!AQ1969*$AW1968</f>
        <v>0</v>
      </c>
      <c r="AQ1968" s="172">
        <f>'SAISIE '!AR1969*$AW1968</f>
        <v>0</v>
      </c>
      <c r="AR1968" s="172">
        <f>'SAISIE '!AS1969*$AW1968</f>
        <v>0</v>
      </c>
      <c r="AS1968" s="172">
        <f>'SAISIE '!AT1969*$AW1968</f>
        <v>0</v>
      </c>
      <c r="AT1968" s="172">
        <f>'SAISIE '!AU1969*$AW1968</f>
        <v>0</v>
      </c>
      <c r="AU1968" s="172">
        <f>'SAISIE '!AV1969*$AW1968</f>
        <v>0</v>
      </c>
      <c r="AV1968" s="172">
        <f>'SAISIE '!AW1969*$AW1968</f>
        <v>0</v>
      </c>
      <c r="AW1968" s="172">
        <f>'SAISIE '!AX1969</f>
        <v>0</v>
      </c>
    </row>
    <row r="1969" spans="1:49" ht="15.75">
      <c r="A1969" s="172">
        <f>'SAISIE '!B1970</f>
        <v>0</v>
      </c>
      <c r="B1969" s="172">
        <f>'SAISIE '!C1970</f>
        <v>0</v>
      </c>
      <c r="C1969" s="172">
        <f>'SAISIE '!D1970</f>
        <v>0</v>
      </c>
      <c r="D1969" s="172">
        <f>'SAISIE '!E1970</f>
        <v>0</v>
      </c>
      <c r="E1969" s="174">
        <f>'SAISIE '!F1970</f>
        <v>0</v>
      </c>
      <c r="F1969" s="172">
        <f>'SAISIE '!G1970</f>
        <v>0</v>
      </c>
      <c r="G1969" s="172">
        <f>'SAISIE '!H1970</f>
        <v>0</v>
      </c>
      <c r="H1969" s="172">
        <f>'SAISIE '!I1970</f>
        <v>0</v>
      </c>
      <c r="I1969" s="172">
        <f>'SAISIE '!J1970*$AW1969</f>
        <v>0</v>
      </c>
      <c r="J1969" s="172">
        <f>'SAISIE '!K1970*$AW1969</f>
        <v>0</v>
      </c>
      <c r="K1969" s="172">
        <f>'SAISIE '!L1970*$AW1969</f>
        <v>0</v>
      </c>
      <c r="L1969" s="172">
        <f>'SAISIE '!M1970*$AW1969</f>
        <v>0</v>
      </c>
      <c r="M1969" s="172">
        <f>'SAISIE '!N1970*$AW1969</f>
        <v>0</v>
      </c>
      <c r="N1969" s="172">
        <f>'SAISIE '!O1970*$AW1969</f>
        <v>0</v>
      </c>
      <c r="O1969" s="172">
        <f>'SAISIE '!P1970*$AW1969</f>
        <v>0</v>
      </c>
      <c r="P1969" s="172">
        <f>'SAISIE '!Q1970*$AW1969</f>
        <v>0</v>
      </c>
      <c r="Q1969" s="172">
        <f>'SAISIE '!R1970*$AW1969</f>
        <v>0</v>
      </c>
      <c r="R1969" s="172">
        <f>'SAISIE '!S1970*$AW1969</f>
        <v>0</v>
      </c>
      <c r="S1969" s="172">
        <f>'SAISIE '!T1970*$AW1969</f>
        <v>0</v>
      </c>
      <c r="T1969" s="172">
        <f>'SAISIE '!U1970*$AW1969</f>
        <v>0</v>
      </c>
      <c r="U1969" s="172">
        <f>'SAISIE '!V1970*$AW1969</f>
        <v>0</v>
      </c>
      <c r="V1969" s="172">
        <f>'SAISIE '!W1970*$AW1969</f>
        <v>0</v>
      </c>
      <c r="W1969" s="172">
        <f>'SAISIE '!X1970*$AW1969</f>
        <v>0</v>
      </c>
      <c r="X1969" s="172">
        <f>'SAISIE '!Y1970*$AW1969</f>
        <v>0</v>
      </c>
      <c r="Y1969" s="172">
        <f>'SAISIE '!Z1970*$AW1969</f>
        <v>0</v>
      </c>
      <c r="Z1969" s="172">
        <f>'SAISIE '!AA1970*$AW1969</f>
        <v>0</v>
      </c>
      <c r="AA1969" s="172">
        <f>'SAISIE '!AB1970*$AW1969</f>
        <v>0</v>
      </c>
      <c r="AB1969" s="172">
        <f>'SAISIE '!AC1970*$AW1969</f>
        <v>0</v>
      </c>
      <c r="AC1969" s="172">
        <f>'SAISIE '!AD1970*$AW1969</f>
        <v>0</v>
      </c>
      <c r="AD1969" s="172">
        <f>'SAISIE '!AE1970*$AW1969</f>
        <v>0</v>
      </c>
      <c r="AE1969" s="172">
        <f>'SAISIE '!AF1970*$AW1969</f>
        <v>0</v>
      </c>
      <c r="AF1969" s="172">
        <f>'SAISIE '!AG1970*$AW1969</f>
        <v>0</v>
      </c>
      <c r="AG1969" s="172">
        <f>'SAISIE '!AH1970*$AW1969</f>
        <v>0</v>
      </c>
      <c r="AH1969" s="172">
        <f>'SAISIE '!AI1970*$AW1969</f>
        <v>0</v>
      </c>
      <c r="AI1969" s="172">
        <f>'SAISIE '!AJ1970*$AW1969</f>
        <v>0</v>
      </c>
      <c r="AJ1969" s="172">
        <f>'SAISIE '!AK1970*$AW1969</f>
        <v>0</v>
      </c>
      <c r="AK1969" s="172">
        <f>'SAISIE '!AL1970*$AW1969</f>
        <v>0</v>
      </c>
      <c r="AL1969" s="172">
        <f>'SAISIE '!AM1970*$AW1969</f>
        <v>0</v>
      </c>
      <c r="AM1969" s="172">
        <f>'SAISIE '!AN1970*$AW1969</f>
        <v>0</v>
      </c>
      <c r="AN1969" s="172">
        <f>'SAISIE '!AO1970*$AW1969</f>
        <v>0</v>
      </c>
      <c r="AO1969" s="172">
        <f>'SAISIE '!AP1970*$AW1969</f>
        <v>0</v>
      </c>
      <c r="AP1969" s="172">
        <f>'SAISIE '!AQ1970*$AW1969</f>
        <v>0</v>
      </c>
      <c r="AQ1969" s="172">
        <f>'SAISIE '!AR1970*$AW1969</f>
        <v>0</v>
      </c>
      <c r="AR1969" s="172">
        <f>'SAISIE '!AS1970*$AW1969</f>
        <v>0</v>
      </c>
      <c r="AS1969" s="172">
        <f>'SAISIE '!AT1970*$AW1969</f>
        <v>0</v>
      </c>
      <c r="AT1969" s="172">
        <f>'SAISIE '!AU1970*$AW1969</f>
        <v>0</v>
      </c>
      <c r="AU1969" s="172">
        <f>'SAISIE '!AV1970*$AW1969</f>
        <v>0</v>
      </c>
      <c r="AV1969" s="172">
        <f>'SAISIE '!AW1970*$AW1969</f>
        <v>0</v>
      </c>
      <c r="AW1969" s="172">
        <f>'SAISIE '!AX1970</f>
        <v>0</v>
      </c>
    </row>
    <row r="1970" spans="1:49" ht="15.75">
      <c r="A1970" s="172">
        <f>'SAISIE '!B1971</f>
        <v>0</v>
      </c>
      <c r="B1970" s="172">
        <f>'SAISIE '!C1971</f>
        <v>0</v>
      </c>
      <c r="C1970" s="172">
        <f>'SAISIE '!D1971</f>
        <v>0</v>
      </c>
      <c r="D1970" s="172">
        <f>'SAISIE '!E1971</f>
        <v>0</v>
      </c>
      <c r="E1970" s="174">
        <f>'SAISIE '!F1971</f>
        <v>0</v>
      </c>
      <c r="F1970" s="172">
        <f>'SAISIE '!G1971</f>
        <v>0</v>
      </c>
      <c r="G1970" s="172">
        <f>'SAISIE '!H1971</f>
        <v>0</v>
      </c>
      <c r="H1970" s="172">
        <f>'SAISIE '!I1971</f>
        <v>0</v>
      </c>
      <c r="I1970" s="172">
        <f>'SAISIE '!J1971*$AW1970</f>
        <v>0</v>
      </c>
      <c r="J1970" s="172">
        <f>'SAISIE '!K1971*$AW1970</f>
        <v>0</v>
      </c>
      <c r="K1970" s="172">
        <f>'SAISIE '!L1971*$AW1970</f>
        <v>0</v>
      </c>
      <c r="L1970" s="172">
        <f>'SAISIE '!M1971*$AW1970</f>
        <v>0</v>
      </c>
      <c r="M1970" s="172">
        <f>'SAISIE '!N1971*$AW1970</f>
        <v>0</v>
      </c>
      <c r="N1970" s="172">
        <f>'SAISIE '!O1971*$AW1970</f>
        <v>0</v>
      </c>
      <c r="O1970" s="172">
        <f>'SAISIE '!P1971*$AW1970</f>
        <v>0</v>
      </c>
      <c r="P1970" s="172">
        <f>'SAISIE '!Q1971*$AW1970</f>
        <v>0</v>
      </c>
      <c r="Q1970" s="172">
        <f>'SAISIE '!R1971*$AW1970</f>
        <v>0</v>
      </c>
      <c r="R1970" s="172">
        <f>'SAISIE '!S1971*$AW1970</f>
        <v>0</v>
      </c>
      <c r="S1970" s="172">
        <f>'SAISIE '!T1971*$AW1970</f>
        <v>0</v>
      </c>
      <c r="T1970" s="172">
        <f>'SAISIE '!U1971*$AW1970</f>
        <v>0</v>
      </c>
      <c r="U1970" s="172">
        <f>'SAISIE '!V1971*$AW1970</f>
        <v>0</v>
      </c>
      <c r="V1970" s="172">
        <f>'SAISIE '!W1971*$AW1970</f>
        <v>0</v>
      </c>
      <c r="W1970" s="172">
        <f>'SAISIE '!X1971*$AW1970</f>
        <v>0</v>
      </c>
      <c r="X1970" s="172">
        <f>'SAISIE '!Y1971*$AW1970</f>
        <v>0</v>
      </c>
      <c r="Y1970" s="172">
        <f>'SAISIE '!Z1971*$AW1970</f>
        <v>0</v>
      </c>
      <c r="Z1970" s="172">
        <f>'SAISIE '!AA1971*$AW1970</f>
        <v>0</v>
      </c>
      <c r="AA1970" s="172">
        <f>'SAISIE '!AB1971*$AW1970</f>
        <v>0</v>
      </c>
      <c r="AB1970" s="172">
        <f>'SAISIE '!AC1971*$AW1970</f>
        <v>0</v>
      </c>
      <c r="AC1970" s="172">
        <f>'SAISIE '!AD1971*$AW1970</f>
        <v>0</v>
      </c>
      <c r="AD1970" s="172">
        <f>'SAISIE '!AE1971*$AW1970</f>
        <v>0</v>
      </c>
      <c r="AE1970" s="172">
        <f>'SAISIE '!AF1971*$AW1970</f>
        <v>0</v>
      </c>
      <c r="AF1970" s="172">
        <f>'SAISIE '!AG1971*$AW1970</f>
        <v>0</v>
      </c>
      <c r="AG1970" s="172">
        <f>'SAISIE '!AH1971*$AW1970</f>
        <v>0</v>
      </c>
      <c r="AH1970" s="172">
        <f>'SAISIE '!AI1971*$AW1970</f>
        <v>0</v>
      </c>
      <c r="AI1970" s="172">
        <f>'SAISIE '!AJ1971*$AW1970</f>
        <v>0</v>
      </c>
      <c r="AJ1970" s="172">
        <f>'SAISIE '!AK1971*$AW1970</f>
        <v>0</v>
      </c>
      <c r="AK1970" s="172">
        <f>'SAISIE '!AL1971*$AW1970</f>
        <v>0</v>
      </c>
      <c r="AL1970" s="172">
        <f>'SAISIE '!AM1971*$AW1970</f>
        <v>0</v>
      </c>
      <c r="AM1970" s="172">
        <f>'SAISIE '!AN1971*$AW1970</f>
        <v>0</v>
      </c>
      <c r="AN1970" s="172">
        <f>'SAISIE '!AO1971*$AW1970</f>
        <v>0</v>
      </c>
      <c r="AO1970" s="172">
        <f>'SAISIE '!AP1971*$AW1970</f>
        <v>0</v>
      </c>
      <c r="AP1970" s="172">
        <f>'SAISIE '!AQ1971*$AW1970</f>
        <v>0</v>
      </c>
      <c r="AQ1970" s="172">
        <f>'SAISIE '!AR1971*$AW1970</f>
        <v>0</v>
      </c>
      <c r="AR1970" s="172">
        <f>'SAISIE '!AS1971*$AW1970</f>
        <v>0</v>
      </c>
      <c r="AS1970" s="172">
        <f>'SAISIE '!AT1971*$AW1970</f>
        <v>0</v>
      </c>
      <c r="AT1970" s="172">
        <f>'SAISIE '!AU1971*$AW1970</f>
        <v>0</v>
      </c>
      <c r="AU1970" s="172">
        <f>'SAISIE '!AV1971*$AW1970</f>
        <v>0</v>
      </c>
      <c r="AV1970" s="172">
        <f>'SAISIE '!AW1971*$AW1970</f>
        <v>0</v>
      </c>
      <c r="AW1970" s="172">
        <f>'SAISIE '!AX1971</f>
        <v>0</v>
      </c>
    </row>
    <row r="1971" spans="1:49" ht="15.75">
      <c r="A1971" s="172">
        <f>'SAISIE '!B1972</f>
        <v>0</v>
      </c>
      <c r="B1971" s="172">
        <f>'SAISIE '!C1972</f>
        <v>0</v>
      </c>
      <c r="C1971" s="172">
        <f>'SAISIE '!D1972</f>
        <v>0</v>
      </c>
      <c r="D1971" s="172">
        <f>'SAISIE '!E1972</f>
        <v>0</v>
      </c>
      <c r="E1971" s="174">
        <f>'SAISIE '!F1972</f>
        <v>0</v>
      </c>
      <c r="F1971" s="172">
        <f>'SAISIE '!G1972</f>
        <v>0</v>
      </c>
      <c r="G1971" s="172">
        <f>'SAISIE '!H1972</f>
        <v>0</v>
      </c>
      <c r="H1971" s="172">
        <f>'SAISIE '!I1972</f>
        <v>0</v>
      </c>
      <c r="I1971" s="172">
        <f>'SAISIE '!J1972*$AW1971</f>
        <v>0</v>
      </c>
      <c r="J1971" s="172">
        <f>'SAISIE '!K1972*$AW1971</f>
        <v>0</v>
      </c>
      <c r="K1971" s="172">
        <f>'SAISIE '!L1972*$AW1971</f>
        <v>0</v>
      </c>
      <c r="L1971" s="172">
        <f>'SAISIE '!M1972*$AW1971</f>
        <v>0</v>
      </c>
      <c r="M1971" s="172">
        <f>'SAISIE '!N1972*$AW1971</f>
        <v>0</v>
      </c>
      <c r="N1971" s="172">
        <f>'SAISIE '!O1972*$AW1971</f>
        <v>0</v>
      </c>
      <c r="O1971" s="172">
        <f>'SAISIE '!P1972*$AW1971</f>
        <v>0</v>
      </c>
      <c r="P1971" s="172">
        <f>'SAISIE '!Q1972*$AW1971</f>
        <v>0</v>
      </c>
      <c r="Q1971" s="172">
        <f>'SAISIE '!R1972*$AW1971</f>
        <v>0</v>
      </c>
      <c r="R1971" s="172">
        <f>'SAISIE '!S1972*$AW1971</f>
        <v>0</v>
      </c>
      <c r="S1971" s="172">
        <f>'SAISIE '!T1972*$AW1971</f>
        <v>0</v>
      </c>
      <c r="T1971" s="172">
        <f>'SAISIE '!U1972*$AW1971</f>
        <v>0</v>
      </c>
      <c r="U1971" s="172">
        <f>'SAISIE '!V1972*$AW1971</f>
        <v>0</v>
      </c>
      <c r="V1971" s="172">
        <f>'SAISIE '!W1972*$AW1971</f>
        <v>0</v>
      </c>
      <c r="W1971" s="172">
        <f>'SAISIE '!X1972*$AW1971</f>
        <v>0</v>
      </c>
      <c r="X1971" s="172">
        <f>'SAISIE '!Y1972*$AW1971</f>
        <v>0</v>
      </c>
      <c r="Y1971" s="172">
        <f>'SAISIE '!Z1972*$AW1971</f>
        <v>0</v>
      </c>
      <c r="Z1971" s="172">
        <f>'SAISIE '!AA1972*$AW1971</f>
        <v>0</v>
      </c>
      <c r="AA1971" s="172">
        <f>'SAISIE '!AB1972*$AW1971</f>
        <v>0</v>
      </c>
      <c r="AB1971" s="172">
        <f>'SAISIE '!AC1972*$AW1971</f>
        <v>0</v>
      </c>
      <c r="AC1971" s="172">
        <f>'SAISIE '!AD1972*$AW1971</f>
        <v>0</v>
      </c>
      <c r="AD1971" s="172">
        <f>'SAISIE '!AE1972*$AW1971</f>
        <v>0</v>
      </c>
      <c r="AE1971" s="172">
        <f>'SAISIE '!AF1972*$AW1971</f>
        <v>0</v>
      </c>
      <c r="AF1971" s="172">
        <f>'SAISIE '!AG1972*$AW1971</f>
        <v>0</v>
      </c>
      <c r="AG1971" s="172">
        <f>'SAISIE '!AH1972*$AW1971</f>
        <v>0</v>
      </c>
      <c r="AH1971" s="172">
        <f>'SAISIE '!AI1972*$AW1971</f>
        <v>0</v>
      </c>
      <c r="AI1971" s="172">
        <f>'SAISIE '!AJ1972*$AW1971</f>
        <v>0</v>
      </c>
      <c r="AJ1971" s="172">
        <f>'SAISIE '!AK1972*$AW1971</f>
        <v>0</v>
      </c>
      <c r="AK1971" s="172">
        <f>'SAISIE '!AL1972*$AW1971</f>
        <v>0</v>
      </c>
      <c r="AL1971" s="172">
        <f>'SAISIE '!AM1972*$AW1971</f>
        <v>0</v>
      </c>
      <c r="AM1971" s="172">
        <f>'SAISIE '!AN1972*$AW1971</f>
        <v>0</v>
      </c>
      <c r="AN1971" s="172">
        <f>'SAISIE '!AO1972*$AW1971</f>
        <v>0</v>
      </c>
      <c r="AO1971" s="172">
        <f>'SAISIE '!AP1972*$AW1971</f>
        <v>0</v>
      </c>
      <c r="AP1971" s="172">
        <f>'SAISIE '!AQ1972*$AW1971</f>
        <v>0</v>
      </c>
      <c r="AQ1971" s="172">
        <f>'SAISIE '!AR1972*$AW1971</f>
        <v>0</v>
      </c>
      <c r="AR1971" s="172">
        <f>'SAISIE '!AS1972*$AW1971</f>
        <v>0</v>
      </c>
      <c r="AS1971" s="172">
        <f>'SAISIE '!AT1972*$AW1971</f>
        <v>0</v>
      </c>
      <c r="AT1971" s="172">
        <f>'SAISIE '!AU1972*$AW1971</f>
        <v>0</v>
      </c>
      <c r="AU1971" s="172">
        <f>'SAISIE '!AV1972*$AW1971</f>
        <v>0</v>
      </c>
      <c r="AV1971" s="172">
        <f>'SAISIE '!AW1972*$AW1971</f>
        <v>0</v>
      </c>
      <c r="AW1971" s="172">
        <f>'SAISIE '!AX1972</f>
        <v>0</v>
      </c>
    </row>
    <row r="1972" spans="1:49" ht="15.75">
      <c r="A1972" s="172">
        <f>'SAISIE '!B1973</f>
        <v>0</v>
      </c>
      <c r="B1972" s="172">
        <f>'SAISIE '!C1973</f>
        <v>0</v>
      </c>
      <c r="C1972" s="172">
        <f>'SAISIE '!D1973</f>
        <v>0</v>
      </c>
      <c r="D1972" s="172">
        <f>'SAISIE '!E1973</f>
        <v>0</v>
      </c>
      <c r="E1972" s="174">
        <f>'SAISIE '!F1973</f>
        <v>0</v>
      </c>
      <c r="F1972" s="172">
        <f>'SAISIE '!G1973</f>
        <v>0</v>
      </c>
      <c r="G1972" s="172">
        <f>'SAISIE '!H1973</f>
        <v>0</v>
      </c>
      <c r="H1972" s="172">
        <f>'SAISIE '!I1973</f>
        <v>0</v>
      </c>
      <c r="I1972" s="172">
        <f>'SAISIE '!J1973*$AW1972</f>
        <v>0</v>
      </c>
      <c r="J1972" s="172">
        <f>'SAISIE '!K1973*$AW1972</f>
        <v>0</v>
      </c>
      <c r="K1972" s="172">
        <f>'SAISIE '!L1973*$AW1972</f>
        <v>0</v>
      </c>
      <c r="L1972" s="172">
        <f>'SAISIE '!M1973*$AW1972</f>
        <v>0</v>
      </c>
      <c r="M1972" s="172">
        <f>'SAISIE '!N1973*$AW1972</f>
        <v>0</v>
      </c>
      <c r="N1972" s="172">
        <f>'SAISIE '!O1973*$AW1972</f>
        <v>0</v>
      </c>
      <c r="O1972" s="172">
        <f>'SAISIE '!P1973*$AW1972</f>
        <v>0</v>
      </c>
      <c r="P1972" s="172">
        <f>'SAISIE '!Q1973*$AW1972</f>
        <v>0</v>
      </c>
      <c r="Q1972" s="172">
        <f>'SAISIE '!R1973*$AW1972</f>
        <v>0</v>
      </c>
      <c r="R1972" s="172">
        <f>'SAISIE '!S1973*$AW1972</f>
        <v>0</v>
      </c>
      <c r="S1972" s="172">
        <f>'SAISIE '!T1973*$AW1972</f>
        <v>0</v>
      </c>
      <c r="T1972" s="172">
        <f>'SAISIE '!U1973*$AW1972</f>
        <v>0</v>
      </c>
      <c r="U1972" s="172">
        <f>'SAISIE '!V1973*$AW1972</f>
        <v>0</v>
      </c>
      <c r="V1972" s="172">
        <f>'SAISIE '!W1973*$AW1972</f>
        <v>0</v>
      </c>
      <c r="W1972" s="172">
        <f>'SAISIE '!X1973*$AW1972</f>
        <v>0</v>
      </c>
      <c r="X1972" s="172">
        <f>'SAISIE '!Y1973*$AW1972</f>
        <v>0</v>
      </c>
      <c r="Y1972" s="172">
        <f>'SAISIE '!Z1973*$AW1972</f>
        <v>0</v>
      </c>
      <c r="Z1972" s="172">
        <f>'SAISIE '!AA1973*$AW1972</f>
        <v>0</v>
      </c>
      <c r="AA1972" s="172">
        <f>'SAISIE '!AB1973*$AW1972</f>
        <v>0</v>
      </c>
      <c r="AB1972" s="172">
        <f>'SAISIE '!AC1973*$AW1972</f>
        <v>0</v>
      </c>
      <c r="AC1972" s="172">
        <f>'SAISIE '!AD1973*$AW1972</f>
        <v>0</v>
      </c>
      <c r="AD1972" s="172">
        <f>'SAISIE '!AE1973*$AW1972</f>
        <v>0</v>
      </c>
      <c r="AE1972" s="172">
        <f>'SAISIE '!AF1973*$AW1972</f>
        <v>0</v>
      </c>
      <c r="AF1972" s="172">
        <f>'SAISIE '!AG1973*$AW1972</f>
        <v>0</v>
      </c>
      <c r="AG1972" s="172">
        <f>'SAISIE '!AH1973*$AW1972</f>
        <v>0</v>
      </c>
      <c r="AH1972" s="172">
        <f>'SAISIE '!AI1973*$AW1972</f>
        <v>0</v>
      </c>
      <c r="AI1972" s="172">
        <f>'SAISIE '!AJ1973*$AW1972</f>
        <v>0</v>
      </c>
      <c r="AJ1972" s="172">
        <f>'SAISIE '!AK1973*$AW1972</f>
        <v>0</v>
      </c>
      <c r="AK1972" s="172">
        <f>'SAISIE '!AL1973*$AW1972</f>
        <v>0</v>
      </c>
      <c r="AL1972" s="172">
        <f>'SAISIE '!AM1973*$AW1972</f>
        <v>0</v>
      </c>
      <c r="AM1972" s="172">
        <f>'SAISIE '!AN1973*$AW1972</f>
        <v>0</v>
      </c>
      <c r="AN1972" s="172">
        <f>'SAISIE '!AO1973*$AW1972</f>
        <v>0</v>
      </c>
      <c r="AO1972" s="172">
        <f>'SAISIE '!AP1973*$AW1972</f>
        <v>0</v>
      </c>
      <c r="AP1972" s="172">
        <f>'SAISIE '!AQ1973*$AW1972</f>
        <v>0</v>
      </c>
      <c r="AQ1972" s="172">
        <f>'SAISIE '!AR1973*$AW1972</f>
        <v>0</v>
      </c>
      <c r="AR1972" s="172">
        <f>'SAISIE '!AS1973*$AW1972</f>
        <v>0</v>
      </c>
      <c r="AS1972" s="172">
        <f>'SAISIE '!AT1973*$AW1972</f>
        <v>0</v>
      </c>
      <c r="AT1972" s="172">
        <f>'SAISIE '!AU1973*$AW1972</f>
        <v>0</v>
      </c>
      <c r="AU1972" s="172">
        <f>'SAISIE '!AV1973*$AW1972</f>
        <v>0</v>
      </c>
      <c r="AV1972" s="172">
        <f>'SAISIE '!AW1973*$AW1972</f>
        <v>0</v>
      </c>
      <c r="AW1972" s="172">
        <f>'SAISIE '!AX1973</f>
        <v>0</v>
      </c>
    </row>
    <row r="1973" spans="1:49" ht="15.75">
      <c r="A1973" s="172">
        <f>'SAISIE '!B1974</f>
        <v>0</v>
      </c>
      <c r="B1973" s="172">
        <f>'SAISIE '!C1974</f>
        <v>0</v>
      </c>
      <c r="C1973" s="172">
        <f>'SAISIE '!D1974</f>
        <v>0</v>
      </c>
      <c r="D1973" s="172">
        <f>'SAISIE '!E1974</f>
        <v>0</v>
      </c>
      <c r="E1973" s="174">
        <f>'SAISIE '!F1974</f>
        <v>0</v>
      </c>
      <c r="F1973" s="172">
        <f>'SAISIE '!G1974</f>
        <v>0</v>
      </c>
      <c r="G1973" s="172">
        <f>'SAISIE '!H1974</f>
        <v>0</v>
      </c>
      <c r="H1973" s="172">
        <f>'SAISIE '!I1974</f>
        <v>0</v>
      </c>
      <c r="I1973" s="172">
        <f>'SAISIE '!J1974*$AW1973</f>
        <v>0</v>
      </c>
      <c r="J1973" s="172">
        <f>'SAISIE '!K1974*$AW1973</f>
        <v>0</v>
      </c>
      <c r="K1973" s="172">
        <f>'SAISIE '!L1974*$AW1973</f>
        <v>0</v>
      </c>
      <c r="L1973" s="172">
        <f>'SAISIE '!M1974*$AW1973</f>
        <v>0</v>
      </c>
      <c r="M1973" s="172">
        <f>'SAISIE '!N1974*$AW1973</f>
        <v>0</v>
      </c>
      <c r="N1973" s="172">
        <f>'SAISIE '!O1974*$AW1973</f>
        <v>0</v>
      </c>
      <c r="O1973" s="172">
        <f>'SAISIE '!P1974*$AW1973</f>
        <v>0</v>
      </c>
      <c r="P1973" s="172">
        <f>'SAISIE '!Q1974*$AW1973</f>
        <v>0</v>
      </c>
      <c r="Q1973" s="172">
        <f>'SAISIE '!R1974*$AW1973</f>
        <v>0</v>
      </c>
      <c r="R1973" s="172">
        <f>'SAISIE '!S1974*$AW1973</f>
        <v>0</v>
      </c>
      <c r="S1973" s="172">
        <f>'SAISIE '!T1974*$AW1973</f>
        <v>0</v>
      </c>
      <c r="T1973" s="172">
        <f>'SAISIE '!U1974*$AW1973</f>
        <v>0</v>
      </c>
      <c r="U1973" s="172">
        <f>'SAISIE '!V1974*$AW1973</f>
        <v>0</v>
      </c>
      <c r="V1973" s="172">
        <f>'SAISIE '!W1974*$AW1973</f>
        <v>0</v>
      </c>
      <c r="W1973" s="172">
        <f>'SAISIE '!X1974*$AW1973</f>
        <v>0</v>
      </c>
      <c r="X1973" s="172">
        <f>'SAISIE '!Y1974*$AW1973</f>
        <v>0</v>
      </c>
      <c r="Y1973" s="172">
        <f>'SAISIE '!Z1974*$AW1973</f>
        <v>0</v>
      </c>
      <c r="Z1973" s="172">
        <f>'SAISIE '!AA1974*$AW1973</f>
        <v>0</v>
      </c>
      <c r="AA1973" s="172">
        <f>'SAISIE '!AB1974*$AW1973</f>
        <v>0</v>
      </c>
      <c r="AB1973" s="172">
        <f>'SAISIE '!AC1974*$AW1973</f>
        <v>0</v>
      </c>
      <c r="AC1973" s="172">
        <f>'SAISIE '!AD1974*$AW1973</f>
        <v>0</v>
      </c>
      <c r="AD1973" s="172">
        <f>'SAISIE '!AE1974*$AW1973</f>
        <v>0</v>
      </c>
      <c r="AE1973" s="172">
        <f>'SAISIE '!AF1974*$AW1973</f>
        <v>0</v>
      </c>
      <c r="AF1973" s="172">
        <f>'SAISIE '!AG1974*$AW1973</f>
        <v>0</v>
      </c>
      <c r="AG1973" s="172">
        <f>'SAISIE '!AH1974*$AW1973</f>
        <v>0</v>
      </c>
      <c r="AH1973" s="172">
        <f>'SAISIE '!AI1974*$AW1973</f>
        <v>0</v>
      </c>
      <c r="AI1973" s="172">
        <f>'SAISIE '!AJ1974*$AW1973</f>
        <v>0</v>
      </c>
      <c r="AJ1973" s="172">
        <f>'SAISIE '!AK1974*$AW1973</f>
        <v>0</v>
      </c>
      <c r="AK1973" s="172">
        <f>'SAISIE '!AL1974*$AW1973</f>
        <v>0</v>
      </c>
      <c r="AL1973" s="172">
        <f>'SAISIE '!AM1974*$AW1973</f>
        <v>0</v>
      </c>
      <c r="AM1973" s="172">
        <f>'SAISIE '!AN1974*$AW1973</f>
        <v>0</v>
      </c>
      <c r="AN1973" s="172">
        <f>'SAISIE '!AO1974*$AW1973</f>
        <v>0</v>
      </c>
      <c r="AO1973" s="172">
        <f>'SAISIE '!AP1974*$AW1973</f>
        <v>0</v>
      </c>
      <c r="AP1973" s="172">
        <f>'SAISIE '!AQ1974*$AW1973</f>
        <v>0</v>
      </c>
      <c r="AQ1973" s="172">
        <f>'SAISIE '!AR1974*$AW1973</f>
        <v>0</v>
      </c>
      <c r="AR1973" s="172">
        <f>'SAISIE '!AS1974*$AW1973</f>
        <v>0</v>
      </c>
      <c r="AS1973" s="172">
        <f>'SAISIE '!AT1974*$AW1973</f>
        <v>0</v>
      </c>
      <c r="AT1973" s="172">
        <f>'SAISIE '!AU1974*$AW1973</f>
        <v>0</v>
      </c>
      <c r="AU1973" s="172">
        <f>'SAISIE '!AV1974*$AW1973</f>
        <v>0</v>
      </c>
      <c r="AV1973" s="172">
        <f>'SAISIE '!AW1974*$AW1973</f>
        <v>0</v>
      </c>
      <c r="AW1973" s="172">
        <f>'SAISIE '!AX1974</f>
        <v>0</v>
      </c>
    </row>
    <row r="1974" spans="1:49" ht="15.75">
      <c r="A1974" s="172">
        <f>'SAISIE '!B1975</f>
        <v>0</v>
      </c>
      <c r="B1974" s="172">
        <f>'SAISIE '!C1975</f>
        <v>0</v>
      </c>
      <c r="C1974" s="172">
        <f>'SAISIE '!D1975</f>
        <v>0</v>
      </c>
      <c r="D1974" s="172">
        <f>'SAISIE '!E1975</f>
        <v>0</v>
      </c>
      <c r="E1974" s="174">
        <f>'SAISIE '!F1975</f>
        <v>0</v>
      </c>
      <c r="F1974" s="172">
        <f>'SAISIE '!G1975</f>
        <v>0</v>
      </c>
      <c r="G1974" s="172">
        <f>'SAISIE '!H1975</f>
        <v>0</v>
      </c>
      <c r="H1974" s="172">
        <f>'SAISIE '!I1975</f>
        <v>0</v>
      </c>
      <c r="I1974" s="172">
        <f>'SAISIE '!J1975*$AW1974</f>
        <v>0</v>
      </c>
      <c r="J1974" s="172">
        <f>'SAISIE '!K1975*$AW1974</f>
        <v>0</v>
      </c>
      <c r="K1974" s="172">
        <f>'SAISIE '!L1975*$AW1974</f>
        <v>0</v>
      </c>
      <c r="L1974" s="172">
        <f>'SAISIE '!M1975*$AW1974</f>
        <v>0</v>
      </c>
      <c r="M1974" s="172">
        <f>'SAISIE '!N1975*$AW1974</f>
        <v>0</v>
      </c>
      <c r="N1974" s="172">
        <f>'SAISIE '!O1975*$AW1974</f>
        <v>0</v>
      </c>
      <c r="O1974" s="172">
        <f>'SAISIE '!P1975*$AW1974</f>
        <v>0</v>
      </c>
      <c r="P1974" s="172">
        <f>'SAISIE '!Q1975*$AW1974</f>
        <v>0</v>
      </c>
      <c r="Q1974" s="172">
        <f>'SAISIE '!R1975*$AW1974</f>
        <v>0</v>
      </c>
      <c r="R1974" s="172">
        <f>'SAISIE '!S1975*$AW1974</f>
        <v>0</v>
      </c>
      <c r="S1974" s="172">
        <f>'SAISIE '!T1975*$AW1974</f>
        <v>0</v>
      </c>
      <c r="T1974" s="172">
        <f>'SAISIE '!U1975*$AW1974</f>
        <v>0</v>
      </c>
      <c r="U1974" s="172">
        <f>'SAISIE '!V1975*$AW1974</f>
        <v>0</v>
      </c>
      <c r="V1974" s="172">
        <f>'SAISIE '!W1975*$AW1974</f>
        <v>0</v>
      </c>
      <c r="W1974" s="172">
        <f>'SAISIE '!X1975*$AW1974</f>
        <v>0</v>
      </c>
      <c r="X1974" s="172">
        <f>'SAISIE '!Y1975*$AW1974</f>
        <v>0</v>
      </c>
      <c r="Y1974" s="172">
        <f>'SAISIE '!Z1975*$AW1974</f>
        <v>0</v>
      </c>
      <c r="Z1974" s="172">
        <f>'SAISIE '!AA1975*$AW1974</f>
        <v>0</v>
      </c>
      <c r="AA1974" s="172">
        <f>'SAISIE '!AB1975*$AW1974</f>
        <v>0</v>
      </c>
      <c r="AB1974" s="172">
        <f>'SAISIE '!AC1975*$AW1974</f>
        <v>0</v>
      </c>
      <c r="AC1974" s="172">
        <f>'SAISIE '!AD1975*$AW1974</f>
        <v>0</v>
      </c>
      <c r="AD1974" s="172">
        <f>'SAISIE '!AE1975*$AW1974</f>
        <v>0</v>
      </c>
      <c r="AE1974" s="172">
        <f>'SAISIE '!AF1975*$AW1974</f>
        <v>0</v>
      </c>
      <c r="AF1974" s="172">
        <f>'SAISIE '!AG1975*$AW1974</f>
        <v>0</v>
      </c>
      <c r="AG1974" s="172">
        <f>'SAISIE '!AH1975*$AW1974</f>
        <v>0</v>
      </c>
      <c r="AH1974" s="172">
        <f>'SAISIE '!AI1975*$AW1974</f>
        <v>0</v>
      </c>
      <c r="AI1974" s="172">
        <f>'SAISIE '!AJ1975*$AW1974</f>
        <v>0</v>
      </c>
      <c r="AJ1974" s="172">
        <f>'SAISIE '!AK1975*$AW1974</f>
        <v>0</v>
      </c>
      <c r="AK1974" s="172">
        <f>'SAISIE '!AL1975*$AW1974</f>
        <v>0</v>
      </c>
      <c r="AL1974" s="172">
        <f>'SAISIE '!AM1975*$AW1974</f>
        <v>0</v>
      </c>
      <c r="AM1974" s="172">
        <f>'SAISIE '!AN1975*$AW1974</f>
        <v>0</v>
      </c>
      <c r="AN1974" s="172">
        <f>'SAISIE '!AO1975*$AW1974</f>
        <v>0</v>
      </c>
      <c r="AO1974" s="172">
        <f>'SAISIE '!AP1975*$AW1974</f>
        <v>0</v>
      </c>
      <c r="AP1974" s="172">
        <f>'SAISIE '!AQ1975*$AW1974</f>
        <v>0</v>
      </c>
      <c r="AQ1974" s="172">
        <f>'SAISIE '!AR1975*$AW1974</f>
        <v>0</v>
      </c>
      <c r="AR1974" s="172">
        <f>'SAISIE '!AS1975*$AW1974</f>
        <v>0</v>
      </c>
      <c r="AS1974" s="172">
        <f>'SAISIE '!AT1975*$AW1974</f>
        <v>0</v>
      </c>
      <c r="AT1974" s="172">
        <f>'SAISIE '!AU1975*$AW1974</f>
        <v>0</v>
      </c>
      <c r="AU1974" s="172">
        <f>'SAISIE '!AV1975*$AW1974</f>
        <v>0</v>
      </c>
      <c r="AV1974" s="172">
        <f>'SAISIE '!AW1975*$AW1974</f>
        <v>0</v>
      </c>
      <c r="AW1974" s="172">
        <f>'SAISIE '!AX1975</f>
        <v>0</v>
      </c>
    </row>
    <row r="1975" spans="1:49" ht="15.75">
      <c r="A1975" s="172">
        <f>'SAISIE '!B1976</f>
        <v>0</v>
      </c>
      <c r="B1975" s="172">
        <f>'SAISIE '!C1976</f>
        <v>0</v>
      </c>
      <c r="C1975" s="172">
        <f>'SAISIE '!D1976</f>
        <v>0</v>
      </c>
      <c r="D1975" s="172">
        <f>'SAISIE '!E1976</f>
        <v>0</v>
      </c>
      <c r="E1975" s="174">
        <f>'SAISIE '!F1976</f>
        <v>0</v>
      </c>
      <c r="F1975" s="172">
        <f>'SAISIE '!G1976</f>
        <v>0</v>
      </c>
      <c r="G1975" s="172">
        <f>'SAISIE '!H1976</f>
        <v>0</v>
      </c>
      <c r="H1975" s="172">
        <f>'SAISIE '!I1976</f>
        <v>0</v>
      </c>
      <c r="I1975" s="172">
        <f>'SAISIE '!J1976*$AW1975</f>
        <v>0</v>
      </c>
      <c r="J1975" s="172">
        <f>'SAISIE '!K1976*$AW1975</f>
        <v>0</v>
      </c>
      <c r="K1975" s="172">
        <f>'SAISIE '!L1976*$AW1975</f>
        <v>0</v>
      </c>
      <c r="L1975" s="172">
        <f>'SAISIE '!M1976*$AW1975</f>
        <v>0</v>
      </c>
      <c r="M1975" s="172">
        <f>'SAISIE '!N1976*$AW1975</f>
        <v>0</v>
      </c>
      <c r="N1975" s="172">
        <f>'SAISIE '!O1976*$AW1975</f>
        <v>0</v>
      </c>
      <c r="O1975" s="172">
        <f>'SAISIE '!P1976*$AW1975</f>
        <v>0</v>
      </c>
      <c r="P1975" s="172">
        <f>'SAISIE '!Q1976*$AW1975</f>
        <v>0</v>
      </c>
      <c r="Q1975" s="172">
        <f>'SAISIE '!R1976*$AW1975</f>
        <v>0</v>
      </c>
      <c r="R1975" s="172">
        <f>'SAISIE '!S1976*$AW1975</f>
        <v>0</v>
      </c>
      <c r="S1975" s="172">
        <f>'SAISIE '!T1976*$AW1975</f>
        <v>0</v>
      </c>
      <c r="T1975" s="172">
        <f>'SAISIE '!U1976*$AW1975</f>
        <v>0</v>
      </c>
      <c r="U1975" s="172">
        <f>'SAISIE '!V1976*$AW1975</f>
        <v>0</v>
      </c>
      <c r="V1975" s="172">
        <f>'SAISIE '!W1976*$AW1975</f>
        <v>0</v>
      </c>
      <c r="W1975" s="172">
        <f>'SAISIE '!X1976*$AW1975</f>
        <v>0</v>
      </c>
      <c r="X1975" s="172">
        <f>'SAISIE '!Y1976*$AW1975</f>
        <v>0</v>
      </c>
      <c r="Y1975" s="172">
        <f>'SAISIE '!Z1976*$AW1975</f>
        <v>0</v>
      </c>
      <c r="Z1975" s="172">
        <f>'SAISIE '!AA1976*$AW1975</f>
        <v>0</v>
      </c>
      <c r="AA1975" s="172">
        <f>'SAISIE '!AB1976*$AW1975</f>
        <v>0</v>
      </c>
      <c r="AB1975" s="172">
        <f>'SAISIE '!AC1976*$AW1975</f>
        <v>0</v>
      </c>
      <c r="AC1975" s="172">
        <f>'SAISIE '!AD1976*$AW1975</f>
        <v>0</v>
      </c>
      <c r="AD1975" s="172">
        <f>'SAISIE '!AE1976*$AW1975</f>
        <v>0</v>
      </c>
      <c r="AE1975" s="172">
        <f>'SAISIE '!AF1976*$AW1975</f>
        <v>0</v>
      </c>
      <c r="AF1975" s="172">
        <f>'SAISIE '!AG1976*$AW1975</f>
        <v>0</v>
      </c>
      <c r="AG1975" s="172">
        <f>'SAISIE '!AH1976*$AW1975</f>
        <v>0</v>
      </c>
      <c r="AH1975" s="172">
        <f>'SAISIE '!AI1976*$AW1975</f>
        <v>0</v>
      </c>
      <c r="AI1975" s="172">
        <f>'SAISIE '!AJ1976*$AW1975</f>
        <v>0</v>
      </c>
      <c r="AJ1975" s="172">
        <f>'SAISIE '!AK1976*$AW1975</f>
        <v>0</v>
      </c>
      <c r="AK1975" s="172">
        <f>'SAISIE '!AL1976*$AW1975</f>
        <v>0</v>
      </c>
      <c r="AL1975" s="172">
        <f>'SAISIE '!AM1976*$AW1975</f>
        <v>0</v>
      </c>
      <c r="AM1975" s="172">
        <f>'SAISIE '!AN1976*$AW1975</f>
        <v>0</v>
      </c>
      <c r="AN1975" s="172">
        <f>'SAISIE '!AO1976*$AW1975</f>
        <v>0</v>
      </c>
      <c r="AO1975" s="172">
        <f>'SAISIE '!AP1976*$AW1975</f>
        <v>0</v>
      </c>
      <c r="AP1975" s="172">
        <f>'SAISIE '!AQ1976*$AW1975</f>
        <v>0</v>
      </c>
      <c r="AQ1975" s="172">
        <f>'SAISIE '!AR1976*$AW1975</f>
        <v>0</v>
      </c>
      <c r="AR1975" s="172">
        <f>'SAISIE '!AS1976*$AW1975</f>
        <v>0</v>
      </c>
      <c r="AS1975" s="172">
        <f>'SAISIE '!AT1976*$AW1975</f>
        <v>0</v>
      </c>
      <c r="AT1975" s="172">
        <f>'SAISIE '!AU1976*$AW1975</f>
        <v>0</v>
      </c>
      <c r="AU1975" s="172">
        <f>'SAISIE '!AV1976*$AW1975</f>
        <v>0</v>
      </c>
      <c r="AV1975" s="172">
        <f>'SAISIE '!AW1976*$AW1975</f>
        <v>0</v>
      </c>
      <c r="AW1975" s="172">
        <f>'SAISIE '!AX1976</f>
        <v>0</v>
      </c>
    </row>
    <row r="1976" spans="1:49" ht="15.75">
      <c r="A1976" s="172">
        <f>'SAISIE '!B1977</f>
        <v>0</v>
      </c>
      <c r="B1976" s="172">
        <f>'SAISIE '!C1977</f>
        <v>0</v>
      </c>
      <c r="C1976" s="172">
        <f>'SAISIE '!D1977</f>
        <v>0</v>
      </c>
      <c r="D1976" s="172">
        <f>'SAISIE '!E1977</f>
        <v>0</v>
      </c>
      <c r="E1976" s="174">
        <f>'SAISIE '!F1977</f>
        <v>0</v>
      </c>
      <c r="F1976" s="172">
        <f>'SAISIE '!G1977</f>
        <v>0</v>
      </c>
      <c r="G1976" s="172">
        <f>'SAISIE '!H1977</f>
        <v>0</v>
      </c>
      <c r="H1976" s="172">
        <f>'SAISIE '!I1977</f>
        <v>0</v>
      </c>
      <c r="I1976" s="172">
        <f>'SAISIE '!J1977*$AW1976</f>
        <v>0</v>
      </c>
      <c r="J1976" s="172">
        <f>'SAISIE '!K1977*$AW1976</f>
        <v>0</v>
      </c>
      <c r="K1976" s="172">
        <f>'SAISIE '!L1977*$AW1976</f>
        <v>0</v>
      </c>
      <c r="L1976" s="172">
        <f>'SAISIE '!M1977*$AW1976</f>
        <v>0</v>
      </c>
      <c r="M1976" s="172">
        <f>'SAISIE '!N1977*$AW1976</f>
        <v>0</v>
      </c>
      <c r="N1976" s="172">
        <f>'SAISIE '!O1977*$AW1976</f>
        <v>0</v>
      </c>
      <c r="O1976" s="172">
        <f>'SAISIE '!P1977*$AW1976</f>
        <v>0</v>
      </c>
      <c r="P1976" s="172">
        <f>'SAISIE '!Q1977*$AW1976</f>
        <v>0</v>
      </c>
      <c r="Q1976" s="172">
        <f>'SAISIE '!R1977*$AW1976</f>
        <v>0</v>
      </c>
      <c r="R1976" s="172">
        <f>'SAISIE '!S1977*$AW1976</f>
        <v>0</v>
      </c>
      <c r="S1976" s="172">
        <f>'SAISIE '!T1977*$AW1976</f>
        <v>0</v>
      </c>
      <c r="T1976" s="172">
        <f>'SAISIE '!U1977*$AW1976</f>
        <v>0</v>
      </c>
      <c r="U1976" s="172">
        <f>'SAISIE '!V1977*$AW1976</f>
        <v>0</v>
      </c>
      <c r="V1976" s="172">
        <f>'SAISIE '!W1977*$AW1976</f>
        <v>0</v>
      </c>
      <c r="W1976" s="172">
        <f>'SAISIE '!X1977*$AW1976</f>
        <v>0</v>
      </c>
      <c r="X1976" s="172">
        <f>'SAISIE '!Y1977*$AW1976</f>
        <v>0</v>
      </c>
      <c r="Y1976" s="172">
        <f>'SAISIE '!Z1977*$AW1976</f>
        <v>0</v>
      </c>
      <c r="Z1976" s="172">
        <f>'SAISIE '!AA1977*$AW1976</f>
        <v>0</v>
      </c>
      <c r="AA1976" s="172">
        <f>'SAISIE '!AB1977*$AW1976</f>
        <v>0</v>
      </c>
      <c r="AB1976" s="172">
        <f>'SAISIE '!AC1977*$AW1976</f>
        <v>0</v>
      </c>
      <c r="AC1976" s="172">
        <f>'SAISIE '!AD1977*$AW1976</f>
        <v>0</v>
      </c>
      <c r="AD1976" s="172">
        <f>'SAISIE '!AE1977*$AW1976</f>
        <v>0</v>
      </c>
      <c r="AE1976" s="172">
        <f>'SAISIE '!AF1977*$AW1976</f>
        <v>0</v>
      </c>
      <c r="AF1976" s="172">
        <f>'SAISIE '!AG1977*$AW1976</f>
        <v>0</v>
      </c>
      <c r="AG1976" s="172">
        <f>'SAISIE '!AH1977*$AW1976</f>
        <v>0</v>
      </c>
      <c r="AH1976" s="172">
        <f>'SAISIE '!AI1977*$AW1976</f>
        <v>0</v>
      </c>
      <c r="AI1976" s="172">
        <f>'SAISIE '!AJ1977*$AW1976</f>
        <v>0</v>
      </c>
      <c r="AJ1976" s="172">
        <f>'SAISIE '!AK1977*$AW1976</f>
        <v>0</v>
      </c>
      <c r="AK1976" s="172">
        <f>'SAISIE '!AL1977*$AW1976</f>
        <v>0</v>
      </c>
      <c r="AL1976" s="172">
        <f>'SAISIE '!AM1977*$AW1976</f>
        <v>0</v>
      </c>
      <c r="AM1976" s="172">
        <f>'SAISIE '!AN1977*$AW1976</f>
        <v>0</v>
      </c>
      <c r="AN1976" s="172">
        <f>'SAISIE '!AO1977*$AW1976</f>
        <v>0</v>
      </c>
      <c r="AO1976" s="172">
        <f>'SAISIE '!AP1977*$AW1976</f>
        <v>0</v>
      </c>
      <c r="AP1976" s="172">
        <f>'SAISIE '!AQ1977*$AW1976</f>
        <v>0</v>
      </c>
      <c r="AQ1976" s="172">
        <f>'SAISIE '!AR1977*$AW1976</f>
        <v>0</v>
      </c>
      <c r="AR1976" s="172">
        <f>'SAISIE '!AS1977*$AW1976</f>
        <v>0</v>
      </c>
      <c r="AS1976" s="172">
        <f>'SAISIE '!AT1977*$AW1976</f>
        <v>0</v>
      </c>
      <c r="AT1976" s="172">
        <f>'SAISIE '!AU1977*$AW1976</f>
        <v>0</v>
      </c>
      <c r="AU1976" s="172">
        <f>'SAISIE '!AV1977*$AW1976</f>
        <v>0</v>
      </c>
      <c r="AV1976" s="172">
        <f>'SAISIE '!AW1977*$AW1976</f>
        <v>0</v>
      </c>
      <c r="AW1976" s="172">
        <f>'SAISIE '!AX1977</f>
        <v>0</v>
      </c>
    </row>
    <row r="1977" spans="1:49" ht="15.75">
      <c r="A1977" s="172">
        <f>'SAISIE '!B1978</f>
        <v>0</v>
      </c>
      <c r="B1977" s="172">
        <f>'SAISIE '!C1978</f>
        <v>0</v>
      </c>
      <c r="C1977" s="172">
        <f>'SAISIE '!D1978</f>
        <v>0</v>
      </c>
      <c r="D1977" s="172">
        <f>'SAISIE '!E1978</f>
        <v>0</v>
      </c>
      <c r="E1977" s="174">
        <f>'SAISIE '!F1978</f>
        <v>0</v>
      </c>
      <c r="F1977" s="172">
        <f>'SAISIE '!G1978</f>
        <v>0</v>
      </c>
      <c r="G1977" s="172">
        <f>'SAISIE '!H1978</f>
        <v>0</v>
      </c>
      <c r="H1977" s="172">
        <f>'SAISIE '!I1978</f>
        <v>0</v>
      </c>
      <c r="I1977" s="172">
        <f>'SAISIE '!J1978*$AW1977</f>
        <v>0</v>
      </c>
      <c r="J1977" s="172">
        <f>'SAISIE '!K1978*$AW1977</f>
        <v>0</v>
      </c>
      <c r="K1977" s="172">
        <f>'SAISIE '!L1978*$AW1977</f>
        <v>0</v>
      </c>
      <c r="L1977" s="172">
        <f>'SAISIE '!M1978*$AW1977</f>
        <v>0</v>
      </c>
      <c r="M1977" s="172">
        <f>'SAISIE '!N1978*$AW1977</f>
        <v>0</v>
      </c>
      <c r="N1977" s="172">
        <f>'SAISIE '!O1978*$AW1977</f>
        <v>0</v>
      </c>
      <c r="O1977" s="172">
        <f>'SAISIE '!P1978*$AW1977</f>
        <v>0</v>
      </c>
      <c r="P1977" s="172">
        <f>'SAISIE '!Q1978*$AW1977</f>
        <v>0</v>
      </c>
      <c r="Q1977" s="172">
        <f>'SAISIE '!R1978*$AW1977</f>
        <v>0</v>
      </c>
      <c r="R1977" s="172">
        <f>'SAISIE '!S1978*$AW1977</f>
        <v>0</v>
      </c>
      <c r="S1977" s="172">
        <f>'SAISIE '!T1978*$AW1977</f>
        <v>0</v>
      </c>
      <c r="T1977" s="172">
        <f>'SAISIE '!U1978*$AW1977</f>
        <v>0</v>
      </c>
      <c r="U1977" s="172">
        <f>'SAISIE '!V1978*$AW1977</f>
        <v>0</v>
      </c>
      <c r="V1977" s="172">
        <f>'SAISIE '!W1978*$AW1977</f>
        <v>0</v>
      </c>
      <c r="W1977" s="172">
        <f>'SAISIE '!X1978*$AW1977</f>
        <v>0</v>
      </c>
      <c r="X1977" s="172">
        <f>'SAISIE '!Y1978*$AW1977</f>
        <v>0</v>
      </c>
      <c r="Y1977" s="172">
        <f>'SAISIE '!Z1978*$AW1977</f>
        <v>0</v>
      </c>
      <c r="Z1977" s="172">
        <f>'SAISIE '!AA1978*$AW1977</f>
        <v>0</v>
      </c>
      <c r="AA1977" s="172">
        <f>'SAISIE '!AB1978*$AW1977</f>
        <v>0</v>
      </c>
      <c r="AB1977" s="172">
        <f>'SAISIE '!AC1978*$AW1977</f>
        <v>0</v>
      </c>
      <c r="AC1977" s="172">
        <f>'SAISIE '!AD1978*$AW1977</f>
        <v>0</v>
      </c>
      <c r="AD1977" s="172">
        <f>'SAISIE '!AE1978*$AW1977</f>
        <v>0</v>
      </c>
      <c r="AE1977" s="172">
        <f>'SAISIE '!AF1978*$AW1977</f>
        <v>0</v>
      </c>
      <c r="AF1977" s="172">
        <f>'SAISIE '!AG1978*$AW1977</f>
        <v>0</v>
      </c>
      <c r="AG1977" s="172">
        <f>'SAISIE '!AH1978*$AW1977</f>
        <v>0</v>
      </c>
      <c r="AH1977" s="172">
        <f>'SAISIE '!AI1978*$AW1977</f>
        <v>0</v>
      </c>
      <c r="AI1977" s="172">
        <f>'SAISIE '!AJ1978*$AW1977</f>
        <v>0</v>
      </c>
      <c r="AJ1977" s="172">
        <f>'SAISIE '!AK1978*$AW1977</f>
        <v>0</v>
      </c>
      <c r="AK1977" s="172">
        <f>'SAISIE '!AL1978*$AW1977</f>
        <v>0</v>
      </c>
      <c r="AL1977" s="172">
        <f>'SAISIE '!AM1978*$AW1977</f>
        <v>0</v>
      </c>
      <c r="AM1977" s="172">
        <f>'SAISIE '!AN1978*$AW1977</f>
        <v>0</v>
      </c>
      <c r="AN1977" s="172">
        <f>'SAISIE '!AO1978*$AW1977</f>
        <v>0</v>
      </c>
      <c r="AO1977" s="172">
        <f>'SAISIE '!AP1978*$AW1977</f>
        <v>0</v>
      </c>
      <c r="AP1977" s="172">
        <f>'SAISIE '!AQ1978*$AW1977</f>
        <v>0</v>
      </c>
      <c r="AQ1977" s="172">
        <f>'SAISIE '!AR1978*$AW1977</f>
        <v>0</v>
      </c>
      <c r="AR1977" s="172">
        <f>'SAISIE '!AS1978*$AW1977</f>
        <v>0</v>
      </c>
      <c r="AS1977" s="172">
        <f>'SAISIE '!AT1978*$AW1977</f>
        <v>0</v>
      </c>
      <c r="AT1977" s="172">
        <f>'SAISIE '!AU1978*$AW1977</f>
        <v>0</v>
      </c>
      <c r="AU1977" s="172">
        <f>'SAISIE '!AV1978*$AW1977</f>
        <v>0</v>
      </c>
      <c r="AV1977" s="172">
        <f>'SAISIE '!AW1978*$AW1977</f>
        <v>0</v>
      </c>
      <c r="AW1977" s="172">
        <f>'SAISIE '!AX1978</f>
        <v>0</v>
      </c>
    </row>
    <row r="1978" spans="1:49" ht="15.75">
      <c r="A1978" s="172">
        <f>'SAISIE '!B1979</f>
        <v>0</v>
      </c>
      <c r="B1978" s="172">
        <f>'SAISIE '!C1979</f>
        <v>0</v>
      </c>
      <c r="C1978" s="172">
        <f>'SAISIE '!D1979</f>
        <v>0</v>
      </c>
      <c r="D1978" s="172">
        <f>'SAISIE '!E1979</f>
        <v>0</v>
      </c>
      <c r="E1978" s="174">
        <f>'SAISIE '!F1979</f>
        <v>0</v>
      </c>
      <c r="F1978" s="172">
        <f>'SAISIE '!G1979</f>
        <v>0</v>
      </c>
      <c r="G1978" s="172">
        <f>'SAISIE '!H1979</f>
        <v>0</v>
      </c>
      <c r="H1978" s="172">
        <f>'SAISIE '!I1979</f>
        <v>0</v>
      </c>
      <c r="I1978" s="172">
        <f>'SAISIE '!J1979*$AW1978</f>
        <v>0</v>
      </c>
      <c r="J1978" s="172">
        <f>'SAISIE '!K1979*$AW1978</f>
        <v>0</v>
      </c>
      <c r="K1978" s="172">
        <f>'SAISIE '!L1979*$AW1978</f>
        <v>0</v>
      </c>
      <c r="L1978" s="172">
        <f>'SAISIE '!M1979*$AW1978</f>
        <v>0</v>
      </c>
      <c r="M1978" s="172">
        <f>'SAISIE '!N1979*$AW1978</f>
        <v>0</v>
      </c>
      <c r="N1978" s="172">
        <f>'SAISIE '!O1979*$AW1978</f>
        <v>0</v>
      </c>
      <c r="O1978" s="172">
        <f>'SAISIE '!P1979*$AW1978</f>
        <v>0</v>
      </c>
      <c r="P1978" s="172">
        <f>'SAISIE '!Q1979*$AW1978</f>
        <v>0</v>
      </c>
      <c r="Q1978" s="172">
        <f>'SAISIE '!R1979*$AW1978</f>
        <v>0</v>
      </c>
      <c r="R1978" s="172">
        <f>'SAISIE '!S1979*$AW1978</f>
        <v>0</v>
      </c>
      <c r="S1978" s="172">
        <f>'SAISIE '!T1979*$AW1978</f>
        <v>0</v>
      </c>
      <c r="T1978" s="172">
        <f>'SAISIE '!U1979*$AW1978</f>
        <v>0</v>
      </c>
      <c r="U1978" s="172">
        <f>'SAISIE '!V1979*$AW1978</f>
        <v>0</v>
      </c>
      <c r="V1978" s="172">
        <f>'SAISIE '!W1979*$AW1978</f>
        <v>0</v>
      </c>
      <c r="W1978" s="172">
        <f>'SAISIE '!X1979*$AW1978</f>
        <v>0</v>
      </c>
      <c r="X1978" s="172">
        <f>'SAISIE '!Y1979*$AW1978</f>
        <v>0</v>
      </c>
      <c r="Y1978" s="172">
        <f>'SAISIE '!Z1979*$AW1978</f>
        <v>0</v>
      </c>
      <c r="Z1978" s="172">
        <f>'SAISIE '!AA1979*$AW1978</f>
        <v>0</v>
      </c>
      <c r="AA1978" s="172">
        <f>'SAISIE '!AB1979*$AW1978</f>
        <v>0</v>
      </c>
      <c r="AB1978" s="172">
        <f>'SAISIE '!AC1979*$AW1978</f>
        <v>0</v>
      </c>
      <c r="AC1978" s="172">
        <f>'SAISIE '!AD1979*$AW1978</f>
        <v>0</v>
      </c>
      <c r="AD1978" s="172">
        <f>'SAISIE '!AE1979*$AW1978</f>
        <v>0</v>
      </c>
      <c r="AE1978" s="172">
        <f>'SAISIE '!AF1979*$AW1978</f>
        <v>0</v>
      </c>
      <c r="AF1978" s="172">
        <f>'SAISIE '!AG1979*$AW1978</f>
        <v>0</v>
      </c>
      <c r="AG1978" s="172">
        <f>'SAISIE '!AH1979*$AW1978</f>
        <v>0</v>
      </c>
      <c r="AH1978" s="172">
        <f>'SAISIE '!AI1979*$AW1978</f>
        <v>0</v>
      </c>
      <c r="AI1978" s="172">
        <f>'SAISIE '!AJ1979*$AW1978</f>
        <v>0</v>
      </c>
      <c r="AJ1978" s="172">
        <f>'SAISIE '!AK1979*$AW1978</f>
        <v>0</v>
      </c>
      <c r="AK1978" s="172">
        <f>'SAISIE '!AL1979*$AW1978</f>
        <v>0</v>
      </c>
      <c r="AL1978" s="172">
        <f>'SAISIE '!AM1979*$AW1978</f>
        <v>0</v>
      </c>
      <c r="AM1978" s="172">
        <f>'SAISIE '!AN1979*$AW1978</f>
        <v>0</v>
      </c>
      <c r="AN1978" s="172">
        <f>'SAISIE '!AO1979*$AW1978</f>
        <v>0</v>
      </c>
      <c r="AO1978" s="172">
        <f>'SAISIE '!AP1979*$AW1978</f>
        <v>0</v>
      </c>
      <c r="AP1978" s="172">
        <f>'SAISIE '!AQ1979*$AW1978</f>
        <v>0</v>
      </c>
      <c r="AQ1978" s="172">
        <f>'SAISIE '!AR1979*$AW1978</f>
        <v>0</v>
      </c>
      <c r="AR1978" s="172">
        <f>'SAISIE '!AS1979*$AW1978</f>
        <v>0</v>
      </c>
      <c r="AS1978" s="172">
        <f>'SAISIE '!AT1979*$AW1978</f>
        <v>0</v>
      </c>
      <c r="AT1978" s="172">
        <f>'SAISIE '!AU1979*$AW1978</f>
        <v>0</v>
      </c>
      <c r="AU1978" s="172">
        <f>'SAISIE '!AV1979*$AW1978</f>
        <v>0</v>
      </c>
      <c r="AV1978" s="172">
        <f>'SAISIE '!AW1979*$AW1978</f>
        <v>0</v>
      </c>
      <c r="AW1978" s="172">
        <f>'SAISIE '!AX1979</f>
        <v>0</v>
      </c>
    </row>
    <row r="1979" spans="1:49" ht="15.75">
      <c r="A1979" s="172">
        <f>'SAISIE '!B1980</f>
        <v>0</v>
      </c>
      <c r="B1979" s="172">
        <f>'SAISIE '!C1980</f>
        <v>0</v>
      </c>
      <c r="C1979" s="172">
        <f>'SAISIE '!D1980</f>
        <v>0</v>
      </c>
      <c r="D1979" s="172">
        <f>'SAISIE '!E1980</f>
        <v>0</v>
      </c>
      <c r="E1979" s="174">
        <f>'SAISIE '!F1980</f>
        <v>0</v>
      </c>
      <c r="F1979" s="172">
        <f>'SAISIE '!G1980</f>
        <v>0</v>
      </c>
      <c r="G1979" s="172">
        <f>'SAISIE '!H1980</f>
        <v>0</v>
      </c>
      <c r="H1979" s="172">
        <f>'SAISIE '!I1980</f>
        <v>0</v>
      </c>
      <c r="I1979" s="172">
        <f>'SAISIE '!J1980*$AW1979</f>
        <v>0</v>
      </c>
      <c r="J1979" s="172">
        <f>'SAISIE '!K1980*$AW1979</f>
        <v>0</v>
      </c>
      <c r="K1979" s="172">
        <f>'SAISIE '!L1980*$AW1979</f>
        <v>0</v>
      </c>
      <c r="L1979" s="172">
        <f>'SAISIE '!M1980*$AW1979</f>
        <v>0</v>
      </c>
      <c r="M1979" s="172">
        <f>'SAISIE '!N1980*$AW1979</f>
        <v>0</v>
      </c>
      <c r="N1979" s="172">
        <f>'SAISIE '!O1980*$AW1979</f>
        <v>0</v>
      </c>
      <c r="O1979" s="172">
        <f>'SAISIE '!P1980*$AW1979</f>
        <v>0</v>
      </c>
      <c r="P1979" s="172">
        <f>'SAISIE '!Q1980*$AW1979</f>
        <v>0</v>
      </c>
      <c r="Q1979" s="172">
        <f>'SAISIE '!R1980*$AW1979</f>
        <v>0</v>
      </c>
      <c r="R1979" s="172">
        <f>'SAISIE '!S1980*$AW1979</f>
        <v>0</v>
      </c>
      <c r="S1979" s="172">
        <f>'SAISIE '!T1980*$AW1979</f>
        <v>0</v>
      </c>
      <c r="T1979" s="172">
        <f>'SAISIE '!U1980*$AW1979</f>
        <v>0</v>
      </c>
      <c r="U1979" s="172">
        <f>'SAISIE '!V1980*$AW1979</f>
        <v>0</v>
      </c>
      <c r="V1979" s="172">
        <f>'SAISIE '!W1980*$AW1979</f>
        <v>0</v>
      </c>
      <c r="W1979" s="172">
        <f>'SAISIE '!X1980*$AW1979</f>
        <v>0</v>
      </c>
      <c r="X1979" s="172">
        <f>'SAISIE '!Y1980*$AW1979</f>
        <v>0</v>
      </c>
      <c r="Y1979" s="172">
        <f>'SAISIE '!Z1980*$AW1979</f>
        <v>0</v>
      </c>
      <c r="Z1979" s="172">
        <f>'SAISIE '!AA1980*$AW1979</f>
        <v>0</v>
      </c>
      <c r="AA1979" s="172">
        <f>'SAISIE '!AB1980*$AW1979</f>
        <v>0</v>
      </c>
      <c r="AB1979" s="172">
        <f>'SAISIE '!AC1980*$AW1979</f>
        <v>0</v>
      </c>
      <c r="AC1979" s="172">
        <f>'SAISIE '!AD1980*$AW1979</f>
        <v>0</v>
      </c>
      <c r="AD1979" s="172">
        <f>'SAISIE '!AE1980*$AW1979</f>
        <v>0</v>
      </c>
      <c r="AE1979" s="172">
        <f>'SAISIE '!AF1980*$AW1979</f>
        <v>0</v>
      </c>
      <c r="AF1979" s="172">
        <f>'SAISIE '!AG1980*$AW1979</f>
        <v>0</v>
      </c>
      <c r="AG1979" s="172">
        <f>'SAISIE '!AH1980*$AW1979</f>
        <v>0</v>
      </c>
      <c r="AH1979" s="172">
        <f>'SAISIE '!AI1980*$AW1979</f>
        <v>0</v>
      </c>
      <c r="AI1979" s="172">
        <f>'SAISIE '!AJ1980*$AW1979</f>
        <v>0</v>
      </c>
      <c r="AJ1979" s="172">
        <f>'SAISIE '!AK1980*$AW1979</f>
        <v>0</v>
      </c>
      <c r="AK1979" s="172">
        <f>'SAISIE '!AL1980*$AW1979</f>
        <v>0</v>
      </c>
      <c r="AL1979" s="172">
        <f>'SAISIE '!AM1980*$AW1979</f>
        <v>0</v>
      </c>
      <c r="AM1979" s="172">
        <f>'SAISIE '!AN1980*$AW1979</f>
        <v>0</v>
      </c>
      <c r="AN1979" s="172">
        <f>'SAISIE '!AO1980*$AW1979</f>
        <v>0</v>
      </c>
      <c r="AO1979" s="172">
        <f>'SAISIE '!AP1980*$AW1979</f>
        <v>0</v>
      </c>
      <c r="AP1979" s="172">
        <f>'SAISIE '!AQ1980*$AW1979</f>
        <v>0</v>
      </c>
      <c r="AQ1979" s="172">
        <f>'SAISIE '!AR1980*$AW1979</f>
        <v>0</v>
      </c>
      <c r="AR1979" s="172">
        <f>'SAISIE '!AS1980*$AW1979</f>
        <v>0</v>
      </c>
      <c r="AS1979" s="172">
        <f>'SAISIE '!AT1980*$AW1979</f>
        <v>0</v>
      </c>
      <c r="AT1979" s="172">
        <f>'SAISIE '!AU1980*$AW1979</f>
        <v>0</v>
      </c>
      <c r="AU1979" s="172">
        <f>'SAISIE '!AV1980*$AW1979</f>
        <v>0</v>
      </c>
      <c r="AV1979" s="172">
        <f>'SAISIE '!AW1980*$AW1979</f>
        <v>0</v>
      </c>
      <c r="AW1979" s="172">
        <f>'SAISIE '!AX1980</f>
        <v>0</v>
      </c>
    </row>
    <row r="1980" spans="1:49" ht="15.75">
      <c r="A1980" s="172">
        <f>'SAISIE '!B1981</f>
        <v>0</v>
      </c>
      <c r="B1980" s="172">
        <f>'SAISIE '!C1981</f>
        <v>0</v>
      </c>
      <c r="C1980" s="172">
        <f>'SAISIE '!D1981</f>
        <v>0</v>
      </c>
      <c r="D1980" s="172">
        <f>'SAISIE '!E1981</f>
        <v>0</v>
      </c>
      <c r="E1980" s="174">
        <f>'SAISIE '!F1981</f>
        <v>0</v>
      </c>
      <c r="F1980" s="172">
        <f>'SAISIE '!G1981</f>
        <v>0</v>
      </c>
      <c r="G1980" s="172">
        <f>'SAISIE '!H1981</f>
        <v>0</v>
      </c>
      <c r="H1980" s="172">
        <f>'SAISIE '!I1981</f>
        <v>0</v>
      </c>
      <c r="I1980" s="172">
        <f>'SAISIE '!J1981*$AW1980</f>
        <v>0</v>
      </c>
      <c r="J1980" s="172">
        <f>'SAISIE '!K1981*$AW1980</f>
        <v>0</v>
      </c>
      <c r="K1980" s="172">
        <f>'SAISIE '!L1981*$AW1980</f>
        <v>0</v>
      </c>
      <c r="L1980" s="172">
        <f>'SAISIE '!M1981*$AW1980</f>
        <v>0</v>
      </c>
      <c r="M1980" s="172">
        <f>'SAISIE '!N1981*$AW1980</f>
        <v>0</v>
      </c>
      <c r="N1980" s="172">
        <f>'SAISIE '!O1981*$AW1980</f>
        <v>0</v>
      </c>
      <c r="O1980" s="172">
        <f>'SAISIE '!P1981*$AW1980</f>
        <v>0</v>
      </c>
      <c r="P1980" s="172">
        <f>'SAISIE '!Q1981*$AW1980</f>
        <v>0</v>
      </c>
      <c r="Q1980" s="172">
        <f>'SAISIE '!R1981*$AW1980</f>
        <v>0</v>
      </c>
      <c r="R1980" s="172">
        <f>'SAISIE '!S1981*$AW1980</f>
        <v>0</v>
      </c>
      <c r="S1980" s="172">
        <f>'SAISIE '!T1981*$AW1980</f>
        <v>0</v>
      </c>
      <c r="T1980" s="172">
        <f>'SAISIE '!U1981*$AW1980</f>
        <v>0</v>
      </c>
      <c r="U1980" s="172">
        <f>'SAISIE '!V1981*$AW1980</f>
        <v>0</v>
      </c>
      <c r="V1980" s="172">
        <f>'SAISIE '!W1981*$AW1980</f>
        <v>0</v>
      </c>
      <c r="W1980" s="172">
        <f>'SAISIE '!X1981*$AW1980</f>
        <v>0</v>
      </c>
      <c r="X1980" s="172">
        <f>'SAISIE '!Y1981*$AW1980</f>
        <v>0</v>
      </c>
      <c r="Y1980" s="172">
        <f>'SAISIE '!Z1981*$AW1980</f>
        <v>0</v>
      </c>
      <c r="Z1980" s="172">
        <f>'SAISIE '!AA1981*$AW1980</f>
        <v>0</v>
      </c>
      <c r="AA1980" s="172">
        <f>'SAISIE '!AB1981*$AW1980</f>
        <v>0</v>
      </c>
      <c r="AB1980" s="172">
        <f>'SAISIE '!AC1981*$AW1980</f>
        <v>0</v>
      </c>
      <c r="AC1980" s="172">
        <f>'SAISIE '!AD1981*$AW1980</f>
        <v>0</v>
      </c>
      <c r="AD1980" s="172">
        <f>'SAISIE '!AE1981*$AW1980</f>
        <v>0</v>
      </c>
      <c r="AE1980" s="172">
        <f>'SAISIE '!AF1981*$AW1980</f>
        <v>0</v>
      </c>
      <c r="AF1980" s="172">
        <f>'SAISIE '!AG1981*$AW1980</f>
        <v>0</v>
      </c>
      <c r="AG1980" s="172">
        <f>'SAISIE '!AH1981*$AW1980</f>
        <v>0</v>
      </c>
      <c r="AH1980" s="172">
        <f>'SAISIE '!AI1981*$AW1980</f>
        <v>0</v>
      </c>
      <c r="AI1980" s="172">
        <f>'SAISIE '!AJ1981*$AW1980</f>
        <v>0</v>
      </c>
      <c r="AJ1980" s="172">
        <f>'SAISIE '!AK1981*$AW1980</f>
        <v>0</v>
      </c>
      <c r="AK1980" s="172">
        <f>'SAISIE '!AL1981*$AW1980</f>
        <v>0</v>
      </c>
      <c r="AL1980" s="172">
        <f>'SAISIE '!AM1981*$AW1980</f>
        <v>0</v>
      </c>
      <c r="AM1980" s="172">
        <f>'SAISIE '!AN1981*$AW1980</f>
        <v>0</v>
      </c>
      <c r="AN1980" s="172">
        <f>'SAISIE '!AO1981*$AW1980</f>
        <v>0</v>
      </c>
      <c r="AO1980" s="172">
        <f>'SAISIE '!AP1981*$AW1980</f>
        <v>0</v>
      </c>
      <c r="AP1980" s="172">
        <f>'SAISIE '!AQ1981*$AW1980</f>
        <v>0</v>
      </c>
      <c r="AQ1980" s="172">
        <f>'SAISIE '!AR1981*$AW1980</f>
        <v>0</v>
      </c>
      <c r="AR1980" s="172">
        <f>'SAISIE '!AS1981*$AW1980</f>
        <v>0</v>
      </c>
      <c r="AS1980" s="172">
        <f>'SAISIE '!AT1981*$AW1980</f>
        <v>0</v>
      </c>
      <c r="AT1980" s="172">
        <f>'SAISIE '!AU1981*$AW1980</f>
        <v>0</v>
      </c>
      <c r="AU1980" s="172">
        <f>'SAISIE '!AV1981*$AW1980</f>
        <v>0</v>
      </c>
      <c r="AV1980" s="172">
        <f>'SAISIE '!AW1981*$AW1980</f>
        <v>0</v>
      </c>
      <c r="AW1980" s="172">
        <f>'SAISIE '!AX1981</f>
        <v>0</v>
      </c>
    </row>
    <row r="1981" spans="1:49" ht="15.75">
      <c r="A1981" s="172">
        <f>'SAISIE '!B1982</f>
        <v>0</v>
      </c>
      <c r="B1981" s="172">
        <f>'SAISIE '!C1982</f>
        <v>0</v>
      </c>
      <c r="C1981" s="172">
        <f>'SAISIE '!D1982</f>
        <v>0</v>
      </c>
      <c r="D1981" s="172">
        <f>'SAISIE '!E1982</f>
        <v>0</v>
      </c>
      <c r="E1981" s="174">
        <f>'SAISIE '!F1982</f>
        <v>0</v>
      </c>
      <c r="F1981" s="172">
        <f>'SAISIE '!G1982</f>
        <v>0</v>
      </c>
      <c r="G1981" s="172">
        <f>'SAISIE '!H1982</f>
        <v>0</v>
      </c>
      <c r="H1981" s="172">
        <f>'SAISIE '!I1982</f>
        <v>0</v>
      </c>
      <c r="I1981" s="172">
        <f>'SAISIE '!J1982*$AW1981</f>
        <v>0</v>
      </c>
      <c r="J1981" s="172">
        <f>'SAISIE '!K1982*$AW1981</f>
        <v>0</v>
      </c>
      <c r="K1981" s="172">
        <f>'SAISIE '!L1982*$AW1981</f>
        <v>0</v>
      </c>
      <c r="L1981" s="172">
        <f>'SAISIE '!M1982*$AW1981</f>
        <v>0</v>
      </c>
      <c r="M1981" s="172">
        <f>'SAISIE '!N1982*$AW1981</f>
        <v>0</v>
      </c>
      <c r="N1981" s="172">
        <f>'SAISIE '!O1982*$AW1981</f>
        <v>0</v>
      </c>
      <c r="O1981" s="172">
        <f>'SAISIE '!P1982*$AW1981</f>
        <v>0</v>
      </c>
      <c r="P1981" s="172">
        <f>'SAISIE '!Q1982*$AW1981</f>
        <v>0</v>
      </c>
      <c r="Q1981" s="172">
        <f>'SAISIE '!R1982*$AW1981</f>
        <v>0</v>
      </c>
      <c r="R1981" s="172">
        <f>'SAISIE '!S1982*$AW1981</f>
        <v>0</v>
      </c>
      <c r="S1981" s="172">
        <f>'SAISIE '!T1982*$AW1981</f>
        <v>0</v>
      </c>
      <c r="T1981" s="172">
        <f>'SAISIE '!U1982*$AW1981</f>
        <v>0</v>
      </c>
      <c r="U1981" s="172">
        <f>'SAISIE '!V1982*$AW1981</f>
        <v>0</v>
      </c>
      <c r="V1981" s="172">
        <f>'SAISIE '!W1982*$AW1981</f>
        <v>0</v>
      </c>
      <c r="W1981" s="172">
        <f>'SAISIE '!X1982*$AW1981</f>
        <v>0</v>
      </c>
      <c r="X1981" s="172">
        <f>'SAISIE '!Y1982*$AW1981</f>
        <v>0</v>
      </c>
      <c r="Y1981" s="172">
        <f>'SAISIE '!Z1982*$AW1981</f>
        <v>0</v>
      </c>
      <c r="Z1981" s="172">
        <f>'SAISIE '!AA1982*$AW1981</f>
        <v>0</v>
      </c>
      <c r="AA1981" s="172">
        <f>'SAISIE '!AB1982*$AW1981</f>
        <v>0</v>
      </c>
      <c r="AB1981" s="172">
        <f>'SAISIE '!AC1982*$AW1981</f>
        <v>0</v>
      </c>
      <c r="AC1981" s="172">
        <f>'SAISIE '!AD1982*$AW1981</f>
        <v>0</v>
      </c>
      <c r="AD1981" s="172">
        <f>'SAISIE '!AE1982*$AW1981</f>
        <v>0</v>
      </c>
      <c r="AE1981" s="172">
        <f>'SAISIE '!AF1982*$AW1981</f>
        <v>0</v>
      </c>
      <c r="AF1981" s="172">
        <f>'SAISIE '!AG1982*$AW1981</f>
        <v>0</v>
      </c>
      <c r="AG1981" s="172">
        <f>'SAISIE '!AH1982*$AW1981</f>
        <v>0</v>
      </c>
      <c r="AH1981" s="172">
        <f>'SAISIE '!AI1982*$AW1981</f>
        <v>0</v>
      </c>
      <c r="AI1981" s="172">
        <f>'SAISIE '!AJ1982*$AW1981</f>
        <v>0</v>
      </c>
      <c r="AJ1981" s="172">
        <f>'SAISIE '!AK1982*$AW1981</f>
        <v>0</v>
      </c>
      <c r="AK1981" s="172">
        <f>'SAISIE '!AL1982*$AW1981</f>
        <v>0</v>
      </c>
      <c r="AL1981" s="172">
        <f>'SAISIE '!AM1982*$AW1981</f>
        <v>0</v>
      </c>
      <c r="AM1981" s="172">
        <f>'SAISIE '!AN1982*$AW1981</f>
        <v>0</v>
      </c>
      <c r="AN1981" s="172">
        <f>'SAISIE '!AO1982*$AW1981</f>
        <v>0</v>
      </c>
      <c r="AO1981" s="172">
        <f>'SAISIE '!AP1982*$AW1981</f>
        <v>0</v>
      </c>
      <c r="AP1981" s="172">
        <f>'SAISIE '!AQ1982*$AW1981</f>
        <v>0</v>
      </c>
      <c r="AQ1981" s="172">
        <f>'SAISIE '!AR1982*$AW1981</f>
        <v>0</v>
      </c>
      <c r="AR1981" s="172">
        <f>'SAISIE '!AS1982*$AW1981</f>
        <v>0</v>
      </c>
      <c r="AS1981" s="172">
        <f>'SAISIE '!AT1982*$AW1981</f>
        <v>0</v>
      </c>
      <c r="AT1981" s="172">
        <f>'SAISIE '!AU1982*$AW1981</f>
        <v>0</v>
      </c>
      <c r="AU1981" s="172">
        <f>'SAISIE '!AV1982*$AW1981</f>
        <v>0</v>
      </c>
      <c r="AV1981" s="172">
        <f>'SAISIE '!AW1982*$AW1981</f>
        <v>0</v>
      </c>
      <c r="AW1981" s="172">
        <f>'SAISIE '!AX1982</f>
        <v>0</v>
      </c>
    </row>
    <row r="1982" spans="1:49" ht="15.75">
      <c r="A1982" s="172">
        <f>'SAISIE '!B1983</f>
        <v>0</v>
      </c>
      <c r="B1982" s="172">
        <f>'SAISIE '!C1983</f>
        <v>0</v>
      </c>
      <c r="C1982" s="172">
        <f>'SAISIE '!D1983</f>
        <v>0</v>
      </c>
      <c r="D1982" s="172">
        <f>'SAISIE '!E1983</f>
        <v>0</v>
      </c>
      <c r="E1982" s="174">
        <f>'SAISIE '!F1983</f>
        <v>0</v>
      </c>
      <c r="F1982" s="172">
        <f>'SAISIE '!G1983</f>
        <v>0</v>
      </c>
      <c r="G1982" s="172">
        <f>'SAISIE '!H1983</f>
        <v>0</v>
      </c>
      <c r="H1982" s="172">
        <f>'SAISIE '!I1983</f>
        <v>0</v>
      </c>
      <c r="I1982" s="172">
        <f>'SAISIE '!J1983*$AW1982</f>
        <v>0</v>
      </c>
      <c r="J1982" s="172">
        <f>'SAISIE '!K1983*$AW1982</f>
        <v>0</v>
      </c>
      <c r="K1982" s="172">
        <f>'SAISIE '!L1983*$AW1982</f>
        <v>0</v>
      </c>
      <c r="L1982" s="172">
        <f>'SAISIE '!M1983*$AW1982</f>
        <v>0</v>
      </c>
      <c r="M1982" s="172">
        <f>'SAISIE '!N1983*$AW1982</f>
        <v>0</v>
      </c>
      <c r="N1982" s="172">
        <f>'SAISIE '!O1983*$AW1982</f>
        <v>0</v>
      </c>
      <c r="O1982" s="172">
        <f>'SAISIE '!P1983*$AW1982</f>
        <v>0</v>
      </c>
      <c r="P1982" s="172">
        <f>'SAISIE '!Q1983*$AW1982</f>
        <v>0</v>
      </c>
      <c r="Q1982" s="172">
        <f>'SAISIE '!R1983*$AW1982</f>
        <v>0</v>
      </c>
      <c r="R1982" s="172">
        <f>'SAISIE '!S1983*$AW1982</f>
        <v>0</v>
      </c>
      <c r="S1982" s="172">
        <f>'SAISIE '!T1983*$AW1982</f>
        <v>0</v>
      </c>
      <c r="T1982" s="172">
        <f>'SAISIE '!U1983*$AW1982</f>
        <v>0</v>
      </c>
      <c r="U1982" s="172">
        <f>'SAISIE '!V1983*$AW1982</f>
        <v>0</v>
      </c>
      <c r="V1982" s="172">
        <f>'SAISIE '!W1983*$AW1982</f>
        <v>0</v>
      </c>
      <c r="W1982" s="172">
        <f>'SAISIE '!X1983*$AW1982</f>
        <v>0</v>
      </c>
      <c r="X1982" s="172">
        <f>'SAISIE '!Y1983*$AW1982</f>
        <v>0</v>
      </c>
      <c r="Y1982" s="172">
        <f>'SAISIE '!Z1983*$AW1982</f>
        <v>0</v>
      </c>
      <c r="Z1982" s="172">
        <f>'SAISIE '!AA1983*$AW1982</f>
        <v>0</v>
      </c>
      <c r="AA1982" s="172">
        <f>'SAISIE '!AB1983*$AW1982</f>
        <v>0</v>
      </c>
      <c r="AB1982" s="172">
        <f>'SAISIE '!AC1983*$AW1982</f>
        <v>0</v>
      </c>
      <c r="AC1982" s="172">
        <f>'SAISIE '!AD1983*$AW1982</f>
        <v>0</v>
      </c>
      <c r="AD1982" s="172">
        <f>'SAISIE '!AE1983*$AW1982</f>
        <v>0</v>
      </c>
      <c r="AE1982" s="172">
        <f>'SAISIE '!AF1983*$AW1982</f>
        <v>0</v>
      </c>
      <c r="AF1982" s="172">
        <f>'SAISIE '!AG1983*$AW1982</f>
        <v>0</v>
      </c>
      <c r="AG1982" s="172">
        <f>'SAISIE '!AH1983*$AW1982</f>
        <v>0</v>
      </c>
      <c r="AH1982" s="172">
        <f>'SAISIE '!AI1983*$AW1982</f>
        <v>0</v>
      </c>
      <c r="AI1982" s="172">
        <f>'SAISIE '!AJ1983*$AW1982</f>
        <v>0</v>
      </c>
      <c r="AJ1982" s="172">
        <f>'SAISIE '!AK1983*$AW1982</f>
        <v>0</v>
      </c>
      <c r="AK1982" s="172">
        <f>'SAISIE '!AL1983*$AW1982</f>
        <v>0</v>
      </c>
      <c r="AL1982" s="172">
        <f>'SAISIE '!AM1983*$AW1982</f>
        <v>0</v>
      </c>
      <c r="AM1982" s="172">
        <f>'SAISIE '!AN1983*$AW1982</f>
        <v>0</v>
      </c>
      <c r="AN1982" s="172">
        <f>'SAISIE '!AO1983*$AW1982</f>
        <v>0</v>
      </c>
      <c r="AO1982" s="172">
        <f>'SAISIE '!AP1983*$AW1982</f>
        <v>0</v>
      </c>
      <c r="AP1982" s="172">
        <f>'SAISIE '!AQ1983*$AW1982</f>
        <v>0</v>
      </c>
      <c r="AQ1982" s="172">
        <f>'SAISIE '!AR1983*$AW1982</f>
        <v>0</v>
      </c>
      <c r="AR1982" s="172">
        <f>'SAISIE '!AS1983*$AW1982</f>
        <v>0</v>
      </c>
      <c r="AS1982" s="172">
        <f>'SAISIE '!AT1983*$AW1982</f>
        <v>0</v>
      </c>
      <c r="AT1982" s="172">
        <f>'SAISIE '!AU1983*$AW1982</f>
        <v>0</v>
      </c>
      <c r="AU1982" s="172">
        <f>'SAISIE '!AV1983*$AW1982</f>
        <v>0</v>
      </c>
      <c r="AV1982" s="172">
        <f>'SAISIE '!AW1983*$AW1982</f>
        <v>0</v>
      </c>
      <c r="AW1982" s="172">
        <f>'SAISIE '!AX1983</f>
        <v>0</v>
      </c>
    </row>
    <row r="1983" spans="1:49" ht="15.75">
      <c r="A1983" s="172">
        <f>'SAISIE '!B1984</f>
        <v>0</v>
      </c>
      <c r="B1983" s="172">
        <f>'SAISIE '!C1984</f>
        <v>0</v>
      </c>
      <c r="C1983" s="172">
        <f>'SAISIE '!D1984</f>
        <v>0</v>
      </c>
      <c r="D1983" s="172">
        <f>'SAISIE '!E1984</f>
        <v>0</v>
      </c>
      <c r="E1983" s="174">
        <f>'SAISIE '!F1984</f>
        <v>0</v>
      </c>
      <c r="F1983" s="172">
        <f>'SAISIE '!G1984</f>
        <v>0</v>
      </c>
      <c r="G1983" s="172">
        <f>'SAISIE '!H1984</f>
        <v>0</v>
      </c>
      <c r="H1983" s="172">
        <f>'SAISIE '!I1984</f>
        <v>0</v>
      </c>
      <c r="I1983" s="172">
        <f>'SAISIE '!J1984*$AW1983</f>
        <v>0</v>
      </c>
      <c r="J1983" s="172">
        <f>'SAISIE '!K1984*$AW1983</f>
        <v>0</v>
      </c>
      <c r="K1983" s="172">
        <f>'SAISIE '!L1984*$AW1983</f>
        <v>0</v>
      </c>
      <c r="L1983" s="172">
        <f>'SAISIE '!M1984*$AW1983</f>
        <v>0</v>
      </c>
      <c r="M1983" s="172">
        <f>'SAISIE '!N1984*$AW1983</f>
        <v>0</v>
      </c>
      <c r="N1983" s="172">
        <f>'SAISIE '!O1984*$AW1983</f>
        <v>0</v>
      </c>
      <c r="O1983" s="172">
        <f>'SAISIE '!P1984*$AW1983</f>
        <v>0</v>
      </c>
      <c r="P1983" s="172">
        <f>'SAISIE '!Q1984*$AW1983</f>
        <v>0</v>
      </c>
      <c r="Q1983" s="172">
        <f>'SAISIE '!R1984*$AW1983</f>
        <v>0</v>
      </c>
      <c r="R1983" s="172">
        <f>'SAISIE '!S1984*$AW1983</f>
        <v>0</v>
      </c>
      <c r="S1983" s="172">
        <f>'SAISIE '!T1984*$AW1983</f>
        <v>0</v>
      </c>
      <c r="T1983" s="172">
        <f>'SAISIE '!U1984*$AW1983</f>
        <v>0</v>
      </c>
      <c r="U1983" s="172">
        <f>'SAISIE '!V1984*$AW1983</f>
        <v>0</v>
      </c>
      <c r="V1983" s="172">
        <f>'SAISIE '!W1984*$AW1983</f>
        <v>0</v>
      </c>
      <c r="W1983" s="172">
        <f>'SAISIE '!X1984*$AW1983</f>
        <v>0</v>
      </c>
      <c r="X1983" s="172">
        <f>'SAISIE '!Y1984*$AW1983</f>
        <v>0</v>
      </c>
      <c r="Y1983" s="172">
        <f>'SAISIE '!Z1984*$AW1983</f>
        <v>0</v>
      </c>
      <c r="Z1983" s="172">
        <f>'SAISIE '!AA1984*$AW1983</f>
        <v>0</v>
      </c>
      <c r="AA1983" s="172">
        <f>'SAISIE '!AB1984*$AW1983</f>
        <v>0</v>
      </c>
      <c r="AB1983" s="172">
        <f>'SAISIE '!AC1984*$AW1983</f>
        <v>0</v>
      </c>
      <c r="AC1983" s="172">
        <f>'SAISIE '!AD1984*$AW1983</f>
        <v>0</v>
      </c>
      <c r="AD1983" s="172">
        <f>'SAISIE '!AE1984*$AW1983</f>
        <v>0</v>
      </c>
      <c r="AE1983" s="172">
        <f>'SAISIE '!AF1984*$AW1983</f>
        <v>0</v>
      </c>
      <c r="AF1983" s="172">
        <f>'SAISIE '!AG1984*$AW1983</f>
        <v>0</v>
      </c>
      <c r="AG1983" s="172">
        <f>'SAISIE '!AH1984*$AW1983</f>
        <v>0</v>
      </c>
      <c r="AH1983" s="172">
        <f>'SAISIE '!AI1984*$AW1983</f>
        <v>0</v>
      </c>
      <c r="AI1983" s="172">
        <f>'SAISIE '!AJ1984*$AW1983</f>
        <v>0</v>
      </c>
      <c r="AJ1983" s="172">
        <f>'SAISIE '!AK1984*$AW1983</f>
        <v>0</v>
      </c>
      <c r="AK1983" s="172">
        <f>'SAISIE '!AL1984*$AW1983</f>
        <v>0</v>
      </c>
      <c r="AL1983" s="172">
        <f>'SAISIE '!AM1984*$AW1983</f>
        <v>0</v>
      </c>
      <c r="AM1983" s="172">
        <f>'SAISIE '!AN1984*$AW1983</f>
        <v>0</v>
      </c>
      <c r="AN1983" s="172">
        <f>'SAISIE '!AO1984*$AW1983</f>
        <v>0</v>
      </c>
      <c r="AO1983" s="172">
        <f>'SAISIE '!AP1984*$AW1983</f>
        <v>0</v>
      </c>
      <c r="AP1983" s="172">
        <f>'SAISIE '!AQ1984*$AW1983</f>
        <v>0</v>
      </c>
      <c r="AQ1983" s="172">
        <f>'SAISIE '!AR1984*$AW1983</f>
        <v>0</v>
      </c>
      <c r="AR1983" s="172">
        <f>'SAISIE '!AS1984*$AW1983</f>
        <v>0</v>
      </c>
      <c r="AS1983" s="172">
        <f>'SAISIE '!AT1984*$AW1983</f>
        <v>0</v>
      </c>
      <c r="AT1983" s="172">
        <f>'SAISIE '!AU1984*$AW1983</f>
        <v>0</v>
      </c>
      <c r="AU1983" s="172">
        <f>'SAISIE '!AV1984*$AW1983</f>
        <v>0</v>
      </c>
      <c r="AV1983" s="172">
        <f>'SAISIE '!AW1984*$AW1983</f>
        <v>0</v>
      </c>
      <c r="AW1983" s="172">
        <f>'SAISIE '!AX1984</f>
        <v>0</v>
      </c>
    </row>
    <row r="1984" spans="1:49" ht="15.75">
      <c r="A1984" s="172">
        <f>'SAISIE '!B1985</f>
        <v>0</v>
      </c>
      <c r="B1984" s="172">
        <f>'SAISIE '!C1985</f>
        <v>0</v>
      </c>
      <c r="C1984" s="172">
        <f>'SAISIE '!D1985</f>
        <v>0</v>
      </c>
      <c r="D1984" s="172">
        <f>'SAISIE '!E1985</f>
        <v>0</v>
      </c>
      <c r="E1984" s="174">
        <f>'SAISIE '!F1985</f>
        <v>0</v>
      </c>
      <c r="F1984" s="172">
        <f>'SAISIE '!G1985</f>
        <v>0</v>
      </c>
      <c r="G1984" s="172">
        <f>'SAISIE '!H1985</f>
        <v>0</v>
      </c>
      <c r="H1984" s="172">
        <f>'SAISIE '!I1985</f>
        <v>0</v>
      </c>
      <c r="I1984" s="172">
        <f>'SAISIE '!J1985*$AW1984</f>
        <v>0</v>
      </c>
      <c r="J1984" s="172">
        <f>'SAISIE '!K1985*$AW1984</f>
        <v>0</v>
      </c>
      <c r="K1984" s="172">
        <f>'SAISIE '!L1985*$AW1984</f>
        <v>0</v>
      </c>
      <c r="L1984" s="172">
        <f>'SAISIE '!M1985*$AW1984</f>
        <v>0</v>
      </c>
      <c r="M1984" s="172">
        <f>'SAISIE '!N1985*$AW1984</f>
        <v>0</v>
      </c>
      <c r="N1984" s="172">
        <f>'SAISIE '!O1985*$AW1984</f>
        <v>0</v>
      </c>
      <c r="O1984" s="172">
        <f>'SAISIE '!P1985*$AW1984</f>
        <v>0</v>
      </c>
      <c r="P1984" s="172">
        <f>'SAISIE '!Q1985*$AW1984</f>
        <v>0</v>
      </c>
      <c r="Q1984" s="172">
        <f>'SAISIE '!R1985*$AW1984</f>
        <v>0</v>
      </c>
      <c r="R1984" s="172">
        <f>'SAISIE '!S1985*$AW1984</f>
        <v>0</v>
      </c>
      <c r="S1984" s="172">
        <f>'SAISIE '!T1985*$AW1984</f>
        <v>0</v>
      </c>
      <c r="T1984" s="172">
        <f>'SAISIE '!U1985*$AW1984</f>
        <v>0</v>
      </c>
      <c r="U1984" s="172">
        <f>'SAISIE '!V1985*$AW1984</f>
        <v>0</v>
      </c>
      <c r="V1984" s="172">
        <f>'SAISIE '!W1985*$AW1984</f>
        <v>0</v>
      </c>
      <c r="W1984" s="172">
        <f>'SAISIE '!X1985*$AW1984</f>
        <v>0</v>
      </c>
      <c r="X1984" s="172">
        <f>'SAISIE '!Y1985*$AW1984</f>
        <v>0</v>
      </c>
      <c r="Y1984" s="172">
        <f>'SAISIE '!Z1985*$AW1984</f>
        <v>0</v>
      </c>
      <c r="Z1984" s="172">
        <f>'SAISIE '!AA1985*$AW1984</f>
        <v>0</v>
      </c>
      <c r="AA1984" s="172">
        <f>'SAISIE '!AB1985*$AW1984</f>
        <v>0</v>
      </c>
      <c r="AB1984" s="172">
        <f>'SAISIE '!AC1985*$AW1984</f>
        <v>0</v>
      </c>
      <c r="AC1984" s="172">
        <f>'SAISIE '!AD1985*$AW1984</f>
        <v>0</v>
      </c>
      <c r="AD1984" s="172">
        <f>'SAISIE '!AE1985*$AW1984</f>
        <v>0</v>
      </c>
      <c r="AE1984" s="172">
        <f>'SAISIE '!AF1985*$AW1984</f>
        <v>0</v>
      </c>
      <c r="AF1984" s="172">
        <f>'SAISIE '!AG1985*$AW1984</f>
        <v>0</v>
      </c>
      <c r="AG1984" s="172">
        <f>'SAISIE '!AH1985*$AW1984</f>
        <v>0</v>
      </c>
      <c r="AH1984" s="172">
        <f>'SAISIE '!AI1985*$AW1984</f>
        <v>0</v>
      </c>
      <c r="AI1984" s="172">
        <f>'SAISIE '!AJ1985*$AW1984</f>
        <v>0</v>
      </c>
      <c r="AJ1984" s="172">
        <f>'SAISIE '!AK1985*$AW1984</f>
        <v>0</v>
      </c>
      <c r="AK1984" s="172">
        <f>'SAISIE '!AL1985*$AW1984</f>
        <v>0</v>
      </c>
      <c r="AL1984" s="172">
        <f>'SAISIE '!AM1985*$AW1984</f>
        <v>0</v>
      </c>
      <c r="AM1984" s="172">
        <f>'SAISIE '!AN1985*$AW1984</f>
        <v>0</v>
      </c>
      <c r="AN1984" s="172">
        <f>'SAISIE '!AO1985*$AW1984</f>
        <v>0</v>
      </c>
      <c r="AO1984" s="172">
        <f>'SAISIE '!AP1985*$AW1984</f>
        <v>0</v>
      </c>
      <c r="AP1984" s="172">
        <f>'SAISIE '!AQ1985*$AW1984</f>
        <v>0</v>
      </c>
      <c r="AQ1984" s="172">
        <f>'SAISIE '!AR1985*$AW1984</f>
        <v>0</v>
      </c>
      <c r="AR1984" s="172">
        <f>'SAISIE '!AS1985*$AW1984</f>
        <v>0</v>
      </c>
      <c r="AS1984" s="172">
        <f>'SAISIE '!AT1985*$AW1984</f>
        <v>0</v>
      </c>
      <c r="AT1984" s="172">
        <f>'SAISIE '!AU1985*$AW1984</f>
        <v>0</v>
      </c>
      <c r="AU1984" s="172">
        <f>'SAISIE '!AV1985*$AW1984</f>
        <v>0</v>
      </c>
      <c r="AV1984" s="172">
        <f>'SAISIE '!AW1985*$AW1984</f>
        <v>0</v>
      </c>
      <c r="AW1984" s="172">
        <f>'SAISIE '!AX1985</f>
        <v>0</v>
      </c>
    </row>
    <row r="1985" spans="1:49" ht="15.75">
      <c r="A1985" s="172">
        <f>'SAISIE '!B1986</f>
        <v>0</v>
      </c>
      <c r="B1985" s="172">
        <f>'SAISIE '!C1986</f>
        <v>0</v>
      </c>
      <c r="C1985" s="172">
        <f>'SAISIE '!D1986</f>
        <v>0</v>
      </c>
      <c r="D1985" s="172">
        <f>'SAISIE '!E1986</f>
        <v>0</v>
      </c>
      <c r="E1985" s="174">
        <f>'SAISIE '!F1986</f>
        <v>0</v>
      </c>
      <c r="F1985" s="172">
        <f>'SAISIE '!G1986</f>
        <v>0</v>
      </c>
      <c r="G1985" s="172">
        <f>'SAISIE '!H1986</f>
        <v>0</v>
      </c>
      <c r="H1985" s="172">
        <f>'SAISIE '!I1986</f>
        <v>0</v>
      </c>
      <c r="I1985" s="172">
        <f>'SAISIE '!J1986*$AW1985</f>
        <v>0</v>
      </c>
      <c r="J1985" s="172">
        <f>'SAISIE '!K1986*$AW1985</f>
        <v>0</v>
      </c>
      <c r="K1985" s="172">
        <f>'SAISIE '!L1986*$AW1985</f>
        <v>0</v>
      </c>
      <c r="L1985" s="172">
        <f>'SAISIE '!M1986*$AW1985</f>
        <v>0</v>
      </c>
      <c r="M1985" s="172">
        <f>'SAISIE '!N1986*$AW1985</f>
        <v>0</v>
      </c>
      <c r="N1985" s="172">
        <f>'SAISIE '!O1986*$AW1985</f>
        <v>0</v>
      </c>
      <c r="O1985" s="172">
        <f>'SAISIE '!P1986*$AW1985</f>
        <v>0</v>
      </c>
      <c r="P1985" s="172">
        <f>'SAISIE '!Q1986*$AW1985</f>
        <v>0</v>
      </c>
      <c r="Q1985" s="172">
        <f>'SAISIE '!R1986*$AW1985</f>
        <v>0</v>
      </c>
      <c r="R1985" s="172">
        <f>'SAISIE '!S1986*$AW1985</f>
        <v>0</v>
      </c>
      <c r="S1985" s="172">
        <f>'SAISIE '!T1986*$AW1985</f>
        <v>0</v>
      </c>
      <c r="T1985" s="172">
        <f>'SAISIE '!U1986*$AW1985</f>
        <v>0</v>
      </c>
      <c r="U1985" s="172">
        <f>'SAISIE '!V1986*$AW1985</f>
        <v>0</v>
      </c>
      <c r="V1985" s="172">
        <f>'SAISIE '!W1986*$AW1985</f>
        <v>0</v>
      </c>
      <c r="W1985" s="172">
        <f>'SAISIE '!X1986*$AW1985</f>
        <v>0</v>
      </c>
      <c r="X1985" s="172">
        <f>'SAISIE '!Y1986*$AW1985</f>
        <v>0</v>
      </c>
      <c r="Y1985" s="172">
        <f>'SAISIE '!Z1986*$AW1985</f>
        <v>0</v>
      </c>
      <c r="Z1985" s="172">
        <f>'SAISIE '!AA1986*$AW1985</f>
        <v>0</v>
      </c>
      <c r="AA1985" s="172">
        <f>'SAISIE '!AB1986*$AW1985</f>
        <v>0</v>
      </c>
      <c r="AB1985" s="172">
        <f>'SAISIE '!AC1986*$AW1985</f>
        <v>0</v>
      </c>
      <c r="AC1985" s="172">
        <f>'SAISIE '!AD1986*$AW1985</f>
        <v>0</v>
      </c>
      <c r="AD1985" s="172">
        <f>'SAISIE '!AE1986*$AW1985</f>
        <v>0</v>
      </c>
      <c r="AE1985" s="172">
        <f>'SAISIE '!AF1986*$AW1985</f>
        <v>0</v>
      </c>
      <c r="AF1985" s="172">
        <f>'SAISIE '!AG1986*$AW1985</f>
        <v>0</v>
      </c>
      <c r="AG1985" s="172">
        <f>'SAISIE '!AH1986*$AW1985</f>
        <v>0</v>
      </c>
      <c r="AH1985" s="172">
        <f>'SAISIE '!AI1986*$AW1985</f>
        <v>0</v>
      </c>
      <c r="AI1985" s="172">
        <f>'SAISIE '!AJ1986*$AW1985</f>
        <v>0</v>
      </c>
      <c r="AJ1985" s="172">
        <f>'SAISIE '!AK1986*$AW1985</f>
        <v>0</v>
      </c>
      <c r="AK1985" s="172">
        <f>'SAISIE '!AL1986*$AW1985</f>
        <v>0</v>
      </c>
      <c r="AL1985" s="172">
        <f>'SAISIE '!AM1986*$AW1985</f>
        <v>0</v>
      </c>
      <c r="AM1985" s="172">
        <f>'SAISIE '!AN1986*$AW1985</f>
        <v>0</v>
      </c>
      <c r="AN1985" s="172">
        <f>'SAISIE '!AO1986*$AW1985</f>
        <v>0</v>
      </c>
      <c r="AO1985" s="172">
        <f>'SAISIE '!AP1986*$AW1985</f>
        <v>0</v>
      </c>
      <c r="AP1985" s="172">
        <f>'SAISIE '!AQ1986*$AW1985</f>
        <v>0</v>
      </c>
      <c r="AQ1985" s="172">
        <f>'SAISIE '!AR1986*$AW1985</f>
        <v>0</v>
      </c>
      <c r="AR1985" s="172">
        <f>'SAISIE '!AS1986*$AW1985</f>
        <v>0</v>
      </c>
      <c r="AS1985" s="172">
        <f>'SAISIE '!AT1986*$AW1985</f>
        <v>0</v>
      </c>
      <c r="AT1985" s="172">
        <f>'SAISIE '!AU1986*$AW1985</f>
        <v>0</v>
      </c>
      <c r="AU1985" s="172">
        <f>'SAISIE '!AV1986*$AW1985</f>
        <v>0</v>
      </c>
      <c r="AV1985" s="172">
        <f>'SAISIE '!AW1986*$AW1985</f>
        <v>0</v>
      </c>
      <c r="AW1985" s="172">
        <f>'SAISIE '!AX1986</f>
        <v>0</v>
      </c>
    </row>
    <row r="1986" spans="1:49" ht="15.75">
      <c r="A1986" s="172">
        <f>'SAISIE '!B1987</f>
        <v>0</v>
      </c>
      <c r="B1986" s="172">
        <f>'SAISIE '!C1987</f>
        <v>0</v>
      </c>
      <c r="C1986" s="172">
        <f>'SAISIE '!D1987</f>
        <v>0</v>
      </c>
      <c r="D1986" s="172">
        <f>'SAISIE '!E1987</f>
        <v>0</v>
      </c>
      <c r="E1986" s="174">
        <f>'SAISIE '!F1987</f>
        <v>0</v>
      </c>
      <c r="F1986" s="172">
        <f>'SAISIE '!G1987</f>
        <v>0</v>
      </c>
      <c r="G1986" s="172">
        <f>'SAISIE '!H1987</f>
        <v>0</v>
      </c>
      <c r="H1986" s="172">
        <f>'SAISIE '!I1987</f>
        <v>0</v>
      </c>
      <c r="I1986" s="172">
        <f>'SAISIE '!J1987*$AW1986</f>
        <v>0</v>
      </c>
      <c r="J1986" s="172">
        <f>'SAISIE '!K1987*$AW1986</f>
        <v>0</v>
      </c>
      <c r="K1986" s="172">
        <f>'SAISIE '!L1987*$AW1986</f>
        <v>0</v>
      </c>
      <c r="L1986" s="172">
        <f>'SAISIE '!M1987*$AW1986</f>
        <v>0</v>
      </c>
      <c r="M1986" s="172">
        <f>'SAISIE '!N1987*$AW1986</f>
        <v>0</v>
      </c>
      <c r="N1986" s="172">
        <f>'SAISIE '!O1987*$AW1986</f>
        <v>0</v>
      </c>
      <c r="O1986" s="172">
        <f>'SAISIE '!P1987*$AW1986</f>
        <v>0</v>
      </c>
      <c r="P1986" s="172">
        <f>'SAISIE '!Q1987*$AW1986</f>
        <v>0</v>
      </c>
      <c r="Q1986" s="172">
        <f>'SAISIE '!R1987*$AW1986</f>
        <v>0</v>
      </c>
      <c r="R1986" s="172">
        <f>'SAISIE '!S1987*$AW1986</f>
        <v>0</v>
      </c>
      <c r="S1986" s="172">
        <f>'SAISIE '!T1987*$AW1986</f>
        <v>0</v>
      </c>
      <c r="T1986" s="172">
        <f>'SAISIE '!U1987*$AW1986</f>
        <v>0</v>
      </c>
      <c r="U1986" s="172">
        <f>'SAISIE '!V1987*$AW1986</f>
        <v>0</v>
      </c>
      <c r="V1986" s="172">
        <f>'SAISIE '!W1987*$AW1986</f>
        <v>0</v>
      </c>
      <c r="W1986" s="172">
        <f>'SAISIE '!X1987*$AW1986</f>
        <v>0</v>
      </c>
      <c r="X1986" s="172">
        <f>'SAISIE '!Y1987*$AW1986</f>
        <v>0</v>
      </c>
      <c r="Y1986" s="172">
        <f>'SAISIE '!Z1987*$AW1986</f>
        <v>0</v>
      </c>
      <c r="Z1986" s="172">
        <f>'SAISIE '!AA1987*$AW1986</f>
        <v>0</v>
      </c>
      <c r="AA1986" s="172">
        <f>'SAISIE '!AB1987*$AW1986</f>
        <v>0</v>
      </c>
      <c r="AB1986" s="172">
        <f>'SAISIE '!AC1987*$AW1986</f>
        <v>0</v>
      </c>
      <c r="AC1986" s="172">
        <f>'SAISIE '!AD1987*$AW1986</f>
        <v>0</v>
      </c>
      <c r="AD1986" s="172">
        <f>'SAISIE '!AE1987*$AW1986</f>
        <v>0</v>
      </c>
      <c r="AE1986" s="172">
        <f>'SAISIE '!AF1987*$AW1986</f>
        <v>0</v>
      </c>
      <c r="AF1986" s="172">
        <f>'SAISIE '!AG1987*$AW1986</f>
        <v>0</v>
      </c>
      <c r="AG1986" s="172">
        <f>'SAISIE '!AH1987*$AW1986</f>
        <v>0</v>
      </c>
      <c r="AH1986" s="172">
        <f>'SAISIE '!AI1987*$AW1986</f>
        <v>0</v>
      </c>
      <c r="AI1986" s="172">
        <f>'SAISIE '!AJ1987*$AW1986</f>
        <v>0</v>
      </c>
      <c r="AJ1986" s="172">
        <f>'SAISIE '!AK1987*$AW1986</f>
        <v>0</v>
      </c>
      <c r="AK1986" s="172">
        <f>'SAISIE '!AL1987*$AW1986</f>
        <v>0</v>
      </c>
      <c r="AL1986" s="172">
        <f>'SAISIE '!AM1987*$AW1986</f>
        <v>0</v>
      </c>
      <c r="AM1986" s="172">
        <f>'SAISIE '!AN1987*$AW1986</f>
        <v>0</v>
      </c>
      <c r="AN1986" s="172">
        <f>'SAISIE '!AO1987*$AW1986</f>
        <v>0</v>
      </c>
      <c r="AO1986" s="172">
        <f>'SAISIE '!AP1987*$AW1986</f>
        <v>0</v>
      </c>
      <c r="AP1986" s="172">
        <f>'SAISIE '!AQ1987*$AW1986</f>
        <v>0</v>
      </c>
      <c r="AQ1986" s="172">
        <f>'SAISIE '!AR1987*$AW1986</f>
        <v>0</v>
      </c>
      <c r="AR1986" s="172">
        <f>'SAISIE '!AS1987*$AW1986</f>
        <v>0</v>
      </c>
      <c r="AS1986" s="172">
        <f>'SAISIE '!AT1987*$AW1986</f>
        <v>0</v>
      </c>
      <c r="AT1986" s="172">
        <f>'SAISIE '!AU1987*$AW1986</f>
        <v>0</v>
      </c>
      <c r="AU1986" s="172">
        <f>'SAISIE '!AV1987*$AW1986</f>
        <v>0</v>
      </c>
      <c r="AV1986" s="172">
        <f>'SAISIE '!AW1987*$AW1986</f>
        <v>0</v>
      </c>
      <c r="AW1986" s="172">
        <f>'SAISIE '!AX1987</f>
        <v>0</v>
      </c>
    </row>
    <row r="1987" spans="1:49" ht="15.75">
      <c r="A1987" s="172">
        <f>'SAISIE '!B1988</f>
        <v>0</v>
      </c>
      <c r="B1987" s="172">
        <f>'SAISIE '!C1988</f>
        <v>0</v>
      </c>
      <c r="C1987" s="172">
        <f>'SAISIE '!D1988</f>
        <v>0</v>
      </c>
      <c r="D1987" s="172">
        <f>'SAISIE '!E1988</f>
        <v>0</v>
      </c>
      <c r="E1987" s="174">
        <f>'SAISIE '!F1988</f>
        <v>0</v>
      </c>
      <c r="F1987" s="172">
        <f>'SAISIE '!G1988</f>
        <v>0</v>
      </c>
      <c r="G1987" s="172">
        <f>'SAISIE '!H1988</f>
        <v>0</v>
      </c>
      <c r="H1987" s="172">
        <f>'SAISIE '!I1988</f>
        <v>0</v>
      </c>
      <c r="I1987" s="172">
        <f>'SAISIE '!J1988*$AW1987</f>
        <v>0</v>
      </c>
      <c r="J1987" s="172">
        <f>'SAISIE '!K1988*$AW1987</f>
        <v>0</v>
      </c>
      <c r="K1987" s="172">
        <f>'SAISIE '!L1988*$AW1987</f>
        <v>0</v>
      </c>
      <c r="L1987" s="172">
        <f>'SAISIE '!M1988*$AW1987</f>
        <v>0</v>
      </c>
      <c r="M1987" s="172">
        <f>'SAISIE '!N1988*$AW1987</f>
        <v>0</v>
      </c>
      <c r="N1987" s="172">
        <f>'SAISIE '!O1988*$AW1987</f>
        <v>0</v>
      </c>
      <c r="O1987" s="172">
        <f>'SAISIE '!P1988*$AW1987</f>
        <v>0</v>
      </c>
      <c r="P1987" s="172">
        <f>'SAISIE '!Q1988*$AW1987</f>
        <v>0</v>
      </c>
      <c r="Q1987" s="172">
        <f>'SAISIE '!R1988*$AW1987</f>
        <v>0</v>
      </c>
      <c r="R1987" s="172">
        <f>'SAISIE '!S1988*$AW1987</f>
        <v>0</v>
      </c>
      <c r="S1987" s="172">
        <f>'SAISIE '!T1988*$AW1987</f>
        <v>0</v>
      </c>
      <c r="T1987" s="172">
        <f>'SAISIE '!U1988*$AW1987</f>
        <v>0</v>
      </c>
      <c r="U1987" s="172">
        <f>'SAISIE '!V1988*$AW1987</f>
        <v>0</v>
      </c>
      <c r="V1987" s="172">
        <f>'SAISIE '!W1988*$AW1987</f>
        <v>0</v>
      </c>
      <c r="W1987" s="172">
        <f>'SAISIE '!X1988*$AW1987</f>
        <v>0</v>
      </c>
      <c r="X1987" s="172">
        <f>'SAISIE '!Y1988*$AW1987</f>
        <v>0</v>
      </c>
      <c r="Y1987" s="172">
        <f>'SAISIE '!Z1988*$AW1987</f>
        <v>0</v>
      </c>
      <c r="Z1987" s="172">
        <f>'SAISIE '!AA1988*$AW1987</f>
        <v>0</v>
      </c>
      <c r="AA1987" s="172">
        <f>'SAISIE '!AB1988*$AW1987</f>
        <v>0</v>
      </c>
      <c r="AB1987" s="172">
        <f>'SAISIE '!AC1988*$AW1987</f>
        <v>0</v>
      </c>
      <c r="AC1987" s="172">
        <f>'SAISIE '!AD1988*$AW1987</f>
        <v>0</v>
      </c>
      <c r="AD1987" s="172">
        <f>'SAISIE '!AE1988*$AW1987</f>
        <v>0</v>
      </c>
      <c r="AE1987" s="172">
        <f>'SAISIE '!AF1988*$AW1987</f>
        <v>0</v>
      </c>
      <c r="AF1987" s="172">
        <f>'SAISIE '!AG1988*$AW1987</f>
        <v>0</v>
      </c>
      <c r="AG1987" s="172">
        <f>'SAISIE '!AH1988*$AW1987</f>
        <v>0</v>
      </c>
      <c r="AH1987" s="172">
        <f>'SAISIE '!AI1988*$AW1987</f>
        <v>0</v>
      </c>
      <c r="AI1987" s="172">
        <f>'SAISIE '!AJ1988*$AW1987</f>
        <v>0</v>
      </c>
      <c r="AJ1987" s="172">
        <f>'SAISIE '!AK1988*$AW1987</f>
        <v>0</v>
      </c>
      <c r="AK1987" s="172">
        <f>'SAISIE '!AL1988*$AW1987</f>
        <v>0</v>
      </c>
      <c r="AL1987" s="172">
        <f>'SAISIE '!AM1988*$AW1987</f>
        <v>0</v>
      </c>
      <c r="AM1987" s="172">
        <f>'SAISIE '!AN1988*$AW1987</f>
        <v>0</v>
      </c>
      <c r="AN1987" s="172">
        <f>'SAISIE '!AO1988*$AW1987</f>
        <v>0</v>
      </c>
      <c r="AO1987" s="172">
        <f>'SAISIE '!AP1988*$AW1987</f>
        <v>0</v>
      </c>
      <c r="AP1987" s="172">
        <f>'SAISIE '!AQ1988*$AW1987</f>
        <v>0</v>
      </c>
      <c r="AQ1987" s="172">
        <f>'SAISIE '!AR1988*$AW1987</f>
        <v>0</v>
      </c>
      <c r="AR1987" s="172">
        <f>'SAISIE '!AS1988*$AW1987</f>
        <v>0</v>
      </c>
      <c r="AS1987" s="172">
        <f>'SAISIE '!AT1988*$AW1987</f>
        <v>0</v>
      </c>
      <c r="AT1987" s="172">
        <f>'SAISIE '!AU1988*$AW1987</f>
        <v>0</v>
      </c>
      <c r="AU1987" s="172">
        <f>'SAISIE '!AV1988*$AW1987</f>
        <v>0</v>
      </c>
      <c r="AV1987" s="172">
        <f>'SAISIE '!AW1988*$AW1987</f>
        <v>0</v>
      </c>
      <c r="AW1987" s="172">
        <f>'SAISIE '!AX1988</f>
        <v>0</v>
      </c>
    </row>
    <row r="1988" spans="1:49" ht="15.75">
      <c r="A1988" s="172">
        <f>'SAISIE '!B1989</f>
        <v>0</v>
      </c>
      <c r="B1988" s="172">
        <f>'SAISIE '!C1989</f>
        <v>0</v>
      </c>
      <c r="C1988" s="172">
        <f>'SAISIE '!D1989</f>
        <v>0</v>
      </c>
      <c r="D1988" s="172">
        <f>'SAISIE '!E1989</f>
        <v>0</v>
      </c>
      <c r="E1988" s="174">
        <f>'SAISIE '!F1989</f>
        <v>0</v>
      </c>
      <c r="F1988" s="172">
        <f>'SAISIE '!G1989</f>
        <v>0</v>
      </c>
      <c r="G1988" s="172">
        <f>'SAISIE '!H1989</f>
        <v>0</v>
      </c>
      <c r="H1988" s="172">
        <f>'SAISIE '!I1989</f>
        <v>0</v>
      </c>
      <c r="I1988" s="172">
        <f>'SAISIE '!J1989*$AW1988</f>
        <v>0</v>
      </c>
      <c r="J1988" s="172">
        <f>'SAISIE '!K1989*$AW1988</f>
        <v>0</v>
      </c>
      <c r="K1988" s="172">
        <f>'SAISIE '!L1989*$AW1988</f>
        <v>0</v>
      </c>
      <c r="L1988" s="172">
        <f>'SAISIE '!M1989*$AW1988</f>
        <v>0</v>
      </c>
      <c r="M1988" s="172">
        <f>'SAISIE '!N1989*$AW1988</f>
        <v>0</v>
      </c>
      <c r="N1988" s="172">
        <f>'SAISIE '!O1989*$AW1988</f>
        <v>0</v>
      </c>
      <c r="O1988" s="172">
        <f>'SAISIE '!P1989*$AW1988</f>
        <v>0</v>
      </c>
      <c r="P1988" s="172">
        <f>'SAISIE '!Q1989*$AW1988</f>
        <v>0</v>
      </c>
      <c r="Q1988" s="172">
        <f>'SAISIE '!R1989*$AW1988</f>
        <v>0</v>
      </c>
      <c r="R1988" s="172">
        <f>'SAISIE '!S1989*$AW1988</f>
        <v>0</v>
      </c>
      <c r="S1988" s="172">
        <f>'SAISIE '!T1989*$AW1988</f>
        <v>0</v>
      </c>
      <c r="T1988" s="172">
        <f>'SAISIE '!U1989*$AW1988</f>
        <v>0</v>
      </c>
      <c r="U1988" s="172">
        <f>'SAISIE '!V1989*$AW1988</f>
        <v>0</v>
      </c>
      <c r="V1988" s="172">
        <f>'SAISIE '!W1989*$AW1988</f>
        <v>0</v>
      </c>
      <c r="W1988" s="172">
        <f>'SAISIE '!X1989*$AW1988</f>
        <v>0</v>
      </c>
      <c r="X1988" s="172">
        <f>'SAISIE '!Y1989*$AW1988</f>
        <v>0</v>
      </c>
      <c r="Y1988" s="172">
        <f>'SAISIE '!Z1989*$AW1988</f>
        <v>0</v>
      </c>
      <c r="Z1988" s="172">
        <f>'SAISIE '!AA1989*$AW1988</f>
        <v>0</v>
      </c>
      <c r="AA1988" s="172">
        <f>'SAISIE '!AB1989*$AW1988</f>
        <v>0</v>
      </c>
      <c r="AB1988" s="172">
        <f>'SAISIE '!AC1989*$AW1988</f>
        <v>0</v>
      </c>
      <c r="AC1988" s="172">
        <f>'SAISIE '!AD1989*$AW1988</f>
        <v>0</v>
      </c>
      <c r="AD1988" s="172">
        <f>'SAISIE '!AE1989*$AW1988</f>
        <v>0</v>
      </c>
      <c r="AE1988" s="172">
        <f>'SAISIE '!AF1989*$AW1988</f>
        <v>0</v>
      </c>
      <c r="AF1988" s="172">
        <f>'SAISIE '!AG1989*$AW1988</f>
        <v>0</v>
      </c>
      <c r="AG1988" s="172">
        <f>'SAISIE '!AH1989*$AW1988</f>
        <v>0</v>
      </c>
      <c r="AH1988" s="172">
        <f>'SAISIE '!AI1989*$AW1988</f>
        <v>0</v>
      </c>
      <c r="AI1988" s="172">
        <f>'SAISIE '!AJ1989*$AW1988</f>
        <v>0</v>
      </c>
      <c r="AJ1988" s="172">
        <f>'SAISIE '!AK1989*$AW1988</f>
        <v>0</v>
      </c>
      <c r="AK1988" s="172">
        <f>'SAISIE '!AL1989*$AW1988</f>
        <v>0</v>
      </c>
      <c r="AL1988" s="172">
        <f>'SAISIE '!AM1989*$AW1988</f>
        <v>0</v>
      </c>
      <c r="AM1988" s="172">
        <f>'SAISIE '!AN1989*$AW1988</f>
        <v>0</v>
      </c>
      <c r="AN1988" s="172">
        <f>'SAISIE '!AO1989*$AW1988</f>
        <v>0</v>
      </c>
      <c r="AO1988" s="172">
        <f>'SAISIE '!AP1989*$AW1988</f>
        <v>0</v>
      </c>
      <c r="AP1988" s="172">
        <f>'SAISIE '!AQ1989*$AW1988</f>
        <v>0</v>
      </c>
      <c r="AQ1988" s="172">
        <f>'SAISIE '!AR1989*$AW1988</f>
        <v>0</v>
      </c>
      <c r="AR1988" s="172">
        <f>'SAISIE '!AS1989*$AW1988</f>
        <v>0</v>
      </c>
      <c r="AS1988" s="172">
        <f>'SAISIE '!AT1989*$AW1988</f>
        <v>0</v>
      </c>
      <c r="AT1988" s="172">
        <f>'SAISIE '!AU1989*$AW1988</f>
        <v>0</v>
      </c>
      <c r="AU1988" s="172">
        <f>'SAISIE '!AV1989*$AW1988</f>
        <v>0</v>
      </c>
      <c r="AV1988" s="172">
        <f>'SAISIE '!AW1989*$AW1988</f>
        <v>0</v>
      </c>
      <c r="AW1988" s="172">
        <f>'SAISIE '!AX1989</f>
        <v>0</v>
      </c>
    </row>
    <row r="1989" spans="1:49" ht="15.75">
      <c r="A1989" s="172">
        <f>'SAISIE '!B1990</f>
        <v>0</v>
      </c>
      <c r="B1989" s="172">
        <f>'SAISIE '!C1990</f>
        <v>0</v>
      </c>
      <c r="C1989" s="172">
        <f>'SAISIE '!D1990</f>
        <v>0</v>
      </c>
      <c r="D1989" s="172">
        <f>'SAISIE '!E1990</f>
        <v>0</v>
      </c>
      <c r="E1989" s="174">
        <f>'SAISIE '!F1990</f>
        <v>0</v>
      </c>
      <c r="F1989" s="172">
        <f>'SAISIE '!G1990</f>
        <v>0</v>
      </c>
      <c r="G1989" s="172">
        <f>'SAISIE '!H1990</f>
        <v>0</v>
      </c>
      <c r="H1989" s="172">
        <f>'SAISIE '!I1990</f>
        <v>0</v>
      </c>
      <c r="I1989" s="172">
        <f>'SAISIE '!J1990*$AW1989</f>
        <v>0</v>
      </c>
      <c r="J1989" s="172">
        <f>'SAISIE '!K1990*$AW1989</f>
        <v>0</v>
      </c>
      <c r="K1989" s="172">
        <f>'SAISIE '!L1990*$AW1989</f>
        <v>0</v>
      </c>
      <c r="L1989" s="172">
        <f>'SAISIE '!M1990*$AW1989</f>
        <v>0</v>
      </c>
      <c r="M1989" s="172">
        <f>'SAISIE '!N1990*$AW1989</f>
        <v>0</v>
      </c>
      <c r="N1989" s="172">
        <f>'SAISIE '!O1990*$AW1989</f>
        <v>0</v>
      </c>
      <c r="O1989" s="172">
        <f>'SAISIE '!P1990*$AW1989</f>
        <v>0</v>
      </c>
      <c r="P1989" s="172">
        <f>'SAISIE '!Q1990*$AW1989</f>
        <v>0</v>
      </c>
      <c r="Q1989" s="172">
        <f>'SAISIE '!R1990*$AW1989</f>
        <v>0</v>
      </c>
      <c r="R1989" s="172">
        <f>'SAISIE '!S1990*$AW1989</f>
        <v>0</v>
      </c>
      <c r="S1989" s="172">
        <f>'SAISIE '!T1990*$AW1989</f>
        <v>0</v>
      </c>
      <c r="T1989" s="172">
        <f>'SAISIE '!U1990*$AW1989</f>
        <v>0</v>
      </c>
      <c r="U1989" s="172">
        <f>'SAISIE '!V1990*$AW1989</f>
        <v>0</v>
      </c>
      <c r="V1989" s="172">
        <f>'SAISIE '!W1990*$AW1989</f>
        <v>0</v>
      </c>
      <c r="W1989" s="172">
        <f>'SAISIE '!X1990*$AW1989</f>
        <v>0</v>
      </c>
      <c r="X1989" s="172">
        <f>'SAISIE '!Y1990*$AW1989</f>
        <v>0</v>
      </c>
      <c r="Y1989" s="172">
        <f>'SAISIE '!Z1990*$AW1989</f>
        <v>0</v>
      </c>
      <c r="Z1989" s="172">
        <f>'SAISIE '!AA1990*$AW1989</f>
        <v>0</v>
      </c>
      <c r="AA1989" s="172">
        <f>'SAISIE '!AB1990*$AW1989</f>
        <v>0</v>
      </c>
      <c r="AB1989" s="172">
        <f>'SAISIE '!AC1990*$AW1989</f>
        <v>0</v>
      </c>
      <c r="AC1989" s="172">
        <f>'SAISIE '!AD1990*$AW1989</f>
        <v>0</v>
      </c>
      <c r="AD1989" s="172">
        <f>'SAISIE '!AE1990*$AW1989</f>
        <v>0</v>
      </c>
      <c r="AE1989" s="172">
        <f>'SAISIE '!AF1990*$AW1989</f>
        <v>0</v>
      </c>
      <c r="AF1989" s="172">
        <f>'SAISIE '!AG1990*$AW1989</f>
        <v>0</v>
      </c>
      <c r="AG1989" s="172">
        <f>'SAISIE '!AH1990*$AW1989</f>
        <v>0</v>
      </c>
      <c r="AH1989" s="172">
        <f>'SAISIE '!AI1990*$AW1989</f>
        <v>0</v>
      </c>
      <c r="AI1989" s="172">
        <f>'SAISIE '!AJ1990*$AW1989</f>
        <v>0</v>
      </c>
      <c r="AJ1989" s="172">
        <f>'SAISIE '!AK1990*$AW1989</f>
        <v>0</v>
      </c>
      <c r="AK1989" s="172">
        <f>'SAISIE '!AL1990*$AW1989</f>
        <v>0</v>
      </c>
      <c r="AL1989" s="172">
        <f>'SAISIE '!AM1990*$AW1989</f>
        <v>0</v>
      </c>
      <c r="AM1989" s="172">
        <f>'SAISIE '!AN1990*$AW1989</f>
        <v>0</v>
      </c>
      <c r="AN1989" s="172">
        <f>'SAISIE '!AO1990*$AW1989</f>
        <v>0</v>
      </c>
      <c r="AO1989" s="172">
        <f>'SAISIE '!AP1990*$AW1989</f>
        <v>0</v>
      </c>
      <c r="AP1989" s="172">
        <f>'SAISIE '!AQ1990*$AW1989</f>
        <v>0</v>
      </c>
      <c r="AQ1989" s="172">
        <f>'SAISIE '!AR1990*$AW1989</f>
        <v>0</v>
      </c>
      <c r="AR1989" s="172">
        <f>'SAISIE '!AS1990*$AW1989</f>
        <v>0</v>
      </c>
      <c r="AS1989" s="172">
        <f>'SAISIE '!AT1990*$AW1989</f>
        <v>0</v>
      </c>
      <c r="AT1989" s="172">
        <f>'SAISIE '!AU1990*$AW1989</f>
        <v>0</v>
      </c>
      <c r="AU1989" s="172">
        <f>'SAISIE '!AV1990*$AW1989</f>
        <v>0</v>
      </c>
      <c r="AV1989" s="172">
        <f>'SAISIE '!AW1990*$AW1989</f>
        <v>0</v>
      </c>
      <c r="AW1989" s="172">
        <f>'SAISIE '!AX1990</f>
        <v>0</v>
      </c>
    </row>
    <row r="1990" spans="1:49" ht="15.75">
      <c r="A1990" s="172">
        <f>'SAISIE '!B1991</f>
        <v>0</v>
      </c>
      <c r="B1990" s="172">
        <f>'SAISIE '!C1991</f>
        <v>0</v>
      </c>
      <c r="C1990" s="172">
        <f>'SAISIE '!D1991</f>
        <v>0</v>
      </c>
      <c r="D1990" s="172">
        <f>'SAISIE '!E1991</f>
        <v>0</v>
      </c>
      <c r="E1990" s="174">
        <f>'SAISIE '!F1991</f>
        <v>0</v>
      </c>
      <c r="F1990" s="172">
        <f>'SAISIE '!G1991</f>
        <v>0</v>
      </c>
      <c r="G1990" s="172">
        <f>'SAISIE '!H1991</f>
        <v>0</v>
      </c>
      <c r="H1990" s="172">
        <f>'SAISIE '!I1991</f>
        <v>0</v>
      </c>
      <c r="I1990" s="172">
        <f>'SAISIE '!J1991*$AW1990</f>
        <v>0</v>
      </c>
      <c r="J1990" s="172">
        <f>'SAISIE '!K1991*$AW1990</f>
        <v>0</v>
      </c>
      <c r="K1990" s="172">
        <f>'SAISIE '!L1991*$AW1990</f>
        <v>0</v>
      </c>
      <c r="L1990" s="172">
        <f>'SAISIE '!M1991*$AW1990</f>
        <v>0</v>
      </c>
      <c r="M1990" s="172">
        <f>'SAISIE '!N1991*$AW1990</f>
        <v>0</v>
      </c>
      <c r="N1990" s="172">
        <f>'SAISIE '!O1991*$AW1990</f>
        <v>0</v>
      </c>
      <c r="O1990" s="172">
        <f>'SAISIE '!P1991*$AW1990</f>
        <v>0</v>
      </c>
      <c r="P1990" s="172">
        <f>'SAISIE '!Q1991*$AW1990</f>
        <v>0</v>
      </c>
      <c r="Q1990" s="172">
        <f>'SAISIE '!R1991*$AW1990</f>
        <v>0</v>
      </c>
      <c r="R1990" s="172">
        <f>'SAISIE '!S1991*$AW1990</f>
        <v>0</v>
      </c>
      <c r="S1990" s="172">
        <f>'SAISIE '!T1991*$AW1990</f>
        <v>0</v>
      </c>
      <c r="T1990" s="172">
        <f>'SAISIE '!U1991*$AW1990</f>
        <v>0</v>
      </c>
      <c r="U1990" s="172">
        <f>'SAISIE '!V1991*$AW1990</f>
        <v>0</v>
      </c>
      <c r="V1990" s="172">
        <f>'SAISIE '!W1991*$AW1990</f>
        <v>0</v>
      </c>
      <c r="W1990" s="172">
        <f>'SAISIE '!X1991*$AW1990</f>
        <v>0</v>
      </c>
      <c r="X1990" s="172">
        <f>'SAISIE '!Y1991*$AW1990</f>
        <v>0</v>
      </c>
      <c r="Y1990" s="172">
        <f>'SAISIE '!Z1991*$AW1990</f>
        <v>0</v>
      </c>
      <c r="Z1990" s="172">
        <f>'SAISIE '!AA1991*$AW1990</f>
        <v>0</v>
      </c>
      <c r="AA1990" s="172">
        <f>'SAISIE '!AB1991*$AW1990</f>
        <v>0</v>
      </c>
      <c r="AB1990" s="172">
        <f>'SAISIE '!AC1991*$AW1990</f>
        <v>0</v>
      </c>
      <c r="AC1990" s="172">
        <f>'SAISIE '!AD1991*$AW1990</f>
        <v>0</v>
      </c>
      <c r="AD1990" s="172">
        <f>'SAISIE '!AE1991*$AW1990</f>
        <v>0</v>
      </c>
      <c r="AE1990" s="172">
        <f>'SAISIE '!AF1991*$AW1990</f>
        <v>0</v>
      </c>
      <c r="AF1990" s="172">
        <f>'SAISIE '!AG1991*$AW1990</f>
        <v>0</v>
      </c>
      <c r="AG1990" s="172">
        <f>'SAISIE '!AH1991*$AW1990</f>
        <v>0</v>
      </c>
      <c r="AH1990" s="172">
        <f>'SAISIE '!AI1991*$AW1990</f>
        <v>0</v>
      </c>
      <c r="AI1990" s="172">
        <f>'SAISIE '!AJ1991*$AW1990</f>
        <v>0</v>
      </c>
      <c r="AJ1990" s="172">
        <f>'SAISIE '!AK1991*$AW1990</f>
        <v>0</v>
      </c>
      <c r="AK1990" s="172">
        <f>'SAISIE '!AL1991*$AW1990</f>
        <v>0</v>
      </c>
      <c r="AL1990" s="172">
        <f>'SAISIE '!AM1991*$AW1990</f>
        <v>0</v>
      </c>
      <c r="AM1990" s="172">
        <f>'SAISIE '!AN1991*$AW1990</f>
        <v>0</v>
      </c>
      <c r="AN1990" s="172">
        <f>'SAISIE '!AO1991*$AW1990</f>
        <v>0</v>
      </c>
      <c r="AO1990" s="172">
        <f>'SAISIE '!AP1991*$AW1990</f>
        <v>0</v>
      </c>
      <c r="AP1990" s="172">
        <f>'SAISIE '!AQ1991*$AW1990</f>
        <v>0</v>
      </c>
      <c r="AQ1990" s="172">
        <f>'SAISIE '!AR1991*$AW1990</f>
        <v>0</v>
      </c>
      <c r="AR1990" s="172">
        <f>'SAISIE '!AS1991*$AW1990</f>
        <v>0</v>
      </c>
      <c r="AS1990" s="172">
        <f>'SAISIE '!AT1991*$AW1990</f>
        <v>0</v>
      </c>
      <c r="AT1990" s="172">
        <f>'SAISIE '!AU1991*$AW1990</f>
        <v>0</v>
      </c>
      <c r="AU1990" s="172">
        <f>'SAISIE '!AV1991*$AW1990</f>
        <v>0</v>
      </c>
      <c r="AV1990" s="172">
        <f>'SAISIE '!AW1991*$AW1990</f>
        <v>0</v>
      </c>
      <c r="AW1990" s="172">
        <f>'SAISIE '!AX1991</f>
        <v>0</v>
      </c>
    </row>
    <row r="1991" spans="1:49" ht="15.75">
      <c r="A1991" s="172">
        <f>'SAISIE '!B1992</f>
        <v>0</v>
      </c>
      <c r="B1991" s="172">
        <f>'SAISIE '!C1992</f>
        <v>0</v>
      </c>
      <c r="C1991" s="172">
        <f>'SAISIE '!D1992</f>
        <v>0</v>
      </c>
      <c r="D1991" s="172">
        <f>'SAISIE '!E1992</f>
        <v>0</v>
      </c>
      <c r="E1991" s="174">
        <f>'SAISIE '!F1992</f>
        <v>0</v>
      </c>
      <c r="F1991" s="172">
        <f>'SAISIE '!G1992</f>
        <v>0</v>
      </c>
      <c r="G1991" s="172">
        <f>'SAISIE '!H1992</f>
        <v>0</v>
      </c>
      <c r="H1991" s="172">
        <f>'SAISIE '!I1992</f>
        <v>0</v>
      </c>
      <c r="I1991" s="172">
        <f>'SAISIE '!J1992*$AW1991</f>
        <v>0</v>
      </c>
      <c r="J1991" s="172">
        <f>'SAISIE '!K1992*$AW1991</f>
        <v>0</v>
      </c>
      <c r="K1991" s="172">
        <f>'SAISIE '!L1992*$AW1991</f>
        <v>0</v>
      </c>
      <c r="L1991" s="172">
        <f>'SAISIE '!M1992*$AW1991</f>
        <v>0</v>
      </c>
      <c r="M1991" s="172">
        <f>'SAISIE '!N1992*$AW1991</f>
        <v>0</v>
      </c>
      <c r="N1991" s="172">
        <f>'SAISIE '!O1992*$AW1991</f>
        <v>0</v>
      </c>
      <c r="O1991" s="172">
        <f>'SAISIE '!P1992*$AW1991</f>
        <v>0</v>
      </c>
      <c r="P1991" s="172">
        <f>'SAISIE '!Q1992*$AW1991</f>
        <v>0</v>
      </c>
      <c r="Q1991" s="172">
        <f>'SAISIE '!R1992*$AW1991</f>
        <v>0</v>
      </c>
      <c r="R1991" s="172">
        <f>'SAISIE '!S1992*$AW1991</f>
        <v>0</v>
      </c>
      <c r="S1991" s="172">
        <f>'SAISIE '!T1992*$AW1991</f>
        <v>0</v>
      </c>
      <c r="T1991" s="172">
        <f>'SAISIE '!U1992*$AW1991</f>
        <v>0</v>
      </c>
      <c r="U1991" s="172">
        <f>'SAISIE '!V1992*$AW1991</f>
        <v>0</v>
      </c>
      <c r="V1991" s="172">
        <f>'SAISIE '!W1992*$AW1991</f>
        <v>0</v>
      </c>
      <c r="W1991" s="172">
        <f>'SAISIE '!X1992*$AW1991</f>
        <v>0</v>
      </c>
      <c r="X1991" s="172">
        <f>'SAISIE '!Y1992*$AW1991</f>
        <v>0</v>
      </c>
      <c r="Y1991" s="172">
        <f>'SAISIE '!Z1992*$AW1991</f>
        <v>0</v>
      </c>
      <c r="Z1991" s="172">
        <f>'SAISIE '!AA1992*$AW1991</f>
        <v>0</v>
      </c>
      <c r="AA1991" s="172">
        <f>'SAISIE '!AB1992*$AW1991</f>
        <v>0</v>
      </c>
      <c r="AB1991" s="172">
        <f>'SAISIE '!AC1992*$AW1991</f>
        <v>0</v>
      </c>
      <c r="AC1991" s="172">
        <f>'SAISIE '!AD1992*$AW1991</f>
        <v>0</v>
      </c>
      <c r="AD1991" s="172">
        <f>'SAISIE '!AE1992*$AW1991</f>
        <v>0</v>
      </c>
      <c r="AE1991" s="172">
        <f>'SAISIE '!AF1992*$AW1991</f>
        <v>0</v>
      </c>
      <c r="AF1991" s="172">
        <f>'SAISIE '!AG1992*$AW1991</f>
        <v>0</v>
      </c>
      <c r="AG1991" s="172">
        <f>'SAISIE '!AH1992*$AW1991</f>
        <v>0</v>
      </c>
      <c r="AH1991" s="172">
        <f>'SAISIE '!AI1992*$AW1991</f>
        <v>0</v>
      </c>
      <c r="AI1991" s="172">
        <f>'SAISIE '!AJ1992*$AW1991</f>
        <v>0</v>
      </c>
      <c r="AJ1991" s="172">
        <f>'SAISIE '!AK1992*$AW1991</f>
        <v>0</v>
      </c>
      <c r="AK1991" s="172">
        <f>'SAISIE '!AL1992*$AW1991</f>
        <v>0</v>
      </c>
      <c r="AL1991" s="172">
        <f>'SAISIE '!AM1992*$AW1991</f>
        <v>0</v>
      </c>
      <c r="AM1991" s="172">
        <f>'SAISIE '!AN1992*$AW1991</f>
        <v>0</v>
      </c>
      <c r="AN1991" s="172">
        <f>'SAISIE '!AO1992*$AW1991</f>
        <v>0</v>
      </c>
      <c r="AO1991" s="172">
        <f>'SAISIE '!AP1992*$AW1991</f>
        <v>0</v>
      </c>
      <c r="AP1991" s="172">
        <f>'SAISIE '!AQ1992*$AW1991</f>
        <v>0</v>
      </c>
      <c r="AQ1991" s="172">
        <f>'SAISIE '!AR1992*$AW1991</f>
        <v>0</v>
      </c>
      <c r="AR1991" s="172">
        <f>'SAISIE '!AS1992*$AW1991</f>
        <v>0</v>
      </c>
      <c r="AS1991" s="172">
        <f>'SAISIE '!AT1992*$AW1991</f>
        <v>0</v>
      </c>
      <c r="AT1991" s="172">
        <f>'SAISIE '!AU1992*$AW1991</f>
        <v>0</v>
      </c>
      <c r="AU1991" s="172">
        <f>'SAISIE '!AV1992*$AW1991</f>
        <v>0</v>
      </c>
      <c r="AV1991" s="172">
        <f>'SAISIE '!AW1992*$AW1991</f>
        <v>0</v>
      </c>
      <c r="AW1991" s="172">
        <f>'SAISIE '!AX1992</f>
        <v>0</v>
      </c>
    </row>
    <row r="1992" spans="1:49" ht="15.75">
      <c r="A1992" s="172">
        <f>'SAISIE '!B1993</f>
        <v>0</v>
      </c>
      <c r="B1992" s="172">
        <f>'SAISIE '!C1993</f>
        <v>0</v>
      </c>
      <c r="C1992" s="172">
        <f>'SAISIE '!D1993</f>
        <v>0</v>
      </c>
      <c r="D1992" s="172">
        <f>'SAISIE '!E1993</f>
        <v>0</v>
      </c>
      <c r="E1992" s="174">
        <f>'SAISIE '!F1993</f>
        <v>0</v>
      </c>
      <c r="F1992" s="172">
        <f>'SAISIE '!G1993</f>
        <v>0</v>
      </c>
      <c r="G1992" s="172">
        <f>'SAISIE '!H1993</f>
        <v>0</v>
      </c>
      <c r="H1992" s="172">
        <f>'SAISIE '!I1993</f>
        <v>0</v>
      </c>
      <c r="I1992" s="172">
        <f>'SAISIE '!J1993*$AW1992</f>
        <v>0</v>
      </c>
      <c r="J1992" s="172">
        <f>'SAISIE '!K1993*$AW1992</f>
        <v>0</v>
      </c>
      <c r="K1992" s="172">
        <f>'SAISIE '!L1993*$AW1992</f>
        <v>0</v>
      </c>
      <c r="L1992" s="172">
        <f>'SAISIE '!M1993*$AW1992</f>
        <v>0</v>
      </c>
      <c r="M1992" s="172">
        <f>'SAISIE '!N1993*$AW1992</f>
        <v>0</v>
      </c>
      <c r="N1992" s="172">
        <f>'SAISIE '!O1993*$AW1992</f>
        <v>0</v>
      </c>
      <c r="O1992" s="172">
        <f>'SAISIE '!P1993*$AW1992</f>
        <v>0</v>
      </c>
      <c r="P1992" s="172">
        <f>'SAISIE '!Q1993*$AW1992</f>
        <v>0</v>
      </c>
      <c r="Q1992" s="172">
        <f>'SAISIE '!R1993*$AW1992</f>
        <v>0</v>
      </c>
      <c r="R1992" s="172">
        <f>'SAISIE '!S1993*$AW1992</f>
        <v>0</v>
      </c>
      <c r="S1992" s="172">
        <f>'SAISIE '!T1993*$AW1992</f>
        <v>0</v>
      </c>
      <c r="T1992" s="172">
        <f>'SAISIE '!U1993*$AW1992</f>
        <v>0</v>
      </c>
      <c r="U1992" s="172">
        <f>'SAISIE '!V1993*$AW1992</f>
        <v>0</v>
      </c>
      <c r="V1992" s="172">
        <f>'SAISIE '!W1993*$AW1992</f>
        <v>0</v>
      </c>
      <c r="W1992" s="172">
        <f>'SAISIE '!X1993*$AW1992</f>
        <v>0</v>
      </c>
      <c r="X1992" s="172">
        <f>'SAISIE '!Y1993*$AW1992</f>
        <v>0</v>
      </c>
      <c r="Y1992" s="172">
        <f>'SAISIE '!Z1993*$AW1992</f>
        <v>0</v>
      </c>
      <c r="Z1992" s="172">
        <f>'SAISIE '!AA1993*$AW1992</f>
        <v>0</v>
      </c>
      <c r="AA1992" s="172">
        <f>'SAISIE '!AB1993*$AW1992</f>
        <v>0</v>
      </c>
      <c r="AB1992" s="172">
        <f>'SAISIE '!AC1993*$AW1992</f>
        <v>0</v>
      </c>
      <c r="AC1992" s="172">
        <f>'SAISIE '!AD1993*$AW1992</f>
        <v>0</v>
      </c>
      <c r="AD1992" s="172">
        <f>'SAISIE '!AE1993*$AW1992</f>
        <v>0</v>
      </c>
      <c r="AE1992" s="172">
        <f>'SAISIE '!AF1993*$AW1992</f>
        <v>0</v>
      </c>
      <c r="AF1992" s="172">
        <f>'SAISIE '!AG1993*$AW1992</f>
        <v>0</v>
      </c>
      <c r="AG1992" s="172">
        <f>'SAISIE '!AH1993*$AW1992</f>
        <v>0</v>
      </c>
      <c r="AH1992" s="172">
        <f>'SAISIE '!AI1993*$AW1992</f>
        <v>0</v>
      </c>
      <c r="AI1992" s="172">
        <f>'SAISIE '!AJ1993*$AW1992</f>
        <v>0</v>
      </c>
      <c r="AJ1992" s="172">
        <f>'SAISIE '!AK1993*$AW1992</f>
        <v>0</v>
      </c>
      <c r="AK1992" s="172">
        <f>'SAISIE '!AL1993*$AW1992</f>
        <v>0</v>
      </c>
      <c r="AL1992" s="172">
        <f>'SAISIE '!AM1993*$AW1992</f>
        <v>0</v>
      </c>
      <c r="AM1992" s="172">
        <f>'SAISIE '!AN1993*$AW1992</f>
        <v>0</v>
      </c>
      <c r="AN1992" s="172">
        <f>'SAISIE '!AO1993*$AW1992</f>
        <v>0</v>
      </c>
      <c r="AO1992" s="172">
        <f>'SAISIE '!AP1993*$AW1992</f>
        <v>0</v>
      </c>
      <c r="AP1992" s="172">
        <f>'SAISIE '!AQ1993*$AW1992</f>
        <v>0</v>
      </c>
      <c r="AQ1992" s="172">
        <f>'SAISIE '!AR1993*$AW1992</f>
        <v>0</v>
      </c>
      <c r="AR1992" s="172">
        <f>'SAISIE '!AS1993*$AW1992</f>
        <v>0</v>
      </c>
      <c r="AS1992" s="172">
        <f>'SAISIE '!AT1993*$AW1992</f>
        <v>0</v>
      </c>
      <c r="AT1992" s="172">
        <f>'SAISIE '!AU1993*$AW1992</f>
        <v>0</v>
      </c>
      <c r="AU1992" s="172">
        <f>'SAISIE '!AV1993*$AW1992</f>
        <v>0</v>
      </c>
      <c r="AV1992" s="172">
        <f>'SAISIE '!AW1993*$AW1992</f>
        <v>0</v>
      </c>
      <c r="AW1992" s="172">
        <f>'SAISIE '!AX1993</f>
        <v>0</v>
      </c>
    </row>
    <row r="1993" spans="1:49" ht="15.75">
      <c r="A1993" s="172">
        <f>'SAISIE '!B1994</f>
        <v>0</v>
      </c>
      <c r="B1993" s="172">
        <f>'SAISIE '!C1994</f>
        <v>0</v>
      </c>
      <c r="C1993" s="172">
        <f>'SAISIE '!D1994</f>
        <v>0</v>
      </c>
      <c r="D1993" s="172">
        <f>'SAISIE '!E1994</f>
        <v>0</v>
      </c>
      <c r="E1993" s="174">
        <f>'SAISIE '!F1994</f>
        <v>0</v>
      </c>
      <c r="F1993" s="172">
        <f>'SAISIE '!G1994</f>
        <v>0</v>
      </c>
      <c r="G1993" s="172">
        <f>'SAISIE '!H1994</f>
        <v>0</v>
      </c>
      <c r="H1993" s="172">
        <f>'SAISIE '!I1994</f>
        <v>0</v>
      </c>
      <c r="I1993" s="172">
        <f>'SAISIE '!J1994*$AW1993</f>
        <v>0</v>
      </c>
      <c r="J1993" s="172">
        <f>'SAISIE '!K1994*$AW1993</f>
        <v>0</v>
      </c>
      <c r="K1993" s="172">
        <f>'SAISIE '!L1994*$AW1993</f>
        <v>0</v>
      </c>
      <c r="L1993" s="172">
        <f>'SAISIE '!M1994*$AW1993</f>
        <v>0</v>
      </c>
      <c r="M1993" s="172">
        <f>'SAISIE '!N1994*$AW1993</f>
        <v>0</v>
      </c>
      <c r="N1993" s="172">
        <f>'SAISIE '!O1994*$AW1993</f>
        <v>0</v>
      </c>
      <c r="O1993" s="172">
        <f>'SAISIE '!P1994*$AW1993</f>
        <v>0</v>
      </c>
      <c r="P1993" s="172">
        <f>'SAISIE '!Q1994*$AW1993</f>
        <v>0</v>
      </c>
      <c r="Q1993" s="172">
        <f>'SAISIE '!R1994*$AW1993</f>
        <v>0</v>
      </c>
      <c r="R1993" s="172">
        <f>'SAISIE '!S1994*$AW1993</f>
        <v>0</v>
      </c>
      <c r="S1993" s="172">
        <f>'SAISIE '!T1994*$AW1993</f>
        <v>0</v>
      </c>
      <c r="T1993" s="172">
        <f>'SAISIE '!U1994*$AW1993</f>
        <v>0</v>
      </c>
      <c r="U1993" s="172">
        <f>'SAISIE '!V1994*$AW1993</f>
        <v>0</v>
      </c>
      <c r="V1993" s="172">
        <f>'SAISIE '!W1994*$AW1993</f>
        <v>0</v>
      </c>
      <c r="W1993" s="172">
        <f>'SAISIE '!X1994*$AW1993</f>
        <v>0</v>
      </c>
      <c r="X1993" s="172">
        <f>'SAISIE '!Y1994*$AW1993</f>
        <v>0</v>
      </c>
      <c r="Y1993" s="172">
        <f>'SAISIE '!Z1994*$AW1993</f>
        <v>0</v>
      </c>
      <c r="Z1993" s="172">
        <f>'SAISIE '!AA1994*$AW1993</f>
        <v>0</v>
      </c>
      <c r="AA1993" s="172">
        <f>'SAISIE '!AB1994*$AW1993</f>
        <v>0</v>
      </c>
      <c r="AB1993" s="172">
        <f>'SAISIE '!AC1994*$AW1993</f>
        <v>0</v>
      </c>
      <c r="AC1993" s="172">
        <f>'SAISIE '!AD1994*$AW1993</f>
        <v>0</v>
      </c>
      <c r="AD1993" s="172">
        <f>'SAISIE '!AE1994*$AW1993</f>
        <v>0</v>
      </c>
      <c r="AE1993" s="172">
        <f>'SAISIE '!AF1994*$AW1993</f>
        <v>0</v>
      </c>
      <c r="AF1993" s="172">
        <f>'SAISIE '!AG1994*$AW1993</f>
        <v>0</v>
      </c>
      <c r="AG1993" s="172">
        <f>'SAISIE '!AH1994*$AW1993</f>
        <v>0</v>
      </c>
      <c r="AH1993" s="172">
        <f>'SAISIE '!AI1994*$AW1993</f>
        <v>0</v>
      </c>
      <c r="AI1993" s="172">
        <f>'SAISIE '!AJ1994*$AW1993</f>
        <v>0</v>
      </c>
      <c r="AJ1993" s="172">
        <f>'SAISIE '!AK1994*$AW1993</f>
        <v>0</v>
      </c>
      <c r="AK1993" s="172">
        <f>'SAISIE '!AL1994*$AW1993</f>
        <v>0</v>
      </c>
      <c r="AL1993" s="172">
        <f>'SAISIE '!AM1994*$AW1993</f>
        <v>0</v>
      </c>
      <c r="AM1993" s="172">
        <f>'SAISIE '!AN1994*$AW1993</f>
        <v>0</v>
      </c>
      <c r="AN1993" s="172">
        <f>'SAISIE '!AO1994*$AW1993</f>
        <v>0</v>
      </c>
      <c r="AO1993" s="172">
        <f>'SAISIE '!AP1994*$AW1993</f>
        <v>0</v>
      </c>
      <c r="AP1993" s="172">
        <f>'SAISIE '!AQ1994*$AW1993</f>
        <v>0</v>
      </c>
      <c r="AQ1993" s="172">
        <f>'SAISIE '!AR1994*$AW1993</f>
        <v>0</v>
      </c>
      <c r="AR1993" s="172">
        <f>'SAISIE '!AS1994*$AW1993</f>
        <v>0</v>
      </c>
      <c r="AS1993" s="172">
        <f>'SAISIE '!AT1994*$AW1993</f>
        <v>0</v>
      </c>
      <c r="AT1993" s="172">
        <f>'SAISIE '!AU1994*$AW1993</f>
        <v>0</v>
      </c>
      <c r="AU1993" s="172">
        <f>'SAISIE '!AV1994*$AW1993</f>
        <v>0</v>
      </c>
      <c r="AV1993" s="172">
        <f>'SAISIE '!AW1994*$AW1993</f>
        <v>0</v>
      </c>
      <c r="AW1993" s="172">
        <f>'SAISIE '!AX1994</f>
        <v>0</v>
      </c>
    </row>
    <row r="1994" spans="1:49" ht="15.75">
      <c r="A1994" s="172">
        <f>'SAISIE '!B1995</f>
        <v>0</v>
      </c>
      <c r="B1994" s="172">
        <f>'SAISIE '!C1995</f>
        <v>0</v>
      </c>
      <c r="C1994" s="172">
        <f>'SAISIE '!D1995</f>
        <v>0</v>
      </c>
      <c r="D1994" s="172">
        <f>'SAISIE '!E1995</f>
        <v>0</v>
      </c>
      <c r="E1994" s="174">
        <f>'SAISIE '!F1995</f>
        <v>0</v>
      </c>
      <c r="F1994" s="172">
        <f>'SAISIE '!G1995</f>
        <v>0</v>
      </c>
      <c r="G1994" s="172">
        <f>'SAISIE '!H1995</f>
        <v>0</v>
      </c>
      <c r="H1994" s="172">
        <f>'SAISIE '!I1995</f>
        <v>0</v>
      </c>
      <c r="I1994" s="172">
        <f>'SAISIE '!J1995*$AW1994</f>
        <v>0</v>
      </c>
      <c r="J1994" s="172">
        <f>'SAISIE '!K1995*$AW1994</f>
        <v>0</v>
      </c>
      <c r="K1994" s="172">
        <f>'SAISIE '!L1995*$AW1994</f>
        <v>0</v>
      </c>
      <c r="L1994" s="172">
        <f>'SAISIE '!M1995*$AW1994</f>
        <v>0</v>
      </c>
      <c r="M1994" s="172">
        <f>'SAISIE '!N1995*$AW1994</f>
        <v>0</v>
      </c>
      <c r="N1994" s="172">
        <f>'SAISIE '!O1995*$AW1994</f>
        <v>0</v>
      </c>
      <c r="O1994" s="172">
        <f>'SAISIE '!P1995*$AW1994</f>
        <v>0</v>
      </c>
      <c r="P1994" s="172">
        <f>'SAISIE '!Q1995*$AW1994</f>
        <v>0</v>
      </c>
      <c r="Q1994" s="172">
        <f>'SAISIE '!R1995*$AW1994</f>
        <v>0</v>
      </c>
      <c r="R1994" s="172">
        <f>'SAISIE '!S1995*$AW1994</f>
        <v>0</v>
      </c>
      <c r="S1994" s="172">
        <f>'SAISIE '!T1995*$AW1994</f>
        <v>0</v>
      </c>
      <c r="T1994" s="172">
        <f>'SAISIE '!U1995*$AW1994</f>
        <v>0</v>
      </c>
      <c r="U1994" s="172">
        <f>'SAISIE '!V1995*$AW1994</f>
        <v>0</v>
      </c>
      <c r="V1994" s="172">
        <f>'SAISIE '!W1995*$AW1994</f>
        <v>0</v>
      </c>
      <c r="W1994" s="172">
        <f>'SAISIE '!X1995*$AW1994</f>
        <v>0</v>
      </c>
      <c r="X1994" s="172">
        <f>'SAISIE '!Y1995*$AW1994</f>
        <v>0</v>
      </c>
      <c r="Y1994" s="172">
        <f>'SAISIE '!Z1995*$AW1994</f>
        <v>0</v>
      </c>
      <c r="Z1994" s="172">
        <f>'SAISIE '!AA1995*$AW1994</f>
        <v>0</v>
      </c>
      <c r="AA1994" s="172">
        <f>'SAISIE '!AB1995*$AW1994</f>
        <v>0</v>
      </c>
      <c r="AB1994" s="172">
        <f>'SAISIE '!AC1995*$AW1994</f>
        <v>0</v>
      </c>
      <c r="AC1994" s="172">
        <f>'SAISIE '!AD1995*$AW1994</f>
        <v>0</v>
      </c>
      <c r="AD1994" s="172">
        <f>'SAISIE '!AE1995*$AW1994</f>
        <v>0</v>
      </c>
      <c r="AE1994" s="172">
        <f>'SAISIE '!AF1995*$AW1994</f>
        <v>0</v>
      </c>
      <c r="AF1994" s="172">
        <f>'SAISIE '!AG1995*$AW1994</f>
        <v>0</v>
      </c>
      <c r="AG1994" s="172">
        <f>'SAISIE '!AH1995*$AW1994</f>
        <v>0</v>
      </c>
      <c r="AH1994" s="172">
        <f>'SAISIE '!AI1995*$AW1994</f>
        <v>0</v>
      </c>
      <c r="AI1994" s="172">
        <f>'SAISIE '!AJ1995*$AW1994</f>
        <v>0</v>
      </c>
      <c r="AJ1994" s="172">
        <f>'SAISIE '!AK1995*$AW1994</f>
        <v>0</v>
      </c>
      <c r="AK1994" s="172">
        <f>'SAISIE '!AL1995*$AW1994</f>
        <v>0</v>
      </c>
      <c r="AL1994" s="172">
        <f>'SAISIE '!AM1995*$AW1994</f>
        <v>0</v>
      </c>
      <c r="AM1994" s="172">
        <f>'SAISIE '!AN1995*$AW1994</f>
        <v>0</v>
      </c>
      <c r="AN1994" s="172">
        <f>'SAISIE '!AO1995*$AW1994</f>
        <v>0</v>
      </c>
      <c r="AO1994" s="172">
        <f>'SAISIE '!AP1995*$AW1994</f>
        <v>0</v>
      </c>
      <c r="AP1994" s="172">
        <f>'SAISIE '!AQ1995*$AW1994</f>
        <v>0</v>
      </c>
      <c r="AQ1994" s="172">
        <f>'SAISIE '!AR1995*$AW1994</f>
        <v>0</v>
      </c>
      <c r="AR1994" s="172">
        <f>'SAISIE '!AS1995*$AW1994</f>
        <v>0</v>
      </c>
      <c r="AS1994" s="172">
        <f>'SAISIE '!AT1995*$AW1994</f>
        <v>0</v>
      </c>
      <c r="AT1994" s="172">
        <f>'SAISIE '!AU1995*$AW1994</f>
        <v>0</v>
      </c>
      <c r="AU1994" s="172">
        <f>'SAISIE '!AV1995*$AW1994</f>
        <v>0</v>
      </c>
      <c r="AV1994" s="172">
        <f>'SAISIE '!AW1995*$AW1994</f>
        <v>0</v>
      </c>
      <c r="AW1994" s="172">
        <f>'SAISIE '!AX1995</f>
        <v>0</v>
      </c>
    </row>
    <row r="1995" spans="1:49" ht="15.75">
      <c r="A1995" s="172">
        <f>'SAISIE '!B1996</f>
        <v>0</v>
      </c>
      <c r="B1995" s="172">
        <f>'SAISIE '!C1996</f>
        <v>0</v>
      </c>
      <c r="C1995" s="172">
        <f>'SAISIE '!D1996</f>
        <v>0</v>
      </c>
      <c r="D1995" s="172">
        <f>'SAISIE '!E1996</f>
        <v>0</v>
      </c>
      <c r="E1995" s="174">
        <f>'SAISIE '!F1996</f>
        <v>0</v>
      </c>
      <c r="F1995" s="172">
        <f>'SAISIE '!G1996</f>
        <v>0</v>
      </c>
      <c r="G1995" s="172">
        <f>'SAISIE '!H1996</f>
        <v>0</v>
      </c>
      <c r="H1995" s="172">
        <f>'SAISIE '!I1996</f>
        <v>0</v>
      </c>
      <c r="I1995" s="172">
        <f>'SAISIE '!J1996*$AW1995</f>
        <v>0</v>
      </c>
      <c r="J1995" s="172">
        <f>'SAISIE '!K1996*$AW1995</f>
        <v>0</v>
      </c>
      <c r="K1995" s="172">
        <f>'SAISIE '!L1996*$AW1995</f>
        <v>0</v>
      </c>
      <c r="L1995" s="172">
        <f>'SAISIE '!M1996*$AW1995</f>
        <v>0</v>
      </c>
      <c r="M1995" s="172">
        <f>'SAISIE '!N1996*$AW1995</f>
        <v>0</v>
      </c>
      <c r="N1995" s="172">
        <f>'SAISIE '!O1996*$AW1995</f>
        <v>0</v>
      </c>
      <c r="O1995" s="172">
        <f>'SAISIE '!P1996*$AW1995</f>
        <v>0</v>
      </c>
      <c r="P1995" s="172">
        <f>'SAISIE '!Q1996*$AW1995</f>
        <v>0</v>
      </c>
      <c r="Q1995" s="172">
        <f>'SAISIE '!R1996*$AW1995</f>
        <v>0</v>
      </c>
      <c r="R1995" s="172">
        <f>'SAISIE '!S1996*$AW1995</f>
        <v>0</v>
      </c>
      <c r="S1995" s="172">
        <f>'SAISIE '!T1996*$AW1995</f>
        <v>0</v>
      </c>
      <c r="T1995" s="172">
        <f>'SAISIE '!U1996*$AW1995</f>
        <v>0</v>
      </c>
      <c r="U1995" s="172">
        <f>'SAISIE '!V1996*$AW1995</f>
        <v>0</v>
      </c>
      <c r="V1995" s="172">
        <f>'SAISIE '!W1996*$AW1995</f>
        <v>0</v>
      </c>
      <c r="W1995" s="172">
        <f>'SAISIE '!X1996*$AW1995</f>
        <v>0</v>
      </c>
      <c r="X1995" s="172">
        <f>'SAISIE '!Y1996*$AW1995</f>
        <v>0</v>
      </c>
      <c r="Y1995" s="172">
        <f>'SAISIE '!Z1996*$AW1995</f>
        <v>0</v>
      </c>
      <c r="Z1995" s="172">
        <f>'SAISIE '!AA1996*$AW1995</f>
        <v>0</v>
      </c>
      <c r="AA1995" s="172">
        <f>'SAISIE '!AB1996*$AW1995</f>
        <v>0</v>
      </c>
      <c r="AB1995" s="172">
        <f>'SAISIE '!AC1996*$AW1995</f>
        <v>0</v>
      </c>
      <c r="AC1995" s="172">
        <f>'SAISIE '!AD1996*$AW1995</f>
        <v>0</v>
      </c>
      <c r="AD1995" s="172">
        <f>'SAISIE '!AE1996*$AW1995</f>
        <v>0</v>
      </c>
      <c r="AE1995" s="172">
        <f>'SAISIE '!AF1996*$AW1995</f>
        <v>0</v>
      </c>
      <c r="AF1995" s="172">
        <f>'SAISIE '!AG1996*$AW1995</f>
        <v>0</v>
      </c>
      <c r="AG1995" s="172">
        <f>'SAISIE '!AH1996*$AW1995</f>
        <v>0</v>
      </c>
      <c r="AH1995" s="172">
        <f>'SAISIE '!AI1996*$AW1995</f>
        <v>0</v>
      </c>
      <c r="AI1995" s="172">
        <f>'SAISIE '!AJ1996*$AW1995</f>
        <v>0</v>
      </c>
      <c r="AJ1995" s="172">
        <f>'SAISIE '!AK1996*$AW1995</f>
        <v>0</v>
      </c>
      <c r="AK1995" s="172">
        <f>'SAISIE '!AL1996*$AW1995</f>
        <v>0</v>
      </c>
      <c r="AL1995" s="172">
        <f>'SAISIE '!AM1996*$AW1995</f>
        <v>0</v>
      </c>
      <c r="AM1995" s="172">
        <f>'SAISIE '!AN1996*$AW1995</f>
        <v>0</v>
      </c>
      <c r="AN1995" s="172">
        <f>'SAISIE '!AO1996*$AW1995</f>
        <v>0</v>
      </c>
      <c r="AO1995" s="172">
        <f>'SAISIE '!AP1996*$AW1995</f>
        <v>0</v>
      </c>
      <c r="AP1995" s="172">
        <f>'SAISIE '!AQ1996*$AW1995</f>
        <v>0</v>
      </c>
      <c r="AQ1995" s="172">
        <f>'SAISIE '!AR1996*$AW1995</f>
        <v>0</v>
      </c>
      <c r="AR1995" s="172">
        <f>'SAISIE '!AS1996*$AW1995</f>
        <v>0</v>
      </c>
      <c r="AS1995" s="172">
        <f>'SAISIE '!AT1996*$AW1995</f>
        <v>0</v>
      </c>
      <c r="AT1995" s="172">
        <f>'SAISIE '!AU1996*$AW1995</f>
        <v>0</v>
      </c>
      <c r="AU1995" s="172">
        <f>'SAISIE '!AV1996*$AW1995</f>
        <v>0</v>
      </c>
      <c r="AV1995" s="172">
        <f>'SAISIE '!AW1996*$AW1995</f>
        <v>0</v>
      </c>
      <c r="AW1995" s="172">
        <f>'SAISIE '!AX1996</f>
        <v>0</v>
      </c>
    </row>
    <row r="1996" spans="1:49" ht="15.75">
      <c r="A1996" s="172">
        <f>'SAISIE '!B1997</f>
        <v>0</v>
      </c>
      <c r="B1996" s="172">
        <f>'SAISIE '!C1997</f>
        <v>0</v>
      </c>
      <c r="C1996" s="172">
        <f>'SAISIE '!D1997</f>
        <v>0</v>
      </c>
      <c r="D1996" s="172">
        <f>'SAISIE '!E1997</f>
        <v>0</v>
      </c>
      <c r="E1996" s="174">
        <f>'SAISIE '!F1997</f>
        <v>0</v>
      </c>
      <c r="F1996" s="172">
        <f>'SAISIE '!G1997</f>
        <v>0</v>
      </c>
      <c r="G1996" s="172">
        <f>'SAISIE '!H1997</f>
        <v>0</v>
      </c>
      <c r="H1996" s="172">
        <f>'SAISIE '!I1997</f>
        <v>0</v>
      </c>
      <c r="I1996" s="172">
        <f>'SAISIE '!J1997*$AW1996</f>
        <v>0</v>
      </c>
      <c r="J1996" s="172">
        <f>'SAISIE '!K1997*$AW1996</f>
        <v>0</v>
      </c>
      <c r="K1996" s="172">
        <f>'SAISIE '!L1997*$AW1996</f>
        <v>0</v>
      </c>
      <c r="L1996" s="172">
        <f>'SAISIE '!M1997*$AW1996</f>
        <v>0</v>
      </c>
      <c r="M1996" s="172">
        <f>'SAISIE '!N1997*$AW1996</f>
        <v>0</v>
      </c>
      <c r="N1996" s="172">
        <f>'SAISIE '!O1997*$AW1996</f>
        <v>0</v>
      </c>
      <c r="O1996" s="172">
        <f>'SAISIE '!P1997*$AW1996</f>
        <v>0</v>
      </c>
      <c r="P1996" s="172">
        <f>'SAISIE '!Q1997*$AW1996</f>
        <v>0</v>
      </c>
      <c r="Q1996" s="172">
        <f>'SAISIE '!R1997*$AW1996</f>
        <v>0</v>
      </c>
      <c r="R1996" s="172">
        <f>'SAISIE '!S1997*$AW1996</f>
        <v>0</v>
      </c>
      <c r="S1996" s="172">
        <f>'SAISIE '!T1997*$AW1996</f>
        <v>0</v>
      </c>
      <c r="T1996" s="172">
        <f>'SAISIE '!U1997*$AW1996</f>
        <v>0</v>
      </c>
      <c r="U1996" s="172">
        <f>'SAISIE '!V1997*$AW1996</f>
        <v>0</v>
      </c>
      <c r="V1996" s="172">
        <f>'SAISIE '!W1997*$AW1996</f>
        <v>0</v>
      </c>
      <c r="W1996" s="172">
        <f>'SAISIE '!X1997*$AW1996</f>
        <v>0</v>
      </c>
      <c r="X1996" s="172">
        <f>'SAISIE '!Y1997*$AW1996</f>
        <v>0</v>
      </c>
      <c r="Y1996" s="172">
        <f>'SAISIE '!Z1997*$AW1996</f>
        <v>0</v>
      </c>
      <c r="Z1996" s="172">
        <f>'SAISIE '!AA1997*$AW1996</f>
        <v>0</v>
      </c>
      <c r="AA1996" s="172">
        <f>'SAISIE '!AB1997*$AW1996</f>
        <v>0</v>
      </c>
      <c r="AB1996" s="172">
        <f>'SAISIE '!AC1997*$AW1996</f>
        <v>0</v>
      </c>
      <c r="AC1996" s="172">
        <f>'SAISIE '!AD1997*$AW1996</f>
        <v>0</v>
      </c>
      <c r="AD1996" s="172">
        <f>'SAISIE '!AE1997*$AW1996</f>
        <v>0</v>
      </c>
      <c r="AE1996" s="172">
        <f>'SAISIE '!AF1997*$AW1996</f>
        <v>0</v>
      </c>
      <c r="AF1996" s="172">
        <f>'SAISIE '!AG1997*$AW1996</f>
        <v>0</v>
      </c>
      <c r="AG1996" s="172">
        <f>'SAISIE '!AH1997*$AW1996</f>
        <v>0</v>
      </c>
      <c r="AH1996" s="172">
        <f>'SAISIE '!AI1997*$AW1996</f>
        <v>0</v>
      </c>
      <c r="AI1996" s="172">
        <f>'SAISIE '!AJ1997*$AW1996</f>
        <v>0</v>
      </c>
      <c r="AJ1996" s="172">
        <f>'SAISIE '!AK1997*$AW1996</f>
        <v>0</v>
      </c>
      <c r="AK1996" s="172">
        <f>'SAISIE '!AL1997*$AW1996</f>
        <v>0</v>
      </c>
      <c r="AL1996" s="172">
        <f>'SAISIE '!AM1997*$AW1996</f>
        <v>0</v>
      </c>
      <c r="AM1996" s="172">
        <f>'SAISIE '!AN1997*$AW1996</f>
        <v>0</v>
      </c>
      <c r="AN1996" s="172">
        <f>'SAISIE '!AO1997*$AW1996</f>
        <v>0</v>
      </c>
      <c r="AO1996" s="172">
        <f>'SAISIE '!AP1997*$AW1996</f>
        <v>0</v>
      </c>
      <c r="AP1996" s="172">
        <f>'SAISIE '!AQ1997*$AW1996</f>
        <v>0</v>
      </c>
      <c r="AQ1996" s="172">
        <f>'SAISIE '!AR1997*$AW1996</f>
        <v>0</v>
      </c>
      <c r="AR1996" s="172">
        <f>'SAISIE '!AS1997*$AW1996</f>
        <v>0</v>
      </c>
      <c r="AS1996" s="172">
        <f>'SAISIE '!AT1997*$AW1996</f>
        <v>0</v>
      </c>
      <c r="AT1996" s="172">
        <f>'SAISIE '!AU1997*$AW1996</f>
        <v>0</v>
      </c>
      <c r="AU1996" s="172">
        <f>'SAISIE '!AV1997*$AW1996</f>
        <v>0</v>
      </c>
      <c r="AV1996" s="172">
        <f>'SAISIE '!AW1997*$AW1996</f>
        <v>0</v>
      </c>
      <c r="AW1996" s="172">
        <f>'SAISIE '!AX1997</f>
        <v>0</v>
      </c>
    </row>
    <row r="1997" spans="1:49" ht="15.75">
      <c r="A1997" s="172">
        <f>'SAISIE '!B1998</f>
        <v>0</v>
      </c>
      <c r="B1997" s="172">
        <f>'SAISIE '!C1998</f>
        <v>0</v>
      </c>
      <c r="C1997" s="172">
        <f>'SAISIE '!D1998</f>
        <v>0</v>
      </c>
      <c r="D1997" s="172">
        <f>'SAISIE '!E1998</f>
        <v>0</v>
      </c>
      <c r="E1997" s="174">
        <f>'SAISIE '!F1998</f>
        <v>0</v>
      </c>
      <c r="F1997" s="172">
        <f>'SAISIE '!G1998</f>
        <v>0</v>
      </c>
      <c r="G1997" s="172">
        <f>'SAISIE '!H1998</f>
        <v>0</v>
      </c>
      <c r="H1997" s="172">
        <f>'SAISIE '!I1998</f>
        <v>0</v>
      </c>
      <c r="I1997" s="172">
        <f>'SAISIE '!J1998*$AW1997</f>
        <v>0</v>
      </c>
      <c r="J1997" s="172">
        <f>'SAISIE '!K1998*$AW1997</f>
        <v>0</v>
      </c>
      <c r="K1997" s="172">
        <f>'SAISIE '!L1998*$AW1997</f>
        <v>0</v>
      </c>
      <c r="L1997" s="172">
        <f>'SAISIE '!M1998*$AW1997</f>
        <v>0</v>
      </c>
      <c r="M1997" s="172">
        <f>'SAISIE '!N1998*$AW1997</f>
        <v>0</v>
      </c>
      <c r="N1997" s="172">
        <f>'SAISIE '!O1998*$AW1997</f>
        <v>0</v>
      </c>
      <c r="O1997" s="172">
        <f>'SAISIE '!P1998*$AW1997</f>
        <v>0</v>
      </c>
      <c r="P1997" s="172">
        <f>'SAISIE '!Q1998*$AW1997</f>
        <v>0</v>
      </c>
      <c r="Q1997" s="172">
        <f>'SAISIE '!R1998*$AW1997</f>
        <v>0</v>
      </c>
      <c r="R1997" s="172">
        <f>'SAISIE '!S1998*$AW1997</f>
        <v>0</v>
      </c>
      <c r="S1997" s="172">
        <f>'SAISIE '!T1998*$AW1997</f>
        <v>0</v>
      </c>
      <c r="T1997" s="172">
        <f>'SAISIE '!U1998*$AW1997</f>
        <v>0</v>
      </c>
      <c r="U1997" s="172">
        <f>'SAISIE '!V1998*$AW1997</f>
        <v>0</v>
      </c>
      <c r="V1997" s="172">
        <f>'SAISIE '!W1998*$AW1997</f>
        <v>0</v>
      </c>
      <c r="W1997" s="172">
        <f>'SAISIE '!X1998*$AW1997</f>
        <v>0</v>
      </c>
      <c r="X1997" s="172">
        <f>'SAISIE '!Y1998*$AW1997</f>
        <v>0</v>
      </c>
      <c r="Y1997" s="172">
        <f>'SAISIE '!Z1998*$AW1997</f>
        <v>0</v>
      </c>
      <c r="Z1997" s="172">
        <f>'SAISIE '!AA1998*$AW1997</f>
        <v>0</v>
      </c>
      <c r="AA1997" s="172">
        <f>'SAISIE '!AB1998*$AW1997</f>
        <v>0</v>
      </c>
      <c r="AB1997" s="172">
        <f>'SAISIE '!AC1998*$AW1997</f>
        <v>0</v>
      </c>
      <c r="AC1997" s="172">
        <f>'SAISIE '!AD1998*$AW1997</f>
        <v>0</v>
      </c>
      <c r="AD1997" s="172">
        <f>'SAISIE '!AE1998*$AW1997</f>
        <v>0</v>
      </c>
      <c r="AE1997" s="172">
        <f>'SAISIE '!AF1998*$AW1997</f>
        <v>0</v>
      </c>
      <c r="AF1997" s="172">
        <f>'SAISIE '!AG1998*$AW1997</f>
        <v>0</v>
      </c>
      <c r="AG1997" s="172">
        <f>'SAISIE '!AH1998*$AW1997</f>
        <v>0</v>
      </c>
      <c r="AH1997" s="172">
        <f>'SAISIE '!AI1998*$AW1997</f>
        <v>0</v>
      </c>
      <c r="AI1997" s="172">
        <f>'SAISIE '!AJ1998*$AW1997</f>
        <v>0</v>
      </c>
      <c r="AJ1997" s="172">
        <f>'SAISIE '!AK1998*$AW1997</f>
        <v>0</v>
      </c>
      <c r="AK1997" s="172">
        <f>'SAISIE '!AL1998*$AW1997</f>
        <v>0</v>
      </c>
      <c r="AL1997" s="172">
        <f>'SAISIE '!AM1998*$AW1997</f>
        <v>0</v>
      </c>
      <c r="AM1997" s="172">
        <f>'SAISIE '!AN1998*$AW1997</f>
        <v>0</v>
      </c>
      <c r="AN1997" s="172">
        <f>'SAISIE '!AO1998*$AW1997</f>
        <v>0</v>
      </c>
      <c r="AO1997" s="172">
        <f>'SAISIE '!AP1998*$AW1997</f>
        <v>0</v>
      </c>
      <c r="AP1997" s="172">
        <f>'SAISIE '!AQ1998*$AW1997</f>
        <v>0</v>
      </c>
      <c r="AQ1997" s="172">
        <f>'SAISIE '!AR1998*$AW1997</f>
        <v>0</v>
      </c>
      <c r="AR1997" s="172">
        <f>'SAISIE '!AS1998*$AW1997</f>
        <v>0</v>
      </c>
      <c r="AS1997" s="172">
        <f>'SAISIE '!AT1998*$AW1997</f>
        <v>0</v>
      </c>
      <c r="AT1997" s="172">
        <f>'SAISIE '!AU1998*$AW1997</f>
        <v>0</v>
      </c>
      <c r="AU1997" s="172">
        <f>'SAISIE '!AV1998*$AW1997</f>
        <v>0</v>
      </c>
      <c r="AV1997" s="172">
        <f>'SAISIE '!AW1998*$AW1997</f>
        <v>0</v>
      </c>
      <c r="AW1997" s="172">
        <f>'SAISIE '!AX1998</f>
        <v>0</v>
      </c>
    </row>
    <row r="1998" spans="1:49" ht="15.75">
      <c r="A1998" s="172">
        <f>'SAISIE '!B1999</f>
        <v>0</v>
      </c>
      <c r="B1998" s="172">
        <f>'SAISIE '!C1999</f>
        <v>0</v>
      </c>
      <c r="C1998" s="172">
        <f>'SAISIE '!D1999</f>
        <v>0</v>
      </c>
      <c r="D1998" s="172">
        <f>'SAISIE '!E1999</f>
        <v>0</v>
      </c>
      <c r="E1998" s="174">
        <f>'SAISIE '!F1999</f>
        <v>0</v>
      </c>
      <c r="F1998" s="172">
        <f>'SAISIE '!G1999</f>
        <v>0</v>
      </c>
      <c r="G1998" s="172">
        <f>'SAISIE '!H1999</f>
        <v>0</v>
      </c>
      <c r="H1998" s="172">
        <f>'SAISIE '!I1999</f>
        <v>0</v>
      </c>
      <c r="I1998" s="172">
        <f>'SAISIE '!J1999*$AW1998</f>
        <v>0</v>
      </c>
      <c r="J1998" s="172">
        <f>'SAISIE '!K1999*$AW1998</f>
        <v>0</v>
      </c>
      <c r="K1998" s="172">
        <f>'SAISIE '!L1999*$AW1998</f>
        <v>0</v>
      </c>
      <c r="L1998" s="172">
        <f>'SAISIE '!M1999*$AW1998</f>
        <v>0</v>
      </c>
      <c r="M1998" s="172">
        <f>'SAISIE '!N1999*$AW1998</f>
        <v>0</v>
      </c>
      <c r="N1998" s="172">
        <f>'SAISIE '!O1999*$AW1998</f>
        <v>0</v>
      </c>
      <c r="O1998" s="172">
        <f>'SAISIE '!P1999*$AW1998</f>
        <v>0</v>
      </c>
      <c r="P1998" s="172">
        <f>'SAISIE '!Q1999*$AW1998</f>
        <v>0</v>
      </c>
      <c r="Q1998" s="172">
        <f>'SAISIE '!R1999*$AW1998</f>
        <v>0</v>
      </c>
      <c r="R1998" s="172">
        <f>'SAISIE '!S1999*$AW1998</f>
        <v>0</v>
      </c>
      <c r="S1998" s="172">
        <f>'SAISIE '!T1999*$AW1998</f>
        <v>0</v>
      </c>
      <c r="T1998" s="172">
        <f>'SAISIE '!U1999*$AW1998</f>
        <v>0</v>
      </c>
      <c r="U1998" s="172">
        <f>'SAISIE '!V1999*$AW1998</f>
        <v>0</v>
      </c>
      <c r="V1998" s="172">
        <f>'SAISIE '!W1999*$AW1998</f>
        <v>0</v>
      </c>
      <c r="W1998" s="172">
        <f>'SAISIE '!X1999*$AW1998</f>
        <v>0</v>
      </c>
      <c r="X1998" s="172">
        <f>'SAISIE '!Y1999*$AW1998</f>
        <v>0</v>
      </c>
      <c r="Y1998" s="172">
        <f>'SAISIE '!Z1999*$AW1998</f>
        <v>0</v>
      </c>
      <c r="Z1998" s="172">
        <f>'SAISIE '!AA1999*$AW1998</f>
        <v>0</v>
      </c>
      <c r="AA1998" s="172">
        <f>'SAISIE '!AB1999*$AW1998</f>
        <v>0</v>
      </c>
      <c r="AB1998" s="172">
        <f>'SAISIE '!AC1999*$AW1998</f>
        <v>0</v>
      </c>
      <c r="AC1998" s="172">
        <f>'SAISIE '!AD1999*$AW1998</f>
        <v>0</v>
      </c>
      <c r="AD1998" s="172">
        <f>'SAISIE '!AE1999*$AW1998</f>
        <v>0</v>
      </c>
      <c r="AE1998" s="172">
        <f>'SAISIE '!AF1999*$AW1998</f>
        <v>0</v>
      </c>
      <c r="AF1998" s="172">
        <f>'SAISIE '!AG1999*$AW1998</f>
        <v>0</v>
      </c>
      <c r="AG1998" s="172">
        <f>'SAISIE '!AH1999*$AW1998</f>
        <v>0</v>
      </c>
      <c r="AH1998" s="172">
        <f>'SAISIE '!AI1999*$AW1998</f>
        <v>0</v>
      </c>
      <c r="AI1998" s="172">
        <f>'SAISIE '!AJ1999*$AW1998</f>
        <v>0</v>
      </c>
      <c r="AJ1998" s="172">
        <f>'SAISIE '!AK1999*$AW1998</f>
        <v>0</v>
      </c>
      <c r="AK1998" s="172">
        <f>'SAISIE '!AL1999*$AW1998</f>
        <v>0</v>
      </c>
      <c r="AL1998" s="172">
        <f>'SAISIE '!AM1999*$AW1998</f>
        <v>0</v>
      </c>
      <c r="AM1998" s="172">
        <f>'SAISIE '!AN1999*$AW1998</f>
        <v>0</v>
      </c>
      <c r="AN1998" s="172">
        <f>'SAISIE '!AO1999*$AW1998</f>
        <v>0</v>
      </c>
      <c r="AO1998" s="172">
        <f>'SAISIE '!AP1999*$AW1998</f>
        <v>0</v>
      </c>
      <c r="AP1998" s="172">
        <f>'SAISIE '!AQ1999*$AW1998</f>
        <v>0</v>
      </c>
      <c r="AQ1998" s="172">
        <f>'SAISIE '!AR1999*$AW1998</f>
        <v>0</v>
      </c>
      <c r="AR1998" s="172">
        <f>'SAISIE '!AS1999*$AW1998</f>
        <v>0</v>
      </c>
      <c r="AS1998" s="172">
        <f>'SAISIE '!AT1999*$AW1998</f>
        <v>0</v>
      </c>
      <c r="AT1998" s="172">
        <f>'SAISIE '!AU1999*$AW1998</f>
        <v>0</v>
      </c>
      <c r="AU1998" s="172">
        <f>'SAISIE '!AV1999*$AW1998</f>
        <v>0</v>
      </c>
      <c r="AV1998" s="172">
        <f>'SAISIE '!AW1999*$AW1998</f>
        <v>0</v>
      </c>
      <c r="AW1998" s="172">
        <f>'SAISIE '!AX1999</f>
        <v>0</v>
      </c>
    </row>
    <row r="1999" spans="1:49" ht="15.75">
      <c r="A1999" s="172">
        <f>'SAISIE '!B2000</f>
        <v>0</v>
      </c>
      <c r="B1999" s="172">
        <f>'SAISIE '!C2000</f>
        <v>0</v>
      </c>
      <c r="C1999" s="172">
        <f>'SAISIE '!D2000</f>
        <v>0</v>
      </c>
      <c r="D1999" s="172">
        <f>'SAISIE '!E2000</f>
        <v>0</v>
      </c>
      <c r="E1999" s="174">
        <f>'SAISIE '!F2000</f>
        <v>0</v>
      </c>
      <c r="F1999" s="172">
        <f>'SAISIE '!G2000</f>
        <v>0</v>
      </c>
      <c r="G1999" s="172">
        <f>'SAISIE '!H2000</f>
        <v>0</v>
      </c>
      <c r="H1999" s="172">
        <f>'SAISIE '!I2000</f>
        <v>0</v>
      </c>
      <c r="I1999" s="172">
        <f>'SAISIE '!J2000*$AW1999</f>
        <v>0</v>
      </c>
      <c r="J1999" s="172">
        <f>'SAISIE '!K2000*$AW1999</f>
        <v>0</v>
      </c>
      <c r="K1999" s="172">
        <f>'SAISIE '!L2000*$AW1999</f>
        <v>0</v>
      </c>
      <c r="L1999" s="172">
        <f>'SAISIE '!M2000*$AW1999</f>
        <v>0</v>
      </c>
      <c r="M1999" s="172">
        <f>'SAISIE '!N2000*$AW1999</f>
        <v>0</v>
      </c>
      <c r="N1999" s="172">
        <f>'SAISIE '!O2000*$AW1999</f>
        <v>0</v>
      </c>
      <c r="O1999" s="172">
        <f>'SAISIE '!P2000*$AW1999</f>
        <v>0</v>
      </c>
      <c r="P1999" s="172">
        <f>'SAISIE '!Q2000*$AW1999</f>
        <v>0</v>
      </c>
      <c r="Q1999" s="172">
        <f>'SAISIE '!R2000*$AW1999</f>
        <v>0</v>
      </c>
      <c r="R1999" s="172">
        <f>'SAISIE '!S2000*$AW1999</f>
        <v>0</v>
      </c>
      <c r="S1999" s="172">
        <f>'SAISIE '!T2000*$AW1999</f>
        <v>0</v>
      </c>
      <c r="T1999" s="172">
        <f>'SAISIE '!U2000*$AW1999</f>
        <v>0</v>
      </c>
      <c r="U1999" s="172">
        <f>'SAISIE '!V2000*$AW1999</f>
        <v>0</v>
      </c>
      <c r="V1999" s="172">
        <f>'SAISIE '!W2000*$AW1999</f>
        <v>0</v>
      </c>
      <c r="W1999" s="172">
        <f>'SAISIE '!X2000*$AW1999</f>
        <v>0</v>
      </c>
      <c r="X1999" s="172">
        <f>'SAISIE '!Y2000*$AW1999</f>
        <v>0</v>
      </c>
      <c r="Y1999" s="172">
        <f>'SAISIE '!Z2000*$AW1999</f>
        <v>0</v>
      </c>
      <c r="Z1999" s="172">
        <f>'SAISIE '!AA2000*$AW1999</f>
        <v>0</v>
      </c>
      <c r="AA1999" s="172">
        <f>'SAISIE '!AB2000*$AW1999</f>
        <v>0</v>
      </c>
      <c r="AB1999" s="172">
        <f>'SAISIE '!AC2000*$AW1999</f>
        <v>0</v>
      </c>
      <c r="AC1999" s="172">
        <f>'SAISIE '!AD2000*$AW1999</f>
        <v>0</v>
      </c>
      <c r="AD1999" s="172">
        <f>'SAISIE '!AE2000*$AW1999</f>
        <v>0</v>
      </c>
      <c r="AE1999" s="172">
        <f>'SAISIE '!AF2000*$AW1999</f>
        <v>0</v>
      </c>
      <c r="AF1999" s="172">
        <f>'SAISIE '!AG2000*$AW1999</f>
        <v>0</v>
      </c>
      <c r="AG1999" s="172">
        <f>'SAISIE '!AH2000*$AW1999</f>
        <v>0</v>
      </c>
      <c r="AH1999" s="172">
        <f>'SAISIE '!AI2000*$AW1999</f>
        <v>0</v>
      </c>
      <c r="AI1999" s="172">
        <f>'SAISIE '!AJ2000*$AW1999</f>
        <v>0</v>
      </c>
      <c r="AJ1999" s="172">
        <f>'SAISIE '!AK2000*$AW1999</f>
        <v>0</v>
      </c>
      <c r="AK1999" s="172">
        <f>'SAISIE '!AL2000*$AW1999</f>
        <v>0</v>
      </c>
      <c r="AL1999" s="172">
        <f>'SAISIE '!AM2000*$AW1999</f>
        <v>0</v>
      </c>
      <c r="AM1999" s="172">
        <f>'SAISIE '!AN2000*$AW1999</f>
        <v>0</v>
      </c>
      <c r="AN1999" s="172">
        <f>'SAISIE '!AO2000*$AW1999</f>
        <v>0</v>
      </c>
      <c r="AO1999" s="172">
        <f>'SAISIE '!AP2000*$AW1999</f>
        <v>0</v>
      </c>
      <c r="AP1999" s="172">
        <f>'SAISIE '!AQ2000*$AW1999</f>
        <v>0</v>
      </c>
      <c r="AQ1999" s="172">
        <f>'SAISIE '!AR2000*$AW1999</f>
        <v>0</v>
      </c>
      <c r="AR1999" s="172">
        <f>'SAISIE '!AS2000*$AW1999</f>
        <v>0</v>
      </c>
      <c r="AS1999" s="172">
        <f>'SAISIE '!AT2000*$AW1999</f>
        <v>0</v>
      </c>
      <c r="AT1999" s="172">
        <f>'SAISIE '!AU2000*$AW1999</f>
        <v>0</v>
      </c>
      <c r="AU1999" s="172">
        <f>'SAISIE '!AV2000*$AW1999</f>
        <v>0</v>
      </c>
      <c r="AV1999" s="172">
        <f>'SAISIE '!AW2000*$AW1999</f>
        <v>0</v>
      </c>
      <c r="AW1999" s="172">
        <f>'SAISIE '!AX2000</f>
        <v>0</v>
      </c>
    </row>
    <row r="2000" spans="1:49" ht="15.75">
      <c r="A2000" s="172">
        <f>'SAISIE '!B2001</f>
        <v>0</v>
      </c>
      <c r="B2000" s="172">
        <f>'SAISIE '!C2001</f>
        <v>0</v>
      </c>
      <c r="C2000" s="172">
        <f>'SAISIE '!D2001</f>
        <v>0</v>
      </c>
      <c r="D2000" s="172">
        <f>'SAISIE '!E2001</f>
        <v>0</v>
      </c>
      <c r="E2000" s="174">
        <f>'SAISIE '!F2001</f>
        <v>0</v>
      </c>
      <c r="F2000" s="172">
        <f>'SAISIE '!G2001</f>
        <v>0</v>
      </c>
      <c r="G2000" s="172">
        <f>'SAISIE '!H2001</f>
        <v>0</v>
      </c>
      <c r="H2000" s="172">
        <f>'SAISIE '!I2001</f>
        <v>0</v>
      </c>
      <c r="I2000" s="172">
        <f>'SAISIE '!J2001*$AW2000</f>
        <v>0</v>
      </c>
      <c r="J2000" s="172">
        <f>'SAISIE '!K2001*$AW2000</f>
        <v>0</v>
      </c>
      <c r="K2000" s="172">
        <f>'SAISIE '!L2001*$AW2000</f>
        <v>0</v>
      </c>
      <c r="L2000" s="172">
        <f>'SAISIE '!M2001*$AW2000</f>
        <v>0</v>
      </c>
      <c r="M2000" s="172">
        <f>'SAISIE '!N2001*$AW2000</f>
        <v>0</v>
      </c>
      <c r="N2000" s="172">
        <f>'SAISIE '!O2001*$AW2000</f>
        <v>0</v>
      </c>
      <c r="O2000" s="172">
        <f>'SAISIE '!P2001*$AW2000</f>
        <v>0</v>
      </c>
      <c r="P2000" s="172">
        <f>'SAISIE '!Q2001*$AW2000</f>
        <v>0</v>
      </c>
      <c r="Q2000" s="172">
        <f>'SAISIE '!R2001*$AW2000</f>
        <v>0</v>
      </c>
      <c r="R2000" s="172">
        <f>'SAISIE '!S2001*$AW2000</f>
        <v>0</v>
      </c>
      <c r="S2000" s="172">
        <f>'SAISIE '!T2001*$AW2000</f>
        <v>0</v>
      </c>
      <c r="T2000" s="172">
        <f>'SAISIE '!U2001*$AW2000</f>
        <v>0</v>
      </c>
      <c r="U2000" s="172">
        <f>'SAISIE '!V2001*$AW2000</f>
        <v>0</v>
      </c>
      <c r="V2000" s="172">
        <f>'SAISIE '!W2001*$AW2000</f>
        <v>0</v>
      </c>
      <c r="W2000" s="172">
        <f>'SAISIE '!X2001*$AW2000</f>
        <v>0</v>
      </c>
      <c r="X2000" s="172">
        <f>'SAISIE '!Y2001*$AW2000</f>
        <v>0</v>
      </c>
      <c r="Y2000" s="172">
        <f>'SAISIE '!Z2001*$AW2000</f>
        <v>0</v>
      </c>
      <c r="Z2000" s="172">
        <f>'SAISIE '!AA2001*$AW2000</f>
        <v>0</v>
      </c>
      <c r="AA2000" s="172">
        <f>'SAISIE '!AB2001*$AW2000</f>
        <v>0</v>
      </c>
      <c r="AB2000" s="172">
        <f>'SAISIE '!AC2001*$AW2000</f>
        <v>0</v>
      </c>
      <c r="AC2000" s="172">
        <f>'SAISIE '!AD2001*$AW2000</f>
        <v>0</v>
      </c>
      <c r="AD2000" s="172">
        <f>'SAISIE '!AE2001*$AW2000</f>
        <v>0</v>
      </c>
      <c r="AE2000" s="172">
        <f>'SAISIE '!AF2001*$AW2000</f>
        <v>0</v>
      </c>
      <c r="AF2000" s="172">
        <f>'SAISIE '!AG2001*$AW2000</f>
        <v>0</v>
      </c>
      <c r="AG2000" s="172">
        <f>'SAISIE '!AH2001*$AW2000</f>
        <v>0</v>
      </c>
      <c r="AH2000" s="172">
        <f>'SAISIE '!AI2001*$AW2000</f>
        <v>0</v>
      </c>
      <c r="AI2000" s="172">
        <f>'SAISIE '!AJ2001*$AW2000</f>
        <v>0</v>
      </c>
      <c r="AJ2000" s="172">
        <f>'SAISIE '!AK2001*$AW2000</f>
        <v>0</v>
      </c>
      <c r="AK2000" s="172">
        <f>'SAISIE '!AL2001*$AW2000</f>
        <v>0</v>
      </c>
      <c r="AL2000" s="172">
        <f>'SAISIE '!AM2001*$AW2000</f>
        <v>0</v>
      </c>
      <c r="AM2000" s="172">
        <f>'SAISIE '!AN2001*$AW2000</f>
        <v>0</v>
      </c>
      <c r="AN2000" s="172">
        <f>'SAISIE '!AO2001*$AW2000</f>
        <v>0</v>
      </c>
      <c r="AO2000" s="172">
        <f>'SAISIE '!AP2001*$AW2000</f>
        <v>0</v>
      </c>
      <c r="AP2000" s="172">
        <f>'SAISIE '!AQ2001*$AW2000</f>
        <v>0</v>
      </c>
      <c r="AQ2000" s="172">
        <f>'SAISIE '!AR2001*$AW2000</f>
        <v>0</v>
      </c>
      <c r="AR2000" s="172">
        <f>'SAISIE '!AS2001*$AW2000</f>
        <v>0</v>
      </c>
      <c r="AS2000" s="172">
        <f>'SAISIE '!AT2001*$AW2000</f>
        <v>0</v>
      </c>
      <c r="AT2000" s="172">
        <f>'SAISIE '!AU2001*$AW2000</f>
        <v>0</v>
      </c>
      <c r="AU2000" s="172">
        <f>'SAISIE '!AV2001*$AW2000</f>
        <v>0</v>
      </c>
      <c r="AV2000" s="172">
        <f>'SAISIE '!AW2001*$AW2000</f>
        <v>0</v>
      </c>
      <c r="AW2000" s="172">
        <f>'SAISIE '!AX2001</f>
        <v>0</v>
      </c>
    </row>
    <row r="2001" spans="1:49" ht="15.75">
      <c r="A2001" s="172">
        <f>'SAISIE '!B2002</f>
        <v>0</v>
      </c>
      <c r="B2001" s="172">
        <f>'SAISIE '!C2002</f>
        <v>0</v>
      </c>
      <c r="C2001" s="172">
        <f>'SAISIE '!D2002</f>
        <v>0</v>
      </c>
      <c r="D2001" s="172">
        <f>'SAISIE '!E2002</f>
        <v>0</v>
      </c>
      <c r="E2001" s="174">
        <f>'SAISIE '!F2002</f>
        <v>0</v>
      </c>
      <c r="F2001" s="172">
        <f>'SAISIE '!G2002</f>
        <v>0</v>
      </c>
      <c r="G2001" s="172">
        <f>'SAISIE '!H2002</f>
        <v>0</v>
      </c>
      <c r="H2001" s="172">
        <f>'SAISIE '!I2002</f>
        <v>0</v>
      </c>
      <c r="I2001" s="172">
        <f>'SAISIE '!J2002*$AW2001</f>
        <v>0</v>
      </c>
      <c r="J2001" s="172">
        <f>'SAISIE '!K2002*$AW2001</f>
        <v>0</v>
      </c>
      <c r="K2001" s="172">
        <f>'SAISIE '!L2002*$AW2001</f>
        <v>0</v>
      </c>
      <c r="L2001" s="172">
        <f>'SAISIE '!M2002*$AW2001</f>
        <v>0</v>
      </c>
      <c r="M2001" s="172">
        <f>'SAISIE '!N2002*$AW2001</f>
        <v>0</v>
      </c>
      <c r="N2001" s="172">
        <f>'SAISIE '!O2002*$AW2001</f>
        <v>0</v>
      </c>
      <c r="O2001" s="172">
        <f>'SAISIE '!P2002*$AW2001</f>
        <v>0</v>
      </c>
      <c r="P2001" s="172">
        <f>'SAISIE '!Q2002*$AW2001</f>
        <v>0</v>
      </c>
      <c r="Q2001" s="172">
        <f>'SAISIE '!R2002*$AW2001</f>
        <v>0</v>
      </c>
      <c r="R2001" s="172">
        <f>'SAISIE '!S2002*$AW2001</f>
        <v>0</v>
      </c>
      <c r="S2001" s="172">
        <f>'SAISIE '!T2002*$AW2001</f>
        <v>0</v>
      </c>
      <c r="T2001" s="172">
        <f>'SAISIE '!U2002*$AW2001</f>
        <v>0</v>
      </c>
      <c r="U2001" s="172">
        <f>'SAISIE '!V2002*$AW2001</f>
        <v>0</v>
      </c>
      <c r="V2001" s="172">
        <f>'SAISIE '!W2002*$AW2001</f>
        <v>0</v>
      </c>
      <c r="W2001" s="172">
        <f>'SAISIE '!X2002*$AW2001</f>
        <v>0</v>
      </c>
      <c r="X2001" s="172">
        <f>'SAISIE '!Y2002*$AW2001</f>
        <v>0</v>
      </c>
      <c r="Y2001" s="172">
        <f>'SAISIE '!Z2002*$AW2001</f>
        <v>0</v>
      </c>
      <c r="Z2001" s="172">
        <f>'SAISIE '!AA2002*$AW2001</f>
        <v>0</v>
      </c>
      <c r="AA2001" s="172">
        <f>'SAISIE '!AB2002*$AW2001</f>
        <v>0</v>
      </c>
      <c r="AB2001" s="172">
        <f>'SAISIE '!AC2002*$AW2001</f>
        <v>0</v>
      </c>
      <c r="AC2001" s="172">
        <f>'SAISIE '!AD2002*$AW2001</f>
        <v>0</v>
      </c>
      <c r="AD2001" s="172">
        <f>'SAISIE '!AE2002*$AW2001</f>
        <v>0</v>
      </c>
      <c r="AE2001" s="172">
        <f>'SAISIE '!AF2002*$AW2001</f>
        <v>0</v>
      </c>
      <c r="AF2001" s="172">
        <f>'SAISIE '!AG2002*$AW2001</f>
        <v>0</v>
      </c>
      <c r="AG2001" s="172">
        <f>'SAISIE '!AH2002*$AW2001</f>
        <v>0</v>
      </c>
      <c r="AH2001" s="172">
        <f>'SAISIE '!AI2002*$AW2001</f>
        <v>0</v>
      </c>
      <c r="AI2001" s="172">
        <f>'SAISIE '!AJ2002*$AW2001</f>
        <v>0</v>
      </c>
      <c r="AJ2001" s="172">
        <f>'SAISIE '!AK2002*$AW2001</f>
        <v>0</v>
      </c>
      <c r="AK2001" s="172">
        <f>'SAISIE '!AL2002*$AW2001</f>
        <v>0</v>
      </c>
      <c r="AL2001" s="172">
        <f>'SAISIE '!AM2002*$AW2001</f>
        <v>0</v>
      </c>
      <c r="AM2001" s="172">
        <f>'SAISIE '!AN2002*$AW2001</f>
        <v>0</v>
      </c>
      <c r="AN2001" s="172">
        <f>'SAISIE '!AO2002*$AW2001</f>
        <v>0</v>
      </c>
      <c r="AO2001" s="172">
        <f>'SAISIE '!AP2002*$AW2001</f>
        <v>0</v>
      </c>
      <c r="AP2001" s="172">
        <f>'SAISIE '!AQ2002*$AW2001</f>
        <v>0</v>
      </c>
      <c r="AQ2001" s="172">
        <f>'SAISIE '!AR2002*$AW2001</f>
        <v>0</v>
      </c>
      <c r="AR2001" s="172">
        <f>'SAISIE '!AS2002*$AW2001</f>
        <v>0</v>
      </c>
      <c r="AS2001" s="172">
        <f>'SAISIE '!AT2002*$AW2001</f>
        <v>0</v>
      </c>
      <c r="AT2001" s="172">
        <f>'SAISIE '!AU2002*$AW2001</f>
        <v>0</v>
      </c>
      <c r="AU2001" s="172">
        <f>'SAISIE '!AV2002*$AW2001</f>
        <v>0</v>
      </c>
      <c r="AV2001" s="172">
        <f>'SAISIE '!AW2002*$AW2001</f>
        <v>0</v>
      </c>
      <c r="AW2001" s="172">
        <f>'SAISIE '!AX2002</f>
        <v>0</v>
      </c>
    </row>
    <row r="2002" spans="1:49" ht="15.75">
      <c r="A2002" s="172">
        <f>'SAISIE '!B2003</f>
        <v>0</v>
      </c>
      <c r="B2002" s="172">
        <f>'SAISIE '!C2003</f>
        <v>0</v>
      </c>
      <c r="C2002" s="172">
        <f>'SAISIE '!D2003</f>
        <v>0</v>
      </c>
      <c r="D2002" s="172">
        <f>'SAISIE '!E2003</f>
        <v>0</v>
      </c>
      <c r="E2002" s="174">
        <f>'SAISIE '!F2003</f>
        <v>0</v>
      </c>
      <c r="F2002" s="172">
        <f>'SAISIE '!G2003</f>
        <v>0</v>
      </c>
      <c r="G2002" s="172">
        <f>'SAISIE '!H2003</f>
        <v>0</v>
      </c>
      <c r="H2002" s="172">
        <f>'SAISIE '!I2003</f>
        <v>0</v>
      </c>
      <c r="I2002" s="172">
        <f>'SAISIE '!J2003*$AW2002</f>
        <v>0</v>
      </c>
      <c r="J2002" s="172">
        <f>'SAISIE '!K2003*$AW2002</f>
        <v>0</v>
      </c>
      <c r="K2002" s="172">
        <f>'SAISIE '!L2003*$AW2002</f>
        <v>0</v>
      </c>
      <c r="L2002" s="172">
        <f>'SAISIE '!M2003*$AW2002</f>
        <v>0</v>
      </c>
      <c r="M2002" s="172">
        <f>'SAISIE '!N2003*$AW2002</f>
        <v>0</v>
      </c>
      <c r="N2002" s="172">
        <f>'SAISIE '!O2003*$AW2002</f>
        <v>0</v>
      </c>
      <c r="O2002" s="172">
        <f>'SAISIE '!P2003*$AW2002</f>
        <v>0</v>
      </c>
      <c r="P2002" s="172">
        <f>'SAISIE '!Q2003*$AW2002</f>
        <v>0</v>
      </c>
      <c r="Q2002" s="172">
        <f>'SAISIE '!R2003*$AW2002</f>
        <v>0</v>
      </c>
      <c r="R2002" s="172">
        <f>'SAISIE '!S2003*$AW2002</f>
        <v>0</v>
      </c>
      <c r="S2002" s="172">
        <f>'SAISIE '!T2003*$AW2002</f>
        <v>0</v>
      </c>
      <c r="T2002" s="172">
        <f>'SAISIE '!U2003*$AW2002</f>
        <v>0</v>
      </c>
      <c r="U2002" s="172">
        <f>'SAISIE '!V2003*$AW2002</f>
        <v>0</v>
      </c>
      <c r="V2002" s="172">
        <f>'SAISIE '!W2003*$AW2002</f>
        <v>0</v>
      </c>
      <c r="W2002" s="172">
        <f>'SAISIE '!X2003*$AW2002</f>
        <v>0</v>
      </c>
      <c r="X2002" s="172">
        <f>'SAISIE '!Y2003*$AW2002</f>
        <v>0</v>
      </c>
      <c r="Y2002" s="172">
        <f>'SAISIE '!Z2003*$AW2002</f>
        <v>0</v>
      </c>
      <c r="Z2002" s="172">
        <f>'SAISIE '!AA2003*$AW2002</f>
        <v>0</v>
      </c>
      <c r="AA2002" s="172">
        <f>'SAISIE '!AB2003*$AW2002</f>
        <v>0</v>
      </c>
      <c r="AB2002" s="172">
        <f>'SAISIE '!AC2003*$AW2002</f>
        <v>0</v>
      </c>
      <c r="AC2002" s="172">
        <f>'SAISIE '!AD2003*$AW2002</f>
        <v>0</v>
      </c>
      <c r="AD2002" s="172">
        <f>'SAISIE '!AE2003*$AW2002</f>
        <v>0</v>
      </c>
      <c r="AE2002" s="172">
        <f>'SAISIE '!AF2003*$AW2002</f>
        <v>0</v>
      </c>
      <c r="AF2002" s="172">
        <f>'SAISIE '!AG2003*$AW2002</f>
        <v>0</v>
      </c>
      <c r="AG2002" s="172">
        <f>'SAISIE '!AH2003*$AW2002</f>
        <v>0</v>
      </c>
      <c r="AH2002" s="172">
        <f>'SAISIE '!AI2003*$AW2002</f>
        <v>0</v>
      </c>
      <c r="AI2002" s="172">
        <f>'SAISIE '!AJ2003*$AW2002</f>
        <v>0</v>
      </c>
      <c r="AJ2002" s="172">
        <f>'SAISIE '!AK2003*$AW2002</f>
        <v>0</v>
      </c>
      <c r="AK2002" s="172">
        <f>'SAISIE '!AL2003*$AW2002</f>
        <v>0</v>
      </c>
      <c r="AL2002" s="172">
        <f>'SAISIE '!AM2003*$AW2002</f>
        <v>0</v>
      </c>
      <c r="AM2002" s="172">
        <f>'SAISIE '!AN2003*$AW2002</f>
        <v>0</v>
      </c>
      <c r="AN2002" s="172">
        <f>'SAISIE '!AO2003*$AW2002</f>
        <v>0</v>
      </c>
      <c r="AO2002" s="172">
        <f>'SAISIE '!AP2003*$AW2002</f>
        <v>0</v>
      </c>
      <c r="AP2002" s="172">
        <f>'SAISIE '!AQ2003*$AW2002</f>
        <v>0</v>
      </c>
      <c r="AQ2002" s="172">
        <f>'SAISIE '!AR2003*$AW2002</f>
        <v>0</v>
      </c>
      <c r="AR2002" s="172">
        <f>'SAISIE '!AS2003*$AW2002</f>
        <v>0</v>
      </c>
      <c r="AS2002" s="172">
        <f>'SAISIE '!AT2003*$AW2002</f>
        <v>0</v>
      </c>
      <c r="AT2002" s="172">
        <f>'SAISIE '!AU2003*$AW2002</f>
        <v>0</v>
      </c>
      <c r="AU2002" s="172">
        <f>'SAISIE '!AV2003*$AW2002</f>
        <v>0</v>
      </c>
      <c r="AV2002" s="172">
        <f>'SAISIE '!AW2003*$AW2002</f>
        <v>0</v>
      </c>
      <c r="AW2002" s="172">
        <f>'SAISIE '!AX2003</f>
        <v>0</v>
      </c>
    </row>
    <row r="2003" spans="1:49" ht="15.75">
      <c r="A2003" s="172">
        <f>'SAISIE '!B2004</f>
        <v>0</v>
      </c>
      <c r="B2003" s="172">
        <f>'SAISIE '!C2004</f>
        <v>0</v>
      </c>
      <c r="C2003" s="172">
        <f>'SAISIE '!D2004</f>
        <v>0</v>
      </c>
      <c r="D2003" s="172">
        <f>'SAISIE '!E2004</f>
        <v>0</v>
      </c>
      <c r="E2003" s="174">
        <f>'SAISIE '!F2004</f>
        <v>0</v>
      </c>
      <c r="F2003" s="172">
        <f>'SAISIE '!G2004</f>
        <v>0</v>
      </c>
      <c r="G2003" s="172">
        <f>'SAISIE '!H2004</f>
        <v>0</v>
      </c>
      <c r="H2003" s="172">
        <f>'SAISIE '!I2004</f>
        <v>0</v>
      </c>
      <c r="I2003" s="172">
        <f>'SAISIE '!J2004*$AW2003</f>
        <v>0</v>
      </c>
      <c r="J2003" s="172">
        <f>'SAISIE '!K2004*$AW2003</f>
        <v>0</v>
      </c>
      <c r="K2003" s="172">
        <f>'SAISIE '!L2004*$AW2003</f>
        <v>0</v>
      </c>
      <c r="L2003" s="172">
        <f>'SAISIE '!M2004*$AW2003</f>
        <v>0</v>
      </c>
      <c r="M2003" s="172">
        <f>'SAISIE '!N2004*$AW2003</f>
        <v>0</v>
      </c>
      <c r="N2003" s="172">
        <f>'SAISIE '!O2004*$AW2003</f>
        <v>0</v>
      </c>
      <c r="O2003" s="172">
        <f>'SAISIE '!P2004*$AW2003</f>
        <v>0</v>
      </c>
      <c r="P2003" s="172">
        <f>'SAISIE '!Q2004*$AW2003</f>
        <v>0</v>
      </c>
      <c r="Q2003" s="172">
        <f>'SAISIE '!R2004*$AW2003</f>
        <v>0</v>
      </c>
      <c r="R2003" s="172">
        <f>'SAISIE '!S2004*$AW2003</f>
        <v>0</v>
      </c>
      <c r="S2003" s="172">
        <f>'SAISIE '!T2004*$AW2003</f>
        <v>0</v>
      </c>
      <c r="T2003" s="172">
        <f>'SAISIE '!U2004*$AW2003</f>
        <v>0</v>
      </c>
      <c r="U2003" s="172">
        <f>'SAISIE '!V2004*$AW2003</f>
        <v>0</v>
      </c>
      <c r="V2003" s="172">
        <f>'SAISIE '!W2004*$AW2003</f>
        <v>0</v>
      </c>
      <c r="W2003" s="172">
        <f>'SAISIE '!X2004*$AW2003</f>
        <v>0</v>
      </c>
      <c r="X2003" s="172">
        <f>'SAISIE '!Y2004*$AW2003</f>
        <v>0</v>
      </c>
      <c r="Y2003" s="172">
        <f>'SAISIE '!Z2004*$AW2003</f>
        <v>0</v>
      </c>
      <c r="Z2003" s="172">
        <f>'SAISIE '!AA2004*$AW2003</f>
        <v>0</v>
      </c>
      <c r="AA2003" s="172">
        <f>'SAISIE '!AB2004*$AW2003</f>
        <v>0</v>
      </c>
      <c r="AB2003" s="172">
        <f>'SAISIE '!AC2004*$AW2003</f>
        <v>0</v>
      </c>
      <c r="AC2003" s="172">
        <f>'SAISIE '!AD2004*$AW2003</f>
        <v>0</v>
      </c>
      <c r="AD2003" s="172">
        <f>'SAISIE '!AE2004*$AW2003</f>
        <v>0</v>
      </c>
      <c r="AE2003" s="172">
        <f>'SAISIE '!AF2004*$AW2003</f>
        <v>0</v>
      </c>
      <c r="AF2003" s="172">
        <f>'SAISIE '!AG2004*$AW2003</f>
        <v>0</v>
      </c>
      <c r="AG2003" s="172">
        <f>'SAISIE '!AH2004*$AW2003</f>
        <v>0</v>
      </c>
      <c r="AH2003" s="172">
        <f>'SAISIE '!AI2004*$AW2003</f>
        <v>0</v>
      </c>
      <c r="AI2003" s="172">
        <f>'SAISIE '!AJ2004*$AW2003</f>
        <v>0</v>
      </c>
      <c r="AJ2003" s="172">
        <f>'SAISIE '!AK2004*$AW2003</f>
        <v>0</v>
      </c>
      <c r="AK2003" s="172">
        <f>'SAISIE '!AL2004*$AW2003</f>
        <v>0</v>
      </c>
      <c r="AL2003" s="172">
        <f>'SAISIE '!AM2004*$AW2003</f>
        <v>0</v>
      </c>
      <c r="AM2003" s="172">
        <f>'SAISIE '!AN2004*$AW2003</f>
        <v>0</v>
      </c>
      <c r="AN2003" s="172">
        <f>'SAISIE '!AO2004*$AW2003</f>
        <v>0</v>
      </c>
      <c r="AO2003" s="172">
        <f>'SAISIE '!AP2004*$AW2003</f>
        <v>0</v>
      </c>
      <c r="AP2003" s="172">
        <f>'SAISIE '!AQ2004*$AW2003</f>
        <v>0</v>
      </c>
      <c r="AQ2003" s="172">
        <f>'SAISIE '!AR2004*$AW2003</f>
        <v>0</v>
      </c>
      <c r="AR2003" s="172">
        <f>'SAISIE '!AS2004*$AW2003</f>
        <v>0</v>
      </c>
      <c r="AS2003" s="172">
        <f>'SAISIE '!AT2004*$AW2003</f>
        <v>0</v>
      </c>
      <c r="AT2003" s="172">
        <f>'SAISIE '!AU2004*$AW2003</f>
        <v>0</v>
      </c>
      <c r="AU2003" s="172">
        <f>'SAISIE '!AV2004*$AW2003</f>
        <v>0</v>
      </c>
      <c r="AV2003" s="172">
        <f>'SAISIE '!AW2004*$AW2003</f>
        <v>0</v>
      </c>
      <c r="AW2003" s="172">
        <f>'SAISIE '!AX2004</f>
        <v>0</v>
      </c>
    </row>
    <row r="2004" spans="1:49" ht="15.75">
      <c r="A2004" s="172">
        <f>'SAISIE '!B2005</f>
        <v>0</v>
      </c>
      <c r="B2004" s="172">
        <f>'SAISIE '!C2005</f>
        <v>0</v>
      </c>
      <c r="C2004" s="172">
        <f>'SAISIE '!D2005</f>
        <v>0</v>
      </c>
      <c r="D2004" s="172">
        <f>'SAISIE '!E2005</f>
        <v>0</v>
      </c>
      <c r="E2004" s="174">
        <f>'SAISIE '!F2005</f>
        <v>0</v>
      </c>
      <c r="F2004" s="172">
        <f>'SAISIE '!G2005</f>
        <v>0</v>
      </c>
      <c r="G2004" s="172">
        <f>'SAISIE '!H2005</f>
        <v>0</v>
      </c>
      <c r="H2004" s="172">
        <f>'SAISIE '!I2005</f>
        <v>0</v>
      </c>
      <c r="I2004" s="172">
        <f>'SAISIE '!J2005*$AW2004</f>
        <v>0</v>
      </c>
      <c r="J2004" s="172">
        <f>'SAISIE '!K2005*$AW2004</f>
        <v>0</v>
      </c>
      <c r="K2004" s="172">
        <f>'SAISIE '!L2005*$AW2004</f>
        <v>0</v>
      </c>
      <c r="L2004" s="172">
        <f>'SAISIE '!M2005*$AW2004</f>
        <v>0</v>
      </c>
      <c r="M2004" s="172">
        <f>'SAISIE '!N2005*$AW2004</f>
        <v>0</v>
      </c>
      <c r="N2004" s="172">
        <f>'SAISIE '!O2005*$AW2004</f>
        <v>0</v>
      </c>
      <c r="O2004" s="172">
        <f>'SAISIE '!P2005*$AW2004</f>
        <v>0</v>
      </c>
      <c r="P2004" s="172">
        <f>'SAISIE '!Q2005*$AW2004</f>
        <v>0</v>
      </c>
      <c r="Q2004" s="172">
        <f>'SAISIE '!R2005*$AW2004</f>
        <v>0</v>
      </c>
      <c r="R2004" s="172">
        <f>'SAISIE '!S2005*$AW2004</f>
        <v>0</v>
      </c>
      <c r="S2004" s="172">
        <f>'SAISIE '!T2005*$AW2004</f>
        <v>0</v>
      </c>
      <c r="T2004" s="172">
        <f>'SAISIE '!U2005*$AW2004</f>
        <v>0</v>
      </c>
      <c r="U2004" s="172">
        <f>'SAISIE '!V2005*$AW2004</f>
        <v>0</v>
      </c>
      <c r="V2004" s="172">
        <f>'SAISIE '!W2005*$AW2004</f>
        <v>0</v>
      </c>
      <c r="W2004" s="172">
        <f>'SAISIE '!X2005*$AW2004</f>
        <v>0</v>
      </c>
      <c r="X2004" s="172">
        <f>'SAISIE '!Y2005*$AW2004</f>
        <v>0</v>
      </c>
      <c r="Y2004" s="172">
        <f>'SAISIE '!Z2005*$AW2004</f>
        <v>0</v>
      </c>
      <c r="Z2004" s="172">
        <f>'SAISIE '!AA2005*$AW2004</f>
        <v>0</v>
      </c>
      <c r="AA2004" s="172">
        <f>'SAISIE '!AB2005*$AW2004</f>
        <v>0</v>
      </c>
      <c r="AB2004" s="172">
        <f>'SAISIE '!AC2005*$AW2004</f>
        <v>0</v>
      </c>
      <c r="AC2004" s="172">
        <f>'SAISIE '!AD2005*$AW2004</f>
        <v>0</v>
      </c>
      <c r="AD2004" s="172">
        <f>'SAISIE '!AE2005*$AW2004</f>
        <v>0</v>
      </c>
      <c r="AE2004" s="172">
        <f>'SAISIE '!AF2005*$AW2004</f>
        <v>0</v>
      </c>
      <c r="AF2004" s="172">
        <f>'SAISIE '!AG2005*$AW2004</f>
        <v>0</v>
      </c>
      <c r="AG2004" s="172">
        <f>'SAISIE '!AH2005*$AW2004</f>
        <v>0</v>
      </c>
      <c r="AH2004" s="172">
        <f>'SAISIE '!AI2005*$AW2004</f>
        <v>0</v>
      </c>
      <c r="AI2004" s="172">
        <f>'SAISIE '!AJ2005*$AW2004</f>
        <v>0</v>
      </c>
      <c r="AJ2004" s="172">
        <f>'SAISIE '!AK2005*$AW2004</f>
        <v>0</v>
      </c>
      <c r="AK2004" s="172">
        <f>'SAISIE '!AL2005*$AW2004</f>
        <v>0</v>
      </c>
      <c r="AL2004" s="172">
        <f>'SAISIE '!AM2005*$AW2004</f>
        <v>0</v>
      </c>
      <c r="AM2004" s="172">
        <f>'SAISIE '!AN2005*$AW2004</f>
        <v>0</v>
      </c>
      <c r="AN2004" s="172">
        <f>'SAISIE '!AO2005*$AW2004</f>
        <v>0</v>
      </c>
      <c r="AO2004" s="172">
        <f>'SAISIE '!AP2005*$AW2004</f>
        <v>0</v>
      </c>
      <c r="AP2004" s="172">
        <f>'SAISIE '!AQ2005*$AW2004</f>
        <v>0</v>
      </c>
      <c r="AQ2004" s="172">
        <f>'SAISIE '!AR2005*$AW2004</f>
        <v>0</v>
      </c>
      <c r="AR2004" s="172">
        <f>'SAISIE '!AS2005*$AW2004</f>
        <v>0</v>
      </c>
      <c r="AS2004" s="172">
        <f>'SAISIE '!AT2005*$AW2004</f>
        <v>0</v>
      </c>
      <c r="AT2004" s="172">
        <f>'SAISIE '!AU2005*$AW2004</f>
        <v>0</v>
      </c>
      <c r="AU2004" s="172">
        <f>'SAISIE '!AV2005*$AW2004</f>
        <v>0</v>
      </c>
      <c r="AV2004" s="172">
        <f>'SAISIE '!AW2005*$AW2004</f>
        <v>0</v>
      </c>
      <c r="AW2004" s="172">
        <f>'SAISIE '!AX2005</f>
        <v>0</v>
      </c>
    </row>
    <row r="2005" spans="1:49" ht="15.75">
      <c r="A2005" s="172">
        <f>'SAISIE '!B2006</f>
        <v>0</v>
      </c>
      <c r="B2005" s="172">
        <f>'SAISIE '!C2006</f>
        <v>0</v>
      </c>
      <c r="C2005" s="172">
        <f>'SAISIE '!D2006</f>
        <v>0</v>
      </c>
      <c r="D2005" s="172">
        <f>'SAISIE '!E2006</f>
        <v>0</v>
      </c>
      <c r="E2005" s="174">
        <f>'SAISIE '!F2006</f>
        <v>0</v>
      </c>
      <c r="F2005" s="172">
        <f>'SAISIE '!G2006</f>
        <v>0</v>
      </c>
      <c r="G2005" s="172">
        <f>'SAISIE '!H2006</f>
        <v>0</v>
      </c>
      <c r="H2005" s="172">
        <f>'SAISIE '!I2006</f>
        <v>0</v>
      </c>
      <c r="I2005" s="172">
        <f>'SAISIE '!J2006*$AW2005</f>
        <v>0</v>
      </c>
      <c r="J2005" s="172">
        <f>'SAISIE '!K2006*$AW2005</f>
        <v>0</v>
      </c>
      <c r="K2005" s="172">
        <f>'SAISIE '!L2006*$AW2005</f>
        <v>0</v>
      </c>
      <c r="L2005" s="172">
        <f>'SAISIE '!M2006*$AW2005</f>
        <v>0</v>
      </c>
      <c r="M2005" s="172">
        <f>'SAISIE '!N2006*$AW2005</f>
        <v>0</v>
      </c>
      <c r="N2005" s="172">
        <f>'SAISIE '!O2006*$AW2005</f>
        <v>0</v>
      </c>
      <c r="O2005" s="172">
        <f>'SAISIE '!P2006*$AW2005</f>
        <v>0</v>
      </c>
      <c r="P2005" s="172">
        <f>'SAISIE '!Q2006*$AW2005</f>
        <v>0</v>
      </c>
      <c r="Q2005" s="172">
        <f>'SAISIE '!R2006*$AW2005</f>
        <v>0</v>
      </c>
      <c r="R2005" s="172">
        <f>'SAISIE '!S2006*$AW2005</f>
        <v>0</v>
      </c>
      <c r="S2005" s="172">
        <f>'SAISIE '!T2006*$AW2005</f>
        <v>0</v>
      </c>
      <c r="T2005" s="172">
        <f>'SAISIE '!U2006*$AW2005</f>
        <v>0</v>
      </c>
      <c r="U2005" s="172">
        <f>'SAISIE '!V2006*$AW2005</f>
        <v>0</v>
      </c>
      <c r="V2005" s="172">
        <f>'SAISIE '!W2006*$AW2005</f>
        <v>0</v>
      </c>
      <c r="W2005" s="172">
        <f>'SAISIE '!X2006*$AW2005</f>
        <v>0</v>
      </c>
      <c r="X2005" s="172">
        <f>'SAISIE '!Y2006*$AW2005</f>
        <v>0</v>
      </c>
      <c r="Y2005" s="172">
        <f>'SAISIE '!Z2006*$AW2005</f>
        <v>0</v>
      </c>
      <c r="Z2005" s="172">
        <f>'SAISIE '!AA2006*$AW2005</f>
        <v>0</v>
      </c>
      <c r="AA2005" s="172">
        <f>'SAISIE '!AB2006*$AW2005</f>
        <v>0</v>
      </c>
      <c r="AB2005" s="172">
        <f>'SAISIE '!AC2006*$AW2005</f>
        <v>0</v>
      </c>
      <c r="AC2005" s="172">
        <f>'SAISIE '!AD2006*$AW2005</f>
        <v>0</v>
      </c>
      <c r="AD2005" s="172">
        <f>'SAISIE '!AE2006*$AW2005</f>
        <v>0</v>
      </c>
      <c r="AE2005" s="172">
        <f>'SAISIE '!AF2006*$AW2005</f>
        <v>0</v>
      </c>
      <c r="AF2005" s="172">
        <f>'SAISIE '!AG2006*$AW2005</f>
        <v>0</v>
      </c>
      <c r="AG2005" s="172">
        <f>'SAISIE '!AH2006*$AW2005</f>
        <v>0</v>
      </c>
      <c r="AH2005" s="172">
        <f>'SAISIE '!AI2006*$AW2005</f>
        <v>0</v>
      </c>
      <c r="AI2005" s="172">
        <f>'SAISIE '!AJ2006*$AW2005</f>
        <v>0</v>
      </c>
      <c r="AJ2005" s="172">
        <f>'SAISIE '!AK2006*$AW2005</f>
        <v>0</v>
      </c>
      <c r="AK2005" s="172">
        <f>'SAISIE '!AL2006*$AW2005</f>
        <v>0</v>
      </c>
      <c r="AL2005" s="172">
        <f>'SAISIE '!AM2006*$AW2005</f>
        <v>0</v>
      </c>
      <c r="AM2005" s="172">
        <f>'SAISIE '!AN2006*$AW2005</f>
        <v>0</v>
      </c>
      <c r="AN2005" s="172">
        <f>'SAISIE '!AO2006*$AW2005</f>
        <v>0</v>
      </c>
      <c r="AO2005" s="172">
        <f>'SAISIE '!AP2006*$AW2005</f>
        <v>0</v>
      </c>
      <c r="AP2005" s="172">
        <f>'SAISIE '!AQ2006*$AW2005</f>
        <v>0</v>
      </c>
      <c r="AQ2005" s="172">
        <f>'SAISIE '!AR2006*$AW2005</f>
        <v>0</v>
      </c>
      <c r="AR2005" s="172">
        <f>'SAISIE '!AS2006*$AW2005</f>
        <v>0</v>
      </c>
      <c r="AS2005" s="172">
        <f>'SAISIE '!AT2006*$AW2005</f>
        <v>0</v>
      </c>
      <c r="AT2005" s="172">
        <f>'SAISIE '!AU2006*$AW2005</f>
        <v>0</v>
      </c>
      <c r="AU2005" s="172">
        <f>'SAISIE '!AV2006*$AW2005</f>
        <v>0</v>
      </c>
      <c r="AV2005" s="172">
        <f>'SAISIE '!AW2006*$AW2005</f>
        <v>0</v>
      </c>
      <c r="AW2005" s="172">
        <f>'SAISIE '!AX2006</f>
        <v>0</v>
      </c>
    </row>
    <row r="2006" spans="1:49" ht="15.75">
      <c r="A2006" s="172">
        <f>'SAISIE '!B2007</f>
        <v>0</v>
      </c>
      <c r="B2006" s="172">
        <f>'SAISIE '!C2007</f>
        <v>0</v>
      </c>
      <c r="C2006" s="172">
        <f>'SAISIE '!D2007</f>
        <v>0</v>
      </c>
      <c r="D2006" s="172">
        <f>'SAISIE '!E2007</f>
        <v>0</v>
      </c>
      <c r="E2006" s="174">
        <f>'SAISIE '!F2007</f>
        <v>0</v>
      </c>
      <c r="F2006" s="172">
        <f>'SAISIE '!G2007</f>
        <v>0</v>
      </c>
      <c r="G2006" s="172">
        <f>'SAISIE '!H2007</f>
        <v>0</v>
      </c>
      <c r="H2006" s="172">
        <f>'SAISIE '!I2007</f>
        <v>0</v>
      </c>
      <c r="I2006" s="172">
        <f>'SAISIE '!J2007*$AW2006</f>
        <v>0</v>
      </c>
      <c r="J2006" s="172">
        <f>'SAISIE '!K2007*$AW2006</f>
        <v>0</v>
      </c>
      <c r="K2006" s="172">
        <f>'SAISIE '!L2007*$AW2006</f>
        <v>0</v>
      </c>
      <c r="L2006" s="172">
        <f>'SAISIE '!M2007*$AW2006</f>
        <v>0</v>
      </c>
      <c r="M2006" s="172">
        <f>'SAISIE '!N2007*$AW2006</f>
        <v>0</v>
      </c>
      <c r="N2006" s="172">
        <f>'SAISIE '!O2007*$AW2006</f>
        <v>0</v>
      </c>
      <c r="O2006" s="172">
        <f>'SAISIE '!P2007*$AW2006</f>
        <v>0</v>
      </c>
      <c r="P2006" s="172">
        <f>'SAISIE '!Q2007*$AW2006</f>
        <v>0</v>
      </c>
      <c r="Q2006" s="172">
        <f>'SAISIE '!R2007*$AW2006</f>
        <v>0</v>
      </c>
      <c r="R2006" s="172">
        <f>'SAISIE '!S2007*$AW2006</f>
        <v>0</v>
      </c>
      <c r="S2006" s="172">
        <f>'SAISIE '!T2007*$AW2006</f>
        <v>0</v>
      </c>
      <c r="T2006" s="172">
        <f>'SAISIE '!U2007*$AW2006</f>
        <v>0</v>
      </c>
      <c r="U2006" s="172">
        <f>'SAISIE '!V2007*$AW2006</f>
        <v>0</v>
      </c>
      <c r="V2006" s="172">
        <f>'SAISIE '!W2007*$AW2006</f>
        <v>0</v>
      </c>
      <c r="W2006" s="172">
        <f>'SAISIE '!X2007*$AW2006</f>
        <v>0</v>
      </c>
      <c r="X2006" s="172">
        <f>'SAISIE '!Y2007*$AW2006</f>
        <v>0</v>
      </c>
      <c r="Y2006" s="172">
        <f>'SAISIE '!Z2007*$AW2006</f>
        <v>0</v>
      </c>
      <c r="Z2006" s="172">
        <f>'SAISIE '!AA2007*$AW2006</f>
        <v>0</v>
      </c>
      <c r="AA2006" s="172">
        <f>'SAISIE '!AB2007*$AW2006</f>
        <v>0</v>
      </c>
      <c r="AB2006" s="172">
        <f>'SAISIE '!AC2007*$AW2006</f>
        <v>0</v>
      </c>
      <c r="AC2006" s="172">
        <f>'SAISIE '!AD2007*$AW2006</f>
        <v>0</v>
      </c>
      <c r="AD2006" s="172">
        <f>'SAISIE '!AE2007*$AW2006</f>
        <v>0</v>
      </c>
      <c r="AE2006" s="172">
        <f>'SAISIE '!AF2007*$AW2006</f>
        <v>0</v>
      </c>
      <c r="AF2006" s="172">
        <f>'SAISIE '!AG2007*$AW2006</f>
        <v>0</v>
      </c>
      <c r="AG2006" s="172">
        <f>'SAISIE '!AH2007*$AW2006</f>
        <v>0</v>
      </c>
      <c r="AH2006" s="172">
        <f>'SAISIE '!AI2007*$AW2006</f>
        <v>0</v>
      </c>
      <c r="AI2006" s="172">
        <f>'SAISIE '!AJ2007*$AW2006</f>
        <v>0</v>
      </c>
      <c r="AJ2006" s="172">
        <f>'SAISIE '!AK2007*$AW2006</f>
        <v>0</v>
      </c>
      <c r="AK2006" s="172">
        <f>'SAISIE '!AL2007*$AW2006</f>
        <v>0</v>
      </c>
      <c r="AL2006" s="172">
        <f>'SAISIE '!AM2007*$AW2006</f>
        <v>0</v>
      </c>
      <c r="AM2006" s="172">
        <f>'SAISIE '!AN2007*$AW2006</f>
        <v>0</v>
      </c>
      <c r="AN2006" s="172">
        <f>'SAISIE '!AO2007*$AW2006</f>
        <v>0</v>
      </c>
      <c r="AO2006" s="172">
        <f>'SAISIE '!AP2007*$AW2006</f>
        <v>0</v>
      </c>
      <c r="AP2006" s="172">
        <f>'SAISIE '!AQ2007*$AW2006</f>
        <v>0</v>
      </c>
      <c r="AQ2006" s="172">
        <f>'SAISIE '!AR2007*$AW2006</f>
        <v>0</v>
      </c>
      <c r="AR2006" s="172">
        <f>'SAISIE '!AS2007*$AW2006</f>
        <v>0</v>
      </c>
      <c r="AS2006" s="172">
        <f>'SAISIE '!AT2007*$AW2006</f>
        <v>0</v>
      </c>
      <c r="AT2006" s="172">
        <f>'SAISIE '!AU2007*$AW2006</f>
        <v>0</v>
      </c>
      <c r="AU2006" s="172">
        <f>'SAISIE '!AV2007*$AW2006</f>
        <v>0</v>
      </c>
      <c r="AV2006" s="172">
        <f>'SAISIE '!AW2007*$AW2006</f>
        <v>0</v>
      </c>
      <c r="AW2006" s="172">
        <f>'SAISIE '!AX2007</f>
        <v>0</v>
      </c>
    </row>
    <row r="2007" spans="1:49" ht="15.75">
      <c r="A2007" s="172">
        <f>'SAISIE '!B2008</f>
        <v>0</v>
      </c>
      <c r="B2007" s="172">
        <f>'SAISIE '!C2008</f>
        <v>0</v>
      </c>
      <c r="C2007" s="172">
        <f>'SAISIE '!D2008</f>
        <v>0</v>
      </c>
      <c r="D2007" s="172">
        <f>'SAISIE '!E2008</f>
        <v>0</v>
      </c>
      <c r="E2007" s="174">
        <f>'SAISIE '!F2008</f>
        <v>0</v>
      </c>
      <c r="F2007" s="172">
        <f>'SAISIE '!G2008</f>
        <v>0</v>
      </c>
      <c r="G2007" s="172">
        <f>'SAISIE '!H2008</f>
        <v>0</v>
      </c>
      <c r="H2007" s="172">
        <f>'SAISIE '!I2008</f>
        <v>0</v>
      </c>
      <c r="I2007" s="172">
        <f>'SAISIE '!J2008*$AW2007</f>
        <v>0</v>
      </c>
      <c r="J2007" s="172">
        <f>'SAISIE '!K2008*$AW2007</f>
        <v>0</v>
      </c>
      <c r="K2007" s="172">
        <f>'SAISIE '!L2008*$AW2007</f>
        <v>0</v>
      </c>
      <c r="L2007" s="172">
        <f>'SAISIE '!M2008*$AW2007</f>
        <v>0</v>
      </c>
      <c r="M2007" s="172">
        <f>'SAISIE '!N2008*$AW2007</f>
        <v>0</v>
      </c>
      <c r="N2007" s="172">
        <f>'SAISIE '!O2008*$AW2007</f>
        <v>0</v>
      </c>
      <c r="O2007" s="172">
        <f>'SAISIE '!P2008*$AW2007</f>
        <v>0</v>
      </c>
      <c r="P2007" s="172">
        <f>'SAISIE '!Q2008*$AW2007</f>
        <v>0</v>
      </c>
      <c r="Q2007" s="172">
        <f>'SAISIE '!R2008*$AW2007</f>
        <v>0</v>
      </c>
      <c r="R2007" s="172">
        <f>'SAISIE '!S2008*$AW2007</f>
        <v>0</v>
      </c>
      <c r="S2007" s="172">
        <f>'SAISIE '!T2008*$AW2007</f>
        <v>0</v>
      </c>
      <c r="T2007" s="172">
        <f>'SAISIE '!U2008*$AW2007</f>
        <v>0</v>
      </c>
      <c r="U2007" s="172">
        <f>'SAISIE '!V2008*$AW2007</f>
        <v>0</v>
      </c>
      <c r="V2007" s="172">
        <f>'SAISIE '!W2008*$AW2007</f>
        <v>0</v>
      </c>
      <c r="W2007" s="172">
        <f>'SAISIE '!X2008*$AW2007</f>
        <v>0</v>
      </c>
      <c r="X2007" s="172">
        <f>'SAISIE '!Y2008*$AW2007</f>
        <v>0</v>
      </c>
      <c r="Y2007" s="172">
        <f>'SAISIE '!Z2008*$AW2007</f>
        <v>0</v>
      </c>
      <c r="Z2007" s="172">
        <f>'SAISIE '!AA2008*$AW2007</f>
        <v>0</v>
      </c>
      <c r="AA2007" s="172">
        <f>'SAISIE '!AB2008*$AW2007</f>
        <v>0</v>
      </c>
      <c r="AB2007" s="172">
        <f>'SAISIE '!AC2008*$AW2007</f>
        <v>0</v>
      </c>
      <c r="AC2007" s="172">
        <f>'SAISIE '!AD2008*$AW2007</f>
        <v>0</v>
      </c>
      <c r="AD2007" s="172">
        <f>'SAISIE '!AE2008*$AW2007</f>
        <v>0</v>
      </c>
      <c r="AE2007" s="172">
        <f>'SAISIE '!AF2008*$AW2007</f>
        <v>0</v>
      </c>
      <c r="AF2007" s="172">
        <f>'SAISIE '!AG2008*$AW2007</f>
        <v>0</v>
      </c>
      <c r="AG2007" s="172">
        <f>'SAISIE '!AH2008*$AW2007</f>
        <v>0</v>
      </c>
      <c r="AH2007" s="172">
        <f>'SAISIE '!AI2008*$AW2007</f>
        <v>0</v>
      </c>
      <c r="AI2007" s="172">
        <f>'SAISIE '!AJ2008*$AW2007</f>
        <v>0</v>
      </c>
      <c r="AJ2007" s="172">
        <f>'SAISIE '!AK2008*$AW2007</f>
        <v>0</v>
      </c>
      <c r="AK2007" s="172">
        <f>'SAISIE '!AL2008*$AW2007</f>
        <v>0</v>
      </c>
      <c r="AL2007" s="172">
        <f>'SAISIE '!AM2008*$AW2007</f>
        <v>0</v>
      </c>
      <c r="AM2007" s="172">
        <f>'SAISIE '!AN2008*$AW2007</f>
        <v>0</v>
      </c>
      <c r="AN2007" s="172">
        <f>'SAISIE '!AO2008*$AW2007</f>
        <v>0</v>
      </c>
      <c r="AO2007" s="172">
        <f>'SAISIE '!AP2008*$AW2007</f>
        <v>0</v>
      </c>
      <c r="AP2007" s="172">
        <f>'SAISIE '!AQ2008*$AW2007</f>
        <v>0</v>
      </c>
      <c r="AQ2007" s="172">
        <f>'SAISIE '!AR2008*$AW2007</f>
        <v>0</v>
      </c>
      <c r="AR2007" s="172">
        <f>'SAISIE '!AS2008*$AW2007</f>
        <v>0</v>
      </c>
      <c r="AS2007" s="172">
        <f>'SAISIE '!AT2008*$AW2007</f>
        <v>0</v>
      </c>
      <c r="AT2007" s="172">
        <f>'SAISIE '!AU2008*$AW2007</f>
        <v>0</v>
      </c>
      <c r="AU2007" s="172">
        <f>'SAISIE '!AV2008*$AW2007</f>
        <v>0</v>
      </c>
      <c r="AV2007" s="172">
        <f>'SAISIE '!AW2008*$AW2007</f>
        <v>0</v>
      </c>
      <c r="AW2007" s="172">
        <f>'SAISIE '!AX2008</f>
        <v>0</v>
      </c>
    </row>
    <row r="2008" spans="1:49" ht="15.75">
      <c r="A2008" s="172">
        <f>'SAISIE '!B2009</f>
        <v>0</v>
      </c>
      <c r="B2008" s="172">
        <f>'SAISIE '!C2009</f>
        <v>0</v>
      </c>
      <c r="C2008" s="172">
        <f>'SAISIE '!D2009</f>
        <v>0</v>
      </c>
      <c r="D2008" s="172">
        <f>'SAISIE '!E2009</f>
        <v>0</v>
      </c>
      <c r="E2008" s="174">
        <f>'SAISIE '!F2009</f>
        <v>0</v>
      </c>
      <c r="F2008" s="172">
        <f>'SAISIE '!G2009</f>
        <v>0</v>
      </c>
      <c r="G2008" s="172">
        <f>'SAISIE '!H2009</f>
        <v>0</v>
      </c>
      <c r="H2008" s="172">
        <f>'SAISIE '!I2009</f>
        <v>0</v>
      </c>
      <c r="I2008" s="172">
        <f>'SAISIE '!J2009*$AW2008</f>
        <v>0</v>
      </c>
      <c r="J2008" s="172">
        <f>'SAISIE '!K2009*$AW2008</f>
        <v>0</v>
      </c>
      <c r="K2008" s="172">
        <f>'SAISIE '!L2009*$AW2008</f>
        <v>0</v>
      </c>
      <c r="L2008" s="172">
        <f>'SAISIE '!M2009*$AW2008</f>
        <v>0</v>
      </c>
      <c r="M2008" s="172">
        <f>'SAISIE '!N2009*$AW2008</f>
        <v>0</v>
      </c>
      <c r="N2008" s="172">
        <f>'SAISIE '!O2009*$AW2008</f>
        <v>0</v>
      </c>
      <c r="O2008" s="172">
        <f>'SAISIE '!P2009*$AW2008</f>
        <v>0</v>
      </c>
      <c r="P2008" s="172">
        <f>'SAISIE '!Q2009*$AW2008</f>
        <v>0</v>
      </c>
      <c r="Q2008" s="172">
        <f>'SAISIE '!R2009*$AW2008</f>
        <v>0</v>
      </c>
      <c r="R2008" s="172">
        <f>'SAISIE '!S2009*$AW2008</f>
        <v>0</v>
      </c>
      <c r="S2008" s="172">
        <f>'SAISIE '!T2009*$AW2008</f>
        <v>0</v>
      </c>
      <c r="T2008" s="172">
        <f>'SAISIE '!U2009*$AW2008</f>
        <v>0</v>
      </c>
      <c r="U2008" s="172">
        <f>'SAISIE '!V2009*$AW2008</f>
        <v>0</v>
      </c>
      <c r="V2008" s="172">
        <f>'SAISIE '!W2009*$AW2008</f>
        <v>0</v>
      </c>
      <c r="W2008" s="172">
        <f>'SAISIE '!X2009*$AW2008</f>
        <v>0</v>
      </c>
      <c r="X2008" s="172">
        <f>'SAISIE '!Y2009*$AW2008</f>
        <v>0</v>
      </c>
      <c r="Y2008" s="172">
        <f>'SAISIE '!Z2009*$AW2008</f>
        <v>0</v>
      </c>
      <c r="Z2008" s="172">
        <f>'SAISIE '!AA2009*$AW2008</f>
        <v>0</v>
      </c>
      <c r="AA2008" s="172">
        <f>'SAISIE '!AB2009*$AW2008</f>
        <v>0</v>
      </c>
      <c r="AB2008" s="172">
        <f>'SAISIE '!AC2009*$AW2008</f>
        <v>0</v>
      </c>
      <c r="AC2008" s="172">
        <f>'SAISIE '!AD2009*$AW2008</f>
        <v>0</v>
      </c>
      <c r="AD2008" s="172">
        <f>'SAISIE '!AE2009*$AW2008</f>
        <v>0</v>
      </c>
      <c r="AE2008" s="172">
        <f>'SAISIE '!AF2009*$AW2008</f>
        <v>0</v>
      </c>
      <c r="AF2008" s="172">
        <f>'SAISIE '!AG2009*$AW2008</f>
        <v>0</v>
      </c>
      <c r="AG2008" s="172">
        <f>'SAISIE '!AH2009*$AW2008</f>
        <v>0</v>
      </c>
      <c r="AH2008" s="172">
        <f>'SAISIE '!AI2009*$AW2008</f>
        <v>0</v>
      </c>
      <c r="AI2008" s="172">
        <f>'SAISIE '!AJ2009*$AW2008</f>
        <v>0</v>
      </c>
      <c r="AJ2008" s="172">
        <f>'SAISIE '!AK2009*$AW2008</f>
        <v>0</v>
      </c>
      <c r="AK2008" s="172">
        <f>'SAISIE '!AL2009*$AW2008</f>
        <v>0</v>
      </c>
      <c r="AL2008" s="172">
        <f>'SAISIE '!AM2009*$AW2008</f>
        <v>0</v>
      </c>
      <c r="AM2008" s="172">
        <f>'SAISIE '!AN2009*$AW2008</f>
        <v>0</v>
      </c>
      <c r="AN2008" s="172">
        <f>'SAISIE '!AO2009*$AW2008</f>
        <v>0</v>
      </c>
      <c r="AO2008" s="172">
        <f>'SAISIE '!AP2009*$AW2008</f>
        <v>0</v>
      </c>
      <c r="AP2008" s="172">
        <f>'SAISIE '!AQ2009*$AW2008</f>
        <v>0</v>
      </c>
      <c r="AQ2008" s="172">
        <f>'SAISIE '!AR2009*$AW2008</f>
        <v>0</v>
      </c>
      <c r="AR2008" s="172">
        <f>'SAISIE '!AS2009*$AW2008</f>
        <v>0</v>
      </c>
      <c r="AS2008" s="172">
        <f>'SAISIE '!AT2009*$AW2008</f>
        <v>0</v>
      </c>
      <c r="AT2008" s="172">
        <f>'SAISIE '!AU2009*$AW2008</f>
        <v>0</v>
      </c>
      <c r="AU2008" s="172">
        <f>'SAISIE '!AV2009*$AW2008</f>
        <v>0</v>
      </c>
      <c r="AV2008" s="172">
        <f>'SAISIE '!AW2009*$AW2008</f>
        <v>0</v>
      </c>
      <c r="AW2008" s="172">
        <f>'SAISIE '!AX2009</f>
        <v>0</v>
      </c>
    </row>
    <row r="2009" spans="1:49" ht="15.75">
      <c r="A2009" s="172">
        <f>'SAISIE '!B2010</f>
        <v>0</v>
      </c>
      <c r="B2009" s="172">
        <f>'SAISIE '!C2010</f>
        <v>0</v>
      </c>
      <c r="C2009" s="172">
        <f>'SAISIE '!D2010</f>
        <v>0</v>
      </c>
      <c r="D2009" s="172">
        <f>'SAISIE '!E2010</f>
        <v>0</v>
      </c>
      <c r="E2009" s="174">
        <f>'SAISIE '!F2010</f>
        <v>0</v>
      </c>
      <c r="F2009" s="172">
        <f>'SAISIE '!G2010</f>
        <v>0</v>
      </c>
      <c r="G2009" s="172">
        <f>'SAISIE '!H2010</f>
        <v>0</v>
      </c>
      <c r="H2009" s="172">
        <f>'SAISIE '!I2010</f>
        <v>0</v>
      </c>
      <c r="I2009" s="172">
        <f>'SAISIE '!J2010*$AW2009</f>
        <v>0</v>
      </c>
      <c r="J2009" s="172">
        <f>'SAISIE '!K2010*$AW2009</f>
        <v>0</v>
      </c>
      <c r="K2009" s="172">
        <f>'SAISIE '!L2010*$AW2009</f>
        <v>0</v>
      </c>
      <c r="L2009" s="172">
        <f>'SAISIE '!M2010*$AW2009</f>
        <v>0</v>
      </c>
      <c r="M2009" s="172">
        <f>'SAISIE '!N2010*$AW2009</f>
        <v>0</v>
      </c>
      <c r="N2009" s="172">
        <f>'SAISIE '!O2010*$AW2009</f>
        <v>0</v>
      </c>
      <c r="O2009" s="172">
        <f>'SAISIE '!P2010*$AW2009</f>
        <v>0</v>
      </c>
      <c r="P2009" s="172">
        <f>'SAISIE '!Q2010*$AW2009</f>
        <v>0</v>
      </c>
      <c r="Q2009" s="172">
        <f>'SAISIE '!R2010*$AW2009</f>
        <v>0</v>
      </c>
      <c r="R2009" s="172">
        <f>'SAISIE '!S2010*$AW2009</f>
        <v>0</v>
      </c>
      <c r="S2009" s="172">
        <f>'SAISIE '!T2010*$AW2009</f>
        <v>0</v>
      </c>
      <c r="T2009" s="172">
        <f>'SAISIE '!U2010*$AW2009</f>
        <v>0</v>
      </c>
      <c r="U2009" s="172">
        <f>'SAISIE '!V2010*$AW2009</f>
        <v>0</v>
      </c>
      <c r="V2009" s="172">
        <f>'SAISIE '!W2010*$AW2009</f>
        <v>0</v>
      </c>
      <c r="W2009" s="172">
        <f>'SAISIE '!X2010*$AW2009</f>
        <v>0</v>
      </c>
      <c r="X2009" s="172">
        <f>'SAISIE '!Y2010*$AW2009</f>
        <v>0</v>
      </c>
      <c r="Y2009" s="172">
        <f>'SAISIE '!Z2010*$AW2009</f>
        <v>0</v>
      </c>
      <c r="Z2009" s="172">
        <f>'SAISIE '!AA2010*$AW2009</f>
        <v>0</v>
      </c>
      <c r="AA2009" s="172">
        <f>'SAISIE '!AB2010*$AW2009</f>
        <v>0</v>
      </c>
      <c r="AB2009" s="172">
        <f>'SAISIE '!AC2010*$AW2009</f>
        <v>0</v>
      </c>
      <c r="AC2009" s="172">
        <f>'SAISIE '!AD2010*$AW2009</f>
        <v>0</v>
      </c>
      <c r="AD2009" s="172">
        <f>'SAISIE '!AE2010*$AW2009</f>
        <v>0</v>
      </c>
      <c r="AE2009" s="172">
        <f>'SAISIE '!AF2010*$AW2009</f>
        <v>0</v>
      </c>
      <c r="AF2009" s="172">
        <f>'SAISIE '!AG2010*$AW2009</f>
        <v>0</v>
      </c>
      <c r="AG2009" s="172">
        <f>'SAISIE '!AH2010*$AW2009</f>
        <v>0</v>
      </c>
      <c r="AH2009" s="172">
        <f>'SAISIE '!AI2010*$AW2009</f>
        <v>0</v>
      </c>
      <c r="AI2009" s="172">
        <f>'SAISIE '!AJ2010*$AW2009</f>
        <v>0</v>
      </c>
      <c r="AJ2009" s="172">
        <f>'SAISIE '!AK2010*$AW2009</f>
        <v>0</v>
      </c>
      <c r="AK2009" s="172">
        <f>'SAISIE '!AL2010*$AW2009</f>
        <v>0</v>
      </c>
      <c r="AL2009" s="172">
        <f>'SAISIE '!AM2010*$AW2009</f>
        <v>0</v>
      </c>
      <c r="AM2009" s="172">
        <f>'SAISIE '!AN2010*$AW2009</f>
        <v>0</v>
      </c>
      <c r="AN2009" s="172">
        <f>'SAISIE '!AO2010*$AW2009</f>
        <v>0</v>
      </c>
      <c r="AO2009" s="172">
        <f>'SAISIE '!AP2010*$AW2009</f>
        <v>0</v>
      </c>
      <c r="AP2009" s="172">
        <f>'SAISIE '!AQ2010*$AW2009</f>
        <v>0</v>
      </c>
      <c r="AQ2009" s="172">
        <f>'SAISIE '!AR2010*$AW2009</f>
        <v>0</v>
      </c>
      <c r="AR2009" s="172">
        <f>'SAISIE '!AS2010*$AW2009</f>
        <v>0</v>
      </c>
      <c r="AS2009" s="172">
        <f>'SAISIE '!AT2010*$AW2009</f>
        <v>0</v>
      </c>
      <c r="AT2009" s="172">
        <f>'SAISIE '!AU2010*$AW2009</f>
        <v>0</v>
      </c>
      <c r="AU2009" s="172">
        <f>'SAISIE '!AV2010*$AW2009</f>
        <v>0</v>
      </c>
      <c r="AV2009" s="172">
        <f>'SAISIE '!AW2010*$AW2009</f>
        <v>0</v>
      </c>
      <c r="AW2009" s="172">
        <f>'SAISIE '!AX2010</f>
        <v>0</v>
      </c>
    </row>
    <row r="2010" spans="1:49" ht="15.75">
      <c r="A2010" s="172">
        <f>'SAISIE '!B2011</f>
        <v>0</v>
      </c>
      <c r="B2010" s="172">
        <f>'SAISIE '!C2011</f>
        <v>0</v>
      </c>
      <c r="C2010" s="172">
        <f>'SAISIE '!D2011</f>
        <v>0</v>
      </c>
      <c r="D2010" s="172">
        <f>'SAISIE '!E2011</f>
        <v>0</v>
      </c>
      <c r="E2010" s="174">
        <f>'SAISIE '!F2011</f>
        <v>0</v>
      </c>
      <c r="F2010" s="172">
        <f>'SAISIE '!G2011</f>
        <v>0</v>
      </c>
      <c r="G2010" s="172">
        <f>'SAISIE '!H2011</f>
        <v>0</v>
      </c>
      <c r="H2010" s="172">
        <f>'SAISIE '!I2011</f>
        <v>0</v>
      </c>
      <c r="I2010" s="172">
        <f>'SAISIE '!J2011*$AW2010</f>
        <v>0</v>
      </c>
      <c r="J2010" s="172">
        <f>'SAISIE '!K2011*$AW2010</f>
        <v>0</v>
      </c>
      <c r="K2010" s="172">
        <f>'SAISIE '!L2011*$AW2010</f>
        <v>0</v>
      </c>
      <c r="L2010" s="172">
        <f>'SAISIE '!M2011*$AW2010</f>
        <v>0</v>
      </c>
      <c r="M2010" s="172">
        <f>'SAISIE '!N2011*$AW2010</f>
        <v>0</v>
      </c>
      <c r="N2010" s="172">
        <f>'SAISIE '!O2011*$AW2010</f>
        <v>0</v>
      </c>
      <c r="O2010" s="172">
        <f>'SAISIE '!P2011*$AW2010</f>
        <v>0</v>
      </c>
      <c r="P2010" s="172">
        <f>'SAISIE '!Q2011*$AW2010</f>
        <v>0</v>
      </c>
      <c r="Q2010" s="172">
        <f>'SAISIE '!R2011*$AW2010</f>
        <v>0</v>
      </c>
      <c r="R2010" s="172">
        <f>'SAISIE '!S2011*$AW2010</f>
        <v>0</v>
      </c>
      <c r="S2010" s="172">
        <f>'SAISIE '!T2011*$AW2010</f>
        <v>0</v>
      </c>
      <c r="T2010" s="172">
        <f>'SAISIE '!U2011*$AW2010</f>
        <v>0</v>
      </c>
      <c r="U2010" s="172">
        <f>'SAISIE '!V2011*$AW2010</f>
        <v>0</v>
      </c>
      <c r="V2010" s="172">
        <f>'SAISIE '!W2011*$AW2010</f>
        <v>0</v>
      </c>
      <c r="W2010" s="172">
        <f>'SAISIE '!X2011*$AW2010</f>
        <v>0</v>
      </c>
      <c r="X2010" s="172">
        <f>'SAISIE '!Y2011*$AW2010</f>
        <v>0</v>
      </c>
      <c r="Y2010" s="172">
        <f>'SAISIE '!Z2011*$AW2010</f>
        <v>0</v>
      </c>
      <c r="Z2010" s="172">
        <f>'SAISIE '!AA2011*$AW2010</f>
        <v>0</v>
      </c>
      <c r="AA2010" s="172">
        <f>'SAISIE '!AB2011*$AW2010</f>
        <v>0</v>
      </c>
      <c r="AB2010" s="172">
        <f>'SAISIE '!AC2011*$AW2010</f>
        <v>0</v>
      </c>
      <c r="AC2010" s="172">
        <f>'SAISIE '!AD2011*$AW2010</f>
        <v>0</v>
      </c>
      <c r="AD2010" s="172">
        <f>'SAISIE '!AE2011*$AW2010</f>
        <v>0</v>
      </c>
      <c r="AE2010" s="172">
        <f>'SAISIE '!AF2011*$AW2010</f>
        <v>0</v>
      </c>
      <c r="AF2010" s="172">
        <f>'SAISIE '!AG2011*$AW2010</f>
        <v>0</v>
      </c>
      <c r="AG2010" s="172">
        <f>'SAISIE '!AH2011*$AW2010</f>
        <v>0</v>
      </c>
      <c r="AH2010" s="172">
        <f>'SAISIE '!AI2011*$AW2010</f>
        <v>0</v>
      </c>
      <c r="AI2010" s="172">
        <f>'SAISIE '!AJ2011*$AW2010</f>
        <v>0</v>
      </c>
      <c r="AJ2010" s="172">
        <f>'SAISIE '!AK2011*$AW2010</f>
        <v>0</v>
      </c>
      <c r="AK2010" s="172">
        <f>'SAISIE '!AL2011*$AW2010</f>
        <v>0</v>
      </c>
      <c r="AL2010" s="172">
        <f>'SAISIE '!AM2011*$AW2010</f>
        <v>0</v>
      </c>
      <c r="AM2010" s="172">
        <f>'SAISIE '!AN2011*$AW2010</f>
        <v>0</v>
      </c>
      <c r="AN2010" s="172">
        <f>'SAISIE '!AO2011*$AW2010</f>
        <v>0</v>
      </c>
      <c r="AO2010" s="172">
        <f>'SAISIE '!AP2011*$AW2010</f>
        <v>0</v>
      </c>
      <c r="AP2010" s="172">
        <f>'SAISIE '!AQ2011*$AW2010</f>
        <v>0</v>
      </c>
      <c r="AQ2010" s="172">
        <f>'SAISIE '!AR2011*$AW2010</f>
        <v>0</v>
      </c>
      <c r="AR2010" s="172">
        <f>'SAISIE '!AS2011*$AW2010</f>
        <v>0</v>
      </c>
      <c r="AS2010" s="172">
        <f>'SAISIE '!AT2011*$AW2010</f>
        <v>0</v>
      </c>
      <c r="AT2010" s="172">
        <f>'SAISIE '!AU2011*$AW2010</f>
        <v>0</v>
      </c>
      <c r="AU2010" s="172">
        <f>'SAISIE '!AV2011*$AW2010</f>
        <v>0</v>
      </c>
      <c r="AV2010" s="172">
        <f>'SAISIE '!AW2011*$AW2010</f>
        <v>0</v>
      </c>
      <c r="AW2010" s="172">
        <f>'SAISIE '!AX2011</f>
        <v>0</v>
      </c>
    </row>
    <row r="2011" spans="1:49" ht="15.75">
      <c r="A2011" s="172">
        <f>'SAISIE '!B2012</f>
        <v>0</v>
      </c>
      <c r="B2011" s="172">
        <f>'SAISIE '!C2012</f>
        <v>0</v>
      </c>
      <c r="C2011" s="172">
        <f>'SAISIE '!D2012</f>
        <v>0</v>
      </c>
      <c r="D2011" s="172">
        <f>'SAISIE '!E2012</f>
        <v>0</v>
      </c>
      <c r="E2011" s="174">
        <f>'SAISIE '!F2012</f>
        <v>0</v>
      </c>
      <c r="F2011" s="172">
        <f>'SAISIE '!G2012</f>
        <v>0</v>
      </c>
      <c r="G2011" s="172">
        <f>'SAISIE '!H2012</f>
        <v>0</v>
      </c>
      <c r="H2011" s="172">
        <f>'SAISIE '!I2012</f>
        <v>0</v>
      </c>
      <c r="I2011" s="172">
        <f>'SAISIE '!J2012*$AW2011</f>
        <v>0</v>
      </c>
      <c r="J2011" s="172">
        <f>'SAISIE '!K2012*$AW2011</f>
        <v>0</v>
      </c>
      <c r="K2011" s="172">
        <f>'SAISIE '!L2012*$AW2011</f>
        <v>0</v>
      </c>
      <c r="L2011" s="172">
        <f>'SAISIE '!M2012*$AW2011</f>
        <v>0</v>
      </c>
      <c r="M2011" s="172">
        <f>'SAISIE '!N2012*$AW2011</f>
        <v>0</v>
      </c>
      <c r="N2011" s="172">
        <f>'SAISIE '!O2012*$AW2011</f>
        <v>0</v>
      </c>
      <c r="O2011" s="172">
        <f>'SAISIE '!P2012*$AW2011</f>
        <v>0</v>
      </c>
      <c r="P2011" s="172">
        <f>'SAISIE '!Q2012*$AW2011</f>
        <v>0</v>
      </c>
      <c r="Q2011" s="172">
        <f>'SAISIE '!R2012*$AW2011</f>
        <v>0</v>
      </c>
      <c r="R2011" s="172">
        <f>'SAISIE '!S2012*$AW2011</f>
        <v>0</v>
      </c>
      <c r="S2011" s="172">
        <f>'SAISIE '!T2012*$AW2011</f>
        <v>0</v>
      </c>
      <c r="T2011" s="172">
        <f>'SAISIE '!U2012*$AW2011</f>
        <v>0</v>
      </c>
      <c r="U2011" s="172">
        <f>'SAISIE '!V2012*$AW2011</f>
        <v>0</v>
      </c>
      <c r="V2011" s="172">
        <f>'SAISIE '!W2012*$AW2011</f>
        <v>0</v>
      </c>
      <c r="W2011" s="172">
        <f>'SAISIE '!X2012*$AW2011</f>
        <v>0</v>
      </c>
      <c r="X2011" s="172">
        <f>'SAISIE '!Y2012*$AW2011</f>
        <v>0</v>
      </c>
      <c r="Y2011" s="172">
        <f>'SAISIE '!Z2012*$AW2011</f>
        <v>0</v>
      </c>
      <c r="Z2011" s="172">
        <f>'SAISIE '!AA2012*$AW2011</f>
        <v>0</v>
      </c>
      <c r="AA2011" s="172">
        <f>'SAISIE '!AB2012*$AW2011</f>
        <v>0</v>
      </c>
      <c r="AB2011" s="172">
        <f>'SAISIE '!AC2012*$AW2011</f>
        <v>0</v>
      </c>
      <c r="AC2011" s="172">
        <f>'SAISIE '!AD2012*$AW2011</f>
        <v>0</v>
      </c>
      <c r="AD2011" s="172">
        <f>'SAISIE '!AE2012*$AW2011</f>
        <v>0</v>
      </c>
      <c r="AE2011" s="172">
        <f>'SAISIE '!AF2012*$AW2011</f>
        <v>0</v>
      </c>
      <c r="AF2011" s="172">
        <f>'SAISIE '!AG2012*$AW2011</f>
        <v>0</v>
      </c>
      <c r="AG2011" s="172">
        <f>'SAISIE '!AH2012*$AW2011</f>
        <v>0</v>
      </c>
      <c r="AH2011" s="172">
        <f>'SAISIE '!AI2012*$AW2011</f>
        <v>0</v>
      </c>
      <c r="AI2011" s="172">
        <f>'SAISIE '!AJ2012*$AW2011</f>
        <v>0</v>
      </c>
      <c r="AJ2011" s="172">
        <f>'SAISIE '!AK2012*$AW2011</f>
        <v>0</v>
      </c>
      <c r="AK2011" s="172">
        <f>'SAISIE '!AL2012*$AW2011</f>
        <v>0</v>
      </c>
      <c r="AL2011" s="172">
        <f>'SAISIE '!AM2012*$AW2011</f>
        <v>0</v>
      </c>
      <c r="AM2011" s="172">
        <f>'SAISIE '!AN2012*$AW2011</f>
        <v>0</v>
      </c>
      <c r="AN2011" s="172">
        <f>'SAISIE '!AO2012*$AW2011</f>
        <v>0</v>
      </c>
      <c r="AO2011" s="172">
        <f>'SAISIE '!AP2012*$AW2011</f>
        <v>0</v>
      </c>
      <c r="AP2011" s="172">
        <f>'SAISIE '!AQ2012*$AW2011</f>
        <v>0</v>
      </c>
      <c r="AQ2011" s="172">
        <f>'SAISIE '!AR2012*$AW2011</f>
        <v>0</v>
      </c>
      <c r="AR2011" s="172">
        <f>'SAISIE '!AS2012*$AW2011</f>
        <v>0</v>
      </c>
      <c r="AS2011" s="172">
        <f>'SAISIE '!AT2012*$AW2011</f>
        <v>0</v>
      </c>
      <c r="AT2011" s="172">
        <f>'SAISIE '!AU2012*$AW2011</f>
        <v>0</v>
      </c>
      <c r="AU2011" s="172">
        <f>'SAISIE '!AV2012*$AW2011</f>
        <v>0</v>
      </c>
      <c r="AV2011" s="172">
        <f>'SAISIE '!AW2012*$AW2011</f>
        <v>0</v>
      </c>
      <c r="AW2011" s="172">
        <f>'SAISIE '!AX2012</f>
        <v>0</v>
      </c>
    </row>
    <row r="2012" spans="1:49" ht="15.75">
      <c r="A2012" s="172">
        <f>'SAISIE '!B2013</f>
        <v>0</v>
      </c>
      <c r="B2012" s="172">
        <f>'SAISIE '!C2013</f>
        <v>0</v>
      </c>
      <c r="C2012" s="172">
        <f>'SAISIE '!D2013</f>
        <v>0</v>
      </c>
      <c r="D2012" s="172">
        <f>'SAISIE '!E2013</f>
        <v>0</v>
      </c>
      <c r="E2012" s="174">
        <f>'SAISIE '!F2013</f>
        <v>0</v>
      </c>
      <c r="F2012" s="172">
        <f>'SAISIE '!G2013</f>
        <v>0</v>
      </c>
      <c r="G2012" s="172">
        <f>'SAISIE '!H2013</f>
        <v>0</v>
      </c>
      <c r="H2012" s="172">
        <f>'SAISIE '!I2013</f>
        <v>0</v>
      </c>
      <c r="I2012" s="172">
        <f>'SAISIE '!J2013*$AW2012</f>
        <v>0</v>
      </c>
      <c r="J2012" s="172">
        <f>'SAISIE '!K2013*$AW2012</f>
        <v>0</v>
      </c>
      <c r="K2012" s="172">
        <f>'SAISIE '!L2013*$AW2012</f>
        <v>0</v>
      </c>
      <c r="L2012" s="172">
        <f>'SAISIE '!M2013*$AW2012</f>
        <v>0</v>
      </c>
      <c r="M2012" s="172">
        <f>'SAISIE '!N2013*$AW2012</f>
        <v>0</v>
      </c>
      <c r="N2012" s="172">
        <f>'SAISIE '!O2013*$AW2012</f>
        <v>0</v>
      </c>
      <c r="O2012" s="172">
        <f>'SAISIE '!P2013*$AW2012</f>
        <v>0</v>
      </c>
      <c r="P2012" s="172">
        <f>'SAISIE '!Q2013*$AW2012</f>
        <v>0</v>
      </c>
      <c r="Q2012" s="172">
        <f>'SAISIE '!R2013*$AW2012</f>
        <v>0</v>
      </c>
      <c r="R2012" s="172">
        <f>'SAISIE '!S2013*$AW2012</f>
        <v>0</v>
      </c>
      <c r="S2012" s="172">
        <f>'SAISIE '!T2013*$AW2012</f>
        <v>0</v>
      </c>
      <c r="T2012" s="172">
        <f>'SAISIE '!U2013*$AW2012</f>
        <v>0</v>
      </c>
      <c r="U2012" s="172">
        <f>'SAISIE '!V2013*$AW2012</f>
        <v>0</v>
      </c>
      <c r="V2012" s="172">
        <f>'SAISIE '!W2013*$AW2012</f>
        <v>0</v>
      </c>
      <c r="W2012" s="172">
        <f>'SAISIE '!X2013*$AW2012</f>
        <v>0</v>
      </c>
      <c r="X2012" s="172">
        <f>'SAISIE '!Y2013*$AW2012</f>
        <v>0</v>
      </c>
      <c r="Y2012" s="172">
        <f>'SAISIE '!Z2013*$AW2012</f>
        <v>0</v>
      </c>
      <c r="Z2012" s="172">
        <f>'SAISIE '!AA2013*$AW2012</f>
        <v>0</v>
      </c>
      <c r="AA2012" s="172">
        <f>'SAISIE '!AB2013*$AW2012</f>
        <v>0</v>
      </c>
      <c r="AB2012" s="172">
        <f>'SAISIE '!AC2013*$AW2012</f>
        <v>0</v>
      </c>
      <c r="AC2012" s="172">
        <f>'SAISIE '!AD2013*$AW2012</f>
        <v>0</v>
      </c>
      <c r="AD2012" s="172">
        <f>'SAISIE '!AE2013*$AW2012</f>
        <v>0</v>
      </c>
      <c r="AE2012" s="172">
        <f>'SAISIE '!AF2013*$AW2012</f>
        <v>0</v>
      </c>
      <c r="AF2012" s="172">
        <f>'SAISIE '!AG2013*$AW2012</f>
        <v>0</v>
      </c>
      <c r="AG2012" s="172">
        <f>'SAISIE '!AH2013*$AW2012</f>
        <v>0</v>
      </c>
      <c r="AH2012" s="172">
        <f>'SAISIE '!AI2013*$AW2012</f>
        <v>0</v>
      </c>
      <c r="AI2012" s="172">
        <f>'SAISIE '!AJ2013*$AW2012</f>
        <v>0</v>
      </c>
      <c r="AJ2012" s="172">
        <f>'SAISIE '!AK2013*$AW2012</f>
        <v>0</v>
      </c>
      <c r="AK2012" s="172">
        <f>'SAISIE '!AL2013*$AW2012</f>
        <v>0</v>
      </c>
      <c r="AL2012" s="172">
        <f>'SAISIE '!AM2013*$AW2012</f>
        <v>0</v>
      </c>
      <c r="AM2012" s="172">
        <f>'SAISIE '!AN2013*$AW2012</f>
        <v>0</v>
      </c>
      <c r="AN2012" s="172">
        <f>'SAISIE '!AO2013*$AW2012</f>
        <v>0</v>
      </c>
      <c r="AO2012" s="172">
        <f>'SAISIE '!AP2013*$AW2012</f>
        <v>0</v>
      </c>
      <c r="AP2012" s="172">
        <f>'SAISIE '!AQ2013*$AW2012</f>
        <v>0</v>
      </c>
      <c r="AQ2012" s="172">
        <f>'SAISIE '!AR2013*$AW2012</f>
        <v>0</v>
      </c>
      <c r="AR2012" s="172">
        <f>'SAISIE '!AS2013*$AW2012</f>
        <v>0</v>
      </c>
      <c r="AS2012" s="172">
        <f>'SAISIE '!AT2013*$AW2012</f>
        <v>0</v>
      </c>
      <c r="AT2012" s="172">
        <f>'SAISIE '!AU2013*$AW2012</f>
        <v>0</v>
      </c>
      <c r="AU2012" s="172">
        <f>'SAISIE '!AV2013*$AW2012</f>
        <v>0</v>
      </c>
      <c r="AV2012" s="172">
        <f>'SAISIE '!AW2013*$AW2012</f>
        <v>0</v>
      </c>
      <c r="AW2012" s="172">
        <f>'SAISIE '!AX2013</f>
        <v>0</v>
      </c>
    </row>
    <row r="2013" spans="1:49" ht="15.75">
      <c r="A2013" s="172">
        <f>'SAISIE '!B2014</f>
        <v>0</v>
      </c>
      <c r="B2013" s="172">
        <f>'SAISIE '!C2014</f>
        <v>0</v>
      </c>
      <c r="C2013" s="172">
        <f>'SAISIE '!D2014</f>
        <v>0</v>
      </c>
      <c r="D2013" s="172">
        <f>'SAISIE '!E2014</f>
        <v>0</v>
      </c>
      <c r="E2013" s="174">
        <f>'SAISIE '!F2014</f>
        <v>0</v>
      </c>
      <c r="F2013" s="172">
        <f>'SAISIE '!G2014</f>
        <v>0</v>
      </c>
      <c r="G2013" s="172">
        <f>'SAISIE '!H2014</f>
        <v>0</v>
      </c>
      <c r="H2013" s="172">
        <f>'SAISIE '!I2014</f>
        <v>0</v>
      </c>
      <c r="I2013" s="172">
        <f>'SAISIE '!J2014*$AW2013</f>
        <v>0</v>
      </c>
      <c r="J2013" s="172">
        <f>'SAISIE '!K2014*$AW2013</f>
        <v>0</v>
      </c>
      <c r="K2013" s="172">
        <f>'SAISIE '!L2014*$AW2013</f>
        <v>0</v>
      </c>
      <c r="L2013" s="172">
        <f>'SAISIE '!M2014*$AW2013</f>
        <v>0</v>
      </c>
      <c r="M2013" s="172">
        <f>'SAISIE '!N2014*$AW2013</f>
        <v>0</v>
      </c>
      <c r="N2013" s="172">
        <f>'SAISIE '!O2014*$AW2013</f>
        <v>0</v>
      </c>
      <c r="O2013" s="172">
        <f>'SAISIE '!P2014*$AW2013</f>
        <v>0</v>
      </c>
      <c r="P2013" s="172">
        <f>'SAISIE '!Q2014*$AW2013</f>
        <v>0</v>
      </c>
      <c r="Q2013" s="172">
        <f>'SAISIE '!R2014*$AW2013</f>
        <v>0</v>
      </c>
      <c r="R2013" s="172">
        <f>'SAISIE '!S2014*$AW2013</f>
        <v>0</v>
      </c>
      <c r="S2013" s="172">
        <f>'SAISIE '!T2014*$AW2013</f>
        <v>0</v>
      </c>
      <c r="T2013" s="172">
        <f>'SAISIE '!U2014*$AW2013</f>
        <v>0</v>
      </c>
      <c r="U2013" s="172">
        <f>'SAISIE '!V2014*$AW2013</f>
        <v>0</v>
      </c>
      <c r="V2013" s="172">
        <f>'SAISIE '!W2014*$AW2013</f>
        <v>0</v>
      </c>
      <c r="W2013" s="172">
        <f>'SAISIE '!X2014*$AW2013</f>
        <v>0</v>
      </c>
      <c r="X2013" s="172">
        <f>'SAISIE '!Y2014*$AW2013</f>
        <v>0</v>
      </c>
      <c r="Y2013" s="172">
        <f>'SAISIE '!Z2014*$AW2013</f>
        <v>0</v>
      </c>
      <c r="Z2013" s="172">
        <f>'SAISIE '!AA2014*$AW2013</f>
        <v>0</v>
      </c>
      <c r="AA2013" s="172">
        <f>'SAISIE '!AB2014*$AW2013</f>
        <v>0</v>
      </c>
      <c r="AB2013" s="172">
        <f>'SAISIE '!AC2014*$AW2013</f>
        <v>0</v>
      </c>
      <c r="AC2013" s="172">
        <f>'SAISIE '!AD2014*$AW2013</f>
        <v>0</v>
      </c>
      <c r="AD2013" s="172">
        <f>'SAISIE '!AE2014*$AW2013</f>
        <v>0</v>
      </c>
      <c r="AE2013" s="172">
        <f>'SAISIE '!AF2014*$AW2013</f>
        <v>0</v>
      </c>
      <c r="AF2013" s="172">
        <f>'SAISIE '!AG2014*$AW2013</f>
        <v>0</v>
      </c>
      <c r="AG2013" s="172">
        <f>'SAISIE '!AH2014*$AW2013</f>
        <v>0</v>
      </c>
      <c r="AH2013" s="172">
        <f>'SAISIE '!AI2014*$AW2013</f>
        <v>0</v>
      </c>
      <c r="AI2013" s="172">
        <f>'SAISIE '!AJ2014*$AW2013</f>
        <v>0</v>
      </c>
      <c r="AJ2013" s="172">
        <f>'SAISIE '!AK2014*$AW2013</f>
        <v>0</v>
      </c>
      <c r="AK2013" s="172">
        <f>'SAISIE '!AL2014*$AW2013</f>
        <v>0</v>
      </c>
      <c r="AL2013" s="172">
        <f>'SAISIE '!AM2014*$AW2013</f>
        <v>0</v>
      </c>
      <c r="AM2013" s="172">
        <f>'SAISIE '!AN2014*$AW2013</f>
        <v>0</v>
      </c>
      <c r="AN2013" s="172">
        <f>'SAISIE '!AO2014*$AW2013</f>
        <v>0</v>
      </c>
      <c r="AO2013" s="172">
        <f>'SAISIE '!AP2014*$AW2013</f>
        <v>0</v>
      </c>
      <c r="AP2013" s="172">
        <f>'SAISIE '!AQ2014*$AW2013</f>
        <v>0</v>
      </c>
      <c r="AQ2013" s="172">
        <f>'SAISIE '!AR2014*$AW2013</f>
        <v>0</v>
      </c>
      <c r="AR2013" s="172">
        <f>'SAISIE '!AS2014*$AW2013</f>
        <v>0</v>
      </c>
      <c r="AS2013" s="172">
        <f>'SAISIE '!AT2014*$AW2013</f>
        <v>0</v>
      </c>
      <c r="AT2013" s="172">
        <f>'SAISIE '!AU2014*$AW2013</f>
        <v>0</v>
      </c>
      <c r="AU2013" s="172">
        <f>'SAISIE '!AV2014*$AW2013</f>
        <v>0</v>
      </c>
      <c r="AV2013" s="172">
        <f>'SAISIE '!AW2014*$AW2013</f>
        <v>0</v>
      </c>
      <c r="AW2013" s="172">
        <f>'SAISIE '!AX2014</f>
        <v>0</v>
      </c>
    </row>
    <row r="2014" spans="1:49" ht="15.75">
      <c r="A2014" s="172">
        <f>'SAISIE '!B2015</f>
        <v>0</v>
      </c>
      <c r="B2014" s="172">
        <f>'SAISIE '!C2015</f>
        <v>0</v>
      </c>
      <c r="C2014" s="172">
        <f>'SAISIE '!D2015</f>
        <v>0</v>
      </c>
      <c r="D2014" s="172">
        <f>'SAISIE '!E2015</f>
        <v>0</v>
      </c>
      <c r="E2014" s="174">
        <f>'SAISIE '!F2015</f>
        <v>0</v>
      </c>
      <c r="F2014" s="172">
        <f>'SAISIE '!G2015</f>
        <v>0</v>
      </c>
      <c r="G2014" s="172">
        <f>'SAISIE '!H2015</f>
        <v>0</v>
      </c>
      <c r="H2014" s="172">
        <f>'SAISIE '!I2015</f>
        <v>0</v>
      </c>
      <c r="I2014" s="172">
        <f>'SAISIE '!J2015*$AW2014</f>
        <v>0</v>
      </c>
      <c r="J2014" s="172">
        <f>'SAISIE '!K2015*$AW2014</f>
        <v>0</v>
      </c>
      <c r="K2014" s="172">
        <f>'SAISIE '!L2015*$AW2014</f>
        <v>0</v>
      </c>
      <c r="L2014" s="172">
        <f>'SAISIE '!M2015*$AW2014</f>
        <v>0</v>
      </c>
      <c r="M2014" s="172">
        <f>'SAISIE '!N2015*$AW2014</f>
        <v>0</v>
      </c>
      <c r="N2014" s="172">
        <f>'SAISIE '!O2015*$AW2014</f>
        <v>0</v>
      </c>
      <c r="O2014" s="172">
        <f>'SAISIE '!P2015*$AW2014</f>
        <v>0</v>
      </c>
      <c r="P2014" s="172">
        <f>'SAISIE '!Q2015*$AW2014</f>
        <v>0</v>
      </c>
      <c r="Q2014" s="172">
        <f>'SAISIE '!R2015*$AW2014</f>
        <v>0</v>
      </c>
      <c r="R2014" s="172">
        <f>'SAISIE '!S2015*$AW2014</f>
        <v>0</v>
      </c>
      <c r="S2014" s="172">
        <f>'SAISIE '!T2015*$AW2014</f>
        <v>0</v>
      </c>
      <c r="T2014" s="172">
        <f>'SAISIE '!U2015*$AW2014</f>
        <v>0</v>
      </c>
      <c r="U2014" s="172">
        <f>'SAISIE '!V2015*$AW2014</f>
        <v>0</v>
      </c>
      <c r="V2014" s="172">
        <f>'SAISIE '!W2015*$AW2014</f>
        <v>0</v>
      </c>
      <c r="W2014" s="172">
        <f>'SAISIE '!X2015*$AW2014</f>
        <v>0</v>
      </c>
      <c r="X2014" s="172">
        <f>'SAISIE '!Y2015*$AW2014</f>
        <v>0</v>
      </c>
      <c r="Y2014" s="172">
        <f>'SAISIE '!Z2015*$AW2014</f>
        <v>0</v>
      </c>
      <c r="Z2014" s="172">
        <f>'SAISIE '!AA2015*$AW2014</f>
        <v>0</v>
      </c>
      <c r="AA2014" s="172">
        <f>'SAISIE '!AB2015*$AW2014</f>
        <v>0</v>
      </c>
      <c r="AB2014" s="172">
        <f>'SAISIE '!AC2015*$AW2014</f>
        <v>0</v>
      </c>
      <c r="AC2014" s="172">
        <f>'SAISIE '!AD2015*$AW2014</f>
        <v>0</v>
      </c>
      <c r="AD2014" s="172">
        <f>'SAISIE '!AE2015*$AW2014</f>
        <v>0</v>
      </c>
      <c r="AE2014" s="172">
        <f>'SAISIE '!AF2015*$AW2014</f>
        <v>0</v>
      </c>
      <c r="AF2014" s="172">
        <f>'SAISIE '!AG2015*$AW2014</f>
        <v>0</v>
      </c>
      <c r="AG2014" s="172">
        <f>'SAISIE '!AH2015*$AW2014</f>
        <v>0</v>
      </c>
      <c r="AH2014" s="172">
        <f>'SAISIE '!AI2015*$AW2014</f>
        <v>0</v>
      </c>
      <c r="AI2014" s="172">
        <f>'SAISIE '!AJ2015*$AW2014</f>
        <v>0</v>
      </c>
      <c r="AJ2014" s="172">
        <f>'SAISIE '!AK2015*$AW2014</f>
        <v>0</v>
      </c>
      <c r="AK2014" s="172">
        <f>'SAISIE '!AL2015*$AW2014</f>
        <v>0</v>
      </c>
      <c r="AL2014" s="172">
        <f>'SAISIE '!AM2015*$AW2014</f>
        <v>0</v>
      </c>
      <c r="AM2014" s="172">
        <f>'SAISIE '!AN2015*$AW2014</f>
        <v>0</v>
      </c>
      <c r="AN2014" s="172">
        <f>'SAISIE '!AO2015*$AW2014</f>
        <v>0</v>
      </c>
      <c r="AO2014" s="172">
        <f>'SAISIE '!AP2015*$AW2014</f>
        <v>0</v>
      </c>
      <c r="AP2014" s="172">
        <f>'SAISIE '!AQ2015*$AW2014</f>
        <v>0</v>
      </c>
      <c r="AQ2014" s="172">
        <f>'SAISIE '!AR2015*$AW2014</f>
        <v>0</v>
      </c>
      <c r="AR2014" s="172">
        <f>'SAISIE '!AS2015*$AW2014</f>
        <v>0</v>
      </c>
      <c r="AS2014" s="172">
        <f>'SAISIE '!AT2015*$AW2014</f>
        <v>0</v>
      </c>
      <c r="AT2014" s="172">
        <f>'SAISIE '!AU2015*$AW2014</f>
        <v>0</v>
      </c>
      <c r="AU2014" s="172">
        <f>'SAISIE '!AV2015*$AW2014</f>
        <v>0</v>
      </c>
      <c r="AV2014" s="172">
        <f>'SAISIE '!AW2015*$AW2014</f>
        <v>0</v>
      </c>
      <c r="AW2014" s="172">
        <f>'SAISIE '!AX2015</f>
        <v>0</v>
      </c>
    </row>
    <row r="2015" spans="1:49" ht="15.75">
      <c r="A2015" s="172">
        <f>'SAISIE '!B2016</f>
        <v>0</v>
      </c>
      <c r="B2015" s="172">
        <f>'SAISIE '!C2016</f>
        <v>0</v>
      </c>
      <c r="C2015" s="172">
        <f>'SAISIE '!D2016</f>
        <v>0</v>
      </c>
      <c r="D2015" s="172">
        <f>'SAISIE '!E2016</f>
        <v>0</v>
      </c>
      <c r="E2015" s="174">
        <f>'SAISIE '!F2016</f>
        <v>0</v>
      </c>
      <c r="F2015" s="172">
        <f>'SAISIE '!G2016</f>
        <v>0</v>
      </c>
      <c r="G2015" s="172">
        <f>'SAISIE '!H2016</f>
        <v>0</v>
      </c>
      <c r="H2015" s="172">
        <f>'SAISIE '!I2016</f>
        <v>0</v>
      </c>
      <c r="I2015" s="172">
        <f>'SAISIE '!J2016*$AW2015</f>
        <v>0</v>
      </c>
      <c r="J2015" s="172">
        <f>'SAISIE '!K2016*$AW2015</f>
        <v>0</v>
      </c>
      <c r="K2015" s="172">
        <f>'SAISIE '!L2016*$AW2015</f>
        <v>0</v>
      </c>
      <c r="L2015" s="172">
        <f>'SAISIE '!M2016*$AW2015</f>
        <v>0</v>
      </c>
      <c r="M2015" s="172">
        <f>'SAISIE '!N2016*$AW2015</f>
        <v>0</v>
      </c>
      <c r="N2015" s="172">
        <f>'SAISIE '!O2016*$AW2015</f>
        <v>0</v>
      </c>
      <c r="O2015" s="172">
        <f>'SAISIE '!P2016*$AW2015</f>
        <v>0</v>
      </c>
      <c r="P2015" s="172">
        <f>'SAISIE '!Q2016*$AW2015</f>
        <v>0</v>
      </c>
      <c r="Q2015" s="172">
        <f>'SAISIE '!R2016*$AW2015</f>
        <v>0</v>
      </c>
      <c r="R2015" s="172">
        <f>'SAISIE '!S2016*$AW2015</f>
        <v>0</v>
      </c>
      <c r="S2015" s="172">
        <f>'SAISIE '!T2016*$AW2015</f>
        <v>0</v>
      </c>
      <c r="T2015" s="172">
        <f>'SAISIE '!U2016*$AW2015</f>
        <v>0</v>
      </c>
      <c r="U2015" s="172">
        <f>'SAISIE '!V2016*$AW2015</f>
        <v>0</v>
      </c>
      <c r="V2015" s="172">
        <f>'SAISIE '!W2016*$AW2015</f>
        <v>0</v>
      </c>
      <c r="W2015" s="172">
        <f>'SAISIE '!X2016*$AW2015</f>
        <v>0</v>
      </c>
      <c r="X2015" s="172">
        <f>'SAISIE '!Y2016*$AW2015</f>
        <v>0</v>
      </c>
      <c r="Y2015" s="172">
        <f>'SAISIE '!Z2016*$AW2015</f>
        <v>0</v>
      </c>
      <c r="Z2015" s="172">
        <f>'SAISIE '!AA2016*$AW2015</f>
        <v>0</v>
      </c>
      <c r="AA2015" s="172">
        <f>'SAISIE '!AB2016*$AW2015</f>
        <v>0</v>
      </c>
      <c r="AB2015" s="172">
        <f>'SAISIE '!AC2016*$AW2015</f>
        <v>0</v>
      </c>
      <c r="AC2015" s="172">
        <f>'SAISIE '!AD2016*$AW2015</f>
        <v>0</v>
      </c>
      <c r="AD2015" s="172">
        <f>'SAISIE '!AE2016*$AW2015</f>
        <v>0</v>
      </c>
      <c r="AE2015" s="172">
        <f>'SAISIE '!AF2016*$AW2015</f>
        <v>0</v>
      </c>
      <c r="AF2015" s="172">
        <f>'SAISIE '!AG2016*$AW2015</f>
        <v>0</v>
      </c>
      <c r="AG2015" s="172">
        <f>'SAISIE '!AH2016*$AW2015</f>
        <v>0</v>
      </c>
      <c r="AH2015" s="172">
        <f>'SAISIE '!AI2016*$AW2015</f>
        <v>0</v>
      </c>
      <c r="AI2015" s="172">
        <f>'SAISIE '!AJ2016*$AW2015</f>
        <v>0</v>
      </c>
      <c r="AJ2015" s="172">
        <f>'SAISIE '!AK2016*$AW2015</f>
        <v>0</v>
      </c>
      <c r="AK2015" s="172">
        <f>'SAISIE '!AL2016*$AW2015</f>
        <v>0</v>
      </c>
      <c r="AL2015" s="172">
        <f>'SAISIE '!AM2016*$AW2015</f>
        <v>0</v>
      </c>
      <c r="AM2015" s="172">
        <f>'SAISIE '!AN2016*$AW2015</f>
        <v>0</v>
      </c>
      <c r="AN2015" s="172">
        <f>'SAISIE '!AO2016*$AW2015</f>
        <v>0</v>
      </c>
      <c r="AO2015" s="172">
        <f>'SAISIE '!AP2016*$AW2015</f>
        <v>0</v>
      </c>
      <c r="AP2015" s="172">
        <f>'SAISIE '!AQ2016*$AW2015</f>
        <v>0</v>
      </c>
      <c r="AQ2015" s="172">
        <f>'SAISIE '!AR2016*$AW2015</f>
        <v>0</v>
      </c>
      <c r="AR2015" s="172">
        <f>'SAISIE '!AS2016*$AW2015</f>
        <v>0</v>
      </c>
      <c r="AS2015" s="172">
        <f>'SAISIE '!AT2016*$AW2015</f>
        <v>0</v>
      </c>
      <c r="AT2015" s="172">
        <f>'SAISIE '!AU2016*$AW2015</f>
        <v>0</v>
      </c>
      <c r="AU2015" s="172">
        <f>'SAISIE '!AV2016*$AW2015</f>
        <v>0</v>
      </c>
      <c r="AV2015" s="172">
        <f>'SAISIE '!AW2016*$AW2015</f>
        <v>0</v>
      </c>
      <c r="AW2015" s="172">
        <f>'SAISIE '!AX2016</f>
        <v>0</v>
      </c>
    </row>
    <row r="2016" spans="1:49" ht="15.75">
      <c r="A2016" s="172">
        <f>'SAISIE '!B2017</f>
        <v>0</v>
      </c>
      <c r="B2016" s="172">
        <f>'SAISIE '!C2017</f>
        <v>0</v>
      </c>
      <c r="C2016" s="172">
        <f>'SAISIE '!D2017</f>
        <v>0</v>
      </c>
      <c r="D2016" s="172">
        <f>'SAISIE '!E2017</f>
        <v>0</v>
      </c>
      <c r="E2016" s="174">
        <f>'SAISIE '!F2017</f>
        <v>0</v>
      </c>
      <c r="F2016" s="172">
        <f>'SAISIE '!G2017</f>
        <v>0</v>
      </c>
      <c r="G2016" s="172">
        <f>'SAISIE '!H2017</f>
        <v>0</v>
      </c>
      <c r="H2016" s="172">
        <f>'SAISIE '!I2017</f>
        <v>0</v>
      </c>
      <c r="I2016" s="172">
        <f>'SAISIE '!J2017*$AW2016</f>
        <v>0</v>
      </c>
      <c r="J2016" s="172">
        <f>'SAISIE '!K2017*$AW2016</f>
        <v>0</v>
      </c>
      <c r="K2016" s="172">
        <f>'SAISIE '!L2017*$AW2016</f>
        <v>0</v>
      </c>
      <c r="L2016" s="172">
        <f>'SAISIE '!M2017*$AW2016</f>
        <v>0</v>
      </c>
      <c r="M2016" s="172">
        <f>'SAISIE '!N2017*$AW2016</f>
        <v>0</v>
      </c>
      <c r="N2016" s="172">
        <f>'SAISIE '!O2017*$AW2016</f>
        <v>0</v>
      </c>
      <c r="O2016" s="172">
        <f>'SAISIE '!P2017*$AW2016</f>
        <v>0</v>
      </c>
      <c r="P2016" s="172">
        <f>'SAISIE '!Q2017*$AW2016</f>
        <v>0</v>
      </c>
      <c r="Q2016" s="172">
        <f>'SAISIE '!R2017*$AW2016</f>
        <v>0</v>
      </c>
      <c r="R2016" s="172">
        <f>'SAISIE '!S2017*$AW2016</f>
        <v>0</v>
      </c>
      <c r="S2016" s="172">
        <f>'SAISIE '!T2017*$AW2016</f>
        <v>0</v>
      </c>
      <c r="T2016" s="172">
        <f>'SAISIE '!U2017*$AW2016</f>
        <v>0</v>
      </c>
      <c r="U2016" s="172">
        <f>'SAISIE '!V2017*$AW2016</f>
        <v>0</v>
      </c>
      <c r="V2016" s="172">
        <f>'SAISIE '!W2017*$AW2016</f>
        <v>0</v>
      </c>
      <c r="W2016" s="172">
        <f>'SAISIE '!X2017*$AW2016</f>
        <v>0</v>
      </c>
      <c r="X2016" s="172">
        <f>'SAISIE '!Y2017*$AW2016</f>
        <v>0</v>
      </c>
      <c r="Y2016" s="172">
        <f>'SAISIE '!Z2017*$AW2016</f>
        <v>0</v>
      </c>
      <c r="Z2016" s="172">
        <f>'SAISIE '!AA2017*$AW2016</f>
        <v>0</v>
      </c>
      <c r="AA2016" s="172">
        <f>'SAISIE '!AB2017*$AW2016</f>
        <v>0</v>
      </c>
      <c r="AB2016" s="172">
        <f>'SAISIE '!AC2017*$AW2016</f>
        <v>0</v>
      </c>
      <c r="AC2016" s="172">
        <f>'SAISIE '!AD2017*$AW2016</f>
        <v>0</v>
      </c>
      <c r="AD2016" s="172">
        <f>'SAISIE '!AE2017*$AW2016</f>
        <v>0</v>
      </c>
      <c r="AE2016" s="172">
        <f>'SAISIE '!AF2017*$AW2016</f>
        <v>0</v>
      </c>
      <c r="AF2016" s="172">
        <f>'SAISIE '!AG2017*$AW2016</f>
        <v>0</v>
      </c>
      <c r="AG2016" s="172">
        <f>'SAISIE '!AH2017*$AW2016</f>
        <v>0</v>
      </c>
      <c r="AH2016" s="172">
        <f>'SAISIE '!AI2017*$AW2016</f>
        <v>0</v>
      </c>
      <c r="AI2016" s="172">
        <f>'SAISIE '!AJ2017*$AW2016</f>
        <v>0</v>
      </c>
      <c r="AJ2016" s="172">
        <f>'SAISIE '!AK2017*$AW2016</f>
        <v>0</v>
      </c>
      <c r="AK2016" s="172">
        <f>'SAISIE '!AL2017*$AW2016</f>
        <v>0</v>
      </c>
      <c r="AL2016" s="172">
        <f>'SAISIE '!AM2017*$AW2016</f>
        <v>0</v>
      </c>
      <c r="AM2016" s="172">
        <f>'SAISIE '!AN2017*$AW2016</f>
        <v>0</v>
      </c>
      <c r="AN2016" s="172">
        <f>'SAISIE '!AO2017*$AW2016</f>
        <v>0</v>
      </c>
      <c r="AO2016" s="172">
        <f>'SAISIE '!AP2017*$AW2016</f>
        <v>0</v>
      </c>
      <c r="AP2016" s="172">
        <f>'SAISIE '!AQ2017*$AW2016</f>
        <v>0</v>
      </c>
      <c r="AQ2016" s="172">
        <f>'SAISIE '!AR2017*$AW2016</f>
        <v>0</v>
      </c>
      <c r="AR2016" s="172">
        <f>'SAISIE '!AS2017*$AW2016</f>
        <v>0</v>
      </c>
      <c r="AS2016" s="172">
        <f>'SAISIE '!AT2017*$AW2016</f>
        <v>0</v>
      </c>
      <c r="AT2016" s="172">
        <f>'SAISIE '!AU2017*$AW2016</f>
        <v>0</v>
      </c>
      <c r="AU2016" s="172">
        <f>'SAISIE '!AV2017*$AW2016</f>
        <v>0</v>
      </c>
      <c r="AV2016" s="172">
        <f>'SAISIE '!AW2017*$AW2016</f>
        <v>0</v>
      </c>
      <c r="AW2016" s="172">
        <f>'SAISIE '!AX2017</f>
        <v>0</v>
      </c>
    </row>
    <row r="2017" spans="1:49" ht="15.75">
      <c r="A2017" s="172">
        <f>'SAISIE '!B2018</f>
        <v>0</v>
      </c>
      <c r="B2017" s="172">
        <f>'SAISIE '!C2018</f>
        <v>0</v>
      </c>
      <c r="C2017" s="172">
        <f>'SAISIE '!D2018</f>
        <v>0</v>
      </c>
      <c r="D2017" s="172">
        <f>'SAISIE '!E2018</f>
        <v>0</v>
      </c>
      <c r="E2017" s="174">
        <f>'SAISIE '!F2018</f>
        <v>0</v>
      </c>
      <c r="F2017" s="172">
        <f>'SAISIE '!G2018</f>
        <v>0</v>
      </c>
      <c r="G2017" s="172">
        <f>'SAISIE '!H2018</f>
        <v>0</v>
      </c>
      <c r="H2017" s="172">
        <f>'SAISIE '!I2018</f>
        <v>0</v>
      </c>
      <c r="I2017" s="172">
        <f>'SAISIE '!J2018*$AW2017</f>
        <v>0</v>
      </c>
      <c r="J2017" s="172">
        <f>'SAISIE '!K2018*$AW2017</f>
        <v>0</v>
      </c>
      <c r="K2017" s="172">
        <f>'SAISIE '!L2018*$AW2017</f>
        <v>0</v>
      </c>
      <c r="L2017" s="172">
        <f>'SAISIE '!M2018*$AW2017</f>
        <v>0</v>
      </c>
      <c r="M2017" s="172">
        <f>'SAISIE '!N2018*$AW2017</f>
        <v>0</v>
      </c>
      <c r="N2017" s="172">
        <f>'SAISIE '!O2018*$AW2017</f>
        <v>0</v>
      </c>
      <c r="O2017" s="172">
        <f>'SAISIE '!P2018*$AW2017</f>
        <v>0</v>
      </c>
      <c r="P2017" s="172">
        <f>'SAISIE '!Q2018*$AW2017</f>
        <v>0</v>
      </c>
      <c r="Q2017" s="172">
        <f>'SAISIE '!R2018*$AW2017</f>
        <v>0</v>
      </c>
      <c r="R2017" s="172">
        <f>'SAISIE '!S2018*$AW2017</f>
        <v>0</v>
      </c>
      <c r="S2017" s="172">
        <f>'SAISIE '!T2018*$AW2017</f>
        <v>0</v>
      </c>
      <c r="T2017" s="172">
        <f>'SAISIE '!U2018*$AW2017</f>
        <v>0</v>
      </c>
      <c r="U2017" s="172">
        <f>'SAISIE '!V2018*$AW2017</f>
        <v>0</v>
      </c>
      <c r="V2017" s="172">
        <f>'SAISIE '!W2018*$AW2017</f>
        <v>0</v>
      </c>
      <c r="W2017" s="172">
        <f>'SAISIE '!X2018*$AW2017</f>
        <v>0</v>
      </c>
      <c r="X2017" s="172">
        <f>'SAISIE '!Y2018*$AW2017</f>
        <v>0</v>
      </c>
      <c r="Y2017" s="172">
        <f>'SAISIE '!Z2018*$AW2017</f>
        <v>0</v>
      </c>
      <c r="Z2017" s="172">
        <f>'SAISIE '!AA2018*$AW2017</f>
        <v>0</v>
      </c>
      <c r="AA2017" s="172">
        <f>'SAISIE '!AB2018*$AW2017</f>
        <v>0</v>
      </c>
      <c r="AB2017" s="172">
        <f>'SAISIE '!AC2018*$AW2017</f>
        <v>0</v>
      </c>
      <c r="AC2017" s="172">
        <f>'SAISIE '!AD2018*$AW2017</f>
        <v>0</v>
      </c>
      <c r="AD2017" s="172">
        <f>'SAISIE '!AE2018*$AW2017</f>
        <v>0</v>
      </c>
      <c r="AE2017" s="172">
        <f>'SAISIE '!AF2018*$AW2017</f>
        <v>0</v>
      </c>
      <c r="AF2017" s="172">
        <f>'SAISIE '!AG2018*$AW2017</f>
        <v>0</v>
      </c>
      <c r="AG2017" s="172">
        <f>'SAISIE '!AH2018*$AW2017</f>
        <v>0</v>
      </c>
      <c r="AH2017" s="172">
        <f>'SAISIE '!AI2018*$AW2017</f>
        <v>0</v>
      </c>
      <c r="AI2017" s="172">
        <f>'SAISIE '!AJ2018*$AW2017</f>
        <v>0</v>
      </c>
      <c r="AJ2017" s="172">
        <f>'SAISIE '!AK2018*$AW2017</f>
        <v>0</v>
      </c>
      <c r="AK2017" s="172">
        <f>'SAISIE '!AL2018*$AW2017</f>
        <v>0</v>
      </c>
      <c r="AL2017" s="172">
        <f>'SAISIE '!AM2018*$AW2017</f>
        <v>0</v>
      </c>
      <c r="AM2017" s="172">
        <f>'SAISIE '!AN2018*$AW2017</f>
        <v>0</v>
      </c>
      <c r="AN2017" s="172">
        <f>'SAISIE '!AO2018*$AW2017</f>
        <v>0</v>
      </c>
      <c r="AO2017" s="172">
        <f>'SAISIE '!AP2018*$AW2017</f>
        <v>0</v>
      </c>
      <c r="AP2017" s="172">
        <f>'SAISIE '!AQ2018*$AW2017</f>
        <v>0</v>
      </c>
      <c r="AQ2017" s="172">
        <f>'SAISIE '!AR2018*$AW2017</f>
        <v>0</v>
      </c>
      <c r="AR2017" s="172">
        <f>'SAISIE '!AS2018*$AW2017</f>
        <v>0</v>
      </c>
      <c r="AS2017" s="172">
        <f>'SAISIE '!AT2018*$AW2017</f>
        <v>0</v>
      </c>
      <c r="AT2017" s="172">
        <f>'SAISIE '!AU2018*$AW2017</f>
        <v>0</v>
      </c>
      <c r="AU2017" s="172">
        <f>'SAISIE '!AV2018*$AW2017</f>
        <v>0</v>
      </c>
      <c r="AV2017" s="172">
        <f>'SAISIE '!AW2018*$AW2017</f>
        <v>0</v>
      </c>
      <c r="AW2017" s="172">
        <f>'SAISIE '!AX2018</f>
        <v>0</v>
      </c>
    </row>
    <row r="2018" spans="1:49" ht="15.75">
      <c r="A2018" s="172">
        <f>'SAISIE '!B2019</f>
        <v>0</v>
      </c>
      <c r="B2018" s="172">
        <f>'SAISIE '!C2019</f>
        <v>0</v>
      </c>
      <c r="C2018" s="172">
        <f>'SAISIE '!D2019</f>
        <v>0</v>
      </c>
      <c r="D2018" s="172">
        <f>'SAISIE '!E2019</f>
        <v>0</v>
      </c>
      <c r="E2018" s="174">
        <f>'SAISIE '!F2019</f>
        <v>0</v>
      </c>
      <c r="F2018" s="172">
        <f>'SAISIE '!G2019</f>
        <v>0</v>
      </c>
      <c r="G2018" s="172">
        <f>'SAISIE '!H2019</f>
        <v>0</v>
      </c>
      <c r="H2018" s="172">
        <f>'SAISIE '!I2019</f>
        <v>0</v>
      </c>
      <c r="I2018" s="172">
        <f>'SAISIE '!J2019*$AW2018</f>
        <v>0</v>
      </c>
      <c r="J2018" s="172">
        <f>'SAISIE '!K2019*$AW2018</f>
        <v>0</v>
      </c>
      <c r="K2018" s="172">
        <f>'SAISIE '!L2019*$AW2018</f>
        <v>0</v>
      </c>
      <c r="L2018" s="172">
        <f>'SAISIE '!M2019*$AW2018</f>
        <v>0</v>
      </c>
      <c r="M2018" s="172">
        <f>'SAISIE '!N2019*$AW2018</f>
        <v>0</v>
      </c>
      <c r="N2018" s="172">
        <f>'SAISIE '!O2019*$AW2018</f>
        <v>0</v>
      </c>
      <c r="O2018" s="172">
        <f>'SAISIE '!P2019*$AW2018</f>
        <v>0</v>
      </c>
      <c r="P2018" s="172">
        <f>'SAISIE '!Q2019*$AW2018</f>
        <v>0</v>
      </c>
      <c r="Q2018" s="172">
        <f>'SAISIE '!R2019*$AW2018</f>
        <v>0</v>
      </c>
      <c r="R2018" s="172">
        <f>'SAISIE '!S2019*$AW2018</f>
        <v>0</v>
      </c>
      <c r="S2018" s="172">
        <f>'SAISIE '!T2019*$AW2018</f>
        <v>0</v>
      </c>
      <c r="T2018" s="172">
        <f>'SAISIE '!U2019*$AW2018</f>
        <v>0</v>
      </c>
      <c r="U2018" s="172">
        <f>'SAISIE '!V2019*$AW2018</f>
        <v>0</v>
      </c>
      <c r="V2018" s="172">
        <f>'SAISIE '!W2019*$AW2018</f>
        <v>0</v>
      </c>
      <c r="W2018" s="172">
        <f>'SAISIE '!X2019*$AW2018</f>
        <v>0</v>
      </c>
      <c r="X2018" s="172">
        <f>'SAISIE '!Y2019*$AW2018</f>
        <v>0</v>
      </c>
      <c r="Y2018" s="172">
        <f>'SAISIE '!Z2019*$AW2018</f>
        <v>0</v>
      </c>
      <c r="Z2018" s="172">
        <f>'SAISIE '!AA2019*$AW2018</f>
        <v>0</v>
      </c>
      <c r="AA2018" s="172">
        <f>'SAISIE '!AB2019*$AW2018</f>
        <v>0</v>
      </c>
      <c r="AB2018" s="172">
        <f>'SAISIE '!AC2019*$AW2018</f>
        <v>0</v>
      </c>
      <c r="AC2018" s="172">
        <f>'SAISIE '!AD2019*$AW2018</f>
        <v>0</v>
      </c>
      <c r="AD2018" s="172">
        <f>'SAISIE '!AE2019*$AW2018</f>
        <v>0</v>
      </c>
      <c r="AE2018" s="172">
        <f>'SAISIE '!AF2019*$AW2018</f>
        <v>0</v>
      </c>
      <c r="AF2018" s="172">
        <f>'SAISIE '!AG2019*$AW2018</f>
        <v>0</v>
      </c>
      <c r="AG2018" s="172">
        <f>'SAISIE '!AH2019*$AW2018</f>
        <v>0</v>
      </c>
      <c r="AH2018" s="172">
        <f>'SAISIE '!AI2019*$AW2018</f>
        <v>0</v>
      </c>
      <c r="AI2018" s="172">
        <f>'SAISIE '!AJ2019*$AW2018</f>
        <v>0</v>
      </c>
      <c r="AJ2018" s="172">
        <f>'SAISIE '!AK2019*$AW2018</f>
        <v>0</v>
      </c>
      <c r="AK2018" s="172">
        <f>'SAISIE '!AL2019*$AW2018</f>
        <v>0</v>
      </c>
      <c r="AL2018" s="172">
        <f>'SAISIE '!AM2019*$AW2018</f>
        <v>0</v>
      </c>
      <c r="AM2018" s="172">
        <f>'SAISIE '!AN2019*$AW2018</f>
        <v>0</v>
      </c>
      <c r="AN2018" s="172">
        <f>'SAISIE '!AO2019*$AW2018</f>
        <v>0</v>
      </c>
      <c r="AO2018" s="172">
        <f>'SAISIE '!AP2019*$AW2018</f>
        <v>0</v>
      </c>
      <c r="AP2018" s="172">
        <f>'SAISIE '!AQ2019*$AW2018</f>
        <v>0</v>
      </c>
      <c r="AQ2018" s="172">
        <f>'SAISIE '!AR2019*$AW2018</f>
        <v>0</v>
      </c>
      <c r="AR2018" s="172">
        <f>'SAISIE '!AS2019*$AW2018</f>
        <v>0</v>
      </c>
      <c r="AS2018" s="172">
        <f>'SAISIE '!AT2019*$AW2018</f>
        <v>0</v>
      </c>
      <c r="AT2018" s="172">
        <f>'SAISIE '!AU2019*$AW2018</f>
        <v>0</v>
      </c>
      <c r="AU2018" s="172">
        <f>'SAISIE '!AV2019*$AW2018</f>
        <v>0</v>
      </c>
      <c r="AV2018" s="172">
        <f>'SAISIE '!AW2019*$AW2018</f>
        <v>0</v>
      </c>
      <c r="AW2018" s="172">
        <f>'SAISIE '!AX2019</f>
        <v>0</v>
      </c>
    </row>
    <row r="2019" spans="1:49" ht="15.75">
      <c r="A2019" s="172">
        <f>'SAISIE '!B2020</f>
        <v>0</v>
      </c>
      <c r="B2019" s="172">
        <f>'SAISIE '!C2020</f>
        <v>0</v>
      </c>
      <c r="C2019" s="172">
        <f>'SAISIE '!D2020</f>
        <v>0</v>
      </c>
      <c r="D2019" s="172">
        <f>'SAISIE '!E2020</f>
        <v>0</v>
      </c>
      <c r="E2019" s="174">
        <f>'SAISIE '!F2020</f>
        <v>0</v>
      </c>
      <c r="F2019" s="172">
        <f>'SAISIE '!G2020</f>
        <v>0</v>
      </c>
      <c r="G2019" s="172">
        <f>'SAISIE '!H2020</f>
        <v>0</v>
      </c>
      <c r="H2019" s="172">
        <f>'SAISIE '!I2020</f>
        <v>0</v>
      </c>
      <c r="I2019" s="172">
        <f>'SAISIE '!J2020*$AW2019</f>
        <v>0</v>
      </c>
      <c r="J2019" s="172">
        <f>'SAISIE '!K2020*$AW2019</f>
        <v>0</v>
      </c>
      <c r="K2019" s="172">
        <f>'SAISIE '!L2020*$AW2019</f>
        <v>0</v>
      </c>
      <c r="L2019" s="172">
        <f>'SAISIE '!M2020*$AW2019</f>
        <v>0</v>
      </c>
      <c r="M2019" s="172">
        <f>'SAISIE '!N2020*$AW2019</f>
        <v>0</v>
      </c>
      <c r="N2019" s="172">
        <f>'SAISIE '!O2020*$AW2019</f>
        <v>0</v>
      </c>
      <c r="O2019" s="172">
        <f>'SAISIE '!P2020*$AW2019</f>
        <v>0</v>
      </c>
      <c r="P2019" s="172">
        <f>'SAISIE '!Q2020*$AW2019</f>
        <v>0</v>
      </c>
      <c r="Q2019" s="172">
        <f>'SAISIE '!R2020*$AW2019</f>
        <v>0</v>
      </c>
      <c r="R2019" s="172">
        <f>'SAISIE '!S2020*$AW2019</f>
        <v>0</v>
      </c>
      <c r="S2019" s="172">
        <f>'SAISIE '!T2020*$AW2019</f>
        <v>0</v>
      </c>
      <c r="T2019" s="172">
        <f>'SAISIE '!U2020*$AW2019</f>
        <v>0</v>
      </c>
      <c r="U2019" s="172">
        <f>'SAISIE '!V2020*$AW2019</f>
        <v>0</v>
      </c>
      <c r="V2019" s="172">
        <f>'SAISIE '!W2020*$AW2019</f>
        <v>0</v>
      </c>
      <c r="W2019" s="172">
        <f>'SAISIE '!X2020*$AW2019</f>
        <v>0</v>
      </c>
      <c r="X2019" s="172">
        <f>'SAISIE '!Y2020*$AW2019</f>
        <v>0</v>
      </c>
      <c r="Y2019" s="172">
        <f>'SAISIE '!Z2020*$AW2019</f>
        <v>0</v>
      </c>
      <c r="Z2019" s="172">
        <f>'SAISIE '!AA2020*$AW2019</f>
        <v>0</v>
      </c>
      <c r="AA2019" s="172">
        <f>'SAISIE '!AB2020*$AW2019</f>
        <v>0</v>
      </c>
      <c r="AB2019" s="172">
        <f>'SAISIE '!AC2020*$AW2019</f>
        <v>0</v>
      </c>
      <c r="AC2019" s="172">
        <f>'SAISIE '!AD2020*$AW2019</f>
        <v>0</v>
      </c>
      <c r="AD2019" s="172">
        <f>'SAISIE '!AE2020*$AW2019</f>
        <v>0</v>
      </c>
      <c r="AE2019" s="172">
        <f>'SAISIE '!AF2020*$AW2019</f>
        <v>0</v>
      </c>
      <c r="AF2019" s="172">
        <f>'SAISIE '!AG2020*$AW2019</f>
        <v>0</v>
      </c>
      <c r="AG2019" s="172">
        <f>'SAISIE '!AH2020*$AW2019</f>
        <v>0</v>
      </c>
      <c r="AH2019" s="172">
        <f>'SAISIE '!AI2020*$AW2019</f>
        <v>0</v>
      </c>
      <c r="AI2019" s="172">
        <f>'SAISIE '!AJ2020*$AW2019</f>
        <v>0</v>
      </c>
      <c r="AJ2019" s="172">
        <f>'SAISIE '!AK2020*$AW2019</f>
        <v>0</v>
      </c>
      <c r="AK2019" s="172">
        <f>'SAISIE '!AL2020*$AW2019</f>
        <v>0</v>
      </c>
      <c r="AL2019" s="172">
        <f>'SAISIE '!AM2020*$AW2019</f>
        <v>0</v>
      </c>
      <c r="AM2019" s="172">
        <f>'SAISIE '!AN2020*$AW2019</f>
        <v>0</v>
      </c>
      <c r="AN2019" s="172">
        <f>'SAISIE '!AO2020*$AW2019</f>
        <v>0</v>
      </c>
      <c r="AO2019" s="172">
        <f>'SAISIE '!AP2020*$AW2019</f>
        <v>0</v>
      </c>
      <c r="AP2019" s="172">
        <f>'SAISIE '!AQ2020*$AW2019</f>
        <v>0</v>
      </c>
      <c r="AQ2019" s="172">
        <f>'SAISIE '!AR2020*$AW2019</f>
        <v>0</v>
      </c>
      <c r="AR2019" s="172">
        <f>'SAISIE '!AS2020*$AW2019</f>
        <v>0</v>
      </c>
      <c r="AS2019" s="172">
        <f>'SAISIE '!AT2020*$AW2019</f>
        <v>0</v>
      </c>
      <c r="AT2019" s="172">
        <f>'SAISIE '!AU2020*$AW2019</f>
        <v>0</v>
      </c>
      <c r="AU2019" s="172">
        <f>'SAISIE '!AV2020*$AW2019</f>
        <v>0</v>
      </c>
      <c r="AV2019" s="172">
        <f>'SAISIE '!AW2020*$AW2019</f>
        <v>0</v>
      </c>
      <c r="AW2019" s="172">
        <f>'SAISIE '!AX2020</f>
        <v>0</v>
      </c>
    </row>
    <row r="2020" spans="1:49" ht="15.75">
      <c r="A2020" s="172">
        <f>'SAISIE '!B2021</f>
        <v>0</v>
      </c>
      <c r="B2020" s="172">
        <f>'SAISIE '!C2021</f>
        <v>0</v>
      </c>
      <c r="C2020" s="172">
        <f>'SAISIE '!D2021</f>
        <v>0</v>
      </c>
      <c r="D2020" s="172">
        <f>'SAISIE '!E2021</f>
        <v>0</v>
      </c>
      <c r="E2020" s="174">
        <f>'SAISIE '!F2021</f>
        <v>0</v>
      </c>
      <c r="F2020" s="172">
        <f>'SAISIE '!G2021</f>
        <v>0</v>
      </c>
      <c r="G2020" s="172">
        <f>'SAISIE '!H2021</f>
        <v>0</v>
      </c>
      <c r="H2020" s="172">
        <f>'SAISIE '!I2021</f>
        <v>0</v>
      </c>
      <c r="I2020" s="172">
        <f>'SAISIE '!J2021*$AW2020</f>
        <v>0</v>
      </c>
      <c r="J2020" s="172">
        <f>'SAISIE '!K2021*$AW2020</f>
        <v>0</v>
      </c>
      <c r="K2020" s="172">
        <f>'SAISIE '!L2021*$AW2020</f>
        <v>0</v>
      </c>
      <c r="L2020" s="172">
        <f>'SAISIE '!M2021*$AW2020</f>
        <v>0</v>
      </c>
      <c r="M2020" s="172">
        <f>'SAISIE '!N2021*$AW2020</f>
        <v>0</v>
      </c>
      <c r="N2020" s="172">
        <f>'SAISIE '!O2021*$AW2020</f>
        <v>0</v>
      </c>
      <c r="O2020" s="172">
        <f>'SAISIE '!P2021*$AW2020</f>
        <v>0</v>
      </c>
      <c r="P2020" s="172">
        <f>'SAISIE '!Q2021*$AW2020</f>
        <v>0</v>
      </c>
      <c r="Q2020" s="172">
        <f>'SAISIE '!R2021*$AW2020</f>
        <v>0</v>
      </c>
      <c r="R2020" s="172">
        <f>'SAISIE '!S2021*$AW2020</f>
        <v>0</v>
      </c>
      <c r="S2020" s="172">
        <f>'SAISIE '!T2021*$AW2020</f>
        <v>0</v>
      </c>
      <c r="T2020" s="172">
        <f>'SAISIE '!U2021*$AW2020</f>
        <v>0</v>
      </c>
      <c r="U2020" s="172">
        <f>'SAISIE '!V2021*$AW2020</f>
        <v>0</v>
      </c>
      <c r="V2020" s="172">
        <f>'SAISIE '!W2021*$AW2020</f>
        <v>0</v>
      </c>
      <c r="W2020" s="172">
        <f>'SAISIE '!X2021*$AW2020</f>
        <v>0</v>
      </c>
      <c r="X2020" s="172">
        <f>'SAISIE '!Y2021*$AW2020</f>
        <v>0</v>
      </c>
      <c r="Y2020" s="172">
        <f>'SAISIE '!Z2021*$AW2020</f>
        <v>0</v>
      </c>
      <c r="Z2020" s="172">
        <f>'SAISIE '!AA2021*$AW2020</f>
        <v>0</v>
      </c>
      <c r="AA2020" s="172">
        <f>'SAISIE '!AB2021*$AW2020</f>
        <v>0</v>
      </c>
      <c r="AB2020" s="172">
        <f>'SAISIE '!AC2021*$AW2020</f>
        <v>0</v>
      </c>
      <c r="AC2020" s="172">
        <f>'SAISIE '!AD2021*$AW2020</f>
        <v>0</v>
      </c>
      <c r="AD2020" s="172">
        <f>'SAISIE '!AE2021*$AW2020</f>
        <v>0</v>
      </c>
      <c r="AE2020" s="172">
        <f>'SAISIE '!AF2021*$AW2020</f>
        <v>0</v>
      </c>
      <c r="AF2020" s="172">
        <f>'SAISIE '!AG2021*$AW2020</f>
        <v>0</v>
      </c>
      <c r="AG2020" s="172">
        <f>'SAISIE '!AH2021*$AW2020</f>
        <v>0</v>
      </c>
      <c r="AH2020" s="172">
        <f>'SAISIE '!AI2021*$AW2020</f>
        <v>0</v>
      </c>
      <c r="AI2020" s="172">
        <f>'SAISIE '!AJ2021*$AW2020</f>
        <v>0</v>
      </c>
      <c r="AJ2020" s="172">
        <f>'SAISIE '!AK2021*$AW2020</f>
        <v>0</v>
      </c>
      <c r="AK2020" s="172">
        <f>'SAISIE '!AL2021*$AW2020</f>
        <v>0</v>
      </c>
      <c r="AL2020" s="172">
        <f>'SAISIE '!AM2021*$AW2020</f>
        <v>0</v>
      </c>
      <c r="AM2020" s="172">
        <f>'SAISIE '!AN2021*$AW2020</f>
        <v>0</v>
      </c>
      <c r="AN2020" s="172">
        <f>'SAISIE '!AO2021*$AW2020</f>
        <v>0</v>
      </c>
      <c r="AO2020" s="172">
        <f>'SAISIE '!AP2021*$AW2020</f>
        <v>0</v>
      </c>
      <c r="AP2020" s="172">
        <f>'SAISIE '!AQ2021*$AW2020</f>
        <v>0</v>
      </c>
      <c r="AQ2020" s="172">
        <f>'SAISIE '!AR2021*$AW2020</f>
        <v>0</v>
      </c>
      <c r="AR2020" s="172">
        <f>'SAISIE '!AS2021*$AW2020</f>
        <v>0</v>
      </c>
      <c r="AS2020" s="172">
        <f>'SAISIE '!AT2021*$AW2020</f>
        <v>0</v>
      </c>
      <c r="AT2020" s="172">
        <f>'SAISIE '!AU2021*$AW2020</f>
        <v>0</v>
      </c>
      <c r="AU2020" s="172">
        <f>'SAISIE '!AV2021*$AW2020</f>
        <v>0</v>
      </c>
      <c r="AV2020" s="172">
        <f>'SAISIE '!AW2021*$AW2020</f>
        <v>0</v>
      </c>
      <c r="AW2020" s="172">
        <f>'SAISIE '!AX2021</f>
        <v>0</v>
      </c>
    </row>
    <row r="2021" spans="1:49" ht="15.75">
      <c r="A2021" s="172">
        <f>'SAISIE '!B2022</f>
        <v>0</v>
      </c>
      <c r="B2021" s="172">
        <f>'SAISIE '!C2022</f>
        <v>0</v>
      </c>
      <c r="C2021" s="172">
        <f>'SAISIE '!D2022</f>
        <v>0</v>
      </c>
      <c r="D2021" s="172">
        <f>'SAISIE '!E2022</f>
        <v>0</v>
      </c>
      <c r="E2021" s="174">
        <f>'SAISIE '!F2022</f>
        <v>0</v>
      </c>
      <c r="F2021" s="172">
        <f>'SAISIE '!G2022</f>
        <v>0</v>
      </c>
      <c r="G2021" s="172">
        <f>'SAISIE '!H2022</f>
        <v>0</v>
      </c>
      <c r="H2021" s="172">
        <f>'SAISIE '!I2022</f>
        <v>0</v>
      </c>
      <c r="I2021" s="172">
        <f>'SAISIE '!J2022*$AW2021</f>
        <v>0</v>
      </c>
      <c r="J2021" s="172">
        <f>'SAISIE '!K2022*$AW2021</f>
        <v>0</v>
      </c>
      <c r="K2021" s="172">
        <f>'SAISIE '!L2022*$AW2021</f>
        <v>0</v>
      </c>
      <c r="L2021" s="172">
        <f>'SAISIE '!M2022*$AW2021</f>
        <v>0</v>
      </c>
      <c r="M2021" s="172">
        <f>'SAISIE '!N2022*$AW2021</f>
        <v>0</v>
      </c>
      <c r="N2021" s="172">
        <f>'SAISIE '!O2022*$AW2021</f>
        <v>0</v>
      </c>
      <c r="O2021" s="172">
        <f>'SAISIE '!P2022*$AW2021</f>
        <v>0</v>
      </c>
      <c r="P2021" s="172">
        <f>'SAISIE '!Q2022*$AW2021</f>
        <v>0</v>
      </c>
      <c r="Q2021" s="172">
        <f>'SAISIE '!R2022*$AW2021</f>
        <v>0</v>
      </c>
      <c r="R2021" s="172">
        <f>'SAISIE '!S2022*$AW2021</f>
        <v>0</v>
      </c>
      <c r="S2021" s="172">
        <f>'SAISIE '!T2022*$AW2021</f>
        <v>0</v>
      </c>
      <c r="T2021" s="172">
        <f>'SAISIE '!U2022*$AW2021</f>
        <v>0</v>
      </c>
      <c r="U2021" s="172">
        <f>'SAISIE '!V2022*$AW2021</f>
        <v>0</v>
      </c>
      <c r="V2021" s="172">
        <f>'SAISIE '!W2022*$AW2021</f>
        <v>0</v>
      </c>
      <c r="W2021" s="172">
        <f>'SAISIE '!X2022*$AW2021</f>
        <v>0</v>
      </c>
      <c r="X2021" s="172">
        <f>'SAISIE '!Y2022*$AW2021</f>
        <v>0</v>
      </c>
      <c r="Y2021" s="172">
        <f>'SAISIE '!Z2022*$AW2021</f>
        <v>0</v>
      </c>
      <c r="Z2021" s="172">
        <f>'SAISIE '!AA2022*$AW2021</f>
        <v>0</v>
      </c>
      <c r="AA2021" s="172">
        <f>'SAISIE '!AB2022*$AW2021</f>
        <v>0</v>
      </c>
      <c r="AB2021" s="172">
        <f>'SAISIE '!AC2022*$AW2021</f>
        <v>0</v>
      </c>
      <c r="AC2021" s="172">
        <f>'SAISIE '!AD2022*$AW2021</f>
        <v>0</v>
      </c>
      <c r="AD2021" s="172">
        <f>'SAISIE '!AE2022*$AW2021</f>
        <v>0</v>
      </c>
      <c r="AE2021" s="172">
        <f>'SAISIE '!AF2022*$AW2021</f>
        <v>0</v>
      </c>
      <c r="AF2021" s="172">
        <f>'SAISIE '!AG2022*$AW2021</f>
        <v>0</v>
      </c>
      <c r="AG2021" s="172">
        <f>'SAISIE '!AH2022*$AW2021</f>
        <v>0</v>
      </c>
      <c r="AH2021" s="172">
        <f>'SAISIE '!AI2022*$AW2021</f>
        <v>0</v>
      </c>
      <c r="AI2021" s="172">
        <f>'SAISIE '!AJ2022*$AW2021</f>
        <v>0</v>
      </c>
      <c r="AJ2021" s="172">
        <f>'SAISIE '!AK2022*$AW2021</f>
        <v>0</v>
      </c>
      <c r="AK2021" s="172">
        <f>'SAISIE '!AL2022*$AW2021</f>
        <v>0</v>
      </c>
      <c r="AL2021" s="172">
        <f>'SAISIE '!AM2022*$AW2021</f>
        <v>0</v>
      </c>
      <c r="AM2021" s="172">
        <f>'SAISIE '!AN2022*$AW2021</f>
        <v>0</v>
      </c>
      <c r="AN2021" s="172">
        <f>'SAISIE '!AO2022*$AW2021</f>
        <v>0</v>
      </c>
      <c r="AO2021" s="172">
        <f>'SAISIE '!AP2022*$AW2021</f>
        <v>0</v>
      </c>
      <c r="AP2021" s="172">
        <f>'SAISIE '!AQ2022*$AW2021</f>
        <v>0</v>
      </c>
      <c r="AQ2021" s="172">
        <f>'SAISIE '!AR2022*$AW2021</f>
        <v>0</v>
      </c>
      <c r="AR2021" s="172">
        <f>'SAISIE '!AS2022*$AW2021</f>
        <v>0</v>
      </c>
      <c r="AS2021" s="172">
        <f>'SAISIE '!AT2022*$AW2021</f>
        <v>0</v>
      </c>
      <c r="AT2021" s="172">
        <f>'SAISIE '!AU2022*$AW2021</f>
        <v>0</v>
      </c>
      <c r="AU2021" s="172">
        <f>'SAISIE '!AV2022*$AW2021</f>
        <v>0</v>
      </c>
      <c r="AV2021" s="172">
        <f>'SAISIE '!AW2022*$AW2021</f>
        <v>0</v>
      </c>
      <c r="AW2021" s="172">
        <f>'SAISIE '!AX2022</f>
        <v>0</v>
      </c>
    </row>
    <row r="2022" spans="1:49" ht="15.75">
      <c r="A2022" s="172">
        <f>'SAISIE '!B2023</f>
        <v>0</v>
      </c>
      <c r="B2022" s="172">
        <f>'SAISIE '!C2023</f>
        <v>0</v>
      </c>
      <c r="C2022" s="172">
        <f>'SAISIE '!D2023</f>
        <v>0</v>
      </c>
      <c r="D2022" s="172">
        <f>'SAISIE '!E2023</f>
        <v>0</v>
      </c>
      <c r="E2022" s="174">
        <f>'SAISIE '!F2023</f>
        <v>0</v>
      </c>
      <c r="F2022" s="172">
        <f>'SAISIE '!G2023</f>
        <v>0</v>
      </c>
      <c r="G2022" s="172">
        <f>'SAISIE '!H2023</f>
        <v>0</v>
      </c>
      <c r="H2022" s="172">
        <f>'SAISIE '!I2023</f>
        <v>0</v>
      </c>
      <c r="I2022" s="172">
        <f>'SAISIE '!J2023*$AW2022</f>
        <v>0</v>
      </c>
      <c r="J2022" s="172">
        <f>'SAISIE '!K2023*$AW2022</f>
        <v>0</v>
      </c>
      <c r="K2022" s="172">
        <f>'SAISIE '!L2023*$AW2022</f>
        <v>0</v>
      </c>
      <c r="L2022" s="172">
        <f>'SAISIE '!M2023*$AW2022</f>
        <v>0</v>
      </c>
      <c r="M2022" s="172">
        <f>'SAISIE '!N2023*$AW2022</f>
        <v>0</v>
      </c>
      <c r="N2022" s="172">
        <f>'SAISIE '!O2023*$AW2022</f>
        <v>0</v>
      </c>
      <c r="O2022" s="172">
        <f>'SAISIE '!P2023*$AW2022</f>
        <v>0</v>
      </c>
      <c r="P2022" s="172">
        <f>'SAISIE '!Q2023*$AW2022</f>
        <v>0</v>
      </c>
      <c r="Q2022" s="172">
        <f>'SAISIE '!R2023*$AW2022</f>
        <v>0</v>
      </c>
      <c r="R2022" s="172">
        <f>'SAISIE '!S2023*$AW2022</f>
        <v>0</v>
      </c>
      <c r="S2022" s="172">
        <f>'SAISIE '!T2023*$AW2022</f>
        <v>0</v>
      </c>
      <c r="T2022" s="172">
        <f>'SAISIE '!U2023*$AW2022</f>
        <v>0</v>
      </c>
      <c r="U2022" s="172">
        <f>'SAISIE '!V2023*$AW2022</f>
        <v>0</v>
      </c>
      <c r="V2022" s="172">
        <f>'SAISIE '!W2023*$AW2022</f>
        <v>0</v>
      </c>
      <c r="W2022" s="172">
        <f>'SAISIE '!X2023*$AW2022</f>
        <v>0</v>
      </c>
      <c r="X2022" s="172">
        <f>'SAISIE '!Y2023*$AW2022</f>
        <v>0</v>
      </c>
      <c r="Y2022" s="172">
        <f>'SAISIE '!Z2023*$AW2022</f>
        <v>0</v>
      </c>
      <c r="Z2022" s="172">
        <f>'SAISIE '!AA2023*$AW2022</f>
        <v>0</v>
      </c>
      <c r="AA2022" s="172">
        <f>'SAISIE '!AB2023*$AW2022</f>
        <v>0</v>
      </c>
      <c r="AB2022" s="172">
        <f>'SAISIE '!AC2023*$AW2022</f>
        <v>0</v>
      </c>
      <c r="AC2022" s="172">
        <f>'SAISIE '!AD2023*$AW2022</f>
        <v>0</v>
      </c>
      <c r="AD2022" s="172">
        <f>'SAISIE '!AE2023*$AW2022</f>
        <v>0</v>
      </c>
      <c r="AE2022" s="172">
        <f>'SAISIE '!AF2023*$AW2022</f>
        <v>0</v>
      </c>
      <c r="AF2022" s="172">
        <f>'SAISIE '!AG2023*$AW2022</f>
        <v>0</v>
      </c>
      <c r="AG2022" s="172">
        <f>'SAISIE '!AH2023*$AW2022</f>
        <v>0</v>
      </c>
      <c r="AH2022" s="172">
        <f>'SAISIE '!AI2023*$AW2022</f>
        <v>0</v>
      </c>
      <c r="AI2022" s="172">
        <f>'SAISIE '!AJ2023*$AW2022</f>
        <v>0</v>
      </c>
      <c r="AJ2022" s="172">
        <f>'SAISIE '!AK2023*$AW2022</f>
        <v>0</v>
      </c>
      <c r="AK2022" s="172">
        <f>'SAISIE '!AL2023*$AW2022</f>
        <v>0</v>
      </c>
      <c r="AL2022" s="172">
        <f>'SAISIE '!AM2023*$AW2022</f>
        <v>0</v>
      </c>
      <c r="AM2022" s="172">
        <f>'SAISIE '!AN2023*$AW2022</f>
        <v>0</v>
      </c>
      <c r="AN2022" s="172">
        <f>'SAISIE '!AO2023*$AW2022</f>
        <v>0</v>
      </c>
      <c r="AO2022" s="172">
        <f>'SAISIE '!AP2023*$AW2022</f>
        <v>0</v>
      </c>
      <c r="AP2022" s="172">
        <f>'SAISIE '!AQ2023*$AW2022</f>
        <v>0</v>
      </c>
      <c r="AQ2022" s="172">
        <f>'SAISIE '!AR2023*$AW2022</f>
        <v>0</v>
      </c>
      <c r="AR2022" s="172">
        <f>'SAISIE '!AS2023*$AW2022</f>
        <v>0</v>
      </c>
      <c r="AS2022" s="172">
        <f>'SAISIE '!AT2023*$AW2022</f>
        <v>0</v>
      </c>
      <c r="AT2022" s="172">
        <f>'SAISIE '!AU2023*$AW2022</f>
        <v>0</v>
      </c>
      <c r="AU2022" s="172">
        <f>'SAISIE '!AV2023*$AW2022</f>
        <v>0</v>
      </c>
      <c r="AV2022" s="172">
        <f>'SAISIE '!AW2023*$AW2022</f>
        <v>0</v>
      </c>
      <c r="AW2022" s="172">
        <f>'SAISIE '!AX2023</f>
        <v>0</v>
      </c>
    </row>
    <row r="2023" spans="1:49" ht="15.75">
      <c r="A2023" s="172">
        <f>'SAISIE '!B2024</f>
        <v>0</v>
      </c>
      <c r="B2023" s="172">
        <f>'SAISIE '!C2024</f>
        <v>0</v>
      </c>
      <c r="C2023" s="172">
        <f>'SAISIE '!D2024</f>
        <v>0</v>
      </c>
      <c r="D2023" s="172">
        <f>'SAISIE '!E2024</f>
        <v>0</v>
      </c>
      <c r="E2023" s="174">
        <f>'SAISIE '!F2024</f>
        <v>0</v>
      </c>
      <c r="F2023" s="172">
        <f>'SAISIE '!G2024</f>
        <v>0</v>
      </c>
      <c r="G2023" s="172">
        <f>'SAISIE '!H2024</f>
        <v>0</v>
      </c>
      <c r="H2023" s="172">
        <f>'SAISIE '!I2024</f>
        <v>0</v>
      </c>
      <c r="I2023" s="172">
        <f>'SAISIE '!J2024*$AW2023</f>
        <v>0</v>
      </c>
      <c r="J2023" s="172">
        <f>'SAISIE '!K2024*$AW2023</f>
        <v>0</v>
      </c>
      <c r="K2023" s="172">
        <f>'SAISIE '!L2024*$AW2023</f>
        <v>0</v>
      </c>
      <c r="L2023" s="172">
        <f>'SAISIE '!M2024*$AW2023</f>
        <v>0</v>
      </c>
      <c r="M2023" s="172">
        <f>'SAISIE '!N2024*$AW2023</f>
        <v>0</v>
      </c>
      <c r="N2023" s="172">
        <f>'SAISIE '!O2024*$AW2023</f>
        <v>0</v>
      </c>
      <c r="O2023" s="172">
        <f>'SAISIE '!P2024*$AW2023</f>
        <v>0</v>
      </c>
      <c r="P2023" s="172">
        <f>'SAISIE '!Q2024*$AW2023</f>
        <v>0</v>
      </c>
      <c r="Q2023" s="172">
        <f>'SAISIE '!R2024*$AW2023</f>
        <v>0</v>
      </c>
      <c r="R2023" s="172">
        <f>'SAISIE '!S2024*$AW2023</f>
        <v>0</v>
      </c>
      <c r="S2023" s="172">
        <f>'SAISIE '!T2024*$AW2023</f>
        <v>0</v>
      </c>
      <c r="T2023" s="172">
        <f>'SAISIE '!U2024*$AW2023</f>
        <v>0</v>
      </c>
      <c r="U2023" s="172">
        <f>'SAISIE '!V2024*$AW2023</f>
        <v>0</v>
      </c>
      <c r="V2023" s="172">
        <f>'SAISIE '!W2024*$AW2023</f>
        <v>0</v>
      </c>
      <c r="W2023" s="172">
        <f>'SAISIE '!X2024*$AW2023</f>
        <v>0</v>
      </c>
      <c r="X2023" s="172">
        <f>'SAISIE '!Y2024*$AW2023</f>
        <v>0</v>
      </c>
      <c r="Y2023" s="172">
        <f>'SAISIE '!Z2024*$AW2023</f>
        <v>0</v>
      </c>
      <c r="Z2023" s="172">
        <f>'SAISIE '!AA2024*$AW2023</f>
        <v>0</v>
      </c>
      <c r="AA2023" s="172">
        <f>'SAISIE '!AB2024*$AW2023</f>
        <v>0</v>
      </c>
      <c r="AB2023" s="172">
        <f>'SAISIE '!AC2024*$AW2023</f>
        <v>0</v>
      </c>
      <c r="AC2023" s="172">
        <f>'SAISIE '!AD2024*$AW2023</f>
        <v>0</v>
      </c>
      <c r="AD2023" s="172">
        <f>'SAISIE '!AE2024*$AW2023</f>
        <v>0</v>
      </c>
      <c r="AE2023" s="172">
        <f>'SAISIE '!AF2024*$AW2023</f>
        <v>0</v>
      </c>
      <c r="AF2023" s="172">
        <f>'SAISIE '!AG2024*$AW2023</f>
        <v>0</v>
      </c>
      <c r="AG2023" s="172">
        <f>'SAISIE '!AH2024*$AW2023</f>
        <v>0</v>
      </c>
      <c r="AH2023" s="172">
        <f>'SAISIE '!AI2024*$AW2023</f>
        <v>0</v>
      </c>
      <c r="AI2023" s="172">
        <f>'SAISIE '!AJ2024*$AW2023</f>
        <v>0</v>
      </c>
      <c r="AJ2023" s="172">
        <f>'SAISIE '!AK2024*$AW2023</f>
        <v>0</v>
      </c>
      <c r="AK2023" s="172">
        <f>'SAISIE '!AL2024*$AW2023</f>
        <v>0</v>
      </c>
      <c r="AL2023" s="172">
        <f>'SAISIE '!AM2024*$AW2023</f>
        <v>0</v>
      </c>
      <c r="AM2023" s="172">
        <f>'SAISIE '!AN2024*$AW2023</f>
        <v>0</v>
      </c>
      <c r="AN2023" s="172">
        <f>'SAISIE '!AO2024*$AW2023</f>
        <v>0</v>
      </c>
      <c r="AO2023" s="172">
        <f>'SAISIE '!AP2024*$AW2023</f>
        <v>0</v>
      </c>
      <c r="AP2023" s="172">
        <f>'SAISIE '!AQ2024*$AW2023</f>
        <v>0</v>
      </c>
      <c r="AQ2023" s="172">
        <f>'SAISIE '!AR2024*$AW2023</f>
        <v>0</v>
      </c>
      <c r="AR2023" s="172">
        <f>'SAISIE '!AS2024*$AW2023</f>
        <v>0</v>
      </c>
      <c r="AS2023" s="172">
        <f>'SAISIE '!AT2024*$AW2023</f>
        <v>0</v>
      </c>
      <c r="AT2023" s="172">
        <f>'SAISIE '!AU2024*$AW2023</f>
        <v>0</v>
      </c>
      <c r="AU2023" s="172">
        <f>'SAISIE '!AV2024*$AW2023</f>
        <v>0</v>
      </c>
      <c r="AV2023" s="172">
        <f>'SAISIE '!AW2024*$AW2023</f>
        <v>0</v>
      </c>
      <c r="AW2023" s="172">
        <f>'SAISIE '!AX2024</f>
        <v>0</v>
      </c>
    </row>
    <row r="2024" spans="1:49" ht="15.75">
      <c r="A2024" s="172">
        <f>'SAISIE '!B2025</f>
        <v>0</v>
      </c>
      <c r="B2024" s="172">
        <f>'SAISIE '!C2025</f>
        <v>0</v>
      </c>
      <c r="C2024" s="172">
        <f>'SAISIE '!D2025</f>
        <v>0</v>
      </c>
      <c r="D2024" s="172">
        <f>'SAISIE '!E2025</f>
        <v>0</v>
      </c>
      <c r="E2024" s="174">
        <f>'SAISIE '!F2025</f>
        <v>0</v>
      </c>
      <c r="F2024" s="172">
        <f>'SAISIE '!G2025</f>
        <v>0</v>
      </c>
      <c r="G2024" s="172">
        <f>'SAISIE '!H2025</f>
        <v>0</v>
      </c>
      <c r="H2024" s="172">
        <f>'SAISIE '!I2025</f>
        <v>0</v>
      </c>
      <c r="I2024" s="172">
        <f>'SAISIE '!J2025*$AW2024</f>
        <v>0</v>
      </c>
      <c r="J2024" s="172">
        <f>'SAISIE '!K2025*$AW2024</f>
        <v>0</v>
      </c>
      <c r="K2024" s="172">
        <f>'SAISIE '!L2025*$AW2024</f>
        <v>0</v>
      </c>
      <c r="L2024" s="172">
        <f>'SAISIE '!M2025*$AW2024</f>
        <v>0</v>
      </c>
      <c r="M2024" s="172">
        <f>'SAISIE '!N2025*$AW2024</f>
        <v>0</v>
      </c>
      <c r="N2024" s="172">
        <f>'SAISIE '!O2025*$AW2024</f>
        <v>0</v>
      </c>
      <c r="O2024" s="172">
        <f>'SAISIE '!P2025*$AW2024</f>
        <v>0</v>
      </c>
      <c r="P2024" s="172">
        <f>'SAISIE '!Q2025*$AW2024</f>
        <v>0</v>
      </c>
      <c r="Q2024" s="172">
        <f>'SAISIE '!R2025*$AW2024</f>
        <v>0</v>
      </c>
      <c r="R2024" s="172">
        <f>'SAISIE '!S2025*$AW2024</f>
        <v>0</v>
      </c>
      <c r="S2024" s="172">
        <f>'SAISIE '!T2025*$AW2024</f>
        <v>0</v>
      </c>
      <c r="T2024" s="172">
        <f>'SAISIE '!U2025*$AW2024</f>
        <v>0</v>
      </c>
      <c r="U2024" s="172">
        <f>'SAISIE '!V2025*$AW2024</f>
        <v>0</v>
      </c>
      <c r="V2024" s="172">
        <f>'SAISIE '!W2025*$AW2024</f>
        <v>0</v>
      </c>
      <c r="W2024" s="172">
        <f>'SAISIE '!X2025*$AW2024</f>
        <v>0</v>
      </c>
      <c r="X2024" s="172">
        <f>'SAISIE '!Y2025*$AW2024</f>
        <v>0</v>
      </c>
      <c r="Y2024" s="172">
        <f>'SAISIE '!Z2025*$AW2024</f>
        <v>0</v>
      </c>
      <c r="Z2024" s="172">
        <f>'SAISIE '!AA2025*$AW2024</f>
        <v>0</v>
      </c>
      <c r="AA2024" s="172">
        <f>'SAISIE '!AB2025*$AW2024</f>
        <v>0</v>
      </c>
      <c r="AB2024" s="172">
        <f>'SAISIE '!AC2025*$AW2024</f>
        <v>0</v>
      </c>
      <c r="AC2024" s="172">
        <f>'SAISIE '!AD2025*$AW2024</f>
        <v>0</v>
      </c>
      <c r="AD2024" s="172">
        <f>'SAISIE '!AE2025*$AW2024</f>
        <v>0</v>
      </c>
      <c r="AE2024" s="172">
        <f>'SAISIE '!AF2025*$AW2024</f>
        <v>0</v>
      </c>
      <c r="AF2024" s="172">
        <f>'SAISIE '!AG2025*$AW2024</f>
        <v>0</v>
      </c>
      <c r="AG2024" s="172">
        <f>'SAISIE '!AH2025*$AW2024</f>
        <v>0</v>
      </c>
      <c r="AH2024" s="172">
        <f>'SAISIE '!AI2025*$AW2024</f>
        <v>0</v>
      </c>
      <c r="AI2024" s="172">
        <f>'SAISIE '!AJ2025*$AW2024</f>
        <v>0</v>
      </c>
      <c r="AJ2024" s="172">
        <f>'SAISIE '!AK2025*$AW2024</f>
        <v>0</v>
      </c>
      <c r="AK2024" s="172">
        <f>'SAISIE '!AL2025*$AW2024</f>
        <v>0</v>
      </c>
      <c r="AL2024" s="172">
        <f>'SAISIE '!AM2025*$AW2024</f>
        <v>0</v>
      </c>
      <c r="AM2024" s="172">
        <f>'SAISIE '!AN2025*$AW2024</f>
        <v>0</v>
      </c>
      <c r="AN2024" s="172">
        <f>'SAISIE '!AO2025*$AW2024</f>
        <v>0</v>
      </c>
      <c r="AO2024" s="172">
        <f>'SAISIE '!AP2025*$AW2024</f>
        <v>0</v>
      </c>
      <c r="AP2024" s="172">
        <f>'SAISIE '!AQ2025*$AW2024</f>
        <v>0</v>
      </c>
      <c r="AQ2024" s="172">
        <f>'SAISIE '!AR2025*$AW2024</f>
        <v>0</v>
      </c>
      <c r="AR2024" s="172">
        <f>'SAISIE '!AS2025*$AW2024</f>
        <v>0</v>
      </c>
      <c r="AS2024" s="172">
        <f>'SAISIE '!AT2025*$AW2024</f>
        <v>0</v>
      </c>
      <c r="AT2024" s="172">
        <f>'SAISIE '!AU2025*$AW2024</f>
        <v>0</v>
      </c>
      <c r="AU2024" s="172">
        <f>'SAISIE '!AV2025*$AW2024</f>
        <v>0</v>
      </c>
      <c r="AV2024" s="172">
        <f>'SAISIE '!AW2025*$AW2024</f>
        <v>0</v>
      </c>
      <c r="AW2024" s="172">
        <f>'SAISIE '!AX2025</f>
        <v>0</v>
      </c>
    </row>
    <row r="2025" spans="1:49" ht="15.75">
      <c r="A2025" s="172">
        <f>'SAISIE '!B2026</f>
        <v>0</v>
      </c>
      <c r="B2025" s="172">
        <f>'SAISIE '!C2026</f>
        <v>0</v>
      </c>
      <c r="C2025" s="172">
        <f>'SAISIE '!D2026</f>
        <v>0</v>
      </c>
      <c r="D2025" s="172">
        <f>'SAISIE '!E2026</f>
        <v>0</v>
      </c>
      <c r="E2025" s="174">
        <f>'SAISIE '!F2026</f>
        <v>0</v>
      </c>
      <c r="F2025" s="172">
        <f>'SAISIE '!G2026</f>
        <v>0</v>
      </c>
      <c r="G2025" s="172">
        <f>'SAISIE '!H2026</f>
        <v>0</v>
      </c>
      <c r="H2025" s="172">
        <f>'SAISIE '!I2026</f>
        <v>0</v>
      </c>
      <c r="I2025" s="172">
        <f>'SAISIE '!J2026*$AW2025</f>
        <v>0</v>
      </c>
      <c r="J2025" s="172">
        <f>'SAISIE '!K2026*$AW2025</f>
        <v>0</v>
      </c>
      <c r="K2025" s="172">
        <f>'SAISIE '!L2026*$AW2025</f>
        <v>0</v>
      </c>
      <c r="L2025" s="172">
        <f>'SAISIE '!M2026*$AW2025</f>
        <v>0</v>
      </c>
      <c r="M2025" s="172">
        <f>'SAISIE '!N2026*$AW2025</f>
        <v>0</v>
      </c>
      <c r="N2025" s="172">
        <f>'SAISIE '!O2026*$AW2025</f>
        <v>0</v>
      </c>
      <c r="O2025" s="172">
        <f>'SAISIE '!P2026*$AW2025</f>
        <v>0</v>
      </c>
      <c r="P2025" s="172">
        <f>'SAISIE '!Q2026*$AW2025</f>
        <v>0</v>
      </c>
      <c r="Q2025" s="172">
        <f>'SAISIE '!R2026*$AW2025</f>
        <v>0</v>
      </c>
      <c r="R2025" s="172">
        <f>'SAISIE '!S2026*$AW2025</f>
        <v>0</v>
      </c>
      <c r="S2025" s="172">
        <f>'SAISIE '!T2026*$AW2025</f>
        <v>0</v>
      </c>
      <c r="T2025" s="172">
        <f>'SAISIE '!U2026*$AW2025</f>
        <v>0</v>
      </c>
      <c r="U2025" s="172">
        <f>'SAISIE '!V2026*$AW2025</f>
        <v>0</v>
      </c>
      <c r="V2025" s="172">
        <f>'SAISIE '!W2026*$AW2025</f>
        <v>0</v>
      </c>
      <c r="W2025" s="172">
        <f>'SAISIE '!X2026*$AW2025</f>
        <v>0</v>
      </c>
      <c r="X2025" s="172">
        <f>'SAISIE '!Y2026*$AW2025</f>
        <v>0</v>
      </c>
      <c r="Y2025" s="172">
        <f>'SAISIE '!Z2026*$AW2025</f>
        <v>0</v>
      </c>
      <c r="Z2025" s="172">
        <f>'SAISIE '!AA2026*$AW2025</f>
        <v>0</v>
      </c>
      <c r="AA2025" s="172">
        <f>'SAISIE '!AB2026*$AW2025</f>
        <v>0</v>
      </c>
      <c r="AB2025" s="172">
        <f>'SAISIE '!AC2026*$AW2025</f>
        <v>0</v>
      </c>
      <c r="AC2025" s="172">
        <f>'SAISIE '!AD2026*$AW2025</f>
        <v>0</v>
      </c>
      <c r="AD2025" s="172">
        <f>'SAISIE '!AE2026*$AW2025</f>
        <v>0</v>
      </c>
      <c r="AE2025" s="172">
        <f>'SAISIE '!AF2026*$AW2025</f>
        <v>0</v>
      </c>
      <c r="AF2025" s="172">
        <f>'SAISIE '!AG2026*$AW2025</f>
        <v>0</v>
      </c>
      <c r="AG2025" s="172">
        <f>'SAISIE '!AH2026*$AW2025</f>
        <v>0</v>
      </c>
      <c r="AH2025" s="172">
        <f>'SAISIE '!AI2026*$AW2025</f>
        <v>0</v>
      </c>
      <c r="AI2025" s="172">
        <f>'SAISIE '!AJ2026*$AW2025</f>
        <v>0</v>
      </c>
      <c r="AJ2025" s="172">
        <f>'SAISIE '!AK2026*$AW2025</f>
        <v>0</v>
      </c>
      <c r="AK2025" s="172">
        <f>'SAISIE '!AL2026*$AW2025</f>
        <v>0</v>
      </c>
      <c r="AL2025" s="172">
        <f>'SAISIE '!AM2026*$AW2025</f>
        <v>0</v>
      </c>
      <c r="AM2025" s="172">
        <f>'SAISIE '!AN2026*$AW2025</f>
        <v>0</v>
      </c>
      <c r="AN2025" s="172">
        <f>'SAISIE '!AO2026*$AW2025</f>
        <v>0</v>
      </c>
      <c r="AO2025" s="172">
        <f>'SAISIE '!AP2026*$AW2025</f>
        <v>0</v>
      </c>
      <c r="AP2025" s="172">
        <f>'SAISIE '!AQ2026*$AW2025</f>
        <v>0</v>
      </c>
      <c r="AQ2025" s="172">
        <f>'SAISIE '!AR2026*$AW2025</f>
        <v>0</v>
      </c>
      <c r="AR2025" s="172">
        <f>'SAISIE '!AS2026*$AW2025</f>
        <v>0</v>
      </c>
      <c r="AS2025" s="172">
        <f>'SAISIE '!AT2026*$AW2025</f>
        <v>0</v>
      </c>
      <c r="AT2025" s="172">
        <f>'SAISIE '!AU2026*$AW2025</f>
        <v>0</v>
      </c>
      <c r="AU2025" s="172">
        <f>'SAISIE '!AV2026*$AW2025</f>
        <v>0</v>
      </c>
      <c r="AV2025" s="172">
        <f>'SAISIE '!AW2026*$AW2025</f>
        <v>0</v>
      </c>
      <c r="AW2025" s="172">
        <f>'SAISIE '!AX2026</f>
        <v>0</v>
      </c>
    </row>
    <row r="2026" spans="1:49" ht="15.75">
      <c r="A2026" s="172">
        <f>'SAISIE '!B2027</f>
        <v>0</v>
      </c>
      <c r="B2026" s="172">
        <f>'SAISIE '!C2027</f>
        <v>0</v>
      </c>
      <c r="C2026" s="172">
        <f>'SAISIE '!D2027</f>
        <v>0</v>
      </c>
      <c r="D2026" s="172">
        <f>'SAISIE '!E2027</f>
        <v>0</v>
      </c>
      <c r="E2026" s="174">
        <f>'SAISIE '!F2027</f>
        <v>0</v>
      </c>
      <c r="F2026" s="172">
        <f>'SAISIE '!G2027</f>
        <v>0</v>
      </c>
      <c r="G2026" s="172">
        <f>'SAISIE '!H2027</f>
        <v>0</v>
      </c>
      <c r="H2026" s="172">
        <f>'SAISIE '!I2027</f>
        <v>0</v>
      </c>
      <c r="I2026" s="172">
        <f>'SAISIE '!J2027*$AW2026</f>
        <v>0</v>
      </c>
      <c r="J2026" s="172">
        <f>'SAISIE '!K2027*$AW2026</f>
        <v>0</v>
      </c>
      <c r="K2026" s="172">
        <f>'SAISIE '!L2027*$AW2026</f>
        <v>0</v>
      </c>
      <c r="L2026" s="172">
        <f>'SAISIE '!M2027*$AW2026</f>
        <v>0</v>
      </c>
      <c r="M2026" s="172">
        <f>'SAISIE '!N2027*$AW2026</f>
        <v>0</v>
      </c>
      <c r="N2026" s="172">
        <f>'SAISIE '!O2027*$AW2026</f>
        <v>0</v>
      </c>
      <c r="O2026" s="172">
        <f>'SAISIE '!P2027*$AW2026</f>
        <v>0</v>
      </c>
      <c r="P2026" s="172">
        <f>'SAISIE '!Q2027*$AW2026</f>
        <v>0</v>
      </c>
      <c r="Q2026" s="172">
        <f>'SAISIE '!R2027*$AW2026</f>
        <v>0</v>
      </c>
      <c r="R2026" s="172">
        <f>'SAISIE '!S2027*$AW2026</f>
        <v>0</v>
      </c>
      <c r="S2026" s="172">
        <f>'SAISIE '!T2027*$AW2026</f>
        <v>0</v>
      </c>
      <c r="T2026" s="172">
        <f>'SAISIE '!U2027*$AW2026</f>
        <v>0</v>
      </c>
      <c r="U2026" s="172">
        <f>'SAISIE '!V2027*$AW2026</f>
        <v>0</v>
      </c>
      <c r="V2026" s="172">
        <f>'SAISIE '!W2027*$AW2026</f>
        <v>0</v>
      </c>
      <c r="W2026" s="172">
        <f>'SAISIE '!X2027*$AW2026</f>
        <v>0</v>
      </c>
      <c r="X2026" s="172">
        <f>'SAISIE '!Y2027*$AW2026</f>
        <v>0</v>
      </c>
      <c r="Y2026" s="172">
        <f>'SAISIE '!Z2027*$AW2026</f>
        <v>0</v>
      </c>
      <c r="Z2026" s="172">
        <f>'SAISIE '!AA2027*$AW2026</f>
        <v>0</v>
      </c>
      <c r="AA2026" s="172">
        <f>'SAISIE '!AB2027*$AW2026</f>
        <v>0</v>
      </c>
      <c r="AB2026" s="172">
        <f>'SAISIE '!AC2027*$AW2026</f>
        <v>0</v>
      </c>
      <c r="AC2026" s="172">
        <f>'SAISIE '!AD2027*$AW2026</f>
        <v>0</v>
      </c>
      <c r="AD2026" s="172">
        <f>'SAISIE '!AE2027*$AW2026</f>
        <v>0</v>
      </c>
      <c r="AE2026" s="172">
        <f>'SAISIE '!AF2027*$AW2026</f>
        <v>0</v>
      </c>
      <c r="AF2026" s="172">
        <f>'SAISIE '!AG2027*$AW2026</f>
        <v>0</v>
      </c>
      <c r="AG2026" s="172">
        <f>'SAISIE '!AH2027*$AW2026</f>
        <v>0</v>
      </c>
      <c r="AH2026" s="172">
        <f>'SAISIE '!AI2027*$AW2026</f>
        <v>0</v>
      </c>
      <c r="AI2026" s="172">
        <f>'SAISIE '!AJ2027*$AW2026</f>
        <v>0</v>
      </c>
      <c r="AJ2026" s="172">
        <f>'SAISIE '!AK2027*$AW2026</f>
        <v>0</v>
      </c>
      <c r="AK2026" s="172">
        <f>'SAISIE '!AL2027*$AW2026</f>
        <v>0</v>
      </c>
      <c r="AL2026" s="172">
        <f>'SAISIE '!AM2027*$AW2026</f>
        <v>0</v>
      </c>
      <c r="AM2026" s="172">
        <f>'SAISIE '!AN2027*$AW2026</f>
        <v>0</v>
      </c>
      <c r="AN2026" s="172">
        <f>'SAISIE '!AO2027*$AW2026</f>
        <v>0</v>
      </c>
      <c r="AO2026" s="172">
        <f>'SAISIE '!AP2027*$AW2026</f>
        <v>0</v>
      </c>
      <c r="AP2026" s="172">
        <f>'SAISIE '!AQ2027*$AW2026</f>
        <v>0</v>
      </c>
      <c r="AQ2026" s="172">
        <f>'SAISIE '!AR2027*$AW2026</f>
        <v>0</v>
      </c>
      <c r="AR2026" s="172">
        <f>'SAISIE '!AS2027*$AW2026</f>
        <v>0</v>
      </c>
      <c r="AS2026" s="172">
        <f>'SAISIE '!AT2027*$AW2026</f>
        <v>0</v>
      </c>
      <c r="AT2026" s="172">
        <f>'SAISIE '!AU2027*$AW2026</f>
        <v>0</v>
      </c>
      <c r="AU2026" s="172">
        <f>'SAISIE '!AV2027*$AW2026</f>
        <v>0</v>
      </c>
      <c r="AV2026" s="172">
        <f>'SAISIE '!AW2027*$AW2026</f>
        <v>0</v>
      </c>
      <c r="AW2026" s="172">
        <f>'SAISIE '!AX2027</f>
        <v>0</v>
      </c>
    </row>
    <row r="2027" spans="1:49" ht="15.75">
      <c r="A2027" s="172">
        <f>'SAISIE '!B2028</f>
        <v>0</v>
      </c>
      <c r="B2027" s="172">
        <f>'SAISIE '!C2028</f>
        <v>0</v>
      </c>
      <c r="C2027" s="172">
        <f>'SAISIE '!D2028</f>
        <v>0</v>
      </c>
      <c r="D2027" s="172">
        <f>'SAISIE '!E2028</f>
        <v>0</v>
      </c>
      <c r="E2027" s="174">
        <f>'SAISIE '!F2028</f>
        <v>0</v>
      </c>
      <c r="F2027" s="172">
        <f>'SAISIE '!G2028</f>
        <v>0</v>
      </c>
      <c r="G2027" s="172">
        <f>'SAISIE '!H2028</f>
        <v>0</v>
      </c>
      <c r="H2027" s="172">
        <f>'SAISIE '!I2028</f>
        <v>0</v>
      </c>
      <c r="I2027" s="172">
        <f>'SAISIE '!J2028*$AW2027</f>
        <v>0</v>
      </c>
      <c r="J2027" s="172">
        <f>'SAISIE '!K2028*$AW2027</f>
        <v>0</v>
      </c>
      <c r="K2027" s="172">
        <f>'SAISIE '!L2028*$AW2027</f>
        <v>0</v>
      </c>
      <c r="L2027" s="172">
        <f>'SAISIE '!M2028*$AW2027</f>
        <v>0</v>
      </c>
      <c r="M2027" s="172">
        <f>'SAISIE '!N2028*$AW2027</f>
        <v>0</v>
      </c>
      <c r="N2027" s="172">
        <f>'SAISIE '!O2028*$AW2027</f>
        <v>0</v>
      </c>
      <c r="O2027" s="172">
        <f>'SAISIE '!P2028*$AW2027</f>
        <v>0</v>
      </c>
      <c r="P2027" s="172">
        <f>'SAISIE '!Q2028*$AW2027</f>
        <v>0</v>
      </c>
      <c r="Q2027" s="172">
        <f>'SAISIE '!R2028*$AW2027</f>
        <v>0</v>
      </c>
      <c r="R2027" s="172">
        <f>'SAISIE '!S2028*$AW2027</f>
        <v>0</v>
      </c>
      <c r="S2027" s="172">
        <f>'SAISIE '!T2028*$AW2027</f>
        <v>0</v>
      </c>
      <c r="T2027" s="172">
        <f>'SAISIE '!U2028*$AW2027</f>
        <v>0</v>
      </c>
      <c r="U2027" s="172">
        <f>'SAISIE '!V2028*$AW2027</f>
        <v>0</v>
      </c>
      <c r="V2027" s="172">
        <f>'SAISIE '!W2028*$AW2027</f>
        <v>0</v>
      </c>
      <c r="W2027" s="172">
        <f>'SAISIE '!X2028*$AW2027</f>
        <v>0</v>
      </c>
      <c r="X2027" s="172">
        <f>'SAISIE '!Y2028*$AW2027</f>
        <v>0</v>
      </c>
      <c r="Y2027" s="172">
        <f>'SAISIE '!Z2028*$AW2027</f>
        <v>0</v>
      </c>
      <c r="Z2027" s="172">
        <f>'SAISIE '!AA2028*$AW2027</f>
        <v>0</v>
      </c>
      <c r="AA2027" s="172">
        <f>'SAISIE '!AB2028*$AW2027</f>
        <v>0</v>
      </c>
      <c r="AB2027" s="172">
        <f>'SAISIE '!AC2028*$AW2027</f>
        <v>0</v>
      </c>
      <c r="AC2027" s="172">
        <f>'SAISIE '!AD2028*$AW2027</f>
        <v>0</v>
      </c>
      <c r="AD2027" s="172">
        <f>'SAISIE '!AE2028*$AW2027</f>
        <v>0</v>
      </c>
      <c r="AE2027" s="172">
        <f>'SAISIE '!AF2028*$AW2027</f>
        <v>0</v>
      </c>
      <c r="AF2027" s="172">
        <f>'SAISIE '!AG2028*$AW2027</f>
        <v>0</v>
      </c>
      <c r="AG2027" s="172">
        <f>'SAISIE '!AH2028*$AW2027</f>
        <v>0</v>
      </c>
      <c r="AH2027" s="172">
        <f>'SAISIE '!AI2028*$AW2027</f>
        <v>0</v>
      </c>
      <c r="AI2027" s="172">
        <f>'SAISIE '!AJ2028*$AW2027</f>
        <v>0</v>
      </c>
      <c r="AJ2027" s="172">
        <f>'SAISIE '!AK2028*$AW2027</f>
        <v>0</v>
      </c>
      <c r="AK2027" s="172">
        <f>'SAISIE '!AL2028*$AW2027</f>
        <v>0</v>
      </c>
      <c r="AL2027" s="172">
        <f>'SAISIE '!AM2028*$AW2027</f>
        <v>0</v>
      </c>
      <c r="AM2027" s="172">
        <f>'SAISIE '!AN2028*$AW2027</f>
        <v>0</v>
      </c>
      <c r="AN2027" s="172">
        <f>'SAISIE '!AO2028*$AW2027</f>
        <v>0</v>
      </c>
      <c r="AO2027" s="172">
        <f>'SAISIE '!AP2028*$AW2027</f>
        <v>0</v>
      </c>
      <c r="AP2027" s="172">
        <f>'SAISIE '!AQ2028*$AW2027</f>
        <v>0</v>
      </c>
      <c r="AQ2027" s="172">
        <f>'SAISIE '!AR2028*$AW2027</f>
        <v>0</v>
      </c>
      <c r="AR2027" s="172">
        <f>'SAISIE '!AS2028*$AW2027</f>
        <v>0</v>
      </c>
      <c r="AS2027" s="172">
        <f>'SAISIE '!AT2028*$AW2027</f>
        <v>0</v>
      </c>
      <c r="AT2027" s="172">
        <f>'SAISIE '!AU2028*$AW2027</f>
        <v>0</v>
      </c>
      <c r="AU2027" s="172">
        <f>'SAISIE '!AV2028*$AW2027</f>
        <v>0</v>
      </c>
      <c r="AV2027" s="172">
        <f>'SAISIE '!AW2028*$AW2027</f>
        <v>0</v>
      </c>
      <c r="AW2027" s="172">
        <f>'SAISIE '!AX2028</f>
        <v>0</v>
      </c>
    </row>
    <row r="2028" spans="1:49" ht="15.75">
      <c r="A2028" s="172">
        <f>'SAISIE '!B2029</f>
        <v>0</v>
      </c>
      <c r="B2028" s="172">
        <f>'SAISIE '!C2029</f>
        <v>0</v>
      </c>
      <c r="C2028" s="172">
        <f>'SAISIE '!D2029</f>
        <v>0</v>
      </c>
      <c r="D2028" s="172">
        <f>'SAISIE '!E2029</f>
        <v>0</v>
      </c>
      <c r="E2028" s="174">
        <f>'SAISIE '!F2029</f>
        <v>0</v>
      </c>
      <c r="F2028" s="172">
        <f>'SAISIE '!G2029</f>
        <v>0</v>
      </c>
      <c r="G2028" s="172">
        <f>'SAISIE '!H2029</f>
        <v>0</v>
      </c>
      <c r="H2028" s="172">
        <f>'SAISIE '!I2029</f>
        <v>0</v>
      </c>
      <c r="I2028" s="172">
        <f>'SAISIE '!J2029*$AW2028</f>
        <v>0</v>
      </c>
      <c r="J2028" s="172">
        <f>'SAISIE '!K2029*$AW2028</f>
        <v>0</v>
      </c>
      <c r="K2028" s="172">
        <f>'SAISIE '!L2029*$AW2028</f>
        <v>0</v>
      </c>
      <c r="L2028" s="172">
        <f>'SAISIE '!M2029*$AW2028</f>
        <v>0</v>
      </c>
      <c r="M2028" s="172">
        <f>'SAISIE '!N2029*$AW2028</f>
        <v>0</v>
      </c>
      <c r="N2028" s="172">
        <f>'SAISIE '!O2029*$AW2028</f>
        <v>0</v>
      </c>
      <c r="O2028" s="172">
        <f>'SAISIE '!P2029*$AW2028</f>
        <v>0</v>
      </c>
      <c r="P2028" s="172">
        <f>'SAISIE '!Q2029*$AW2028</f>
        <v>0</v>
      </c>
      <c r="Q2028" s="172">
        <f>'SAISIE '!R2029*$AW2028</f>
        <v>0</v>
      </c>
      <c r="R2028" s="172">
        <f>'SAISIE '!S2029*$AW2028</f>
        <v>0</v>
      </c>
      <c r="S2028" s="172">
        <f>'SAISIE '!T2029*$AW2028</f>
        <v>0</v>
      </c>
      <c r="T2028" s="172">
        <f>'SAISIE '!U2029*$AW2028</f>
        <v>0</v>
      </c>
      <c r="U2028" s="172">
        <f>'SAISIE '!V2029*$AW2028</f>
        <v>0</v>
      </c>
      <c r="V2028" s="172">
        <f>'SAISIE '!W2029*$AW2028</f>
        <v>0</v>
      </c>
      <c r="W2028" s="172">
        <f>'SAISIE '!X2029*$AW2028</f>
        <v>0</v>
      </c>
      <c r="X2028" s="172">
        <f>'SAISIE '!Y2029*$AW2028</f>
        <v>0</v>
      </c>
      <c r="Y2028" s="172">
        <f>'SAISIE '!Z2029*$AW2028</f>
        <v>0</v>
      </c>
      <c r="Z2028" s="172">
        <f>'SAISIE '!AA2029*$AW2028</f>
        <v>0</v>
      </c>
      <c r="AA2028" s="172">
        <f>'SAISIE '!AB2029*$AW2028</f>
        <v>0</v>
      </c>
      <c r="AB2028" s="172">
        <f>'SAISIE '!AC2029*$AW2028</f>
        <v>0</v>
      </c>
      <c r="AC2028" s="172">
        <f>'SAISIE '!AD2029*$AW2028</f>
        <v>0</v>
      </c>
      <c r="AD2028" s="172">
        <f>'SAISIE '!AE2029*$AW2028</f>
        <v>0</v>
      </c>
      <c r="AE2028" s="172">
        <f>'SAISIE '!AF2029*$AW2028</f>
        <v>0</v>
      </c>
      <c r="AF2028" s="172">
        <f>'SAISIE '!AG2029*$AW2028</f>
        <v>0</v>
      </c>
      <c r="AG2028" s="172">
        <f>'SAISIE '!AH2029*$AW2028</f>
        <v>0</v>
      </c>
      <c r="AH2028" s="172">
        <f>'SAISIE '!AI2029*$AW2028</f>
        <v>0</v>
      </c>
      <c r="AI2028" s="172">
        <f>'SAISIE '!AJ2029*$AW2028</f>
        <v>0</v>
      </c>
      <c r="AJ2028" s="172">
        <f>'SAISIE '!AK2029*$AW2028</f>
        <v>0</v>
      </c>
      <c r="AK2028" s="172">
        <f>'SAISIE '!AL2029*$AW2028</f>
        <v>0</v>
      </c>
      <c r="AL2028" s="172">
        <f>'SAISIE '!AM2029*$AW2028</f>
        <v>0</v>
      </c>
      <c r="AM2028" s="172">
        <f>'SAISIE '!AN2029*$AW2028</f>
        <v>0</v>
      </c>
      <c r="AN2028" s="172">
        <f>'SAISIE '!AO2029*$AW2028</f>
        <v>0</v>
      </c>
      <c r="AO2028" s="172">
        <f>'SAISIE '!AP2029*$AW2028</f>
        <v>0</v>
      </c>
      <c r="AP2028" s="172">
        <f>'SAISIE '!AQ2029*$AW2028</f>
        <v>0</v>
      </c>
      <c r="AQ2028" s="172">
        <f>'SAISIE '!AR2029*$AW2028</f>
        <v>0</v>
      </c>
      <c r="AR2028" s="172">
        <f>'SAISIE '!AS2029*$AW2028</f>
        <v>0</v>
      </c>
      <c r="AS2028" s="172">
        <f>'SAISIE '!AT2029*$AW2028</f>
        <v>0</v>
      </c>
      <c r="AT2028" s="172">
        <f>'SAISIE '!AU2029*$AW2028</f>
        <v>0</v>
      </c>
      <c r="AU2028" s="172">
        <f>'SAISIE '!AV2029*$AW2028</f>
        <v>0</v>
      </c>
      <c r="AV2028" s="172">
        <f>'SAISIE '!AW2029*$AW2028</f>
        <v>0</v>
      </c>
      <c r="AW2028" s="172">
        <f>'SAISIE '!AX2029</f>
        <v>0</v>
      </c>
    </row>
    <row r="2029" spans="1:49" ht="15.75">
      <c r="A2029" s="172">
        <f>'SAISIE '!B2030</f>
        <v>0</v>
      </c>
      <c r="B2029" s="172">
        <f>'SAISIE '!C2030</f>
        <v>0</v>
      </c>
      <c r="C2029" s="172">
        <f>'SAISIE '!D2030</f>
        <v>0</v>
      </c>
      <c r="D2029" s="172">
        <f>'SAISIE '!E2030</f>
        <v>0</v>
      </c>
      <c r="E2029" s="174">
        <f>'SAISIE '!F2030</f>
        <v>0</v>
      </c>
      <c r="F2029" s="172">
        <f>'SAISIE '!G2030</f>
        <v>0</v>
      </c>
      <c r="G2029" s="172">
        <f>'SAISIE '!H2030</f>
        <v>0</v>
      </c>
      <c r="H2029" s="172">
        <f>'SAISIE '!I2030</f>
        <v>0</v>
      </c>
      <c r="I2029" s="172">
        <f>'SAISIE '!J2030*$AW2029</f>
        <v>0</v>
      </c>
      <c r="J2029" s="172">
        <f>'SAISIE '!K2030*$AW2029</f>
        <v>0</v>
      </c>
      <c r="K2029" s="172">
        <f>'SAISIE '!L2030*$AW2029</f>
        <v>0</v>
      </c>
      <c r="L2029" s="172">
        <f>'SAISIE '!M2030*$AW2029</f>
        <v>0</v>
      </c>
      <c r="M2029" s="172">
        <f>'SAISIE '!N2030*$AW2029</f>
        <v>0</v>
      </c>
      <c r="N2029" s="172">
        <f>'SAISIE '!O2030*$AW2029</f>
        <v>0</v>
      </c>
      <c r="O2029" s="172">
        <f>'SAISIE '!P2030*$AW2029</f>
        <v>0</v>
      </c>
      <c r="P2029" s="172">
        <f>'SAISIE '!Q2030*$AW2029</f>
        <v>0</v>
      </c>
      <c r="Q2029" s="172">
        <f>'SAISIE '!R2030*$AW2029</f>
        <v>0</v>
      </c>
      <c r="R2029" s="172">
        <f>'SAISIE '!S2030*$AW2029</f>
        <v>0</v>
      </c>
      <c r="S2029" s="172">
        <f>'SAISIE '!T2030*$AW2029</f>
        <v>0</v>
      </c>
      <c r="T2029" s="172">
        <f>'SAISIE '!U2030*$AW2029</f>
        <v>0</v>
      </c>
      <c r="U2029" s="172">
        <f>'SAISIE '!V2030*$AW2029</f>
        <v>0</v>
      </c>
      <c r="V2029" s="172">
        <f>'SAISIE '!W2030*$AW2029</f>
        <v>0</v>
      </c>
      <c r="W2029" s="172">
        <f>'SAISIE '!X2030*$AW2029</f>
        <v>0</v>
      </c>
      <c r="X2029" s="172">
        <f>'SAISIE '!Y2030*$AW2029</f>
        <v>0</v>
      </c>
      <c r="Y2029" s="172">
        <f>'SAISIE '!Z2030*$AW2029</f>
        <v>0</v>
      </c>
      <c r="Z2029" s="172">
        <f>'SAISIE '!AA2030*$AW2029</f>
        <v>0</v>
      </c>
      <c r="AA2029" s="172">
        <f>'SAISIE '!AB2030*$AW2029</f>
        <v>0</v>
      </c>
      <c r="AB2029" s="172">
        <f>'SAISIE '!AC2030*$AW2029</f>
        <v>0</v>
      </c>
      <c r="AC2029" s="172">
        <f>'SAISIE '!AD2030*$AW2029</f>
        <v>0</v>
      </c>
      <c r="AD2029" s="172">
        <f>'SAISIE '!AE2030*$AW2029</f>
        <v>0</v>
      </c>
      <c r="AE2029" s="172">
        <f>'SAISIE '!AF2030*$AW2029</f>
        <v>0</v>
      </c>
      <c r="AF2029" s="172">
        <f>'SAISIE '!AG2030*$AW2029</f>
        <v>0</v>
      </c>
      <c r="AG2029" s="172">
        <f>'SAISIE '!AH2030*$AW2029</f>
        <v>0</v>
      </c>
      <c r="AH2029" s="172">
        <f>'SAISIE '!AI2030*$AW2029</f>
        <v>0</v>
      </c>
      <c r="AI2029" s="172">
        <f>'SAISIE '!AJ2030*$AW2029</f>
        <v>0</v>
      </c>
      <c r="AJ2029" s="172">
        <f>'SAISIE '!AK2030*$AW2029</f>
        <v>0</v>
      </c>
      <c r="AK2029" s="172">
        <f>'SAISIE '!AL2030*$AW2029</f>
        <v>0</v>
      </c>
      <c r="AL2029" s="172">
        <f>'SAISIE '!AM2030*$AW2029</f>
        <v>0</v>
      </c>
      <c r="AM2029" s="172">
        <f>'SAISIE '!AN2030*$AW2029</f>
        <v>0</v>
      </c>
      <c r="AN2029" s="172">
        <f>'SAISIE '!AO2030*$AW2029</f>
        <v>0</v>
      </c>
      <c r="AO2029" s="172">
        <f>'SAISIE '!AP2030*$AW2029</f>
        <v>0</v>
      </c>
      <c r="AP2029" s="172">
        <f>'SAISIE '!AQ2030*$AW2029</f>
        <v>0</v>
      </c>
      <c r="AQ2029" s="172">
        <f>'SAISIE '!AR2030*$AW2029</f>
        <v>0</v>
      </c>
      <c r="AR2029" s="172">
        <f>'SAISIE '!AS2030*$AW2029</f>
        <v>0</v>
      </c>
      <c r="AS2029" s="172">
        <f>'SAISIE '!AT2030*$AW2029</f>
        <v>0</v>
      </c>
      <c r="AT2029" s="172">
        <f>'SAISIE '!AU2030*$AW2029</f>
        <v>0</v>
      </c>
      <c r="AU2029" s="172">
        <f>'SAISIE '!AV2030*$AW2029</f>
        <v>0</v>
      </c>
      <c r="AV2029" s="172">
        <f>'SAISIE '!AW2030*$AW2029</f>
        <v>0</v>
      </c>
      <c r="AW2029" s="172">
        <f>'SAISIE '!AX2030</f>
        <v>0</v>
      </c>
    </row>
    <row r="2030" spans="1:49" ht="15.75">
      <c r="A2030" s="172">
        <f>'SAISIE '!B2031</f>
        <v>0</v>
      </c>
      <c r="B2030" s="172">
        <f>'SAISIE '!C2031</f>
        <v>0</v>
      </c>
      <c r="C2030" s="172">
        <f>'SAISIE '!D2031</f>
        <v>0</v>
      </c>
      <c r="D2030" s="172">
        <f>'SAISIE '!E2031</f>
        <v>0</v>
      </c>
      <c r="E2030" s="174">
        <f>'SAISIE '!F2031</f>
        <v>0</v>
      </c>
      <c r="F2030" s="172">
        <f>'SAISIE '!G2031</f>
        <v>0</v>
      </c>
      <c r="G2030" s="172">
        <f>'SAISIE '!H2031</f>
        <v>0</v>
      </c>
      <c r="H2030" s="172">
        <f>'SAISIE '!I2031</f>
        <v>0</v>
      </c>
      <c r="I2030" s="172">
        <f>'SAISIE '!J2031*$AW2030</f>
        <v>0</v>
      </c>
      <c r="J2030" s="172">
        <f>'SAISIE '!K2031*$AW2030</f>
        <v>0</v>
      </c>
      <c r="K2030" s="172">
        <f>'SAISIE '!L2031*$AW2030</f>
        <v>0</v>
      </c>
      <c r="L2030" s="172">
        <f>'SAISIE '!M2031*$AW2030</f>
        <v>0</v>
      </c>
      <c r="M2030" s="172">
        <f>'SAISIE '!N2031*$AW2030</f>
        <v>0</v>
      </c>
      <c r="N2030" s="172">
        <f>'SAISIE '!O2031*$AW2030</f>
        <v>0</v>
      </c>
      <c r="O2030" s="172">
        <f>'SAISIE '!P2031*$AW2030</f>
        <v>0</v>
      </c>
      <c r="P2030" s="172">
        <f>'SAISIE '!Q2031*$AW2030</f>
        <v>0</v>
      </c>
      <c r="Q2030" s="172">
        <f>'SAISIE '!R2031*$AW2030</f>
        <v>0</v>
      </c>
      <c r="R2030" s="172">
        <f>'SAISIE '!S2031*$AW2030</f>
        <v>0</v>
      </c>
      <c r="S2030" s="172">
        <f>'SAISIE '!T2031*$AW2030</f>
        <v>0</v>
      </c>
      <c r="T2030" s="172">
        <f>'SAISIE '!U2031*$AW2030</f>
        <v>0</v>
      </c>
      <c r="U2030" s="172">
        <f>'SAISIE '!V2031*$AW2030</f>
        <v>0</v>
      </c>
      <c r="V2030" s="172">
        <f>'SAISIE '!W2031*$AW2030</f>
        <v>0</v>
      </c>
      <c r="W2030" s="172">
        <f>'SAISIE '!X2031*$AW2030</f>
        <v>0</v>
      </c>
      <c r="X2030" s="172">
        <f>'SAISIE '!Y2031*$AW2030</f>
        <v>0</v>
      </c>
      <c r="Y2030" s="172">
        <f>'SAISIE '!Z2031*$AW2030</f>
        <v>0</v>
      </c>
      <c r="Z2030" s="172">
        <f>'SAISIE '!AA2031*$AW2030</f>
        <v>0</v>
      </c>
      <c r="AA2030" s="172">
        <f>'SAISIE '!AB2031*$AW2030</f>
        <v>0</v>
      </c>
      <c r="AB2030" s="172">
        <f>'SAISIE '!AC2031*$AW2030</f>
        <v>0</v>
      </c>
      <c r="AC2030" s="172">
        <f>'SAISIE '!AD2031*$AW2030</f>
        <v>0</v>
      </c>
      <c r="AD2030" s="172">
        <f>'SAISIE '!AE2031*$AW2030</f>
        <v>0</v>
      </c>
      <c r="AE2030" s="172">
        <f>'SAISIE '!AF2031*$AW2030</f>
        <v>0</v>
      </c>
      <c r="AF2030" s="172">
        <f>'SAISIE '!AG2031*$AW2030</f>
        <v>0</v>
      </c>
      <c r="AG2030" s="172">
        <f>'SAISIE '!AH2031*$AW2030</f>
        <v>0</v>
      </c>
      <c r="AH2030" s="172">
        <f>'SAISIE '!AI2031*$AW2030</f>
        <v>0</v>
      </c>
      <c r="AI2030" s="172">
        <f>'SAISIE '!AJ2031*$AW2030</f>
        <v>0</v>
      </c>
      <c r="AJ2030" s="172">
        <f>'SAISIE '!AK2031*$AW2030</f>
        <v>0</v>
      </c>
      <c r="AK2030" s="172">
        <f>'SAISIE '!AL2031*$AW2030</f>
        <v>0</v>
      </c>
      <c r="AL2030" s="172">
        <f>'SAISIE '!AM2031*$AW2030</f>
        <v>0</v>
      </c>
      <c r="AM2030" s="172">
        <f>'SAISIE '!AN2031*$AW2030</f>
        <v>0</v>
      </c>
      <c r="AN2030" s="172">
        <f>'SAISIE '!AO2031*$AW2030</f>
        <v>0</v>
      </c>
      <c r="AO2030" s="172">
        <f>'SAISIE '!AP2031*$AW2030</f>
        <v>0</v>
      </c>
      <c r="AP2030" s="172">
        <f>'SAISIE '!AQ2031*$AW2030</f>
        <v>0</v>
      </c>
      <c r="AQ2030" s="172">
        <f>'SAISIE '!AR2031*$AW2030</f>
        <v>0</v>
      </c>
      <c r="AR2030" s="172">
        <f>'SAISIE '!AS2031*$AW2030</f>
        <v>0</v>
      </c>
      <c r="AS2030" s="172">
        <f>'SAISIE '!AT2031*$AW2030</f>
        <v>0</v>
      </c>
      <c r="AT2030" s="172">
        <f>'SAISIE '!AU2031*$AW2030</f>
        <v>0</v>
      </c>
      <c r="AU2030" s="172">
        <f>'SAISIE '!AV2031*$AW2030</f>
        <v>0</v>
      </c>
      <c r="AV2030" s="172">
        <f>'SAISIE '!AW2031*$AW2030</f>
        <v>0</v>
      </c>
      <c r="AW2030" s="172">
        <f>'SAISIE '!AX2031</f>
        <v>0</v>
      </c>
    </row>
    <row r="2031" spans="1:49" ht="15.75">
      <c r="A2031" s="172">
        <f>'SAISIE '!B2032</f>
        <v>0</v>
      </c>
      <c r="B2031" s="172">
        <f>'SAISIE '!C2032</f>
        <v>0</v>
      </c>
      <c r="C2031" s="172">
        <f>'SAISIE '!D2032</f>
        <v>0</v>
      </c>
      <c r="D2031" s="172">
        <f>'SAISIE '!E2032</f>
        <v>0</v>
      </c>
      <c r="E2031" s="174">
        <f>'SAISIE '!F2032</f>
        <v>0</v>
      </c>
      <c r="F2031" s="172">
        <f>'SAISIE '!G2032</f>
        <v>0</v>
      </c>
      <c r="G2031" s="172">
        <f>'SAISIE '!H2032</f>
        <v>0</v>
      </c>
      <c r="H2031" s="172">
        <f>'SAISIE '!I2032</f>
        <v>0</v>
      </c>
      <c r="I2031" s="172">
        <f>'SAISIE '!J2032*$AW2031</f>
        <v>0</v>
      </c>
      <c r="J2031" s="172">
        <f>'SAISIE '!K2032*$AW2031</f>
        <v>0</v>
      </c>
      <c r="K2031" s="172">
        <f>'SAISIE '!L2032*$AW2031</f>
        <v>0</v>
      </c>
      <c r="L2031" s="172">
        <f>'SAISIE '!M2032*$AW2031</f>
        <v>0</v>
      </c>
      <c r="M2031" s="172">
        <f>'SAISIE '!N2032*$AW2031</f>
        <v>0</v>
      </c>
      <c r="N2031" s="172">
        <f>'SAISIE '!O2032*$AW2031</f>
        <v>0</v>
      </c>
      <c r="O2031" s="172">
        <f>'SAISIE '!P2032*$AW2031</f>
        <v>0</v>
      </c>
      <c r="P2031" s="172">
        <f>'SAISIE '!Q2032*$AW2031</f>
        <v>0</v>
      </c>
      <c r="Q2031" s="172">
        <f>'SAISIE '!R2032*$AW2031</f>
        <v>0</v>
      </c>
      <c r="R2031" s="172">
        <f>'SAISIE '!S2032*$AW2031</f>
        <v>0</v>
      </c>
      <c r="S2031" s="172">
        <f>'SAISIE '!T2032*$AW2031</f>
        <v>0</v>
      </c>
      <c r="T2031" s="172">
        <f>'SAISIE '!U2032*$AW2031</f>
        <v>0</v>
      </c>
      <c r="U2031" s="172">
        <f>'SAISIE '!V2032*$AW2031</f>
        <v>0</v>
      </c>
      <c r="V2031" s="172">
        <f>'SAISIE '!W2032*$AW2031</f>
        <v>0</v>
      </c>
      <c r="W2031" s="172">
        <f>'SAISIE '!X2032*$AW2031</f>
        <v>0</v>
      </c>
      <c r="X2031" s="172">
        <f>'SAISIE '!Y2032*$AW2031</f>
        <v>0</v>
      </c>
      <c r="Y2031" s="172">
        <f>'SAISIE '!Z2032*$AW2031</f>
        <v>0</v>
      </c>
      <c r="Z2031" s="172">
        <f>'SAISIE '!AA2032*$AW2031</f>
        <v>0</v>
      </c>
      <c r="AA2031" s="172">
        <f>'SAISIE '!AB2032*$AW2031</f>
        <v>0</v>
      </c>
      <c r="AB2031" s="172">
        <f>'SAISIE '!AC2032*$AW2031</f>
        <v>0</v>
      </c>
      <c r="AC2031" s="172">
        <f>'SAISIE '!AD2032*$AW2031</f>
        <v>0</v>
      </c>
      <c r="AD2031" s="172">
        <f>'SAISIE '!AE2032*$AW2031</f>
        <v>0</v>
      </c>
      <c r="AE2031" s="172">
        <f>'SAISIE '!AF2032*$AW2031</f>
        <v>0</v>
      </c>
      <c r="AF2031" s="172">
        <f>'SAISIE '!AG2032*$AW2031</f>
        <v>0</v>
      </c>
      <c r="AG2031" s="172">
        <f>'SAISIE '!AH2032*$AW2031</f>
        <v>0</v>
      </c>
      <c r="AH2031" s="172">
        <f>'SAISIE '!AI2032*$AW2031</f>
        <v>0</v>
      </c>
      <c r="AI2031" s="172">
        <f>'SAISIE '!AJ2032*$AW2031</f>
        <v>0</v>
      </c>
      <c r="AJ2031" s="172">
        <f>'SAISIE '!AK2032*$AW2031</f>
        <v>0</v>
      </c>
      <c r="AK2031" s="172">
        <f>'SAISIE '!AL2032*$AW2031</f>
        <v>0</v>
      </c>
      <c r="AL2031" s="172">
        <f>'SAISIE '!AM2032*$AW2031</f>
        <v>0</v>
      </c>
      <c r="AM2031" s="172">
        <f>'SAISIE '!AN2032*$AW2031</f>
        <v>0</v>
      </c>
      <c r="AN2031" s="172">
        <f>'SAISIE '!AO2032*$AW2031</f>
        <v>0</v>
      </c>
      <c r="AO2031" s="172">
        <f>'SAISIE '!AP2032*$AW2031</f>
        <v>0</v>
      </c>
      <c r="AP2031" s="172">
        <f>'SAISIE '!AQ2032*$AW2031</f>
        <v>0</v>
      </c>
      <c r="AQ2031" s="172">
        <f>'SAISIE '!AR2032*$AW2031</f>
        <v>0</v>
      </c>
      <c r="AR2031" s="172">
        <f>'SAISIE '!AS2032*$AW2031</f>
        <v>0</v>
      </c>
      <c r="AS2031" s="172">
        <f>'SAISIE '!AT2032*$AW2031</f>
        <v>0</v>
      </c>
      <c r="AT2031" s="172">
        <f>'SAISIE '!AU2032*$AW2031</f>
        <v>0</v>
      </c>
      <c r="AU2031" s="172">
        <f>'SAISIE '!AV2032*$AW2031</f>
        <v>0</v>
      </c>
      <c r="AV2031" s="172">
        <f>'SAISIE '!AW2032*$AW2031</f>
        <v>0</v>
      </c>
      <c r="AW2031" s="172">
        <f>'SAISIE '!AX2032</f>
        <v>0</v>
      </c>
    </row>
    <row r="2032" spans="1:49" ht="15.75">
      <c r="A2032" s="172">
        <f>'SAISIE '!B2033</f>
        <v>0</v>
      </c>
      <c r="B2032" s="172">
        <f>'SAISIE '!C2033</f>
        <v>0</v>
      </c>
      <c r="C2032" s="172">
        <f>'SAISIE '!D2033</f>
        <v>0</v>
      </c>
      <c r="D2032" s="172">
        <f>'SAISIE '!E2033</f>
        <v>0</v>
      </c>
      <c r="E2032" s="174">
        <f>'SAISIE '!F2033</f>
        <v>0</v>
      </c>
      <c r="F2032" s="172">
        <f>'SAISIE '!G2033</f>
        <v>0</v>
      </c>
      <c r="G2032" s="172">
        <f>'SAISIE '!H2033</f>
        <v>0</v>
      </c>
      <c r="H2032" s="172">
        <f>'SAISIE '!I2033</f>
        <v>0</v>
      </c>
      <c r="I2032" s="172">
        <f>'SAISIE '!J2033*$AW2032</f>
        <v>0</v>
      </c>
      <c r="J2032" s="172">
        <f>'SAISIE '!K2033*$AW2032</f>
        <v>0</v>
      </c>
      <c r="K2032" s="172">
        <f>'SAISIE '!L2033*$AW2032</f>
        <v>0</v>
      </c>
      <c r="L2032" s="172">
        <f>'SAISIE '!M2033*$AW2032</f>
        <v>0</v>
      </c>
      <c r="M2032" s="172">
        <f>'SAISIE '!N2033*$AW2032</f>
        <v>0</v>
      </c>
      <c r="N2032" s="172">
        <f>'SAISIE '!O2033*$AW2032</f>
        <v>0</v>
      </c>
      <c r="O2032" s="172">
        <f>'SAISIE '!P2033*$AW2032</f>
        <v>0</v>
      </c>
      <c r="P2032" s="172">
        <f>'SAISIE '!Q2033*$AW2032</f>
        <v>0</v>
      </c>
      <c r="Q2032" s="172">
        <f>'SAISIE '!R2033*$AW2032</f>
        <v>0</v>
      </c>
      <c r="R2032" s="172">
        <f>'SAISIE '!S2033*$AW2032</f>
        <v>0</v>
      </c>
      <c r="S2032" s="172">
        <f>'SAISIE '!T2033*$AW2032</f>
        <v>0</v>
      </c>
      <c r="T2032" s="172">
        <f>'SAISIE '!U2033*$AW2032</f>
        <v>0</v>
      </c>
      <c r="U2032" s="172">
        <f>'SAISIE '!V2033*$AW2032</f>
        <v>0</v>
      </c>
      <c r="V2032" s="172">
        <f>'SAISIE '!W2033*$AW2032</f>
        <v>0</v>
      </c>
      <c r="W2032" s="172">
        <f>'SAISIE '!X2033*$AW2032</f>
        <v>0</v>
      </c>
      <c r="X2032" s="172">
        <f>'SAISIE '!Y2033*$AW2032</f>
        <v>0</v>
      </c>
      <c r="Y2032" s="172">
        <f>'SAISIE '!Z2033*$AW2032</f>
        <v>0</v>
      </c>
      <c r="Z2032" s="172">
        <f>'SAISIE '!AA2033*$AW2032</f>
        <v>0</v>
      </c>
      <c r="AA2032" s="172">
        <f>'SAISIE '!AB2033*$AW2032</f>
        <v>0</v>
      </c>
      <c r="AB2032" s="172">
        <f>'SAISIE '!AC2033*$AW2032</f>
        <v>0</v>
      </c>
      <c r="AC2032" s="172">
        <f>'SAISIE '!AD2033*$AW2032</f>
        <v>0</v>
      </c>
      <c r="AD2032" s="172">
        <f>'SAISIE '!AE2033*$AW2032</f>
        <v>0</v>
      </c>
      <c r="AE2032" s="172">
        <f>'SAISIE '!AF2033*$AW2032</f>
        <v>0</v>
      </c>
      <c r="AF2032" s="172">
        <f>'SAISIE '!AG2033*$AW2032</f>
        <v>0</v>
      </c>
      <c r="AG2032" s="172">
        <f>'SAISIE '!AH2033*$AW2032</f>
        <v>0</v>
      </c>
      <c r="AH2032" s="172">
        <f>'SAISIE '!AI2033*$AW2032</f>
        <v>0</v>
      </c>
      <c r="AI2032" s="172">
        <f>'SAISIE '!AJ2033*$AW2032</f>
        <v>0</v>
      </c>
      <c r="AJ2032" s="172">
        <f>'SAISIE '!AK2033*$AW2032</f>
        <v>0</v>
      </c>
      <c r="AK2032" s="172">
        <f>'SAISIE '!AL2033*$AW2032</f>
        <v>0</v>
      </c>
      <c r="AL2032" s="172">
        <f>'SAISIE '!AM2033*$AW2032</f>
        <v>0</v>
      </c>
      <c r="AM2032" s="172">
        <f>'SAISIE '!AN2033*$AW2032</f>
        <v>0</v>
      </c>
      <c r="AN2032" s="172">
        <f>'SAISIE '!AO2033*$AW2032</f>
        <v>0</v>
      </c>
      <c r="AO2032" s="172">
        <f>'SAISIE '!AP2033*$AW2032</f>
        <v>0</v>
      </c>
      <c r="AP2032" s="172">
        <f>'SAISIE '!AQ2033*$AW2032</f>
        <v>0</v>
      </c>
      <c r="AQ2032" s="172">
        <f>'SAISIE '!AR2033*$AW2032</f>
        <v>0</v>
      </c>
      <c r="AR2032" s="172">
        <f>'SAISIE '!AS2033*$AW2032</f>
        <v>0</v>
      </c>
      <c r="AS2032" s="172">
        <f>'SAISIE '!AT2033*$AW2032</f>
        <v>0</v>
      </c>
      <c r="AT2032" s="172">
        <f>'SAISIE '!AU2033*$AW2032</f>
        <v>0</v>
      </c>
      <c r="AU2032" s="172">
        <f>'SAISIE '!AV2033*$AW2032</f>
        <v>0</v>
      </c>
      <c r="AV2032" s="172">
        <f>'SAISIE '!AW2033*$AW2032</f>
        <v>0</v>
      </c>
      <c r="AW2032" s="172">
        <f>'SAISIE '!AX2033</f>
        <v>0</v>
      </c>
    </row>
    <row r="2033" spans="1:49" ht="15.75">
      <c r="A2033" s="172">
        <f>'SAISIE '!B2034</f>
        <v>0</v>
      </c>
      <c r="B2033" s="172">
        <f>'SAISIE '!C2034</f>
        <v>0</v>
      </c>
      <c r="C2033" s="172">
        <f>'SAISIE '!D2034</f>
        <v>0</v>
      </c>
      <c r="D2033" s="172">
        <f>'SAISIE '!E2034</f>
        <v>0</v>
      </c>
      <c r="E2033" s="174">
        <f>'SAISIE '!F2034</f>
        <v>0</v>
      </c>
      <c r="F2033" s="172">
        <f>'SAISIE '!G2034</f>
        <v>0</v>
      </c>
      <c r="G2033" s="172">
        <f>'SAISIE '!H2034</f>
        <v>0</v>
      </c>
      <c r="H2033" s="172">
        <f>'SAISIE '!I2034</f>
        <v>0</v>
      </c>
      <c r="I2033" s="172">
        <f>'SAISIE '!J2034*$AW2033</f>
        <v>0</v>
      </c>
      <c r="J2033" s="172">
        <f>'SAISIE '!K2034*$AW2033</f>
        <v>0</v>
      </c>
      <c r="K2033" s="172">
        <f>'SAISIE '!L2034*$AW2033</f>
        <v>0</v>
      </c>
      <c r="L2033" s="172">
        <f>'SAISIE '!M2034*$AW2033</f>
        <v>0</v>
      </c>
      <c r="M2033" s="172">
        <f>'SAISIE '!N2034*$AW2033</f>
        <v>0</v>
      </c>
      <c r="N2033" s="172">
        <f>'SAISIE '!O2034*$AW2033</f>
        <v>0</v>
      </c>
      <c r="O2033" s="172">
        <f>'SAISIE '!P2034*$AW2033</f>
        <v>0</v>
      </c>
      <c r="P2033" s="172">
        <f>'SAISIE '!Q2034*$AW2033</f>
        <v>0</v>
      </c>
      <c r="Q2033" s="172">
        <f>'SAISIE '!R2034*$AW2033</f>
        <v>0</v>
      </c>
      <c r="R2033" s="172">
        <f>'SAISIE '!S2034*$AW2033</f>
        <v>0</v>
      </c>
      <c r="S2033" s="172">
        <f>'SAISIE '!T2034*$AW2033</f>
        <v>0</v>
      </c>
      <c r="T2033" s="172">
        <f>'SAISIE '!U2034*$AW2033</f>
        <v>0</v>
      </c>
      <c r="U2033" s="172">
        <f>'SAISIE '!V2034*$AW2033</f>
        <v>0</v>
      </c>
      <c r="V2033" s="172">
        <f>'SAISIE '!W2034*$AW2033</f>
        <v>0</v>
      </c>
      <c r="W2033" s="172">
        <f>'SAISIE '!X2034*$AW2033</f>
        <v>0</v>
      </c>
      <c r="X2033" s="172">
        <f>'SAISIE '!Y2034*$AW2033</f>
        <v>0</v>
      </c>
      <c r="Y2033" s="172">
        <f>'SAISIE '!Z2034*$AW2033</f>
        <v>0</v>
      </c>
      <c r="Z2033" s="172">
        <f>'SAISIE '!AA2034*$AW2033</f>
        <v>0</v>
      </c>
      <c r="AA2033" s="172">
        <f>'SAISIE '!AB2034*$AW2033</f>
        <v>0</v>
      </c>
      <c r="AB2033" s="172">
        <f>'SAISIE '!AC2034*$AW2033</f>
        <v>0</v>
      </c>
      <c r="AC2033" s="172">
        <f>'SAISIE '!AD2034*$AW2033</f>
        <v>0</v>
      </c>
      <c r="AD2033" s="172">
        <f>'SAISIE '!AE2034*$AW2033</f>
        <v>0</v>
      </c>
      <c r="AE2033" s="172">
        <f>'SAISIE '!AF2034*$AW2033</f>
        <v>0</v>
      </c>
      <c r="AF2033" s="172">
        <f>'SAISIE '!AG2034*$AW2033</f>
        <v>0</v>
      </c>
      <c r="AG2033" s="172">
        <f>'SAISIE '!AH2034*$AW2033</f>
        <v>0</v>
      </c>
      <c r="AH2033" s="172">
        <f>'SAISIE '!AI2034*$AW2033</f>
        <v>0</v>
      </c>
      <c r="AI2033" s="172">
        <f>'SAISIE '!AJ2034*$AW2033</f>
        <v>0</v>
      </c>
      <c r="AJ2033" s="172">
        <f>'SAISIE '!AK2034*$AW2033</f>
        <v>0</v>
      </c>
      <c r="AK2033" s="172">
        <f>'SAISIE '!AL2034*$AW2033</f>
        <v>0</v>
      </c>
      <c r="AL2033" s="172">
        <f>'SAISIE '!AM2034*$AW2033</f>
        <v>0</v>
      </c>
      <c r="AM2033" s="172">
        <f>'SAISIE '!AN2034*$AW2033</f>
        <v>0</v>
      </c>
      <c r="AN2033" s="172">
        <f>'SAISIE '!AO2034*$AW2033</f>
        <v>0</v>
      </c>
      <c r="AO2033" s="172">
        <f>'SAISIE '!AP2034*$AW2033</f>
        <v>0</v>
      </c>
      <c r="AP2033" s="172">
        <f>'SAISIE '!AQ2034*$AW2033</f>
        <v>0</v>
      </c>
      <c r="AQ2033" s="172">
        <f>'SAISIE '!AR2034*$AW2033</f>
        <v>0</v>
      </c>
      <c r="AR2033" s="172">
        <f>'SAISIE '!AS2034*$AW2033</f>
        <v>0</v>
      </c>
      <c r="AS2033" s="172">
        <f>'SAISIE '!AT2034*$AW2033</f>
        <v>0</v>
      </c>
      <c r="AT2033" s="172">
        <f>'SAISIE '!AU2034*$AW2033</f>
        <v>0</v>
      </c>
      <c r="AU2033" s="172">
        <f>'SAISIE '!AV2034*$AW2033</f>
        <v>0</v>
      </c>
      <c r="AV2033" s="172">
        <f>'SAISIE '!AW2034*$AW2033</f>
        <v>0</v>
      </c>
      <c r="AW2033" s="172">
        <f>'SAISIE '!AX2034</f>
        <v>0</v>
      </c>
    </row>
    <row r="2034" spans="1:49" ht="15.75">
      <c r="A2034" s="172">
        <f>'SAISIE '!B2035</f>
        <v>0</v>
      </c>
      <c r="B2034" s="172">
        <f>'SAISIE '!C2035</f>
        <v>0</v>
      </c>
      <c r="C2034" s="172">
        <f>'SAISIE '!D2035</f>
        <v>0</v>
      </c>
      <c r="D2034" s="172">
        <f>'SAISIE '!E2035</f>
        <v>0</v>
      </c>
      <c r="E2034" s="174">
        <f>'SAISIE '!F2035</f>
        <v>0</v>
      </c>
      <c r="F2034" s="172">
        <f>'SAISIE '!G2035</f>
        <v>0</v>
      </c>
      <c r="G2034" s="172">
        <f>'SAISIE '!H2035</f>
        <v>0</v>
      </c>
      <c r="H2034" s="172">
        <f>'SAISIE '!I2035</f>
        <v>0</v>
      </c>
      <c r="I2034" s="172">
        <f>'SAISIE '!J2035*$AW2034</f>
        <v>0</v>
      </c>
      <c r="J2034" s="172">
        <f>'SAISIE '!K2035*$AW2034</f>
        <v>0</v>
      </c>
      <c r="K2034" s="172">
        <f>'SAISIE '!L2035*$AW2034</f>
        <v>0</v>
      </c>
      <c r="L2034" s="172">
        <f>'SAISIE '!M2035*$AW2034</f>
        <v>0</v>
      </c>
      <c r="M2034" s="172">
        <f>'SAISIE '!N2035*$AW2034</f>
        <v>0</v>
      </c>
      <c r="N2034" s="172">
        <f>'SAISIE '!O2035*$AW2034</f>
        <v>0</v>
      </c>
      <c r="O2034" s="172">
        <f>'SAISIE '!P2035*$AW2034</f>
        <v>0</v>
      </c>
      <c r="P2034" s="172">
        <f>'SAISIE '!Q2035*$AW2034</f>
        <v>0</v>
      </c>
      <c r="Q2034" s="172">
        <f>'SAISIE '!R2035*$AW2034</f>
        <v>0</v>
      </c>
      <c r="R2034" s="172">
        <f>'SAISIE '!S2035*$AW2034</f>
        <v>0</v>
      </c>
      <c r="S2034" s="172">
        <f>'SAISIE '!T2035*$AW2034</f>
        <v>0</v>
      </c>
      <c r="T2034" s="172">
        <f>'SAISIE '!U2035*$AW2034</f>
        <v>0</v>
      </c>
      <c r="U2034" s="172">
        <f>'SAISIE '!V2035*$AW2034</f>
        <v>0</v>
      </c>
      <c r="V2034" s="172">
        <f>'SAISIE '!W2035*$AW2034</f>
        <v>0</v>
      </c>
      <c r="W2034" s="172">
        <f>'SAISIE '!X2035*$AW2034</f>
        <v>0</v>
      </c>
      <c r="X2034" s="172">
        <f>'SAISIE '!Y2035*$AW2034</f>
        <v>0</v>
      </c>
      <c r="Y2034" s="172">
        <f>'SAISIE '!Z2035*$AW2034</f>
        <v>0</v>
      </c>
      <c r="Z2034" s="172">
        <f>'SAISIE '!AA2035*$AW2034</f>
        <v>0</v>
      </c>
      <c r="AA2034" s="172">
        <f>'SAISIE '!AB2035*$AW2034</f>
        <v>0</v>
      </c>
      <c r="AB2034" s="172">
        <f>'SAISIE '!AC2035*$AW2034</f>
        <v>0</v>
      </c>
      <c r="AC2034" s="172">
        <f>'SAISIE '!AD2035*$AW2034</f>
        <v>0</v>
      </c>
      <c r="AD2034" s="172">
        <f>'SAISIE '!AE2035*$AW2034</f>
        <v>0</v>
      </c>
      <c r="AE2034" s="172">
        <f>'SAISIE '!AF2035*$AW2034</f>
        <v>0</v>
      </c>
      <c r="AF2034" s="172">
        <f>'SAISIE '!AG2035*$AW2034</f>
        <v>0</v>
      </c>
      <c r="AG2034" s="172">
        <f>'SAISIE '!AH2035*$AW2034</f>
        <v>0</v>
      </c>
      <c r="AH2034" s="172">
        <f>'SAISIE '!AI2035*$AW2034</f>
        <v>0</v>
      </c>
      <c r="AI2034" s="172">
        <f>'SAISIE '!AJ2035*$AW2034</f>
        <v>0</v>
      </c>
      <c r="AJ2034" s="172">
        <f>'SAISIE '!AK2035*$AW2034</f>
        <v>0</v>
      </c>
      <c r="AK2034" s="172">
        <f>'SAISIE '!AL2035*$AW2034</f>
        <v>0</v>
      </c>
      <c r="AL2034" s="172">
        <f>'SAISIE '!AM2035*$AW2034</f>
        <v>0</v>
      </c>
      <c r="AM2034" s="172">
        <f>'SAISIE '!AN2035*$AW2034</f>
        <v>0</v>
      </c>
      <c r="AN2034" s="172">
        <f>'SAISIE '!AO2035*$AW2034</f>
        <v>0</v>
      </c>
      <c r="AO2034" s="172">
        <f>'SAISIE '!AP2035*$AW2034</f>
        <v>0</v>
      </c>
      <c r="AP2034" s="172">
        <f>'SAISIE '!AQ2035*$AW2034</f>
        <v>0</v>
      </c>
      <c r="AQ2034" s="172">
        <f>'SAISIE '!AR2035*$AW2034</f>
        <v>0</v>
      </c>
      <c r="AR2034" s="172">
        <f>'SAISIE '!AS2035*$AW2034</f>
        <v>0</v>
      </c>
      <c r="AS2034" s="172">
        <f>'SAISIE '!AT2035*$AW2034</f>
        <v>0</v>
      </c>
      <c r="AT2034" s="172">
        <f>'SAISIE '!AU2035*$AW2034</f>
        <v>0</v>
      </c>
      <c r="AU2034" s="172">
        <f>'SAISIE '!AV2035*$AW2034</f>
        <v>0</v>
      </c>
      <c r="AV2034" s="172">
        <f>'SAISIE '!AW2035*$AW2034</f>
        <v>0</v>
      </c>
      <c r="AW2034" s="172">
        <f>'SAISIE '!AX2035</f>
        <v>0</v>
      </c>
    </row>
    <row r="2035" spans="1:49" ht="15.75">
      <c r="A2035" s="172">
        <f>'SAISIE '!B2036</f>
        <v>0</v>
      </c>
      <c r="B2035" s="172">
        <f>'SAISIE '!C2036</f>
        <v>0</v>
      </c>
      <c r="C2035" s="172">
        <f>'SAISIE '!D2036</f>
        <v>0</v>
      </c>
      <c r="D2035" s="172">
        <f>'SAISIE '!E2036</f>
        <v>0</v>
      </c>
      <c r="E2035" s="174">
        <f>'SAISIE '!F2036</f>
        <v>0</v>
      </c>
      <c r="F2035" s="172">
        <f>'SAISIE '!G2036</f>
        <v>0</v>
      </c>
      <c r="G2035" s="172">
        <f>'SAISIE '!H2036</f>
        <v>0</v>
      </c>
      <c r="H2035" s="172">
        <f>'SAISIE '!I2036</f>
        <v>0</v>
      </c>
      <c r="I2035" s="172">
        <f>'SAISIE '!J2036*$AW2035</f>
        <v>0</v>
      </c>
      <c r="J2035" s="172">
        <f>'SAISIE '!K2036*$AW2035</f>
        <v>0</v>
      </c>
      <c r="K2035" s="172">
        <f>'SAISIE '!L2036*$AW2035</f>
        <v>0</v>
      </c>
      <c r="L2035" s="172">
        <f>'SAISIE '!M2036*$AW2035</f>
        <v>0</v>
      </c>
      <c r="M2035" s="172">
        <f>'SAISIE '!N2036*$AW2035</f>
        <v>0</v>
      </c>
      <c r="N2035" s="172">
        <f>'SAISIE '!O2036*$AW2035</f>
        <v>0</v>
      </c>
      <c r="O2035" s="172">
        <f>'SAISIE '!P2036*$AW2035</f>
        <v>0</v>
      </c>
      <c r="P2035" s="172">
        <f>'SAISIE '!Q2036*$AW2035</f>
        <v>0</v>
      </c>
      <c r="Q2035" s="172">
        <f>'SAISIE '!R2036*$AW2035</f>
        <v>0</v>
      </c>
      <c r="R2035" s="172">
        <f>'SAISIE '!S2036*$AW2035</f>
        <v>0</v>
      </c>
      <c r="S2035" s="172">
        <f>'SAISIE '!T2036*$AW2035</f>
        <v>0</v>
      </c>
      <c r="T2035" s="172">
        <f>'SAISIE '!U2036*$AW2035</f>
        <v>0</v>
      </c>
      <c r="U2035" s="172">
        <f>'SAISIE '!V2036*$AW2035</f>
        <v>0</v>
      </c>
      <c r="V2035" s="172">
        <f>'SAISIE '!W2036*$AW2035</f>
        <v>0</v>
      </c>
      <c r="W2035" s="172">
        <f>'SAISIE '!X2036*$AW2035</f>
        <v>0</v>
      </c>
      <c r="X2035" s="172">
        <f>'SAISIE '!Y2036*$AW2035</f>
        <v>0</v>
      </c>
      <c r="Y2035" s="172">
        <f>'SAISIE '!Z2036*$AW2035</f>
        <v>0</v>
      </c>
      <c r="Z2035" s="172">
        <f>'SAISIE '!AA2036*$AW2035</f>
        <v>0</v>
      </c>
      <c r="AA2035" s="172">
        <f>'SAISIE '!AB2036*$AW2035</f>
        <v>0</v>
      </c>
      <c r="AB2035" s="172">
        <f>'SAISIE '!AC2036*$AW2035</f>
        <v>0</v>
      </c>
      <c r="AC2035" s="172">
        <f>'SAISIE '!AD2036*$AW2035</f>
        <v>0</v>
      </c>
      <c r="AD2035" s="172">
        <f>'SAISIE '!AE2036*$AW2035</f>
        <v>0</v>
      </c>
      <c r="AE2035" s="172">
        <f>'SAISIE '!AF2036*$AW2035</f>
        <v>0</v>
      </c>
      <c r="AF2035" s="172">
        <f>'SAISIE '!AG2036*$AW2035</f>
        <v>0</v>
      </c>
      <c r="AG2035" s="172">
        <f>'SAISIE '!AH2036*$AW2035</f>
        <v>0</v>
      </c>
      <c r="AH2035" s="172">
        <f>'SAISIE '!AI2036*$AW2035</f>
        <v>0</v>
      </c>
      <c r="AI2035" s="172">
        <f>'SAISIE '!AJ2036*$AW2035</f>
        <v>0</v>
      </c>
      <c r="AJ2035" s="172">
        <f>'SAISIE '!AK2036*$AW2035</f>
        <v>0</v>
      </c>
      <c r="AK2035" s="172">
        <f>'SAISIE '!AL2036*$AW2035</f>
        <v>0</v>
      </c>
      <c r="AL2035" s="172">
        <f>'SAISIE '!AM2036*$AW2035</f>
        <v>0</v>
      </c>
      <c r="AM2035" s="172">
        <f>'SAISIE '!AN2036*$AW2035</f>
        <v>0</v>
      </c>
      <c r="AN2035" s="172">
        <f>'SAISIE '!AO2036*$AW2035</f>
        <v>0</v>
      </c>
      <c r="AO2035" s="172">
        <f>'SAISIE '!AP2036*$AW2035</f>
        <v>0</v>
      </c>
      <c r="AP2035" s="172">
        <f>'SAISIE '!AQ2036*$AW2035</f>
        <v>0</v>
      </c>
      <c r="AQ2035" s="172">
        <f>'SAISIE '!AR2036*$AW2035</f>
        <v>0</v>
      </c>
      <c r="AR2035" s="172">
        <f>'SAISIE '!AS2036*$AW2035</f>
        <v>0</v>
      </c>
      <c r="AS2035" s="172">
        <f>'SAISIE '!AT2036*$AW2035</f>
        <v>0</v>
      </c>
      <c r="AT2035" s="172">
        <f>'SAISIE '!AU2036*$AW2035</f>
        <v>0</v>
      </c>
      <c r="AU2035" s="172">
        <f>'SAISIE '!AV2036*$AW2035</f>
        <v>0</v>
      </c>
      <c r="AV2035" s="172">
        <f>'SAISIE '!AW2036*$AW2035</f>
        <v>0</v>
      </c>
      <c r="AW2035" s="172">
        <f>'SAISIE '!AX2036</f>
        <v>0</v>
      </c>
    </row>
    <row r="2036" spans="1:49" ht="15.75">
      <c r="A2036" s="172">
        <f>'SAISIE '!B2037</f>
        <v>0</v>
      </c>
      <c r="B2036" s="172">
        <f>'SAISIE '!C2037</f>
        <v>0</v>
      </c>
      <c r="C2036" s="172">
        <f>'SAISIE '!D2037</f>
        <v>0</v>
      </c>
      <c r="D2036" s="172">
        <f>'SAISIE '!E2037</f>
        <v>0</v>
      </c>
      <c r="E2036" s="174">
        <f>'SAISIE '!F2037</f>
        <v>0</v>
      </c>
      <c r="F2036" s="172">
        <f>'SAISIE '!G2037</f>
        <v>0</v>
      </c>
      <c r="G2036" s="172">
        <f>'SAISIE '!H2037</f>
        <v>0</v>
      </c>
      <c r="H2036" s="172">
        <f>'SAISIE '!I2037</f>
        <v>0</v>
      </c>
      <c r="I2036" s="172">
        <f>'SAISIE '!J2037*$AW2036</f>
        <v>0</v>
      </c>
      <c r="J2036" s="172">
        <f>'SAISIE '!K2037*$AW2036</f>
        <v>0</v>
      </c>
      <c r="K2036" s="172">
        <f>'SAISIE '!L2037*$AW2036</f>
        <v>0</v>
      </c>
      <c r="L2036" s="172">
        <f>'SAISIE '!M2037*$AW2036</f>
        <v>0</v>
      </c>
      <c r="M2036" s="172">
        <f>'SAISIE '!N2037*$AW2036</f>
        <v>0</v>
      </c>
      <c r="N2036" s="172">
        <f>'SAISIE '!O2037*$AW2036</f>
        <v>0</v>
      </c>
      <c r="O2036" s="172">
        <f>'SAISIE '!P2037*$AW2036</f>
        <v>0</v>
      </c>
      <c r="P2036" s="172">
        <f>'SAISIE '!Q2037*$AW2036</f>
        <v>0</v>
      </c>
      <c r="Q2036" s="172">
        <f>'SAISIE '!R2037*$AW2036</f>
        <v>0</v>
      </c>
      <c r="R2036" s="172">
        <f>'SAISIE '!S2037*$AW2036</f>
        <v>0</v>
      </c>
      <c r="S2036" s="172">
        <f>'SAISIE '!T2037*$AW2036</f>
        <v>0</v>
      </c>
      <c r="T2036" s="172">
        <f>'SAISIE '!U2037*$AW2036</f>
        <v>0</v>
      </c>
      <c r="U2036" s="172">
        <f>'SAISIE '!V2037*$AW2036</f>
        <v>0</v>
      </c>
      <c r="V2036" s="172">
        <f>'SAISIE '!W2037*$AW2036</f>
        <v>0</v>
      </c>
      <c r="W2036" s="172">
        <f>'SAISIE '!X2037*$AW2036</f>
        <v>0</v>
      </c>
      <c r="X2036" s="172">
        <f>'SAISIE '!Y2037*$AW2036</f>
        <v>0</v>
      </c>
      <c r="Y2036" s="172">
        <f>'SAISIE '!Z2037*$AW2036</f>
        <v>0</v>
      </c>
      <c r="Z2036" s="172">
        <f>'SAISIE '!AA2037*$AW2036</f>
        <v>0</v>
      </c>
      <c r="AA2036" s="172">
        <f>'SAISIE '!AB2037*$AW2036</f>
        <v>0</v>
      </c>
      <c r="AB2036" s="172">
        <f>'SAISIE '!AC2037*$AW2036</f>
        <v>0</v>
      </c>
      <c r="AC2036" s="172">
        <f>'SAISIE '!AD2037*$AW2036</f>
        <v>0</v>
      </c>
      <c r="AD2036" s="172">
        <f>'SAISIE '!AE2037*$AW2036</f>
        <v>0</v>
      </c>
      <c r="AE2036" s="172">
        <f>'SAISIE '!AF2037*$AW2036</f>
        <v>0</v>
      </c>
      <c r="AF2036" s="172">
        <f>'SAISIE '!AG2037*$AW2036</f>
        <v>0</v>
      </c>
      <c r="AG2036" s="172">
        <f>'SAISIE '!AH2037*$AW2036</f>
        <v>0</v>
      </c>
      <c r="AH2036" s="172">
        <f>'SAISIE '!AI2037*$AW2036</f>
        <v>0</v>
      </c>
      <c r="AI2036" s="172">
        <f>'SAISIE '!AJ2037*$AW2036</f>
        <v>0</v>
      </c>
      <c r="AJ2036" s="172">
        <f>'SAISIE '!AK2037*$AW2036</f>
        <v>0</v>
      </c>
      <c r="AK2036" s="172">
        <f>'SAISIE '!AL2037*$AW2036</f>
        <v>0</v>
      </c>
      <c r="AL2036" s="172">
        <f>'SAISIE '!AM2037*$AW2036</f>
        <v>0</v>
      </c>
      <c r="AM2036" s="172">
        <f>'SAISIE '!AN2037*$AW2036</f>
        <v>0</v>
      </c>
      <c r="AN2036" s="172">
        <f>'SAISIE '!AO2037*$AW2036</f>
        <v>0</v>
      </c>
      <c r="AO2036" s="172">
        <f>'SAISIE '!AP2037*$AW2036</f>
        <v>0</v>
      </c>
      <c r="AP2036" s="172">
        <f>'SAISIE '!AQ2037*$AW2036</f>
        <v>0</v>
      </c>
      <c r="AQ2036" s="172">
        <f>'SAISIE '!AR2037*$AW2036</f>
        <v>0</v>
      </c>
      <c r="AR2036" s="172">
        <f>'SAISIE '!AS2037*$AW2036</f>
        <v>0</v>
      </c>
      <c r="AS2036" s="172">
        <f>'SAISIE '!AT2037*$AW2036</f>
        <v>0</v>
      </c>
      <c r="AT2036" s="172">
        <f>'SAISIE '!AU2037*$AW2036</f>
        <v>0</v>
      </c>
      <c r="AU2036" s="172">
        <f>'SAISIE '!AV2037*$AW2036</f>
        <v>0</v>
      </c>
      <c r="AV2036" s="172">
        <f>'SAISIE '!AW2037*$AW2036</f>
        <v>0</v>
      </c>
      <c r="AW2036" s="172">
        <f>'SAISIE '!AX2037</f>
        <v>0</v>
      </c>
    </row>
    <row r="2037" spans="1:49" ht="15.75">
      <c r="A2037" s="172">
        <f>'SAISIE '!B2038</f>
        <v>0</v>
      </c>
      <c r="B2037" s="172">
        <f>'SAISIE '!C2038</f>
        <v>0</v>
      </c>
      <c r="C2037" s="172">
        <f>'SAISIE '!D2038</f>
        <v>0</v>
      </c>
      <c r="D2037" s="172">
        <f>'SAISIE '!E2038</f>
        <v>0</v>
      </c>
      <c r="E2037" s="174">
        <f>'SAISIE '!F2038</f>
        <v>0</v>
      </c>
      <c r="F2037" s="172">
        <f>'SAISIE '!G2038</f>
        <v>0</v>
      </c>
      <c r="G2037" s="172">
        <f>'SAISIE '!H2038</f>
        <v>0</v>
      </c>
      <c r="H2037" s="172">
        <f>'SAISIE '!I2038</f>
        <v>0</v>
      </c>
      <c r="I2037" s="172">
        <f>'SAISIE '!J2038*$AW2037</f>
        <v>0</v>
      </c>
      <c r="J2037" s="172">
        <f>'SAISIE '!K2038*$AW2037</f>
        <v>0</v>
      </c>
      <c r="K2037" s="172">
        <f>'SAISIE '!L2038*$AW2037</f>
        <v>0</v>
      </c>
      <c r="L2037" s="172">
        <f>'SAISIE '!M2038*$AW2037</f>
        <v>0</v>
      </c>
      <c r="M2037" s="172">
        <f>'SAISIE '!N2038*$AW2037</f>
        <v>0</v>
      </c>
      <c r="N2037" s="172">
        <f>'SAISIE '!O2038*$AW2037</f>
        <v>0</v>
      </c>
      <c r="O2037" s="172">
        <f>'SAISIE '!P2038*$AW2037</f>
        <v>0</v>
      </c>
      <c r="P2037" s="172">
        <f>'SAISIE '!Q2038*$AW2037</f>
        <v>0</v>
      </c>
      <c r="Q2037" s="172">
        <f>'SAISIE '!R2038*$AW2037</f>
        <v>0</v>
      </c>
      <c r="R2037" s="172">
        <f>'SAISIE '!S2038*$AW2037</f>
        <v>0</v>
      </c>
      <c r="S2037" s="172">
        <f>'SAISIE '!T2038*$AW2037</f>
        <v>0</v>
      </c>
      <c r="T2037" s="172">
        <f>'SAISIE '!U2038*$AW2037</f>
        <v>0</v>
      </c>
      <c r="U2037" s="172">
        <f>'SAISIE '!V2038*$AW2037</f>
        <v>0</v>
      </c>
      <c r="V2037" s="172">
        <f>'SAISIE '!W2038*$AW2037</f>
        <v>0</v>
      </c>
      <c r="W2037" s="172">
        <f>'SAISIE '!X2038*$AW2037</f>
        <v>0</v>
      </c>
      <c r="X2037" s="172">
        <f>'SAISIE '!Y2038*$AW2037</f>
        <v>0</v>
      </c>
      <c r="Y2037" s="172">
        <f>'SAISIE '!Z2038*$AW2037</f>
        <v>0</v>
      </c>
      <c r="Z2037" s="172">
        <f>'SAISIE '!AA2038*$AW2037</f>
        <v>0</v>
      </c>
      <c r="AA2037" s="172">
        <f>'SAISIE '!AB2038*$AW2037</f>
        <v>0</v>
      </c>
      <c r="AB2037" s="172">
        <f>'SAISIE '!AC2038*$AW2037</f>
        <v>0</v>
      </c>
      <c r="AC2037" s="172">
        <f>'SAISIE '!AD2038*$AW2037</f>
        <v>0</v>
      </c>
      <c r="AD2037" s="172">
        <f>'SAISIE '!AE2038*$AW2037</f>
        <v>0</v>
      </c>
      <c r="AE2037" s="172">
        <f>'SAISIE '!AF2038*$AW2037</f>
        <v>0</v>
      </c>
      <c r="AF2037" s="172">
        <f>'SAISIE '!AG2038*$AW2037</f>
        <v>0</v>
      </c>
      <c r="AG2037" s="172">
        <f>'SAISIE '!AH2038*$AW2037</f>
        <v>0</v>
      </c>
      <c r="AH2037" s="172">
        <f>'SAISIE '!AI2038*$AW2037</f>
        <v>0</v>
      </c>
      <c r="AI2037" s="172">
        <f>'SAISIE '!AJ2038*$AW2037</f>
        <v>0</v>
      </c>
      <c r="AJ2037" s="172">
        <f>'SAISIE '!AK2038*$AW2037</f>
        <v>0</v>
      </c>
      <c r="AK2037" s="172">
        <f>'SAISIE '!AL2038*$AW2037</f>
        <v>0</v>
      </c>
      <c r="AL2037" s="172">
        <f>'SAISIE '!AM2038*$AW2037</f>
        <v>0</v>
      </c>
      <c r="AM2037" s="172">
        <f>'SAISIE '!AN2038*$AW2037</f>
        <v>0</v>
      </c>
      <c r="AN2037" s="172">
        <f>'SAISIE '!AO2038*$AW2037</f>
        <v>0</v>
      </c>
      <c r="AO2037" s="172">
        <f>'SAISIE '!AP2038*$AW2037</f>
        <v>0</v>
      </c>
      <c r="AP2037" s="172">
        <f>'SAISIE '!AQ2038*$AW2037</f>
        <v>0</v>
      </c>
      <c r="AQ2037" s="172">
        <f>'SAISIE '!AR2038*$AW2037</f>
        <v>0</v>
      </c>
      <c r="AR2037" s="172">
        <f>'SAISIE '!AS2038*$AW2037</f>
        <v>0</v>
      </c>
      <c r="AS2037" s="172">
        <f>'SAISIE '!AT2038*$AW2037</f>
        <v>0</v>
      </c>
      <c r="AT2037" s="172">
        <f>'SAISIE '!AU2038*$AW2037</f>
        <v>0</v>
      </c>
      <c r="AU2037" s="172">
        <f>'SAISIE '!AV2038*$AW2037</f>
        <v>0</v>
      </c>
      <c r="AV2037" s="172">
        <f>'SAISIE '!AW2038*$AW2037</f>
        <v>0</v>
      </c>
      <c r="AW2037" s="172">
        <f>'SAISIE '!AX2038</f>
        <v>0</v>
      </c>
    </row>
    <row r="2038" spans="1:49" ht="15.75">
      <c r="A2038" s="172">
        <f>'SAISIE '!B2039</f>
        <v>0</v>
      </c>
      <c r="B2038" s="172">
        <f>'SAISIE '!C2039</f>
        <v>0</v>
      </c>
      <c r="C2038" s="172">
        <f>'SAISIE '!D2039</f>
        <v>0</v>
      </c>
      <c r="D2038" s="172">
        <f>'SAISIE '!E2039</f>
        <v>0</v>
      </c>
      <c r="E2038" s="174">
        <f>'SAISIE '!F2039</f>
        <v>0</v>
      </c>
      <c r="F2038" s="172">
        <f>'SAISIE '!G2039</f>
        <v>0</v>
      </c>
      <c r="G2038" s="172">
        <f>'SAISIE '!H2039</f>
        <v>0</v>
      </c>
      <c r="H2038" s="172">
        <f>'SAISIE '!I2039</f>
        <v>0</v>
      </c>
      <c r="I2038" s="172">
        <f>'SAISIE '!J2039*$AW2038</f>
        <v>0</v>
      </c>
      <c r="J2038" s="172">
        <f>'SAISIE '!K2039*$AW2038</f>
        <v>0</v>
      </c>
      <c r="K2038" s="172">
        <f>'SAISIE '!L2039*$AW2038</f>
        <v>0</v>
      </c>
      <c r="L2038" s="172">
        <f>'SAISIE '!M2039*$AW2038</f>
        <v>0</v>
      </c>
      <c r="M2038" s="172">
        <f>'SAISIE '!N2039*$AW2038</f>
        <v>0</v>
      </c>
      <c r="N2038" s="172">
        <f>'SAISIE '!O2039*$AW2038</f>
        <v>0</v>
      </c>
      <c r="O2038" s="172">
        <f>'SAISIE '!P2039*$AW2038</f>
        <v>0</v>
      </c>
      <c r="P2038" s="172">
        <f>'SAISIE '!Q2039*$AW2038</f>
        <v>0</v>
      </c>
      <c r="Q2038" s="172">
        <f>'SAISIE '!R2039*$AW2038</f>
        <v>0</v>
      </c>
      <c r="R2038" s="172">
        <f>'SAISIE '!S2039*$AW2038</f>
        <v>0</v>
      </c>
      <c r="S2038" s="172">
        <f>'SAISIE '!T2039*$AW2038</f>
        <v>0</v>
      </c>
      <c r="T2038" s="172">
        <f>'SAISIE '!U2039*$AW2038</f>
        <v>0</v>
      </c>
      <c r="U2038" s="172">
        <f>'SAISIE '!V2039*$AW2038</f>
        <v>0</v>
      </c>
      <c r="V2038" s="172">
        <f>'SAISIE '!W2039*$AW2038</f>
        <v>0</v>
      </c>
      <c r="W2038" s="172">
        <f>'SAISIE '!X2039*$AW2038</f>
        <v>0</v>
      </c>
      <c r="X2038" s="172">
        <f>'SAISIE '!Y2039*$AW2038</f>
        <v>0</v>
      </c>
      <c r="Y2038" s="172">
        <f>'SAISIE '!Z2039*$AW2038</f>
        <v>0</v>
      </c>
      <c r="Z2038" s="172">
        <f>'SAISIE '!AA2039*$AW2038</f>
        <v>0</v>
      </c>
      <c r="AA2038" s="172">
        <f>'SAISIE '!AB2039*$AW2038</f>
        <v>0</v>
      </c>
      <c r="AB2038" s="172">
        <f>'SAISIE '!AC2039*$AW2038</f>
        <v>0</v>
      </c>
      <c r="AC2038" s="172">
        <f>'SAISIE '!AD2039*$AW2038</f>
        <v>0</v>
      </c>
      <c r="AD2038" s="172">
        <f>'SAISIE '!AE2039*$AW2038</f>
        <v>0</v>
      </c>
      <c r="AE2038" s="172">
        <f>'SAISIE '!AF2039*$AW2038</f>
        <v>0</v>
      </c>
      <c r="AF2038" s="172">
        <f>'SAISIE '!AG2039*$AW2038</f>
        <v>0</v>
      </c>
      <c r="AG2038" s="172">
        <f>'SAISIE '!AH2039*$AW2038</f>
        <v>0</v>
      </c>
      <c r="AH2038" s="172">
        <f>'SAISIE '!AI2039*$AW2038</f>
        <v>0</v>
      </c>
      <c r="AI2038" s="172">
        <f>'SAISIE '!AJ2039*$AW2038</f>
        <v>0</v>
      </c>
      <c r="AJ2038" s="172">
        <f>'SAISIE '!AK2039*$AW2038</f>
        <v>0</v>
      </c>
      <c r="AK2038" s="172">
        <f>'SAISIE '!AL2039*$AW2038</f>
        <v>0</v>
      </c>
      <c r="AL2038" s="172">
        <f>'SAISIE '!AM2039*$AW2038</f>
        <v>0</v>
      </c>
      <c r="AM2038" s="172">
        <f>'SAISIE '!AN2039*$AW2038</f>
        <v>0</v>
      </c>
      <c r="AN2038" s="172">
        <f>'SAISIE '!AO2039*$AW2038</f>
        <v>0</v>
      </c>
      <c r="AO2038" s="172">
        <f>'SAISIE '!AP2039*$AW2038</f>
        <v>0</v>
      </c>
      <c r="AP2038" s="172">
        <f>'SAISIE '!AQ2039*$AW2038</f>
        <v>0</v>
      </c>
      <c r="AQ2038" s="172">
        <f>'SAISIE '!AR2039*$AW2038</f>
        <v>0</v>
      </c>
      <c r="AR2038" s="172">
        <f>'SAISIE '!AS2039*$AW2038</f>
        <v>0</v>
      </c>
      <c r="AS2038" s="172">
        <f>'SAISIE '!AT2039*$AW2038</f>
        <v>0</v>
      </c>
      <c r="AT2038" s="172">
        <f>'SAISIE '!AU2039*$AW2038</f>
        <v>0</v>
      </c>
      <c r="AU2038" s="172">
        <f>'SAISIE '!AV2039*$AW2038</f>
        <v>0</v>
      </c>
      <c r="AV2038" s="172">
        <f>'SAISIE '!AW2039*$AW2038</f>
        <v>0</v>
      </c>
      <c r="AW2038" s="172">
        <f>'SAISIE '!AX2039</f>
        <v>0</v>
      </c>
    </row>
    <row r="2039" spans="1:49" ht="15.75">
      <c r="A2039" s="172">
        <f>'SAISIE '!B2040</f>
        <v>0</v>
      </c>
      <c r="B2039" s="172">
        <f>'SAISIE '!C2040</f>
        <v>0</v>
      </c>
      <c r="C2039" s="172">
        <f>'SAISIE '!D2040</f>
        <v>0</v>
      </c>
      <c r="D2039" s="172">
        <f>'SAISIE '!E2040</f>
        <v>0</v>
      </c>
      <c r="E2039" s="174">
        <f>'SAISIE '!F2040</f>
        <v>0</v>
      </c>
      <c r="F2039" s="172">
        <f>'SAISIE '!G2040</f>
        <v>0</v>
      </c>
      <c r="G2039" s="172">
        <f>'SAISIE '!H2040</f>
        <v>0</v>
      </c>
      <c r="H2039" s="172">
        <f>'SAISIE '!I2040</f>
        <v>0</v>
      </c>
      <c r="I2039" s="172">
        <f>'SAISIE '!J2040*$AW2039</f>
        <v>0</v>
      </c>
      <c r="J2039" s="172">
        <f>'SAISIE '!K2040*$AW2039</f>
        <v>0</v>
      </c>
      <c r="K2039" s="172">
        <f>'SAISIE '!L2040*$AW2039</f>
        <v>0</v>
      </c>
      <c r="L2039" s="172">
        <f>'SAISIE '!M2040*$AW2039</f>
        <v>0</v>
      </c>
      <c r="M2039" s="172">
        <f>'SAISIE '!N2040*$AW2039</f>
        <v>0</v>
      </c>
      <c r="N2039" s="172">
        <f>'SAISIE '!O2040*$AW2039</f>
        <v>0</v>
      </c>
      <c r="O2039" s="172">
        <f>'SAISIE '!P2040*$AW2039</f>
        <v>0</v>
      </c>
      <c r="P2039" s="172">
        <f>'SAISIE '!Q2040*$AW2039</f>
        <v>0</v>
      </c>
      <c r="Q2039" s="172">
        <f>'SAISIE '!R2040*$AW2039</f>
        <v>0</v>
      </c>
      <c r="R2039" s="172">
        <f>'SAISIE '!S2040*$AW2039</f>
        <v>0</v>
      </c>
      <c r="S2039" s="172">
        <f>'SAISIE '!T2040*$AW2039</f>
        <v>0</v>
      </c>
      <c r="T2039" s="172">
        <f>'SAISIE '!U2040*$AW2039</f>
        <v>0</v>
      </c>
      <c r="U2039" s="172">
        <f>'SAISIE '!V2040*$AW2039</f>
        <v>0</v>
      </c>
      <c r="V2039" s="172">
        <f>'SAISIE '!W2040*$AW2039</f>
        <v>0</v>
      </c>
      <c r="W2039" s="172">
        <f>'SAISIE '!X2040*$AW2039</f>
        <v>0</v>
      </c>
      <c r="X2039" s="172">
        <f>'SAISIE '!Y2040*$AW2039</f>
        <v>0</v>
      </c>
      <c r="Y2039" s="172">
        <f>'SAISIE '!Z2040*$AW2039</f>
        <v>0</v>
      </c>
      <c r="Z2039" s="172">
        <f>'SAISIE '!AA2040*$AW2039</f>
        <v>0</v>
      </c>
      <c r="AA2039" s="172">
        <f>'SAISIE '!AB2040*$AW2039</f>
        <v>0</v>
      </c>
      <c r="AB2039" s="172">
        <f>'SAISIE '!AC2040*$AW2039</f>
        <v>0</v>
      </c>
      <c r="AC2039" s="172">
        <f>'SAISIE '!AD2040*$AW2039</f>
        <v>0</v>
      </c>
      <c r="AD2039" s="172">
        <f>'SAISIE '!AE2040*$AW2039</f>
        <v>0</v>
      </c>
      <c r="AE2039" s="172">
        <f>'SAISIE '!AF2040*$AW2039</f>
        <v>0</v>
      </c>
      <c r="AF2039" s="172">
        <f>'SAISIE '!AG2040*$AW2039</f>
        <v>0</v>
      </c>
      <c r="AG2039" s="172">
        <f>'SAISIE '!AH2040*$AW2039</f>
        <v>0</v>
      </c>
      <c r="AH2039" s="172">
        <f>'SAISIE '!AI2040*$AW2039</f>
        <v>0</v>
      </c>
      <c r="AI2039" s="172">
        <f>'SAISIE '!AJ2040*$AW2039</f>
        <v>0</v>
      </c>
      <c r="AJ2039" s="172">
        <f>'SAISIE '!AK2040*$AW2039</f>
        <v>0</v>
      </c>
      <c r="AK2039" s="172">
        <f>'SAISIE '!AL2040*$AW2039</f>
        <v>0</v>
      </c>
      <c r="AL2039" s="172">
        <f>'SAISIE '!AM2040*$AW2039</f>
        <v>0</v>
      </c>
      <c r="AM2039" s="172">
        <f>'SAISIE '!AN2040*$AW2039</f>
        <v>0</v>
      </c>
      <c r="AN2039" s="172">
        <f>'SAISIE '!AO2040*$AW2039</f>
        <v>0</v>
      </c>
      <c r="AO2039" s="172">
        <f>'SAISIE '!AP2040*$AW2039</f>
        <v>0</v>
      </c>
      <c r="AP2039" s="172">
        <f>'SAISIE '!AQ2040*$AW2039</f>
        <v>0</v>
      </c>
      <c r="AQ2039" s="172">
        <f>'SAISIE '!AR2040*$AW2039</f>
        <v>0</v>
      </c>
      <c r="AR2039" s="172">
        <f>'SAISIE '!AS2040*$AW2039</f>
        <v>0</v>
      </c>
      <c r="AS2039" s="172">
        <f>'SAISIE '!AT2040*$AW2039</f>
        <v>0</v>
      </c>
      <c r="AT2039" s="172">
        <f>'SAISIE '!AU2040*$AW2039</f>
        <v>0</v>
      </c>
      <c r="AU2039" s="172">
        <f>'SAISIE '!AV2040*$AW2039</f>
        <v>0</v>
      </c>
      <c r="AV2039" s="172">
        <f>'SAISIE '!AW2040*$AW2039</f>
        <v>0</v>
      </c>
      <c r="AW2039" s="172">
        <f>'SAISIE '!AX2040</f>
        <v>0</v>
      </c>
    </row>
    <row r="2040" spans="1:49" ht="15.75">
      <c r="A2040" s="172">
        <f>'SAISIE '!B2041</f>
        <v>0</v>
      </c>
      <c r="B2040" s="172">
        <f>'SAISIE '!C2041</f>
        <v>0</v>
      </c>
      <c r="C2040" s="172">
        <f>'SAISIE '!D2041</f>
        <v>0</v>
      </c>
      <c r="D2040" s="172">
        <f>'SAISIE '!E2041</f>
        <v>0</v>
      </c>
      <c r="E2040" s="174">
        <f>'SAISIE '!F2041</f>
        <v>0</v>
      </c>
      <c r="F2040" s="172">
        <f>'SAISIE '!G2041</f>
        <v>0</v>
      </c>
      <c r="G2040" s="172">
        <f>'SAISIE '!H2041</f>
        <v>0</v>
      </c>
      <c r="H2040" s="172">
        <f>'SAISIE '!I2041</f>
        <v>0</v>
      </c>
      <c r="I2040" s="172">
        <f>'SAISIE '!J2041*$AW2040</f>
        <v>0</v>
      </c>
      <c r="J2040" s="172">
        <f>'SAISIE '!K2041*$AW2040</f>
        <v>0</v>
      </c>
      <c r="K2040" s="172">
        <f>'SAISIE '!L2041*$AW2040</f>
        <v>0</v>
      </c>
      <c r="L2040" s="172">
        <f>'SAISIE '!M2041*$AW2040</f>
        <v>0</v>
      </c>
      <c r="M2040" s="172">
        <f>'SAISIE '!N2041*$AW2040</f>
        <v>0</v>
      </c>
      <c r="N2040" s="172">
        <f>'SAISIE '!O2041*$AW2040</f>
        <v>0</v>
      </c>
      <c r="O2040" s="172">
        <f>'SAISIE '!P2041*$AW2040</f>
        <v>0</v>
      </c>
      <c r="P2040" s="172">
        <f>'SAISIE '!Q2041*$AW2040</f>
        <v>0</v>
      </c>
      <c r="Q2040" s="172">
        <f>'SAISIE '!R2041*$AW2040</f>
        <v>0</v>
      </c>
      <c r="R2040" s="172">
        <f>'SAISIE '!S2041*$AW2040</f>
        <v>0</v>
      </c>
      <c r="S2040" s="172">
        <f>'SAISIE '!T2041*$AW2040</f>
        <v>0</v>
      </c>
      <c r="T2040" s="172">
        <f>'SAISIE '!U2041*$AW2040</f>
        <v>0</v>
      </c>
      <c r="U2040" s="172">
        <f>'SAISIE '!V2041*$AW2040</f>
        <v>0</v>
      </c>
      <c r="V2040" s="172">
        <f>'SAISIE '!W2041*$AW2040</f>
        <v>0</v>
      </c>
      <c r="W2040" s="172">
        <f>'SAISIE '!X2041*$AW2040</f>
        <v>0</v>
      </c>
      <c r="X2040" s="172">
        <f>'SAISIE '!Y2041*$AW2040</f>
        <v>0</v>
      </c>
      <c r="Y2040" s="172">
        <f>'SAISIE '!Z2041*$AW2040</f>
        <v>0</v>
      </c>
      <c r="Z2040" s="172">
        <f>'SAISIE '!AA2041*$AW2040</f>
        <v>0</v>
      </c>
      <c r="AA2040" s="172">
        <f>'SAISIE '!AB2041*$AW2040</f>
        <v>0</v>
      </c>
      <c r="AB2040" s="172">
        <f>'SAISIE '!AC2041*$AW2040</f>
        <v>0</v>
      </c>
      <c r="AC2040" s="172">
        <f>'SAISIE '!AD2041*$AW2040</f>
        <v>0</v>
      </c>
      <c r="AD2040" s="172">
        <f>'SAISIE '!AE2041*$AW2040</f>
        <v>0</v>
      </c>
      <c r="AE2040" s="172">
        <f>'SAISIE '!AF2041*$AW2040</f>
        <v>0</v>
      </c>
      <c r="AF2040" s="172">
        <f>'SAISIE '!AG2041*$AW2040</f>
        <v>0</v>
      </c>
      <c r="AG2040" s="172">
        <f>'SAISIE '!AH2041*$AW2040</f>
        <v>0</v>
      </c>
      <c r="AH2040" s="172">
        <f>'SAISIE '!AI2041*$AW2040</f>
        <v>0</v>
      </c>
      <c r="AI2040" s="172">
        <f>'SAISIE '!AJ2041*$AW2040</f>
        <v>0</v>
      </c>
      <c r="AJ2040" s="172">
        <f>'SAISIE '!AK2041*$AW2040</f>
        <v>0</v>
      </c>
      <c r="AK2040" s="172">
        <f>'SAISIE '!AL2041*$AW2040</f>
        <v>0</v>
      </c>
      <c r="AL2040" s="172">
        <f>'SAISIE '!AM2041*$AW2040</f>
        <v>0</v>
      </c>
      <c r="AM2040" s="172">
        <f>'SAISIE '!AN2041*$AW2040</f>
        <v>0</v>
      </c>
      <c r="AN2040" s="172">
        <f>'SAISIE '!AO2041*$AW2040</f>
        <v>0</v>
      </c>
      <c r="AO2040" s="172">
        <f>'SAISIE '!AP2041*$AW2040</f>
        <v>0</v>
      </c>
      <c r="AP2040" s="172">
        <f>'SAISIE '!AQ2041*$AW2040</f>
        <v>0</v>
      </c>
      <c r="AQ2040" s="172">
        <f>'SAISIE '!AR2041*$AW2040</f>
        <v>0</v>
      </c>
      <c r="AR2040" s="172">
        <f>'SAISIE '!AS2041*$AW2040</f>
        <v>0</v>
      </c>
      <c r="AS2040" s="172">
        <f>'SAISIE '!AT2041*$AW2040</f>
        <v>0</v>
      </c>
      <c r="AT2040" s="172">
        <f>'SAISIE '!AU2041*$AW2040</f>
        <v>0</v>
      </c>
      <c r="AU2040" s="172">
        <f>'SAISIE '!AV2041*$AW2040</f>
        <v>0</v>
      </c>
      <c r="AV2040" s="172">
        <f>'SAISIE '!AW2041*$AW2040</f>
        <v>0</v>
      </c>
      <c r="AW2040" s="172">
        <f>'SAISIE '!AX2041</f>
        <v>0</v>
      </c>
    </row>
    <row r="2041" spans="1:49" ht="15.75">
      <c r="A2041" s="172">
        <f>'SAISIE '!B2042</f>
        <v>0</v>
      </c>
      <c r="B2041" s="172">
        <f>'SAISIE '!C2042</f>
        <v>0</v>
      </c>
      <c r="C2041" s="172">
        <f>'SAISIE '!D2042</f>
        <v>0</v>
      </c>
      <c r="D2041" s="172">
        <f>'SAISIE '!E2042</f>
        <v>0</v>
      </c>
      <c r="E2041" s="174">
        <f>'SAISIE '!F2042</f>
        <v>0</v>
      </c>
      <c r="F2041" s="172">
        <f>'SAISIE '!G2042</f>
        <v>0</v>
      </c>
      <c r="G2041" s="172">
        <f>'SAISIE '!H2042</f>
        <v>0</v>
      </c>
      <c r="H2041" s="172">
        <f>'SAISIE '!I2042</f>
        <v>0</v>
      </c>
      <c r="I2041" s="172">
        <f>'SAISIE '!J2042*$AW2041</f>
        <v>0</v>
      </c>
      <c r="J2041" s="172">
        <f>'SAISIE '!K2042*$AW2041</f>
        <v>0</v>
      </c>
      <c r="K2041" s="172">
        <f>'SAISIE '!L2042*$AW2041</f>
        <v>0</v>
      </c>
      <c r="L2041" s="172">
        <f>'SAISIE '!M2042*$AW2041</f>
        <v>0</v>
      </c>
      <c r="M2041" s="172">
        <f>'SAISIE '!N2042*$AW2041</f>
        <v>0</v>
      </c>
      <c r="N2041" s="172">
        <f>'SAISIE '!O2042*$AW2041</f>
        <v>0</v>
      </c>
      <c r="O2041" s="172">
        <f>'SAISIE '!P2042*$AW2041</f>
        <v>0</v>
      </c>
      <c r="P2041" s="172">
        <f>'SAISIE '!Q2042*$AW2041</f>
        <v>0</v>
      </c>
      <c r="Q2041" s="172">
        <f>'SAISIE '!R2042*$AW2041</f>
        <v>0</v>
      </c>
      <c r="R2041" s="172">
        <f>'SAISIE '!S2042*$AW2041</f>
        <v>0</v>
      </c>
      <c r="S2041" s="172">
        <f>'SAISIE '!T2042*$AW2041</f>
        <v>0</v>
      </c>
      <c r="T2041" s="172">
        <f>'SAISIE '!U2042*$AW2041</f>
        <v>0</v>
      </c>
      <c r="U2041" s="172">
        <f>'SAISIE '!V2042*$AW2041</f>
        <v>0</v>
      </c>
      <c r="V2041" s="172">
        <f>'SAISIE '!W2042*$AW2041</f>
        <v>0</v>
      </c>
      <c r="W2041" s="172">
        <f>'SAISIE '!X2042*$AW2041</f>
        <v>0</v>
      </c>
      <c r="X2041" s="172">
        <f>'SAISIE '!Y2042*$AW2041</f>
        <v>0</v>
      </c>
      <c r="Y2041" s="172">
        <f>'SAISIE '!Z2042*$AW2041</f>
        <v>0</v>
      </c>
      <c r="Z2041" s="172">
        <f>'SAISIE '!AA2042*$AW2041</f>
        <v>0</v>
      </c>
      <c r="AA2041" s="172">
        <f>'SAISIE '!AB2042*$AW2041</f>
        <v>0</v>
      </c>
      <c r="AB2041" s="172">
        <f>'SAISIE '!AC2042*$AW2041</f>
        <v>0</v>
      </c>
      <c r="AC2041" s="172">
        <f>'SAISIE '!AD2042*$AW2041</f>
        <v>0</v>
      </c>
      <c r="AD2041" s="172">
        <f>'SAISIE '!AE2042*$AW2041</f>
        <v>0</v>
      </c>
      <c r="AE2041" s="172">
        <f>'SAISIE '!AF2042*$AW2041</f>
        <v>0</v>
      </c>
      <c r="AF2041" s="172">
        <f>'SAISIE '!AG2042*$AW2041</f>
        <v>0</v>
      </c>
      <c r="AG2041" s="172">
        <f>'SAISIE '!AH2042*$AW2041</f>
        <v>0</v>
      </c>
      <c r="AH2041" s="172">
        <f>'SAISIE '!AI2042*$AW2041</f>
        <v>0</v>
      </c>
      <c r="AI2041" s="172">
        <f>'SAISIE '!AJ2042*$AW2041</f>
        <v>0</v>
      </c>
      <c r="AJ2041" s="172">
        <f>'SAISIE '!AK2042*$AW2041</f>
        <v>0</v>
      </c>
      <c r="AK2041" s="172">
        <f>'SAISIE '!AL2042*$AW2041</f>
        <v>0</v>
      </c>
      <c r="AL2041" s="172">
        <f>'SAISIE '!AM2042*$AW2041</f>
        <v>0</v>
      </c>
      <c r="AM2041" s="172">
        <f>'SAISIE '!AN2042*$AW2041</f>
        <v>0</v>
      </c>
      <c r="AN2041" s="172">
        <f>'SAISIE '!AO2042*$AW2041</f>
        <v>0</v>
      </c>
      <c r="AO2041" s="172">
        <f>'SAISIE '!AP2042*$AW2041</f>
        <v>0</v>
      </c>
      <c r="AP2041" s="172">
        <f>'SAISIE '!AQ2042*$AW2041</f>
        <v>0</v>
      </c>
      <c r="AQ2041" s="172">
        <f>'SAISIE '!AR2042*$AW2041</f>
        <v>0</v>
      </c>
      <c r="AR2041" s="172">
        <f>'SAISIE '!AS2042*$AW2041</f>
        <v>0</v>
      </c>
      <c r="AS2041" s="172">
        <f>'SAISIE '!AT2042*$AW2041</f>
        <v>0</v>
      </c>
      <c r="AT2041" s="172">
        <f>'SAISIE '!AU2042*$AW2041</f>
        <v>0</v>
      </c>
      <c r="AU2041" s="172">
        <f>'SAISIE '!AV2042*$AW2041</f>
        <v>0</v>
      </c>
      <c r="AV2041" s="172">
        <f>'SAISIE '!AW2042*$AW2041</f>
        <v>0</v>
      </c>
      <c r="AW2041" s="172">
        <f>'SAISIE '!AX2042</f>
        <v>0</v>
      </c>
    </row>
    <row r="2042" spans="1:49" ht="15.75">
      <c r="A2042" s="172">
        <f>'SAISIE '!B2043</f>
        <v>0</v>
      </c>
      <c r="B2042" s="172">
        <f>'SAISIE '!C2043</f>
        <v>0</v>
      </c>
      <c r="C2042" s="172">
        <f>'SAISIE '!D2043</f>
        <v>0</v>
      </c>
      <c r="D2042" s="172">
        <f>'SAISIE '!E2043</f>
        <v>0</v>
      </c>
      <c r="E2042" s="174">
        <f>'SAISIE '!F2043</f>
        <v>0</v>
      </c>
      <c r="F2042" s="172">
        <f>'SAISIE '!G2043</f>
        <v>0</v>
      </c>
      <c r="G2042" s="172">
        <f>'SAISIE '!H2043</f>
        <v>0</v>
      </c>
      <c r="H2042" s="172">
        <f>'SAISIE '!I2043</f>
        <v>0</v>
      </c>
      <c r="I2042" s="172">
        <f>'SAISIE '!J2043*$AW2042</f>
        <v>0</v>
      </c>
      <c r="J2042" s="172">
        <f>'SAISIE '!K2043*$AW2042</f>
        <v>0</v>
      </c>
      <c r="K2042" s="172">
        <f>'SAISIE '!L2043*$AW2042</f>
        <v>0</v>
      </c>
      <c r="L2042" s="172">
        <f>'SAISIE '!M2043*$AW2042</f>
        <v>0</v>
      </c>
      <c r="M2042" s="172">
        <f>'SAISIE '!N2043*$AW2042</f>
        <v>0</v>
      </c>
      <c r="N2042" s="172">
        <f>'SAISIE '!O2043*$AW2042</f>
        <v>0</v>
      </c>
      <c r="O2042" s="172">
        <f>'SAISIE '!P2043*$AW2042</f>
        <v>0</v>
      </c>
      <c r="P2042" s="172">
        <f>'SAISIE '!Q2043*$AW2042</f>
        <v>0</v>
      </c>
      <c r="Q2042" s="172">
        <f>'SAISIE '!R2043*$AW2042</f>
        <v>0</v>
      </c>
      <c r="R2042" s="172">
        <f>'SAISIE '!S2043*$AW2042</f>
        <v>0</v>
      </c>
      <c r="S2042" s="172">
        <f>'SAISIE '!T2043*$AW2042</f>
        <v>0</v>
      </c>
      <c r="T2042" s="172">
        <f>'SAISIE '!U2043*$AW2042</f>
        <v>0</v>
      </c>
      <c r="U2042" s="172">
        <f>'SAISIE '!V2043*$AW2042</f>
        <v>0</v>
      </c>
      <c r="V2042" s="172">
        <f>'SAISIE '!W2043*$AW2042</f>
        <v>0</v>
      </c>
      <c r="W2042" s="172">
        <f>'SAISIE '!X2043*$AW2042</f>
        <v>0</v>
      </c>
      <c r="X2042" s="172">
        <f>'SAISIE '!Y2043*$AW2042</f>
        <v>0</v>
      </c>
      <c r="Y2042" s="172">
        <f>'SAISIE '!Z2043*$AW2042</f>
        <v>0</v>
      </c>
      <c r="Z2042" s="172">
        <f>'SAISIE '!AA2043*$AW2042</f>
        <v>0</v>
      </c>
      <c r="AA2042" s="172">
        <f>'SAISIE '!AB2043*$AW2042</f>
        <v>0</v>
      </c>
      <c r="AB2042" s="172">
        <f>'SAISIE '!AC2043*$AW2042</f>
        <v>0</v>
      </c>
      <c r="AC2042" s="172">
        <f>'SAISIE '!AD2043*$AW2042</f>
        <v>0</v>
      </c>
      <c r="AD2042" s="172">
        <f>'SAISIE '!AE2043*$AW2042</f>
        <v>0</v>
      </c>
      <c r="AE2042" s="172">
        <f>'SAISIE '!AF2043*$AW2042</f>
        <v>0</v>
      </c>
      <c r="AF2042" s="172">
        <f>'SAISIE '!AG2043*$AW2042</f>
        <v>0</v>
      </c>
      <c r="AG2042" s="172">
        <f>'SAISIE '!AH2043*$AW2042</f>
        <v>0</v>
      </c>
      <c r="AH2042" s="172">
        <f>'SAISIE '!AI2043*$AW2042</f>
        <v>0</v>
      </c>
      <c r="AI2042" s="172">
        <f>'SAISIE '!AJ2043*$AW2042</f>
        <v>0</v>
      </c>
      <c r="AJ2042" s="172">
        <f>'SAISIE '!AK2043*$AW2042</f>
        <v>0</v>
      </c>
      <c r="AK2042" s="172">
        <f>'SAISIE '!AL2043*$AW2042</f>
        <v>0</v>
      </c>
      <c r="AL2042" s="172">
        <f>'SAISIE '!AM2043*$AW2042</f>
        <v>0</v>
      </c>
      <c r="AM2042" s="172">
        <f>'SAISIE '!AN2043*$AW2042</f>
        <v>0</v>
      </c>
      <c r="AN2042" s="172">
        <f>'SAISIE '!AO2043*$AW2042</f>
        <v>0</v>
      </c>
      <c r="AO2042" s="172">
        <f>'SAISIE '!AP2043*$AW2042</f>
        <v>0</v>
      </c>
      <c r="AP2042" s="172">
        <f>'SAISIE '!AQ2043*$AW2042</f>
        <v>0</v>
      </c>
      <c r="AQ2042" s="172">
        <f>'SAISIE '!AR2043*$AW2042</f>
        <v>0</v>
      </c>
      <c r="AR2042" s="172">
        <f>'SAISIE '!AS2043*$AW2042</f>
        <v>0</v>
      </c>
      <c r="AS2042" s="172">
        <f>'SAISIE '!AT2043*$AW2042</f>
        <v>0</v>
      </c>
      <c r="AT2042" s="172">
        <f>'SAISIE '!AU2043*$AW2042</f>
        <v>0</v>
      </c>
      <c r="AU2042" s="172">
        <f>'SAISIE '!AV2043*$AW2042</f>
        <v>0</v>
      </c>
      <c r="AV2042" s="172">
        <f>'SAISIE '!AW2043*$AW2042</f>
        <v>0</v>
      </c>
      <c r="AW2042" s="172">
        <f>'SAISIE '!AX2043</f>
        <v>0</v>
      </c>
    </row>
    <row r="2043" spans="1:49" ht="15.75">
      <c r="A2043" s="172">
        <f>'SAISIE '!B2044</f>
        <v>0</v>
      </c>
      <c r="B2043" s="172">
        <f>'SAISIE '!C2044</f>
        <v>0</v>
      </c>
      <c r="C2043" s="172">
        <f>'SAISIE '!D2044</f>
        <v>0</v>
      </c>
      <c r="D2043" s="172">
        <f>'SAISIE '!E2044</f>
        <v>0</v>
      </c>
      <c r="E2043" s="174">
        <f>'SAISIE '!F2044</f>
        <v>0</v>
      </c>
      <c r="F2043" s="172">
        <f>'SAISIE '!G2044</f>
        <v>0</v>
      </c>
      <c r="G2043" s="172">
        <f>'SAISIE '!H2044</f>
        <v>0</v>
      </c>
      <c r="H2043" s="172">
        <f>'SAISIE '!I2044</f>
        <v>0</v>
      </c>
      <c r="I2043" s="172">
        <f>'SAISIE '!J2044*$AW2043</f>
        <v>0</v>
      </c>
      <c r="J2043" s="172">
        <f>'SAISIE '!K2044*$AW2043</f>
        <v>0</v>
      </c>
      <c r="K2043" s="172">
        <f>'SAISIE '!L2044*$AW2043</f>
        <v>0</v>
      </c>
      <c r="L2043" s="172">
        <f>'SAISIE '!M2044*$AW2043</f>
        <v>0</v>
      </c>
      <c r="M2043" s="172">
        <f>'SAISIE '!N2044*$AW2043</f>
        <v>0</v>
      </c>
      <c r="N2043" s="172">
        <f>'SAISIE '!O2044*$AW2043</f>
        <v>0</v>
      </c>
      <c r="O2043" s="172">
        <f>'SAISIE '!P2044*$AW2043</f>
        <v>0</v>
      </c>
      <c r="P2043" s="172">
        <f>'SAISIE '!Q2044*$AW2043</f>
        <v>0</v>
      </c>
      <c r="Q2043" s="172">
        <f>'SAISIE '!R2044*$AW2043</f>
        <v>0</v>
      </c>
      <c r="R2043" s="172">
        <f>'SAISIE '!S2044*$AW2043</f>
        <v>0</v>
      </c>
      <c r="S2043" s="172">
        <f>'SAISIE '!T2044*$AW2043</f>
        <v>0</v>
      </c>
      <c r="T2043" s="172">
        <f>'SAISIE '!U2044*$AW2043</f>
        <v>0</v>
      </c>
      <c r="U2043" s="172">
        <f>'SAISIE '!V2044*$AW2043</f>
        <v>0</v>
      </c>
      <c r="V2043" s="172">
        <f>'SAISIE '!W2044*$AW2043</f>
        <v>0</v>
      </c>
      <c r="W2043" s="172">
        <f>'SAISIE '!X2044*$AW2043</f>
        <v>0</v>
      </c>
      <c r="X2043" s="172">
        <f>'SAISIE '!Y2044*$AW2043</f>
        <v>0</v>
      </c>
      <c r="Y2043" s="172">
        <f>'SAISIE '!Z2044*$AW2043</f>
        <v>0</v>
      </c>
      <c r="Z2043" s="172">
        <f>'SAISIE '!AA2044*$AW2043</f>
        <v>0</v>
      </c>
      <c r="AA2043" s="172">
        <f>'SAISIE '!AB2044*$AW2043</f>
        <v>0</v>
      </c>
      <c r="AB2043" s="172">
        <f>'SAISIE '!AC2044*$AW2043</f>
        <v>0</v>
      </c>
      <c r="AC2043" s="172">
        <f>'SAISIE '!AD2044*$AW2043</f>
        <v>0</v>
      </c>
      <c r="AD2043" s="172">
        <f>'SAISIE '!AE2044*$AW2043</f>
        <v>0</v>
      </c>
      <c r="AE2043" s="172">
        <f>'SAISIE '!AF2044*$AW2043</f>
        <v>0</v>
      </c>
      <c r="AF2043" s="172">
        <f>'SAISIE '!AG2044*$AW2043</f>
        <v>0</v>
      </c>
      <c r="AG2043" s="172">
        <f>'SAISIE '!AH2044*$AW2043</f>
        <v>0</v>
      </c>
      <c r="AH2043" s="172">
        <f>'SAISIE '!AI2044*$AW2043</f>
        <v>0</v>
      </c>
      <c r="AI2043" s="172">
        <f>'SAISIE '!AJ2044*$AW2043</f>
        <v>0</v>
      </c>
      <c r="AJ2043" s="172">
        <f>'SAISIE '!AK2044*$AW2043</f>
        <v>0</v>
      </c>
      <c r="AK2043" s="172">
        <f>'SAISIE '!AL2044*$AW2043</f>
        <v>0</v>
      </c>
      <c r="AL2043" s="172">
        <f>'SAISIE '!AM2044*$AW2043</f>
        <v>0</v>
      </c>
      <c r="AM2043" s="172">
        <f>'SAISIE '!AN2044*$AW2043</f>
        <v>0</v>
      </c>
      <c r="AN2043" s="172">
        <f>'SAISIE '!AO2044*$AW2043</f>
        <v>0</v>
      </c>
      <c r="AO2043" s="172">
        <f>'SAISIE '!AP2044*$AW2043</f>
        <v>0</v>
      </c>
      <c r="AP2043" s="172">
        <f>'SAISIE '!AQ2044*$AW2043</f>
        <v>0</v>
      </c>
      <c r="AQ2043" s="172">
        <f>'SAISIE '!AR2044*$AW2043</f>
        <v>0</v>
      </c>
      <c r="AR2043" s="172">
        <f>'SAISIE '!AS2044*$AW2043</f>
        <v>0</v>
      </c>
      <c r="AS2043" s="172">
        <f>'SAISIE '!AT2044*$AW2043</f>
        <v>0</v>
      </c>
      <c r="AT2043" s="172">
        <f>'SAISIE '!AU2044*$AW2043</f>
        <v>0</v>
      </c>
      <c r="AU2043" s="172">
        <f>'SAISIE '!AV2044*$AW2043</f>
        <v>0</v>
      </c>
      <c r="AV2043" s="172">
        <f>'SAISIE '!AW2044*$AW2043</f>
        <v>0</v>
      </c>
      <c r="AW2043" s="172">
        <f>'SAISIE '!AX2044</f>
        <v>0</v>
      </c>
    </row>
    <row r="2044" spans="1:49" ht="15.75">
      <c r="A2044" s="172">
        <f>'SAISIE '!B2045</f>
        <v>0</v>
      </c>
      <c r="B2044" s="172">
        <f>'SAISIE '!C2045</f>
        <v>0</v>
      </c>
      <c r="C2044" s="172">
        <f>'SAISIE '!D2045</f>
        <v>0</v>
      </c>
      <c r="D2044" s="172">
        <f>'SAISIE '!E2045</f>
        <v>0</v>
      </c>
      <c r="E2044" s="174">
        <f>'SAISIE '!F2045</f>
        <v>0</v>
      </c>
      <c r="F2044" s="172">
        <f>'SAISIE '!G2045</f>
        <v>0</v>
      </c>
      <c r="G2044" s="172">
        <f>'SAISIE '!H2045</f>
        <v>0</v>
      </c>
      <c r="H2044" s="172">
        <f>'SAISIE '!I2045</f>
        <v>0</v>
      </c>
      <c r="I2044" s="172">
        <f>'SAISIE '!J2045*$AW2044</f>
        <v>0</v>
      </c>
      <c r="J2044" s="172">
        <f>'SAISIE '!K2045*$AW2044</f>
        <v>0</v>
      </c>
      <c r="K2044" s="172">
        <f>'SAISIE '!L2045*$AW2044</f>
        <v>0</v>
      </c>
      <c r="L2044" s="172">
        <f>'SAISIE '!M2045*$AW2044</f>
        <v>0</v>
      </c>
      <c r="M2044" s="172">
        <f>'SAISIE '!N2045*$AW2044</f>
        <v>0</v>
      </c>
      <c r="N2044" s="172">
        <f>'SAISIE '!O2045*$AW2044</f>
        <v>0</v>
      </c>
      <c r="O2044" s="172">
        <f>'SAISIE '!P2045*$AW2044</f>
        <v>0</v>
      </c>
      <c r="P2044" s="172">
        <f>'SAISIE '!Q2045*$AW2044</f>
        <v>0</v>
      </c>
      <c r="Q2044" s="172">
        <f>'SAISIE '!R2045*$AW2044</f>
        <v>0</v>
      </c>
      <c r="R2044" s="172">
        <f>'SAISIE '!S2045*$AW2044</f>
        <v>0</v>
      </c>
      <c r="S2044" s="172">
        <f>'SAISIE '!T2045*$AW2044</f>
        <v>0</v>
      </c>
      <c r="T2044" s="172">
        <f>'SAISIE '!U2045*$AW2044</f>
        <v>0</v>
      </c>
      <c r="U2044" s="172">
        <f>'SAISIE '!V2045*$AW2044</f>
        <v>0</v>
      </c>
      <c r="V2044" s="172">
        <f>'SAISIE '!W2045*$AW2044</f>
        <v>0</v>
      </c>
      <c r="W2044" s="172">
        <f>'SAISIE '!X2045*$AW2044</f>
        <v>0</v>
      </c>
      <c r="X2044" s="172">
        <f>'SAISIE '!Y2045*$AW2044</f>
        <v>0</v>
      </c>
      <c r="Y2044" s="172">
        <f>'SAISIE '!Z2045*$AW2044</f>
        <v>0</v>
      </c>
      <c r="Z2044" s="172">
        <f>'SAISIE '!AA2045*$AW2044</f>
        <v>0</v>
      </c>
      <c r="AA2044" s="172">
        <f>'SAISIE '!AB2045*$AW2044</f>
        <v>0</v>
      </c>
      <c r="AB2044" s="172">
        <f>'SAISIE '!AC2045*$AW2044</f>
        <v>0</v>
      </c>
      <c r="AC2044" s="172">
        <f>'SAISIE '!AD2045*$AW2044</f>
        <v>0</v>
      </c>
      <c r="AD2044" s="172">
        <f>'SAISIE '!AE2045*$AW2044</f>
        <v>0</v>
      </c>
      <c r="AE2044" s="172">
        <f>'SAISIE '!AF2045*$AW2044</f>
        <v>0</v>
      </c>
      <c r="AF2044" s="172">
        <f>'SAISIE '!AG2045*$AW2044</f>
        <v>0</v>
      </c>
      <c r="AG2044" s="172">
        <f>'SAISIE '!AH2045*$AW2044</f>
        <v>0</v>
      </c>
      <c r="AH2044" s="172">
        <f>'SAISIE '!AI2045*$AW2044</f>
        <v>0</v>
      </c>
      <c r="AI2044" s="172">
        <f>'SAISIE '!AJ2045*$AW2044</f>
        <v>0</v>
      </c>
      <c r="AJ2044" s="172">
        <f>'SAISIE '!AK2045*$AW2044</f>
        <v>0</v>
      </c>
      <c r="AK2044" s="172">
        <f>'SAISIE '!AL2045*$AW2044</f>
        <v>0</v>
      </c>
      <c r="AL2044" s="172">
        <f>'SAISIE '!AM2045*$AW2044</f>
        <v>0</v>
      </c>
      <c r="AM2044" s="172">
        <f>'SAISIE '!AN2045*$AW2044</f>
        <v>0</v>
      </c>
      <c r="AN2044" s="172">
        <f>'SAISIE '!AO2045*$AW2044</f>
        <v>0</v>
      </c>
      <c r="AO2044" s="172">
        <f>'SAISIE '!AP2045*$AW2044</f>
        <v>0</v>
      </c>
      <c r="AP2044" s="172">
        <f>'SAISIE '!AQ2045*$AW2044</f>
        <v>0</v>
      </c>
      <c r="AQ2044" s="172">
        <f>'SAISIE '!AR2045*$AW2044</f>
        <v>0</v>
      </c>
      <c r="AR2044" s="172">
        <f>'SAISIE '!AS2045*$AW2044</f>
        <v>0</v>
      </c>
      <c r="AS2044" s="172">
        <f>'SAISIE '!AT2045*$AW2044</f>
        <v>0</v>
      </c>
      <c r="AT2044" s="172">
        <f>'SAISIE '!AU2045*$AW2044</f>
        <v>0</v>
      </c>
      <c r="AU2044" s="172">
        <f>'SAISIE '!AV2045*$AW2044</f>
        <v>0</v>
      </c>
      <c r="AV2044" s="172">
        <f>'SAISIE '!AW2045*$AW2044</f>
        <v>0</v>
      </c>
      <c r="AW2044" s="172">
        <f>'SAISIE '!AX2045</f>
        <v>0</v>
      </c>
    </row>
    <row r="2045" spans="1:49" ht="15.75">
      <c r="A2045" s="172">
        <f>'SAISIE '!B2046</f>
        <v>0</v>
      </c>
      <c r="B2045" s="172">
        <f>'SAISIE '!C2046</f>
        <v>0</v>
      </c>
      <c r="C2045" s="172">
        <f>'SAISIE '!D2046</f>
        <v>0</v>
      </c>
      <c r="D2045" s="172">
        <f>'SAISIE '!E2046</f>
        <v>0</v>
      </c>
      <c r="E2045" s="174">
        <f>'SAISIE '!F2046</f>
        <v>0</v>
      </c>
      <c r="F2045" s="172">
        <f>'SAISIE '!G2046</f>
        <v>0</v>
      </c>
      <c r="G2045" s="172">
        <f>'SAISIE '!H2046</f>
        <v>0</v>
      </c>
      <c r="H2045" s="172">
        <f>'SAISIE '!I2046</f>
        <v>0</v>
      </c>
      <c r="I2045" s="172">
        <f>'SAISIE '!J2046*$AW2045</f>
        <v>0</v>
      </c>
      <c r="J2045" s="172">
        <f>'SAISIE '!K2046*$AW2045</f>
        <v>0</v>
      </c>
      <c r="K2045" s="172">
        <f>'SAISIE '!L2046*$AW2045</f>
        <v>0</v>
      </c>
      <c r="L2045" s="172">
        <f>'SAISIE '!M2046*$AW2045</f>
        <v>0</v>
      </c>
      <c r="M2045" s="172">
        <f>'SAISIE '!N2046*$AW2045</f>
        <v>0</v>
      </c>
      <c r="N2045" s="172">
        <f>'SAISIE '!O2046*$AW2045</f>
        <v>0</v>
      </c>
      <c r="O2045" s="172">
        <f>'SAISIE '!P2046*$AW2045</f>
        <v>0</v>
      </c>
      <c r="P2045" s="172">
        <f>'SAISIE '!Q2046*$AW2045</f>
        <v>0</v>
      </c>
      <c r="Q2045" s="172">
        <f>'SAISIE '!R2046*$AW2045</f>
        <v>0</v>
      </c>
      <c r="R2045" s="172">
        <f>'SAISIE '!S2046*$AW2045</f>
        <v>0</v>
      </c>
      <c r="S2045" s="172">
        <f>'SAISIE '!T2046*$AW2045</f>
        <v>0</v>
      </c>
      <c r="T2045" s="172">
        <f>'SAISIE '!U2046*$AW2045</f>
        <v>0</v>
      </c>
      <c r="U2045" s="172">
        <f>'SAISIE '!V2046*$AW2045</f>
        <v>0</v>
      </c>
      <c r="V2045" s="172">
        <f>'SAISIE '!W2046*$AW2045</f>
        <v>0</v>
      </c>
      <c r="W2045" s="172">
        <f>'SAISIE '!X2046*$AW2045</f>
        <v>0</v>
      </c>
      <c r="X2045" s="172">
        <f>'SAISIE '!Y2046*$AW2045</f>
        <v>0</v>
      </c>
      <c r="Y2045" s="172">
        <f>'SAISIE '!Z2046*$AW2045</f>
        <v>0</v>
      </c>
      <c r="Z2045" s="172">
        <f>'SAISIE '!AA2046*$AW2045</f>
        <v>0</v>
      </c>
      <c r="AA2045" s="172">
        <f>'SAISIE '!AB2046*$AW2045</f>
        <v>0</v>
      </c>
      <c r="AB2045" s="172">
        <f>'SAISIE '!AC2046*$AW2045</f>
        <v>0</v>
      </c>
      <c r="AC2045" s="172">
        <f>'SAISIE '!AD2046*$AW2045</f>
        <v>0</v>
      </c>
      <c r="AD2045" s="172">
        <f>'SAISIE '!AE2046*$AW2045</f>
        <v>0</v>
      </c>
      <c r="AE2045" s="172">
        <f>'SAISIE '!AF2046*$AW2045</f>
        <v>0</v>
      </c>
      <c r="AF2045" s="172">
        <f>'SAISIE '!AG2046*$AW2045</f>
        <v>0</v>
      </c>
      <c r="AG2045" s="172">
        <f>'SAISIE '!AH2046*$AW2045</f>
        <v>0</v>
      </c>
      <c r="AH2045" s="172">
        <f>'SAISIE '!AI2046*$AW2045</f>
        <v>0</v>
      </c>
      <c r="AI2045" s="172">
        <f>'SAISIE '!AJ2046*$AW2045</f>
        <v>0</v>
      </c>
      <c r="AJ2045" s="172">
        <f>'SAISIE '!AK2046*$AW2045</f>
        <v>0</v>
      </c>
      <c r="AK2045" s="172">
        <f>'SAISIE '!AL2046*$AW2045</f>
        <v>0</v>
      </c>
      <c r="AL2045" s="172">
        <f>'SAISIE '!AM2046*$AW2045</f>
        <v>0</v>
      </c>
      <c r="AM2045" s="172">
        <f>'SAISIE '!AN2046*$AW2045</f>
        <v>0</v>
      </c>
      <c r="AN2045" s="172">
        <f>'SAISIE '!AO2046*$AW2045</f>
        <v>0</v>
      </c>
      <c r="AO2045" s="172">
        <f>'SAISIE '!AP2046*$AW2045</f>
        <v>0</v>
      </c>
      <c r="AP2045" s="172">
        <f>'SAISIE '!AQ2046*$AW2045</f>
        <v>0</v>
      </c>
      <c r="AQ2045" s="172">
        <f>'SAISIE '!AR2046*$AW2045</f>
        <v>0</v>
      </c>
      <c r="AR2045" s="172">
        <f>'SAISIE '!AS2046*$AW2045</f>
        <v>0</v>
      </c>
      <c r="AS2045" s="172">
        <f>'SAISIE '!AT2046*$AW2045</f>
        <v>0</v>
      </c>
      <c r="AT2045" s="172">
        <f>'SAISIE '!AU2046*$AW2045</f>
        <v>0</v>
      </c>
      <c r="AU2045" s="172">
        <f>'SAISIE '!AV2046*$AW2045</f>
        <v>0</v>
      </c>
      <c r="AV2045" s="172">
        <f>'SAISIE '!AW2046*$AW2045</f>
        <v>0</v>
      </c>
      <c r="AW2045" s="172">
        <f>'SAISIE '!AX2046</f>
        <v>0</v>
      </c>
    </row>
    <row r="2046" spans="1:49" ht="15.75">
      <c r="A2046" s="172">
        <f>'SAISIE '!B2047</f>
        <v>0</v>
      </c>
      <c r="B2046" s="172">
        <f>'SAISIE '!C2047</f>
        <v>0</v>
      </c>
      <c r="C2046" s="172">
        <f>'SAISIE '!D2047</f>
        <v>0</v>
      </c>
      <c r="D2046" s="172">
        <f>'SAISIE '!E2047</f>
        <v>0</v>
      </c>
      <c r="E2046" s="174">
        <f>'SAISIE '!F2047</f>
        <v>0</v>
      </c>
      <c r="F2046" s="172">
        <f>'SAISIE '!G2047</f>
        <v>0</v>
      </c>
      <c r="G2046" s="172">
        <f>'SAISIE '!H2047</f>
        <v>0</v>
      </c>
      <c r="H2046" s="172">
        <f>'SAISIE '!I2047</f>
        <v>0</v>
      </c>
      <c r="I2046" s="172">
        <f>'SAISIE '!J2047*$AW2046</f>
        <v>0</v>
      </c>
      <c r="J2046" s="172">
        <f>'SAISIE '!K2047*$AW2046</f>
        <v>0</v>
      </c>
      <c r="K2046" s="172">
        <f>'SAISIE '!L2047*$AW2046</f>
        <v>0</v>
      </c>
      <c r="L2046" s="172">
        <f>'SAISIE '!M2047*$AW2046</f>
        <v>0</v>
      </c>
      <c r="M2046" s="172">
        <f>'SAISIE '!N2047*$AW2046</f>
        <v>0</v>
      </c>
      <c r="N2046" s="172">
        <f>'SAISIE '!O2047*$AW2046</f>
        <v>0</v>
      </c>
      <c r="O2046" s="172">
        <f>'SAISIE '!P2047*$AW2046</f>
        <v>0</v>
      </c>
      <c r="P2046" s="172">
        <f>'SAISIE '!Q2047*$AW2046</f>
        <v>0</v>
      </c>
      <c r="Q2046" s="172">
        <f>'SAISIE '!R2047*$AW2046</f>
        <v>0</v>
      </c>
      <c r="R2046" s="172">
        <f>'SAISIE '!S2047*$AW2046</f>
        <v>0</v>
      </c>
      <c r="S2046" s="172">
        <f>'SAISIE '!T2047*$AW2046</f>
        <v>0</v>
      </c>
      <c r="T2046" s="172">
        <f>'SAISIE '!U2047*$AW2046</f>
        <v>0</v>
      </c>
      <c r="U2046" s="172">
        <f>'SAISIE '!V2047*$AW2046</f>
        <v>0</v>
      </c>
      <c r="V2046" s="172">
        <f>'SAISIE '!W2047*$AW2046</f>
        <v>0</v>
      </c>
      <c r="W2046" s="172">
        <f>'SAISIE '!X2047*$AW2046</f>
        <v>0</v>
      </c>
      <c r="X2046" s="172">
        <f>'SAISIE '!Y2047*$AW2046</f>
        <v>0</v>
      </c>
      <c r="Y2046" s="172">
        <f>'SAISIE '!Z2047*$AW2046</f>
        <v>0</v>
      </c>
      <c r="Z2046" s="172">
        <f>'SAISIE '!AA2047*$AW2046</f>
        <v>0</v>
      </c>
      <c r="AA2046" s="172">
        <f>'SAISIE '!AB2047*$AW2046</f>
        <v>0</v>
      </c>
      <c r="AB2046" s="172">
        <f>'SAISIE '!AC2047*$AW2046</f>
        <v>0</v>
      </c>
      <c r="AC2046" s="172">
        <f>'SAISIE '!AD2047*$AW2046</f>
        <v>0</v>
      </c>
      <c r="AD2046" s="172">
        <f>'SAISIE '!AE2047*$AW2046</f>
        <v>0</v>
      </c>
      <c r="AE2046" s="172">
        <f>'SAISIE '!AF2047*$AW2046</f>
        <v>0</v>
      </c>
      <c r="AF2046" s="172">
        <f>'SAISIE '!AG2047*$AW2046</f>
        <v>0</v>
      </c>
      <c r="AG2046" s="172">
        <f>'SAISIE '!AH2047*$AW2046</f>
        <v>0</v>
      </c>
      <c r="AH2046" s="172">
        <f>'SAISIE '!AI2047*$AW2046</f>
        <v>0</v>
      </c>
      <c r="AI2046" s="172">
        <f>'SAISIE '!AJ2047*$AW2046</f>
        <v>0</v>
      </c>
      <c r="AJ2046" s="172">
        <f>'SAISIE '!AK2047*$AW2046</f>
        <v>0</v>
      </c>
      <c r="AK2046" s="172">
        <f>'SAISIE '!AL2047*$AW2046</f>
        <v>0</v>
      </c>
      <c r="AL2046" s="172">
        <f>'SAISIE '!AM2047*$AW2046</f>
        <v>0</v>
      </c>
      <c r="AM2046" s="172">
        <f>'SAISIE '!AN2047*$AW2046</f>
        <v>0</v>
      </c>
      <c r="AN2046" s="172">
        <f>'SAISIE '!AO2047*$AW2046</f>
        <v>0</v>
      </c>
      <c r="AO2046" s="172">
        <f>'SAISIE '!AP2047*$AW2046</f>
        <v>0</v>
      </c>
      <c r="AP2046" s="172">
        <f>'SAISIE '!AQ2047*$AW2046</f>
        <v>0</v>
      </c>
      <c r="AQ2046" s="172">
        <f>'SAISIE '!AR2047*$AW2046</f>
        <v>0</v>
      </c>
      <c r="AR2046" s="172">
        <f>'SAISIE '!AS2047*$AW2046</f>
        <v>0</v>
      </c>
      <c r="AS2046" s="172">
        <f>'SAISIE '!AT2047*$AW2046</f>
        <v>0</v>
      </c>
      <c r="AT2046" s="172">
        <f>'SAISIE '!AU2047*$AW2046</f>
        <v>0</v>
      </c>
      <c r="AU2046" s="172">
        <f>'SAISIE '!AV2047*$AW2046</f>
        <v>0</v>
      </c>
      <c r="AV2046" s="172">
        <f>'SAISIE '!AW2047*$AW2046</f>
        <v>0</v>
      </c>
      <c r="AW2046" s="172">
        <f>'SAISIE '!AX2047</f>
        <v>0</v>
      </c>
    </row>
    <row r="2047" spans="1:49" ht="15.75">
      <c r="A2047" s="172">
        <f>'SAISIE '!B2048</f>
        <v>0</v>
      </c>
      <c r="B2047" s="172">
        <f>'SAISIE '!C2048</f>
        <v>0</v>
      </c>
      <c r="C2047" s="172">
        <f>'SAISIE '!D2048</f>
        <v>0</v>
      </c>
      <c r="D2047" s="172">
        <f>'SAISIE '!E2048</f>
        <v>0</v>
      </c>
      <c r="E2047" s="174">
        <f>'SAISIE '!F2048</f>
        <v>0</v>
      </c>
      <c r="F2047" s="172">
        <f>'SAISIE '!G2048</f>
        <v>0</v>
      </c>
      <c r="G2047" s="172">
        <f>'SAISIE '!H2048</f>
        <v>0</v>
      </c>
      <c r="H2047" s="172">
        <f>'SAISIE '!I2048</f>
        <v>0</v>
      </c>
      <c r="I2047" s="172">
        <f>'SAISIE '!J2048*$AW2047</f>
        <v>0</v>
      </c>
      <c r="J2047" s="172">
        <f>'SAISIE '!K2048*$AW2047</f>
        <v>0</v>
      </c>
      <c r="K2047" s="172">
        <f>'SAISIE '!L2048*$AW2047</f>
        <v>0</v>
      </c>
      <c r="L2047" s="172">
        <f>'SAISIE '!M2048*$AW2047</f>
        <v>0</v>
      </c>
      <c r="M2047" s="172">
        <f>'SAISIE '!N2048*$AW2047</f>
        <v>0</v>
      </c>
      <c r="N2047" s="172">
        <f>'SAISIE '!O2048*$AW2047</f>
        <v>0</v>
      </c>
      <c r="O2047" s="172">
        <f>'SAISIE '!P2048*$AW2047</f>
        <v>0</v>
      </c>
      <c r="P2047" s="172">
        <f>'SAISIE '!Q2048*$AW2047</f>
        <v>0</v>
      </c>
      <c r="Q2047" s="172">
        <f>'SAISIE '!R2048*$AW2047</f>
        <v>0</v>
      </c>
      <c r="R2047" s="172">
        <f>'SAISIE '!S2048*$AW2047</f>
        <v>0</v>
      </c>
      <c r="S2047" s="172">
        <f>'SAISIE '!T2048*$AW2047</f>
        <v>0</v>
      </c>
      <c r="T2047" s="172">
        <f>'SAISIE '!U2048*$AW2047</f>
        <v>0</v>
      </c>
      <c r="U2047" s="172">
        <f>'SAISIE '!V2048*$AW2047</f>
        <v>0</v>
      </c>
      <c r="V2047" s="172">
        <f>'SAISIE '!W2048*$AW2047</f>
        <v>0</v>
      </c>
      <c r="W2047" s="172">
        <f>'SAISIE '!X2048*$AW2047</f>
        <v>0</v>
      </c>
      <c r="X2047" s="172">
        <f>'SAISIE '!Y2048*$AW2047</f>
        <v>0</v>
      </c>
      <c r="Y2047" s="172">
        <f>'SAISIE '!Z2048*$AW2047</f>
        <v>0</v>
      </c>
      <c r="Z2047" s="172">
        <f>'SAISIE '!AA2048*$AW2047</f>
        <v>0</v>
      </c>
      <c r="AA2047" s="172">
        <f>'SAISIE '!AB2048*$AW2047</f>
        <v>0</v>
      </c>
      <c r="AB2047" s="172">
        <f>'SAISIE '!AC2048*$AW2047</f>
        <v>0</v>
      </c>
      <c r="AC2047" s="172">
        <f>'SAISIE '!AD2048*$AW2047</f>
        <v>0</v>
      </c>
      <c r="AD2047" s="172">
        <f>'SAISIE '!AE2048*$AW2047</f>
        <v>0</v>
      </c>
      <c r="AE2047" s="172">
        <f>'SAISIE '!AF2048*$AW2047</f>
        <v>0</v>
      </c>
      <c r="AF2047" s="172">
        <f>'SAISIE '!AG2048*$AW2047</f>
        <v>0</v>
      </c>
      <c r="AG2047" s="172">
        <f>'SAISIE '!AH2048*$AW2047</f>
        <v>0</v>
      </c>
      <c r="AH2047" s="172">
        <f>'SAISIE '!AI2048*$AW2047</f>
        <v>0</v>
      </c>
      <c r="AI2047" s="172">
        <f>'SAISIE '!AJ2048*$AW2047</f>
        <v>0</v>
      </c>
      <c r="AJ2047" s="172">
        <f>'SAISIE '!AK2048*$AW2047</f>
        <v>0</v>
      </c>
      <c r="AK2047" s="172">
        <f>'SAISIE '!AL2048*$AW2047</f>
        <v>0</v>
      </c>
      <c r="AL2047" s="172">
        <f>'SAISIE '!AM2048*$AW2047</f>
        <v>0</v>
      </c>
      <c r="AM2047" s="172">
        <f>'SAISIE '!AN2048*$AW2047</f>
        <v>0</v>
      </c>
      <c r="AN2047" s="172">
        <f>'SAISIE '!AO2048*$AW2047</f>
        <v>0</v>
      </c>
      <c r="AO2047" s="172">
        <f>'SAISIE '!AP2048*$AW2047</f>
        <v>0</v>
      </c>
      <c r="AP2047" s="172">
        <f>'SAISIE '!AQ2048*$AW2047</f>
        <v>0</v>
      </c>
      <c r="AQ2047" s="172">
        <f>'SAISIE '!AR2048*$AW2047</f>
        <v>0</v>
      </c>
      <c r="AR2047" s="172">
        <f>'SAISIE '!AS2048*$AW2047</f>
        <v>0</v>
      </c>
      <c r="AS2047" s="172">
        <f>'SAISIE '!AT2048*$AW2047</f>
        <v>0</v>
      </c>
      <c r="AT2047" s="172">
        <f>'SAISIE '!AU2048*$AW2047</f>
        <v>0</v>
      </c>
      <c r="AU2047" s="172">
        <f>'SAISIE '!AV2048*$AW2047</f>
        <v>0</v>
      </c>
      <c r="AV2047" s="172">
        <f>'SAISIE '!AW2048*$AW2047</f>
        <v>0</v>
      </c>
      <c r="AW2047" s="172">
        <f>'SAISIE '!AX2048</f>
        <v>0</v>
      </c>
    </row>
    <row r="2048" spans="1:49" ht="15.75">
      <c r="A2048" s="172">
        <f>'SAISIE '!B2049</f>
        <v>0</v>
      </c>
      <c r="B2048" s="172">
        <f>'SAISIE '!C2049</f>
        <v>0</v>
      </c>
      <c r="C2048" s="172">
        <f>'SAISIE '!D2049</f>
        <v>0</v>
      </c>
      <c r="D2048" s="172">
        <f>'SAISIE '!E2049</f>
        <v>0</v>
      </c>
      <c r="E2048" s="174">
        <f>'SAISIE '!F2049</f>
        <v>0</v>
      </c>
      <c r="F2048" s="172">
        <f>'SAISIE '!G2049</f>
        <v>0</v>
      </c>
      <c r="G2048" s="172">
        <f>'SAISIE '!H2049</f>
        <v>0</v>
      </c>
      <c r="H2048" s="172">
        <f>'SAISIE '!I2049</f>
        <v>0</v>
      </c>
      <c r="I2048" s="172">
        <f>'SAISIE '!J2049*$AW2048</f>
        <v>0</v>
      </c>
      <c r="J2048" s="172">
        <f>'SAISIE '!K2049*$AW2048</f>
        <v>0</v>
      </c>
      <c r="K2048" s="172">
        <f>'SAISIE '!L2049*$AW2048</f>
        <v>0</v>
      </c>
      <c r="L2048" s="172">
        <f>'SAISIE '!M2049*$AW2048</f>
        <v>0</v>
      </c>
      <c r="M2048" s="172">
        <f>'SAISIE '!N2049*$AW2048</f>
        <v>0</v>
      </c>
      <c r="N2048" s="172">
        <f>'SAISIE '!O2049*$AW2048</f>
        <v>0</v>
      </c>
      <c r="O2048" s="172">
        <f>'SAISIE '!P2049*$AW2048</f>
        <v>0</v>
      </c>
      <c r="P2048" s="172">
        <f>'SAISIE '!Q2049*$AW2048</f>
        <v>0</v>
      </c>
      <c r="Q2048" s="172">
        <f>'SAISIE '!R2049*$AW2048</f>
        <v>0</v>
      </c>
      <c r="R2048" s="172">
        <f>'SAISIE '!S2049*$AW2048</f>
        <v>0</v>
      </c>
      <c r="S2048" s="172">
        <f>'SAISIE '!T2049*$AW2048</f>
        <v>0</v>
      </c>
      <c r="T2048" s="172">
        <f>'SAISIE '!U2049*$AW2048</f>
        <v>0</v>
      </c>
      <c r="U2048" s="172">
        <f>'SAISIE '!V2049*$AW2048</f>
        <v>0</v>
      </c>
      <c r="V2048" s="172">
        <f>'SAISIE '!W2049*$AW2048</f>
        <v>0</v>
      </c>
      <c r="W2048" s="172">
        <f>'SAISIE '!X2049*$AW2048</f>
        <v>0</v>
      </c>
      <c r="X2048" s="172">
        <f>'SAISIE '!Y2049*$AW2048</f>
        <v>0</v>
      </c>
      <c r="Y2048" s="172">
        <f>'SAISIE '!Z2049*$AW2048</f>
        <v>0</v>
      </c>
      <c r="Z2048" s="172">
        <f>'SAISIE '!AA2049*$AW2048</f>
        <v>0</v>
      </c>
      <c r="AA2048" s="172">
        <f>'SAISIE '!AB2049*$AW2048</f>
        <v>0</v>
      </c>
      <c r="AB2048" s="172">
        <f>'SAISIE '!AC2049*$AW2048</f>
        <v>0</v>
      </c>
      <c r="AC2048" s="172">
        <f>'SAISIE '!AD2049*$AW2048</f>
        <v>0</v>
      </c>
      <c r="AD2048" s="172">
        <f>'SAISIE '!AE2049*$AW2048</f>
        <v>0</v>
      </c>
      <c r="AE2048" s="172">
        <f>'SAISIE '!AF2049*$AW2048</f>
        <v>0</v>
      </c>
      <c r="AF2048" s="172">
        <f>'SAISIE '!AG2049*$AW2048</f>
        <v>0</v>
      </c>
      <c r="AG2048" s="172">
        <f>'SAISIE '!AH2049*$AW2048</f>
        <v>0</v>
      </c>
      <c r="AH2048" s="172">
        <f>'SAISIE '!AI2049*$AW2048</f>
        <v>0</v>
      </c>
      <c r="AI2048" s="172">
        <f>'SAISIE '!AJ2049*$AW2048</f>
        <v>0</v>
      </c>
      <c r="AJ2048" s="172">
        <f>'SAISIE '!AK2049*$AW2048</f>
        <v>0</v>
      </c>
      <c r="AK2048" s="172">
        <f>'SAISIE '!AL2049*$AW2048</f>
        <v>0</v>
      </c>
      <c r="AL2048" s="172">
        <f>'SAISIE '!AM2049*$AW2048</f>
        <v>0</v>
      </c>
      <c r="AM2048" s="172">
        <f>'SAISIE '!AN2049*$AW2048</f>
        <v>0</v>
      </c>
      <c r="AN2048" s="172">
        <f>'SAISIE '!AO2049*$AW2048</f>
        <v>0</v>
      </c>
      <c r="AO2048" s="172">
        <f>'SAISIE '!AP2049*$AW2048</f>
        <v>0</v>
      </c>
      <c r="AP2048" s="172">
        <f>'SAISIE '!AQ2049*$AW2048</f>
        <v>0</v>
      </c>
      <c r="AQ2048" s="172">
        <f>'SAISIE '!AR2049*$AW2048</f>
        <v>0</v>
      </c>
      <c r="AR2048" s="172">
        <f>'SAISIE '!AS2049*$AW2048</f>
        <v>0</v>
      </c>
      <c r="AS2048" s="172">
        <f>'SAISIE '!AT2049*$AW2048</f>
        <v>0</v>
      </c>
      <c r="AT2048" s="172">
        <f>'SAISIE '!AU2049*$AW2048</f>
        <v>0</v>
      </c>
      <c r="AU2048" s="172">
        <f>'SAISIE '!AV2049*$AW2048</f>
        <v>0</v>
      </c>
      <c r="AV2048" s="172">
        <f>'SAISIE '!AW2049*$AW2048</f>
        <v>0</v>
      </c>
      <c r="AW2048" s="172">
        <f>'SAISIE '!AX2049</f>
        <v>0</v>
      </c>
    </row>
    <row r="2049" spans="1:49" ht="15.75">
      <c r="A2049" s="172">
        <f>'SAISIE '!B2050</f>
        <v>0</v>
      </c>
      <c r="B2049" s="172">
        <f>'SAISIE '!C2050</f>
        <v>0</v>
      </c>
      <c r="C2049" s="172">
        <f>'SAISIE '!D2050</f>
        <v>0</v>
      </c>
      <c r="D2049" s="172">
        <f>'SAISIE '!E2050</f>
        <v>0</v>
      </c>
      <c r="E2049" s="174">
        <f>'SAISIE '!F2050</f>
        <v>0</v>
      </c>
      <c r="F2049" s="172">
        <f>'SAISIE '!G2050</f>
        <v>0</v>
      </c>
      <c r="G2049" s="172">
        <f>'SAISIE '!H2050</f>
        <v>0</v>
      </c>
      <c r="H2049" s="172">
        <f>'SAISIE '!I2050</f>
        <v>0</v>
      </c>
      <c r="I2049" s="172">
        <f>'SAISIE '!J2050*$AW2049</f>
        <v>0</v>
      </c>
      <c r="J2049" s="172">
        <f>'SAISIE '!K2050*$AW2049</f>
        <v>0</v>
      </c>
      <c r="K2049" s="172">
        <f>'SAISIE '!L2050*$AW2049</f>
        <v>0</v>
      </c>
      <c r="L2049" s="172">
        <f>'SAISIE '!M2050*$AW2049</f>
        <v>0</v>
      </c>
      <c r="M2049" s="172">
        <f>'SAISIE '!N2050*$AW2049</f>
        <v>0</v>
      </c>
      <c r="N2049" s="172">
        <f>'SAISIE '!O2050*$AW2049</f>
        <v>0</v>
      </c>
      <c r="O2049" s="172">
        <f>'SAISIE '!P2050*$AW2049</f>
        <v>0</v>
      </c>
      <c r="P2049" s="172">
        <f>'SAISIE '!Q2050*$AW2049</f>
        <v>0</v>
      </c>
      <c r="Q2049" s="172">
        <f>'SAISIE '!R2050*$AW2049</f>
        <v>0</v>
      </c>
      <c r="R2049" s="172">
        <f>'SAISIE '!S2050*$AW2049</f>
        <v>0</v>
      </c>
      <c r="S2049" s="172">
        <f>'SAISIE '!T2050*$AW2049</f>
        <v>0</v>
      </c>
      <c r="T2049" s="172">
        <f>'SAISIE '!U2050*$AW2049</f>
        <v>0</v>
      </c>
      <c r="U2049" s="172">
        <f>'SAISIE '!V2050*$AW2049</f>
        <v>0</v>
      </c>
      <c r="V2049" s="172">
        <f>'SAISIE '!W2050*$AW2049</f>
        <v>0</v>
      </c>
      <c r="W2049" s="172">
        <f>'SAISIE '!X2050*$AW2049</f>
        <v>0</v>
      </c>
      <c r="X2049" s="172">
        <f>'SAISIE '!Y2050*$AW2049</f>
        <v>0</v>
      </c>
      <c r="Y2049" s="172">
        <f>'SAISIE '!Z2050*$AW2049</f>
        <v>0</v>
      </c>
      <c r="Z2049" s="172">
        <f>'SAISIE '!AA2050*$AW2049</f>
        <v>0</v>
      </c>
      <c r="AA2049" s="172">
        <f>'SAISIE '!AB2050*$AW2049</f>
        <v>0</v>
      </c>
      <c r="AB2049" s="172">
        <f>'SAISIE '!AC2050*$AW2049</f>
        <v>0</v>
      </c>
      <c r="AC2049" s="172">
        <f>'SAISIE '!AD2050*$AW2049</f>
        <v>0</v>
      </c>
      <c r="AD2049" s="172">
        <f>'SAISIE '!AE2050*$AW2049</f>
        <v>0</v>
      </c>
      <c r="AE2049" s="172">
        <f>'SAISIE '!AF2050*$AW2049</f>
        <v>0</v>
      </c>
      <c r="AF2049" s="172">
        <f>'SAISIE '!AG2050*$AW2049</f>
        <v>0</v>
      </c>
      <c r="AG2049" s="172">
        <f>'SAISIE '!AH2050*$AW2049</f>
        <v>0</v>
      </c>
      <c r="AH2049" s="172">
        <f>'SAISIE '!AI2050*$AW2049</f>
        <v>0</v>
      </c>
      <c r="AI2049" s="172">
        <f>'SAISIE '!AJ2050*$AW2049</f>
        <v>0</v>
      </c>
      <c r="AJ2049" s="172">
        <f>'SAISIE '!AK2050*$AW2049</f>
        <v>0</v>
      </c>
      <c r="AK2049" s="172">
        <f>'SAISIE '!AL2050*$AW2049</f>
        <v>0</v>
      </c>
      <c r="AL2049" s="172">
        <f>'SAISIE '!AM2050*$AW2049</f>
        <v>0</v>
      </c>
      <c r="AM2049" s="172">
        <f>'SAISIE '!AN2050*$AW2049</f>
        <v>0</v>
      </c>
      <c r="AN2049" s="172">
        <f>'SAISIE '!AO2050*$AW2049</f>
        <v>0</v>
      </c>
      <c r="AO2049" s="172">
        <f>'SAISIE '!AP2050*$AW2049</f>
        <v>0</v>
      </c>
      <c r="AP2049" s="172">
        <f>'SAISIE '!AQ2050*$AW2049</f>
        <v>0</v>
      </c>
      <c r="AQ2049" s="172">
        <f>'SAISIE '!AR2050*$AW2049</f>
        <v>0</v>
      </c>
      <c r="AR2049" s="172">
        <f>'SAISIE '!AS2050*$AW2049</f>
        <v>0</v>
      </c>
      <c r="AS2049" s="172">
        <f>'SAISIE '!AT2050*$AW2049</f>
        <v>0</v>
      </c>
      <c r="AT2049" s="172">
        <f>'SAISIE '!AU2050*$AW2049</f>
        <v>0</v>
      </c>
      <c r="AU2049" s="172">
        <f>'SAISIE '!AV2050*$AW2049</f>
        <v>0</v>
      </c>
      <c r="AV2049" s="172">
        <f>'SAISIE '!AW2050*$AW2049</f>
        <v>0</v>
      </c>
      <c r="AW2049" s="172">
        <f>'SAISIE '!AX2050</f>
        <v>0</v>
      </c>
    </row>
    <row r="2050" spans="1:49" ht="15.75">
      <c r="A2050" s="172">
        <f>'SAISIE '!B2051</f>
        <v>0</v>
      </c>
      <c r="B2050" s="172">
        <f>'SAISIE '!C2051</f>
        <v>0</v>
      </c>
      <c r="C2050" s="172">
        <f>'SAISIE '!D2051</f>
        <v>0</v>
      </c>
      <c r="D2050" s="172">
        <f>'SAISIE '!E2051</f>
        <v>0</v>
      </c>
      <c r="E2050" s="174">
        <f>'SAISIE '!F2051</f>
        <v>0</v>
      </c>
      <c r="F2050" s="172">
        <f>'SAISIE '!G2051</f>
        <v>0</v>
      </c>
      <c r="G2050" s="172">
        <f>'SAISIE '!H2051</f>
        <v>0</v>
      </c>
      <c r="H2050" s="172">
        <f>'SAISIE '!I2051</f>
        <v>0</v>
      </c>
      <c r="I2050" s="172">
        <f>'SAISIE '!J2051*$AW2050</f>
        <v>0</v>
      </c>
      <c r="J2050" s="172">
        <f>'SAISIE '!K2051*$AW2050</f>
        <v>0</v>
      </c>
      <c r="K2050" s="172">
        <f>'SAISIE '!L2051*$AW2050</f>
        <v>0</v>
      </c>
      <c r="L2050" s="172">
        <f>'SAISIE '!M2051*$AW2050</f>
        <v>0</v>
      </c>
      <c r="M2050" s="172">
        <f>'SAISIE '!N2051*$AW2050</f>
        <v>0</v>
      </c>
      <c r="N2050" s="172">
        <f>'SAISIE '!O2051*$AW2050</f>
        <v>0</v>
      </c>
      <c r="O2050" s="172">
        <f>'SAISIE '!P2051*$AW2050</f>
        <v>0</v>
      </c>
      <c r="P2050" s="172">
        <f>'SAISIE '!Q2051*$AW2050</f>
        <v>0</v>
      </c>
      <c r="Q2050" s="172">
        <f>'SAISIE '!R2051*$AW2050</f>
        <v>0</v>
      </c>
      <c r="R2050" s="172">
        <f>'SAISIE '!S2051*$AW2050</f>
        <v>0</v>
      </c>
      <c r="S2050" s="172">
        <f>'SAISIE '!T2051*$AW2050</f>
        <v>0</v>
      </c>
      <c r="T2050" s="172">
        <f>'SAISIE '!U2051*$AW2050</f>
        <v>0</v>
      </c>
      <c r="U2050" s="172">
        <f>'SAISIE '!V2051*$AW2050</f>
        <v>0</v>
      </c>
      <c r="V2050" s="172">
        <f>'SAISIE '!W2051*$AW2050</f>
        <v>0</v>
      </c>
      <c r="W2050" s="172">
        <f>'SAISIE '!X2051*$AW2050</f>
        <v>0</v>
      </c>
      <c r="X2050" s="172">
        <f>'SAISIE '!Y2051*$AW2050</f>
        <v>0</v>
      </c>
      <c r="Y2050" s="172">
        <f>'SAISIE '!Z2051*$AW2050</f>
        <v>0</v>
      </c>
      <c r="Z2050" s="172">
        <f>'SAISIE '!AA2051*$AW2050</f>
        <v>0</v>
      </c>
      <c r="AA2050" s="172">
        <f>'SAISIE '!AB2051*$AW2050</f>
        <v>0</v>
      </c>
      <c r="AB2050" s="172">
        <f>'SAISIE '!AC2051*$AW2050</f>
        <v>0</v>
      </c>
      <c r="AC2050" s="172">
        <f>'SAISIE '!AD2051*$AW2050</f>
        <v>0</v>
      </c>
      <c r="AD2050" s="172">
        <f>'SAISIE '!AE2051*$AW2050</f>
        <v>0</v>
      </c>
      <c r="AE2050" s="172">
        <f>'SAISIE '!AF2051*$AW2050</f>
        <v>0</v>
      </c>
      <c r="AF2050" s="172">
        <f>'SAISIE '!AG2051*$AW2050</f>
        <v>0</v>
      </c>
      <c r="AG2050" s="172">
        <f>'SAISIE '!AH2051*$AW2050</f>
        <v>0</v>
      </c>
      <c r="AH2050" s="172">
        <f>'SAISIE '!AI2051*$AW2050</f>
        <v>0</v>
      </c>
      <c r="AI2050" s="172">
        <f>'SAISIE '!AJ2051*$AW2050</f>
        <v>0</v>
      </c>
      <c r="AJ2050" s="172">
        <f>'SAISIE '!AK2051*$AW2050</f>
        <v>0</v>
      </c>
      <c r="AK2050" s="172">
        <f>'SAISIE '!AL2051*$AW2050</f>
        <v>0</v>
      </c>
      <c r="AL2050" s="172">
        <f>'SAISIE '!AM2051*$AW2050</f>
        <v>0</v>
      </c>
      <c r="AM2050" s="172">
        <f>'SAISIE '!AN2051*$AW2050</f>
        <v>0</v>
      </c>
      <c r="AN2050" s="172">
        <f>'SAISIE '!AO2051*$AW2050</f>
        <v>0</v>
      </c>
      <c r="AO2050" s="172">
        <f>'SAISIE '!AP2051*$AW2050</f>
        <v>0</v>
      </c>
      <c r="AP2050" s="172">
        <f>'SAISIE '!AQ2051*$AW2050</f>
        <v>0</v>
      </c>
      <c r="AQ2050" s="172">
        <f>'SAISIE '!AR2051*$AW2050</f>
        <v>0</v>
      </c>
      <c r="AR2050" s="172">
        <f>'SAISIE '!AS2051*$AW2050</f>
        <v>0</v>
      </c>
      <c r="AS2050" s="172">
        <f>'SAISIE '!AT2051*$AW2050</f>
        <v>0</v>
      </c>
      <c r="AT2050" s="172">
        <f>'SAISIE '!AU2051*$AW2050</f>
        <v>0</v>
      </c>
      <c r="AU2050" s="172">
        <f>'SAISIE '!AV2051*$AW2050</f>
        <v>0</v>
      </c>
      <c r="AV2050" s="172">
        <f>'SAISIE '!AW2051*$AW2050</f>
        <v>0</v>
      </c>
      <c r="AW2050" s="172">
        <f>'SAISIE '!AX2051</f>
        <v>0</v>
      </c>
    </row>
    <row r="2051" spans="1:49" ht="15.75">
      <c r="A2051" s="172">
        <f>'SAISIE '!B2052</f>
        <v>0</v>
      </c>
      <c r="B2051" s="172">
        <f>'SAISIE '!C2052</f>
        <v>0</v>
      </c>
      <c r="C2051" s="172">
        <f>'SAISIE '!D2052</f>
        <v>0</v>
      </c>
      <c r="D2051" s="172">
        <f>'SAISIE '!E2052</f>
        <v>0</v>
      </c>
      <c r="E2051" s="174">
        <f>'SAISIE '!F2052</f>
        <v>0</v>
      </c>
      <c r="F2051" s="172">
        <f>'SAISIE '!G2052</f>
        <v>0</v>
      </c>
      <c r="G2051" s="172">
        <f>'SAISIE '!H2052</f>
        <v>0</v>
      </c>
      <c r="H2051" s="172">
        <f>'SAISIE '!I2052</f>
        <v>0</v>
      </c>
      <c r="I2051" s="172">
        <f>'SAISIE '!J2052*$AW2051</f>
        <v>0</v>
      </c>
      <c r="J2051" s="172">
        <f>'SAISIE '!K2052*$AW2051</f>
        <v>0</v>
      </c>
      <c r="K2051" s="172">
        <f>'SAISIE '!L2052*$AW2051</f>
        <v>0</v>
      </c>
      <c r="L2051" s="172">
        <f>'SAISIE '!M2052*$AW2051</f>
        <v>0</v>
      </c>
      <c r="M2051" s="172">
        <f>'SAISIE '!N2052*$AW2051</f>
        <v>0</v>
      </c>
      <c r="N2051" s="172">
        <f>'SAISIE '!O2052*$AW2051</f>
        <v>0</v>
      </c>
      <c r="O2051" s="172">
        <f>'SAISIE '!P2052*$AW2051</f>
        <v>0</v>
      </c>
      <c r="P2051" s="172">
        <f>'SAISIE '!Q2052*$AW2051</f>
        <v>0</v>
      </c>
      <c r="Q2051" s="172">
        <f>'SAISIE '!R2052*$AW2051</f>
        <v>0</v>
      </c>
      <c r="R2051" s="172">
        <f>'SAISIE '!S2052*$AW2051</f>
        <v>0</v>
      </c>
      <c r="S2051" s="172">
        <f>'SAISIE '!T2052*$AW2051</f>
        <v>0</v>
      </c>
      <c r="T2051" s="172">
        <f>'SAISIE '!U2052*$AW2051</f>
        <v>0</v>
      </c>
      <c r="U2051" s="172">
        <f>'SAISIE '!V2052*$AW2051</f>
        <v>0</v>
      </c>
      <c r="V2051" s="172">
        <f>'SAISIE '!W2052*$AW2051</f>
        <v>0</v>
      </c>
      <c r="W2051" s="172">
        <f>'SAISIE '!X2052*$AW2051</f>
        <v>0</v>
      </c>
      <c r="X2051" s="172">
        <f>'SAISIE '!Y2052*$AW2051</f>
        <v>0</v>
      </c>
      <c r="Y2051" s="172">
        <f>'SAISIE '!Z2052*$AW2051</f>
        <v>0</v>
      </c>
      <c r="Z2051" s="172">
        <f>'SAISIE '!AA2052*$AW2051</f>
        <v>0</v>
      </c>
      <c r="AA2051" s="172">
        <f>'SAISIE '!AB2052*$AW2051</f>
        <v>0</v>
      </c>
      <c r="AB2051" s="172">
        <f>'SAISIE '!AC2052*$AW2051</f>
        <v>0</v>
      </c>
      <c r="AC2051" s="172">
        <f>'SAISIE '!AD2052*$AW2051</f>
        <v>0</v>
      </c>
      <c r="AD2051" s="172">
        <f>'SAISIE '!AE2052*$AW2051</f>
        <v>0</v>
      </c>
      <c r="AE2051" s="172">
        <f>'SAISIE '!AF2052*$AW2051</f>
        <v>0</v>
      </c>
      <c r="AF2051" s="172">
        <f>'SAISIE '!AG2052*$AW2051</f>
        <v>0</v>
      </c>
      <c r="AG2051" s="172">
        <f>'SAISIE '!AH2052*$AW2051</f>
        <v>0</v>
      </c>
      <c r="AH2051" s="172">
        <f>'SAISIE '!AI2052*$AW2051</f>
        <v>0</v>
      </c>
      <c r="AI2051" s="172">
        <f>'SAISIE '!AJ2052*$AW2051</f>
        <v>0</v>
      </c>
      <c r="AJ2051" s="172">
        <f>'SAISIE '!AK2052*$AW2051</f>
        <v>0</v>
      </c>
      <c r="AK2051" s="172">
        <f>'SAISIE '!AL2052*$AW2051</f>
        <v>0</v>
      </c>
      <c r="AL2051" s="172">
        <f>'SAISIE '!AM2052*$AW2051</f>
        <v>0</v>
      </c>
      <c r="AM2051" s="172">
        <f>'SAISIE '!AN2052*$AW2051</f>
        <v>0</v>
      </c>
      <c r="AN2051" s="172">
        <f>'SAISIE '!AO2052*$AW2051</f>
        <v>0</v>
      </c>
      <c r="AO2051" s="172">
        <f>'SAISIE '!AP2052*$AW2051</f>
        <v>0</v>
      </c>
      <c r="AP2051" s="172">
        <f>'SAISIE '!AQ2052*$AW2051</f>
        <v>0</v>
      </c>
      <c r="AQ2051" s="172">
        <f>'SAISIE '!AR2052*$AW2051</f>
        <v>0</v>
      </c>
      <c r="AR2051" s="172">
        <f>'SAISIE '!AS2052*$AW2051</f>
        <v>0</v>
      </c>
      <c r="AS2051" s="172">
        <f>'SAISIE '!AT2052*$AW2051</f>
        <v>0</v>
      </c>
      <c r="AT2051" s="172">
        <f>'SAISIE '!AU2052*$AW2051</f>
        <v>0</v>
      </c>
      <c r="AU2051" s="172">
        <f>'SAISIE '!AV2052*$AW2051</f>
        <v>0</v>
      </c>
      <c r="AV2051" s="172">
        <f>'SAISIE '!AW2052*$AW2051</f>
        <v>0</v>
      </c>
      <c r="AW2051" s="172">
        <f>'SAISIE '!AX2052</f>
        <v>0</v>
      </c>
    </row>
    <row r="2052" spans="1:49" ht="15.75">
      <c r="A2052" s="172">
        <f>'SAISIE '!B2053</f>
        <v>0</v>
      </c>
      <c r="B2052" s="172">
        <f>'SAISIE '!C2053</f>
        <v>0</v>
      </c>
      <c r="C2052" s="172">
        <f>'SAISIE '!D2053</f>
        <v>0</v>
      </c>
      <c r="D2052" s="172">
        <f>'SAISIE '!E2053</f>
        <v>0</v>
      </c>
      <c r="E2052" s="174">
        <f>'SAISIE '!F2053</f>
        <v>0</v>
      </c>
      <c r="F2052" s="172">
        <f>'SAISIE '!G2053</f>
        <v>0</v>
      </c>
      <c r="G2052" s="172">
        <f>'SAISIE '!H2053</f>
        <v>0</v>
      </c>
      <c r="H2052" s="172">
        <f>'SAISIE '!I2053</f>
        <v>0</v>
      </c>
      <c r="I2052" s="172">
        <f>'SAISIE '!J2053*$AW2052</f>
        <v>0</v>
      </c>
      <c r="J2052" s="172">
        <f>'SAISIE '!K2053*$AW2052</f>
        <v>0</v>
      </c>
      <c r="K2052" s="172">
        <f>'SAISIE '!L2053*$AW2052</f>
        <v>0</v>
      </c>
      <c r="L2052" s="172">
        <f>'SAISIE '!M2053*$AW2052</f>
        <v>0</v>
      </c>
      <c r="M2052" s="172">
        <f>'SAISIE '!N2053*$AW2052</f>
        <v>0</v>
      </c>
      <c r="N2052" s="172">
        <f>'SAISIE '!O2053*$AW2052</f>
        <v>0</v>
      </c>
      <c r="O2052" s="172">
        <f>'SAISIE '!P2053*$AW2052</f>
        <v>0</v>
      </c>
      <c r="P2052" s="172">
        <f>'SAISIE '!Q2053*$AW2052</f>
        <v>0</v>
      </c>
      <c r="Q2052" s="172">
        <f>'SAISIE '!R2053*$AW2052</f>
        <v>0</v>
      </c>
      <c r="R2052" s="172">
        <f>'SAISIE '!S2053*$AW2052</f>
        <v>0</v>
      </c>
      <c r="S2052" s="172">
        <f>'SAISIE '!T2053*$AW2052</f>
        <v>0</v>
      </c>
      <c r="T2052" s="172">
        <f>'SAISIE '!U2053*$AW2052</f>
        <v>0</v>
      </c>
      <c r="U2052" s="172">
        <f>'SAISIE '!V2053*$AW2052</f>
        <v>0</v>
      </c>
      <c r="V2052" s="172">
        <f>'SAISIE '!W2053*$AW2052</f>
        <v>0</v>
      </c>
      <c r="W2052" s="172">
        <f>'SAISIE '!X2053*$AW2052</f>
        <v>0</v>
      </c>
      <c r="X2052" s="172">
        <f>'SAISIE '!Y2053*$AW2052</f>
        <v>0</v>
      </c>
      <c r="Y2052" s="172">
        <f>'SAISIE '!Z2053*$AW2052</f>
        <v>0</v>
      </c>
      <c r="Z2052" s="172">
        <f>'SAISIE '!AA2053*$AW2052</f>
        <v>0</v>
      </c>
      <c r="AA2052" s="172">
        <f>'SAISIE '!AB2053*$AW2052</f>
        <v>0</v>
      </c>
      <c r="AB2052" s="172">
        <f>'SAISIE '!AC2053*$AW2052</f>
        <v>0</v>
      </c>
      <c r="AC2052" s="172">
        <f>'SAISIE '!AD2053*$AW2052</f>
        <v>0</v>
      </c>
      <c r="AD2052" s="172">
        <f>'SAISIE '!AE2053*$AW2052</f>
        <v>0</v>
      </c>
      <c r="AE2052" s="172">
        <f>'SAISIE '!AF2053*$AW2052</f>
        <v>0</v>
      </c>
      <c r="AF2052" s="172">
        <f>'SAISIE '!AG2053*$AW2052</f>
        <v>0</v>
      </c>
      <c r="AG2052" s="172">
        <f>'SAISIE '!AH2053*$AW2052</f>
        <v>0</v>
      </c>
      <c r="AH2052" s="172">
        <f>'SAISIE '!AI2053*$AW2052</f>
        <v>0</v>
      </c>
      <c r="AI2052" s="172">
        <f>'SAISIE '!AJ2053*$AW2052</f>
        <v>0</v>
      </c>
      <c r="AJ2052" s="172">
        <f>'SAISIE '!AK2053*$AW2052</f>
        <v>0</v>
      </c>
      <c r="AK2052" s="172">
        <f>'SAISIE '!AL2053*$AW2052</f>
        <v>0</v>
      </c>
      <c r="AL2052" s="172">
        <f>'SAISIE '!AM2053*$AW2052</f>
        <v>0</v>
      </c>
      <c r="AM2052" s="172">
        <f>'SAISIE '!AN2053*$AW2052</f>
        <v>0</v>
      </c>
      <c r="AN2052" s="172">
        <f>'SAISIE '!AO2053*$AW2052</f>
        <v>0</v>
      </c>
      <c r="AO2052" s="172">
        <f>'SAISIE '!AP2053*$AW2052</f>
        <v>0</v>
      </c>
      <c r="AP2052" s="172">
        <f>'SAISIE '!AQ2053*$AW2052</f>
        <v>0</v>
      </c>
      <c r="AQ2052" s="172">
        <f>'SAISIE '!AR2053*$AW2052</f>
        <v>0</v>
      </c>
      <c r="AR2052" s="172">
        <f>'SAISIE '!AS2053*$AW2052</f>
        <v>0</v>
      </c>
      <c r="AS2052" s="172">
        <f>'SAISIE '!AT2053*$AW2052</f>
        <v>0</v>
      </c>
      <c r="AT2052" s="172">
        <f>'SAISIE '!AU2053*$AW2052</f>
        <v>0</v>
      </c>
      <c r="AU2052" s="172">
        <f>'SAISIE '!AV2053*$AW2052</f>
        <v>0</v>
      </c>
      <c r="AV2052" s="172">
        <f>'SAISIE '!AW2053*$AW2052</f>
        <v>0</v>
      </c>
      <c r="AW2052" s="172">
        <f>'SAISIE '!AX2053</f>
        <v>0</v>
      </c>
    </row>
    <row r="2053" spans="1:49" ht="15.75">
      <c r="A2053" s="172">
        <f>'SAISIE '!B2054</f>
        <v>0</v>
      </c>
      <c r="B2053" s="172">
        <f>'SAISIE '!C2054</f>
        <v>0</v>
      </c>
      <c r="C2053" s="172">
        <f>'SAISIE '!D2054</f>
        <v>0</v>
      </c>
      <c r="D2053" s="172">
        <f>'SAISIE '!E2054</f>
        <v>0</v>
      </c>
      <c r="E2053" s="174">
        <f>'SAISIE '!F2054</f>
        <v>0</v>
      </c>
      <c r="F2053" s="172">
        <f>'SAISIE '!G2054</f>
        <v>0</v>
      </c>
      <c r="G2053" s="172">
        <f>'SAISIE '!H2054</f>
        <v>0</v>
      </c>
      <c r="H2053" s="172">
        <f>'SAISIE '!I2054</f>
        <v>0</v>
      </c>
      <c r="I2053" s="172">
        <f>'SAISIE '!J2054*$AW2053</f>
        <v>0</v>
      </c>
      <c r="J2053" s="172">
        <f>'SAISIE '!K2054*$AW2053</f>
        <v>0</v>
      </c>
      <c r="K2053" s="172">
        <f>'SAISIE '!L2054*$AW2053</f>
        <v>0</v>
      </c>
      <c r="L2053" s="172">
        <f>'SAISIE '!M2054*$AW2053</f>
        <v>0</v>
      </c>
      <c r="M2053" s="172">
        <f>'SAISIE '!N2054*$AW2053</f>
        <v>0</v>
      </c>
      <c r="N2053" s="172">
        <f>'SAISIE '!O2054*$AW2053</f>
        <v>0</v>
      </c>
      <c r="O2053" s="172">
        <f>'SAISIE '!P2054*$AW2053</f>
        <v>0</v>
      </c>
      <c r="P2053" s="172">
        <f>'SAISIE '!Q2054*$AW2053</f>
        <v>0</v>
      </c>
      <c r="Q2053" s="172">
        <f>'SAISIE '!R2054*$AW2053</f>
        <v>0</v>
      </c>
      <c r="R2053" s="172">
        <f>'SAISIE '!S2054*$AW2053</f>
        <v>0</v>
      </c>
      <c r="S2053" s="172">
        <f>'SAISIE '!T2054*$AW2053</f>
        <v>0</v>
      </c>
      <c r="T2053" s="172">
        <f>'SAISIE '!U2054*$AW2053</f>
        <v>0</v>
      </c>
      <c r="U2053" s="172">
        <f>'SAISIE '!V2054*$AW2053</f>
        <v>0</v>
      </c>
      <c r="V2053" s="172">
        <f>'SAISIE '!W2054*$AW2053</f>
        <v>0</v>
      </c>
      <c r="W2053" s="172">
        <f>'SAISIE '!X2054*$AW2053</f>
        <v>0</v>
      </c>
      <c r="X2053" s="172">
        <f>'SAISIE '!Y2054*$AW2053</f>
        <v>0</v>
      </c>
      <c r="Y2053" s="172">
        <f>'SAISIE '!Z2054*$AW2053</f>
        <v>0</v>
      </c>
      <c r="Z2053" s="172">
        <f>'SAISIE '!AA2054*$AW2053</f>
        <v>0</v>
      </c>
      <c r="AA2053" s="172">
        <f>'SAISIE '!AB2054*$AW2053</f>
        <v>0</v>
      </c>
      <c r="AB2053" s="172">
        <f>'SAISIE '!AC2054*$AW2053</f>
        <v>0</v>
      </c>
      <c r="AC2053" s="172">
        <f>'SAISIE '!AD2054*$AW2053</f>
        <v>0</v>
      </c>
      <c r="AD2053" s="172">
        <f>'SAISIE '!AE2054*$AW2053</f>
        <v>0</v>
      </c>
      <c r="AE2053" s="172">
        <f>'SAISIE '!AF2054*$AW2053</f>
        <v>0</v>
      </c>
      <c r="AF2053" s="172">
        <f>'SAISIE '!AG2054*$AW2053</f>
        <v>0</v>
      </c>
      <c r="AG2053" s="172">
        <f>'SAISIE '!AH2054*$AW2053</f>
        <v>0</v>
      </c>
      <c r="AH2053" s="172">
        <f>'SAISIE '!AI2054*$AW2053</f>
        <v>0</v>
      </c>
      <c r="AI2053" s="172">
        <f>'SAISIE '!AJ2054*$AW2053</f>
        <v>0</v>
      </c>
      <c r="AJ2053" s="172">
        <f>'SAISIE '!AK2054*$AW2053</f>
        <v>0</v>
      </c>
      <c r="AK2053" s="172">
        <f>'SAISIE '!AL2054*$AW2053</f>
        <v>0</v>
      </c>
      <c r="AL2053" s="172">
        <f>'SAISIE '!AM2054*$AW2053</f>
        <v>0</v>
      </c>
      <c r="AM2053" s="172">
        <f>'SAISIE '!AN2054*$AW2053</f>
        <v>0</v>
      </c>
      <c r="AN2053" s="172">
        <f>'SAISIE '!AO2054*$AW2053</f>
        <v>0</v>
      </c>
      <c r="AO2053" s="172">
        <f>'SAISIE '!AP2054*$AW2053</f>
        <v>0</v>
      </c>
      <c r="AP2053" s="172">
        <f>'SAISIE '!AQ2054*$AW2053</f>
        <v>0</v>
      </c>
      <c r="AQ2053" s="172">
        <f>'SAISIE '!AR2054*$AW2053</f>
        <v>0</v>
      </c>
      <c r="AR2053" s="172">
        <f>'SAISIE '!AS2054*$AW2053</f>
        <v>0</v>
      </c>
      <c r="AS2053" s="172">
        <f>'SAISIE '!AT2054*$AW2053</f>
        <v>0</v>
      </c>
      <c r="AT2053" s="172">
        <f>'SAISIE '!AU2054*$AW2053</f>
        <v>0</v>
      </c>
      <c r="AU2053" s="172">
        <f>'SAISIE '!AV2054*$AW2053</f>
        <v>0</v>
      </c>
      <c r="AV2053" s="172">
        <f>'SAISIE '!AW2054*$AW2053</f>
        <v>0</v>
      </c>
      <c r="AW2053" s="172">
        <f>'SAISIE '!AX2054</f>
        <v>0</v>
      </c>
    </row>
    <row r="2054" spans="1:49" ht="15.75">
      <c r="A2054" s="172">
        <f>'SAISIE '!B2055</f>
        <v>0</v>
      </c>
      <c r="B2054" s="172">
        <f>'SAISIE '!C2055</f>
        <v>0</v>
      </c>
      <c r="C2054" s="172">
        <f>'SAISIE '!D2055</f>
        <v>0</v>
      </c>
      <c r="D2054" s="172">
        <f>'SAISIE '!E2055</f>
        <v>0</v>
      </c>
      <c r="E2054" s="174">
        <f>'SAISIE '!F2055</f>
        <v>0</v>
      </c>
      <c r="F2054" s="172">
        <f>'SAISIE '!G2055</f>
        <v>0</v>
      </c>
      <c r="G2054" s="172">
        <f>'SAISIE '!H2055</f>
        <v>0</v>
      </c>
      <c r="H2054" s="172">
        <f>'SAISIE '!I2055</f>
        <v>0</v>
      </c>
      <c r="I2054" s="172">
        <f>'SAISIE '!J2055*$AW2054</f>
        <v>0</v>
      </c>
      <c r="J2054" s="172">
        <f>'SAISIE '!K2055*$AW2054</f>
        <v>0</v>
      </c>
      <c r="K2054" s="172">
        <f>'SAISIE '!L2055*$AW2054</f>
        <v>0</v>
      </c>
      <c r="L2054" s="172">
        <f>'SAISIE '!M2055*$AW2054</f>
        <v>0</v>
      </c>
      <c r="M2054" s="172">
        <f>'SAISIE '!N2055*$AW2054</f>
        <v>0</v>
      </c>
      <c r="N2054" s="172">
        <f>'SAISIE '!O2055*$AW2054</f>
        <v>0</v>
      </c>
      <c r="O2054" s="172">
        <f>'SAISIE '!P2055*$AW2054</f>
        <v>0</v>
      </c>
      <c r="P2054" s="172">
        <f>'SAISIE '!Q2055*$AW2054</f>
        <v>0</v>
      </c>
      <c r="Q2054" s="172">
        <f>'SAISIE '!R2055*$AW2054</f>
        <v>0</v>
      </c>
      <c r="R2054" s="172">
        <f>'SAISIE '!S2055*$AW2054</f>
        <v>0</v>
      </c>
      <c r="S2054" s="172">
        <f>'SAISIE '!T2055*$AW2054</f>
        <v>0</v>
      </c>
      <c r="T2054" s="172">
        <f>'SAISIE '!U2055*$AW2054</f>
        <v>0</v>
      </c>
      <c r="U2054" s="172">
        <f>'SAISIE '!V2055*$AW2054</f>
        <v>0</v>
      </c>
      <c r="V2054" s="172">
        <f>'SAISIE '!W2055*$AW2054</f>
        <v>0</v>
      </c>
      <c r="W2054" s="172">
        <f>'SAISIE '!X2055*$AW2054</f>
        <v>0</v>
      </c>
      <c r="X2054" s="172">
        <f>'SAISIE '!Y2055*$AW2054</f>
        <v>0</v>
      </c>
      <c r="Y2054" s="172">
        <f>'SAISIE '!Z2055*$AW2054</f>
        <v>0</v>
      </c>
      <c r="Z2054" s="172">
        <f>'SAISIE '!AA2055*$AW2054</f>
        <v>0</v>
      </c>
      <c r="AA2054" s="172">
        <f>'SAISIE '!AB2055*$AW2054</f>
        <v>0</v>
      </c>
      <c r="AB2054" s="172">
        <f>'SAISIE '!AC2055*$AW2054</f>
        <v>0</v>
      </c>
      <c r="AC2054" s="172">
        <f>'SAISIE '!AD2055*$AW2054</f>
        <v>0</v>
      </c>
      <c r="AD2054" s="172">
        <f>'SAISIE '!AE2055*$AW2054</f>
        <v>0</v>
      </c>
      <c r="AE2054" s="172">
        <f>'SAISIE '!AF2055*$AW2054</f>
        <v>0</v>
      </c>
      <c r="AF2054" s="172">
        <f>'SAISIE '!AG2055*$AW2054</f>
        <v>0</v>
      </c>
      <c r="AG2054" s="172">
        <f>'SAISIE '!AH2055*$AW2054</f>
        <v>0</v>
      </c>
      <c r="AH2054" s="172">
        <f>'SAISIE '!AI2055*$AW2054</f>
        <v>0</v>
      </c>
      <c r="AI2054" s="172">
        <f>'SAISIE '!AJ2055*$AW2054</f>
        <v>0</v>
      </c>
      <c r="AJ2054" s="172">
        <f>'SAISIE '!AK2055*$AW2054</f>
        <v>0</v>
      </c>
      <c r="AK2054" s="172">
        <f>'SAISIE '!AL2055*$AW2054</f>
        <v>0</v>
      </c>
      <c r="AL2054" s="172">
        <f>'SAISIE '!AM2055*$AW2054</f>
        <v>0</v>
      </c>
      <c r="AM2054" s="172">
        <f>'SAISIE '!AN2055*$AW2054</f>
        <v>0</v>
      </c>
      <c r="AN2054" s="172">
        <f>'SAISIE '!AO2055*$AW2054</f>
        <v>0</v>
      </c>
      <c r="AO2054" s="172">
        <f>'SAISIE '!AP2055*$AW2054</f>
        <v>0</v>
      </c>
      <c r="AP2054" s="172">
        <f>'SAISIE '!AQ2055*$AW2054</f>
        <v>0</v>
      </c>
      <c r="AQ2054" s="172">
        <f>'SAISIE '!AR2055*$AW2054</f>
        <v>0</v>
      </c>
      <c r="AR2054" s="172">
        <f>'SAISIE '!AS2055*$AW2054</f>
        <v>0</v>
      </c>
      <c r="AS2054" s="172">
        <f>'SAISIE '!AT2055*$AW2054</f>
        <v>0</v>
      </c>
      <c r="AT2054" s="172">
        <f>'SAISIE '!AU2055*$AW2054</f>
        <v>0</v>
      </c>
      <c r="AU2054" s="172">
        <f>'SAISIE '!AV2055*$AW2054</f>
        <v>0</v>
      </c>
      <c r="AV2054" s="172">
        <f>'SAISIE '!AW2055*$AW2054</f>
        <v>0</v>
      </c>
      <c r="AW2054" s="172">
        <f>'SAISIE '!AX2055</f>
        <v>0</v>
      </c>
    </row>
    <row r="2055" spans="1:49" ht="15.75">
      <c r="A2055" s="172">
        <f>'SAISIE '!B2056</f>
        <v>0</v>
      </c>
      <c r="B2055" s="172">
        <f>'SAISIE '!C2056</f>
        <v>0</v>
      </c>
      <c r="C2055" s="172">
        <f>'SAISIE '!D2056</f>
        <v>0</v>
      </c>
      <c r="D2055" s="172">
        <f>'SAISIE '!E2056</f>
        <v>0</v>
      </c>
      <c r="E2055" s="174">
        <f>'SAISIE '!F2056</f>
        <v>0</v>
      </c>
      <c r="F2055" s="172">
        <f>'SAISIE '!G2056</f>
        <v>0</v>
      </c>
      <c r="G2055" s="172">
        <f>'SAISIE '!H2056</f>
        <v>0</v>
      </c>
      <c r="H2055" s="172">
        <f>'SAISIE '!I2056</f>
        <v>0</v>
      </c>
      <c r="I2055" s="172">
        <f>'SAISIE '!J2056*$AW2055</f>
        <v>0</v>
      </c>
      <c r="J2055" s="172">
        <f>'SAISIE '!K2056*$AW2055</f>
        <v>0</v>
      </c>
      <c r="K2055" s="172">
        <f>'SAISIE '!L2056*$AW2055</f>
        <v>0</v>
      </c>
      <c r="L2055" s="172">
        <f>'SAISIE '!M2056*$AW2055</f>
        <v>0</v>
      </c>
      <c r="M2055" s="172">
        <f>'SAISIE '!N2056*$AW2055</f>
        <v>0</v>
      </c>
      <c r="N2055" s="172">
        <f>'SAISIE '!O2056*$AW2055</f>
        <v>0</v>
      </c>
      <c r="O2055" s="172">
        <f>'SAISIE '!P2056*$AW2055</f>
        <v>0</v>
      </c>
      <c r="P2055" s="172">
        <f>'SAISIE '!Q2056*$AW2055</f>
        <v>0</v>
      </c>
      <c r="Q2055" s="172">
        <f>'SAISIE '!R2056*$AW2055</f>
        <v>0</v>
      </c>
      <c r="R2055" s="172">
        <f>'SAISIE '!S2056*$AW2055</f>
        <v>0</v>
      </c>
      <c r="S2055" s="172">
        <f>'SAISIE '!T2056*$AW2055</f>
        <v>0</v>
      </c>
      <c r="T2055" s="172">
        <f>'SAISIE '!U2056*$AW2055</f>
        <v>0</v>
      </c>
      <c r="U2055" s="172">
        <f>'SAISIE '!V2056*$AW2055</f>
        <v>0</v>
      </c>
      <c r="V2055" s="172">
        <f>'SAISIE '!W2056*$AW2055</f>
        <v>0</v>
      </c>
      <c r="W2055" s="172">
        <f>'SAISIE '!X2056*$AW2055</f>
        <v>0</v>
      </c>
      <c r="X2055" s="172">
        <f>'SAISIE '!Y2056*$AW2055</f>
        <v>0</v>
      </c>
      <c r="Y2055" s="172">
        <f>'SAISIE '!Z2056*$AW2055</f>
        <v>0</v>
      </c>
      <c r="Z2055" s="172">
        <f>'SAISIE '!AA2056*$AW2055</f>
        <v>0</v>
      </c>
      <c r="AA2055" s="172">
        <f>'SAISIE '!AB2056*$AW2055</f>
        <v>0</v>
      </c>
      <c r="AB2055" s="172">
        <f>'SAISIE '!AC2056*$AW2055</f>
        <v>0</v>
      </c>
      <c r="AC2055" s="172">
        <f>'SAISIE '!AD2056*$AW2055</f>
        <v>0</v>
      </c>
      <c r="AD2055" s="172">
        <f>'SAISIE '!AE2056*$AW2055</f>
        <v>0</v>
      </c>
      <c r="AE2055" s="172">
        <f>'SAISIE '!AF2056*$AW2055</f>
        <v>0</v>
      </c>
      <c r="AF2055" s="172">
        <f>'SAISIE '!AG2056*$AW2055</f>
        <v>0</v>
      </c>
      <c r="AG2055" s="172">
        <f>'SAISIE '!AH2056*$AW2055</f>
        <v>0</v>
      </c>
      <c r="AH2055" s="172">
        <f>'SAISIE '!AI2056*$AW2055</f>
        <v>0</v>
      </c>
      <c r="AI2055" s="172">
        <f>'SAISIE '!AJ2056*$AW2055</f>
        <v>0</v>
      </c>
      <c r="AJ2055" s="172">
        <f>'SAISIE '!AK2056*$AW2055</f>
        <v>0</v>
      </c>
      <c r="AK2055" s="172">
        <f>'SAISIE '!AL2056*$AW2055</f>
        <v>0</v>
      </c>
      <c r="AL2055" s="172">
        <f>'SAISIE '!AM2056*$AW2055</f>
        <v>0</v>
      </c>
      <c r="AM2055" s="172">
        <f>'SAISIE '!AN2056*$AW2055</f>
        <v>0</v>
      </c>
      <c r="AN2055" s="172">
        <f>'SAISIE '!AO2056*$AW2055</f>
        <v>0</v>
      </c>
      <c r="AO2055" s="172">
        <f>'SAISIE '!AP2056*$AW2055</f>
        <v>0</v>
      </c>
      <c r="AP2055" s="172">
        <f>'SAISIE '!AQ2056*$AW2055</f>
        <v>0</v>
      </c>
      <c r="AQ2055" s="172">
        <f>'SAISIE '!AR2056*$AW2055</f>
        <v>0</v>
      </c>
      <c r="AR2055" s="172">
        <f>'SAISIE '!AS2056*$AW2055</f>
        <v>0</v>
      </c>
      <c r="AS2055" s="172">
        <f>'SAISIE '!AT2056*$AW2055</f>
        <v>0</v>
      </c>
      <c r="AT2055" s="172">
        <f>'SAISIE '!AU2056*$AW2055</f>
        <v>0</v>
      </c>
      <c r="AU2055" s="172">
        <f>'SAISIE '!AV2056*$AW2055</f>
        <v>0</v>
      </c>
      <c r="AV2055" s="172">
        <f>'SAISIE '!AW2056*$AW2055</f>
        <v>0</v>
      </c>
      <c r="AW2055" s="172">
        <f>'SAISIE '!AX2056</f>
        <v>0</v>
      </c>
    </row>
    <row r="2056" spans="1:49" ht="15.75">
      <c r="A2056" s="172">
        <f>'SAISIE '!B2057</f>
        <v>0</v>
      </c>
      <c r="B2056" s="172">
        <f>'SAISIE '!C2057</f>
        <v>0</v>
      </c>
      <c r="C2056" s="172">
        <f>'SAISIE '!D2057</f>
        <v>0</v>
      </c>
      <c r="D2056" s="172">
        <f>'SAISIE '!E2057</f>
        <v>0</v>
      </c>
      <c r="E2056" s="174">
        <f>'SAISIE '!F2057</f>
        <v>0</v>
      </c>
      <c r="F2056" s="172">
        <f>'SAISIE '!G2057</f>
        <v>0</v>
      </c>
      <c r="G2056" s="172">
        <f>'SAISIE '!H2057</f>
        <v>0</v>
      </c>
      <c r="H2056" s="172">
        <f>'SAISIE '!I2057</f>
        <v>0</v>
      </c>
      <c r="I2056" s="172">
        <f>'SAISIE '!J2057*$AW2056</f>
        <v>0</v>
      </c>
      <c r="J2056" s="172">
        <f>'SAISIE '!K2057*$AW2056</f>
        <v>0</v>
      </c>
      <c r="K2056" s="172">
        <f>'SAISIE '!L2057*$AW2056</f>
        <v>0</v>
      </c>
      <c r="L2056" s="172">
        <f>'SAISIE '!M2057*$AW2056</f>
        <v>0</v>
      </c>
      <c r="M2056" s="172">
        <f>'SAISIE '!N2057*$AW2056</f>
        <v>0</v>
      </c>
      <c r="N2056" s="172">
        <f>'SAISIE '!O2057*$AW2056</f>
        <v>0</v>
      </c>
      <c r="O2056" s="172">
        <f>'SAISIE '!P2057*$AW2056</f>
        <v>0</v>
      </c>
      <c r="P2056" s="172">
        <f>'SAISIE '!Q2057*$AW2056</f>
        <v>0</v>
      </c>
      <c r="Q2056" s="172">
        <f>'SAISIE '!R2057*$AW2056</f>
        <v>0</v>
      </c>
      <c r="R2056" s="172">
        <f>'SAISIE '!S2057*$AW2056</f>
        <v>0</v>
      </c>
      <c r="S2056" s="172">
        <f>'SAISIE '!T2057*$AW2056</f>
        <v>0</v>
      </c>
      <c r="T2056" s="172">
        <f>'SAISIE '!U2057*$AW2056</f>
        <v>0</v>
      </c>
      <c r="U2056" s="172">
        <f>'SAISIE '!V2057*$AW2056</f>
        <v>0</v>
      </c>
      <c r="V2056" s="172">
        <f>'SAISIE '!W2057*$AW2056</f>
        <v>0</v>
      </c>
      <c r="W2056" s="172">
        <f>'SAISIE '!X2057*$AW2056</f>
        <v>0</v>
      </c>
      <c r="X2056" s="172">
        <f>'SAISIE '!Y2057*$AW2056</f>
        <v>0</v>
      </c>
      <c r="Y2056" s="172">
        <f>'SAISIE '!Z2057*$AW2056</f>
        <v>0</v>
      </c>
      <c r="Z2056" s="172">
        <f>'SAISIE '!AA2057*$AW2056</f>
        <v>0</v>
      </c>
      <c r="AA2056" s="172">
        <f>'SAISIE '!AB2057*$AW2056</f>
        <v>0</v>
      </c>
      <c r="AB2056" s="172">
        <f>'SAISIE '!AC2057*$AW2056</f>
        <v>0</v>
      </c>
      <c r="AC2056" s="172">
        <f>'SAISIE '!AD2057*$AW2056</f>
        <v>0</v>
      </c>
      <c r="AD2056" s="172">
        <f>'SAISIE '!AE2057*$AW2056</f>
        <v>0</v>
      </c>
      <c r="AE2056" s="172">
        <f>'SAISIE '!AF2057*$AW2056</f>
        <v>0</v>
      </c>
      <c r="AF2056" s="172">
        <f>'SAISIE '!AG2057*$AW2056</f>
        <v>0</v>
      </c>
      <c r="AG2056" s="172">
        <f>'SAISIE '!AH2057*$AW2056</f>
        <v>0</v>
      </c>
      <c r="AH2056" s="172">
        <f>'SAISIE '!AI2057*$AW2056</f>
        <v>0</v>
      </c>
      <c r="AI2056" s="172">
        <f>'SAISIE '!AJ2057*$AW2056</f>
        <v>0</v>
      </c>
      <c r="AJ2056" s="172">
        <f>'SAISIE '!AK2057*$AW2056</f>
        <v>0</v>
      </c>
      <c r="AK2056" s="172">
        <f>'SAISIE '!AL2057*$AW2056</f>
        <v>0</v>
      </c>
      <c r="AL2056" s="172">
        <f>'SAISIE '!AM2057*$AW2056</f>
        <v>0</v>
      </c>
      <c r="AM2056" s="172">
        <f>'SAISIE '!AN2057*$AW2056</f>
        <v>0</v>
      </c>
      <c r="AN2056" s="172">
        <f>'SAISIE '!AO2057*$AW2056</f>
        <v>0</v>
      </c>
      <c r="AO2056" s="172">
        <f>'SAISIE '!AP2057*$AW2056</f>
        <v>0</v>
      </c>
      <c r="AP2056" s="172">
        <f>'SAISIE '!AQ2057*$AW2056</f>
        <v>0</v>
      </c>
      <c r="AQ2056" s="172">
        <f>'SAISIE '!AR2057*$AW2056</f>
        <v>0</v>
      </c>
      <c r="AR2056" s="172">
        <f>'SAISIE '!AS2057*$AW2056</f>
        <v>0</v>
      </c>
      <c r="AS2056" s="172">
        <f>'SAISIE '!AT2057*$AW2056</f>
        <v>0</v>
      </c>
      <c r="AT2056" s="172">
        <f>'SAISIE '!AU2057*$AW2056</f>
        <v>0</v>
      </c>
      <c r="AU2056" s="172">
        <f>'SAISIE '!AV2057*$AW2056</f>
        <v>0</v>
      </c>
      <c r="AV2056" s="172">
        <f>'SAISIE '!AW2057*$AW2056</f>
        <v>0</v>
      </c>
      <c r="AW2056" s="172">
        <f>'SAISIE '!AX2057</f>
        <v>0</v>
      </c>
    </row>
    <row r="2057" spans="1:49" ht="15.75">
      <c r="A2057" s="172">
        <f>'SAISIE '!B2058</f>
        <v>0</v>
      </c>
      <c r="B2057" s="172">
        <f>'SAISIE '!C2058</f>
        <v>0</v>
      </c>
      <c r="C2057" s="172">
        <f>'SAISIE '!D2058</f>
        <v>0</v>
      </c>
      <c r="D2057" s="172">
        <f>'SAISIE '!E2058</f>
        <v>0</v>
      </c>
      <c r="E2057" s="174">
        <f>'SAISIE '!F2058</f>
        <v>0</v>
      </c>
      <c r="F2057" s="172">
        <f>'SAISIE '!G2058</f>
        <v>0</v>
      </c>
      <c r="G2057" s="172">
        <f>'SAISIE '!H2058</f>
        <v>0</v>
      </c>
      <c r="H2057" s="172">
        <f>'SAISIE '!I2058</f>
        <v>0</v>
      </c>
      <c r="I2057" s="172">
        <f>'SAISIE '!J2058*$AW2057</f>
        <v>0</v>
      </c>
      <c r="J2057" s="172">
        <f>'SAISIE '!K2058*$AW2057</f>
        <v>0</v>
      </c>
      <c r="K2057" s="172">
        <f>'SAISIE '!L2058*$AW2057</f>
        <v>0</v>
      </c>
      <c r="L2057" s="172">
        <f>'SAISIE '!M2058*$AW2057</f>
        <v>0</v>
      </c>
      <c r="M2057" s="172">
        <f>'SAISIE '!N2058*$AW2057</f>
        <v>0</v>
      </c>
      <c r="N2057" s="172">
        <f>'SAISIE '!O2058*$AW2057</f>
        <v>0</v>
      </c>
      <c r="O2057" s="172">
        <f>'SAISIE '!P2058*$AW2057</f>
        <v>0</v>
      </c>
      <c r="P2057" s="172">
        <f>'SAISIE '!Q2058*$AW2057</f>
        <v>0</v>
      </c>
      <c r="Q2057" s="172">
        <f>'SAISIE '!R2058*$AW2057</f>
        <v>0</v>
      </c>
      <c r="R2057" s="172">
        <f>'SAISIE '!S2058*$AW2057</f>
        <v>0</v>
      </c>
      <c r="S2057" s="172">
        <f>'SAISIE '!T2058*$AW2057</f>
        <v>0</v>
      </c>
      <c r="T2057" s="172">
        <f>'SAISIE '!U2058*$AW2057</f>
        <v>0</v>
      </c>
      <c r="U2057" s="172">
        <f>'SAISIE '!V2058*$AW2057</f>
        <v>0</v>
      </c>
      <c r="V2057" s="172">
        <f>'SAISIE '!W2058*$AW2057</f>
        <v>0</v>
      </c>
      <c r="W2057" s="172">
        <f>'SAISIE '!X2058*$AW2057</f>
        <v>0</v>
      </c>
      <c r="X2057" s="172">
        <f>'SAISIE '!Y2058*$AW2057</f>
        <v>0</v>
      </c>
      <c r="Y2057" s="172">
        <f>'SAISIE '!Z2058*$AW2057</f>
        <v>0</v>
      </c>
      <c r="Z2057" s="172">
        <f>'SAISIE '!AA2058*$AW2057</f>
        <v>0</v>
      </c>
      <c r="AA2057" s="172">
        <f>'SAISIE '!AB2058*$AW2057</f>
        <v>0</v>
      </c>
      <c r="AB2057" s="172">
        <f>'SAISIE '!AC2058*$AW2057</f>
        <v>0</v>
      </c>
      <c r="AC2057" s="172">
        <f>'SAISIE '!AD2058*$AW2057</f>
        <v>0</v>
      </c>
      <c r="AD2057" s="172">
        <f>'SAISIE '!AE2058*$AW2057</f>
        <v>0</v>
      </c>
      <c r="AE2057" s="172">
        <f>'SAISIE '!AF2058*$AW2057</f>
        <v>0</v>
      </c>
      <c r="AF2057" s="172">
        <f>'SAISIE '!AG2058*$AW2057</f>
        <v>0</v>
      </c>
      <c r="AG2057" s="172">
        <f>'SAISIE '!AH2058*$AW2057</f>
        <v>0</v>
      </c>
      <c r="AH2057" s="172">
        <f>'SAISIE '!AI2058*$AW2057</f>
        <v>0</v>
      </c>
      <c r="AI2057" s="172">
        <f>'SAISIE '!AJ2058*$AW2057</f>
        <v>0</v>
      </c>
      <c r="AJ2057" s="172">
        <f>'SAISIE '!AK2058*$AW2057</f>
        <v>0</v>
      </c>
      <c r="AK2057" s="172">
        <f>'SAISIE '!AL2058*$AW2057</f>
        <v>0</v>
      </c>
      <c r="AL2057" s="172">
        <f>'SAISIE '!AM2058*$AW2057</f>
        <v>0</v>
      </c>
      <c r="AM2057" s="172">
        <f>'SAISIE '!AN2058*$AW2057</f>
        <v>0</v>
      </c>
      <c r="AN2057" s="172">
        <f>'SAISIE '!AO2058*$AW2057</f>
        <v>0</v>
      </c>
      <c r="AO2057" s="172">
        <f>'SAISIE '!AP2058*$AW2057</f>
        <v>0</v>
      </c>
      <c r="AP2057" s="172">
        <f>'SAISIE '!AQ2058*$AW2057</f>
        <v>0</v>
      </c>
      <c r="AQ2057" s="172">
        <f>'SAISIE '!AR2058*$AW2057</f>
        <v>0</v>
      </c>
      <c r="AR2057" s="172">
        <f>'SAISIE '!AS2058*$AW2057</f>
        <v>0</v>
      </c>
      <c r="AS2057" s="172">
        <f>'SAISIE '!AT2058*$AW2057</f>
        <v>0</v>
      </c>
      <c r="AT2057" s="172">
        <f>'SAISIE '!AU2058*$AW2057</f>
        <v>0</v>
      </c>
      <c r="AU2057" s="172">
        <f>'SAISIE '!AV2058*$AW2057</f>
        <v>0</v>
      </c>
      <c r="AV2057" s="172">
        <f>'SAISIE '!AW2058*$AW2057</f>
        <v>0</v>
      </c>
      <c r="AW2057" s="172">
        <f>'SAISIE '!AX2058</f>
        <v>0</v>
      </c>
    </row>
    <row r="2058" spans="1:49" ht="15.75">
      <c r="A2058" s="172">
        <f>'SAISIE '!B2059</f>
        <v>0</v>
      </c>
      <c r="B2058" s="172">
        <f>'SAISIE '!C2059</f>
        <v>0</v>
      </c>
      <c r="C2058" s="172">
        <f>'SAISIE '!D2059</f>
        <v>0</v>
      </c>
      <c r="D2058" s="172">
        <f>'SAISIE '!E2059</f>
        <v>0</v>
      </c>
      <c r="E2058" s="174">
        <f>'SAISIE '!F2059</f>
        <v>0</v>
      </c>
      <c r="F2058" s="172">
        <f>'SAISIE '!G2059</f>
        <v>0</v>
      </c>
      <c r="G2058" s="172">
        <f>'SAISIE '!H2059</f>
        <v>0</v>
      </c>
      <c r="H2058" s="172">
        <f>'SAISIE '!I2059</f>
        <v>0</v>
      </c>
      <c r="I2058" s="172">
        <f>'SAISIE '!J2059*$AW2058</f>
        <v>0</v>
      </c>
      <c r="J2058" s="172">
        <f>'SAISIE '!K2059*$AW2058</f>
        <v>0</v>
      </c>
      <c r="K2058" s="172">
        <f>'SAISIE '!L2059*$AW2058</f>
        <v>0</v>
      </c>
      <c r="L2058" s="172">
        <f>'SAISIE '!M2059*$AW2058</f>
        <v>0</v>
      </c>
      <c r="M2058" s="172">
        <f>'SAISIE '!N2059*$AW2058</f>
        <v>0</v>
      </c>
      <c r="N2058" s="172">
        <f>'SAISIE '!O2059*$AW2058</f>
        <v>0</v>
      </c>
      <c r="O2058" s="172">
        <f>'SAISIE '!P2059*$AW2058</f>
        <v>0</v>
      </c>
      <c r="P2058" s="172">
        <f>'SAISIE '!Q2059*$AW2058</f>
        <v>0</v>
      </c>
      <c r="Q2058" s="172">
        <f>'SAISIE '!R2059*$AW2058</f>
        <v>0</v>
      </c>
      <c r="R2058" s="172">
        <f>'SAISIE '!S2059*$AW2058</f>
        <v>0</v>
      </c>
      <c r="S2058" s="172">
        <f>'SAISIE '!T2059*$AW2058</f>
        <v>0</v>
      </c>
      <c r="T2058" s="172">
        <f>'SAISIE '!U2059*$AW2058</f>
        <v>0</v>
      </c>
      <c r="U2058" s="172">
        <f>'SAISIE '!V2059*$AW2058</f>
        <v>0</v>
      </c>
      <c r="V2058" s="172">
        <f>'SAISIE '!W2059*$AW2058</f>
        <v>0</v>
      </c>
      <c r="W2058" s="172">
        <f>'SAISIE '!X2059*$AW2058</f>
        <v>0</v>
      </c>
      <c r="X2058" s="172">
        <f>'SAISIE '!Y2059*$AW2058</f>
        <v>0</v>
      </c>
      <c r="Y2058" s="172">
        <f>'SAISIE '!Z2059*$AW2058</f>
        <v>0</v>
      </c>
      <c r="Z2058" s="172">
        <f>'SAISIE '!AA2059*$AW2058</f>
        <v>0</v>
      </c>
      <c r="AA2058" s="172">
        <f>'SAISIE '!AB2059*$AW2058</f>
        <v>0</v>
      </c>
      <c r="AB2058" s="172">
        <f>'SAISIE '!AC2059*$AW2058</f>
        <v>0</v>
      </c>
      <c r="AC2058" s="172">
        <f>'SAISIE '!AD2059*$AW2058</f>
        <v>0</v>
      </c>
      <c r="AD2058" s="172">
        <f>'SAISIE '!AE2059*$AW2058</f>
        <v>0</v>
      </c>
      <c r="AE2058" s="172">
        <f>'SAISIE '!AF2059*$AW2058</f>
        <v>0</v>
      </c>
      <c r="AF2058" s="172">
        <f>'SAISIE '!AG2059*$AW2058</f>
        <v>0</v>
      </c>
      <c r="AG2058" s="172">
        <f>'SAISIE '!AH2059*$AW2058</f>
        <v>0</v>
      </c>
      <c r="AH2058" s="172">
        <f>'SAISIE '!AI2059*$AW2058</f>
        <v>0</v>
      </c>
      <c r="AI2058" s="172">
        <f>'SAISIE '!AJ2059*$AW2058</f>
        <v>0</v>
      </c>
      <c r="AJ2058" s="172">
        <f>'SAISIE '!AK2059*$AW2058</f>
        <v>0</v>
      </c>
      <c r="AK2058" s="172">
        <f>'SAISIE '!AL2059*$AW2058</f>
        <v>0</v>
      </c>
      <c r="AL2058" s="172">
        <f>'SAISIE '!AM2059*$AW2058</f>
        <v>0</v>
      </c>
      <c r="AM2058" s="172">
        <f>'SAISIE '!AN2059*$AW2058</f>
        <v>0</v>
      </c>
      <c r="AN2058" s="172">
        <f>'SAISIE '!AO2059*$AW2058</f>
        <v>0</v>
      </c>
      <c r="AO2058" s="172">
        <f>'SAISIE '!AP2059*$AW2058</f>
        <v>0</v>
      </c>
      <c r="AP2058" s="172">
        <f>'SAISIE '!AQ2059*$AW2058</f>
        <v>0</v>
      </c>
      <c r="AQ2058" s="172">
        <f>'SAISIE '!AR2059*$AW2058</f>
        <v>0</v>
      </c>
      <c r="AR2058" s="172">
        <f>'SAISIE '!AS2059*$AW2058</f>
        <v>0</v>
      </c>
      <c r="AS2058" s="172">
        <f>'SAISIE '!AT2059*$AW2058</f>
        <v>0</v>
      </c>
      <c r="AT2058" s="172">
        <f>'SAISIE '!AU2059*$AW2058</f>
        <v>0</v>
      </c>
      <c r="AU2058" s="172">
        <f>'SAISIE '!AV2059*$AW2058</f>
        <v>0</v>
      </c>
      <c r="AV2058" s="172">
        <f>'SAISIE '!AW2059*$AW2058</f>
        <v>0</v>
      </c>
      <c r="AW2058" s="172">
        <f>'SAISIE '!AX2059</f>
        <v>0</v>
      </c>
    </row>
    <row r="2059" spans="1:49" ht="15.75">
      <c r="A2059" s="172">
        <f>'SAISIE '!B2060</f>
        <v>0</v>
      </c>
      <c r="B2059" s="172">
        <f>'SAISIE '!C2060</f>
        <v>0</v>
      </c>
      <c r="C2059" s="172">
        <f>'SAISIE '!D2060</f>
        <v>0</v>
      </c>
      <c r="D2059" s="172">
        <f>'SAISIE '!E2060</f>
        <v>0</v>
      </c>
      <c r="E2059" s="174">
        <f>'SAISIE '!F2060</f>
        <v>0</v>
      </c>
      <c r="F2059" s="172">
        <f>'SAISIE '!G2060</f>
        <v>0</v>
      </c>
      <c r="G2059" s="172">
        <f>'SAISIE '!H2060</f>
        <v>0</v>
      </c>
      <c r="H2059" s="172">
        <f>'SAISIE '!I2060</f>
        <v>0</v>
      </c>
      <c r="I2059" s="172">
        <f>'SAISIE '!J2060*$AW2059</f>
        <v>0</v>
      </c>
      <c r="J2059" s="172">
        <f>'SAISIE '!K2060*$AW2059</f>
        <v>0</v>
      </c>
      <c r="K2059" s="172">
        <f>'SAISIE '!L2060*$AW2059</f>
        <v>0</v>
      </c>
      <c r="L2059" s="172">
        <f>'SAISIE '!M2060*$AW2059</f>
        <v>0</v>
      </c>
      <c r="M2059" s="172">
        <f>'SAISIE '!N2060*$AW2059</f>
        <v>0</v>
      </c>
      <c r="N2059" s="172">
        <f>'SAISIE '!O2060*$AW2059</f>
        <v>0</v>
      </c>
      <c r="O2059" s="172">
        <f>'SAISIE '!P2060*$AW2059</f>
        <v>0</v>
      </c>
      <c r="P2059" s="172">
        <f>'SAISIE '!Q2060*$AW2059</f>
        <v>0</v>
      </c>
      <c r="Q2059" s="172">
        <f>'SAISIE '!R2060*$AW2059</f>
        <v>0</v>
      </c>
      <c r="R2059" s="172">
        <f>'SAISIE '!S2060*$AW2059</f>
        <v>0</v>
      </c>
      <c r="S2059" s="172">
        <f>'SAISIE '!T2060*$AW2059</f>
        <v>0</v>
      </c>
      <c r="T2059" s="172">
        <f>'SAISIE '!U2060*$AW2059</f>
        <v>0</v>
      </c>
      <c r="U2059" s="172">
        <f>'SAISIE '!V2060*$AW2059</f>
        <v>0</v>
      </c>
      <c r="V2059" s="172">
        <f>'SAISIE '!W2060*$AW2059</f>
        <v>0</v>
      </c>
      <c r="W2059" s="172">
        <f>'SAISIE '!X2060*$AW2059</f>
        <v>0</v>
      </c>
      <c r="X2059" s="172">
        <f>'SAISIE '!Y2060*$AW2059</f>
        <v>0</v>
      </c>
      <c r="Y2059" s="172">
        <f>'SAISIE '!Z2060*$AW2059</f>
        <v>0</v>
      </c>
      <c r="Z2059" s="172">
        <f>'SAISIE '!AA2060*$AW2059</f>
        <v>0</v>
      </c>
      <c r="AA2059" s="172">
        <f>'SAISIE '!AB2060*$AW2059</f>
        <v>0</v>
      </c>
      <c r="AB2059" s="172">
        <f>'SAISIE '!AC2060*$AW2059</f>
        <v>0</v>
      </c>
      <c r="AC2059" s="172">
        <f>'SAISIE '!AD2060*$AW2059</f>
        <v>0</v>
      </c>
      <c r="AD2059" s="172">
        <f>'SAISIE '!AE2060*$AW2059</f>
        <v>0</v>
      </c>
      <c r="AE2059" s="172">
        <f>'SAISIE '!AF2060*$AW2059</f>
        <v>0</v>
      </c>
      <c r="AF2059" s="172">
        <f>'SAISIE '!AG2060*$AW2059</f>
        <v>0</v>
      </c>
      <c r="AG2059" s="172">
        <f>'SAISIE '!AH2060*$AW2059</f>
        <v>0</v>
      </c>
      <c r="AH2059" s="172">
        <f>'SAISIE '!AI2060*$AW2059</f>
        <v>0</v>
      </c>
      <c r="AI2059" s="172">
        <f>'SAISIE '!AJ2060*$AW2059</f>
        <v>0</v>
      </c>
      <c r="AJ2059" s="172">
        <f>'SAISIE '!AK2060*$AW2059</f>
        <v>0</v>
      </c>
      <c r="AK2059" s="172">
        <f>'SAISIE '!AL2060*$AW2059</f>
        <v>0</v>
      </c>
      <c r="AL2059" s="172">
        <f>'SAISIE '!AM2060*$AW2059</f>
        <v>0</v>
      </c>
      <c r="AM2059" s="172">
        <f>'SAISIE '!AN2060*$AW2059</f>
        <v>0</v>
      </c>
      <c r="AN2059" s="172">
        <f>'SAISIE '!AO2060*$AW2059</f>
        <v>0</v>
      </c>
      <c r="AO2059" s="172">
        <f>'SAISIE '!AP2060*$AW2059</f>
        <v>0</v>
      </c>
      <c r="AP2059" s="172">
        <f>'SAISIE '!AQ2060*$AW2059</f>
        <v>0</v>
      </c>
      <c r="AQ2059" s="172">
        <f>'SAISIE '!AR2060*$AW2059</f>
        <v>0</v>
      </c>
      <c r="AR2059" s="172">
        <f>'SAISIE '!AS2060*$AW2059</f>
        <v>0</v>
      </c>
      <c r="AS2059" s="172">
        <f>'SAISIE '!AT2060*$AW2059</f>
        <v>0</v>
      </c>
      <c r="AT2059" s="172">
        <f>'SAISIE '!AU2060*$AW2059</f>
        <v>0</v>
      </c>
      <c r="AU2059" s="172">
        <f>'SAISIE '!AV2060*$AW2059</f>
        <v>0</v>
      </c>
      <c r="AV2059" s="172">
        <f>'SAISIE '!AW2060*$AW2059</f>
        <v>0</v>
      </c>
      <c r="AW2059" s="172">
        <f>'SAISIE '!AX2060</f>
        <v>0</v>
      </c>
    </row>
    <row r="2060" spans="1:49" ht="15.75">
      <c r="A2060" s="172">
        <f>'SAISIE '!B2061</f>
        <v>0</v>
      </c>
      <c r="B2060" s="172">
        <f>'SAISIE '!C2061</f>
        <v>0</v>
      </c>
      <c r="C2060" s="172">
        <f>'SAISIE '!D2061</f>
        <v>0</v>
      </c>
      <c r="D2060" s="172">
        <f>'SAISIE '!E2061</f>
        <v>0</v>
      </c>
      <c r="E2060" s="174">
        <f>'SAISIE '!F2061</f>
        <v>0</v>
      </c>
      <c r="F2060" s="172">
        <f>'SAISIE '!G2061</f>
        <v>0</v>
      </c>
      <c r="G2060" s="172">
        <f>'SAISIE '!H2061</f>
        <v>0</v>
      </c>
      <c r="H2060" s="172">
        <f>'SAISIE '!I2061</f>
        <v>0</v>
      </c>
      <c r="I2060" s="172">
        <f>'SAISIE '!J2061*$AW2060</f>
        <v>0</v>
      </c>
      <c r="J2060" s="172">
        <f>'SAISIE '!K2061*$AW2060</f>
        <v>0</v>
      </c>
      <c r="K2060" s="172">
        <f>'SAISIE '!L2061*$AW2060</f>
        <v>0</v>
      </c>
      <c r="L2060" s="172">
        <f>'SAISIE '!M2061*$AW2060</f>
        <v>0</v>
      </c>
      <c r="M2060" s="172">
        <f>'SAISIE '!N2061*$AW2060</f>
        <v>0</v>
      </c>
      <c r="N2060" s="172">
        <f>'SAISIE '!O2061*$AW2060</f>
        <v>0</v>
      </c>
      <c r="O2060" s="172">
        <f>'SAISIE '!P2061*$AW2060</f>
        <v>0</v>
      </c>
      <c r="P2060" s="172">
        <f>'SAISIE '!Q2061*$AW2060</f>
        <v>0</v>
      </c>
      <c r="Q2060" s="172">
        <f>'SAISIE '!R2061*$AW2060</f>
        <v>0</v>
      </c>
      <c r="R2060" s="172">
        <f>'SAISIE '!S2061*$AW2060</f>
        <v>0</v>
      </c>
      <c r="S2060" s="172">
        <f>'SAISIE '!T2061*$AW2060</f>
        <v>0</v>
      </c>
      <c r="T2060" s="172">
        <f>'SAISIE '!U2061*$AW2060</f>
        <v>0</v>
      </c>
      <c r="U2060" s="172">
        <f>'SAISIE '!V2061*$AW2060</f>
        <v>0</v>
      </c>
      <c r="V2060" s="172">
        <f>'SAISIE '!W2061*$AW2060</f>
        <v>0</v>
      </c>
      <c r="W2060" s="172">
        <f>'SAISIE '!X2061*$AW2060</f>
        <v>0</v>
      </c>
      <c r="X2060" s="172">
        <f>'SAISIE '!Y2061*$AW2060</f>
        <v>0</v>
      </c>
      <c r="Y2060" s="172">
        <f>'SAISIE '!Z2061*$AW2060</f>
        <v>0</v>
      </c>
      <c r="Z2060" s="172">
        <f>'SAISIE '!AA2061*$AW2060</f>
        <v>0</v>
      </c>
      <c r="AA2060" s="172">
        <f>'SAISIE '!AB2061*$AW2060</f>
        <v>0</v>
      </c>
      <c r="AB2060" s="172">
        <f>'SAISIE '!AC2061*$AW2060</f>
        <v>0</v>
      </c>
      <c r="AC2060" s="172">
        <f>'SAISIE '!AD2061*$AW2060</f>
        <v>0</v>
      </c>
      <c r="AD2060" s="172">
        <f>'SAISIE '!AE2061*$AW2060</f>
        <v>0</v>
      </c>
      <c r="AE2060" s="172">
        <f>'SAISIE '!AF2061*$AW2060</f>
        <v>0</v>
      </c>
      <c r="AF2060" s="172">
        <f>'SAISIE '!AG2061*$AW2060</f>
        <v>0</v>
      </c>
      <c r="AG2060" s="172">
        <f>'SAISIE '!AH2061*$AW2060</f>
        <v>0</v>
      </c>
      <c r="AH2060" s="172">
        <f>'SAISIE '!AI2061*$AW2060</f>
        <v>0</v>
      </c>
      <c r="AI2060" s="172">
        <f>'SAISIE '!AJ2061*$AW2060</f>
        <v>0</v>
      </c>
      <c r="AJ2060" s="172">
        <f>'SAISIE '!AK2061*$AW2060</f>
        <v>0</v>
      </c>
      <c r="AK2060" s="172">
        <f>'SAISIE '!AL2061*$AW2060</f>
        <v>0</v>
      </c>
      <c r="AL2060" s="172">
        <f>'SAISIE '!AM2061*$AW2060</f>
        <v>0</v>
      </c>
      <c r="AM2060" s="172">
        <f>'SAISIE '!AN2061*$AW2060</f>
        <v>0</v>
      </c>
      <c r="AN2060" s="172">
        <f>'SAISIE '!AO2061*$AW2060</f>
        <v>0</v>
      </c>
      <c r="AO2060" s="172">
        <f>'SAISIE '!AP2061*$AW2060</f>
        <v>0</v>
      </c>
      <c r="AP2060" s="172">
        <f>'SAISIE '!AQ2061*$AW2060</f>
        <v>0</v>
      </c>
      <c r="AQ2060" s="172">
        <f>'SAISIE '!AR2061*$AW2060</f>
        <v>0</v>
      </c>
      <c r="AR2060" s="172">
        <f>'SAISIE '!AS2061*$AW2060</f>
        <v>0</v>
      </c>
      <c r="AS2060" s="172">
        <f>'SAISIE '!AT2061*$AW2060</f>
        <v>0</v>
      </c>
      <c r="AT2060" s="172">
        <f>'SAISIE '!AU2061*$AW2060</f>
        <v>0</v>
      </c>
      <c r="AU2060" s="172">
        <f>'SAISIE '!AV2061*$AW2060</f>
        <v>0</v>
      </c>
      <c r="AV2060" s="172">
        <f>'SAISIE '!AW2061*$AW2060</f>
        <v>0</v>
      </c>
      <c r="AW2060" s="172">
        <f>'SAISIE '!AX2061</f>
        <v>0</v>
      </c>
    </row>
    <row r="2061" spans="1:49" ht="15.75">
      <c r="A2061" s="172">
        <f>'SAISIE '!B2062</f>
        <v>0</v>
      </c>
      <c r="B2061" s="172">
        <f>'SAISIE '!C2062</f>
        <v>0</v>
      </c>
      <c r="C2061" s="172">
        <f>'SAISIE '!D2062</f>
        <v>0</v>
      </c>
      <c r="D2061" s="172">
        <f>'SAISIE '!E2062</f>
        <v>0</v>
      </c>
      <c r="E2061" s="174">
        <f>'SAISIE '!F2062</f>
        <v>0</v>
      </c>
      <c r="F2061" s="172">
        <f>'SAISIE '!G2062</f>
        <v>0</v>
      </c>
      <c r="G2061" s="172">
        <f>'SAISIE '!H2062</f>
        <v>0</v>
      </c>
      <c r="H2061" s="172">
        <f>'SAISIE '!I2062</f>
        <v>0</v>
      </c>
      <c r="I2061" s="172">
        <f>'SAISIE '!J2062*$AW2061</f>
        <v>0</v>
      </c>
      <c r="J2061" s="172">
        <f>'SAISIE '!K2062*$AW2061</f>
        <v>0</v>
      </c>
      <c r="K2061" s="172">
        <f>'SAISIE '!L2062*$AW2061</f>
        <v>0</v>
      </c>
      <c r="L2061" s="172">
        <f>'SAISIE '!M2062*$AW2061</f>
        <v>0</v>
      </c>
      <c r="M2061" s="172">
        <f>'SAISIE '!N2062*$AW2061</f>
        <v>0</v>
      </c>
      <c r="N2061" s="172">
        <f>'SAISIE '!O2062*$AW2061</f>
        <v>0</v>
      </c>
      <c r="O2061" s="172">
        <f>'SAISIE '!P2062*$AW2061</f>
        <v>0</v>
      </c>
      <c r="P2061" s="172">
        <f>'SAISIE '!Q2062*$AW2061</f>
        <v>0</v>
      </c>
      <c r="Q2061" s="172">
        <f>'SAISIE '!R2062*$AW2061</f>
        <v>0</v>
      </c>
      <c r="R2061" s="172">
        <f>'SAISIE '!S2062*$AW2061</f>
        <v>0</v>
      </c>
      <c r="S2061" s="172">
        <f>'SAISIE '!T2062*$AW2061</f>
        <v>0</v>
      </c>
      <c r="T2061" s="172">
        <f>'SAISIE '!U2062*$AW2061</f>
        <v>0</v>
      </c>
      <c r="U2061" s="172">
        <f>'SAISIE '!V2062*$AW2061</f>
        <v>0</v>
      </c>
      <c r="V2061" s="172">
        <f>'SAISIE '!W2062*$AW2061</f>
        <v>0</v>
      </c>
      <c r="W2061" s="172">
        <f>'SAISIE '!X2062*$AW2061</f>
        <v>0</v>
      </c>
      <c r="X2061" s="172">
        <f>'SAISIE '!Y2062*$AW2061</f>
        <v>0</v>
      </c>
      <c r="Y2061" s="172">
        <f>'SAISIE '!Z2062*$AW2061</f>
        <v>0</v>
      </c>
      <c r="Z2061" s="172">
        <f>'SAISIE '!AA2062*$AW2061</f>
        <v>0</v>
      </c>
      <c r="AA2061" s="172">
        <f>'SAISIE '!AB2062*$AW2061</f>
        <v>0</v>
      </c>
      <c r="AB2061" s="172">
        <f>'SAISIE '!AC2062*$AW2061</f>
        <v>0</v>
      </c>
      <c r="AC2061" s="172">
        <f>'SAISIE '!AD2062*$AW2061</f>
        <v>0</v>
      </c>
      <c r="AD2061" s="172">
        <f>'SAISIE '!AE2062*$AW2061</f>
        <v>0</v>
      </c>
      <c r="AE2061" s="172">
        <f>'SAISIE '!AF2062*$AW2061</f>
        <v>0</v>
      </c>
      <c r="AF2061" s="172">
        <f>'SAISIE '!AG2062*$AW2061</f>
        <v>0</v>
      </c>
      <c r="AG2061" s="172">
        <f>'SAISIE '!AH2062*$AW2061</f>
        <v>0</v>
      </c>
      <c r="AH2061" s="172">
        <f>'SAISIE '!AI2062*$AW2061</f>
        <v>0</v>
      </c>
      <c r="AI2061" s="172">
        <f>'SAISIE '!AJ2062*$AW2061</f>
        <v>0</v>
      </c>
      <c r="AJ2061" s="172">
        <f>'SAISIE '!AK2062*$AW2061</f>
        <v>0</v>
      </c>
      <c r="AK2061" s="172">
        <f>'SAISIE '!AL2062*$AW2061</f>
        <v>0</v>
      </c>
      <c r="AL2061" s="172">
        <f>'SAISIE '!AM2062*$AW2061</f>
        <v>0</v>
      </c>
      <c r="AM2061" s="172">
        <f>'SAISIE '!AN2062*$AW2061</f>
        <v>0</v>
      </c>
      <c r="AN2061" s="172">
        <f>'SAISIE '!AO2062*$AW2061</f>
        <v>0</v>
      </c>
      <c r="AO2061" s="172">
        <f>'SAISIE '!AP2062*$AW2061</f>
        <v>0</v>
      </c>
      <c r="AP2061" s="172">
        <f>'SAISIE '!AQ2062*$AW2061</f>
        <v>0</v>
      </c>
      <c r="AQ2061" s="172">
        <f>'SAISIE '!AR2062*$AW2061</f>
        <v>0</v>
      </c>
      <c r="AR2061" s="172">
        <f>'SAISIE '!AS2062*$AW2061</f>
        <v>0</v>
      </c>
      <c r="AS2061" s="172">
        <f>'SAISIE '!AT2062*$AW2061</f>
        <v>0</v>
      </c>
      <c r="AT2061" s="172">
        <f>'SAISIE '!AU2062*$AW2061</f>
        <v>0</v>
      </c>
      <c r="AU2061" s="172">
        <f>'SAISIE '!AV2062*$AW2061</f>
        <v>0</v>
      </c>
      <c r="AV2061" s="172">
        <f>'SAISIE '!AW2062*$AW2061</f>
        <v>0</v>
      </c>
      <c r="AW2061" s="172">
        <f>'SAISIE '!AX2062</f>
        <v>0</v>
      </c>
    </row>
    <row r="2062" spans="1:49" ht="15.75">
      <c r="A2062" s="172">
        <f>'SAISIE '!B2063</f>
        <v>0</v>
      </c>
      <c r="B2062" s="172">
        <f>'SAISIE '!C2063</f>
        <v>0</v>
      </c>
      <c r="C2062" s="172">
        <f>'SAISIE '!D2063</f>
        <v>0</v>
      </c>
      <c r="D2062" s="172">
        <f>'SAISIE '!E2063</f>
        <v>0</v>
      </c>
      <c r="E2062" s="174">
        <f>'SAISIE '!F2063</f>
        <v>0</v>
      </c>
      <c r="F2062" s="172">
        <f>'SAISIE '!G2063</f>
        <v>0</v>
      </c>
      <c r="G2062" s="172">
        <f>'SAISIE '!H2063</f>
        <v>0</v>
      </c>
      <c r="H2062" s="172">
        <f>'SAISIE '!I2063</f>
        <v>0</v>
      </c>
      <c r="I2062" s="172">
        <f>'SAISIE '!J2063*$AW2062</f>
        <v>0</v>
      </c>
      <c r="J2062" s="172">
        <f>'SAISIE '!K2063*$AW2062</f>
        <v>0</v>
      </c>
      <c r="K2062" s="172">
        <f>'SAISIE '!L2063*$AW2062</f>
        <v>0</v>
      </c>
      <c r="L2062" s="172">
        <f>'SAISIE '!M2063*$AW2062</f>
        <v>0</v>
      </c>
      <c r="M2062" s="172">
        <f>'SAISIE '!N2063*$AW2062</f>
        <v>0</v>
      </c>
      <c r="N2062" s="172">
        <f>'SAISIE '!O2063*$AW2062</f>
        <v>0</v>
      </c>
      <c r="O2062" s="172">
        <f>'SAISIE '!P2063*$AW2062</f>
        <v>0</v>
      </c>
      <c r="P2062" s="172">
        <f>'SAISIE '!Q2063*$AW2062</f>
        <v>0</v>
      </c>
      <c r="Q2062" s="172">
        <f>'SAISIE '!R2063*$AW2062</f>
        <v>0</v>
      </c>
      <c r="R2062" s="172">
        <f>'SAISIE '!S2063*$AW2062</f>
        <v>0</v>
      </c>
      <c r="S2062" s="172">
        <f>'SAISIE '!T2063*$AW2062</f>
        <v>0</v>
      </c>
      <c r="T2062" s="172">
        <f>'SAISIE '!U2063*$AW2062</f>
        <v>0</v>
      </c>
      <c r="U2062" s="172">
        <f>'SAISIE '!V2063*$AW2062</f>
        <v>0</v>
      </c>
      <c r="V2062" s="172">
        <f>'SAISIE '!W2063*$AW2062</f>
        <v>0</v>
      </c>
      <c r="W2062" s="172">
        <f>'SAISIE '!X2063*$AW2062</f>
        <v>0</v>
      </c>
      <c r="X2062" s="172">
        <f>'SAISIE '!Y2063*$AW2062</f>
        <v>0</v>
      </c>
      <c r="Y2062" s="172">
        <f>'SAISIE '!Z2063*$AW2062</f>
        <v>0</v>
      </c>
      <c r="Z2062" s="172">
        <f>'SAISIE '!AA2063*$AW2062</f>
        <v>0</v>
      </c>
      <c r="AA2062" s="172">
        <f>'SAISIE '!AB2063*$AW2062</f>
        <v>0</v>
      </c>
      <c r="AB2062" s="172">
        <f>'SAISIE '!AC2063*$AW2062</f>
        <v>0</v>
      </c>
      <c r="AC2062" s="172">
        <f>'SAISIE '!AD2063*$AW2062</f>
        <v>0</v>
      </c>
      <c r="AD2062" s="172">
        <f>'SAISIE '!AE2063*$AW2062</f>
        <v>0</v>
      </c>
      <c r="AE2062" s="172">
        <f>'SAISIE '!AF2063*$AW2062</f>
        <v>0</v>
      </c>
      <c r="AF2062" s="172">
        <f>'SAISIE '!AG2063*$AW2062</f>
        <v>0</v>
      </c>
      <c r="AG2062" s="172">
        <f>'SAISIE '!AH2063*$AW2062</f>
        <v>0</v>
      </c>
      <c r="AH2062" s="172">
        <f>'SAISIE '!AI2063*$AW2062</f>
        <v>0</v>
      </c>
      <c r="AI2062" s="172">
        <f>'SAISIE '!AJ2063*$AW2062</f>
        <v>0</v>
      </c>
      <c r="AJ2062" s="172">
        <f>'SAISIE '!AK2063*$AW2062</f>
        <v>0</v>
      </c>
      <c r="AK2062" s="172">
        <f>'SAISIE '!AL2063*$AW2062</f>
        <v>0</v>
      </c>
      <c r="AL2062" s="172">
        <f>'SAISIE '!AM2063*$AW2062</f>
        <v>0</v>
      </c>
      <c r="AM2062" s="172">
        <f>'SAISIE '!AN2063*$AW2062</f>
        <v>0</v>
      </c>
      <c r="AN2062" s="172">
        <f>'SAISIE '!AO2063*$AW2062</f>
        <v>0</v>
      </c>
      <c r="AO2062" s="172">
        <f>'SAISIE '!AP2063*$AW2062</f>
        <v>0</v>
      </c>
      <c r="AP2062" s="172">
        <f>'SAISIE '!AQ2063*$AW2062</f>
        <v>0</v>
      </c>
      <c r="AQ2062" s="172">
        <f>'SAISIE '!AR2063*$AW2062</f>
        <v>0</v>
      </c>
      <c r="AR2062" s="172">
        <f>'SAISIE '!AS2063*$AW2062</f>
        <v>0</v>
      </c>
      <c r="AS2062" s="172">
        <f>'SAISIE '!AT2063*$AW2062</f>
        <v>0</v>
      </c>
      <c r="AT2062" s="172">
        <f>'SAISIE '!AU2063*$AW2062</f>
        <v>0</v>
      </c>
      <c r="AU2062" s="172">
        <f>'SAISIE '!AV2063*$AW2062</f>
        <v>0</v>
      </c>
      <c r="AV2062" s="172">
        <f>'SAISIE '!AW2063*$AW2062</f>
        <v>0</v>
      </c>
      <c r="AW2062" s="172">
        <f>'SAISIE '!AX2063</f>
        <v>0</v>
      </c>
    </row>
    <row r="2063" spans="1:49" ht="15.75">
      <c r="A2063" s="172">
        <f>'SAISIE '!B2064</f>
        <v>0</v>
      </c>
      <c r="B2063" s="172">
        <f>'SAISIE '!C2064</f>
        <v>0</v>
      </c>
      <c r="C2063" s="172">
        <f>'SAISIE '!D2064</f>
        <v>0</v>
      </c>
      <c r="D2063" s="172">
        <f>'SAISIE '!E2064</f>
        <v>0</v>
      </c>
      <c r="E2063" s="174">
        <f>'SAISIE '!F2064</f>
        <v>0</v>
      </c>
      <c r="F2063" s="172">
        <f>'SAISIE '!G2064</f>
        <v>0</v>
      </c>
      <c r="G2063" s="172">
        <f>'SAISIE '!H2064</f>
        <v>0</v>
      </c>
      <c r="H2063" s="172">
        <f>'SAISIE '!I2064</f>
        <v>0</v>
      </c>
      <c r="I2063" s="172">
        <f>'SAISIE '!J2064*$AW2063</f>
        <v>0</v>
      </c>
      <c r="J2063" s="172">
        <f>'SAISIE '!K2064*$AW2063</f>
        <v>0</v>
      </c>
      <c r="K2063" s="172">
        <f>'SAISIE '!L2064*$AW2063</f>
        <v>0</v>
      </c>
      <c r="L2063" s="172">
        <f>'SAISIE '!M2064*$AW2063</f>
        <v>0</v>
      </c>
      <c r="M2063" s="172">
        <f>'SAISIE '!N2064*$AW2063</f>
        <v>0</v>
      </c>
      <c r="N2063" s="172">
        <f>'SAISIE '!O2064*$AW2063</f>
        <v>0</v>
      </c>
      <c r="O2063" s="172">
        <f>'SAISIE '!P2064*$AW2063</f>
        <v>0</v>
      </c>
      <c r="P2063" s="172">
        <f>'SAISIE '!Q2064*$AW2063</f>
        <v>0</v>
      </c>
      <c r="Q2063" s="172">
        <f>'SAISIE '!R2064*$AW2063</f>
        <v>0</v>
      </c>
      <c r="R2063" s="172">
        <f>'SAISIE '!S2064*$AW2063</f>
        <v>0</v>
      </c>
      <c r="S2063" s="172">
        <f>'SAISIE '!T2064*$AW2063</f>
        <v>0</v>
      </c>
      <c r="T2063" s="172">
        <f>'SAISIE '!U2064*$AW2063</f>
        <v>0</v>
      </c>
      <c r="U2063" s="172">
        <f>'SAISIE '!V2064*$AW2063</f>
        <v>0</v>
      </c>
      <c r="V2063" s="172">
        <f>'SAISIE '!W2064*$AW2063</f>
        <v>0</v>
      </c>
      <c r="W2063" s="172">
        <f>'SAISIE '!X2064*$AW2063</f>
        <v>0</v>
      </c>
      <c r="X2063" s="172">
        <f>'SAISIE '!Y2064*$AW2063</f>
        <v>0</v>
      </c>
      <c r="Y2063" s="172">
        <f>'SAISIE '!Z2064*$AW2063</f>
        <v>0</v>
      </c>
      <c r="Z2063" s="172">
        <f>'SAISIE '!AA2064*$AW2063</f>
        <v>0</v>
      </c>
      <c r="AA2063" s="172">
        <f>'SAISIE '!AB2064*$AW2063</f>
        <v>0</v>
      </c>
      <c r="AB2063" s="172">
        <f>'SAISIE '!AC2064*$AW2063</f>
        <v>0</v>
      </c>
      <c r="AC2063" s="172">
        <f>'SAISIE '!AD2064*$AW2063</f>
        <v>0</v>
      </c>
      <c r="AD2063" s="172">
        <f>'SAISIE '!AE2064*$AW2063</f>
        <v>0</v>
      </c>
      <c r="AE2063" s="172">
        <f>'SAISIE '!AF2064*$AW2063</f>
        <v>0</v>
      </c>
      <c r="AF2063" s="172">
        <f>'SAISIE '!AG2064*$AW2063</f>
        <v>0</v>
      </c>
      <c r="AG2063" s="172">
        <f>'SAISIE '!AH2064*$AW2063</f>
        <v>0</v>
      </c>
      <c r="AH2063" s="172">
        <f>'SAISIE '!AI2064*$AW2063</f>
        <v>0</v>
      </c>
      <c r="AI2063" s="172">
        <f>'SAISIE '!AJ2064*$AW2063</f>
        <v>0</v>
      </c>
      <c r="AJ2063" s="172">
        <f>'SAISIE '!AK2064*$AW2063</f>
        <v>0</v>
      </c>
      <c r="AK2063" s="172">
        <f>'SAISIE '!AL2064*$AW2063</f>
        <v>0</v>
      </c>
      <c r="AL2063" s="172">
        <f>'SAISIE '!AM2064*$AW2063</f>
        <v>0</v>
      </c>
      <c r="AM2063" s="172">
        <f>'SAISIE '!AN2064*$AW2063</f>
        <v>0</v>
      </c>
      <c r="AN2063" s="172">
        <f>'SAISIE '!AO2064*$AW2063</f>
        <v>0</v>
      </c>
      <c r="AO2063" s="172">
        <f>'SAISIE '!AP2064*$AW2063</f>
        <v>0</v>
      </c>
      <c r="AP2063" s="172">
        <f>'SAISIE '!AQ2064*$AW2063</f>
        <v>0</v>
      </c>
      <c r="AQ2063" s="172">
        <f>'SAISIE '!AR2064*$AW2063</f>
        <v>0</v>
      </c>
      <c r="AR2063" s="172">
        <f>'SAISIE '!AS2064*$AW2063</f>
        <v>0</v>
      </c>
      <c r="AS2063" s="172">
        <f>'SAISIE '!AT2064*$AW2063</f>
        <v>0</v>
      </c>
      <c r="AT2063" s="172">
        <f>'SAISIE '!AU2064*$AW2063</f>
        <v>0</v>
      </c>
      <c r="AU2063" s="172">
        <f>'SAISIE '!AV2064*$AW2063</f>
        <v>0</v>
      </c>
      <c r="AV2063" s="172">
        <f>'SAISIE '!AW2064*$AW2063</f>
        <v>0</v>
      </c>
      <c r="AW2063" s="172">
        <f>'SAISIE '!AX2064</f>
        <v>0</v>
      </c>
    </row>
    <row r="2064" spans="1:49" ht="15.75">
      <c r="A2064" s="172">
        <f>'SAISIE '!B2065</f>
        <v>0</v>
      </c>
      <c r="B2064" s="172">
        <f>'SAISIE '!C2065</f>
        <v>0</v>
      </c>
      <c r="C2064" s="172">
        <f>'SAISIE '!D2065</f>
        <v>0</v>
      </c>
      <c r="D2064" s="172">
        <f>'SAISIE '!E2065</f>
        <v>0</v>
      </c>
      <c r="E2064" s="174">
        <f>'SAISIE '!F2065</f>
        <v>0</v>
      </c>
      <c r="F2064" s="172">
        <f>'SAISIE '!G2065</f>
        <v>0</v>
      </c>
      <c r="G2064" s="172">
        <f>'SAISIE '!H2065</f>
        <v>0</v>
      </c>
      <c r="H2064" s="172">
        <f>'SAISIE '!I2065</f>
        <v>0</v>
      </c>
      <c r="I2064" s="172">
        <f>'SAISIE '!J2065*$AW2064</f>
        <v>0</v>
      </c>
      <c r="J2064" s="172">
        <f>'SAISIE '!K2065*$AW2064</f>
        <v>0</v>
      </c>
      <c r="K2064" s="172">
        <f>'SAISIE '!L2065*$AW2064</f>
        <v>0</v>
      </c>
      <c r="L2064" s="172">
        <f>'SAISIE '!M2065*$AW2064</f>
        <v>0</v>
      </c>
      <c r="M2064" s="172">
        <f>'SAISIE '!N2065*$AW2064</f>
        <v>0</v>
      </c>
      <c r="N2064" s="172">
        <f>'SAISIE '!O2065*$AW2064</f>
        <v>0</v>
      </c>
      <c r="O2064" s="172">
        <f>'SAISIE '!P2065*$AW2064</f>
        <v>0</v>
      </c>
      <c r="P2064" s="172">
        <f>'SAISIE '!Q2065*$AW2064</f>
        <v>0</v>
      </c>
      <c r="Q2064" s="172">
        <f>'SAISIE '!R2065*$AW2064</f>
        <v>0</v>
      </c>
      <c r="R2064" s="172">
        <f>'SAISIE '!S2065*$AW2064</f>
        <v>0</v>
      </c>
      <c r="S2064" s="172">
        <f>'SAISIE '!T2065*$AW2064</f>
        <v>0</v>
      </c>
      <c r="T2064" s="172">
        <f>'SAISIE '!U2065*$AW2064</f>
        <v>0</v>
      </c>
      <c r="U2064" s="172">
        <f>'SAISIE '!V2065*$AW2064</f>
        <v>0</v>
      </c>
      <c r="V2064" s="172">
        <f>'SAISIE '!W2065*$AW2064</f>
        <v>0</v>
      </c>
      <c r="W2064" s="172">
        <f>'SAISIE '!X2065*$AW2064</f>
        <v>0</v>
      </c>
      <c r="X2064" s="172">
        <f>'SAISIE '!Y2065*$AW2064</f>
        <v>0</v>
      </c>
      <c r="Y2064" s="172">
        <f>'SAISIE '!Z2065*$AW2064</f>
        <v>0</v>
      </c>
      <c r="Z2064" s="172">
        <f>'SAISIE '!AA2065*$AW2064</f>
        <v>0</v>
      </c>
      <c r="AA2064" s="172">
        <f>'SAISIE '!AB2065*$AW2064</f>
        <v>0</v>
      </c>
      <c r="AB2064" s="172">
        <f>'SAISIE '!AC2065*$AW2064</f>
        <v>0</v>
      </c>
      <c r="AC2064" s="172">
        <f>'SAISIE '!AD2065*$AW2064</f>
        <v>0</v>
      </c>
      <c r="AD2064" s="172">
        <f>'SAISIE '!AE2065*$AW2064</f>
        <v>0</v>
      </c>
      <c r="AE2064" s="172">
        <f>'SAISIE '!AF2065*$AW2064</f>
        <v>0</v>
      </c>
      <c r="AF2064" s="172">
        <f>'SAISIE '!AG2065*$AW2064</f>
        <v>0</v>
      </c>
      <c r="AG2064" s="172">
        <f>'SAISIE '!AH2065*$AW2064</f>
        <v>0</v>
      </c>
      <c r="AH2064" s="172">
        <f>'SAISIE '!AI2065*$AW2064</f>
        <v>0</v>
      </c>
      <c r="AI2064" s="172">
        <f>'SAISIE '!AJ2065*$AW2064</f>
        <v>0</v>
      </c>
      <c r="AJ2064" s="172">
        <f>'SAISIE '!AK2065*$AW2064</f>
        <v>0</v>
      </c>
      <c r="AK2064" s="172">
        <f>'SAISIE '!AL2065*$AW2064</f>
        <v>0</v>
      </c>
      <c r="AL2064" s="172">
        <f>'SAISIE '!AM2065*$AW2064</f>
        <v>0</v>
      </c>
      <c r="AM2064" s="172">
        <f>'SAISIE '!AN2065*$AW2064</f>
        <v>0</v>
      </c>
      <c r="AN2064" s="172">
        <f>'SAISIE '!AO2065*$AW2064</f>
        <v>0</v>
      </c>
      <c r="AO2064" s="172">
        <f>'SAISIE '!AP2065*$AW2064</f>
        <v>0</v>
      </c>
      <c r="AP2064" s="172">
        <f>'SAISIE '!AQ2065*$AW2064</f>
        <v>0</v>
      </c>
      <c r="AQ2064" s="172">
        <f>'SAISIE '!AR2065*$AW2064</f>
        <v>0</v>
      </c>
      <c r="AR2064" s="172">
        <f>'SAISIE '!AS2065*$AW2064</f>
        <v>0</v>
      </c>
      <c r="AS2064" s="172">
        <f>'SAISIE '!AT2065*$AW2064</f>
        <v>0</v>
      </c>
      <c r="AT2064" s="172">
        <f>'SAISIE '!AU2065*$AW2064</f>
        <v>0</v>
      </c>
      <c r="AU2064" s="172">
        <f>'SAISIE '!AV2065*$AW2064</f>
        <v>0</v>
      </c>
      <c r="AV2064" s="172">
        <f>'SAISIE '!AW2065*$AW2064</f>
        <v>0</v>
      </c>
      <c r="AW2064" s="172">
        <f>'SAISIE '!AX2065</f>
        <v>0</v>
      </c>
    </row>
    <row r="2065" spans="1:49" ht="15.75">
      <c r="A2065" s="172">
        <f>'SAISIE '!B2066</f>
        <v>0</v>
      </c>
      <c r="B2065" s="172">
        <f>'SAISIE '!C2066</f>
        <v>0</v>
      </c>
      <c r="C2065" s="172">
        <f>'SAISIE '!D2066</f>
        <v>0</v>
      </c>
      <c r="D2065" s="172">
        <f>'SAISIE '!E2066</f>
        <v>0</v>
      </c>
      <c r="E2065" s="174">
        <f>'SAISIE '!F2066</f>
        <v>0</v>
      </c>
      <c r="F2065" s="172">
        <f>'SAISIE '!G2066</f>
        <v>0</v>
      </c>
      <c r="G2065" s="172">
        <f>'SAISIE '!H2066</f>
        <v>0</v>
      </c>
      <c r="H2065" s="172">
        <f>'SAISIE '!I2066</f>
        <v>0</v>
      </c>
      <c r="I2065" s="172">
        <f>'SAISIE '!J2066*$AW2065</f>
        <v>0</v>
      </c>
      <c r="J2065" s="172">
        <f>'SAISIE '!K2066*$AW2065</f>
        <v>0</v>
      </c>
      <c r="K2065" s="172">
        <f>'SAISIE '!L2066*$AW2065</f>
        <v>0</v>
      </c>
      <c r="L2065" s="172">
        <f>'SAISIE '!M2066*$AW2065</f>
        <v>0</v>
      </c>
      <c r="M2065" s="172">
        <f>'SAISIE '!N2066*$AW2065</f>
        <v>0</v>
      </c>
      <c r="N2065" s="172">
        <f>'SAISIE '!O2066*$AW2065</f>
        <v>0</v>
      </c>
      <c r="O2065" s="172">
        <f>'SAISIE '!P2066*$AW2065</f>
        <v>0</v>
      </c>
      <c r="P2065" s="172">
        <f>'SAISIE '!Q2066*$AW2065</f>
        <v>0</v>
      </c>
      <c r="Q2065" s="172">
        <f>'SAISIE '!R2066*$AW2065</f>
        <v>0</v>
      </c>
      <c r="R2065" s="172">
        <f>'SAISIE '!S2066*$AW2065</f>
        <v>0</v>
      </c>
      <c r="S2065" s="172">
        <f>'SAISIE '!T2066*$AW2065</f>
        <v>0</v>
      </c>
      <c r="T2065" s="172">
        <f>'SAISIE '!U2066*$AW2065</f>
        <v>0</v>
      </c>
      <c r="U2065" s="172">
        <f>'SAISIE '!V2066*$AW2065</f>
        <v>0</v>
      </c>
      <c r="V2065" s="172">
        <f>'SAISIE '!W2066*$AW2065</f>
        <v>0</v>
      </c>
      <c r="W2065" s="172">
        <f>'SAISIE '!X2066*$AW2065</f>
        <v>0</v>
      </c>
      <c r="X2065" s="172">
        <f>'SAISIE '!Y2066*$AW2065</f>
        <v>0</v>
      </c>
      <c r="Y2065" s="172">
        <f>'SAISIE '!Z2066*$AW2065</f>
        <v>0</v>
      </c>
      <c r="Z2065" s="172">
        <f>'SAISIE '!AA2066*$AW2065</f>
        <v>0</v>
      </c>
      <c r="AA2065" s="172">
        <f>'SAISIE '!AB2066*$AW2065</f>
        <v>0</v>
      </c>
      <c r="AB2065" s="172">
        <f>'SAISIE '!AC2066*$AW2065</f>
        <v>0</v>
      </c>
      <c r="AC2065" s="172">
        <f>'SAISIE '!AD2066*$AW2065</f>
        <v>0</v>
      </c>
      <c r="AD2065" s="172">
        <f>'SAISIE '!AE2066*$AW2065</f>
        <v>0</v>
      </c>
      <c r="AE2065" s="172">
        <f>'SAISIE '!AF2066*$AW2065</f>
        <v>0</v>
      </c>
      <c r="AF2065" s="172">
        <f>'SAISIE '!AG2066*$AW2065</f>
        <v>0</v>
      </c>
      <c r="AG2065" s="172">
        <f>'SAISIE '!AH2066*$AW2065</f>
        <v>0</v>
      </c>
      <c r="AH2065" s="172">
        <f>'SAISIE '!AI2066*$AW2065</f>
        <v>0</v>
      </c>
      <c r="AI2065" s="172">
        <f>'SAISIE '!AJ2066*$AW2065</f>
        <v>0</v>
      </c>
      <c r="AJ2065" s="172">
        <f>'SAISIE '!AK2066*$AW2065</f>
        <v>0</v>
      </c>
      <c r="AK2065" s="172">
        <f>'SAISIE '!AL2066*$AW2065</f>
        <v>0</v>
      </c>
      <c r="AL2065" s="172">
        <f>'SAISIE '!AM2066*$AW2065</f>
        <v>0</v>
      </c>
      <c r="AM2065" s="172">
        <f>'SAISIE '!AN2066*$AW2065</f>
        <v>0</v>
      </c>
      <c r="AN2065" s="172">
        <f>'SAISIE '!AO2066*$AW2065</f>
        <v>0</v>
      </c>
      <c r="AO2065" s="172">
        <f>'SAISIE '!AP2066*$AW2065</f>
        <v>0</v>
      </c>
      <c r="AP2065" s="172">
        <f>'SAISIE '!AQ2066*$AW2065</f>
        <v>0</v>
      </c>
      <c r="AQ2065" s="172">
        <f>'SAISIE '!AR2066*$AW2065</f>
        <v>0</v>
      </c>
      <c r="AR2065" s="172">
        <f>'SAISIE '!AS2066*$AW2065</f>
        <v>0</v>
      </c>
      <c r="AS2065" s="172">
        <f>'SAISIE '!AT2066*$AW2065</f>
        <v>0</v>
      </c>
      <c r="AT2065" s="172">
        <f>'SAISIE '!AU2066*$AW2065</f>
        <v>0</v>
      </c>
      <c r="AU2065" s="172">
        <f>'SAISIE '!AV2066*$AW2065</f>
        <v>0</v>
      </c>
      <c r="AV2065" s="172">
        <f>'SAISIE '!AW2066*$AW2065</f>
        <v>0</v>
      </c>
      <c r="AW2065" s="172">
        <f>'SAISIE '!AX2066</f>
        <v>0</v>
      </c>
    </row>
    <row r="2066" spans="1:49" ht="15.75">
      <c r="A2066" s="172">
        <f>'SAISIE '!B2067</f>
        <v>0</v>
      </c>
      <c r="B2066" s="172">
        <f>'SAISIE '!C2067</f>
        <v>0</v>
      </c>
      <c r="C2066" s="172">
        <f>'SAISIE '!D2067</f>
        <v>0</v>
      </c>
      <c r="D2066" s="172">
        <f>'SAISIE '!E2067</f>
        <v>0</v>
      </c>
      <c r="E2066" s="174">
        <f>'SAISIE '!F2067</f>
        <v>0</v>
      </c>
      <c r="F2066" s="172">
        <f>'SAISIE '!G2067</f>
        <v>0</v>
      </c>
      <c r="G2066" s="172">
        <f>'SAISIE '!H2067</f>
        <v>0</v>
      </c>
      <c r="H2066" s="172">
        <f>'SAISIE '!I2067</f>
        <v>0</v>
      </c>
      <c r="I2066" s="172">
        <f>'SAISIE '!J2067*$AW2066</f>
        <v>0</v>
      </c>
      <c r="J2066" s="172">
        <f>'SAISIE '!K2067*$AW2066</f>
        <v>0</v>
      </c>
      <c r="K2066" s="172">
        <f>'SAISIE '!L2067*$AW2066</f>
        <v>0</v>
      </c>
      <c r="L2066" s="172">
        <f>'SAISIE '!M2067*$AW2066</f>
        <v>0</v>
      </c>
      <c r="M2066" s="172">
        <f>'SAISIE '!N2067*$AW2066</f>
        <v>0</v>
      </c>
      <c r="N2066" s="172">
        <f>'SAISIE '!O2067*$AW2066</f>
        <v>0</v>
      </c>
      <c r="O2066" s="172">
        <f>'SAISIE '!P2067*$AW2066</f>
        <v>0</v>
      </c>
      <c r="P2066" s="172">
        <f>'SAISIE '!Q2067*$AW2066</f>
        <v>0</v>
      </c>
      <c r="Q2066" s="172">
        <f>'SAISIE '!R2067*$AW2066</f>
        <v>0</v>
      </c>
      <c r="R2066" s="172">
        <f>'SAISIE '!S2067*$AW2066</f>
        <v>0</v>
      </c>
      <c r="S2066" s="172">
        <f>'SAISIE '!T2067*$AW2066</f>
        <v>0</v>
      </c>
      <c r="T2066" s="172">
        <f>'SAISIE '!U2067*$AW2066</f>
        <v>0</v>
      </c>
      <c r="U2066" s="172">
        <f>'SAISIE '!V2067*$AW2066</f>
        <v>0</v>
      </c>
      <c r="V2066" s="172">
        <f>'SAISIE '!W2067*$AW2066</f>
        <v>0</v>
      </c>
      <c r="W2066" s="172">
        <f>'SAISIE '!X2067*$AW2066</f>
        <v>0</v>
      </c>
      <c r="X2066" s="172">
        <f>'SAISIE '!Y2067*$AW2066</f>
        <v>0</v>
      </c>
      <c r="Y2066" s="172">
        <f>'SAISIE '!Z2067*$AW2066</f>
        <v>0</v>
      </c>
      <c r="Z2066" s="172">
        <f>'SAISIE '!AA2067*$AW2066</f>
        <v>0</v>
      </c>
      <c r="AA2066" s="172">
        <f>'SAISIE '!AB2067*$AW2066</f>
        <v>0</v>
      </c>
      <c r="AB2066" s="172">
        <f>'SAISIE '!AC2067*$AW2066</f>
        <v>0</v>
      </c>
      <c r="AC2066" s="172">
        <f>'SAISIE '!AD2067*$AW2066</f>
        <v>0</v>
      </c>
      <c r="AD2066" s="172">
        <f>'SAISIE '!AE2067*$AW2066</f>
        <v>0</v>
      </c>
      <c r="AE2066" s="172">
        <f>'SAISIE '!AF2067*$AW2066</f>
        <v>0</v>
      </c>
      <c r="AF2066" s="172">
        <f>'SAISIE '!AG2067*$AW2066</f>
        <v>0</v>
      </c>
      <c r="AG2066" s="172">
        <f>'SAISIE '!AH2067*$AW2066</f>
        <v>0</v>
      </c>
      <c r="AH2066" s="172">
        <f>'SAISIE '!AI2067*$AW2066</f>
        <v>0</v>
      </c>
      <c r="AI2066" s="172">
        <f>'SAISIE '!AJ2067*$AW2066</f>
        <v>0</v>
      </c>
      <c r="AJ2066" s="172">
        <f>'SAISIE '!AK2067*$AW2066</f>
        <v>0</v>
      </c>
      <c r="AK2066" s="172">
        <f>'SAISIE '!AL2067*$AW2066</f>
        <v>0</v>
      </c>
      <c r="AL2066" s="172">
        <f>'SAISIE '!AM2067*$AW2066</f>
        <v>0</v>
      </c>
      <c r="AM2066" s="172">
        <f>'SAISIE '!AN2067*$AW2066</f>
        <v>0</v>
      </c>
      <c r="AN2066" s="172">
        <f>'SAISIE '!AO2067*$AW2066</f>
        <v>0</v>
      </c>
      <c r="AO2066" s="172">
        <f>'SAISIE '!AP2067*$AW2066</f>
        <v>0</v>
      </c>
      <c r="AP2066" s="172">
        <f>'SAISIE '!AQ2067*$AW2066</f>
        <v>0</v>
      </c>
      <c r="AQ2066" s="172">
        <f>'SAISIE '!AR2067*$AW2066</f>
        <v>0</v>
      </c>
      <c r="AR2066" s="172">
        <f>'SAISIE '!AS2067*$AW2066</f>
        <v>0</v>
      </c>
      <c r="AS2066" s="172">
        <f>'SAISIE '!AT2067*$AW2066</f>
        <v>0</v>
      </c>
      <c r="AT2066" s="172">
        <f>'SAISIE '!AU2067*$AW2066</f>
        <v>0</v>
      </c>
      <c r="AU2066" s="172">
        <f>'SAISIE '!AV2067*$AW2066</f>
        <v>0</v>
      </c>
      <c r="AV2066" s="172">
        <f>'SAISIE '!AW2067*$AW2066</f>
        <v>0</v>
      </c>
      <c r="AW2066" s="172">
        <f>'SAISIE '!AX2067</f>
        <v>0</v>
      </c>
    </row>
    <row r="2067" spans="1:49" ht="15.75">
      <c r="A2067" s="172">
        <f>'SAISIE '!B2068</f>
        <v>0</v>
      </c>
      <c r="B2067" s="172">
        <f>'SAISIE '!C2068</f>
        <v>0</v>
      </c>
      <c r="C2067" s="172">
        <f>'SAISIE '!D2068</f>
        <v>0</v>
      </c>
      <c r="D2067" s="172">
        <f>'SAISIE '!E2068</f>
        <v>0</v>
      </c>
      <c r="E2067" s="174">
        <f>'SAISIE '!F2068</f>
        <v>0</v>
      </c>
      <c r="F2067" s="172">
        <f>'SAISIE '!G2068</f>
        <v>0</v>
      </c>
      <c r="G2067" s="172">
        <f>'SAISIE '!H2068</f>
        <v>0</v>
      </c>
      <c r="H2067" s="172">
        <f>'SAISIE '!I2068</f>
        <v>0</v>
      </c>
      <c r="I2067" s="172">
        <f>'SAISIE '!J2068*$AW2067</f>
        <v>0</v>
      </c>
      <c r="J2067" s="172">
        <f>'SAISIE '!K2068*$AW2067</f>
        <v>0</v>
      </c>
      <c r="K2067" s="172">
        <f>'SAISIE '!L2068*$AW2067</f>
        <v>0</v>
      </c>
      <c r="L2067" s="172">
        <f>'SAISIE '!M2068*$AW2067</f>
        <v>0</v>
      </c>
      <c r="M2067" s="172">
        <f>'SAISIE '!N2068*$AW2067</f>
        <v>0</v>
      </c>
      <c r="N2067" s="172">
        <f>'SAISIE '!O2068*$AW2067</f>
        <v>0</v>
      </c>
      <c r="O2067" s="172">
        <f>'SAISIE '!P2068*$AW2067</f>
        <v>0</v>
      </c>
      <c r="P2067" s="172">
        <f>'SAISIE '!Q2068*$AW2067</f>
        <v>0</v>
      </c>
      <c r="Q2067" s="172">
        <f>'SAISIE '!R2068*$AW2067</f>
        <v>0</v>
      </c>
      <c r="R2067" s="172">
        <f>'SAISIE '!S2068*$AW2067</f>
        <v>0</v>
      </c>
      <c r="S2067" s="172">
        <f>'SAISIE '!T2068*$AW2067</f>
        <v>0</v>
      </c>
      <c r="T2067" s="172">
        <f>'SAISIE '!U2068*$AW2067</f>
        <v>0</v>
      </c>
      <c r="U2067" s="172">
        <f>'SAISIE '!V2068*$AW2067</f>
        <v>0</v>
      </c>
      <c r="V2067" s="172">
        <f>'SAISIE '!W2068*$AW2067</f>
        <v>0</v>
      </c>
      <c r="W2067" s="172">
        <f>'SAISIE '!X2068*$AW2067</f>
        <v>0</v>
      </c>
      <c r="X2067" s="172">
        <f>'SAISIE '!Y2068*$AW2067</f>
        <v>0</v>
      </c>
      <c r="Y2067" s="172">
        <f>'SAISIE '!Z2068*$AW2067</f>
        <v>0</v>
      </c>
      <c r="Z2067" s="172">
        <f>'SAISIE '!AA2068*$AW2067</f>
        <v>0</v>
      </c>
      <c r="AA2067" s="172">
        <f>'SAISIE '!AB2068*$AW2067</f>
        <v>0</v>
      </c>
      <c r="AB2067" s="172">
        <f>'SAISIE '!AC2068*$AW2067</f>
        <v>0</v>
      </c>
      <c r="AC2067" s="172">
        <f>'SAISIE '!AD2068*$AW2067</f>
        <v>0</v>
      </c>
      <c r="AD2067" s="172">
        <f>'SAISIE '!AE2068*$AW2067</f>
        <v>0</v>
      </c>
      <c r="AE2067" s="172">
        <f>'SAISIE '!AF2068*$AW2067</f>
        <v>0</v>
      </c>
      <c r="AF2067" s="172">
        <f>'SAISIE '!AG2068*$AW2067</f>
        <v>0</v>
      </c>
      <c r="AG2067" s="172">
        <f>'SAISIE '!AH2068*$AW2067</f>
        <v>0</v>
      </c>
      <c r="AH2067" s="172">
        <f>'SAISIE '!AI2068*$AW2067</f>
        <v>0</v>
      </c>
      <c r="AI2067" s="172">
        <f>'SAISIE '!AJ2068*$AW2067</f>
        <v>0</v>
      </c>
      <c r="AJ2067" s="172">
        <f>'SAISIE '!AK2068*$AW2067</f>
        <v>0</v>
      </c>
      <c r="AK2067" s="172">
        <f>'SAISIE '!AL2068*$AW2067</f>
        <v>0</v>
      </c>
      <c r="AL2067" s="172">
        <f>'SAISIE '!AM2068*$AW2067</f>
        <v>0</v>
      </c>
      <c r="AM2067" s="172">
        <f>'SAISIE '!AN2068*$AW2067</f>
        <v>0</v>
      </c>
      <c r="AN2067" s="172">
        <f>'SAISIE '!AO2068*$AW2067</f>
        <v>0</v>
      </c>
      <c r="AO2067" s="172">
        <f>'SAISIE '!AP2068*$AW2067</f>
        <v>0</v>
      </c>
      <c r="AP2067" s="172">
        <f>'SAISIE '!AQ2068*$AW2067</f>
        <v>0</v>
      </c>
      <c r="AQ2067" s="172">
        <f>'SAISIE '!AR2068*$AW2067</f>
        <v>0</v>
      </c>
      <c r="AR2067" s="172">
        <f>'SAISIE '!AS2068*$AW2067</f>
        <v>0</v>
      </c>
      <c r="AS2067" s="172">
        <f>'SAISIE '!AT2068*$AW2067</f>
        <v>0</v>
      </c>
      <c r="AT2067" s="172">
        <f>'SAISIE '!AU2068*$AW2067</f>
        <v>0</v>
      </c>
      <c r="AU2067" s="172">
        <f>'SAISIE '!AV2068*$AW2067</f>
        <v>0</v>
      </c>
      <c r="AV2067" s="172">
        <f>'SAISIE '!AW2068*$AW2067</f>
        <v>0</v>
      </c>
      <c r="AW2067" s="172">
        <f>'SAISIE '!AX2068</f>
        <v>0</v>
      </c>
    </row>
    <row r="2068" spans="1:49" ht="15.75">
      <c r="A2068" s="172">
        <f>'SAISIE '!B2069</f>
        <v>0</v>
      </c>
      <c r="B2068" s="172">
        <f>'SAISIE '!C2069</f>
        <v>0</v>
      </c>
      <c r="C2068" s="172">
        <f>'SAISIE '!D2069</f>
        <v>0</v>
      </c>
      <c r="D2068" s="172">
        <f>'SAISIE '!E2069</f>
        <v>0</v>
      </c>
      <c r="E2068" s="174">
        <f>'SAISIE '!F2069</f>
        <v>0</v>
      </c>
      <c r="F2068" s="172">
        <f>'SAISIE '!G2069</f>
        <v>0</v>
      </c>
      <c r="G2068" s="172">
        <f>'SAISIE '!H2069</f>
        <v>0</v>
      </c>
      <c r="H2068" s="172">
        <f>'SAISIE '!I2069</f>
        <v>0</v>
      </c>
      <c r="I2068" s="172">
        <f>'SAISIE '!J2069*$AW2068</f>
        <v>0</v>
      </c>
      <c r="J2068" s="172">
        <f>'SAISIE '!K2069*$AW2068</f>
        <v>0</v>
      </c>
      <c r="K2068" s="172">
        <f>'SAISIE '!L2069*$AW2068</f>
        <v>0</v>
      </c>
      <c r="L2068" s="172">
        <f>'SAISIE '!M2069*$AW2068</f>
        <v>0</v>
      </c>
      <c r="M2068" s="172">
        <f>'SAISIE '!N2069*$AW2068</f>
        <v>0</v>
      </c>
      <c r="N2068" s="172">
        <f>'SAISIE '!O2069*$AW2068</f>
        <v>0</v>
      </c>
      <c r="O2068" s="172">
        <f>'SAISIE '!P2069*$AW2068</f>
        <v>0</v>
      </c>
      <c r="P2068" s="172">
        <f>'SAISIE '!Q2069*$AW2068</f>
        <v>0</v>
      </c>
      <c r="Q2068" s="172">
        <f>'SAISIE '!R2069*$AW2068</f>
        <v>0</v>
      </c>
      <c r="R2068" s="172">
        <f>'SAISIE '!S2069*$AW2068</f>
        <v>0</v>
      </c>
      <c r="S2068" s="172">
        <f>'SAISIE '!T2069*$AW2068</f>
        <v>0</v>
      </c>
      <c r="T2068" s="172">
        <f>'SAISIE '!U2069*$AW2068</f>
        <v>0</v>
      </c>
      <c r="U2068" s="172">
        <f>'SAISIE '!V2069*$AW2068</f>
        <v>0</v>
      </c>
      <c r="V2068" s="172">
        <f>'SAISIE '!W2069*$AW2068</f>
        <v>0</v>
      </c>
      <c r="W2068" s="172">
        <f>'SAISIE '!X2069*$AW2068</f>
        <v>0</v>
      </c>
      <c r="X2068" s="172">
        <f>'SAISIE '!Y2069*$AW2068</f>
        <v>0</v>
      </c>
      <c r="Y2068" s="172">
        <f>'SAISIE '!Z2069*$AW2068</f>
        <v>0</v>
      </c>
      <c r="Z2068" s="172">
        <f>'SAISIE '!AA2069*$AW2068</f>
        <v>0</v>
      </c>
      <c r="AA2068" s="172">
        <f>'SAISIE '!AB2069*$AW2068</f>
        <v>0</v>
      </c>
      <c r="AB2068" s="172">
        <f>'SAISIE '!AC2069*$AW2068</f>
        <v>0</v>
      </c>
      <c r="AC2068" s="172">
        <f>'SAISIE '!AD2069*$AW2068</f>
        <v>0</v>
      </c>
      <c r="AD2068" s="172">
        <f>'SAISIE '!AE2069*$AW2068</f>
        <v>0</v>
      </c>
      <c r="AE2068" s="172">
        <f>'SAISIE '!AF2069*$AW2068</f>
        <v>0</v>
      </c>
      <c r="AF2068" s="172">
        <f>'SAISIE '!AG2069*$AW2068</f>
        <v>0</v>
      </c>
      <c r="AG2068" s="172">
        <f>'SAISIE '!AH2069*$AW2068</f>
        <v>0</v>
      </c>
      <c r="AH2068" s="172">
        <f>'SAISIE '!AI2069*$AW2068</f>
        <v>0</v>
      </c>
      <c r="AI2068" s="172">
        <f>'SAISIE '!AJ2069*$AW2068</f>
        <v>0</v>
      </c>
      <c r="AJ2068" s="172">
        <f>'SAISIE '!AK2069*$AW2068</f>
        <v>0</v>
      </c>
      <c r="AK2068" s="172">
        <f>'SAISIE '!AL2069*$AW2068</f>
        <v>0</v>
      </c>
      <c r="AL2068" s="172">
        <f>'SAISIE '!AM2069*$AW2068</f>
        <v>0</v>
      </c>
      <c r="AM2068" s="172">
        <f>'SAISIE '!AN2069*$AW2068</f>
        <v>0</v>
      </c>
      <c r="AN2068" s="172">
        <f>'SAISIE '!AO2069*$AW2068</f>
        <v>0</v>
      </c>
      <c r="AO2068" s="172">
        <f>'SAISIE '!AP2069*$AW2068</f>
        <v>0</v>
      </c>
      <c r="AP2068" s="172">
        <f>'SAISIE '!AQ2069*$AW2068</f>
        <v>0</v>
      </c>
      <c r="AQ2068" s="172">
        <f>'SAISIE '!AR2069*$AW2068</f>
        <v>0</v>
      </c>
      <c r="AR2068" s="172">
        <f>'SAISIE '!AS2069*$AW2068</f>
        <v>0</v>
      </c>
      <c r="AS2068" s="172">
        <f>'SAISIE '!AT2069*$AW2068</f>
        <v>0</v>
      </c>
      <c r="AT2068" s="172">
        <f>'SAISIE '!AU2069*$AW2068</f>
        <v>0</v>
      </c>
      <c r="AU2068" s="172">
        <f>'SAISIE '!AV2069*$AW2068</f>
        <v>0</v>
      </c>
      <c r="AV2068" s="172">
        <f>'SAISIE '!AW2069*$AW2068</f>
        <v>0</v>
      </c>
      <c r="AW2068" s="172">
        <f>'SAISIE '!AX2069</f>
        <v>0</v>
      </c>
    </row>
    <row r="2069" spans="1:49" ht="15.75">
      <c r="A2069" s="172">
        <f>'SAISIE '!B2070</f>
        <v>0</v>
      </c>
      <c r="B2069" s="172">
        <f>'SAISIE '!C2070</f>
        <v>0</v>
      </c>
      <c r="C2069" s="172">
        <f>'SAISIE '!D2070</f>
        <v>0</v>
      </c>
      <c r="D2069" s="172">
        <f>'SAISIE '!E2070</f>
        <v>0</v>
      </c>
      <c r="E2069" s="174">
        <f>'SAISIE '!F2070</f>
        <v>0</v>
      </c>
      <c r="F2069" s="172">
        <f>'SAISIE '!G2070</f>
        <v>0</v>
      </c>
      <c r="G2069" s="172">
        <f>'SAISIE '!H2070</f>
        <v>0</v>
      </c>
      <c r="H2069" s="172">
        <f>'SAISIE '!I2070</f>
        <v>0</v>
      </c>
      <c r="I2069" s="172">
        <f>'SAISIE '!J2070*$AW2069</f>
        <v>0</v>
      </c>
      <c r="J2069" s="172">
        <f>'SAISIE '!K2070*$AW2069</f>
        <v>0</v>
      </c>
      <c r="K2069" s="172">
        <f>'SAISIE '!L2070*$AW2069</f>
        <v>0</v>
      </c>
      <c r="L2069" s="172">
        <f>'SAISIE '!M2070*$AW2069</f>
        <v>0</v>
      </c>
      <c r="M2069" s="172">
        <f>'SAISIE '!N2070*$AW2069</f>
        <v>0</v>
      </c>
      <c r="N2069" s="172">
        <f>'SAISIE '!O2070*$AW2069</f>
        <v>0</v>
      </c>
      <c r="O2069" s="172">
        <f>'SAISIE '!P2070*$AW2069</f>
        <v>0</v>
      </c>
      <c r="P2069" s="172">
        <f>'SAISIE '!Q2070*$AW2069</f>
        <v>0</v>
      </c>
      <c r="Q2069" s="172">
        <f>'SAISIE '!R2070*$AW2069</f>
        <v>0</v>
      </c>
      <c r="R2069" s="172">
        <f>'SAISIE '!S2070*$AW2069</f>
        <v>0</v>
      </c>
      <c r="S2069" s="172">
        <f>'SAISIE '!T2070*$AW2069</f>
        <v>0</v>
      </c>
      <c r="T2069" s="172">
        <f>'SAISIE '!U2070*$AW2069</f>
        <v>0</v>
      </c>
      <c r="U2069" s="172">
        <f>'SAISIE '!V2070*$AW2069</f>
        <v>0</v>
      </c>
      <c r="V2069" s="172">
        <f>'SAISIE '!W2070*$AW2069</f>
        <v>0</v>
      </c>
      <c r="W2069" s="172">
        <f>'SAISIE '!X2070*$AW2069</f>
        <v>0</v>
      </c>
      <c r="X2069" s="172">
        <f>'SAISIE '!Y2070*$AW2069</f>
        <v>0</v>
      </c>
      <c r="Y2069" s="172">
        <f>'SAISIE '!Z2070*$AW2069</f>
        <v>0</v>
      </c>
      <c r="Z2069" s="172">
        <f>'SAISIE '!AA2070*$AW2069</f>
        <v>0</v>
      </c>
      <c r="AA2069" s="172">
        <f>'SAISIE '!AB2070*$AW2069</f>
        <v>0</v>
      </c>
      <c r="AB2069" s="172">
        <f>'SAISIE '!AC2070*$AW2069</f>
        <v>0</v>
      </c>
      <c r="AC2069" s="172">
        <f>'SAISIE '!AD2070*$AW2069</f>
        <v>0</v>
      </c>
      <c r="AD2069" s="172">
        <f>'SAISIE '!AE2070*$AW2069</f>
        <v>0</v>
      </c>
      <c r="AE2069" s="172">
        <f>'SAISIE '!AF2070*$AW2069</f>
        <v>0</v>
      </c>
      <c r="AF2069" s="172">
        <f>'SAISIE '!AG2070*$AW2069</f>
        <v>0</v>
      </c>
      <c r="AG2069" s="172">
        <f>'SAISIE '!AH2070*$AW2069</f>
        <v>0</v>
      </c>
      <c r="AH2069" s="172">
        <f>'SAISIE '!AI2070*$AW2069</f>
        <v>0</v>
      </c>
      <c r="AI2069" s="172">
        <f>'SAISIE '!AJ2070*$AW2069</f>
        <v>0</v>
      </c>
      <c r="AJ2069" s="172">
        <f>'SAISIE '!AK2070*$AW2069</f>
        <v>0</v>
      </c>
      <c r="AK2069" s="172">
        <f>'SAISIE '!AL2070*$AW2069</f>
        <v>0</v>
      </c>
      <c r="AL2069" s="172">
        <f>'SAISIE '!AM2070*$AW2069</f>
        <v>0</v>
      </c>
      <c r="AM2069" s="172">
        <f>'SAISIE '!AN2070*$AW2069</f>
        <v>0</v>
      </c>
      <c r="AN2069" s="172">
        <f>'SAISIE '!AO2070*$AW2069</f>
        <v>0</v>
      </c>
      <c r="AO2069" s="172">
        <f>'SAISIE '!AP2070*$AW2069</f>
        <v>0</v>
      </c>
      <c r="AP2069" s="172">
        <f>'SAISIE '!AQ2070*$AW2069</f>
        <v>0</v>
      </c>
      <c r="AQ2069" s="172">
        <f>'SAISIE '!AR2070*$AW2069</f>
        <v>0</v>
      </c>
      <c r="AR2069" s="172">
        <f>'SAISIE '!AS2070*$AW2069</f>
        <v>0</v>
      </c>
      <c r="AS2069" s="172">
        <f>'SAISIE '!AT2070*$AW2069</f>
        <v>0</v>
      </c>
      <c r="AT2069" s="172">
        <f>'SAISIE '!AU2070*$AW2069</f>
        <v>0</v>
      </c>
      <c r="AU2069" s="172">
        <f>'SAISIE '!AV2070*$AW2069</f>
        <v>0</v>
      </c>
      <c r="AV2069" s="172">
        <f>'SAISIE '!AW2070*$AW2069</f>
        <v>0</v>
      </c>
      <c r="AW2069" s="172">
        <f>'SAISIE '!AX2070</f>
        <v>0</v>
      </c>
    </row>
    <row r="2070" spans="1:49" ht="15.75">
      <c r="A2070" s="172">
        <f>'SAISIE '!B2071</f>
        <v>0</v>
      </c>
      <c r="B2070" s="172">
        <f>'SAISIE '!C2071</f>
        <v>0</v>
      </c>
      <c r="C2070" s="172">
        <f>'SAISIE '!D2071</f>
        <v>0</v>
      </c>
      <c r="D2070" s="172">
        <f>'SAISIE '!E2071</f>
        <v>0</v>
      </c>
      <c r="E2070" s="174">
        <f>'SAISIE '!F2071</f>
        <v>0</v>
      </c>
      <c r="F2070" s="172">
        <f>'SAISIE '!G2071</f>
        <v>0</v>
      </c>
      <c r="G2070" s="172">
        <f>'SAISIE '!H2071</f>
        <v>0</v>
      </c>
      <c r="H2070" s="172">
        <f>'SAISIE '!I2071</f>
        <v>0</v>
      </c>
      <c r="I2070" s="172">
        <f>'SAISIE '!J2071*$AW2070</f>
        <v>0</v>
      </c>
      <c r="J2070" s="172">
        <f>'SAISIE '!K2071*$AW2070</f>
        <v>0</v>
      </c>
      <c r="K2070" s="172">
        <f>'SAISIE '!L2071*$AW2070</f>
        <v>0</v>
      </c>
      <c r="L2070" s="172">
        <f>'SAISIE '!M2071*$AW2070</f>
        <v>0</v>
      </c>
      <c r="M2070" s="172">
        <f>'SAISIE '!N2071*$AW2070</f>
        <v>0</v>
      </c>
      <c r="N2070" s="172">
        <f>'SAISIE '!O2071*$AW2070</f>
        <v>0</v>
      </c>
      <c r="O2070" s="172">
        <f>'SAISIE '!P2071*$AW2070</f>
        <v>0</v>
      </c>
      <c r="P2070" s="172">
        <f>'SAISIE '!Q2071*$AW2070</f>
        <v>0</v>
      </c>
      <c r="Q2070" s="172">
        <f>'SAISIE '!R2071*$AW2070</f>
        <v>0</v>
      </c>
      <c r="R2070" s="172">
        <f>'SAISIE '!S2071*$AW2070</f>
        <v>0</v>
      </c>
      <c r="S2070" s="172">
        <f>'SAISIE '!T2071*$AW2070</f>
        <v>0</v>
      </c>
      <c r="T2070" s="172">
        <f>'SAISIE '!U2071*$AW2070</f>
        <v>0</v>
      </c>
      <c r="U2070" s="172">
        <f>'SAISIE '!V2071*$AW2070</f>
        <v>0</v>
      </c>
      <c r="V2070" s="172">
        <f>'SAISIE '!W2071*$AW2070</f>
        <v>0</v>
      </c>
      <c r="W2070" s="172">
        <f>'SAISIE '!X2071*$AW2070</f>
        <v>0</v>
      </c>
      <c r="X2070" s="172">
        <f>'SAISIE '!Y2071*$AW2070</f>
        <v>0</v>
      </c>
      <c r="Y2070" s="172">
        <f>'SAISIE '!Z2071*$AW2070</f>
        <v>0</v>
      </c>
      <c r="Z2070" s="172">
        <f>'SAISIE '!AA2071*$AW2070</f>
        <v>0</v>
      </c>
      <c r="AA2070" s="172">
        <f>'SAISIE '!AB2071*$AW2070</f>
        <v>0</v>
      </c>
      <c r="AB2070" s="172">
        <f>'SAISIE '!AC2071*$AW2070</f>
        <v>0</v>
      </c>
      <c r="AC2070" s="172">
        <f>'SAISIE '!AD2071*$AW2070</f>
        <v>0</v>
      </c>
      <c r="AD2070" s="172">
        <f>'SAISIE '!AE2071*$AW2070</f>
        <v>0</v>
      </c>
      <c r="AE2070" s="172">
        <f>'SAISIE '!AF2071*$AW2070</f>
        <v>0</v>
      </c>
      <c r="AF2070" s="172">
        <f>'SAISIE '!AG2071*$AW2070</f>
        <v>0</v>
      </c>
      <c r="AG2070" s="172">
        <f>'SAISIE '!AH2071*$AW2070</f>
        <v>0</v>
      </c>
      <c r="AH2070" s="172">
        <f>'SAISIE '!AI2071*$AW2070</f>
        <v>0</v>
      </c>
      <c r="AI2070" s="172">
        <f>'SAISIE '!AJ2071*$AW2070</f>
        <v>0</v>
      </c>
      <c r="AJ2070" s="172">
        <f>'SAISIE '!AK2071*$AW2070</f>
        <v>0</v>
      </c>
      <c r="AK2070" s="172">
        <f>'SAISIE '!AL2071*$AW2070</f>
        <v>0</v>
      </c>
      <c r="AL2070" s="172">
        <f>'SAISIE '!AM2071*$AW2070</f>
        <v>0</v>
      </c>
      <c r="AM2070" s="172">
        <f>'SAISIE '!AN2071*$AW2070</f>
        <v>0</v>
      </c>
      <c r="AN2070" s="172">
        <f>'SAISIE '!AO2071*$AW2070</f>
        <v>0</v>
      </c>
      <c r="AO2070" s="172">
        <f>'SAISIE '!AP2071*$AW2070</f>
        <v>0</v>
      </c>
      <c r="AP2070" s="172">
        <f>'SAISIE '!AQ2071*$AW2070</f>
        <v>0</v>
      </c>
      <c r="AQ2070" s="172">
        <f>'SAISIE '!AR2071*$AW2070</f>
        <v>0</v>
      </c>
      <c r="AR2070" s="172">
        <f>'SAISIE '!AS2071*$AW2070</f>
        <v>0</v>
      </c>
      <c r="AS2070" s="172">
        <f>'SAISIE '!AT2071*$AW2070</f>
        <v>0</v>
      </c>
      <c r="AT2070" s="172">
        <f>'SAISIE '!AU2071*$AW2070</f>
        <v>0</v>
      </c>
      <c r="AU2070" s="172">
        <f>'SAISIE '!AV2071*$AW2070</f>
        <v>0</v>
      </c>
      <c r="AV2070" s="172">
        <f>'SAISIE '!AW2071*$AW2070</f>
        <v>0</v>
      </c>
      <c r="AW2070" s="172">
        <f>'SAISIE '!AX2071</f>
        <v>0</v>
      </c>
    </row>
    <row r="2071" spans="1:49" ht="15.75">
      <c r="A2071" s="172">
        <f>'SAISIE '!B2072</f>
        <v>0</v>
      </c>
      <c r="B2071" s="172">
        <f>'SAISIE '!C2072</f>
        <v>0</v>
      </c>
      <c r="C2071" s="172">
        <f>'SAISIE '!D2072</f>
        <v>0</v>
      </c>
      <c r="D2071" s="172">
        <f>'SAISIE '!E2072</f>
        <v>0</v>
      </c>
      <c r="E2071" s="174">
        <f>'SAISIE '!F2072</f>
        <v>0</v>
      </c>
      <c r="F2071" s="172">
        <f>'SAISIE '!G2072</f>
        <v>0</v>
      </c>
      <c r="G2071" s="172">
        <f>'SAISIE '!H2072</f>
        <v>0</v>
      </c>
      <c r="H2071" s="172">
        <f>'SAISIE '!I2072</f>
        <v>0</v>
      </c>
      <c r="I2071" s="172">
        <f>'SAISIE '!J2072*$AW2071</f>
        <v>0</v>
      </c>
      <c r="J2071" s="172">
        <f>'SAISIE '!K2072*$AW2071</f>
        <v>0</v>
      </c>
      <c r="K2071" s="172">
        <f>'SAISIE '!L2072*$AW2071</f>
        <v>0</v>
      </c>
      <c r="L2071" s="172">
        <f>'SAISIE '!M2072*$AW2071</f>
        <v>0</v>
      </c>
      <c r="M2071" s="172">
        <f>'SAISIE '!N2072*$AW2071</f>
        <v>0</v>
      </c>
      <c r="N2071" s="172">
        <f>'SAISIE '!O2072*$AW2071</f>
        <v>0</v>
      </c>
      <c r="O2071" s="172">
        <f>'SAISIE '!P2072*$AW2071</f>
        <v>0</v>
      </c>
      <c r="P2071" s="172">
        <f>'SAISIE '!Q2072*$AW2071</f>
        <v>0</v>
      </c>
      <c r="Q2071" s="172">
        <f>'SAISIE '!R2072*$AW2071</f>
        <v>0</v>
      </c>
      <c r="R2071" s="172">
        <f>'SAISIE '!S2072*$AW2071</f>
        <v>0</v>
      </c>
      <c r="S2071" s="172">
        <f>'SAISIE '!T2072*$AW2071</f>
        <v>0</v>
      </c>
      <c r="T2071" s="172">
        <f>'SAISIE '!U2072*$AW2071</f>
        <v>0</v>
      </c>
      <c r="U2071" s="172">
        <f>'SAISIE '!V2072*$AW2071</f>
        <v>0</v>
      </c>
      <c r="V2071" s="172">
        <f>'SAISIE '!W2072*$AW2071</f>
        <v>0</v>
      </c>
      <c r="W2071" s="172">
        <f>'SAISIE '!X2072*$AW2071</f>
        <v>0</v>
      </c>
      <c r="X2071" s="172">
        <f>'SAISIE '!Y2072*$AW2071</f>
        <v>0</v>
      </c>
      <c r="Y2071" s="172">
        <f>'SAISIE '!Z2072*$AW2071</f>
        <v>0</v>
      </c>
      <c r="Z2071" s="172">
        <f>'SAISIE '!AA2072*$AW2071</f>
        <v>0</v>
      </c>
      <c r="AA2071" s="172">
        <f>'SAISIE '!AB2072*$AW2071</f>
        <v>0</v>
      </c>
      <c r="AB2071" s="172">
        <f>'SAISIE '!AC2072*$AW2071</f>
        <v>0</v>
      </c>
      <c r="AC2071" s="172">
        <f>'SAISIE '!AD2072*$AW2071</f>
        <v>0</v>
      </c>
      <c r="AD2071" s="172">
        <f>'SAISIE '!AE2072*$AW2071</f>
        <v>0</v>
      </c>
      <c r="AE2071" s="172">
        <f>'SAISIE '!AF2072*$AW2071</f>
        <v>0</v>
      </c>
      <c r="AF2071" s="172">
        <f>'SAISIE '!AG2072*$AW2071</f>
        <v>0</v>
      </c>
      <c r="AG2071" s="172">
        <f>'SAISIE '!AH2072*$AW2071</f>
        <v>0</v>
      </c>
      <c r="AH2071" s="172">
        <f>'SAISIE '!AI2072*$AW2071</f>
        <v>0</v>
      </c>
      <c r="AI2071" s="172">
        <f>'SAISIE '!AJ2072*$AW2071</f>
        <v>0</v>
      </c>
      <c r="AJ2071" s="172">
        <f>'SAISIE '!AK2072*$AW2071</f>
        <v>0</v>
      </c>
      <c r="AK2071" s="172">
        <f>'SAISIE '!AL2072*$AW2071</f>
        <v>0</v>
      </c>
      <c r="AL2071" s="172">
        <f>'SAISIE '!AM2072*$AW2071</f>
        <v>0</v>
      </c>
      <c r="AM2071" s="172">
        <f>'SAISIE '!AN2072*$AW2071</f>
        <v>0</v>
      </c>
      <c r="AN2071" s="172">
        <f>'SAISIE '!AO2072*$AW2071</f>
        <v>0</v>
      </c>
      <c r="AO2071" s="172">
        <f>'SAISIE '!AP2072*$AW2071</f>
        <v>0</v>
      </c>
      <c r="AP2071" s="172">
        <f>'SAISIE '!AQ2072*$AW2071</f>
        <v>0</v>
      </c>
      <c r="AQ2071" s="172">
        <f>'SAISIE '!AR2072*$AW2071</f>
        <v>0</v>
      </c>
      <c r="AR2071" s="172">
        <f>'SAISIE '!AS2072*$AW2071</f>
        <v>0</v>
      </c>
      <c r="AS2071" s="172">
        <f>'SAISIE '!AT2072*$AW2071</f>
        <v>0</v>
      </c>
      <c r="AT2071" s="172">
        <f>'SAISIE '!AU2072*$AW2071</f>
        <v>0</v>
      </c>
      <c r="AU2071" s="172">
        <f>'SAISIE '!AV2072*$AW2071</f>
        <v>0</v>
      </c>
      <c r="AV2071" s="172">
        <f>'SAISIE '!AW2072*$AW2071</f>
        <v>0</v>
      </c>
      <c r="AW2071" s="172">
        <f>'SAISIE '!AX2072</f>
        <v>0</v>
      </c>
    </row>
    <row r="2072" spans="1:49" ht="15.75">
      <c r="A2072" s="172">
        <f>'SAISIE '!B2073</f>
        <v>0</v>
      </c>
      <c r="B2072" s="172">
        <f>'SAISIE '!C2073</f>
        <v>0</v>
      </c>
      <c r="C2072" s="172">
        <f>'SAISIE '!D2073</f>
        <v>0</v>
      </c>
      <c r="D2072" s="172">
        <f>'SAISIE '!E2073</f>
        <v>0</v>
      </c>
      <c r="E2072" s="174">
        <f>'SAISIE '!F2073</f>
        <v>0</v>
      </c>
      <c r="F2072" s="172">
        <f>'SAISIE '!G2073</f>
        <v>0</v>
      </c>
      <c r="G2072" s="172">
        <f>'SAISIE '!H2073</f>
        <v>0</v>
      </c>
      <c r="H2072" s="172">
        <f>'SAISIE '!I2073</f>
        <v>0</v>
      </c>
      <c r="I2072" s="172">
        <f>'SAISIE '!J2073*$AW2072</f>
        <v>0</v>
      </c>
      <c r="J2072" s="172">
        <f>'SAISIE '!K2073*$AW2072</f>
        <v>0</v>
      </c>
      <c r="K2072" s="172">
        <f>'SAISIE '!L2073*$AW2072</f>
        <v>0</v>
      </c>
      <c r="L2072" s="172">
        <f>'SAISIE '!M2073*$AW2072</f>
        <v>0</v>
      </c>
      <c r="M2072" s="172">
        <f>'SAISIE '!N2073*$AW2072</f>
        <v>0</v>
      </c>
      <c r="N2072" s="172">
        <f>'SAISIE '!O2073*$AW2072</f>
        <v>0</v>
      </c>
      <c r="O2072" s="172">
        <f>'SAISIE '!P2073*$AW2072</f>
        <v>0</v>
      </c>
      <c r="P2072" s="172">
        <f>'SAISIE '!Q2073*$AW2072</f>
        <v>0</v>
      </c>
      <c r="Q2072" s="172">
        <f>'SAISIE '!R2073*$AW2072</f>
        <v>0</v>
      </c>
      <c r="R2072" s="172">
        <f>'SAISIE '!S2073*$AW2072</f>
        <v>0</v>
      </c>
      <c r="S2072" s="172">
        <f>'SAISIE '!T2073*$AW2072</f>
        <v>0</v>
      </c>
      <c r="T2072" s="172">
        <f>'SAISIE '!U2073*$AW2072</f>
        <v>0</v>
      </c>
      <c r="U2072" s="172">
        <f>'SAISIE '!V2073*$AW2072</f>
        <v>0</v>
      </c>
      <c r="V2072" s="172">
        <f>'SAISIE '!W2073*$AW2072</f>
        <v>0</v>
      </c>
      <c r="W2072" s="172">
        <f>'SAISIE '!X2073*$AW2072</f>
        <v>0</v>
      </c>
      <c r="X2072" s="172">
        <f>'SAISIE '!Y2073*$AW2072</f>
        <v>0</v>
      </c>
      <c r="Y2072" s="172">
        <f>'SAISIE '!Z2073*$AW2072</f>
        <v>0</v>
      </c>
      <c r="Z2072" s="172">
        <f>'SAISIE '!AA2073*$AW2072</f>
        <v>0</v>
      </c>
      <c r="AA2072" s="172">
        <f>'SAISIE '!AB2073*$AW2072</f>
        <v>0</v>
      </c>
      <c r="AB2072" s="172">
        <f>'SAISIE '!AC2073*$AW2072</f>
        <v>0</v>
      </c>
      <c r="AC2072" s="172">
        <f>'SAISIE '!AD2073*$AW2072</f>
        <v>0</v>
      </c>
      <c r="AD2072" s="172">
        <f>'SAISIE '!AE2073*$AW2072</f>
        <v>0</v>
      </c>
      <c r="AE2072" s="172">
        <f>'SAISIE '!AF2073*$AW2072</f>
        <v>0</v>
      </c>
      <c r="AF2072" s="172">
        <f>'SAISIE '!AG2073*$AW2072</f>
        <v>0</v>
      </c>
      <c r="AG2072" s="172">
        <f>'SAISIE '!AH2073*$AW2072</f>
        <v>0</v>
      </c>
      <c r="AH2072" s="172">
        <f>'SAISIE '!AI2073*$AW2072</f>
        <v>0</v>
      </c>
      <c r="AI2072" s="172">
        <f>'SAISIE '!AJ2073*$AW2072</f>
        <v>0</v>
      </c>
      <c r="AJ2072" s="172">
        <f>'SAISIE '!AK2073*$AW2072</f>
        <v>0</v>
      </c>
      <c r="AK2072" s="172">
        <f>'SAISIE '!AL2073*$AW2072</f>
        <v>0</v>
      </c>
      <c r="AL2072" s="172">
        <f>'SAISIE '!AM2073*$AW2072</f>
        <v>0</v>
      </c>
      <c r="AM2072" s="172">
        <f>'SAISIE '!AN2073*$AW2072</f>
        <v>0</v>
      </c>
      <c r="AN2072" s="172">
        <f>'SAISIE '!AO2073*$AW2072</f>
        <v>0</v>
      </c>
      <c r="AO2072" s="172">
        <f>'SAISIE '!AP2073*$AW2072</f>
        <v>0</v>
      </c>
      <c r="AP2072" s="172">
        <f>'SAISIE '!AQ2073*$AW2072</f>
        <v>0</v>
      </c>
      <c r="AQ2072" s="172">
        <f>'SAISIE '!AR2073*$AW2072</f>
        <v>0</v>
      </c>
      <c r="AR2072" s="172">
        <f>'SAISIE '!AS2073*$AW2072</f>
        <v>0</v>
      </c>
      <c r="AS2072" s="172">
        <f>'SAISIE '!AT2073*$AW2072</f>
        <v>0</v>
      </c>
      <c r="AT2072" s="172">
        <f>'SAISIE '!AU2073*$AW2072</f>
        <v>0</v>
      </c>
      <c r="AU2072" s="172">
        <f>'SAISIE '!AV2073*$AW2072</f>
        <v>0</v>
      </c>
      <c r="AV2072" s="172">
        <f>'SAISIE '!AW2073*$AW2072</f>
        <v>0</v>
      </c>
      <c r="AW2072" s="172">
        <f>'SAISIE '!AX2073</f>
        <v>0</v>
      </c>
    </row>
    <row r="2073" spans="1:49" ht="15.75">
      <c r="A2073" s="172">
        <f>'SAISIE '!B2074</f>
        <v>0</v>
      </c>
      <c r="B2073" s="172">
        <f>'SAISIE '!C2074</f>
        <v>0</v>
      </c>
      <c r="C2073" s="172">
        <f>'SAISIE '!D2074</f>
        <v>0</v>
      </c>
      <c r="D2073" s="172">
        <f>'SAISIE '!E2074</f>
        <v>0</v>
      </c>
      <c r="E2073" s="174">
        <f>'SAISIE '!F2074</f>
        <v>0</v>
      </c>
      <c r="F2073" s="172">
        <f>'SAISIE '!G2074</f>
        <v>0</v>
      </c>
      <c r="G2073" s="172">
        <f>'SAISIE '!H2074</f>
        <v>0</v>
      </c>
      <c r="H2073" s="172">
        <f>'SAISIE '!I2074</f>
        <v>0</v>
      </c>
      <c r="I2073" s="172">
        <f>'SAISIE '!J2074*$AW2073</f>
        <v>0</v>
      </c>
      <c r="J2073" s="172">
        <f>'SAISIE '!K2074*$AW2073</f>
        <v>0</v>
      </c>
      <c r="K2073" s="172">
        <f>'SAISIE '!L2074*$AW2073</f>
        <v>0</v>
      </c>
      <c r="L2073" s="172">
        <f>'SAISIE '!M2074*$AW2073</f>
        <v>0</v>
      </c>
      <c r="M2073" s="172">
        <f>'SAISIE '!N2074*$AW2073</f>
        <v>0</v>
      </c>
      <c r="N2073" s="172">
        <f>'SAISIE '!O2074*$AW2073</f>
        <v>0</v>
      </c>
      <c r="O2073" s="172">
        <f>'SAISIE '!P2074*$AW2073</f>
        <v>0</v>
      </c>
      <c r="P2073" s="172">
        <f>'SAISIE '!Q2074*$AW2073</f>
        <v>0</v>
      </c>
      <c r="Q2073" s="172">
        <f>'SAISIE '!R2074*$AW2073</f>
        <v>0</v>
      </c>
      <c r="R2073" s="172">
        <f>'SAISIE '!S2074*$AW2073</f>
        <v>0</v>
      </c>
      <c r="S2073" s="172">
        <f>'SAISIE '!T2074*$AW2073</f>
        <v>0</v>
      </c>
      <c r="T2073" s="172">
        <f>'SAISIE '!U2074*$AW2073</f>
        <v>0</v>
      </c>
      <c r="U2073" s="172">
        <f>'SAISIE '!V2074*$AW2073</f>
        <v>0</v>
      </c>
      <c r="V2073" s="172">
        <f>'SAISIE '!W2074*$AW2073</f>
        <v>0</v>
      </c>
      <c r="W2073" s="172">
        <f>'SAISIE '!X2074*$AW2073</f>
        <v>0</v>
      </c>
      <c r="X2073" s="172">
        <f>'SAISIE '!Y2074*$AW2073</f>
        <v>0</v>
      </c>
      <c r="Y2073" s="172">
        <f>'SAISIE '!Z2074*$AW2073</f>
        <v>0</v>
      </c>
      <c r="Z2073" s="172">
        <f>'SAISIE '!AA2074*$AW2073</f>
        <v>0</v>
      </c>
      <c r="AA2073" s="172">
        <f>'SAISIE '!AB2074*$AW2073</f>
        <v>0</v>
      </c>
      <c r="AB2073" s="172">
        <f>'SAISIE '!AC2074*$AW2073</f>
        <v>0</v>
      </c>
      <c r="AC2073" s="172">
        <f>'SAISIE '!AD2074*$AW2073</f>
        <v>0</v>
      </c>
      <c r="AD2073" s="172">
        <f>'SAISIE '!AE2074*$AW2073</f>
        <v>0</v>
      </c>
      <c r="AE2073" s="172">
        <f>'SAISIE '!AF2074*$AW2073</f>
        <v>0</v>
      </c>
      <c r="AF2073" s="172">
        <f>'SAISIE '!AG2074*$AW2073</f>
        <v>0</v>
      </c>
      <c r="AG2073" s="172">
        <f>'SAISIE '!AH2074*$AW2073</f>
        <v>0</v>
      </c>
      <c r="AH2073" s="172">
        <f>'SAISIE '!AI2074*$AW2073</f>
        <v>0</v>
      </c>
      <c r="AI2073" s="172">
        <f>'SAISIE '!AJ2074*$AW2073</f>
        <v>0</v>
      </c>
      <c r="AJ2073" s="172">
        <f>'SAISIE '!AK2074*$AW2073</f>
        <v>0</v>
      </c>
      <c r="AK2073" s="172">
        <f>'SAISIE '!AL2074*$AW2073</f>
        <v>0</v>
      </c>
      <c r="AL2073" s="172">
        <f>'SAISIE '!AM2074*$AW2073</f>
        <v>0</v>
      </c>
      <c r="AM2073" s="172">
        <f>'SAISIE '!AN2074*$AW2073</f>
        <v>0</v>
      </c>
      <c r="AN2073" s="172">
        <f>'SAISIE '!AO2074*$AW2073</f>
        <v>0</v>
      </c>
      <c r="AO2073" s="172">
        <f>'SAISIE '!AP2074*$AW2073</f>
        <v>0</v>
      </c>
      <c r="AP2073" s="172">
        <f>'SAISIE '!AQ2074*$AW2073</f>
        <v>0</v>
      </c>
      <c r="AQ2073" s="172">
        <f>'SAISIE '!AR2074*$AW2073</f>
        <v>0</v>
      </c>
      <c r="AR2073" s="172">
        <f>'SAISIE '!AS2074*$AW2073</f>
        <v>0</v>
      </c>
      <c r="AS2073" s="172">
        <f>'SAISIE '!AT2074*$AW2073</f>
        <v>0</v>
      </c>
      <c r="AT2073" s="172">
        <f>'SAISIE '!AU2074*$AW2073</f>
        <v>0</v>
      </c>
      <c r="AU2073" s="172">
        <f>'SAISIE '!AV2074*$AW2073</f>
        <v>0</v>
      </c>
      <c r="AV2073" s="172">
        <f>'SAISIE '!AW2074*$AW2073</f>
        <v>0</v>
      </c>
      <c r="AW2073" s="172">
        <f>'SAISIE '!AX2074</f>
        <v>0</v>
      </c>
    </row>
    <row r="2074" spans="1:49" ht="15.75">
      <c r="A2074" s="172">
        <f>'SAISIE '!B2075</f>
        <v>0</v>
      </c>
      <c r="B2074" s="172">
        <f>'SAISIE '!C2075</f>
        <v>0</v>
      </c>
      <c r="C2074" s="172">
        <f>'SAISIE '!D2075</f>
        <v>0</v>
      </c>
      <c r="D2074" s="172">
        <f>'SAISIE '!E2075</f>
        <v>0</v>
      </c>
      <c r="E2074" s="174">
        <f>'SAISIE '!F2075</f>
        <v>0</v>
      </c>
      <c r="F2074" s="172">
        <f>'SAISIE '!G2075</f>
        <v>0</v>
      </c>
      <c r="G2074" s="172">
        <f>'SAISIE '!H2075</f>
        <v>0</v>
      </c>
      <c r="H2074" s="172">
        <f>'SAISIE '!I2075</f>
        <v>0</v>
      </c>
      <c r="I2074" s="172">
        <f>'SAISIE '!J2075*$AW2074</f>
        <v>0</v>
      </c>
      <c r="J2074" s="172">
        <f>'SAISIE '!K2075*$AW2074</f>
        <v>0</v>
      </c>
      <c r="K2074" s="172">
        <f>'SAISIE '!L2075*$AW2074</f>
        <v>0</v>
      </c>
      <c r="L2074" s="172">
        <f>'SAISIE '!M2075*$AW2074</f>
        <v>0</v>
      </c>
      <c r="M2074" s="172">
        <f>'SAISIE '!N2075*$AW2074</f>
        <v>0</v>
      </c>
      <c r="N2074" s="172">
        <f>'SAISIE '!O2075*$AW2074</f>
        <v>0</v>
      </c>
      <c r="O2074" s="172">
        <f>'SAISIE '!P2075*$AW2074</f>
        <v>0</v>
      </c>
      <c r="P2074" s="172">
        <f>'SAISIE '!Q2075*$AW2074</f>
        <v>0</v>
      </c>
      <c r="Q2074" s="172">
        <f>'SAISIE '!R2075*$AW2074</f>
        <v>0</v>
      </c>
      <c r="R2074" s="172">
        <f>'SAISIE '!S2075*$AW2074</f>
        <v>0</v>
      </c>
      <c r="S2074" s="172">
        <f>'SAISIE '!T2075*$AW2074</f>
        <v>0</v>
      </c>
      <c r="T2074" s="172">
        <f>'SAISIE '!U2075*$AW2074</f>
        <v>0</v>
      </c>
      <c r="U2074" s="172">
        <f>'SAISIE '!V2075*$AW2074</f>
        <v>0</v>
      </c>
      <c r="V2074" s="172">
        <f>'SAISIE '!W2075*$AW2074</f>
        <v>0</v>
      </c>
      <c r="W2074" s="172">
        <f>'SAISIE '!X2075*$AW2074</f>
        <v>0</v>
      </c>
      <c r="X2074" s="172">
        <f>'SAISIE '!Y2075*$AW2074</f>
        <v>0</v>
      </c>
      <c r="Y2074" s="172">
        <f>'SAISIE '!Z2075*$AW2074</f>
        <v>0</v>
      </c>
      <c r="Z2074" s="172">
        <f>'SAISIE '!AA2075*$AW2074</f>
        <v>0</v>
      </c>
      <c r="AA2074" s="172">
        <f>'SAISIE '!AB2075*$AW2074</f>
        <v>0</v>
      </c>
      <c r="AB2074" s="172">
        <f>'SAISIE '!AC2075*$AW2074</f>
        <v>0</v>
      </c>
      <c r="AC2074" s="172">
        <f>'SAISIE '!AD2075*$AW2074</f>
        <v>0</v>
      </c>
      <c r="AD2074" s="172">
        <f>'SAISIE '!AE2075*$AW2074</f>
        <v>0</v>
      </c>
      <c r="AE2074" s="172">
        <f>'SAISIE '!AF2075*$AW2074</f>
        <v>0</v>
      </c>
      <c r="AF2074" s="172">
        <f>'SAISIE '!AG2075*$AW2074</f>
        <v>0</v>
      </c>
      <c r="AG2074" s="172">
        <f>'SAISIE '!AH2075*$AW2074</f>
        <v>0</v>
      </c>
      <c r="AH2074" s="172">
        <f>'SAISIE '!AI2075*$AW2074</f>
        <v>0</v>
      </c>
      <c r="AI2074" s="172">
        <f>'SAISIE '!AJ2075*$AW2074</f>
        <v>0</v>
      </c>
      <c r="AJ2074" s="172">
        <f>'SAISIE '!AK2075*$AW2074</f>
        <v>0</v>
      </c>
      <c r="AK2074" s="172">
        <f>'SAISIE '!AL2075*$AW2074</f>
        <v>0</v>
      </c>
      <c r="AL2074" s="172">
        <f>'SAISIE '!AM2075*$AW2074</f>
        <v>0</v>
      </c>
      <c r="AM2074" s="172">
        <f>'SAISIE '!AN2075*$AW2074</f>
        <v>0</v>
      </c>
      <c r="AN2074" s="172">
        <f>'SAISIE '!AO2075*$AW2074</f>
        <v>0</v>
      </c>
      <c r="AO2074" s="172">
        <f>'SAISIE '!AP2075*$AW2074</f>
        <v>0</v>
      </c>
      <c r="AP2074" s="172">
        <f>'SAISIE '!AQ2075*$AW2074</f>
        <v>0</v>
      </c>
      <c r="AQ2074" s="172">
        <f>'SAISIE '!AR2075*$AW2074</f>
        <v>0</v>
      </c>
      <c r="AR2074" s="172">
        <f>'SAISIE '!AS2075*$AW2074</f>
        <v>0</v>
      </c>
      <c r="AS2074" s="172">
        <f>'SAISIE '!AT2075*$AW2074</f>
        <v>0</v>
      </c>
      <c r="AT2074" s="172">
        <f>'SAISIE '!AU2075*$AW2074</f>
        <v>0</v>
      </c>
      <c r="AU2074" s="172">
        <f>'SAISIE '!AV2075*$AW2074</f>
        <v>0</v>
      </c>
      <c r="AV2074" s="172">
        <f>'SAISIE '!AW2075*$AW2074</f>
        <v>0</v>
      </c>
      <c r="AW2074" s="172">
        <f>'SAISIE '!AX2075</f>
        <v>0</v>
      </c>
    </row>
    <row r="2075" spans="1:49" ht="15.75">
      <c r="A2075" s="172">
        <f>'SAISIE '!B2076</f>
        <v>0</v>
      </c>
      <c r="B2075" s="172">
        <f>'SAISIE '!C2076</f>
        <v>0</v>
      </c>
      <c r="C2075" s="172">
        <f>'SAISIE '!D2076</f>
        <v>0</v>
      </c>
      <c r="D2075" s="172">
        <f>'SAISIE '!E2076</f>
        <v>0</v>
      </c>
      <c r="E2075" s="174">
        <f>'SAISIE '!F2076</f>
        <v>0</v>
      </c>
      <c r="F2075" s="172">
        <f>'SAISIE '!G2076</f>
        <v>0</v>
      </c>
      <c r="G2075" s="172">
        <f>'SAISIE '!H2076</f>
        <v>0</v>
      </c>
      <c r="H2075" s="172">
        <f>'SAISIE '!I2076</f>
        <v>0</v>
      </c>
      <c r="I2075" s="172">
        <f>'SAISIE '!J2076*$AW2075</f>
        <v>0</v>
      </c>
      <c r="J2075" s="172">
        <f>'SAISIE '!K2076*$AW2075</f>
        <v>0</v>
      </c>
      <c r="K2075" s="172">
        <f>'SAISIE '!L2076*$AW2075</f>
        <v>0</v>
      </c>
      <c r="L2075" s="172">
        <f>'SAISIE '!M2076*$AW2075</f>
        <v>0</v>
      </c>
      <c r="M2075" s="172">
        <f>'SAISIE '!N2076*$AW2075</f>
        <v>0</v>
      </c>
      <c r="N2075" s="172">
        <f>'SAISIE '!O2076*$AW2075</f>
        <v>0</v>
      </c>
      <c r="O2075" s="172">
        <f>'SAISIE '!P2076*$AW2075</f>
        <v>0</v>
      </c>
      <c r="P2075" s="172">
        <f>'SAISIE '!Q2076*$AW2075</f>
        <v>0</v>
      </c>
      <c r="Q2075" s="172">
        <f>'SAISIE '!R2076*$AW2075</f>
        <v>0</v>
      </c>
      <c r="R2075" s="172">
        <f>'SAISIE '!S2076*$AW2075</f>
        <v>0</v>
      </c>
      <c r="S2075" s="172">
        <f>'SAISIE '!T2076*$AW2075</f>
        <v>0</v>
      </c>
      <c r="T2075" s="172">
        <f>'SAISIE '!U2076*$AW2075</f>
        <v>0</v>
      </c>
      <c r="U2075" s="172">
        <f>'SAISIE '!V2076*$AW2075</f>
        <v>0</v>
      </c>
      <c r="V2075" s="172">
        <f>'SAISIE '!W2076*$AW2075</f>
        <v>0</v>
      </c>
      <c r="W2075" s="172">
        <f>'SAISIE '!X2076*$AW2075</f>
        <v>0</v>
      </c>
      <c r="X2075" s="172">
        <f>'SAISIE '!Y2076*$AW2075</f>
        <v>0</v>
      </c>
      <c r="Y2075" s="172">
        <f>'SAISIE '!Z2076*$AW2075</f>
        <v>0</v>
      </c>
      <c r="Z2075" s="172">
        <f>'SAISIE '!AA2076*$AW2075</f>
        <v>0</v>
      </c>
      <c r="AA2075" s="172">
        <f>'SAISIE '!AB2076*$AW2075</f>
        <v>0</v>
      </c>
      <c r="AB2075" s="172">
        <f>'SAISIE '!AC2076*$AW2075</f>
        <v>0</v>
      </c>
      <c r="AC2075" s="172">
        <f>'SAISIE '!AD2076*$AW2075</f>
        <v>0</v>
      </c>
      <c r="AD2075" s="172">
        <f>'SAISIE '!AE2076*$AW2075</f>
        <v>0</v>
      </c>
      <c r="AE2075" s="172">
        <f>'SAISIE '!AF2076*$AW2075</f>
        <v>0</v>
      </c>
      <c r="AF2075" s="172">
        <f>'SAISIE '!AG2076*$AW2075</f>
        <v>0</v>
      </c>
      <c r="AG2075" s="172">
        <f>'SAISIE '!AH2076*$AW2075</f>
        <v>0</v>
      </c>
      <c r="AH2075" s="172">
        <f>'SAISIE '!AI2076*$AW2075</f>
        <v>0</v>
      </c>
      <c r="AI2075" s="172">
        <f>'SAISIE '!AJ2076*$AW2075</f>
        <v>0</v>
      </c>
      <c r="AJ2075" s="172">
        <f>'SAISIE '!AK2076*$AW2075</f>
        <v>0</v>
      </c>
      <c r="AK2075" s="172">
        <f>'SAISIE '!AL2076*$AW2075</f>
        <v>0</v>
      </c>
      <c r="AL2075" s="172">
        <f>'SAISIE '!AM2076*$AW2075</f>
        <v>0</v>
      </c>
      <c r="AM2075" s="172">
        <f>'SAISIE '!AN2076*$AW2075</f>
        <v>0</v>
      </c>
      <c r="AN2075" s="172">
        <f>'SAISIE '!AO2076*$AW2075</f>
        <v>0</v>
      </c>
      <c r="AO2075" s="172">
        <f>'SAISIE '!AP2076*$AW2075</f>
        <v>0</v>
      </c>
      <c r="AP2075" s="172">
        <f>'SAISIE '!AQ2076*$AW2075</f>
        <v>0</v>
      </c>
      <c r="AQ2075" s="172">
        <f>'SAISIE '!AR2076*$AW2075</f>
        <v>0</v>
      </c>
      <c r="AR2075" s="172">
        <f>'SAISIE '!AS2076*$AW2075</f>
        <v>0</v>
      </c>
      <c r="AS2075" s="172">
        <f>'SAISIE '!AT2076*$AW2075</f>
        <v>0</v>
      </c>
      <c r="AT2075" s="172">
        <f>'SAISIE '!AU2076*$AW2075</f>
        <v>0</v>
      </c>
      <c r="AU2075" s="172">
        <f>'SAISIE '!AV2076*$AW2075</f>
        <v>0</v>
      </c>
      <c r="AV2075" s="172">
        <f>'SAISIE '!AW2076*$AW2075</f>
        <v>0</v>
      </c>
      <c r="AW2075" s="172">
        <f>'SAISIE '!AX2076</f>
        <v>0</v>
      </c>
    </row>
    <row r="2076" spans="1:49" ht="15.75">
      <c r="A2076" s="172">
        <f>'SAISIE '!B2077</f>
        <v>0</v>
      </c>
      <c r="B2076" s="172">
        <f>'SAISIE '!C2077</f>
        <v>0</v>
      </c>
      <c r="C2076" s="172">
        <f>'SAISIE '!D2077</f>
        <v>0</v>
      </c>
      <c r="D2076" s="172">
        <f>'SAISIE '!E2077</f>
        <v>0</v>
      </c>
      <c r="E2076" s="174">
        <f>'SAISIE '!F2077</f>
        <v>0</v>
      </c>
      <c r="F2076" s="172">
        <f>'SAISIE '!G2077</f>
        <v>0</v>
      </c>
      <c r="G2076" s="172">
        <f>'SAISIE '!H2077</f>
        <v>0</v>
      </c>
      <c r="H2076" s="172">
        <f>'SAISIE '!I2077</f>
        <v>0</v>
      </c>
      <c r="I2076" s="172">
        <f>'SAISIE '!J2077*$AW2076</f>
        <v>0</v>
      </c>
      <c r="J2076" s="172">
        <f>'SAISIE '!K2077*$AW2076</f>
        <v>0</v>
      </c>
      <c r="K2076" s="172">
        <f>'SAISIE '!L2077*$AW2076</f>
        <v>0</v>
      </c>
      <c r="L2076" s="172">
        <f>'SAISIE '!M2077*$AW2076</f>
        <v>0</v>
      </c>
      <c r="M2076" s="172">
        <f>'SAISIE '!N2077*$AW2076</f>
        <v>0</v>
      </c>
      <c r="N2076" s="172">
        <f>'SAISIE '!O2077*$AW2076</f>
        <v>0</v>
      </c>
      <c r="O2076" s="172">
        <f>'SAISIE '!P2077*$AW2076</f>
        <v>0</v>
      </c>
      <c r="P2076" s="172">
        <f>'SAISIE '!Q2077*$AW2076</f>
        <v>0</v>
      </c>
      <c r="Q2076" s="172">
        <f>'SAISIE '!R2077*$AW2076</f>
        <v>0</v>
      </c>
      <c r="R2076" s="172">
        <f>'SAISIE '!S2077*$AW2076</f>
        <v>0</v>
      </c>
      <c r="S2076" s="172">
        <f>'SAISIE '!T2077*$AW2076</f>
        <v>0</v>
      </c>
      <c r="T2076" s="172">
        <f>'SAISIE '!U2077*$AW2076</f>
        <v>0</v>
      </c>
      <c r="U2076" s="172">
        <f>'SAISIE '!V2077*$AW2076</f>
        <v>0</v>
      </c>
      <c r="V2076" s="172">
        <f>'SAISIE '!W2077*$AW2076</f>
        <v>0</v>
      </c>
      <c r="W2076" s="172">
        <f>'SAISIE '!X2077*$AW2076</f>
        <v>0</v>
      </c>
      <c r="X2076" s="172">
        <f>'SAISIE '!Y2077*$AW2076</f>
        <v>0</v>
      </c>
      <c r="Y2076" s="172">
        <f>'SAISIE '!Z2077*$AW2076</f>
        <v>0</v>
      </c>
      <c r="Z2076" s="172">
        <f>'SAISIE '!AA2077*$AW2076</f>
        <v>0</v>
      </c>
      <c r="AA2076" s="172">
        <f>'SAISIE '!AB2077*$AW2076</f>
        <v>0</v>
      </c>
      <c r="AB2076" s="172">
        <f>'SAISIE '!AC2077*$AW2076</f>
        <v>0</v>
      </c>
      <c r="AC2076" s="172">
        <f>'SAISIE '!AD2077*$AW2076</f>
        <v>0</v>
      </c>
      <c r="AD2076" s="172">
        <f>'SAISIE '!AE2077*$AW2076</f>
        <v>0</v>
      </c>
      <c r="AE2076" s="172">
        <f>'SAISIE '!AF2077*$AW2076</f>
        <v>0</v>
      </c>
      <c r="AF2076" s="172">
        <f>'SAISIE '!AG2077*$AW2076</f>
        <v>0</v>
      </c>
      <c r="AG2076" s="172">
        <f>'SAISIE '!AH2077*$AW2076</f>
        <v>0</v>
      </c>
      <c r="AH2076" s="172">
        <f>'SAISIE '!AI2077*$AW2076</f>
        <v>0</v>
      </c>
      <c r="AI2076" s="172">
        <f>'SAISIE '!AJ2077*$AW2076</f>
        <v>0</v>
      </c>
      <c r="AJ2076" s="172">
        <f>'SAISIE '!AK2077*$AW2076</f>
        <v>0</v>
      </c>
      <c r="AK2076" s="172">
        <f>'SAISIE '!AL2077*$AW2076</f>
        <v>0</v>
      </c>
      <c r="AL2076" s="172">
        <f>'SAISIE '!AM2077*$AW2076</f>
        <v>0</v>
      </c>
      <c r="AM2076" s="172">
        <f>'SAISIE '!AN2077*$AW2076</f>
        <v>0</v>
      </c>
      <c r="AN2076" s="172">
        <f>'SAISIE '!AO2077*$AW2076</f>
        <v>0</v>
      </c>
      <c r="AO2076" s="172">
        <f>'SAISIE '!AP2077*$AW2076</f>
        <v>0</v>
      </c>
      <c r="AP2076" s="172">
        <f>'SAISIE '!AQ2077*$AW2076</f>
        <v>0</v>
      </c>
      <c r="AQ2076" s="172">
        <f>'SAISIE '!AR2077*$AW2076</f>
        <v>0</v>
      </c>
      <c r="AR2076" s="172">
        <f>'SAISIE '!AS2077*$AW2076</f>
        <v>0</v>
      </c>
      <c r="AS2076" s="172">
        <f>'SAISIE '!AT2077*$AW2076</f>
        <v>0</v>
      </c>
      <c r="AT2076" s="172">
        <f>'SAISIE '!AU2077*$AW2076</f>
        <v>0</v>
      </c>
      <c r="AU2076" s="172">
        <f>'SAISIE '!AV2077*$AW2076</f>
        <v>0</v>
      </c>
      <c r="AV2076" s="172">
        <f>'SAISIE '!AW2077*$AW2076</f>
        <v>0</v>
      </c>
      <c r="AW2076" s="172">
        <f>'SAISIE '!AX2077</f>
        <v>0</v>
      </c>
    </row>
    <row r="2077" spans="1:49" ht="15.75">
      <c r="A2077" s="172">
        <f>'SAISIE '!B2078</f>
        <v>0</v>
      </c>
      <c r="B2077" s="172">
        <f>'SAISIE '!C2078</f>
        <v>0</v>
      </c>
      <c r="C2077" s="172">
        <f>'SAISIE '!D2078</f>
        <v>0</v>
      </c>
      <c r="D2077" s="172">
        <f>'SAISIE '!E2078</f>
        <v>0</v>
      </c>
      <c r="E2077" s="174">
        <f>'SAISIE '!F2078</f>
        <v>0</v>
      </c>
      <c r="F2077" s="172">
        <f>'SAISIE '!G2078</f>
        <v>0</v>
      </c>
      <c r="G2077" s="172">
        <f>'SAISIE '!H2078</f>
        <v>0</v>
      </c>
      <c r="H2077" s="172">
        <f>'SAISIE '!I2078</f>
        <v>0</v>
      </c>
      <c r="I2077" s="172">
        <f>'SAISIE '!J2078*$AW2077</f>
        <v>0</v>
      </c>
      <c r="J2077" s="172">
        <f>'SAISIE '!K2078*$AW2077</f>
        <v>0</v>
      </c>
      <c r="K2077" s="172">
        <f>'SAISIE '!L2078*$AW2077</f>
        <v>0</v>
      </c>
      <c r="L2077" s="172">
        <f>'SAISIE '!M2078*$AW2077</f>
        <v>0</v>
      </c>
      <c r="M2077" s="172">
        <f>'SAISIE '!N2078*$AW2077</f>
        <v>0</v>
      </c>
      <c r="N2077" s="172">
        <f>'SAISIE '!O2078*$AW2077</f>
        <v>0</v>
      </c>
      <c r="O2077" s="172">
        <f>'SAISIE '!P2078*$AW2077</f>
        <v>0</v>
      </c>
      <c r="P2077" s="172">
        <f>'SAISIE '!Q2078*$AW2077</f>
        <v>0</v>
      </c>
      <c r="Q2077" s="172">
        <f>'SAISIE '!R2078*$AW2077</f>
        <v>0</v>
      </c>
      <c r="R2077" s="172">
        <f>'SAISIE '!S2078*$AW2077</f>
        <v>0</v>
      </c>
      <c r="S2077" s="172">
        <f>'SAISIE '!T2078*$AW2077</f>
        <v>0</v>
      </c>
      <c r="T2077" s="172">
        <f>'SAISIE '!U2078*$AW2077</f>
        <v>0</v>
      </c>
      <c r="U2077" s="172">
        <f>'SAISIE '!V2078*$AW2077</f>
        <v>0</v>
      </c>
      <c r="V2077" s="172">
        <f>'SAISIE '!W2078*$AW2077</f>
        <v>0</v>
      </c>
      <c r="W2077" s="172">
        <f>'SAISIE '!X2078*$AW2077</f>
        <v>0</v>
      </c>
      <c r="X2077" s="172">
        <f>'SAISIE '!Y2078*$AW2077</f>
        <v>0</v>
      </c>
      <c r="Y2077" s="172">
        <f>'SAISIE '!Z2078*$AW2077</f>
        <v>0</v>
      </c>
      <c r="Z2077" s="172">
        <f>'SAISIE '!AA2078*$AW2077</f>
        <v>0</v>
      </c>
      <c r="AA2077" s="172">
        <f>'SAISIE '!AB2078*$AW2077</f>
        <v>0</v>
      </c>
      <c r="AB2077" s="172">
        <f>'SAISIE '!AC2078*$AW2077</f>
        <v>0</v>
      </c>
      <c r="AC2077" s="172">
        <f>'SAISIE '!AD2078*$AW2077</f>
        <v>0</v>
      </c>
      <c r="AD2077" s="172">
        <f>'SAISIE '!AE2078*$AW2077</f>
        <v>0</v>
      </c>
      <c r="AE2077" s="172">
        <f>'SAISIE '!AF2078*$AW2077</f>
        <v>0</v>
      </c>
      <c r="AF2077" s="172">
        <f>'SAISIE '!AG2078*$AW2077</f>
        <v>0</v>
      </c>
      <c r="AG2077" s="172">
        <f>'SAISIE '!AH2078*$AW2077</f>
        <v>0</v>
      </c>
      <c r="AH2077" s="172">
        <f>'SAISIE '!AI2078*$AW2077</f>
        <v>0</v>
      </c>
      <c r="AI2077" s="172">
        <f>'SAISIE '!AJ2078*$AW2077</f>
        <v>0</v>
      </c>
      <c r="AJ2077" s="172">
        <f>'SAISIE '!AK2078*$AW2077</f>
        <v>0</v>
      </c>
      <c r="AK2077" s="172">
        <f>'SAISIE '!AL2078*$AW2077</f>
        <v>0</v>
      </c>
      <c r="AL2077" s="172">
        <f>'SAISIE '!AM2078*$AW2077</f>
        <v>0</v>
      </c>
      <c r="AM2077" s="172">
        <f>'SAISIE '!AN2078*$AW2077</f>
        <v>0</v>
      </c>
      <c r="AN2077" s="172">
        <f>'SAISIE '!AO2078*$AW2077</f>
        <v>0</v>
      </c>
      <c r="AO2077" s="172">
        <f>'SAISIE '!AP2078*$AW2077</f>
        <v>0</v>
      </c>
      <c r="AP2077" s="172">
        <f>'SAISIE '!AQ2078*$AW2077</f>
        <v>0</v>
      </c>
      <c r="AQ2077" s="172">
        <f>'SAISIE '!AR2078*$AW2077</f>
        <v>0</v>
      </c>
      <c r="AR2077" s="172">
        <f>'SAISIE '!AS2078*$AW2077</f>
        <v>0</v>
      </c>
      <c r="AS2077" s="172">
        <f>'SAISIE '!AT2078*$AW2077</f>
        <v>0</v>
      </c>
      <c r="AT2077" s="172">
        <f>'SAISIE '!AU2078*$AW2077</f>
        <v>0</v>
      </c>
      <c r="AU2077" s="172">
        <f>'SAISIE '!AV2078*$AW2077</f>
        <v>0</v>
      </c>
      <c r="AV2077" s="172">
        <f>'SAISIE '!AW2078*$AW2077</f>
        <v>0</v>
      </c>
      <c r="AW2077" s="172">
        <f>'SAISIE '!AX2078</f>
        <v>0</v>
      </c>
    </row>
    <row r="2078" spans="1:49" ht="15.75">
      <c r="A2078" s="172">
        <f>'SAISIE '!B2079</f>
        <v>0</v>
      </c>
      <c r="B2078" s="172">
        <f>'SAISIE '!C2079</f>
        <v>0</v>
      </c>
      <c r="C2078" s="172">
        <f>'SAISIE '!D2079</f>
        <v>0</v>
      </c>
      <c r="D2078" s="172">
        <f>'SAISIE '!E2079</f>
        <v>0</v>
      </c>
      <c r="E2078" s="174">
        <f>'SAISIE '!F2079</f>
        <v>0</v>
      </c>
      <c r="F2078" s="172">
        <f>'SAISIE '!G2079</f>
        <v>0</v>
      </c>
      <c r="G2078" s="172">
        <f>'SAISIE '!H2079</f>
        <v>0</v>
      </c>
      <c r="H2078" s="172">
        <f>'SAISIE '!I2079</f>
        <v>0</v>
      </c>
      <c r="I2078" s="172">
        <f>'SAISIE '!J2079*$AW2078</f>
        <v>0</v>
      </c>
      <c r="J2078" s="172">
        <f>'SAISIE '!K2079*$AW2078</f>
        <v>0</v>
      </c>
      <c r="K2078" s="172">
        <f>'SAISIE '!L2079*$AW2078</f>
        <v>0</v>
      </c>
      <c r="L2078" s="172">
        <f>'SAISIE '!M2079*$AW2078</f>
        <v>0</v>
      </c>
      <c r="M2078" s="172">
        <f>'SAISIE '!N2079*$AW2078</f>
        <v>0</v>
      </c>
      <c r="N2078" s="172">
        <f>'SAISIE '!O2079*$AW2078</f>
        <v>0</v>
      </c>
      <c r="O2078" s="172">
        <f>'SAISIE '!P2079*$AW2078</f>
        <v>0</v>
      </c>
      <c r="P2078" s="172">
        <f>'SAISIE '!Q2079*$AW2078</f>
        <v>0</v>
      </c>
      <c r="Q2078" s="172">
        <f>'SAISIE '!R2079*$AW2078</f>
        <v>0</v>
      </c>
      <c r="R2078" s="172">
        <f>'SAISIE '!S2079*$AW2078</f>
        <v>0</v>
      </c>
      <c r="S2078" s="172">
        <f>'SAISIE '!T2079*$AW2078</f>
        <v>0</v>
      </c>
      <c r="T2078" s="172">
        <f>'SAISIE '!U2079*$AW2078</f>
        <v>0</v>
      </c>
      <c r="U2078" s="172">
        <f>'SAISIE '!V2079*$AW2078</f>
        <v>0</v>
      </c>
      <c r="V2078" s="172">
        <f>'SAISIE '!W2079*$AW2078</f>
        <v>0</v>
      </c>
      <c r="W2078" s="172">
        <f>'SAISIE '!X2079*$AW2078</f>
        <v>0</v>
      </c>
      <c r="X2078" s="172">
        <f>'SAISIE '!Y2079*$AW2078</f>
        <v>0</v>
      </c>
      <c r="Y2078" s="172">
        <f>'SAISIE '!Z2079*$AW2078</f>
        <v>0</v>
      </c>
      <c r="Z2078" s="172">
        <f>'SAISIE '!AA2079*$AW2078</f>
        <v>0</v>
      </c>
      <c r="AA2078" s="172">
        <f>'SAISIE '!AB2079*$AW2078</f>
        <v>0</v>
      </c>
      <c r="AB2078" s="172">
        <f>'SAISIE '!AC2079*$AW2078</f>
        <v>0</v>
      </c>
      <c r="AC2078" s="172">
        <f>'SAISIE '!AD2079*$AW2078</f>
        <v>0</v>
      </c>
      <c r="AD2078" s="172">
        <f>'SAISIE '!AE2079*$AW2078</f>
        <v>0</v>
      </c>
      <c r="AE2078" s="172">
        <f>'SAISIE '!AF2079*$AW2078</f>
        <v>0</v>
      </c>
      <c r="AF2078" s="172">
        <f>'SAISIE '!AG2079*$AW2078</f>
        <v>0</v>
      </c>
      <c r="AG2078" s="172">
        <f>'SAISIE '!AH2079*$AW2078</f>
        <v>0</v>
      </c>
      <c r="AH2078" s="172">
        <f>'SAISIE '!AI2079*$AW2078</f>
        <v>0</v>
      </c>
      <c r="AI2078" s="172">
        <f>'SAISIE '!AJ2079*$AW2078</f>
        <v>0</v>
      </c>
      <c r="AJ2078" s="172">
        <f>'SAISIE '!AK2079*$AW2078</f>
        <v>0</v>
      </c>
      <c r="AK2078" s="172">
        <f>'SAISIE '!AL2079*$AW2078</f>
        <v>0</v>
      </c>
      <c r="AL2078" s="172">
        <f>'SAISIE '!AM2079*$AW2078</f>
        <v>0</v>
      </c>
      <c r="AM2078" s="172">
        <f>'SAISIE '!AN2079*$AW2078</f>
        <v>0</v>
      </c>
      <c r="AN2078" s="172">
        <f>'SAISIE '!AO2079*$AW2078</f>
        <v>0</v>
      </c>
      <c r="AO2078" s="172">
        <f>'SAISIE '!AP2079*$AW2078</f>
        <v>0</v>
      </c>
      <c r="AP2078" s="172">
        <f>'SAISIE '!AQ2079*$AW2078</f>
        <v>0</v>
      </c>
      <c r="AQ2078" s="172">
        <f>'SAISIE '!AR2079*$AW2078</f>
        <v>0</v>
      </c>
      <c r="AR2078" s="172">
        <f>'SAISIE '!AS2079*$AW2078</f>
        <v>0</v>
      </c>
      <c r="AS2078" s="172">
        <f>'SAISIE '!AT2079*$AW2078</f>
        <v>0</v>
      </c>
      <c r="AT2078" s="172">
        <f>'SAISIE '!AU2079*$AW2078</f>
        <v>0</v>
      </c>
      <c r="AU2078" s="172">
        <f>'SAISIE '!AV2079*$AW2078</f>
        <v>0</v>
      </c>
      <c r="AV2078" s="172">
        <f>'SAISIE '!AW2079*$AW2078</f>
        <v>0</v>
      </c>
      <c r="AW2078" s="172">
        <f>'SAISIE '!AX2079</f>
        <v>0</v>
      </c>
    </row>
    <row r="2079" spans="1:49" ht="15.75">
      <c r="A2079" s="172">
        <f>'SAISIE '!B2080</f>
        <v>0</v>
      </c>
      <c r="B2079" s="172">
        <f>'SAISIE '!C2080</f>
        <v>0</v>
      </c>
      <c r="C2079" s="172">
        <f>'SAISIE '!D2080</f>
        <v>0</v>
      </c>
      <c r="D2079" s="172">
        <f>'SAISIE '!E2080</f>
        <v>0</v>
      </c>
      <c r="E2079" s="174">
        <f>'SAISIE '!F2080</f>
        <v>0</v>
      </c>
      <c r="F2079" s="172">
        <f>'SAISIE '!G2080</f>
        <v>0</v>
      </c>
      <c r="G2079" s="172">
        <f>'SAISIE '!H2080</f>
        <v>0</v>
      </c>
      <c r="H2079" s="172">
        <f>'SAISIE '!I2080</f>
        <v>0</v>
      </c>
      <c r="I2079" s="172">
        <f>'SAISIE '!J2080*$AW2079</f>
        <v>0</v>
      </c>
      <c r="J2079" s="172">
        <f>'SAISIE '!K2080*$AW2079</f>
        <v>0</v>
      </c>
      <c r="K2079" s="172">
        <f>'SAISIE '!L2080*$AW2079</f>
        <v>0</v>
      </c>
      <c r="L2079" s="172">
        <f>'SAISIE '!M2080*$AW2079</f>
        <v>0</v>
      </c>
      <c r="M2079" s="172">
        <f>'SAISIE '!N2080*$AW2079</f>
        <v>0</v>
      </c>
      <c r="N2079" s="172">
        <f>'SAISIE '!O2080*$AW2079</f>
        <v>0</v>
      </c>
      <c r="O2079" s="172">
        <f>'SAISIE '!P2080*$AW2079</f>
        <v>0</v>
      </c>
      <c r="P2079" s="172">
        <f>'SAISIE '!Q2080*$AW2079</f>
        <v>0</v>
      </c>
      <c r="Q2079" s="172">
        <f>'SAISIE '!R2080*$AW2079</f>
        <v>0</v>
      </c>
      <c r="R2079" s="172">
        <f>'SAISIE '!S2080*$AW2079</f>
        <v>0</v>
      </c>
      <c r="S2079" s="172">
        <f>'SAISIE '!T2080*$AW2079</f>
        <v>0</v>
      </c>
      <c r="T2079" s="172">
        <f>'SAISIE '!U2080*$AW2079</f>
        <v>0</v>
      </c>
      <c r="U2079" s="172">
        <f>'SAISIE '!V2080*$AW2079</f>
        <v>0</v>
      </c>
      <c r="V2079" s="172">
        <f>'SAISIE '!W2080*$AW2079</f>
        <v>0</v>
      </c>
      <c r="W2079" s="172">
        <f>'SAISIE '!X2080*$AW2079</f>
        <v>0</v>
      </c>
      <c r="X2079" s="172">
        <f>'SAISIE '!Y2080*$AW2079</f>
        <v>0</v>
      </c>
      <c r="Y2079" s="172">
        <f>'SAISIE '!Z2080*$AW2079</f>
        <v>0</v>
      </c>
      <c r="Z2079" s="172">
        <f>'SAISIE '!AA2080*$AW2079</f>
        <v>0</v>
      </c>
      <c r="AA2079" s="172">
        <f>'SAISIE '!AB2080*$AW2079</f>
        <v>0</v>
      </c>
      <c r="AB2079" s="172">
        <f>'SAISIE '!AC2080*$AW2079</f>
        <v>0</v>
      </c>
      <c r="AC2079" s="172">
        <f>'SAISIE '!AD2080*$AW2079</f>
        <v>0</v>
      </c>
      <c r="AD2079" s="172">
        <f>'SAISIE '!AE2080*$AW2079</f>
        <v>0</v>
      </c>
      <c r="AE2079" s="172">
        <f>'SAISIE '!AF2080*$AW2079</f>
        <v>0</v>
      </c>
      <c r="AF2079" s="172">
        <f>'SAISIE '!AG2080*$AW2079</f>
        <v>0</v>
      </c>
      <c r="AG2079" s="172">
        <f>'SAISIE '!AH2080*$AW2079</f>
        <v>0</v>
      </c>
      <c r="AH2079" s="172">
        <f>'SAISIE '!AI2080*$AW2079</f>
        <v>0</v>
      </c>
      <c r="AI2079" s="172">
        <f>'SAISIE '!AJ2080*$AW2079</f>
        <v>0</v>
      </c>
      <c r="AJ2079" s="172">
        <f>'SAISIE '!AK2080*$AW2079</f>
        <v>0</v>
      </c>
      <c r="AK2079" s="172">
        <f>'SAISIE '!AL2080*$AW2079</f>
        <v>0</v>
      </c>
      <c r="AL2079" s="172">
        <f>'SAISIE '!AM2080*$AW2079</f>
        <v>0</v>
      </c>
      <c r="AM2079" s="172">
        <f>'SAISIE '!AN2080*$AW2079</f>
        <v>0</v>
      </c>
      <c r="AN2079" s="172">
        <f>'SAISIE '!AO2080*$AW2079</f>
        <v>0</v>
      </c>
      <c r="AO2079" s="172">
        <f>'SAISIE '!AP2080*$AW2079</f>
        <v>0</v>
      </c>
      <c r="AP2079" s="172">
        <f>'SAISIE '!AQ2080*$AW2079</f>
        <v>0</v>
      </c>
      <c r="AQ2079" s="172">
        <f>'SAISIE '!AR2080*$AW2079</f>
        <v>0</v>
      </c>
      <c r="AR2079" s="172">
        <f>'SAISIE '!AS2080*$AW2079</f>
        <v>0</v>
      </c>
      <c r="AS2079" s="172">
        <f>'SAISIE '!AT2080*$AW2079</f>
        <v>0</v>
      </c>
      <c r="AT2079" s="172">
        <f>'SAISIE '!AU2080*$AW2079</f>
        <v>0</v>
      </c>
      <c r="AU2079" s="172">
        <f>'SAISIE '!AV2080*$AW2079</f>
        <v>0</v>
      </c>
      <c r="AV2079" s="172">
        <f>'SAISIE '!AW2080*$AW2079</f>
        <v>0</v>
      </c>
      <c r="AW2079" s="172">
        <f>'SAISIE '!AX2080</f>
        <v>0</v>
      </c>
    </row>
    <row r="2080" spans="1:49" ht="15.75">
      <c r="A2080" s="172">
        <f>'SAISIE '!B2081</f>
        <v>0</v>
      </c>
      <c r="B2080" s="172">
        <f>'SAISIE '!C2081</f>
        <v>0</v>
      </c>
      <c r="C2080" s="172">
        <f>'SAISIE '!D2081</f>
        <v>0</v>
      </c>
      <c r="D2080" s="172">
        <f>'SAISIE '!E2081</f>
        <v>0</v>
      </c>
      <c r="E2080" s="174">
        <f>'SAISIE '!F2081</f>
        <v>0</v>
      </c>
      <c r="F2080" s="172">
        <f>'SAISIE '!G2081</f>
        <v>0</v>
      </c>
      <c r="G2080" s="172">
        <f>'SAISIE '!H2081</f>
        <v>0</v>
      </c>
      <c r="H2080" s="172">
        <f>'SAISIE '!I2081</f>
        <v>0</v>
      </c>
      <c r="I2080" s="172">
        <f>'SAISIE '!J2081*$AW2080</f>
        <v>0</v>
      </c>
      <c r="J2080" s="172">
        <f>'SAISIE '!K2081*$AW2080</f>
        <v>0</v>
      </c>
      <c r="K2080" s="172">
        <f>'SAISIE '!L2081*$AW2080</f>
        <v>0</v>
      </c>
      <c r="L2080" s="172">
        <f>'SAISIE '!M2081*$AW2080</f>
        <v>0</v>
      </c>
      <c r="M2080" s="172">
        <f>'SAISIE '!N2081*$AW2080</f>
        <v>0</v>
      </c>
      <c r="N2080" s="172">
        <f>'SAISIE '!O2081*$AW2080</f>
        <v>0</v>
      </c>
      <c r="O2080" s="172">
        <f>'SAISIE '!P2081*$AW2080</f>
        <v>0</v>
      </c>
      <c r="P2080" s="172">
        <f>'SAISIE '!Q2081*$AW2080</f>
        <v>0</v>
      </c>
      <c r="Q2080" s="172">
        <f>'SAISIE '!R2081*$AW2080</f>
        <v>0</v>
      </c>
      <c r="R2080" s="172">
        <f>'SAISIE '!S2081*$AW2080</f>
        <v>0</v>
      </c>
      <c r="S2080" s="172">
        <f>'SAISIE '!T2081*$AW2080</f>
        <v>0</v>
      </c>
      <c r="T2080" s="172">
        <f>'SAISIE '!U2081*$AW2080</f>
        <v>0</v>
      </c>
      <c r="U2080" s="172">
        <f>'SAISIE '!V2081*$AW2080</f>
        <v>0</v>
      </c>
      <c r="V2080" s="172">
        <f>'SAISIE '!W2081*$AW2080</f>
        <v>0</v>
      </c>
      <c r="W2080" s="172">
        <f>'SAISIE '!X2081*$AW2080</f>
        <v>0</v>
      </c>
      <c r="X2080" s="172">
        <f>'SAISIE '!Y2081*$AW2080</f>
        <v>0</v>
      </c>
      <c r="Y2080" s="172">
        <f>'SAISIE '!Z2081*$AW2080</f>
        <v>0</v>
      </c>
      <c r="Z2080" s="172">
        <f>'SAISIE '!AA2081*$AW2080</f>
        <v>0</v>
      </c>
      <c r="AA2080" s="172">
        <f>'SAISIE '!AB2081*$AW2080</f>
        <v>0</v>
      </c>
      <c r="AB2080" s="172">
        <f>'SAISIE '!AC2081*$AW2080</f>
        <v>0</v>
      </c>
      <c r="AC2080" s="172">
        <f>'SAISIE '!AD2081*$AW2080</f>
        <v>0</v>
      </c>
      <c r="AD2080" s="172">
        <f>'SAISIE '!AE2081*$AW2080</f>
        <v>0</v>
      </c>
      <c r="AE2080" s="172">
        <f>'SAISIE '!AF2081*$AW2080</f>
        <v>0</v>
      </c>
      <c r="AF2080" s="172">
        <f>'SAISIE '!AG2081*$AW2080</f>
        <v>0</v>
      </c>
      <c r="AG2080" s="172">
        <f>'SAISIE '!AH2081*$AW2080</f>
        <v>0</v>
      </c>
      <c r="AH2080" s="172">
        <f>'SAISIE '!AI2081*$AW2080</f>
        <v>0</v>
      </c>
      <c r="AI2080" s="172">
        <f>'SAISIE '!AJ2081*$AW2080</f>
        <v>0</v>
      </c>
      <c r="AJ2080" s="172">
        <f>'SAISIE '!AK2081*$AW2080</f>
        <v>0</v>
      </c>
      <c r="AK2080" s="172">
        <f>'SAISIE '!AL2081*$AW2080</f>
        <v>0</v>
      </c>
      <c r="AL2080" s="172">
        <f>'SAISIE '!AM2081*$AW2080</f>
        <v>0</v>
      </c>
      <c r="AM2080" s="172">
        <f>'SAISIE '!AN2081*$AW2080</f>
        <v>0</v>
      </c>
      <c r="AN2080" s="172">
        <f>'SAISIE '!AO2081*$AW2080</f>
        <v>0</v>
      </c>
      <c r="AO2080" s="172">
        <f>'SAISIE '!AP2081*$AW2080</f>
        <v>0</v>
      </c>
      <c r="AP2080" s="172">
        <f>'SAISIE '!AQ2081*$AW2080</f>
        <v>0</v>
      </c>
      <c r="AQ2080" s="172">
        <f>'SAISIE '!AR2081*$AW2080</f>
        <v>0</v>
      </c>
      <c r="AR2080" s="172">
        <f>'SAISIE '!AS2081*$AW2080</f>
        <v>0</v>
      </c>
      <c r="AS2080" s="172">
        <f>'SAISIE '!AT2081*$AW2080</f>
        <v>0</v>
      </c>
      <c r="AT2080" s="172">
        <f>'SAISIE '!AU2081*$AW2080</f>
        <v>0</v>
      </c>
      <c r="AU2080" s="172">
        <f>'SAISIE '!AV2081*$AW2080</f>
        <v>0</v>
      </c>
      <c r="AV2080" s="172">
        <f>'SAISIE '!AW2081*$AW2080</f>
        <v>0</v>
      </c>
      <c r="AW2080" s="172">
        <f>'SAISIE '!AX2081</f>
        <v>0</v>
      </c>
    </row>
    <row r="2081" spans="1:49" ht="15.75">
      <c r="A2081" s="172">
        <f>'SAISIE '!B2082</f>
        <v>0</v>
      </c>
      <c r="B2081" s="172">
        <f>'SAISIE '!C2082</f>
        <v>0</v>
      </c>
      <c r="C2081" s="172">
        <f>'SAISIE '!D2082</f>
        <v>0</v>
      </c>
      <c r="D2081" s="172">
        <f>'SAISIE '!E2082</f>
        <v>0</v>
      </c>
      <c r="E2081" s="174">
        <f>'SAISIE '!F2082</f>
        <v>0</v>
      </c>
      <c r="F2081" s="172">
        <f>'SAISIE '!G2082</f>
        <v>0</v>
      </c>
      <c r="G2081" s="172">
        <f>'SAISIE '!H2082</f>
        <v>0</v>
      </c>
      <c r="H2081" s="172">
        <f>'SAISIE '!I2082</f>
        <v>0</v>
      </c>
      <c r="I2081" s="172">
        <f>'SAISIE '!J2082*$AW2081</f>
        <v>0</v>
      </c>
      <c r="J2081" s="172">
        <f>'SAISIE '!K2082*$AW2081</f>
        <v>0</v>
      </c>
      <c r="K2081" s="172">
        <f>'SAISIE '!L2082*$AW2081</f>
        <v>0</v>
      </c>
      <c r="L2081" s="172">
        <f>'SAISIE '!M2082*$AW2081</f>
        <v>0</v>
      </c>
      <c r="M2081" s="172">
        <f>'SAISIE '!N2082*$AW2081</f>
        <v>0</v>
      </c>
      <c r="N2081" s="172">
        <f>'SAISIE '!O2082*$AW2081</f>
        <v>0</v>
      </c>
      <c r="O2081" s="172">
        <f>'SAISIE '!P2082*$AW2081</f>
        <v>0</v>
      </c>
      <c r="P2081" s="172">
        <f>'SAISIE '!Q2082*$AW2081</f>
        <v>0</v>
      </c>
      <c r="Q2081" s="172">
        <f>'SAISIE '!R2082*$AW2081</f>
        <v>0</v>
      </c>
      <c r="R2081" s="172">
        <f>'SAISIE '!S2082*$AW2081</f>
        <v>0</v>
      </c>
      <c r="S2081" s="172">
        <f>'SAISIE '!T2082*$AW2081</f>
        <v>0</v>
      </c>
      <c r="T2081" s="172">
        <f>'SAISIE '!U2082*$AW2081</f>
        <v>0</v>
      </c>
      <c r="U2081" s="172">
        <f>'SAISIE '!V2082*$AW2081</f>
        <v>0</v>
      </c>
      <c r="V2081" s="172">
        <f>'SAISIE '!W2082*$AW2081</f>
        <v>0</v>
      </c>
      <c r="W2081" s="172">
        <f>'SAISIE '!X2082*$AW2081</f>
        <v>0</v>
      </c>
      <c r="X2081" s="172">
        <f>'SAISIE '!Y2082*$AW2081</f>
        <v>0</v>
      </c>
      <c r="Y2081" s="172">
        <f>'SAISIE '!Z2082*$AW2081</f>
        <v>0</v>
      </c>
      <c r="Z2081" s="172">
        <f>'SAISIE '!AA2082*$AW2081</f>
        <v>0</v>
      </c>
      <c r="AA2081" s="172">
        <f>'SAISIE '!AB2082*$AW2081</f>
        <v>0</v>
      </c>
      <c r="AB2081" s="172">
        <f>'SAISIE '!AC2082*$AW2081</f>
        <v>0</v>
      </c>
      <c r="AC2081" s="172">
        <f>'SAISIE '!AD2082*$AW2081</f>
        <v>0</v>
      </c>
      <c r="AD2081" s="172">
        <f>'SAISIE '!AE2082*$AW2081</f>
        <v>0</v>
      </c>
      <c r="AE2081" s="172">
        <f>'SAISIE '!AF2082*$AW2081</f>
        <v>0</v>
      </c>
      <c r="AF2081" s="172">
        <f>'SAISIE '!AG2082*$AW2081</f>
        <v>0</v>
      </c>
      <c r="AG2081" s="172">
        <f>'SAISIE '!AH2082*$AW2081</f>
        <v>0</v>
      </c>
      <c r="AH2081" s="172">
        <f>'SAISIE '!AI2082*$AW2081</f>
        <v>0</v>
      </c>
      <c r="AI2081" s="172">
        <f>'SAISIE '!AJ2082*$AW2081</f>
        <v>0</v>
      </c>
      <c r="AJ2081" s="172">
        <f>'SAISIE '!AK2082*$AW2081</f>
        <v>0</v>
      </c>
      <c r="AK2081" s="172">
        <f>'SAISIE '!AL2082*$AW2081</f>
        <v>0</v>
      </c>
      <c r="AL2081" s="172">
        <f>'SAISIE '!AM2082*$AW2081</f>
        <v>0</v>
      </c>
      <c r="AM2081" s="172">
        <f>'SAISIE '!AN2082*$AW2081</f>
        <v>0</v>
      </c>
      <c r="AN2081" s="172">
        <f>'SAISIE '!AO2082*$AW2081</f>
        <v>0</v>
      </c>
      <c r="AO2081" s="172">
        <f>'SAISIE '!AP2082*$AW2081</f>
        <v>0</v>
      </c>
      <c r="AP2081" s="172">
        <f>'SAISIE '!AQ2082*$AW2081</f>
        <v>0</v>
      </c>
      <c r="AQ2081" s="172">
        <f>'SAISIE '!AR2082*$AW2081</f>
        <v>0</v>
      </c>
      <c r="AR2081" s="172">
        <f>'SAISIE '!AS2082*$AW2081</f>
        <v>0</v>
      </c>
      <c r="AS2081" s="172">
        <f>'SAISIE '!AT2082*$AW2081</f>
        <v>0</v>
      </c>
      <c r="AT2081" s="172">
        <f>'SAISIE '!AU2082*$AW2081</f>
        <v>0</v>
      </c>
      <c r="AU2081" s="172">
        <f>'SAISIE '!AV2082*$AW2081</f>
        <v>0</v>
      </c>
      <c r="AV2081" s="172">
        <f>'SAISIE '!AW2082*$AW2081</f>
        <v>0</v>
      </c>
      <c r="AW2081" s="172">
        <f>'SAISIE '!AX2082</f>
        <v>0</v>
      </c>
    </row>
    <row r="2082" spans="1:49" ht="15.75">
      <c r="A2082" s="172">
        <f>'SAISIE '!B2083</f>
        <v>0</v>
      </c>
      <c r="B2082" s="172">
        <f>'SAISIE '!C2083</f>
        <v>0</v>
      </c>
      <c r="C2082" s="172">
        <f>'SAISIE '!D2083</f>
        <v>0</v>
      </c>
      <c r="D2082" s="172">
        <f>'SAISIE '!E2083</f>
        <v>0</v>
      </c>
      <c r="E2082" s="174">
        <f>'SAISIE '!F2083</f>
        <v>0</v>
      </c>
      <c r="F2082" s="172">
        <f>'SAISIE '!G2083</f>
        <v>0</v>
      </c>
      <c r="G2082" s="172">
        <f>'SAISIE '!H2083</f>
        <v>0</v>
      </c>
      <c r="H2082" s="172">
        <f>'SAISIE '!I2083</f>
        <v>0</v>
      </c>
      <c r="I2082" s="172">
        <f>'SAISIE '!J2083*$AW2082</f>
        <v>0</v>
      </c>
      <c r="J2082" s="172">
        <f>'SAISIE '!K2083*$AW2082</f>
        <v>0</v>
      </c>
      <c r="K2082" s="172">
        <f>'SAISIE '!L2083*$AW2082</f>
        <v>0</v>
      </c>
      <c r="L2082" s="172">
        <f>'SAISIE '!M2083*$AW2082</f>
        <v>0</v>
      </c>
      <c r="M2082" s="172">
        <f>'SAISIE '!N2083*$AW2082</f>
        <v>0</v>
      </c>
      <c r="N2082" s="172">
        <f>'SAISIE '!O2083*$AW2082</f>
        <v>0</v>
      </c>
      <c r="O2082" s="172">
        <f>'SAISIE '!P2083*$AW2082</f>
        <v>0</v>
      </c>
      <c r="P2082" s="172">
        <f>'SAISIE '!Q2083*$AW2082</f>
        <v>0</v>
      </c>
      <c r="Q2082" s="172">
        <f>'SAISIE '!R2083*$AW2082</f>
        <v>0</v>
      </c>
      <c r="R2082" s="172">
        <f>'SAISIE '!S2083*$AW2082</f>
        <v>0</v>
      </c>
      <c r="S2082" s="172">
        <f>'SAISIE '!T2083*$AW2082</f>
        <v>0</v>
      </c>
      <c r="T2082" s="172">
        <f>'SAISIE '!U2083*$AW2082</f>
        <v>0</v>
      </c>
      <c r="U2082" s="172">
        <f>'SAISIE '!V2083*$AW2082</f>
        <v>0</v>
      </c>
      <c r="V2082" s="172">
        <f>'SAISIE '!W2083*$AW2082</f>
        <v>0</v>
      </c>
      <c r="W2082" s="172">
        <f>'SAISIE '!X2083*$AW2082</f>
        <v>0</v>
      </c>
      <c r="X2082" s="172">
        <f>'SAISIE '!Y2083*$AW2082</f>
        <v>0</v>
      </c>
      <c r="Y2082" s="172">
        <f>'SAISIE '!Z2083*$AW2082</f>
        <v>0</v>
      </c>
      <c r="Z2082" s="172">
        <f>'SAISIE '!AA2083*$AW2082</f>
        <v>0</v>
      </c>
      <c r="AA2082" s="172">
        <f>'SAISIE '!AB2083*$AW2082</f>
        <v>0</v>
      </c>
      <c r="AB2082" s="172">
        <f>'SAISIE '!AC2083*$AW2082</f>
        <v>0</v>
      </c>
      <c r="AC2082" s="172">
        <f>'SAISIE '!AD2083*$AW2082</f>
        <v>0</v>
      </c>
      <c r="AD2082" s="172">
        <f>'SAISIE '!AE2083*$AW2082</f>
        <v>0</v>
      </c>
      <c r="AE2082" s="172">
        <f>'SAISIE '!AF2083*$AW2082</f>
        <v>0</v>
      </c>
      <c r="AF2082" s="172">
        <f>'SAISIE '!AG2083*$AW2082</f>
        <v>0</v>
      </c>
      <c r="AG2082" s="172">
        <f>'SAISIE '!AH2083*$AW2082</f>
        <v>0</v>
      </c>
      <c r="AH2082" s="172">
        <f>'SAISIE '!AI2083*$AW2082</f>
        <v>0</v>
      </c>
      <c r="AI2082" s="172">
        <f>'SAISIE '!AJ2083*$AW2082</f>
        <v>0</v>
      </c>
      <c r="AJ2082" s="172">
        <f>'SAISIE '!AK2083*$AW2082</f>
        <v>0</v>
      </c>
      <c r="AK2082" s="172">
        <f>'SAISIE '!AL2083*$AW2082</f>
        <v>0</v>
      </c>
      <c r="AL2082" s="172">
        <f>'SAISIE '!AM2083*$AW2082</f>
        <v>0</v>
      </c>
      <c r="AM2082" s="172">
        <f>'SAISIE '!AN2083*$AW2082</f>
        <v>0</v>
      </c>
      <c r="AN2082" s="172">
        <f>'SAISIE '!AO2083*$AW2082</f>
        <v>0</v>
      </c>
      <c r="AO2082" s="172">
        <f>'SAISIE '!AP2083*$AW2082</f>
        <v>0</v>
      </c>
      <c r="AP2082" s="172">
        <f>'SAISIE '!AQ2083*$AW2082</f>
        <v>0</v>
      </c>
      <c r="AQ2082" s="172">
        <f>'SAISIE '!AR2083*$AW2082</f>
        <v>0</v>
      </c>
      <c r="AR2082" s="172">
        <f>'SAISIE '!AS2083*$AW2082</f>
        <v>0</v>
      </c>
      <c r="AS2082" s="172">
        <f>'SAISIE '!AT2083*$AW2082</f>
        <v>0</v>
      </c>
      <c r="AT2082" s="172">
        <f>'SAISIE '!AU2083*$AW2082</f>
        <v>0</v>
      </c>
      <c r="AU2082" s="172">
        <f>'SAISIE '!AV2083*$AW2082</f>
        <v>0</v>
      </c>
      <c r="AV2082" s="172">
        <f>'SAISIE '!AW2083*$AW2082</f>
        <v>0</v>
      </c>
      <c r="AW2082" s="172">
        <f>'SAISIE '!AX2083</f>
        <v>0</v>
      </c>
    </row>
    <row r="2083" spans="1:49" ht="15.75">
      <c r="A2083" s="172">
        <f>'SAISIE '!B2084</f>
        <v>0</v>
      </c>
      <c r="B2083" s="172">
        <f>'SAISIE '!C2084</f>
        <v>0</v>
      </c>
      <c r="C2083" s="172">
        <f>'SAISIE '!D2084</f>
        <v>0</v>
      </c>
      <c r="D2083" s="172">
        <f>'SAISIE '!E2084</f>
        <v>0</v>
      </c>
      <c r="E2083" s="174">
        <f>'SAISIE '!F2084</f>
        <v>0</v>
      </c>
      <c r="F2083" s="172">
        <f>'SAISIE '!G2084</f>
        <v>0</v>
      </c>
      <c r="G2083" s="172">
        <f>'SAISIE '!H2084</f>
        <v>0</v>
      </c>
      <c r="H2083" s="172">
        <f>'SAISIE '!I2084</f>
        <v>0</v>
      </c>
      <c r="I2083" s="172">
        <f>'SAISIE '!J2084*$AW2083</f>
        <v>0</v>
      </c>
      <c r="J2083" s="172">
        <f>'SAISIE '!K2084*$AW2083</f>
        <v>0</v>
      </c>
      <c r="K2083" s="172">
        <f>'SAISIE '!L2084*$AW2083</f>
        <v>0</v>
      </c>
      <c r="L2083" s="172">
        <f>'SAISIE '!M2084*$AW2083</f>
        <v>0</v>
      </c>
      <c r="M2083" s="172">
        <f>'SAISIE '!N2084*$AW2083</f>
        <v>0</v>
      </c>
      <c r="N2083" s="172">
        <f>'SAISIE '!O2084*$AW2083</f>
        <v>0</v>
      </c>
      <c r="O2083" s="172">
        <f>'SAISIE '!P2084*$AW2083</f>
        <v>0</v>
      </c>
      <c r="P2083" s="172">
        <f>'SAISIE '!Q2084*$AW2083</f>
        <v>0</v>
      </c>
      <c r="Q2083" s="172">
        <f>'SAISIE '!R2084*$AW2083</f>
        <v>0</v>
      </c>
      <c r="R2083" s="172">
        <f>'SAISIE '!S2084*$AW2083</f>
        <v>0</v>
      </c>
      <c r="S2083" s="172">
        <f>'SAISIE '!T2084*$AW2083</f>
        <v>0</v>
      </c>
      <c r="T2083" s="172">
        <f>'SAISIE '!U2084*$AW2083</f>
        <v>0</v>
      </c>
      <c r="U2083" s="172">
        <f>'SAISIE '!V2084*$AW2083</f>
        <v>0</v>
      </c>
      <c r="V2083" s="172">
        <f>'SAISIE '!W2084*$AW2083</f>
        <v>0</v>
      </c>
      <c r="W2083" s="172">
        <f>'SAISIE '!X2084*$AW2083</f>
        <v>0</v>
      </c>
      <c r="X2083" s="172">
        <f>'SAISIE '!Y2084*$AW2083</f>
        <v>0</v>
      </c>
      <c r="Y2083" s="172">
        <f>'SAISIE '!Z2084*$AW2083</f>
        <v>0</v>
      </c>
      <c r="Z2083" s="172">
        <f>'SAISIE '!AA2084*$AW2083</f>
        <v>0</v>
      </c>
      <c r="AA2083" s="172">
        <f>'SAISIE '!AB2084*$AW2083</f>
        <v>0</v>
      </c>
      <c r="AB2083" s="172">
        <f>'SAISIE '!AC2084*$AW2083</f>
        <v>0</v>
      </c>
      <c r="AC2083" s="172">
        <f>'SAISIE '!AD2084*$AW2083</f>
        <v>0</v>
      </c>
      <c r="AD2083" s="172">
        <f>'SAISIE '!AE2084*$AW2083</f>
        <v>0</v>
      </c>
      <c r="AE2083" s="172">
        <f>'SAISIE '!AF2084*$AW2083</f>
        <v>0</v>
      </c>
      <c r="AF2083" s="172">
        <f>'SAISIE '!AG2084*$AW2083</f>
        <v>0</v>
      </c>
      <c r="AG2083" s="172">
        <f>'SAISIE '!AH2084*$AW2083</f>
        <v>0</v>
      </c>
      <c r="AH2083" s="172">
        <f>'SAISIE '!AI2084*$AW2083</f>
        <v>0</v>
      </c>
      <c r="AI2083" s="172">
        <f>'SAISIE '!AJ2084*$AW2083</f>
        <v>0</v>
      </c>
      <c r="AJ2083" s="172">
        <f>'SAISIE '!AK2084*$AW2083</f>
        <v>0</v>
      </c>
      <c r="AK2083" s="172">
        <f>'SAISIE '!AL2084*$AW2083</f>
        <v>0</v>
      </c>
      <c r="AL2083" s="172">
        <f>'SAISIE '!AM2084*$AW2083</f>
        <v>0</v>
      </c>
      <c r="AM2083" s="172">
        <f>'SAISIE '!AN2084*$AW2083</f>
        <v>0</v>
      </c>
      <c r="AN2083" s="172">
        <f>'SAISIE '!AO2084*$AW2083</f>
        <v>0</v>
      </c>
      <c r="AO2083" s="172">
        <f>'SAISIE '!AP2084*$AW2083</f>
        <v>0</v>
      </c>
      <c r="AP2083" s="172">
        <f>'SAISIE '!AQ2084*$AW2083</f>
        <v>0</v>
      </c>
      <c r="AQ2083" s="172">
        <f>'SAISIE '!AR2084*$AW2083</f>
        <v>0</v>
      </c>
      <c r="AR2083" s="172">
        <f>'SAISIE '!AS2084*$AW2083</f>
        <v>0</v>
      </c>
      <c r="AS2083" s="172">
        <f>'SAISIE '!AT2084*$AW2083</f>
        <v>0</v>
      </c>
      <c r="AT2083" s="172">
        <f>'SAISIE '!AU2084*$AW2083</f>
        <v>0</v>
      </c>
      <c r="AU2083" s="172">
        <f>'SAISIE '!AV2084*$AW2083</f>
        <v>0</v>
      </c>
      <c r="AV2083" s="172">
        <f>'SAISIE '!AW2084*$AW2083</f>
        <v>0</v>
      </c>
      <c r="AW2083" s="172">
        <f>'SAISIE '!AX2084</f>
        <v>0</v>
      </c>
    </row>
    <row r="2084" spans="1:49" ht="15.75">
      <c r="A2084" s="172">
        <f>'SAISIE '!B2085</f>
        <v>0</v>
      </c>
      <c r="B2084" s="172">
        <f>'SAISIE '!C2085</f>
        <v>0</v>
      </c>
      <c r="C2084" s="172">
        <f>'SAISIE '!D2085</f>
        <v>0</v>
      </c>
      <c r="D2084" s="172">
        <f>'SAISIE '!E2085</f>
        <v>0</v>
      </c>
      <c r="E2084" s="174">
        <f>'SAISIE '!F2085</f>
        <v>0</v>
      </c>
      <c r="F2084" s="172">
        <f>'SAISIE '!G2085</f>
        <v>0</v>
      </c>
      <c r="G2084" s="172">
        <f>'SAISIE '!H2085</f>
        <v>0</v>
      </c>
      <c r="H2084" s="172">
        <f>'SAISIE '!I2085</f>
        <v>0</v>
      </c>
      <c r="I2084" s="172">
        <f>'SAISIE '!J2085*$AW2084</f>
        <v>0</v>
      </c>
      <c r="J2084" s="172">
        <f>'SAISIE '!K2085*$AW2084</f>
        <v>0</v>
      </c>
      <c r="K2084" s="172">
        <f>'SAISIE '!L2085*$AW2084</f>
        <v>0</v>
      </c>
      <c r="L2084" s="172">
        <f>'SAISIE '!M2085*$AW2084</f>
        <v>0</v>
      </c>
      <c r="M2084" s="172">
        <f>'SAISIE '!N2085*$AW2084</f>
        <v>0</v>
      </c>
      <c r="N2084" s="172">
        <f>'SAISIE '!O2085*$AW2084</f>
        <v>0</v>
      </c>
      <c r="O2084" s="172">
        <f>'SAISIE '!P2085*$AW2084</f>
        <v>0</v>
      </c>
      <c r="P2084" s="172">
        <f>'SAISIE '!Q2085*$AW2084</f>
        <v>0</v>
      </c>
      <c r="Q2084" s="172">
        <f>'SAISIE '!R2085*$AW2084</f>
        <v>0</v>
      </c>
      <c r="R2084" s="172">
        <f>'SAISIE '!S2085*$AW2084</f>
        <v>0</v>
      </c>
      <c r="S2084" s="172">
        <f>'SAISIE '!T2085*$AW2084</f>
        <v>0</v>
      </c>
      <c r="T2084" s="172">
        <f>'SAISIE '!U2085*$AW2084</f>
        <v>0</v>
      </c>
      <c r="U2084" s="172">
        <f>'SAISIE '!V2085*$AW2084</f>
        <v>0</v>
      </c>
      <c r="V2084" s="172">
        <f>'SAISIE '!W2085*$AW2084</f>
        <v>0</v>
      </c>
      <c r="W2084" s="172">
        <f>'SAISIE '!X2085*$AW2084</f>
        <v>0</v>
      </c>
      <c r="X2084" s="172">
        <f>'SAISIE '!Y2085*$AW2084</f>
        <v>0</v>
      </c>
      <c r="Y2084" s="172">
        <f>'SAISIE '!Z2085*$AW2084</f>
        <v>0</v>
      </c>
      <c r="Z2084" s="172">
        <f>'SAISIE '!AA2085*$AW2084</f>
        <v>0</v>
      </c>
      <c r="AA2084" s="172">
        <f>'SAISIE '!AB2085*$AW2084</f>
        <v>0</v>
      </c>
      <c r="AB2084" s="172">
        <f>'SAISIE '!AC2085*$AW2084</f>
        <v>0</v>
      </c>
      <c r="AC2084" s="172">
        <f>'SAISIE '!AD2085*$AW2084</f>
        <v>0</v>
      </c>
      <c r="AD2084" s="172">
        <f>'SAISIE '!AE2085*$AW2084</f>
        <v>0</v>
      </c>
      <c r="AE2084" s="172">
        <f>'SAISIE '!AF2085*$AW2084</f>
        <v>0</v>
      </c>
      <c r="AF2084" s="172">
        <f>'SAISIE '!AG2085*$AW2084</f>
        <v>0</v>
      </c>
      <c r="AG2084" s="172">
        <f>'SAISIE '!AH2085*$AW2084</f>
        <v>0</v>
      </c>
      <c r="AH2084" s="172">
        <f>'SAISIE '!AI2085*$AW2084</f>
        <v>0</v>
      </c>
      <c r="AI2084" s="172">
        <f>'SAISIE '!AJ2085*$AW2084</f>
        <v>0</v>
      </c>
      <c r="AJ2084" s="172">
        <f>'SAISIE '!AK2085*$AW2084</f>
        <v>0</v>
      </c>
      <c r="AK2084" s="172">
        <f>'SAISIE '!AL2085*$AW2084</f>
        <v>0</v>
      </c>
      <c r="AL2084" s="172">
        <f>'SAISIE '!AM2085*$AW2084</f>
        <v>0</v>
      </c>
      <c r="AM2084" s="172">
        <f>'SAISIE '!AN2085*$AW2084</f>
        <v>0</v>
      </c>
      <c r="AN2084" s="172">
        <f>'SAISIE '!AO2085*$AW2084</f>
        <v>0</v>
      </c>
      <c r="AO2084" s="172">
        <f>'SAISIE '!AP2085*$AW2084</f>
        <v>0</v>
      </c>
      <c r="AP2084" s="172">
        <f>'SAISIE '!AQ2085*$AW2084</f>
        <v>0</v>
      </c>
      <c r="AQ2084" s="172">
        <f>'SAISIE '!AR2085*$AW2084</f>
        <v>0</v>
      </c>
      <c r="AR2084" s="172">
        <f>'SAISIE '!AS2085*$AW2084</f>
        <v>0</v>
      </c>
      <c r="AS2084" s="172">
        <f>'SAISIE '!AT2085*$AW2084</f>
        <v>0</v>
      </c>
      <c r="AT2084" s="172">
        <f>'SAISIE '!AU2085*$AW2084</f>
        <v>0</v>
      </c>
      <c r="AU2084" s="172">
        <f>'SAISIE '!AV2085*$AW2084</f>
        <v>0</v>
      </c>
      <c r="AV2084" s="172">
        <f>'SAISIE '!AW2085*$AW2084</f>
        <v>0</v>
      </c>
      <c r="AW2084" s="172">
        <f>'SAISIE '!AX2085</f>
        <v>0</v>
      </c>
    </row>
    <row r="2085" spans="1:49" ht="15.75">
      <c r="A2085" s="172">
        <f>'SAISIE '!B2086</f>
        <v>0</v>
      </c>
      <c r="B2085" s="172">
        <f>'SAISIE '!C2086</f>
        <v>0</v>
      </c>
      <c r="C2085" s="172">
        <f>'SAISIE '!D2086</f>
        <v>0</v>
      </c>
      <c r="D2085" s="172">
        <f>'SAISIE '!E2086</f>
        <v>0</v>
      </c>
      <c r="E2085" s="174">
        <f>'SAISIE '!F2086</f>
        <v>0</v>
      </c>
      <c r="F2085" s="172">
        <f>'SAISIE '!G2086</f>
        <v>0</v>
      </c>
      <c r="G2085" s="172">
        <f>'SAISIE '!H2086</f>
        <v>0</v>
      </c>
      <c r="H2085" s="172">
        <f>'SAISIE '!I2086</f>
        <v>0</v>
      </c>
      <c r="I2085" s="172">
        <f>'SAISIE '!J2086*$AW2085</f>
        <v>0</v>
      </c>
      <c r="J2085" s="172">
        <f>'SAISIE '!K2086*$AW2085</f>
        <v>0</v>
      </c>
      <c r="K2085" s="172">
        <f>'SAISIE '!L2086*$AW2085</f>
        <v>0</v>
      </c>
      <c r="L2085" s="172">
        <f>'SAISIE '!M2086*$AW2085</f>
        <v>0</v>
      </c>
      <c r="M2085" s="172">
        <f>'SAISIE '!N2086*$AW2085</f>
        <v>0</v>
      </c>
      <c r="N2085" s="172">
        <f>'SAISIE '!O2086*$AW2085</f>
        <v>0</v>
      </c>
      <c r="O2085" s="172">
        <f>'SAISIE '!P2086*$AW2085</f>
        <v>0</v>
      </c>
      <c r="P2085" s="172">
        <f>'SAISIE '!Q2086*$AW2085</f>
        <v>0</v>
      </c>
      <c r="Q2085" s="172">
        <f>'SAISIE '!R2086*$AW2085</f>
        <v>0</v>
      </c>
      <c r="R2085" s="172">
        <f>'SAISIE '!S2086*$AW2085</f>
        <v>0</v>
      </c>
      <c r="S2085" s="172">
        <f>'SAISIE '!T2086*$AW2085</f>
        <v>0</v>
      </c>
      <c r="T2085" s="172">
        <f>'SAISIE '!U2086*$AW2085</f>
        <v>0</v>
      </c>
      <c r="U2085" s="172">
        <f>'SAISIE '!V2086*$AW2085</f>
        <v>0</v>
      </c>
      <c r="V2085" s="172">
        <f>'SAISIE '!W2086*$AW2085</f>
        <v>0</v>
      </c>
      <c r="W2085" s="172">
        <f>'SAISIE '!X2086*$AW2085</f>
        <v>0</v>
      </c>
      <c r="X2085" s="172">
        <f>'SAISIE '!Y2086*$AW2085</f>
        <v>0</v>
      </c>
      <c r="Y2085" s="172">
        <f>'SAISIE '!Z2086*$AW2085</f>
        <v>0</v>
      </c>
      <c r="Z2085" s="172">
        <f>'SAISIE '!AA2086*$AW2085</f>
        <v>0</v>
      </c>
      <c r="AA2085" s="172">
        <f>'SAISIE '!AB2086*$AW2085</f>
        <v>0</v>
      </c>
      <c r="AB2085" s="172">
        <f>'SAISIE '!AC2086*$AW2085</f>
        <v>0</v>
      </c>
      <c r="AC2085" s="172">
        <f>'SAISIE '!AD2086*$AW2085</f>
        <v>0</v>
      </c>
      <c r="AD2085" s="172">
        <f>'SAISIE '!AE2086*$AW2085</f>
        <v>0</v>
      </c>
      <c r="AE2085" s="172">
        <f>'SAISIE '!AF2086*$AW2085</f>
        <v>0</v>
      </c>
      <c r="AF2085" s="172">
        <f>'SAISIE '!AG2086*$AW2085</f>
        <v>0</v>
      </c>
      <c r="AG2085" s="172">
        <f>'SAISIE '!AH2086*$AW2085</f>
        <v>0</v>
      </c>
      <c r="AH2085" s="172">
        <f>'SAISIE '!AI2086*$AW2085</f>
        <v>0</v>
      </c>
      <c r="AI2085" s="172">
        <f>'SAISIE '!AJ2086*$AW2085</f>
        <v>0</v>
      </c>
      <c r="AJ2085" s="172">
        <f>'SAISIE '!AK2086*$AW2085</f>
        <v>0</v>
      </c>
      <c r="AK2085" s="172">
        <f>'SAISIE '!AL2086*$AW2085</f>
        <v>0</v>
      </c>
      <c r="AL2085" s="172">
        <f>'SAISIE '!AM2086*$AW2085</f>
        <v>0</v>
      </c>
      <c r="AM2085" s="172">
        <f>'SAISIE '!AN2086*$AW2085</f>
        <v>0</v>
      </c>
      <c r="AN2085" s="172">
        <f>'SAISIE '!AO2086*$AW2085</f>
        <v>0</v>
      </c>
      <c r="AO2085" s="172">
        <f>'SAISIE '!AP2086*$AW2085</f>
        <v>0</v>
      </c>
      <c r="AP2085" s="172">
        <f>'SAISIE '!AQ2086*$AW2085</f>
        <v>0</v>
      </c>
      <c r="AQ2085" s="172">
        <f>'SAISIE '!AR2086*$AW2085</f>
        <v>0</v>
      </c>
      <c r="AR2085" s="172">
        <f>'SAISIE '!AS2086*$AW2085</f>
        <v>0</v>
      </c>
      <c r="AS2085" s="172">
        <f>'SAISIE '!AT2086*$AW2085</f>
        <v>0</v>
      </c>
      <c r="AT2085" s="172">
        <f>'SAISIE '!AU2086*$AW2085</f>
        <v>0</v>
      </c>
      <c r="AU2085" s="172">
        <f>'SAISIE '!AV2086*$AW2085</f>
        <v>0</v>
      </c>
      <c r="AV2085" s="172">
        <f>'SAISIE '!AW2086*$AW2085</f>
        <v>0</v>
      </c>
      <c r="AW2085" s="172">
        <f>'SAISIE '!AX2086</f>
        <v>0</v>
      </c>
    </row>
    <row r="2086" spans="1:49" ht="15.75">
      <c r="A2086" s="172">
        <f>'SAISIE '!B2087</f>
        <v>0</v>
      </c>
      <c r="B2086" s="172">
        <f>'SAISIE '!C2087</f>
        <v>0</v>
      </c>
      <c r="C2086" s="172">
        <f>'SAISIE '!D2087</f>
        <v>0</v>
      </c>
      <c r="D2086" s="172">
        <f>'SAISIE '!E2087</f>
        <v>0</v>
      </c>
      <c r="E2086" s="174">
        <f>'SAISIE '!F2087</f>
        <v>0</v>
      </c>
      <c r="F2086" s="172">
        <f>'SAISIE '!G2087</f>
        <v>0</v>
      </c>
      <c r="G2086" s="172">
        <f>'SAISIE '!H2087</f>
        <v>0</v>
      </c>
      <c r="H2086" s="172">
        <f>'SAISIE '!I2087</f>
        <v>0</v>
      </c>
      <c r="I2086" s="172">
        <f>'SAISIE '!J2087*$AW2086</f>
        <v>0</v>
      </c>
      <c r="J2086" s="172">
        <f>'SAISIE '!K2087*$AW2086</f>
        <v>0</v>
      </c>
      <c r="K2086" s="172">
        <f>'SAISIE '!L2087*$AW2086</f>
        <v>0</v>
      </c>
      <c r="L2086" s="172">
        <f>'SAISIE '!M2087*$AW2086</f>
        <v>0</v>
      </c>
      <c r="M2086" s="172">
        <f>'SAISIE '!N2087*$AW2086</f>
        <v>0</v>
      </c>
      <c r="N2086" s="172">
        <f>'SAISIE '!O2087*$AW2086</f>
        <v>0</v>
      </c>
      <c r="O2086" s="172">
        <f>'SAISIE '!P2087*$AW2086</f>
        <v>0</v>
      </c>
      <c r="P2086" s="172">
        <f>'SAISIE '!Q2087*$AW2086</f>
        <v>0</v>
      </c>
      <c r="Q2086" s="172">
        <f>'SAISIE '!R2087*$AW2086</f>
        <v>0</v>
      </c>
      <c r="R2086" s="172">
        <f>'SAISIE '!S2087*$AW2086</f>
        <v>0</v>
      </c>
      <c r="S2086" s="172">
        <f>'SAISIE '!T2087*$AW2086</f>
        <v>0</v>
      </c>
      <c r="T2086" s="172">
        <f>'SAISIE '!U2087*$AW2086</f>
        <v>0</v>
      </c>
      <c r="U2086" s="172">
        <f>'SAISIE '!V2087*$AW2086</f>
        <v>0</v>
      </c>
      <c r="V2086" s="172">
        <f>'SAISIE '!W2087*$AW2086</f>
        <v>0</v>
      </c>
      <c r="W2086" s="172">
        <f>'SAISIE '!X2087*$AW2086</f>
        <v>0</v>
      </c>
      <c r="X2086" s="172">
        <f>'SAISIE '!Y2087*$AW2086</f>
        <v>0</v>
      </c>
      <c r="Y2086" s="172">
        <f>'SAISIE '!Z2087*$AW2086</f>
        <v>0</v>
      </c>
      <c r="Z2086" s="172">
        <f>'SAISIE '!AA2087*$AW2086</f>
        <v>0</v>
      </c>
      <c r="AA2086" s="172">
        <f>'SAISIE '!AB2087*$AW2086</f>
        <v>0</v>
      </c>
      <c r="AB2086" s="172">
        <f>'SAISIE '!AC2087*$AW2086</f>
        <v>0</v>
      </c>
      <c r="AC2086" s="172">
        <f>'SAISIE '!AD2087*$AW2086</f>
        <v>0</v>
      </c>
      <c r="AD2086" s="172">
        <f>'SAISIE '!AE2087*$AW2086</f>
        <v>0</v>
      </c>
      <c r="AE2086" s="172">
        <f>'SAISIE '!AF2087*$AW2086</f>
        <v>0</v>
      </c>
      <c r="AF2086" s="172">
        <f>'SAISIE '!AG2087*$AW2086</f>
        <v>0</v>
      </c>
      <c r="AG2086" s="172">
        <f>'SAISIE '!AH2087*$AW2086</f>
        <v>0</v>
      </c>
      <c r="AH2086" s="172">
        <f>'SAISIE '!AI2087*$AW2086</f>
        <v>0</v>
      </c>
      <c r="AI2086" s="172">
        <f>'SAISIE '!AJ2087*$AW2086</f>
        <v>0</v>
      </c>
      <c r="AJ2086" s="172">
        <f>'SAISIE '!AK2087*$AW2086</f>
        <v>0</v>
      </c>
      <c r="AK2086" s="172">
        <f>'SAISIE '!AL2087*$AW2086</f>
        <v>0</v>
      </c>
      <c r="AL2086" s="172">
        <f>'SAISIE '!AM2087*$AW2086</f>
        <v>0</v>
      </c>
      <c r="AM2086" s="172">
        <f>'SAISIE '!AN2087*$AW2086</f>
        <v>0</v>
      </c>
      <c r="AN2086" s="172">
        <f>'SAISIE '!AO2087*$AW2086</f>
        <v>0</v>
      </c>
      <c r="AO2086" s="172">
        <f>'SAISIE '!AP2087*$AW2086</f>
        <v>0</v>
      </c>
      <c r="AP2086" s="172">
        <f>'SAISIE '!AQ2087*$AW2086</f>
        <v>0</v>
      </c>
      <c r="AQ2086" s="172">
        <f>'SAISIE '!AR2087*$AW2086</f>
        <v>0</v>
      </c>
      <c r="AR2086" s="172">
        <f>'SAISIE '!AS2087*$AW2086</f>
        <v>0</v>
      </c>
      <c r="AS2086" s="172">
        <f>'SAISIE '!AT2087*$AW2086</f>
        <v>0</v>
      </c>
      <c r="AT2086" s="172">
        <f>'SAISIE '!AU2087*$AW2086</f>
        <v>0</v>
      </c>
      <c r="AU2086" s="172">
        <f>'SAISIE '!AV2087*$AW2086</f>
        <v>0</v>
      </c>
      <c r="AV2086" s="172">
        <f>'SAISIE '!AW2087*$AW2086</f>
        <v>0</v>
      </c>
      <c r="AW2086" s="172">
        <f>'SAISIE '!AX2087</f>
        <v>0</v>
      </c>
    </row>
    <row r="2087" spans="1:49" ht="15.75">
      <c r="A2087" s="172">
        <f>'SAISIE '!B2088</f>
        <v>0</v>
      </c>
      <c r="B2087" s="172">
        <f>'SAISIE '!C2088</f>
        <v>0</v>
      </c>
      <c r="C2087" s="172">
        <f>'SAISIE '!D2088</f>
        <v>0</v>
      </c>
      <c r="D2087" s="172">
        <f>'SAISIE '!E2088</f>
        <v>0</v>
      </c>
      <c r="E2087" s="174">
        <f>'SAISIE '!F2088</f>
        <v>0</v>
      </c>
      <c r="F2087" s="172">
        <f>'SAISIE '!G2088</f>
        <v>0</v>
      </c>
      <c r="G2087" s="172">
        <f>'SAISIE '!H2088</f>
        <v>0</v>
      </c>
      <c r="H2087" s="172">
        <f>'SAISIE '!I2088</f>
        <v>0</v>
      </c>
      <c r="I2087" s="172">
        <f>'SAISIE '!J2088*$AW2087</f>
        <v>0</v>
      </c>
      <c r="J2087" s="172">
        <f>'SAISIE '!K2088*$AW2087</f>
        <v>0</v>
      </c>
      <c r="K2087" s="172">
        <f>'SAISIE '!L2088*$AW2087</f>
        <v>0</v>
      </c>
      <c r="L2087" s="172">
        <f>'SAISIE '!M2088*$AW2087</f>
        <v>0</v>
      </c>
      <c r="M2087" s="172">
        <f>'SAISIE '!N2088*$AW2087</f>
        <v>0</v>
      </c>
      <c r="N2087" s="172">
        <f>'SAISIE '!O2088*$AW2087</f>
        <v>0</v>
      </c>
      <c r="O2087" s="172">
        <f>'SAISIE '!P2088*$AW2087</f>
        <v>0</v>
      </c>
      <c r="P2087" s="172">
        <f>'SAISIE '!Q2088*$AW2087</f>
        <v>0</v>
      </c>
      <c r="Q2087" s="172">
        <f>'SAISIE '!R2088*$AW2087</f>
        <v>0</v>
      </c>
      <c r="R2087" s="172">
        <f>'SAISIE '!S2088*$AW2087</f>
        <v>0</v>
      </c>
      <c r="S2087" s="172">
        <f>'SAISIE '!T2088*$AW2087</f>
        <v>0</v>
      </c>
      <c r="T2087" s="172">
        <f>'SAISIE '!U2088*$AW2087</f>
        <v>0</v>
      </c>
      <c r="U2087" s="172">
        <f>'SAISIE '!V2088*$AW2087</f>
        <v>0</v>
      </c>
      <c r="V2087" s="172">
        <f>'SAISIE '!W2088*$AW2087</f>
        <v>0</v>
      </c>
      <c r="W2087" s="172">
        <f>'SAISIE '!X2088*$AW2087</f>
        <v>0</v>
      </c>
      <c r="X2087" s="172">
        <f>'SAISIE '!Y2088*$AW2087</f>
        <v>0</v>
      </c>
      <c r="Y2087" s="172">
        <f>'SAISIE '!Z2088*$AW2087</f>
        <v>0</v>
      </c>
      <c r="Z2087" s="172">
        <f>'SAISIE '!AA2088*$AW2087</f>
        <v>0</v>
      </c>
      <c r="AA2087" s="172">
        <f>'SAISIE '!AB2088*$AW2087</f>
        <v>0</v>
      </c>
      <c r="AB2087" s="172">
        <f>'SAISIE '!AC2088*$AW2087</f>
        <v>0</v>
      </c>
      <c r="AC2087" s="172">
        <f>'SAISIE '!AD2088*$AW2087</f>
        <v>0</v>
      </c>
      <c r="AD2087" s="172">
        <f>'SAISIE '!AE2088*$AW2087</f>
        <v>0</v>
      </c>
      <c r="AE2087" s="172">
        <f>'SAISIE '!AF2088*$AW2087</f>
        <v>0</v>
      </c>
      <c r="AF2087" s="172">
        <f>'SAISIE '!AG2088*$AW2087</f>
        <v>0</v>
      </c>
      <c r="AG2087" s="172">
        <f>'SAISIE '!AH2088*$AW2087</f>
        <v>0</v>
      </c>
      <c r="AH2087" s="172">
        <f>'SAISIE '!AI2088*$AW2087</f>
        <v>0</v>
      </c>
      <c r="AI2087" s="172">
        <f>'SAISIE '!AJ2088*$AW2087</f>
        <v>0</v>
      </c>
      <c r="AJ2087" s="172">
        <f>'SAISIE '!AK2088*$AW2087</f>
        <v>0</v>
      </c>
      <c r="AK2087" s="172">
        <f>'SAISIE '!AL2088*$AW2087</f>
        <v>0</v>
      </c>
      <c r="AL2087" s="172">
        <f>'SAISIE '!AM2088*$AW2087</f>
        <v>0</v>
      </c>
      <c r="AM2087" s="172">
        <f>'SAISIE '!AN2088*$AW2087</f>
        <v>0</v>
      </c>
      <c r="AN2087" s="172">
        <f>'SAISIE '!AO2088*$AW2087</f>
        <v>0</v>
      </c>
      <c r="AO2087" s="172">
        <f>'SAISIE '!AP2088*$AW2087</f>
        <v>0</v>
      </c>
      <c r="AP2087" s="172">
        <f>'SAISIE '!AQ2088*$AW2087</f>
        <v>0</v>
      </c>
      <c r="AQ2087" s="172">
        <f>'SAISIE '!AR2088*$AW2087</f>
        <v>0</v>
      </c>
      <c r="AR2087" s="172">
        <f>'SAISIE '!AS2088*$AW2087</f>
        <v>0</v>
      </c>
      <c r="AS2087" s="172">
        <f>'SAISIE '!AT2088*$AW2087</f>
        <v>0</v>
      </c>
      <c r="AT2087" s="172">
        <f>'SAISIE '!AU2088*$AW2087</f>
        <v>0</v>
      </c>
      <c r="AU2087" s="172">
        <f>'SAISIE '!AV2088*$AW2087</f>
        <v>0</v>
      </c>
      <c r="AV2087" s="172">
        <f>'SAISIE '!AW2088*$AW2087</f>
        <v>0</v>
      </c>
      <c r="AW2087" s="172">
        <f>'SAISIE '!AX2088</f>
        <v>0</v>
      </c>
    </row>
    <row r="2088" spans="1:49" ht="15.75">
      <c r="A2088" s="172">
        <f>'SAISIE '!B2089</f>
        <v>0</v>
      </c>
      <c r="B2088" s="172">
        <f>'SAISIE '!C2089</f>
        <v>0</v>
      </c>
      <c r="C2088" s="172">
        <f>'SAISIE '!D2089</f>
        <v>0</v>
      </c>
      <c r="D2088" s="172">
        <f>'SAISIE '!E2089</f>
        <v>0</v>
      </c>
      <c r="E2088" s="174">
        <f>'SAISIE '!F2089</f>
        <v>0</v>
      </c>
      <c r="F2088" s="172">
        <f>'SAISIE '!G2089</f>
        <v>0</v>
      </c>
      <c r="G2088" s="172">
        <f>'SAISIE '!H2089</f>
        <v>0</v>
      </c>
      <c r="H2088" s="172">
        <f>'SAISIE '!I2089</f>
        <v>0</v>
      </c>
      <c r="I2088" s="172">
        <f>'SAISIE '!J2089*$AW2088</f>
        <v>0</v>
      </c>
      <c r="J2088" s="172">
        <f>'SAISIE '!K2089*$AW2088</f>
        <v>0</v>
      </c>
      <c r="K2088" s="172">
        <f>'SAISIE '!L2089*$AW2088</f>
        <v>0</v>
      </c>
      <c r="L2088" s="172">
        <f>'SAISIE '!M2089*$AW2088</f>
        <v>0</v>
      </c>
      <c r="M2088" s="172">
        <f>'SAISIE '!N2089*$AW2088</f>
        <v>0</v>
      </c>
      <c r="N2088" s="172">
        <f>'SAISIE '!O2089*$AW2088</f>
        <v>0</v>
      </c>
      <c r="O2088" s="172">
        <f>'SAISIE '!P2089*$AW2088</f>
        <v>0</v>
      </c>
      <c r="P2088" s="172">
        <f>'SAISIE '!Q2089*$AW2088</f>
        <v>0</v>
      </c>
      <c r="Q2088" s="172">
        <f>'SAISIE '!R2089*$AW2088</f>
        <v>0</v>
      </c>
      <c r="R2088" s="172">
        <f>'SAISIE '!S2089*$AW2088</f>
        <v>0</v>
      </c>
      <c r="S2088" s="172">
        <f>'SAISIE '!T2089*$AW2088</f>
        <v>0</v>
      </c>
      <c r="T2088" s="172">
        <f>'SAISIE '!U2089*$AW2088</f>
        <v>0</v>
      </c>
      <c r="U2088" s="172">
        <f>'SAISIE '!V2089*$AW2088</f>
        <v>0</v>
      </c>
      <c r="V2088" s="172">
        <f>'SAISIE '!W2089*$AW2088</f>
        <v>0</v>
      </c>
      <c r="W2088" s="172">
        <f>'SAISIE '!X2089*$AW2088</f>
        <v>0</v>
      </c>
      <c r="X2088" s="172">
        <f>'SAISIE '!Y2089*$AW2088</f>
        <v>0</v>
      </c>
      <c r="Y2088" s="172">
        <f>'SAISIE '!Z2089*$AW2088</f>
        <v>0</v>
      </c>
      <c r="Z2088" s="172">
        <f>'SAISIE '!AA2089*$AW2088</f>
        <v>0</v>
      </c>
      <c r="AA2088" s="172">
        <f>'SAISIE '!AB2089*$AW2088</f>
        <v>0</v>
      </c>
      <c r="AB2088" s="172">
        <f>'SAISIE '!AC2089*$AW2088</f>
        <v>0</v>
      </c>
      <c r="AC2088" s="172">
        <f>'SAISIE '!AD2089*$AW2088</f>
        <v>0</v>
      </c>
      <c r="AD2088" s="172">
        <f>'SAISIE '!AE2089*$AW2088</f>
        <v>0</v>
      </c>
      <c r="AE2088" s="172">
        <f>'SAISIE '!AF2089*$AW2088</f>
        <v>0</v>
      </c>
      <c r="AF2088" s="172">
        <f>'SAISIE '!AG2089*$AW2088</f>
        <v>0</v>
      </c>
      <c r="AG2088" s="172">
        <f>'SAISIE '!AH2089*$AW2088</f>
        <v>0</v>
      </c>
      <c r="AH2088" s="172">
        <f>'SAISIE '!AI2089*$AW2088</f>
        <v>0</v>
      </c>
      <c r="AI2088" s="172">
        <f>'SAISIE '!AJ2089*$AW2088</f>
        <v>0</v>
      </c>
      <c r="AJ2088" s="172">
        <f>'SAISIE '!AK2089*$AW2088</f>
        <v>0</v>
      </c>
      <c r="AK2088" s="172">
        <f>'SAISIE '!AL2089*$AW2088</f>
        <v>0</v>
      </c>
      <c r="AL2088" s="172">
        <f>'SAISIE '!AM2089*$AW2088</f>
        <v>0</v>
      </c>
      <c r="AM2088" s="172">
        <f>'SAISIE '!AN2089*$AW2088</f>
        <v>0</v>
      </c>
      <c r="AN2088" s="172">
        <f>'SAISIE '!AO2089*$AW2088</f>
        <v>0</v>
      </c>
      <c r="AO2088" s="172">
        <f>'SAISIE '!AP2089*$AW2088</f>
        <v>0</v>
      </c>
      <c r="AP2088" s="172">
        <f>'SAISIE '!AQ2089*$AW2088</f>
        <v>0</v>
      </c>
      <c r="AQ2088" s="172">
        <f>'SAISIE '!AR2089*$AW2088</f>
        <v>0</v>
      </c>
      <c r="AR2088" s="172">
        <f>'SAISIE '!AS2089*$AW2088</f>
        <v>0</v>
      </c>
      <c r="AS2088" s="172">
        <f>'SAISIE '!AT2089*$AW2088</f>
        <v>0</v>
      </c>
      <c r="AT2088" s="172">
        <f>'SAISIE '!AU2089*$AW2088</f>
        <v>0</v>
      </c>
      <c r="AU2088" s="172">
        <f>'SAISIE '!AV2089*$AW2088</f>
        <v>0</v>
      </c>
      <c r="AV2088" s="172">
        <f>'SAISIE '!AW2089*$AW2088</f>
        <v>0</v>
      </c>
      <c r="AW2088" s="172">
        <f>'SAISIE '!AX2089</f>
        <v>0</v>
      </c>
    </row>
    <row r="2089" spans="1:49" ht="15.75">
      <c r="A2089" s="172">
        <f>'SAISIE '!B2090</f>
        <v>0</v>
      </c>
      <c r="B2089" s="172">
        <f>'SAISIE '!C2090</f>
        <v>0</v>
      </c>
      <c r="C2089" s="172">
        <f>'SAISIE '!D2090</f>
        <v>0</v>
      </c>
      <c r="D2089" s="172">
        <f>'SAISIE '!E2090</f>
        <v>0</v>
      </c>
      <c r="E2089" s="174">
        <f>'SAISIE '!F2090</f>
        <v>0</v>
      </c>
      <c r="F2089" s="172">
        <f>'SAISIE '!G2090</f>
        <v>0</v>
      </c>
      <c r="G2089" s="172">
        <f>'SAISIE '!H2090</f>
        <v>0</v>
      </c>
      <c r="H2089" s="172">
        <f>'SAISIE '!I2090</f>
        <v>0</v>
      </c>
      <c r="I2089" s="172">
        <f>'SAISIE '!J2090*$AW2089</f>
        <v>0</v>
      </c>
      <c r="J2089" s="172">
        <f>'SAISIE '!K2090*$AW2089</f>
        <v>0</v>
      </c>
      <c r="K2089" s="172">
        <f>'SAISIE '!L2090*$AW2089</f>
        <v>0</v>
      </c>
      <c r="L2089" s="172">
        <f>'SAISIE '!M2090*$AW2089</f>
        <v>0</v>
      </c>
      <c r="M2089" s="172">
        <f>'SAISIE '!N2090*$AW2089</f>
        <v>0</v>
      </c>
      <c r="N2089" s="172">
        <f>'SAISIE '!O2090*$AW2089</f>
        <v>0</v>
      </c>
      <c r="O2089" s="172">
        <f>'SAISIE '!P2090*$AW2089</f>
        <v>0</v>
      </c>
      <c r="P2089" s="172">
        <f>'SAISIE '!Q2090*$AW2089</f>
        <v>0</v>
      </c>
      <c r="Q2089" s="172">
        <f>'SAISIE '!R2090*$AW2089</f>
        <v>0</v>
      </c>
      <c r="R2089" s="172">
        <f>'SAISIE '!S2090*$AW2089</f>
        <v>0</v>
      </c>
      <c r="S2089" s="172">
        <f>'SAISIE '!T2090*$AW2089</f>
        <v>0</v>
      </c>
      <c r="T2089" s="172">
        <f>'SAISIE '!U2090*$AW2089</f>
        <v>0</v>
      </c>
      <c r="U2089" s="172">
        <f>'SAISIE '!V2090*$AW2089</f>
        <v>0</v>
      </c>
      <c r="V2089" s="172">
        <f>'SAISIE '!W2090*$AW2089</f>
        <v>0</v>
      </c>
      <c r="W2089" s="172">
        <f>'SAISIE '!X2090*$AW2089</f>
        <v>0</v>
      </c>
      <c r="X2089" s="172">
        <f>'SAISIE '!Y2090*$AW2089</f>
        <v>0</v>
      </c>
      <c r="Y2089" s="172">
        <f>'SAISIE '!Z2090*$AW2089</f>
        <v>0</v>
      </c>
      <c r="Z2089" s="172">
        <f>'SAISIE '!AA2090*$AW2089</f>
        <v>0</v>
      </c>
      <c r="AA2089" s="172">
        <f>'SAISIE '!AB2090*$AW2089</f>
        <v>0</v>
      </c>
      <c r="AB2089" s="172">
        <f>'SAISIE '!AC2090*$AW2089</f>
        <v>0</v>
      </c>
      <c r="AC2089" s="172">
        <f>'SAISIE '!AD2090*$AW2089</f>
        <v>0</v>
      </c>
      <c r="AD2089" s="172">
        <f>'SAISIE '!AE2090*$AW2089</f>
        <v>0</v>
      </c>
      <c r="AE2089" s="172">
        <f>'SAISIE '!AF2090*$AW2089</f>
        <v>0</v>
      </c>
      <c r="AF2089" s="172">
        <f>'SAISIE '!AG2090*$AW2089</f>
        <v>0</v>
      </c>
      <c r="AG2089" s="172">
        <f>'SAISIE '!AH2090*$AW2089</f>
        <v>0</v>
      </c>
      <c r="AH2089" s="172">
        <f>'SAISIE '!AI2090*$AW2089</f>
        <v>0</v>
      </c>
      <c r="AI2089" s="172">
        <f>'SAISIE '!AJ2090*$AW2089</f>
        <v>0</v>
      </c>
      <c r="AJ2089" s="172">
        <f>'SAISIE '!AK2090*$AW2089</f>
        <v>0</v>
      </c>
      <c r="AK2089" s="172">
        <f>'SAISIE '!AL2090*$AW2089</f>
        <v>0</v>
      </c>
      <c r="AL2089" s="172">
        <f>'SAISIE '!AM2090*$AW2089</f>
        <v>0</v>
      </c>
      <c r="AM2089" s="172">
        <f>'SAISIE '!AN2090*$AW2089</f>
        <v>0</v>
      </c>
      <c r="AN2089" s="172">
        <f>'SAISIE '!AO2090*$AW2089</f>
        <v>0</v>
      </c>
      <c r="AO2089" s="172">
        <f>'SAISIE '!AP2090*$AW2089</f>
        <v>0</v>
      </c>
      <c r="AP2089" s="172">
        <f>'SAISIE '!AQ2090*$AW2089</f>
        <v>0</v>
      </c>
      <c r="AQ2089" s="172">
        <f>'SAISIE '!AR2090*$AW2089</f>
        <v>0</v>
      </c>
      <c r="AR2089" s="172">
        <f>'SAISIE '!AS2090*$AW2089</f>
        <v>0</v>
      </c>
      <c r="AS2089" s="172">
        <f>'SAISIE '!AT2090*$AW2089</f>
        <v>0</v>
      </c>
      <c r="AT2089" s="172">
        <f>'SAISIE '!AU2090*$AW2089</f>
        <v>0</v>
      </c>
      <c r="AU2089" s="172">
        <f>'SAISIE '!AV2090*$AW2089</f>
        <v>0</v>
      </c>
      <c r="AV2089" s="172">
        <f>'SAISIE '!AW2090*$AW2089</f>
        <v>0</v>
      </c>
      <c r="AW2089" s="172">
        <f>'SAISIE '!AX2090</f>
        <v>0</v>
      </c>
    </row>
    <row r="2090" spans="1:49" ht="15.75">
      <c r="A2090" s="172">
        <f>'SAISIE '!B2091</f>
        <v>0</v>
      </c>
      <c r="B2090" s="172">
        <f>'SAISIE '!C2091</f>
        <v>0</v>
      </c>
      <c r="C2090" s="172">
        <f>'SAISIE '!D2091</f>
        <v>0</v>
      </c>
      <c r="D2090" s="172">
        <f>'SAISIE '!E2091</f>
        <v>0</v>
      </c>
      <c r="E2090" s="174">
        <f>'SAISIE '!F2091</f>
        <v>0</v>
      </c>
      <c r="F2090" s="172">
        <f>'SAISIE '!G2091</f>
        <v>0</v>
      </c>
      <c r="G2090" s="172">
        <f>'SAISIE '!H2091</f>
        <v>0</v>
      </c>
      <c r="H2090" s="172">
        <f>'SAISIE '!I2091</f>
        <v>0</v>
      </c>
      <c r="I2090" s="172">
        <f>'SAISIE '!J2091*$AW2090</f>
        <v>0</v>
      </c>
      <c r="J2090" s="172">
        <f>'SAISIE '!K2091*$AW2090</f>
        <v>0</v>
      </c>
      <c r="K2090" s="172">
        <f>'SAISIE '!L2091*$AW2090</f>
        <v>0</v>
      </c>
      <c r="L2090" s="172">
        <f>'SAISIE '!M2091*$AW2090</f>
        <v>0</v>
      </c>
      <c r="M2090" s="172">
        <f>'SAISIE '!N2091*$AW2090</f>
        <v>0</v>
      </c>
      <c r="N2090" s="172">
        <f>'SAISIE '!O2091*$AW2090</f>
        <v>0</v>
      </c>
      <c r="O2090" s="172">
        <f>'SAISIE '!P2091*$AW2090</f>
        <v>0</v>
      </c>
      <c r="P2090" s="172">
        <f>'SAISIE '!Q2091*$AW2090</f>
        <v>0</v>
      </c>
      <c r="Q2090" s="172">
        <f>'SAISIE '!R2091*$AW2090</f>
        <v>0</v>
      </c>
      <c r="R2090" s="172">
        <f>'SAISIE '!S2091*$AW2090</f>
        <v>0</v>
      </c>
      <c r="S2090" s="172">
        <f>'SAISIE '!T2091*$AW2090</f>
        <v>0</v>
      </c>
      <c r="T2090" s="172">
        <f>'SAISIE '!U2091*$AW2090</f>
        <v>0</v>
      </c>
      <c r="U2090" s="172">
        <f>'SAISIE '!V2091*$AW2090</f>
        <v>0</v>
      </c>
      <c r="V2090" s="172">
        <f>'SAISIE '!W2091*$AW2090</f>
        <v>0</v>
      </c>
      <c r="W2090" s="172">
        <f>'SAISIE '!X2091*$AW2090</f>
        <v>0</v>
      </c>
      <c r="X2090" s="172">
        <f>'SAISIE '!Y2091*$AW2090</f>
        <v>0</v>
      </c>
      <c r="Y2090" s="172">
        <f>'SAISIE '!Z2091*$AW2090</f>
        <v>0</v>
      </c>
      <c r="Z2090" s="172">
        <f>'SAISIE '!AA2091*$AW2090</f>
        <v>0</v>
      </c>
      <c r="AA2090" s="172">
        <f>'SAISIE '!AB2091*$AW2090</f>
        <v>0</v>
      </c>
      <c r="AB2090" s="172">
        <f>'SAISIE '!AC2091*$AW2090</f>
        <v>0</v>
      </c>
      <c r="AC2090" s="172">
        <f>'SAISIE '!AD2091*$AW2090</f>
        <v>0</v>
      </c>
      <c r="AD2090" s="172">
        <f>'SAISIE '!AE2091*$AW2090</f>
        <v>0</v>
      </c>
      <c r="AE2090" s="172">
        <f>'SAISIE '!AF2091*$AW2090</f>
        <v>0</v>
      </c>
      <c r="AF2090" s="172">
        <f>'SAISIE '!AG2091*$AW2090</f>
        <v>0</v>
      </c>
      <c r="AG2090" s="172">
        <f>'SAISIE '!AH2091*$AW2090</f>
        <v>0</v>
      </c>
      <c r="AH2090" s="172">
        <f>'SAISIE '!AI2091*$AW2090</f>
        <v>0</v>
      </c>
      <c r="AI2090" s="172">
        <f>'SAISIE '!AJ2091*$AW2090</f>
        <v>0</v>
      </c>
      <c r="AJ2090" s="172">
        <f>'SAISIE '!AK2091*$AW2090</f>
        <v>0</v>
      </c>
      <c r="AK2090" s="172">
        <f>'SAISIE '!AL2091*$AW2090</f>
        <v>0</v>
      </c>
      <c r="AL2090" s="172">
        <f>'SAISIE '!AM2091*$AW2090</f>
        <v>0</v>
      </c>
      <c r="AM2090" s="172">
        <f>'SAISIE '!AN2091*$AW2090</f>
        <v>0</v>
      </c>
      <c r="AN2090" s="172">
        <f>'SAISIE '!AO2091*$AW2090</f>
        <v>0</v>
      </c>
      <c r="AO2090" s="172">
        <f>'SAISIE '!AP2091*$AW2090</f>
        <v>0</v>
      </c>
      <c r="AP2090" s="172">
        <f>'SAISIE '!AQ2091*$AW2090</f>
        <v>0</v>
      </c>
      <c r="AQ2090" s="172">
        <f>'SAISIE '!AR2091*$AW2090</f>
        <v>0</v>
      </c>
      <c r="AR2090" s="172">
        <f>'SAISIE '!AS2091*$AW2090</f>
        <v>0</v>
      </c>
      <c r="AS2090" s="172">
        <f>'SAISIE '!AT2091*$AW2090</f>
        <v>0</v>
      </c>
      <c r="AT2090" s="172">
        <f>'SAISIE '!AU2091*$AW2090</f>
        <v>0</v>
      </c>
      <c r="AU2090" s="172">
        <f>'SAISIE '!AV2091*$AW2090</f>
        <v>0</v>
      </c>
      <c r="AV2090" s="172">
        <f>'SAISIE '!AW2091*$AW2090</f>
        <v>0</v>
      </c>
      <c r="AW2090" s="172">
        <f>'SAISIE '!AX2091</f>
        <v>0</v>
      </c>
    </row>
    <row r="2091" spans="1:49" ht="15.75">
      <c r="A2091" s="172">
        <f>'SAISIE '!B2092</f>
        <v>0</v>
      </c>
      <c r="B2091" s="172">
        <f>'SAISIE '!C2092</f>
        <v>0</v>
      </c>
      <c r="C2091" s="172">
        <f>'SAISIE '!D2092</f>
        <v>0</v>
      </c>
      <c r="D2091" s="172">
        <f>'SAISIE '!E2092</f>
        <v>0</v>
      </c>
      <c r="E2091" s="174">
        <f>'SAISIE '!F2092</f>
        <v>0</v>
      </c>
      <c r="F2091" s="172">
        <f>'SAISIE '!G2092</f>
        <v>0</v>
      </c>
      <c r="G2091" s="172">
        <f>'SAISIE '!H2092</f>
        <v>0</v>
      </c>
      <c r="H2091" s="172">
        <f>'SAISIE '!I2092</f>
        <v>0</v>
      </c>
      <c r="I2091" s="172">
        <f>'SAISIE '!J2092*$AW2091</f>
        <v>0</v>
      </c>
      <c r="J2091" s="172">
        <f>'SAISIE '!K2092*$AW2091</f>
        <v>0</v>
      </c>
      <c r="K2091" s="172">
        <f>'SAISIE '!L2092*$AW2091</f>
        <v>0</v>
      </c>
      <c r="L2091" s="172">
        <f>'SAISIE '!M2092*$AW2091</f>
        <v>0</v>
      </c>
      <c r="M2091" s="172">
        <f>'SAISIE '!N2092*$AW2091</f>
        <v>0</v>
      </c>
      <c r="N2091" s="172">
        <f>'SAISIE '!O2092*$AW2091</f>
        <v>0</v>
      </c>
      <c r="O2091" s="172">
        <f>'SAISIE '!P2092*$AW2091</f>
        <v>0</v>
      </c>
      <c r="P2091" s="172">
        <f>'SAISIE '!Q2092*$AW2091</f>
        <v>0</v>
      </c>
      <c r="Q2091" s="172">
        <f>'SAISIE '!R2092*$AW2091</f>
        <v>0</v>
      </c>
      <c r="R2091" s="172">
        <f>'SAISIE '!S2092*$AW2091</f>
        <v>0</v>
      </c>
      <c r="S2091" s="172">
        <f>'SAISIE '!T2092*$AW2091</f>
        <v>0</v>
      </c>
      <c r="T2091" s="172">
        <f>'SAISIE '!U2092*$AW2091</f>
        <v>0</v>
      </c>
      <c r="U2091" s="172">
        <f>'SAISIE '!V2092*$AW2091</f>
        <v>0</v>
      </c>
      <c r="V2091" s="172">
        <f>'SAISIE '!W2092*$AW2091</f>
        <v>0</v>
      </c>
      <c r="W2091" s="172">
        <f>'SAISIE '!X2092*$AW2091</f>
        <v>0</v>
      </c>
      <c r="X2091" s="172">
        <f>'SAISIE '!Y2092*$AW2091</f>
        <v>0</v>
      </c>
      <c r="Y2091" s="172">
        <f>'SAISIE '!Z2092*$AW2091</f>
        <v>0</v>
      </c>
      <c r="Z2091" s="172">
        <f>'SAISIE '!AA2092*$AW2091</f>
        <v>0</v>
      </c>
      <c r="AA2091" s="172">
        <f>'SAISIE '!AB2092*$AW2091</f>
        <v>0</v>
      </c>
      <c r="AB2091" s="172">
        <f>'SAISIE '!AC2092*$AW2091</f>
        <v>0</v>
      </c>
      <c r="AC2091" s="172">
        <f>'SAISIE '!AD2092*$AW2091</f>
        <v>0</v>
      </c>
      <c r="AD2091" s="172">
        <f>'SAISIE '!AE2092*$AW2091</f>
        <v>0</v>
      </c>
      <c r="AE2091" s="172">
        <f>'SAISIE '!AF2092*$AW2091</f>
        <v>0</v>
      </c>
      <c r="AF2091" s="172">
        <f>'SAISIE '!AG2092*$AW2091</f>
        <v>0</v>
      </c>
      <c r="AG2091" s="172">
        <f>'SAISIE '!AH2092*$AW2091</f>
        <v>0</v>
      </c>
      <c r="AH2091" s="172">
        <f>'SAISIE '!AI2092*$AW2091</f>
        <v>0</v>
      </c>
      <c r="AI2091" s="172">
        <f>'SAISIE '!AJ2092*$AW2091</f>
        <v>0</v>
      </c>
      <c r="AJ2091" s="172">
        <f>'SAISIE '!AK2092*$AW2091</f>
        <v>0</v>
      </c>
      <c r="AK2091" s="172">
        <f>'SAISIE '!AL2092*$AW2091</f>
        <v>0</v>
      </c>
      <c r="AL2091" s="172">
        <f>'SAISIE '!AM2092*$AW2091</f>
        <v>0</v>
      </c>
      <c r="AM2091" s="172">
        <f>'SAISIE '!AN2092*$AW2091</f>
        <v>0</v>
      </c>
      <c r="AN2091" s="172">
        <f>'SAISIE '!AO2092*$AW2091</f>
        <v>0</v>
      </c>
      <c r="AO2091" s="172">
        <f>'SAISIE '!AP2092*$AW2091</f>
        <v>0</v>
      </c>
      <c r="AP2091" s="172">
        <f>'SAISIE '!AQ2092*$AW2091</f>
        <v>0</v>
      </c>
      <c r="AQ2091" s="172">
        <f>'SAISIE '!AR2092*$AW2091</f>
        <v>0</v>
      </c>
      <c r="AR2091" s="172">
        <f>'SAISIE '!AS2092*$AW2091</f>
        <v>0</v>
      </c>
      <c r="AS2091" s="172">
        <f>'SAISIE '!AT2092*$AW2091</f>
        <v>0</v>
      </c>
      <c r="AT2091" s="172">
        <f>'SAISIE '!AU2092*$AW2091</f>
        <v>0</v>
      </c>
      <c r="AU2091" s="172">
        <f>'SAISIE '!AV2092*$AW2091</f>
        <v>0</v>
      </c>
      <c r="AV2091" s="172">
        <f>'SAISIE '!AW2092*$AW2091</f>
        <v>0</v>
      </c>
      <c r="AW2091" s="172">
        <f>'SAISIE '!AX2092</f>
        <v>0</v>
      </c>
    </row>
    <row r="2092" spans="1:49" ht="15.75">
      <c r="A2092" s="172">
        <f>'SAISIE '!B2093</f>
        <v>0</v>
      </c>
      <c r="B2092" s="172">
        <f>'SAISIE '!C2093</f>
        <v>0</v>
      </c>
      <c r="C2092" s="172">
        <f>'SAISIE '!D2093</f>
        <v>0</v>
      </c>
      <c r="D2092" s="172">
        <f>'SAISIE '!E2093</f>
        <v>0</v>
      </c>
      <c r="E2092" s="174">
        <f>'SAISIE '!F2093</f>
        <v>0</v>
      </c>
      <c r="F2092" s="172">
        <f>'SAISIE '!G2093</f>
        <v>0</v>
      </c>
      <c r="G2092" s="172">
        <f>'SAISIE '!H2093</f>
        <v>0</v>
      </c>
      <c r="H2092" s="172">
        <f>'SAISIE '!I2093</f>
        <v>0</v>
      </c>
      <c r="I2092" s="172">
        <f>'SAISIE '!J2093*$AW2092</f>
        <v>0</v>
      </c>
      <c r="J2092" s="172">
        <f>'SAISIE '!K2093*$AW2092</f>
        <v>0</v>
      </c>
      <c r="K2092" s="172">
        <f>'SAISIE '!L2093*$AW2092</f>
        <v>0</v>
      </c>
      <c r="L2092" s="172">
        <f>'SAISIE '!M2093*$AW2092</f>
        <v>0</v>
      </c>
      <c r="M2092" s="172">
        <f>'SAISIE '!N2093*$AW2092</f>
        <v>0</v>
      </c>
      <c r="N2092" s="172">
        <f>'SAISIE '!O2093*$AW2092</f>
        <v>0</v>
      </c>
      <c r="O2092" s="172">
        <f>'SAISIE '!P2093*$AW2092</f>
        <v>0</v>
      </c>
      <c r="P2092" s="172">
        <f>'SAISIE '!Q2093*$AW2092</f>
        <v>0</v>
      </c>
      <c r="Q2092" s="172">
        <f>'SAISIE '!R2093*$AW2092</f>
        <v>0</v>
      </c>
      <c r="R2092" s="172">
        <f>'SAISIE '!S2093*$AW2092</f>
        <v>0</v>
      </c>
      <c r="S2092" s="172">
        <f>'SAISIE '!T2093*$AW2092</f>
        <v>0</v>
      </c>
      <c r="T2092" s="172">
        <f>'SAISIE '!U2093*$AW2092</f>
        <v>0</v>
      </c>
      <c r="U2092" s="172">
        <f>'SAISIE '!V2093*$AW2092</f>
        <v>0</v>
      </c>
      <c r="V2092" s="172">
        <f>'SAISIE '!W2093*$AW2092</f>
        <v>0</v>
      </c>
      <c r="W2092" s="172">
        <f>'SAISIE '!X2093*$AW2092</f>
        <v>0</v>
      </c>
      <c r="X2092" s="172">
        <f>'SAISIE '!Y2093*$AW2092</f>
        <v>0</v>
      </c>
      <c r="Y2092" s="172">
        <f>'SAISIE '!Z2093*$AW2092</f>
        <v>0</v>
      </c>
      <c r="Z2092" s="172">
        <f>'SAISIE '!AA2093*$AW2092</f>
        <v>0</v>
      </c>
      <c r="AA2092" s="172">
        <f>'SAISIE '!AB2093*$AW2092</f>
        <v>0</v>
      </c>
      <c r="AB2092" s="172">
        <f>'SAISIE '!AC2093*$AW2092</f>
        <v>0</v>
      </c>
      <c r="AC2092" s="172">
        <f>'SAISIE '!AD2093*$AW2092</f>
        <v>0</v>
      </c>
      <c r="AD2092" s="172">
        <f>'SAISIE '!AE2093*$AW2092</f>
        <v>0</v>
      </c>
      <c r="AE2092" s="172">
        <f>'SAISIE '!AF2093*$AW2092</f>
        <v>0</v>
      </c>
      <c r="AF2092" s="172">
        <f>'SAISIE '!AG2093*$AW2092</f>
        <v>0</v>
      </c>
      <c r="AG2092" s="172">
        <f>'SAISIE '!AH2093*$AW2092</f>
        <v>0</v>
      </c>
      <c r="AH2092" s="172">
        <f>'SAISIE '!AI2093*$AW2092</f>
        <v>0</v>
      </c>
      <c r="AI2092" s="172">
        <f>'SAISIE '!AJ2093*$AW2092</f>
        <v>0</v>
      </c>
      <c r="AJ2092" s="172">
        <f>'SAISIE '!AK2093*$AW2092</f>
        <v>0</v>
      </c>
      <c r="AK2092" s="172">
        <f>'SAISIE '!AL2093*$AW2092</f>
        <v>0</v>
      </c>
      <c r="AL2092" s="172">
        <f>'SAISIE '!AM2093*$AW2092</f>
        <v>0</v>
      </c>
      <c r="AM2092" s="172">
        <f>'SAISIE '!AN2093*$AW2092</f>
        <v>0</v>
      </c>
      <c r="AN2092" s="172">
        <f>'SAISIE '!AO2093*$AW2092</f>
        <v>0</v>
      </c>
      <c r="AO2092" s="172">
        <f>'SAISIE '!AP2093*$AW2092</f>
        <v>0</v>
      </c>
      <c r="AP2092" s="172">
        <f>'SAISIE '!AQ2093*$AW2092</f>
        <v>0</v>
      </c>
      <c r="AQ2092" s="172">
        <f>'SAISIE '!AR2093*$AW2092</f>
        <v>0</v>
      </c>
      <c r="AR2092" s="172">
        <f>'SAISIE '!AS2093*$AW2092</f>
        <v>0</v>
      </c>
      <c r="AS2092" s="172">
        <f>'SAISIE '!AT2093*$AW2092</f>
        <v>0</v>
      </c>
      <c r="AT2092" s="172">
        <f>'SAISIE '!AU2093*$AW2092</f>
        <v>0</v>
      </c>
      <c r="AU2092" s="172">
        <f>'SAISIE '!AV2093*$AW2092</f>
        <v>0</v>
      </c>
      <c r="AV2092" s="172">
        <f>'SAISIE '!AW2093*$AW2092</f>
        <v>0</v>
      </c>
      <c r="AW2092" s="172">
        <f>'SAISIE '!AX2093</f>
        <v>0</v>
      </c>
    </row>
    <row r="2093" spans="1:49" ht="15.75">
      <c r="A2093" s="172">
        <f>'SAISIE '!B2094</f>
        <v>0</v>
      </c>
      <c r="B2093" s="172">
        <f>'SAISIE '!C2094</f>
        <v>0</v>
      </c>
      <c r="C2093" s="172">
        <f>'SAISIE '!D2094</f>
        <v>0</v>
      </c>
      <c r="D2093" s="172">
        <f>'SAISIE '!E2094</f>
        <v>0</v>
      </c>
      <c r="E2093" s="174">
        <f>'SAISIE '!F2094</f>
        <v>0</v>
      </c>
      <c r="F2093" s="172">
        <f>'SAISIE '!G2094</f>
        <v>0</v>
      </c>
      <c r="G2093" s="172">
        <f>'SAISIE '!H2094</f>
        <v>0</v>
      </c>
      <c r="H2093" s="172">
        <f>'SAISIE '!I2094</f>
        <v>0</v>
      </c>
      <c r="I2093" s="172">
        <f>'SAISIE '!J2094*$AW2093</f>
        <v>0</v>
      </c>
      <c r="J2093" s="172">
        <f>'SAISIE '!K2094*$AW2093</f>
        <v>0</v>
      </c>
      <c r="K2093" s="172">
        <f>'SAISIE '!L2094*$AW2093</f>
        <v>0</v>
      </c>
      <c r="L2093" s="172">
        <f>'SAISIE '!M2094*$AW2093</f>
        <v>0</v>
      </c>
      <c r="M2093" s="172">
        <f>'SAISIE '!N2094*$AW2093</f>
        <v>0</v>
      </c>
      <c r="N2093" s="172">
        <f>'SAISIE '!O2094*$AW2093</f>
        <v>0</v>
      </c>
      <c r="O2093" s="172">
        <f>'SAISIE '!P2094*$AW2093</f>
        <v>0</v>
      </c>
      <c r="P2093" s="172">
        <f>'SAISIE '!Q2094*$AW2093</f>
        <v>0</v>
      </c>
      <c r="Q2093" s="172">
        <f>'SAISIE '!R2094*$AW2093</f>
        <v>0</v>
      </c>
      <c r="R2093" s="172">
        <f>'SAISIE '!S2094*$AW2093</f>
        <v>0</v>
      </c>
      <c r="S2093" s="172">
        <f>'SAISIE '!T2094*$AW2093</f>
        <v>0</v>
      </c>
      <c r="T2093" s="172">
        <f>'SAISIE '!U2094*$AW2093</f>
        <v>0</v>
      </c>
      <c r="U2093" s="172">
        <f>'SAISIE '!V2094*$AW2093</f>
        <v>0</v>
      </c>
      <c r="V2093" s="172">
        <f>'SAISIE '!W2094*$AW2093</f>
        <v>0</v>
      </c>
      <c r="W2093" s="172">
        <f>'SAISIE '!X2094*$AW2093</f>
        <v>0</v>
      </c>
      <c r="X2093" s="172">
        <f>'SAISIE '!Y2094*$AW2093</f>
        <v>0</v>
      </c>
      <c r="Y2093" s="172">
        <f>'SAISIE '!Z2094*$AW2093</f>
        <v>0</v>
      </c>
      <c r="Z2093" s="172">
        <f>'SAISIE '!AA2094*$AW2093</f>
        <v>0</v>
      </c>
      <c r="AA2093" s="172">
        <f>'SAISIE '!AB2094*$AW2093</f>
        <v>0</v>
      </c>
      <c r="AB2093" s="172">
        <f>'SAISIE '!AC2094*$AW2093</f>
        <v>0</v>
      </c>
      <c r="AC2093" s="172">
        <f>'SAISIE '!AD2094*$AW2093</f>
        <v>0</v>
      </c>
      <c r="AD2093" s="172">
        <f>'SAISIE '!AE2094*$AW2093</f>
        <v>0</v>
      </c>
      <c r="AE2093" s="172">
        <f>'SAISIE '!AF2094*$AW2093</f>
        <v>0</v>
      </c>
      <c r="AF2093" s="172">
        <f>'SAISIE '!AG2094*$AW2093</f>
        <v>0</v>
      </c>
      <c r="AG2093" s="172">
        <f>'SAISIE '!AH2094*$AW2093</f>
        <v>0</v>
      </c>
      <c r="AH2093" s="172">
        <f>'SAISIE '!AI2094*$AW2093</f>
        <v>0</v>
      </c>
      <c r="AI2093" s="172">
        <f>'SAISIE '!AJ2094*$AW2093</f>
        <v>0</v>
      </c>
      <c r="AJ2093" s="172">
        <f>'SAISIE '!AK2094*$AW2093</f>
        <v>0</v>
      </c>
      <c r="AK2093" s="172">
        <f>'SAISIE '!AL2094*$AW2093</f>
        <v>0</v>
      </c>
      <c r="AL2093" s="172">
        <f>'SAISIE '!AM2094*$AW2093</f>
        <v>0</v>
      </c>
      <c r="AM2093" s="172">
        <f>'SAISIE '!AN2094*$AW2093</f>
        <v>0</v>
      </c>
      <c r="AN2093" s="172">
        <f>'SAISIE '!AO2094*$AW2093</f>
        <v>0</v>
      </c>
      <c r="AO2093" s="172">
        <f>'SAISIE '!AP2094*$AW2093</f>
        <v>0</v>
      </c>
      <c r="AP2093" s="172">
        <f>'SAISIE '!AQ2094*$AW2093</f>
        <v>0</v>
      </c>
      <c r="AQ2093" s="172">
        <f>'SAISIE '!AR2094*$AW2093</f>
        <v>0</v>
      </c>
      <c r="AR2093" s="172">
        <f>'SAISIE '!AS2094*$AW2093</f>
        <v>0</v>
      </c>
      <c r="AS2093" s="172">
        <f>'SAISIE '!AT2094*$AW2093</f>
        <v>0</v>
      </c>
      <c r="AT2093" s="172">
        <f>'SAISIE '!AU2094*$AW2093</f>
        <v>0</v>
      </c>
      <c r="AU2093" s="172">
        <f>'SAISIE '!AV2094*$AW2093</f>
        <v>0</v>
      </c>
      <c r="AV2093" s="172">
        <f>'SAISIE '!AW2094*$AW2093</f>
        <v>0</v>
      </c>
      <c r="AW2093" s="172">
        <f>'SAISIE '!AX2094</f>
        <v>0</v>
      </c>
    </row>
    <row r="2094" spans="1:49" ht="15.75">
      <c r="A2094" s="172">
        <f>'SAISIE '!B2095</f>
        <v>0</v>
      </c>
      <c r="B2094" s="172">
        <f>'SAISIE '!C2095</f>
        <v>0</v>
      </c>
      <c r="C2094" s="172">
        <f>'SAISIE '!D2095</f>
        <v>0</v>
      </c>
      <c r="D2094" s="172">
        <f>'SAISIE '!E2095</f>
        <v>0</v>
      </c>
      <c r="E2094" s="174">
        <f>'SAISIE '!F2095</f>
        <v>0</v>
      </c>
      <c r="F2094" s="172">
        <f>'SAISIE '!G2095</f>
        <v>0</v>
      </c>
      <c r="G2094" s="172">
        <f>'SAISIE '!H2095</f>
        <v>0</v>
      </c>
      <c r="H2094" s="172">
        <f>'SAISIE '!I2095</f>
        <v>0</v>
      </c>
      <c r="I2094" s="172">
        <f>'SAISIE '!J2095*$AW2094</f>
        <v>0</v>
      </c>
      <c r="J2094" s="172">
        <f>'SAISIE '!K2095*$AW2094</f>
        <v>0</v>
      </c>
      <c r="K2094" s="172">
        <f>'SAISIE '!L2095*$AW2094</f>
        <v>0</v>
      </c>
      <c r="L2094" s="172">
        <f>'SAISIE '!M2095*$AW2094</f>
        <v>0</v>
      </c>
      <c r="M2094" s="172">
        <f>'SAISIE '!N2095*$AW2094</f>
        <v>0</v>
      </c>
      <c r="N2094" s="172">
        <f>'SAISIE '!O2095*$AW2094</f>
        <v>0</v>
      </c>
      <c r="O2094" s="172">
        <f>'SAISIE '!P2095*$AW2094</f>
        <v>0</v>
      </c>
      <c r="P2094" s="172">
        <f>'SAISIE '!Q2095*$AW2094</f>
        <v>0</v>
      </c>
      <c r="Q2094" s="172">
        <f>'SAISIE '!R2095*$AW2094</f>
        <v>0</v>
      </c>
      <c r="R2094" s="172">
        <f>'SAISIE '!S2095*$AW2094</f>
        <v>0</v>
      </c>
      <c r="S2094" s="172">
        <f>'SAISIE '!T2095*$AW2094</f>
        <v>0</v>
      </c>
      <c r="T2094" s="172">
        <f>'SAISIE '!U2095*$AW2094</f>
        <v>0</v>
      </c>
      <c r="U2094" s="172">
        <f>'SAISIE '!V2095*$AW2094</f>
        <v>0</v>
      </c>
      <c r="V2094" s="172">
        <f>'SAISIE '!W2095*$AW2094</f>
        <v>0</v>
      </c>
      <c r="W2094" s="172">
        <f>'SAISIE '!X2095*$AW2094</f>
        <v>0</v>
      </c>
      <c r="X2094" s="172">
        <f>'SAISIE '!Y2095*$AW2094</f>
        <v>0</v>
      </c>
      <c r="Y2094" s="172">
        <f>'SAISIE '!Z2095*$AW2094</f>
        <v>0</v>
      </c>
      <c r="Z2094" s="172">
        <f>'SAISIE '!AA2095*$AW2094</f>
        <v>0</v>
      </c>
      <c r="AA2094" s="172">
        <f>'SAISIE '!AB2095*$AW2094</f>
        <v>0</v>
      </c>
      <c r="AB2094" s="172">
        <f>'SAISIE '!AC2095*$AW2094</f>
        <v>0</v>
      </c>
      <c r="AC2094" s="172">
        <f>'SAISIE '!AD2095*$AW2094</f>
        <v>0</v>
      </c>
      <c r="AD2094" s="172">
        <f>'SAISIE '!AE2095*$AW2094</f>
        <v>0</v>
      </c>
      <c r="AE2094" s="172">
        <f>'SAISIE '!AF2095*$AW2094</f>
        <v>0</v>
      </c>
      <c r="AF2094" s="172">
        <f>'SAISIE '!AG2095*$AW2094</f>
        <v>0</v>
      </c>
      <c r="AG2094" s="172">
        <f>'SAISIE '!AH2095*$AW2094</f>
        <v>0</v>
      </c>
      <c r="AH2094" s="172">
        <f>'SAISIE '!AI2095*$AW2094</f>
        <v>0</v>
      </c>
      <c r="AI2094" s="172">
        <f>'SAISIE '!AJ2095*$AW2094</f>
        <v>0</v>
      </c>
      <c r="AJ2094" s="172">
        <f>'SAISIE '!AK2095*$AW2094</f>
        <v>0</v>
      </c>
      <c r="AK2094" s="172">
        <f>'SAISIE '!AL2095*$AW2094</f>
        <v>0</v>
      </c>
      <c r="AL2094" s="172">
        <f>'SAISIE '!AM2095*$AW2094</f>
        <v>0</v>
      </c>
      <c r="AM2094" s="172">
        <f>'SAISIE '!AN2095*$AW2094</f>
        <v>0</v>
      </c>
      <c r="AN2094" s="172">
        <f>'SAISIE '!AO2095*$AW2094</f>
        <v>0</v>
      </c>
      <c r="AO2094" s="172">
        <f>'SAISIE '!AP2095*$AW2094</f>
        <v>0</v>
      </c>
      <c r="AP2094" s="172">
        <f>'SAISIE '!AQ2095*$AW2094</f>
        <v>0</v>
      </c>
      <c r="AQ2094" s="172">
        <f>'SAISIE '!AR2095*$AW2094</f>
        <v>0</v>
      </c>
      <c r="AR2094" s="172">
        <f>'SAISIE '!AS2095*$AW2094</f>
        <v>0</v>
      </c>
      <c r="AS2094" s="172">
        <f>'SAISIE '!AT2095*$AW2094</f>
        <v>0</v>
      </c>
      <c r="AT2094" s="172">
        <f>'SAISIE '!AU2095*$AW2094</f>
        <v>0</v>
      </c>
      <c r="AU2094" s="172">
        <f>'SAISIE '!AV2095*$AW2094</f>
        <v>0</v>
      </c>
      <c r="AV2094" s="172">
        <f>'SAISIE '!AW2095*$AW2094</f>
        <v>0</v>
      </c>
      <c r="AW2094" s="172">
        <f>'SAISIE '!AX2095</f>
        <v>0</v>
      </c>
    </row>
    <row r="2095" spans="1:49" ht="15.75">
      <c r="A2095" s="172">
        <f>'SAISIE '!B2096</f>
        <v>0</v>
      </c>
      <c r="B2095" s="172">
        <f>'SAISIE '!C2096</f>
        <v>0</v>
      </c>
      <c r="C2095" s="172">
        <f>'SAISIE '!D2096</f>
        <v>0</v>
      </c>
      <c r="D2095" s="172">
        <f>'SAISIE '!E2096</f>
        <v>0</v>
      </c>
      <c r="E2095" s="174">
        <f>'SAISIE '!F2096</f>
        <v>0</v>
      </c>
      <c r="F2095" s="172">
        <f>'SAISIE '!G2096</f>
        <v>0</v>
      </c>
      <c r="G2095" s="172">
        <f>'SAISIE '!H2096</f>
        <v>0</v>
      </c>
      <c r="H2095" s="172">
        <f>'SAISIE '!I2096</f>
        <v>0</v>
      </c>
      <c r="I2095" s="172">
        <f>'SAISIE '!J2096*$AW2095</f>
        <v>0</v>
      </c>
      <c r="J2095" s="172">
        <f>'SAISIE '!K2096*$AW2095</f>
        <v>0</v>
      </c>
      <c r="K2095" s="172">
        <f>'SAISIE '!L2096*$AW2095</f>
        <v>0</v>
      </c>
      <c r="L2095" s="172">
        <f>'SAISIE '!M2096*$AW2095</f>
        <v>0</v>
      </c>
      <c r="M2095" s="172">
        <f>'SAISIE '!N2096*$AW2095</f>
        <v>0</v>
      </c>
      <c r="N2095" s="172">
        <f>'SAISIE '!O2096*$AW2095</f>
        <v>0</v>
      </c>
      <c r="O2095" s="172">
        <f>'SAISIE '!P2096*$AW2095</f>
        <v>0</v>
      </c>
      <c r="P2095" s="172">
        <f>'SAISIE '!Q2096*$AW2095</f>
        <v>0</v>
      </c>
      <c r="Q2095" s="172">
        <f>'SAISIE '!R2096*$AW2095</f>
        <v>0</v>
      </c>
      <c r="R2095" s="172">
        <f>'SAISIE '!S2096*$AW2095</f>
        <v>0</v>
      </c>
      <c r="S2095" s="172">
        <f>'SAISIE '!T2096*$AW2095</f>
        <v>0</v>
      </c>
      <c r="T2095" s="172">
        <f>'SAISIE '!U2096*$AW2095</f>
        <v>0</v>
      </c>
      <c r="U2095" s="172">
        <f>'SAISIE '!V2096*$AW2095</f>
        <v>0</v>
      </c>
      <c r="V2095" s="172">
        <f>'SAISIE '!W2096*$AW2095</f>
        <v>0</v>
      </c>
      <c r="W2095" s="172">
        <f>'SAISIE '!X2096*$AW2095</f>
        <v>0</v>
      </c>
      <c r="X2095" s="172">
        <f>'SAISIE '!Y2096*$AW2095</f>
        <v>0</v>
      </c>
      <c r="Y2095" s="172">
        <f>'SAISIE '!Z2096*$AW2095</f>
        <v>0</v>
      </c>
      <c r="Z2095" s="172">
        <f>'SAISIE '!AA2096*$AW2095</f>
        <v>0</v>
      </c>
      <c r="AA2095" s="172">
        <f>'SAISIE '!AB2096*$AW2095</f>
        <v>0</v>
      </c>
      <c r="AB2095" s="172">
        <f>'SAISIE '!AC2096*$AW2095</f>
        <v>0</v>
      </c>
      <c r="AC2095" s="172">
        <f>'SAISIE '!AD2096*$AW2095</f>
        <v>0</v>
      </c>
      <c r="AD2095" s="172">
        <f>'SAISIE '!AE2096*$AW2095</f>
        <v>0</v>
      </c>
      <c r="AE2095" s="172">
        <f>'SAISIE '!AF2096*$AW2095</f>
        <v>0</v>
      </c>
      <c r="AF2095" s="172">
        <f>'SAISIE '!AG2096*$AW2095</f>
        <v>0</v>
      </c>
      <c r="AG2095" s="172">
        <f>'SAISIE '!AH2096*$AW2095</f>
        <v>0</v>
      </c>
      <c r="AH2095" s="172">
        <f>'SAISIE '!AI2096*$AW2095</f>
        <v>0</v>
      </c>
      <c r="AI2095" s="172">
        <f>'SAISIE '!AJ2096*$AW2095</f>
        <v>0</v>
      </c>
      <c r="AJ2095" s="172">
        <f>'SAISIE '!AK2096*$AW2095</f>
        <v>0</v>
      </c>
      <c r="AK2095" s="172">
        <f>'SAISIE '!AL2096*$AW2095</f>
        <v>0</v>
      </c>
      <c r="AL2095" s="172">
        <f>'SAISIE '!AM2096*$AW2095</f>
        <v>0</v>
      </c>
      <c r="AM2095" s="172">
        <f>'SAISIE '!AN2096*$AW2095</f>
        <v>0</v>
      </c>
      <c r="AN2095" s="172">
        <f>'SAISIE '!AO2096*$AW2095</f>
        <v>0</v>
      </c>
      <c r="AO2095" s="172">
        <f>'SAISIE '!AP2096*$AW2095</f>
        <v>0</v>
      </c>
      <c r="AP2095" s="172">
        <f>'SAISIE '!AQ2096*$AW2095</f>
        <v>0</v>
      </c>
      <c r="AQ2095" s="172">
        <f>'SAISIE '!AR2096*$AW2095</f>
        <v>0</v>
      </c>
      <c r="AR2095" s="172">
        <f>'SAISIE '!AS2096*$AW2095</f>
        <v>0</v>
      </c>
      <c r="AS2095" s="172">
        <f>'SAISIE '!AT2096*$AW2095</f>
        <v>0</v>
      </c>
      <c r="AT2095" s="172">
        <f>'SAISIE '!AU2096*$AW2095</f>
        <v>0</v>
      </c>
      <c r="AU2095" s="172">
        <f>'SAISIE '!AV2096*$AW2095</f>
        <v>0</v>
      </c>
      <c r="AV2095" s="172">
        <f>'SAISIE '!AW2096*$AW2095</f>
        <v>0</v>
      </c>
      <c r="AW2095" s="172">
        <f>'SAISIE '!AX2096</f>
        <v>0</v>
      </c>
    </row>
    <row r="2096" spans="1:49" ht="15.75">
      <c r="A2096" s="172">
        <f>'SAISIE '!B2097</f>
        <v>0</v>
      </c>
      <c r="B2096" s="172">
        <f>'SAISIE '!C2097</f>
        <v>0</v>
      </c>
      <c r="C2096" s="172">
        <f>'SAISIE '!D2097</f>
        <v>0</v>
      </c>
      <c r="D2096" s="172">
        <f>'SAISIE '!E2097</f>
        <v>0</v>
      </c>
      <c r="E2096" s="174">
        <f>'SAISIE '!F2097</f>
        <v>0</v>
      </c>
      <c r="F2096" s="172">
        <f>'SAISIE '!G2097</f>
        <v>0</v>
      </c>
      <c r="G2096" s="172">
        <f>'SAISIE '!H2097</f>
        <v>0</v>
      </c>
      <c r="H2096" s="172">
        <f>'SAISIE '!I2097</f>
        <v>0</v>
      </c>
      <c r="I2096" s="172">
        <f>'SAISIE '!J2097*$AW2096</f>
        <v>0</v>
      </c>
      <c r="J2096" s="172">
        <f>'SAISIE '!K2097*$AW2096</f>
        <v>0</v>
      </c>
      <c r="K2096" s="172">
        <f>'SAISIE '!L2097*$AW2096</f>
        <v>0</v>
      </c>
      <c r="L2096" s="172">
        <f>'SAISIE '!M2097*$AW2096</f>
        <v>0</v>
      </c>
      <c r="M2096" s="172">
        <f>'SAISIE '!N2097*$AW2096</f>
        <v>0</v>
      </c>
      <c r="N2096" s="172">
        <f>'SAISIE '!O2097*$AW2096</f>
        <v>0</v>
      </c>
      <c r="O2096" s="172">
        <f>'SAISIE '!P2097*$AW2096</f>
        <v>0</v>
      </c>
      <c r="P2096" s="172">
        <f>'SAISIE '!Q2097*$AW2096</f>
        <v>0</v>
      </c>
      <c r="Q2096" s="172">
        <f>'SAISIE '!R2097*$AW2096</f>
        <v>0</v>
      </c>
      <c r="R2096" s="172">
        <f>'SAISIE '!S2097*$AW2096</f>
        <v>0</v>
      </c>
      <c r="S2096" s="172">
        <f>'SAISIE '!T2097*$AW2096</f>
        <v>0</v>
      </c>
      <c r="T2096" s="172">
        <f>'SAISIE '!U2097*$AW2096</f>
        <v>0</v>
      </c>
      <c r="U2096" s="172">
        <f>'SAISIE '!V2097*$AW2096</f>
        <v>0</v>
      </c>
      <c r="V2096" s="172">
        <f>'SAISIE '!W2097*$AW2096</f>
        <v>0</v>
      </c>
      <c r="W2096" s="172">
        <f>'SAISIE '!X2097*$AW2096</f>
        <v>0</v>
      </c>
      <c r="X2096" s="172">
        <f>'SAISIE '!Y2097*$AW2096</f>
        <v>0</v>
      </c>
      <c r="Y2096" s="172">
        <f>'SAISIE '!Z2097*$AW2096</f>
        <v>0</v>
      </c>
      <c r="Z2096" s="172">
        <f>'SAISIE '!AA2097*$AW2096</f>
        <v>0</v>
      </c>
      <c r="AA2096" s="172">
        <f>'SAISIE '!AB2097*$AW2096</f>
        <v>0</v>
      </c>
      <c r="AB2096" s="172">
        <f>'SAISIE '!AC2097*$AW2096</f>
        <v>0</v>
      </c>
      <c r="AC2096" s="172">
        <f>'SAISIE '!AD2097*$AW2096</f>
        <v>0</v>
      </c>
      <c r="AD2096" s="172">
        <f>'SAISIE '!AE2097*$AW2096</f>
        <v>0</v>
      </c>
      <c r="AE2096" s="172">
        <f>'SAISIE '!AF2097*$AW2096</f>
        <v>0</v>
      </c>
      <c r="AF2096" s="172">
        <f>'SAISIE '!AG2097*$AW2096</f>
        <v>0</v>
      </c>
      <c r="AG2096" s="172">
        <f>'SAISIE '!AH2097*$AW2096</f>
        <v>0</v>
      </c>
      <c r="AH2096" s="172">
        <f>'SAISIE '!AI2097*$AW2096</f>
        <v>0</v>
      </c>
      <c r="AI2096" s="172">
        <f>'SAISIE '!AJ2097*$AW2096</f>
        <v>0</v>
      </c>
      <c r="AJ2096" s="172">
        <f>'SAISIE '!AK2097*$AW2096</f>
        <v>0</v>
      </c>
      <c r="AK2096" s="172">
        <f>'SAISIE '!AL2097*$AW2096</f>
        <v>0</v>
      </c>
      <c r="AL2096" s="172">
        <f>'SAISIE '!AM2097*$AW2096</f>
        <v>0</v>
      </c>
      <c r="AM2096" s="172">
        <f>'SAISIE '!AN2097*$AW2096</f>
        <v>0</v>
      </c>
      <c r="AN2096" s="172">
        <f>'SAISIE '!AO2097*$AW2096</f>
        <v>0</v>
      </c>
      <c r="AO2096" s="172">
        <f>'SAISIE '!AP2097*$AW2096</f>
        <v>0</v>
      </c>
      <c r="AP2096" s="172">
        <f>'SAISIE '!AQ2097*$AW2096</f>
        <v>0</v>
      </c>
      <c r="AQ2096" s="172">
        <f>'SAISIE '!AR2097*$AW2096</f>
        <v>0</v>
      </c>
      <c r="AR2096" s="172">
        <f>'SAISIE '!AS2097*$AW2096</f>
        <v>0</v>
      </c>
      <c r="AS2096" s="172">
        <f>'SAISIE '!AT2097*$AW2096</f>
        <v>0</v>
      </c>
      <c r="AT2096" s="172">
        <f>'SAISIE '!AU2097*$AW2096</f>
        <v>0</v>
      </c>
      <c r="AU2096" s="172">
        <f>'SAISIE '!AV2097*$AW2096</f>
        <v>0</v>
      </c>
      <c r="AV2096" s="172">
        <f>'SAISIE '!AW2097*$AW2096</f>
        <v>0</v>
      </c>
      <c r="AW2096" s="172">
        <f>'SAISIE '!AX2097</f>
        <v>0</v>
      </c>
    </row>
    <row r="2097" spans="1:49" ht="15.75">
      <c r="A2097" s="172">
        <f>'SAISIE '!B2098</f>
        <v>0</v>
      </c>
      <c r="B2097" s="172">
        <f>'SAISIE '!C2098</f>
        <v>0</v>
      </c>
      <c r="C2097" s="172">
        <f>'SAISIE '!D2098</f>
        <v>0</v>
      </c>
      <c r="D2097" s="172">
        <f>'SAISIE '!E2098</f>
        <v>0</v>
      </c>
      <c r="E2097" s="174">
        <f>'SAISIE '!F2098</f>
        <v>0</v>
      </c>
      <c r="F2097" s="172">
        <f>'SAISIE '!G2098</f>
        <v>0</v>
      </c>
      <c r="G2097" s="172">
        <f>'SAISIE '!H2098</f>
        <v>0</v>
      </c>
      <c r="H2097" s="172">
        <f>'SAISIE '!I2098</f>
        <v>0</v>
      </c>
      <c r="I2097" s="172">
        <f>'SAISIE '!J2098*$AW2097</f>
        <v>0</v>
      </c>
      <c r="J2097" s="172">
        <f>'SAISIE '!K2098*$AW2097</f>
        <v>0</v>
      </c>
      <c r="K2097" s="172">
        <f>'SAISIE '!L2098*$AW2097</f>
        <v>0</v>
      </c>
      <c r="L2097" s="172">
        <f>'SAISIE '!M2098*$AW2097</f>
        <v>0</v>
      </c>
      <c r="M2097" s="172">
        <f>'SAISIE '!N2098*$AW2097</f>
        <v>0</v>
      </c>
      <c r="N2097" s="172">
        <f>'SAISIE '!O2098*$AW2097</f>
        <v>0</v>
      </c>
      <c r="O2097" s="172">
        <f>'SAISIE '!P2098*$AW2097</f>
        <v>0</v>
      </c>
      <c r="P2097" s="172">
        <f>'SAISIE '!Q2098*$AW2097</f>
        <v>0</v>
      </c>
      <c r="Q2097" s="172">
        <f>'SAISIE '!R2098*$AW2097</f>
        <v>0</v>
      </c>
      <c r="R2097" s="172">
        <f>'SAISIE '!S2098*$AW2097</f>
        <v>0</v>
      </c>
      <c r="S2097" s="172">
        <f>'SAISIE '!T2098*$AW2097</f>
        <v>0</v>
      </c>
      <c r="T2097" s="172">
        <f>'SAISIE '!U2098*$AW2097</f>
        <v>0</v>
      </c>
      <c r="U2097" s="172">
        <f>'SAISIE '!V2098*$AW2097</f>
        <v>0</v>
      </c>
      <c r="V2097" s="172">
        <f>'SAISIE '!W2098*$AW2097</f>
        <v>0</v>
      </c>
      <c r="W2097" s="172">
        <f>'SAISIE '!X2098*$AW2097</f>
        <v>0</v>
      </c>
      <c r="X2097" s="172">
        <f>'SAISIE '!Y2098*$AW2097</f>
        <v>0</v>
      </c>
      <c r="Y2097" s="172">
        <f>'SAISIE '!Z2098*$AW2097</f>
        <v>0</v>
      </c>
      <c r="Z2097" s="172">
        <f>'SAISIE '!AA2098*$AW2097</f>
        <v>0</v>
      </c>
      <c r="AA2097" s="172">
        <f>'SAISIE '!AB2098*$AW2097</f>
        <v>0</v>
      </c>
      <c r="AB2097" s="172">
        <f>'SAISIE '!AC2098*$AW2097</f>
        <v>0</v>
      </c>
      <c r="AC2097" s="172">
        <f>'SAISIE '!AD2098*$AW2097</f>
        <v>0</v>
      </c>
      <c r="AD2097" s="172">
        <f>'SAISIE '!AE2098*$AW2097</f>
        <v>0</v>
      </c>
      <c r="AE2097" s="172">
        <f>'SAISIE '!AF2098*$AW2097</f>
        <v>0</v>
      </c>
      <c r="AF2097" s="172">
        <f>'SAISIE '!AG2098*$AW2097</f>
        <v>0</v>
      </c>
      <c r="AG2097" s="172">
        <f>'SAISIE '!AH2098*$AW2097</f>
        <v>0</v>
      </c>
      <c r="AH2097" s="172">
        <f>'SAISIE '!AI2098*$AW2097</f>
        <v>0</v>
      </c>
      <c r="AI2097" s="172">
        <f>'SAISIE '!AJ2098*$AW2097</f>
        <v>0</v>
      </c>
      <c r="AJ2097" s="172">
        <f>'SAISIE '!AK2098*$AW2097</f>
        <v>0</v>
      </c>
      <c r="AK2097" s="172">
        <f>'SAISIE '!AL2098*$AW2097</f>
        <v>0</v>
      </c>
      <c r="AL2097" s="172">
        <f>'SAISIE '!AM2098*$AW2097</f>
        <v>0</v>
      </c>
      <c r="AM2097" s="172">
        <f>'SAISIE '!AN2098*$AW2097</f>
        <v>0</v>
      </c>
      <c r="AN2097" s="172">
        <f>'SAISIE '!AO2098*$AW2097</f>
        <v>0</v>
      </c>
      <c r="AO2097" s="172">
        <f>'SAISIE '!AP2098*$AW2097</f>
        <v>0</v>
      </c>
      <c r="AP2097" s="172">
        <f>'SAISIE '!AQ2098*$AW2097</f>
        <v>0</v>
      </c>
      <c r="AQ2097" s="172">
        <f>'SAISIE '!AR2098*$AW2097</f>
        <v>0</v>
      </c>
      <c r="AR2097" s="172">
        <f>'SAISIE '!AS2098*$AW2097</f>
        <v>0</v>
      </c>
      <c r="AS2097" s="172">
        <f>'SAISIE '!AT2098*$AW2097</f>
        <v>0</v>
      </c>
      <c r="AT2097" s="172">
        <f>'SAISIE '!AU2098*$AW2097</f>
        <v>0</v>
      </c>
      <c r="AU2097" s="172">
        <f>'SAISIE '!AV2098*$AW2097</f>
        <v>0</v>
      </c>
      <c r="AV2097" s="172">
        <f>'SAISIE '!AW2098*$AW2097</f>
        <v>0</v>
      </c>
      <c r="AW2097" s="172">
        <f>'SAISIE '!AX2098</f>
        <v>0</v>
      </c>
    </row>
    <row r="2098" spans="1:49" ht="15.75">
      <c r="A2098" s="172">
        <f>'SAISIE '!B2099</f>
        <v>0</v>
      </c>
      <c r="B2098" s="172">
        <f>'SAISIE '!C2099</f>
        <v>0</v>
      </c>
      <c r="C2098" s="172">
        <f>'SAISIE '!D2099</f>
        <v>0</v>
      </c>
      <c r="D2098" s="172">
        <f>'SAISIE '!E2099</f>
        <v>0</v>
      </c>
      <c r="E2098" s="174">
        <f>'SAISIE '!F2099</f>
        <v>0</v>
      </c>
      <c r="F2098" s="172">
        <f>'SAISIE '!G2099</f>
        <v>0</v>
      </c>
      <c r="G2098" s="172">
        <f>'SAISIE '!H2099</f>
        <v>0</v>
      </c>
      <c r="H2098" s="172">
        <f>'SAISIE '!I2099</f>
        <v>0</v>
      </c>
      <c r="I2098" s="172">
        <f>'SAISIE '!J2099*$AW2098</f>
        <v>0</v>
      </c>
      <c r="J2098" s="172">
        <f>'SAISIE '!K2099*$AW2098</f>
        <v>0</v>
      </c>
      <c r="K2098" s="172">
        <f>'SAISIE '!L2099*$AW2098</f>
        <v>0</v>
      </c>
      <c r="L2098" s="172">
        <f>'SAISIE '!M2099*$AW2098</f>
        <v>0</v>
      </c>
      <c r="M2098" s="172">
        <f>'SAISIE '!N2099*$AW2098</f>
        <v>0</v>
      </c>
      <c r="N2098" s="172">
        <f>'SAISIE '!O2099*$AW2098</f>
        <v>0</v>
      </c>
      <c r="O2098" s="172">
        <f>'SAISIE '!P2099*$AW2098</f>
        <v>0</v>
      </c>
      <c r="P2098" s="172">
        <f>'SAISIE '!Q2099*$AW2098</f>
        <v>0</v>
      </c>
      <c r="Q2098" s="172">
        <f>'SAISIE '!R2099*$AW2098</f>
        <v>0</v>
      </c>
      <c r="R2098" s="172">
        <f>'SAISIE '!S2099*$AW2098</f>
        <v>0</v>
      </c>
      <c r="S2098" s="172">
        <f>'SAISIE '!T2099*$AW2098</f>
        <v>0</v>
      </c>
      <c r="T2098" s="172">
        <f>'SAISIE '!U2099*$AW2098</f>
        <v>0</v>
      </c>
      <c r="U2098" s="172">
        <f>'SAISIE '!V2099*$AW2098</f>
        <v>0</v>
      </c>
      <c r="V2098" s="172">
        <f>'SAISIE '!W2099*$AW2098</f>
        <v>0</v>
      </c>
      <c r="W2098" s="172">
        <f>'SAISIE '!X2099*$AW2098</f>
        <v>0</v>
      </c>
      <c r="X2098" s="172">
        <f>'SAISIE '!Y2099*$AW2098</f>
        <v>0</v>
      </c>
      <c r="Y2098" s="172">
        <f>'SAISIE '!Z2099*$AW2098</f>
        <v>0</v>
      </c>
      <c r="Z2098" s="172">
        <f>'SAISIE '!AA2099*$AW2098</f>
        <v>0</v>
      </c>
      <c r="AA2098" s="172">
        <f>'SAISIE '!AB2099*$AW2098</f>
        <v>0</v>
      </c>
      <c r="AB2098" s="172">
        <f>'SAISIE '!AC2099*$AW2098</f>
        <v>0</v>
      </c>
      <c r="AC2098" s="172">
        <f>'SAISIE '!AD2099*$AW2098</f>
        <v>0</v>
      </c>
      <c r="AD2098" s="172">
        <f>'SAISIE '!AE2099*$AW2098</f>
        <v>0</v>
      </c>
      <c r="AE2098" s="172">
        <f>'SAISIE '!AF2099*$AW2098</f>
        <v>0</v>
      </c>
      <c r="AF2098" s="172">
        <f>'SAISIE '!AG2099*$AW2098</f>
        <v>0</v>
      </c>
      <c r="AG2098" s="172">
        <f>'SAISIE '!AH2099*$AW2098</f>
        <v>0</v>
      </c>
      <c r="AH2098" s="172">
        <f>'SAISIE '!AI2099*$AW2098</f>
        <v>0</v>
      </c>
      <c r="AI2098" s="172">
        <f>'SAISIE '!AJ2099*$AW2098</f>
        <v>0</v>
      </c>
      <c r="AJ2098" s="172">
        <f>'SAISIE '!AK2099*$AW2098</f>
        <v>0</v>
      </c>
      <c r="AK2098" s="172">
        <f>'SAISIE '!AL2099*$AW2098</f>
        <v>0</v>
      </c>
      <c r="AL2098" s="172">
        <f>'SAISIE '!AM2099*$AW2098</f>
        <v>0</v>
      </c>
      <c r="AM2098" s="172">
        <f>'SAISIE '!AN2099*$AW2098</f>
        <v>0</v>
      </c>
      <c r="AN2098" s="172">
        <f>'SAISIE '!AO2099*$AW2098</f>
        <v>0</v>
      </c>
      <c r="AO2098" s="172">
        <f>'SAISIE '!AP2099*$AW2098</f>
        <v>0</v>
      </c>
      <c r="AP2098" s="172">
        <f>'SAISIE '!AQ2099*$AW2098</f>
        <v>0</v>
      </c>
      <c r="AQ2098" s="172">
        <f>'SAISIE '!AR2099*$AW2098</f>
        <v>0</v>
      </c>
      <c r="AR2098" s="172">
        <f>'SAISIE '!AS2099*$AW2098</f>
        <v>0</v>
      </c>
      <c r="AS2098" s="172">
        <f>'SAISIE '!AT2099*$AW2098</f>
        <v>0</v>
      </c>
      <c r="AT2098" s="172">
        <f>'SAISIE '!AU2099*$AW2098</f>
        <v>0</v>
      </c>
      <c r="AU2098" s="172">
        <f>'SAISIE '!AV2099*$AW2098</f>
        <v>0</v>
      </c>
      <c r="AV2098" s="172">
        <f>'SAISIE '!AW2099*$AW2098</f>
        <v>0</v>
      </c>
      <c r="AW2098" s="172">
        <f>'SAISIE '!AX2099</f>
        <v>0</v>
      </c>
    </row>
    <row r="2099" spans="1:49" ht="15.75">
      <c r="A2099" s="172">
        <f>'SAISIE '!B2100</f>
        <v>0</v>
      </c>
      <c r="B2099" s="172">
        <f>'SAISIE '!C2100</f>
        <v>0</v>
      </c>
      <c r="C2099" s="172">
        <f>'SAISIE '!D2100</f>
        <v>0</v>
      </c>
      <c r="D2099" s="172">
        <f>'SAISIE '!E2100</f>
        <v>0</v>
      </c>
      <c r="E2099" s="174">
        <f>'SAISIE '!F2100</f>
        <v>0</v>
      </c>
      <c r="F2099" s="172">
        <f>'SAISIE '!G2100</f>
        <v>0</v>
      </c>
      <c r="G2099" s="172">
        <f>'SAISIE '!H2100</f>
        <v>0</v>
      </c>
      <c r="H2099" s="172">
        <f>'SAISIE '!I2100</f>
        <v>0</v>
      </c>
      <c r="I2099" s="172">
        <f>'SAISIE '!J2100*$AW2099</f>
        <v>0</v>
      </c>
      <c r="J2099" s="172">
        <f>'SAISIE '!K2100*$AW2099</f>
        <v>0</v>
      </c>
      <c r="K2099" s="172">
        <f>'SAISIE '!L2100*$AW2099</f>
        <v>0</v>
      </c>
      <c r="L2099" s="172">
        <f>'SAISIE '!M2100*$AW2099</f>
        <v>0</v>
      </c>
      <c r="M2099" s="172">
        <f>'SAISIE '!N2100*$AW2099</f>
        <v>0</v>
      </c>
      <c r="N2099" s="172">
        <f>'SAISIE '!O2100*$AW2099</f>
        <v>0</v>
      </c>
      <c r="O2099" s="172">
        <f>'SAISIE '!P2100*$AW2099</f>
        <v>0</v>
      </c>
      <c r="P2099" s="172">
        <f>'SAISIE '!Q2100*$AW2099</f>
        <v>0</v>
      </c>
      <c r="Q2099" s="172">
        <f>'SAISIE '!R2100*$AW2099</f>
        <v>0</v>
      </c>
      <c r="R2099" s="172">
        <f>'SAISIE '!S2100*$AW2099</f>
        <v>0</v>
      </c>
      <c r="S2099" s="172">
        <f>'SAISIE '!T2100*$AW2099</f>
        <v>0</v>
      </c>
      <c r="T2099" s="172">
        <f>'SAISIE '!U2100*$AW2099</f>
        <v>0</v>
      </c>
      <c r="U2099" s="172">
        <f>'SAISIE '!V2100*$AW2099</f>
        <v>0</v>
      </c>
      <c r="V2099" s="172">
        <f>'SAISIE '!W2100*$AW2099</f>
        <v>0</v>
      </c>
      <c r="W2099" s="172">
        <f>'SAISIE '!X2100*$AW2099</f>
        <v>0</v>
      </c>
      <c r="X2099" s="172">
        <f>'SAISIE '!Y2100*$AW2099</f>
        <v>0</v>
      </c>
      <c r="Y2099" s="172">
        <f>'SAISIE '!Z2100*$AW2099</f>
        <v>0</v>
      </c>
      <c r="Z2099" s="172">
        <f>'SAISIE '!AA2100*$AW2099</f>
        <v>0</v>
      </c>
      <c r="AA2099" s="172">
        <f>'SAISIE '!AB2100*$AW2099</f>
        <v>0</v>
      </c>
      <c r="AB2099" s="172">
        <f>'SAISIE '!AC2100*$AW2099</f>
        <v>0</v>
      </c>
      <c r="AC2099" s="172">
        <f>'SAISIE '!AD2100*$AW2099</f>
        <v>0</v>
      </c>
      <c r="AD2099" s="172">
        <f>'SAISIE '!AE2100*$AW2099</f>
        <v>0</v>
      </c>
      <c r="AE2099" s="172">
        <f>'SAISIE '!AF2100*$AW2099</f>
        <v>0</v>
      </c>
      <c r="AF2099" s="172">
        <f>'SAISIE '!AG2100*$AW2099</f>
        <v>0</v>
      </c>
      <c r="AG2099" s="172">
        <f>'SAISIE '!AH2100*$AW2099</f>
        <v>0</v>
      </c>
      <c r="AH2099" s="172">
        <f>'SAISIE '!AI2100*$AW2099</f>
        <v>0</v>
      </c>
      <c r="AI2099" s="172">
        <f>'SAISIE '!AJ2100*$AW2099</f>
        <v>0</v>
      </c>
      <c r="AJ2099" s="172">
        <f>'SAISIE '!AK2100*$AW2099</f>
        <v>0</v>
      </c>
      <c r="AK2099" s="172">
        <f>'SAISIE '!AL2100*$AW2099</f>
        <v>0</v>
      </c>
      <c r="AL2099" s="172">
        <f>'SAISIE '!AM2100*$AW2099</f>
        <v>0</v>
      </c>
      <c r="AM2099" s="172">
        <f>'SAISIE '!AN2100*$AW2099</f>
        <v>0</v>
      </c>
      <c r="AN2099" s="172">
        <f>'SAISIE '!AO2100*$AW2099</f>
        <v>0</v>
      </c>
      <c r="AO2099" s="172">
        <f>'SAISIE '!AP2100*$AW2099</f>
        <v>0</v>
      </c>
      <c r="AP2099" s="172">
        <f>'SAISIE '!AQ2100*$AW2099</f>
        <v>0</v>
      </c>
      <c r="AQ2099" s="172">
        <f>'SAISIE '!AR2100*$AW2099</f>
        <v>0</v>
      </c>
      <c r="AR2099" s="172">
        <f>'SAISIE '!AS2100*$AW2099</f>
        <v>0</v>
      </c>
      <c r="AS2099" s="172">
        <f>'SAISIE '!AT2100*$AW2099</f>
        <v>0</v>
      </c>
      <c r="AT2099" s="172">
        <f>'SAISIE '!AU2100*$AW2099</f>
        <v>0</v>
      </c>
      <c r="AU2099" s="172">
        <f>'SAISIE '!AV2100*$AW2099</f>
        <v>0</v>
      </c>
      <c r="AV2099" s="172">
        <f>'SAISIE '!AW2100*$AW2099</f>
        <v>0</v>
      </c>
      <c r="AW2099" s="172">
        <f>'SAISIE '!AX2100</f>
        <v>0</v>
      </c>
    </row>
    <row r="2100" spans="1:49" ht="15.75">
      <c r="A2100" s="172">
        <f>'SAISIE '!B2101</f>
        <v>0</v>
      </c>
      <c r="B2100" s="172">
        <f>'SAISIE '!C2101</f>
        <v>0</v>
      </c>
      <c r="C2100" s="172">
        <f>'SAISIE '!D2101</f>
        <v>0</v>
      </c>
      <c r="D2100" s="172">
        <f>'SAISIE '!E2101</f>
        <v>0</v>
      </c>
      <c r="E2100" s="174">
        <f>'SAISIE '!F2101</f>
        <v>0</v>
      </c>
      <c r="F2100" s="172">
        <f>'SAISIE '!G2101</f>
        <v>0</v>
      </c>
      <c r="G2100" s="172">
        <f>'SAISIE '!H2101</f>
        <v>0</v>
      </c>
      <c r="H2100" s="172">
        <f>'SAISIE '!I2101</f>
        <v>0</v>
      </c>
      <c r="I2100" s="172">
        <f>'SAISIE '!J2101*$AW2100</f>
        <v>0</v>
      </c>
      <c r="J2100" s="172">
        <f>'SAISIE '!K2101*$AW2100</f>
        <v>0</v>
      </c>
      <c r="K2100" s="172">
        <f>'SAISIE '!L2101*$AW2100</f>
        <v>0</v>
      </c>
      <c r="L2100" s="172">
        <f>'SAISIE '!M2101*$AW2100</f>
        <v>0</v>
      </c>
      <c r="M2100" s="172">
        <f>'SAISIE '!N2101*$AW2100</f>
        <v>0</v>
      </c>
      <c r="N2100" s="172">
        <f>'SAISIE '!O2101*$AW2100</f>
        <v>0</v>
      </c>
      <c r="O2100" s="172">
        <f>'SAISIE '!P2101*$AW2100</f>
        <v>0</v>
      </c>
      <c r="P2100" s="172">
        <f>'SAISIE '!Q2101*$AW2100</f>
        <v>0</v>
      </c>
      <c r="Q2100" s="172">
        <f>'SAISIE '!R2101*$AW2100</f>
        <v>0</v>
      </c>
      <c r="R2100" s="172">
        <f>'SAISIE '!S2101*$AW2100</f>
        <v>0</v>
      </c>
      <c r="S2100" s="172">
        <f>'SAISIE '!T2101*$AW2100</f>
        <v>0</v>
      </c>
      <c r="T2100" s="172">
        <f>'SAISIE '!U2101*$AW2100</f>
        <v>0</v>
      </c>
      <c r="U2100" s="172">
        <f>'SAISIE '!V2101*$AW2100</f>
        <v>0</v>
      </c>
      <c r="V2100" s="172">
        <f>'SAISIE '!W2101*$AW2100</f>
        <v>0</v>
      </c>
      <c r="W2100" s="172">
        <f>'SAISIE '!X2101*$AW2100</f>
        <v>0</v>
      </c>
      <c r="X2100" s="172">
        <f>'SAISIE '!Y2101*$AW2100</f>
        <v>0</v>
      </c>
      <c r="Y2100" s="172">
        <f>'SAISIE '!Z2101*$AW2100</f>
        <v>0</v>
      </c>
      <c r="Z2100" s="172">
        <f>'SAISIE '!AA2101*$AW2100</f>
        <v>0</v>
      </c>
      <c r="AA2100" s="172">
        <f>'SAISIE '!AB2101*$AW2100</f>
        <v>0</v>
      </c>
      <c r="AB2100" s="172">
        <f>'SAISIE '!AC2101*$AW2100</f>
        <v>0</v>
      </c>
      <c r="AC2100" s="172">
        <f>'SAISIE '!AD2101*$AW2100</f>
        <v>0</v>
      </c>
      <c r="AD2100" s="172">
        <f>'SAISIE '!AE2101*$AW2100</f>
        <v>0</v>
      </c>
      <c r="AE2100" s="172">
        <f>'SAISIE '!AF2101*$AW2100</f>
        <v>0</v>
      </c>
      <c r="AF2100" s="172">
        <f>'SAISIE '!AG2101*$AW2100</f>
        <v>0</v>
      </c>
      <c r="AG2100" s="172">
        <f>'SAISIE '!AH2101*$AW2100</f>
        <v>0</v>
      </c>
      <c r="AH2100" s="172">
        <f>'SAISIE '!AI2101*$AW2100</f>
        <v>0</v>
      </c>
      <c r="AI2100" s="172">
        <f>'SAISIE '!AJ2101*$AW2100</f>
        <v>0</v>
      </c>
      <c r="AJ2100" s="172">
        <f>'SAISIE '!AK2101*$AW2100</f>
        <v>0</v>
      </c>
      <c r="AK2100" s="172">
        <f>'SAISIE '!AL2101*$AW2100</f>
        <v>0</v>
      </c>
      <c r="AL2100" s="172">
        <f>'SAISIE '!AM2101*$AW2100</f>
        <v>0</v>
      </c>
      <c r="AM2100" s="172">
        <f>'SAISIE '!AN2101*$AW2100</f>
        <v>0</v>
      </c>
      <c r="AN2100" s="172">
        <f>'SAISIE '!AO2101*$AW2100</f>
        <v>0</v>
      </c>
      <c r="AO2100" s="172">
        <f>'SAISIE '!AP2101*$AW2100</f>
        <v>0</v>
      </c>
      <c r="AP2100" s="172">
        <f>'SAISIE '!AQ2101*$AW2100</f>
        <v>0</v>
      </c>
      <c r="AQ2100" s="172">
        <f>'SAISIE '!AR2101*$AW2100</f>
        <v>0</v>
      </c>
      <c r="AR2100" s="172">
        <f>'SAISIE '!AS2101*$AW2100</f>
        <v>0</v>
      </c>
      <c r="AS2100" s="172">
        <f>'SAISIE '!AT2101*$AW2100</f>
        <v>0</v>
      </c>
      <c r="AT2100" s="172">
        <f>'SAISIE '!AU2101*$AW2100</f>
        <v>0</v>
      </c>
      <c r="AU2100" s="172">
        <f>'SAISIE '!AV2101*$AW2100</f>
        <v>0</v>
      </c>
      <c r="AV2100" s="172">
        <f>'SAISIE '!AW2101*$AW2100</f>
        <v>0</v>
      </c>
      <c r="AW2100" s="172">
        <f>'SAISIE '!AX2101</f>
        <v>0</v>
      </c>
    </row>
    <row r="2101" spans="1:49" ht="15.75">
      <c r="A2101" s="172">
        <f>'SAISIE '!B2102</f>
        <v>0</v>
      </c>
      <c r="B2101" s="172">
        <f>'SAISIE '!C2102</f>
        <v>0</v>
      </c>
      <c r="C2101" s="172">
        <f>'SAISIE '!D2102</f>
        <v>0</v>
      </c>
      <c r="D2101" s="172">
        <f>'SAISIE '!E2102</f>
        <v>0</v>
      </c>
      <c r="E2101" s="174">
        <f>'SAISIE '!F2102</f>
        <v>0</v>
      </c>
      <c r="F2101" s="172">
        <f>'SAISIE '!G2102</f>
        <v>0</v>
      </c>
      <c r="G2101" s="172">
        <f>'SAISIE '!H2102</f>
        <v>0</v>
      </c>
      <c r="H2101" s="172">
        <f>'SAISIE '!I2102</f>
        <v>0</v>
      </c>
      <c r="I2101" s="172">
        <f>'SAISIE '!J2102*$AW2101</f>
        <v>0</v>
      </c>
      <c r="J2101" s="172">
        <f>'SAISIE '!K2102*$AW2101</f>
        <v>0</v>
      </c>
      <c r="K2101" s="172">
        <f>'SAISIE '!L2102*$AW2101</f>
        <v>0</v>
      </c>
      <c r="L2101" s="172">
        <f>'SAISIE '!M2102*$AW2101</f>
        <v>0</v>
      </c>
      <c r="M2101" s="172">
        <f>'SAISIE '!N2102*$AW2101</f>
        <v>0</v>
      </c>
      <c r="N2101" s="172">
        <f>'SAISIE '!O2102*$AW2101</f>
        <v>0</v>
      </c>
      <c r="O2101" s="172">
        <f>'SAISIE '!P2102*$AW2101</f>
        <v>0</v>
      </c>
      <c r="P2101" s="172">
        <f>'SAISIE '!Q2102*$AW2101</f>
        <v>0</v>
      </c>
      <c r="Q2101" s="172">
        <f>'SAISIE '!R2102*$AW2101</f>
        <v>0</v>
      </c>
      <c r="R2101" s="172">
        <f>'SAISIE '!S2102*$AW2101</f>
        <v>0</v>
      </c>
      <c r="S2101" s="172">
        <f>'SAISIE '!T2102*$AW2101</f>
        <v>0</v>
      </c>
      <c r="T2101" s="172">
        <f>'SAISIE '!U2102*$AW2101</f>
        <v>0</v>
      </c>
      <c r="U2101" s="172">
        <f>'SAISIE '!V2102*$AW2101</f>
        <v>0</v>
      </c>
      <c r="V2101" s="172">
        <f>'SAISIE '!W2102*$AW2101</f>
        <v>0</v>
      </c>
      <c r="W2101" s="172">
        <f>'SAISIE '!X2102*$AW2101</f>
        <v>0</v>
      </c>
      <c r="X2101" s="172">
        <f>'SAISIE '!Y2102*$AW2101</f>
        <v>0</v>
      </c>
      <c r="Y2101" s="172">
        <f>'SAISIE '!Z2102*$AW2101</f>
        <v>0</v>
      </c>
      <c r="Z2101" s="172">
        <f>'SAISIE '!AA2102*$AW2101</f>
        <v>0</v>
      </c>
      <c r="AA2101" s="172">
        <f>'SAISIE '!AB2102*$AW2101</f>
        <v>0</v>
      </c>
      <c r="AB2101" s="172">
        <f>'SAISIE '!AC2102*$AW2101</f>
        <v>0</v>
      </c>
      <c r="AC2101" s="172">
        <f>'SAISIE '!AD2102*$AW2101</f>
        <v>0</v>
      </c>
      <c r="AD2101" s="172">
        <f>'SAISIE '!AE2102*$AW2101</f>
        <v>0</v>
      </c>
      <c r="AE2101" s="172">
        <f>'SAISIE '!AF2102*$AW2101</f>
        <v>0</v>
      </c>
      <c r="AF2101" s="172">
        <f>'SAISIE '!AG2102*$AW2101</f>
        <v>0</v>
      </c>
      <c r="AG2101" s="172">
        <f>'SAISIE '!AH2102*$AW2101</f>
        <v>0</v>
      </c>
      <c r="AH2101" s="172">
        <f>'SAISIE '!AI2102*$AW2101</f>
        <v>0</v>
      </c>
      <c r="AI2101" s="172">
        <f>'SAISIE '!AJ2102*$AW2101</f>
        <v>0</v>
      </c>
      <c r="AJ2101" s="172">
        <f>'SAISIE '!AK2102*$AW2101</f>
        <v>0</v>
      </c>
      <c r="AK2101" s="172">
        <f>'SAISIE '!AL2102*$AW2101</f>
        <v>0</v>
      </c>
      <c r="AL2101" s="172">
        <f>'SAISIE '!AM2102*$AW2101</f>
        <v>0</v>
      </c>
      <c r="AM2101" s="172">
        <f>'SAISIE '!AN2102*$AW2101</f>
        <v>0</v>
      </c>
      <c r="AN2101" s="172">
        <f>'SAISIE '!AO2102*$AW2101</f>
        <v>0</v>
      </c>
      <c r="AO2101" s="172">
        <f>'SAISIE '!AP2102*$AW2101</f>
        <v>0</v>
      </c>
      <c r="AP2101" s="172">
        <f>'SAISIE '!AQ2102*$AW2101</f>
        <v>0</v>
      </c>
      <c r="AQ2101" s="172">
        <f>'SAISIE '!AR2102*$AW2101</f>
        <v>0</v>
      </c>
      <c r="AR2101" s="172">
        <f>'SAISIE '!AS2102*$AW2101</f>
        <v>0</v>
      </c>
      <c r="AS2101" s="172">
        <f>'SAISIE '!AT2102*$AW2101</f>
        <v>0</v>
      </c>
      <c r="AT2101" s="172">
        <f>'SAISIE '!AU2102*$AW2101</f>
        <v>0</v>
      </c>
      <c r="AU2101" s="172">
        <f>'SAISIE '!AV2102*$AW2101</f>
        <v>0</v>
      </c>
      <c r="AV2101" s="172">
        <f>'SAISIE '!AW2102*$AW2101</f>
        <v>0</v>
      </c>
      <c r="AW2101" s="172">
        <f>'SAISIE '!AX2102</f>
        <v>0</v>
      </c>
    </row>
    <row r="2102" spans="1:49" ht="15.75">
      <c r="A2102" s="172">
        <f>'SAISIE '!B2103</f>
        <v>0</v>
      </c>
      <c r="B2102" s="172">
        <f>'SAISIE '!C2103</f>
        <v>0</v>
      </c>
      <c r="C2102" s="172">
        <f>'SAISIE '!D2103</f>
        <v>0</v>
      </c>
      <c r="D2102" s="172">
        <f>'SAISIE '!E2103</f>
        <v>0</v>
      </c>
      <c r="E2102" s="174">
        <f>'SAISIE '!F2103</f>
        <v>0</v>
      </c>
      <c r="F2102" s="172">
        <f>'SAISIE '!G2103</f>
        <v>0</v>
      </c>
      <c r="G2102" s="172">
        <f>'SAISIE '!H2103</f>
        <v>0</v>
      </c>
      <c r="H2102" s="172">
        <f>'SAISIE '!I2103</f>
        <v>0</v>
      </c>
      <c r="I2102" s="172">
        <f>'SAISIE '!J2103*$AW2102</f>
        <v>0</v>
      </c>
      <c r="J2102" s="172">
        <f>'SAISIE '!K2103*$AW2102</f>
        <v>0</v>
      </c>
      <c r="K2102" s="172">
        <f>'SAISIE '!L2103*$AW2102</f>
        <v>0</v>
      </c>
      <c r="L2102" s="172">
        <f>'SAISIE '!M2103*$AW2102</f>
        <v>0</v>
      </c>
      <c r="M2102" s="172">
        <f>'SAISIE '!N2103*$AW2102</f>
        <v>0</v>
      </c>
      <c r="N2102" s="172">
        <f>'SAISIE '!O2103*$AW2102</f>
        <v>0</v>
      </c>
      <c r="O2102" s="172">
        <f>'SAISIE '!P2103*$AW2102</f>
        <v>0</v>
      </c>
      <c r="P2102" s="172">
        <f>'SAISIE '!Q2103*$AW2102</f>
        <v>0</v>
      </c>
      <c r="Q2102" s="172">
        <f>'SAISIE '!R2103*$AW2102</f>
        <v>0</v>
      </c>
      <c r="R2102" s="172">
        <f>'SAISIE '!S2103*$AW2102</f>
        <v>0</v>
      </c>
      <c r="S2102" s="172">
        <f>'SAISIE '!T2103*$AW2102</f>
        <v>0</v>
      </c>
      <c r="T2102" s="172">
        <f>'SAISIE '!U2103*$AW2102</f>
        <v>0</v>
      </c>
      <c r="U2102" s="172">
        <f>'SAISIE '!V2103*$AW2102</f>
        <v>0</v>
      </c>
      <c r="V2102" s="172">
        <f>'SAISIE '!W2103*$AW2102</f>
        <v>0</v>
      </c>
      <c r="W2102" s="172">
        <f>'SAISIE '!X2103*$AW2102</f>
        <v>0</v>
      </c>
      <c r="X2102" s="172">
        <f>'SAISIE '!Y2103*$AW2102</f>
        <v>0</v>
      </c>
      <c r="Y2102" s="172">
        <f>'SAISIE '!Z2103*$AW2102</f>
        <v>0</v>
      </c>
      <c r="Z2102" s="172">
        <f>'SAISIE '!AA2103*$AW2102</f>
        <v>0</v>
      </c>
      <c r="AA2102" s="172">
        <f>'SAISIE '!AB2103*$AW2102</f>
        <v>0</v>
      </c>
      <c r="AB2102" s="172">
        <f>'SAISIE '!AC2103*$AW2102</f>
        <v>0</v>
      </c>
      <c r="AC2102" s="172">
        <f>'SAISIE '!AD2103*$AW2102</f>
        <v>0</v>
      </c>
      <c r="AD2102" s="172">
        <f>'SAISIE '!AE2103*$AW2102</f>
        <v>0</v>
      </c>
      <c r="AE2102" s="172">
        <f>'SAISIE '!AF2103*$AW2102</f>
        <v>0</v>
      </c>
      <c r="AF2102" s="172">
        <f>'SAISIE '!AG2103*$AW2102</f>
        <v>0</v>
      </c>
      <c r="AG2102" s="172">
        <f>'SAISIE '!AH2103*$AW2102</f>
        <v>0</v>
      </c>
      <c r="AH2102" s="172">
        <f>'SAISIE '!AI2103*$AW2102</f>
        <v>0</v>
      </c>
      <c r="AI2102" s="172">
        <f>'SAISIE '!AJ2103*$AW2102</f>
        <v>0</v>
      </c>
      <c r="AJ2102" s="172">
        <f>'SAISIE '!AK2103*$AW2102</f>
        <v>0</v>
      </c>
      <c r="AK2102" s="172">
        <f>'SAISIE '!AL2103*$AW2102</f>
        <v>0</v>
      </c>
      <c r="AL2102" s="172">
        <f>'SAISIE '!AM2103*$AW2102</f>
        <v>0</v>
      </c>
      <c r="AM2102" s="172">
        <f>'SAISIE '!AN2103*$AW2102</f>
        <v>0</v>
      </c>
      <c r="AN2102" s="172">
        <f>'SAISIE '!AO2103*$AW2102</f>
        <v>0</v>
      </c>
      <c r="AO2102" s="172">
        <f>'SAISIE '!AP2103*$AW2102</f>
        <v>0</v>
      </c>
      <c r="AP2102" s="172">
        <f>'SAISIE '!AQ2103*$AW2102</f>
        <v>0</v>
      </c>
      <c r="AQ2102" s="172">
        <f>'SAISIE '!AR2103*$AW2102</f>
        <v>0</v>
      </c>
      <c r="AR2102" s="172">
        <f>'SAISIE '!AS2103*$AW2102</f>
        <v>0</v>
      </c>
      <c r="AS2102" s="172">
        <f>'SAISIE '!AT2103*$AW2102</f>
        <v>0</v>
      </c>
      <c r="AT2102" s="172">
        <f>'SAISIE '!AU2103*$AW2102</f>
        <v>0</v>
      </c>
      <c r="AU2102" s="172">
        <f>'SAISIE '!AV2103*$AW2102</f>
        <v>0</v>
      </c>
      <c r="AV2102" s="172">
        <f>'SAISIE '!AW2103*$AW2102</f>
        <v>0</v>
      </c>
      <c r="AW2102" s="172">
        <f>'SAISIE '!AX2103</f>
        <v>0</v>
      </c>
    </row>
    <row r="2103" spans="1:49" ht="15.75">
      <c r="A2103" s="172">
        <f>'SAISIE '!B2104</f>
        <v>0</v>
      </c>
      <c r="B2103" s="172">
        <f>'SAISIE '!C2104</f>
        <v>0</v>
      </c>
      <c r="C2103" s="172">
        <f>'SAISIE '!D2104</f>
        <v>0</v>
      </c>
      <c r="D2103" s="172">
        <f>'SAISIE '!E2104</f>
        <v>0</v>
      </c>
      <c r="E2103" s="174">
        <f>'SAISIE '!F2104</f>
        <v>0</v>
      </c>
      <c r="F2103" s="172">
        <f>'SAISIE '!G2104</f>
        <v>0</v>
      </c>
      <c r="G2103" s="172">
        <f>'SAISIE '!H2104</f>
        <v>0</v>
      </c>
      <c r="H2103" s="172">
        <f>'SAISIE '!I2104</f>
        <v>0</v>
      </c>
      <c r="I2103" s="172">
        <f>'SAISIE '!J2104*$AW2103</f>
        <v>0</v>
      </c>
      <c r="J2103" s="172">
        <f>'SAISIE '!K2104*$AW2103</f>
        <v>0</v>
      </c>
      <c r="K2103" s="172">
        <f>'SAISIE '!L2104*$AW2103</f>
        <v>0</v>
      </c>
      <c r="L2103" s="172">
        <f>'SAISIE '!M2104*$AW2103</f>
        <v>0</v>
      </c>
      <c r="M2103" s="172">
        <f>'SAISIE '!N2104*$AW2103</f>
        <v>0</v>
      </c>
      <c r="N2103" s="172">
        <f>'SAISIE '!O2104*$AW2103</f>
        <v>0</v>
      </c>
      <c r="O2103" s="172">
        <f>'SAISIE '!P2104*$AW2103</f>
        <v>0</v>
      </c>
      <c r="P2103" s="172">
        <f>'SAISIE '!Q2104*$AW2103</f>
        <v>0</v>
      </c>
      <c r="Q2103" s="172">
        <f>'SAISIE '!R2104*$AW2103</f>
        <v>0</v>
      </c>
      <c r="R2103" s="172">
        <f>'SAISIE '!S2104*$AW2103</f>
        <v>0</v>
      </c>
      <c r="S2103" s="172">
        <f>'SAISIE '!T2104*$AW2103</f>
        <v>0</v>
      </c>
      <c r="T2103" s="172">
        <f>'SAISIE '!U2104*$AW2103</f>
        <v>0</v>
      </c>
      <c r="U2103" s="172">
        <f>'SAISIE '!V2104*$AW2103</f>
        <v>0</v>
      </c>
      <c r="V2103" s="172">
        <f>'SAISIE '!W2104*$AW2103</f>
        <v>0</v>
      </c>
      <c r="W2103" s="172">
        <f>'SAISIE '!X2104*$AW2103</f>
        <v>0</v>
      </c>
      <c r="X2103" s="172">
        <f>'SAISIE '!Y2104*$AW2103</f>
        <v>0</v>
      </c>
      <c r="Y2103" s="172">
        <f>'SAISIE '!Z2104*$AW2103</f>
        <v>0</v>
      </c>
      <c r="Z2103" s="172">
        <f>'SAISIE '!AA2104*$AW2103</f>
        <v>0</v>
      </c>
      <c r="AA2103" s="172">
        <f>'SAISIE '!AB2104*$AW2103</f>
        <v>0</v>
      </c>
      <c r="AB2103" s="172">
        <f>'SAISIE '!AC2104*$AW2103</f>
        <v>0</v>
      </c>
      <c r="AC2103" s="172">
        <f>'SAISIE '!AD2104*$AW2103</f>
        <v>0</v>
      </c>
      <c r="AD2103" s="172">
        <f>'SAISIE '!AE2104*$AW2103</f>
        <v>0</v>
      </c>
      <c r="AE2103" s="172">
        <f>'SAISIE '!AF2104*$AW2103</f>
        <v>0</v>
      </c>
      <c r="AF2103" s="172">
        <f>'SAISIE '!AG2104*$AW2103</f>
        <v>0</v>
      </c>
      <c r="AG2103" s="172">
        <f>'SAISIE '!AH2104*$AW2103</f>
        <v>0</v>
      </c>
      <c r="AH2103" s="172">
        <f>'SAISIE '!AI2104*$AW2103</f>
        <v>0</v>
      </c>
      <c r="AI2103" s="172">
        <f>'SAISIE '!AJ2104*$AW2103</f>
        <v>0</v>
      </c>
      <c r="AJ2103" s="172">
        <f>'SAISIE '!AK2104*$AW2103</f>
        <v>0</v>
      </c>
      <c r="AK2103" s="172">
        <f>'SAISIE '!AL2104*$AW2103</f>
        <v>0</v>
      </c>
      <c r="AL2103" s="172">
        <f>'SAISIE '!AM2104*$AW2103</f>
        <v>0</v>
      </c>
      <c r="AM2103" s="172">
        <f>'SAISIE '!AN2104*$AW2103</f>
        <v>0</v>
      </c>
      <c r="AN2103" s="172">
        <f>'SAISIE '!AO2104*$AW2103</f>
        <v>0</v>
      </c>
      <c r="AO2103" s="172">
        <f>'SAISIE '!AP2104*$AW2103</f>
        <v>0</v>
      </c>
      <c r="AP2103" s="172">
        <f>'SAISIE '!AQ2104*$AW2103</f>
        <v>0</v>
      </c>
      <c r="AQ2103" s="172">
        <f>'SAISIE '!AR2104*$AW2103</f>
        <v>0</v>
      </c>
      <c r="AR2103" s="172">
        <f>'SAISIE '!AS2104*$AW2103</f>
        <v>0</v>
      </c>
      <c r="AS2103" s="172">
        <f>'SAISIE '!AT2104*$AW2103</f>
        <v>0</v>
      </c>
      <c r="AT2103" s="172">
        <f>'SAISIE '!AU2104*$AW2103</f>
        <v>0</v>
      </c>
      <c r="AU2103" s="172">
        <f>'SAISIE '!AV2104*$AW2103</f>
        <v>0</v>
      </c>
      <c r="AV2103" s="172">
        <f>'SAISIE '!AW2104*$AW2103</f>
        <v>0</v>
      </c>
      <c r="AW2103" s="172">
        <f>'SAISIE '!AX2104</f>
        <v>0</v>
      </c>
    </row>
    <row r="2104" spans="1:49" ht="15.75">
      <c r="A2104" s="172">
        <f>'SAISIE '!B2105</f>
        <v>0</v>
      </c>
      <c r="B2104" s="172">
        <f>'SAISIE '!C2105</f>
        <v>0</v>
      </c>
      <c r="C2104" s="172">
        <f>'SAISIE '!D2105</f>
        <v>0</v>
      </c>
      <c r="D2104" s="172">
        <f>'SAISIE '!E2105</f>
        <v>0</v>
      </c>
      <c r="E2104" s="174">
        <f>'SAISIE '!F2105</f>
        <v>0</v>
      </c>
      <c r="F2104" s="172">
        <f>'SAISIE '!G2105</f>
        <v>0</v>
      </c>
      <c r="G2104" s="172">
        <f>'SAISIE '!H2105</f>
        <v>0</v>
      </c>
      <c r="H2104" s="172">
        <f>'SAISIE '!I2105</f>
        <v>0</v>
      </c>
      <c r="I2104" s="172">
        <f>'SAISIE '!J2105*$AW2104</f>
        <v>0</v>
      </c>
      <c r="J2104" s="172">
        <f>'SAISIE '!K2105*$AW2104</f>
        <v>0</v>
      </c>
      <c r="K2104" s="172">
        <f>'SAISIE '!L2105*$AW2104</f>
        <v>0</v>
      </c>
      <c r="L2104" s="172">
        <f>'SAISIE '!M2105*$AW2104</f>
        <v>0</v>
      </c>
      <c r="M2104" s="172">
        <f>'SAISIE '!N2105*$AW2104</f>
        <v>0</v>
      </c>
      <c r="N2104" s="172">
        <f>'SAISIE '!O2105*$AW2104</f>
        <v>0</v>
      </c>
      <c r="O2104" s="172">
        <f>'SAISIE '!P2105*$AW2104</f>
        <v>0</v>
      </c>
      <c r="P2104" s="172">
        <f>'SAISIE '!Q2105*$AW2104</f>
        <v>0</v>
      </c>
      <c r="Q2104" s="172">
        <f>'SAISIE '!R2105*$AW2104</f>
        <v>0</v>
      </c>
      <c r="R2104" s="172">
        <f>'SAISIE '!S2105*$AW2104</f>
        <v>0</v>
      </c>
      <c r="S2104" s="172">
        <f>'SAISIE '!T2105*$AW2104</f>
        <v>0</v>
      </c>
      <c r="T2104" s="172">
        <f>'SAISIE '!U2105*$AW2104</f>
        <v>0</v>
      </c>
      <c r="U2104" s="172">
        <f>'SAISIE '!V2105*$AW2104</f>
        <v>0</v>
      </c>
      <c r="V2104" s="172">
        <f>'SAISIE '!W2105*$AW2104</f>
        <v>0</v>
      </c>
      <c r="W2104" s="172">
        <f>'SAISIE '!X2105*$AW2104</f>
        <v>0</v>
      </c>
      <c r="X2104" s="172">
        <f>'SAISIE '!Y2105*$AW2104</f>
        <v>0</v>
      </c>
      <c r="Y2104" s="172">
        <f>'SAISIE '!Z2105*$AW2104</f>
        <v>0</v>
      </c>
      <c r="Z2104" s="172">
        <f>'SAISIE '!AA2105*$AW2104</f>
        <v>0</v>
      </c>
      <c r="AA2104" s="172">
        <f>'SAISIE '!AB2105*$AW2104</f>
        <v>0</v>
      </c>
      <c r="AB2104" s="172">
        <f>'SAISIE '!AC2105*$AW2104</f>
        <v>0</v>
      </c>
      <c r="AC2104" s="172">
        <f>'SAISIE '!AD2105*$AW2104</f>
        <v>0</v>
      </c>
      <c r="AD2104" s="172">
        <f>'SAISIE '!AE2105*$AW2104</f>
        <v>0</v>
      </c>
      <c r="AE2104" s="172">
        <f>'SAISIE '!AF2105*$AW2104</f>
        <v>0</v>
      </c>
      <c r="AF2104" s="172">
        <f>'SAISIE '!AG2105*$AW2104</f>
        <v>0</v>
      </c>
      <c r="AG2104" s="172">
        <f>'SAISIE '!AH2105*$AW2104</f>
        <v>0</v>
      </c>
      <c r="AH2104" s="172">
        <f>'SAISIE '!AI2105*$AW2104</f>
        <v>0</v>
      </c>
      <c r="AI2104" s="172">
        <f>'SAISIE '!AJ2105*$AW2104</f>
        <v>0</v>
      </c>
      <c r="AJ2104" s="172">
        <f>'SAISIE '!AK2105*$AW2104</f>
        <v>0</v>
      </c>
      <c r="AK2104" s="172">
        <f>'SAISIE '!AL2105*$AW2104</f>
        <v>0</v>
      </c>
      <c r="AL2104" s="172">
        <f>'SAISIE '!AM2105*$AW2104</f>
        <v>0</v>
      </c>
      <c r="AM2104" s="172">
        <f>'SAISIE '!AN2105*$AW2104</f>
        <v>0</v>
      </c>
      <c r="AN2104" s="172">
        <f>'SAISIE '!AO2105*$AW2104</f>
        <v>0</v>
      </c>
      <c r="AO2104" s="172">
        <f>'SAISIE '!AP2105*$AW2104</f>
        <v>0</v>
      </c>
      <c r="AP2104" s="172">
        <f>'SAISIE '!AQ2105*$AW2104</f>
        <v>0</v>
      </c>
      <c r="AQ2104" s="172">
        <f>'SAISIE '!AR2105*$AW2104</f>
        <v>0</v>
      </c>
      <c r="AR2104" s="172">
        <f>'SAISIE '!AS2105*$AW2104</f>
        <v>0</v>
      </c>
      <c r="AS2104" s="172">
        <f>'SAISIE '!AT2105*$AW2104</f>
        <v>0</v>
      </c>
      <c r="AT2104" s="172">
        <f>'SAISIE '!AU2105*$AW2104</f>
        <v>0</v>
      </c>
      <c r="AU2104" s="172">
        <f>'SAISIE '!AV2105*$AW2104</f>
        <v>0</v>
      </c>
      <c r="AV2104" s="172">
        <f>'SAISIE '!AW2105*$AW2104</f>
        <v>0</v>
      </c>
      <c r="AW2104" s="172">
        <f>'SAISIE '!AX2105</f>
        <v>0</v>
      </c>
    </row>
    <row r="2105" spans="1:49" ht="15.75">
      <c r="A2105" s="172">
        <f>'SAISIE '!B2106</f>
        <v>0</v>
      </c>
      <c r="B2105" s="172">
        <f>'SAISIE '!C2106</f>
        <v>0</v>
      </c>
      <c r="C2105" s="172">
        <f>'SAISIE '!D2106</f>
        <v>0</v>
      </c>
      <c r="D2105" s="172">
        <f>'SAISIE '!E2106</f>
        <v>0</v>
      </c>
      <c r="E2105" s="174">
        <f>'SAISIE '!F2106</f>
        <v>0</v>
      </c>
      <c r="F2105" s="172">
        <f>'SAISIE '!G2106</f>
        <v>0</v>
      </c>
      <c r="G2105" s="172">
        <f>'SAISIE '!H2106</f>
        <v>0</v>
      </c>
      <c r="H2105" s="172">
        <f>'SAISIE '!I2106</f>
        <v>0</v>
      </c>
      <c r="I2105" s="172">
        <f>'SAISIE '!J2106*$AW2105</f>
        <v>0</v>
      </c>
      <c r="J2105" s="172">
        <f>'SAISIE '!K2106*$AW2105</f>
        <v>0</v>
      </c>
      <c r="K2105" s="172">
        <f>'SAISIE '!L2106*$AW2105</f>
        <v>0</v>
      </c>
      <c r="L2105" s="172">
        <f>'SAISIE '!M2106*$AW2105</f>
        <v>0</v>
      </c>
      <c r="M2105" s="172">
        <f>'SAISIE '!N2106*$AW2105</f>
        <v>0</v>
      </c>
      <c r="N2105" s="172">
        <f>'SAISIE '!O2106*$AW2105</f>
        <v>0</v>
      </c>
      <c r="O2105" s="172">
        <f>'SAISIE '!P2106*$AW2105</f>
        <v>0</v>
      </c>
      <c r="P2105" s="172">
        <f>'SAISIE '!Q2106*$AW2105</f>
        <v>0</v>
      </c>
      <c r="Q2105" s="172">
        <f>'SAISIE '!R2106*$AW2105</f>
        <v>0</v>
      </c>
      <c r="R2105" s="172">
        <f>'SAISIE '!S2106*$AW2105</f>
        <v>0</v>
      </c>
      <c r="S2105" s="172">
        <f>'SAISIE '!T2106*$AW2105</f>
        <v>0</v>
      </c>
      <c r="T2105" s="172">
        <f>'SAISIE '!U2106*$AW2105</f>
        <v>0</v>
      </c>
      <c r="U2105" s="172">
        <f>'SAISIE '!V2106*$AW2105</f>
        <v>0</v>
      </c>
      <c r="V2105" s="172">
        <f>'SAISIE '!W2106*$AW2105</f>
        <v>0</v>
      </c>
      <c r="W2105" s="172">
        <f>'SAISIE '!X2106*$AW2105</f>
        <v>0</v>
      </c>
      <c r="X2105" s="172">
        <f>'SAISIE '!Y2106*$AW2105</f>
        <v>0</v>
      </c>
      <c r="Y2105" s="172">
        <f>'SAISIE '!Z2106*$AW2105</f>
        <v>0</v>
      </c>
      <c r="Z2105" s="172">
        <f>'SAISIE '!AA2106*$AW2105</f>
        <v>0</v>
      </c>
      <c r="AA2105" s="172">
        <f>'SAISIE '!AB2106*$AW2105</f>
        <v>0</v>
      </c>
      <c r="AB2105" s="172">
        <f>'SAISIE '!AC2106*$AW2105</f>
        <v>0</v>
      </c>
      <c r="AC2105" s="172">
        <f>'SAISIE '!AD2106*$AW2105</f>
        <v>0</v>
      </c>
      <c r="AD2105" s="172">
        <f>'SAISIE '!AE2106*$AW2105</f>
        <v>0</v>
      </c>
      <c r="AE2105" s="172">
        <f>'SAISIE '!AF2106*$AW2105</f>
        <v>0</v>
      </c>
      <c r="AF2105" s="172">
        <f>'SAISIE '!AG2106*$AW2105</f>
        <v>0</v>
      </c>
      <c r="AG2105" s="172">
        <f>'SAISIE '!AH2106*$AW2105</f>
        <v>0</v>
      </c>
      <c r="AH2105" s="172">
        <f>'SAISIE '!AI2106*$AW2105</f>
        <v>0</v>
      </c>
      <c r="AI2105" s="172">
        <f>'SAISIE '!AJ2106*$AW2105</f>
        <v>0</v>
      </c>
      <c r="AJ2105" s="172">
        <f>'SAISIE '!AK2106*$AW2105</f>
        <v>0</v>
      </c>
      <c r="AK2105" s="172">
        <f>'SAISIE '!AL2106*$AW2105</f>
        <v>0</v>
      </c>
      <c r="AL2105" s="172">
        <f>'SAISIE '!AM2106*$AW2105</f>
        <v>0</v>
      </c>
      <c r="AM2105" s="172">
        <f>'SAISIE '!AN2106*$AW2105</f>
        <v>0</v>
      </c>
      <c r="AN2105" s="172">
        <f>'SAISIE '!AO2106*$AW2105</f>
        <v>0</v>
      </c>
      <c r="AO2105" s="172">
        <f>'SAISIE '!AP2106*$AW2105</f>
        <v>0</v>
      </c>
      <c r="AP2105" s="172">
        <f>'SAISIE '!AQ2106*$AW2105</f>
        <v>0</v>
      </c>
      <c r="AQ2105" s="172">
        <f>'SAISIE '!AR2106*$AW2105</f>
        <v>0</v>
      </c>
      <c r="AR2105" s="172">
        <f>'SAISIE '!AS2106*$AW2105</f>
        <v>0</v>
      </c>
      <c r="AS2105" s="172">
        <f>'SAISIE '!AT2106*$AW2105</f>
        <v>0</v>
      </c>
      <c r="AT2105" s="172">
        <f>'SAISIE '!AU2106*$AW2105</f>
        <v>0</v>
      </c>
      <c r="AU2105" s="172">
        <f>'SAISIE '!AV2106*$AW2105</f>
        <v>0</v>
      </c>
      <c r="AV2105" s="172">
        <f>'SAISIE '!AW2106*$AW2105</f>
        <v>0</v>
      </c>
      <c r="AW2105" s="172">
        <f>'SAISIE '!AX2106</f>
        <v>0</v>
      </c>
    </row>
    <row r="2106" spans="1:49" ht="15.75">
      <c r="A2106" s="172">
        <f>'SAISIE '!B2107</f>
        <v>0</v>
      </c>
      <c r="B2106" s="172">
        <f>'SAISIE '!C2107</f>
        <v>0</v>
      </c>
      <c r="C2106" s="172">
        <f>'SAISIE '!D2107</f>
        <v>0</v>
      </c>
      <c r="D2106" s="172">
        <f>'SAISIE '!E2107</f>
        <v>0</v>
      </c>
      <c r="E2106" s="174">
        <f>'SAISIE '!F2107</f>
        <v>0</v>
      </c>
      <c r="F2106" s="172">
        <f>'SAISIE '!G2107</f>
        <v>0</v>
      </c>
      <c r="G2106" s="172">
        <f>'SAISIE '!H2107</f>
        <v>0</v>
      </c>
      <c r="H2106" s="172">
        <f>'SAISIE '!I2107</f>
        <v>0</v>
      </c>
      <c r="I2106" s="172">
        <f>'SAISIE '!J2107*$AW2106</f>
        <v>0</v>
      </c>
      <c r="J2106" s="172">
        <f>'SAISIE '!K2107*$AW2106</f>
        <v>0</v>
      </c>
      <c r="K2106" s="172">
        <f>'SAISIE '!L2107*$AW2106</f>
        <v>0</v>
      </c>
      <c r="L2106" s="172">
        <f>'SAISIE '!M2107*$AW2106</f>
        <v>0</v>
      </c>
      <c r="M2106" s="172">
        <f>'SAISIE '!N2107*$AW2106</f>
        <v>0</v>
      </c>
      <c r="N2106" s="172">
        <f>'SAISIE '!O2107*$AW2106</f>
        <v>0</v>
      </c>
      <c r="O2106" s="172">
        <f>'SAISIE '!P2107*$AW2106</f>
        <v>0</v>
      </c>
      <c r="P2106" s="172">
        <f>'SAISIE '!Q2107*$AW2106</f>
        <v>0</v>
      </c>
      <c r="Q2106" s="172">
        <f>'SAISIE '!R2107*$AW2106</f>
        <v>0</v>
      </c>
      <c r="R2106" s="172">
        <f>'SAISIE '!S2107*$AW2106</f>
        <v>0</v>
      </c>
      <c r="S2106" s="172">
        <f>'SAISIE '!T2107*$AW2106</f>
        <v>0</v>
      </c>
      <c r="T2106" s="172">
        <f>'SAISIE '!U2107*$AW2106</f>
        <v>0</v>
      </c>
      <c r="U2106" s="172">
        <f>'SAISIE '!V2107*$AW2106</f>
        <v>0</v>
      </c>
      <c r="V2106" s="172">
        <f>'SAISIE '!W2107*$AW2106</f>
        <v>0</v>
      </c>
      <c r="W2106" s="172">
        <f>'SAISIE '!X2107*$AW2106</f>
        <v>0</v>
      </c>
      <c r="X2106" s="172">
        <f>'SAISIE '!Y2107*$AW2106</f>
        <v>0</v>
      </c>
      <c r="Y2106" s="172">
        <f>'SAISIE '!Z2107*$AW2106</f>
        <v>0</v>
      </c>
      <c r="Z2106" s="172">
        <f>'SAISIE '!AA2107*$AW2106</f>
        <v>0</v>
      </c>
      <c r="AA2106" s="172">
        <f>'SAISIE '!AB2107*$AW2106</f>
        <v>0</v>
      </c>
      <c r="AB2106" s="172">
        <f>'SAISIE '!AC2107*$AW2106</f>
        <v>0</v>
      </c>
      <c r="AC2106" s="172">
        <f>'SAISIE '!AD2107*$AW2106</f>
        <v>0</v>
      </c>
      <c r="AD2106" s="172">
        <f>'SAISIE '!AE2107*$AW2106</f>
        <v>0</v>
      </c>
      <c r="AE2106" s="172">
        <f>'SAISIE '!AF2107*$AW2106</f>
        <v>0</v>
      </c>
      <c r="AF2106" s="172">
        <f>'SAISIE '!AG2107*$AW2106</f>
        <v>0</v>
      </c>
      <c r="AG2106" s="172">
        <f>'SAISIE '!AH2107*$AW2106</f>
        <v>0</v>
      </c>
      <c r="AH2106" s="172">
        <f>'SAISIE '!AI2107*$AW2106</f>
        <v>0</v>
      </c>
      <c r="AI2106" s="172">
        <f>'SAISIE '!AJ2107*$AW2106</f>
        <v>0</v>
      </c>
      <c r="AJ2106" s="172">
        <f>'SAISIE '!AK2107*$AW2106</f>
        <v>0</v>
      </c>
      <c r="AK2106" s="172">
        <f>'SAISIE '!AL2107*$AW2106</f>
        <v>0</v>
      </c>
      <c r="AL2106" s="172">
        <f>'SAISIE '!AM2107*$AW2106</f>
        <v>0</v>
      </c>
      <c r="AM2106" s="172">
        <f>'SAISIE '!AN2107*$AW2106</f>
        <v>0</v>
      </c>
      <c r="AN2106" s="172">
        <f>'SAISIE '!AO2107*$AW2106</f>
        <v>0</v>
      </c>
      <c r="AO2106" s="172">
        <f>'SAISIE '!AP2107*$AW2106</f>
        <v>0</v>
      </c>
      <c r="AP2106" s="172">
        <f>'SAISIE '!AQ2107*$AW2106</f>
        <v>0</v>
      </c>
      <c r="AQ2106" s="172">
        <f>'SAISIE '!AR2107*$AW2106</f>
        <v>0</v>
      </c>
      <c r="AR2106" s="172">
        <f>'SAISIE '!AS2107*$AW2106</f>
        <v>0</v>
      </c>
      <c r="AS2106" s="172">
        <f>'SAISIE '!AT2107*$AW2106</f>
        <v>0</v>
      </c>
      <c r="AT2106" s="172">
        <f>'SAISIE '!AU2107*$AW2106</f>
        <v>0</v>
      </c>
      <c r="AU2106" s="172">
        <f>'SAISIE '!AV2107*$AW2106</f>
        <v>0</v>
      </c>
      <c r="AV2106" s="172">
        <f>'SAISIE '!AW2107*$AW2106</f>
        <v>0</v>
      </c>
      <c r="AW2106" s="172">
        <f>'SAISIE '!AX2107</f>
        <v>0</v>
      </c>
    </row>
    <row r="2107" spans="1:49" ht="15.75">
      <c r="A2107" s="172">
        <f>'SAISIE '!B2108</f>
        <v>0</v>
      </c>
      <c r="B2107" s="172">
        <f>'SAISIE '!C2108</f>
        <v>0</v>
      </c>
      <c r="C2107" s="172">
        <f>'SAISIE '!D2108</f>
        <v>0</v>
      </c>
      <c r="D2107" s="172">
        <f>'SAISIE '!E2108</f>
        <v>0</v>
      </c>
      <c r="E2107" s="174">
        <f>'SAISIE '!F2108</f>
        <v>0</v>
      </c>
      <c r="F2107" s="172">
        <f>'SAISIE '!G2108</f>
        <v>0</v>
      </c>
      <c r="G2107" s="172">
        <f>'SAISIE '!H2108</f>
        <v>0</v>
      </c>
      <c r="H2107" s="172">
        <f>'SAISIE '!I2108</f>
        <v>0</v>
      </c>
      <c r="I2107" s="172">
        <f>'SAISIE '!J2108*$AW2107</f>
        <v>0</v>
      </c>
      <c r="J2107" s="172">
        <f>'SAISIE '!K2108*$AW2107</f>
        <v>0</v>
      </c>
      <c r="K2107" s="172">
        <f>'SAISIE '!L2108*$AW2107</f>
        <v>0</v>
      </c>
      <c r="L2107" s="172">
        <f>'SAISIE '!M2108*$AW2107</f>
        <v>0</v>
      </c>
      <c r="M2107" s="172">
        <f>'SAISIE '!N2108*$AW2107</f>
        <v>0</v>
      </c>
      <c r="N2107" s="172">
        <f>'SAISIE '!O2108*$AW2107</f>
        <v>0</v>
      </c>
      <c r="O2107" s="172">
        <f>'SAISIE '!P2108*$AW2107</f>
        <v>0</v>
      </c>
      <c r="P2107" s="172">
        <f>'SAISIE '!Q2108*$AW2107</f>
        <v>0</v>
      </c>
      <c r="Q2107" s="172">
        <f>'SAISIE '!R2108*$AW2107</f>
        <v>0</v>
      </c>
      <c r="R2107" s="172">
        <f>'SAISIE '!S2108*$AW2107</f>
        <v>0</v>
      </c>
      <c r="S2107" s="172">
        <f>'SAISIE '!T2108*$AW2107</f>
        <v>0</v>
      </c>
      <c r="T2107" s="172">
        <f>'SAISIE '!U2108*$AW2107</f>
        <v>0</v>
      </c>
      <c r="U2107" s="172">
        <f>'SAISIE '!V2108*$AW2107</f>
        <v>0</v>
      </c>
      <c r="V2107" s="172">
        <f>'SAISIE '!W2108*$AW2107</f>
        <v>0</v>
      </c>
      <c r="W2107" s="172">
        <f>'SAISIE '!X2108*$AW2107</f>
        <v>0</v>
      </c>
      <c r="X2107" s="172">
        <f>'SAISIE '!Y2108*$AW2107</f>
        <v>0</v>
      </c>
      <c r="Y2107" s="172">
        <f>'SAISIE '!Z2108*$AW2107</f>
        <v>0</v>
      </c>
      <c r="Z2107" s="172">
        <f>'SAISIE '!AA2108*$AW2107</f>
        <v>0</v>
      </c>
      <c r="AA2107" s="172">
        <f>'SAISIE '!AB2108*$AW2107</f>
        <v>0</v>
      </c>
      <c r="AB2107" s="172">
        <f>'SAISIE '!AC2108*$AW2107</f>
        <v>0</v>
      </c>
      <c r="AC2107" s="172">
        <f>'SAISIE '!AD2108*$AW2107</f>
        <v>0</v>
      </c>
      <c r="AD2107" s="172">
        <f>'SAISIE '!AE2108*$AW2107</f>
        <v>0</v>
      </c>
      <c r="AE2107" s="172">
        <f>'SAISIE '!AF2108*$AW2107</f>
        <v>0</v>
      </c>
      <c r="AF2107" s="172">
        <f>'SAISIE '!AG2108*$AW2107</f>
        <v>0</v>
      </c>
      <c r="AG2107" s="172">
        <f>'SAISIE '!AH2108*$AW2107</f>
        <v>0</v>
      </c>
      <c r="AH2107" s="172">
        <f>'SAISIE '!AI2108*$AW2107</f>
        <v>0</v>
      </c>
      <c r="AI2107" s="172">
        <f>'SAISIE '!AJ2108*$AW2107</f>
        <v>0</v>
      </c>
      <c r="AJ2107" s="172">
        <f>'SAISIE '!AK2108*$AW2107</f>
        <v>0</v>
      </c>
      <c r="AK2107" s="172">
        <f>'SAISIE '!AL2108*$AW2107</f>
        <v>0</v>
      </c>
      <c r="AL2107" s="172">
        <f>'SAISIE '!AM2108*$AW2107</f>
        <v>0</v>
      </c>
      <c r="AM2107" s="172">
        <f>'SAISIE '!AN2108*$AW2107</f>
        <v>0</v>
      </c>
      <c r="AN2107" s="172">
        <f>'SAISIE '!AO2108*$AW2107</f>
        <v>0</v>
      </c>
      <c r="AO2107" s="172">
        <f>'SAISIE '!AP2108*$AW2107</f>
        <v>0</v>
      </c>
      <c r="AP2107" s="172">
        <f>'SAISIE '!AQ2108*$AW2107</f>
        <v>0</v>
      </c>
      <c r="AQ2107" s="172">
        <f>'SAISIE '!AR2108*$AW2107</f>
        <v>0</v>
      </c>
      <c r="AR2107" s="172">
        <f>'SAISIE '!AS2108*$AW2107</f>
        <v>0</v>
      </c>
      <c r="AS2107" s="172">
        <f>'SAISIE '!AT2108*$AW2107</f>
        <v>0</v>
      </c>
      <c r="AT2107" s="172">
        <f>'SAISIE '!AU2108*$AW2107</f>
        <v>0</v>
      </c>
      <c r="AU2107" s="172">
        <f>'SAISIE '!AV2108*$AW2107</f>
        <v>0</v>
      </c>
      <c r="AV2107" s="172">
        <f>'SAISIE '!AW2108*$AW2107</f>
        <v>0</v>
      </c>
      <c r="AW2107" s="172">
        <f>'SAISIE '!AX2108</f>
        <v>0</v>
      </c>
    </row>
    <row r="2108" spans="1:49" ht="15.75">
      <c r="A2108" s="172">
        <f>'SAISIE '!B2109</f>
        <v>0</v>
      </c>
      <c r="B2108" s="172">
        <f>'SAISIE '!C2109</f>
        <v>0</v>
      </c>
      <c r="C2108" s="172">
        <f>'SAISIE '!D2109</f>
        <v>0</v>
      </c>
      <c r="D2108" s="172">
        <f>'SAISIE '!E2109</f>
        <v>0</v>
      </c>
      <c r="E2108" s="174">
        <f>'SAISIE '!F2109</f>
        <v>0</v>
      </c>
      <c r="F2108" s="172">
        <f>'SAISIE '!G2109</f>
        <v>0</v>
      </c>
      <c r="G2108" s="172">
        <f>'SAISIE '!H2109</f>
        <v>0</v>
      </c>
      <c r="H2108" s="172">
        <f>'SAISIE '!I2109</f>
        <v>0</v>
      </c>
      <c r="I2108" s="172">
        <f>'SAISIE '!J2109*$AW2108</f>
        <v>0</v>
      </c>
      <c r="J2108" s="172">
        <f>'SAISIE '!K2109*$AW2108</f>
        <v>0</v>
      </c>
      <c r="K2108" s="172">
        <f>'SAISIE '!L2109*$AW2108</f>
        <v>0</v>
      </c>
      <c r="L2108" s="172">
        <f>'SAISIE '!M2109*$AW2108</f>
        <v>0</v>
      </c>
      <c r="M2108" s="172">
        <f>'SAISIE '!N2109*$AW2108</f>
        <v>0</v>
      </c>
      <c r="N2108" s="172">
        <f>'SAISIE '!O2109*$AW2108</f>
        <v>0</v>
      </c>
      <c r="O2108" s="172">
        <f>'SAISIE '!P2109*$AW2108</f>
        <v>0</v>
      </c>
      <c r="P2108" s="172">
        <f>'SAISIE '!Q2109*$AW2108</f>
        <v>0</v>
      </c>
      <c r="Q2108" s="172">
        <f>'SAISIE '!R2109*$AW2108</f>
        <v>0</v>
      </c>
      <c r="R2108" s="172">
        <f>'SAISIE '!S2109*$AW2108</f>
        <v>0</v>
      </c>
      <c r="S2108" s="172">
        <f>'SAISIE '!T2109*$AW2108</f>
        <v>0</v>
      </c>
      <c r="T2108" s="172">
        <f>'SAISIE '!U2109*$AW2108</f>
        <v>0</v>
      </c>
      <c r="U2108" s="172">
        <f>'SAISIE '!V2109*$AW2108</f>
        <v>0</v>
      </c>
      <c r="V2108" s="172">
        <f>'SAISIE '!W2109*$AW2108</f>
        <v>0</v>
      </c>
      <c r="W2108" s="172">
        <f>'SAISIE '!X2109*$AW2108</f>
        <v>0</v>
      </c>
      <c r="X2108" s="172">
        <f>'SAISIE '!Y2109*$AW2108</f>
        <v>0</v>
      </c>
      <c r="Y2108" s="172">
        <f>'SAISIE '!Z2109*$AW2108</f>
        <v>0</v>
      </c>
      <c r="Z2108" s="172">
        <f>'SAISIE '!AA2109*$AW2108</f>
        <v>0</v>
      </c>
      <c r="AA2108" s="172">
        <f>'SAISIE '!AB2109*$AW2108</f>
        <v>0</v>
      </c>
      <c r="AB2108" s="172">
        <f>'SAISIE '!AC2109*$AW2108</f>
        <v>0</v>
      </c>
      <c r="AC2108" s="172">
        <f>'SAISIE '!AD2109*$AW2108</f>
        <v>0</v>
      </c>
      <c r="AD2108" s="172">
        <f>'SAISIE '!AE2109*$AW2108</f>
        <v>0</v>
      </c>
      <c r="AE2108" s="172">
        <f>'SAISIE '!AF2109*$AW2108</f>
        <v>0</v>
      </c>
      <c r="AF2108" s="172">
        <f>'SAISIE '!AG2109*$AW2108</f>
        <v>0</v>
      </c>
      <c r="AG2108" s="172">
        <f>'SAISIE '!AH2109*$AW2108</f>
        <v>0</v>
      </c>
      <c r="AH2108" s="172">
        <f>'SAISIE '!AI2109*$AW2108</f>
        <v>0</v>
      </c>
      <c r="AI2108" s="172">
        <f>'SAISIE '!AJ2109*$AW2108</f>
        <v>0</v>
      </c>
      <c r="AJ2108" s="172">
        <f>'SAISIE '!AK2109*$AW2108</f>
        <v>0</v>
      </c>
      <c r="AK2108" s="172">
        <f>'SAISIE '!AL2109*$AW2108</f>
        <v>0</v>
      </c>
      <c r="AL2108" s="172">
        <f>'SAISIE '!AM2109*$AW2108</f>
        <v>0</v>
      </c>
      <c r="AM2108" s="172">
        <f>'SAISIE '!AN2109*$AW2108</f>
        <v>0</v>
      </c>
      <c r="AN2108" s="172">
        <f>'SAISIE '!AO2109*$AW2108</f>
        <v>0</v>
      </c>
      <c r="AO2108" s="172">
        <f>'SAISIE '!AP2109*$AW2108</f>
        <v>0</v>
      </c>
      <c r="AP2108" s="172">
        <f>'SAISIE '!AQ2109*$AW2108</f>
        <v>0</v>
      </c>
      <c r="AQ2108" s="172">
        <f>'SAISIE '!AR2109*$AW2108</f>
        <v>0</v>
      </c>
      <c r="AR2108" s="172">
        <f>'SAISIE '!AS2109*$AW2108</f>
        <v>0</v>
      </c>
      <c r="AS2108" s="172">
        <f>'SAISIE '!AT2109*$AW2108</f>
        <v>0</v>
      </c>
      <c r="AT2108" s="172">
        <f>'SAISIE '!AU2109*$AW2108</f>
        <v>0</v>
      </c>
      <c r="AU2108" s="172">
        <f>'SAISIE '!AV2109*$AW2108</f>
        <v>0</v>
      </c>
      <c r="AV2108" s="172">
        <f>'SAISIE '!AW2109*$AW2108</f>
        <v>0</v>
      </c>
      <c r="AW2108" s="172">
        <f>'SAISIE '!AX2109</f>
        <v>0</v>
      </c>
    </row>
    <row r="2109" spans="1:49" ht="15.75">
      <c r="A2109" s="172">
        <f>'SAISIE '!B2110</f>
        <v>0</v>
      </c>
      <c r="B2109" s="172">
        <f>'SAISIE '!C2110</f>
        <v>0</v>
      </c>
      <c r="C2109" s="172">
        <f>'SAISIE '!D2110</f>
        <v>0</v>
      </c>
      <c r="D2109" s="172">
        <f>'SAISIE '!E2110</f>
        <v>0</v>
      </c>
      <c r="E2109" s="174">
        <f>'SAISIE '!F2110</f>
        <v>0</v>
      </c>
      <c r="F2109" s="172">
        <f>'SAISIE '!G2110</f>
        <v>0</v>
      </c>
      <c r="G2109" s="172">
        <f>'SAISIE '!H2110</f>
        <v>0</v>
      </c>
      <c r="H2109" s="172">
        <f>'SAISIE '!I2110</f>
        <v>0</v>
      </c>
      <c r="I2109" s="172">
        <f>'SAISIE '!J2110*$AW2109</f>
        <v>0</v>
      </c>
      <c r="J2109" s="172">
        <f>'SAISIE '!K2110*$AW2109</f>
        <v>0</v>
      </c>
      <c r="K2109" s="172">
        <f>'SAISIE '!L2110*$AW2109</f>
        <v>0</v>
      </c>
      <c r="L2109" s="172">
        <f>'SAISIE '!M2110*$AW2109</f>
        <v>0</v>
      </c>
      <c r="M2109" s="172">
        <f>'SAISIE '!N2110*$AW2109</f>
        <v>0</v>
      </c>
      <c r="N2109" s="172">
        <f>'SAISIE '!O2110*$AW2109</f>
        <v>0</v>
      </c>
      <c r="O2109" s="172">
        <f>'SAISIE '!P2110*$AW2109</f>
        <v>0</v>
      </c>
      <c r="P2109" s="172">
        <f>'SAISIE '!Q2110*$AW2109</f>
        <v>0</v>
      </c>
      <c r="Q2109" s="172">
        <f>'SAISIE '!R2110*$AW2109</f>
        <v>0</v>
      </c>
      <c r="R2109" s="172">
        <f>'SAISIE '!S2110*$AW2109</f>
        <v>0</v>
      </c>
      <c r="S2109" s="172">
        <f>'SAISIE '!T2110*$AW2109</f>
        <v>0</v>
      </c>
      <c r="T2109" s="172">
        <f>'SAISIE '!U2110*$AW2109</f>
        <v>0</v>
      </c>
      <c r="U2109" s="172">
        <f>'SAISIE '!V2110*$AW2109</f>
        <v>0</v>
      </c>
      <c r="V2109" s="172">
        <f>'SAISIE '!W2110*$AW2109</f>
        <v>0</v>
      </c>
      <c r="W2109" s="172">
        <f>'SAISIE '!X2110*$AW2109</f>
        <v>0</v>
      </c>
      <c r="X2109" s="172">
        <f>'SAISIE '!Y2110*$AW2109</f>
        <v>0</v>
      </c>
      <c r="Y2109" s="172">
        <f>'SAISIE '!Z2110*$AW2109</f>
        <v>0</v>
      </c>
      <c r="Z2109" s="172">
        <f>'SAISIE '!AA2110*$AW2109</f>
        <v>0</v>
      </c>
      <c r="AA2109" s="172">
        <f>'SAISIE '!AB2110*$AW2109</f>
        <v>0</v>
      </c>
      <c r="AB2109" s="172">
        <f>'SAISIE '!AC2110*$AW2109</f>
        <v>0</v>
      </c>
      <c r="AC2109" s="172">
        <f>'SAISIE '!AD2110*$AW2109</f>
        <v>0</v>
      </c>
      <c r="AD2109" s="172">
        <f>'SAISIE '!AE2110*$AW2109</f>
        <v>0</v>
      </c>
      <c r="AE2109" s="172">
        <f>'SAISIE '!AF2110*$AW2109</f>
        <v>0</v>
      </c>
      <c r="AF2109" s="172">
        <f>'SAISIE '!AG2110*$AW2109</f>
        <v>0</v>
      </c>
      <c r="AG2109" s="172">
        <f>'SAISIE '!AH2110*$AW2109</f>
        <v>0</v>
      </c>
      <c r="AH2109" s="172">
        <f>'SAISIE '!AI2110*$AW2109</f>
        <v>0</v>
      </c>
      <c r="AI2109" s="172">
        <f>'SAISIE '!AJ2110*$AW2109</f>
        <v>0</v>
      </c>
      <c r="AJ2109" s="172">
        <f>'SAISIE '!AK2110*$AW2109</f>
        <v>0</v>
      </c>
      <c r="AK2109" s="172">
        <f>'SAISIE '!AL2110*$AW2109</f>
        <v>0</v>
      </c>
      <c r="AL2109" s="172">
        <f>'SAISIE '!AM2110*$AW2109</f>
        <v>0</v>
      </c>
      <c r="AM2109" s="172">
        <f>'SAISIE '!AN2110*$AW2109</f>
        <v>0</v>
      </c>
      <c r="AN2109" s="172">
        <f>'SAISIE '!AO2110*$AW2109</f>
        <v>0</v>
      </c>
      <c r="AO2109" s="172">
        <f>'SAISIE '!AP2110*$AW2109</f>
        <v>0</v>
      </c>
      <c r="AP2109" s="172">
        <f>'SAISIE '!AQ2110*$AW2109</f>
        <v>0</v>
      </c>
      <c r="AQ2109" s="172">
        <f>'SAISIE '!AR2110*$AW2109</f>
        <v>0</v>
      </c>
      <c r="AR2109" s="172">
        <f>'SAISIE '!AS2110*$AW2109</f>
        <v>0</v>
      </c>
      <c r="AS2109" s="172">
        <f>'SAISIE '!AT2110*$AW2109</f>
        <v>0</v>
      </c>
      <c r="AT2109" s="172">
        <f>'SAISIE '!AU2110*$AW2109</f>
        <v>0</v>
      </c>
      <c r="AU2109" s="172">
        <f>'SAISIE '!AV2110*$AW2109</f>
        <v>0</v>
      </c>
      <c r="AV2109" s="172">
        <f>'SAISIE '!AW2110*$AW2109</f>
        <v>0</v>
      </c>
      <c r="AW2109" s="172">
        <f>'SAISIE '!AX2110</f>
        <v>0</v>
      </c>
    </row>
    <row r="2110" spans="1:49" ht="15.75">
      <c r="A2110" s="172">
        <f>'SAISIE '!B2111</f>
        <v>0</v>
      </c>
      <c r="B2110" s="172">
        <f>'SAISIE '!C2111</f>
        <v>0</v>
      </c>
      <c r="C2110" s="172">
        <f>'SAISIE '!D2111</f>
        <v>0</v>
      </c>
      <c r="D2110" s="172">
        <f>'SAISIE '!E2111</f>
        <v>0</v>
      </c>
      <c r="E2110" s="174">
        <f>'SAISIE '!F2111</f>
        <v>0</v>
      </c>
      <c r="F2110" s="172">
        <f>'SAISIE '!G2111</f>
        <v>0</v>
      </c>
      <c r="G2110" s="172">
        <f>'SAISIE '!H2111</f>
        <v>0</v>
      </c>
      <c r="H2110" s="172">
        <f>'SAISIE '!I2111</f>
        <v>0</v>
      </c>
      <c r="I2110" s="172">
        <f>'SAISIE '!J2111*$AW2110</f>
        <v>0</v>
      </c>
      <c r="J2110" s="172">
        <f>'SAISIE '!K2111*$AW2110</f>
        <v>0</v>
      </c>
      <c r="K2110" s="172">
        <f>'SAISIE '!L2111*$AW2110</f>
        <v>0</v>
      </c>
      <c r="L2110" s="172">
        <f>'SAISIE '!M2111*$AW2110</f>
        <v>0</v>
      </c>
      <c r="M2110" s="172">
        <f>'SAISIE '!N2111*$AW2110</f>
        <v>0</v>
      </c>
      <c r="N2110" s="172">
        <f>'SAISIE '!O2111*$AW2110</f>
        <v>0</v>
      </c>
      <c r="O2110" s="172">
        <f>'SAISIE '!P2111*$AW2110</f>
        <v>0</v>
      </c>
      <c r="P2110" s="172">
        <f>'SAISIE '!Q2111*$AW2110</f>
        <v>0</v>
      </c>
      <c r="Q2110" s="172">
        <f>'SAISIE '!R2111*$AW2110</f>
        <v>0</v>
      </c>
      <c r="R2110" s="172">
        <f>'SAISIE '!S2111*$AW2110</f>
        <v>0</v>
      </c>
      <c r="S2110" s="172">
        <f>'SAISIE '!T2111*$AW2110</f>
        <v>0</v>
      </c>
      <c r="T2110" s="172">
        <f>'SAISIE '!U2111*$AW2110</f>
        <v>0</v>
      </c>
      <c r="U2110" s="172">
        <f>'SAISIE '!V2111*$AW2110</f>
        <v>0</v>
      </c>
      <c r="V2110" s="172">
        <f>'SAISIE '!W2111*$AW2110</f>
        <v>0</v>
      </c>
      <c r="W2110" s="172">
        <f>'SAISIE '!X2111*$AW2110</f>
        <v>0</v>
      </c>
      <c r="X2110" s="172">
        <f>'SAISIE '!Y2111*$AW2110</f>
        <v>0</v>
      </c>
      <c r="Y2110" s="172">
        <f>'SAISIE '!Z2111*$AW2110</f>
        <v>0</v>
      </c>
      <c r="Z2110" s="172">
        <f>'SAISIE '!AA2111*$AW2110</f>
        <v>0</v>
      </c>
      <c r="AA2110" s="172">
        <f>'SAISIE '!AB2111*$AW2110</f>
        <v>0</v>
      </c>
      <c r="AB2110" s="172">
        <f>'SAISIE '!AC2111*$AW2110</f>
        <v>0</v>
      </c>
      <c r="AC2110" s="172">
        <f>'SAISIE '!AD2111*$AW2110</f>
        <v>0</v>
      </c>
      <c r="AD2110" s="172">
        <f>'SAISIE '!AE2111*$AW2110</f>
        <v>0</v>
      </c>
      <c r="AE2110" s="172">
        <f>'SAISIE '!AF2111*$AW2110</f>
        <v>0</v>
      </c>
      <c r="AF2110" s="172">
        <f>'SAISIE '!AG2111*$AW2110</f>
        <v>0</v>
      </c>
      <c r="AG2110" s="172">
        <f>'SAISIE '!AH2111*$AW2110</f>
        <v>0</v>
      </c>
      <c r="AH2110" s="172">
        <f>'SAISIE '!AI2111*$AW2110</f>
        <v>0</v>
      </c>
      <c r="AI2110" s="172">
        <f>'SAISIE '!AJ2111*$AW2110</f>
        <v>0</v>
      </c>
      <c r="AJ2110" s="172">
        <f>'SAISIE '!AK2111*$AW2110</f>
        <v>0</v>
      </c>
      <c r="AK2110" s="172">
        <f>'SAISIE '!AL2111*$AW2110</f>
        <v>0</v>
      </c>
      <c r="AL2110" s="172">
        <f>'SAISIE '!AM2111*$AW2110</f>
        <v>0</v>
      </c>
      <c r="AM2110" s="172">
        <f>'SAISIE '!AN2111*$AW2110</f>
        <v>0</v>
      </c>
      <c r="AN2110" s="172">
        <f>'SAISIE '!AO2111*$AW2110</f>
        <v>0</v>
      </c>
      <c r="AO2110" s="172">
        <f>'SAISIE '!AP2111*$AW2110</f>
        <v>0</v>
      </c>
      <c r="AP2110" s="172">
        <f>'SAISIE '!AQ2111*$AW2110</f>
        <v>0</v>
      </c>
      <c r="AQ2110" s="172">
        <f>'SAISIE '!AR2111*$AW2110</f>
        <v>0</v>
      </c>
      <c r="AR2110" s="172">
        <f>'SAISIE '!AS2111*$AW2110</f>
        <v>0</v>
      </c>
      <c r="AS2110" s="172">
        <f>'SAISIE '!AT2111*$AW2110</f>
        <v>0</v>
      </c>
      <c r="AT2110" s="172">
        <f>'SAISIE '!AU2111*$AW2110</f>
        <v>0</v>
      </c>
      <c r="AU2110" s="172">
        <f>'SAISIE '!AV2111*$AW2110</f>
        <v>0</v>
      </c>
      <c r="AV2110" s="172">
        <f>'SAISIE '!AW2111*$AW2110</f>
        <v>0</v>
      </c>
      <c r="AW2110" s="172">
        <f>'SAISIE '!AX2111</f>
        <v>0</v>
      </c>
    </row>
    <row r="2111" spans="1:49" ht="15.75">
      <c r="A2111" s="172">
        <f>'SAISIE '!B2112</f>
        <v>0</v>
      </c>
      <c r="B2111" s="172">
        <f>'SAISIE '!C2112</f>
        <v>0</v>
      </c>
      <c r="C2111" s="172">
        <f>'SAISIE '!D2112</f>
        <v>0</v>
      </c>
      <c r="D2111" s="172">
        <f>'SAISIE '!E2112</f>
        <v>0</v>
      </c>
      <c r="E2111" s="174">
        <f>'SAISIE '!F2112</f>
        <v>0</v>
      </c>
      <c r="F2111" s="172">
        <f>'SAISIE '!G2112</f>
        <v>0</v>
      </c>
      <c r="G2111" s="172">
        <f>'SAISIE '!H2112</f>
        <v>0</v>
      </c>
      <c r="H2111" s="172">
        <f>'SAISIE '!I2112</f>
        <v>0</v>
      </c>
      <c r="I2111" s="172">
        <f>'SAISIE '!J2112*$AW2111</f>
        <v>0</v>
      </c>
      <c r="J2111" s="172">
        <f>'SAISIE '!K2112*$AW2111</f>
        <v>0</v>
      </c>
      <c r="K2111" s="172">
        <f>'SAISIE '!L2112*$AW2111</f>
        <v>0</v>
      </c>
      <c r="L2111" s="172">
        <f>'SAISIE '!M2112*$AW2111</f>
        <v>0</v>
      </c>
      <c r="M2111" s="172">
        <f>'SAISIE '!N2112*$AW2111</f>
        <v>0</v>
      </c>
      <c r="N2111" s="172">
        <f>'SAISIE '!O2112*$AW2111</f>
        <v>0</v>
      </c>
      <c r="O2111" s="172">
        <f>'SAISIE '!P2112*$AW2111</f>
        <v>0</v>
      </c>
      <c r="P2111" s="172">
        <f>'SAISIE '!Q2112*$AW2111</f>
        <v>0</v>
      </c>
      <c r="Q2111" s="172">
        <f>'SAISIE '!R2112*$AW2111</f>
        <v>0</v>
      </c>
      <c r="R2111" s="172">
        <f>'SAISIE '!S2112*$AW2111</f>
        <v>0</v>
      </c>
      <c r="S2111" s="172">
        <f>'SAISIE '!T2112*$AW2111</f>
        <v>0</v>
      </c>
      <c r="T2111" s="172">
        <f>'SAISIE '!U2112*$AW2111</f>
        <v>0</v>
      </c>
      <c r="U2111" s="172">
        <f>'SAISIE '!V2112*$AW2111</f>
        <v>0</v>
      </c>
      <c r="V2111" s="172">
        <f>'SAISIE '!W2112*$AW2111</f>
        <v>0</v>
      </c>
      <c r="W2111" s="172">
        <f>'SAISIE '!X2112*$AW2111</f>
        <v>0</v>
      </c>
      <c r="X2111" s="172">
        <f>'SAISIE '!Y2112*$AW2111</f>
        <v>0</v>
      </c>
      <c r="Y2111" s="172">
        <f>'SAISIE '!Z2112*$AW2111</f>
        <v>0</v>
      </c>
      <c r="Z2111" s="172">
        <f>'SAISIE '!AA2112*$AW2111</f>
        <v>0</v>
      </c>
      <c r="AA2111" s="172">
        <f>'SAISIE '!AB2112*$AW2111</f>
        <v>0</v>
      </c>
      <c r="AB2111" s="172">
        <f>'SAISIE '!AC2112*$AW2111</f>
        <v>0</v>
      </c>
      <c r="AC2111" s="172">
        <f>'SAISIE '!AD2112*$AW2111</f>
        <v>0</v>
      </c>
      <c r="AD2111" s="172">
        <f>'SAISIE '!AE2112*$AW2111</f>
        <v>0</v>
      </c>
      <c r="AE2111" s="172">
        <f>'SAISIE '!AF2112*$AW2111</f>
        <v>0</v>
      </c>
      <c r="AF2111" s="172">
        <f>'SAISIE '!AG2112*$AW2111</f>
        <v>0</v>
      </c>
      <c r="AG2111" s="172">
        <f>'SAISIE '!AH2112*$AW2111</f>
        <v>0</v>
      </c>
      <c r="AH2111" s="172">
        <f>'SAISIE '!AI2112*$AW2111</f>
        <v>0</v>
      </c>
      <c r="AI2111" s="172">
        <f>'SAISIE '!AJ2112*$AW2111</f>
        <v>0</v>
      </c>
      <c r="AJ2111" s="172">
        <f>'SAISIE '!AK2112*$AW2111</f>
        <v>0</v>
      </c>
      <c r="AK2111" s="172">
        <f>'SAISIE '!AL2112*$AW2111</f>
        <v>0</v>
      </c>
      <c r="AL2111" s="172">
        <f>'SAISIE '!AM2112*$AW2111</f>
        <v>0</v>
      </c>
      <c r="AM2111" s="172">
        <f>'SAISIE '!AN2112*$AW2111</f>
        <v>0</v>
      </c>
      <c r="AN2111" s="172">
        <f>'SAISIE '!AO2112*$AW2111</f>
        <v>0</v>
      </c>
      <c r="AO2111" s="172">
        <f>'SAISIE '!AP2112*$AW2111</f>
        <v>0</v>
      </c>
      <c r="AP2111" s="172">
        <f>'SAISIE '!AQ2112*$AW2111</f>
        <v>0</v>
      </c>
      <c r="AQ2111" s="172">
        <f>'SAISIE '!AR2112*$AW2111</f>
        <v>0</v>
      </c>
      <c r="AR2111" s="172">
        <f>'SAISIE '!AS2112*$AW2111</f>
        <v>0</v>
      </c>
      <c r="AS2111" s="172">
        <f>'SAISIE '!AT2112*$AW2111</f>
        <v>0</v>
      </c>
      <c r="AT2111" s="172">
        <f>'SAISIE '!AU2112*$AW2111</f>
        <v>0</v>
      </c>
      <c r="AU2111" s="172">
        <f>'SAISIE '!AV2112*$AW2111</f>
        <v>0</v>
      </c>
      <c r="AV2111" s="172">
        <f>'SAISIE '!AW2112*$AW2111</f>
        <v>0</v>
      </c>
      <c r="AW2111" s="172">
        <f>'SAISIE '!AX2112</f>
        <v>0</v>
      </c>
    </row>
    <row r="2112" spans="1:49" ht="15.75">
      <c r="A2112" s="172">
        <f>'SAISIE '!B2113</f>
        <v>0</v>
      </c>
      <c r="B2112" s="172">
        <f>'SAISIE '!C2113</f>
        <v>0</v>
      </c>
      <c r="C2112" s="172">
        <f>'SAISIE '!D2113</f>
        <v>0</v>
      </c>
      <c r="D2112" s="172">
        <f>'SAISIE '!E2113</f>
        <v>0</v>
      </c>
      <c r="E2112" s="174">
        <f>'SAISIE '!F2113</f>
        <v>0</v>
      </c>
      <c r="F2112" s="172">
        <f>'SAISIE '!G2113</f>
        <v>0</v>
      </c>
      <c r="G2112" s="172">
        <f>'SAISIE '!H2113</f>
        <v>0</v>
      </c>
      <c r="H2112" s="172">
        <f>'SAISIE '!I2113</f>
        <v>0</v>
      </c>
      <c r="I2112" s="172">
        <f>'SAISIE '!J2113*$AW2112</f>
        <v>0</v>
      </c>
      <c r="J2112" s="172">
        <f>'SAISIE '!K2113*$AW2112</f>
        <v>0</v>
      </c>
      <c r="K2112" s="172">
        <f>'SAISIE '!L2113*$AW2112</f>
        <v>0</v>
      </c>
      <c r="L2112" s="172">
        <f>'SAISIE '!M2113*$AW2112</f>
        <v>0</v>
      </c>
      <c r="M2112" s="172">
        <f>'SAISIE '!N2113*$AW2112</f>
        <v>0</v>
      </c>
      <c r="N2112" s="172">
        <f>'SAISIE '!O2113*$AW2112</f>
        <v>0</v>
      </c>
      <c r="O2112" s="172">
        <f>'SAISIE '!P2113*$AW2112</f>
        <v>0</v>
      </c>
      <c r="P2112" s="172">
        <f>'SAISIE '!Q2113*$AW2112</f>
        <v>0</v>
      </c>
      <c r="Q2112" s="172">
        <f>'SAISIE '!R2113*$AW2112</f>
        <v>0</v>
      </c>
      <c r="R2112" s="172">
        <f>'SAISIE '!S2113*$AW2112</f>
        <v>0</v>
      </c>
      <c r="S2112" s="172">
        <f>'SAISIE '!T2113*$AW2112</f>
        <v>0</v>
      </c>
      <c r="T2112" s="172">
        <f>'SAISIE '!U2113*$AW2112</f>
        <v>0</v>
      </c>
      <c r="U2112" s="172">
        <f>'SAISIE '!V2113*$AW2112</f>
        <v>0</v>
      </c>
      <c r="V2112" s="172">
        <f>'SAISIE '!W2113*$AW2112</f>
        <v>0</v>
      </c>
      <c r="W2112" s="172">
        <f>'SAISIE '!X2113*$AW2112</f>
        <v>0</v>
      </c>
      <c r="X2112" s="172">
        <f>'SAISIE '!Y2113*$AW2112</f>
        <v>0</v>
      </c>
      <c r="Y2112" s="172">
        <f>'SAISIE '!Z2113*$AW2112</f>
        <v>0</v>
      </c>
      <c r="Z2112" s="172">
        <f>'SAISIE '!AA2113*$AW2112</f>
        <v>0</v>
      </c>
      <c r="AA2112" s="172">
        <f>'SAISIE '!AB2113*$AW2112</f>
        <v>0</v>
      </c>
      <c r="AB2112" s="172">
        <f>'SAISIE '!AC2113*$AW2112</f>
        <v>0</v>
      </c>
      <c r="AC2112" s="172">
        <f>'SAISIE '!AD2113*$AW2112</f>
        <v>0</v>
      </c>
      <c r="AD2112" s="172">
        <f>'SAISIE '!AE2113*$AW2112</f>
        <v>0</v>
      </c>
      <c r="AE2112" s="172">
        <f>'SAISIE '!AF2113*$AW2112</f>
        <v>0</v>
      </c>
      <c r="AF2112" s="172">
        <f>'SAISIE '!AG2113*$AW2112</f>
        <v>0</v>
      </c>
      <c r="AG2112" s="172">
        <f>'SAISIE '!AH2113*$AW2112</f>
        <v>0</v>
      </c>
      <c r="AH2112" s="172">
        <f>'SAISIE '!AI2113*$AW2112</f>
        <v>0</v>
      </c>
      <c r="AI2112" s="172">
        <f>'SAISIE '!AJ2113*$AW2112</f>
        <v>0</v>
      </c>
      <c r="AJ2112" s="172">
        <f>'SAISIE '!AK2113*$AW2112</f>
        <v>0</v>
      </c>
      <c r="AK2112" s="172">
        <f>'SAISIE '!AL2113*$AW2112</f>
        <v>0</v>
      </c>
      <c r="AL2112" s="172">
        <f>'SAISIE '!AM2113*$AW2112</f>
        <v>0</v>
      </c>
      <c r="AM2112" s="172">
        <f>'SAISIE '!AN2113*$AW2112</f>
        <v>0</v>
      </c>
      <c r="AN2112" s="172">
        <f>'SAISIE '!AO2113*$AW2112</f>
        <v>0</v>
      </c>
      <c r="AO2112" s="172">
        <f>'SAISIE '!AP2113*$AW2112</f>
        <v>0</v>
      </c>
      <c r="AP2112" s="172">
        <f>'SAISIE '!AQ2113*$AW2112</f>
        <v>0</v>
      </c>
      <c r="AQ2112" s="172">
        <f>'SAISIE '!AR2113*$AW2112</f>
        <v>0</v>
      </c>
      <c r="AR2112" s="172">
        <f>'SAISIE '!AS2113*$AW2112</f>
        <v>0</v>
      </c>
      <c r="AS2112" s="172">
        <f>'SAISIE '!AT2113*$AW2112</f>
        <v>0</v>
      </c>
      <c r="AT2112" s="172">
        <f>'SAISIE '!AU2113*$AW2112</f>
        <v>0</v>
      </c>
      <c r="AU2112" s="172">
        <f>'SAISIE '!AV2113*$AW2112</f>
        <v>0</v>
      </c>
      <c r="AV2112" s="172">
        <f>'SAISIE '!AW2113*$AW2112</f>
        <v>0</v>
      </c>
      <c r="AW2112" s="172">
        <f>'SAISIE '!AX2113</f>
        <v>0</v>
      </c>
    </row>
    <row r="2113" spans="1:49" ht="15.75">
      <c r="A2113" s="172">
        <f>'SAISIE '!B2114</f>
        <v>0</v>
      </c>
      <c r="B2113" s="172">
        <f>'SAISIE '!C2114</f>
        <v>0</v>
      </c>
      <c r="C2113" s="172">
        <f>'SAISIE '!D2114</f>
        <v>0</v>
      </c>
      <c r="D2113" s="172">
        <f>'SAISIE '!E2114</f>
        <v>0</v>
      </c>
      <c r="E2113" s="174">
        <f>'SAISIE '!F2114</f>
        <v>0</v>
      </c>
      <c r="F2113" s="172">
        <f>'SAISIE '!G2114</f>
        <v>0</v>
      </c>
      <c r="G2113" s="172">
        <f>'SAISIE '!H2114</f>
        <v>0</v>
      </c>
      <c r="H2113" s="172">
        <f>'SAISIE '!I2114</f>
        <v>0</v>
      </c>
      <c r="I2113" s="172">
        <f>'SAISIE '!J2114*$AW2113</f>
        <v>0</v>
      </c>
      <c r="J2113" s="172">
        <f>'SAISIE '!K2114*$AW2113</f>
        <v>0</v>
      </c>
      <c r="K2113" s="172">
        <f>'SAISIE '!L2114*$AW2113</f>
        <v>0</v>
      </c>
      <c r="L2113" s="172">
        <f>'SAISIE '!M2114*$AW2113</f>
        <v>0</v>
      </c>
      <c r="M2113" s="172">
        <f>'SAISIE '!N2114*$AW2113</f>
        <v>0</v>
      </c>
      <c r="N2113" s="172">
        <f>'SAISIE '!O2114*$AW2113</f>
        <v>0</v>
      </c>
      <c r="O2113" s="172">
        <f>'SAISIE '!P2114*$AW2113</f>
        <v>0</v>
      </c>
      <c r="P2113" s="172">
        <f>'SAISIE '!Q2114*$AW2113</f>
        <v>0</v>
      </c>
      <c r="Q2113" s="172">
        <f>'SAISIE '!R2114*$AW2113</f>
        <v>0</v>
      </c>
      <c r="R2113" s="172">
        <f>'SAISIE '!S2114*$AW2113</f>
        <v>0</v>
      </c>
      <c r="S2113" s="172">
        <f>'SAISIE '!T2114*$AW2113</f>
        <v>0</v>
      </c>
      <c r="T2113" s="172">
        <f>'SAISIE '!U2114*$AW2113</f>
        <v>0</v>
      </c>
      <c r="U2113" s="172">
        <f>'SAISIE '!V2114*$AW2113</f>
        <v>0</v>
      </c>
      <c r="V2113" s="172">
        <f>'SAISIE '!W2114*$AW2113</f>
        <v>0</v>
      </c>
      <c r="W2113" s="172">
        <f>'SAISIE '!X2114*$AW2113</f>
        <v>0</v>
      </c>
      <c r="X2113" s="172">
        <f>'SAISIE '!Y2114*$AW2113</f>
        <v>0</v>
      </c>
      <c r="Y2113" s="172">
        <f>'SAISIE '!Z2114*$AW2113</f>
        <v>0</v>
      </c>
      <c r="Z2113" s="172">
        <f>'SAISIE '!AA2114*$AW2113</f>
        <v>0</v>
      </c>
      <c r="AA2113" s="172">
        <f>'SAISIE '!AB2114*$AW2113</f>
        <v>0</v>
      </c>
      <c r="AB2113" s="172">
        <f>'SAISIE '!AC2114*$AW2113</f>
        <v>0</v>
      </c>
      <c r="AC2113" s="172">
        <f>'SAISIE '!AD2114*$AW2113</f>
        <v>0</v>
      </c>
      <c r="AD2113" s="172">
        <f>'SAISIE '!AE2114*$AW2113</f>
        <v>0</v>
      </c>
      <c r="AE2113" s="172">
        <f>'SAISIE '!AF2114*$AW2113</f>
        <v>0</v>
      </c>
      <c r="AF2113" s="172">
        <f>'SAISIE '!AG2114*$AW2113</f>
        <v>0</v>
      </c>
      <c r="AG2113" s="172">
        <f>'SAISIE '!AH2114*$AW2113</f>
        <v>0</v>
      </c>
      <c r="AH2113" s="172">
        <f>'SAISIE '!AI2114*$AW2113</f>
        <v>0</v>
      </c>
      <c r="AI2113" s="172">
        <f>'SAISIE '!AJ2114*$AW2113</f>
        <v>0</v>
      </c>
      <c r="AJ2113" s="172">
        <f>'SAISIE '!AK2114*$AW2113</f>
        <v>0</v>
      </c>
      <c r="AK2113" s="172">
        <f>'SAISIE '!AL2114*$AW2113</f>
        <v>0</v>
      </c>
      <c r="AL2113" s="172">
        <f>'SAISIE '!AM2114*$AW2113</f>
        <v>0</v>
      </c>
      <c r="AM2113" s="172">
        <f>'SAISIE '!AN2114*$AW2113</f>
        <v>0</v>
      </c>
      <c r="AN2113" s="172">
        <f>'SAISIE '!AO2114*$AW2113</f>
        <v>0</v>
      </c>
      <c r="AO2113" s="172">
        <f>'SAISIE '!AP2114*$AW2113</f>
        <v>0</v>
      </c>
      <c r="AP2113" s="172">
        <f>'SAISIE '!AQ2114*$AW2113</f>
        <v>0</v>
      </c>
      <c r="AQ2113" s="172">
        <f>'SAISIE '!AR2114*$AW2113</f>
        <v>0</v>
      </c>
      <c r="AR2113" s="172">
        <f>'SAISIE '!AS2114*$AW2113</f>
        <v>0</v>
      </c>
      <c r="AS2113" s="172">
        <f>'SAISIE '!AT2114*$AW2113</f>
        <v>0</v>
      </c>
      <c r="AT2113" s="172">
        <f>'SAISIE '!AU2114*$AW2113</f>
        <v>0</v>
      </c>
      <c r="AU2113" s="172">
        <f>'SAISIE '!AV2114*$AW2113</f>
        <v>0</v>
      </c>
      <c r="AV2113" s="172">
        <f>'SAISIE '!AW2114*$AW2113</f>
        <v>0</v>
      </c>
      <c r="AW2113" s="172">
        <f>'SAISIE '!AX2114</f>
        <v>0</v>
      </c>
    </row>
    <row r="2114" spans="1:49" ht="15.75">
      <c r="A2114" s="172">
        <f>'SAISIE '!B2115</f>
        <v>0</v>
      </c>
      <c r="B2114" s="172">
        <f>'SAISIE '!C2115</f>
        <v>0</v>
      </c>
      <c r="C2114" s="172">
        <f>'SAISIE '!D2115</f>
        <v>0</v>
      </c>
      <c r="D2114" s="172">
        <f>'SAISIE '!E2115</f>
        <v>0</v>
      </c>
      <c r="E2114" s="174">
        <f>'SAISIE '!F2115</f>
        <v>0</v>
      </c>
      <c r="F2114" s="172">
        <f>'SAISIE '!G2115</f>
        <v>0</v>
      </c>
      <c r="G2114" s="172">
        <f>'SAISIE '!H2115</f>
        <v>0</v>
      </c>
      <c r="H2114" s="172">
        <f>'SAISIE '!I2115</f>
        <v>0</v>
      </c>
      <c r="I2114" s="172">
        <f>'SAISIE '!J2115*$AW2114</f>
        <v>0</v>
      </c>
      <c r="J2114" s="172">
        <f>'SAISIE '!K2115*$AW2114</f>
        <v>0</v>
      </c>
      <c r="K2114" s="172">
        <f>'SAISIE '!L2115*$AW2114</f>
        <v>0</v>
      </c>
      <c r="L2114" s="172">
        <f>'SAISIE '!M2115*$AW2114</f>
        <v>0</v>
      </c>
      <c r="M2114" s="172">
        <f>'SAISIE '!N2115*$AW2114</f>
        <v>0</v>
      </c>
      <c r="N2114" s="172">
        <f>'SAISIE '!O2115*$AW2114</f>
        <v>0</v>
      </c>
      <c r="O2114" s="172">
        <f>'SAISIE '!P2115*$AW2114</f>
        <v>0</v>
      </c>
      <c r="P2114" s="172">
        <f>'SAISIE '!Q2115*$AW2114</f>
        <v>0</v>
      </c>
      <c r="Q2114" s="172">
        <f>'SAISIE '!R2115*$AW2114</f>
        <v>0</v>
      </c>
      <c r="R2114" s="172">
        <f>'SAISIE '!S2115*$AW2114</f>
        <v>0</v>
      </c>
      <c r="S2114" s="172">
        <f>'SAISIE '!T2115*$AW2114</f>
        <v>0</v>
      </c>
      <c r="T2114" s="172">
        <f>'SAISIE '!U2115*$AW2114</f>
        <v>0</v>
      </c>
      <c r="U2114" s="172">
        <f>'SAISIE '!V2115*$AW2114</f>
        <v>0</v>
      </c>
      <c r="V2114" s="172">
        <f>'SAISIE '!W2115*$AW2114</f>
        <v>0</v>
      </c>
      <c r="W2114" s="172">
        <f>'SAISIE '!X2115*$AW2114</f>
        <v>0</v>
      </c>
      <c r="X2114" s="172">
        <f>'SAISIE '!Y2115*$AW2114</f>
        <v>0</v>
      </c>
      <c r="Y2114" s="172">
        <f>'SAISIE '!Z2115*$AW2114</f>
        <v>0</v>
      </c>
      <c r="Z2114" s="172">
        <f>'SAISIE '!AA2115*$AW2114</f>
        <v>0</v>
      </c>
      <c r="AA2114" s="172">
        <f>'SAISIE '!AB2115*$AW2114</f>
        <v>0</v>
      </c>
      <c r="AB2114" s="172">
        <f>'SAISIE '!AC2115*$AW2114</f>
        <v>0</v>
      </c>
      <c r="AC2114" s="172">
        <f>'SAISIE '!AD2115*$AW2114</f>
        <v>0</v>
      </c>
      <c r="AD2114" s="172">
        <f>'SAISIE '!AE2115*$AW2114</f>
        <v>0</v>
      </c>
      <c r="AE2114" s="172">
        <f>'SAISIE '!AF2115*$AW2114</f>
        <v>0</v>
      </c>
      <c r="AF2114" s="172">
        <f>'SAISIE '!AG2115*$AW2114</f>
        <v>0</v>
      </c>
      <c r="AG2114" s="172">
        <f>'SAISIE '!AH2115*$AW2114</f>
        <v>0</v>
      </c>
      <c r="AH2114" s="172">
        <f>'SAISIE '!AI2115*$AW2114</f>
        <v>0</v>
      </c>
      <c r="AI2114" s="172">
        <f>'SAISIE '!AJ2115*$AW2114</f>
        <v>0</v>
      </c>
      <c r="AJ2114" s="172">
        <f>'SAISIE '!AK2115*$AW2114</f>
        <v>0</v>
      </c>
      <c r="AK2114" s="172">
        <f>'SAISIE '!AL2115*$AW2114</f>
        <v>0</v>
      </c>
      <c r="AL2114" s="172">
        <f>'SAISIE '!AM2115*$AW2114</f>
        <v>0</v>
      </c>
      <c r="AM2114" s="172">
        <f>'SAISIE '!AN2115*$AW2114</f>
        <v>0</v>
      </c>
      <c r="AN2114" s="172">
        <f>'SAISIE '!AO2115*$AW2114</f>
        <v>0</v>
      </c>
      <c r="AO2114" s="172">
        <f>'SAISIE '!AP2115*$AW2114</f>
        <v>0</v>
      </c>
      <c r="AP2114" s="172">
        <f>'SAISIE '!AQ2115*$AW2114</f>
        <v>0</v>
      </c>
      <c r="AQ2114" s="172">
        <f>'SAISIE '!AR2115*$AW2114</f>
        <v>0</v>
      </c>
      <c r="AR2114" s="172">
        <f>'SAISIE '!AS2115*$AW2114</f>
        <v>0</v>
      </c>
      <c r="AS2114" s="172">
        <f>'SAISIE '!AT2115*$AW2114</f>
        <v>0</v>
      </c>
      <c r="AT2114" s="172">
        <f>'SAISIE '!AU2115*$AW2114</f>
        <v>0</v>
      </c>
      <c r="AU2114" s="172">
        <f>'SAISIE '!AV2115*$AW2114</f>
        <v>0</v>
      </c>
      <c r="AV2114" s="172">
        <f>'SAISIE '!AW2115*$AW2114</f>
        <v>0</v>
      </c>
      <c r="AW2114" s="172">
        <f>'SAISIE '!AX2115</f>
        <v>0</v>
      </c>
    </row>
    <row r="2115" spans="1:49" ht="15.75">
      <c r="A2115" s="172">
        <f>'SAISIE '!B2116</f>
        <v>0</v>
      </c>
      <c r="B2115" s="172">
        <f>'SAISIE '!C2116</f>
        <v>0</v>
      </c>
      <c r="C2115" s="172">
        <f>'SAISIE '!D2116</f>
        <v>0</v>
      </c>
      <c r="D2115" s="172">
        <f>'SAISIE '!E2116</f>
        <v>0</v>
      </c>
      <c r="E2115" s="174">
        <f>'SAISIE '!F2116</f>
        <v>0</v>
      </c>
      <c r="F2115" s="172">
        <f>'SAISIE '!G2116</f>
        <v>0</v>
      </c>
      <c r="G2115" s="172">
        <f>'SAISIE '!H2116</f>
        <v>0</v>
      </c>
      <c r="H2115" s="172">
        <f>'SAISIE '!I2116</f>
        <v>0</v>
      </c>
      <c r="I2115" s="172">
        <f>'SAISIE '!J2116*$AW2115</f>
        <v>0</v>
      </c>
      <c r="J2115" s="172">
        <f>'SAISIE '!K2116*$AW2115</f>
        <v>0</v>
      </c>
      <c r="K2115" s="172">
        <f>'SAISIE '!L2116*$AW2115</f>
        <v>0</v>
      </c>
      <c r="L2115" s="172">
        <f>'SAISIE '!M2116*$AW2115</f>
        <v>0</v>
      </c>
      <c r="M2115" s="172">
        <f>'SAISIE '!N2116*$AW2115</f>
        <v>0</v>
      </c>
      <c r="N2115" s="172">
        <f>'SAISIE '!O2116*$AW2115</f>
        <v>0</v>
      </c>
      <c r="O2115" s="172">
        <f>'SAISIE '!P2116*$AW2115</f>
        <v>0</v>
      </c>
      <c r="P2115" s="172">
        <f>'SAISIE '!Q2116*$AW2115</f>
        <v>0</v>
      </c>
      <c r="Q2115" s="172">
        <f>'SAISIE '!R2116*$AW2115</f>
        <v>0</v>
      </c>
      <c r="R2115" s="172">
        <f>'SAISIE '!S2116*$AW2115</f>
        <v>0</v>
      </c>
      <c r="S2115" s="172">
        <f>'SAISIE '!T2116*$AW2115</f>
        <v>0</v>
      </c>
      <c r="T2115" s="172">
        <f>'SAISIE '!U2116*$AW2115</f>
        <v>0</v>
      </c>
      <c r="U2115" s="172">
        <f>'SAISIE '!V2116*$AW2115</f>
        <v>0</v>
      </c>
      <c r="V2115" s="172">
        <f>'SAISIE '!W2116*$AW2115</f>
        <v>0</v>
      </c>
      <c r="W2115" s="172">
        <f>'SAISIE '!X2116*$AW2115</f>
        <v>0</v>
      </c>
      <c r="X2115" s="172">
        <f>'SAISIE '!Y2116*$AW2115</f>
        <v>0</v>
      </c>
      <c r="Y2115" s="172">
        <f>'SAISIE '!Z2116*$AW2115</f>
        <v>0</v>
      </c>
      <c r="Z2115" s="172">
        <f>'SAISIE '!AA2116*$AW2115</f>
        <v>0</v>
      </c>
      <c r="AA2115" s="172">
        <f>'SAISIE '!AB2116*$AW2115</f>
        <v>0</v>
      </c>
      <c r="AB2115" s="172">
        <f>'SAISIE '!AC2116*$AW2115</f>
        <v>0</v>
      </c>
      <c r="AC2115" s="172">
        <f>'SAISIE '!AD2116*$AW2115</f>
        <v>0</v>
      </c>
      <c r="AD2115" s="172">
        <f>'SAISIE '!AE2116*$AW2115</f>
        <v>0</v>
      </c>
      <c r="AE2115" s="172">
        <f>'SAISIE '!AF2116*$AW2115</f>
        <v>0</v>
      </c>
      <c r="AF2115" s="172">
        <f>'SAISIE '!AG2116*$AW2115</f>
        <v>0</v>
      </c>
      <c r="AG2115" s="172">
        <f>'SAISIE '!AH2116*$AW2115</f>
        <v>0</v>
      </c>
      <c r="AH2115" s="172">
        <f>'SAISIE '!AI2116*$AW2115</f>
        <v>0</v>
      </c>
      <c r="AI2115" s="172">
        <f>'SAISIE '!AJ2116*$AW2115</f>
        <v>0</v>
      </c>
      <c r="AJ2115" s="172">
        <f>'SAISIE '!AK2116*$AW2115</f>
        <v>0</v>
      </c>
      <c r="AK2115" s="172">
        <f>'SAISIE '!AL2116*$AW2115</f>
        <v>0</v>
      </c>
      <c r="AL2115" s="172">
        <f>'SAISIE '!AM2116*$AW2115</f>
        <v>0</v>
      </c>
      <c r="AM2115" s="172">
        <f>'SAISIE '!AN2116*$AW2115</f>
        <v>0</v>
      </c>
      <c r="AN2115" s="172">
        <f>'SAISIE '!AO2116*$AW2115</f>
        <v>0</v>
      </c>
      <c r="AO2115" s="172">
        <f>'SAISIE '!AP2116*$AW2115</f>
        <v>0</v>
      </c>
      <c r="AP2115" s="172">
        <f>'SAISIE '!AQ2116*$AW2115</f>
        <v>0</v>
      </c>
      <c r="AQ2115" s="172">
        <f>'SAISIE '!AR2116*$AW2115</f>
        <v>0</v>
      </c>
      <c r="AR2115" s="172">
        <f>'SAISIE '!AS2116*$AW2115</f>
        <v>0</v>
      </c>
      <c r="AS2115" s="172">
        <f>'SAISIE '!AT2116*$AW2115</f>
        <v>0</v>
      </c>
      <c r="AT2115" s="172">
        <f>'SAISIE '!AU2116*$AW2115</f>
        <v>0</v>
      </c>
      <c r="AU2115" s="172">
        <f>'SAISIE '!AV2116*$AW2115</f>
        <v>0</v>
      </c>
      <c r="AV2115" s="172">
        <f>'SAISIE '!AW2116*$AW2115</f>
        <v>0</v>
      </c>
      <c r="AW2115" s="172">
        <f>'SAISIE '!AX2116</f>
        <v>0</v>
      </c>
    </row>
    <row r="2116" spans="1:49" ht="15.75">
      <c r="A2116" s="172">
        <f>'SAISIE '!B2117</f>
        <v>0</v>
      </c>
      <c r="B2116" s="172">
        <f>'SAISIE '!C2117</f>
        <v>0</v>
      </c>
      <c r="C2116" s="172">
        <f>'SAISIE '!D2117</f>
        <v>0</v>
      </c>
      <c r="D2116" s="172">
        <f>'SAISIE '!E2117</f>
        <v>0</v>
      </c>
      <c r="E2116" s="174">
        <f>'SAISIE '!F2117</f>
        <v>0</v>
      </c>
      <c r="F2116" s="172">
        <f>'SAISIE '!G2117</f>
        <v>0</v>
      </c>
      <c r="G2116" s="172">
        <f>'SAISIE '!H2117</f>
        <v>0</v>
      </c>
      <c r="H2116" s="172">
        <f>'SAISIE '!I2117</f>
        <v>0</v>
      </c>
      <c r="I2116" s="172">
        <f>'SAISIE '!J2117*$AW2116</f>
        <v>0</v>
      </c>
      <c r="J2116" s="172">
        <f>'SAISIE '!K2117*$AW2116</f>
        <v>0</v>
      </c>
      <c r="K2116" s="172">
        <f>'SAISIE '!L2117*$AW2116</f>
        <v>0</v>
      </c>
      <c r="L2116" s="172">
        <f>'SAISIE '!M2117*$AW2116</f>
        <v>0</v>
      </c>
      <c r="M2116" s="172">
        <f>'SAISIE '!N2117*$AW2116</f>
        <v>0</v>
      </c>
      <c r="N2116" s="172">
        <f>'SAISIE '!O2117*$AW2116</f>
        <v>0</v>
      </c>
      <c r="O2116" s="172">
        <f>'SAISIE '!P2117*$AW2116</f>
        <v>0</v>
      </c>
      <c r="P2116" s="172">
        <f>'SAISIE '!Q2117*$AW2116</f>
        <v>0</v>
      </c>
      <c r="Q2116" s="172">
        <f>'SAISIE '!R2117*$AW2116</f>
        <v>0</v>
      </c>
      <c r="R2116" s="172">
        <f>'SAISIE '!S2117*$AW2116</f>
        <v>0</v>
      </c>
      <c r="S2116" s="172">
        <f>'SAISIE '!T2117*$AW2116</f>
        <v>0</v>
      </c>
      <c r="T2116" s="172">
        <f>'SAISIE '!U2117*$AW2116</f>
        <v>0</v>
      </c>
      <c r="U2116" s="172">
        <f>'SAISIE '!V2117*$AW2116</f>
        <v>0</v>
      </c>
      <c r="V2116" s="172">
        <f>'SAISIE '!W2117*$AW2116</f>
        <v>0</v>
      </c>
      <c r="W2116" s="172">
        <f>'SAISIE '!X2117*$AW2116</f>
        <v>0</v>
      </c>
      <c r="X2116" s="172">
        <f>'SAISIE '!Y2117*$AW2116</f>
        <v>0</v>
      </c>
      <c r="Y2116" s="172">
        <f>'SAISIE '!Z2117*$AW2116</f>
        <v>0</v>
      </c>
      <c r="Z2116" s="172">
        <f>'SAISIE '!AA2117*$AW2116</f>
        <v>0</v>
      </c>
      <c r="AA2116" s="172">
        <f>'SAISIE '!AB2117*$AW2116</f>
        <v>0</v>
      </c>
      <c r="AB2116" s="172">
        <f>'SAISIE '!AC2117*$AW2116</f>
        <v>0</v>
      </c>
      <c r="AC2116" s="172">
        <f>'SAISIE '!AD2117*$AW2116</f>
        <v>0</v>
      </c>
      <c r="AD2116" s="172">
        <f>'SAISIE '!AE2117*$AW2116</f>
        <v>0</v>
      </c>
      <c r="AE2116" s="172">
        <f>'SAISIE '!AF2117*$AW2116</f>
        <v>0</v>
      </c>
      <c r="AF2116" s="172">
        <f>'SAISIE '!AG2117*$AW2116</f>
        <v>0</v>
      </c>
      <c r="AG2116" s="172">
        <f>'SAISIE '!AH2117*$AW2116</f>
        <v>0</v>
      </c>
      <c r="AH2116" s="172">
        <f>'SAISIE '!AI2117*$AW2116</f>
        <v>0</v>
      </c>
      <c r="AI2116" s="172">
        <f>'SAISIE '!AJ2117*$AW2116</f>
        <v>0</v>
      </c>
      <c r="AJ2116" s="172">
        <f>'SAISIE '!AK2117*$AW2116</f>
        <v>0</v>
      </c>
      <c r="AK2116" s="172">
        <f>'SAISIE '!AL2117*$AW2116</f>
        <v>0</v>
      </c>
      <c r="AL2116" s="172">
        <f>'SAISIE '!AM2117*$AW2116</f>
        <v>0</v>
      </c>
      <c r="AM2116" s="172">
        <f>'SAISIE '!AN2117*$AW2116</f>
        <v>0</v>
      </c>
      <c r="AN2116" s="172">
        <f>'SAISIE '!AO2117*$AW2116</f>
        <v>0</v>
      </c>
      <c r="AO2116" s="172">
        <f>'SAISIE '!AP2117*$AW2116</f>
        <v>0</v>
      </c>
      <c r="AP2116" s="172">
        <f>'SAISIE '!AQ2117*$AW2116</f>
        <v>0</v>
      </c>
      <c r="AQ2116" s="172">
        <f>'SAISIE '!AR2117*$AW2116</f>
        <v>0</v>
      </c>
      <c r="AR2116" s="172">
        <f>'SAISIE '!AS2117*$AW2116</f>
        <v>0</v>
      </c>
      <c r="AS2116" s="172">
        <f>'SAISIE '!AT2117*$AW2116</f>
        <v>0</v>
      </c>
      <c r="AT2116" s="172">
        <f>'SAISIE '!AU2117*$AW2116</f>
        <v>0</v>
      </c>
      <c r="AU2116" s="172">
        <f>'SAISIE '!AV2117*$AW2116</f>
        <v>0</v>
      </c>
      <c r="AV2116" s="172">
        <f>'SAISIE '!AW2117*$AW2116</f>
        <v>0</v>
      </c>
      <c r="AW2116" s="172">
        <f>'SAISIE '!AX2117</f>
        <v>0</v>
      </c>
    </row>
    <row r="2117" spans="1:49" ht="15.75">
      <c r="A2117" s="172">
        <f>'SAISIE '!B2118</f>
        <v>0</v>
      </c>
      <c r="B2117" s="172">
        <f>'SAISIE '!C2118</f>
        <v>0</v>
      </c>
      <c r="C2117" s="172">
        <f>'SAISIE '!D2118</f>
        <v>0</v>
      </c>
      <c r="D2117" s="172">
        <f>'SAISIE '!E2118</f>
        <v>0</v>
      </c>
      <c r="E2117" s="174">
        <f>'SAISIE '!F2118</f>
        <v>0</v>
      </c>
      <c r="F2117" s="172">
        <f>'SAISIE '!G2118</f>
        <v>0</v>
      </c>
      <c r="G2117" s="172">
        <f>'SAISIE '!H2118</f>
        <v>0</v>
      </c>
      <c r="H2117" s="172">
        <f>'SAISIE '!I2118</f>
        <v>0</v>
      </c>
      <c r="I2117" s="172">
        <f>'SAISIE '!J2118*$AW2117</f>
        <v>0</v>
      </c>
      <c r="J2117" s="172">
        <f>'SAISIE '!K2118*$AW2117</f>
        <v>0</v>
      </c>
      <c r="K2117" s="172">
        <f>'SAISIE '!L2118*$AW2117</f>
        <v>0</v>
      </c>
      <c r="L2117" s="172">
        <f>'SAISIE '!M2118*$AW2117</f>
        <v>0</v>
      </c>
      <c r="M2117" s="172">
        <f>'SAISIE '!N2118*$AW2117</f>
        <v>0</v>
      </c>
      <c r="N2117" s="172">
        <f>'SAISIE '!O2118*$AW2117</f>
        <v>0</v>
      </c>
      <c r="O2117" s="172">
        <f>'SAISIE '!P2118*$AW2117</f>
        <v>0</v>
      </c>
      <c r="P2117" s="172">
        <f>'SAISIE '!Q2118*$AW2117</f>
        <v>0</v>
      </c>
      <c r="Q2117" s="172">
        <f>'SAISIE '!R2118*$AW2117</f>
        <v>0</v>
      </c>
      <c r="R2117" s="172">
        <f>'SAISIE '!S2118*$AW2117</f>
        <v>0</v>
      </c>
      <c r="S2117" s="172">
        <f>'SAISIE '!T2118*$AW2117</f>
        <v>0</v>
      </c>
      <c r="T2117" s="172">
        <f>'SAISIE '!U2118*$AW2117</f>
        <v>0</v>
      </c>
      <c r="U2117" s="172">
        <f>'SAISIE '!V2118*$AW2117</f>
        <v>0</v>
      </c>
      <c r="V2117" s="172">
        <f>'SAISIE '!W2118*$AW2117</f>
        <v>0</v>
      </c>
      <c r="W2117" s="172">
        <f>'SAISIE '!X2118*$AW2117</f>
        <v>0</v>
      </c>
      <c r="X2117" s="172">
        <f>'SAISIE '!Y2118*$AW2117</f>
        <v>0</v>
      </c>
      <c r="Y2117" s="172">
        <f>'SAISIE '!Z2118*$AW2117</f>
        <v>0</v>
      </c>
      <c r="Z2117" s="172">
        <f>'SAISIE '!AA2118*$AW2117</f>
        <v>0</v>
      </c>
      <c r="AA2117" s="172">
        <f>'SAISIE '!AB2118*$AW2117</f>
        <v>0</v>
      </c>
      <c r="AB2117" s="172">
        <f>'SAISIE '!AC2118*$AW2117</f>
        <v>0</v>
      </c>
      <c r="AC2117" s="172">
        <f>'SAISIE '!AD2118*$AW2117</f>
        <v>0</v>
      </c>
      <c r="AD2117" s="172">
        <f>'SAISIE '!AE2118*$AW2117</f>
        <v>0</v>
      </c>
      <c r="AE2117" s="172">
        <f>'SAISIE '!AF2118*$AW2117</f>
        <v>0</v>
      </c>
      <c r="AF2117" s="172">
        <f>'SAISIE '!AG2118*$AW2117</f>
        <v>0</v>
      </c>
      <c r="AG2117" s="172">
        <f>'SAISIE '!AH2118*$AW2117</f>
        <v>0</v>
      </c>
      <c r="AH2117" s="172">
        <f>'SAISIE '!AI2118*$AW2117</f>
        <v>0</v>
      </c>
      <c r="AI2117" s="172">
        <f>'SAISIE '!AJ2118*$AW2117</f>
        <v>0</v>
      </c>
      <c r="AJ2117" s="172">
        <f>'SAISIE '!AK2118*$AW2117</f>
        <v>0</v>
      </c>
      <c r="AK2117" s="172">
        <f>'SAISIE '!AL2118*$AW2117</f>
        <v>0</v>
      </c>
      <c r="AL2117" s="172">
        <f>'SAISIE '!AM2118*$AW2117</f>
        <v>0</v>
      </c>
      <c r="AM2117" s="172">
        <f>'SAISIE '!AN2118*$AW2117</f>
        <v>0</v>
      </c>
      <c r="AN2117" s="172">
        <f>'SAISIE '!AO2118*$AW2117</f>
        <v>0</v>
      </c>
      <c r="AO2117" s="172">
        <f>'SAISIE '!AP2118*$AW2117</f>
        <v>0</v>
      </c>
      <c r="AP2117" s="172">
        <f>'SAISIE '!AQ2118*$AW2117</f>
        <v>0</v>
      </c>
      <c r="AQ2117" s="172">
        <f>'SAISIE '!AR2118*$AW2117</f>
        <v>0</v>
      </c>
      <c r="AR2117" s="172">
        <f>'SAISIE '!AS2118*$AW2117</f>
        <v>0</v>
      </c>
      <c r="AS2117" s="172">
        <f>'SAISIE '!AT2118*$AW2117</f>
        <v>0</v>
      </c>
      <c r="AT2117" s="172">
        <f>'SAISIE '!AU2118*$AW2117</f>
        <v>0</v>
      </c>
      <c r="AU2117" s="172">
        <f>'SAISIE '!AV2118*$AW2117</f>
        <v>0</v>
      </c>
      <c r="AV2117" s="172">
        <f>'SAISIE '!AW2118*$AW2117</f>
        <v>0</v>
      </c>
      <c r="AW2117" s="172">
        <f>'SAISIE '!AX2118</f>
        <v>0</v>
      </c>
    </row>
    <row r="2118" spans="1:49" ht="15.75">
      <c r="A2118" s="172">
        <f>'SAISIE '!B2119</f>
        <v>0</v>
      </c>
      <c r="B2118" s="172">
        <f>'SAISIE '!C2119</f>
        <v>0</v>
      </c>
      <c r="C2118" s="172">
        <f>'SAISIE '!D2119</f>
        <v>0</v>
      </c>
      <c r="D2118" s="172">
        <f>'SAISIE '!E2119</f>
        <v>0</v>
      </c>
      <c r="E2118" s="174">
        <f>'SAISIE '!F2119</f>
        <v>0</v>
      </c>
      <c r="F2118" s="172">
        <f>'SAISIE '!G2119</f>
        <v>0</v>
      </c>
      <c r="G2118" s="172">
        <f>'SAISIE '!H2119</f>
        <v>0</v>
      </c>
      <c r="H2118" s="172">
        <f>'SAISIE '!I2119</f>
        <v>0</v>
      </c>
      <c r="I2118" s="172">
        <f>'SAISIE '!J2119*$AW2118</f>
        <v>0</v>
      </c>
      <c r="J2118" s="172">
        <f>'SAISIE '!K2119*$AW2118</f>
        <v>0</v>
      </c>
      <c r="K2118" s="172">
        <f>'SAISIE '!L2119*$AW2118</f>
        <v>0</v>
      </c>
      <c r="L2118" s="172">
        <f>'SAISIE '!M2119*$AW2118</f>
        <v>0</v>
      </c>
      <c r="M2118" s="172">
        <f>'SAISIE '!N2119*$AW2118</f>
        <v>0</v>
      </c>
      <c r="N2118" s="172">
        <f>'SAISIE '!O2119*$AW2118</f>
        <v>0</v>
      </c>
      <c r="O2118" s="172">
        <f>'SAISIE '!P2119*$AW2118</f>
        <v>0</v>
      </c>
      <c r="P2118" s="172">
        <f>'SAISIE '!Q2119*$AW2118</f>
        <v>0</v>
      </c>
      <c r="Q2118" s="172">
        <f>'SAISIE '!R2119*$AW2118</f>
        <v>0</v>
      </c>
      <c r="R2118" s="172">
        <f>'SAISIE '!S2119*$AW2118</f>
        <v>0</v>
      </c>
      <c r="S2118" s="172">
        <f>'SAISIE '!T2119*$AW2118</f>
        <v>0</v>
      </c>
      <c r="T2118" s="172">
        <f>'SAISIE '!U2119*$AW2118</f>
        <v>0</v>
      </c>
      <c r="U2118" s="172">
        <f>'SAISIE '!V2119*$AW2118</f>
        <v>0</v>
      </c>
      <c r="V2118" s="172">
        <f>'SAISIE '!W2119*$AW2118</f>
        <v>0</v>
      </c>
      <c r="W2118" s="172">
        <f>'SAISIE '!X2119*$AW2118</f>
        <v>0</v>
      </c>
      <c r="X2118" s="172">
        <f>'SAISIE '!Y2119*$AW2118</f>
        <v>0</v>
      </c>
      <c r="Y2118" s="172">
        <f>'SAISIE '!Z2119*$AW2118</f>
        <v>0</v>
      </c>
      <c r="Z2118" s="172">
        <f>'SAISIE '!AA2119*$AW2118</f>
        <v>0</v>
      </c>
      <c r="AA2118" s="172">
        <f>'SAISIE '!AB2119*$AW2118</f>
        <v>0</v>
      </c>
      <c r="AB2118" s="172">
        <f>'SAISIE '!AC2119*$AW2118</f>
        <v>0</v>
      </c>
      <c r="AC2118" s="172">
        <f>'SAISIE '!AD2119*$AW2118</f>
        <v>0</v>
      </c>
      <c r="AD2118" s="172">
        <f>'SAISIE '!AE2119*$AW2118</f>
        <v>0</v>
      </c>
      <c r="AE2118" s="172">
        <f>'SAISIE '!AF2119*$AW2118</f>
        <v>0</v>
      </c>
      <c r="AF2118" s="172">
        <f>'SAISIE '!AG2119*$AW2118</f>
        <v>0</v>
      </c>
      <c r="AG2118" s="172">
        <f>'SAISIE '!AH2119*$AW2118</f>
        <v>0</v>
      </c>
      <c r="AH2118" s="172">
        <f>'SAISIE '!AI2119*$AW2118</f>
        <v>0</v>
      </c>
      <c r="AI2118" s="172">
        <f>'SAISIE '!AJ2119*$AW2118</f>
        <v>0</v>
      </c>
      <c r="AJ2118" s="172">
        <f>'SAISIE '!AK2119*$AW2118</f>
        <v>0</v>
      </c>
      <c r="AK2118" s="172">
        <f>'SAISIE '!AL2119*$AW2118</f>
        <v>0</v>
      </c>
      <c r="AL2118" s="172">
        <f>'SAISIE '!AM2119*$AW2118</f>
        <v>0</v>
      </c>
      <c r="AM2118" s="172">
        <f>'SAISIE '!AN2119*$AW2118</f>
        <v>0</v>
      </c>
      <c r="AN2118" s="172">
        <f>'SAISIE '!AO2119*$AW2118</f>
        <v>0</v>
      </c>
      <c r="AO2118" s="172">
        <f>'SAISIE '!AP2119*$AW2118</f>
        <v>0</v>
      </c>
      <c r="AP2118" s="172">
        <f>'SAISIE '!AQ2119*$AW2118</f>
        <v>0</v>
      </c>
      <c r="AQ2118" s="172">
        <f>'SAISIE '!AR2119*$AW2118</f>
        <v>0</v>
      </c>
      <c r="AR2118" s="172">
        <f>'SAISIE '!AS2119*$AW2118</f>
        <v>0</v>
      </c>
      <c r="AS2118" s="172">
        <f>'SAISIE '!AT2119*$AW2118</f>
        <v>0</v>
      </c>
      <c r="AT2118" s="172">
        <f>'SAISIE '!AU2119*$AW2118</f>
        <v>0</v>
      </c>
      <c r="AU2118" s="172">
        <f>'SAISIE '!AV2119*$AW2118</f>
        <v>0</v>
      </c>
      <c r="AV2118" s="172">
        <f>'SAISIE '!AW2119*$AW2118</f>
        <v>0</v>
      </c>
      <c r="AW2118" s="172">
        <f>'SAISIE '!AX2119</f>
        <v>0</v>
      </c>
    </row>
    <row r="2119" spans="1:49" ht="15.75">
      <c r="A2119" s="172">
        <f>'SAISIE '!B2120</f>
        <v>0</v>
      </c>
      <c r="B2119" s="172">
        <f>'SAISIE '!C2120</f>
        <v>0</v>
      </c>
      <c r="C2119" s="172">
        <f>'SAISIE '!D2120</f>
        <v>0</v>
      </c>
      <c r="D2119" s="172">
        <f>'SAISIE '!E2120</f>
        <v>0</v>
      </c>
      <c r="E2119" s="174">
        <f>'SAISIE '!F2120</f>
        <v>0</v>
      </c>
      <c r="F2119" s="172">
        <f>'SAISIE '!G2120</f>
        <v>0</v>
      </c>
      <c r="G2119" s="172">
        <f>'SAISIE '!H2120</f>
        <v>0</v>
      </c>
      <c r="H2119" s="172">
        <f>'SAISIE '!I2120</f>
        <v>0</v>
      </c>
      <c r="I2119" s="172">
        <f>'SAISIE '!J2120*$AW2119</f>
        <v>0</v>
      </c>
      <c r="J2119" s="172">
        <f>'SAISIE '!K2120*$AW2119</f>
        <v>0</v>
      </c>
      <c r="K2119" s="172">
        <f>'SAISIE '!L2120*$AW2119</f>
        <v>0</v>
      </c>
      <c r="L2119" s="172">
        <f>'SAISIE '!M2120*$AW2119</f>
        <v>0</v>
      </c>
      <c r="M2119" s="172">
        <f>'SAISIE '!N2120*$AW2119</f>
        <v>0</v>
      </c>
      <c r="N2119" s="172">
        <f>'SAISIE '!O2120*$AW2119</f>
        <v>0</v>
      </c>
      <c r="O2119" s="172">
        <f>'SAISIE '!P2120*$AW2119</f>
        <v>0</v>
      </c>
      <c r="P2119" s="172">
        <f>'SAISIE '!Q2120*$AW2119</f>
        <v>0</v>
      </c>
      <c r="Q2119" s="172">
        <f>'SAISIE '!R2120*$AW2119</f>
        <v>0</v>
      </c>
      <c r="R2119" s="172">
        <f>'SAISIE '!S2120*$AW2119</f>
        <v>0</v>
      </c>
      <c r="S2119" s="172">
        <f>'SAISIE '!T2120*$AW2119</f>
        <v>0</v>
      </c>
      <c r="T2119" s="172">
        <f>'SAISIE '!U2120*$AW2119</f>
        <v>0</v>
      </c>
      <c r="U2119" s="172">
        <f>'SAISIE '!V2120*$AW2119</f>
        <v>0</v>
      </c>
      <c r="V2119" s="172">
        <f>'SAISIE '!W2120*$AW2119</f>
        <v>0</v>
      </c>
      <c r="W2119" s="172">
        <f>'SAISIE '!X2120*$AW2119</f>
        <v>0</v>
      </c>
      <c r="X2119" s="172">
        <f>'SAISIE '!Y2120*$AW2119</f>
        <v>0</v>
      </c>
      <c r="Y2119" s="172">
        <f>'SAISIE '!Z2120*$AW2119</f>
        <v>0</v>
      </c>
      <c r="Z2119" s="172">
        <f>'SAISIE '!AA2120*$AW2119</f>
        <v>0</v>
      </c>
      <c r="AA2119" s="172">
        <f>'SAISIE '!AB2120*$AW2119</f>
        <v>0</v>
      </c>
      <c r="AB2119" s="172">
        <f>'SAISIE '!AC2120*$AW2119</f>
        <v>0</v>
      </c>
      <c r="AC2119" s="172">
        <f>'SAISIE '!AD2120*$AW2119</f>
        <v>0</v>
      </c>
      <c r="AD2119" s="172">
        <f>'SAISIE '!AE2120*$AW2119</f>
        <v>0</v>
      </c>
      <c r="AE2119" s="172">
        <f>'SAISIE '!AF2120*$AW2119</f>
        <v>0</v>
      </c>
      <c r="AF2119" s="172">
        <f>'SAISIE '!AG2120*$AW2119</f>
        <v>0</v>
      </c>
      <c r="AG2119" s="172">
        <f>'SAISIE '!AH2120*$AW2119</f>
        <v>0</v>
      </c>
      <c r="AH2119" s="172">
        <f>'SAISIE '!AI2120*$AW2119</f>
        <v>0</v>
      </c>
      <c r="AI2119" s="172">
        <f>'SAISIE '!AJ2120*$AW2119</f>
        <v>0</v>
      </c>
      <c r="AJ2119" s="172">
        <f>'SAISIE '!AK2120*$AW2119</f>
        <v>0</v>
      </c>
      <c r="AK2119" s="172">
        <f>'SAISIE '!AL2120*$AW2119</f>
        <v>0</v>
      </c>
      <c r="AL2119" s="172">
        <f>'SAISIE '!AM2120*$AW2119</f>
        <v>0</v>
      </c>
      <c r="AM2119" s="172">
        <f>'SAISIE '!AN2120*$AW2119</f>
        <v>0</v>
      </c>
      <c r="AN2119" s="172">
        <f>'SAISIE '!AO2120*$AW2119</f>
        <v>0</v>
      </c>
      <c r="AO2119" s="172">
        <f>'SAISIE '!AP2120*$AW2119</f>
        <v>0</v>
      </c>
      <c r="AP2119" s="172">
        <f>'SAISIE '!AQ2120*$AW2119</f>
        <v>0</v>
      </c>
      <c r="AQ2119" s="172">
        <f>'SAISIE '!AR2120*$AW2119</f>
        <v>0</v>
      </c>
      <c r="AR2119" s="172">
        <f>'SAISIE '!AS2120*$AW2119</f>
        <v>0</v>
      </c>
      <c r="AS2119" s="172">
        <f>'SAISIE '!AT2120*$AW2119</f>
        <v>0</v>
      </c>
      <c r="AT2119" s="172">
        <f>'SAISIE '!AU2120*$AW2119</f>
        <v>0</v>
      </c>
      <c r="AU2119" s="172">
        <f>'SAISIE '!AV2120*$AW2119</f>
        <v>0</v>
      </c>
      <c r="AV2119" s="172">
        <f>'SAISIE '!AW2120*$AW2119</f>
        <v>0</v>
      </c>
      <c r="AW2119" s="172">
        <f>'SAISIE '!AX2120</f>
        <v>0</v>
      </c>
    </row>
    <row r="2120" spans="1:49" ht="15.75">
      <c r="A2120" s="172">
        <f>'SAISIE '!B2121</f>
        <v>0</v>
      </c>
      <c r="B2120" s="172">
        <f>'SAISIE '!C2121</f>
        <v>0</v>
      </c>
      <c r="C2120" s="172">
        <f>'SAISIE '!D2121</f>
        <v>0</v>
      </c>
      <c r="D2120" s="172">
        <f>'SAISIE '!E2121</f>
        <v>0</v>
      </c>
      <c r="E2120" s="174">
        <f>'SAISIE '!F2121</f>
        <v>0</v>
      </c>
      <c r="F2120" s="172">
        <f>'SAISIE '!G2121</f>
        <v>0</v>
      </c>
      <c r="G2120" s="172">
        <f>'SAISIE '!H2121</f>
        <v>0</v>
      </c>
      <c r="H2120" s="172">
        <f>'SAISIE '!I2121</f>
        <v>0</v>
      </c>
      <c r="I2120" s="172">
        <f>'SAISIE '!J2121*$AW2120</f>
        <v>0</v>
      </c>
      <c r="J2120" s="172">
        <f>'SAISIE '!K2121*$AW2120</f>
        <v>0</v>
      </c>
      <c r="K2120" s="172">
        <f>'SAISIE '!L2121*$AW2120</f>
        <v>0</v>
      </c>
      <c r="L2120" s="172">
        <f>'SAISIE '!M2121*$AW2120</f>
        <v>0</v>
      </c>
      <c r="M2120" s="172">
        <f>'SAISIE '!N2121*$AW2120</f>
        <v>0</v>
      </c>
      <c r="N2120" s="172">
        <f>'SAISIE '!O2121*$AW2120</f>
        <v>0</v>
      </c>
      <c r="O2120" s="172">
        <f>'SAISIE '!P2121*$AW2120</f>
        <v>0</v>
      </c>
      <c r="P2120" s="172">
        <f>'SAISIE '!Q2121*$AW2120</f>
        <v>0</v>
      </c>
      <c r="Q2120" s="172">
        <f>'SAISIE '!R2121*$AW2120</f>
        <v>0</v>
      </c>
      <c r="R2120" s="172">
        <f>'SAISIE '!S2121*$AW2120</f>
        <v>0</v>
      </c>
      <c r="S2120" s="172">
        <f>'SAISIE '!T2121*$AW2120</f>
        <v>0</v>
      </c>
      <c r="T2120" s="172">
        <f>'SAISIE '!U2121*$AW2120</f>
        <v>0</v>
      </c>
      <c r="U2120" s="172">
        <f>'SAISIE '!V2121*$AW2120</f>
        <v>0</v>
      </c>
      <c r="V2120" s="172">
        <f>'SAISIE '!W2121*$AW2120</f>
        <v>0</v>
      </c>
      <c r="W2120" s="172">
        <f>'SAISIE '!X2121*$AW2120</f>
        <v>0</v>
      </c>
      <c r="X2120" s="172">
        <f>'SAISIE '!Y2121*$AW2120</f>
        <v>0</v>
      </c>
      <c r="Y2120" s="172">
        <f>'SAISIE '!Z2121*$AW2120</f>
        <v>0</v>
      </c>
      <c r="Z2120" s="172">
        <f>'SAISIE '!AA2121*$AW2120</f>
        <v>0</v>
      </c>
      <c r="AA2120" s="172">
        <f>'SAISIE '!AB2121*$AW2120</f>
        <v>0</v>
      </c>
      <c r="AB2120" s="172">
        <f>'SAISIE '!AC2121*$AW2120</f>
        <v>0</v>
      </c>
      <c r="AC2120" s="172">
        <f>'SAISIE '!AD2121*$AW2120</f>
        <v>0</v>
      </c>
      <c r="AD2120" s="172">
        <f>'SAISIE '!AE2121*$AW2120</f>
        <v>0</v>
      </c>
      <c r="AE2120" s="172">
        <f>'SAISIE '!AF2121*$AW2120</f>
        <v>0</v>
      </c>
      <c r="AF2120" s="172">
        <f>'SAISIE '!AG2121*$AW2120</f>
        <v>0</v>
      </c>
      <c r="AG2120" s="172">
        <f>'SAISIE '!AH2121*$AW2120</f>
        <v>0</v>
      </c>
      <c r="AH2120" s="172">
        <f>'SAISIE '!AI2121*$AW2120</f>
        <v>0</v>
      </c>
      <c r="AI2120" s="172">
        <f>'SAISIE '!AJ2121*$AW2120</f>
        <v>0</v>
      </c>
      <c r="AJ2120" s="172">
        <f>'SAISIE '!AK2121*$AW2120</f>
        <v>0</v>
      </c>
      <c r="AK2120" s="172">
        <f>'SAISIE '!AL2121*$AW2120</f>
        <v>0</v>
      </c>
      <c r="AL2120" s="172">
        <f>'SAISIE '!AM2121*$AW2120</f>
        <v>0</v>
      </c>
      <c r="AM2120" s="172">
        <f>'SAISIE '!AN2121*$AW2120</f>
        <v>0</v>
      </c>
      <c r="AN2120" s="172">
        <f>'SAISIE '!AO2121*$AW2120</f>
        <v>0</v>
      </c>
      <c r="AO2120" s="172">
        <f>'SAISIE '!AP2121*$AW2120</f>
        <v>0</v>
      </c>
      <c r="AP2120" s="172">
        <f>'SAISIE '!AQ2121*$AW2120</f>
        <v>0</v>
      </c>
      <c r="AQ2120" s="172">
        <f>'SAISIE '!AR2121*$AW2120</f>
        <v>0</v>
      </c>
      <c r="AR2120" s="172">
        <f>'SAISIE '!AS2121*$AW2120</f>
        <v>0</v>
      </c>
      <c r="AS2120" s="172">
        <f>'SAISIE '!AT2121*$AW2120</f>
        <v>0</v>
      </c>
      <c r="AT2120" s="172">
        <f>'SAISIE '!AU2121*$AW2120</f>
        <v>0</v>
      </c>
      <c r="AU2120" s="172">
        <f>'SAISIE '!AV2121*$AW2120</f>
        <v>0</v>
      </c>
      <c r="AV2120" s="172">
        <f>'SAISIE '!AW2121*$AW2120</f>
        <v>0</v>
      </c>
      <c r="AW2120" s="172">
        <f>'SAISIE '!AX2121</f>
        <v>0</v>
      </c>
    </row>
    <row r="2121" spans="1:49" ht="15.75">
      <c r="A2121" s="172">
        <f>'SAISIE '!B2122</f>
        <v>0</v>
      </c>
      <c r="B2121" s="172">
        <f>'SAISIE '!C2122</f>
        <v>0</v>
      </c>
      <c r="C2121" s="172">
        <f>'SAISIE '!D2122</f>
        <v>0</v>
      </c>
      <c r="D2121" s="172">
        <f>'SAISIE '!E2122</f>
        <v>0</v>
      </c>
      <c r="E2121" s="174">
        <f>'SAISIE '!F2122</f>
        <v>0</v>
      </c>
      <c r="F2121" s="172">
        <f>'SAISIE '!G2122</f>
        <v>0</v>
      </c>
      <c r="G2121" s="172">
        <f>'SAISIE '!H2122</f>
        <v>0</v>
      </c>
      <c r="H2121" s="172">
        <f>'SAISIE '!I2122</f>
        <v>0</v>
      </c>
      <c r="I2121" s="172">
        <f>'SAISIE '!J2122*$AW2121</f>
        <v>0</v>
      </c>
      <c r="J2121" s="172">
        <f>'SAISIE '!K2122*$AW2121</f>
        <v>0</v>
      </c>
      <c r="K2121" s="172">
        <f>'SAISIE '!L2122*$AW2121</f>
        <v>0</v>
      </c>
      <c r="L2121" s="172">
        <f>'SAISIE '!M2122*$AW2121</f>
        <v>0</v>
      </c>
      <c r="M2121" s="172">
        <f>'SAISIE '!N2122*$AW2121</f>
        <v>0</v>
      </c>
      <c r="N2121" s="172">
        <f>'SAISIE '!O2122*$AW2121</f>
        <v>0</v>
      </c>
      <c r="O2121" s="172">
        <f>'SAISIE '!P2122*$AW2121</f>
        <v>0</v>
      </c>
      <c r="P2121" s="172">
        <f>'SAISIE '!Q2122*$AW2121</f>
        <v>0</v>
      </c>
      <c r="Q2121" s="172">
        <f>'SAISIE '!R2122*$AW2121</f>
        <v>0</v>
      </c>
      <c r="R2121" s="172">
        <f>'SAISIE '!S2122*$AW2121</f>
        <v>0</v>
      </c>
      <c r="S2121" s="172">
        <f>'SAISIE '!T2122*$AW2121</f>
        <v>0</v>
      </c>
      <c r="T2121" s="172">
        <f>'SAISIE '!U2122*$AW2121</f>
        <v>0</v>
      </c>
      <c r="U2121" s="172">
        <f>'SAISIE '!V2122*$AW2121</f>
        <v>0</v>
      </c>
      <c r="V2121" s="172">
        <f>'SAISIE '!W2122*$AW2121</f>
        <v>0</v>
      </c>
      <c r="W2121" s="172">
        <f>'SAISIE '!X2122*$AW2121</f>
        <v>0</v>
      </c>
      <c r="X2121" s="172">
        <f>'SAISIE '!Y2122*$AW2121</f>
        <v>0</v>
      </c>
      <c r="Y2121" s="172">
        <f>'SAISIE '!Z2122*$AW2121</f>
        <v>0</v>
      </c>
      <c r="Z2121" s="172">
        <f>'SAISIE '!AA2122*$AW2121</f>
        <v>0</v>
      </c>
      <c r="AA2121" s="172">
        <f>'SAISIE '!AB2122*$AW2121</f>
        <v>0</v>
      </c>
      <c r="AB2121" s="172">
        <f>'SAISIE '!AC2122*$AW2121</f>
        <v>0</v>
      </c>
      <c r="AC2121" s="172">
        <f>'SAISIE '!AD2122*$AW2121</f>
        <v>0</v>
      </c>
      <c r="AD2121" s="172">
        <f>'SAISIE '!AE2122*$AW2121</f>
        <v>0</v>
      </c>
      <c r="AE2121" s="172">
        <f>'SAISIE '!AF2122*$AW2121</f>
        <v>0</v>
      </c>
      <c r="AF2121" s="172">
        <f>'SAISIE '!AG2122*$AW2121</f>
        <v>0</v>
      </c>
      <c r="AG2121" s="172">
        <f>'SAISIE '!AH2122*$AW2121</f>
        <v>0</v>
      </c>
      <c r="AH2121" s="172">
        <f>'SAISIE '!AI2122*$AW2121</f>
        <v>0</v>
      </c>
      <c r="AI2121" s="172">
        <f>'SAISIE '!AJ2122*$AW2121</f>
        <v>0</v>
      </c>
      <c r="AJ2121" s="172">
        <f>'SAISIE '!AK2122*$AW2121</f>
        <v>0</v>
      </c>
      <c r="AK2121" s="172">
        <f>'SAISIE '!AL2122*$AW2121</f>
        <v>0</v>
      </c>
      <c r="AL2121" s="172">
        <f>'SAISIE '!AM2122*$AW2121</f>
        <v>0</v>
      </c>
      <c r="AM2121" s="172">
        <f>'SAISIE '!AN2122*$AW2121</f>
        <v>0</v>
      </c>
      <c r="AN2121" s="172">
        <f>'SAISIE '!AO2122*$AW2121</f>
        <v>0</v>
      </c>
      <c r="AO2121" s="172">
        <f>'SAISIE '!AP2122*$AW2121</f>
        <v>0</v>
      </c>
      <c r="AP2121" s="172">
        <f>'SAISIE '!AQ2122*$AW2121</f>
        <v>0</v>
      </c>
      <c r="AQ2121" s="172">
        <f>'SAISIE '!AR2122*$AW2121</f>
        <v>0</v>
      </c>
      <c r="AR2121" s="172">
        <f>'SAISIE '!AS2122*$AW2121</f>
        <v>0</v>
      </c>
      <c r="AS2121" s="172">
        <f>'SAISIE '!AT2122*$AW2121</f>
        <v>0</v>
      </c>
      <c r="AT2121" s="172">
        <f>'SAISIE '!AU2122*$AW2121</f>
        <v>0</v>
      </c>
      <c r="AU2121" s="172">
        <f>'SAISIE '!AV2122*$AW2121</f>
        <v>0</v>
      </c>
      <c r="AV2121" s="172">
        <f>'SAISIE '!AW2122*$AW2121</f>
        <v>0</v>
      </c>
      <c r="AW2121" s="172">
        <f>'SAISIE '!AX2122</f>
        <v>0</v>
      </c>
    </row>
    <row r="2122" spans="1:49" ht="15.75">
      <c r="A2122" s="172">
        <f>'SAISIE '!B2123</f>
        <v>0</v>
      </c>
      <c r="B2122" s="172">
        <f>'SAISIE '!C2123</f>
        <v>0</v>
      </c>
      <c r="C2122" s="172">
        <f>'SAISIE '!D2123</f>
        <v>0</v>
      </c>
      <c r="D2122" s="172">
        <f>'SAISIE '!E2123</f>
        <v>0</v>
      </c>
      <c r="E2122" s="174">
        <f>'SAISIE '!F2123</f>
        <v>0</v>
      </c>
      <c r="F2122" s="172">
        <f>'SAISIE '!G2123</f>
        <v>0</v>
      </c>
      <c r="G2122" s="172">
        <f>'SAISIE '!H2123</f>
        <v>0</v>
      </c>
      <c r="H2122" s="172">
        <f>'SAISIE '!I2123</f>
        <v>0</v>
      </c>
      <c r="I2122" s="172">
        <f>'SAISIE '!J2123*$AW2122</f>
        <v>0</v>
      </c>
      <c r="J2122" s="172">
        <f>'SAISIE '!K2123*$AW2122</f>
        <v>0</v>
      </c>
      <c r="K2122" s="172">
        <f>'SAISIE '!L2123*$AW2122</f>
        <v>0</v>
      </c>
      <c r="L2122" s="172">
        <f>'SAISIE '!M2123*$AW2122</f>
        <v>0</v>
      </c>
      <c r="M2122" s="172">
        <f>'SAISIE '!N2123*$AW2122</f>
        <v>0</v>
      </c>
      <c r="N2122" s="172">
        <f>'SAISIE '!O2123*$AW2122</f>
        <v>0</v>
      </c>
      <c r="O2122" s="172">
        <f>'SAISIE '!P2123*$AW2122</f>
        <v>0</v>
      </c>
      <c r="P2122" s="172">
        <f>'SAISIE '!Q2123*$AW2122</f>
        <v>0</v>
      </c>
      <c r="Q2122" s="172">
        <f>'SAISIE '!R2123*$AW2122</f>
        <v>0</v>
      </c>
      <c r="R2122" s="172">
        <f>'SAISIE '!S2123*$AW2122</f>
        <v>0</v>
      </c>
      <c r="S2122" s="172">
        <f>'SAISIE '!T2123*$AW2122</f>
        <v>0</v>
      </c>
      <c r="T2122" s="172">
        <f>'SAISIE '!U2123*$AW2122</f>
        <v>0</v>
      </c>
      <c r="U2122" s="172">
        <f>'SAISIE '!V2123*$AW2122</f>
        <v>0</v>
      </c>
      <c r="V2122" s="172">
        <f>'SAISIE '!W2123*$AW2122</f>
        <v>0</v>
      </c>
      <c r="W2122" s="172">
        <f>'SAISIE '!X2123*$AW2122</f>
        <v>0</v>
      </c>
      <c r="X2122" s="172">
        <f>'SAISIE '!Y2123*$AW2122</f>
        <v>0</v>
      </c>
      <c r="Y2122" s="172">
        <f>'SAISIE '!Z2123*$AW2122</f>
        <v>0</v>
      </c>
      <c r="Z2122" s="172">
        <f>'SAISIE '!AA2123*$AW2122</f>
        <v>0</v>
      </c>
      <c r="AA2122" s="172">
        <f>'SAISIE '!AB2123*$AW2122</f>
        <v>0</v>
      </c>
      <c r="AB2122" s="172">
        <f>'SAISIE '!AC2123*$AW2122</f>
        <v>0</v>
      </c>
      <c r="AC2122" s="172">
        <f>'SAISIE '!AD2123*$AW2122</f>
        <v>0</v>
      </c>
      <c r="AD2122" s="172">
        <f>'SAISIE '!AE2123*$AW2122</f>
        <v>0</v>
      </c>
      <c r="AE2122" s="172">
        <f>'SAISIE '!AF2123*$AW2122</f>
        <v>0</v>
      </c>
      <c r="AF2122" s="172">
        <f>'SAISIE '!AG2123*$AW2122</f>
        <v>0</v>
      </c>
      <c r="AG2122" s="172">
        <f>'SAISIE '!AH2123*$AW2122</f>
        <v>0</v>
      </c>
      <c r="AH2122" s="172">
        <f>'SAISIE '!AI2123*$AW2122</f>
        <v>0</v>
      </c>
      <c r="AI2122" s="172">
        <f>'SAISIE '!AJ2123*$AW2122</f>
        <v>0</v>
      </c>
      <c r="AJ2122" s="172">
        <f>'SAISIE '!AK2123*$AW2122</f>
        <v>0</v>
      </c>
      <c r="AK2122" s="172">
        <f>'SAISIE '!AL2123*$AW2122</f>
        <v>0</v>
      </c>
      <c r="AL2122" s="172">
        <f>'SAISIE '!AM2123*$AW2122</f>
        <v>0</v>
      </c>
      <c r="AM2122" s="172">
        <f>'SAISIE '!AN2123*$AW2122</f>
        <v>0</v>
      </c>
      <c r="AN2122" s="172">
        <f>'SAISIE '!AO2123*$AW2122</f>
        <v>0</v>
      </c>
      <c r="AO2122" s="172">
        <f>'SAISIE '!AP2123*$AW2122</f>
        <v>0</v>
      </c>
      <c r="AP2122" s="172">
        <f>'SAISIE '!AQ2123*$AW2122</f>
        <v>0</v>
      </c>
      <c r="AQ2122" s="172">
        <f>'SAISIE '!AR2123*$AW2122</f>
        <v>0</v>
      </c>
      <c r="AR2122" s="172">
        <f>'SAISIE '!AS2123*$AW2122</f>
        <v>0</v>
      </c>
      <c r="AS2122" s="172">
        <f>'SAISIE '!AT2123*$AW2122</f>
        <v>0</v>
      </c>
      <c r="AT2122" s="172">
        <f>'SAISIE '!AU2123*$AW2122</f>
        <v>0</v>
      </c>
      <c r="AU2122" s="172">
        <f>'SAISIE '!AV2123*$AW2122</f>
        <v>0</v>
      </c>
      <c r="AV2122" s="172">
        <f>'SAISIE '!AW2123*$AW2122</f>
        <v>0</v>
      </c>
      <c r="AW2122" s="172">
        <f>'SAISIE '!AX2123</f>
        <v>0</v>
      </c>
    </row>
    <row r="2123" spans="1:49" ht="15.75">
      <c r="A2123" s="172">
        <f>'SAISIE '!B2124</f>
        <v>0</v>
      </c>
      <c r="B2123" s="172">
        <f>'SAISIE '!C2124</f>
        <v>0</v>
      </c>
      <c r="C2123" s="172">
        <f>'SAISIE '!D2124</f>
        <v>0</v>
      </c>
      <c r="D2123" s="172">
        <f>'SAISIE '!E2124</f>
        <v>0</v>
      </c>
      <c r="E2123" s="174">
        <f>'SAISIE '!F2124</f>
        <v>0</v>
      </c>
      <c r="F2123" s="172">
        <f>'SAISIE '!G2124</f>
        <v>0</v>
      </c>
      <c r="G2123" s="172">
        <f>'SAISIE '!H2124</f>
        <v>0</v>
      </c>
      <c r="H2123" s="172">
        <f>'SAISIE '!I2124</f>
        <v>0</v>
      </c>
      <c r="I2123" s="172">
        <f>'SAISIE '!J2124*$AW2123</f>
        <v>0</v>
      </c>
      <c r="J2123" s="172">
        <f>'SAISIE '!K2124*$AW2123</f>
        <v>0</v>
      </c>
      <c r="K2123" s="172">
        <f>'SAISIE '!L2124*$AW2123</f>
        <v>0</v>
      </c>
      <c r="L2123" s="172">
        <f>'SAISIE '!M2124*$AW2123</f>
        <v>0</v>
      </c>
      <c r="M2123" s="172">
        <f>'SAISIE '!N2124*$AW2123</f>
        <v>0</v>
      </c>
      <c r="N2123" s="172">
        <f>'SAISIE '!O2124*$AW2123</f>
        <v>0</v>
      </c>
      <c r="O2123" s="172">
        <f>'SAISIE '!P2124*$AW2123</f>
        <v>0</v>
      </c>
      <c r="P2123" s="172">
        <f>'SAISIE '!Q2124*$AW2123</f>
        <v>0</v>
      </c>
      <c r="Q2123" s="172">
        <f>'SAISIE '!R2124*$AW2123</f>
        <v>0</v>
      </c>
      <c r="R2123" s="172">
        <f>'SAISIE '!S2124*$AW2123</f>
        <v>0</v>
      </c>
      <c r="S2123" s="172">
        <f>'SAISIE '!T2124*$AW2123</f>
        <v>0</v>
      </c>
      <c r="T2123" s="172">
        <f>'SAISIE '!U2124*$AW2123</f>
        <v>0</v>
      </c>
      <c r="U2123" s="172">
        <f>'SAISIE '!V2124*$AW2123</f>
        <v>0</v>
      </c>
      <c r="V2123" s="172">
        <f>'SAISIE '!W2124*$AW2123</f>
        <v>0</v>
      </c>
      <c r="W2123" s="172">
        <f>'SAISIE '!X2124*$AW2123</f>
        <v>0</v>
      </c>
      <c r="X2123" s="172">
        <f>'SAISIE '!Y2124*$AW2123</f>
        <v>0</v>
      </c>
      <c r="Y2123" s="172">
        <f>'SAISIE '!Z2124*$AW2123</f>
        <v>0</v>
      </c>
      <c r="Z2123" s="172">
        <f>'SAISIE '!AA2124*$AW2123</f>
        <v>0</v>
      </c>
      <c r="AA2123" s="172">
        <f>'SAISIE '!AB2124*$AW2123</f>
        <v>0</v>
      </c>
      <c r="AB2123" s="172">
        <f>'SAISIE '!AC2124*$AW2123</f>
        <v>0</v>
      </c>
      <c r="AC2123" s="172">
        <f>'SAISIE '!AD2124*$AW2123</f>
        <v>0</v>
      </c>
      <c r="AD2123" s="172">
        <f>'SAISIE '!AE2124*$AW2123</f>
        <v>0</v>
      </c>
      <c r="AE2123" s="172">
        <f>'SAISIE '!AF2124*$AW2123</f>
        <v>0</v>
      </c>
      <c r="AF2123" s="172">
        <f>'SAISIE '!AG2124*$AW2123</f>
        <v>0</v>
      </c>
      <c r="AG2123" s="172">
        <f>'SAISIE '!AH2124*$AW2123</f>
        <v>0</v>
      </c>
      <c r="AH2123" s="172">
        <f>'SAISIE '!AI2124*$AW2123</f>
        <v>0</v>
      </c>
      <c r="AI2123" s="172">
        <f>'SAISIE '!AJ2124*$AW2123</f>
        <v>0</v>
      </c>
      <c r="AJ2123" s="172">
        <f>'SAISIE '!AK2124*$AW2123</f>
        <v>0</v>
      </c>
      <c r="AK2123" s="172">
        <f>'SAISIE '!AL2124*$AW2123</f>
        <v>0</v>
      </c>
      <c r="AL2123" s="172">
        <f>'SAISIE '!AM2124*$AW2123</f>
        <v>0</v>
      </c>
      <c r="AM2123" s="172">
        <f>'SAISIE '!AN2124*$AW2123</f>
        <v>0</v>
      </c>
      <c r="AN2123" s="172">
        <f>'SAISIE '!AO2124*$AW2123</f>
        <v>0</v>
      </c>
      <c r="AO2123" s="172">
        <f>'SAISIE '!AP2124*$AW2123</f>
        <v>0</v>
      </c>
      <c r="AP2123" s="172">
        <f>'SAISIE '!AQ2124*$AW2123</f>
        <v>0</v>
      </c>
      <c r="AQ2123" s="172">
        <f>'SAISIE '!AR2124*$AW2123</f>
        <v>0</v>
      </c>
      <c r="AR2123" s="172">
        <f>'SAISIE '!AS2124*$AW2123</f>
        <v>0</v>
      </c>
      <c r="AS2123" s="172">
        <f>'SAISIE '!AT2124*$AW2123</f>
        <v>0</v>
      </c>
      <c r="AT2123" s="172">
        <f>'SAISIE '!AU2124*$AW2123</f>
        <v>0</v>
      </c>
      <c r="AU2123" s="172">
        <f>'SAISIE '!AV2124*$AW2123</f>
        <v>0</v>
      </c>
      <c r="AV2123" s="172">
        <f>'SAISIE '!AW2124*$AW2123</f>
        <v>0</v>
      </c>
      <c r="AW2123" s="172">
        <f>'SAISIE '!AX2124</f>
        <v>0</v>
      </c>
    </row>
    <row r="2124" spans="1:49" ht="15.75">
      <c r="A2124" s="172">
        <f>'SAISIE '!B2125</f>
        <v>0</v>
      </c>
      <c r="B2124" s="172">
        <f>'SAISIE '!C2125</f>
        <v>0</v>
      </c>
      <c r="C2124" s="172">
        <f>'SAISIE '!D2125</f>
        <v>0</v>
      </c>
      <c r="D2124" s="172">
        <f>'SAISIE '!E2125</f>
        <v>0</v>
      </c>
      <c r="E2124" s="174">
        <f>'SAISIE '!F2125</f>
        <v>0</v>
      </c>
      <c r="F2124" s="172">
        <f>'SAISIE '!G2125</f>
        <v>0</v>
      </c>
      <c r="G2124" s="172">
        <f>'SAISIE '!H2125</f>
        <v>0</v>
      </c>
      <c r="H2124" s="172">
        <f>'SAISIE '!I2125</f>
        <v>0</v>
      </c>
      <c r="I2124" s="172">
        <f>'SAISIE '!J2125*$AW2124</f>
        <v>0</v>
      </c>
      <c r="J2124" s="172">
        <f>'SAISIE '!K2125*$AW2124</f>
        <v>0</v>
      </c>
      <c r="K2124" s="172">
        <f>'SAISIE '!L2125*$AW2124</f>
        <v>0</v>
      </c>
      <c r="L2124" s="172">
        <f>'SAISIE '!M2125*$AW2124</f>
        <v>0</v>
      </c>
      <c r="M2124" s="172">
        <f>'SAISIE '!N2125*$AW2124</f>
        <v>0</v>
      </c>
      <c r="N2124" s="172">
        <f>'SAISIE '!O2125*$AW2124</f>
        <v>0</v>
      </c>
      <c r="O2124" s="172">
        <f>'SAISIE '!P2125*$AW2124</f>
        <v>0</v>
      </c>
      <c r="P2124" s="172">
        <f>'SAISIE '!Q2125*$AW2124</f>
        <v>0</v>
      </c>
      <c r="Q2124" s="172">
        <f>'SAISIE '!R2125*$AW2124</f>
        <v>0</v>
      </c>
      <c r="R2124" s="172">
        <f>'SAISIE '!S2125*$AW2124</f>
        <v>0</v>
      </c>
      <c r="S2124" s="172">
        <f>'SAISIE '!T2125*$AW2124</f>
        <v>0</v>
      </c>
      <c r="T2124" s="172">
        <f>'SAISIE '!U2125*$AW2124</f>
        <v>0</v>
      </c>
      <c r="U2124" s="172">
        <f>'SAISIE '!V2125*$AW2124</f>
        <v>0</v>
      </c>
      <c r="V2124" s="172">
        <f>'SAISIE '!W2125*$AW2124</f>
        <v>0</v>
      </c>
      <c r="W2124" s="172">
        <f>'SAISIE '!X2125*$AW2124</f>
        <v>0</v>
      </c>
      <c r="X2124" s="172">
        <f>'SAISIE '!Y2125*$AW2124</f>
        <v>0</v>
      </c>
      <c r="Y2124" s="172">
        <f>'SAISIE '!Z2125*$AW2124</f>
        <v>0</v>
      </c>
      <c r="Z2124" s="172">
        <f>'SAISIE '!AA2125*$AW2124</f>
        <v>0</v>
      </c>
      <c r="AA2124" s="172">
        <f>'SAISIE '!AB2125*$AW2124</f>
        <v>0</v>
      </c>
      <c r="AB2124" s="172">
        <f>'SAISIE '!AC2125*$AW2124</f>
        <v>0</v>
      </c>
      <c r="AC2124" s="172">
        <f>'SAISIE '!AD2125*$AW2124</f>
        <v>0</v>
      </c>
      <c r="AD2124" s="172">
        <f>'SAISIE '!AE2125*$AW2124</f>
        <v>0</v>
      </c>
      <c r="AE2124" s="172">
        <f>'SAISIE '!AF2125*$AW2124</f>
        <v>0</v>
      </c>
      <c r="AF2124" s="172">
        <f>'SAISIE '!AG2125*$AW2124</f>
        <v>0</v>
      </c>
      <c r="AG2124" s="172">
        <f>'SAISIE '!AH2125*$AW2124</f>
        <v>0</v>
      </c>
      <c r="AH2124" s="172">
        <f>'SAISIE '!AI2125*$AW2124</f>
        <v>0</v>
      </c>
      <c r="AI2124" s="172">
        <f>'SAISIE '!AJ2125*$AW2124</f>
        <v>0</v>
      </c>
      <c r="AJ2124" s="172">
        <f>'SAISIE '!AK2125*$AW2124</f>
        <v>0</v>
      </c>
      <c r="AK2124" s="172">
        <f>'SAISIE '!AL2125*$AW2124</f>
        <v>0</v>
      </c>
      <c r="AL2124" s="172">
        <f>'SAISIE '!AM2125*$AW2124</f>
        <v>0</v>
      </c>
      <c r="AM2124" s="172">
        <f>'SAISIE '!AN2125*$AW2124</f>
        <v>0</v>
      </c>
      <c r="AN2124" s="172">
        <f>'SAISIE '!AO2125*$AW2124</f>
        <v>0</v>
      </c>
      <c r="AO2124" s="172">
        <f>'SAISIE '!AP2125*$AW2124</f>
        <v>0</v>
      </c>
      <c r="AP2124" s="172">
        <f>'SAISIE '!AQ2125*$AW2124</f>
        <v>0</v>
      </c>
      <c r="AQ2124" s="172">
        <f>'SAISIE '!AR2125*$AW2124</f>
        <v>0</v>
      </c>
      <c r="AR2124" s="172">
        <f>'SAISIE '!AS2125*$AW2124</f>
        <v>0</v>
      </c>
      <c r="AS2124" s="172">
        <f>'SAISIE '!AT2125*$AW2124</f>
        <v>0</v>
      </c>
      <c r="AT2124" s="172">
        <f>'SAISIE '!AU2125*$AW2124</f>
        <v>0</v>
      </c>
      <c r="AU2124" s="172">
        <f>'SAISIE '!AV2125*$AW2124</f>
        <v>0</v>
      </c>
      <c r="AV2124" s="172">
        <f>'SAISIE '!AW2125*$AW2124</f>
        <v>0</v>
      </c>
      <c r="AW2124" s="172">
        <f>'SAISIE '!AX2125</f>
        <v>0</v>
      </c>
    </row>
    <row r="2125" spans="1:49" ht="15.75">
      <c r="A2125" s="172">
        <f>'SAISIE '!B2126</f>
        <v>0</v>
      </c>
      <c r="B2125" s="172">
        <f>'SAISIE '!C2126</f>
        <v>0</v>
      </c>
      <c r="C2125" s="172">
        <f>'SAISIE '!D2126</f>
        <v>0</v>
      </c>
      <c r="D2125" s="172">
        <f>'SAISIE '!E2126</f>
        <v>0</v>
      </c>
      <c r="E2125" s="174">
        <f>'SAISIE '!F2126</f>
        <v>0</v>
      </c>
      <c r="F2125" s="172">
        <f>'SAISIE '!G2126</f>
        <v>0</v>
      </c>
      <c r="G2125" s="172">
        <f>'SAISIE '!H2126</f>
        <v>0</v>
      </c>
      <c r="H2125" s="172">
        <f>'SAISIE '!I2126</f>
        <v>0</v>
      </c>
      <c r="I2125" s="172">
        <f>'SAISIE '!J2126*$AW2125</f>
        <v>0</v>
      </c>
      <c r="J2125" s="172">
        <f>'SAISIE '!K2126*$AW2125</f>
        <v>0</v>
      </c>
      <c r="K2125" s="172">
        <f>'SAISIE '!L2126*$AW2125</f>
        <v>0</v>
      </c>
      <c r="L2125" s="172">
        <f>'SAISIE '!M2126*$AW2125</f>
        <v>0</v>
      </c>
      <c r="M2125" s="172">
        <f>'SAISIE '!N2126*$AW2125</f>
        <v>0</v>
      </c>
      <c r="N2125" s="172">
        <f>'SAISIE '!O2126*$AW2125</f>
        <v>0</v>
      </c>
      <c r="O2125" s="172">
        <f>'SAISIE '!P2126*$AW2125</f>
        <v>0</v>
      </c>
      <c r="P2125" s="172">
        <f>'SAISIE '!Q2126*$AW2125</f>
        <v>0</v>
      </c>
      <c r="Q2125" s="172">
        <f>'SAISIE '!R2126*$AW2125</f>
        <v>0</v>
      </c>
      <c r="R2125" s="172">
        <f>'SAISIE '!S2126*$AW2125</f>
        <v>0</v>
      </c>
      <c r="S2125" s="172">
        <f>'SAISIE '!T2126*$AW2125</f>
        <v>0</v>
      </c>
      <c r="T2125" s="172">
        <f>'SAISIE '!U2126*$AW2125</f>
        <v>0</v>
      </c>
      <c r="U2125" s="172">
        <f>'SAISIE '!V2126*$AW2125</f>
        <v>0</v>
      </c>
      <c r="V2125" s="172">
        <f>'SAISIE '!W2126*$AW2125</f>
        <v>0</v>
      </c>
      <c r="W2125" s="172">
        <f>'SAISIE '!X2126*$AW2125</f>
        <v>0</v>
      </c>
      <c r="X2125" s="172">
        <f>'SAISIE '!Y2126*$AW2125</f>
        <v>0</v>
      </c>
      <c r="Y2125" s="172">
        <f>'SAISIE '!Z2126*$AW2125</f>
        <v>0</v>
      </c>
      <c r="Z2125" s="172">
        <f>'SAISIE '!AA2126*$AW2125</f>
        <v>0</v>
      </c>
      <c r="AA2125" s="172">
        <f>'SAISIE '!AB2126*$AW2125</f>
        <v>0</v>
      </c>
      <c r="AB2125" s="172">
        <f>'SAISIE '!AC2126*$AW2125</f>
        <v>0</v>
      </c>
      <c r="AC2125" s="172">
        <f>'SAISIE '!AD2126*$AW2125</f>
        <v>0</v>
      </c>
      <c r="AD2125" s="172">
        <f>'SAISIE '!AE2126*$AW2125</f>
        <v>0</v>
      </c>
      <c r="AE2125" s="172">
        <f>'SAISIE '!AF2126*$AW2125</f>
        <v>0</v>
      </c>
      <c r="AF2125" s="172">
        <f>'SAISIE '!AG2126*$AW2125</f>
        <v>0</v>
      </c>
      <c r="AG2125" s="172">
        <f>'SAISIE '!AH2126*$AW2125</f>
        <v>0</v>
      </c>
      <c r="AH2125" s="172">
        <f>'SAISIE '!AI2126*$AW2125</f>
        <v>0</v>
      </c>
      <c r="AI2125" s="172">
        <f>'SAISIE '!AJ2126*$AW2125</f>
        <v>0</v>
      </c>
      <c r="AJ2125" s="172">
        <f>'SAISIE '!AK2126*$AW2125</f>
        <v>0</v>
      </c>
      <c r="AK2125" s="172">
        <f>'SAISIE '!AL2126*$AW2125</f>
        <v>0</v>
      </c>
      <c r="AL2125" s="172">
        <f>'SAISIE '!AM2126*$AW2125</f>
        <v>0</v>
      </c>
      <c r="AM2125" s="172">
        <f>'SAISIE '!AN2126*$AW2125</f>
        <v>0</v>
      </c>
      <c r="AN2125" s="172">
        <f>'SAISIE '!AO2126*$AW2125</f>
        <v>0</v>
      </c>
      <c r="AO2125" s="172">
        <f>'SAISIE '!AP2126*$AW2125</f>
        <v>0</v>
      </c>
      <c r="AP2125" s="172">
        <f>'SAISIE '!AQ2126*$AW2125</f>
        <v>0</v>
      </c>
      <c r="AQ2125" s="172">
        <f>'SAISIE '!AR2126*$AW2125</f>
        <v>0</v>
      </c>
      <c r="AR2125" s="172">
        <f>'SAISIE '!AS2126*$AW2125</f>
        <v>0</v>
      </c>
      <c r="AS2125" s="172">
        <f>'SAISIE '!AT2126*$AW2125</f>
        <v>0</v>
      </c>
      <c r="AT2125" s="172">
        <f>'SAISIE '!AU2126*$AW2125</f>
        <v>0</v>
      </c>
      <c r="AU2125" s="172">
        <f>'SAISIE '!AV2126*$AW2125</f>
        <v>0</v>
      </c>
      <c r="AV2125" s="172">
        <f>'SAISIE '!AW2126*$AW2125</f>
        <v>0</v>
      </c>
      <c r="AW2125" s="172">
        <f>'SAISIE '!AX2126</f>
        <v>0</v>
      </c>
    </row>
    <row r="2126" spans="1:49" ht="15.75">
      <c r="A2126" s="172">
        <f>'SAISIE '!B2127</f>
        <v>0</v>
      </c>
      <c r="B2126" s="172">
        <f>'SAISIE '!C2127</f>
        <v>0</v>
      </c>
      <c r="C2126" s="172">
        <f>'SAISIE '!D2127</f>
        <v>0</v>
      </c>
      <c r="D2126" s="172">
        <f>'SAISIE '!E2127</f>
        <v>0</v>
      </c>
      <c r="E2126" s="174">
        <f>'SAISIE '!F2127</f>
        <v>0</v>
      </c>
      <c r="F2126" s="172">
        <f>'SAISIE '!G2127</f>
        <v>0</v>
      </c>
      <c r="G2126" s="172">
        <f>'SAISIE '!H2127</f>
        <v>0</v>
      </c>
      <c r="H2126" s="172">
        <f>'SAISIE '!I2127</f>
        <v>0</v>
      </c>
      <c r="I2126" s="172">
        <f>'SAISIE '!J2127*$AW2126</f>
        <v>0</v>
      </c>
      <c r="J2126" s="172">
        <f>'SAISIE '!K2127*$AW2126</f>
        <v>0</v>
      </c>
      <c r="K2126" s="172">
        <f>'SAISIE '!L2127*$AW2126</f>
        <v>0</v>
      </c>
      <c r="L2126" s="172">
        <f>'SAISIE '!M2127*$AW2126</f>
        <v>0</v>
      </c>
      <c r="M2126" s="172">
        <f>'SAISIE '!N2127*$AW2126</f>
        <v>0</v>
      </c>
      <c r="N2126" s="172">
        <f>'SAISIE '!O2127*$AW2126</f>
        <v>0</v>
      </c>
      <c r="O2126" s="172">
        <f>'SAISIE '!P2127*$AW2126</f>
        <v>0</v>
      </c>
      <c r="P2126" s="172">
        <f>'SAISIE '!Q2127*$AW2126</f>
        <v>0</v>
      </c>
      <c r="Q2126" s="172">
        <f>'SAISIE '!R2127*$AW2126</f>
        <v>0</v>
      </c>
      <c r="R2126" s="172">
        <f>'SAISIE '!S2127*$AW2126</f>
        <v>0</v>
      </c>
      <c r="S2126" s="172">
        <f>'SAISIE '!T2127*$AW2126</f>
        <v>0</v>
      </c>
      <c r="T2126" s="172">
        <f>'SAISIE '!U2127*$AW2126</f>
        <v>0</v>
      </c>
      <c r="U2126" s="172">
        <f>'SAISIE '!V2127*$AW2126</f>
        <v>0</v>
      </c>
      <c r="V2126" s="172">
        <f>'SAISIE '!W2127*$AW2126</f>
        <v>0</v>
      </c>
      <c r="W2126" s="172">
        <f>'SAISIE '!X2127*$AW2126</f>
        <v>0</v>
      </c>
      <c r="X2126" s="172">
        <f>'SAISIE '!Y2127*$AW2126</f>
        <v>0</v>
      </c>
      <c r="Y2126" s="172">
        <f>'SAISIE '!Z2127*$AW2126</f>
        <v>0</v>
      </c>
      <c r="Z2126" s="172">
        <f>'SAISIE '!AA2127*$AW2126</f>
        <v>0</v>
      </c>
      <c r="AA2126" s="172">
        <f>'SAISIE '!AB2127*$AW2126</f>
        <v>0</v>
      </c>
      <c r="AB2126" s="172">
        <f>'SAISIE '!AC2127*$AW2126</f>
        <v>0</v>
      </c>
      <c r="AC2126" s="172">
        <f>'SAISIE '!AD2127*$AW2126</f>
        <v>0</v>
      </c>
      <c r="AD2126" s="172">
        <f>'SAISIE '!AE2127*$AW2126</f>
        <v>0</v>
      </c>
      <c r="AE2126" s="172">
        <f>'SAISIE '!AF2127*$AW2126</f>
        <v>0</v>
      </c>
      <c r="AF2126" s="172">
        <f>'SAISIE '!AG2127*$AW2126</f>
        <v>0</v>
      </c>
      <c r="AG2126" s="172">
        <f>'SAISIE '!AH2127*$AW2126</f>
        <v>0</v>
      </c>
      <c r="AH2126" s="172">
        <f>'SAISIE '!AI2127*$AW2126</f>
        <v>0</v>
      </c>
      <c r="AI2126" s="172">
        <f>'SAISIE '!AJ2127*$AW2126</f>
        <v>0</v>
      </c>
      <c r="AJ2126" s="172">
        <f>'SAISIE '!AK2127*$AW2126</f>
        <v>0</v>
      </c>
      <c r="AK2126" s="172">
        <f>'SAISIE '!AL2127*$AW2126</f>
        <v>0</v>
      </c>
      <c r="AL2126" s="172">
        <f>'SAISIE '!AM2127*$AW2126</f>
        <v>0</v>
      </c>
      <c r="AM2126" s="172">
        <f>'SAISIE '!AN2127*$AW2126</f>
        <v>0</v>
      </c>
      <c r="AN2126" s="172">
        <f>'SAISIE '!AO2127*$AW2126</f>
        <v>0</v>
      </c>
      <c r="AO2126" s="172">
        <f>'SAISIE '!AP2127*$AW2126</f>
        <v>0</v>
      </c>
      <c r="AP2126" s="172">
        <f>'SAISIE '!AQ2127*$AW2126</f>
        <v>0</v>
      </c>
      <c r="AQ2126" s="172">
        <f>'SAISIE '!AR2127*$AW2126</f>
        <v>0</v>
      </c>
      <c r="AR2126" s="172">
        <f>'SAISIE '!AS2127*$AW2126</f>
        <v>0</v>
      </c>
      <c r="AS2126" s="172">
        <f>'SAISIE '!AT2127*$AW2126</f>
        <v>0</v>
      </c>
      <c r="AT2126" s="172">
        <f>'SAISIE '!AU2127*$AW2126</f>
        <v>0</v>
      </c>
      <c r="AU2126" s="172">
        <f>'SAISIE '!AV2127*$AW2126</f>
        <v>0</v>
      </c>
      <c r="AV2126" s="172">
        <f>'SAISIE '!AW2127*$AW2126</f>
        <v>0</v>
      </c>
      <c r="AW2126" s="172">
        <f>'SAISIE '!AX2127</f>
        <v>0</v>
      </c>
    </row>
    <row r="2127" spans="1:49" ht="15.75">
      <c r="A2127" s="172">
        <f>'SAISIE '!B2128</f>
        <v>0</v>
      </c>
      <c r="B2127" s="172">
        <f>'SAISIE '!C2128</f>
        <v>0</v>
      </c>
      <c r="C2127" s="172">
        <f>'SAISIE '!D2128</f>
        <v>0</v>
      </c>
      <c r="D2127" s="172">
        <f>'SAISIE '!E2128</f>
        <v>0</v>
      </c>
      <c r="E2127" s="174">
        <f>'SAISIE '!F2128</f>
        <v>0</v>
      </c>
      <c r="F2127" s="172">
        <f>'SAISIE '!G2128</f>
        <v>0</v>
      </c>
      <c r="G2127" s="172">
        <f>'SAISIE '!H2128</f>
        <v>0</v>
      </c>
      <c r="H2127" s="172">
        <f>'SAISIE '!I2128</f>
        <v>0</v>
      </c>
      <c r="I2127" s="172">
        <f>'SAISIE '!J2128*$AW2127</f>
        <v>0</v>
      </c>
      <c r="J2127" s="172">
        <f>'SAISIE '!K2128*$AW2127</f>
        <v>0</v>
      </c>
      <c r="K2127" s="172">
        <f>'SAISIE '!L2128*$AW2127</f>
        <v>0</v>
      </c>
      <c r="L2127" s="172">
        <f>'SAISIE '!M2128*$AW2127</f>
        <v>0</v>
      </c>
      <c r="M2127" s="172">
        <f>'SAISIE '!N2128*$AW2127</f>
        <v>0</v>
      </c>
      <c r="N2127" s="172">
        <f>'SAISIE '!O2128*$AW2127</f>
        <v>0</v>
      </c>
      <c r="O2127" s="172">
        <f>'SAISIE '!P2128*$AW2127</f>
        <v>0</v>
      </c>
      <c r="P2127" s="172">
        <f>'SAISIE '!Q2128*$AW2127</f>
        <v>0</v>
      </c>
      <c r="Q2127" s="172">
        <f>'SAISIE '!R2128*$AW2127</f>
        <v>0</v>
      </c>
      <c r="R2127" s="172">
        <f>'SAISIE '!S2128*$AW2127</f>
        <v>0</v>
      </c>
      <c r="S2127" s="172">
        <f>'SAISIE '!T2128*$AW2127</f>
        <v>0</v>
      </c>
      <c r="T2127" s="172">
        <f>'SAISIE '!U2128*$AW2127</f>
        <v>0</v>
      </c>
      <c r="U2127" s="172">
        <f>'SAISIE '!V2128*$AW2127</f>
        <v>0</v>
      </c>
      <c r="V2127" s="172">
        <f>'SAISIE '!W2128*$AW2127</f>
        <v>0</v>
      </c>
      <c r="W2127" s="172">
        <f>'SAISIE '!X2128*$AW2127</f>
        <v>0</v>
      </c>
      <c r="X2127" s="172">
        <f>'SAISIE '!Y2128*$AW2127</f>
        <v>0</v>
      </c>
      <c r="Y2127" s="172">
        <f>'SAISIE '!Z2128*$AW2127</f>
        <v>0</v>
      </c>
      <c r="Z2127" s="172">
        <f>'SAISIE '!AA2128*$AW2127</f>
        <v>0</v>
      </c>
      <c r="AA2127" s="172">
        <f>'SAISIE '!AB2128*$AW2127</f>
        <v>0</v>
      </c>
      <c r="AB2127" s="172">
        <f>'SAISIE '!AC2128*$AW2127</f>
        <v>0</v>
      </c>
      <c r="AC2127" s="172">
        <f>'SAISIE '!AD2128*$AW2127</f>
        <v>0</v>
      </c>
      <c r="AD2127" s="172">
        <f>'SAISIE '!AE2128*$AW2127</f>
        <v>0</v>
      </c>
      <c r="AE2127" s="172">
        <f>'SAISIE '!AF2128*$AW2127</f>
        <v>0</v>
      </c>
      <c r="AF2127" s="172">
        <f>'SAISIE '!AG2128*$AW2127</f>
        <v>0</v>
      </c>
      <c r="AG2127" s="172">
        <f>'SAISIE '!AH2128*$AW2127</f>
        <v>0</v>
      </c>
      <c r="AH2127" s="172">
        <f>'SAISIE '!AI2128*$AW2127</f>
        <v>0</v>
      </c>
      <c r="AI2127" s="172">
        <f>'SAISIE '!AJ2128*$AW2127</f>
        <v>0</v>
      </c>
      <c r="AJ2127" s="172">
        <f>'SAISIE '!AK2128*$AW2127</f>
        <v>0</v>
      </c>
      <c r="AK2127" s="172">
        <f>'SAISIE '!AL2128*$AW2127</f>
        <v>0</v>
      </c>
      <c r="AL2127" s="172">
        <f>'SAISIE '!AM2128*$AW2127</f>
        <v>0</v>
      </c>
      <c r="AM2127" s="172">
        <f>'SAISIE '!AN2128*$AW2127</f>
        <v>0</v>
      </c>
      <c r="AN2127" s="172">
        <f>'SAISIE '!AO2128*$AW2127</f>
        <v>0</v>
      </c>
      <c r="AO2127" s="172">
        <f>'SAISIE '!AP2128*$AW2127</f>
        <v>0</v>
      </c>
      <c r="AP2127" s="172">
        <f>'SAISIE '!AQ2128*$AW2127</f>
        <v>0</v>
      </c>
      <c r="AQ2127" s="172">
        <f>'SAISIE '!AR2128*$AW2127</f>
        <v>0</v>
      </c>
      <c r="AR2127" s="172">
        <f>'SAISIE '!AS2128*$AW2127</f>
        <v>0</v>
      </c>
      <c r="AS2127" s="172">
        <f>'SAISIE '!AT2128*$AW2127</f>
        <v>0</v>
      </c>
      <c r="AT2127" s="172">
        <f>'SAISIE '!AU2128*$AW2127</f>
        <v>0</v>
      </c>
      <c r="AU2127" s="172">
        <f>'SAISIE '!AV2128*$AW2127</f>
        <v>0</v>
      </c>
      <c r="AV2127" s="172">
        <f>'SAISIE '!AW2128*$AW2127</f>
        <v>0</v>
      </c>
      <c r="AW2127" s="172">
        <f>'SAISIE '!AX2128</f>
        <v>0</v>
      </c>
    </row>
    <row r="2128" spans="1:49" ht="15.75">
      <c r="A2128" s="172">
        <f>'SAISIE '!B2129</f>
        <v>0</v>
      </c>
      <c r="B2128" s="172">
        <f>'SAISIE '!C2129</f>
        <v>0</v>
      </c>
      <c r="C2128" s="172">
        <f>'SAISIE '!D2129</f>
        <v>0</v>
      </c>
      <c r="D2128" s="172">
        <f>'SAISIE '!E2129</f>
        <v>0</v>
      </c>
      <c r="E2128" s="174">
        <f>'SAISIE '!F2129</f>
        <v>0</v>
      </c>
      <c r="F2128" s="172">
        <f>'SAISIE '!G2129</f>
        <v>0</v>
      </c>
      <c r="G2128" s="172">
        <f>'SAISIE '!H2129</f>
        <v>0</v>
      </c>
      <c r="H2128" s="172">
        <f>'SAISIE '!I2129</f>
        <v>0</v>
      </c>
      <c r="I2128" s="172">
        <f>'SAISIE '!J2129*$AW2128</f>
        <v>0</v>
      </c>
      <c r="J2128" s="172">
        <f>'SAISIE '!K2129*$AW2128</f>
        <v>0</v>
      </c>
      <c r="K2128" s="172">
        <f>'SAISIE '!L2129*$AW2128</f>
        <v>0</v>
      </c>
      <c r="L2128" s="172">
        <f>'SAISIE '!M2129*$AW2128</f>
        <v>0</v>
      </c>
      <c r="M2128" s="172">
        <f>'SAISIE '!N2129*$AW2128</f>
        <v>0</v>
      </c>
      <c r="N2128" s="172">
        <f>'SAISIE '!O2129*$AW2128</f>
        <v>0</v>
      </c>
      <c r="O2128" s="172">
        <f>'SAISIE '!P2129*$AW2128</f>
        <v>0</v>
      </c>
      <c r="P2128" s="172">
        <f>'SAISIE '!Q2129*$AW2128</f>
        <v>0</v>
      </c>
      <c r="Q2128" s="172">
        <f>'SAISIE '!R2129*$AW2128</f>
        <v>0</v>
      </c>
      <c r="R2128" s="172">
        <f>'SAISIE '!S2129*$AW2128</f>
        <v>0</v>
      </c>
      <c r="S2128" s="172">
        <f>'SAISIE '!T2129*$AW2128</f>
        <v>0</v>
      </c>
      <c r="T2128" s="172">
        <f>'SAISIE '!U2129*$AW2128</f>
        <v>0</v>
      </c>
      <c r="U2128" s="172">
        <f>'SAISIE '!V2129*$AW2128</f>
        <v>0</v>
      </c>
      <c r="V2128" s="172">
        <f>'SAISIE '!W2129*$AW2128</f>
        <v>0</v>
      </c>
      <c r="W2128" s="172">
        <f>'SAISIE '!X2129*$AW2128</f>
        <v>0</v>
      </c>
      <c r="X2128" s="172">
        <f>'SAISIE '!Y2129*$AW2128</f>
        <v>0</v>
      </c>
      <c r="Y2128" s="172">
        <f>'SAISIE '!Z2129*$AW2128</f>
        <v>0</v>
      </c>
      <c r="Z2128" s="172">
        <f>'SAISIE '!AA2129*$AW2128</f>
        <v>0</v>
      </c>
      <c r="AA2128" s="172">
        <f>'SAISIE '!AB2129*$AW2128</f>
        <v>0</v>
      </c>
      <c r="AB2128" s="172">
        <f>'SAISIE '!AC2129*$AW2128</f>
        <v>0</v>
      </c>
      <c r="AC2128" s="172">
        <f>'SAISIE '!AD2129*$AW2128</f>
        <v>0</v>
      </c>
      <c r="AD2128" s="172">
        <f>'SAISIE '!AE2129*$AW2128</f>
        <v>0</v>
      </c>
      <c r="AE2128" s="172">
        <f>'SAISIE '!AF2129*$AW2128</f>
        <v>0</v>
      </c>
      <c r="AF2128" s="172">
        <f>'SAISIE '!AG2129*$AW2128</f>
        <v>0</v>
      </c>
      <c r="AG2128" s="172">
        <f>'SAISIE '!AH2129*$AW2128</f>
        <v>0</v>
      </c>
      <c r="AH2128" s="172">
        <f>'SAISIE '!AI2129*$AW2128</f>
        <v>0</v>
      </c>
      <c r="AI2128" s="172">
        <f>'SAISIE '!AJ2129*$AW2128</f>
        <v>0</v>
      </c>
      <c r="AJ2128" s="172">
        <f>'SAISIE '!AK2129*$AW2128</f>
        <v>0</v>
      </c>
      <c r="AK2128" s="172">
        <f>'SAISIE '!AL2129*$AW2128</f>
        <v>0</v>
      </c>
      <c r="AL2128" s="172">
        <f>'SAISIE '!AM2129*$AW2128</f>
        <v>0</v>
      </c>
      <c r="AM2128" s="172">
        <f>'SAISIE '!AN2129*$AW2128</f>
        <v>0</v>
      </c>
      <c r="AN2128" s="172">
        <f>'SAISIE '!AO2129*$AW2128</f>
        <v>0</v>
      </c>
      <c r="AO2128" s="172">
        <f>'SAISIE '!AP2129*$AW2128</f>
        <v>0</v>
      </c>
      <c r="AP2128" s="172">
        <f>'SAISIE '!AQ2129*$AW2128</f>
        <v>0</v>
      </c>
      <c r="AQ2128" s="172">
        <f>'SAISIE '!AR2129*$AW2128</f>
        <v>0</v>
      </c>
      <c r="AR2128" s="172">
        <f>'SAISIE '!AS2129*$AW2128</f>
        <v>0</v>
      </c>
      <c r="AS2128" s="172">
        <f>'SAISIE '!AT2129*$AW2128</f>
        <v>0</v>
      </c>
      <c r="AT2128" s="172">
        <f>'SAISIE '!AU2129*$AW2128</f>
        <v>0</v>
      </c>
      <c r="AU2128" s="172">
        <f>'SAISIE '!AV2129*$AW2128</f>
        <v>0</v>
      </c>
      <c r="AV2128" s="172">
        <f>'SAISIE '!AW2129*$AW2128</f>
        <v>0</v>
      </c>
      <c r="AW2128" s="172">
        <f>'SAISIE '!AX2129</f>
        <v>0</v>
      </c>
    </row>
    <row r="2129" spans="1:49" ht="15.75">
      <c r="A2129" s="172">
        <f>'SAISIE '!B2130</f>
        <v>0</v>
      </c>
      <c r="B2129" s="172">
        <f>'SAISIE '!C2130</f>
        <v>0</v>
      </c>
      <c r="C2129" s="172">
        <f>'SAISIE '!D2130</f>
        <v>0</v>
      </c>
      <c r="D2129" s="172">
        <f>'SAISIE '!E2130</f>
        <v>0</v>
      </c>
      <c r="E2129" s="174">
        <f>'SAISIE '!F2130</f>
        <v>0</v>
      </c>
      <c r="F2129" s="172">
        <f>'SAISIE '!G2130</f>
        <v>0</v>
      </c>
      <c r="G2129" s="172">
        <f>'SAISIE '!H2130</f>
        <v>0</v>
      </c>
      <c r="H2129" s="172">
        <f>'SAISIE '!I2130</f>
        <v>0</v>
      </c>
      <c r="I2129" s="172">
        <f>'SAISIE '!J2130*$AW2129</f>
        <v>0</v>
      </c>
      <c r="J2129" s="172">
        <f>'SAISIE '!K2130*$AW2129</f>
        <v>0</v>
      </c>
      <c r="K2129" s="172">
        <f>'SAISIE '!L2130*$AW2129</f>
        <v>0</v>
      </c>
      <c r="L2129" s="172">
        <f>'SAISIE '!M2130*$AW2129</f>
        <v>0</v>
      </c>
      <c r="M2129" s="172">
        <f>'SAISIE '!N2130*$AW2129</f>
        <v>0</v>
      </c>
      <c r="N2129" s="172">
        <f>'SAISIE '!O2130*$AW2129</f>
        <v>0</v>
      </c>
      <c r="O2129" s="172">
        <f>'SAISIE '!P2130*$AW2129</f>
        <v>0</v>
      </c>
      <c r="P2129" s="172">
        <f>'SAISIE '!Q2130*$AW2129</f>
        <v>0</v>
      </c>
      <c r="Q2129" s="172">
        <f>'SAISIE '!R2130*$AW2129</f>
        <v>0</v>
      </c>
      <c r="R2129" s="172">
        <f>'SAISIE '!S2130*$AW2129</f>
        <v>0</v>
      </c>
      <c r="S2129" s="172">
        <f>'SAISIE '!T2130*$AW2129</f>
        <v>0</v>
      </c>
      <c r="T2129" s="172">
        <f>'SAISIE '!U2130*$AW2129</f>
        <v>0</v>
      </c>
      <c r="U2129" s="172">
        <f>'SAISIE '!V2130*$AW2129</f>
        <v>0</v>
      </c>
      <c r="V2129" s="172">
        <f>'SAISIE '!W2130*$AW2129</f>
        <v>0</v>
      </c>
      <c r="W2129" s="172">
        <f>'SAISIE '!X2130*$AW2129</f>
        <v>0</v>
      </c>
      <c r="X2129" s="172">
        <f>'SAISIE '!Y2130*$AW2129</f>
        <v>0</v>
      </c>
      <c r="Y2129" s="172">
        <f>'SAISIE '!Z2130*$AW2129</f>
        <v>0</v>
      </c>
      <c r="Z2129" s="172">
        <f>'SAISIE '!AA2130*$AW2129</f>
        <v>0</v>
      </c>
      <c r="AA2129" s="172">
        <f>'SAISIE '!AB2130*$AW2129</f>
        <v>0</v>
      </c>
      <c r="AB2129" s="172">
        <f>'SAISIE '!AC2130*$AW2129</f>
        <v>0</v>
      </c>
      <c r="AC2129" s="172">
        <f>'SAISIE '!AD2130*$AW2129</f>
        <v>0</v>
      </c>
      <c r="AD2129" s="172">
        <f>'SAISIE '!AE2130*$AW2129</f>
        <v>0</v>
      </c>
      <c r="AE2129" s="172">
        <f>'SAISIE '!AF2130*$AW2129</f>
        <v>0</v>
      </c>
      <c r="AF2129" s="172">
        <f>'SAISIE '!AG2130*$AW2129</f>
        <v>0</v>
      </c>
      <c r="AG2129" s="172">
        <f>'SAISIE '!AH2130*$AW2129</f>
        <v>0</v>
      </c>
      <c r="AH2129" s="172">
        <f>'SAISIE '!AI2130*$AW2129</f>
        <v>0</v>
      </c>
      <c r="AI2129" s="172">
        <f>'SAISIE '!AJ2130*$AW2129</f>
        <v>0</v>
      </c>
      <c r="AJ2129" s="172">
        <f>'SAISIE '!AK2130*$AW2129</f>
        <v>0</v>
      </c>
      <c r="AK2129" s="172">
        <f>'SAISIE '!AL2130*$AW2129</f>
        <v>0</v>
      </c>
      <c r="AL2129" s="172">
        <f>'SAISIE '!AM2130*$AW2129</f>
        <v>0</v>
      </c>
      <c r="AM2129" s="172">
        <f>'SAISIE '!AN2130*$AW2129</f>
        <v>0</v>
      </c>
      <c r="AN2129" s="172">
        <f>'SAISIE '!AO2130*$AW2129</f>
        <v>0</v>
      </c>
      <c r="AO2129" s="172">
        <f>'SAISIE '!AP2130*$AW2129</f>
        <v>0</v>
      </c>
      <c r="AP2129" s="172">
        <f>'SAISIE '!AQ2130*$AW2129</f>
        <v>0</v>
      </c>
      <c r="AQ2129" s="172">
        <f>'SAISIE '!AR2130*$AW2129</f>
        <v>0</v>
      </c>
      <c r="AR2129" s="172">
        <f>'SAISIE '!AS2130*$AW2129</f>
        <v>0</v>
      </c>
      <c r="AS2129" s="172">
        <f>'SAISIE '!AT2130*$AW2129</f>
        <v>0</v>
      </c>
      <c r="AT2129" s="172">
        <f>'SAISIE '!AU2130*$AW2129</f>
        <v>0</v>
      </c>
      <c r="AU2129" s="172">
        <f>'SAISIE '!AV2130*$AW2129</f>
        <v>0</v>
      </c>
      <c r="AV2129" s="172">
        <f>'SAISIE '!AW2130*$AW2129</f>
        <v>0</v>
      </c>
      <c r="AW2129" s="172">
        <f>'SAISIE '!AX2130</f>
        <v>0</v>
      </c>
    </row>
    <row r="2130" spans="1:49" ht="15.75">
      <c r="A2130" s="172">
        <f>'SAISIE '!B2131</f>
        <v>0</v>
      </c>
      <c r="B2130" s="172">
        <f>'SAISIE '!C2131</f>
        <v>0</v>
      </c>
      <c r="C2130" s="172">
        <f>'SAISIE '!D2131</f>
        <v>0</v>
      </c>
      <c r="D2130" s="172">
        <f>'SAISIE '!E2131</f>
        <v>0</v>
      </c>
      <c r="E2130" s="174">
        <f>'SAISIE '!F2131</f>
        <v>0</v>
      </c>
      <c r="F2130" s="172">
        <f>'SAISIE '!G2131</f>
        <v>0</v>
      </c>
      <c r="G2130" s="172">
        <f>'SAISIE '!H2131</f>
        <v>0</v>
      </c>
      <c r="H2130" s="172">
        <f>'SAISIE '!I2131</f>
        <v>0</v>
      </c>
      <c r="I2130" s="172">
        <f>'SAISIE '!J2131*$AW2130</f>
        <v>0</v>
      </c>
      <c r="J2130" s="172">
        <f>'SAISIE '!K2131*$AW2130</f>
        <v>0</v>
      </c>
      <c r="K2130" s="172">
        <f>'SAISIE '!L2131*$AW2130</f>
        <v>0</v>
      </c>
      <c r="L2130" s="172">
        <f>'SAISIE '!M2131*$AW2130</f>
        <v>0</v>
      </c>
      <c r="M2130" s="172">
        <f>'SAISIE '!N2131*$AW2130</f>
        <v>0</v>
      </c>
      <c r="N2130" s="172">
        <f>'SAISIE '!O2131*$AW2130</f>
        <v>0</v>
      </c>
      <c r="O2130" s="172">
        <f>'SAISIE '!P2131*$AW2130</f>
        <v>0</v>
      </c>
      <c r="P2130" s="172">
        <f>'SAISIE '!Q2131*$AW2130</f>
        <v>0</v>
      </c>
      <c r="Q2130" s="172">
        <f>'SAISIE '!R2131*$AW2130</f>
        <v>0</v>
      </c>
      <c r="R2130" s="172">
        <f>'SAISIE '!S2131*$AW2130</f>
        <v>0</v>
      </c>
      <c r="S2130" s="172">
        <f>'SAISIE '!T2131*$AW2130</f>
        <v>0</v>
      </c>
      <c r="T2130" s="172">
        <f>'SAISIE '!U2131*$AW2130</f>
        <v>0</v>
      </c>
      <c r="U2130" s="172">
        <f>'SAISIE '!V2131*$AW2130</f>
        <v>0</v>
      </c>
      <c r="V2130" s="172">
        <f>'SAISIE '!W2131*$AW2130</f>
        <v>0</v>
      </c>
      <c r="W2130" s="172">
        <f>'SAISIE '!X2131*$AW2130</f>
        <v>0</v>
      </c>
      <c r="X2130" s="172">
        <f>'SAISIE '!Y2131*$AW2130</f>
        <v>0</v>
      </c>
      <c r="Y2130" s="172">
        <f>'SAISIE '!Z2131*$AW2130</f>
        <v>0</v>
      </c>
      <c r="Z2130" s="172">
        <f>'SAISIE '!AA2131*$AW2130</f>
        <v>0</v>
      </c>
      <c r="AA2130" s="172">
        <f>'SAISIE '!AB2131*$AW2130</f>
        <v>0</v>
      </c>
      <c r="AB2130" s="172">
        <f>'SAISIE '!AC2131*$AW2130</f>
        <v>0</v>
      </c>
      <c r="AC2130" s="172">
        <f>'SAISIE '!AD2131*$AW2130</f>
        <v>0</v>
      </c>
      <c r="AD2130" s="172">
        <f>'SAISIE '!AE2131*$AW2130</f>
        <v>0</v>
      </c>
      <c r="AE2130" s="172">
        <f>'SAISIE '!AF2131*$AW2130</f>
        <v>0</v>
      </c>
      <c r="AF2130" s="172">
        <f>'SAISIE '!AG2131*$AW2130</f>
        <v>0</v>
      </c>
      <c r="AG2130" s="172">
        <f>'SAISIE '!AH2131*$AW2130</f>
        <v>0</v>
      </c>
      <c r="AH2130" s="172">
        <f>'SAISIE '!AI2131*$AW2130</f>
        <v>0</v>
      </c>
      <c r="AI2130" s="172">
        <f>'SAISIE '!AJ2131*$AW2130</f>
        <v>0</v>
      </c>
      <c r="AJ2130" s="172">
        <f>'SAISIE '!AK2131*$AW2130</f>
        <v>0</v>
      </c>
      <c r="AK2130" s="172">
        <f>'SAISIE '!AL2131*$AW2130</f>
        <v>0</v>
      </c>
      <c r="AL2130" s="172">
        <f>'SAISIE '!AM2131*$AW2130</f>
        <v>0</v>
      </c>
      <c r="AM2130" s="172">
        <f>'SAISIE '!AN2131*$AW2130</f>
        <v>0</v>
      </c>
      <c r="AN2130" s="172">
        <f>'SAISIE '!AO2131*$AW2130</f>
        <v>0</v>
      </c>
      <c r="AO2130" s="172">
        <f>'SAISIE '!AP2131*$AW2130</f>
        <v>0</v>
      </c>
      <c r="AP2130" s="172">
        <f>'SAISIE '!AQ2131*$AW2130</f>
        <v>0</v>
      </c>
      <c r="AQ2130" s="172">
        <f>'SAISIE '!AR2131*$AW2130</f>
        <v>0</v>
      </c>
      <c r="AR2130" s="172">
        <f>'SAISIE '!AS2131*$AW2130</f>
        <v>0</v>
      </c>
      <c r="AS2130" s="172">
        <f>'SAISIE '!AT2131*$AW2130</f>
        <v>0</v>
      </c>
      <c r="AT2130" s="172">
        <f>'SAISIE '!AU2131*$AW2130</f>
        <v>0</v>
      </c>
      <c r="AU2130" s="172">
        <f>'SAISIE '!AV2131*$AW2130</f>
        <v>0</v>
      </c>
      <c r="AV2130" s="172">
        <f>'SAISIE '!AW2131*$AW2130</f>
        <v>0</v>
      </c>
      <c r="AW2130" s="172">
        <f>'SAISIE '!AX2131</f>
        <v>0</v>
      </c>
    </row>
    <row r="2131" spans="1:49" ht="15.75">
      <c r="A2131" s="172">
        <f>'SAISIE '!B2132</f>
        <v>0</v>
      </c>
      <c r="B2131" s="172">
        <f>'SAISIE '!C2132</f>
        <v>0</v>
      </c>
      <c r="C2131" s="172">
        <f>'SAISIE '!D2132</f>
        <v>0</v>
      </c>
      <c r="D2131" s="172">
        <f>'SAISIE '!E2132</f>
        <v>0</v>
      </c>
      <c r="E2131" s="174">
        <f>'SAISIE '!F2132</f>
        <v>0</v>
      </c>
      <c r="F2131" s="172">
        <f>'SAISIE '!G2132</f>
        <v>0</v>
      </c>
      <c r="G2131" s="172">
        <f>'SAISIE '!H2132</f>
        <v>0</v>
      </c>
      <c r="H2131" s="172">
        <f>'SAISIE '!I2132</f>
        <v>0</v>
      </c>
      <c r="I2131" s="172">
        <f>'SAISIE '!J2132*$AW2131</f>
        <v>0</v>
      </c>
      <c r="J2131" s="172">
        <f>'SAISIE '!K2132*$AW2131</f>
        <v>0</v>
      </c>
      <c r="K2131" s="172">
        <f>'SAISIE '!L2132*$AW2131</f>
        <v>0</v>
      </c>
      <c r="L2131" s="172">
        <f>'SAISIE '!M2132*$AW2131</f>
        <v>0</v>
      </c>
      <c r="M2131" s="172">
        <f>'SAISIE '!N2132*$AW2131</f>
        <v>0</v>
      </c>
      <c r="N2131" s="172">
        <f>'SAISIE '!O2132*$AW2131</f>
        <v>0</v>
      </c>
      <c r="O2131" s="172">
        <f>'SAISIE '!P2132*$AW2131</f>
        <v>0</v>
      </c>
      <c r="P2131" s="172">
        <f>'SAISIE '!Q2132*$AW2131</f>
        <v>0</v>
      </c>
      <c r="Q2131" s="172">
        <f>'SAISIE '!R2132*$AW2131</f>
        <v>0</v>
      </c>
      <c r="R2131" s="172">
        <f>'SAISIE '!S2132*$AW2131</f>
        <v>0</v>
      </c>
      <c r="S2131" s="172">
        <f>'SAISIE '!T2132*$AW2131</f>
        <v>0</v>
      </c>
      <c r="T2131" s="172">
        <f>'SAISIE '!U2132*$AW2131</f>
        <v>0</v>
      </c>
      <c r="U2131" s="172">
        <f>'SAISIE '!V2132*$AW2131</f>
        <v>0</v>
      </c>
      <c r="V2131" s="172">
        <f>'SAISIE '!W2132*$AW2131</f>
        <v>0</v>
      </c>
      <c r="W2131" s="172">
        <f>'SAISIE '!X2132*$AW2131</f>
        <v>0</v>
      </c>
      <c r="X2131" s="172">
        <f>'SAISIE '!Y2132*$AW2131</f>
        <v>0</v>
      </c>
      <c r="Y2131" s="172">
        <f>'SAISIE '!Z2132*$AW2131</f>
        <v>0</v>
      </c>
      <c r="Z2131" s="172">
        <f>'SAISIE '!AA2132*$AW2131</f>
        <v>0</v>
      </c>
      <c r="AA2131" s="172">
        <f>'SAISIE '!AB2132*$AW2131</f>
        <v>0</v>
      </c>
      <c r="AB2131" s="172">
        <f>'SAISIE '!AC2132*$AW2131</f>
        <v>0</v>
      </c>
      <c r="AC2131" s="172">
        <f>'SAISIE '!AD2132*$AW2131</f>
        <v>0</v>
      </c>
      <c r="AD2131" s="172">
        <f>'SAISIE '!AE2132*$AW2131</f>
        <v>0</v>
      </c>
      <c r="AE2131" s="172">
        <f>'SAISIE '!AF2132*$AW2131</f>
        <v>0</v>
      </c>
      <c r="AF2131" s="172">
        <f>'SAISIE '!AG2132*$AW2131</f>
        <v>0</v>
      </c>
      <c r="AG2131" s="172">
        <f>'SAISIE '!AH2132*$AW2131</f>
        <v>0</v>
      </c>
      <c r="AH2131" s="172">
        <f>'SAISIE '!AI2132*$AW2131</f>
        <v>0</v>
      </c>
      <c r="AI2131" s="172">
        <f>'SAISIE '!AJ2132*$AW2131</f>
        <v>0</v>
      </c>
      <c r="AJ2131" s="172">
        <f>'SAISIE '!AK2132*$AW2131</f>
        <v>0</v>
      </c>
      <c r="AK2131" s="172">
        <f>'SAISIE '!AL2132*$AW2131</f>
        <v>0</v>
      </c>
      <c r="AL2131" s="172">
        <f>'SAISIE '!AM2132*$AW2131</f>
        <v>0</v>
      </c>
      <c r="AM2131" s="172">
        <f>'SAISIE '!AN2132*$AW2131</f>
        <v>0</v>
      </c>
      <c r="AN2131" s="172">
        <f>'SAISIE '!AO2132*$AW2131</f>
        <v>0</v>
      </c>
      <c r="AO2131" s="172">
        <f>'SAISIE '!AP2132*$AW2131</f>
        <v>0</v>
      </c>
      <c r="AP2131" s="172">
        <f>'SAISIE '!AQ2132*$AW2131</f>
        <v>0</v>
      </c>
      <c r="AQ2131" s="172">
        <f>'SAISIE '!AR2132*$AW2131</f>
        <v>0</v>
      </c>
      <c r="AR2131" s="172">
        <f>'SAISIE '!AS2132*$AW2131</f>
        <v>0</v>
      </c>
      <c r="AS2131" s="172">
        <f>'SAISIE '!AT2132*$AW2131</f>
        <v>0</v>
      </c>
      <c r="AT2131" s="172">
        <f>'SAISIE '!AU2132*$AW2131</f>
        <v>0</v>
      </c>
      <c r="AU2131" s="172">
        <f>'SAISIE '!AV2132*$AW2131</f>
        <v>0</v>
      </c>
      <c r="AV2131" s="172">
        <f>'SAISIE '!AW2132*$AW2131</f>
        <v>0</v>
      </c>
      <c r="AW2131" s="172">
        <f>'SAISIE '!AX2132</f>
        <v>0</v>
      </c>
    </row>
    <row r="2132" spans="1:49" ht="15.75">
      <c r="A2132" s="172">
        <f>'SAISIE '!B2133</f>
        <v>0</v>
      </c>
      <c r="B2132" s="172">
        <f>'SAISIE '!C2133</f>
        <v>0</v>
      </c>
      <c r="C2132" s="172">
        <f>'SAISIE '!D2133</f>
        <v>0</v>
      </c>
      <c r="D2132" s="172">
        <f>'SAISIE '!E2133</f>
        <v>0</v>
      </c>
      <c r="E2132" s="174">
        <f>'SAISIE '!F2133</f>
        <v>0</v>
      </c>
      <c r="F2132" s="172">
        <f>'SAISIE '!G2133</f>
        <v>0</v>
      </c>
      <c r="G2132" s="172">
        <f>'SAISIE '!H2133</f>
        <v>0</v>
      </c>
      <c r="H2132" s="172">
        <f>'SAISIE '!I2133</f>
        <v>0</v>
      </c>
      <c r="I2132" s="172">
        <f>'SAISIE '!J2133*$AW2132</f>
        <v>0</v>
      </c>
      <c r="J2132" s="172">
        <f>'SAISIE '!K2133*$AW2132</f>
        <v>0</v>
      </c>
      <c r="K2132" s="172">
        <f>'SAISIE '!L2133*$AW2132</f>
        <v>0</v>
      </c>
      <c r="L2132" s="172">
        <f>'SAISIE '!M2133*$AW2132</f>
        <v>0</v>
      </c>
      <c r="M2132" s="172">
        <f>'SAISIE '!N2133*$AW2132</f>
        <v>0</v>
      </c>
      <c r="N2132" s="172">
        <f>'SAISIE '!O2133*$AW2132</f>
        <v>0</v>
      </c>
      <c r="O2132" s="172">
        <f>'SAISIE '!P2133*$AW2132</f>
        <v>0</v>
      </c>
      <c r="P2132" s="172">
        <f>'SAISIE '!Q2133*$AW2132</f>
        <v>0</v>
      </c>
      <c r="Q2132" s="172">
        <f>'SAISIE '!R2133*$AW2132</f>
        <v>0</v>
      </c>
      <c r="R2132" s="172">
        <f>'SAISIE '!S2133*$AW2132</f>
        <v>0</v>
      </c>
      <c r="S2132" s="172">
        <f>'SAISIE '!T2133*$AW2132</f>
        <v>0</v>
      </c>
      <c r="T2132" s="172">
        <f>'SAISIE '!U2133*$AW2132</f>
        <v>0</v>
      </c>
      <c r="U2132" s="172">
        <f>'SAISIE '!V2133*$AW2132</f>
        <v>0</v>
      </c>
      <c r="V2132" s="172">
        <f>'SAISIE '!W2133*$AW2132</f>
        <v>0</v>
      </c>
      <c r="W2132" s="172">
        <f>'SAISIE '!X2133*$AW2132</f>
        <v>0</v>
      </c>
      <c r="X2132" s="172">
        <f>'SAISIE '!Y2133*$AW2132</f>
        <v>0</v>
      </c>
      <c r="Y2132" s="172">
        <f>'SAISIE '!Z2133*$AW2132</f>
        <v>0</v>
      </c>
      <c r="Z2132" s="172">
        <f>'SAISIE '!AA2133*$AW2132</f>
        <v>0</v>
      </c>
      <c r="AA2132" s="172">
        <f>'SAISIE '!AB2133*$AW2132</f>
        <v>0</v>
      </c>
      <c r="AB2132" s="172">
        <f>'SAISIE '!AC2133*$AW2132</f>
        <v>0</v>
      </c>
      <c r="AC2132" s="172">
        <f>'SAISIE '!AD2133*$AW2132</f>
        <v>0</v>
      </c>
      <c r="AD2132" s="172">
        <f>'SAISIE '!AE2133*$AW2132</f>
        <v>0</v>
      </c>
      <c r="AE2132" s="172">
        <f>'SAISIE '!AF2133*$AW2132</f>
        <v>0</v>
      </c>
      <c r="AF2132" s="172">
        <f>'SAISIE '!AG2133*$AW2132</f>
        <v>0</v>
      </c>
      <c r="AG2132" s="172">
        <f>'SAISIE '!AH2133*$AW2132</f>
        <v>0</v>
      </c>
      <c r="AH2132" s="172">
        <f>'SAISIE '!AI2133*$AW2132</f>
        <v>0</v>
      </c>
      <c r="AI2132" s="172">
        <f>'SAISIE '!AJ2133*$AW2132</f>
        <v>0</v>
      </c>
      <c r="AJ2132" s="172">
        <f>'SAISIE '!AK2133*$AW2132</f>
        <v>0</v>
      </c>
      <c r="AK2132" s="172">
        <f>'SAISIE '!AL2133*$AW2132</f>
        <v>0</v>
      </c>
      <c r="AL2132" s="172">
        <f>'SAISIE '!AM2133*$AW2132</f>
        <v>0</v>
      </c>
      <c r="AM2132" s="172">
        <f>'SAISIE '!AN2133*$AW2132</f>
        <v>0</v>
      </c>
      <c r="AN2132" s="172">
        <f>'SAISIE '!AO2133*$AW2132</f>
        <v>0</v>
      </c>
      <c r="AO2132" s="172">
        <f>'SAISIE '!AP2133*$AW2132</f>
        <v>0</v>
      </c>
      <c r="AP2132" s="172">
        <f>'SAISIE '!AQ2133*$AW2132</f>
        <v>0</v>
      </c>
      <c r="AQ2132" s="172">
        <f>'SAISIE '!AR2133*$AW2132</f>
        <v>0</v>
      </c>
      <c r="AR2132" s="172">
        <f>'SAISIE '!AS2133*$AW2132</f>
        <v>0</v>
      </c>
      <c r="AS2132" s="172">
        <f>'SAISIE '!AT2133*$AW2132</f>
        <v>0</v>
      </c>
      <c r="AT2132" s="172">
        <f>'SAISIE '!AU2133*$AW2132</f>
        <v>0</v>
      </c>
      <c r="AU2132" s="172">
        <f>'SAISIE '!AV2133*$AW2132</f>
        <v>0</v>
      </c>
      <c r="AV2132" s="172">
        <f>'SAISIE '!AW2133*$AW2132</f>
        <v>0</v>
      </c>
      <c r="AW2132" s="172">
        <f>'SAISIE '!AX2133</f>
        <v>0</v>
      </c>
    </row>
    <row r="2133" spans="1:49" ht="15.75">
      <c r="A2133" s="172">
        <f>'SAISIE '!B2134</f>
        <v>0</v>
      </c>
      <c r="B2133" s="172">
        <f>'SAISIE '!C2134</f>
        <v>0</v>
      </c>
      <c r="C2133" s="172">
        <f>'SAISIE '!D2134</f>
        <v>0</v>
      </c>
      <c r="D2133" s="172">
        <f>'SAISIE '!E2134</f>
        <v>0</v>
      </c>
      <c r="E2133" s="174">
        <f>'SAISIE '!F2134</f>
        <v>0</v>
      </c>
      <c r="F2133" s="172">
        <f>'SAISIE '!G2134</f>
        <v>0</v>
      </c>
      <c r="G2133" s="172">
        <f>'SAISIE '!H2134</f>
        <v>0</v>
      </c>
      <c r="H2133" s="172">
        <f>'SAISIE '!I2134</f>
        <v>0</v>
      </c>
      <c r="I2133" s="172">
        <f>'SAISIE '!J2134*$AW2133</f>
        <v>0</v>
      </c>
      <c r="J2133" s="172">
        <f>'SAISIE '!K2134*$AW2133</f>
        <v>0</v>
      </c>
      <c r="K2133" s="172">
        <f>'SAISIE '!L2134*$AW2133</f>
        <v>0</v>
      </c>
      <c r="L2133" s="172">
        <f>'SAISIE '!M2134*$AW2133</f>
        <v>0</v>
      </c>
      <c r="M2133" s="172">
        <f>'SAISIE '!N2134*$AW2133</f>
        <v>0</v>
      </c>
      <c r="N2133" s="172">
        <f>'SAISIE '!O2134*$AW2133</f>
        <v>0</v>
      </c>
      <c r="O2133" s="172">
        <f>'SAISIE '!P2134*$AW2133</f>
        <v>0</v>
      </c>
      <c r="P2133" s="172">
        <f>'SAISIE '!Q2134*$AW2133</f>
        <v>0</v>
      </c>
      <c r="Q2133" s="172">
        <f>'SAISIE '!R2134*$AW2133</f>
        <v>0</v>
      </c>
      <c r="R2133" s="172">
        <f>'SAISIE '!S2134*$AW2133</f>
        <v>0</v>
      </c>
      <c r="S2133" s="172">
        <f>'SAISIE '!T2134*$AW2133</f>
        <v>0</v>
      </c>
      <c r="T2133" s="172">
        <f>'SAISIE '!U2134*$AW2133</f>
        <v>0</v>
      </c>
      <c r="U2133" s="172">
        <f>'SAISIE '!V2134*$AW2133</f>
        <v>0</v>
      </c>
      <c r="V2133" s="172">
        <f>'SAISIE '!W2134*$AW2133</f>
        <v>0</v>
      </c>
      <c r="W2133" s="172">
        <f>'SAISIE '!X2134*$AW2133</f>
        <v>0</v>
      </c>
      <c r="X2133" s="172">
        <f>'SAISIE '!Y2134*$AW2133</f>
        <v>0</v>
      </c>
      <c r="Y2133" s="172">
        <f>'SAISIE '!Z2134*$AW2133</f>
        <v>0</v>
      </c>
      <c r="Z2133" s="172">
        <f>'SAISIE '!AA2134*$AW2133</f>
        <v>0</v>
      </c>
      <c r="AA2133" s="172">
        <f>'SAISIE '!AB2134*$AW2133</f>
        <v>0</v>
      </c>
      <c r="AB2133" s="172">
        <f>'SAISIE '!AC2134*$AW2133</f>
        <v>0</v>
      </c>
      <c r="AC2133" s="172">
        <f>'SAISIE '!AD2134*$AW2133</f>
        <v>0</v>
      </c>
      <c r="AD2133" s="172">
        <f>'SAISIE '!AE2134*$AW2133</f>
        <v>0</v>
      </c>
      <c r="AE2133" s="172">
        <f>'SAISIE '!AF2134*$AW2133</f>
        <v>0</v>
      </c>
      <c r="AF2133" s="172">
        <f>'SAISIE '!AG2134*$AW2133</f>
        <v>0</v>
      </c>
      <c r="AG2133" s="172">
        <f>'SAISIE '!AH2134*$AW2133</f>
        <v>0</v>
      </c>
      <c r="AH2133" s="172">
        <f>'SAISIE '!AI2134*$AW2133</f>
        <v>0</v>
      </c>
      <c r="AI2133" s="172">
        <f>'SAISIE '!AJ2134*$AW2133</f>
        <v>0</v>
      </c>
      <c r="AJ2133" s="172">
        <f>'SAISIE '!AK2134*$AW2133</f>
        <v>0</v>
      </c>
      <c r="AK2133" s="172">
        <f>'SAISIE '!AL2134*$AW2133</f>
        <v>0</v>
      </c>
      <c r="AL2133" s="172">
        <f>'SAISIE '!AM2134*$AW2133</f>
        <v>0</v>
      </c>
      <c r="AM2133" s="172">
        <f>'SAISIE '!AN2134*$AW2133</f>
        <v>0</v>
      </c>
      <c r="AN2133" s="172">
        <f>'SAISIE '!AO2134*$AW2133</f>
        <v>0</v>
      </c>
      <c r="AO2133" s="172">
        <f>'SAISIE '!AP2134*$AW2133</f>
        <v>0</v>
      </c>
      <c r="AP2133" s="172">
        <f>'SAISIE '!AQ2134*$AW2133</f>
        <v>0</v>
      </c>
      <c r="AQ2133" s="172">
        <f>'SAISIE '!AR2134*$AW2133</f>
        <v>0</v>
      </c>
      <c r="AR2133" s="172">
        <f>'SAISIE '!AS2134*$AW2133</f>
        <v>0</v>
      </c>
      <c r="AS2133" s="172">
        <f>'SAISIE '!AT2134*$AW2133</f>
        <v>0</v>
      </c>
      <c r="AT2133" s="172">
        <f>'SAISIE '!AU2134*$AW2133</f>
        <v>0</v>
      </c>
      <c r="AU2133" s="172">
        <f>'SAISIE '!AV2134*$AW2133</f>
        <v>0</v>
      </c>
      <c r="AV2133" s="172">
        <f>'SAISIE '!AW2134*$AW2133</f>
        <v>0</v>
      </c>
      <c r="AW2133" s="172">
        <f>'SAISIE '!AX2134</f>
        <v>0</v>
      </c>
    </row>
    <row r="2134" spans="1:49" ht="15.75">
      <c r="A2134" s="172">
        <f>'SAISIE '!B2135</f>
        <v>0</v>
      </c>
      <c r="B2134" s="172">
        <f>'SAISIE '!C2135</f>
        <v>0</v>
      </c>
      <c r="C2134" s="172">
        <f>'SAISIE '!D2135</f>
        <v>0</v>
      </c>
      <c r="D2134" s="172">
        <f>'SAISIE '!E2135</f>
        <v>0</v>
      </c>
      <c r="E2134" s="174">
        <f>'SAISIE '!F2135</f>
        <v>0</v>
      </c>
      <c r="F2134" s="172">
        <f>'SAISIE '!G2135</f>
        <v>0</v>
      </c>
      <c r="G2134" s="172">
        <f>'SAISIE '!H2135</f>
        <v>0</v>
      </c>
      <c r="H2134" s="172">
        <f>'SAISIE '!I2135</f>
        <v>0</v>
      </c>
      <c r="I2134" s="172">
        <f>'SAISIE '!J2135*$AW2134</f>
        <v>0</v>
      </c>
      <c r="J2134" s="172">
        <f>'SAISIE '!K2135*$AW2134</f>
        <v>0</v>
      </c>
      <c r="K2134" s="172">
        <f>'SAISIE '!L2135*$AW2134</f>
        <v>0</v>
      </c>
      <c r="L2134" s="172">
        <f>'SAISIE '!M2135*$AW2134</f>
        <v>0</v>
      </c>
      <c r="M2134" s="172">
        <f>'SAISIE '!N2135*$AW2134</f>
        <v>0</v>
      </c>
      <c r="N2134" s="172">
        <f>'SAISIE '!O2135*$AW2134</f>
        <v>0</v>
      </c>
      <c r="O2134" s="172">
        <f>'SAISIE '!P2135*$AW2134</f>
        <v>0</v>
      </c>
      <c r="P2134" s="172">
        <f>'SAISIE '!Q2135*$AW2134</f>
        <v>0</v>
      </c>
      <c r="Q2134" s="172">
        <f>'SAISIE '!R2135*$AW2134</f>
        <v>0</v>
      </c>
      <c r="R2134" s="172">
        <f>'SAISIE '!S2135*$AW2134</f>
        <v>0</v>
      </c>
      <c r="S2134" s="172">
        <f>'SAISIE '!T2135*$AW2134</f>
        <v>0</v>
      </c>
      <c r="T2134" s="172">
        <f>'SAISIE '!U2135*$AW2134</f>
        <v>0</v>
      </c>
      <c r="U2134" s="172">
        <f>'SAISIE '!V2135*$AW2134</f>
        <v>0</v>
      </c>
      <c r="V2134" s="172">
        <f>'SAISIE '!W2135*$AW2134</f>
        <v>0</v>
      </c>
      <c r="W2134" s="172">
        <f>'SAISIE '!X2135*$AW2134</f>
        <v>0</v>
      </c>
      <c r="X2134" s="172">
        <f>'SAISIE '!Y2135*$AW2134</f>
        <v>0</v>
      </c>
      <c r="Y2134" s="172">
        <f>'SAISIE '!Z2135*$AW2134</f>
        <v>0</v>
      </c>
      <c r="Z2134" s="172">
        <f>'SAISIE '!AA2135*$AW2134</f>
        <v>0</v>
      </c>
      <c r="AA2134" s="172">
        <f>'SAISIE '!AB2135*$AW2134</f>
        <v>0</v>
      </c>
      <c r="AB2134" s="172">
        <f>'SAISIE '!AC2135*$AW2134</f>
        <v>0</v>
      </c>
      <c r="AC2134" s="172">
        <f>'SAISIE '!AD2135*$AW2134</f>
        <v>0</v>
      </c>
      <c r="AD2134" s="172">
        <f>'SAISIE '!AE2135*$AW2134</f>
        <v>0</v>
      </c>
      <c r="AE2134" s="172">
        <f>'SAISIE '!AF2135*$AW2134</f>
        <v>0</v>
      </c>
      <c r="AF2134" s="172">
        <f>'SAISIE '!AG2135*$AW2134</f>
        <v>0</v>
      </c>
      <c r="AG2134" s="172">
        <f>'SAISIE '!AH2135*$AW2134</f>
        <v>0</v>
      </c>
      <c r="AH2134" s="172">
        <f>'SAISIE '!AI2135*$AW2134</f>
        <v>0</v>
      </c>
      <c r="AI2134" s="172">
        <f>'SAISIE '!AJ2135*$AW2134</f>
        <v>0</v>
      </c>
      <c r="AJ2134" s="172">
        <f>'SAISIE '!AK2135*$AW2134</f>
        <v>0</v>
      </c>
      <c r="AK2134" s="172">
        <f>'SAISIE '!AL2135*$AW2134</f>
        <v>0</v>
      </c>
      <c r="AL2134" s="172">
        <f>'SAISIE '!AM2135*$AW2134</f>
        <v>0</v>
      </c>
      <c r="AM2134" s="172">
        <f>'SAISIE '!AN2135*$AW2134</f>
        <v>0</v>
      </c>
      <c r="AN2134" s="172">
        <f>'SAISIE '!AO2135*$AW2134</f>
        <v>0</v>
      </c>
      <c r="AO2134" s="172">
        <f>'SAISIE '!AP2135*$AW2134</f>
        <v>0</v>
      </c>
      <c r="AP2134" s="172">
        <f>'SAISIE '!AQ2135*$AW2134</f>
        <v>0</v>
      </c>
      <c r="AQ2134" s="172">
        <f>'SAISIE '!AR2135*$AW2134</f>
        <v>0</v>
      </c>
      <c r="AR2134" s="172">
        <f>'SAISIE '!AS2135*$AW2134</f>
        <v>0</v>
      </c>
      <c r="AS2134" s="172">
        <f>'SAISIE '!AT2135*$AW2134</f>
        <v>0</v>
      </c>
      <c r="AT2134" s="172">
        <f>'SAISIE '!AU2135*$AW2134</f>
        <v>0</v>
      </c>
      <c r="AU2134" s="172">
        <f>'SAISIE '!AV2135*$AW2134</f>
        <v>0</v>
      </c>
      <c r="AV2134" s="172">
        <f>'SAISIE '!AW2135*$AW2134</f>
        <v>0</v>
      </c>
      <c r="AW2134" s="172">
        <f>'SAISIE '!AX2135</f>
        <v>0</v>
      </c>
    </row>
    <row r="2135" spans="1:49" ht="15.75">
      <c r="A2135" s="172">
        <f>'SAISIE '!B2136</f>
        <v>0</v>
      </c>
      <c r="B2135" s="172">
        <f>'SAISIE '!C2136</f>
        <v>0</v>
      </c>
      <c r="C2135" s="172">
        <f>'SAISIE '!D2136</f>
        <v>0</v>
      </c>
      <c r="D2135" s="172">
        <f>'SAISIE '!E2136</f>
        <v>0</v>
      </c>
      <c r="E2135" s="174">
        <f>'SAISIE '!F2136</f>
        <v>0</v>
      </c>
      <c r="F2135" s="172">
        <f>'SAISIE '!G2136</f>
        <v>0</v>
      </c>
      <c r="G2135" s="172">
        <f>'SAISIE '!H2136</f>
        <v>0</v>
      </c>
      <c r="H2135" s="172">
        <f>'SAISIE '!I2136</f>
        <v>0</v>
      </c>
      <c r="I2135" s="172">
        <f>'SAISIE '!J2136*$AW2135</f>
        <v>0</v>
      </c>
      <c r="J2135" s="172">
        <f>'SAISIE '!K2136*$AW2135</f>
        <v>0</v>
      </c>
      <c r="K2135" s="172">
        <f>'SAISIE '!L2136*$AW2135</f>
        <v>0</v>
      </c>
      <c r="L2135" s="172">
        <f>'SAISIE '!M2136*$AW2135</f>
        <v>0</v>
      </c>
      <c r="M2135" s="172">
        <f>'SAISIE '!N2136*$AW2135</f>
        <v>0</v>
      </c>
      <c r="N2135" s="172">
        <f>'SAISIE '!O2136*$AW2135</f>
        <v>0</v>
      </c>
      <c r="O2135" s="172">
        <f>'SAISIE '!P2136*$AW2135</f>
        <v>0</v>
      </c>
      <c r="P2135" s="172">
        <f>'SAISIE '!Q2136*$AW2135</f>
        <v>0</v>
      </c>
      <c r="Q2135" s="172">
        <f>'SAISIE '!R2136*$AW2135</f>
        <v>0</v>
      </c>
      <c r="R2135" s="172">
        <f>'SAISIE '!S2136*$AW2135</f>
        <v>0</v>
      </c>
      <c r="S2135" s="172">
        <f>'SAISIE '!T2136*$AW2135</f>
        <v>0</v>
      </c>
      <c r="T2135" s="172">
        <f>'SAISIE '!U2136*$AW2135</f>
        <v>0</v>
      </c>
      <c r="U2135" s="172">
        <f>'SAISIE '!V2136*$AW2135</f>
        <v>0</v>
      </c>
      <c r="V2135" s="172">
        <f>'SAISIE '!W2136*$AW2135</f>
        <v>0</v>
      </c>
      <c r="W2135" s="172">
        <f>'SAISIE '!X2136*$AW2135</f>
        <v>0</v>
      </c>
      <c r="X2135" s="172">
        <f>'SAISIE '!Y2136*$AW2135</f>
        <v>0</v>
      </c>
      <c r="Y2135" s="172">
        <f>'SAISIE '!Z2136*$AW2135</f>
        <v>0</v>
      </c>
      <c r="Z2135" s="172">
        <f>'SAISIE '!AA2136*$AW2135</f>
        <v>0</v>
      </c>
      <c r="AA2135" s="172">
        <f>'SAISIE '!AB2136*$AW2135</f>
        <v>0</v>
      </c>
      <c r="AB2135" s="172">
        <f>'SAISIE '!AC2136*$AW2135</f>
        <v>0</v>
      </c>
      <c r="AC2135" s="172">
        <f>'SAISIE '!AD2136*$AW2135</f>
        <v>0</v>
      </c>
      <c r="AD2135" s="172">
        <f>'SAISIE '!AE2136*$AW2135</f>
        <v>0</v>
      </c>
      <c r="AE2135" s="172">
        <f>'SAISIE '!AF2136*$AW2135</f>
        <v>0</v>
      </c>
      <c r="AF2135" s="172">
        <f>'SAISIE '!AG2136*$AW2135</f>
        <v>0</v>
      </c>
      <c r="AG2135" s="172">
        <f>'SAISIE '!AH2136*$AW2135</f>
        <v>0</v>
      </c>
      <c r="AH2135" s="172">
        <f>'SAISIE '!AI2136*$AW2135</f>
        <v>0</v>
      </c>
      <c r="AI2135" s="172">
        <f>'SAISIE '!AJ2136*$AW2135</f>
        <v>0</v>
      </c>
      <c r="AJ2135" s="172">
        <f>'SAISIE '!AK2136*$AW2135</f>
        <v>0</v>
      </c>
      <c r="AK2135" s="172">
        <f>'SAISIE '!AL2136*$AW2135</f>
        <v>0</v>
      </c>
      <c r="AL2135" s="172">
        <f>'SAISIE '!AM2136*$AW2135</f>
        <v>0</v>
      </c>
      <c r="AM2135" s="172">
        <f>'SAISIE '!AN2136*$AW2135</f>
        <v>0</v>
      </c>
      <c r="AN2135" s="172">
        <f>'SAISIE '!AO2136*$AW2135</f>
        <v>0</v>
      </c>
      <c r="AO2135" s="172">
        <f>'SAISIE '!AP2136*$AW2135</f>
        <v>0</v>
      </c>
      <c r="AP2135" s="172">
        <f>'SAISIE '!AQ2136*$AW2135</f>
        <v>0</v>
      </c>
      <c r="AQ2135" s="172">
        <f>'SAISIE '!AR2136*$AW2135</f>
        <v>0</v>
      </c>
      <c r="AR2135" s="172">
        <f>'SAISIE '!AS2136*$AW2135</f>
        <v>0</v>
      </c>
      <c r="AS2135" s="172">
        <f>'SAISIE '!AT2136*$AW2135</f>
        <v>0</v>
      </c>
      <c r="AT2135" s="172">
        <f>'SAISIE '!AU2136*$AW2135</f>
        <v>0</v>
      </c>
      <c r="AU2135" s="172">
        <f>'SAISIE '!AV2136*$AW2135</f>
        <v>0</v>
      </c>
      <c r="AV2135" s="172">
        <f>'SAISIE '!AW2136*$AW2135</f>
        <v>0</v>
      </c>
      <c r="AW2135" s="172">
        <f>'SAISIE '!AX2136</f>
        <v>0</v>
      </c>
    </row>
    <row r="2136" spans="1:49" ht="15.75">
      <c r="A2136" s="172">
        <f>'SAISIE '!B2137</f>
        <v>0</v>
      </c>
      <c r="B2136" s="172">
        <f>'SAISIE '!C2137</f>
        <v>0</v>
      </c>
      <c r="C2136" s="172">
        <f>'SAISIE '!D2137</f>
        <v>0</v>
      </c>
      <c r="D2136" s="172">
        <f>'SAISIE '!E2137</f>
        <v>0</v>
      </c>
      <c r="E2136" s="174">
        <f>'SAISIE '!F2137</f>
        <v>0</v>
      </c>
      <c r="F2136" s="172">
        <f>'SAISIE '!G2137</f>
        <v>0</v>
      </c>
      <c r="G2136" s="172">
        <f>'SAISIE '!H2137</f>
        <v>0</v>
      </c>
      <c r="H2136" s="172">
        <f>'SAISIE '!I2137</f>
        <v>0</v>
      </c>
      <c r="I2136" s="172">
        <f>'SAISIE '!J2137*$AW2136</f>
        <v>0</v>
      </c>
      <c r="J2136" s="172">
        <f>'SAISIE '!K2137*$AW2136</f>
        <v>0</v>
      </c>
      <c r="K2136" s="172">
        <f>'SAISIE '!L2137*$AW2136</f>
        <v>0</v>
      </c>
      <c r="L2136" s="172">
        <f>'SAISIE '!M2137*$AW2136</f>
        <v>0</v>
      </c>
      <c r="M2136" s="172">
        <f>'SAISIE '!N2137*$AW2136</f>
        <v>0</v>
      </c>
      <c r="N2136" s="172">
        <f>'SAISIE '!O2137*$AW2136</f>
        <v>0</v>
      </c>
      <c r="O2136" s="172">
        <f>'SAISIE '!P2137*$AW2136</f>
        <v>0</v>
      </c>
      <c r="P2136" s="172">
        <f>'SAISIE '!Q2137*$AW2136</f>
        <v>0</v>
      </c>
      <c r="Q2136" s="172">
        <f>'SAISIE '!R2137*$AW2136</f>
        <v>0</v>
      </c>
      <c r="R2136" s="172">
        <f>'SAISIE '!S2137*$AW2136</f>
        <v>0</v>
      </c>
      <c r="S2136" s="172">
        <f>'SAISIE '!T2137*$AW2136</f>
        <v>0</v>
      </c>
      <c r="T2136" s="172">
        <f>'SAISIE '!U2137*$AW2136</f>
        <v>0</v>
      </c>
      <c r="U2136" s="172">
        <f>'SAISIE '!V2137*$AW2136</f>
        <v>0</v>
      </c>
      <c r="V2136" s="172">
        <f>'SAISIE '!W2137*$AW2136</f>
        <v>0</v>
      </c>
      <c r="W2136" s="172">
        <f>'SAISIE '!X2137*$AW2136</f>
        <v>0</v>
      </c>
      <c r="X2136" s="172">
        <f>'SAISIE '!Y2137*$AW2136</f>
        <v>0</v>
      </c>
      <c r="Y2136" s="172">
        <f>'SAISIE '!Z2137*$AW2136</f>
        <v>0</v>
      </c>
      <c r="Z2136" s="172">
        <f>'SAISIE '!AA2137*$AW2136</f>
        <v>0</v>
      </c>
      <c r="AA2136" s="172">
        <f>'SAISIE '!AB2137*$AW2136</f>
        <v>0</v>
      </c>
      <c r="AB2136" s="172">
        <f>'SAISIE '!AC2137*$AW2136</f>
        <v>0</v>
      </c>
      <c r="AC2136" s="172">
        <f>'SAISIE '!AD2137*$AW2136</f>
        <v>0</v>
      </c>
      <c r="AD2136" s="172">
        <f>'SAISIE '!AE2137*$AW2136</f>
        <v>0</v>
      </c>
      <c r="AE2136" s="172">
        <f>'SAISIE '!AF2137*$AW2136</f>
        <v>0</v>
      </c>
      <c r="AF2136" s="172">
        <f>'SAISIE '!AG2137*$AW2136</f>
        <v>0</v>
      </c>
      <c r="AG2136" s="172">
        <f>'SAISIE '!AH2137*$AW2136</f>
        <v>0</v>
      </c>
      <c r="AH2136" s="172">
        <f>'SAISIE '!AI2137*$AW2136</f>
        <v>0</v>
      </c>
      <c r="AI2136" s="172">
        <f>'SAISIE '!AJ2137*$AW2136</f>
        <v>0</v>
      </c>
      <c r="AJ2136" s="172">
        <f>'SAISIE '!AK2137*$AW2136</f>
        <v>0</v>
      </c>
      <c r="AK2136" s="172">
        <f>'SAISIE '!AL2137*$AW2136</f>
        <v>0</v>
      </c>
      <c r="AL2136" s="172">
        <f>'SAISIE '!AM2137*$AW2136</f>
        <v>0</v>
      </c>
      <c r="AM2136" s="172">
        <f>'SAISIE '!AN2137*$AW2136</f>
        <v>0</v>
      </c>
      <c r="AN2136" s="172">
        <f>'SAISIE '!AO2137*$AW2136</f>
        <v>0</v>
      </c>
      <c r="AO2136" s="172">
        <f>'SAISIE '!AP2137*$AW2136</f>
        <v>0</v>
      </c>
      <c r="AP2136" s="172">
        <f>'SAISIE '!AQ2137*$AW2136</f>
        <v>0</v>
      </c>
      <c r="AQ2136" s="172">
        <f>'SAISIE '!AR2137*$AW2136</f>
        <v>0</v>
      </c>
      <c r="AR2136" s="172">
        <f>'SAISIE '!AS2137*$AW2136</f>
        <v>0</v>
      </c>
      <c r="AS2136" s="172">
        <f>'SAISIE '!AT2137*$AW2136</f>
        <v>0</v>
      </c>
      <c r="AT2136" s="172">
        <f>'SAISIE '!AU2137*$AW2136</f>
        <v>0</v>
      </c>
      <c r="AU2136" s="172">
        <f>'SAISIE '!AV2137*$AW2136</f>
        <v>0</v>
      </c>
      <c r="AV2136" s="172">
        <f>'SAISIE '!AW2137*$AW2136</f>
        <v>0</v>
      </c>
      <c r="AW2136" s="172">
        <f>'SAISIE '!AX2137</f>
        <v>0</v>
      </c>
    </row>
    <row r="2137" spans="1:49" ht="15.75">
      <c r="A2137" s="172">
        <f>'SAISIE '!B2138</f>
        <v>0</v>
      </c>
      <c r="B2137" s="172">
        <f>'SAISIE '!C2138</f>
        <v>0</v>
      </c>
      <c r="C2137" s="172">
        <f>'SAISIE '!D2138</f>
        <v>0</v>
      </c>
      <c r="D2137" s="172">
        <f>'SAISIE '!E2138</f>
        <v>0</v>
      </c>
      <c r="E2137" s="174">
        <f>'SAISIE '!F2138</f>
        <v>0</v>
      </c>
      <c r="F2137" s="172">
        <f>'SAISIE '!G2138</f>
        <v>0</v>
      </c>
      <c r="G2137" s="172">
        <f>'SAISIE '!H2138</f>
        <v>0</v>
      </c>
      <c r="H2137" s="172">
        <f>'SAISIE '!I2138</f>
        <v>0</v>
      </c>
      <c r="I2137" s="172">
        <f>'SAISIE '!J2138*$AW2137</f>
        <v>0</v>
      </c>
      <c r="J2137" s="172">
        <f>'SAISIE '!K2138*$AW2137</f>
        <v>0</v>
      </c>
      <c r="K2137" s="172">
        <f>'SAISIE '!L2138*$AW2137</f>
        <v>0</v>
      </c>
      <c r="L2137" s="172">
        <f>'SAISIE '!M2138*$AW2137</f>
        <v>0</v>
      </c>
      <c r="M2137" s="172">
        <f>'SAISIE '!N2138*$AW2137</f>
        <v>0</v>
      </c>
      <c r="N2137" s="172">
        <f>'SAISIE '!O2138*$AW2137</f>
        <v>0</v>
      </c>
      <c r="O2137" s="172">
        <f>'SAISIE '!P2138*$AW2137</f>
        <v>0</v>
      </c>
      <c r="P2137" s="172">
        <f>'SAISIE '!Q2138*$AW2137</f>
        <v>0</v>
      </c>
      <c r="Q2137" s="172">
        <f>'SAISIE '!R2138*$AW2137</f>
        <v>0</v>
      </c>
      <c r="R2137" s="172">
        <f>'SAISIE '!S2138*$AW2137</f>
        <v>0</v>
      </c>
      <c r="S2137" s="172">
        <f>'SAISIE '!T2138*$AW2137</f>
        <v>0</v>
      </c>
      <c r="T2137" s="172">
        <f>'SAISIE '!U2138*$AW2137</f>
        <v>0</v>
      </c>
      <c r="U2137" s="172">
        <f>'SAISIE '!V2138*$AW2137</f>
        <v>0</v>
      </c>
      <c r="V2137" s="172">
        <f>'SAISIE '!W2138*$AW2137</f>
        <v>0</v>
      </c>
      <c r="W2137" s="172">
        <f>'SAISIE '!X2138*$AW2137</f>
        <v>0</v>
      </c>
      <c r="X2137" s="172">
        <f>'SAISIE '!Y2138*$AW2137</f>
        <v>0</v>
      </c>
      <c r="Y2137" s="172">
        <f>'SAISIE '!Z2138*$AW2137</f>
        <v>0</v>
      </c>
      <c r="Z2137" s="172">
        <f>'SAISIE '!AA2138*$AW2137</f>
        <v>0</v>
      </c>
      <c r="AA2137" s="172">
        <f>'SAISIE '!AB2138*$AW2137</f>
        <v>0</v>
      </c>
      <c r="AB2137" s="172">
        <f>'SAISIE '!AC2138*$AW2137</f>
        <v>0</v>
      </c>
      <c r="AC2137" s="172">
        <f>'SAISIE '!AD2138*$AW2137</f>
        <v>0</v>
      </c>
      <c r="AD2137" s="172">
        <f>'SAISIE '!AE2138*$AW2137</f>
        <v>0</v>
      </c>
      <c r="AE2137" s="172">
        <f>'SAISIE '!AF2138*$AW2137</f>
        <v>0</v>
      </c>
      <c r="AF2137" s="172">
        <f>'SAISIE '!AG2138*$AW2137</f>
        <v>0</v>
      </c>
      <c r="AG2137" s="172">
        <f>'SAISIE '!AH2138*$AW2137</f>
        <v>0</v>
      </c>
      <c r="AH2137" s="172">
        <f>'SAISIE '!AI2138*$AW2137</f>
        <v>0</v>
      </c>
      <c r="AI2137" s="172">
        <f>'SAISIE '!AJ2138*$AW2137</f>
        <v>0</v>
      </c>
      <c r="AJ2137" s="172">
        <f>'SAISIE '!AK2138*$AW2137</f>
        <v>0</v>
      </c>
      <c r="AK2137" s="172">
        <f>'SAISIE '!AL2138*$AW2137</f>
        <v>0</v>
      </c>
      <c r="AL2137" s="172">
        <f>'SAISIE '!AM2138*$AW2137</f>
        <v>0</v>
      </c>
      <c r="AM2137" s="172">
        <f>'SAISIE '!AN2138*$AW2137</f>
        <v>0</v>
      </c>
      <c r="AN2137" s="172">
        <f>'SAISIE '!AO2138*$AW2137</f>
        <v>0</v>
      </c>
      <c r="AO2137" s="172">
        <f>'SAISIE '!AP2138*$AW2137</f>
        <v>0</v>
      </c>
      <c r="AP2137" s="172">
        <f>'SAISIE '!AQ2138*$AW2137</f>
        <v>0</v>
      </c>
      <c r="AQ2137" s="172">
        <f>'SAISIE '!AR2138*$AW2137</f>
        <v>0</v>
      </c>
      <c r="AR2137" s="172">
        <f>'SAISIE '!AS2138*$AW2137</f>
        <v>0</v>
      </c>
      <c r="AS2137" s="172">
        <f>'SAISIE '!AT2138*$AW2137</f>
        <v>0</v>
      </c>
      <c r="AT2137" s="172">
        <f>'SAISIE '!AU2138*$AW2137</f>
        <v>0</v>
      </c>
      <c r="AU2137" s="172">
        <f>'SAISIE '!AV2138*$AW2137</f>
        <v>0</v>
      </c>
      <c r="AV2137" s="172">
        <f>'SAISIE '!AW2138*$AW2137</f>
        <v>0</v>
      </c>
      <c r="AW2137" s="172">
        <f>'SAISIE '!AX2138</f>
        <v>0</v>
      </c>
    </row>
    <row r="2138" spans="1:49" ht="15.75">
      <c r="A2138" s="172">
        <f>'SAISIE '!B2139</f>
        <v>0</v>
      </c>
      <c r="B2138" s="172">
        <f>'SAISIE '!C2139</f>
        <v>0</v>
      </c>
      <c r="C2138" s="172">
        <f>'SAISIE '!D2139</f>
        <v>0</v>
      </c>
      <c r="D2138" s="172">
        <f>'SAISIE '!E2139</f>
        <v>0</v>
      </c>
      <c r="E2138" s="174">
        <f>'SAISIE '!F2139</f>
        <v>0</v>
      </c>
      <c r="F2138" s="172">
        <f>'SAISIE '!G2139</f>
        <v>0</v>
      </c>
      <c r="G2138" s="172">
        <f>'SAISIE '!H2139</f>
        <v>0</v>
      </c>
      <c r="H2138" s="172">
        <f>'SAISIE '!I2139</f>
        <v>0</v>
      </c>
      <c r="I2138" s="172">
        <f>'SAISIE '!J2139*$AW2138</f>
        <v>0</v>
      </c>
      <c r="J2138" s="172">
        <f>'SAISIE '!K2139*$AW2138</f>
        <v>0</v>
      </c>
      <c r="K2138" s="172">
        <f>'SAISIE '!L2139*$AW2138</f>
        <v>0</v>
      </c>
      <c r="L2138" s="172">
        <f>'SAISIE '!M2139*$AW2138</f>
        <v>0</v>
      </c>
      <c r="M2138" s="172">
        <f>'SAISIE '!N2139*$AW2138</f>
        <v>0</v>
      </c>
      <c r="N2138" s="172">
        <f>'SAISIE '!O2139*$AW2138</f>
        <v>0</v>
      </c>
      <c r="O2138" s="172">
        <f>'SAISIE '!P2139*$AW2138</f>
        <v>0</v>
      </c>
      <c r="P2138" s="172">
        <f>'SAISIE '!Q2139*$AW2138</f>
        <v>0</v>
      </c>
      <c r="Q2138" s="172">
        <f>'SAISIE '!R2139*$AW2138</f>
        <v>0</v>
      </c>
      <c r="R2138" s="172">
        <f>'SAISIE '!S2139*$AW2138</f>
        <v>0</v>
      </c>
      <c r="S2138" s="172">
        <f>'SAISIE '!T2139*$AW2138</f>
        <v>0</v>
      </c>
      <c r="T2138" s="172">
        <f>'SAISIE '!U2139*$AW2138</f>
        <v>0</v>
      </c>
      <c r="U2138" s="172">
        <f>'SAISIE '!V2139*$AW2138</f>
        <v>0</v>
      </c>
      <c r="V2138" s="172">
        <f>'SAISIE '!W2139*$AW2138</f>
        <v>0</v>
      </c>
      <c r="W2138" s="172">
        <f>'SAISIE '!X2139*$AW2138</f>
        <v>0</v>
      </c>
      <c r="X2138" s="172">
        <f>'SAISIE '!Y2139*$AW2138</f>
        <v>0</v>
      </c>
      <c r="Y2138" s="172">
        <f>'SAISIE '!Z2139*$AW2138</f>
        <v>0</v>
      </c>
      <c r="Z2138" s="172">
        <f>'SAISIE '!AA2139*$AW2138</f>
        <v>0</v>
      </c>
      <c r="AA2138" s="172">
        <f>'SAISIE '!AB2139*$AW2138</f>
        <v>0</v>
      </c>
      <c r="AB2138" s="172">
        <f>'SAISIE '!AC2139*$AW2138</f>
        <v>0</v>
      </c>
      <c r="AC2138" s="172">
        <f>'SAISIE '!AD2139*$AW2138</f>
        <v>0</v>
      </c>
      <c r="AD2138" s="172">
        <f>'SAISIE '!AE2139*$AW2138</f>
        <v>0</v>
      </c>
      <c r="AE2138" s="172">
        <f>'SAISIE '!AF2139*$AW2138</f>
        <v>0</v>
      </c>
      <c r="AF2138" s="172">
        <f>'SAISIE '!AG2139*$AW2138</f>
        <v>0</v>
      </c>
      <c r="AG2138" s="172">
        <f>'SAISIE '!AH2139*$AW2138</f>
        <v>0</v>
      </c>
      <c r="AH2138" s="172">
        <f>'SAISIE '!AI2139*$AW2138</f>
        <v>0</v>
      </c>
      <c r="AI2138" s="172">
        <f>'SAISIE '!AJ2139*$AW2138</f>
        <v>0</v>
      </c>
      <c r="AJ2138" s="172">
        <f>'SAISIE '!AK2139*$AW2138</f>
        <v>0</v>
      </c>
      <c r="AK2138" s="172">
        <f>'SAISIE '!AL2139*$AW2138</f>
        <v>0</v>
      </c>
      <c r="AL2138" s="172">
        <f>'SAISIE '!AM2139*$AW2138</f>
        <v>0</v>
      </c>
      <c r="AM2138" s="172">
        <f>'SAISIE '!AN2139*$AW2138</f>
        <v>0</v>
      </c>
      <c r="AN2138" s="172">
        <f>'SAISIE '!AO2139*$AW2138</f>
        <v>0</v>
      </c>
      <c r="AO2138" s="172">
        <f>'SAISIE '!AP2139*$AW2138</f>
        <v>0</v>
      </c>
      <c r="AP2138" s="172">
        <f>'SAISIE '!AQ2139*$AW2138</f>
        <v>0</v>
      </c>
      <c r="AQ2138" s="172">
        <f>'SAISIE '!AR2139*$AW2138</f>
        <v>0</v>
      </c>
      <c r="AR2138" s="172">
        <f>'SAISIE '!AS2139*$AW2138</f>
        <v>0</v>
      </c>
      <c r="AS2138" s="172">
        <f>'SAISIE '!AT2139*$AW2138</f>
        <v>0</v>
      </c>
      <c r="AT2138" s="172">
        <f>'SAISIE '!AU2139*$AW2138</f>
        <v>0</v>
      </c>
      <c r="AU2138" s="172">
        <f>'SAISIE '!AV2139*$AW2138</f>
        <v>0</v>
      </c>
      <c r="AV2138" s="172">
        <f>'SAISIE '!AW2139*$AW2138</f>
        <v>0</v>
      </c>
      <c r="AW2138" s="172">
        <f>'SAISIE '!AX2139</f>
        <v>0</v>
      </c>
    </row>
    <row r="2139" spans="1:49" ht="15.75">
      <c r="A2139" s="172">
        <f>'SAISIE '!B2140</f>
        <v>0</v>
      </c>
      <c r="B2139" s="172">
        <f>'SAISIE '!C2140</f>
        <v>0</v>
      </c>
      <c r="C2139" s="172">
        <f>'SAISIE '!D2140</f>
        <v>0</v>
      </c>
      <c r="D2139" s="172">
        <f>'SAISIE '!E2140</f>
        <v>0</v>
      </c>
      <c r="E2139" s="174">
        <f>'SAISIE '!F2140</f>
        <v>0</v>
      </c>
      <c r="F2139" s="172">
        <f>'SAISIE '!G2140</f>
        <v>0</v>
      </c>
      <c r="G2139" s="172">
        <f>'SAISIE '!H2140</f>
        <v>0</v>
      </c>
      <c r="H2139" s="172">
        <f>'SAISIE '!I2140</f>
        <v>0</v>
      </c>
      <c r="I2139" s="172">
        <f>'SAISIE '!J2140*$AW2139</f>
        <v>0</v>
      </c>
      <c r="J2139" s="172">
        <f>'SAISIE '!K2140*$AW2139</f>
        <v>0</v>
      </c>
      <c r="K2139" s="172">
        <f>'SAISIE '!L2140*$AW2139</f>
        <v>0</v>
      </c>
      <c r="L2139" s="172">
        <f>'SAISIE '!M2140*$AW2139</f>
        <v>0</v>
      </c>
      <c r="M2139" s="172">
        <f>'SAISIE '!N2140*$AW2139</f>
        <v>0</v>
      </c>
      <c r="N2139" s="172">
        <f>'SAISIE '!O2140*$AW2139</f>
        <v>0</v>
      </c>
      <c r="O2139" s="172">
        <f>'SAISIE '!P2140*$AW2139</f>
        <v>0</v>
      </c>
      <c r="P2139" s="172">
        <f>'SAISIE '!Q2140*$AW2139</f>
        <v>0</v>
      </c>
      <c r="Q2139" s="172">
        <f>'SAISIE '!R2140*$AW2139</f>
        <v>0</v>
      </c>
      <c r="R2139" s="172">
        <f>'SAISIE '!S2140*$AW2139</f>
        <v>0</v>
      </c>
      <c r="S2139" s="172">
        <f>'SAISIE '!T2140*$AW2139</f>
        <v>0</v>
      </c>
      <c r="T2139" s="172">
        <f>'SAISIE '!U2140*$AW2139</f>
        <v>0</v>
      </c>
      <c r="U2139" s="172">
        <f>'SAISIE '!V2140*$AW2139</f>
        <v>0</v>
      </c>
      <c r="V2139" s="172">
        <f>'SAISIE '!W2140*$AW2139</f>
        <v>0</v>
      </c>
      <c r="W2139" s="172">
        <f>'SAISIE '!X2140*$AW2139</f>
        <v>0</v>
      </c>
      <c r="X2139" s="172">
        <f>'SAISIE '!Y2140*$AW2139</f>
        <v>0</v>
      </c>
      <c r="Y2139" s="172">
        <f>'SAISIE '!Z2140*$AW2139</f>
        <v>0</v>
      </c>
      <c r="Z2139" s="172">
        <f>'SAISIE '!AA2140*$AW2139</f>
        <v>0</v>
      </c>
      <c r="AA2139" s="172">
        <f>'SAISIE '!AB2140*$AW2139</f>
        <v>0</v>
      </c>
      <c r="AB2139" s="172">
        <f>'SAISIE '!AC2140*$AW2139</f>
        <v>0</v>
      </c>
      <c r="AC2139" s="172">
        <f>'SAISIE '!AD2140*$AW2139</f>
        <v>0</v>
      </c>
      <c r="AD2139" s="172">
        <f>'SAISIE '!AE2140*$AW2139</f>
        <v>0</v>
      </c>
      <c r="AE2139" s="172">
        <f>'SAISIE '!AF2140*$AW2139</f>
        <v>0</v>
      </c>
      <c r="AF2139" s="172">
        <f>'SAISIE '!AG2140*$AW2139</f>
        <v>0</v>
      </c>
      <c r="AG2139" s="172">
        <f>'SAISIE '!AH2140*$AW2139</f>
        <v>0</v>
      </c>
      <c r="AH2139" s="172">
        <f>'SAISIE '!AI2140*$AW2139</f>
        <v>0</v>
      </c>
      <c r="AI2139" s="172">
        <f>'SAISIE '!AJ2140*$AW2139</f>
        <v>0</v>
      </c>
      <c r="AJ2139" s="172">
        <f>'SAISIE '!AK2140*$AW2139</f>
        <v>0</v>
      </c>
      <c r="AK2139" s="172">
        <f>'SAISIE '!AL2140*$AW2139</f>
        <v>0</v>
      </c>
      <c r="AL2139" s="172">
        <f>'SAISIE '!AM2140*$AW2139</f>
        <v>0</v>
      </c>
      <c r="AM2139" s="172">
        <f>'SAISIE '!AN2140*$AW2139</f>
        <v>0</v>
      </c>
      <c r="AN2139" s="172">
        <f>'SAISIE '!AO2140*$AW2139</f>
        <v>0</v>
      </c>
      <c r="AO2139" s="172">
        <f>'SAISIE '!AP2140*$AW2139</f>
        <v>0</v>
      </c>
      <c r="AP2139" s="172">
        <f>'SAISIE '!AQ2140*$AW2139</f>
        <v>0</v>
      </c>
      <c r="AQ2139" s="172">
        <f>'SAISIE '!AR2140*$AW2139</f>
        <v>0</v>
      </c>
      <c r="AR2139" s="172">
        <f>'SAISIE '!AS2140*$AW2139</f>
        <v>0</v>
      </c>
      <c r="AS2139" s="172">
        <f>'SAISIE '!AT2140*$AW2139</f>
        <v>0</v>
      </c>
      <c r="AT2139" s="172">
        <f>'SAISIE '!AU2140*$AW2139</f>
        <v>0</v>
      </c>
      <c r="AU2139" s="172">
        <f>'SAISIE '!AV2140*$AW2139</f>
        <v>0</v>
      </c>
      <c r="AV2139" s="172">
        <f>'SAISIE '!AW2140*$AW2139</f>
        <v>0</v>
      </c>
      <c r="AW2139" s="172">
        <f>'SAISIE '!AX2140</f>
        <v>0</v>
      </c>
    </row>
    <row r="2140" spans="1:49" ht="15.75">
      <c r="A2140" s="172">
        <f>'SAISIE '!B2141</f>
        <v>0</v>
      </c>
      <c r="B2140" s="172">
        <f>'SAISIE '!C2141</f>
        <v>0</v>
      </c>
      <c r="C2140" s="172">
        <f>'SAISIE '!D2141</f>
        <v>0</v>
      </c>
      <c r="D2140" s="172">
        <f>'SAISIE '!E2141</f>
        <v>0</v>
      </c>
      <c r="E2140" s="174">
        <f>'SAISIE '!F2141</f>
        <v>0</v>
      </c>
      <c r="F2140" s="172">
        <f>'SAISIE '!G2141</f>
        <v>0</v>
      </c>
      <c r="G2140" s="172">
        <f>'SAISIE '!H2141</f>
        <v>0</v>
      </c>
      <c r="H2140" s="172">
        <f>'SAISIE '!I2141</f>
        <v>0</v>
      </c>
      <c r="I2140" s="172">
        <f>'SAISIE '!J2141*$AW2140</f>
        <v>0</v>
      </c>
      <c r="J2140" s="172">
        <f>'SAISIE '!K2141*$AW2140</f>
        <v>0</v>
      </c>
      <c r="K2140" s="172">
        <f>'SAISIE '!L2141*$AW2140</f>
        <v>0</v>
      </c>
      <c r="L2140" s="172">
        <f>'SAISIE '!M2141*$AW2140</f>
        <v>0</v>
      </c>
      <c r="M2140" s="172">
        <f>'SAISIE '!N2141*$AW2140</f>
        <v>0</v>
      </c>
      <c r="N2140" s="172">
        <f>'SAISIE '!O2141*$AW2140</f>
        <v>0</v>
      </c>
      <c r="O2140" s="172">
        <f>'SAISIE '!P2141*$AW2140</f>
        <v>0</v>
      </c>
      <c r="P2140" s="172">
        <f>'SAISIE '!Q2141*$AW2140</f>
        <v>0</v>
      </c>
      <c r="Q2140" s="172">
        <f>'SAISIE '!R2141*$AW2140</f>
        <v>0</v>
      </c>
      <c r="R2140" s="172">
        <f>'SAISIE '!S2141*$AW2140</f>
        <v>0</v>
      </c>
      <c r="S2140" s="172">
        <f>'SAISIE '!T2141*$AW2140</f>
        <v>0</v>
      </c>
      <c r="T2140" s="172">
        <f>'SAISIE '!U2141*$AW2140</f>
        <v>0</v>
      </c>
      <c r="U2140" s="172">
        <f>'SAISIE '!V2141*$AW2140</f>
        <v>0</v>
      </c>
      <c r="V2140" s="172">
        <f>'SAISIE '!W2141*$AW2140</f>
        <v>0</v>
      </c>
      <c r="W2140" s="172">
        <f>'SAISIE '!X2141*$AW2140</f>
        <v>0</v>
      </c>
      <c r="X2140" s="172">
        <f>'SAISIE '!Y2141*$AW2140</f>
        <v>0</v>
      </c>
      <c r="Y2140" s="172">
        <f>'SAISIE '!Z2141*$AW2140</f>
        <v>0</v>
      </c>
      <c r="Z2140" s="172">
        <f>'SAISIE '!AA2141*$AW2140</f>
        <v>0</v>
      </c>
      <c r="AA2140" s="172">
        <f>'SAISIE '!AB2141*$AW2140</f>
        <v>0</v>
      </c>
      <c r="AB2140" s="172">
        <f>'SAISIE '!AC2141*$AW2140</f>
        <v>0</v>
      </c>
      <c r="AC2140" s="172">
        <f>'SAISIE '!AD2141*$AW2140</f>
        <v>0</v>
      </c>
      <c r="AD2140" s="172">
        <f>'SAISIE '!AE2141*$AW2140</f>
        <v>0</v>
      </c>
      <c r="AE2140" s="172">
        <f>'SAISIE '!AF2141*$AW2140</f>
        <v>0</v>
      </c>
      <c r="AF2140" s="172">
        <f>'SAISIE '!AG2141*$AW2140</f>
        <v>0</v>
      </c>
      <c r="AG2140" s="172">
        <f>'SAISIE '!AH2141*$AW2140</f>
        <v>0</v>
      </c>
      <c r="AH2140" s="172">
        <f>'SAISIE '!AI2141*$AW2140</f>
        <v>0</v>
      </c>
      <c r="AI2140" s="172">
        <f>'SAISIE '!AJ2141*$AW2140</f>
        <v>0</v>
      </c>
      <c r="AJ2140" s="172">
        <f>'SAISIE '!AK2141*$AW2140</f>
        <v>0</v>
      </c>
      <c r="AK2140" s="172">
        <f>'SAISIE '!AL2141*$AW2140</f>
        <v>0</v>
      </c>
      <c r="AL2140" s="172">
        <f>'SAISIE '!AM2141*$AW2140</f>
        <v>0</v>
      </c>
      <c r="AM2140" s="172">
        <f>'SAISIE '!AN2141*$AW2140</f>
        <v>0</v>
      </c>
      <c r="AN2140" s="172">
        <f>'SAISIE '!AO2141*$AW2140</f>
        <v>0</v>
      </c>
      <c r="AO2140" s="172">
        <f>'SAISIE '!AP2141*$AW2140</f>
        <v>0</v>
      </c>
      <c r="AP2140" s="172">
        <f>'SAISIE '!AQ2141*$AW2140</f>
        <v>0</v>
      </c>
      <c r="AQ2140" s="172">
        <f>'SAISIE '!AR2141*$AW2140</f>
        <v>0</v>
      </c>
      <c r="AR2140" s="172">
        <f>'SAISIE '!AS2141*$AW2140</f>
        <v>0</v>
      </c>
      <c r="AS2140" s="172">
        <f>'SAISIE '!AT2141*$AW2140</f>
        <v>0</v>
      </c>
      <c r="AT2140" s="172">
        <f>'SAISIE '!AU2141*$AW2140</f>
        <v>0</v>
      </c>
      <c r="AU2140" s="172">
        <f>'SAISIE '!AV2141*$AW2140</f>
        <v>0</v>
      </c>
      <c r="AV2140" s="172">
        <f>'SAISIE '!AW2141*$AW2140</f>
        <v>0</v>
      </c>
      <c r="AW2140" s="172">
        <f>'SAISIE '!AX2141</f>
        <v>0</v>
      </c>
    </row>
    <row r="2141" spans="1:49" ht="15.75">
      <c r="A2141" s="172">
        <f>'SAISIE '!B2142</f>
        <v>0</v>
      </c>
      <c r="B2141" s="172">
        <f>'SAISIE '!C2142</f>
        <v>0</v>
      </c>
      <c r="C2141" s="172">
        <f>'SAISIE '!D2142</f>
        <v>0</v>
      </c>
      <c r="D2141" s="172">
        <f>'SAISIE '!E2142</f>
        <v>0</v>
      </c>
      <c r="E2141" s="174">
        <f>'SAISIE '!F2142</f>
        <v>0</v>
      </c>
      <c r="F2141" s="172">
        <f>'SAISIE '!G2142</f>
        <v>0</v>
      </c>
      <c r="G2141" s="172">
        <f>'SAISIE '!H2142</f>
        <v>0</v>
      </c>
      <c r="H2141" s="172">
        <f>'SAISIE '!I2142</f>
        <v>0</v>
      </c>
      <c r="I2141" s="172">
        <f>'SAISIE '!J2142*$AW2141</f>
        <v>0</v>
      </c>
      <c r="J2141" s="172">
        <f>'SAISIE '!K2142*$AW2141</f>
        <v>0</v>
      </c>
      <c r="K2141" s="172">
        <f>'SAISIE '!L2142*$AW2141</f>
        <v>0</v>
      </c>
      <c r="L2141" s="172">
        <f>'SAISIE '!M2142*$AW2141</f>
        <v>0</v>
      </c>
      <c r="M2141" s="172">
        <f>'SAISIE '!N2142*$AW2141</f>
        <v>0</v>
      </c>
      <c r="N2141" s="172">
        <f>'SAISIE '!O2142*$AW2141</f>
        <v>0</v>
      </c>
      <c r="O2141" s="172">
        <f>'SAISIE '!P2142*$AW2141</f>
        <v>0</v>
      </c>
      <c r="P2141" s="172">
        <f>'SAISIE '!Q2142*$AW2141</f>
        <v>0</v>
      </c>
      <c r="Q2141" s="172">
        <f>'SAISIE '!R2142*$AW2141</f>
        <v>0</v>
      </c>
      <c r="R2141" s="172">
        <f>'SAISIE '!S2142*$AW2141</f>
        <v>0</v>
      </c>
      <c r="S2141" s="172">
        <f>'SAISIE '!T2142*$AW2141</f>
        <v>0</v>
      </c>
      <c r="T2141" s="172">
        <f>'SAISIE '!U2142*$AW2141</f>
        <v>0</v>
      </c>
      <c r="U2141" s="172">
        <f>'SAISIE '!V2142*$AW2141</f>
        <v>0</v>
      </c>
      <c r="V2141" s="172">
        <f>'SAISIE '!W2142*$AW2141</f>
        <v>0</v>
      </c>
      <c r="W2141" s="172">
        <f>'SAISIE '!X2142*$AW2141</f>
        <v>0</v>
      </c>
      <c r="X2141" s="172">
        <f>'SAISIE '!Y2142*$AW2141</f>
        <v>0</v>
      </c>
      <c r="Y2141" s="172">
        <f>'SAISIE '!Z2142*$AW2141</f>
        <v>0</v>
      </c>
      <c r="Z2141" s="172">
        <f>'SAISIE '!AA2142*$AW2141</f>
        <v>0</v>
      </c>
      <c r="AA2141" s="172">
        <f>'SAISIE '!AB2142*$AW2141</f>
        <v>0</v>
      </c>
      <c r="AB2141" s="172">
        <f>'SAISIE '!AC2142*$AW2141</f>
        <v>0</v>
      </c>
      <c r="AC2141" s="172">
        <f>'SAISIE '!AD2142*$AW2141</f>
        <v>0</v>
      </c>
      <c r="AD2141" s="172">
        <f>'SAISIE '!AE2142*$AW2141</f>
        <v>0</v>
      </c>
      <c r="AE2141" s="172">
        <f>'SAISIE '!AF2142*$AW2141</f>
        <v>0</v>
      </c>
      <c r="AF2141" s="172">
        <f>'SAISIE '!AG2142*$AW2141</f>
        <v>0</v>
      </c>
      <c r="AG2141" s="172">
        <f>'SAISIE '!AH2142*$AW2141</f>
        <v>0</v>
      </c>
      <c r="AH2141" s="172">
        <f>'SAISIE '!AI2142*$AW2141</f>
        <v>0</v>
      </c>
      <c r="AI2141" s="172">
        <f>'SAISIE '!AJ2142*$AW2141</f>
        <v>0</v>
      </c>
      <c r="AJ2141" s="172">
        <f>'SAISIE '!AK2142*$AW2141</f>
        <v>0</v>
      </c>
      <c r="AK2141" s="172">
        <f>'SAISIE '!AL2142*$AW2141</f>
        <v>0</v>
      </c>
      <c r="AL2141" s="172">
        <f>'SAISIE '!AM2142*$AW2141</f>
        <v>0</v>
      </c>
      <c r="AM2141" s="172">
        <f>'SAISIE '!AN2142*$AW2141</f>
        <v>0</v>
      </c>
      <c r="AN2141" s="172">
        <f>'SAISIE '!AO2142*$AW2141</f>
        <v>0</v>
      </c>
      <c r="AO2141" s="172">
        <f>'SAISIE '!AP2142*$AW2141</f>
        <v>0</v>
      </c>
      <c r="AP2141" s="172">
        <f>'SAISIE '!AQ2142*$AW2141</f>
        <v>0</v>
      </c>
      <c r="AQ2141" s="172">
        <f>'SAISIE '!AR2142*$AW2141</f>
        <v>0</v>
      </c>
      <c r="AR2141" s="172">
        <f>'SAISIE '!AS2142*$AW2141</f>
        <v>0</v>
      </c>
      <c r="AS2141" s="172">
        <f>'SAISIE '!AT2142*$AW2141</f>
        <v>0</v>
      </c>
      <c r="AT2141" s="172">
        <f>'SAISIE '!AU2142*$AW2141</f>
        <v>0</v>
      </c>
      <c r="AU2141" s="172">
        <f>'SAISIE '!AV2142*$AW2141</f>
        <v>0</v>
      </c>
      <c r="AV2141" s="172">
        <f>'SAISIE '!AW2142*$AW2141</f>
        <v>0</v>
      </c>
      <c r="AW2141" s="172">
        <f>'SAISIE '!AX2142</f>
        <v>0</v>
      </c>
    </row>
    <row r="2142" spans="1:49" ht="15.75">
      <c r="A2142" s="172">
        <f>'SAISIE '!B2143</f>
        <v>0</v>
      </c>
      <c r="B2142" s="172">
        <f>'SAISIE '!C2143</f>
        <v>0</v>
      </c>
      <c r="C2142" s="172">
        <f>'SAISIE '!D2143</f>
        <v>0</v>
      </c>
      <c r="D2142" s="172">
        <f>'SAISIE '!E2143</f>
        <v>0</v>
      </c>
      <c r="E2142" s="174">
        <f>'SAISIE '!F2143</f>
        <v>0</v>
      </c>
      <c r="F2142" s="172">
        <f>'SAISIE '!G2143</f>
        <v>0</v>
      </c>
      <c r="G2142" s="172">
        <f>'SAISIE '!H2143</f>
        <v>0</v>
      </c>
      <c r="H2142" s="172">
        <f>'SAISIE '!I2143</f>
        <v>0</v>
      </c>
      <c r="I2142" s="172">
        <f>'SAISIE '!J2143*$AW2142</f>
        <v>0</v>
      </c>
      <c r="J2142" s="172">
        <f>'SAISIE '!K2143*$AW2142</f>
        <v>0</v>
      </c>
      <c r="K2142" s="172">
        <f>'SAISIE '!L2143*$AW2142</f>
        <v>0</v>
      </c>
      <c r="L2142" s="172">
        <f>'SAISIE '!M2143*$AW2142</f>
        <v>0</v>
      </c>
      <c r="M2142" s="172">
        <f>'SAISIE '!N2143*$AW2142</f>
        <v>0</v>
      </c>
      <c r="N2142" s="172">
        <f>'SAISIE '!O2143*$AW2142</f>
        <v>0</v>
      </c>
      <c r="O2142" s="172">
        <f>'SAISIE '!P2143*$AW2142</f>
        <v>0</v>
      </c>
      <c r="P2142" s="172">
        <f>'SAISIE '!Q2143*$AW2142</f>
        <v>0</v>
      </c>
      <c r="Q2142" s="172">
        <f>'SAISIE '!R2143*$AW2142</f>
        <v>0</v>
      </c>
      <c r="R2142" s="172">
        <f>'SAISIE '!S2143*$AW2142</f>
        <v>0</v>
      </c>
      <c r="S2142" s="172">
        <f>'SAISIE '!T2143*$AW2142</f>
        <v>0</v>
      </c>
      <c r="T2142" s="172">
        <f>'SAISIE '!U2143*$AW2142</f>
        <v>0</v>
      </c>
      <c r="U2142" s="172">
        <f>'SAISIE '!V2143*$AW2142</f>
        <v>0</v>
      </c>
      <c r="V2142" s="172">
        <f>'SAISIE '!W2143*$AW2142</f>
        <v>0</v>
      </c>
      <c r="W2142" s="172">
        <f>'SAISIE '!X2143*$AW2142</f>
        <v>0</v>
      </c>
      <c r="X2142" s="172">
        <f>'SAISIE '!Y2143*$AW2142</f>
        <v>0</v>
      </c>
      <c r="Y2142" s="172">
        <f>'SAISIE '!Z2143*$AW2142</f>
        <v>0</v>
      </c>
      <c r="Z2142" s="172">
        <f>'SAISIE '!AA2143*$AW2142</f>
        <v>0</v>
      </c>
      <c r="AA2142" s="172">
        <f>'SAISIE '!AB2143*$AW2142</f>
        <v>0</v>
      </c>
      <c r="AB2142" s="172">
        <f>'SAISIE '!AC2143*$AW2142</f>
        <v>0</v>
      </c>
      <c r="AC2142" s="172">
        <f>'SAISIE '!AD2143*$AW2142</f>
        <v>0</v>
      </c>
      <c r="AD2142" s="172">
        <f>'SAISIE '!AE2143*$AW2142</f>
        <v>0</v>
      </c>
      <c r="AE2142" s="172">
        <f>'SAISIE '!AF2143*$AW2142</f>
        <v>0</v>
      </c>
      <c r="AF2142" s="172">
        <f>'SAISIE '!AG2143*$AW2142</f>
        <v>0</v>
      </c>
      <c r="AG2142" s="172">
        <f>'SAISIE '!AH2143*$AW2142</f>
        <v>0</v>
      </c>
      <c r="AH2142" s="172">
        <f>'SAISIE '!AI2143*$AW2142</f>
        <v>0</v>
      </c>
      <c r="AI2142" s="172">
        <f>'SAISIE '!AJ2143*$AW2142</f>
        <v>0</v>
      </c>
      <c r="AJ2142" s="172">
        <f>'SAISIE '!AK2143*$AW2142</f>
        <v>0</v>
      </c>
      <c r="AK2142" s="172">
        <f>'SAISIE '!AL2143*$AW2142</f>
        <v>0</v>
      </c>
      <c r="AL2142" s="172">
        <f>'SAISIE '!AM2143*$AW2142</f>
        <v>0</v>
      </c>
      <c r="AM2142" s="172">
        <f>'SAISIE '!AN2143*$AW2142</f>
        <v>0</v>
      </c>
      <c r="AN2142" s="172">
        <f>'SAISIE '!AO2143*$AW2142</f>
        <v>0</v>
      </c>
      <c r="AO2142" s="172">
        <f>'SAISIE '!AP2143*$AW2142</f>
        <v>0</v>
      </c>
      <c r="AP2142" s="172">
        <f>'SAISIE '!AQ2143*$AW2142</f>
        <v>0</v>
      </c>
      <c r="AQ2142" s="172">
        <f>'SAISIE '!AR2143*$AW2142</f>
        <v>0</v>
      </c>
      <c r="AR2142" s="172">
        <f>'SAISIE '!AS2143*$AW2142</f>
        <v>0</v>
      </c>
      <c r="AS2142" s="172">
        <f>'SAISIE '!AT2143*$AW2142</f>
        <v>0</v>
      </c>
      <c r="AT2142" s="172">
        <f>'SAISIE '!AU2143*$AW2142</f>
        <v>0</v>
      </c>
      <c r="AU2142" s="172">
        <f>'SAISIE '!AV2143*$AW2142</f>
        <v>0</v>
      </c>
      <c r="AV2142" s="172">
        <f>'SAISIE '!AW2143*$AW2142</f>
        <v>0</v>
      </c>
      <c r="AW2142" s="172">
        <f>'SAISIE '!AX2143</f>
        <v>0</v>
      </c>
    </row>
    <row r="2143" spans="1:49" ht="15.75">
      <c r="A2143" s="172">
        <f>'SAISIE '!B2144</f>
        <v>0</v>
      </c>
      <c r="B2143" s="172">
        <f>'SAISIE '!C2144</f>
        <v>0</v>
      </c>
      <c r="C2143" s="172">
        <f>'SAISIE '!D2144</f>
        <v>0</v>
      </c>
      <c r="D2143" s="172">
        <f>'SAISIE '!E2144</f>
        <v>0</v>
      </c>
      <c r="E2143" s="174">
        <f>'SAISIE '!F2144</f>
        <v>0</v>
      </c>
      <c r="F2143" s="172">
        <f>'SAISIE '!G2144</f>
        <v>0</v>
      </c>
      <c r="G2143" s="172">
        <f>'SAISIE '!H2144</f>
        <v>0</v>
      </c>
      <c r="H2143" s="172">
        <f>'SAISIE '!I2144</f>
        <v>0</v>
      </c>
      <c r="I2143" s="172">
        <f>'SAISIE '!J2144*$AW2143</f>
        <v>0</v>
      </c>
      <c r="J2143" s="172">
        <f>'SAISIE '!K2144*$AW2143</f>
        <v>0</v>
      </c>
      <c r="K2143" s="172">
        <f>'SAISIE '!L2144*$AW2143</f>
        <v>0</v>
      </c>
      <c r="L2143" s="172">
        <f>'SAISIE '!M2144*$AW2143</f>
        <v>0</v>
      </c>
      <c r="M2143" s="172">
        <f>'SAISIE '!N2144*$AW2143</f>
        <v>0</v>
      </c>
      <c r="N2143" s="172">
        <f>'SAISIE '!O2144*$AW2143</f>
        <v>0</v>
      </c>
      <c r="O2143" s="172">
        <f>'SAISIE '!P2144*$AW2143</f>
        <v>0</v>
      </c>
      <c r="P2143" s="172">
        <f>'SAISIE '!Q2144*$AW2143</f>
        <v>0</v>
      </c>
      <c r="Q2143" s="172">
        <f>'SAISIE '!R2144*$AW2143</f>
        <v>0</v>
      </c>
      <c r="R2143" s="172">
        <f>'SAISIE '!S2144*$AW2143</f>
        <v>0</v>
      </c>
      <c r="S2143" s="172">
        <f>'SAISIE '!T2144*$AW2143</f>
        <v>0</v>
      </c>
      <c r="T2143" s="172">
        <f>'SAISIE '!U2144*$AW2143</f>
        <v>0</v>
      </c>
      <c r="U2143" s="172">
        <f>'SAISIE '!V2144*$AW2143</f>
        <v>0</v>
      </c>
      <c r="V2143" s="172">
        <f>'SAISIE '!W2144*$AW2143</f>
        <v>0</v>
      </c>
      <c r="W2143" s="172">
        <f>'SAISIE '!X2144*$AW2143</f>
        <v>0</v>
      </c>
      <c r="X2143" s="172">
        <f>'SAISIE '!Y2144*$AW2143</f>
        <v>0</v>
      </c>
      <c r="Y2143" s="172">
        <f>'SAISIE '!Z2144*$AW2143</f>
        <v>0</v>
      </c>
      <c r="Z2143" s="172">
        <f>'SAISIE '!AA2144*$AW2143</f>
        <v>0</v>
      </c>
      <c r="AA2143" s="172">
        <f>'SAISIE '!AB2144*$AW2143</f>
        <v>0</v>
      </c>
      <c r="AB2143" s="172">
        <f>'SAISIE '!AC2144*$AW2143</f>
        <v>0</v>
      </c>
      <c r="AC2143" s="172">
        <f>'SAISIE '!AD2144*$AW2143</f>
        <v>0</v>
      </c>
      <c r="AD2143" s="172">
        <f>'SAISIE '!AE2144*$AW2143</f>
        <v>0</v>
      </c>
      <c r="AE2143" s="172">
        <f>'SAISIE '!AF2144*$AW2143</f>
        <v>0</v>
      </c>
      <c r="AF2143" s="172">
        <f>'SAISIE '!AG2144*$AW2143</f>
        <v>0</v>
      </c>
      <c r="AG2143" s="172">
        <f>'SAISIE '!AH2144*$AW2143</f>
        <v>0</v>
      </c>
      <c r="AH2143" s="172">
        <f>'SAISIE '!AI2144*$AW2143</f>
        <v>0</v>
      </c>
      <c r="AI2143" s="172">
        <f>'SAISIE '!AJ2144*$AW2143</f>
        <v>0</v>
      </c>
      <c r="AJ2143" s="172">
        <f>'SAISIE '!AK2144*$AW2143</f>
        <v>0</v>
      </c>
      <c r="AK2143" s="172">
        <f>'SAISIE '!AL2144*$AW2143</f>
        <v>0</v>
      </c>
      <c r="AL2143" s="172">
        <f>'SAISIE '!AM2144*$AW2143</f>
        <v>0</v>
      </c>
      <c r="AM2143" s="172">
        <f>'SAISIE '!AN2144*$AW2143</f>
        <v>0</v>
      </c>
      <c r="AN2143" s="172">
        <f>'SAISIE '!AO2144*$AW2143</f>
        <v>0</v>
      </c>
      <c r="AO2143" s="172">
        <f>'SAISIE '!AP2144*$AW2143</f>
        <v>0</v>
      </c>
      <c r="AP2143" s="172">
        <f>'SAISIE '!AQ2144*$AW2143</f>
        <v>0</v>
      </c>
      <c r="AQ2143" s="172">
        <f>'SAISIE '!AR2144*$AW2143</f>
        <v>0</v>
      </c>
      <c r="AR2143" s="172">
        <f>'SAISIE '!AS2144*$AW2143</f>
        <v>0</v>
      </c>
      <c r="AS2143" s="172">
        <f>'SAISIE '!AT2144*$AW2143</f>
        <v>0</v>
      </c>
      <c r="AT2143" s="172">
        <f>'SAISIE '!AU2144*$AW2143</f>
        <v>0</v>
      </c>
      <c r="AU2143" s="172">
        <f>'SAISIE '!AV2144*$AW2143</f>
        <v>0</v>
      </c>
      <c r="AV2143" s="172">
        <f>'SAISIE '!AW2144*$AW2143</f>
        <v>0</v>
      </c>
      <c r="AW2143" s="172">
        <f>'SAISIE '!AX2144</f>
        <v>0</v>
      </c>
    </row>
    <row r="2144" spans="1:49" ht="15.75">
      <c r="A2144" s="172">
        <f>'SAISIE '!B2145</f>
        <v>0</v>
      </c>
      <c r="B2144" s="172">
        <f>'SAISIE '!C2145</f>
        <v>0</v>
      </c>
      <c r="C2144" s="172">
        <f>'SAISIE '!D2145</f>
        <v>0</v>
      </c>
      <c r="D2144" s="172">
        <f>'SAISIE '!E2145</f>
        <v>0</v>
      </c>
      <c r="E2144" s="174">
        <f>'SAISIE '!F2145</f>
        <v>0</v>
      </c>
      <c r="F2144" s="172">
        <f>'SAISIE '!G2145</f>
        <v>0</v>
      </c>
      <c r="G2144" s="172">
        <f>'SAISIE '!H2145</f>
        <v>0</v>
      </c>
      <c r="H2144" s="172">
        <f>'SAISIE '!I2145</f>
        <v>0</v>
      </c>
      <c r="I2144" s="172">
        <f>'SAISIE '!J2145*$AW2144</f>
        <v>0</v>
      </c>
      <c r="J2144" s="172">
        <f>'SAISIE '!K2145*$AW2144</f>
        <v>0</v>
      </c>
      <c r="K2144" s="172">
        <f>'SAISIE '!L2145*$AW2144</f>
        <v>0</v>
      </c>
      <c r="L2144" s="172">
        <f>'SAISIE '!M2145*$AW2144</f>
        <v>0</v>
      </c>
      <c r="M2144" s="172">
        <f>'SAISIE '!N2145*$AW2144</f>
        <v>0</v>
      </c>
      <c r="N2144" s="172">
        <f>'SAISIE '!O2145*$AW2144</f>
        <v>0</v>
      </c>
      <c r="O2144" s="172">
        <f>'SAISIE '!P2145*$AW2144</f>
        <v>0</v>
      </c>
      <c r="P2144" s="172">
        <f>'SAISIE '!Q2145*$AW2144</f>
        <v>0</v>
      </c>
      <c r="Q2144" s="172">
        <f>'SAISIE '!R2145*$AW2144</f>
        <v>0</v>
      </c>
      <c r="R2144" s="172">
        <f>'SAISIE '!S2145*$AW2144</f>
        <v>0</v>
      </c>
      <c r="S2144" s="172">
        <f>'SAISIE '!T2145*$AW2144</f>
        <v>0</v>
      </c>
      <c r="T2144" s="172">
        <f>'SAISIE '!U2145*$AW2144</f>
        <v>0</v>
      </c>
      <c r="U2144" s="172">
        <f>'SAISIE '!V2145*$AW2144</f>
        <v>0</v>
      </c>
      <c r="V2144" s="172">
        <f>'SAISIE '!W2145*$AW2144</f>
        <v>0</v>
      </c>
      <c r="W2144" s="172">
        <f>'SAISIE '!X2145*$AW2144</f>
        <v>0</v>
      </c>
      <c r="X2144" s="172">
        <f>'SAISIE '!Y2145*$AW2144</f>
        <v>0</v>
      </c>
      <c r="Y2144" s="172">
        <f>'SAISIE '!Z2145*$AW2144</f>
        <v>0</v>
      </c>
      <c r="Z2144" s="172">
        <f>'SAISIE '!AA2145*$AW2144</f>
        <v>0</v>
      </c>
      <c r="AA2144" s="172">
        <f>'SAISIE '!AB2145*$AW2144</f>
        <v>0</v>
      </c>
      <c r="AB2144" s="172">
        <f>'SAISIE '!AC2145*$AW2144</f>
        <v>0</v>
      </c>
      <c r="AC2144" s="172">
        <f>'SAISIE '!AD2145*$AW2144</f>
        <v>0</v>
      </c>
      <c r="AD2144" s="172">
        <f>'SAISIE '!AE2145*$AW2144</f>
        <v>0</v>
      </c>
      <c r="AE2144" s="172">
        <f>'SAISIE '!AF2145*$AW2144</f>
        <v>0</v>
      </c>
      <c r="AF2144" s="172">
        <f>'SAISIE '!AG2145*$AW2144</f>
        <v>0</v>
      </c>
      <c r="AG2144" s="172">
        <f>'SAISIE '!AH2145*$AW2144</f>
        <v>0</v>
      </c>
      <c r="AH2144" s="172">
        <f>'SAISIE '!AI2145*$AW2144</f>
        <v>0</v>
      </c>
      <c r="AI2144" s="172">
        <f>'SAISIE '!AJ2145*$AW2144</f>
        <v>0</v>
      </c>
      <c r="AJ2144" s="172">
        <f>'SAISIE '!AK2145*$AW2144</f>
        <v>0</v>
      </c>
      <c r="AK2144" s="172">
        <f>'SAISIE '!AL2145*$AW2144</f>
        <v>0</v>
      </c>
      <c r="AL2144" s="172">
        <f>'SAISIE '!AM2145*$AW2144</f>
        <v>0</v>
      </c>
      <c r="AM2144" s="172">
        <f>'SAISIE '!AN2145*$AW2144</f>
        <v>0</v>
      </c>
      <c r="AN2144" s="172">
        <f>'SAISIE '!AO2145*$AW2144</f>
        <v>0</v>
      </c>
      <c r="AO2144" s="172">
        <f>'SAISIE '!AP2145*$AW2144</f>
        <v>0</v>
      </c>
      <c r="AP2144" s="172">
        <f>'SAISIE '!AQ2145*$AW2144</f>
        <v>0</v>
      </c>
      <c r="AQ2144" s="172">
        <f>'SAISIE '!AR2145*$AW2144</f>
        <v>0</v>
      </c>
      <c r="AR2144" s="172">
        <f>'SAISIE '!AS2145*$AW2144</f>
        <v>0</v>
      </c>
      <c r="AS2144" s="172">
        <f>'SAISIE '!AT2145*$AW2144</f>
        <v>0</v>
      </c>
      <c r="AT2144" s="172">
        <f>'SAISIE '!AU2145*$AW2144</f>
        <v>0</v>
      </c>
      <c r="AU2144" s="172">
        <f>'SAISIE '!AV2145*$AW2144</f>
        <v>0</v>
      </c>
      <c r="AV2144" s="172">
        <f>'SAISIE '!AW2145*$AW2144</f>
        <v>0</v>
      </c>
      <c r="AW2144" s="172">
        <f>'SAISIE '!AX2145</f>
        <v>0</v>
      </c>
    </row>
    <row r="2145" spans="1:49" ht="15.75">
      <c r="A2145" s="172">
        <f>'SAISIE '!B2146</f>
        <v>0</v>
      </c>
      <c r="B2145" s="172">
        <f>'SAISIE '!C2146</f>
        <v>0</v>
      </c>
      <c r="C2145" s="172">
        <f>'SAISIE '!D2146</f>
        <v>0</v>
      </c>
      <c r="D2145" s="172">
        <f>'SAISIE '!E2146</f>
        <v>0</v>
      </c>
      <c r="E2145" s="174">
        <f>'SAISIE '!F2146</f>
        <v>0</v>
      </c>
      <c r="F2145" s="172">
        <f>'SAISIE '!G2146</f>
        <v>0</v>
      </c>
      <c r="G2145" s="172">
        <f>'SAISIE '!H2146</f>
        <v>0</v>
      </c>
      <c r="H2145" s="172">
        <f>'SAISIE '!I2146</f>
        <v>0</v>
      </c>
      <c r="I2145" s="172">
        <f>'SAISIE '!J2146*$AW2145</f>
        <v>0</v>
      </c>
      <c r="J2145" s="172">
        <f>'SAISIE '!K2146*$AW2145</f>
        <v>0</v>
      </c>
      <c r="K2145" s="172">
        <f>'SAISIE '!L2146*$AW2145</f>
        <v>0</v>
      </c>
      <c r="L2145" s="172">
        <f>'SAISIE '!M2146*$AW2145</f>
        <v>0</v>
      </c>
      <c r="M2145" s="172">
        <f>'SAISIE '!N2146*$AW2145</f>
        <v>0</v>
      </c>
      <c r="N2145" s="172">
        <f>'SAISIE '!O2146*$AW2145</f>
        <v>0</v>
      </c>
      <c r="O2145" s="172">
        <f>'SAISIE '!P2146*$AW2145</f>
        <v>0</v>
      </c>
      <c r="P2145" s="172">
        <f>'SAISIE '!Q2146*$AW2145</f>
        <v>0</v>
      </c>
      <c r="Q2145" s="172">
        <f>'SAISIE '!R2146*$AW2145</f>
        <v>0</v>
      </c>
      <c r="R2145" s="172">
        <f>'SAISIE '!S2146*$AW2145</f>
        <v>0</v>
      </c>
      <c r="S2145" s="172">
        <f>'SAISIE '!T2146*$AW2145</f>
        <v>0</v>
      </c>
      <c r="T2145" s="172">
        <f>'SAISIE '!U2146*$AW2145</f>
        <v>0</v>
      </c>
      <c r="U2145" s="172">
        <f>'SAISIE '!V2146*$AW2145</f>
        <v>0</v>
      </c>
      <c r="V2145" s="172">
        <f>'SAISIE '!W2146*$AW2145</f>
        <v>0</v>
      </c>
      <c r="W2145" s="172">
        <f>'SAISIE '!X2146*$AW2145</f>
        <v>0</v>
      </c>
      <c r="X2145" s="172">
        <f>'SAISIE '!Y2146*$AW2145</f>
        <v>0</v>
      </c>
      <c r="Y2145" s="172">
        <f>'SAISIE '!Z2146*$AW2145</f>
        <v>0</v>
      </c>
      <c r="Z2145" s="172">
        <f>'SAISIE '!AA2146*$AW2145</f>
        <v>0</v>
      </c>
      <c r="AA2145" s="172">
        <f>'SAISIE '!AB2146*$AW2145</f>
        <v>0</v>
      </c>
      <c r="AB2145" s="172">
        <f>'SAISIE '!AC2146*$AW2145</f>
        <v>0</v>
      </c>
      <c r="AC2145" s="172">
        <f>'SAISIE '!AD2146*$AW2145</f>
        <v>0</v>
      </c>
      <c r="AD2145" s="172">
        <f>'SAISIE '!AE2146*$AW2145</f>
        <v>0</v>
      </c>
      <c r="AE2145" s="172">
        <f>'SAISIE '!AF2146*$AW2145</f>
        <v>0</v>
      </c>
      <c r="AF2145" s="172">
        <f>'SAISIE '!AG2146*$AW2145</f>
        <v>0</v>
      </c>
      <c r="AG2145" s="172">
        <f>'SAISIE '!AH2146*$AW2145</f>
        <v>0</v>
      </c>
      <c r="AH2145" s="172">
        <f>'SAISIE '!AI2146*$AW2145</f>
        <v>0</v>
      </c>
      <c r="AI2145" s="172">
        <f>'SAISIE '!AJ2146*$AW2145</f>
        <v>0</v>
      </c>
      <c r="AJ2145" s="172">
        <f>'SAISIE '!AK2146*$AW2145</f>
        <v>0</v>
      </c>
      <c r="AK2145" s="172">
        <f>'SAISIE '!AL2146*$AW2145</f>
        <v>0</v>
      </c>
      <c r="AL2145" s="172">
        <f>'SAISIE '!AM2146*$AW2145</f>
        <v>0</v>
      </c>
      <c r="AM2145" s="172">
        <f>'SAISIE '!AN2146*$AW2145</f>
        <v>0</v>
      </c>
      <c r="AN2145" s="172">
        <f>'SAISIE '!AO2146*$AW2145</f>
        <v>0</v>
      </c>
      <c r="AO2145" s="172">
        <f>'SAISIE '!AP2146*$AW2145</f>
        <v>0</v>
      </c>
      <c r="AP2145" s="172">
        <f>'SAISIE '!AQ2146*$AW2145</f>
        <v>0</v>
      </c>
      <c r="AQ2145" s="172">
        <f>'SAISIE '!AR2146*$AW2145</f>
        <v>0</v>
      </c>
      <c r="AR2145" s="172">
        <f>'SAISIE '!AS2146*$AW2145</f>
        <v>0</v>
      </c>
      <c r="AS2145" s="172">
        <f>'SAISIE '!AT2146*$AW2145</f>
        <v>0</v>
      </c>
      <c r="AT2145" s="172">
        <f>'SAISIE '!AU2146*$AW2145</f>
        <v>0</v>
      </c>
      <c r="AU2145" s="172">
        <f>'SAISIE '!AV2146*$AW2145</f>
        <v>0</v>
      </c>
      <c r="AV2145" s="172">
        <f>'SAISIE '!AW2146*$AW2145</f>
        <v>0</v>
      </c>
      <c r="AW2145" s="172">
        <f>'SAISIE '!AX2146</f>
        <v>0</v>
      </c>
    </row>
    <row r="2146" spans="1:49" ht="15.75">
      <c r="A2146" s="172">
        <f>'SAISIE '!B2147</f>
        <v>0</v>
      </c>
      <c r="B2146" s="172">
        <f>'SAISIE '!C2147</f>
        <v>0</v>
      </c>
      <c r="C2146" s="172">
        <f>'SAISIE '!D2147</f>
        <v>0</v>
      </c>
      <c r="D2146" s="172">
        <f>'SAISIE '!E2147</f>
        <v>0</v>
      </c>
      <c r="E2146" s="174">
        <f>'SAISIE '!F2147</f>
        <v>0</v>
      </c>
      <c r="F2146" s="172">
        <f>'SAISIE '!G2147</f>
        <v>0</v>
      </c>
      <c r="G2146" s="172">
        <f>'SAISIE '!H2147</f>
        <v>0</v>
      </c>
      <c r="H2146" s="172">
        <f>'SAISIE '!I2147</f>
        <v>0</v>
      </c>
      <c r="I2146" s="172">
        <f>'SAISIE '!J2147*$AW2146</f>
        <v>0</v>
      </c>
      <c r="J2146" s="172">
        <f>'SAISIE '!K2147*$AW2146</f>
        <v>0</v>
      </c>
      <c r="K2146" s="172">
        <f>'SAISIE '!L2147*$AW2146</f>
        <v>0</v>
      </c>
      <c r="L2146" s="172">
        <f>'SAISIE '!M2147*$AW2146</f>
        <v>0</v>
      </c>
      <c r="M2146" s="172">
        <f>'SAISIE '!N2147*$AW2146</f>
        <v>0</v>
      </c>
      <c r="N2146" s="172">
        <f>'SAISIE '!O2147*$AW2146</f>
        <v>0</v>
      </c>
      <c r="O2146" s="172">
        <f>'SAISIE '!P2147*$AW2146</f>
        <v>0</v>
      </c>
      <c r="P2146" s="172">
        <f>'SAISIE '!Q2147*$AW2146</f>
        <v>0</v>
      </c>
      <c r="Q2146" s="172">
        <f>'SAISIE '!R2147*$AW2146</f>
        <v>0</v>
      </c>
      <c r="R2146" s="172">
        <f>'SAISIE '!S2147*$AW2146</f>
        <v>0</v>
      </c>
      <c r="S2146" s="172">
        <f>'SAISIE '!T2147*$AW2146</f>
        <v>0</v>
      </c>
      <c r="T2146" s="172">
        <f>'SAISIE '!U2147*$AW2146</f>
        <v>0</v>
      </c>
      <c r="U2146" s="172">
        <f>'SAISIE '!V2147*$AW2146</f>
        <v>0</v>
      </c>
      <c r="V2146" s="172">
        <f>'SAISIE '!W2147*$AW2146</f>
        <v>0</v>
      </c>
      <c r="W2146" s="172">
        <f>'SAISIE '!X2147*$AW2146</f>
        <v>0</v>
      </c>
      <c r="X2146" s="172">
        <f>'SAISIE '!Y2147*$AW2146</f>
        <v>0</v>
      </c>
      <c r="Y2146" s="172">
        <f>'SAISIE '!Z2147*$AW2146</f>
        <v>0</v>
      </c>
      <c r="Z2146" s="172">
        <f>'SAISIE '!AA2147*$AW2146</f>
        <v>0</v>
      </c>
      <c r="AA2146" s="172">
        <f>'SAISIE '!AB2147*$AW2146</f>
        <v>0</v>
      </c>
      <c r="AB2146" s="172">
        <f>'SAISIE '!AC2147*$AW2146</f>
        <v>0</v>
      </c>
      <c r="AC2146" s="172">
        <f>'SAISIE '!AD2147*$AW2146</f>
        <v>0</v>
      </c>
      <c r="AD2146" s="172">
        <f>'SAISIE '!AE2147*$AW2146</f>
        <v>0</v>
      </c>
      <c r="AE2146" s="172">
        <f>'SAISIE '!AF2147*$AW2146</f>
        <v>0</v>
      </c>
      <c r="AF2146" s="172">
        <f>'SAISIE '!AG2147*$AW2146</f>
        <v>0</v>
      </c>
      <c r="AG2146" s="172">
        <f>'SAISIE '!AH2147*$AW2146</f>
        <v>0</v>
      </c>
      <c r="AH2146" s="172">
        <f>'SAISIE '!AI2147*$AW2146</f>
        <v>0</v>
      </c>
      <c r="AI2146" s="172">
        <f>'SAISIE '!AJ2147*$AW2146</f>
        <v>0</v>
      </c>
      <c r="AJ2146" s="172">
        <f>'SAISIE '!AK2147*$AW2146</f>
        <v>0</v>
      </c>
      <c r="AK2146" s="172">
        <f>'SAISIE '!AL2147*$AW2146</f>
        <v>0</v>
      </c>
      <c r="AL2146" s="172">
        <f>'SAISIE '!AM2147*$AW2146</f>
        <v>0</v>
      </c>
      <c r="AM2146" s="172">
        <f>'SAISIE '!AN2147*$AW2146</f>
        <v>0</v>
      </c>
      <c r="AN2146" s="172">
        <f>'SAISIE '!AO2147*$AW2146</f>
        <v>0</v>
      </c>
      <c r="AO2146" s="172">
        <f>'SAISIE '!AP2147*$AW2146</f>
        <v>0</v>
      </c>
      <c r="AP2146" s="172">
        <f>'SAISIE '!AQ2147*$AW2146</f>
        <v>0</v>
      </c>
      <c r="AQ2146" s="172">
        <f>'SAISIE '!AR2147*$AW2146</f>
        <v>0</v>
      </c>
      <c r="AR2146" s="172">
        <f>'SAISIE '!AS2147*$AW2146</f>
        <v>0</v>
      </c>
      <c r="AS2146" s="172">
        <f>'SAISIE '!AT2147*$AW2146</f>
        <v>0</v>
      </c>
      <c r="AT2146" s="172">
        <f>'SAISIE '!AU2147*$AW2146</f>
        <v>0</v>
      </c>
      <c r="AU2146" s="172">
        <f>'SAISIE '!AV2147*$AW2146</f>
        <v>0</v>
      </c>
      <c r="AV2146" s="172">
        <f>'SAISIE '!AW2147*$AW2146</f>
        <v>0</v>
      </c>
      <c r="AW2146" s="172">
        <f>'SAISIE '!AX2147</f>
        <v>0</v>
      </c>
    </row>
    <row r="2147" spans="1:49" ht="15.75">
      <c r="A2147" s="172">
        <f>'SAISIE '!B2148</f>
        <v>0</v>
      </c>
      <c r="B2147" s="172">
        <f>'SAISIE '!C2148</f>
        <v>0</v>
      </c>
      <c r="C2147" s="172">
        <f>'SAISIE '!D2148</f>
        <v>0</v>
      </c>
      <c r="D2147" s="172">
        <f>'SAISIE '!E2148</f>
        <v>0</v>
      </c>
      <c r="E2147" s="174">
        <f>'SAISIE '!F2148</f>
        <v>0</v>
      </c>
      <c r="F2147" s="172">
        <f>'SAISIE '!G2148</f>
        <v>0</v>
      </c>
      <c r="G2147" s="172">
        <f>'SAISIE '!H2148</f>
        <v>0</v>
      </c>
      <c r="H2147" s="172">
        <f>'SAISIE '!I2148</f>
        <v>0</v>
      </c>
      <c r="I2147" s="172">
        <f>'SAISIE '!J2148*$AW2147</f>
        <v>0</v>
      </c>
      <c r="J2147" s="172">
        <f>'SAISIE '!K2148*$AW2147</f>
        <v>0</v>
      </c>
      <c r="K2147" s="172">
        <f>'SAISIE '!L2148*$AW2147</f>
        <v>0</v>
      </c>
      <c r="L2147" s="172">
        <f>'SAISIE '!M2148*$AW2147</f>
        <v>0</v>
      </c>
      <c r="M2147" s="172">
        <f>'SAISIE '!N2148*$AW2147</f>
        <v>0</v>
      </c>
      <c r="N2147" s="172">
        <f>'SAISIE '!O2148*$AW2147</f>
        <v>0</v>
      </c>
      <c r="O2147" s="172">
        <f>'SAISIE '!P2148*$AW2147</f>
        <v>0</v>
      </c>
      <c r="P2147" s="172">
        <f>'SAISIE '!Q2148*$AW2147</f>
        <v>0</v>
      </c>
      <c r="Q2147" s="172">
        <f>'SAISIE '!R2148*$AW2147</f>
        <v>0</v>
      </c>
      <c r="R2147" s="172">
        <f>'SAISIE '!S2148*$AW2147</f>
        <v>0</v>
      </c>
      <c r="S2147" s="172">
        <f>'SAISIE '!T2148*$AW2147</f>
        <v>0</v>
      </c>
      <c r="T2147" s="172">
        <f>'SAISIE '!U2148*$AW2147</f>
        <v>0</v>
      </c>
      <c r="U2147" s="172">
        <f>'SAISIE '!V2148*$AW2147</f>
        <v>0</v>
      </c>
      <c r="V2147" s="172">
        <f>'SAISIE '!W2148*$AW2147</f>
        <v>0</v>
      </c>
      <c r="W2147" s="172">
        <f>'SAISIE '!X2148*$AW2147</f>
        <v>0</v>
      </c>
      <c r="X2147" s="172">
        <f>'SAISIE '!Y2148*$AW2147</f>
        <v>0</v>
      </c>
      <c r="Y2147" s="172">
        <f>'SAISIE '!Z2148*$AW2147</f>
        <v>0</v>
      </c>
      <c r="Z2147" s="172">
        <f>'SAISIE '!AA2148*$AW2147</f>
        <v>0</v>
      </c>
      <c r="AA2147" s="172">
        <f>'SAISIE '!AB2148*$AW2147</f>
        <v>0</v>
      </c>
      <c r="AB2147" s="172">
        <f>'SAISIE '!AC2148*$AW2147</f>
        <v>0</v>
      </c>
      <c r="AC2147" s="172">
        <f>'SAISIE '!AD2148*$AW2147</f>
        <v>0</v>
      </c>
      <c r="AD2147" s="172">
        <f>'SAISIE '!AE2148*$AW2147</f>
        <v>0</v>
      </c>
      <c r="AE2147" s="172">
        <f>'SAISIE '!AF2148*$AW2147</f>
        <v>0</v>
      </c>
      <c r="AF2147" s="172">
        <f>'SAISIE '!AG2148*$AW2147</f>
        <v>0</v>
      </c>
      <c r="AG2147" s="172">
        <f>'SAISIE '!AH2148*$AW2147</f>
        <v>0</v>
      </c>
      <c r="AH2147" s="172">
        <f>'SAISIE '!AI2148*$AW2147</f>
        <v>0</v>
      </c>
      <c r="AI2147" s="172">
        <f>'SAISIE '!AJ2148*$AW2147</f>
        <v>0</v>
      </c>
      <c r="AJ2147" s="172">
        <f>'SAISIE '!AK2148*$AW2147</f>
        <v>0</v>
      </c>
      <c r="AK2147" s="172">
        <f>'SAISIE '!AL2148*$AW2147</f>
        <v>0</v>
      </c>
      <c r="AL2147" s="172">
        <f>'SAISIE '!AM2148*$AW2147</f>
        <v>0</v>
      </c>
      <c r="AM2147" s="172">
        <f>'SAISIE '!AN2148*$AW2147</f>
        <v>0</v>
      </c>
      <c r="AN2147" s="172">
        <f>'SAISIE '!AO2148*$AW2147</f>
        <v>0</v>
      </c>
      <c r="AO2147" s="172">
        <f>'SAISIE '!AP2148*$AW2147</f>
        <v>0</v>
      </c>
      <c r="AP2147" s="172">
        <f>'SAISIE '!AQ2148*$AW2147</f>
        <v>0</v>
      </c>
      <c r="AQ2147" s="172">
        <f>'SAISIE '!AR2148*$AW2147</f>
        <v>0</v>
      </c>
      <c r="AR2147" s="172">
        <f>'SAISIE '!AS2148*$AW2147</f>
        <v>0</v>
      </c>
      <c r="AS2147" s="172">
        <f>'SAISIE '!AT2148*$AW2147</f>
        <v>0</v>
      </c>
      <c r="AT2147" s="172">
        <f>'SAISIE '!AU2148*$AW2147</f>
        <v>0</v>
      </c>
      <c r="AU2147" s="172">
        <f>'SAISIE '!AV2148*$AW2147</f>
        <v>0</v>
      </c>
      <c r="AV2147" s="172">
        <f>'SAISIE '!AW2148*$AW2147</f>
        <v>0</v>
      </c>
      <c r="AW2147" s="172">
        <f>'SAISIE '!AX2148</f>
        <v>0</v>
      </c>
    </row>
    <row r="2148" spans="1:49" ht="15.75">
      <c r="A2148" s="172">
        <f>'SAISIE '!B2149</f>
        <v>0</v>
      </c>
      <c r="B2148" s="172">
        <f>'SAISIE '!C2149</f>
        <v>0</v>
      </c>
      <c r="C2148" s="172">
        <f>'SAISIE '!D2149</f>
        <v>0</v>
      </c>
      <c r="D2148" s="172">
        <f>'SAISIE '!E2149</f>
        <v>0</v>
      </c>
      <c r="E2148" s="174">
        <f>'SAISIE '!F2149</f>
        <v>0</v>
      </c>
      <c r="F2148" s="172">
        <f>'SAISIE '!G2149</f>
        <v>0</v>
      </c>
      <c r="G2148" s="172">
        <f>'SAISIE '!H2149</f>
        <v>0</v>
      </c>
      <c r="H2148" s="172">
        <f>'SAISIE '!I2149</f>
        <v>0</v>
      </c>
      <c r="I2148" s="172">
        <f>'SAISIE '!J2149*$AW2148</f>
        <v>0</v>
      </c>
      <c r="J2148" s="172">
        <f>'SAISIE '!K2149*$AW2148</f>
        <v>0</v>
      </c>
      <c r="K2148" s="172">
        <f>'SAISIE '!L2149*$AW2148</f>
        <v>0</v>
      </c>
      <c r="L2148" s="172">
        <f>'SAISIE '!M2149*$AW2148</f>
        <v>0</v>
      </c>
      <c r="M2148" s="172">
        <f>'SAISIE '!N2149*$AW2148</f>
        <v>0</v>
      </c>
      <c r="N2148" s="172">
        <f>'SAISIE '!O2149*$AW2148</f>
        <v>0</v>
      </c>
      <c r="O2148" s="172">
        <f>'SAISIE '!P2149*$AW2148</f>
        <v>0</v>
      </c>
      <c r="P2148" s="172">
        <f>'SAISIE '!Q2149*$AW2148</f>
        <v>0</v>
      </c>
      <c r="Q2148" s="172">
        <f>'SAISIE '!R2149*$AW2148</f>
        <v>0</v>
      </c>
      <c r="R2148" s="172">
        <f>'SAISIE '!S2149*$AW2148</f>
        <v>0</v>
      </c>
      <c r="S2148" s="172">
        <f>'SAISIE '!T2149*$AW2148</f>
        <v>0</v>
      </c>
      <c r="T2148" s="172">
        <f>'SAISIE '!U2149*$AW2148</f>
        <v>0</v>
      </c>
      <c r="U2148" s="172">
        <f>'SAISIE '!V2149*$AW2148</f>
        <v>0</v>
      </c>
      <c r="V2148" s="172">
        <f>'SAISIE '!W2149*$AW2148</f>
        <v>0</v>
      </c>
      <c r="W2148" s="172">
        <f>'SAISIE '!X2149*$AW2148</f>
        <v>0</v>
      </c>
      <c r="X2148" s="172">
        <f>'SAISIE '!Y2149*$AW2148</f>
        <v>0</v>
      </c>
      <c r="Y2148" s="172">
        <f>'SAISIE '!Z2149*$AW2148</f>
        <v>0</v>
      </c>
      <c r="Z2148" s="172">
        <f>'SAISIE '!AA2149*$AW2148</f>
        <v>0</v>
      </c>
      <c r="AA2148" s="172">
        <f>'SAISIE '!AB2149*$AW2148</f>
        <v>0</v>
      </c>
      <c r="AB2148" s="172">
        <f>'SAISIE '!AC2149*$AW2148</f>
        <v>0</v>
      </c>
      <c r="AC2148" s="172">
        <f>'SAISIE '!AD2149*$AW2148</f>
        <v>0</v>
      </c>
      <c r="AD2148" s="172">
        <f>'SAISIE '!AE2149*$AW2148</f>
        <v>0</v>
      </c>
      <c r="AE2148" s="172">
        <f>'SAISIE '!AF2149*$AW2148</f>
        <v>0</v>
      </c>
      <c r="AF2148" s="172">
        <f>'SAISIE '!AG2149*$AW2148</f>
        <v>0</v>
      </c>
      <c r="AG2148" s="172">
        <f>'SAISIE '!AH2149*$AW2148</f>
        <v>0</v>
      </c>
      <c r="AH2148" s="172">
        <f>'SAISIE '!AI2149*$AW2148</f>
        <v>0</v>
      </c>
      <c r="AI2148" s="172">
        <f>'SAISIE '!AJ2149*$AW2148</f>
        <v>0</v>
      </c>
      <c r="AJ2148" s="172">
        <f>'SAISIE '!AK2149*$AW2148</f>
        <v>0</v>
      </c>
      <c r="AK2148" s="172">
        <f>'SAISIE '!AL2149*$AW2148</f>
        <v>0</v>
      </c>
      <c r="AL2148" s="172">
        <f>'SAISIE '!AM2149*$AW2148</f>
        <v>0</v>
      </c>
      <c r="AM2148" s="172">
        <f>'SAISIE '!AN2149*$AW2148</f>
        <v>0</v>
      </c>
      <c r="AN2148" s="172">
        <f>'SAISIE '!AO2149*$AW2148</f>
        <v>0</v>
      </c>
      <c r="AO2148" s="172">
        <f>'SAISIE '!AP2149*$AW2148</f>
        <v>0</v>
      </c>
      <c r="AP2148" s="172">
        <f>'SAISIE '!AQ2149*$AW2148</f>
        <v>0</v>
      </c>
      <c r="AQ2148" s="172">
        <f>'SAISIE '!AR2149*$AW2148</f>
        <v>0</v>
      </c>
      <c r="AR2148" s="172">
        <f>'SAISIE '!AS2149*$AW2148</f>
        <v>0</v>
      </c>
      <c r="AS2148" s="172">
        <f>'SAISIE '!AT2149*$AW2148</f>
        <v>0</v>
      </c>
      <c r="AT2148" s="172">
        <f>'SAISIE '!AU2149*$AW2148</f>
        <v>0</v>
      </c>
      <c r="AU2148" s="172">
        <f>'SAISIE '!AV2149*$AW2148</f>
        <v>0</v>
      </c>
      <c r="AV2148" s="172">
        <f>'SAISIE '!AW2149*$AW2148</f>
        <v>0</v>
      </c>
      <c r="AW2148" s="172">
        <f>'SAISIE '!AX2149</f>
        <v>0</v>
      </c>
    </row>
    <row r="2149" spans="1:49" ht="15.75">
      <c r="A2149" s="172">
        <f>'SAISIE '!B2150</f>
        <v>0</v>
      </c>
      <c r="B2149" s="172">
        <f>'SAISIE '!C2150</f>
        <v>0</v>
      </c>
      <c r="C2149" s="172">
        <f>'SAISIE '!D2150</f>
        <v>0</v>
      </c>
      <c r="D2149" s="172">
        <f>'SAISIE '!E2150</f>
        <v>0</v>
      </c>
      <c r="E2149" s="174">
        <f>'SAISIE '!F2150</f>
        <v>0</v>
      </c>
      <c r="F2149" s="172">
        <f>'SAISIE '!G2150</f>
        <v>0</v>
      </c>
      <c r="G2149" s="172">
        <f>'SAISIE '!H2150</f>
        <v>0</v>
      </c>
      <c r="H2149" s="172">
        <f>'SAISIE '!I2150</f>
        <v>0</v>
      </c>
      <c r="I2149" s="172">
        <f>'SAISIE '!J2150*$AW2149</f>
        <v>0</v>
      </c>
      <c r="J2149" s="172">
        <f>'SAISIE '!K2150*$AW2149</f>
        <v>0</v>
      </c>
      <c r="K2149" s="172">
        <f>'SAISIE '!L2150*$AW2149</f>
        <v>0</v>
      </c>
      <c r="L2149" s="172">
        <f>'SAISIE '!M2150*$AW2149</f>
        <v>0</v>
      </c>
      <c r="M2149" s="172">
        <f>'SAISIE '!N2150*$AW2149</f>
        <v>0</v>
      </c>
      <c r="N2149" s="172">
        <f>'SAISIE '!O2150*$AW2149</f>
        <v>0</v>
      </c>
      <c r="O2149" s="172">
        <f>'SAISIE '!P2150*$AW2149</f>
        <v>0</v>
      </c>
      <c r="P2149" s="172">
        <f>'SAISIE '!Q2150*$AW2149</f>
        <v>0</v>
      </c>
      <c r="Q2149" s="172">
        <f>'SAISIE '!R2150*$AW2149</f>
        <v>0</v>
      </c>
      <c r="R2149" s="172">
        <f>'SAISIE '!S2150*$AW2149</f>
        <v>0</v>
      </c>
      <c r="S2149" s="172">
        <f>'SAISIE '!T2150*$AW2149</f>
        <v>0</v>
      </c>
      <c r="T2149" s="172">
        <f>'SAISIE '!U2150*$AW2149</f>
        <v>0</v>
      </c>
      <c r="U2149" s="172">
        <f>'SAISIE '!V2150*$AW2149</f>
        <v>0</v>
      </c>
      <c r="V2149" s="172">
        <f>'SAISIE '!W2150*$AW2149</f>
        <v>0</v>
      </c>
      <c r="W2149" s="172">
        <f>'SAISIE '!X2150*$AW2149</f>
        <v>0</v>
      </c>
      <c r="X2149" s="172">
        <f>'SAISIE '!Y2150*$AW2149</f>
        <v>0</v>
      </c>
      <c r="Y2149" s="172">
        <f>'SAISIE '!Z2150*$AW2149</f>
        <v>0</v>
      </c>
      <c r="Z2149" s="172">
        <f>'SAISIE '!AA2150*$AW2149</f>
        <v>0</v>
      </c>
      <c r="AA2149" s="172">
        <f>'SAISIE '!AB2150*$AW2149</f>
        <v>0</v>
      </c>
      <c r="AB2149" s="172">
        <f>'SAISIE '!AC2150*$AW2149</f>
        <v>0</v>
      </c>
      <c r="AC2149" s="172">
        <f>'SAISIE '!AD2150*$AW2149</f>
        <v>0</v>
      </c>
      <c r="AD2149" s="172">
        <f>'SAISIE '!AE2150*$AW2149</f>
        <v>0</v>
      </c>
      <c r="AE2149" s="172">
        <f>'SAISIE '!AF2150*$AW2149</f>
        <v>0</v>
      </c>
      <c r="AF2149" s="172">
        <f>'SAISIE '!AG2150*$AW2149</f>
        <v>0</v>
      </c>
      <c r="AG2149" s="172">
        <f>'SAISIE '!AH2150*$AW2149</f>
        <v>0</v>
      </c>
      <c r="AH2149" s="172">
        <f>'SAISIE '!AI2150*$AW2149</f>
        <v>0</v>
      </c>
      <c r="AI2149" s="172">
        <f>'SAISIE '!AJ2150*$AW2149</f>
        <v>0</v>
      </c>
      <c r="AJ2149" s="172">
        <f>'SAISIE '!AK2150*$AW2149</f>
        <v>0</v>
      </c>
      <c r="AK2149" s="172">
        <f>'SAISIE '!AL2150*$AW2149</f>
        <v>0</v>
      </c>
      <c r="AL2149" s="172">
        <f>'SAISIE '!AM2150*$AW2149</f>
        <v>0</v>
      </c>
      <c r="AM2149" s="172">
        <f>'SAISIE '!AN2150*$AW2149</f>
        <v>0</v>
      </c>
      <c r="AN2149" s="172">
        <f>'SAISIE '!AO2150*$AW2149</f>
        <v>0</v>
      </c>
      <c r="AO2149" s="172">
        <f>'SAISIE '!AP2150*$AW2149</f>
        <v>0</v>
      </c>
      <c r="AP2149" s="172">
        <f>'SAISIE '!AQ2150*$AW2149</f>
        <v>0</v>
      </c>
      <c r="AQ2149" s="172">
        <f>'SAISIE '!AR2150*$AW2149</f>
        <v>0</v>
      </c>
      <c r="AR2149" s="172">
        <f>'SAISIE '!AS2150*$AW2149</f>
        <v>0</v>
      </c>
      <c r="AS2149" s="172">
        <f>'SAISIE '!AT2150*$AW2149</f>
        <v>0</v>
      </c>
      <c r="AT2149" s="172">
        <f>'SAISIE '!AU2150*$AW2149</f>
        <v>0</v>
      </c>
      <c r="AU2149" s="172">
        <f>'SAISIE '!AV2150*$AW2149</f>
        <v>0</v>
      </c>
      <c r="AV2149" s="172">
        <f>'SAISIE '!AW2150*$AW2149</f>
        <v>0</v>
      </c>
      <c r="AW2149" s="172">
        <f>'SAISIE '!AX2150</f>
        <v>0</v>
      </c>
    </row>
    <row r="2150" spans="1:49" ht="15.75">
      <c r="A2150" s="172">
        <f>'SAISIE '!B2151</f>
        <v>0</v>
      </c>
      <c r="B2150" s="172">
        <f>'SAISIE '!C2151</f>
        <v>0</v>
      </c>
      <c r="C2150" s="172">
        <f>'SAISIE '!D2151</f>
        <v>0</v>
      </c>
      <c r="D2150" s="172">
        <f>'SAISIE '!E2151</f>
        <v>0</v>
      </c>
      <c r="E2150" s="174">
        <f>'SAISIE '!F2151</f>
        <v>0</v>
      </c>
      <c r="F2150" s="172">
        <f>'SAISIE '!G2151</f>
        <v>0</v>
      </c>
      <c r="G2150" s="172">
        <f>'SAISIE '!H2151</f>
        <v>0</v>
      </c>
      <c r="H2150" s="172">
        <f>'SAISIE '!I2151</f>
        <v>0</v>
      </c>
      <c r="I2150" s="172">
        <f>'SAISIE '!J2151*$AW2150</f>
        <v>0</v>
      </c>
      <c r="J2150" s="172">
        <f>'SAISIE '!K2151*$AW2150</f>
        <v>0</v>
      </c>
      <c r="K2150" s="172">
        <f>'SAISIE '!L2151*$AW2150</f>
        <v>0</v>
      </c>
      <c r="L2150" s="172">
        <f>'SAISIE '!M2151*$AW2150</f>
        <v>0</v>
      </c>
      <c r="M2150" s="172">
        <f>'SAISIE '!N2151*$AW2150</f>
        <v>0</v>
      </c>
      <c r="N2150" s="172">
        <f>'SAISIE '!O2151*$AW2150</f>
        <v>0</v>
      </c>
      <c r="O2150" s="172">
        <f>'SAISIE '!P2151*$AW2150</f>
        <v>0</v>
      </c>
      <c r="P2150" s="172">
        <f>'SAISIE '!Q2151*$AW2150</f>
        <v>0</v>
      </c>
      <c r="Q2150" s="172">
        <f>'SAISIE '!R2151*$AW2150</f>
        <v>0</v>
      </c>
      <c r="R2150" s="172">
        <f>'SAISIE '!S2151*$AW2150</f>
        <v>0</v>
      </c>
      <c r="S2150" s="172">
        <f>'SAISIE '!T2151*$AW2150</f>
        <v>0</v>
      </c>
      <c r="T2150" s="172">
        <f>'SAISIE '!U2151*$AW2150</f>
        <v>0</v>
      </c>
      <c r="U2150" s="172">
        <f>'SAISIE '!V2151*$AW2150</f>
        <v>0</v>
      </c>
      <c r="V2150" s="172">
        <f>'SAISIE '!W2151*$AW2150</f>
        <v>0</v>
      </c>
      <c r="W2150" s="172">
        <f>'SAISIE '!X2151*$AW2150</f>
        <v>0</v>
      </c>
      <c r="X2150" s="172">
        <f>'SAISIE '!Y2151*$AW2150</f>
        <v>0</v>
      </c>
      <c r="Y2150" s="172">
        <f>'SAISIE '!Z2151*$AW2150</f>
        <v>0</v>
      </c>
      <c r="Z2150" s="172">
        <f>'SAISIE '!AA2151*$AW2150</f>
        <v>0</v>
      </c>
      <c r="AA2150" s="172">
        <f>'SAISIE '!AB2151*$AW2150</f>
        <v>0</v>
      </c>
      <c r="AB2150" s="172">
        <f>'SAISIE '!AC2151*$AW2150</f>
        <v>0</v>
      </c>
      <c r="AC2150" s="172">
        <f>'SAISIE '!AD2151*$AW2150</f>
        <v>0</v>
      </c>
      <c r="AD2150" s="172">
        <f>'SAISIE '!AE2151*$AW2150</f>
        <v>0</v>
      </c>
      <c r="AE2150" s="172">
        <f>'SAISIE '!AF2151*$AW2150</f>
        <v>0</v>
      </c>
      <c r="AF2150" s="172">
        <f>'SAISIE '!AG2151*$AW2150</f>
        <v>0</v>
      </c>
      <c r="AG2150" s="172">
        <f>'SAISIE '!AH2151*$AW2150</f>
        <v>0</v>
      </c>
      <c r="AH2150" s="172">
        <f>'SAISIE '!AI2151*$AW2150</f>
        <v>0</v>
      </c>
      <c r="AI2150" s="172">
        <f>'SAISIE '!AJ2151*$AW2150</f>
        <v>0</v>
      </c>
      <c r="AJ2150" s="172">
        <f>'SAISIE '!AK2151*$AW2150</f>
        <v>0</v>
      </c>
      <c r="AK2150" s="172">
        <f>'SAISIE '!AL2151*$AW2150</f>
        <v>0</v>
      </c>
      <c r="AL2150" s="172">
        <f>'SAISIE '!AM2151*$AW2150</f>
        <v>0</v>
      </c>
      <c r="AM2150" s="172">
        <f>'SAISIE '!AN2151*$AW2150</f>
        <v>0</v>
      </c>
      <c r="AN2150" s="172">
        <f>'SAISIE '!AO2151*$AW2150</f>
        <v>0</v>
      </c>
      <c r="AO2150" s="172">
        <f>'SAISIE '!AP2151*$AW2150</f>
        <v>0</v>
      </c>
      <c r="AP2150" s="172">
        <f>'SAISIE '!AQ2151*$AW2150</f>
        <v>0</v>
      </c>
      <c r="AQ2150" s="172">
        <f>'SAISIE '!AR2151*$AW2150</f>
        <v>0</v>
      </c>
      <c r="AR2150" s="172">
        <f>'SAISIE '!AS2151*$AW2150</f>
        <v>0</v>
      </c>
      <c r="AS2150" s="172">
        <f>'SAISIE '!AT2151*$AW2150</f>
        <v>0</v>
      </c>
      <c r="AT2150" s="172">
        <f>'SAISIE '!AU2151*$AW2150</f>
        <v>0</v>
      </c>
      <c r="AU2150" s="172">
        <f>'SAISIE '!AV2151*$AW2150</f>
        <v>0</v>
      </c>
      <c r="AV2150" s="172">
        <f>'SAISIE '!AW2151*$AW2150</f>
        <v>0</v>
      </c>
      <c r="AW2150" s="172">
        <f>'SAISIE '!AX2151</f>
        <v>0</v>
      </c>
    </row>
    <row r="2151" spans="1:49" ht="15.75">
      <c r="A2151" s="172">
        <f>'SAISIE '!B2152</f>
        <v>0</v>
      </c>
      <c r="B2151" s="172">
        <f>'SAISIE '!C2152</f>
        <v>0</v>
      </c>
      <c r="C2151" s="172">
        <f>'SAISIE '!D2152</f>
        <v>0</v>
      </c>
      <c r="D2151" s="172">
        <f>'SAISIE '!E2152</f>
        <v>0</v>
      </c>
      <c r="E2151" s="174">
        <f>'SAISIE '!F2152</f>
        <v>0</v>
      </c>
      <c r="F2151" s="172">
        <f>'SAISIE '!G2152</f>
        <v>0</v>
      </c>
      <c r="G2151" s="172">
        <f>'SAISIE '!H2152</f>
        <v>0</v>
      </c>
      <c r="H2151" s="172">
        <f>'SAISIE '!I2152</f>
        <v>0</v>
      </c>
      <c r="I2151" s="172">
        <f>'SAISIE '!J2152*$AW2151</f>
        <v>0</v>
      </c>
      <c r="J2151" s="172">
        <f>'SAISIE '!K2152*$AW2151</f>
        <v>0</v>
      </c>
      <c r="K2151" s="172">
        <f>'SAISIE '!L2152*$AW2151</f>
        <v>0</v>
      </c>
      <c r="L2151" s="172">
        <f>'SAISIE '!M2152*$AW2151</f>
        <v>0</v>
      </c>
      <c r="M2151" s="172">
        <f>'SAISIE '!N2152*$AW2151</f>
        <v>0</v>
      </c>
      <c r="N2151" s="172">
        <f>'SAISIE '!O2152*$AW2151</f>
        <v>0</v>
      </c>
      <c r="O2151" s="172">
        <f>'SAISIE '!P2152*$AW2151</f>
        <v>0</v>
      </c>
      <c r="P2151" s="172">
        <f>'SAISIE '!Q2152*$AW2151</f>
        <v>0</v>
      </c>
      <c r="Q2151" s="172">
        <f>'SAISIE '!R2152*$AW2151</f>
        <v>0</v>
      </c>
      <c r="R2151" s="172">
        <f>'SAISIE '!S2152*$AW2151</f>
        <v>0</v>
      </c>
      <c r="S2151" s="172">
        <f>'SAISIE '!T2152*$AW2151</f>
        <v>0</v>
      </c>
      <c r="T2151" s="172">
        <f>'SAISIE '!U2152*$AW2151</f>
        <v>0</v>
      </c>
      <c r="U2151" s="172">
        <f>'SAISIE '!V2152*$AW2151</f>
        <v>0</v>
      </c>
      <c r="V2151" s="172">
        <f>'SAISIE '!W2152*$AW2151</f>
        <v>0</v>
      </c>
      <c r="W2151" s="172">
        <f>'SAISIE '!X2152*$AW2151</f>
        <v>0</v>
      </c>
      <c r="X2151" s="172">
        <f>'SAISIE '!Y2152*$AW2151</f>
        <v>0</v>
      </c>
      <c r="Y2151" s="172">
        <f>'SAISIE '!Z2152*$AW2151</f>
        <v>0</v>
      </c>
      <c r="Z2151" s="172">
        <f>'SAISIE '!AA2152*$AW2151</f>
        <v>0</v>
      </c>
      <c r="AA2151" s="172">
        <f>'SAISIE '!AB2152*$AW2151</f>
        <v>0</v>
      </c>
      <c r="AB2151" s="172">
        <f>'SAISIE '!AC2152*$AW2151</f>
        <v>0</v>
      </c>
      <c r="AC2151" s="172">
        <f>'SAISIE '!AD2152*$AW2151</f>
        <v>0</v>
      </c>
      <c r="AD2151" s="172">
        <f>'SAISIE '!AE2152*$AW2151</f>
        <v>0</v>
      </c>
      <c r="AE2151" s="172">
        <f>'SAISIE '!AF2152*$AW2151</f>
        <v>0</v>
      </c>
      <c r="AF2151" s="172">
        <f>'SAISIE '!AG2152*$AW2151</f>
        <v>0</v>
      </c>
      <c r="AG2151" s="172">
        <f>'SAISIE '!AH2152*$AW2151</f>
        <v>0</v>
      </c>
      <c r="AH2151" s="172">
        <f>'SAISIE '!AI2152*$AW2151</f>
        <v>0</v>
      </c>
      <c r="AI2151" s="172">
        <f>'SAISIE '!AJ2152*$AW2151</f>
        <v>0</v>
      </c>
      <c r="AJ2151" s="172">
        <f>'SAISIE '!AK2152*$AW2151</f>
        <v>0</v>
      </c>
      <c r="AK2151" s="172">
        <f>'SAISIE '!AL2152*$AW2151</f>
        <v>0</v>
      </c>
      <c r="AL2151" s="172">
        <f>'SAISIE '!AM2152*$AW2151</f>
        <v>0</v>
      </c>
      <c r="AM2151" s="172">
        <f>'SAISIE '!AN2152*$AW2151</f>
        <v>0</v>
      </c>
      <c r="AN2151" s="172">
        <f>'SAISIE '!AO2152*$AW2151</f>
        <v>0</v>
      </c>
      <c r="AO2151" s="172">
        <f>'SAISIE '!AP2152*$AW2151</f>
        <v>0</v>
      </c>
      <c r="AP2151" s="172">
        <f>'SAISIE '!AQ2152*$AW2151</f>
        <v>0</v>
      </c>
      <c r="AQ2151" s="172">
        <f>'SAISIE '!AR2152*$AW2151</f>
        <v>0</v>
      </c>
      <c r="AR2151" s="172">
        <f>'SAISIE '!AS2152*$AW2151</f>
        <v>0</v>
      </c>
      <c r="AS2151" s="172">
        <f>'SAISIE '!AT2152*$AW2151</f>
        <v>0</v>
      </c>
      <c r="AT2151" s="172">
        <f>'SAISIE '!AU2152*$AW2151</f>
        <v>0</v>
      </c>
      <c r="AU2151" s="172">
        <f>'SAISIE '!AV2152*$AW2151</f>
        <v>0</v>
      </c>
      <c r="AV2151" s="172">
        <f>'SAISIE '!AW2152*$AW2151</f>
        <v>0</v>
      </c>
      <c r="AW2151" s="172">
        <f>'SAISIE '!AX2152</f>
        <v>0</v>
      </c>
    </row>
    <row r="2152" spans="1:49" ht="15.75">
      <c r="A2152" s="172">
        <f>'SAISIE '!B2153</f>
        <v>0</v>
      </c>
      <c r="B2152" s="172">
        <f>'SAISIE '!C2153</f>
        <v>0</v>
      </c>
      <c r="C2152" s="172">
        <f>'SAISIE '!D2153</f>
        <v>0</v>
      </c>
      <c r="D2152" s="172">
        <f>'SAISIE '!E2153</f>
        <v>0</v>
      </c>
      <c r="E2152" s="174">
        <f>'SAISIE '!F2153</f>
        <v>0</v>
      </c>
      <c r="F2152" s="172">
        <f>'SAISIE '!G2153</f>
        <v>0</v>
      </c>
      <c r="G2152" s="172">
        <f>'SAISIE '!H2153</f>
        <v>0</v>
      </c>
      <c r="H2152" s="172">
        <f>'SAISIE '!I2153</f>
        <v>0</v>
      </c>
      <c r="I2152" s="172">
        <f>'SAISIE '!J2153*$AW2152</f>
        <v>0</v>
      </c>
      <c r="J2152" s="172">
        <f>'SAISIE '!K2153*$AW2152</f>
        <v>0</v>
      </c>
      <c r="K2152" s="172">
        <f>'SAISIE '!L2153*$AW2152</f>
        <v>0</v>
      </c>
      <c r="L2152" s="172">
        <f>'SAISIE '!M2153*$AW2152</f>
        <v>0</v>
      </c>
      <c r="M2152" s="172">
        <f>'SAISIE '!N2153*$AW2152</f>
        <v>0</v>
      </c>
      <c r="N2152" s="172">
        <f>'SAISIE '!O2153*$AW2152</f>
        <v>0</v>
      </c>
      <c r="O2152" s="172">
        <f>'SAISIE '!P2153*$AW2152</f>
        <v>0</v>
      </c>
      <c r="P2152" s="172">
        <f>'SAISIE '!Q2153*$AW2152</f>
        <v>0</v>
      </c>
      <c r="Q2152" s="172">
        <f>'SAISIE '!R2153*$AW2152</f>
        <v>0</v>
      </c>
      <c r="R2152" s="172">
        <f>'SAISIE '!S2153*$AW2152</f>
        <v>0</v>
      </c>
      <c r="S2152" s="172">
        <f>'SAISIE '!T2153*$AW2152</f>
        <v>0</v>
      </c>
      <c r="T2152" s="172">
        <f>'SAISIE '!U2153*$AW2152</f>
        <v>0</v>
      </c>
      <c r="U2152" s="172">
        <f>'SAISIE '!V2153*$AW2152</f>
        <v>0</v>
      </c>
      <c r="V2152" s="172">
        <f>'SAISIE '!W2153*$AW2152</f>
        <v>0</v>
      </c>
      <c r="W2152" s="172">
        <f>'SAISIE '!X2153*$AW2152</f>
        <v>0</v>
      </c>
      <c r="X2152" s="172">
        <f>'SAISIE '!Y2153*$AW2152</f>
        <v>0</v>
      </c>
      <c r="Y2152" s="172">
        <f>'SAISIE '!Z2153*$AW2152</f>
        <v>0</v>
      </c>
      <c r="Z2152" s="172">
        <f>'SAISIE '!AA2153*$AW2152</f>
        <v>0</v>
      </c>
      <c r="AA2152" s="172">
        <f>'SAISIE '!AB2153*$AW2152</f>
        <v>0</v>
      </c>
      <c r="AB2152" s="172">
        <f>'SAISIE '!AC2153*$AW2152</f>
        <v>0</v>
      </c>
      <c r="AC2152" s="172">
        <f>'SAISIE '!AD2153*$AW2152</f>
        <v>0</v>
      </c>
      <c r="AD2152" s="172">
        <f>'SAISIE '!AE2153*$AW2152</f>
        <v>0</v>
      </c>
      <c r="AE2152" s="172">
        <f>'SAISIE '!AF2153*$AW2152</f>
        <v>0</v>
      </c>
      <c r="AF2152" s="172">
        <f>'SAISIE '!AG2153*$AW2152</f>
        <v>0</v>
      </c>
      <c r="AG2152" s="172">
        <f>'SAISIE '!AH2153*$AW2152</f>
        <v>0</v>
      </c>
      <c r="AH2152" s="172">
        <f>'SAISIE '!AI2153*$AW2152</f>
        <v>0</v>
      </c>
      <c r="AI2152" s="172">
        <f>'SAISIE '!AJ2153*$AW2152</f>
        <v>0</v>
      </c>
      <c r="AJ2152" s="172">
        <f>'SAISIE '!AK2153*$AW2152</f>
        <v>0</v>
      </c>
      <c r="AK2152" s="172">
        <f>'SAISIE '!AL2153*$AW2152</f>
        <v>0</v>
      </c>
      <c r="AL2152" s="172">
        <f>'SAISIE '!AM2153*$AW2152</f>
        <v>0</v>
      </c>
      <c r="AM2152" s="172">
        <f>'SAISIE '!AN2153*$AW2152</f>
        <v>0</v>
      </c>
      <c r="AN2152" s="172">
        <f>'SAISIE '!AO2153*$AW2152</f>
        <v>0</v>
      </c>
      <c r="AO2152" s="172">
        <f>'SAISIE '!AP2153*$AW2152</f>
        <v>0</v>
      </c>
      <c r="AP2152" s="172">
        <f>'SAISIE '!AQ2153*$AW2152</f>
        <v>0</v>
      </c>
      <c r="AQ2152" s="172">
        <f>'SAISIE '!AR2153*$AW2152</f>
        <v>0</v>
      </c>
      <c r="AR2152" s="172">
        <f>'SAISIE '!AS2153*$AW2152</f>
        <v>0</v>
      </c>
      <c r="AS2152" s="172">
        <f>'SAISIE '!AT2153*$AW2152</f>
        <v>0</v>
      </c>
      <c r="AT2152" s="172">
        <f>'SAISIE '!AU2153*$AW2152</f>
        <v>0</v>
      </c>
      <c r="AU2152" s="172">
        <f>'SAISIE '!AV2153*$AW2152</f>
        <v>0</v>
      </c>
      <c r="AV2152" s="172">
        <f>'SAISIE '!AW2153*$AW2152</f>
        <v>0</v>
      </c>
      <c r="AW2152" s="172">
        <f>'SAISIE '!AX2153</f>
        <v>0</v>
      </c>
    </row>
    <row r="2153" spans="1:49" ht="15.75">
      <c r="A2153" s="172">
        <f>'SAISIE '!B2154</f>
        <v>0</v>
      </c>
      <c r="B2153" s="172">
        <f>'SAISIE '!C2154</f>
        <v>0</v>
      </c>
      <c r="C2153" s="172">
        <f>'SAISIE '!D2154</f>
        <v>0</v>
      </c>
      <c r="D2153" s="172">
        <f>'SAISIE '!E2154</f>
        <v>0</v>
      </c>
      <c r="E2153" s="174">
        <f>'SAISIE '!F2154</f>
        <v>0</v>
      </c>
      <c r="F2153" s="172">
        <f>'SAISIE '!G2154</f>
        <v>0</v>
      </c>
      <c r="G2153" s="172">
        <f>'SAISIE '!H2154</f>
        <v>0</v>
      </c>
      <c r="H2153" s="172">
        <f>'SAISIE '!I2154</f>
        <v>0</v>
      </c>
      <c r="I2153" s="172">
        <f>'SAISIE '!J2154*$AW2153</f>
        <v>0</v>
      </c>
      <c r="J2153" s="172">
        <f>'SAISIE '!K2154*$AW2153</f>
        <v>0</v>
      </c>
      <c r="K2153" s="172">
        <f>'SAISIE '!L2154*$AW2153</f>
        <v>0</v>
      </c>
      <c r="L2153" s="172">
        <f>'SAISIE '!M2154*$AW2153</f>
        <v>0</v>
      </c>
      <c r="M2153" s="172">
        <f>'SAISIE '!N2154*$AW2153</f>
        <v>0</v>
      </c>
      <c r="N2153" s="172">
        <f>'SAISIE '!O2154*$AW2153</f>
        <v>0</v>
      </c>
      <c r="O2153" s="172">
        <f>'SAISIE '!P2154*$AW2153</f>
        <v>0</v>
      </c>
      <c r="P2153" s="172">
        <f>'SAISIE '!Q2154*$AW2153</f>
        <v>0</v>
      </c>
      <c r="Q2153" s="172">
        <f>'SAISIE '!R2154*$AW2153</f>
        <v>0</v>
      </c>
      <c r="R2153" s="172">
        <f>'SAISIE '!S2154*$AW2153</f>
        <v>0</v>
      </c>
      <c r="S2153" s="172">
        <f>'SAISIE '!T2154*$AW2153</f>
        <v>0</v>
      </c>
      <c r="T2153" s="172">
        <f>'SAISIE '!U2154*$AW2153</f>
        <v>0</v>
      </c>
      <c r="U2153" s="172">
        <f>'SAISIE '!V2154*$AW2153</f>
        <v>0</v>
      </c>
      <c r="V2153" s="172">
        <f>'SAISIE '!W2154*$AW2153</f>
        <v>0</v>
      </c>
      <c r="W2153" s="172">
        <f>'SAISIE '!X2154*$AW2153</f>
        <v>0</v>
      </c>
      <c r="X2153" s="172">
        <f>'SAISIE '!Y2154*$AW2153</f>
        <v>0</v>
      </c>
      <c r="Y2153" s="172">
        <f>'SAISIE '!Z2154*$AW2153</f>
        <v>0</v>
      </c>
      <c r="Z2153" s="172">
        <f>'SAISIE '!AA2154*$AW2153</f>
        <v>0</v>
      </c>
      <c r="AA2153" s="172">
        <f>'SAISIE '!AB2154*$AW2153</f>
        <v>0</v>
      </c>
      <c r="AB2153" s="172">
        <f>'SAISIE '!AC2154*$AW2153</f>
        <v>0</v>
      </c>
      <c r="AC2153" s="172">
        <f>'SAISIE '!AD2154*$AW2153</f>
        <v>0</v>
      </c>
      <c r="AD2153" s="172">
        <f>'SAISIE '!AE2154*$AW2153</f>
        <v>0</v>
      </c>
      <c r="AE2153" s="172">
        <f>'SAISIE '!AF2154*$AW2153</f>
        <v>0</v>
      </c>
      <c r="AF2153" s="172">
        <f>'SAISIE '!AG2154*$AW2153</f>
        <v>0</v>
      </c>
      <c r="AG2153" s="172">
        <f>'SAISIE '!AH2154*$AW2153</f>
        <v>0</v>
      </c>
      <c r="AH2153" s="172">
        <f>'SAISIE '!AI2154*$AW2153</f>
        <v>0</v>
      </c>
      <c r="AI2153" s="172">
        <f>'SAISIE '!AJ2154*$AW2153</f>
        <v>0</v>
      </c>
      <c r="AJ2153" s="172">
        <f>'SAISIE '!AK2154*$AW2153</f>
        <v>0</v>
      </c>
      <c r="AK2153" s="172">
        <f>'SAISIE '!AL2154*$AW2153</f>
        <v>0</v>
      </c>
      <c r="AL2153" s="172">
        <f>'SAISIE '!AM2154*$AW2153</f>
        <v>0</v>
      </c>
      <c r="AM2153" s="172">
        <f>'SAISIE '!AN2154*$AW2153</f>
        <v>0</v>
      </c>
      <c r="AN2153" s="172">
        <f>'SAISIE '!AO2154*$AW2153</f>
        <v>0</v>
      </c>
      <c r="AO2153" s="172">
        <f>'SAISIE '!AP2154*$AW2153</f>
        <v>0</v>
      </c>
      <c r="AP2153" s="172">
        <f>'SAISIE '!AQ2154*$AW2153</f>
        <v>0</v>
      </c>
      <c r="AQ2153" s="172">
        <f>'SAISIE '!AR2154*$AW2153</f>
        <v>0</v>
      </c>
      <c r="AR2153" s="172">
        <f>'SAISIE '!AS2154*$AW2153</f>
        <v>0</v>
      </c>
      <c r="AS2153" s="172">
        <f>'SAISIE '!AT2154*$AW2153</f>
        <v>0</v>
      </c>
      <c r="AT2153" s="172">
        <f>'SAISIE '!AU2154*$AW2153</f>
        <v>0</v>
      </c>
      <c r="AU2153" s="172">
        <f>'SAISIE '!AV2154*$AW2153</f>
        <v>0</v>
      </c>
      <c r="AV2153" s="172">
        <f>'SAISIE '!AW2154*$AW2153</f>
        <v>0</v>
      </c>
      <c r="AW2153" s="172">
        <f>'SAISIE '!AX2154</f>
        <v>0</v>
      </c>
    </row>
    <row r="2154" spans="1:49" ht="15.75">
      <c r="A2154" s="172">
        <f>'SAISIE '!B2155</f>
        <v>0</v>
      </c>
      <c r="B2154" s="172">
        <f>'SAISIE '!C2155</f>
        <v>0</v>
      </c>
      <c r="C2154" s="172">
        <f>'SAISIE '!D2155</f>
        <v>0</v>
      </c>
      <c r="D2154" s="172">
        <f>'SAISIE '!E2155</f>
        <v>0</v>
      </c>
      <c r="E2154" s="174">
        <f>'SAISIE '!F2155</f>
        <v>0</v>
      </c>
      <c r="F2154" s="172">
        <f>'SAISIE '!G2155</f>
        <v>0</v>
      </c>
      <c r="G2154" s="172">
        <f>'SAISIE '!H2155</f>
        <v>0</v>
      </c>
      <c r="H2154" s="172">
        <f>'SAISIE '!I2155</f>
        <v>0</v>
      </c>
      <c r="I2154" s="172">
        <f>'SAISIE '!J2155*$AW2154</f>
        <v>0</v>
      </c>
      <c r="J2154" s="172">
        <f>'SAISIE '!K2155*$AW2154</f>
        <v>0</v>
      </c>
      <c r="K2154" s="172">
        <f>'SAISIE '!L2155*$AW2154</f>
        <v>0</v>
      </c>
      <c r="L2154" s="172">
        <f>'SAISIE '!M2155*$AW2154</f>
        <v>0</v>
      </c>
      <c r="M2154" s="172">
        <f>'SAISIE '!N2155*$AW2154</f>
        <v>0</v>
      </c>
      <c r="N2154" s="172">
        <f>'SAISIE '!O2155*$AW2154</f>
        <v>0</v>
      </c>
      <c r="O2154" s="172">
        <f>'SAISIE '!P2155*$AW2154</f>
        <v>0</v>
      </c>
      <c r="P2154" s="172">
        <f>'SAISIE '!Q2155*$AW2154</f>
        <v>0</v>
      </c>
      <c r="Q2154" s="172">
        <f>'SAISIE '!R2155*$AW2154</f>
        <v>0</v>
      </c>
      <c r="R2154" s="172">
        <f>'SAISIE '!S2155*$AW2154</f>
        <v>0</v>
      </c>
      <c r="S2154" s="172">
        <f>'SAISIE '!T2155*$AW2154</f>
        <v>0</v>
      </c>
      <c r="T2154" s="172">
        <f>'SAISIE '!U2155*$AW2154</f>
        <v>0</v>
      </c>
      <c r="U2154" s="172">
        <f>'SAISIE '!V2155*$AW2154</f>
        <v>0</v>
      </c>
      <c r="V2154" s="172">
        <f>'SAISIE '!W2155*$AW2154</f>
        <v>0</v>
      </c>
      <c r="W2154" s="172">
        <f>'SAISIE '!X2155*$AW2154</f>
        <v>0</v>
      </c>
      <c r="X2154" s="172">
        <f>'SAISIE '!Y2155*$AW2154</f>
        <v>0</v>
      </c>
      <c r="Y2154" s="172">
        <f>'SAISIE '!Z2155*$AW2154</f>
        <v>0</v>
      </c>
      <c r="Z2154" s="172">
        <f>'SAISIE '!AA2155*$AW2154</f>
        <v>0</v>
      </c>
      <c r="AA2154" s="172">
        <f>'SAISIE '!AB2155*$AW2154</f>
        <v>0</v>
      </c>
      <c r="AB2154" s="172">
        <f>'SAISIE '!AC2155*$AW2154</f>
        <v>0</v>
      </c>
      <c r="AC2154" s="172">
        <f>'SAISIE '!AD2155*$AW2154</f>
        <v>0</v>
      </c>
      <c r="AD2154" s="172">
        <f>'SAISIE '!AE2155*$AW2154</f>
        <v>0</v>
      </c>
      <c r="AE2154" s="172">
        <f>'SAISIE '!AF2155*$AW2154</f>
        <v>0</v>
      </c>
      <c r="AF2154" s="172">
        <f>'SAISIE '!AG2155*$AW2154</f>
        <v>0</v>
      </c>
      <c r="AG2154" s="172">
        <f>'SAISIE '!AH2155*$AW2154</f>
        <v>0</v>
      </c>
      <c r="AH2154" s="172">
        <f>'SAISIE '!AI2155*$AW2154</f>
        <v>0</v>
      </c>
      <c r="AI2154" s="172">
        <f>'SAISIE '!AJ2155*$AW2154</f>
        <v>0</v>
      </c>
      <c r="AJ2154" s="172">
        <f>'SAISIE '!AK2155*$AW2154</f>
        <v>0</v>
      </c>
      <c r="AK2154" s="172">
        <f>'SAISIE '!AL2155*$AW2154</f>
        <v>0</v>
      </c>
      <c r="AL2154" s="172">
        <f>'SAISIE '!AM2155*$AW2154</f>
        <v>0</v>
      </c>
      <c r="AM2154" s="172">
        <f>'SAISIE '!AN2155*$AW2154</f>
        <v>0</v>
      </c>
      <c r="AN2154" s="172">
        <f>'SAISIE '!AO2155*$AW2154</f>
        <v>0</v>
      </c>
      <c r="AO2154" s="172">
        <f>'SAISIE '!AP2155*$AW2154</f>
        <v>0</v>
      </c>
      <c r="AP2154" s="172">
        <f>'SAISIE '!AQ2155*$AW2154</f>
        <v>0</v>
      </c>
      <c r="AQ2154" s="172">
        <f>'SAISIE '!AR2155*$AW2154</f>
        <v>0</v>
      </c>
      <c r="AR2154" s="172">
        <f>'SAISIE '!AS2155*$AW2154</f>
        <v>0</v>
      </c>
      <c r="AS2154" s="172">
        <f>'SAISIE '!AT2155*$AW2154</f>
        <v>0</v>
      </c>
      <c r="AT2154" s="172">
        <f>'SAISIE '!AU2155*$AW2154</f>
        <v>0</v>
      </c>
      <c r="AU2154" s="172">
        <f>'SAISIE '!AV2155*$AW2154</f>
        <v>0</v>
      </c>
      <c r="AV2154" s="172">
        <f>'SAISIE '!AW2155*$AW2154</f>
        <v>0</v>
      </c>
      <c r="AW2154" s="172">
        <f>'SAISIE '!AX2155</f>
        <v>0</v>
      </c>
    </row>
    <row r="2155" spans="1:49" ht="15.75">
      <c r="A2155" s="172">
        <f>'SAISIE '!B2156</f>
        <v>0</v>
      </c>
      <c r="B2155" s="172">
        <f>'SAISIE '!C2156</f>
        <v>0</v>
      </c>
      <c r="C2155" s="172">
        <f>'SAISIE '!D2156</f>
        <v>0</v>
      </c>
      <c r="D2155" s="172">
        <f>'SAISIE '!E2156</f>
        <v>0</v>
      </c>
      <c r="E2155" s="174">
        <f>'SAISIE '!F2156</f>
        <v>0</v>
      </c>
      <c r="F2155" s="172">
        <f>'SAISIE '!G2156</f>
        <v>0</v>
      </c>
      <c r="G2155" s="172">
        <f>'SAISIE '!H2156</f>
        <v>0</v>
      </c>
      <c r="H2155" s="172">
        <f>'SAISIE '!I2156</f>
        <v>0</v>
      </c>
      <c r="I2155" s="172">
        <f>'SAISIE '!J2156*$AW2155</f>
        <v>0</v>
      </c>
      <c r="J2155" s="172">
        <f>'SAISIE '!K2156*$AW2155</f>
        <v>0</v>
      </c>
      <c r="K2155" s="172">
        <f>'SAISIE '!L2156*$AW2155</f>
        <v>0</v>
      </c>
      <c r="L2155" s="172">
        <f>'SAISIE '!M2156*$AW2155</f>
        <v>0</v>
      </c>
      <c r="M2155" s="172">
        <f>'SAISIE '!N2156*$AW2155</f>
        <v>0</v>
      </c>
      <c r="N2155" s="172">
        <f>'SAISIE '!O2156*$AW2155</f>
        <v>0</v>
      </c>
      <c r="O2155" s="172">
        <f>'SAISIE '!P2156*$AW2155</f>
        <v>0</v>
      </c>
      <c r="P2155" s="172">
        <f>'SAISIE '!Q2156*$AW2155</f>
        <v>0</v>
      </c>
      <c r="Q2155" s="172">
        <f>'SAISIE '!R2156*$AW2155</f>
        <v>0</v>
      </c>
      <c r="R2155" s="172">
        <f>'SAISIE '!S2156*$AW2155</f>
        <v>0</v>
      </c>
      <c r="S2155" s="172">
        <f>'SAISIE '!T2156*$AW2155</f>
        <v>0</v>
      </c>
      <c r="T2155" s="172">
        <f>'SAISIE '!U2156*$AW2155</f>
        <v>0</v>
      </c>
      <c r="U2155" s="172">
        <f>'SAISIE '!V2156*$AW2155</f>
        <v>0</v>
      </c>
      <c r="V2155" s="172">
        <f>'SAISIE '!W2156*$AW2155</f>
        <v>0</v>
      </c>
      <c r="W2155" s="172">
        <f>'SAISIE '!X2156*$AW2155</f>
        <v>0</v>
      </c>
      <c r="X2155" s="172">
        <f>'SAISIE '!Y2156*$AW2155</f>
        <v>0</v>
      </c>
      <c r="Y2155" s="172">
        <f>'SAISIE '!Z2156*$AW2155</f>
        <v>0</v>
      </c>
      <c r="Z2155" s="172">
        <f>'SAISIE '!AA2156*$AW2155</f>
        <v>0</v>
      </c>
      <c r="AA2155" s="172">
        <f>'SAISIE '!AB2156*$AW2155</f>
        <v>0</v>
      </c>
      <c r="AB2155" s="172">
        <f>'SAISIE '!AC2156*$AW2155</f>
        <v>0</v>
      </c>
      <c r="AC2155" s="172">
        <f>'SAISIE '!AD2156*$AW2155</f>
        <v>0</v>
      </c>
      <c r="AD2155" s="172">
        <f>'SAISIE '!AE2156*$AW2155</f>
        <v>0</v>
      </c>
      <c r="AE2155" s="172">
        <f>'SAISIE '!AF2156*$AW2155</f>
        <v>0</v>
      </c>
      <c r="AF2155" s="172">
        <f>'SAISIE '!AG2156*$AW2155</f>
        <v>0</v>
      </c>
      <c r="AG2155" s="172">
        <f>'SAISIE '!AH2156*$AW2155</f>
        <v>0</v>
      </c>
      <c r="AH2155" s="172">
        <f>'SAISIE '!AI2156*$AW2155</f>
        <v>0</v>
      </c>
      <c r="AI2155" s="172">
        <f>'SAISIE '!AJ2156*$AW2155</f>
        <v>0</v>
      </c>
      <c r="AJ2155" s="172">
        <f>'SAISIE '!AK2156*$AW2155</f>
        <v>0</v>
      </c>
      <c r="AK2155" s="172">
        <f>'SAISIE '!AL2156*$AW2155</f>
        <v>0</v>
      </c>
      <c r="AL2155" s="172">
        <f>'SAISIE '!AM2156*$AW2155</f>
        <v>0</v>
      </c>
      <c r="AM2155" s="172">
        <f>'SAISIE '!AN2156*$AW2155</f>
        <v>0</v>
      </c>
      <c r="AN2155" s="172">
        <f>'SAISIE '!AO2156*$AW2155</f>
        <v>0</v>
      </c>
      <c r="AO2155" s="172">
        <f>'SAISIE '!AP2156*$AW2155</f>
        <v>0</v>
      </c>
      <c r="AP2155" s="172">
        <f>'SAISIE '!AQ2156*$AW2155</f>
        <v>0</v>
      </c>
      <c r="AQ2155" s="172">
        <f>'SAISIE '!AR2156*$AW2155</f>
        <v>0</v>
      </c>
      <c r="AR2155" s="172">
        <f>'SAISIE '!AS2156*$AW2155</f>
        <v>0</v>
      </c>
      <c r="AS2155" s="172">
        <f>'SAISIE '!AT2156*$AW2155</f>
        <v>0</v>
      </c>
      <c r="AT2155" s="172">
        <f>'SAISIE '!AU2156*$AW2155</f>
        <v>0</v>
      </c>
      <c r="AU2155" s="172">
        <f>'SAISIE '!AV2156*$AW2155</f>
        <v>0</v>
      </c>
      <c r="AV2155" s="172">
        <f>'SAISIE '!AW2156*$AW2155</f>
        <v>0</v>
      </c>
      <c r="AW2155" s="172">
        <f>'SAISIE '!AX2156</f>
        <v>0</v>
      </c>
    </row>
    <row r="2156" spans="1:49" ht="15.75">
      <c r="A2156" s="172">
        <f>'SAISIE '!B2157</f>
        <v>0</v>
      </c>
      <c r="B2156" s="172">
        <f>'SAISIE '!C2157</f>
        <v>0</v>
      </c>
      <c r="C2156" s="172">
        <f>'SAISIE '!D2157</f>
        <v>0</v>
      </c>
      <c r="D2156" s="172">
        <f>'SAISIE '!E2157</f>
        <v>0</v>
      </c>
      <c r="E2156" s="174">
        <f>'SAISIE '!F2157</f>
        <v>0</v>
      </c>
      <c r="F2156" s="172">
        <f>'SAISIE '!G2157</f>
        <v>0</v>
      </c>
      <c r="G2156" s="172">
        <f>'SAISIE '!H2157</f>
        <v>0</v>
      </c>
      <c r="H2156" s="172">
        <f>'SAISIE '!I2157</f>
        <v>0</v>
      </c>
      <c r="I2156" s="172">
        <f>'SAISIE '!J2157*$AW2156</f>
        <v>0</v>
      </c>
      <c r="J2156" s="172">
        <f>'SAISIE '!K2157*$AW2156</f>
        <v>0</v>
      </c>
      <c r="K2156" s="172">
        <f>'SAISIE '!L2157*$AW2156</f>
        <v>0</v>
      </c>
      <c r="L2156" s="172">
        <f>'SAISIE '!M2157*$AW2156</f>
        <v>0</v>
      </c>
      <c r="M2156" s="172">
        <f>'SAISIE '!N2157*$AW2156</f>
        <v>0</v>
      </c>
      <c r="N2156" s="172">
        <f>'SAISIE '!O2157*$AW2156</f>
        <v>0</v>
      </c>
      <c r="O2156" s="172">
        <f>'SAISIE '!P2157*$AW2156</f>
        <v>0</v>
      </c>
      <c r="P2156" s="172">
        <f>'SAISIE '!Q2157*$AW2156</f>
        <v>0</v>
      </c>
      <c r="Q2156" s="172">
        <f>'SAISIE '!R2157*$AW2156</f>
        <v>0</v>
      </c>
      <c r="R2156" s="172">
        <f>'SAISIE '!S2157*$AW2156</f>
        <v>0</v>
      </c>
      <c r="S2156" s="172">
        <f>'SAISIE '!T2157*$AW2156</f>
        <v>0</v>
      </c>
      <c r="T2156" s="172">
        <f>'SAISIE '!U2157*$AW2156</f>
        <v>0</v>
      </c>
      <c r="U2156" s="172">
        <f>'SAISIE '!V2157*$AW2156</f>
        <v>0</v>
      </c>
      <c r="V2156" s="172">
        <f>'SAISIE '!W2157*$AW2156</f>
        <v>0</v>
      </c>
      <c r="W2156" s="172">
        <f>'SAISIE '!X2157*$AW2156</f>
        <v>0</v>
      </c>
      <c r="X2156" s="172">
        <f>'SAISIE '!Y2157*$AW2156</f>
        <v>0</v>
      </c>
      <c r="Y2156" s="172">
        <f>'SAISIE '!Z2157*$AW2156</f>
        <v>0</v>
      </c>
      <c r="Z2156" s="172">
        <f>'SAISIE '!AA2157*$AW2156</f>
        <v>0</v>
      </c>
      <c r="AA2156" s="172">
        <f>'SAISIE '!AB2157*$AW2156</f>
        <v>0</v>
      </c>
      <c r="AB2156" s="172">
        <f>'SAISIE '!AC2157*$AW2156</f>
        <v>0</v>
      </c>
      <c r="AC2156" s="172">
        <f>'SAISIE '!AD2157*$AW2156</f>
        <v>0</v>
      </c>
      <c r="AD2156" s="172">
        <f>'SAISIE '!AE2157*$AW2156</f>
        <v>0</v>
      </c>
      <c r="AE2156" s="172">
        <f>'SAISIE '!AF2157*$AW2156</f>
        <v>0</v>
      </c>
      <c r="AF2156" s="172">
        <f>'SAISIE '!AG2157*$AW2156</f>
        <v>0</v>
      </c>
      <c r="AG2156" s="172">
        <f>'SAISIE '!AH2157*$AW2156</f>
        <v>0</v>
      </c>
      <c r="AH2156" s="172">
        <f>'SAISIE '!AI2157*$AW2156</f>
        <v>0</v>
      </c>
      <c r="AI2156" s="172">
        <f>'SAISIE '!AJ2157*$AW2156</f>
        <v>0</v>
      </c>
      <c r="AJ2156" s="172">
        <f>'SAISIE '!AK2157*$AW2156</f>
        <v>0</v>
      </c>
      <c r="AK2156" s="172">
        <f>'SAISIE '!AL2157*$AW2156</f>
        <v>0</v>
      </c>
      <c r="AL2156" s="172">
        <f>'SAISIE '!AM2157*$AW2156</f>
        <v>0</v>
      </c>
      <c r="AM2156" s="172">
        <f>'SAISIE '!AN2157*$AW2156</f>
        <v>0</v>
      </c>
      <c r="AN2156" s="172">
        <f>'SAISIE '!AO2157*$AW2156</f>
        <v>0</v>
      </c>
      <c r="AO2156" s="172">
        <f>'SAISIE '!AP2157*$AW2156</f>
        <v>0</v>
      </c>
      <c r="AP2156" s="172">
        <f>'SAISIE '!AQ2157*$AW2156</f>
        <v>0</v>
      </c>
      <c r="AQ2156" s="172">
        <f>'SAISIE '!AR2157*$AW2156</f>
        <v>0</v>
      </c>
      <c r="AR2156" s="172">
        <f>'SAISIE '!AS2157*$AW2156</f>
        <v>0</v>
      </c>
      <c r="AS2156" s="172">
        <f>'SAISIE '!AT2157*$AW2156</f>
        <v>0</v>
      </c>
      <c r="AT2156" s="172">
        <f>'SAISIE '!AU2157*$AW2156</f>
        <v>0</v>
      </c>
      <c r="AU2156" s="172">
        <f>'SAISIE '!AV2157*$AW2156</f>
        <v>0</v>
      </c>
      <c r="AV2156" s="172">
        <f>'SAISIE '!AW2157*$AW2156</f>
        <v>0</v>
      </c>
      <c r="AW2156" s="172">
        <f>'SAISIE '!AX2157</f>
        <v>0</v>
      </c>
    </row>
    <row r="2157" spans="1:49" ht="15.75">
      <c r="A2157" s="172">
        <f>'SAISIE '!B2158</f>
        <v>0</v>
      </c>
      <c r="B2157" s="172">
        <f>'SAISIE '!C2158</f>
        <v>0</v>
      </c>
      <c r="C2157" s="172">
        <f>'SAISIE '!D2158</f>
        <v>0</v>
      </c>
      <c r="D2157" s="172">
        <f>'SAISIE '!E2158</f>
        <v>0</v>
      </c>
      <c r="E2157" s="174">
        <f>'SAISIE '!F2158</f>
        <v>0</v>
      </c>
      <c r="F2157" s="172">
        <f>'SAISIE '!G2158</f>
        <v>0</v>
      </c>
      <c r="G2157" s="172">
        <f>'SAISIE '!H2158</f>
        <v>0</v>
      </c>
      <c r="H2157" s="172">
        <f>'SAISIE '!I2158</f>
        <v>0</v>
      </c>
      <c r="I2157" s="172">
        <f>'SAISIE '!J2158*$AW2157</f>
        <v>0</v>
      </c>
      <c r="J2157" s="172">
        <f>'SAISIE '!K2158*$AW2157</f>
        <v>0</v>
      </c>
      <c r="K2157" s="172">
        <f>'SAISIE '!L2158*$AW2157</f>
        <v>0</v>
      </c>
      <c r="L2157" s="172">
        <f>'SAISIE '!M2158*$AW2157</f>
        <v>0</v>
      </c>
      <c r="M2157" s="172">
        <f>'SAISIE '!N2158*$AW2157</f>
        <v>0</v>
      </c>
      <c r="N2157" s="172">
        <f>'SAISIE '!O2158*$AW2157</f>
        <v>0</v>
      </c>
      <c r="O2157" s="172">
        <f>'SAISIE '!P2158*$AW2157</f>
        <v>0</v>
      </c>
      <c r="P2157" s="172">
        <f>'SAISIE '!Q2158*$AW2157</f>
        <v>0</v>
      </c>
      <c r="Q2157" s="172">
        <f>'SAISIE '!R2158*$AW2157</f>
        <v>0</v>
      </c>
      <c r="R2157" s="172">
        <f>'SAISIE '!S2158*$AW2157</f>
        <v>0</v>
      </c>
      <c r="S2157" s="172">
        <f>'SAISIE '!T2158*$AW2157</f>
        <v>0</v>
      </c>
      <c r="T2157" s="172">
        <f>'SAISIE '!U2158*$AW2157</f>
        <v>0</v>
      </c>
      <c r="U2157" s="172">
        <f>'SAISIE '!V2158*$AW2157</f>
        <v>0</v>
      </c>
      <c r="V2157" s="172">
        <f>'SAISIE '!W2158*$AW2157</f>
        <v>0</v>
      </c>
      <c r="W2157" s="172">
        <f>'SAISIE '!X2158*$AW2157</f>
        <v>0</v>
      </c>
      <c r="X2157" s="172">
        <f>'SAISIE '!Y2158*$AW2157</f>
        <v>0</v>
      </c>
      <c r="Y2157" s="172">
        <f>'SAISIE '!Z2158*$AW2157</f>
        <v>0</v>
      </c>
      <c r="Z2157" s="172">
        <f>'SAISIE '!AA2158*$AW2157</f>
        <v>0</v>
      </c>
      <c r="AA2157" s="172">
        <f>'SAISIE '!AB2158*$AW2157</f>
        <v>0</v>
      </c>
      <c r="AB2157" s="172">
        <f>'SAISIE '!AC2158*$AW2157</f>
        <v>0</v>
      </c>
      <c r="AC2157" s="172">
        <f>'SAISIE '!AD2158*$AW2157</f>
        <v>0</v>
      </c>
      <c r="AD2157" s="172">
        <f>'SAISIE '!AE2158*$AW2157</f>
        <v>0</v>
      </c>
      <c r="AE2157" s="172">
        <f>'SAISIE '!AF2158*$AW2157</f>
        <v>0</v>
      </c>
      <c r="AF2157" s="172">
        <f>'SAISIE '!AG2158*$AW2157</f>
        <v>0</v>
      </c>
      <c r="AG2157" s="172">
        <f>'SAISIE '!AH2158*$AW2157</f>
        <v>0</v>
      </c>
      <c r="AH2157" s="172">
        <f>'SAISIE '!AI2158*$AW2157</f>
        <v>0</v>
      </c>
      <c r="AI2157" s="172">
        <f>'SAISIE '!AJ2158*$AW2157</f>
        <v>0</v>
      </c>
      <c r="AJ2157" s="172">
        <f>'SAISIE '!AK2158*$AW2157</f>
        <v>0</v>
      </c>
      <c r="AK2157" s="172">
        <f>'SAISIE '!AL2158*$AW2157</f>
        <v>0</v>
      </c>
      <c r="AL2157" s="172">
        <f>'SAISIE '!AM2158*$AW2157</f>
        <v>0</v>
      </c>
      <c r="AM2157" s="172">
        <f>'SAISIE '!AN2158*$AW2157</f>
        <v>0</v>
      </c>
      <c r="AN2157" s="172">
        <f>'SAISIE '!AO2158*$AW2157</f>
        <v>0</v>
      </c>
      <c r="AO2157" s="172">
        <f>'SAISIE '!AP2158*$AW2157</f>
        <v>0</v>
      </c>
      <c r="AP2157" s="172">
        <f>'SAISIE '!AQ2158*$AW2157</f>
        <v>0</v>
      </c>
      <c r="AQ2157" s="172">
        <f>'SAISIE '!AR2158*$AW2157</f>
        <v>0</v>
      </c>
      <c r="AR2157" s="172">
        <f>'SAISIE '!AS2158*$AW2157</f>
        <v>0</v>
      </c>
      <c r="AS2157" s="172">
        <f>'SAISIE '!AT2158*$AW2157</f>
        <v>0</v>
      </c>
      <c r="AT2157" s="172">
        <f>'SAISIE '!AU2158*$AW2157</f>
        <v>0</v>
      </c>
      <c r="AU2157" s="172">
        <f>'SAISIE '!AV2158*$AW2157</f>
        <v>0</v>
      </c>
      <c r="AV2157" s="172">
        <f>'SAISIE '!AW2158*$AW2157</f>
        <v>0</v>
      </c>
      <c r="AW2157" s="172">
        <f>'SAISIE '!AX2158</f>
        <v>0</v>
      </c>
    </row>
    <row r="2158" spans="1:49" ht="15.75">
      <c r="A2158" s="172">
        <f>'SAISIE '!B2159</f>
        <v>0</v>
      </c>
      <c r="B2158" s="172">
        <f>'SAISIE '!C2159</f>
        <v>0</v>
      </c>
      <c r="C2158" s="172">
        <f>'SAISIE '!D2159</f>
        <v>0</v>
      </c>
      <c r="D2158" s="172">
        <f>'SAISIE '!E2159</f>
        <v>0</v>
      </c>
      <c r="E2158" s="174">
        <f>'SAISIE '!F2159</f>
        <v>0</v>
      </c>
      <c r="F2158" s="172">
        <f>'SAISIE '!G2159</f>
        <v>0</v>
      </c>
      <c r="G2158" s="172">
        <f>'SAISIE '!H2159</f>
        <v>0</v>
      </c>
      <c r="H2158" s="172">
        <f>'SAISIE '!I2159</f>
        <v>0</v>
      </c>
      <c r="I2158" s="172">
        <f>'SAISIE '!J2159*$AW2158</f>
        <v>0</v>
      </c>
      <c r="J2158" s="172">
        <f>'SAISIE '!K2159*$AW2158</f>
        <v>0</v>
      </c>
      <c r="K2158" s="172">
        <f>'SAISIE '!L2159*$AW2158</f>
        <v>0</v>
      </c>
      <c r="L2158" s="172">
        <f>'SAISIE '!M2159*$AW2158</f>
        <v>0</v>
      </c>
      <c r="M2158" s="172">
        <f>'SAISIE '!N2159*$AW2158</f>
        <v>0</v>
      </c>
      <c r="N2158" s="172">
        <f>'SAISIE '!O2159*$AW2158</f>
        <v>0</v>
      </c>
      <c r="O2158" s="172">
        <f>'SAISIE '!P2159*$AW2158</f>
        <v>0</v>
      </c>
      <c r="P2158" s="172">
        <f>'SAISIE '!Q2159*$AW2158</f>
        <v>0</v>
      </c>
      <c r="Q2158" s="172">
        <f>'SAISIE '!R2159*$AW2158</f>
        <v>0</v>
      </c>
      <c r="R2158" s="172">
        <f>'SAISIE '!S2159*$AW2158</f>
        <v>0</v>
      </c>
      <c r="S2158" s="172">
        <f>'SAISIE '!T2159*$AW2158</f>
        <v>0</v>
      </c>
      <c r="T2158" s="172">
        <f>'SAISIE '!U2159*$AW2158</f>
        <v>0</v>
      </c>
      <c r="U2158" s="172">
        <f>'SAISIE '!V2159*$AW2158</f>
        <v>0</v>
      </c>
      <c r="V2158" s="172">
        <f>'SAISIE '!W2159*$AW2158</f>
        <v>0</v>
      </c>
      <c r="W2158" s="172">
        <f>'SAISIE '!X2159*$AW2158</f>
        <v>0</v>
      </c>
      <c r="X2158" s="172">
        <f>'SAISIE '!Y2159*$AW2158</f>
        <v>0</v>
      </c>
      <c r="Y2158" s="172">
        <f>'SAISIE '!Z2159*$AW2158</f>
        <v>0</v>
      </c>
      <c r="Z2158" s="172">
        <f>'SAISIE '!AA2159*$AW2158</f>
        <v>0</v>
      </c>
      <c r="AA2158" s="172">
        <f>'SAISIE '!AB2159*$AW2158</f>
        <v>0</v>
      </c>
      <c r="AB2158" s="172">
        <f>'SAISIE '!AC2159*$AW2158</f>
        <v>0</v>
      </c>
      <c r="AC2158" s="172">
        <f>'SAISIE '!AD2159*$AW2158</f>
        <v>0</v>
      </c>
      <c r="AD2158" s="172">
        <f>'SAISIE '!AE2159*$AW2158</f>
        <v>0</v>
      </c>
      <c r="AE2158" s="172">
        <f>'SAISIE '!AF2159*$AW2158</f>
        <v>0</v>
      </c>
      <c r="AF2158" s="172">
        <f>'SAISIE '!AG2159*$AW2158</f>
        <v>0</v>
      </c>
      <c r="AG2158" s="172">
        <f>'SAISIE '!AH2159*$AW2158</f>
        <v>0</v>
      </c>
      <c r="AH2158" s="172">
        <f>'SAISIE '!AI2159*$AW2158</f>
        <v>0</v>
      </c>
      <c r="AI2158" s="172">
        <f>'SAISIE '!AJ2159*$AW2158</f>
        <v>0</v>
      </c>
      <c r="AJ2158" s="172">
        <f>'SAISIE '!AK2159*$AW2158</f>
        <v>0</v>
      </c>
      <c r="AK2158" s="172">
        <f>'SAISIE '!AL2159*$AW2158</f>
        <v>0</v>
      </c>
      <c r="AL2158" s="172">
        <f>'SAISIE '!AM2159*$AW2158</f>
        <v>0</v>
      </c>
      <c r="AM2158" s="172">
        <f>'SAISIE '!AN2159*$AW2158</f>
        <v>0</v>
      </c>
      <c r="AN2158" s="172">
        <f>'SAISIE '!AO2159*$AW2158</f>
        <v>0</v>
      </c>
      <c r="AO2158" s="172">
        <f>'SAISIE '!AP2159*$AW2158</f>
        <v>0</v>
      </c>
      <c r="AP2158" s="172">
        <f>'SAISIE '!AQ2159*$AW2158</f>
        <v>0</v>
      </c>
      <c r="AQ2158" s="172">
        <f>'SAISIE '!AR2159*$AW2158</f>
        <v>0</v>
      </c>
      <c r="AR2158" s="172">
        <f>'SAISIE '!AS2159*$AW2158</f>
        <v>0</v>
      </c>
      <c r="AS2158" s="172">
        <f>'SAISIE '!AT2159*$AW2158</f>
        <v>0</v>
      </c>
      <c r="AT2158" s="172">
        <f>'SAISIE '!AU2159*$AW2158</f>
        <v>0</v>
      </c>
      <c r="AU2158" s="172">
        <f>'SAISIE '!AV2159*$AW2158</f>
        <v>0</v>
      </c>
      <c r="AV2158" s="172">
        <f>'SAISIE '!AW2159*$AW2158</f>
        <v>0</v>
      </c>
      <c r="AW2158" s="172">
        <f>'SAISIE '!AX2159</f>
        <v>0</v>
      </c>
    </row>
    <row r="2159" spans="1:49" ht="15.75">
      <c r="A2159" s="172">
        <f>'SAISIE '!B2160</f>
        <v>0</v>
      </c>
      <c r="B2159" s="172">
        <f>'SAISIE '!C2160</f>
        <v>0</v>
      </c>
      <c r="C2159" s="172">
        <f>'SAISIE '!D2160</f>
        <v>0</v>
      </c>
      <c r="D2159" s="172">
        <f>'SAISIE '!E2160</f>
        <v>0</v>
      </c>
      <c r="E2159" s="174">
        <f>'SAISIE '!F2160</f>
        <v>0</v>
      </c>
      <c r="F2159" s="172">
        <f>'SAISIE '!G2160</f>
        <v>0</v>
      </c>
      <c r="G2159" s="172">
        <f>'SAISIE '!H2160</f>
        <v>0</v>
      </c>
      <c r="H2159" s="172">
        <f>'SAISIE '!I2160</f>
        <v>0</v>
      </c>
      <c r="I2159" s="172">
        <f>'SAISIE '!J2160*$AW2159</f>
        <v>0</v>
      </c>
      <c r="J2159" s="172">
        <f>'SAISIE '!K2160*$AW2159</f>
        <v>0</v>
      </c>
      <c r="K2159" s="172">
        <f>'SAISIE '!L2160*$AW2159</f>
        <v>0</v>
      </c>
      <c r="L2159" s="172">
        <f>'SAISIE '!M2160*$AW2159</f>
        <v>0</v>
      </c>
      <c r="M2159" s="172">
        <f>'SAISIE '!N2160*$AW2159</f>
        <v>0</v>
      </c>
      <c r="N2159" s="172">
        <f>'SAISIE '!O2160*$AW2159</f>
        <v>0</v>
      </c>
      <c r="O2159" s="172">
        <f>'SAISIE '!P2160*$AW2159</f>
        <v>0</v>
      </c>
      <c r="P2159" s="172">
        <f>'SAISIE '!Q2160*$AW2159</f>
        <v>0</v>
      </c>
      <c r="Q2159" s="172">
        <f>'SAISIE '!R2160*$AW2159</f>
        <v>0</v>
      </c>
      <c r="R2159" s="172">
        <f>'SAISIE '!S2160*$AW2159</f>
        <v>0</v>
      </c>
      <c r="S2159" s="172">
        <f>'SAISIE '!T2160*$AW2159</f>
        <v>0</v>
      </c>
      <c r="T2159" s="172">
        <f>'SAISIE '!U2160*$AW2159</f>
        <v>0</v>
      </c>
      <c r="U2159" s="172">
        <f>'SAISIE '!V2160*$AW2159</f>
        <v>0</v>
      </c>
      <c r="V2159" s="172">
        <f>'SAISIE '!W2160*$AW2159</f>
        <v>0</v>
      </c>
      <c r="W2159" s="172">
        <f>'SAISIE '!X2160*$AW2159</f>
        <v>0</v>
      </c>
      <c r="X2159" s="172">
        <f>'SAISIE '!Y2160*$AW2159</f>
        <v>0</v>
      </c>
      <c r="Y2159" s="172">
        <f>'SAISIE '!Z2160*$AW2159</f>
        <v>0</v>
      </c>
      <c r="Z2159" s="172">
        <f>'SAISIE '!AA2160*$AW2159</f>
        <v>0</v>
      </c>
      <c r="AA2159" s="172">
        <f>'SAISIE '!AB2160*$AW2159</f>
        <v>0</v>
      </c>
      <c r="AB2159" s="172">
        <f>'SAISIE '!AC2160*$AW2159</f>
        <v>0</v>
      </c>
      <c r="AC2159" s="172">
        <f>'SAISIE '!AD2160*$AW2159</f>
        <v>0</v>
      </c>
      <c r="AD2159" s="172">
        <f>'SAISIE '!AE2160*$AW2159</f>
        <v>0</v>
      </c>
      <c r="AE2159" s="172">
        <f>'SAISIE '!AF2160*$AW2159</f>
        <v>0</v>
      </c>
      <c r="AF2159" s="172">
        <f>'SAISIE '!AG2160*$AW2159</f>
        <v>0</v>
      </c>
      <c r="AG2159" s="172">
        <f>'SAISIE '!AH2160*$AW2159</f>
        <v>0</v>
      </c>
      <c r="AH2159" s="172">
        <f>'SAISIE '!AI2160*$AW2159</f>
        <v>0</v>
      </c>
      <c r="AI2159" s="172">
        <f>'SAISIE '!AJ2160*$AW2159</f>
        <v>0</v>
      </c>
      <c r="AJ2159" s="172">
        <f>'SAISIE '!AK2160*$AW2159</f>
        <v>0</v>
      </c>
      <c r="AK2159" s="172">
        <f>'SAISIE '!AL2160*$AW2159</f>
        <v>0</v>
      </c>
      <c r="AL2159" s="172">
        <f>'SAISIE '!AM2160*$AW2159</f>
        <v>0</v>
      </c>
      <c r="AM2159" s="172">
        <f>'SAISIE '!AN2160*$AW2159</f>
        <v>0</v>
      </c>
      <c r="AN2159" s="172">
        <f>'SAISIE '!AO2160*$AW2159</f>
        <v>0</v>
      </c>
      <c r="AO2159" s="172">
        <f>'SAISIE '!AP2160*$AW2159</f>
        <v>0</v>
      </c>
      <c r="AP2159" s="172">
        <f>'SAISIE '!AQ2160*$AW2159</f>
        <v>0</v>
      </c>
      <c r="AQ2159" s="172">
        <f>'SAISIE '!AR2160*$AW2159</f>
        <v>0</v>
      </c>
      <c r="AR2159" s="172">
        <f>'SAISIE '!AS2160*$AW2159</f>
        <v>0</v>
      </c>
      <c r="AS2159" s="172">
        <f>'SAISIE '!AT2160*$AW2159</f>
        <v>0</v>
      </c>
      <c r="AT2159" s="172">
        <f>'SAISIE '!AU2160*$AW2159</f>
        <v>0</v>
      </c>
      <c r="AU2159" s="172">
        <f>'SAISIE '!AV2160*$AW2159</f>
        <v>0</v>
      </c>
      <c r="AV2159" s="172">
        <f>'SAISIE '!AW2160*$AW2159</f>
        <v>0</v>
      </c>
      <c r="AW2159" s="172">
        <f>'SAISIE '!AX2160</f>
        <v>0</v>
      </c>
    </row>
    <row r="2160" spans="1:49" ht="15.75">
      <c r="A2160" s="172">
        <f>'SAISIE '!B2161</f>
        <v>0</v>
      </c>
      <c r="B2160" s="172">
        <f>'SAISIE '!C2161</f>
        <v>0</v>
      </c>
      <c r="C2160" s="172">
        <f>'SAISIE '!D2161</f>
        <v>0</v>
      </c>
      <c r="D2160" s="172">
        <f>'SAISIE '!E2161</f>
        <v>0</v>
      </c>
      <c r="E2160" s="174">
        <f>'SAISIE '!F2161</f>
        <v>0</v>
      </c>
      <c r="F2160" s="172">
        <f>'SAISIE '!G2161</f>
        <v>0</v>
      </c>
      <c r="G2160" s="172">
        <f>'SAISIE '!H2161</f>
        <v>0</v>
      </c>
      <c r="H2160" s="172">
        <f>'SAISIE '!I2161</f>
        <v>0</v>
      </c>
      <c r="I2160" s="172">
        <f>'SAISIE '!J2161*$AW2160</f>
        <v>0</v>
      </c>
      <c r="J2160" s="172">
        <f>'SAISIE '!K2161*$AW2160</f>
        <v>0</v>
      </c>
      <c r="K2160" s="172">
        <f>'SAISIE '!L2161*$AW2160</f>
        <v>0</v>
      </c>
      <c r="L2160" s="172">
        <f>'SAISIE '!M2161*$AW2160</f>
        <v>0</v>
      </c>
      <c r="M2160" s="172">
        <f>'SAISIE '!N2161*$AW2160</f>
        <v>0</v>
      </c>
      <c r="N2160" s="172">
        <f>'SAISIE '!O2161*$AW2160</f>
        <v>0</v>
      </c>
      <c r="O2160" s="172">
        <f>'SAISIE '!P2161*$AW2160</f>
        <v>0</v>
      </c>
      <c r="P2160" s="172">
        <f>'SAISIE '!Q2161*$AW2160</f>
        <v>0</v>
      </c>
      <c r="Q2160" s="172">
        <f>'SAISIE '!R2161*$AW2160</f>
        <v>0</v>
      </c>
      <c r="R2160" s="172">
        <f>'SAISIE '!S2161*$AW2160</f>
        <v>0</v>
      </c>
      <c r="S2160" s="172">
        <f>'SAISIE '!T2161*$AW2160</f>
        <v>0</v>
      </c>
      <c r="T2160" s="172">
        <f>'SAISIE '!U2161*$AW2160</f>
        <v>0</v>
      </c>
      <c r="U2160" s="172">
        <f>'SAISIE '!V2161*$AW2160</f>
        <v>0</v>
      </c>
      <c r="V2160" s="172">
        <f>'SAISIE '!W2161*$AW2160</f>
        <v>0</v>
      </c>
      <c r="W2160" s="172">
        <f>'SAISIE '!X2161*$AW2160</f>
        <v>0</v>
      </c>
      <c r="X2160" s="172">
        <f>'SAISIE '!Y2161*$AW2160</f>
        <v>0</v>
      </c>
      <c r="Y2160" s="172">
        <f>'SAISIE '!Z2161*$AW2160</f>
        <v>0</v>
      </c>
      <c r="Z2160" s="172">
        <f>'SAISIE '!AA2161*$AW2160</f>
        <v>0</v>
      </c>
      <c r="AA2160" s="172">
        <f>'SAISIE '!AB2161*$AW2160</f>
        <v>0</v>
      </c>
      <c r="AB2160" s="172">
        <f>'SAISIE '!AC2161*$AW2160</f>
        <v>0</v>
      </c>
      <c r="AC2160" s="172">
        <f>'SAISIE '!AD2161*$AW2160</f>
        <v>0</v>
      </c>
      <c r="AD2160" s="172">
        <f>'SAISIE '!AE2161*$AW2160</f>
        <v>0</v>
      </c>
      <c r="AE2160" s="172">
        <f>'SAISIE '!AF2161*$AW2160</f>
        <v>0</v>
      </c>
      <c r="AF2160" s="172">
        <f>'SAISIE '!AG2161*$AW2160</f>
        <v>0</v>
      </c>
      <c r="AG2160" s="172">
        <f>'SAISIE '!AH2161*$AW2160</f>
        <v>0</v>
      </c>
      <c r="AH2160" s="172">
        <f>'SAISIE '!AI2161*$AW2160</f>
        <v>0</v>
      </c>
      <c r="AI2160" s="172">
        <f>'SAISIE '!AJ2161*$AW2160</f>
        <v>0</v>
      </c>
      <c r="AJ2160" s="172">
        <f>'SAISIE '!AK2161*$AW2160</f>
        <v>0</v>
      </c>
      <c r="AK2160" s="172">
        <f>'SAISIE '!AL2161*$AW2160</f>
        <v>0</v>
      </c>
      <c r="AL2160" s="172">
        <f>'SAISIE '!AM2161*$AW2160</f>
        <v>0</v>
      </c>
      <c r="AM2160" s="172">
        <f>'SAISIE '!AN2161*$AW2160</f>
        <v>0</v>
      </c>
      <c r="AN2160" s="172">
        <f>'SAISIE '!AO2161*$AW2160</f>
        <v>0</v>
      </c>
      <c r="AO2160" s="172">
        <f>'SAISIE '!AP2161*$AW2160</f>
        <v>0</v>
      </c>
      <c r="AP2160" s="172">
        <f>'SAISIE '!AQ2161*$AW2160</f>
        <v>0</v>
      </c>
      <c r="AQ2160" s="172">
        <f>'SAISIE '!AR2161*$AW2160</f>
        <v>0</v>
      </c>
      <c r="AR2160" s="172">
        <f>'SAISIE '!AS2161*$AW2160</f>
        <v>0</v>
      </c>
      <c r="AS2160" s="172">
        <f>'SAISIE '!AT2161*$AW2160</f>
        <v>0</v>
      </c>
      <c r="AT2160" s="172">
        <f>'SAISIE '!AU2161*$AW2160</f>
        <v>0</v>
      </c>
      <c r="AU2160" s="172">
        <f>'SAISIE '!AV2161*$AW2160</f>
        <v>0</v>
      </c>
      <c r="AV2160" s="172">
        <f>'SAISIE '!AW2161*$AW2160</f>
        <v>0</v>
      </c>
      <c r="AW2160" s="172">
        <f>'SAISIE '!AX2161</f>
        <v>0</v>
      </c>
    </row>
    <row r="2161" spans="1:49" ht="15.75">
      <c r="A2161" s="172">
        <f>'SAISIE '!B2162</f>
        <v>0</v>
      </c>
      <c r="B2161" s="172">
        <f>'SAISIE '!C2162</f>
        <v>0</v>
      </c>
      <c r="C2161" s="172">
        <f>'SAISIE '!D2162</f>
        <v>0</v>
      </c>
      <c r="D2161" s="172">
        <f>'SAISIE '!E2162</f>
        <v>0</v>
      </c>
      <c r="E2161" s="174">
        <f>'SAISIE '!F2162</f>
        <v>0</v>
      </c>
      <c r="F2161" s="172">
        <f>'SAISIE '!G2162</f>
        <v>0</v>
      </c>
      <c r="G2161" s="172">
        <f>'SAISIE '!H2162</f>
        <v>0</v>
      </c>
      <c r="H2161" s="172">
        <f>'SAISIE '!I2162</f>
        <v>0</v>
      </c>
      <c r="I2161" s="172">
        <f>'SAISIE '!J2162*$AW2161</f>
        <v>0</v>
      </c>
      <c r="J2161" s="172">
        <f>'SAISIE '!K2162*$AW2161</f>
        <v>0</v>
      </c>
      <c r="K2161" s="172">
        <f>'SAISIE '!L2162*$AW2161</f>
        <v>0</v>
      </c>
      <c r="L2161" s="172">
        <f>'SAISIE '!M2162*$AW2161</f>
        <v>0</v>
      </c>
      <c r="M2161" s="172">
        <f>'SAISIE '!N2162*$AW2161</f>
        <v>0</v>
      </c>
      <c r="N2161" s="172">
        <f>'SAISIE '!O2162*$AW2161</f>
        <v>0</v>
      </c>
      <c r="O2161" s="172">
        <f>'SAISIE '!P2162*$AW2161</f>
        <v>0</v>
      </c>
      <c r="P2161" s="172">
        <f>'SAISIE '!Q2162*$AW2161</f>
        <v>0</v>
      </c>
      <c r="Q2161" s="172">
        <f>'SAISIE '!R2162*$AW2161</f>
        <v>0</v>
      </c>
      <c r="R2161" s="172">
        <f>'SAISIE '!S2162*$AW2161</f>
        <v>0</v>
      </c>
      <c r="S2161" s="172">
        <f>'SAISIE '!T2162*$AW2161</f>
        <v>0</v>
      </c>
      <c r="T2161" s="172">
        <f>'SAISIE '!U2162*$AW2161</f>
        <v>0</v>
      </c>
      <c r="U2161" s="172">
        <f>'SAISIE '!V2162*$AW2161</f>
        <v>0</v>
      </c>
      <c r="V2161" s="172">
        <f>'SAISIE '!W2162*$AW2161</f>
        <v>0</v>
      </c>
      <c r="W2161" s="172">
        <f>'SAISIE '!X2162*$AW2161</f>
        <v>0</v>
      </c>
      <c r="X2161" s="172">
        <f>'SAISIE '!Y2162*$AW2161</f>
        <v>0</v>
      </c>
      <c r="Y2161" s="172">
        <f>'SAISIE '!Z2162*$AW2161</f>
        <v>0</v>
      </c>
      <c r="Z2161" s="172">
        <f>'SAISIE '!AA2162*$AW2161</f>
        <v>0</v>
      </c>
      <c r="AA2161" s="172">
        <f>'SAISIE '!AB2162*$AW2161</f>
        <v>0</v>
      </c>
      <c r="AB2161" s="172">
        <f>'SAISIE '!AC2162*$AW2161</f>
        <v>0</v>
      </c>
      <c r="AC2161" s="172">
        <f>'SAISIE '!AD2162*$AW2161</f>
        <v>0</v>
      </c>
      <c r="AD2161" s="172">
        <f>'SAISIE '!AE2162*$AW2161</f>
        <v>0</v>
      </c>
      <c r="AE2161" s="172">
        <f>'SAISIE '!AF2162*$AW2161</f>
        <v>0</v>
      </c>
      <c r="AF2161" s="172">
        <f>'SAISIE '!AG2162*$AW2161</f>
        <v>0</v>
      </c>
      <c r="AG2161" s="172">
        <f>'SAISIE '!AH2162*$AW2161</f>
        <v>0</v>
      </c>
      <c r="AH2161" s="172">
        <f>'SAISIE '!AI2162*$AW2161</f>
        <v>0</v>
      </c>
      <c r="AI2161" s="172">
        <f>'SAISIE '!AJ2162*$AW2161</f>
        <v>0</v>
      </c>
      <c r="AJ2161" s="172">
        <f>'SAISIE '!AK2162*$AW2161</f>
        <v>0</v>
      </c>
      <c r="AK2161" s="172">
        <f>'SAISIE '!AL2162*$AW2161</f>
        <v>0</v>
      </c>
      <c r="AL2161" s="172">
        <f>'SAISIE '!AM2162*$AW2161</f>
        <v>0</v>
      </c>
      <c r="AM2161" s="172">
        <f>'SAISIE '!AN2162*$AW2161</f>
        <v>0</v>
      </c>
      <c r="AN2161" s="172">
        <f>'SAISIE '!AO2162*$AW2161</f>
        <v>0</v>
      </c>
      <c r="AO2161" s="172">
        <f>'SAISIE '!AP2162*$AW2161</f>
        <v>0</v>
      </c>
      <c r="AP2161" s="172">
        <f>'SAISIE '!AQ2162*$AW2161</f>
        <v>0</v>
      </c>
      <c r="AQ2161" s="172">
        <f>'SAISIE '!AR2162*$AW2161</f>
        <v>0</v>
      </c>
      <c r="AR2161" s="172">
        <f>'SAISIE '!AS2162*$AW2161</f>
        <v>0</v>
      </c>
      <c r="AS2161" s="172">
        <f>'SAISIE '!AT2162*$AW2161</f>
        <v>0</v>
      </c>
      <c r="AT2161" s="172">
        <f>'SAISIE '!AU2162*$AW2161</f>
        <v>0</v>
      </c>
      <c r="AU2161" s="172">
        <f>'SAISIE '!AV2162*$AW2161</f>
        <v>0</v>
      </c>
      <c r="AV2161" s="172">
        <f>'SAISIE '!AW2162*$AW2161</f>
        <v>0</v>
      </c>
      <c r="AW2161" s="172">
        <f>'SAISIE '!AX2162</f>
        <v>0</v>
      </c>
    </row>
    <row r="2162" spans="1:49" ht="15.75">
      <c r="A2162" s="172">
        <f>'SAISIE '!B2163</f>
        <v>0</v>
      </c>
      <c r="B2162" s="172">
        <f>'SAISIE '!C2163</f>
        <v>0</v>
      </c>
      <c r="C2162" s="172">
        <f>'SAISIE '!D2163</f>
        <v>0</v>
      </c>
      <c r="D2162" s="172">
        <f>'SAISIE '!E2163</f>
        <v>0</v>
      </c>
      <c r="E2162" s="174">
        <f>'SAISIE '!F2163</f>
        <v>0</v>
      </c>
      <c r="F2162" s="172">
        <f>'SAISIE '!G2163</f>
        <v>0</v>
      </c>
      <c r="G2162" s="172">
        <f>'SAISIE '!H2163</f>
        <v>0</v>
      </c>
      <c r="H2162" s="172">
        <f>'SAISIE '!I2163</f>
        <v>0</v>
      </c>
      <c r="I2162" s="172">
        <f>'SAISIE '!J2163*$AW2162</f>
        <v>0</v>
      </c>
      <c r="J2162" s="172">
        <f>'SAISIE '!K2163*$AW2162</f>
        <v>0</v>
      </c>
      <c r="K2162" s="172">
        <f>'SAISIE '!L2163*$AW2162</f>
        <v>0</v>
      </c>
      <c r="L2162" s="172">
        <f>'SAISIE '!M2163*$AW2162</f>
        <v>0</v>
      </c>
      <c r="M2162" s="172">
        <f>'SAISIE '!N2163*$AW2162</f>
        <v>0</v>
      </c>
      <c r="N2162" s="172">
        <f>'SAISIE '!O2163*$AW2162</f>
        <v>0</v>
      </c>
      <c r="O2162" s="172">
        <f>'SAISIE '!P2163*$AW2162</f>
        <v>0</v>
      </c>
      <c r="P2162" s="172">
        <f>'SAISIE '!Q2163*$AW2162</f>
        <v>0</v>
      </c>
      <c r="Q2162" s="172">
        <f>'SAISIE '!R2163*$AW2162</f>
        <v>0</v>
      </c>
      <c r="R2162" s="172">
        <f>'SAISIE '!S2163*$AW2162</f>
        <v>0</v>
      </c>
      <c r="S2162" s="172">
        <f>'SAISIE '!T2163*$AW2162</f>
        <v>0</v>
      </c>
      <c r="T2162" s="172">
        <f>'SAISIE '!U2163*$AW2162</f>
        <v>0</v>
      </c>
      <c r="U2162" s="172">
        <f>'SAISIE '!V2163*$AW2162</f>
        <v>0</v>
      </c>
      <c r="V2162" s="172">
        <f>'SAISIE '!W2163*$AW2162</f>
        <v>0</v>
      </c>
      <c r="W2162" s="172">
        <f>'SAISIE '!X2163*$AW2162</f>
        <v>0</v>
      </c>
      <c r="X2162" s="172">
        <f>'SAISIE '!Y2163*$AW2162</f>
        <v>0</v>
      </c>
      <c r="Y2162" s="172">
        <f>'SAISIE '!Z2163*$AW2162</f>
        <v>0</v>
      </c>
      <c r="Z2162" s="172">
        <f>'SAISIE '!AA2163*$AW2162</f>
        <v>0</v>
      </c>
      <c r="AA2162" s="172">
        <f>'SAISIE '!AB2163*$AW2162</f>
        <v>0</v>
      </c>
      <c r="AB2162" s="172">
        <f>'SAISIE '!AC2163*$AW2162</f>
        <v>0</v>
      </c>
      <c r="AC2162" s="172">
        <f>'SAISIE '!AD2163*$AW2162</f>
        <v>0</v>
      </c>
      <c r="AD2162" s="172">
        <f>'SAISIE '!AE2163*$AW2162</f>
        <v>0</v>
      </c>
      <c r="AE2162" s="172">
        <f>'SAISIE '!AF2163*$AW2162</f>
        <v>0</v>
      </c>
      <c r="AF2162" s="172">
        <f>'SAISIE '!AG2163*$AW2162</f>
        <v>0</v>
      </c>
      <c r="AG2162" s="172">
        <f>'SAISIE '!AH2163*$AW2162</f>
        <v>0</v>
      </c>
      <c r="AH2162" s="172">
        <f>'SAISIE '!AI2163*$AW2162</f>
        <v>0</v>
      </c>
      <c r="AI2162" s="172">
        <f>'SAISIE '!AJ2163*$AW2162</f>
        <v>0</v>
      </c>
      <c r="AJ2162" s="172">
        <f>'SAISIE '!AK2163*$AW2162</f>
        <v>0</v>
      </c>
      <c r="AK2162" s="172">
        <f>'SAISIE '!AL2163*$AW2162</f>
        <v>0</v>
      </c>
      <c r="AL2162" s="172">
        <f>'SAISIE '!AM2163*$AW2162</f>
        <v>0</v>
      </c>
      <c r="AM2162" s="172">
        <f>'SAISIE '!AN2163*$AW2162</f>
        <v>0</v>
      </c>
      <c r="AN2162" s="172">
        <f>'SAISIE '!AO2163*$AW2162</f>
        <v>0</v>
      </c>
      <c r="AO2162" s="172">
        <f>'SAISIE '!AP2163*$AW2162</f>
        <v>0</v>
      </c>
      <c r="AP2162" s="172">
        <f>'SAISIE '!AQ2163*$AW2162</f>
        <v>0</v>
      </c>
      <c r="AQ2162" s="172">
        <f>'SAISIE '!AR2163*$AW2162</f>
        <v>0</v>
      </c>
      <c r="AR2162" s="172">
        <f>'SAISIE '!AS2163*$AW2162</f>
        <v>0</v>
      </c>
      <c r="AS2162" s="172">
        <f>'SAISIE '!AT2163*$AW2162</f>
        <v>0</v>
      </c>
      <c r="AT2162" s="172">
        <f>'SAISIE '!AU2163*$AW2162</f>
        <v>0</v>
      </c>
      <c r="AU2162" s="172">
        <f>'SAISIE '!AV2163*$AW2162</f>
        <v>0</v>
      </c>
      <c r="AV2162" s="172">
        <f>'SAISIE '!AW2163*$AW2162</f>
        <v>0</v>
      </c>
      <c r="AW2162" s="172">
        <f>'SAISIE '!AX2163</f>
        <v>0</v>
      </c>
    </row>
    <row r="2163" spans="1:49" ht="15.75">
      <c r="A2163" s="172">
        <f>'SAISIE '!B2164</f>
        <v>0</v>
      </c>
      <c r="B2163" s="172">
        <f>'SAISIE '!C2164</f>
        <v>0</v>
      </c>
      <c r="C2163" s="172">
        <f>'SAISIE '!D2164</f>
        <v>0</v>
      </c>
      <c r="D2163" s="172">
        <f>'SAISIE '!E2164</f>
        <v>0</v>
      </c>
      <c r="E2163" s="174">
        <f>'SAISIE '!F2164</f>
        <v>0</v>
      </c>
      <c r="F2163" s="172">
        <f>'SAISIE '!G2164</f>
        <v>0</v>
      </c>
      <c r="G2163" s="172">
        <f>'SAISIE '!H2164</f>
        <v>0</v>
      </c>
      <c r="H2163" s="172">
        <f>'SAISIE '!I2164</f>
        <v>0</v>
      </c>
      <c r="I2163" s="172">
        <f>'SAISIE '!J2164*$AW2163</f>
        <v>0</v>
      </c>
      <c r="J2163" s="172">
        <f>'SAISIE '!K2164*$AW2163</f>
        <v>0</v>
      </c>
      <c r="K2163" s="172">
        <f>'SAISIE '!L2164*$AW2163</f>
        <v>0</v>
      </c>
      <c r="L2163" s="172">
        <f>'SAISIE '!M2164*$AW2163</f>
        <v>0</v>
      </c>
      <c r="M2163" s="172">
        <f>'SAISIE '!N2164*$AW2163</f>
        <v>0</v>
      </c>
      <c r="N2163" s="172">
        <f>'SAISIE '!O2164*$AW2163</f>
        <v>0</v>
      </c>
      <c r="O2163" s="172">
        <f>'SAISIE '!P2164*$AW2163</f>
        <v>0</v>
      </c>
      <c r="P2163" s="172">
        <f>'SAISIE '!Q2164*$AW2163</f>
        <v>0</v>
      </c>
      <c r="Q2163" s="172">
        <f>'SAISIE '!R2164*$AW2163</f>
        <v>0</v>
      </c>
      <c r="R2163" s="172">
        <f>'SAISIE '!S2164*$AW2163</f>
        <v>0</v>
      </c>
      <c r="S2163" s="172">
        <f>'SAISIE '!T2164*$AW2163</f>
        <v>0</v>
      </c>
      <c r="T2163" s="172">
        <f>'SAISIE '!U2164*$AW2163</f>
        <v>0</v>
      </c>
      <c r="U2163" s="172">
        <f>'SAISIE '!V2164*$AW2163</f>
        <v>0</v>
      </c>
      <c r="V2163" s="172">
        <f>'SAISIE '!W2164*$AW2163</f>
        <v>0</v>
      </c>
      <c r="W2163" s="172">
        <f>'SAISIE '!X2164*$AW2163</f>
        <v>0</v>
      </c>
      <c r="X2163" s="172">
        <f>'SAISIE '!Y2164*$AW2163</f>
        <v>0</v>
      </c>
      <c r="Y2163" s="172">
        <f>'SAISIE '!Z2164*$AW2163</f>
        <v>0</v>
      </c>
      <c r="Z2163" s="172">
        <f>'SAISIE '!AA2164*$AW2163</f>
        <v>0</v>
      </c>
      <c r="AA2163" s="172">
        <f>'SAISIE '!AB2164*$AW2163</f>
        <v>0</v>
      </c>
      <c r="AB2163" s="172">
        <f>'SAISIE '!AC2164*$AW2163</f>
        <v>0</v>
      </c>
      <c r="AC2163" s="172">
        <f>'SAISIE '!AD2164*$AW2163</f>
        <v>0</v>
      </c>
      <c r="AD2163" s="172">
        <f>'SAISIE '!AE2164*$AW2163</f>
        <v>0</v>
      </c>
      <c r="AE2163" s="172">
        <f>'SAISIE '!AF2164*$AW2163</f>
        <v>0</v>
      </c>
      <c r="AF2163" s="172">
        <f>'SAISIE '!AG2164*$AW2163</f>
        <v>0</v>
      </c>
      <c r="AG2163" s="172">
        <f>'SAISIE '!AH2164*$AW2163</f>
        <v>0</v>
      </c>
      <c r="AH2163" s="172">
        <f>'SAISIE '!AI2164*$AW2163</f>
        <v>0</v>
      </c>
      <c r="AI2163" s="172">
        <f>'SAISIE '!AJ2164*$AW2163</f>
        <v>0</v>
      </c>
      <c r="AJ2163" s="172">
        <f>'SAISIE '!AK2164*$AW2163</f>
        <v>0</v>
      </c>
      <c r="AK2163" s="172">
        <f>'SAISIE '!AL2164*$AW2163</f>
        <v>0</v>
      </c>
      <c r="AL2163" s="172">
        <f>'SAISIE '!AM2164*$AW2163</f>
        <v>0</v>
      </c>
      <c r="AM2163" s="172">
        <f>'SAISIE '!AN2164*$AW2163</f>
        <v>0</v>
      </c>
      <c r="AN2163" s="172">
        <f>'SAISIE '!AO2164*$AW2163</f>
        <v>0</v>
      </c>
      <c r="AO2163" s="172">
        <f>'SAISIE '!AP2164*$AW2163</f>
        <v>0</v>
      </c>
      <c r="AP2163" s="172">
        <f>'SAISIE '!AQ2164*$AW2163</f>
        <v>0</v>
      </c>
      <c r="AQ2163" s="172">
        <f>'SAISIE '!AR2164*$AW2163</f>
        <v>0</v>
      </c>
      <c r="AR2163" s="172">
        <f>'SAISIE '!AS2164*$AW2163</f>
        <v>0</v>
      </c>
      <c r="AS2163" s="172">
        <f>'SAISIE '!AT2164*$AW2163</f>
        <v>0</v>
      </c>
      <c r="AT2163" s="172">
        <f>'SAISIE '!AU2164*$AW2163</f>
        <v>0</v>
      </c>
      <c r="AU2163" s="172">
        <f>'SAISIE '!AV2164*$AW2163</f>
        <v>0</v>
      </c>
      <c r="AV2163" s="172">
        <f>'SAISIE '!AW2164*$AW2163</f>
        <v>0</v>
      </c>
      <c r="AW2163" s="172">
        <f>'SAISIE '!AX2164</f>
        <v>0</v>
      </c>
    </row>
    <row r="2164" spans="1:49" ht="15.75">
      <c r="A2164" s="172">
        <f>'SAISIE '!B2165</f>
        <v>0</v>
      </c>
      <c r="B2164" s="172">
        <f>'SAISIE '!C2165</f>
        <v>0</v>
      </c>
      <c r="C2164" s="172">
        <f>'SAISIE '!D2165</f>
        <v>0</v>
      </c>
      <c r="D2164" s="172">
        <f>'SAISIE '!E2165</f>
        <v>0</v>
      </c>
      <c r="E2164" s="174">
        <f>'SAISIE '!F2165</f>
        <v>0</v>
      </c>
      <c r="F2164" s="172">
        <f>'SAISIE '!G2165</f>
        <v>0</v>
      </c>
      <c r="G2164" s="172">
        <f>'SAISIE '!H2165</f>
        <v>0</v>
      </c>
      <c r="H2164" s="172">
        <f>'SAISIE '!I2165</f>
        <v>0</v>
      </c>
      <c r="I2164" s="172">
        <f>'SAISIE '!J2165*$AW2164</f>
        <v>0</v>
      </c>
      <c r="J2164" s="172">
        <f>'SAISIE '!K2165*$AW2164</f>
        <v>0</v>
      </c>
      <c r="K2164" s="172">
        <f>'SAISIE '!L2165*$AW2164</f>
        <v>0</v>
      </c>
      <c r="L2164" s="172">
        <f>'SAISIE '!M2165*$AW2164</f>
        <v>0</v>
      </c>
      <c r="M2164" s="172">
        <f>'SAISIE '!N2165*$AW2164</f>
        <v>0</v>
      </c>
      <c r="N2164" s="172">
        <f>'SAISIE '!O2165*$AW2164</f>
        <v>0</v>
      </c>
      <c r="O2164" s="172">
        <f>'SAISIE '!P2165*$AW2164</f>
        <v>0</v>
      </c>
      <c r="P2164" s="172">
        <f>'SAISIE '!Q2165*$AW2164</f>
        <v>0</v>
      </c>
      <c r="Q2164" s="172">
        <f>'SAISIE '!R2165*$AW2164</f>
        <v>0</v>
      </c>
      <c r="R2164" s="172">
        <f>'SAISIE '!S2165*$AW2164</f>
        <v>0</v>
      </c>
      <c r="S2164" s="172">
        <f>'SAISIE '!T2165*$AW2164</f>
        <v>0</v>
      </c>
      <c r="T2164" s="172">
        <f>'SAISIE '!U2165*$AW2164</f>
        <v>0</v>
      </c>
      <c r="U2164" s="172">
        <f>'SAISIE '!V2165*$AW2164</f>
        <v>0</v>
      </c>
      <c r="V2164" s="172">
        <f>'SAISIE '!W2165*$AW2164</f>
        <v>0</v>
      </c>
      <c r="W2164" s="172">
        <f>'SAISIE '!X2165*$AW2164</f>
        <v>0</v>
      </c>
      <c r="X2164" s="172">
        <f>'SAISIE '!Y2165*$AW2164</f>
        <v>0</v>
      </c>
      <c r="Y2164" s="172">
        <f>'SAISIE '!Z2165*$AW2164</f>
        <v>0</v>
      </c>
      <c r="Z2164" s="172">
        <f>'SAISIE '!AA2165*$AW2164</f>
        <v>0</v>
      </c>
      <c r="AA2164" s="172">
        <f>'SAISIE '!AB2165*$AW2164</f>
        <v>0</v>
      </c>
      <c r="AB2164" s="172">
        <f>'SAISIE '!AC2165*$AW2164</f>
        <v>0</v>
      </c>
      <c r="AC2164" s="172">
        <f>'SAISIE '!AD2165*$AW2164</f>
        <v>0</v>
      </c>
      <c r="AD2164" s="172">
        <f>'SAISIE '!AE2165*$AW2164</f>
        <v>0</v>
      </c>
      <c r="AE2164" s="172">
        <f>'SAISIE '!AF2165*$AW2164</f>
        <v>0</v>
      </c>
      <c r="AF2164" s="172">
        <f>'SAISIE '!AG2165*$AW2164</f>
        <v>0</v>
      </c>
      <c r="AG2164" s="172">
        <f>'SAISIE '!AH2165*$AW2164</f>
        <v>0</v>
      </c>
      <c r="AH2164" s="172">
        <f>'SAISIE '!AI2165*$AW2164</f>
        <v>0</v>
      </c>
      <c r="AI2164" s="172">
        <f>'SAISIE '!AJ2165*$AW2164</f>
        <v>0</v>
      </c>
      <c r="AJ2164" s="172">
        <f>'SAISIE '!AK2165*$AW2164</f>
        <v>0</v>
      </c>
      <c r="AK2164" s="172">
        <f>'SAISIE '!AL2165*$AW2164</f>
        <v>0</v>
      </c>
      <c r="AL2164" s="172">
        <f>'SAISIE '!AM2165*$AW2164</f>
        <v>0</v>
      </c>
      <c r="AM2164" s="172">
        <f>'SAISIE '!AN2165*$AW2164</f>
        <v>0</v>
      </c>
      <c r="AN2164" s="172">
        <f>'SAISIE '!AO2165*$AW2164</f>
        <v>0</v>
      </c>
      <c r="AO2164" s="172">
        <f>'SAISIE '!AP2165*$AW2164</f>
        <v>0</v>
      </c>
      <c r="AP2164" s="172">
        <f>'SAISIE '!AQ2165*$AW2164</f>
        <v>0</v>
      </c>
      <c r="AQ2164" s="172">
        <f>'SAISIE '!AR2165*$AW2164</f>
        <v>0</v>
      </c>
      <c r="AR2164" s="172">
        <f>'SAISIE '!AS2165*$AW2164</f>
        <v>0</v>
      </c>
      <c r="AS2164" s="172">
        <f>'SAISIE '!AT2165*$AW2164</f>
        <v>0</v>
      </c>
      <c r="AT2164" s="172">
        <f>'SAISIE '!AU2165*$AW2164</f>
        <v>0</v>
      </c>
      <c r="AU2164" s="172">
        <f>'SAISIE '!AV2165*$AW2164</f>
        <v>0</v>
      </c>
      <c r="AV2164" s="172">
        <f>'SAISIE '!AW2165*$AW2164</f>
        <v>0</v>
      </c>
      <c r="AW2164" s="172">
        <f>'SAISIE '!AX2165</f>
        <v>0</v>
      </c>
    </row>
    <row r="2165" spans="1:49" ht="15.75">
      <c r="A2165" s="172">
        <f>'SAISIE '!B2166</f>
        <v>0</v>
      </c>
      <c r="B2165" s="172">
        <f>'SAISIE '!C2166</f>
        <v>0</v>
      </c>
      <c r="C2165" s="172">
        <f>'SAISIE '!D2166</f>
        <v>0</v>
      </c>
      <c r="D2165" s="172">
        <f>'SAISIE '!E2166</f>
        <v>0</v>
      </c>
      <c r="E2165" s="174">
        <f>'SAISIE '!F2166</f>
        <v>0</v>
      </c>
      <c r="F2165" s="172">
        <f>'SAISIE '!G2166</f>
        <v>0</v>
      </c>
      <c r="G2165" s="172">
        <f>'SAISIE '!H2166</f>
        <v>0</v>
      </c>
      <c r="H2165" s="172">
        <f>'SAISIE '!I2166</f>
        <v>0</v>
      </c>
      <c r="I2165" s="172">
        <f>'SAISIE '!J2166*$AW2165</f>
        <v>0</v>
      </c>
      <c r="J2165" s="172">
        <f>'SAISIE '!K2166*$AW2165</f>
        <v>0</v>
      </c>
      <c r="K2165" s="172">
        <f>'SAISIE '!L2166*$AW2165</f>
        <v>0</v>
      </c>
      <c r="L2165" s="172">
        <f>'SAISIE '!M2166*$AW2165</f>
        <v>0</v>
      </c>
      <c r="M2165" s="172">
        <f>'SAISIE '!N2166*$AW2165</f>
        <v>0</v>
      </c>
      <c r="N2165" s="172">
        <f>'SAISIE '!O2166*$AW2165</f>
        <v>0</v>
      </c>
      <c r="O2165" s="172">
        <f>'SAISIE '!P2166*$AW2165</f>
        <v>0</v>
      </c>
      <c r="P2165" s="172">
        <f>'SAISIE '!Q2166*$AW2165</f>
        <v>0</v>
      </c>
      <c r="Q2165" s="172">
        <f>'SAISIE '!R2166*$AW2165</f>
        <v>0</v>
      </c>
      <c r="R2165" s="172">
        <f>'SAISIE '!S2166*$AW2165</f>
        <v>0</v>
      </c>
      <c r="S2165" s="172">
        <f>'SAISIE '!T2166*$AW2165</f>
        <v>0</v>
      </c>
      <c r="T2165" s="172">
        <f>'SAISIE '!U2166*$AW2165</f>
        <v>0</v>
      </c>
      <c r="U2165" s="172">
        <f>'SAISIE '!V2166*$AW2165</f>
        <v>0</v>
      </c>
      <c r="V2165" s="172">
        <f>'SAISIE '!W2166*$AW2165</f>
        <v>0</v>
      </c>
      <c r="W2165" s="172">
        <f>'SAISIE '!X2166*$AW2165</f>
        <v>0</v>
      </c>
      <c r="X2165" s="172">
        <f>'SAISIE '!Y2166*$AW2165</f>
        <v>0</v>
      </c>
      <c r="Y2165" s="172">
        <f>'SAISIE '!Z2166*$AW2165</f>
        <v>0</v>
      </c>
      <c r="Z2165" s="172">
        <f>'SAISIE '!AA2166*$AW2165</f>
        <v>0</v>
      </c>
      <c r="AA2165" s="172">
        <f>'SAISIE '!AB2166*$AW2165</f>
        <v>0</v>
      </c>
      <c r="AB2165" s="172">
        <f>'SAISIE '!AC2166*$AW2165</f>
        <v>0</v>
      </c>
      <c r="AC2165" s="172">
        <f>'SAISIE '!AD2166*$AW2165</f>
        <v>0</v>
      </c>
      <c r="AD2165" s="172">
        <f>'SAISIE '!AE2166*$AW2165</f>
        <v>0</v>
      </c>
      <c r="AE2165" s="172">
        <f>'SAISIE '!AF2166*$AW2165</f>
        <v>0</v>
      </c>
      <c r="AF2165" s="172">
        <f>'SAISIE '!AG2166*$AW2165</f>
        <v>0</v>
      </c>
      <c r="AG2165" s="172">
        <f>'SAISIE '!AH2166*$AW2165</f>
        <v>0</v>
      </c>
      <c r="AH2165" s="172">
        <f>'SAISIE '!AI2166*$AW2165</f>
        <v>0</v>
      </c>
      <c r="AI2165" s="172">
        <f>'SAISIE '!AJ2166*$AW2165</f>
        <v>0</v>
      </c>
      <c r="AJ2165" s="172">
        <f>'SAISIE '!AK2166*$AW2165</f>
        <v>0</v>
      </c>
      <c r="AK2165" s="172">
        <f>'SAISIE '!AL2166*$AW2165</f>
        <v>0</v>
      </c>
      <c r="AL2165" s="172">
        <f>'SAISIE '!AM2166*$AW2165</f>
        <v>0</v>
      </c>
      <c r="AM2165" s="172">
        <f>'SAISIE '!AN2166*$AW2165</f>
        <v>0</v>
      </c>
      <c r="AN2165" s="172">
        <f>'SAISIE '!AO2166*$AW2165</f>
        <v>0</v>
      </c>
      <c r="AO2165" s="172">
        <f>'SAISIE '!AP2166*$AW2165</f>
        <v>0</v>
      </c>
      <c r="AP2165" s="172">
        <f>'SAISIE '!AQ2166*$AW2165</f>
        <v>0</v>
      </c>
      <c r="AQ2165" s="172">
        <f>'SAISIE '!AR2166*$AW2165</f>
        <v>0</v>
      </c>
      <c r="AR2165" s="172">
        <f>'SAISIE '!AS2166*$AW2165</f>
        <v>0</v>
      </c>
      <c r="AS2165" s="172">
        <f>'SAISIE '!AT2166*$AW2165</f>
        <v>0</v>
      </c>
      <c r="AT2165" s="172">
        <f>'SAISIE '!AU2166*$AW2165</f>
        <v>0</v>
      </c>
      <c r="AU2165" s="172">
        <f>'SAISIE '!AV2166*$AW2165</f>
        <v>0</v>
      </c>
      <c r="AV2165" s="172">
        <f>'SAISIE '!AW2166*$AW2165</f>
        <v>0</v>
      </c>
      <c r="AW2165" s="172">
        <f>'SAISIE '!AX2166</f>
        <v>0</v>
      </c>
    </row>
    <row r="2166" spans="1:49" ht="15.75">
      <c r="A2166" s="172">
        <f>'SAISIE '!B2167</f>
        <v>0</v>
      </c>
      <c r="B2166" s="172">
        <f>'SAISIE '!C2167</f>
        <v>0</v>
      </c>
      <c r="C2166" s="172">
        <f>'SAISIE '!D2167</f>
        <v>0</v>
      </c>
      <c r="D2166" s="172">
        <f>'SAISIE '!E2167</f>
        <v>0</v>
      </c>
      <c r="E2166" s="174">
        <f>'SAISIE '!F2167</f>
        <v>0</v>
      </c>
      <c r="F2166" s="172">
        <f>'SAISIE '!G2167</f>
        <v>0</v>
      </c>
      <c r="G2166" s="172">
        <f>'SAISIE '!H2167</f>
        <v>0</v>
      </c>
      <c r="H2166" s="172">
        <f>'SAISIE '!I2167</f>
        <v>0</v>
      </c>
      <c r="I2166" s="172">
        <f>'SAISIE '!J2167*$AW2166</f>
        <v>0</v>
      </c>
      <c r="J2166" s="172">
        <f>'SAISIE '!K2167*$AW2166</f>
        <v>0</v>
      </c>
      <c r="K2166" s="172">
        <f>'SAISIE '!L2167*$AW2166</f>
        <v>0</v>
      </c>
      <c r="L2166" s="172">
        <f>'SAISIE '!M2167*$AW2166</f>
        <v>0</v>
      </c>
      <c r="M2166" s="172">
        <f>'SAISIE '!N2167*$AW2166</f>
        <v>0</v>
      </c>
      <c r="N2166" s="172">
        <f>'SAISIE '!O2167*$AW2166</f>
        <v>0</v>
      </c>
      <c r="O2166" s="172">
        <f>'SAISIE '!P2167*$AW2166</f>
        <v>0</v>
      </c>
      <c r="P2166" s="172">
        <f>'SAISIE '!Q2167*$AW2166</f>
        <v>0</v>
      </c>
      <c r="Q2166" s="172">
        <f>'SAISIE '!R2167*$AW2166</f>
        <v>0</v>
      </c>
      <c r="R2166" s="172">
        <f>'SAISIE '!S2167*$AW2166</f>
        <v>0</v>
      </c>
      <c r="S2166" s="172">
        <f>'SAISIE '!T2167*$AW2166</f>
        <v>0</v>
      </c>
      <c r="T2166" s="172">
        <f>'SAISIE '!U2167*$AW2166</f>
        <v>0</v>
      </c>
      <c r="U2166" s="172">
        <f>'SAISIE '!V2167*$AW2166</f>
        <v>0</v>
      </c>
      <c r="V2166" s="172">
        <f>'SAISIE '!W2167*$AW2166</f>
        <v>0</v>
      </c>
      <c r="W2166" s="172">
        <f>'SAISIE '!X2167*$AW2166</f>
        <v>0</v>
      </c>
      <c r="X2166" s="172">
        <f>'SAISIE '!Y2167*$AW2166</f>
        <v>0</v>
      </c>
      <c r="Y2166" s="172">
        <f>'SAISIE '!Z2167*$AW2166</f>
        <v>0</v>
      </c>
      <c r="Z2166" s="172">
        <f>'SAISIE '!AA2167*$AW2166</f>
        <v>0</v>
      </c>
      <c r="AA2166" s="172">
        <f>'SAISIE '!AB2167*$AW2166</f>
        <v>0</v>
      </c>
      <c r="AB2166" s="172">
        <f>'SAISIE '!AC2167*$AW2166</f>
        <v>0</v>
      </c>
      <c r="AC2166" s="172">
        <f>'SAISIE '!AD2167*$AW2166</f>
        <v>0</v>
      </c>
      <c r="AD2166" s="172">
        <f>'SAISIE '!AE2167*$AW2166</f>
        <v>0</v>
      </c>
      <c r="AE2166" s="172">
        <f>'SAISIE '!AF2167*$AW2166</f>
        <v>0</v>
      </c>
      <c r="AF2166" s="172">
        <f>'SAISIE '!AG2167*$AW2166</f>
        <v>0</v>
      </c>
      <c r="AG2166" s="172">
        <f>'SAISIE '!AH2167*$AW2166</f>
        <v>0</v>
      </c>
      <c r="AH2166" s="172">
        <f>'SAISIE '!AI2167*$AW2166</f>
        <v>0</v>
      </c>
      <c r="AI2166" s="172">
        <f>'SAISIE '!AJ2167*$AW2166</f>
        <v>0</v>
      </c>
      <c r="AJ2166" s="172">
        <f>'SAISIE '!AK2167*$AW2166</f>
        <v>0</v>
      </c>
      <c r="AK2166" s="172">
        <f>'SAISIE '!AL2167*$AW2166</f>
        <v>0</v>
      </c>
      <c r="AL2166" s="172">
        <f>'SAISIE '!AM2167*$AW2166</f>
        <v>0</v>
      </c>
      <c r="AM2166" s="172">
        <f>'SAISIE '!AN2167*$AW2166</f>
        <v>0</v>
      </c>
      <c r="AN2166" s="172">
        <f>'SAISIE '!AO2167*$AW2166</f>
        <v>0</v>
      </c>
      <c r="AO2166" s="172">
        <f>'SAISIE '!AP2167*$AW2166</f>
        <v>0</v>
      </c>
      <c r="AP2166" s="172">
        <f>'SAISIE '!AQ2167*$AW2166</f>
        <v>0</v>
      </c>
      <c r="AQ2166" s="172">
        <f>'SAISIE '!AR2167*$AW2166</f>
        <v>0</v>
      </c>
      <c r="AR2166" s="172">
        <f>'SAISIE '!AS2167*$AW2166</f>
        <v>0</v>
      </c>
      <c r="AS2166" s="172">
        <f>'SAISIE '!AT2167*$AW2166</f>
        <v>0</v>
      </c>
      <c r="AT2166" s="172">
        <f>'SAISIE '!AU2167*$AW2166</f>
        <v>0</v>
      </c>
      <c r="AU2166" s="172">
        <f>'SAISIE '!AV2167*$AW2166</f>
        <v>0</v>
      </c>
      <c r="AV2166" s="172">
        <f>'SAISIE '!AW2167*$AW2166</f>
        <v>0</v>
      </c>
      <c r="AW2166" s="172">
        <f>'SAISIE '!AX2167</f>
        <v>0</v>
      </c>
    </row>
    <row r="2167" spans="1:49" ht="15.75">
      <c r="A2167" s="172">
        <f>'SAISIE '!B2168</f>
        <v>0</v>
      </c>
      <c r="B2167" s="172">
        <f>'SAISIE '!C2168</f>
        <v>0</v>
      </c>
      <c r="C2167" s="172">
        <f>'SAISIE '!D2168</f>
        <v>0</v>
      </c>
      <c r="D2167" s="172">
        <f>'SAISIE '!E2168</f>
        <v>0</v>
      </c>
      <c r="E2167" s="174">
        <f>'SAISIE '!F2168</f>
        <v>0</v>
      </c>
      <c r="F2167" s="172">
        <f>'SAISIE '!G2168</f>
        <v>0</v>
      </c>
      <c r="G2167" s="172">
        <f>'SAISIE '!H2168</f>
        <v>0</v>
      </c>
      <c r="H2167" s="172">
        <f>'SAISIE '!I2168</f>
        <v>0</v>
      </c>
      <c r="I2167" s="172">
        <f>'SAISIE '!J2168*$AW2167</f>
        <v>0</v>
      </c>
      <c r="J2167" s="172">
        <f>'SAISIE '!K2168*$AW2167</f>
        <v>0</v>
      </c>
      <c r="K2167" s="172">
        <f>'SAISIE '!L2168*$AW2167</f>
        <v>0</v>
      </c>
      <c r="L2167" s="172">
        <f>'SAISIE '!M2168*$AW2167</f>
        <v>0</v>
      </c>
      <c r="M2167" s="172">
        <f>'SAISIE '!N2168*$AW2167</f>
        <v>0</v>
      </c>
      <c r="N2167" s="172">
        <f>'SAISIE '!O2168*$AW2167</f>
        <v>0</v>
      </c>
      <c r="O2167" s="172">
        <f>'SAISIE '!P2168*$AW2167</f>
        <v>0</v>
      </c>
      <c r="P2167" s="172">
        <f>'SAISIE '!Q2168*$AW2167</f>
        <v>0</v>
      </c>
      <c r="Q2167" s="172">
        <f>'SAISIE '!R2168*$AW2167</f>
        <v>0</v>
      </c>
      <c r="R2167" s="172">
        <f>'SAISIE '!S2168*$AW2167</f>
        <v>0</v>
      </c>
      <c r="S2167" s="172">
        <f>'SAISIE '!T2168*$AW2167</f>
        <v>0</v>
      </c>
      <c r="T2167" s="172">
        <f>'SAISIE '!U2168*$AW2167</f>
        <v>0</v>
      </c>
      <c r="U2167" s="172">
        <f>'SAISIE '!V2168*$AW2167</f>
        <v>0</v>
      </c>
      <c r="V2167" s="172">
        <f>'SAISIE '!W2168*$AW2167</f>
        <v>0</v>
      </c>
      <c r="W2167" s="172">
        <f>'SAISIE '!X2168*$AW2167</f>
        <v>0</v>
      </c>
      <c r="X2167" s="172">
        <f>'SAISIE '!Y2168*$AW2167</f>
        <v>0</v>
      </c>
      <c r="Y2167" s="172">
        <f>'SAISIE '!Z2168*$AW2167</f>
        <v>0</v>
      </c>
      <c r="Z2167" s="172">
        <f>'SAISIE '!AA2168*$AW2167</f>
        <v>0</v>
      </c>
      <c r="AA2167" s="172">
        <f>'SAISIE '!AB2168*$AW2167</f>
        <v>0</v>
      </c>
      <c r="AB2167" s="172">
        <f>'SAISIE '!AC2168*$AW2167</f>
        <v>0</v>
      </c>
      <c r="AC2167" s="172">
        <f>'SAISIE '!AD2168*$AW2167</f>
        <v>0</v>
      </c>
      <c r="AD2167" s="172">
        <f>'SAISIE '!AE2168*$AW2167</f>
        <v>0</v>
      </c>
      <c r="AE2167" s="172">
        <f>'SAISIE '!AF2168*$AW2167</f>
        <v>0</v>
      </c>
      <c r="AF2167" s="172">
        <f>'SAISIE '!AG2168*$AW2167</f>
        <v>0</v>
      </c>
      <c r="AG2167" s="172">
        <f>'SAISIE '!AH2168*$AW2167</f>
        <v>0</v>
      </c>
      <c r="AH2167" s="172">
        <f>'SAISIE '!AI2168*$AW2167</f>
        <v>0</v>
      </c>
      <c r="AI2167" s="172">
        <f>'SAISIE '!AJ2168*$AW2167</f>
        <v>0</v>
      </c>
      <c r="AJ2167" s="172">
        <f>'SAISIE '!AK2168*$AW2167</f>
        <v>0</v>
      </c>
      <c r="AK2167" s="172">
        <f>'SAISIE '!AL2168*$AW2167</f>
        <v>0</v>
      </c>
      <c r="AL2167" s="172">
        <f>'SAISIE '!AM2168*$AW2167</f>
        <v>0</v>
      </c>
      <c r="AM2167" s="172">
        <f>'SAISIE '!AN2168*$AW2167</f>
        <v>0</v>
      </c>
      <c r="AN2167" s="172">
        <f>'SAISIE '!AO2168*$AW2167</f>
        <v>0</v>
      </c>
      <c r="AO2167" s="172">
        <f>'SAISIE '!AP2168*$AW2167</f>
        <v>0</v>
      </c>
      <c r="AP2167" s="172">
        <f>'SAISIE '!AQ2168*$AW2167</f>
        <v>0</v>
      </c>
      <c r="AQ2167" s="172">
        <f>'SAISIE '!AR2168*$AW2167</f>
        <v>0</v>
      </c>
      <c r="AR2167" s="172">
        <f>'SAISIE '!AS2168*$AW2167</f>
        <v>0</v>
      </c>
      <c r="AS2167" s="172">
        <f>'SAISIE '!AT2168*$AW2167</f>
        <v>0</v>
      </c>
      <c r="AT2167" s="172">
        <f>'SAISIE '!AU2168*$AW2167</f>
        <v>0</v>
      </c>
      <c r="AU2167" s="172">
        <f>'SAISIE '!AV2168*$AW2167</f>
        <v>0</v>
      </c>
      <c r="AV2167" s="172">
        <f>'SAISIE '!AW2168*$AW2167</f>
        <v>0</v>
      </c>
      <c r="AW2167" s="172">
        <f>'SAISIE '!AX2168</f>
        <v>0</v>
      </c>
    </row>
    <row r="2168" spans="1:49" ht="15.75">
      <c r="A2168" s="172">
        <f>'SAISIE '!B2169</f>
        <v>0</v>
      </c>
      <c r="B2168" s="172">
        <f>'SAISIE '!C2169</f>
        <v>0</v>
      </c>
      <c r="C2168" s="172">
        <f>'SAISIE '!D2169</f>
        <v>0</v>
      </c>
      <c r="D2168" s="172">
        <f>'SAISIE '!E2169</f>
        <v>0</v>
      </c>
      <c r="E2168" s="174">
        <f>'SAISIE '!F2169</f>
        <v>0</v>
      </c>
      <c r="F2168" s="172">
        <f>'SAISIE '!G2169</f>
        <v>0</v>
      </c>
      <c r="G2168" s="172">
        <f>'SAISIE '!H2169</f>
        <v>0</v>
      </c>
      <c r="H2168" s="172">
        <f>'SAISIE '!I2169</f>
        <v>0</v>
      </c>
      <c r="I2168" s="172">
        <f>'SAISIE '!J2169*$AW2168</f>
        <v>0</v>
      </c>
      <c r="J2168" s="172">
        <f>'SAISIE '!K2169*$AW2168</f>
        <v>0</v>
      </c>
      <c r="K2168" s="172">
        <f>'SAISIE '!L2169*$AW2168</f>
        <v>0</v>
      </c>
      <c r="L2168" s="172">
        <f>'SAISIE '!M2169*$AW2168</f>
        <v>0</v>
      </c>
      <c r="M2168" s="172">
        <f>'SAISIE '!N2169*$AW2168</f>
        <v>0</v>
      </c>
      <c r="N2168" s="172">
        <f>'SAISIE '!O2169*$AW2168</f>
        <v>0</v>
      </c>
      <c r="O2168" s="172">
        <f>'SAISIE '!P2169*$AW2168</f>
        <v>0</v>
      </c>
      <c r="P2168" s="172">
        <f>'SAISIE '!Q2169*$AW2168</f>
        <v>0</v>
      </c>
      <c r="Q2168" s="172">
        <f>'SAISIE '!R2169*$AW2168</f>
        <v>0</v>
      </c>
      <c r="R2168" s="172">
        <f>'SAISIE '!S2169*$AW2168</f>
        <v>0</v>
      </c>
      <c r="S2168" s="172">
        <f>'SAISIE '!T2169*$AW2168</f>
        <v>0</v>
      </c>
      <c r="T2168" s="172">
        <f>'SAISIE '!U2169*$AW2168</f>
        <v>0</v>
      </c>
      <c r="U2168" s="172">
        <f>'SAISIE '!V2169*$AW2168</f>
        <v>0</v>
      </c>
      <c r="V2168" s="172">
        <f>'SAISIE '!W2169*$AW2168</f>
        <v>0</v>
      </c>
      <c r="W2168" s="172">
        <f>'SAISIE '!X2169*$AW2168</f>
        <v>0</v>
      </c>
      <c r="X2168" s="172">
        <f>'SAISIE '!Y2169*$AW2168</f>
        <v>0</v>
      </c>
      <c r="Y2168" s="172">
        <f>'SAISIE '!Z2169*$AW2168</f>
        <v>0</v>
      </c>
      <c r="Z2168" s="172">
        <f>'SAISIE '!AA2169*$AW2168</f>
        <v>0</v>
      </c>
      <c r="AA2168" s="172">
        <f>'SAISIE '!AB2169*$AW2168</f>
        <v>0</v>
      </c>
      <c r="AB2168" s="172">
        <f>'SAISIE '!AC2169*$AW2168</f>
        <v>0</v>
      </c>
      <c r="AC2168" s="172">
        <f>'SAISIE '!AD2169*$AW2168</f>
        <v>0</v>
      </c>
      <c r="AD2168" s="172">
        <f>'SAISIE '!AE2169*$AW2168</f>
        <v>0</v>
      </c>
      <c r="AE2168" s="172">
        <f>'SAISIE '!AF2169*$AW2168</f>
        <v>0</v>
      </c>
      <c r="AF2168" s="172">
        <f>'SAISIE '!AG2169*$AW2168</f>
        <v>0</v>
      </c>
      <c r="AG2168" s="172">
        <f>'SAISIE '!AH2169*$AW2168</f>
        <v>0</v>
      </c>
      <c r="AH2168" s="172">
        <f>'SAISIE '!AI2169*$AW2168</f>
        <v>0</v>
      </c>
      <c r="AI2168" s="172">
        <f>'SAISIE '!AJ2169*$AW2168</f>
        <v>0</v>
      </c>
      <c r="AJ2168" s="172">
        <f>'SAISIE '!AK2169*$AW2168</f>
        <v>0</v>
      </c>
      <c r="AK2168" s="172">
        <f>'SAISIE '!AL2169*$AW2168</f>
        <v>0</v>
      </c>
      <c r="AL2168" s="172">
        <f>'SAISIE '!AM2169*$AW2168</f>
        <v>0</v>
      </c>
      <c r="AM2168" s="172">
        <f>'SAISIE '!AN2169*$AW2168</f>
        <v>0</v>
      </c>
      <c r="AN2168" s="172">
        <f>'SAISIE '!AO2169*$AW2168</f>
        <v>0</v>
      </c>
      <c r="AO2168" s="172">
        <f>'SAISIE '!AP2169*$AW2168</f>
        <v>0</v>
      </c>
      <c r="AP2168" s="172">
        <f>'SAISIE '!AQ2169*$AW2168</f>
        <v>0</v>
      </c>
      <c r="AQ2168" s="172">
        <f>'SAISIE '!AR2169*$AW2168</f>
        <v>0</v>
      </c>
      <c r="AR2168" s="172">
        <f>'SAISIE '!AS2169*$AW2168</f>
        <v>0</v>
      </c>
      <c r="AS2168" s="172">
        <f>'SAISIE '!AT2169*$AW2168</f>
        <v>0</v>
      </c>
      <c r="AT2168" s="172">
        <f>'SAISIE '!AU2169*$AW2168</f>
        <v>0</v>
      </c>
      <c r="AU2168" s="172">
        <f>'SAISIE '!AV2169*$AW2168</f>
        <v>0</v>
      </c>
      <c r="AV2168" s="172">
        <f>'SAISIE '!AW2169*$AW2168</f>
        <v>0</v>
      </c>
      <c r="AW2168" s="172">
        <f>'SAISIE '!AX2169</f>
        <v>0</v>
      </c>
    </row>
    <row r="2169" spans="1:49" ht="15.75">
      <c r="A2169" s="172">
        <f>'SAISIE '!B2170</f>
        <v>0</v>
      </c>
      <c r="B2169" s="172">
        <f>'SAISIE '!C2170</f>
        <v>0</v>
      </c>
      <c r="C2169" s="172">
        <f>'SAISIE '!D2170</f>
        <v>0</v>
      </c>
      <c r="D2169" s="172">
        <f>'SAISIE '!E2170</f>
        <v>0</v>
      </c>
      <c r="E2169" s="174">
        <f>'SAISIE '!F2170</f>
        <v>0</v>
      </c>
      <c r="F2169" s="172">
        <f>'SAISIE '!G2170</f>
        <v>0</v>
      </c>
      <c r="G2169" s="172">
        <f>'SAISIE '!H2170</f>
        <v>0</v>
      </c>
      <c r="H2169" s="172">
        <f>'SAISIE '!I2170</f>
        <v>0</v>
      </c>
      <c r="I2169" s="172">
        <f>'SAISIE '!J2170*$AW2169</f>
        <v>0</v>
      </c>
      <c r="J2169" s="172">
        <f>'SAISIE '!K2170*$AW2169</f>
        <v>0</v>
      </c>
      <c r="K2169" s="172">
        <f>'SAISIE '!L2170*$AW2169</f>
        <v>0</v>
      </c>
      <c r="L2169" s="172">
        <f>'SAISIE '!M2170*$AW2169</f>
        <v>0</v>
      </c>
      <c r="M2169" s="172">
        <f>'SAISIE '!N2170*$AW2169</f>
        <v>0</v>
      </c>
      <c r="N2169" s="172">
        <f>'SAISIE '!O2170*$AW2169</f>
        <v>0</v>
      </c>
      <c r="O2169" s="172">
        <f>'SAISIE '!P2170*$AW2169</f>
        <v>0</v>
      </c>
      <c r="P2169" s="172">
        <f>'SAISIE '!Q2170*$AW2169</f>
        <v>0</v>
      </c>
      <c r="Q2169" s="172">
        <f>'SAISIE '!R2170*$AW2169</f>
        <v>0</v>
      </c>
      <c r="R2169" s="172">
        <f>'SAISIE '!S2170*$AW2169</f>
        <v>0</v>
      </c>
      <c r="S2169" s="172">
        <f>'SAISIE '!T2170*$AW2169</f>
        <v>0</v>
      </c>
      <c r="T2169" s="172">
        <f>'SAISIE '!U2170*$AW2169</f>
        <v>0</v>
      </c>
      <c r="U2169" s="172">
        <f>'SAISIE '!V2170*$AW2169</f>
        <v>0</v>
      </c>
      <c r="V2169" s="172">
        <f>'SAISIE '!W2170*$AW2169</f>
        <v>0</v>
      </c>
      <c r="W2169" s="172">
        <f>'SAISIE '!X2170*$AW2169</f>
        <v>0</v>
      </c>
      <c r="X2169" s="172">
        <f>'SAISIE '!Y2170*$AW2169</f>
        <v>0</v>
      </c>
      <c r="Y2169" s="172">
        <f>'SAISIE '!Z2170*$AW2169</f>
        <v>0</v>
      </c>
      <c r="Z2169" s="172">
        <f>'SAISIE '!AA2170*$AW2169</f>
        <v>0</v>
      </c>
      <c r="AA2169" s="172">
        <f>'SAISIE '!AB2170*$AW2169</f>
        <v>0</v>
      </c>
      <c r="AB2169" s="172">
        <f>'SAISIE '!AC2170*$AW2169</f>
        <v>0</v>
      </c>
      <c r="AC2169" s="172">
        <f>'SAISIE '!AD2170*$AW2169</f>
        <v>0</v>
      </c>
      <c r="AD2169" s="172">
        <f>'SAISIE '!AE2170*$AW2169</f>
        <v>0</v>
      </c>
      <c r="AE2169" s="172">
        <f>'SAISIE '!AF2170*$AW2169</f>
        <v>0</v>
      </c>
      <c r="AF2169" s="172">
        <f>'SAISIE '!AG2170*$AW2169</f>
        <v>0</v>
      </c>
      <c r="AG2169" s="172">
        <f>'SAISIE '!AH2170*$AW2169</f>
        <v>0</v>
      </c>
      <c r="AH2169" s="172">
        <f>'SAISIE '!AI2170*$AW2169</f>
        <v>0</v>
      </c>
      <c r="AI2169" s="172">
        <f>'SAISIE '!AJ2170*$AW2169</f>
        <v>0</v>
      </c>
      <c r="AJ2169" s="172">
        <f>'SAISIE '!AK2170*$AW2169</f>
        <v>0</v>
      </c>
      <c r="AK2169" s="172">
        <f>'SAISIE '!AL2170*$AW2169</f>
        <v>0</v>
      </c>
      <c r="AL2169" s="172">
        <f>'SAISIE '!AM2170*$AW2169</f>
        <v>0</v>
      </c>
      <c r="AM2169" s="172">
        <f>'SAISIE '!AN2170*$AW2169</f>
        <v>0</v>
      </c>
      <c r="AN2169" s="172">
        <f>'SAISIE '!AO2170*$AW2169</f>
        <v>0</v>
      </c>
      <c r="AO2169" s="172">
        <f>'SAISIE '!AP2170*$AW2169</f>
        <v>0</v>
      </c>
      <c r="AP2169" s="172">
        <f>'SAISIE '!AQ2170*$AW2169</f>
        <v>0</v>
      </c>
      <c r="AQ2169" s="172">
        <f>'SAISIE '!AR2170*$AW2169</f>
        <v>0</v>
      </c>
      <c r="AR2169" s="172">
        <f>'SAISIE '!AS2170*$AW2169</f>
        <v>0</v>
      </c>
      <c r="AS2169" s="172">
        <f>'SAISIE '!AT2170*$AW2169</f>
        <v>0</v>
      </c>
      <c r="AT2169" s="172">
        <f>'SAISIE '!AU2170*$AW2169</f>
        <v>0</v>
      </c>
      <c r="AU2169" s="172">
        <f>'SAISIE '!AV2170*$AW2169</f>
        <v>0</v>
      </c>
      <c r="AV2169" s="172">
        <f>'SAISIE '!AW2170*$AW2169</f>
        <v>0</v>
      </c>
      <c r="AW2169" s="172">
        <f>'SAISIE '!AX2170</f>
        <v>0</v>
      </c>
    </row>
    <row r="2170" spans="1:49" ht="15.75">
      <c r="A2170" s="172">
        <f>'SAISIE '!B2171</f>
        <v>0</v>
      </c>
      <c r="B2170" s="172">
        <f>'SAISIE '!C2171</f>
        <v>0</v>
      </c>
      <c r="C2170" s="172">
        <f>'SAISIE '!D2171</f>
        <v>0</v>
      </c>
      <c r="D2170" s="172">
        <f>'SAISIE '!E2171</f>
        <v>0</v>
      </c>
      <c r="E2170" s="174">
        <f>'SAISIE '!F2171</f>
        <v>0</v>
      </c>
      <c r="F2170" s="172">
        <f>'SAISIE '!G2171</f>
        <v>0</v>
      </c>
      <c r="G2170" s="172">
        <f>'SAISIE '!H2171</f>
        <v>0</v>
      </c>
      <c r="H2170" s="172">
        <f>'SAISIE '!I2171</f>
        <v>0</v>
      </c>
      <c r="I2170" s="172">
        <f>'SAISIE '!J2171*$AW2170</f>
        <v>0</v>
      </c>
      <c r="J2170" s="172">
        <f>'SAISIE '!K2171*$AW2170</f>
        <v>0</v>
      </c>
      <c r="K2170" s="172">
        <f>'SAISIE '!L2171*$AW2170</f>
        <v>0</v>
      </c>
      <c r="L2170" s="172">
        <f>'SAISIE '!M2171*$AW2170</f>
        <v>0</v>
      </c>
      <c r="M2170" s="172">
        <f>'SAISIE '!N2171*$AW2170</f>
        <v>0</v>
      </c>
      <c r="N2170" s="172">
        <f>'SAISIE '!O2171*$AW2170</f>
        <v>0</v>
      </c>
      <c r="O2170" s="172">
        <f>'SAISIE '!P2171*$AW2170</f>
        <v>0</v>
      </c>
      <c r="P2170" s="172">
        <f>'SAISIE '!Q2171*$AW2170</f>
        <v>0</v>
      </c>
      <c r="Q2170" s="172">
        <f>'SAISIE '!R2171*$AW2170</f>
        <v>0</v>
      </c>
      <c r="R2170" s="172">
        <f>'SAISIE '!S2171*$AW2170</f>
        <v>0</v>
      </c>
      <c r="S2170" s="172">
        <f>'SAISIE '!T2171*$AW2170</f>
        <v>0</v>
      </c>
      <c r="T2170" s="172">
        <f>'SAISIE '!U2171*$AW2170</f>
        <v>0</v>
      </c>
      <c r="U2170" s="172">
        <f>'SAISIE '!V2171*$AW2170</f>
        <v>0</v>
      </c>
      <c r="V2170" s="172">
        <f>'SAISIE '!W2171*$AW2170</f>
        <v>0</v>
      </c>
      <c r="W2170" s="172">
        <f>'SAISIE '!X2171*$AW2170</f>
        <v>0</v>
      </c>
      <c r="X2170" s="172">
        <f>'SAISIE '!Y2171*$AW2170</f>
        <v>0</v>
      </c>
      <c r="Y2170" s="172">
        <f>'SAISIE '!Z2171*$AW2170</f>
        <v>0</v>
      </c>
      <c r="Z2170" s="172">
        <f>'SAISIE '!AA2171*$AW2170</f>
        <v>0</v>
      </c>
      <c r="AA2170" s="172">
        <f>'SAISIE '!AB2171*$AW2170</f>
        <v>0</v>
      </c>
      <c r="AB2170" s="172">
        <f>'SAISIE '!AC2171*$AW2170</f>
        <v>0</v>
      </c>
      <c r="AC2170" s="172">
        <f>'SAISIE '!AD2171*$AW2170</f>
        <v>0</v>
      </c>
      <c r="AD2170" s="172">
        <f>'SAISIE '!AE2171*$AW2170</f>
        <v>0</v>
      </c>
      <c r="AE2170" s="172">
        <f>'SAISIE '!AF2171*$AW2170</f>
        <v>0</v>
      </c>
      <c r="AF2170" s="172">
        <f>'SAISIE '!AG2171*$AW2170</f>
        <v>0</v>
      </c>
      <c r="AG2170" s="172">
        <f>'SAISIE '!AH2171*$AW2170</f>
        <v>0</v>
      </c>
      <c r="AH2170" s="172">
        <f>'SAISIE '!AI2171*$AW2170</f>
        <v>0</v>
      </c>
      <c r="AI2170" s="172">
        <f>'SAISIE '!AJ2171*$AW2170</f>
        <v>0</v>
      </c>
      <c r="AJ2170" s="172">
        <f>'SAISIE '!AK2171*$AW2170</f>
        <v>0</v>
      </c>
      <c r="AK2170" s="172">
        <f>'SAISIE '!AL2171*$AW2170</f>
        <v>0</v>
      </c>
      <c r="AL2170" s="172">
        <f>'SAISIE '!AM2171*$AW2170</f>
        <v>0</v>
      </c>
      <c r="AM2170" s="172">
        <f>'SAISIE '!AN2171*$AW2170</f>
        <v>0</v>
      </c>
      <c r="AN2170" s="172">
        <f>'SAISIE '!AO2171*$AW2170</f>
        <v>0</v>
      </c>
      <c r="AO2170" s="172">
        <f>'SAISIE '!AP2171*$AW2170</f>
        <v>0</v>
      </c>
      <c r="AP2170" s="172">
        <f>'SAISIE '!AQ2171*$AW2170</f>
        <v>0</v>
      </c>
      <c r="AQ2170" s="172">
        <f>'SAISIE '!AR2171*$AW2170</f>
        <v>0</v>
      </c>
      <c r="AR2170" s="172">
        <f>'SAISIE '!AS2171*$AW2170</f>
        <v>0</v>
      </c>
      <c r="AS2170" s="172">
        <f>'SAISIE '!AT2171*$AW2170</f>
        <v>0</v>
      </c>
      <c r="AT2170" s="172">
        <f>'SAISIE '!AU2171*$AW2170</f>
        <v>0</v>
      </c>
      <c r="AU2170" s="172">
        <f>'SAISIE '!AV2171*$AW2170</f>
        <v>0</v>
      </c>
      <c r="AV2170" s="172">
        <f>'SAISIE '!AW2171*$AW2170</f>
        <v>0</v>
      </c>
      <c r="AW2170" s="172">
        <f>'SAISIE '!AX2171</f>
        <v>0</v>
      </c>
    </row>
    <row r="2171" spans="1:49" ht="15.75">
      <c r="A2171" s="172">
        <f>'SAISIE '!B2172</f>
        <v>0</v>
      </c>
      <c r="B2171" s="172">
        <f>'SAISIE '!C2172</f>
        <v>0</v>
      </c>
      <c r="C2171" s="172">
        <f>'SAISIE '!D2172</f>
        <v>0</v>
      </c>
      <c r="D2171" s="172">
        <f>'SAISIE '!E2172</f>
        <v>0</v>
      </c>
      <c r="E2171" s="174">
        <f>'SAISIE '!F2172</f>
        <v>0</v>
      </c>
      <c r="F2171" s="172">
        <f>'SAISIE '!G2172</f>
        <v>0</v>
      </c>
      <c r="G2171" s="172">
        <f>'SAISIE '!H2172</f>
        <v>0</v>
      </c>
      <c r="H2171" s="172">
        <f>'SAISIE '!I2172</f>
        <v>0</v>
      </c>
      <c r="I2171" s="172">
        <f>'SAISIE '!J2172*$AW2171</f>
        <v>0</v>
      </c>
      <c r="J2171" s="172">
        <f>'SAISIE '!K2172*$AW2171</f>
        <v>0</v>
      </c>
      <c r="K2171" s="172">
        <f>'SAISIE '!L2172*$AW2171</f>
        <v>0</v>
      </c>
      <c r="L2171" s="172">
        <f>'SAISIE '!M2172*$AW2171</f>
        <v>0</v>
      </c>
      <c r="M2171" s="172">
        <f>'SAISIE '!N2172*$AW2171</f>
        <v>0</v>
      </c>
      <c r="N2171" s="172">
        <f>'SAISIE '!O2172*$AW2171</f>
        <v>0</v>
      </c>
      <c r="O2171" s="172">
        <f>'SAISIE '!P2172*$AW2171</f>
        <v>0</v>
      </c>
      <c r="P2171" s="172">
        <f>'SAISIE '!Q2172*$AW2171</f>
        <v>0</v>
      </c>
      <c r="Q2171" s="172">
        <f>'SAISIE '!R2172*$AW2171</f>
        <v>0</v>
      </c>
      <c r="R2171" s="172">
        <f>'SAISIE '!S2172*$AW2171</f>
        <v>0</v>
      </c>
      <c r="S2171" s="172">
        <f>'SAISIE '!T2172*$AW2171</f>
        <v>0</v>
      </c>
      <c r="T2171" s="172">
        <f>'SAISIE '!U2172*$AW2171</f>
        <v>0</v>
      </c>
      <c r="U2171" s="172">
        <f>'SAISIE '!V2172*$AW2171</f>
        <v>0</v>
      </c>
      <c r="V2171" s="172">
        <f>'SAISIE '!W2172*$AW2171</f>
        <v>0</v>
      </c>
      <c r="W2171" s="172">
        <f>'SAISIE '!X2172*$AW2171</f>
        <v>0</v>
      </c>
      <c r="X2171" s="172">
        <f>'SAISIE '!Y2172*$AW2171</f>
        <v>0</v>
      </c>
      <c r="Y2171" s="172">
        <f>'SAISIE '!Z2172*$AW2171</f>
        <v>0</v>
      </c>
      <c r="Z2171" s="172">
        <f>'SAISIE '!AA2172*$AW2171</f>
        <v>0</v>
      </c>
      <c r="AA2171" s="172">
        <f>'SAISIE '!AB2172*$AW2171</f>
        <v>0</v>
      </c>
      <c r="AB2171" s="172">
        <f>'SAISIE '!AC2172*$AW2171</f>
        <v>0</v>
      </c>
      <c r="AC2171" s="172">
        <f>'SAISIE '!AD2172*$AW2171</f>
        <v>0</v>
      </c>
      <c r="AD2171" s="172">
        <f>'SAISIE '!AE2172*$AW2171</f>
        <v>0</v>
      </c>
      <c r="AE2171" s="172">
        <f>'SAISIE '!AF2172*$AW2171</f>
        <v>0</v>
      </c>
      <c r="AF2171" s="172">
        <f>'SAISIE '!AG2172*$AW2171</f>
        <v>0</v>
      </c>
      <c r="AG2171" s="172">
        <f>'SAISIE '!AH2172*$AW2171</f>
        <v>0</v>
      </c>
      <c r="AH2171" s="172">
        <f>'SAISIE '!AI2172*$AW2171</f>
        <v>0</v>
      </c>
      <c r="AI2171" s="172">
        <f>'SAISIE '!AJ2172*$AW2171</f>
        <v>0</v>
      </c>
      <c r="AJ2171" s="172">
        <f>'SAISIE '!AK2172*$AW2171</f>
        <v>0</v>
      </c>
      <c r="AK2171" s="172">
        <f>'SAISIE '!AL2172*$AW2171</f>
        <v>0</v>
      </c>
      <c r="AL2171" s="172">
        <f>'SAISIE '!AM2172*$AW2171</f>
        <v>0</v>
      </c>
      <c r="AM2171" s="172">
        <f>'SAISIE '!AN2172*$AW2171</f>
        <v>0</v>
      </c>
      <c r="AN2171" s="172">
        <f>'SAISIE '!AO2172*$AW2171</f>
        <v>0</v>
      </c>
      <c r="AO2171" s="172">
        <f>'SAISIE '!AP2172*$AW2171</f>
        <v>0</v>
      </c>
      <c r="AP2171" s="172">
        <f>'SAISIE '!AQ2172*$AW2171</f>
        <v>0</v>
      </c>
      <c r="AQ2171" s="172">
        <f>'SAISIE '!AR2172*$AW2171</f>
        <v>0</v>
      </c>
      <c r="AR2171" s="172">
        <f>'SAISIE '!AS2172*$AW2171</f>
        <v>0</v>
      </c>
      <c r="AS2171" s="172">
        <f>'SAISIE '!AT2172*$AW2171</f>
        <v>0</v>
      </c>
      <c r="AT2171" s="172">
        <f>'SAISIE '!AU2172*$AW2171</f>
        <v>0</v>
      </c>
      <c r="AU2171" s="172">
        <f>'SAISIE '!AV2172*$AW2171</f>
        <v>0</v>
      </c>
      <c r="AV2171" s="172">
        <f>'SAISIE '!AW2172*$AW2171</f>
        <v>0</v>
      </c>
      <c r="AW2171" s="172">
        <f>'SAISIE '!AX2172</f>
        <v>0</v>
      </c>
    </row>
    <row r="2172" spans="1:49" ht="15.75">
      <c r="A2172" s="172">
        <f>'SAISIE '!B2173</f>
        <v>0</v>
      </c>
      <c r="B2172" s="172">
        <f>'SAISIE '!C2173</f>
        <v>0</v>
      </c>
      <c r="C2172" s="172">
        <f>'SAISIE '!D2173</f>
        <v>0</v>
      </c>
      <c r="D2172" s="172">
        <f>'SAISIE '!E2173</f>
        <v>0</v>
      </c>
      <c r="E2172" s="174">
        <f>'SAISIE '!F2173</f>
        <v>0</v>
      </c>
      <c r="F2172" s="172">
        <f>'SAISIE '!G2173</f>
        <v>0</v>
      </c>
      <c r="G2172" s="172">
        <f>'SAISIE '!H2173</f>
        <v>0</v>
      </c>
      <c r="H2172" s="172">
        <f>'SAISIE '!I2173</f>
        <v>0</v>
      </c>
      <c r="I2172" s="172">
        <f>'SAISIE '!J2173*$AW2172</f>
        <v>0</v>
      </c>
      <c r="J2172" s="172">
        <f>'SAISIE '!K2173*$AW2172</f>
        <v>0</v>
      </c>
      <c r="K2172" s="172">
        <f>'SAISIE '!L2173*$AW2172</f>
        <v>0</v>
      </c>
      <c r="L2172" s="172">
        <f>'SAISIE '!M2173*$AW2172</f>
        <v>0</v>
      </c>
      <c r="M2172" s="172">
        <f>'SAISIE '!N2173*$AW2172</f>
        <v>0</v>
      </c>
      <c r="N2172" s="172">
        <f>'SAISIE '!O2173*$AW2172</f>
        <v>0</v>
      </c>
      <c r="O2172" s="172">
        <f>'SAISIE '!P2173*$AW2172</f>
        <v>0</v>
      </c>
      <c r="P2172" s="172">
        <f>'SAISIE '!Q2173*$AW2172</f>
        <v>0</v>
      </c>
      <c r="Q2172" s="172">
        <f>'SAISIE '!R2173*$AW2172</f>
        <v>0</v>
      </c>
      <c r="R2172" s="172">
        <f>'SAISIE '!S2173*$AW2172</f>
        <v>0</v>
      </c>
      <c r="S2172" s="172">
        <f>'SAISIE '!T2173*$AW2172</f>
        <v>0</v>
      </c>
      <c r="T2172" s="172">
        <f>'SAISIE '!U2173*$AW2172</f>
        <v>0</v>
      </c>
      <c r="U2172" s="172">
        <f>'SAISIE '!V2173*$AW2172</f>
        <v>0</v>
      </c>
      <c r="V2172" s="172">
        <f>'SAISIE '!W2173*$AW2172</f>
        <v>0</v>
      </c>
      <c r="W2172" s="172">
        <f>'SAISIE '!X2173*$AW2172</f>
        <v>0</v>
      </c>
      <c r="X2172" s="172">
        <f>'SAISIE '!Y2173*$AW2172</f>
        <v>0</v>
      </c>
      <c r="Y2172" s="172">
        <f>'SAISIE '!Z2173*$AW2172</f>
        <v>0</v>
      </c>
      <c r="Z2172" s="172">
        <f>'SAISIE '!AA2173*$AW2172</f>
        <v>0</v>
      </c>
      <c r="AA2172" s="172">
        <f>'SAISIE '!AB2173*$AW2172</f>
        <v>0</v>
      </c>
      <c r="AB2172" s="172">
        <f>'SAISIE '!AC2173*$AW2172</f>
        <v>0</v>
      </c>
      <c r="AC2172" s="172">
        <f>'SAISIE '!AD2173*$AW2172</f>
        <v>0</v>
      </c>
      <c r="AD2172" s="172">
        <f>'SAISIE '!AE2173*$AW2172</f>
        <v>0</v>
      </c>
      <c r="AE2172" s="172">
        <f>'SAISIE '!AF2173*$AW2172</f>
        <v>0</v>
      </c>
      <c r="AF2172" s="172">
        <f>'SAISIE '!AG2173*$AW2172</f>
        <v>0</v>
      </c>
      <c r="AG2172" s="172">
        <f>'SAISIE '!AH2173*$AW2172</f>
        <v>0</v>
      </c>
      <c r="AH2172" s="172">
        <f>'SAISIE '!AI2173*$AW2172</f>
        <v>0</v>
      </c>
      <c r="AI2172" s="172">
        <f>'SAISIE '!AJ2173*$AW2172</f>
        <v>0</v>
      </c>
      <c r="AJ2172" s="172">
        <f>'SAISIE '!AK2173*$AW2172</f>
        <v>0</v>
      </c>
      <c r="AK2172" s="172">
        <f>'SAISIE '!AL2173*$AW2172</f>
        <v>0</v>
      </c>
      <c r="AL2172" s="172">
        <f>'SAISIE '!AM2173*$AW2172</f>
        <v>0</v>
      </c>
      <c r="AM2172" s="172">
        <f>'SAISIE '!AN2173*$AW2172</f>
        <v>0</v>
      </c>
      <c r="AN2172" s="172">
        <f>'SAISIE '!AO2173*$AW2172</f>
        <v>0</v>
      </c>
      <c r="AO2172" s="172">
        <f>'SAISIE '!AP2173*$AW2172</f>
        <v>0</v>
      </c>
      <c r="AP2172" s="172">
        <f>'SAISIE '!AQ2173*$AW2172</f>
        <v>0</v>
      </c>
      <c r="AQ2172" s="172">
        <f>'SAISIE '!AR2173*$AW2172</f>
        <v>0</v>
      </c>
      <c r="AR2172" s="172">
        <f>'SAISIE '!AS2173*$AW2172</f>
        <v>0</v>
      </c>
      <c r="AS2172" s="172">
        <f>'SAISIE '!AT2173*$AW2172</f>
        <v>0</v>
      </c>
      <c r="AT2172" s="172">
        <f>'SAISIE '!AU2173*$AW2172</f>
        <v>0</v>
      </c>
      <c r="AU2172" s="172">
        <f>'SAISIE '!AV2173*$AW2172</f>
        <v>0</v>
      </c>
      <c r="AV2172" s="172">
        <f>'SAISIE '!AW2173*$AW2172</f>
        <v>0</v>
      </c>
      <c r="AW2172" s="172">
        <f>'SAISIE '!AX2173</f>
        <v>0</v>
      </c>
    </row>
    <row r="2173" spans="1:49" ht="15.75">
      <c r="A2173" s="172">
        <f>'SAISIE '!B2174</f>
        <v>0</v>
      </c>
      <c r="B2173" s="172">
        <f>'SAISIE '!C2174</f>
        <v>0</v>
      </c>
      <c r="C2173" s="172">
        <f>'SAISIE '!D2174</f>
        <v>0</v>
      </c>
      <c r="D2173" s="172">
        <f>'SAISIE '!E2174</f>
        <v>0</v>
      </c>
      <c r="E2173" s="174">
        <f>'SAISIE '!F2174</f>
        <v>0</v>
      </c>
      <c r="F2173" s="172">
        <f>'SAISIE '!G2174</f>
        <v>0</v>
      </c>
      <c r="G2173" s="172">
        <f>'SAISIE '!H2174</f>
        <v>0</v>
      </c>
      <c r="H2173" s="172">
        <f>'SAISIE '!I2174</f>
        <v>0</v>
      </c>
      <c r="I2173" s="172">
        <f>'SAISIE '!J2174*$AW2173</f>
        <v>0</v>
      </c>
      <c r="J2173" s="172">
        <f>'SAISIE '!K2174*$AW2173</f>
        <v>0</v>
      </c>
      <c r="K2173" s="172">
        <f>'SAISIE '!L2174*$AW2173</f>
        <v>0</v>
      </c>
      <c r="L2173" s="172">
        <f>'SAISIE '!M2174*$AW2173</f>
        <v>0</v>
      </c>
      <c r="M2173" s="172">
        <f>'SAISIE '!N2174*$AW2173</f>
        <v>0</v>
      </c>
      <c r="N2173" s="172">
        <f>'SAISIE '!O2174*$AW2173</f>
        <v>0</v>
      </c>
      <c r="O2173" s="172">
        <f>'SAISIE '!P2174*$AW2173</f>
        <v>0</v>
      </c>
      <c r="P2173" s="172">
        <f>'SAISIE '!Q2174*$AW2173</f>
        <v>0</v>
      </c>
      <c r="Q2173" s="172">
        <f>'SAISIE '!R2174*$AW2173</f>
        <v>0</v>
      </c>
      <c r="R2173" s="172">
        <f>'SAISIE '!S2174*$AW2173</f>
        <v>0</v>
      </c>
      <c r="S2173" s="172">
        <f>'SAISIE '!T2174*$AW2173</f>
        <v>0</v>
      </c>
      <c r="T2173" s="172">
        <f>'SAISIE '!U2174*$AW2173</f>
        <v>0</v>
      </c>
      <c r="U2173" s="172">
        <f>'SAISIE '!V2174*$AW2173</f>
        <v>0</v>
      </c>
      <c r="V2173" s="172">
        <f>'SAISIE '!W2174*$AW2173</f>
        <v>0</v>
      </c>
      <c r="W2173" s="172">
        <f>'SAISIE '!X2174*$AW2173</f>
        <v>0</v>
      </c>
      <c r="X2173" s="172">
        <f>'SAISIE '!Y2174*$AW2173</f>
        <v>0</v>
      </c>
      <c r="Y2173" s="172">
        <f>'SAISIE '!Z2174*$AW2173</f>
        <v>0</v>
      </c>
      <c r="Z2173" s="172">
        <f>'SAISIE '!AA2174*$AW2173</f>
        <v>0</v>
      </c>
      <c r="AA2173" s="172">
        <f>'SAISIE '!AB2174*$AW2173</f>
        <v>0</v>
      </c>
      <c r="AB2173" s="172">
        <f>'SAISIE '!AC2174*$AW2173</f>
        <v>0</v>
      </c>
      <c r="AC2173" s="172">
        <f>'SAISIE '!AD2174*$AW2173</f>
        <v>0</v>
      </c>
      <c r="AD2173" s="172">
        <f>'SAISIE '!AE2174*$AW2173</f>
        <v>0</v>
      </c>
      <c r="AE2173" s="172">
        <f>'SAISIE '!AF2174*$AW2173</f>
        <v>0</v>
      </c>
      <c r="AF2173" s="172">
        <f>'SAISIE '!AG2174*$AW2173</f>
        <v>0</v>
      </c>
      <c r="AG2173" s="172">
        <f>'SAISIE '!AH2174*$AW2173</f>
        <v>0</v>
      </c>
      <c r="AH2173" s="172">
        <f>'SAISIE '!AI2174*$AW2173</f>
        <v>0</v>
      </c>
      <c r="AI2173" s="172">
        <f>'SAISIE '!AJ2174*$AW2173</f>
        <v>0</v>
      </c>
      <c r="AJ2173" s="172">
        <f>'SAISIE '!AK2174*$AW2173</f>
        <v>0</v>
      </c>
      <c r="AK2173" s="172">
        <f>'SAISIE '!AL2174*$AW2173</f>
        <v>0</v>
      </c>
      <c r="AL2173" s="172">
        <f>'SAISIE '!AM2174*$AW2173</f>
        <v>0</v>
      </c>
      <c r="AM2173" s="172">
        <f>'SAISIE '!AN2174*$AW2173</f>
        <v>0</v>
      </c>
      <c r="AN2173" s="172">
        <f>'SAISIE '!AO2174*$AW2173</f>
        <v>0</v>
      </c>
      <c r="AO2173" s="172">
        <f>'SAISIE '!AP2174*$AW2173</f>
        <v>0</v>
      </c>
      <c r="AP2173" s="172">
        <f>'SAISIE '!AQ2174*$AW2173</f>
        <v>0</v>
      </c>
      <c r="AQ2173" s="172">
        <f>'SAISIE '!AR2174*$AW2173</f>
        <v>0</v>
      </c>
      <c r="AR2173" s="172">
        <f>'SAISIE '!AS2174*$AW2173</f>
        <v>0</v>
      </c>
      <c r="AS2173" s="172">
        <f>'SAISIE '!AT2174*$AW2173</f>
        <v>0</v>
      </c>
      <c r="AT2173" s="172">
        <f>'SAISIE '!AU2174*$AW2173</f>
        <v>0</v>
      </c>
      <c r="AU2173" s="172">
        <f>'SAISIE '!AV2174*$AW2173</f>
        <v>0</v>
      </c>
      <c r="AV2173" s="172">
        <f>'SAISIE '!AW2174*$AW2173</f>
        <v>0</v>
      </c>
      <c r="AW2173" s="172">
        <f>'SAISIE '!AX2174</f>
        <v>0</v>
      </c>
    </row>
    <row r="2174" spans="1:49" ht="15.75">
      <c r="A2174" s="172">
        <f>'SAISIE '!B2175</f>
        <v>0</v>
      </c>
      <c r="B2174" s="172">
        <f>'SAISIE '!C2175</f>
        <v>0</v>
      </c>
      <c r="C2174" s="172">
        <f>'SAISIE '!D2175</f>
        <v>0</v>
      </c>
      <c r="D2174" s="172">
        <f>'SAISIE '!E2175</f>
        <v>0</v>
      </c>
      <c r="E2174" s="174">
        <f>'SAISIE '!F2175</f>
        <v>0</v>
      </c>
      <c r="F2174" s="172">
        <f>'SAISIE '!G2175</f>
        <v>0</v>
      </c>
      <c r="G2174" s="172">
        <f>'SAISIE '!H2175</f>
        <v>0</v>
      </c>
      <c r="H2174" s="172">
        <f>'SAISIE '!I2175</f>
        <v>0</v>
      </c>
      <c r="I2174" s="172">
        <f>'SAISIE '!J2175*$AW2174</f>
        <v>0</v>
      </c>
      <c r="J2174" s="172">
        <f>'SAISIE '!K2175*$AW2174</f>
        <v>0</v>
      </c>
      <c r="K2174" s="172">
        <f>'SAISIE '!L2175*$AW2174</f>
        <v>0</v>
      </c>
      <c r="L2174" s="172">
        <f>'SAISIE '!M2175*$AW2174</f>
        <v>0</v>
      </c>
      <c r="M2174" s="172">
        <f>'SAISIE '!N2175*$AW2174</f>
        <v>0</v>
      </c>
      <c r="N2174" s="172">
        <f>'SAISIE '!O2175*$AW2174</f>
        <v>0</v>
      </c>
      <c r="O2174" s="172">
        <f>'SAISIE '!P2175*$AW2174</f>
        <v>0</v>
      </c>
      <c r="P2174" s="172">
        <f>'SAISIE '!Q2175*$AW2174</f>
        <v>0</v>
      </c>
      <c r="Q2174" s="172">
        <f>'SAISIE '!R2175*$AW2174</f>
        <v>0</v>
      </c>
      <c r="R2174" s="172">
        <f>'SAISIE '!S2175*$AW2174</f>
        <v>0</v>
      </c>
      <c r="S2174" s="172">
        <f>'SAISIE '!T2175*$AW2174</f>
        <v>0</v>
      </c>
      <c r="T2174" s="172">
        <f>'SAISIE '!U2175*$AW2174</f>
        <v>0</v>
      </c>
      <c r="U2174" s="172">
        <f>'SAISIE '!V2175*$AW2174</f>
        <v>0</v>
      </c>
      <c r="V2174" s="172">
        <f>'SAISIE '!W2175*$AW2174</f>
        <v>0</v>
      </c>
      <c r="W2174" s="172">
        <f>'SAISIE '!X2175*$AW2174</f>
        <v>0</v>
      </c>
      <c r="X2174" s="172">
        <f>'SAISIE '!Y2175*$AW2174</f>
        <v>0</v>
      </c>
      <c r="Y2174" s="172">
        <f>'SAISIE '!Z2175*$AW2174</f>
        <v>0</v>
      </c>
      <c r="Z2174" s="172">
        <f>'SAISIE '!AA2175*$AW2174</f>
        <v>0</v>
      </c>
      <c r="AA2174" s="172">
        <f>'SAISIE '!AB2175*$AW2174</f>
        <v>0</v>
      </c>
      <c r="AB2174" s="172">
        <f>'SAISIE '!AC2175*$AW2174</f>
        <v>0</v>
      </c>
      <c r="AC2174" s="172">
        <f>'SAISIE '!AD2175*$AW2174</f>
        <v>0</v>
      </c>
      <c r="AD2174" s="172">
        <f>'SAISIE '!AE2175*$AW2174</f>
        <v>0</v>
      </c>
      <c r="AE2174" s="172">
        <f>'SAISIE '!AF2175*$AW2174</f>
        <v>0</v>
      </c>
      <c r="AF2174" s="172">
        <f>'SAISIE '!AG2175*$AW2174</f>
        <v>0</v>
      </c>
      <c r="AG2174" s="172">
        <f>'SAISIE '!AH2175*$AW2174</f>
        <v>0</v>
      </c>
      <c r="AH2174" s="172">
        <f>'SAISIE '!AI2175*$AW2174</f>
        <v>0</v>
      </c>
      <c r="AI2174" s="172">
        <f>'SAISIE '!AJ2175*$AW2174</f>
        <v>0</v>
      </c>
      <c r="AJ2174" s="172">
        <f>'SAISIE '!AK2175*$AW2174</f>
        <v>0</v>
      </c>
      <c r="AK2174" s="172">
        <f>'SAISIE '!AL2175*$AW2174</f>
        <v>0</v>
      </c>
      <c r="AL2174" s="172">
        <f>'SAISIE '!AM2175*$AW2174</f>
        <v>0</v>
      </c>
      <c r="AM2174" s="172">
        <f>'SAISIE '!AN2175*$AW2174</f>
        <v>0</v>
      </c>
      <c r="AN2174" s="172">
        <f>'SAISIE '!AO2175*$AW2174</f>
        <v>0</v>
      </c>
      <c r="AO2174" s="172">
        <f>'SAISIE '!AP2175*$AW2174</f>
        <v>0</v>
      </c>
      <c r="AP2174" s="172">
        <f>'SAISIE '!AQ2175*$AW2174</f>
        <v>0</v>
      </c>
      <c r="AQ2174" s="172">
        <f>'SAISIE '!AR2175*$AW2174</f>
        <v>0</v>
      </c>
      <c r="AR2174" s="172">
        <f>'SAISIE '!AS2175*$AW2174</f>
        <v>0</v>
      </c>
      <c r="AS2174" s="172">
        <f>'SAISIE '!AT2175*$AW2174</f>
        <v>0</v>
      </c>
      <c r="AT2174" s="172">
        <f>'SAISIE '!AU2175*$AW2174</f>
        <v>0</v>
      </c>
      <c r="AU2174" s="172">
        <f>'SAISIE '!AV2175*$AW2174</f>
        <v>0</v>
      </c>
      <c r="AV2174" s="172">
        <f>'SAISIE '!AW2175*$AW2174</f>
        <v>0</v>
      </c>
      <c r="AW2174" s="172">
        <f>'SAISIE '!AX2175</f>
        <v>0</v>
      </c>
    </row>
    <row r="2175" spans="1:49" ht="15.75">
      <c r="A2175" s="172">
        <f>'SAISIE '!B2176</f>
        <v>0</v>
      </c>
      <c r="B2175" s="172">
        <f>'SAISIE '!C2176</f>
        <v>0</v>
      </c>
      <c r="C2175" s="172">
        <f>'SAISIE '!D2176</f>
        <v>0</v>
      </c>
      <c r="D2175" s="172">
        <f>'SAISIE '!E2176</f>
        <v>0</v>
      </c>
      <c r="E2175" s="174">
        <f>'SAISIE '!F2176</f>
        <v>0</v>
      </c>
      <c r="F2175" s="172">
        <f>'SAISIE '!G2176</f>
        <v>0</v>
      </c>
      <c r="G2175" s="172">
        <f>'SAISIE '!H2176</f>
        <v>0</v>
      </c>
      <c r="H2175" s="172">
        <f>'SAISIE '!I2176</f>
        <v>0</v>
      </c>
      <c r="I2175" s="172">
        <f>'SAISIE '!J2176*$AW2175</f>
        <v>0</v>
      </c>
      <c r="J2175" s="172">
        <f>'SAISIE '!K2176*$AW2175</f>
        <v>0</v>
      </c>
      <c r="K2175" s="172">
        <f>'SAISIE '!L2176*$AW2175</f>
        <v>0</v>
      </c>
      <c r="L2175" s="172">
        <f>'SAISIE '!M2176*$AW2175</f>
        <v>0</v>
      </c>
      <c r="M2175" s="172">
        <f>'SAISIE '!N2176*$AW2175</f>
        <v>0</v>
      </c>
      <c r="N2175" s="172">
        <f>'SAISIE '!O2176*$AW2175</f>
        <v>0</v>
      </c>
      <c r="O2175" s="172">
        <f>'SAISIE '!P2176*$AW2175</f>
        <v>0</v>
      </c>
      <c r="P2175" s="172">
        <f>'SAISIE '!Q2176*$AW2175</f>
        <v>0</v>
      </c>
      <c r="Q2175" s="172">
        <f>'SAISIE '!R2176*$AW2175</f>
        <v>0</v>
      </c>
      <c r="R2175" s="172">
        <f>'SAISIE '!S2176*$AW2175</f>
        <v>0</v>
      </c>
      <c r="S2175" s="172">
        <f>'SAISIE '!T2176*$AW2175</f>
        <v>0</v>
      </c>
      <c r="T2175" s="172">
        <f>'SAISIE '!U2176*$AW2175</f>
        <v>0</v>
      </c>
      <c r="U2175" s="172">
        <f>'SAISIE '!V2176*$AW2175</f>
        <v>0</v>
      </c>
      <c r="V2175" s="172">
        <f>'SAISIE '!W2176*$AW2175</f>
        <v>0</v>
      </c>
      <c r="W2175" s="172">
        <f>'SAISIE '!X2176*$AW2175</f>
        <v>0</v>
      </c>
      <c r="X2175" s="172">
        <f>'SAISIE '!Y2176*$AW2175</f>
        <v>0</v>
      </c>
      <c r="Y2175" s="172">
        <f>'SAISIE '!Z2176*$AW2175</f>
        <v>0</v>
      </c>
      <c r="Z2175" s="172">
        <f>'SAISIE '!AA2176*$AW2175</f>
        <v>0</v>
      </c>
      <c r="AA2175" s="172">
        <f>'SAISIE '!AB2176*$AW2175</f>
        <v>0</v>
      </c>
      <c r="AB2175" s="172">
        <f>'SAISIE '!AC2176*$AW2175</f>
        <v>0</v>
      </c>
      <c r="AC2175" s="172">
        <f>'SAISIE '!AD2176*$AW2175</f>
        <v>0</v>
      </c>
      <c r="AD2175" s="172">
        <f>'SAISIE '!AE2176*$AW2175</f>
        <v>0</v>
      </c>
      <c r="AE2175" s="172">
        <f>'SAISIE '!AF2176*$AW2175</f>
        <v>0</v>
      </c>
      <c r="AF2175" s="172">
        <f>'SAISIE '!AG2176*$AW2175</f>
        <v>0</v>
      </c>
      <c r="AG2175" s="172">
        <f>'SAISIE '!AH2176*$AW2175</f>
        <v>0</v>
      </c>
      <c r="AH2175" s="172">
        <f>'SAISIE '!AI2176*$AW2175</f>
        <v>0</v>
      </c>
      <c r="AI2175" s="172">
        <f>'SAISIE '!AJ2176*$AW2175</f>
        <v>0</v>
      </c>
      <c r="AJ2175" s="172">
        <f>'SAISIE '!AK2176*$AW2175</f>
        <v>0</v>
      </c>
      <c r="AK2175" s="172">
        <f>'SAISIE '!AL2176*$AW2175</f>
        <v>0</v>
      </c>
      <c r="AL2175" s="172">
        <f>'SAISIE '!AM2176*$AW2175</f>
        <v>0</v>
      </c>
      <c r="AM2175" s="172">
        <f>'SAISIE '!AN2176*$AW2175</f>
        <v>0</v>
      </c>
      <c r="AN2175" s="172">
        <f>'SAISIE '!AO2176*$AW2175</f>
        <v>0</v>
      </c>
      <c r="AO2175" s="172">
        <f>'SAISIE '!AP2176*$AW2175</f>
        <v>0</v>
      </c>
      <c r="AP2175" s="172">
        <f>'SAISIE '!AQ2176*$AW2175</f>
        <v>0</v>
      </c>
      <c r="AQ2175" s="172">
        <f>'SAISIE '!AR2176*$AW2175</f>
        <v>0</v>
      </c>
      <c r="AR2175" s="172">
        <f>'SAISIE '!AS2176*$AW2175</f>
        <v>0</v>
      </c>
      <c r="AS2175" s="172">
        <f>'SAISIE '!AT2176*$AW2175</f>
        <v>0</v>
      </c>
      <c r="AT2175" s="172">
        <f>'SAISIE '!AU2176*$AW2175</f>
        <v>0</v>
      </c>
      <c r="AU2175" s="172">
        <f>'SAISIE '!AV2176*$AW2175</f>
        <v>0</v>
      </c>
      <c r="AV2175" s="172">
        <f>'SAISIE '!AW2176*$AW2175</f>
        <v>0</v>
      </c>
      <c r="AW2175" s="172">
        <f>'SAISIE '!AX2176</f>
        <v>0</v>
      </c>
    </row>
    <row r="2176" spans="1:49" ht="15.75">
      <c r="A2176" s="172">
        <f>'SAISIE '!B2177</f>
        <v>0</v>
      </c>
      <c r="B2176" s="172">
        <f>'SAISIE '!C2177</f>
        <v>0</v>
      </c>
      <c r="C2176" s="172">
        <f>'SAISIE '!D2177</f>
        <v>0</v>
      </c>
      <c r="D2176" s="172">
        <f>'SAISIE '!E2177</f>
        <v>0</v>
      </c>
      <c r="E2176" s="174">
        <f>'SAISIE '!F2177</f>
        <v>0</v>
      </c>
      <c r="F2176" s="172">
        <f>'SAISIE '!G2177</f>
        <v>0</v>
      </c>
      <c r="G2176" s="172">
        <f>'SAISIE '!H2177</f>
        <v>0</v>
      </c>
      <c r="H2176" s="172">
        <f>'SAISIE '!I2177</f>
        <v>0</v>
      </c>
      <c r="I2176" s="172">
        <f>'SAISIE '!J2177*$AW2176</f>
        <v>0</v>
      </c>
      <c r="J2176" s="172">
        <f>'SAISIE '!K2177*$AW2176</f>
        <v>0</v>
      </c>
      <c r="K2176" s="172">
        <f>'SAISIE '!L2177*$AW2176</f>
        <v>0</v>
      </c>
      <c r="L2176" s="172">
        <f>'SAISIE '!M2177*$AW2176</f>
        <v>0</v>
      </c>
      <c r="M2176" s="172">
        <f>'SAISIE '!N2177*$AW2176</f>
        <v>0</v>
      </c>
      <c r="N2176" s="172">
        <f>'SAISIE '!O2177*$AW2176</f>
        <v>0</v>
      </c>
      <c r="O2176" s="172">
        <f>'SAISIE '!P2177*$AW2176</f>
        <v>0</v>
      </c>
      <c r="P2176" s="172">
        <f>'SAISIE '!Q2177*$AW2176</f>
        <v>0</v>
      </c>
      <c r="Q2176" s="172">
        <f>'SAISIE '!R2177*$AW2176</f>
        <v>0</v>
      </c>
      <c r="R2176" s="172">
        <f>'SAISIE '!S2177*$AW2176</f>
        <v>0</v>
      </c>
      <c r="S2176" s="172">
        <f>'SAISIE '!T2177*$AW2176</f>
        <v>0</v>
      </c>
      <c r="T2176" s="172">
        <f>'SAISIE '!U2177*$AW2176</f>
        <v>0</v>
      </c>
      <c r="U2176" s="172">
        <f>'SAISIE '!V2177*$AW2176</f>
        <v>0</v>
      </c>
      <c r="V2176" s="172">
        <f>'SAISIE '!W2177*$AW2176</f>
        <v>0</v>
      </c>
      <c r="W2176" s="172">
        <f>'SAISIE '!X2177*$AW2176</f>
        <v>0</v>
      </c>
      <c r="X2176" s="172">
        <f>'SAISIE '!Y2177*$AW2176</f>
        <v>0</v>
      </c>
      <c r="Y2176" s="172">
        <f>'SAISIE '!Z2177*$AW2176</f>
        <v>0</v>
      </c>
      <c r="Z2176" s="172">
        <f>'SAISIE '!AA2177*$AW2176</f>
        <v>0</v>
      </c>
      <c r="AA2176" s="172">
        <f>'SAISIE '!AB2177*$AW2176</f>
        <v>0</v>
      </c>
      <c r="AB2176" s="172">
        <f>'SAISIE '!AC2177*$AW2176</f>
        <v>0</v>
      </c>
      <c r="AC2176" s="172">
        <f>'SAISIE '!AD2177*$AW2176</f>
        <v>0</v>
      </c>
      <c r="AD2176" s="172">
        <f>'SAISIE '!AE2177*$AW2176</f>
        <v>0</v>
      </c>
      <c r="AE2176" s="172">
        <f>'SAISIE '!AF2177*$AW2176</f>
        <v>0</v>
      </c>
      <c r="AF2176" s="172">
        <f>'SAISIE '!AG2177*$AW2176</f>
        <v>0</v>
      </c>
      <c r="AG2176" s="172">
        <f>'SAISIE '!AH2177*$AW2176</f>
        <v>0</v>
      </c>
      <c r="AH2176" s="172">
        <f>'SAISIE '!AI2177*$AW2176</f>
        <v>0</v>
      </c>
      <c r="AI2176" s="172">
        <f>'SAISIE '!AJ2177*$AW2176</f>
        <v>0</v>
      </c>
      <c r="AJ2176" s="172">
        <f>'SAISIE '!AK2177*$AW2176</f>
        <v>0</v>
      </c>
      <c r="AK2176" s="172">
        <f>'SAISIE '!AL2177*$AW2176</f>
        <v>0</v>
      </c>
      <c r="AL2176" s="172">
        <f>'SAISIE '!AM2177*$AW2176</f>
        <v>0</v>
      </c>
      <c r="AM2176" s="172">
        <f>'SAISIE '!AN2177*$AW2176</f>
        <v>0</v>
      </c>
      <c r="AN2176" s="172">
        <f>'SAISIE '!AO2177*$AW2176</f>
        <v>0</v>
      </c>
      <c r="AO2176" s="172">
        <f>'SAISIE '!AP2177*$AW2176</f>
        <v>0</v>
      </c>
      <c r="AP2176" s="172">
        <f>'SAISIE '!AQ2177*$AW2176</f>
        <v>0</v>
      </c>
      <c r="AQ2176" s="172">
        <f>'SAISIE '!AR2177*$AW2176</f>
        <v>0</v>
      </c>
      <c r="AR2176" s="172">
        <f>'SAISIE '!AS2177*$AW2176</f>
        <v>0</v>
      </c>
      <c r="AS2176" s="172">
        <f>'SAISIE '!AT2177*$AW2176</f>
        <v>0</v>
      </c>
      <c r="AT2176" s="172">
        <f>'SAISIE '!AU2177*$AW2176</f>
        <v>0</v>
      </c>
      <c r="AU2176" s="172">
        <f>'SAISIE '!AV2177*$AW2176</f>
        <v>0</v>
      </c>
      <c r="AV2176" s="172">
        <f>'SAISIE '!AW2177*$AW2176</f>
        <v>0</v>
      </c>
      <c r="AW2176" s="172">
        <f>'SAISIE '!AX2177</f>
        <v>0</v>
      </c>
    </row>
    <row r="2177" spans="1:49" ht="15.75">
      <c r="A2177" s="172">
        <f>'SAISIE '!B2178</f>
        <v>0</v>
      </c>
      <c r="B2177" s="172">
        <f>'SAISIE '!C2178</f>
        <v>0</v>
      </c>
      <c r="C2177" s="172">
        <f>'SAISIE '!D2178</f>
        <v>0</v>
      </c>
      <c r="D2177" s="172">
        <f>'SAISIE '!E2178</f>
        <v>0</v>
      </c>
      <c r="E2177" s="174">
        <f>'SAISIE '!F2178</f>
        <v>0</v>
      </c>
      <c r="F2177" s="172">
        <f>'SAISIE '!G2178</f>
        <v>0</v>
      </c>
      <c r="G2177" s="172">
        <f>'SAISIE '!H2178</f>
        <v>0</v>
      </c>
      <c r="H2177" s="172">
        <f>'SAISIE '!I2178</f>
        <v>0</v>
      </c>
      <c r="I2177" s="172">
        <f>'SAISIE '!J2178*$AW2177</f>
        <v>0</v>
      </c>
      <c r="J2177" s="172">
        <f>'SAISIE '!K2178*$AW2177</f>
        <v>0</v>
      </c>
      <c r="K2177" s="172">
        <f>'SAISIE '!L2178*$AW2177</f>
        <v>0</v>
      </c>
      <c r="L2177" s="172">
        <f>'SAISIE '!M2178*$AW2177</f>
        <v>0</v>
      </c>
      <c r="M2177" s="172">
        <f>'SAISIE '!N2178*$AW2177</f>
        <v>0</v>
      </c>
      <c r="N2177" s="172">
        <f>'SAISIE '!O2178*$AW2177</f>
        <v>0</v>
      </c>
      <c r="O2177" s="172">
        <f>'SAISIE '!P2178*$AW2177</f>
        <v>0</v>
      </c>
      <c r="P2177" s="172">
        <f>'SAISIE '!Q2178*$AW2177</f>
        <v>0</v>
      </c>
      <c r="Q2177" s="172">
        <f>'SAISIE '!R2178*$AW2177</f>
        <v>0</v>
      </c>
      <c r="R2177" s="172">
        <f>'SAISIE '!S2178*$AW2177</f>
        <v>0</v>
      </c>
      <c r="S2177" s="172">
        <f>'SAISIE '!T2178*$AW2177</f>
        <v>0</v>
      </c>
      <c r="T2177" s="172">
        <f>'SAISIE '!U2178*$AW2177</f>
        <v>0</v>
      </c>
      <c r="U2177" s="172">
        <f>'SAISIE '!V2178*$AW2177</f>
        <v>0</v>
      </c>
      <c r="V2177" s="172">
        <f>'SAISIE '!W2178*$AW2177</f>
        <v>0</v>
      </c>
      <c r="W2177" s="172">
        <f>'SAISIE '!X2178*$AW2177</f>
        <v>0</v>
      </c>
      <c r="X2177" s="172">
        <f>'SAISIE '!Y2178*$AW2177</f>
        <v>0</v>
      </c>
      <c r="Y2177" s="172">
        <f>'SAISIE '!Z2178*$AW2177</f>
        <v>0</v>
      </c>
      <c r="Z2177" s="172">
        <f>'SAISIE '!AA2178*$AW2177</f>
        <v>0</v>
      </c>
      <c r="AA2177" s="172">
        <f>'SAISIE '!AB2178*$AW2177</f>
        <v>0</v>
      </c>
      <c r="AB2177" s="172">
        <f>'SAISIE '!AC2178*$AW2177</f>
        <v>0</v>
      </c>
      <c r="AC2177" s="172">
        <f>'SAISIE '!AD2178*$AW2177</f>
        <v>0</v>
      </c>
      <c r="AD2177" s="172">
        <f>'SAISIE '!AE2178*$AW2177</f>
        <v>0</v>
      </c>
      <c r="AE2177" s="172">
        <f>'SAISIE '!AF2178*$AW2177</f>
        <v>0</v>
      </c>
      <c r="AF2177" s="172">
        <f>'SAISIE '!AG2178*$AW2177</f>
        <v>0</v>
      </c>
      <c r="AG2177" s="172">
        <f>'SAISIE '!AH2178*$AW2177</f>
        <v>0</v>
      </c>
      <c r="AH2177" s="172">
        <f>'SAISIE '!AI2178*$AW2177</f>
        <v>0</v>
      </c>
      <c r="AI2177" s="172">
        <f>'SAISIE '!AJ2178*$AW2177</f>
        <v>0</v>
      </c>
      <c r="AJ2177" s="172">
        <f>'SAISIE '!AK2178*$AW2177</f>
        <v>0</v>
      </c>
      <c r="AK2177" s="172">
        <f>'SAISIE '!AL2178*$AW2177</f>
        <v>0</v>
      </c>
      <c r="AL2177" s="172">
        <f>'SAISIE '!AM2178*$AW2177</f>
        <v>0</v>
      </c>
      <c r="AM2177" s="172">
        <f>'SAISIE '!AN2178*$AW2177</f>
        <v>0</v>
      </c>
      <c r="AN2177" s="172">
        <f>'SAISIE '!AO2178*$AW2177</f>
        <v>0</v>
      </c>
      <c r="AO2177" s="172">
        <f>'SAISIE '!AP2178*$AW2177</f>
        <v>0</v>
      </c>
      <c r="AP2177" s="172">
        <f>'SAISIE '!AQ2178*$AW2177</f>
        <v>0</v>
      </c>
      <c r="AQ2177" s="172">
        <f>'SAISIE '!AR2178*$AW2177</f>
        <v>0</v>
      </c>
      <c r="AR2177" s="172">
        <f>'SAISIE '!AS2178*$AW2177</f>
        <v>0</v>
      </c>
      <c r="AS2177" s="172">
        <f>'SAISIE '!AT2178*$AW2177</f>
        <v>0</v>
      </c>
      <c r="AT2177" s="172">
        <f>'SAISIE '!AU2178*$AW2177</f>
        <v>0</v>
      </c>
      <c r="AU2177" s="172">
        <f>'SAISIE '!AV2178*$AW2177</f>
        <v>0</v>
      </c>
      <c r="AV2177" s="172">
        <f>'SAISIE '!AW2178*$AW2177</f>
        <v>0</v>
      </c>
      <c r="AW2177" s="172">
        <f>'SAISIE '!AX2178</f>
        <v>0</v>
      </c>
    </row>
    <row r="2178" spans="1:49" ht="15.75">
      <c r="A2178" s="172">
        <f>'SAISIE '!B2179</f>
        <v>0</v>
      </c>
      <c r="B2178" s="172">
        <f>'SAISIE '!C2179</f>
        <v>0</v>
      </c>
      <c r="C2178" s="172">
        <f>'SAISIE '!D2179</f>
        <v>0</v>
      </c>
      <c r="D2178" s="172">
        <f>'SAISIE '!E2179</f>
        <v>0</v>
      </c>
      <c r="E2178" s="174">
        <f>'SAISIE '!F2179</f>
        <v>0</v>
      </c>
      <c r="F2178" s="172">
        <f>'SAISIE '!G2179</f>
        <v>0</v>
      </c>
      <c r="G2178" s="172">
        <f>'SAISIE '!H2179</f>
        <v>0</v>
      </c>
      <c r="H2178" s="172">
        <f>'SAISIE '!I2179</f>
        <v>0</v>
      </c>
      <c r="I2178" s="172">
        <f>'SAISIE '!J2179*$AW2178</f>
        <v>0</v>
      </c>
      <c r="J2178" s="172">
        <f>'SAISIE '!K2179*$AW2178</f>
        <v>0</v>
      </c>
      <c r="K2178" s="172">
        <f>'SAISIE '!L2179*$AW2178</f>
        <v>0</v>
      </c>
      <c r="L2178" s="172">
        <f>'SAISIE '!M2179*$AW2178</f>
        <v>0</v>
      </c>
      <c r="M2178" s="172">
        <f>'SAISIE '!N2179*$AW2178</f>
        <v>0</v>
      </c>
      <c r="N2178" s="172">
        <f>'SAISIE '!O2179*$AW2178</f>
        <v>0</v>
      </c>
      <c r="O2178" s="172">
        <f>'SAISIE '!P2179*$AW2178</f>
        <v>0</v>
      </c>
      <c r="P2178" s="172">
        <f>'SAISIE '!Q2179*$AW2178</f>
        <v>0</v>
      </c>
      <c r="Q2178" s="172">
        <f>'SAISIE '!R2179*$AW2178</f>
        <v>0</v>
      </c>
      <c r="R2178" s="172">
        <f>'SAISIE '!S2179*$AW2178</f>
        <v>0</v>
      </c>
      <c r="S2178" s="172">
        <f>'SAISIE '!T2179*$AW2178</f>
        <v>0</v>
      </c>
      <c r="T2178" s="172">
        <f>'SAISIE '!U2179*$AW2178</f>
        <v>0</v>
      </c>
      <c r="U2178" s="172">
        <f>'SAISIE '!V2179*$AW2178</f>
        <v>0</v>
      </c>
      <c r="V2178" s="172">
        <f>'SAISIE '!W2179*$AW2178</f>
        <v>0</v>
      </c>
      <c r="W2178" s="172">
        <f>'SAISIE '!X2179*$AW2178</f>
        <v>0</v>
      </c>
      <c r="X2178" s="172">
        <f>'SAISIE '!Y2179*$AW2178</f>
        <v>0</v>
      </c>
      <c r="Y2178" s="172">
        <f>'SAISIE '!Z2179*$AW2178</f>
        <v>0</v>
      </c>
      <c r="Z2178" s="172">
        <f>'SAISIE '!AA2179*$AW2178</f>
        <v>0</v>
      </c>
      <c r="AA2178" s="172">
        <f>'SAISIE '!AB2179*$AW2178</f>
        <v>0</v>
      </c>
      <c r="AB2178" s="172">
        <f>'SAISIE '!AC2179*$AW2178</f>
        <v>0</v>
      </c>
      <c r="AC2178" s="172">
        <f>'SAISIE '!AD2179*$AW2178</f>
        <v>0</v>
      </c>
      <c r="AD2178" s="172">
        <f>'SAISIE '!AE2179*$AW2178</f>
        <v>0</v>
      </c>
      <c r="AE2178" s="172">
        <f>'SAISIE '!AF2179*$AW2178</f>
        <v>0</v>
      </c>
      <c r="AF2178" s="172">
        <f>'SAISIE '!AG2179*$AW2178</f>
        <v>0</v>
      </c>
      <c r="AG2178" s="172">
        <f>'SAISIE '!AH2179*$AW2178</f>
        <v>0</v>
      </c>
      <c r="AH2178" s="172">
        <f>'SAISIE '!AI2179*$AW2178</f>
        <v>0</v>
      </c>
      <c r="AI2178" s="172">
        <f>'SAISIE '!AJ2179*$AW2178</f>
        <v>0</v>
      </c>
      <c r="AJ2178" s="172">
        <f>'SAISIE '!AK2179*$AW2178</f>
        <v>0</v>
      </c>
      <c r="AK2178" s="172">
        <f>'SAISIE '!AL2179*$AW2178</f>
        <v>0</v>
      </c>
      <c r="AL2178" s="172">
        <f>'SAISIE '!AM2179*$AW2178</f>
        <v>0</v>
      </c>
      <c r="AM2178" s="172">
        <f>'SAISIE '!AN2179*$AW2178</f>
        <v>0</v>
      </c>
      <c r="AN2178" s="172">
        <f>'SAISIE '!AO2179*$AW2178</f>
        <v>0</v>
      </c>
      <c r="AO2178" s="172">
        <f>'SAISIE '!AP2179*$AW2178</f>
        <v>0</v>
      </c>
      <c r="AP2178" s="172">
        <f>'SAISIE '!AQ2179*$AW2178</f>
        <v>0</v>
      </c>
      <c r="AQ2178" s="172">
        <f>'SAISIE '!AR2179*$AW2178</f>
        <v>0</v>
      </c>
      <c r="AR2178" s="172">
        <f>'SAISIE '!AS2179*$AW2178</f>
        <v>0</v>
      </c>
      <c r="AS2178" s="172">
        <f>'SAISIE '!AT2179*$AW2178</f>
        <v>0</v>
      </c>
      <c r="AT2178" s="172">
        <f>'SAISIE '!AU2179*$AW2178</f>
        <v>0</v>
      </c>
      <c r="AU2178" s="172">
        <f>'SAISIE '!AV2179*$AW2178</f>
        <v>0</v>
      </c>
      <c r="AV2178" s="172">
        <f>'SAISIE '!AW2179*$AW2178</f>
        <v>0</v>
      </c>
      <c r="AW2178" s="172">
        <f>'SAISIE '!AX2179</f>
        <v>0</v>
      </c>
    </row>
    <row r="2179" spans="1:49" ht="15.75">
      <c r="A2179" s="172">
        <f>'SAISIE '!B2180</f>
        <v>0</v>
      </c>
      <c r="B2179" s="172">
        <f>'SAISIE '!C2180</f>
        <v>0</v>
      </c>
      <c r="C2179" s="172">
        <f>'SAISIE '!D2180</f>
        <v>0</v>
      </c>
      <c r="D2179" s="172">
        <f>'SAISIE '!E2180</f>
        <v>0</v>
      </c>
      <c r="E2179" s="174">
        <f>'SAISIE '!F2180</f>
        <v>0</v>
      </c>
      <c r="F2179" s="172">
        <f>'SAISIE '!G2180</f>
        <v>0</v>
      </c>
      <c r="G2179" s="172">
        <f>'SAISIE '!H2180</f>
        <v>0</v>
      </c>
      <c r="H2179" s="172">
        <f>'SAISIE '!I2180</f>
        <v>0</v>
      </c>
      <c r="I2179" s="172">
        <f>'SAISIE '!J2180*$AW2179</f>
        <v>0</v>
      </c>
      <c r="J2179" s="172">
        <f>'SAISIE '!K2180*$AW2179</f>
        <v>0</v>
      </c>
      <c r="K2179" s="172">
        <f>'SAISIE '!L2180*$AW2179</f>
        <v>0</v>
      </c>
      <c r="L2179" s="172">
        <f>'SAISIE '!M2180*$AW2179</f>
        <v>0</v>
      </c>
      <c r="M2179" s="172">
        <f>'SAISIE '!N2180*$AW2179</f>
        <v>0</v>
      </c>
      <c r="N2179" s="172">
        <f>'SAISIE '!O2180*$AW2179</f>
        <v>0</v>
      </c>
      <c r="O2179" s="172">
        <f>'SAISIE '!P2180*$AW2179</f>
        <v>0</v>
      </c>
      <c r="P2179" s="172">
        <f>'SAISIE '!Q2180*$AW2179</f>
        <v>0</v>
      </c>
      <c r="Q2179" s="172">
        <f>'SAISIE '!R2180*$AW2179</f>
        <v>0</v>
      </c>
      <c r="R2179" s="172">
        <f>'SAISIE '!S2180*$AW2179</f>
        <v>0</v>
      </c>
      <c r="S2179" s="172">
        <f>'SAISIE '!T2180*$AW2179</f>
        <v>0</v>
      </c>
      <c r="T2179" s="172">
        <f>'SAISIE '!U2180*$AW2179</f>
        <v>0</v>
      </c>
      <c r="U2179" s="172">
        <f>'SAISIE '!V2180*$AW2179</f>
        <v>0</v>
      </c>
      <c r="V2179" s="172">
        <f>'SAISIE '!W2180*$AW2179</f>
        <v>0</v>
      </c>
      <c r="W2179" s="172">
        <f>'SAISIE '!X2180*$AW2179</f>
        <v>0</v>
      </c>
      <c r="X2179" s="172">
        <f>'SAISIE '!Y2180*$AW2179</f>
        <v>0</v>
      </c>
      <c r="Y2179" s="172">
        <f>'SAISIE '!Z2180*$AW2179</f>
        <v>0</v>
      </c>
      <c r="Z2179" s="172">
        <f>'SAISIE '!AA2180*$AW2179</f>
        <v>0</v>
      </c>
      <c r="AA2179" s="172">
        <f>'SAISIE '!AB2180*$AW2179</f>
        <v>0</v>
      </c>
      <c r="AB2179" s="172">
        <f>'SAISIE '!AC2180*$AW2179</f>
        <v>0</v>
      </c>
      <c r="AC2179" s="172">
        <f>'SAISIE '!AD2180*$AW2179</f>
        <v>0</v>
      </c>
      <c r="AD2179" s="172">
        <f>'SAISIE '!AE2180*$AW2179</f>
        <v>0</v>
      </c>
      <c r="AE2179" s="172">
        <f>'SAISIE '!AF2180*$AW2179</f>
        <v>0</v>
      </c>
      <c r="AF2179" s="172">
        <f>'SAISIE '!AG2180*$AW2179</f>
        <v>0</v>
      </c>
      <c r="AG2179" s="172">
        <f>'SAISIE '!AH2180*$AW2179</f>
        <v>0</v>
      </c>
      <c r="AH2179" s="172">
        <f>'SAISIE '!AI2180*$AW2179</f>
        <v>0</v>
      </c>
      <c r="AI2179" s="172">
        <f>'SAISIE '!AJ2180*$AW2179</f>
        <v>0</v>
      </c>
      <c r="AJ2179" s="172">
        <f>'SAISIE '!AK2180*$AW2179</f>
        <v>0</v>
      </c>
      <c r="AK2179" s="172">
        <f>'SAISIE '!AL2180*$AW2179</f>
        <v>0</v>
      </c>
      <c r="AL2179" s="172">
        <f>'SAISIE '!AM2180*$AW2179</f>
        <v>0</v>
      </c>
      <c r="AM2179" s="172">
        <f>'SAISIE '!AN2180*$AW2179</f>
        <v>0</v>
      </c>
      <c r="AN2179" s="172">
        <f>'SAISIE '!AO2180*$AW2179</f>
        <v>0</v>
      </c>
      <c r="AO2179" s="172">
        <f>'SAISIE '!AP2180*$AW2179</f>
        <v>0</v>
      </c>
      <c r="AP2179" s="172">
        <f>'SAISIE '!AQ2180*$AW2179</f>
        <v>0</v>
      </c>
      <c r="AQ2179" s="172">
        <f>'SAISIE '!AR2180*$AW2179</f>
        <v>0</v>
      </c>
      <c r="AR2179" s="172">
        <f>'SAISIE '!AS2180*$AW2179</f>
        <v>0</v>
      </c>
      <c r="AS2179" s="172">
        <f>'SAISIE '!AT2180*$AW2179</f>
        <v>0</v>
      </c>
      <c r="AT2179" s="172">
        <f>'SAISIE '!AU2180*$AW2179</f>
        <v>0</v>
      </c>
      <c r="AU2179" s="172">
        <f>'SAISIE '!AV2180*$AW2179</f>
        <v>0</v>
      </c>
      <c r="AV2179" s="172">
        <f>'SAISIE '!AW2180*$AW2179</f>
        <v>0</v>
      </c>
      <c r="AW2179" s="172">
        <f>'SAISIE '!AX2180</f>
        <v>0</v>
      </c>
    </row>
    <row r="2180" spans="1:49" ht="15.75">
      <c r="A2180" s="172">
        <f>'SAISIE '!B2181</f>
        <v>0</v>
      </c>
      <c r="B2180" s="172">
        <f>'SAISIE '!C2181</f>
        <v>0</v>
      </c>
      <c r="C2180" s="172">
        <f>'SAISIE '!D2181</f>
        <v>0</v>
      </c>
      <c r="D2180" s="172">
        <f>'SAISIE '!E2181</f>
        <v>0</v>
      </c>
      <c r="E2180" s="174">
        <f>'SAISIE '!F2181</f>
        <v>0</v>
      </c>
      <c r="F2180" s="172">
        <f>'SAISIE '!G2181</f>
        <v>0</v>
      </c>
      <c r="G2180" s="172">
        <f>'SAISIE '!H2181</f>
        <v>0</v>
      </c>
      <c r="H2180" s="172">
        <f>'SAISIE '!I2181</f>
        <v>0</v>
      </c>
      <c r="I2180" s="172">
        <f>'SAISIE '!J2181*$AW2180</f>
        <v>0</v>
      </c>
      <c r="J2180" s="172">
        <f>'SAISIE '!K2181*$AW2180</f>
        <v>0</v>
      </c>
      <c r="K2180" s="172">
        <f>'SAISIE '!L2181*$AW2180</f>
        <v>0</v>
      </c>
      <c r="L2180" s="172">
        <f>'SAISIE '!M2181*$AW2180</f>
        <v>0</v>
      </c>
      <c r="M2180" s="172">
        <f>'SAISIE '!N2181*$AW2180</f>
        <v>0</v>
      </c>
      <c r="N2180" s="172">
        <f>'SAISIE '!O2181*$AW2180</f>
        <v>0</v>
      </c>
      <c r="O2180" s="172">
        <f>'SAISIE '!P2181*$AW2180</f>
        <v>0</v>
      </c>
      <c r="P2180" s="172">
        <f>'SAISIE '!Q2181*$AW2180</f>
        <v>0</v>
      </c>
      <c r="Q2180" s="172">
        <f>'SAISIE '!R2181*$AW2180</f>
        <v>0</v>
      </c>
      <c r="R2180" s="172">
        <f>'SAISIE '!S2181*$AW2180</f>
        <v>0</v>
      </c>
      <c r="S2180" s="172">
        <f>'SAISIE '!T2181*$AW2180</f>
        <v>0</v>
      </c>
      <c r="T2180" s="172">
        <f>'SAISIE '!U2181*$AW2180</f>
        <v>0</v>
      </c>
      <c r="U2180" s="172">
        <f>'SAISIE '!V2181*$AW2180</f>
        <v>0</v>
      </c>
      <c r="V2180" s="172">
        <f>'SAISIE '!W2181*$AW2180</f>
        <v>0</v>
      </c>
      <c r="W2180" s="172">
        <f>'SAISIE '!X2181*$AW2180</f>
        <v>0</v>
      </c>
      <c r="X2180" s="172">
        <f>'SAISIE '!Y2181*$AW2180</f>
        <v>0</v>
      </c>
      <c r="Y2180" s="172">
        <f>'SAISIE '!Z2181*$AW2180</f>
        <v>0</v>
      </c>
      <c r="Z2180" s="172">
        <f>'SAISIE '!AA2181*$AW2180</f>
        <v>0</v>
      </c>
      <c r="AA2180" s="172">
        <f>'SAISIE '!AB2181*$AW2180</f>
        <v>0</v>
      </c>
      <c r="AB2180" s="172">
        <f>'SAISIE '!AC2181*$AW2180</f>
        <v>0</v>
      </c>
      <c r="AC2180" s="172">
        <f>'SAISIE '!AD2181*$AW2180</f>
        <v>0</v>
      </c>
      <c r="AD2180" s="172">
        <f>'SAISIE '!AE2181*$AW2180</f>
        <v>0</v>
      </c>
      <c r="AE2180" s="172">
        <f>'SAISIE '!AF2181*$AW2180</f>
        <v>0</v>
      </c>
      <c r="AF2180" s="172">
        <f>'SAISIE '!AG2181*$AW2180</f>
        <v>0</v>
      </c>
      <c r="AG2180" s="172">
        <f>'SAISIE '!AH2181*$AW2180</f>
        <v>0</v>
      </c>
      <c r="AH2180" s="172">
        <f>'SAISIE '!AI2181*$AW2180</f>
        <v>0</v>
      </c>
      <c r="AI2180" s="172">
        <f>'SAISIE '!AJ2181*$AW2180</f>
        <v>0</v>
      </c>
      <c r="AJ2180" s="172">
        <f>'SAISIE '!AK2181*$AW2180</f>
        <v>0</v>
      </c>
      <c r="AK2180" s="172">
        <f>'SAISIE '!AL2181*$AW2180</f>
        <v>0</v>
      </c>
      <c r="AL2180" s="172">
        <f>'SAISIE '!AM2181*$AW2180</f>
        <v>0</v>
      </c>
      <c r="AM2180" s="172">
        <f>'SAISIE '!AN2181*$AW2180</f>
        <v>0</v>
      </c>
      <c r="AN2180" s="172">
        <f>'SAISIE '!AO2181*$AW2180</f>
        <v>0</v>
      </c>
      <c r="AO2180" s="172">
        <f>'SAISIE '!AP2181*$AW2180</f>
        <v>0</v>
      </c>
      <c r="AP2180" s="172">
        <f>'SAISIE '!AQ2181*$AW2180</f>
        <v>0</v>
      </c>
      <c r="AQ2180" s="172">
        <f>'SAISIE '!AR2181*$AW2180</f>
        <v>0</v>
      </c>
      <c r="AR2180" s="172">
        <f>'SAISIE '!AS2181*$AW2180</f>
        <v>0</v>
      </c>
      <c r="AS2180" s="172">
        <f>'SAISIE '!AT2181*$AW2180</f>
        <v>0</v>
      </c>
      <c r="AT2180" s="172">
        <f>'SAISIE '!AU2181*$AW2180</f>
        <v>0</v>
      </c>
      <c r="AU2180" s="172">
        <f>'SAISIE '!AV2181*$AW2180</f>
        <v>0</v>
      </c>
      <c r="AV2180" s="172">
        <f>'SAISIE '!AW2181*$AW2180</f>
        <v>0</v>
      </c>
      <c r="AW2180" s="172">
        <f>'SAISIE '!AX2181</f>
        <v>0</v>
      </c>
    </row>
    <row r="2181" spans="1:49" ht="15.75">
      <c r="A2181" s="172">
        <f>'SAISIE '!B2182</f>
        <v>0</v>
      </c>
      <c r="B2181" s="172">
        <f>'SAISIE '!C2182</f>
        <v>0</v>
      </c>
      <c r="C2181" s="172">
        <f>'SAISIE '!D2182</f>
        <v>0</v>
      </c>
      <c r="D2181" s="172">
        <f>'SAISIE '!E2182</f>
        <v>0</v>
      </c>
      <c r="E2181" s="174">
        <f>'SAISIE '!F2182</f>
        <v>0</v>
      </c>
      <c r="F2181" s="172">
        <f>'SAISIE '!G2182</f>
        <v>0</v>
      </c>
      <c r="G2181" s="172">
        <f>'SAISIE '!H2182</f>
        <v>0</v>
      </c>
      <c r="H2181" s="172">
        <f>'SAISIE '!I2182</f>
        <v>0</v>
      </c>
      <c r="I2181" s="172">
        <f>'SAISIE '!J2182*$AW2181</f>
        <v>0</v>
      </c>
      <c r="J2181" s="172">
        <f>'SAISIE '!K2182*$AW2181</f>
        <v>0</v>
      </c>
      <c r="K2181" s="172">
        <f>'SAISIE '!L2182*$AW2181</f>
        <v>0</v>
      </c>
      <c r="L2181" s="172">
        <f>'SAISIE '!M2182*$AW2181</f>
        <v>0</v>
      </c>
      <c r="M2181" s="172">
        <f>'SAISIE '!N2182*$AW2181</f>
        <v>0</v>
      </c>
      <c r="N2181" s="172">
        <f>'SAISIE '!O2182*$AW2181</f>
        <v>0</v>
      </c>
      <c r="O2181" s="172">
        <f>'SAISIE '!P2182*$AW2181</f>
        <v>0</v>
      </c>
      <c r="P2181" s="172">
        <f>'SAISIE '!Q2182*$AW2181</f>
        <v>0</v>
      </c>
      <c r="Q2181" s="172">
        <f>'SAISIE '!R2182*$AW2181</f>
        <v>0</v>
      </c>
      <c r="R2181" s="172">
        <f>'SAISIE '!S2182*$AW2181</f>
        <v>0</v>
      </c>
      <c r="S2181" s="172">
        <f>'SAISIE '!T2182*$AW2181</f>
        <v>0</v>
      </c>
      <c r="T2181" s="172">
        <f>'SAISIE '!U2182*$AW2181</f>
        <v>0</v>
      </c>
      <c r="U2181" s="172">
        <f>'SAISIE '!V2182*$AW2181</f>
        <v>0</v>
      </c>
      <c r="V2181" s="172">
        <f>'SAISIE '!W2182*$AW2181</f>
        <v>0</v>
      </c>
      <c r="W2181" s="172">
        <f>'SAISIE '!X2182*$AW2181</f>
        <v>0</v>
      </c>
      <c r="X2181" s="172">
        <f>'SAISIE '!Y2182*$AW2181</f>
        <v>0</v>
      </c>
      <c r="Y2181" s="172">
        <f>'SAISIE '!Z2182*$AW2181</f>
        <v>0</v>
      </c>
      <c r="Z2181" s="172">
        <f>'SAISIE '!AA2182*$AW2181</f>
        <v>0</v>
      </c>
      <c r="AA2181" s="172">
        <f>'SAISIE '!AB2182*$AW2181</f>
        <v>0</v>
      </c>
      <c r="AB2181" s="172">
        <f>'SAISIE '!AC2182*$AW2181</f>
        <v>0</v>
      </c>
      <c r="AC2181" s="172">
        <f>'SAISIE '!AD2182*$AW2181</f>
        <v>0</v>
      </c>
      <c r="AD2181" s="172">
        <f>'SAISIE '!AE2182*$AW2181</f>
        <v>0</v>
      </c>
      <c r="AE2181" s="172">
        <f>'SAISIE '!AF2182*$AW2181</f>
        <v>0</v>
      </c>
      <c r="AF2181" s="172">
        <f>'SAISIE '!AG2182*$AW2181</f>
        <v>0</v>
      </c>
      <c r="AG2181" s="172">
        <f>'SAISIE '!AH2182*$AW2181</f>
        <v>0</v>
      </c>
      <c r="AH2181" s="172">
        <f>'SAISIE '!AI2182*$AW2181</f>
        <v>0</v>
      </c>
      <c r="AI2181" s="172">
        <f>'SAISIE '!AJ2182*$AW2181</f>
        <v>0</v>
      </c>
      <c r="AJ2181" s="172">
        <f>'SAISIE '!AK2182*$AW2181</f>
        <v>0</v>
      </c>
      <c r="AK2181" s="172">
        <f>'SAISIE '!AL2182*$AW2181</f>
        <v>0</v>
      </c>
      <c r="AL2181" s="172">
        <f>'SAISIE '!AM2182*$AW2181</f>
        <v>0</v>
      </c>
      <c r="AM2181" s="172">
        <f>'SAISIE '!AN2182*$AW2181</f>
        <v>0</v>
      </c>
      <c r="AN2181" s="172">
        <f>'SAISIE '!AO2182*$AW2181</f>
        <v>0</v>
      </c>
      <c r="AO2181" s="172">
        <f>'SAISIE '!AP2182*$AW2181</f>
        <v>0</v>
      </c>
      <c r="AP2181" s="172">
        <f>'SAISIE '!AQ2182*$AW2181</f>
        <v>0</v>
      </c>
      <c r="AQ2181" s="172">
        <f>'SAISIE '!AR2182*$AW2181</f>
        <v>0</v>
      </c>
      <c r="AR2181" s="172">
        <f>'SAISIE '!AS2182*$AW2181</f>
        <v>0</v>
      </c>
      <c r="AS2181" s="172">
        <f>'SAISIE '!AT2182*$AW2181</f>
        <v>0</v>
      </c>
      <c r="AT2181" s="172">
        <f>'SAISIE '!AU2182*$AW2181</f>
        <v>0</v>
      </c>
      <c r="AU2181" s="172">
        <f>'SAISIE '!AV2182*$AW2181</f>
        <v>0</v>
      </c>
      <c r="AV2181" s="172">
        <f>'SAISIE '!AW2182*$AW2181</f>
        <v>0</v>
      </c>
      <c r="AW2181" s="172">
        <f>'SAISIE '!AX2182</f>
        <v>0</v>
      </c>
    </row>
    <row r="2182" spans="1:49" ht="15.75">
      <c r="A2182" s="172">
        <f>'SAISIE '!B2183</f>
        <v>0</v>
      </c>
      <c r="B2182" s="172">
        <f>'SAISIE '!C2183</f>
        <v>0</v>
      </c>
      <c r="C2182" s="172">
        <f>'SAISIE '!D2183</f>
        <v>0</v>
      </c>
      <c r="D2182" s="172">
        <f>'SAISIE '!E2183</f>
        <v>0</v>
      </c>
      <c r="E2182" s="174">
        <f>'SAISIE '!F2183</f>
        <v>0</v>
      </c>
      <c r="F2182" s="172">
        <f>'SAISIE '!G2183</f>
        <v>0</v>
      </c>
      <c r="G2182" s="172">
        <f>'SAISIE '!H2183</f>
        <v>0</v>
      </c>
      <c r="H2182" s="172">
        <f>'SAISIE '!I2183</f>
        <v>0</v>
      </c>
      <c r="I2182" s="172">
        <f>'SAISIE '!J2183*$AW2182</f>
        <v>0</v>
      </c>
      <c r="J2182" s="172">
        <f>'SAISIE '!K2183*$AW2182</f>
        <v>0</v>
      </c>
      <c r="K2182" s="172">
        <f>'SAISIE '!L2183*$AW2182</f>
        <v>0</v>
      </c>
      <c r="L2182" s="172">
        <f>'SAISIE '!M2183*$AW2182</f>
        <v>0</v>
      </c>
      <c r="M2182" s="172">
        <f>'SAISIE '!N2183*$AW2182</f>
        <v>0</v>
      </c>
      <c r="N2182" s="172">
        <f>'SAISIE '!O2183*$AW2182</f>
        <v>0</v>
      </c>
      <c r="O2182" s="172">
        <f>'SAISIE '!P2183*$AW2182</f>
        <v>0</v>
      </c>
      <c r="P2182" s="172">
        <f>'SAISIE '!Q2183*$AW2182</f>
        <v>0</v>
      </c>
      <c r="Q2182" s="172">
        <f>'SAISIE '!R2183*$AW2182</f>
        <v>0</v>
      </c>
      <c r="R2182" s="172">
        <f>'SAISIE '!S2183*$AW2182</f>
        <v>0</v>
      </c>
      <c r="S2182" s="172">
        <f>'SAISIE '!T2183*$AW2182</f>
        <v>0</v>
      </c>
      <c r="T2182" s="172">
        <f>'SAISIE '!U2183*$AW2182</f>
        <v>0</v>
      </c>
      <c r="U2182" s="172">
        <f>'SAISIE '!V2183*$AW2182</f>
        <v>0</v>
      </c>
      <c r="V2182" s="172">
        <f>'SAISIE '!W2183*$AW2182</f>
        <v>0</v>
      </c>
      <c r="W2182" s="172">
        <f>'SAISIE '!X2183*$AW2182</f>
        <v>0</v>
      </c>
      <c r="X2182" s="172">
        <f>'SAISIE '!Y2183*$AW2182</f>
        <v>0</v>
      </c>
      <c r="Y2182" s="172">
        <f>'SAISIE '!Z2183*$AW2182</f>
        <v>0</v>
      </c>
      <c r="Z2182" s="172">
        <f>'SAISIE '!AA2183*$AW2182</f>
        <v>0</v>
      </c>
      <c r="AA2182" s="172">
        <f>'SAISIE '!AB2183*$AW2182</f>
        <v>0</v>
      </c>
      <c r="AB2182" s="172">
        <f>'SAISIE '!AC2183*$AW2182</f>
        <v>0</v>
      </c>
      <c r="AC2182" s="172">
        <f>'SAISIE '!AD2183*$AW2182</f>
        <v>0</v>
      </c>
      <c r="AD2182" s="172">
        <f>'SAISIE '!AE2183*$AW2182</f>
        <v>0</v>
      </c>
      <c r="AE2182" s="172">
        <f>'SAISIE '!AF2183*$AW2182</f>
        <v>0</v>
      </c>
      <c r="AF2182" s="172">
        <f>'SAISIE '!AG2183*$AW2182</f>
        <v>0</v>
      </c>
      <c r="AG2182" s="172">
        <f>'SAISIE '!AH2183*$AW2182</f>
        <v>0</v>
      </c>
      <c r="AH2182" s="172">
        <f>'SAISIE '!AI2183*$AW2182</f>
        <v>0</v>
      </c>
      <c r="AI2182" s="172">
        <f>'SAISIE '!AJ2183*$AW2182</f>
        <v>0</v>
      </c>
      <c r="AJ2182" s="172">
        <f>'SAISIE '!AK2183*$AW2182</f>
        <v>0</v>
      </c>
      <c r="AK2182" s="172">
        <f>'SAISIE '!AL2183*$AW2182</f>
        <v>0</v>
      </c>
      <c r="AL2182" s="172">
        <f>'SAISIE '!AM2183*$AW2182</f>
        <v>0</v>
      </c>
      <c r="AM2182" s="172">
        <f>'SAISIE '!AN2183*$AW2182</f>
        <v>0</v>
      </c>
      <c r="AN2182" s="172">
        <f>'SAISIE '!AO2183*$AW2182</f>
        <v>0</v>
      </c>
      <c r="AO2182" s="172">
        <f>'SAISIE '!AP2183*$AW2182</f>
        <v>0</v>
      </c>
      <c r="AP2182" s="172">
        <f>'SAISIE '!AQ2183*$AW2182</f>
        <v>0</v>
      </c>
      <c r="AQ2182" s="172">
        <f>'SAISIE '!AR2183*$AW2182</f>
        <v>0</v>
      </c>
      <c r="AR2182" s="172">
        <f>'SAISIE '!AS2183*$AW2182</f>
        <v>0</v>
      </c>
      <c r="AS2182" s="172">
        <f>'SAISIE '!AT2183*$AW2182</f>
        <v>0</v>
      </c>
      <c r="AT2182" s="172">
        <f>'SAISIE '!AU2183*$AW2182</f>
        <v>0</v>
      </c>
      <c r="AU2182" s="172">
        <f>'SAISIE '!AV2183*$AW2182</f>
        <v>0</v>
      </c>
      <c r="AV2182" s="172">
        <f>'SAISIE '!AW2183*$AW2182</f>
        <v>0</v>
      </c>
      <c r="AW2182" s="172">
        <f>'SAISIE '!AX2183</f>
        <v>0</v>
      </c>
    </row>
    <row r="2183" spans="1:49" ht="15.75">
      <c r="A2183" s="172">
        <f>'SAISIE '!B2184</f>
        <v>0</v>
      </c>
      <c r="B2183" s="172">
        <f>'SAISIE '!C2184</f>
        <v>0</v>
      </c>
      <c r="C2183" s="172">
        <f>'SAISIE '!D2184</f>
        <v>0</v>
      </c>
      <c r="D2183" s="172">
        <f>'SAISIE '!E2184</f>
        <v>0</v>
      </c>
      <c r="E2183" s="174">
        <f>'SAISIE '!F2184</f>
        <v>0</v>
      </c>
      <c r="F2183" s="172">
        <f>'SAISIE '!G2184</f>
        <v>0</v>
      </c>
      <c r="G2183" s="172">
        <f>'SAISIE '!H2184</f>
        <v>0</v>
      </c>
      <c r="H2183" s="172">
        <f>'SAISIE '!I2184</f>
        <v>0</v>
      </c>
      <c r="I2183" s="172">
        <f>'SAISIE '!J2184*$AW2183</f>
        <v>0</v>
      </c>
      <c r="J2183" s="172">
        <f>'SAISIE '!K2184*$AW2183</f>
        <v>0</v>
      </c>
      <c r="K2183" s="172">
        <f>'SAISIE '!L2184*$AW2183</f>
        <v>0</v>
      </c>
      <c r="L2183" s="172">
        <f>'SAISIE '!M2184*$AW2183</f>
        <v>0</v>
      </c>
      <c r="M2183" s="172">
        <f>'SAISIE '!N2184*$AW2183</f>
        <v>0</v>
      </c>
      <c r="N2183" s="172">
        <f>'SAISIE '!O2184*$AW2183</f>
        <v>0</v>
      </c>
      <c r="O2183" s="172">
        <f>'SAISIE '!P2184*$AW2183</f>
        <v>0</v>
      </c>
      <c r="P2183" s="172">
        <f>'SAISIE '!Q2184*$AW2183</f>
        <v>0</v>
      </c>
      <c r="Q2183" s="172">
        <f>'SAISIE '!R2184*$AW2183</f>
        <v>0</v>
      </c>
      <c r="R2183" s="172">
        <f>'SAISIE '!S2184*$AW2183</f>
        <v>0</v>
      </c>
      <c r="S2183" s="172">
        <f>'SAISIE '!T2184*$AW2183</f>
        <v>0</v>
      </c>
      <c r="T2183" s="172">
        <f>'SAISIE '!U2184*$AW2183</f>
        <v>0</v>
      </c>
      <c r="U2183" s="172">
        <f>'SAISIE '!V2184*$AW2183</f>
        <v>0</v>
      </c>
      <c r="V2183" s="172">
        <f>'SAISIE '!W2184*$AW2183</f>
        <v>0</v>
      </c>
      <c r="W2183" s="172">
        <f>'SAISIE '!X2184*$AW2183</f>
        <v>0</v>
      </c>
      <c r="X2183" s="172">
        <f>'SAISIE '!Y2184*$AW2183</f>
        <v>0</v>
      </c>
      <c r="Y2183" s="172">
        <f>'SAISIE '!Z2184*$AW2183</f>
        <v>0</v>
      </c>
      <c r="Z2183" s="172">
        <f>'SAISIE '!AA2184*$AW2183</f>
        <v>0</v>
      </c>
      <c r="AA2183" s="172">
        <f>'SAISIE '!AB2184*$AW2183</f>
        <v>0</v>
      </c>
      <c r="AB2183" s="172">
        <f>'SAISIE '!AC2184*$AW2183</f>
        <v>0</v>
      </c>
      <c r="AC2183" s="172">
        <f>'SAISIE '!AD2184*$AW2183</f>
        <v>0</v>
      </c>
      <c r="AD2183" s="172">
        <f>'SAISIE '!AE2184*$AW2183</f>
        <v>0</v>
      </c>
      <c r="AE2183" s="172">
        <f>'SAISIE '!AF2184*$AW2183</f>
        <v>0</v>
      </c>
      <c r="AF2183" s="172">
        <f>'SAISIE '!AG2184*$AW2183</f>
        <v>0</v>
      </c>
      <c r="AG2183" s="172">
        <f>'SAISIE '!AH2184*$AW2183</f>
        <v>0</v>
      </c>
      <c r="AH2183" s="172">
        <f>'SAISIE '!AI2184*$AW2183</f>
        <v>0</v>
      </c>
      <c r="AI2183" s="172">
        <f>'SAISIE '!AJ2184*$AW2183</f>
        <v>0</v>
      </c>
      <c r="AJ2183" s="172">
        <f>'SAISIE '!AK2184*$AW2183</f>
        <v>0</v>
      </c>
      <c r="AK2183" s="172">
        <f>'SAISIE '!AL2184*$AW2183</f>
        <v>0</v>
      </c>
      <c r="AL2183" s="172">
        <f>'SAISIE '!AM2184*$AW2183</f>
        <v>0</v>
      </c>
      <c r="AM2183" s="172">
        <f>'SAISIE '!AN2184*$AW2183</f>
        <v>0</v>
      </c>
      <c r="AN2183" s="172">
        <f>'SAISIE '!AO2184*$AW2183</f>
        <v>0</v>
      </c>
      <c r="AO2183" s="172">
        <f>'SAISIE '!AP2184*$AW2183</f>
        <v>0</v>
      </c>
      <c r="AP2183" s="172">
        <f>'SAISIE '!AQ2184*$AW2183</f>
        <v>0</v>
      </c>
      <c r="AQ2183" s="172">
        <f>'SAISIE '!AR2184*$AW2183</f>
        <v>0</v>
      </c>
      <c r="AR2183" s="172">
        <f>'SAISIE '!AS2184*$AW2183</f>
        <v>0</v>
      </c>
      <c r="AS2183" s="172">
        <f>'SAISIE '!AT2184*$AW2183</f>
        <v>0</v>
      </c>
      <c r="AT2183" s="172">
        <f>'SAISIE '!AU2184*$AW2183</f>
        <v>0</v>
      </c>
      <c r="AU2183" s="172">
        <f>'SAISIE '!AV2184*$AW2183</f>
        <v>0</v>
      </c>
      <c r="AV2183" s="172">
        <f>'SAISIE '!AW2184*$AW2183</f>
        <v>0</v>
      </c>
      <c r="AW2183" s="172">
        <f>'SAISIE '!AX2184</f>
        <v>0</v>
      </c>
    </row>
    <row r="2184" spans="1:49" ht="15.75">
      <c r="A2184" s="172">
        <f>'SAISIE '!B2185</f>
        <v>0</v>
      </c>
      <c r="B2184" s="172">
        <f>'SAISIE '!C2185</f>
        <v>0</v>
      </c>
      <c r="C2184" s="172">
        <f>'SAISIE '!D2185</f>
        <v>0</v>
      </c>
      <c r="D2184" s="172">
        <f>'SAISIE '!E2185</f>
        <v>0</v>
      </c>
      <c r="E2184" s="174">
        <f>'SAISIE '!F2185</f>
        <v>0</v>
      </c>
      <c r="F2184" s="172">
        <f>'SAISIE '!G2185</f>
        <v>0</v>
      </c>
      <c r="G2184" s="172">
        <f>'SAISIE '!H2185</f>
        <v>0</v>
      </c>
      <c r="H2184" s="172">
        <f>'SAISIE '!I2185</f>
        <v>0</v>
      </c>
      <c r="I2184" s="172">
        <f>'SAISIE '!J2185*$AW2184</f>
        <v>0</v>
      </c>
      <c r="J2184" s="172">
        <f>'SAISIE '!K2185*$AW2184</f>
        <v>0</v>
      </c>
      <c r="K2184" s="172">
        <f>'SAISIE '!L2185*$AW2184</f>
        <v>0</v>
      </c>
      <c r="L2184" s="172">
        <f>'SAISIE '!M2185*$AW2184</f>
        <v>0</v>
      </c>
      <c r="M2184" s="172">
        <f>'SAISIE '!N2185*$AW2184</f>
        <v>0</v>
      </c>
      <c r="N2184" s="172">
        <f>'SAISIE '!O2185*$AW2184</f>
        <v>0</v>
      </c>
      <c r="O2184" s="172">
        <f>'SAISIE '!P2185*$AW2184</f>
        <v>0</v>
      </c>
      <c r="P2184" s="172">
        <f>'SAISIE '!Q2185*$AW2184</f>
        <v>0</v>
      </c>
      <c r="Q2184" s="172">
        <f>'SAISIE '!R2185*$AW2184</f>
        <v>0</v>
      </c>
      <c r="R2184" s="172">
        <f>'SAISIE '!S2185*$AW2184</f>
        <v>0</v>
      </c>
      <c r="S2184" s="172">
        <f>'SAISIE '!T2185*$AW2184</f>
        <v>0</v>
      </c>
      <c r="T2184" s="172">
        <f>'SAISIE '!U2185*$AW2184</f>
        <v>0</v>
      </c>
      <c r="U2184" s="172">
        <f>'SAISIE '!V2185*$AW2184</f>
        <v>0</v>
      </c>
      <c r="V2184" s="172">
        <f>'SAISIE '!W2185*$AW2184</f>
        <v>0</v>
      </c>
      <c r="W2184" s="172">
        <f>'SAISIE '!X2185*$AW2184</f>
        <v>0</v>
      </c>
      <c r="X2184" s="172">
        <f>'SAISIE '!Y2185*$AW2184</f>
        <v>0</v>
      </c>
      <c r="Y2184" s="172">
        <f>'SAISIE '!Z2185*$AW2184</f>
        <v>0</v>
      </c>
      <c r="Z2184" s="172">
        <f>'SAISIE '!AA2185*$AW2184</f>
        <v>0</v>
      </c>
      <c r="AA2184" s="172">
        <f>'SAISIE '!AB2185*$AW2184</f>
        <v>0</v>
      </c>
      <c r="AB2184" s="172">
        <f>'SAISIE '!AC2185*$AW2184</f>
        <v>0</v>
      </c>
      <c r="AC2184" s="172">
        <f>'SAISIE '!AD2185*$AW2184</f>
        <v>0</v>
      </c>
      <c r="AD2184" s="172">
        <f>'SAISIE '!AE2185*$AW2184</f>
        <v>0</v>
      </c>
      <c r="AE2184" s="172">
        <f>'SAISIE '!AF2185*$AW2184</f>
        <v>0</v>
      </c>
      <c r="AF2184" s="172">
        <f>'SAISIE '!AG2185*$AW2184</f>
        <v>0</v>
      </c>
      <c r="AG2184" s="172">
        <f>'SAISIE '!AH2185*$AW2184</f>
        <v>0</v>
      </c>
      <c r="AH2184" s="172">
        <f>'SAISIE '!AI2185*$AW2184</f>
        <v>0</v>
      </c>
      <c r="AI2184" s="172">
        <f>'SAISIE '!AJ2185*$AW2184</f>
        <v>0</v>
      </c>
      <c r="AJ2184" s="172">
        <f>'SAISIE '!AK2185*$AW2184</f>
        <v>0</v>
      </c>
      <c r="AK2184" s="172">
        <f>'SAISIE '!AL2185*$AW2184</f>
        <v>0</v>
      </c>
      <c r="AL2184" s="172">
        <f>'SAISIE '!AM2185*$AW2184</f>
        <v>0</v>
      </c>
      <c r="AM2184" s="172">
        <f>'SAISIE '!AN2185*$AW2184</f>
        <v>0</v>
      </c>
      <c r="AN2184" s="172">
        <f>'SAISIE '!AO2185*$AW2184</f>
        <v>0</v>
      </c>
      <c r="AO2184" s="172">
        <f>'SAISIE '!AP2185*$AW2184</f>
        <v>0</v>
      </c>
      <c r="AP2184" s="172">
        <f>'SAISIE '!AQ2185*$AW2184</f>
        <v>0</v>
      </c>
      <c r="AQ2184" s="172">
        <f>'SAISIE '!AR2185*$AW2184</f>
        <v>0</v>
      </c>
      <c r="AR2184" s="172">
        <f>'SAISIE '!AS2185*$AW2184</f>
        <v>0</v>
      </c>
      <c r="AS2184" s="172">
        <f>'SAISIE '!AT2185*$AW2184</f>
        <v>0</v>
      </c>
      <c r="AT2184" s="172">
        <f>'SAISIE '!AU2185*$AW2184</f>
        <v>0</v>
      </c>
      <c r="AU2184" s="172">
        <f>'SAISIE '!AV2185*$AW2184</f>
        <v>0</v>
      </c>
      <c r="AV2184" s="172">
        <f>'SAISIE '!AW2185*$AW2184</f>
        <v>0</v>
      </c>
      <c r="AW2184" s="172">
        <f>'SAISIE '!AX2185</f>
        <v>0</v>
      </c>
    </row>
    <row r="2185" spans="1:49" ht="15.75">
      <c r="A2185" s="172">
        <f>'SAISIE '!B2186</f>
        <v>0</v>
      </c>
      <c r="B2185" s="172">
        <f>'SAISIE '!C2186</f>
        <v>0</v>
      </c>
      <c r="C2185" s="172">
        <f>'SAISIE '!D2186</f>
        <v>0</v>
      </c>
      <c r="D2185" s="172">
        <f>'SAISIE '!E2186</f>
        <v>0</v>
      </c>
      <c r="E2185" s="174">
        <f>'SAISIE '!F2186</f>
        <v>0</v>
      </c>
      <c r="F2185" s="172">
        <f>'SAISIE '!G2186</f>
        <v>0</v>
      </c>
      <c r="G2185" s="172">
        <f>'SAISIE '!H2186</f>
        <v>0</v>
      </c>
      <c r="H2185" s="172">
        <f>'SAISIE '!I2186</f>
        <v>0</v>
      </c>
      <c r="I2185" s="172">
        <f>'SAISIE '!J2186*$AW2185</f>
        <v>0</v>
      </c>
      <c r="J2185" s="172">
        <f>'SAISIE '!K2186*$AW2185</f>
        <v>0</v>
      </c>
      <c r="K2185" s="172">
        <f>'SAISIE '!L2186*$AW2185</f>
        <v>0</v>
      </c>
      <c r="L2185" s="172">
        <f>'SAISIE '!M2186*$AW2185</f>
        <v>0</v>
      </c>
      <c r="M2185" s="172">
        <f>'SAISIE '!N2186*$AW2185</f>
        <v>0</v>
      </c>
      <c r="N2185" s="172">
        <f>'SAISIE '!O2186*$AW2185</f>
        <v>0</v>
      </c>
      <c r="O2185" s="172">
        <f>'SAISIE '!P2186*$AW2185</f>
        <v>0</v>
      </c>
      <c r="P2185" s="172">
        <f>'SAISIE '!Q2186*$AW2185</f>
        <v>0</v>
      </c>
      <c r="Q2185" s="172">
        <f>'SAISIE '!R2186*$AW2185</f>
        <v>0</v>
      </c>
      <c r="R2185" s="172">
        <f>'SAISIE '!S2186*$AW2185</f>
        <v>0</v>
      </c>
      <c r="S2185" s="172">
        <f>'SAISIE '!T2186*$AW2185</f>
        <v>0</v>
      </c>
      <c r="T2185" s="172">
        <f>'SAISIE '!U2186*$AW2185</f>
        <v>0</v>
      </c>
      <c r="U2185" s="172">
        <f>'SAISIE '!V2186*$AW2185</f>
        <v>0</v>
      </c>
      <c r="V2185" s="172">
        <f>'SAISIE '!W2186*$AW2185</f>
        <v>0</v>
      </c>
      <c r="W2185" s="172">
        <f>'SAISIE '!X2186*$AW2185</f>
        <v>0</v>
      </c>
      <c r="X2185" s="172">
        <f>'SAISIE '!Y2186*$AW2185</f>
        <v>0</v>
      </c>
      <c r="Y2185" s="172">
        <f>'SAISIE '!Z2186*$AW2185</f>
        <v>0</v>
      </c>
      <c r="Z2185" s="172">
        <f>'SAISIE '!AA2186*$AW2185</f>
        <v>0</v>
      </c>
      <c r="AA2185" s="172">
        <f>'SAISIE '!AB2186*$AW2185</f>
        <v>0</v>
      </c>
      <c r="AB2185" s="172">
        <f>'SAISIE '!AC2186*$AW2185</f>
        <v>0</v>
      </c>
      <c r="AC2185" s="172">
        <f>'SAISIE '!AD2186*$AW2185</f>
        <v>0</v>
      </c>
      <c r="AD2185" s="172">
        <f>'SAISIE '!AE2186*$AW2185</f>
        <v>0</v>
      </c>
      <c r="AE2185" s="172">
        <f>'SAISIE '!AF2186*$AW2185</f>
        <v>0</v>
      </c>
      <c r="AF2185" s="172">
        <f>'SAISIE '!AG2186*$AW2185</f>
        <v>0</v>
      </c>
      <c r="AG2185" s="172">
        <f>'SAISIE '!AH2186*$AW2185</f>
        <v>0</v>
      </c>
      <c r="AH2185" s="172">
        <f>'SAISIE '!AI2186*$AW2185</f>
        <v>0</v>
      </c>
      <c r="AI2185" s="172">
        <f>'SAISIE '!AJ2186*$AW2185</f>
        <v>0</v>
      </c>
      <c r="AJ2185" s="172">
        <f>'SAISIE '!AK2186*$AW2185</f>
        <v>0</v>
      </c>
      <c r="AK2185" s="172">
        <f>'SAISIE '!AL2186*$AW2185</f>
        <v>0</v>
      </c>
      <c r="AL2185" s="172">
        <f>'SAISIE '!AM2186*$AW2185</f>
        <v>0</v>
      </c>
      <c r="AM2185" s="172">
        <f>'SAISIE '!AN2186*$AW2185</f>
        <v>0</v>
      </c>
      <c r="AN2185" s="172">
        <f>'SAISIE '!AO2186*$AW2185</f>
        <v>0</v>
      </c>
      <c r="AO2185" s="172">
        <f>'SAISIE '!AP2186*$AW2185</f>
        <v>0</v>
      </c>
      <c r="AP2185" s="172">
        <f>'SAISIE '!AQ2186*$AW2185</f>
        <v>0</v>
      </c>
      <c r="AQ2185" s="172">
        <f>'SAISIE '!AR2186*$AW2185</f>
        <v>0</v>
      </c>
      <c r="AR2185" s="172">
        <f>'SAISIE '!AS2186*$AW2185</f>
        <v>0</v>
      </c>
      <c r="AS2185" s="172">
        <f>'SAISIE '!AT2186*$AW2185</f>
        <v>0</v>
      </c>
      <c r="AT2185" s="172">
        <f>'SAISIE '!AU2186*$AW2185</f>
        <v>0</v>
      </c>
      <c r="AU2185" s="172">
        <f>'SAISIE '!AV2186*$AW2185</f>
        <v>0</v>
      </c>
      <c r="AV2185" s="172">
        <f>'SAISIE '!AW2186*$AW2185</f>
        <v>0</v>
      </c>
      <c r="AW2185" s="172">
        <f>'SAISIE '!AX2186</f>
        <v>0</v>
      </c>
    </row>
    <row r="2186" spans="1:49" ht="15.75">
      <c r="A2186" s="172">
        <f>'SAISIE '!B2187</f>
        <v>0</v>
      </c>
      <c r="B2186" s="172">
        <f>'SAISIE '!C2187</f>
        <v>0</v>
      </c>
      <c r="C2186" s="172">
        <f>'SAISIE '!D2187</f>
        <v>0</v>
      </c>
      <c r="D2186" s="172">
        <f>'SAISIE '!E2187</f>
        <v>0</v>
      </c>
      <c r="E2186" s="174">
        <f>'SAISIE '!F2187</f>
        <v>0</v>
      </c>
      <c r="F2186" s="172">
        <f>'SAISIE '!G2187</f>
        <v>0</v>
      </c>
      <c r="G2186" s="172">
        <f>'SAISIE '!H2187</f>
        <v>0</v>
      </c>
      <c r="H2186" s="172">
        <f>'SAISIE '!I2187</f>
        <v>0</v>
      </c>
      <c r="I2186" s="172">
        <f>'SAISIE '!J2187*$AW2186</f>
        <v>0</v>
      </c>
      <c r="J2186" s="172">
        <f>'SAISIE '!K2187*$AW2186</f>
        <v>0</v>
      </c>
      <c r="K2186" s="172">
        <f>'SAISIE '!L2187*$AW2186</f>
        <v>0</v>
      </c>
      <c r="L2186" s="172">
        <f>'SAISIE '!M2187*$AW2186</f>
        <v>0</v>
      </c>
      <c r="M2186" s="172">
        <f>'SAISIE '!N2187*$AW2186</f>
        <v>0</v>
      </c>
      <c r="N2186" s="172">
        <f>'SAISIE '!O2187*$AW2186</f>
        <v>0</v>
      </c>
      <c r="O2186" s="172">
        <f>'SAISIE '!P2187*$AW2186</f>
        <v>0</v>
      </c>
      <c r="P2186" s="172">
        <f>'SAISIE '!Q2187*$AW2186</f>
        <v>0</v>
      </c>
      <c r="Q2186" s="172">
        <f>'SAISIE '!R2187*$AW2186</f>
        <v>0</v>
      </c>
      <c r="R2186" s="172">
        <f>'SAISIE '!S2187*$AW2186</f>
        <v>0</v>
      </c>
      <c r="S2186" s="172">
        <f>'SAISIE '!T2187*$AW2186</f>
        <v>0</v>
      </c>
      <c r="T2186" s="172">
        <f>'SAISIE '!U2187*$AW2186</f>
        <v>0</v>
      </c>
      <c r="U2186" s="172">
        <f>'SAISIE '!V2187*$AW2186</f>
        <v>0</v>
      </c>
      <c r="V2186" s="172">
        <f>'SAISIE '!W2187*$AW2186</f>
        <v>0</v>
      </c>
      <c r="W2186" s="172">
        <f>'SAISIE '!X2187*$AW2186</f>
        <v>0</v>
      </c>
      <c r="X2186" s="172">
        <f>'SAISIE '!Y2187*$AW2186</f>
        <v>0</v>
      </c>
      <c r="Y2186" s="172">
        <f>'SAISIE '!Z2187*$AW2186</f>
        <v>0</v>
      </c>
      <c r="Z2186" s="172">
        <f>'SAISIE '!AA2187*$AW2186</f>
        <v>0</v>
      </c>
      <c r="AA2186" s="172">
        <f>'SAISIE '!AB2187*$AW2186</f>
        <v>0</v>
      </c>
      <c r="AB2186" s="172">
        <f>'SAISIE '!AC2187*$AW2186</f>
        <v>0</v>
      </c>
      <c r="AC2186" s="172">
        <f>'SAISIE '!AD2187*$AW2186</f>
        <v>0</v>
      </c>
      <c r="AD2186" s="172">
        <f>'SAISIE '!AE2187*$AW2186</f>
        <v>0</v>
      </c>
      <c r="AE2186" s="172">
        <f>'SAISIE '!AF2187*$AW2186</f>
        <v>0</v>
      </c>
      <c r="AF2186" s="172">
        <f>'SAISIE '!AG2187*$AW2186</f>
        <v>0</v>
      </c>
      <c r="AG2186" s="172">
        <f>'SAISIE '!AH2187*$AW2186</f>
        <v>0</v>
      </c>
      <c r="AH2186" s="172">
        <f>'SAISIE '!AI2187*$AW2186</f>
        <v>0</v>
      </c>
      <c r="AI2186" s="172">
        <f>'SAISIE '!AJ2187*$AW2186</f>
        <v>0</v>
      </c>
      <c r="AJ2186" s="172">
        <f>'SAISIE '!AK2187*$AW2186</f>
        <v>0</v>
      </c>
      <c r="AK2186" s="172">
        <f>'SAISIE '!AL2187*$AW2186</f>
        <v>0</v>
      </c>
      <c r="AL2186" s="172">
        <f>'SAISIE '!AM2187*$AW2186</f>
        <v>0</v>
      </c>
      <c r="AM2186" s="172">
        <f>'SAISIE '!AN2187*$AW2186</f>
        <v>0</v>
      </c>
      <c r="AN2186" s="172">
        <f>'SAISIE '!AO2187*$AW2186</f>
        <v>0</v>
      </c>
      <c r="AO2186" s="172">
        <f>'SAISIE '!AP2187*$AW2186</f>
        <v>0</v>
      </c>
      <c r="AP2186" s="172">
        <f>'SAISIE '!AQ2187*$AW2186</f>
        <v>0</v>
      </c>
      <c r="AQ2186" s="172">
        <f>'SAISIE '!AR2187*$AW2186</f>
        <v>0</v>
      </c>
      <c r="AR2186" s="172">
        <f>'SAISIE '!AS2187*$AW2186</f>
        <v>0</v>
      </c>
      <c r="AS2186" s="172">
        <f>'SAISIE '!AT2187*$AW2186</f>
        <v>0</v>
      </c>
      <c r="AT2186" s="172">
        <f>'SAISIE '!AU2187*$AW2186</f>
        <v>0</v>
      </c>
      <c r="AU2186" s="172">
        <f>'SAISIE '!AV2187*$AW2186</f>
        <v>0</v>
      </c>
      <c r="AV2186" s="172">
        <f>'SAISIE '!AW2187*$AW2186</f>
        <v>0</v>
      </c>
      <c r="AW2186" s="172">
        <f>'SAISIE '!AX2187</f>
        <v>0</v>
      </c>
    </row>
    <row r="2187" spans="1:49" ht="15.75">
      <c r="A2187" s="172">
        <f>'SAISIE '!B2188</f>
        <v>0</v>
      </c>
      <c r="B2187" s="172">
        <f>'SAISIE '!C2188</f>
        <v>0</v>
      </c>
      <c r="C2187" s="172">
        <f>'SAISIE '!D2188</f>
        <v>0</v>
      </c>
      <c r="D2187" s="172">
        <f>'SAISIE '!E2188</f>
        <v>0</v>
      </c>
      <c r="E2187" s="174">
        <f>'SAISIE '!F2188</f>
        <v>0</v>
      </c>
      <c r="F2187" s="172">
        <f>'SAISIE '!G2188</f>
        <v>0</v>
      </c>
      <c r="G2187" s="172">
        <f>'SAISIE '!H2188</f>
        <v>0</v>
      </c>
      <c r="H2187" s="172">
        <f>'SAISIE '!I2188</f>
        <v>0</v>
      </c>
      <c r="I2187" s="172">
        <f>'SAISIE '!J2188*$AW2187</f>
        <v>0</v>
      </c>
      <c r="J2187" s="172">
        <f>'SAISIE '!K2188*$AW2187</f>
        <v>0</v>
      </c>
      <c r="K2187" s="172">
        <f>'SAISIE '!L2188*$AW2187</f>
        <v>0</v>
      </c>
      <c r="L2187" s="172">
        <f>'SAISIE '!M2188*$AW2187</f>
        <v>0</v>
      </c>
      <c r="M2187" s="172">
        <f>'SAISIE '!N2188*$AW2187</f>
        <v>0</v>
      </c>
      <c r="N2187" s="172">
        <f>'SAISIE '!O2188*$AW2187</f>
        <v>0</v>
      </c>
      <c r="O2187" s="172">
        <f>'SAISIE '!P2188*$AW2187</f>
        <v>0</v>
      </c>
      <c r="P2187" s="172">
        <f>'SAISIE '!Q2188*$AW2187</f>
        <v>0</v>
      </c>
      <c r="Q2187" s="172">
        <f>'SAISIE '!R2188*$AW2187</f>
        <v>0</v>
      </c>
      <c r="R2187" s="172">
        <f>'SAISIE '!S2188*$AW2187</f>
        <v>0</v>
      </c>
      <c r="S2187" s="172">
        <f>'SAISIE '!T2188*$AW2187</f>
        <v>0</v>
      </c>
      <c r="T2187" s="172">
        <f>'SAISIE '!U2188*$AW2187</f>
        <v>0</v>
      </c>
      <c r="U2187" s="172">
        <f>'SAISIE '!V2188*$AW2187</f>
        <v>0</v>
      </c>
      <c r="V2187" s="172">
        <f>'SAISIE '!W2188*$AW2187</f>
        <v>0</v>
      </c>
      <c r="W2187" s="172">
        <f>'SAISIE '!X2188*$AW2187</f>
        <v>0</v>
      </c>
      <c r="X2187" s="172">
        <f>'SAISIE '!Y2188*$AW2187</f>
        <v>0</v>
      </c>
      <c r="Y2187" s="172">
        <f>'SAISIE '!Z2188*$AW2187</f>
        <v>0</v>
      </c>
      <c r="Z2187" s="172">
        <f>'SAISIE '!AA2188*$AW2187</f>
        <v>0</v>
      </c>
      <c r="AA2187" s="172">
        <f>'SAISIE '!AB2188*$AW2187</f>
        <v>0</v>
      </c>
      <c r="AB2187" s="172">
        <f>'SAISIE '!AC2188*$AW2187</f>
        <v>0</v>
      </c>
      <c r="AC2187" s="172">
        <f>'SAISIE '!AD2188*$AW2187</f>
        <v>0</v>
      </c>
      <c r="AD2187" s="172">
        <f>'SAISIE '!AE2188*$AW2187</f>
        <v>0</v>
      </c>
      <c r="AE2187" s="172">
        <f>'SAISIE '!AF2188*$AW2187</f>
        <v>0</v>
      </c>
      <c r="AF2187" s="172">
        <f>'SAISIE '!AG2188*$AW2187</f>
        <v>0</v>
      </c>
      <c r="AG2187" s="172">
        <f>'SAISIE '!AH2188*$AW2187</f>
        <v>0</v>
      </c>
      <c r="AH2187" s="172">
        <f>'SAISIE '!AI2188*$AW2187</f>
        <v>0</v>
      </c>
      <c r="AI2187" s="172">
        <f>'SAISIE '!AJ2188*$AW2187</f>
        <v>0</v>
      </c>
      <c r="AJ2187" s="172">
        <f>'SAISIE '!AK2188*$AW2187</f>
        <v>0</v>
      </c>
      <c r="AK2187" s="172">
        <f>'SAISIE '!AL2188*$AW2187</f>
        <v>0</v>
      </c>
      <c r="AL2187" s="172">
        <f>'SAISIE '!AM2188*$AW2187</f>
        <v>0</v>
      </c>
      <c r="AM2187" s="172">
        <f>'SAISIE '!AN2188*$AW2187</f>
        <v>0</v>
      </c>
      <c r="AN2187" s="172">
        <f>'SAISIE '!AO2188*$AW2187</f>
        <v>0</v>
      </c>
      <c r="AO2187" s="172">
        <f>'SAISIE '!AP2188*$AW2187</f>
        <v>0</v>
      </c>
      <c r="AP2187" s="172">
        <f>'SAISIE '!AQ2188*$AW2187</f>
        <v>0</v>
      </c>
      <c r="AQ2187" s="172">
        <f>'SAISIE '!AR2188*$AW2187</f>
        <v>0</v>
      </c>
      <c r="AR2187" s="172">
        <f>'SAISIE '!AS2188*$AW2187</f>
        <v>0</v>
      </c>
      <c r="AS2187" s="172">
        <f>'SAISIE '!AT2188*$AW2187</f>
        <v>0</v>
      </c>
      <c r="AT2187" s="172">
        <f>'SAISIE '!AU2188*$AW2187</f>
        <v>0</v>
      </c>
      <c r="AU2187" s="172">
        <f>'SAISIE '!AV2188*$AW2187</f>
        <v>0</v>
      </c>
      <c r="AV2187" s="172">
        <f>'SAISIE '!AW2188*$AW2187</f>
        <v>0</v>
      </c>
      <c r="AW2187" s="172">
        <f>'SAISIE '!AX2188</f>
        <v>0</v>
      </c>
    </row>
    <row r="2188" spans="1:49" ht="15.75">
      <c r="A2188" s="172">
        <f>'SAISIE '!B2189</f>
        <v>0</v>
      </c>
      <c r="B2188" s="172">
        <f>'SAISIE '!C2189</f>
        <v>0</v>
      </c>
      <c r="C2188" s="172">
        <f>'SAISIE '!D2189</f>
        <v>0</v>
      </c>
      <c r="D2188" s="172">
        <f>'SAISIE '!E2189</f>
        <v>0</v>
      </c>
      <c r="E2188" s="174">
        <f>'SAISIE '!F2189</f>
        <v>0</v>
      </c>
      <c r="F2188" s="172">
        <f>'SAISIE '!G2189</f>
        <v>0</v>
      </c>
      <c r="G2188" s="172">
        <f>'SAISIE '!H2189</f>
        <v>0</v>
      </c>
      <c r="H2188" s="172">
        <f>'SAISIE '!I2189</f>
        <v>0</v>
      </c>
      <c r="I2188" s="172">
        <f>'SAISIE '!J2189*$AW2188</f>
        <v>0</v>
      </c>
      <c r="J2188" s="172">
        <f>'SAISIE '!K2189*$AW2188</f>
        <v>0</v>
      </c>
      <c r="K2188" s="172">
        <f>'SAISIE '!L2189*$AW2188</f>
        <v>0</v>
      </c>
      <c r="L2188" s="172">
        <f>'SAISIE '!M2189*$AW2188</f>
        <v>0</v>
      </c>
      <c r="M2188" s="172">
        <f>'SAISIE '!N2189*$AW2188</f>
        <v>0</v>
      </c>
      <c r="N2188" s="172">
        <f>'SAISIE '!O2189*$AW2188</f>
        <v>0</v>
      </c>
      <c r="O2188" s="172">
        <f>'SAISIE '!P2189*$AW2188</f>
        <v>0</v>
      </c>
      <c r="P2188" s="172">
        <f>'SAISIE '!Q2189*$AW2188</f>
        <v>0</v>
      </c>
      <c r="Q2188" s="172">
        <f>'SAISIE '!R2189*$AW2188</f>
        <v>0</v>
      </c>
      <c r="R2188" s="172">
        <f>'SAISIE '!S2189*$AW2188</f>
        <v>0</v>
      </c>
      <c r="S2188" s="172">
        <f>'SAISIE '!T2189*$AW2188</f>
        <v>0</v>
      </c>
      <c r="T2188" s="172">
        <f>'SAISIE '!U2189*$AW2188</f>
        <v>0</v>
      </c>
      <c r="U2188" s="172">
        <f>'SAISIE '!V2189*$AW2188</f>
        <v>0</v>
      </c>
      <c r="V2188" s="172">
        <f>'SAISIE '!W2189*$AW2188</f>
        <v>0</v>
      </c>
      <c r="W2188" s="172">
        <f>'SAISIE '!X2189*$AW2188</f>
        <v>0</v>
      </c>
      <c r="X2188" s="172">
        <f>'SAISIE '!Y2189*$AW2188</f>
        <v>0</v>
      </c>
      <c r="Y2188" s="172">
        <f>'SAISIE '!Z2189*$AW2188</f>
        <v>0</v>
      </c>
      <c r="Z2188" s="172">
        <f>'SAISIE '!AA2189*$AW2188</f>
        <v>0</v>
      </c>
      <c r="AA2188" s="172">
        <f>'SAISIE '!AB2189*$AW2188</f>
        <v>0</v>
      </c>
      <c r="AB2188" s="172">
        <f>'SAISIE '!AC2189*$AW2188</f>
        <v>0</v>
      </c>
      <c r="AC2188" s="172">
        <f>'SAISIE '!AD2189*$AW2188</f>
        <v>0</v>
      </c>
      <c r="AD2188" s="172">
        <f>'SAISIE '!AE2189*$AW2188</f>
        <v>0</v>
      </c>
      <c r="AE2188" s="172">
        <f>'SAISIE '!AF2189*$AW2188</f>
        <v>0</v>
      </c>
      <c r="AF2188" s="172">
        <f>'SAISIE '!AG2189*$AW2188</f>
        <v>0</v>
      </c>
      <c r="AG2188" s="172">
        <f>'SAISIE '!AH2189*$AW2188</f>
        <v>0</v>
      </c>
      <c r="AH2188" s="172">
        <f>'SAISIE '!AI2189*$AW2188</f>
        <v>0</v>
      </c>
      <c r="AI2188" s="172">
        <f>'SAISIE '!AJ2189*$AW2188</f>
        <v>0</v>
      </c>
      <c r="AJ2188" s="172">
        <f>'SAISIE '!AK2189*$AW2188</f>
        <v>0</v>
      </c>
      <c r="AK2188" s="172">
        <f>'SAISIE '!AL2189*$AW2188</f>
        <v>0</v>
      </c>
      <c r="AL2188" s="172">
        <f>'SAISIE '!AM2189*$AW2188</f>
        <v>0</v>
      </c>
      <c r="AM2188" s="172">
        <f>'SAISIE '!AN2189*$AW2188</f>
        <v>0</v>
      </c>
      <c r="AN2188" s="172">
        <f>'SAISIE '!AO2189*$AW2188</f>
        <v>0</v>
      </c>
      <c r="AO2188" s="172">
        <f>'SAISIE '!AP2189*$AW2188</f>
        <v>0</v>
      </c>
      <c r="AP2188" s="172">
        <f>'SAISIE '!AQ2189*$AW2188</f>
        <v>0</v>
      </c>
      <c r="AQ2188" s="172">
        <f>'SAISIE '!AR2189*$AW2188</f>
        <v>0</v>
      </c>
      <c r="AR2188" s="172">
        <f>'SAISIE '!AS2189*$AW2188</f>
        <v>0</v>
      </c>
      <c r="AS2188" s="172">
        <f>'SAISIE '!AT2189*$AW2188</f>
        <v>0</v>
      </c>
      <c r="AT2188" s="172">
        <f>'SAISIE '!AU2189*$AW2188</f>
        <v>0</v>
      </c>
      <c r="AU2188" s="172">
        <f>'SAISIE '!AV2189*$AW2188</f>
        <v>0</v>
      </c>
      <c r="AV2188" s="172">
        <f>'SAISIE '!AW2189*$AW2188</f>
        <v>0</v>
      </c>
      <c r="AW2188" s="172">
        <f>'SAISIE '!AX2189</f>
        <v>0</v>
      </c>
    </row>
    <row r="2189" spans="1:49" ht="15.75">
      <c r="A2189" s="172">
        <f>'SAISIE '!B2190</f>
        <v>0</v>
      </c>
      <c r="B2189" s="172">
        <f>'SAISIE '!C2190</f>
        <v>0</v>
      </c>
      <c r="C2189" s="172">
        <f>'SAISIE '!D2190</f>
        <v>0</v>
      </c>
      <c r="D2189" s="172">
        <f>'SAISIE '!E2190</f>
        <v>0</v>
      </c>
      <c r="E2189" s="174">
        <f>'SAISIE '!F2190</f>
        <v>0</v>
      </c>
      <c r="F2189" s="172">
        <f>'SAISIE '!G2190</f>
        <v>0</v>
      </c>
      <c r="G2189" s="172">
        <f>'SAISIE '!H2190</f>
        <v>0</v>
      </c>
      <c r="H2189" s="172">
        <f>'SAISIE '!I2190</f>
        <v>0</v>
      </c>
      <c r="I2189" s="172">
        <f>'SAISIE '!J2190*$AW2189</f>
        <v>0</v>
      </c>
      <c r="J2189" s="172">
        <f>'SAISIE '!K2190*$AW2189</f>
        <v>0</v>
      </c>
      <c r="K2189" s="172">
        <f>'SAISIE '!L2190*$AW2189</f>
        <v>0</v>
      </c>
      <c r="L2189" s="172">
        <f>'SAISIE '!M2190*$AW2189</f>
        <v>0</v>
      </c>
      <c r="M2189" s="172">
        <f>'SAISIE '!N2190*$AW2189</f>
        <v>0</v>
      </c>
      <c r="N2189" s="172">
        <f>'SAISIE '!O2190*$AW2189</f>
        <v>0</v>
      </c>
      <c r="O2189" s="172">
        <f>'SAISIE '!P2190*$AW2189</f>
        <v>0</v>
      </c>
      <c r="P2189" s="172">
        <f>'SAISIE '!Q2190*$AW2189</f>
        <v>0</v>
      </c>
      <c r="Q2189" s="172">
        <f>'SAISIE '!R2190*$AW2189</f>
        <v>0</v>
      </c>
      <c r="R2189" s="172">
        <f>'SAISIE '!S2190*$AW2189</f>
        <v>0</v>
      </c>
      <c r="S2189" s="172">
        <f>'SAISIE '!T2190*$AW2189</f>
        <v>0</v>
      </c>
      <c r="T2189" s="172">
        <f>'SAISIE '!U2190*$AW2189</f>
        <v>0</v>
      </c>
      <c r="U2189" s="172">
        <f>'SAISIE '!V2190*$AW2189</f>
        <v>0</v>
      </c>
      <c r="V2189" s="172">
        <f>'SAISIE '!W2190*$AW2189</f>
        <v>0</v>
      </c>
      <c r="W2189" s="172">
        <f>'SAISIE '!X2190*$AW2189</f>
        <v>0</v>
      </c>
      <c r="X2189" s="172">
        <f>'SAISIE '!Y2190*$AW2189</f>
        <v>0</v>
      </c>
      <c r="Y2189" s="172">
        <f>'SAISIE '!Z2190*$AW2189</f>
        <v>0</v>
      </c>
      <c r="Z2189" s="172">
        <f>'SAISIE '!AA2190*$AW2189</f>
        <v>0</v>
      </c>
      <c r="AA2189" s="172">
        <f>'SAISIE '!AB2190*$AW2189</f>
        <v>0</v>
      </c>
      <c r="AB2189" s="172">
        <f>'SAISIE '!AC2190*$AW2189</f>
        <v>0</v>
      </c>
      <c r="AC2189" s="172">
        <f>'SAISIE '!AD2190*$AW2189</f>
        <v>0</v>
      </c>
      <c r="AD2189" s="172">
        <f>'SAISIE '!AE2190*$AW2189</f>
        <v>0</v>
      </c>
      <c r="AE2189" s="172">
        <f>'SAISIE '!AF2190*$AW2189</f>
        <v>0</v>
      </c>
      <c r="AF2189" s="172">
        <f>'SAISIE '!AG2190*$AW2189</f>
        <v>0</v>
      </c>
      <c r="AG2189" s="172">
        <f>'SAISIE '!AH2190*$AW2189</f>
        <v>0</v>
      </c>
      <c r="AH2189" s="172">
        <f>'SAISIE '!AI2190*$AW2189</f>
        <v>0</v>
      </c>
      <c r="AI2189" s="172">
        <f>'SAISIE '!AJ2190*$AW2189</f>
        <v>0</v>
      </c>
      <c r="AJ2189" s="172">
        <f>'SAISIE '!AK2190*$AW2189</f>
        <v>0</v>
      </c>
      <c r="AK2189" s="172">
        <f>'SAISIE '!AL2190*$AW2189</f>
        <v>0</v>
      </c>
      <c r="AL2189" s="172">
        <f>'SAISIE '!AM2190*$AW2189</f>
        <v>0</v>
      </c>
      <c r="AM2189" s="172">
        <f>'SAISIE '!AN2190*$AW2189</f>
        <v>0</v>
      </c>
      <c r="AN2189" s="172">
        <f>'SAISIE '!AO2190*$AW2189</f>
        <v>0</v>
      </c>
      <c r="AO2189" s="172">
        <f>'SAISIE '!AP2190*$AW2189</f>
        <v>0</v>
      </c>
      <c r="AP2189" s="172">
        <f>'SAISIE '!AQ2190*$AW2189</f>
        <v>0</v>
      </c>
      <c r="AQ2189" s="172">
        <f>'SAISIE '!AR2190*$AW2189</f>
        <v>0</v>
      </c>
      <c r="AR2189" s="172">
        <f>'SAISIE '!AS2190*$AW2189</f>
        <v>0</v>
      </c>
      <c r="AS2189" s="172">
        <f>'SAISIE '!AT2190*$AW2189</f>
        <v>0</v>
      </c>
      <c r="AT2189" s="172">
        <f>'SAISIE '!AU2190*$AW2189</f>
        <v>0</v>
      </c>
      <c r="AU2189" s="172">
        <f>'SAISIE '!AV2190*$AW2189</f>
        <v>0</v>
      </c>
      <c r="AV2189" s="172">
        <f>'SAISIE '!AW2190*$AW2189</f>
        <v>0</v>
      </c>
      <c r="AW2189" s="172">
        <f>'SAISIE '!AX2190</f>
        <v>0</v>
      </c>
    </row>
    <row r="2190" spans="1:49" ht="15.75">
      <c r="A2190" s="172">
        <f>'SAISIE '!B2191</f>
        <v>0</v>
      </c>
      <c r="B2190" s="172">
        <f>'SAISIE '!C2191</f>
        <v>0</v>
      </c>
      <c r="C2190" s="172">
        <f>'SAISIE '!D2191</f>
        <v>0</v>
      </c>
      <c r="D2190" s="172">
        <f>'SAISIE '!E2191</f>
        <v>0</v>
      </c>
      <c r="E2190" s="174">
        <f>'SAISIE '!F2191</f>
        <v>0</v>
      </c>
      <c r="F2190" s="172">
        <f>'SAISIE '!G2191</f>
        <v>0</v>
      </c>
      <c r="G2190" s="172">
        <f>'SAISIE '!H2191</f>
        <v>0</v>
      </c>
      <c r="H2190" s="172">
        <f>'SAISIE '!I2191</f>
        <v>0</v>
      </c>
      <c r="I2190" s="172">
        <f>'SAISIE '!J2191*$AW2190</f>
        <v>0</v>
      </c>
      <c r="J2190" s="172">
        <f>'SAISIE '!K2191*$AW2190</f>
        <v>0</v>
      </c>
      <c r="K2190" s="172">
        <f>'SAISIE '!L2191*$AW2190</f>
        <v>0</v>
      </c>
      <c r="L2190" s="172">
        <f>'SAISIE '!M2191*$AW2190</f>
        <v>0</v>
      </c>
      <c r="M2190" s="172">
        <f>'SAISIE '!N2191*$AW2190</f>
        <v>0</v>
      </c>
      <c r="N2190" s="172">
        <f>'SAISIE '!O2191*$AW2190</f>
        <v>0</v>
      </c>
      <c r="O2190" s="172">
        <f>'SAISIE '!P2191*$AW2190</f>
        <v>0</v>
      </c>
      <c r="P2190" s="172">
        <f>'SAISIE '!Q2191*$AW2190</f>
        <v>0</v>
      </c>
      <c r="Q2190" s="172">
        <f>'SAISIE '!R2191*$AW2190</f>
        <v>0</v>
      </c>
      <c r="R2190" s="172">
        <f>'SAISIE '!S2191*$AW2190</f>
        <v>0</v>
      </c>
      <c r="S2190" s="172">
        <f>'SAISIE '!T2191*$AW2190</f>
        <v>0</v>
      </c>
      <c r="T2190" s="172">
        <f>'SAISIE '!U2191*$AW2190</f>
        <v>0</v>
      </c>
      <c r="U2190" s="172">
        <f>'SAISIE '!V2191*$AW2190</f>
        <v>0</v>
      </c>
      <c r="V2190" s="172">
        <f>'SAISIE '!W2191*$AW2190</f>
        <v>0</v>
      </c>
      <c r="W2190" s="172">
        <f>'SAISIE '!X2191*$AW2190</f>
        <v>0</v>
      </c>
      <c r="X2190" s="172">
        <f>'SAISIE '!Y2191*$AW2190</f>
        <v>0</v>
      </c>
      <c r="Y2190" s="172">
        <f>'SAISIE '!Z2191*$AW2190</f>
        <v>0</v>
      </c>
      <c r="Z2190" s="172">
        <f>'SAISIE '!AA2191*$AW2190</f>
        <v>0</v>
      </c>
      <c r="AA2190" s="172">
        <f>'SAISIE '!AB2191*$AW2190</f>
        <v>0</v>
      </c>
      <c r="AB2190" s="172">
        <f>'SAISIE '!AC2191*$AW2190</f>
        <v>0</v>
      </c>
      <c r="AC2190" s="172">
        <f>'SAISIE '!AD2191*$AW2190</f>
        <v>0</v>
      </c>
      <c r="AD2190" s="172">
        <f>'SAISIE '!AE2191*$AW2190</f>
        <v>0</v>
      </c>
      <c r="AE2190" s="172">
        <f>'SAISIE '!AF2191*$AW2190</f>
        <v>0</v>
      </c>
      <c r="AF2190" s="172">
        <f>'SAISIE '!AG2191*$AW2190</f>
        <v>0</v>
      </c>
      <c r="AG2190" s="172">
        <f>'SAISIE '!AH2191*$AW2190</f>
        <v>0</v>
      </c>
      <c r="AH2190" s="172">
        <f>'SAISIE '!AI2191*$AW2190</f>
        <v>0</v>
      </c>
      <c r="AI2190" s="172">
        <f>'SAISIE '!AJ2191*$AW2190</f>
        <v>0</v>
      </c>
      <c r="AJ2190" s="172">
        <f>'SAISIE '!AK2191*$AW2190</f>
        <v>0</v>
      </c>
      <c r="AK2190" s="172">
        <f>'SAISIE '!AL2191*$AW2190</f>
        <v>0</v>
      </c>
      <c r="AL2190" s="172">
        <f>'SAISIE '!AM2191*$AW2190</f>
        <v>0</v>
      </c>
      <c r="AM2190" s="172">
        <f>'SAISIE '!AN2191*$AW2190</f>
        <v>0</v>
      </c>
      <c r="AN2190" s="172">
        <f>'SAISIE '!AO2191*$AW2190</f>
        <v>0</v>
      </c>
      <c r="AO2190" s="172">
        <f>'SAISIE '!AP2191*$AW2190</f>
        <v>0</v>
      </c>
      <c r="AP2190" s="172">
        <f>'SAISIE '!AQ2191*$AW2190</f>
        <v>0</v>
      </c>
      <c r="AQ2190" s="172">
        <f>'SAISIE '!AR2191*$AW2190</f>
        <v>0</v>
      </c>
      <c r="AR2190" s="172">
        <f>'SAISIE '!AS2191*$AW2190</f>
        <v>0</v>
      </c>
      <c r="AS2190" s="172">
        <f>'SAISIE '!AT2191*$AW2190</f>
        <v>0</v>
      </c>
      <c r="AT2190" s="172">
        <f>'SAISIE '!AU2191*$AW2190</f>
        <v>0</v>
      </c>
      <c r="AU2190" s="172">
        <f>'SAISIE '!AV2191*$AW2190</f>
        <v>0</v>
      </c>
      <c r="AV2190" s="172">
        <f>'SAISIE '!AW2191*$AW2190</f>
        <v>0</v>
      </c>
      <c r="AW2190" s="172">
        <f>'SAISIE '!AX2191</f>
        <v>0</v>
      </c>
    </row>
    <row r="2191" spans="1:49" ht="15.75">
      <c r="A2191" s="172">
        <f>'SAISIE '!B2192</f>
        <v>0</v>
      </c>
      <c r="B2191" s="172">
        <f>'SAISIE '!C2192</f>
        <v>0</v>
      </c>
      <c r="C2191" s="172">
        <f>'SAISIE '!D2192</f>
        <v>0</v>
      </c>
      <c r="D2191" s="172">
        <f>'SAISIE '!E2192</f>
        <v>0</v>
      </c>
      <c r="E2191" s="174">
        <f>'SAISIE '!F2192</f>
        <v>0</v>
      </c>
      <c r="F2191" s="172">
        <f>'SAISIE '!G2192</f>
        <v>0</v>
      </c>
      <c r="G2191" s="172">
        <f>'SAISIE '!H2192</f>
        <v>0</v>
      </c>
      <c r="H2191" s="172">
        <f>'SAISIE '!I2192</f>
        <v>0</v>
      </c>
      <c r="I2191" s="172">
        <f>'SAISIE '!J2192*$AW2191</f>
        <v>0</v>
      </c>
      <c r="J2191" s="172">
        <f>'SAISIE '!K2192*$AW2191</f>
        <v>0</v>
      </c>
      <c r="K2191" s="172">
        <f>'SAISIE '!L2192*$AW2191</f>
        <v>0</v>
      </c>
      <c r="L2191" s="172">
        <f>'SAISIE '!M2192*$AW2191</f>
        <v>0</v>
      </c>
      <c r="M2191" s="172">
        <f>'SAISIE '!N2192*$AW2191</f>
        <v>0</v>
      </c>
      <c r="N2191" s="172">
        <f>'SAISIE '!O2192*$AW2191</f>
        <v>0</v>
      </c>
      <c r="O2191" s="172">
        <f>'SAISIE '!P2192*$AW2191</f>
        <v>0</v>
      </c>
      <c r="P2191" s="172">
        <f>'SAISIE '!Q2192*$AW2191</f>
        <v>0</v>
      </c>
      <c r="Q2191" s="172">
        <f>'SAISIE '!R2192*$AW2191</f>
        <v>0</v>
      </c>
      <c r="R2191" s="172">
        <f>'SAISIE '!S2192*$AW2191</f>
        <v>0</v>
      </c>
      <c r="S2191" s="172">
        <f>'SAISIE '!T2192*$AW2191</f>
        <v>0</v>
      </c>
      <c r="T2191" s="172">
        <f>'SAISIE '!U2192*$AW2191</f>
        <v>0</v>
      </c>
      <c r="U2191" s="172">
        <f>'SAISIE '!V2192*$AW2191</f>
        <v>0</v>
      </c>
      <c r="V2191" s="172">
        <f>'SAISIE '!W2192*$AW2191</f>
        <v>0</v>
      </c>
      <c r="W2191" s="172">
        <f>'SAISIE '!X2192*$AW2191</f>
        <v>0</v>
      </c>
      <c r="X2191" s="172">
        <f>'SAISIE '!Y2192*$AW2191</f>
        <v>0</v>
      </c>
      <c r="Y2191" s="172">
        <f>'SAISIE '!Z2192*$AW2191</f>
        <v>0</v>
      </c>
      <c r="Z2191" s="172">
        <f>'SAISIE '!AA2192*$AW2191</f>
        <v>0</v>
      </c>
      <c r="AA2191" s="172">
        <f>'SAISIE '!AB2192*$AW2191</f>
        <v>0</v>
      </c>
      <c r="AB2191" s="172">
        <f>'SAISIE '!AC2192*$AW2191</f>
        <v>0</v>
      </c>
      <c r="AC2191" s="172">
        <f>'SAISIE '!AD2192*$AW2191</f>
        <v>0</v>
      </c>
      <c r="AD2191" s="172">
        <f>'SAISIE '!AE2192*$AW2191</f>
        <v>0</v>
      </c>
      <c r="AE2191" s="172">
        <f>'SAISIE '!AF2192*$AW2191</f>
        <v>0</v>
      </c>
      <c r="AF2191" s="172">
        <f>'SAISIE '!AG2192*$AW2191</f>
        <v>0</v>
      </c>
      <c r="AG2191" s="172">
        <f>'SAISIE '!AH2192*$AW2191</f>
        <v>0</v>
      </c>
      <c r="AH2191" s="172">
        <f>'SAISIE '!AI2192*$AW2191</f>
        <v>0</v>
      </c>
      <c r="AI2191" s="172">
        <f>'SAISIE '!AJ2192*$AW2191</f>
        <v>0</v>
      </c>
      <c r="AJ2191" s="172">
        <f>'SAISIE '!AK2192*$AW2191</f>
        <v>0</v>
      </c>
      <c r="AK2191" s="172">
        <f>'SAISIE '!AL2192*$AW2191</f>
        <v>0</v>
      </c>
      <c r="AL2191" s="172">
        <f>'SAISIE '!AM2192*$AW2191</f>
        <v>0</v>
      </c>
      <c r="AM2191" s="172">
        <f>'SAISIE '!AN2192*$AW2191</f>
        <v>0</v>
      </c>
      <c r="AN2191" s="172">
        <f>'SAISIE '!AO2192*$AW2191</f>
        <v>0</v>
      </c>
      <c r="AO2191" s="172">
        <f>'SAISIE '!AP2192*$AW2191</f>
        <v>0</v>
      </c>
      <c r="AP2191" s="172">
        <f>'SAISIE '!AQ2192*$AW2191</f>
        <v>0</v>
      </c>
      <c r="AQ2191" s="172">
        <f>'SAISIE '!AR2192*$AW2191</f>
        <v>0</v>
      </c>
      <c r="AR2191" s="172">
        <f>'SAISIE '!AS2192*$AW2191</f>
        <v>0</v>
      </c>
      <c r="AS2191" s="172">
        <f>'SAISIE '!AT2192*$AW2191</f>
        <v>0</v>
      </c>
      <c r="AT2191" s="172">
        <f>'SAISIE '!AU2192*$AW2191</f>
        <v>0</v>
      </c>
      <c r="AU2191" s="172">
        <f>'SAISIE '!AV2192*$AW2191</f>
        <v>0</v>
      </c>
      <c r="AV2191" s="172">
        <f>'SAISIE '!AW2192*$AW2191</f>
        <v>0</v>
      </c>
      <c r="AW2191" s="172">
        <f>'SAISIE '!AX2192</f>
        <v>0</v>
      </c>
    </row>
    <row r="2192" spans="1:49" ht="15.75">
      <c r="A2192" s="172">
        <f>'SAISIE '!B2193</f>
        <v>0</v>
      </c>
      <c r="B2192" s="172">
        <f>'SAISIE '!C2193</f>
        <v>0</v>
      </c>
      <c r="C2192" s="172">
        <f>'SAISIE '!D2193</f>
        <v>0</v>
      </c>
      <c r="D2192" s="172">
        <f>'SAISIE '!E2193</f>
        <v>0</v>
      </c>
      <c r="E2192" s="174">
        <f>'SAISIE '!F2193</f>
        <v>0</v>
      </c>
      <c r="F2192" s="172">
        <f>'SAISIE '!G2193</f>
        <v>0</v>
      </c>
      <c r="G2192" s="172">
        <f>'SAISIE '!H2193</f>
        <v>0</v>
      </c>
      <c r="H2192" s="172">
        <f>'SAISIE '!I2193</f>
        <v>0</v>
      </c>
      <c r="I2192" s="172">
        <f>'SAISIE '!J2193*$AW2192</f>
        <v>0</v>
      </c>
      <c r="J2192" s="172">
        <f>'SAISIE '!K2193*$AW2192</f>
        <v>0</v>
      </c>
      <c r="K2192" s="172">
        <f>'SAISIE '!L2193*$AW2192</f>
        <v>0</v>
      </c>
      <c r="L2192" s="172">
        <f>'SAISIE '!M2193*$AW2192</f>
        <v>0</v>
      </c>
      <c r="M2192" s="172">
        <f>'SAISIE '!N2193*$AW2192</f>
        <v>0</v>
      </c>
      <c r="N2192" s="172">
        <f>'SAISIE '!O2193*$AW2192</f>
        <v>0</v>
      </c>
      <c r="O2192" s="172">
        <f>'SAISIE '!P2193*$AW2192</f>
        <v>0</v>
      </c>
      <c r="P2192" s="172">
        <f>'SAISIE '!Q2193*$AW2192</f>
        <v>0</v>
      </c>
      <c r="Q2192" s="172">
        <f>'SAISIE '!R2193*$AW2192</f>
        <v>0</v>
      </c>
      <c r="R2192" s="172">
        <f>'SAISIE '!S2193*$AW2192</f>
        <v>0</v>
      </c>
      <c r="S2192" s="172">
        <f>'SAISIE '!T2193*$AW2192</f>
        <v>0</v>
      </c>
      <c r="T2192" s="172">
        <f>'SAISIE '!U2193*$AW2192</f>
        <v>0</v>
      </c>
      <c r="U2192" s="172">
        <f>'SAISIE '!V2193*$AW2192</f>
        <v>0</v>
      </c>
      <c r="V2192" s="172">
        <f>'SAISIE '!W2193*$AW2192</f>
        <v>0</v>
      </c>
      <c r="W2192" s="172">
        <f>'SAISIE '!X2193*$AW2192</f>
        <v>0</v>
      </c>
      <c r="X2192" s="172">
        <f>'SAISIE '!Y2193*$AW2192</f>
        <v>0</v>
      </c>
      <c r="Y2192" s="172">
        <f>'SAISIE '!Z2193*$AW2192</f>
        <v>0</v>
      </c>
      <c r="Z2192" s="172">
        <f>'SAISIE '!AA2193*$AW2192</f>
        <v>0</v>
      </c>
      <c r="AA2192" s="172">
        <f>'SAISIE '!AB2193*$AW2192</f>
        <v>0</v>
      </c>
      <c r="AB2192" s="172">
        <f>'SAISIE '!AC2193*$AW2192</f>
        <v>0</v>
      </c>
      <c r="AC2192" s="172">
        <f>'SAISIE '!AD2193*$AW2192</f>
        <v>0</v>
      </c>
      <c r="AD2192" s="172">
        <f>'SAISIE '!AE2193*$AW2192</f>
        <v>0</v>
      </c>
      <c r="AE2192" s="172">
        <f>'SAISIE '!AF2193*$AW2192</f>
        <v>0</v>
      </c>
      <c r="AF2192" s="172">
        <f>'SAISIE '!AG2193*$AW2192</f>
        <v>0</v>
      </c>
      <c r="AG2192" s="172">
        <f>'SAISIE '!AH2193*$AW2192</f>
        <v>0</v>
      </c>
      <c r="AH2192" s="172">
        <f>'SAISIE '!AI2193*$AW2192</f>
        <v>0</v>
      </c>
      <c r="AI2192" s="172">
        <f>'SAISIE '!AJ2193*$AW2192</f>
        <v>0</v>
      </c>
      <c r="AJ2192" s="172">
        <f>'SAISIE '!AK2193*$AW2192</f>
        <v>0</v>
      </c>
      <c r="AK2192" s="172">
        <f>'SAISIE '!AL2193*$AW2192</f>
        <v>0</v>
      </c>
      <c r="AL2192" s="172">
        <f>'SAISIE '!AM2193*$AW2192</f>
        <v>0</v>
      </c>
      <c r="AM2192" s="172">
        <f>'SAISIE '!AN2193*$AW2192</f>
        <v>0</v>
      </c>
      <c r="AN2192" s="172">
        <f>'SAISIE '!AO2193*$AW2192</f>
        <v>0</v>
      </c>
      <c r="AO2192" s="172">
        <f>'SAISIE '!AP2193*$AW2192</f>
        <v>0</v>
      </c>
      <c r="AP2192" s="172">
        <f>'SAISIE '!AQ2193*$AW2192</f>
        <v>0</v>
      </c>
      <c r="AQ2192" s="172">
        <f>'SAISIE '!AR2193*$AW2192</f>
        <v>0</v>
      </c>
      <c r="AR2192" s="172">
        <f>'SAISIE '!AS2193*$AW2192</f>
        <v>0</v>
      </c>
      <c r="AS2192" s="172">
        <f>'SAISIE '!AT2193*$AW2192</f>
        <v>0</v>
      </c>
      <c r="AT2192" s="172">
        <f>'SAISIE '!AU2193*$AW2192</f>
        <v>0</v>
      </c>
      <c r="AU2192" s="172">
        <f>'SAISIE '!AV2193*$AW2192</f>
        <v>0</v>
      </c>
      <c r="AV2192" s="172">
        <f>'SAISIE '!AW2193*$AW2192</f>
        <v>0</v>
      </c>
      <c r="AW2192" s="172">
        <f>'SAISIE '!AX2193</f>
        <v>0</v>
      </c>
    </row>
    <row r="2193" spans="1:49" ht="15.75">
      <c r="A2193" s="172">
        <f>'SAISIE '!B2194</f>
        <v>0</v>
      </c>
      <c r="B2193" s="172">
        <f>'SAISIE '!C2194</f>
        <v>0</v>
      </c>
      <c r="C2193" s="172">
        <f>'SAISIE '!D2194</f>
        <v>0</v>
      </c>
      <c r="D2193" s="172">
        <f>'SAISIE '!E2194</f>
        <v>0</v>
      </c>
      <c r="E2193" s="174">
        <f>'SAISIE '!F2194</f>
        <v>0</v>
      </c>
      <c r="F2193" s="172">
        <f>'SAISIE '!G2194</f>
        <v>0</v>
      </c>
      <c r="G2193" s="172">
        <f>'SAISIE '!H2194</f>
        <v>0</v>
      </c>
      <c r="H2193" s="172">
        <f>'SAISIE '!I2194</f>
        <v>0</v>
      </c>
      <c r="I2193" s="172">
        <f>'SAISIE '!J2194*$AW2193</f>
        <v>0</v>
      </c>
      <c r="J2193" s="172">
        <f>'SAISIE '!K2194*$AW2193</f>
        <v>0</v>
      </c>
      <c r="K2193" s="172">
        <f>'SAISIE '!L2194*$AW2193</f>
        <v>0</v>
      </c>
      <c r="L2193" s="172">
        <f>'SAISIE '!M2194*$AW2193</f>
        <v>0</v>
      </c>
      <c r="M2193" s="172">
        <f>'SAISIE '!N2194*$AW2193</f>
        <v>0</v>
      </c>
      <c r="N2193" s="172">
        <f>'SAISIE '!O2194*$AW2193</f>
        <v>0</v>
      </c>
      <c r="O2193" s="172">
        <f>'SAISIE '!P2194*$AW2193</f>
        <v>0</v>
      </c>
      <c r="P2193" s="172">
        <f>'SAISIE '!Q2194*$AW2193</f>
        <v>0</v>
      </c>
      <c r="Q2193" s="172">
        <f>'SAISIE '!R2194*$AW2193</f>
        <v>0</v>
      </c>
      <c r="R2193" s="172">
        <f>'SAISIE '!S2194*$AW2193</f>
        <v>0</v>
      </c>
      <c r="S2193" s="172">
        <f>'SAISIE '!T2194*$AW2193</f>
        <v>0</v>
      </c>
      <c r="T2193" s="172">
        <f>'SAISIE '!U2194*$AW2193</f>
        <v>0</v>
      </c>
      <c r="U2193" s="172">
        <f>'SAISIE '!V2194*$AW2193</f>
        <v>0</v>
      </c>
      <c r="V2193" s="172">
        <f>'SAISIE '!W2194*$AW2193</f>
        <v>0</v>
      </c>
      <c r="W2193" s="172">
        <f>'SAISIE '!X2194*$AW2193</f>
        <v>0</v>
      </c>
      <c r="X2193" s="172">
        <f>'SAISIE '!Y2194*$AW2193</f>
        <v>0</v>
      </c>
      <c r="Y2193" s="172">
        <f>'SAISIE '!Z2194*$AW2193</f>
        <v>0</v>
      </c>
      <c r="Z2193" s="172">
        <f>'SAISIE '!AA2194*$AW2193</f>
        <v>0</v>
      </c>
      <c r="AA2193" s="172">
        <f>'SAISIE '!AB2194*$AW2193</f>
        <v>0</v>
      </c>
      <c r="AB2193" s="172">
        <f>'SAISIE '!AC2194*$AW2193</f>
        <v>0</v>
      </c>
      <c r="AC2193" s="172">
        <f>'SAISIE '!AD2194*$AW2193</f>
        <v>0</v>
      </c>
      <c r="AD2193" s="172">
        <f>'SAISIE '!AE2194*$AW2193</f>
        <v>0</v>
      </c>
      <c r="AE2193" s="172">
        <f>'SAISIE '!AF2194*$AW2193</f>
        <v>0</v>
      </c>
      <c r="AF2193" s="172">
        <f>'SAISIE '!AG2194*$AW2193</f>
        <v>0</v>
      </c>
      <c r="AG2193" s="172">
        <f>'SAISIE '!AH2194*$AW2193</f>
        <v>0</v>
      </c>
      <c r="AH2193" s="172">
        <f>'SAISIE '!AI2194*$AW2193</f>
        <v>0</v>
      </c>
      <c r="AI2193" s="172">
        <f>'SAISIE '!AJ2194*$AW2193</f>
        <v>0</v>
      </c>
      <c r="AJ2193" s="172">
        <f>'SAISIE '!AK2194*$AW2193</f>
        <v>0</v>
      </c>
      <c r="AK2193" s="172">
        <f>'SAISIE '!AL2194*$AW2193</f>
        <v>0</v>
      </c>
      <c r="AL2193" s="172">
        <f>'SAISIE '!AM2194*$AW2193</f>
        <v>0</v>
      </c>
      <c r="AM2193" s="172">
        <f>'SAISIE '!AN2194*$AW2193</f>
        <v>0</v>
      </c>
      <c r="AN2193" s="172">
        <f>'SAISIE '!AO2194*$AW2193</f>
        <v>0</v>
      </c>
      <c r="AO2193" s="172">
        <f>'SAISIE '!AP2194*$AW2193</f>
        <v>0</v>
      </c>
      <c r="AP2193" s="172">
        <f>'SAISIE '!AQ2194*$AW2193</f>
        <v>0</v>
      </c>
      <c r="AQ2193" s="172">
        <f>'SAISIE '!AR2194*$AW2193</f>
        <v>0</v>
      </c>
      <c r="AR2193" s="172">
        <f>'SAISIE '!AS2194*$AW2193</f>
        <v>0</v>
      </c>
      <c r="AS2193" s="172">
        <f>'SAISIE '!AT2194*$AW2193</f>
        <v>0</v>
      </c>
      <c r="AT2193" s="172">
        <f>'SAISIE '!AU2194*$AW2193</f>
        <v>0</v>
      </c>
      <c r="AU2193" s="172">
        <f>'SAISIE '!AV2194*$AW2193</f>
        <v>0</v>
      </c>
      <c r="AV2193" s="172">
        <f>'SAISIE '!AW2194*$AW2193</f>
        <v>0</v>
      </c>
      <c r="AW2193" s="172">
        <f>'SAISIE '!AX2194</f>
        <v>0</v>
      </c>
    </row>
    <row r="2194" spans="1:49" ht="15.75">
      <c r="A2194" s="172">
        <f>'SAISIE '!B2195</f>
        <v>0</v>
      </c>
      <c r="B2194" s="172">
        <f>'SAISIE '!C2195</f>
        <v>0</v>
      </c>
      <c r="C2194" s="172">
        <f>'SAISIE '!D2195</f>
        <v>0</v>
      </c>
      <c r="D2194" s="172">
        <f>'SAISIE '!E2195</f>
        <v>0</v>
      </c>
      <c r="E2194" s="174">
        <f>'SAISIE '!F2195</f>
        <v>0</v>
      </c>
      <c r="F2194" s="172">
        <f>'SAISIE '!G2195</f>
        <v>0</v>
      </c>
      <c r="G2194" s="172">
        <f>'SAISIE '!H2195</f>
        <v>0</v>
      </c>
      <c r="H2194" s="172">
        <f>'SAISIE '!I2195</f>
        <v>0</v>
      </c>
      <c r="I2194" s="172">
        <f>'SAISIE '!J2195*$AW2194</f>
        <v>0</v>
      </c>
      <c r="J2194" s="172">
        <f>'SAISIE '!K2195*$AW2194</f>
        <v>0</v>
      </c>
      <c r="K2194" s="172">
        <f>'SAISIE '!L2195*$AW2194</f>
        <v>0</v>
      </c>
      <c r="L2194" s="172">
        <f>'SAISIE '!M2195*$AW2194</f>
        <v>0</v>
      </c>
      <c r="M2194" s="172">
        <f>'SAISIE '!N2195*$AW2194</f>
        <v>0</v>
      </c>
      <c r="N2194" s="172">
        <f>'SAISIE '!O2195*$AW2194</f>
        <v>0</v>
      </c>
      <c r="O2194" s="172">
        <f>'SAISIE '!P2195*$AW2194</f>
        <v>0</v>
      </c>
      <c r="P2194" s="172">
        <f>'SAISIE '!Q2195*$AW2194</f>
        <v>0</v>
      </c>
      <c r="Q2194" s="172">
        <f>'SAISIE '!R2195*$AW2194</f>
        <v>0</v>
      </c>
      <c r="R2194" s="172">
        <f>'SAISIE '!S2195*$AW2194</f>
        <v>0</v>
      </c>
      <c r="S2194" s="172">
        <f>'SAISIE '!T2195*$AW2194</f>
        <v>0</v>
      </c>
      <c r="T2194" s="172">
        <f>'SAISIE '!U2195*$AW2194</f>
        <v>0</v>
      </c>
      <c r="U2194" s="172">
        <f>'SAISIE '!V2195*$AW2194</f>
        <v>0</v>
      </c>
      <c r="V2194" s="172">
        <f>'SAISIE '!W2195*$AW2194</f>
        <v>0</v>
      </c>
      <c r="W2194" s="172">
        <f>'SAISIE '!X2195*$AW2194</f>
        <v>0</v>
      </c>
      <c r="X2194" s="172">
        <f>'SAISIE '!Y2195*$AW2194</f>
        <v>0</v>
      </c>
      <c r="Y2194" s="172">
        <f>'SAISIE '!Z2195*$AW2194</f>
        <v>0</v>
      </c>
      <c r="Z2194" s="172">
        <f>'SAISIE '!AA2195*$AW2194</f>
        <v>0</v>
      </c>
      <c r="AA2194" s="172">
        <f>'SAISIE '!AB2195*$AW2194</f>
        <v>0</v>
      </c>
      <c r="AB2194" s="172">
        <f>'SAISIE '!AC2195*$AW2194</f>
        <v>0</v>
      </c>
      <c r="AC2194" s="172">
        <f>'SAISIE '!AD2195*$AW2194</f>
        <v>0</v>
      </c>
      <c r="AD2194" s="172">
        <f>'SAISIE '!AE2195*$AW2194</f>
        <v>0</v>
      </c>
      <c r="AE2194" s="172">
        <f>'SAISIE '!AF2195*$AW2194</f>
        <v>0</v>
      </c>
      <c r="AF2194" s="172">
        <f>'SAISIE '!AG2195*$AW2194</f>
        <v>0</v>
      </c>
      <c r="AG2194" s="172">
        <f>'SAISIE '!AH2195*$AW2194</f>
        <v>0</v>
      </c>
      <c r="AH2194" s="172">
        <f>'SAISIE '!AI2195*$AW2194</f>
        <v>0</v>
      </c>
      <c r="AI2194" s="172">
        <f>'SAISIE '!AJ2195*$AW2194</f>
        <v>0</v>
      </c>
      <c r="AJ2194" s="172">
        <f>'SAISIE '!AK2195*$AW2194</f>
        <v>0</v>
      </c>
      <c r="AK2194" s="172">
        <f>'SAISIE '!AL2195*$AW2194</f>
        <v>0</v>
      </c>
      <c r="AL2194" s="172">
        <f>'SAISIE '!AM2195*$AW2194</f>
        <v>0</v>
      </c>
      <c r="AM2194" s="172">
        <f>'SAISIE '!AN2195*$AW2194</f>
        <v>0</v>
      </c>
      <c r="AN2194" s="172">
        <f>'SAISIE '!AO2195*$AW2194</f>
        <v>0</v>
      </c>
      <c r="AO2194" s="172">
        <f>'SAISIE '!AP2195*$AW2194</f>
        <v>0</v>
      </c>
      <c r="AP2194" s="172">
        <f>'SAISIE '!AQ2195*$AW2194</f>
        <v>0</v>
      </c>
      <c r="AQ2194" s="172">
        <f>'SAISIE '!AR2195*$AW2194</f>
        <v>0</v>
      </c>
      <c r="AR2194" s="172">
        <f>'SAISIE '!AS2195*$AW2194</f>
        <v>0</v>
      </c>
      <c r="AS2194" s="172">
        <f>'SAISIE '!AT2195*$AW2194</f>
        <v>0</v>
      </c>
      <c r="AT2194" s="172">
        <f>'SAISIE '!AU2195*$AW2194</f>
        <v>0</v>
      </c>
      <c r="AU2194" s="172">
        <f>'SAISIE '!AV2195*$AW2194</f>
        <v>0</v>
      </c>
      <c r="AV2194" s="172">
        <f>'SAISIE '!AW2195*$AW2194</f>
        <v>0</v>
      </c>
      <c r="AW2194" s="172">
        <f>'SAISIE '!AX2195</f>
        <v>0</v>
      </c>
    </row>
    <row r="2195" spans="1:49" ht="15.75">
      <c r="A2195" s="172">
        <f>'SAISIE '!B2196</f>
        <v>0</v>
      </c>
      <c r="B2195" s="172">
        <f>'SAISIE '!C2196</f>
        <v>0</v>
      </c>
      <c r="C2195" s="172">
        <f>'SAISIE '!D2196</f>
        <v>0</v>
      </c>
      <c r="D2195" s="172">
        <f>'SAISIE '!E2196</f>
        <v>0</v>
      </c>
      <c r="E2195" s="174">
        <f>'SAISIE '!F2196</f>
        <v>0</v>
      </c>
      <c r="F2195" s="172">
        <f>'SAISIE '!G2196</f>
        <v>0</v>
      </c>
      <c r="G2195" s="172">
        <f>'SAISIE '!H2196</f>
        <v>0</v>
      </c>
      <c r="H2195" s="172">
        <f>'SAISIE '!I2196</f>
        <v>0</v>
      </c>
      <c r="I2195" s="172">
        <f>'SAISIE '!J2196*$AW2195</f>
        <v>0</v>
      </c>
      <c r="J2195" s="172">
        <f>'SAISIE '!K2196*$AW2195</f>
        <v>0</v>
      </c>
      <c r="K2195" s="172">
        <f>'SAISIE '!L2196*$AW2195</f>
        <v>0</v>
      </c>
      <c r="L2195" s="172">
        <f>'SAISIE '!M2196*$AW2195</f>
        <v>0</v>
      </c>
      <c r="M2195" s="172">
        <f>'SAISIE '!N2196*$AW2195</f>
        <v>0</v>
      </c>
      <c r="N2195" s="172">
        <f>'SAISIE '!O2196*$AW2195</f>
        <v>0</v>
      </c>
      <c r="O2195" s="172">
        <f>'SAISIE '!P2196*$AW2195</f>
        <v>0</v>
      </c>
      <c r="P2195" s="172">
        <f>'SAISIE '!Q2196*$AW2195</f>
        <v>0</v>
      </c>
      <c r="Q2195" s="172">
        <f>'SAISIE '!R2196*$AW2195</f>
        <v>0</v>
      </c>
      <c r="R2195" s="172">
        <f>'SAISIE '!S2196*$AW2195</f>
        <v>0</v>
      </c>
      <c r="S2195" s="172">
        <f>'SAISIE '!T2196*$AW2195</f>
        <v>0</v>
      </c>
      <c r="T2195" s="172">
        <f>'SAISIE '!U2196*$AW2195</f>
        <v>0</v>
      </c>
      <c r="U2195" s="172">
        <f>'SAISIE '!V2196*$AW2195</f>
        <v>0</v>
      </c>
      <c r="V2195" s="172">
        <f>'SAISIE '!W2196*$AW2195</f>
        <v>0</v>
      </c>
      <c r="W2195" s="172">
        <f>'SAISIE '!X2196*$AW2195</f>
        <v>0</v>
      </c>
      <c r="X2195" s="172">
        <f>'SAISIE '!Y2196*$AW2195</f>
        <v>0</v>
      </c>
      <c r="Y2195" s="172">
        <f>'SAISIE '!Z2196*$AW2195</f>
        <v>0</v>
      </c>
      <c r="Z2195" s="172">
        <f>'SAISIE '!AA2196*$AW2195</f>
        <v>0</v>
      </c>
      <c r="AA2195" s="172">
        <f>'SAISIE '!AB2196*$AW2195</f>
        <v>0</v>
      </c>
      <c r="AB2195" s="172">
        <f>'SAISIE '!AC2196*$AW2195</f>
        <v>0</v>
      </c>
      <c r="AC2195" s="172">
        <f>'SAISIE '!AD2196*$AW2195</f>
        <v>0</v>
      </c>
      <c r="AD2195" s="172">
        <f>'SAISIE '!AE2196*$AW2195</f>
        <v>0</v>
      </c>
      <c r="AE2195" s="172">
        <f>'SAISIE '!AF2196*$AW2195</f>
        <v>0</v>
      </c>
      <c r="AF2195" s="172">
        <f>'SAISIE '!AG2196*$AW2195</f>
        <v>0</v>
      </c>
      <c r="AG2195" s="172">
        <f>'SAISIE '!AH2196*$AW2195</f>
        <v>0</v>
      </c>
      <c r="AH2195" s="172">
        <f>'SAISIE '!AI2196*$AW2195</f>
        <v>0</v>
      </c>
      <c r="AI2195" s="172">
        <f>'SAISIE '!AJ2196*$AW2195</f>
        <v>0</v>
      </c>
      <c r="AJ2195" s="172">
        <f>'SAISIE '!AK2196*$AW2195</f>
        <v>0</v>
      </c>
      <c r="AK2195" s="172">
        <f>'SAISIE '!AL2196*$AW2195</f>
        <v>0</v>
      </c>
      <c r="AL2195" s="172">
        <f>'SAISIE '!AM2196*$AW2195</f>
        <v>0</v>
      </c>
      <c r="AM2195" s="172">
        <f>'SAISIE '!AN2196*$AW2195</f>
        <v>0</v>
      </c>
      <c r="AN2195" s="172">
        <f>'SAISIE '!AO2196*$AW2195</f>
        <v>0</v>
      </c>
      <c r="AO2195" s="172">
        <f>'SAISIE '!AP2196*$AW2195</f>
        <v>0</v>
      </c>
      <c r="AP2195" s="172">
        <f>'SAISIE '!AQ2196*$AW2195</f>
        <v>0</v>
      </c>
      <c r="AQ2195" s="172">
        <f>'SAISIE '!AR2196*$AW2195</f>
        <v>0</v>
      </c>
      <c r="AR2195" s="172">
        <f>'SAISIE '!AS2196*$AW2195</f>
        <v>0</v>
      </c>
      <c r="AS2195" s="172">
        <f>'SAISIE '!AT2196*$AW2195</f>
        <v>0</v>
      </c>
      <c r="AT2195" s="172">
        <f>'SAISIE '!AU2196*$AW2195</f>
        <v>0</v>
      </c>
      <c r="AU2195" s="172">
        <f>'SAISIE '!AV2196*$AW2195</f>
        <v>0</v>
      </c>
      <c r="AV2195" s="172">
        <f>'SAISIE '!AW2196*$AW2195</f>
        <v>0</v>
      </c>
      <c r="AW2195" s="172">
        <f>'SAISIE '!AX2196</f>
        <v>0</v>
      </c>
    </row>
    <row r="2196" spans="1:49" ht="15.75">
      <c r="A2196" s="172">
        <f>'SAISIE '!B2197</f>
        <v>0</v>
      </c>
      <c r="B2196" s="172">
        <f>'SAISIE '!C2197</f>
        <v>0</v>
      </c>
      <c r="C2196" s="172">
        <f>'SAISIE '!D2197</f>
        <v>0</v>
      </c>
      <c r="D2196" s="172">
        <f>'SAISIE '!E2197</f>
        <v>0</v>
      </c>
      <c r="E2196" s="174">
        <f>'SAISIE '!F2197</f>
        <v>0</v>
      </c>
      <c r="F2196" s="172">
        <f>'SAISIE '!G2197</f>
        <v>0</v>
      </c>
      <c r="G2196" s="172">
        <f>'SAISIE '!H2197</f>
        <v>0</v>
      </c>
      <c r="H2196" s="172">
        <f>'SAISIE '!I2197</f>
        <v>0</v>
      </c>
      <c r="I2196" s="172">
        <f>'SAISIE '!J2197*$AW2196</f>
        <v>0</v>
      </c>
      <c r="J2196" s="172">
        <f>'SAISIE '!K2197*$AW2196</f>
        <v>0</v>
      </c>
      <c r="K2196" s="172">
        <f>'SAISIE '!L2197*$AW2196</f>
        <v>0</v>
      </c>
      <c r="L2196" s="172">
        <f>'SAISIE '!M2197*$AW2196</f>
        <v>0</v>
      </c>
      <c r="M2196" s="172">
        <f>'SAISIE '!N2197*$AW2196</f>
        <v>0</v>
      </c>
      <c r="N2196" s="172">
        <f>'SAISIE '!O2197*$AW2196</f>
        <v>0</v>
      </c>
      <c r="O2196" s="172">
        <f>'SAISIE '!P2197*$AW2196</f>
        <v>0</v>
      </c>
      <c r="P2196" s="172">
        <f>'SAISIE '!Q2197*$AW2196</f>
        <v>0</v>
      </c>
      <c r="Q2196" s="172">
        <f>'SAISIE '!R2197*$AW2196</f>
        <v>0</v>
      </c>
      <c r="R2196" s="172">
        <f>'SAISIE '!S2197*$AW2196</f>
        <v>0</v>
      </c>
      <c r="S2196" s="172">
        <f>'SAISIE '!T2197*$AW2196</f>
        <v>0</v>
      </c>
      <c r="T2196" s="172">
        <f>'SAISIE '!U2197*$AW2196</f>
        <v>0</v>
      </c>
      <c r="U2196" s="172">
        <f>'SAISIE '!V2197*$AW2196</f>
        <v>0</v>
      </c>
      <c r="V2196" s="172">
        <f>'SAISIE '!W2197*$AW2196</f>
        <v>0</v>
      </c>
      <c r="W2196" s="172">
        <f>'SAISIE '!X2197*$AW2196</f>
        <v>0</v>
      </c>
      <c r="X2196" s="172">
        <f>'SAISIE '!Y2197*$AW2196</f>
        <v>0</v>
      </c>
      <c r="Y2196" s="172">
        <f>'SAISIE '!Z2197*$AW2196</f>
        <v>0</v>
      </c>
      <c r="Z2196" s="172">
        <f>'SAISIE '!AA2197*$AW2196</f>
        <v>0</v>
      </c>
      <c r="AA2196" s="172">
        <f>'SAISIE '!AB2197*$AW2196</f>
        <v>0</v>
      </c>
      <c r="AB2196" s="172">
        <f>'SAISIE '!AC2197*$AW2196</f>
        <v>0</v>
      </c>
      <c r="AC2196" s="172">
        <f>'SAISIE '!AD2197*$AW2196</f>
        <v>0</v>
      </c>
      <c r="AD2196" s="172">
        <f>'SAISIE '!AE2197*$AW2196</f>
        <v>0</v>
      </c>
      <c r="AE2196" s="172">
        <f>'SAISIE '!AF2197*$AW2196</f>
        <v>0</v>
      </c>
      <c r="AF2196" s="172">
        <f>'SAISIE '!AG2197*$AW2196</f>
        <v>0</v>
      </c>
      <c r="AG2196" s="172">
        <f>'SAISIE '!AH2197*$AW2196</f>
        <v>0</v>
      </c>
      <c r="AH2196" s="172">
        <f>'SAISIE '!AI2197*$AW2196</f>
        <v>0</v>
      </c>
      <c r="AI2196" s="172">
        <f>'SAISIE '!AJ2197*$AW2196</f>
        <v>0</v>
      </c>
      <c r="AJ2196" s="172">
        <f>'SAISIE '!AK2197*$AW2196</f>
        <v>0</v>
      </c>
      <c r="AK2196" s="172">
        <f>'SAISIE '!AL2197*$AW2196</f>
        <v>0</v>
      </c>
      <c r="AL2196" s="172">
        <f>'SAISIE '!AM2197*$AW2196</f>
        <v>0</v>
      </c>
      <c r="AM2196" s="172">
        <f>'SAISIE '!AN2197*$AW2196</f>
        <v>0</v>
      </c>
      <c r="AN2196" s="172">
        <f>'SAISIE '!AO2197*$AW2196</f>
        <v>0</v>
      </c>
      <c r="AO2196" s="172">
        <f>'SAISIE '!AP2197*$AW2196</f>
        <v>0</v>
      </c>
      <c r="AP2196" s="172">
        <f>'SAISIE '!AQ2197*$AW2196</f>
        <v>0</v>
      </c>
      <c r="AQ2196" s="172">
        <f>'SAISIE '!AR2197*$AW2196</f>
        <v>0</v>
      </c>
      <c r="AR2196" s="172">
        <f>'SAISIE '!AS2197*$AW2196</f>
        <v>0</v>
      </c>
      <c r="AS2196" s="172">
        <f>'SAISIE '!AT2197*$AW2196</f>
        <v>0</v>
      </c>
      <c r="AT2196" s="172">
        <f>'SAISIE '!AU2197*$AW2196</f>
        <v>0</v>
      </c>
      <c r="AU2196" s="172">
        <f>'SAISIE '!AV2197*$AW2196</f>
        <v>0</v>
      </c>
      <c r="AV2196" s="172">
        <f>'SAISIE '!AW2197*$AW2196</f>
        <v>0</v>
      </c>
      <c r="AW2196" s="172">
        <f>'SAISIE '!AX2197</f>
        <v>0</v>
      </c>
    </row>
    <row r="2197" spans="1:49" ht="15.75">
      <c r="A2197" s="172">
        <f>'SAISIE '!B2198</f>
        <v>0</v>
      </c>
      <c r="B2197" s="172">
        <f>'SAISIE '!C2198</f>
        <v>0</v>
      </c>
      <c r="C2197" s="172">
        <f>'SAISIE '!D2198</f>
        <v>0</v>
      </c>
      <c r="D2197" s="172">
        <f>'SAISIE '!E2198</f>
        <v>0</v>
      </c>
      <c r="E2197" s="174">
        <f>'SAISIE '!F2198</f>
        <v>0</v>
      </c>
      <c r="F2197" s="172">
        <f>'SAISIE '!G2198</f>
        <v>0</v>
      </c>
      <c r="G2197" s="172">
        <f>'SAISIE '!H2198</f>
        <v>0</v>
      </c>
      <c r="H2197" s="172">
        <f>'SAISIE '!I2198</f>
        <v>0</v>
      </c>
      <c r="I2197" s="172">
        <f>'SAISIE '!J2198*$AW2197</f>
        <v>0</v>
      </c>
      <c r="J2197" s="172">
        <f>'SAISIE '!K2198*$AW2197</f>
        <v>0</v>
      </c>
      <c r="K2197" s="172">
        <f>'SAISIE '!L2198*$AW2197</f>
        <v>0</v>
      </c>
      <c r="L2197" s="172">
        <f>'SAISIE '!M2198*$AW2197</f>
        <v>0</v>
      </c>
      <c r="M2197" s="172">
        <f>'SAISIE '!N2198*$AW2197</f>
        <v>0</v>
      </c>
      <c r="N2197" s="172">
        <f>'SAISIE '!O2198*$AW2197</f>
        <v>0</v>
      </c>
      <c r="O2197" s="172">
        <f>'SAISIE '!P2198*$AW2197</f>
        <v>0</v>
      </c>
      <c r="P2197" s="172">
        <f>'SAISIE '!Q2198*$AW2197</f>
        <v>0</v>
      </c>
      <c r="Q2197" s="172">
        <f>'SAISIE '!R2198*$AW2197</f>
        <v>0</v>
      </c>
      <c r="R2197" s="172">
        <f>'SAISIE '!S2198*$AW2197</f>
        <v>0</v>
      </c>
      <c r="S2197" s="172">
        <f>'SAISIE '!T2198*$AW2197</f>
        <v>0</v>
      </c>
      <c r="T2197" s="172">
        <f>'SAISIE '!U2198*$AW2197</f>
        <v>0</v>
      </c>
      <c r="U2197" s="172">
        <f>'SAISIE '!V2198*$AW2197</f>
        <v>0</v>
      </c>
      <c r="V2197" s="172">
        <f>'SAISIE '!W2198*$AW2197</f>
        <v>0</v>
      </c>
      <c r="W2197" s="172">
        <f>'SAISIE '!X2198*$AW2197</f>
        <v>0</v>
      </c>
      <c r="X2197" s="172">
        <f>'SAISIE '!Y2198*$AW2197</f>
        <v>0</v>
      </c>
      <c r="Y2197" s="172">
        <f>'SAISIE '!Z2198*$AW2197</f>
        <v>0</v>
      </c>
      <c r="Z2197" s="172">
        <f>'SAISIE '!AA2198*$AW2197</f>
        <v>0</v>
      </c>
      <c r="AA2197" s="172">
        <f>'SAISIE '!AB2198*$AW2197</f>
        <v>0</v>
      </c>
      <c r="AB2197" s="172">
        <f>'SAISIE '!AC2198*$AW2197</f>
        <v>0</v>
      </c>
      <c r="AC2197" s="172">
        <f>'SAISIE '!AD2198*$AW2197</f>
        <v>0</v>
      </c>
      <c r="AD2197" s="172">
        <f>'SAISIE '!AE2198*$AW2197</f>
        <v>0</v>
      </c>
      <c r="AE2197" s="172">
        <f>'SAISIE '!AF2198*$AW2197</f>
        <v>0</v>
      </c>
      <c r="AF2197" s="172">
        <f>'SAISIE '!AG2198*$AW2197</f>
        <v>0</v>
      </c>
      <c r="AG2197" s="172">
        <f>'SAISIE '!AH2198*$AW2197</f>
        <v>0</v>
      </c>
      <c r="AH2197" s="172">
        <f>'SAISIE '!AI2198*$AW2197</f>
        <v>0</v>
      </c>
      <c r="AI2197" s="172">
        <f>'SAISIE '!AJ2198*$AW2197</f>
        <v>0</v>
      </c>
      <c r="AJ2197" s="172">
        <f>'SAISIE '!AK2198*$AW2197</f>
        <v>0</v>
      </c>
      <c r="AK2197" s="172">
        <f>'SAISIE '!AL2198*$AW2197</f>
        <v>0</v>
      </c>
      <c r="AL2197" s="172">
        <f>'SAISIE '!AM2198*$AW2197</f>
        <v>0</v>
      </c>
      <c r="AM2197" s="172">
        <f>'SAISIE '!AN2198*$AW2197</f>
        <v>0</v>
      </c>
      <c r="AN2197" s="172">
        <f>'SAISIE '!AO2198*$AW2197</f>
        <v>0</v>
      </c>
      <c r="AO2197" s="172">
        <f>'SAISIE '!AP2198*$AW2197</f>
        <v>0</v>
      </c>
      <c r="AP2197" s="172">
        <f>'SAISIE '!AQ2198*$AW2197</f>
        <v>0</v>
      </c>
      <c r="AQ2197" s="172">
        <f>'SAISIE '!AR2198*$AW2197</f>
        <v>0</v>
      </c>
      <c r="AR2197" s="172">
        <f>'SAISIE '!AS2198*$AW2197</f>
        <v>0</v>
      </c>
      <c r="AS2197" s="172">
        <f>'SAISIE '!AT2198*$AW2197</f>
        <v>0</v>
      </c>
      <c r="AT2197" s="172">
        <f>'SAISIE '!AU2198*$AW2197</f>
        <v>0</v>
      </c>
      <c r="AU2197" s="172">
        <f>'SAISIE '!AV2198*$AW2197</f>
        <v>0</v>
      </c>
      <c r="AV2197" s="172">
        <f>'SAISIE '!AW2198*$AW2197</f>
        <v>0</v>
      </c>
      <c r="AW2197" s="172">
        <f>'SAISIE '!AX2198</f>
        <v>0</v>
      </c>
    </row>
    <row r="2198" spans="1:49" ht="15.75">
      <c r="A2198" s="172">
        <f>'SAISIE '!B2199</f>
        <v>0</v>
      </c>
      <c r="B2198" s="172">
        <f>'SAISIE '!C2199</f>
        <v>0</v>
      </c>
      <c r="C2198" s="172">
        <f>'SAISIE '!D2199</f>
        <v>0</v>
      </c>
      <c r="D2198" s="172">
        <f>'SAISIE '!E2199</f>
        <v>0</v>
      </c>
      <c r="E2198" s="174">
        <f>'SAISIE '!F2199</f>
        <v>0</v>
      </c>
      <c r="F2198" s="172">
        <f>'SAISIE '!G2199</f>
        <v>0</v>
      </c>
      <c r="G2198" s="172">
        <f>'SAISIE '!H2199</f>
        <v>0</v>
      </c>
      <c r="H2198" s="172">
        <f>'SAISIE '!I2199</f>
        <v>0</v>
      </c>
      <c r="I2198" s="172">
        <f>'SAISIE '!J2199*$AW2198</f>
        <v>0</v>
      </c>
      <c r="J2198" s="172">
        <f>'SAISIE '!K2199*$AW2198</f>
        <v>0</v>
      </c>
      <c r="K2198" s="172">
        <f>'SAISIE '!L2199*$AW2198</f>
        <v>0</v>
      </c>
      <c r="L2198" s="172">
        <f>'SAISIE '!M2199*$AW2198</f>
        <v>0</v>
      </c>
      <c r="M2198" s="172">
        <f>'SAISIE '!N2199*$AW2198</f>
        <v>0</v>
      </c>
      <c r="N2198" s="172">
        <f>'SAISIE '!O2199*$AW2198</f>
        <v>0</v>
      </c>
      <c r="O2198" s="172">
        <f>'SAISIE '!P2199*$AW2198</f>
        <v>0</v>
      </c>
      <c r="P2198" s="172">
        <f>'SAISIE '!Q2199*$AW2198</f>
        <v>0</v>
      </c>
      <c r="Q2198" s="172">
        <f>'SAISIE '!R2199*$AW2198</f>
        <v>0</v>
      </c>
      <c r="R2198" s="172">
        <f>'SAISIE '!S2199*$AW2198</f>
        <v>0</v>
      </c>
      <c r="S2198" s="172">
        <f>'SAISIE '!T2199*$AW2198</f>
        <v>0</v>
      </c>
      <c r="T2198" s="172">
        <f>'SAISIE '!U2199*$AW2198</f>
        <v>0</v>
      </c>
      <c r="U2198" s="172">
        <f>'SAISIE '!V2199*$AW2198</f>
        <v>0</v>
      </c>
      <c r="V2198" s="172">
        <f>'SAISIE '!W2199*$AW2198</f>
        <v>0</v>
      </c>
      <c r="W2198" s="172">
        <f>'SAISIE '!X2199*$AW2198</f>
        <v>0</v>
      </c>
      <c r="X2198" s="172">
        <f>'SAISIE '!Y2199*$AW2198</f>
        <v>0</v>
      </c>
      <c r="Y2198" s="172">
        <f>'SAISIE '!Z2199*$AW2198</f>
        <v>0</v>
      </c>
      <c r="Z2198" s="172">
        <f>'SAISIE '!AA2199*$AW2198</f>
        <v>0</v>
      </c>
      <c r="AA2198" s="172">
        <f>'SAISIE '!AB2199*$AW2198</f>
        <v>0</v>
      </c>
      <c r="AB2198" s="172">
        <f>'SAISIE '!AC2199*$AW2198</f>
        <v>0</v>
      </c>
      <c r="AC2198" s="172">
        <f>'SAISIE '!AD2199*$AW2198</f>
        <v>0</v>
      </c>
      <c r="AD2198" s="172">
        <f>'SAISIE '!AE2199*$AW2198</f>
        <v>0</v>
      </c>
      <c r="AE2198" s="172">
        <f>'SAISIE '!AF2199*$AW2198</f>
        <v>0</v>
      </c>
      <c r="AF2198" s="172">
        <f>'SAISIE '!AG2199*$AW2198</f>
        <v>0</v>
      </c>
      <c r="AG2198" s="172">
        <f>'SAISIE '!AH2199*$AW2198</f>
        <v>0</v>
      </c>
      <c r="AH2198" s="172">
        <f>'SAISIE '!AI2199*$AW2198</f>
        <v>0</v>
      </c>
      <c r="AI2198" s="172">
        <f>'SAISIE '!AJ2199*$AW2198</f>
        <v>0</v>
      </c>
      <c r="AJ2198" s="172">
        <f>'SAISIE '!AK2199*$AW2198</f>
        <v>0</v>
      </c>
      <c r="AK2198" s="172">
        <f>'SAISIE '!AL2199*$AW2198</f>
        <v>0</v>
      </c>
      <c r="AL2198" s="172">
        <f>'SAISIE '!AM2199*$AW2198</f>
        <v>0</v>
      </c>
      <c r="AM2198" s="172">
        <f>'SAISIE '!AN2199*$AW2198</f>
        <v>0</v>
      </c>
      <c r="AN2198" s="172">
        <f>'SAISIE '!AO2199*$AW2198</f>
        <v>0</v>
      </c>
      <c r="AO2198" s="172">
        <f>'SAISIE '!AP2199*$AW2198</f>
        <v>0</v>
      </c>
      <c r="AP2198" s="172">
        <f>'SAISIE '!AQ2199*$AW2198</f>
        <v>0</v>
      </c>
      <c r="AQ2198" s="172">
        <f>'SAISIE '!AR2199*$AW2198</f>
        <v>0</v>
      </c>
      <c r="AR2198" s="172">
        <f>'SAISIE '!AS2199*$AW2198</f>
        <v>0</v>
      </c>
      <c r="AS2198" s="172">
        <f>'SAISIE '!AT2199*$AW2198</f>
        <v>0</v>
      </c>
      <c r="AT2198" s="172">
        <f>'SAISIE '!AU2199*$AW2198</f>
        <v>0</v>
      </c>
      <c r="AU2198" s="172">
        <f>'SAISIE '!AV2199*$AW2198</f>
        <v>0</v>
      </c>
      <c r="AV2198" s="172">
        <f>'SAISIE '!AW2199*$AW2198</f>
        <v>0</v>
      </c>
      <c r="AW2198" s="172">
        <f>'SAISIE '!AX2199</f>
        <v>0</v>
      </c>
    </row>
    <row r="2199" spans="1:49" ht="15.75">
      <c r="A2199" s="172">
        <f>'SAISIE '!B2200</f>
        <v>0</v>
      </c>
      <c r="B2199" s="172">
        <f>'SAISIE '!C2200</f>
        <v>0</v>
      </c>
      <c r="C2199" s="172">
        <f>'SAISIE '!D2200</f>
        <v>0</v>
      </c>
      <c r="D2199" s="172">
        <f>'SAISIE '!E2200</f>
        <v>0</v>
      </c>
      <c r="E2199" s="174">
        <f>'SAISIE '!F2200</f>
        <v>0</v>
      </c>
      <c r="F2199" s="172">
        <f>'SAISIE '!G2200</f>
        <v>0</v>
      </c>
      <c r="G2199" s="172">
        <f>'SAISIE '!H2200</f>
        <v>0</v>
      </c>
      <c r="H2199" s="172">
        <f>'SAISIE '!I2200</f>
        <v>0</v>
      </c>
      <c r="I2199" s="172">
        <f>'SAISIE '!J2200*$AW2199</f>
        <v>0</v>
      </c>
      <c r="J2199" s="172">
        <f>'SAISIE '!K2200*$AW2199</f>
        <v>0</v>
      </c>
      <c r="K2199" s="172">
        <f>'SAISIE '!L2200*$AW2199</f>
        <v>0</v>
      </c>
      <c r="L2199" s="172">
        <f>'SAISIE '!M2200*$AW2199</f>
        <v>0</v>
      </c>
      <c r="M2199" s="172">
        <f>'SAISIE '!N2200*$AW2199</f>
        <v>0</v>
      </c>
      <c r="N2199" s="172">
        <f>'SAISIE '!O2200*$AW2199</f>
        <v>0</v>
      </c>
      <c r="O2199" s="172">
        <f>'SAISIE '!P2200*$AW2199</f>
        <v>0</v>
      </c>
      <c r="P2199" s="172">
        <f>'SAISIE '!Q2200*$AW2199</f>
        <v>0</v>
      </c>
      <c r="Q2199" s="172">
        <f>'SAISIE '!R2200*$AW2199</f>
        <v>0</v>
      </c>
      <c r="R2199" s="172">
        <f>'SAISIE '!S2200*$AW2199</f>
        <v>0</v>
      </c>
      <c r="S2199" s="172">
        <f>'SAISIE '!T2200*$AW2199</f>
        <v>0</v>
      </c>
      <c r="T2199" s="172">
        <f>'SAISIE '!U2200*$AW2199</f>
        <v>0</v>
      </c>
      <c r="U2199" s="172">
        <f>'SAISIE '!V2200*$AW2199</f>
        <v>0</v>
      </c>
      <c r="V2199" s="172">
        <f>'SAISIE '!W2200*$AW2199</f>
        <v>0</v>
      </c>
      <c r="W2199" s="172">
        <f>'SAISIE '!X2200*$AW2199</f>
        <v>0</v>
      </c>
      <c r="X2199" s="172">
        <f>'SAISIE '!Y2200*$AW2199</f>
        <v>0</v>
      </c>
      <c r="Y2199" s="172">
        <f>'SAISIE '!Z2200*$AW2199</f>
        <v>0</v>
      </c>
      <c r="Z2199" s="172">
        <f>'SAISIE '!AA2200*$AW2199</f>
        <v>0</v>
      </c>
      <c r="AA2199" s="172">
        <f>'SAISIE '!AB2200*$AW2199</f>
        <v>0</v>
      </c>
      <c r="AB2199" s="172">
        <f>'SAISIE '!AC2200*$AW2199</f>
        <v>0</v>
      </c>
      <c r="AC2199" s="172">
        <f>'SAISIE '!AD2200*$AW2199</f>
        <v>0</v>
      </c>
      <c r="AD2199" s="172">
        <f>'SAISIE '!AE2200*$AW2199</f>
        <v>0</v>
      </c>
      <c r="AE2199" s="172">
        <f>'SAISIE '!AF2200*$AW2199</f>
        <v>0</v>
      </c>
      <c r="AF2199" s="172">
        <f>'SAISIE '!AG2200*$AW2199</f>
        <v>0</v>
      </c>
      <c r="AG2199" s="172">
        <f>'SAISIE '!AH2200*$AW2199</f>
        <v>0</v>
      </c>
      <c r="AH2199" s="172">
        <f>'SAISIE '!AI2200*$AW2199</f>
        <v>0</v>
      </c>
      <c r="AI2199" s="172">
        <f>'SAISIE '!AJ2200*$AW2199</f>
        <v>0</v>
      </c>
      <c r="AJ2199" s="172">
        <f>'SAISIE '!AK2200*$AW2199</f>
        <v>0</v>
      </c>
      <c r="AK2199" s="172">
        <f>'SAISIE '!AL2200*$AW2199</f>
        <v>0</v>
      </c>
      <c r="AL2199" s="172">
        <f>'SAISIE '!AM2200*$AW2199</f>
        <v>0</v>
      </c>
      <c r="AM2199" s="172">
        <f>'SAISIE '!AN2200*$AW2199</f>
        <v>0</v>
      </c>
      <c r="AN2199" s="172">
        <f>'SAISIE '!AO2200*$AW2199</f>
        <v>0</v>
      </c>
      <c r="AO2199" s="172">
        <f>'SAISIE '!AP2200*$AW2199</f>
        <v>0</v>
      </c>
      <c r="AP2199" s="172">
        <f>'SAISIE '!AQ2200*$AW2199</f>
        <v>0</v>
      </c>
      <c r="AQ2199" s="172">
        <f>'SAISIE '!AR2200*$AW2199</f>
        <v>0</v>
      </c>
      <c r="AR2199" s="172">
        <f>'SAISIE '!AS2200*$AW2199</f>
        <v>0</v>
      </c>
      <c r="AS2199" s="172">
        <f>'SAISIE '!AT2200*$AW2199</f>
        <v>0</v>
      </c>
      <c r="AT2199" s="172">
        <f>'SAISIE '!AU2200*$AW2199</f>
        <v>0</v>
      </c>
      <c r="AU2199" s="172">
        <f>'SAISIE '!AV2200*$AW2199</f>
        <v>0</v>
      </c>
      <c r="AV2199" s="172">
        <f>'SAISIE '!AW2200*$AW2199</f>
        <v>0</v>
      </c>
      <c r="AW2199" s="172">
        <f>'SAISIE '!AX2200</f>
        <v>0</v>
      </c>
    </row>
    <row r="2200" spans="1:49" ht="15.75">
      <c r="A2200" s="172">
        <f>'SAISIE '!B2201</f>
        <v>0</v>
      </c>
      <c r="B2200" s="172">
        <f>'SAISIE '!C2201</f>
        <v>0</v>
      </c>
      <c r="C2200" s="172">
        <f>'SAISIE '!D2201</f>
        <v>0</v>
      </c>
      <c r="D2200" s="172">
        <f>'SAISIE '!E2201</f>
        <v>0</v>
      </c>
      <c r="E2200" s="174">
        <f>'SAISIE '!F2201</f>
        <v>0</v>
      </c>
      <c r="F2200" s="172">
        <f>'SAISIE '!G2201</f>
        <v>0</v>
      </c>
      <c r="G2200" s="172">
        <f>'SAISIE '!H2201</f>
        <v>0</v>
      </c>
      <c r="H2200" s="172">
        <f>'SAISIE '!I2201</f>
        <v>0</v>
      </c>
      <c r="I2200" s="172">
        <f>'SAISIE '!J2201*$AW2200</f>
        <v>0</v>
      </c>
      <c r="J2200" s="172">
        <f>'SAISIE '!K2201*$AW2200</f>
        <v>0</v>
      </c>
      <c r="K2200" s="172">
        <f>'SAISIE '!L2201*$AW2200</f>
        <v>0</v>
      </c>
      <c r="L2200" s="172">
        <f>'SAISIE '!M2201*$AW2200</f>
        <v>0</v>
      </c>
      <c r="M2200" s="172">
        <f>'SAISIE '!N2201*$AW2200</f>
        <v>0</v>
      </c>
      <c r="N2200" s="172">
        <f>'SAISIE '!O2201*$AW2200</f>
        <v>0</v>
      </c>
      <c r="O2200" s="172">
        <f>'SAISIE '!P2201*$AW2200</f>
        <v>0</v>
      </c>
      <c r="P2200" s="172">
        <f>'SAISIE '!Q2201*$AW2200</f>
        <v>0</v>
      </c>
      <c r="Q2200" s="172">
        <f>'SAISIE '!R2201*$AW2200</f>
        <v>0</v>
      </c>
      <c r="R2200" s="172">
        <f>'SAISIE '!S2201*$AW2200</f>
        <v>0</v>
      </c>
      <c r="S2200" s="172">
        <f>'SAISIE '!T2201*$AW2200</f>
        <v>0</v>
      </c>
      <c r="T2200" s="172">
        <f>'SAISIE '!U2201*$AW2200</f>
        <v>0</v>
      </c>
      <c r="U2200" s="172">
        <f>'SAISIE '!V2201*$AW2200</f>
        <v>0</v>
      </c>
      <c r="V2200" s="172">
        <f>'SAISIE '!W2201*$AW2200</f>
        <v>0</v>
      </c>
      <c r="W2200" s="172">
        <f>'SAISIE '!X2201*$AW2200</f>
        <v>0</v>
      </c>
      <c r="X2200" s="172">
        <f>'SAISIE '!Y2201*$AW2200</f>
        <v>0</v>
      </c>
      <c r="Y2200" s="172">
        <f>'SAISIE '!Z2201*$AW2200</f>
        <v>0</v>
      </c>
      <c r="Z2200" s="172">
        <f>'SAISIE '!AA2201*$AW2200</f>
        <v>0</v>
      </c>
      <c r="AA2200" s="172">
        <f>'SAISIE '!AB2201*$AW2200</f>
        <v>0</v>
      </c>
      <c r="AB2200" s="172">
        <f>'SAISIE '!AC2201*$AW2200</f>
        <v>0</v>
      </c>
      <c r="AC2200" s="172">
        <f>'SAISIE '!AD2201*$AW2200</f>
        <v>0</v>
      </c>
      <c r="AD2200" s="172">
        <f>'SAISIE '!AE2201*$AW2200</f>
        <v>0</v>
      </c>
      <c r="AE2200" s="172">
        <f>'SAISIE '!AF2201*$AW2200</f>
        <v>0</v>
      </c>
      <c r="AF2200" s="172">
        <f>'SAISIE '!AG2201*$AW2200</f>
        <v>0</v>
      </c>
      <c r="AG2200" s="172">
        <f>'SAISIE '!AH2201*$AW2200</f>
        <v>0</v>
      </c>
      <c r="AH2200" s="172">
        <f>'SAISIE '!AI2201*$AW2200</f>
        <v>0</v>
      </c>
      <c r="AI2200" s="172">
        <f>'SAISIE '!AJ2201*$AW2200</f>
        <v>0</v>
      </c>
      <c r="AJ2200" s="172">
        <f>'SAISIE '!AK2201*$AW2200</f>
        <v>0</v>
      </c>
      <c r="AK2200" s="172">
        <f>'SAISIE '!AL2201*$AW2200</f>
        <v>0</v>
      </c>
      <c r="AL2200" s="172">
        <f>'SAISIE '!AM2201*$AW2200</f>
        <v>0</v>
      </c>
      <c r="AM2200" s="172">
        <f>'SAISIE '!AN2201*$AW2200</f>
        <v>0</v>
      </c>
      <c r="AN2200" s="172">
        <f>'SAISIE '!AO2201*$AW2200</f>
        <v>0</v>
      </c>
      <c r="AO2200" s="172">
        <f>'SAISIE '!AP2201*$AW2200</f>
        <v>0</v>
      </c>
      <c r="AP2200" s="172">
        <f>'SAISIE '!AQ2201*$AW2200</f>
        <v>0</v>
      </c>
      <c r="AQ2200" s="172">
        <f>'SAISIE '!AR2201*$AW2200</f>
        <v>0</v>
      </c>
      <c r="AR2200" s="172">
        <f>'SAISIE '!AS2201*$AW2200</f>
        <v>0</v>
      </c>
      <c r="AS2200" s="172">
        <f>'SAISIE '!AT2201*$AW2200</f>
        <v>0</v>
      </c>
      <c r="AT2200" s="172">
        <f>'SAISIE '!AU2201*$AW2200</f>
        <v>0</v>
      </c>
      <c r="AU2200" s="172">
        <f>'SAISIE '!AV2201*$AW2200</f>
        <v>0</v>
      </c>
      <c r="AV2200" s="172">
        <f>'SAISIE '!AW2201*$AW2200</f>
        <v>0</v>
      </c>
      <c r="AW2200" s="172">
        <f>'SAISIE '!AX2201</f>
        <v>0</v>
      </c>
    </row>
    <row r="2201" spans="1:49" ht="15.75">
      <c r="A2201" s="172">
        <f>'SAISIE '!B2202</f>
        <v>0</v>
      </c>
      <c r="B2201" s="172">
        <f>'SAISIE '!C2202</f>
        <v>0</v>
      </c>
      <c r="C2201" s="172">
        <f>'SAISIE '!D2202</f>
        <v>0</v>
      </c>
      <c r="D2201" s="172">
        <f>'SAISIE '!E2202</f>
        <v>0</v>
      </c>
      <c r="E2201" s="174">
        <f>'SAISIE '!F2202</f>
        <v>0</v>
      </c>
      <c r="F2201" s="172">
        <f>'SAISIE '!G2202</f>
        <v>0</v>
      </c>
      <c r="G2201" s="172">
        <f>'SAISIE '!H2202</f>
        <v>0</v>
      </c>
      <c r="H2201" s="172">
        <f>'SAISIE '!I2202</f>
        <v>0</v>
      </c>
      <c r="I2201" s="172">
        <f>'SAISIE '!J2202*$AW2201</f>
        <v>0</v>
      </c>
      <c r="J2201" s="172">
        <f>'SAISIE '!K2202*$AW2201</f>
        <v>0</v>
      </c>
      <c r="K2201" s="172">
        <f>'SAISIE '!L2202*$AW2201</f>
        <v>0</v>
      </c>
      <c r="L2201" s="172">
        <f>'SAISIE '!M2202*$AW2201</f>
        <v>0</v>
      </c>
      <c r="M2201" s="172">
        <f>'SAISIE '!N2202*$AW2201</f>
        <v>0</v>
      </c>
      <c r="N2201" s="172">
        <f>'SAISIE '!O2202*$AW2201</f>
        <v>0</v>
      </c>
      <c r="O2201" s="172">
        <f>'SAISIE '!P2202*$AW2201</f>
        <v>0</v>
      </c>
      <c r="P2201" s="172">
        <f>'SAISIE '!Q2202*$AW2201</f>
        <v>0</v>
      </c>
      <c r="Q2201" s="172">
        <f>'SAISIE '!R2202*$AW2201</f>
        <v>0</v>
      </c>
      <c r="R2201" s="172">
        <f>'SAISIE '!S2202*$AW2201</f>
        <v>0</v>
      </c>
      <c r="S2201" s="172">
        <f>'SAISIE '!T2202*$AW2201</f>
        <v>0</v>
      </c>
      <c r="T2201" s="172">
        <f>'SAISIE '!U2202*$AW2201</f>
        <v>0</v>
      </c>
      <c r="U2201" s="172">
        <f>'SAISIE '!V2202*$AW2201</f>
        <v>0</v>
      </c>
      <c r="V2201" s="172">
        <f>'SAISIE '!W2202*$AW2201</f>
        <v>0</v>
      </c>
      <c r="W2201" s="172">
        <f>'SAISIE '!X2202*$AW2201</f>
        <v>0</v>
      </c>
      <c r="X2201" s="172">
        <f>'SAISIE '!Y2202*$AW2201</f>
        <v>0</v>
      </c>
      <c r="Y2201" s="172">
        <f>'SAISIE '!Z2202*$AW2201</f>
        <v>0</v>
      </c>
      <c r="Z2201" s="172">
        <f>'SAISIE '!AA2202*$AW2201</f>
        <v>0</v>
      </c>
      <c r="AA2201" s="172">
        <f>'SAISIE '!AB2202*$AW2201</f>
        <v>0</v>
      </c>
      <c r="AB2201" s="172">
        <f>'SAISIE '!AC2202*$AW2201</f>
        <v>0</v>
      </c>
      <c r="AC2201" s="172">
        <f>'SAISIE '!AD2202*$AW2201</f>
        <v>0</v>
      </c>
      <c r="AD2201" s="172">
        <f>'SAISIE '!AE2202*$AW2201</f>
        <v>0</v>
      </c>
      <c r="AE2201" s="172">
        <f>'SAISIE '!AF2202*$AW2201</f>
        <v>0</v>
      </c>
      <c r="AF2201" s="172">
        <f>'SAISIE '!AG2202*$AW2201</f>
        <v>0</v>
      </c>
      <c r="AG2201" s="172">
        <f>'SAISIE '!AH2202*$AW2201</f>
        <v>0</v>
      </c>
      <c r="AH2201" s="172">
        <f>'SAISIE '!AI2202*$AW2201</f>
        <v>0</v>
      </c>
      <c r="AI2201" s="172">
        <f>'SAISIE '!AJ2202*$AW2201</f>
        <v>0</v>
      </c>
      <c r="AJ2201" s="172">
        <f>'SAISIE '!AK2202*$AW2201</f>
        <v>0</v>
      </c>
      <c r="AK2201" s="172">
        <f>'SAISIE '!AL2202*$AW2201</f>
        <v>0</v>
      </c>
      <c r="AL2201" s="172">
        <f>'SAISIE '!AM2202*$AW2201</f>
        <v>0</v>
      </c>
      <c r="AM2201" s="172">
        <f>'SAISIE '!AN2202*$AW2201</f>
        <v>0</v>
      </c>
      <c r="AN2201" s="172">
        <f>'SAISIE '!AO2202*$AW2201</f>
        <v>0</v>
      </c>
      <c r="AO2201" s="172">
        <f>'SAISIE '!AP2202*$AW2201</f>
        <v>0</v>
      </c>
      <c r="AP2201" s="172">
        <f>'SAISIE '!AQ2202*$AW2201</f>
        <v>0</v>
      </c>
      <c r="AQ2201" s="172">
        <f>'SAISIE '!AR2202*$AW2201</f>
        <v>0</v>
      </c>
      <c r="AR2201" s="172">
        <f>'SAISIE '!AS2202*$AW2201</f>
        <v>0</v>
      </c>
      <c r="AS2201" s="172">
        <f>'SAISIE '!AT2202*$AW2201</f>
        <v>0</v>
      </c>
      <c r="AT2201" s="172">
        <f>'SAISIE '!AU2202*$AW2201</f>
        <v>0</v>
      </c>
      <c r="AU2201" s="172">
        <f>'SAISIE '!AV2202*$AW2201</f>
        <v>0</v>
      </c>
      <c r="AV2201" s="172">
        <f>'SAISIE '!AW2202*$AW2201</f>
        <v>0</v>
      </c>
      <c r="AW2201" s="172">
        <f>'SAISIE '!AX2202</f>
        <v>0</v>
      </c>
    </row>
    <row r="2202" spans="1:49" ht="15.75">
      <c r="A2202" s="172">
        <f>'SAISIE '!B2203</f>
        <v>0</v>
      </c>
      <c r="B2202" s="172">
        <f>'SAISIE '!C2203</f>
        <v>0</v>
      </c>
      <c r="C2202" s="172">
        <f>'SAISIE '!D2203</f>
        <v>0</v>
      </c>
      <c r="D2202" s="172">
        <f>'SAISIE '!E2203</f>
        <v>0</v>
      </c>
      <c r="E2202" s="174">
        <f>'SAISIE '!F2203</f>
        <v>0</v>
      </c>
      <c r="F2202" s="172">
        <f>'SAISIE '!G2203</f>
        <v>0</v>
      </c>
      <c r="G2202" s="172">
        <f>'SAISIE '!H2203</f>
        <v>0</v>
      </c>
      <c r="H2202" s="172">
        <f>'SAISIE '!I2203</f>
        <v>0</v>
      </c>
      <c r="I2202" s="172">
        <f>'SAISIE '!J2203*$AW2202</f>
        <v>0</v>
      </c>
      <c r="J2202" s="172">
        <f>'SAISIE '!K2203*$AW2202</f>
        <v>0</v>
      </c>
      <c r="K2202" s="172">
        <f>'SAISIE '!L2203*$AW2202</f>
        <v>0</v>
      </c>
      <c r="L2202" s="172">
        <f>'SAISIE '!M2203*$AW2202</f>
        <v>0</v>
      </c>
      <c r="M2202" s="172">
        <f>'SAISIE '!N2203*$AW2202</f>
        <v>0</v>
      </c>
      <c r="N2202" s="172">
        <f>'SAISIE '!O2203*$AW2202</f>
        <v>0</v>
      </c>
      <c r="O2202" s="172">
        <f>'SAISIE '!P2203*$AW2202</f>
        <v>0</v>
      </c>
      <c r="P2202" s="172">
        <f>'SAISIE '!Q2203*$AW2202</f>
        <v>0</v>
      </c>
      <c r="Q2202" s="172">
        <f>'SAISIE '!R2203*$AW2202</f>
        <v>0</v>
      </c>
      <c r="R2202" s="172">
        <f>'SAISIE '!S2203*$AW2202</f>
        <v>0</v>
      </c>
      <c r="S2202" s="172">
        <f>'SAISIE '!T2203*$AW2202</f>
        <v>0</v>
      </c>
      <c r="T2202" s="172">
        <f>'SAISIE '!U2203*$AW2202</f>
        <v>0</v>
      </c>
      <c r="U2202" s="172">
        <f>'SAISIE '!V2203*$AW2202</f>
        <v>0</v>
      </c>
      <c r="V2202" s="172">
        <f>'SAISIE '!W2203*$AW2202</f>
        <v>0</v>
      </c>
      <c r="W2202" s="172">
        <f>'SAISIE '!X2203*$AW2202</f>
        <v>0</v>
      </c>
      <c r="X2202" s="172">
        <f>'SAISIE '!Y2203*$AW2202</f>
        <v>0</v>
      </c>
      <c r="Y2202" s="172">
        <f>'SAISIE '!Z2203*$AW2202</f>
        <v>0</v>
      </c>
      <c r="Z2202" s="172">
        <f>'SAISIE '!AA2203*$AW2202</f>
        <v>0</v>
      </c>
      <c r="AA2202" s="172">
        <f>'SAISIE '!AB2203*$AW2202</f>
        <v>0</v>
      </c>
      <c r="AB2202" s="172">
        <f>'SAISIE '!AC2203*$AW2202</f>
        <v>0</v>
      </c>
      <c r="AC2202" s="172">
        <f>'SAISIE '!AD2203*$AW2202</f>
        <v>0</v>
      </c>
      <c r="AD2202" s="172">
        <f>'SAISIE '!AE2203*$AW2202</f>
        <v>0</v>
      </c>
      <c r="AE2202" s="172">
        <f>'SAISIE '!AF2203*$AW2202</f>
        <v>0</v>
      </c>
      <c r="AF2202" s="172">
        <f>'SAISIE '!AG2203*$AW2202</f>
        <v>0</v>
      </c>
      <c r="AG2202" s="172">
        <f>'SAISIE '!AH2203*$AW2202</f>
        <v>0</v>
      </c>
      <c r="AH2202" s="172">
        <f>'SAISIE '!AI2203*$AW2202</f>
        <v>0</v>
      </c>
      <c r="AI2202" s="172">
        <f>'SAISIE '!AJ2203*$AW2202</f>
        <v>0</v>
      </c>
      <c r="AJ2202" s="172">
        <f>'SAISIE '!AK2203*$AW2202</f>
        <v>0</v>
      </c>
      <c r="AK2202" s="172">
        <f>'SAISIE '!AL2203*$AW2202</f>
        <v>0</v>
      </c>
      <c r="AL2202" s="172">
        <f>'SAISIE '!AM2203*$AW2202</f>
        <v>0</v>
      </c>
      <c r="AM2202" s="172">
        <f>'SAISIE '!AN2203*$AW2202</f>
        <v>0</v>
      </c>
      <c r="AN2202" s="172">
        <f>'SAISIE '!AO2203*$AW2202</f>
        <v>0</v>
      </c>
      <c r="AO2202" s="172">
        <f>'SAISIE '!AP2203*$AW2202</f>
        <v>0</v>
      </c>
      <c r="AP2202" s="172">
        <f>'SAISIE '!AQ2203*$AW2202</f>
        <v>0</v>
      </c>
      <c r="AQ2202" s="172">
        <f>'SAISIE '!AR2203*$AW2202</f>
        <v>0</v>
      </c>
      <c r="AR2202" s="172">
        <f>'SAISIE '!AS2203*$AW2202</f>
        <v>0</v>
      </c>
      <c r="AS2202" s="172">
        <f>'SAISIE '!AT2203*$AW2202</f>
        <v>0</v>
      </c>
      <c r="AT2202" s="172">
        <f>'SAISIE '!AU2203*$AW2202</f>
        <v>0</v>
      </c>
      <c r="AU2202" s="172">
        <f>'SAISIE '!AV2203*$AW2202</f>
        <v>0</v>
      </c>
      <c r="AV2202" s="172">
        <f>'SAISIE '!AW2203*$AW2202</f>
        <v>0</v>
      </c>
      <c r="AW2202" s="172">
        <f>'SAISIE '!AX2203</f>
        <v>0</v>
      </c>
    </row>
    <row r="2203" spans="1:49" ht="15.75">
      <c r="A2203" s="172">
        <f>'SAISIE '!B2204</f>
        <v>0</v>
      </c>
      <c r="B2203" s="172">
        <f>'SAISIE '!C2204</f>
        <v>0</v>
      </c>
      <c r="C2203" s="172">
        <f>'SAISIE '!D2204</f>
        <v>0</v>
      </c>
      <c r="D2203" s="172">
        <f>'SAISIE '!E2204</f>
        <v>0</v>
      </c>
      <c r="E2203" s="174">
        <f>'SAISIE '!F2204</f>
        <v>0</v>
      </c>
      <c r="F2203" s="172">
        <f>'SAISIE '!G2204</f>
        <v>0</v>
      </c>
      <c r="G2203" s="172">
        <f>'SAISIE '!H2204</f>
        <v>0</v>
      </c>
      <c r="H2203" s="172">
        <f>'SAISIE '!I2204</f>
        <v>0</v>
      </c>
      <c r="I2203" s="172">
        <f>'SAISIE '!J2204*$AW2203</f>
        <v>0</v>
      </c>
      <c r="J2203" s="172">
        <f>'SAISIE '!K2204*$AW2203</f>
        <v>0</v>
      </c>
      <c r="K2203" s="172">
        <f>'SAISIE '!L2204*$AW2203</f>
        <v>0</v>
      </c>
      <c r="L2203" s="172">
        <f>'SAISIE '!M2204*$AW2203</f>
        <v>0</v>
      </c>
      <c r="M2203" s="172">
        <f>'SAISIE '!N2204*$AW2203</f>
        <v>0</v>
      </c>
      <c r="N2203" s="172">
        <f>'SAISIE '!O2204*$AW2203</f>
        <v>0</v>
      </c>
      <c r="O2203" s="172">
        <f>'SAISIE '!P2204*$AW2203</f>
        <v>0</v>
      </c>
      <c r="P2203" s="172">
        <f>'SAISIE '!Q2204*$AW2203</f>
        <v>0</v>
      </c>
      <c r="Q2203" s="172">
        <f>'SAISIE '!R2204*$AW2203</f>
        <v>0</v>
      </c>
      <c r="R2203" s="172">
        <f>'SAISIE '!S2204*$AW2203</f>
        <v>0</v>
      </c>
      <c r="S2203" s="172">
        <f>'SAISIE '!T2204*$AW2203</f>
        <v>0</v>
      </c>
      <c r="T2203" s="172">
        <f>'SAISIE '!U2204*$AW2203</f>
        <v>0</v>
      </c>
      <c r="U2203" s="172">
        <f>'SAISIE '!V2204*$AW2203</f>
        <v>0</v>
      </c>
      <c r="V2203" s="172">
        <f>'SAISIE '!W2204*$AW2203</f>
        <v>0</v>
      </c>
      <c r="W2203" s="172">
        <f>'SAISIE '!X2204*$AW2203</f>
        <v>0</v>
      </c>
      <c r="X2203" s="172">
        <f>'SAISIE '!Y2204*$AW2203</f>
        <v>0</v>
      </c>
      <c r="Y2203" s="172">
        <f>'SAISIE '!Z2204*$AW2203</f>
        <v>0</v>
      </c>
      <c r="Z2203" s="172">
        <f>'SAISIE '!AA2204*$AW2203</f>
        <v>0</v>
      </c>
      <c r="AA2203" s="172">
        <f>'SAISIE '!AB2204*$AW2203</f>
        <v>0</v>
      </c>
      <c r="AB2203" s="172">
        <f>'SAISIE '!AC2204*$AW2203</f>
        <v>0</v>
      </c>
      <c r="AC2203" s="172">
        <f>'SAISIE '!AD2204*$AW2203</f>
        <v>0</v>
      </c>
      <c r="AD2203" s="172">
        <f>'SAISIE '!AE2204*$AW2203</f>
        <v>0</v>
      </c>
      <c r="AE2203" s="172">
        <f>'SAISIE '!AF2204*$AW2203</f>
        <v>0</v>
      </c>
      <c r="AF2203" s="172">
        <f>'SAISIE '!AG2204*$AW2203</f>
        <v>0</v>
      </c>
      <c r="AG2203" s="172">
        <f>'SAISIE '!AH2204*$AW2203</f>
        <v>0</v>
      </c>
      <c r="AH2203" s="172">
        <f>'SAISIE '!AI2204*$AW2203</f>
        <v>0</v>
      </c>
      <c r="AI2203" s="172">
        <f>'SAISIE '!AJ2204*$AW2203</f>
        <v>0</v>
      </c>
      <c r="AJ2203" s="172">
        <f>'SAISIE '!AK2204*$AW2203</f>
        <v>0</v>
      </c>
      <c r="AK2203" s="172">
        <f>'SAISIE '!AL2204*$AW2203</f>
        <v>0</v>
      </c>
      <c r="AL2203" s="172">
        <f>'SAISIE '!AM2204*$AW2203</f>
        <v>0</v>
      </c>
      <c r="AM2203" s="172">
        <f>'SAISIE '!AN2204*$AW2203</f>
        <v>0</v>
      </c>
      <c r="AN2203" s="172">
        <f>'SAISIE '!AO2204*$AW2203</f>
        <v>0</v>
      </c>
      <c r="AO2203" s="172">
        <f>'SAISIE '!AP2204*$AW2203</f>
        <v>0</v>
      </c>
      <c r="AP2203" s="172">
        <f>'SAISIE '!AQ2204*$AW2203</f>
        <v>0</v>
      </c>
      <c r="AQ2203" s="172">
        <f>'SAISIE '!AR2204*$AW2203</f>
        <v>0</v>
      </c>
      <c r="AR2203" s="172">
        <f>'SAISIE '!AS2204*$AW2203</f>
        <v>0</v>
      </c>
      <c r="AS2203" s="172">
        <f>'SAISIE '!AT2204*$AW2203</f>
        <v>0</v>
      </c>
      <c r="AT2203" s="172">
        <f>'SAISIE '!AU2204*$AW2203</f>
        <v>0</v>
      </c>
      <c r="AU2203" s="172">
        <f>'SAISIE '!AV2204*$AW2203</f>
        <v>0</v>
      </c>
      <c r="AV2203" s="172">
        <f>'SAISIE '!AW2204*$AW2203</f>
        <v>0</v>
      </c>
      <c r="AW2203" s="172">
        <f>'SAISIE '!AX2204</f>
        <v>0</v>
      </c>
    </row>
    <row r="2204" spans="1:49" ht="15.75">
      <c r="A2204" s="172">
        <f>'SAISIE '!B2205</f>
        <v>0</v>
      </c>
      <c r="B2204" s="172">
        <f>'SAISIE '!C2205</f>
        <v>0</v>
      </c>
      <c r="C2204" s="172">
        <f>'SAISIE '!D2205</f>
        <v>0</v>
      </c>
      <c r="D2204" s="172">
        <f>'SAISIE '!E2205</f>
        <v>0</v>
      </c>
      <c r="E2204" s="174">
        <f>'SAISIE '!F2205</f>
        <v>0</v>
      </c>
      <c r="F2204" s="172">
        <f>'SAISIE '!G2205</f>
        <v>0</v>
      </c>
      <c r="G2204" s="172">
        <f>'SAISIE '!H2205</f>
        <v>0</v>
      </c>
      <c r="H2204" s="172">
        <f>'SAISIE '!I2205</f>
        <v>0</v>
      </c>
      <c r="I2204" s="172">
        <f>'SAISIE '!J2205*$AW2204</f>
        <v>0</v>
      </c>
      <c r="J2204" s="172">
        <f>'SAISIE '!K2205*$AW2204</f>
        <v>0</v>
      </c>
      <c r="K2204" s="172">
        <f>'SAISIE '!L2205*$AW2204</f>
        <v>0</v>
      </c>
      <c r="L2204" s="172">
        <f>'SAISIE '!M2205*$AW2204</f>
        <v>0</v>
      </c>
      <c r="M2204" s="172">
        <f>'SAISIE '!N2205*$AW2204</f>
        <v>0</v>
      </c>
      <c r="N2204" s="172">
        <f>'SAISIE '!O2205*$AW2204</f>
        <v>0</v>
      </c>
      <c r="O2204" s="172">
        <f>'SAISIE '!P2205*$AW2204</f>
        <v>0</v>
      </c>
      <c r="P2204" s="172">
        <f>'SAISIE '!Q2205*$AW2204</f>
        <v>0</v>
      </c>
      <c r="Q2204" s="172">
        <f>'SAISIE '!R2205*$AW2204</f>
        <v>0</v>
      </c>
      <c r="R2204" s="172">
        <f>'SAISIE '!S2205*$AW2204</f>
        <v>0</v>
      </c>
      <c r="S2204" s="172">
        <f>'SAISIE '!T2205*$AW2204</f>
        <v>0</v>
      </c>
      <c r="T2204" s="172">
        <f>'SAISIE '!U2205*$AW2204</f>
        <v>0</v>
      </c>
      <c r="U2204" s="172">
        <f>'SAISIE '!V2205*$AW2204</f>
        <v>0</v>
      </c>
      <c r="V2204" s="172">
        <f>'SAISIE '!W2205*$AW2204</f>
        <v>0</v>
      </c>
      <c r="W2204" s="172">
        <f>'SAISIE '!X2205*$AW2204</f>
        <v>0</v>
      </c>
      <c r="X2204" s="172">
        <f>'SAISIE '!Y2205*$AW2204</f>
        <v>0</v>
      </c>
      <c r="Y2204" s="172">
        <f>'SAISIE '!Z2205*$AW2204</f>
        <v>0</v>
      </c>
      <c r="Z2204" s="172">
        <f>'SAISIE '!AA2205*$AW2204</f>
        <v>0</v>
      </c>
      <c r="AA2204" s="172">
        <f>'SAISIE '!AB2205*$AW2204</f>
        <v>0</v>
      </c>
      <c r="AB2204" s="172">
        <f>'SAISIE '!AC2205*$AW2204</f>
        <v>0</v>
      </c>
      <c r="AC2204" s="172">
        <f>'SAISIE '!AD2205*$AW2204</f>
        <v>0</v>
      </c>
      <c r="AD2204" s="172">
        <f>'SAISIE '!AE2205*$AW2204</f>
        <v>0</v>
      </c>
      <c r="AE2204" s="172">
        <f>'SAISIE '!AF2205*$AW2204</f>
        <v>0</v>
      </c>
      <c r="AF2204" s="172">
        <f>'SAISIE '!AG2205*$AW2204</f>
        <v>0</v>
      </c>
      <c r="AG2204" s="172">
        <f>'SAISIE '!AH2205*$AW2204</f>
        <v>0</v>
      </c>
      <c r="AH2204" s="172">
        <f>'SAISIE '!AI2205*$AW2204</f>
        <v>0</v>
      </c>
      <c r="AI2204" s="172">
        <f>'SAISIE '!AJ2205*$AW2204</f>
        <v>0</v>
      </c>
      <c r="AJ2204" s="172">
        <f>'SAISIE '!AK2205*$AW2204</f>
        <v>0</v>
      </c>
      <c r="AK2204" s="172">
        <f>'SAISIE '!AL2205*$AW2204</f>
        <v>0</v>
      </c>
      <c r="AL2204" s="172">
        <f>'SAISIE '!AM2205*$AW2204</f>
        <v>0</v>
      </c>
      <c r="AM2204" s="172">
        <f>'SAISIE '!AN2205*$AW2204</f>
        <v>0</v>
      </c>
      <c r="AN2204" s="172">
        <f>'SAISIE '!AO2205*$AW2204</f>
        <v>0</v>
      </c>
      <c r="AO2204" s="172">
        <f>'SAISIE '!AP2205*$AW2204</f>
        <v>0</v>
      </c>
      <c r="AP2204" s="172">
        <f>'SAISIE '!AQ2205*$AW2204</f>
        <v>0</v>
      </c>
      <c r="AQ2204" s="172">
        <f>'SAISIE '!AR2205*$AW2204</f>
        <v>0</v>
      </c>
      <c r="AR2204" s="172">
        <f>'SAISIE '!AS2205*$AW2204</f>
        <v>0</v>
      </c>
      <c r="AS2204" s="172">
        <f>'SAISIE '!AT2205*$AW2204</f>
        <v>0</v>
      </c>
      <c r="AT2204" s="172">
        <f>'SAISIE '!AU2205*$AW2204</f>
        <v>0</v>
      </c>
      <c r="AU2204" s="172">
        <f>'SAISIE '!AV2205*$AW2204</f>
        <v>0</v>
      </c>
      <c r="AV2204" s="172">
        <f>'SAISIE '!AW2205*$AW2204</f>
        <v>0</v>
      </c>
      <c r="AW2204" s="172">
        <f>'SAISIE '!AX2205</f>
        <v>0</v>
      </c>
    </row>
    <row r="2205" spans="1:49" ht="15.75">
      <c r="A2205" s="172">
        <f>'SAISIE '!B2206</f>
        <v>0</v>
      </c>
      <c r="B2205" s="172">
        <f>'SAISIE '!C2206</f>
        <v>0</v>
      </c>
      <c r="C2205" s="172">
        <f>'SAISIE '!D2206</f>
        <v>0</v>
      </c>
      <c r="D2205" s="172">
        <f>'SAISIE '!E2206</f>
        <v>0</v>
      </c>
      <c r="E2205" s="174">
        <f>'SAISIE '!F2206</f>
        <v>0</v>
      </c>
      <c r="F2205" s="172">
        <f>'SAISIE '!G2206</f>
        <v>0</v>
      </c>
      <c r="G2205" s="172">
        <f>'SAISIE '!H2206</f>
        <v>0</v>
      </c>
      <c r="H2205" s="172">
        <f>'SAISIE '!I2206</f>
        <v>0</v>
      </c>
      <c r="I2205" s="172">
        <f>'SAISIE '!J2206*$AW2205</f>
        <v>0</v>
      </c>
      <c r="J2205" s="172">
        <f>'SAISIE '!K2206*$AW2205</f>
        <v>0</v>
      </c>
      <c r="K2205" s="172">
        <f>'SAISIE '!L2206*$AW2205</f>
        <v>0</v>
      </c>
      <c r="L2205" s="172">
        <f>'SAISIE '!M2206*$AW2205</f>
        <v>0</v>
      </c>
      <c r="M2205" s="172">
        <f>'SAISIE '!N2206*$AW2205</f>
        <v>0</v>
      </c>
      <c r="N2205" s="172">
        <f>'SAISIE '!O2206*$AW2205</f>
        <v>0</v>
      </c>
      <c r="O2205" s="172">
        <f>'SAISIE '!P2206*$AW2205</f>
        <v>0</v>
      </c>
      <c r="P2205" s="172">
        <f>'SAISIE '!Q2206*$AW2205</f>
        <v>0</v>
      </c>
      <c r="Q2205" s="172">
        <f>'SAISIE '!R2206*$AW2205</f>
        <v>0</v>
      </c>
      <c r="R2205" s="172">
        <f>'SAISIE '!S2206*$AW2205</f>
        <v>0</v>
      </c>
      <c r="S2205" s="172">
        <f>'SAISIE '!T2206*$AW2205</f>
        <v>0</v>
      </c>
      <c r="T2205" s="172">
        <f>'SAISIE '!U2206*$AW2205</f>
        <v>0</v>
      </c>
      <c r="U2205" s="172">
        <f>'SAISIE '!V2206*$AW2205</f>
        <v>0</v>
      </c>
      <c r="V2205" s="172">
        <f>'SAISIE '!W2206*$AW2205</f>
        <v>0</v>
      </c>
      <c r="W2205" s="172">
        <f>'SAISIE '!X2206*$AW2205</f>
        <v>0</v>
      </c>
      <c r="X2205" s="172">
        <f>'SAISIE '!Y2206*$AW2205</f>
        <v>0</v>
      </c>
      <c r="Y2205" s="172">
        <f>'SAISIE '!Z2206*$AW2205</f>
        <v>0</v>
      </c>
      <c r="Z2205" s="172">
        <f>'SAISIE '!AA2206*$AW2205</f>
        <v>0</v>
      </c>
      <c r="AA2205" s="172">
        <f>'SAISIE '!AB2206*$AW2205</f>
        <v>0</v>
      </c>
      <c r="AB2205" s="172">
        <f>'SAISIE '!AC2206*$AW2205</f>
        <v>0</v>
      </c>
      <c r="AC2205" s="172">
        <f>'SAISIE '!AD2206*$AW2205</f>
        <v>0</v>
      </c>
      <c r="AD2205" s="172">
        <f>'SAISIE '!AE2206*$AW2205</f>
        <v>0</v>
      </c>
      <c r="AE2205" s="172">
        <f>'SAISIE '!AF2206*$AW2205</f>
        <v>0</v>
      </c>
      <c r="AF2205" s="172">
        <f>'SAISIE '!AG2206*$AW2205</f>
        <v>0</v>
      </c>
      <c r="AG2205" s="172">
        <f>'SAISIE '!AH2206*$AW2205</f>
        <v>0</v>
      </c>
      <c r="AH2205" s="172">
        <f>'SAISIE '!AI2206*$AW2205</f>
        <v>0</v>
      </c>
      <c r="AI2205" s="172">
        <f>'SAISIE '!AJ2206*$AW2205</f>
        <v>0</v>
      </c>
      <c r="AJ2205" s="172">
        <f>'SAISIE '!AK2206*$AW2205</f>
        <v>0</v>
      </c>
      <c r="AK2205" s="172">
        <f>'SAISIE '!AL2206*$AW2205</f>
        <v>0</v>
      </c>
      <c r="AL2205" s="172">
        <f>'SAISIE '!AM2206*$AW2205</f>
        <v>0</v>
      </c>
      <c r="AM2205" s="172">
        <f>'SAISIE '!AN2206*$AW2205</f>
        <v>0</v>
      </c>
      <c r="AN2205" s="172">
        <f>'SAISIE '!AO2206*$AW2205</f>
        <v>0</v>
      </c>
      <c r="AO2205" s="172">
        <f>'SAISIE '!AP2206*$AW2205</f>
        <v>0</v>
      </c>
      <c r="AP2205" s="172">
        <f>'SAISIE '!AQ2206*$AW2205</f>
        <v>0</v>
      </c>
      <c r="AQ2205" s="172">
        <f>'SAISIE '!AR2206*$AW2205</f>
        <v>0</v>
      </c>
      <c r="AR2205" s="172">
        <f>'SAISIE '!AS2206*$AW2205</f>
        <v>0</v>
      </c>
      <c r="AS2205" s="172">
        <f>'SAISIE '!AT2206*$AW2205</f>
        <v>0</v>
      </c>
      <c r="AT2205" s="172">
        <f>'SAISIE '!AU2206*$AW2205</f>
        <v>0</v>
      </c>
      <c r="AU2205" s="172">
        <f>'SAISIE '!AV2206*$AW2205</f>
        <v>0</v>
      </c>
      <c r="AV2205" s="172">
        <f>'SAISIE '!AW2206*$AW2205</f>
        <v>0</v>
      </c>
      <c r="AW2205" s="172">
        <f>'SAISIE '!AX2206</f>
        <v>0</v>
      </c>
    </row>
    <row r="2206" spans="1:49" ht="15.75">
      <c r="A2206" s="172">
        <f>'SAISIE '!B2207</f>
        <v>0</v>
      </c>
      <c r="B2206" s="172">
        <f>'SAISIE '!C2207</f>
        <v>0</v>
      </c>
      <c r="C2206" s="172">
        <f>'SAISIE '!D2207</f>
        <v>0</v>
      </c>
      <c r="D2206" s="172">
        <f>'SAISIE '!E2207</f>
        <v>0</v>
      </c>
      <c r="E2206" s="174">
        <f>'SAISIE '!F2207</f>
        <v>0</v>
      </c>
      <c r="F2206" s="172">
        <f>'SAISIE '!G2207</f>
        <v>0</v>
      </c>
      <c r="G2206" s="172">
        <f>'SAISIE '!H2207</f>
        <v>0</v>
      </c>
      <c r="H2206" s="172">
        <f>'SAISIE '!I2207</f>
        <v>0</v>
      </c>
      <c r="I2206" s="172">
        <f>'SAISIE '!J2207*$AW2206</f>
        <v>0</v>
      </c>
      <c r="J2206" s="172">
        <f>'SAISIE '!K2207*$AW2206</f>
        <v>0</v>
      </c>
      <c r="K2206" s="172">
        <f>'SAISIE '!L2207*$AW2206</f>
        <v>0</v>
      </c>
      <c r="L2206" s="172">
        <f>'SAISIE '!M2207*$AW2206</f>
        <v>0</v>
      </c>
      <c r="M2206" s="172">
        <f>'SAISIE '!N2207*$AW2206</f>
        <v>0</v>
      </c>
      <c r="N2206" s="172">
        <f>'SAISIE '!O2207*$AW2206</f>
        <v>0</v>
      </c>
      <c r="O2206" s="172">
        <f>'SAISIE '!P2207*$AW2206</f>
        <v>0</v>
      </c>
      <c r="P2206" s="172">
        <f>'SAISIE '!Q2207*$AW2206</f>
        <v>0</v>
      </c>
      <c r="Q2206" s="172">
        <f>'SAISIE '!R2207*$AW2206</f>
        <v>0</v>
      </c>
      <c r="R2206" s="172">
        <f>'SAISIE '!S2207*$AW2206</f>
        <v>0</v>
      </c>
      <c r="S2206" s="172">
        <f>'SAISIE '!T2207*$AW2206</f>
        <v>0</v>
      </c>
      <c r="T2206" s="172">
        <f>'SAISIE '!U2207*$AW2206</f>
        <v>0</v>
      </c>
      <c r="U2206" s="172">
        <f>'SAISIE '!V2207*$AW2206</f>
        <v>0</v>
      </c>
      <c r="V2206" s="172">
        <f>'SAISIE '!W2207*$AW2206</f>
        <v>0</v>
      </c>
      <c r="W2206" s="172">
        <f>'SAISIE '!X2207*$AW2206</f>
        <v>0</v>
      </c>
      <c r="X2206" s="172">
        <f>'SAISIE '!Y2207*$AW2206</f>
        <v>0</v>
      </c>
      <c r="Y2206" s="172">
        <f>'SAISIE '!Z2207*$AW2206</f>
        <v>0</v>
      </c>
      <c r="Z2206" s="172">
        <f>'SAISIE '!AA2207*$AW2206</f>
        <v>0</v>
      </c>
      <c r="AA2206" s="172">
        <f>'SAISIE '!AB2207*$AW2206</f>
        <v>0</v>
      </c>
      <c r="AB2206" s="172">
        <f>'SAISIE '!AC2207*$AW2206</f>
        <v>0</v>
      </c>
      <c r="AC2206" s="172">
        <f>'SAISIE '!AD2207*$AW2206</f>
        <v>0</v>
      </c>
      <c r="AD2206" s="172">
        <f>'SAISIE '!AE2207*$AW2206</f>
        <v>0</v>
      </c>
      <c r="AE2206" s="172">
        <f>'SAISIE '!AF2207*$AW2206</f>
        <v>0</v>
      </c>
      <c r="AF2206" s="172">
        <f>'SAISIE '!AG2207*$AW2206</f>
        <v>0</v>
      </c>
      <c r="AG2206" s="172">
        <f>'SAISIE '!AH2207*$AW2206</f>
        <v>0</v>
      </c>
      <c r="AH2206" s="172">
        <f>'SAISIE '!AI2207*$AW2206</f>
        <v>0</v>
      </c>
      <c r="AI2206" s="172">
        <f>'SAISIE '!AJ2207*$AW2206</f>
        <v>0</v>
      </c>
      <c r="AJ2206" s="172">
        <f>'SAISIE '!AK2207*$AW2206</f>
        <v>0</v>
      </c>
      <c r="AK2206" s="172">
        <f>'SAISIE '!AL2207*$AW2206</f>
        <v>0</v>
      </c>
      <c r="AL2206" s="172">
        <f>'SAISIE '!AM2207*$AW2206</f>
        <v>0</v>
      </c>
      <c r="AM2206" s="172">
        <f>'SAISIE '!AN2207*$AW2206</f>
        <v>0</v>
      </c>
      <c r="AN2206" s="172">
        <f>'SAISIE '!AO2207*$AW2206</f>
        <v>0</v>
      </c>
      <c r="AO2206" s="172">
        <f>'SAISIE '!AP2207*$AW2206</f>
        <v>0</v>
      </c>
      <c r="AP2206" s="172">
        <f>'SAISIE '!AQ2207*$AW2206</f>
        <v>0</v>
      </c>
      <c r="AQ2206" s="172">
        <f>'SAISIE '!AR2207*$AW2206</f>
        <v>0</v>
      </c>
      <c r="AR2206" s="172">
        <f>'SAISIE '!AS2207*$AW2206</f>
        <v>0</v>
      </c>
      <c r="AS2206" s="172">
        <f>'SAISIE '!AT2207*$AW2206</f>
        <v>0</v>
      </c>
      <c r="AT2206" s="172">
        <f>'SAISIE '!AU2207*$AW2206</f>
        <v>0</v>
      </c>
      <c r="AU2206" s="172">
        <f>'SAISIE '!AV2207*$AW2206</f>
        <v>0</v>
      </c>
      <c r="AV2206" s="172">
        <f>'SAISIE '!AW2207*$AW2206</f>
        <v>0</v>
      </c>
      <c r="AW2206" s="172">
        <f>'SAISIE '!AX2207</f>
        <v>0</v>
      </c>
    </row>
    <row r="2207" spans="1:49" ht="15.75">
      <c r="A2207" s="172">
        <f>'SAISIE '!B2208</f>
        <v>0</v>
      </c>
      <c r="B2207" s="172">
        <f>'SAISIE '!C2208</f>
        <v>0</v>
      </c>
      <c r="C2207" s="172">
        <f>'SAISIE '!D2208</f>
        <v>0</v>
      </c>
      <c r="D2207" s="172">
        <f>'SAISIE '!E2208</f>
        <v>0</v>
      </c>
      <c r="E2207" s="174">
        <f>'SAISIE '!F2208</f>
        <v>0</v>
      </c>
      <c r="F2207" s="172">
        <f>'SAISIE '!G2208</f>
        <v>0</v>
      </c>
      <c r="G2207" s="172">
        <f>'SAISIE '!H2208</f>
        <v>0</v>
      </c>
      <c r="H2207" s="172">
        <f>'SAISIE '!I2208</f>
        <v>0</v>
      </c>
      <c r="I2207" s="172">
        <f>'SAISIE '!J2208*$AW2207</f>
        <v>0</v>
      </c>
      <c r="J2207" s="172">
        <f>'SAISIE '!K2208*$AW2207</f>
        <v>0</v>
      </c>
      <c r="K2207" s="172">
        <f>'SAISIE '!L2208*$AW2207</f>
        <v>0</v>
      </c>
      <c r="L2207" s="172">
        <f>'SAISIE '!M2208*$AW2207</f>
        <v>0</v>
      </c>
      <c r="M2207" s="172">
        <f>'SAISIE '!N2208*$AW2207</f>
        <v>0</v>
      </c>
      <c r="N2207" s="172">
        <f>'SAISIE '!O2208*$AW2207</f>
        <v>0</v>
      </c>
      <c r="O2207" s="172">
        <f>'SAISIE '!P2208*$AW2207</f>
        <v>0</v>
      </c>
      <c r="P2207" s="172">
        <f>'SAISIE '!Q2208*$AW2207</f>
        <v>0</v>
      </c>
      <c r="Q2207" s="172">
        <f>'SAISIE '!R2208*$AW2207</f>
        <v>0</v>
      </c>
      <c r="R2207" s="172">
        <f>'SAISIE '!S2208*$AW2207</f>
        <v>0</v>
      </c>
      <c r="S2207" s="172">
        <f>'SAISIE '!T2208*$AW2207</f>
        <v>0</v>
      </c>
      <c r="T2207" s="172">
        <f>'SAISIE '!U2208*$AW2207</f>
        <v>0</v>
      </c>
      <c r="U2207" s="172">
        <f>'SAISIE '!V2208*$AW2207</f>
        <v>0</v>
      </c>
      <c r="V2207" s="172">
        <f>'SAISIE '!W2208*$AW2207</f>
        <v>0</v>
      </c>
      <c r="W2207" s="172">
        <f>'SAISIE '!X2208*$AW2207</f>
        <v>0</v>
      </c>
      <c r="X2207" s="172">
        <f>'SAISIE '!Y2208*$AW2207</f>
        <v>0</v>
      </c>
      <c r="Y2207" s="172">
        <f>'SAISIE '!Z2208*$AW2207</f>
        <v>0</v>
      </c>
      <c r="Z2207" s="172">
        <f>'SAISIE '!AA2208*$AW2207</f>
        <v>0</v>
      </c>
      <c r="AA2207" s="172">
        <f>'SAISIE '!AB2208*$AW2207</f>
        <v>0</v>
      </c>
      <c r="AB2207" s="172">
        <f>'SAISIE '!AC2208*$AW2207</f>
        <v>0</v>
      </c>
      <c r="AC2207" s="172">
        <f>'SAISIE '!AD2208*$AW2207</f>
        <v>0</v>
      </c>
      <c r="AD2207" s="172">
        <f>'SAISIE '!AE2208*$AW2207</f>
        <v>0</v>
      </c>
      <c r="AE2207" s="172">
        <f>'SAISIE '!AF2208*$AW2207</f>
        <v>0</v>
      </c>
      <c r="AF2207" s="172">
        <f>'SAISIE '!AG2208*$AW2207</f>
        <v>0</v>
      </c>
      <c r="AG2207" s="172">
        <f>'SAISIE '!AH2208*$AW2207</f>
        <v>0</v>
      </c>
      <c r="AH2207" s="172">
        <f>'SAISIE '!AI2208*$AW2207</f>
        <v>0</v>
      </c>
      <c r="AI2207" s="172">
        <f>'SAISIE '!AJ2208*$AW2207</f>
        <v>0</v>
      </c>
      <c r="AJ2207" s="172">
        <f>'SAISIE '!AK2208*$AW2207</f>
        <v>0</v>
      </c>
      <c r="AK2207" s="172">
        <f>'SAISIE '!AL2208*$AW2207</f>
        <v>0</v>
      </c>
      <c r="AL2207" s="172">
        <f>'SAISIE '!AM2208*$AW2207</f>
        <v>0</v>
      </c>
      <c r="AM2207" s="172">
        <f>'SAISIE '!AN2208*$AW2207</f>
        <v>0</v>
      </c>
      <c r="AN2207" s="172">
        <f>'SAISIE '!AO2208*$AW2207</f>
        <v>0</v>
      </c>
      <c r="AO2207" s="172">
        <f>'SAISIE '!AP2208*$AW2207</f>
        <v>0</v>
      </c>
      <c r="AP2207" s="172">
        <f>'SAISIE '!AQ2208*$AW2207</f>
        <v>0</v>
      </c>
      <c r="AQ2207" s="172">
        <f>'SAISIE '!AR2208*$AW2207</f>
        <v>0</v>
      </c>
      <c r="AR2207" s="172">
        <f>'SAISIE '!AS2208*$AW2207</f>
        <v>0</v>
      </c>
      <c r="AS2207" s="172">
        <f>'SAISIE '!AT2208*$AW2207</f>
        <v>0</v>
      </c>
      <c r="AT2207" s="172">
        <f>'SAISIE '!AU2208*$AW2207</f>
        <v>0</v>
      </c>
      <c r="AU2207" s="172">
        <f>'SAISIE '!AV2208*$AW2207</f>
        <v>0</v>
      </c>
      <c r="AV2207" s="172">
        <f>'SAISIE '!AW2208*$AW2207</f>
        <v>0</v>
      </c>
      <c r="AW2207" s="172">
        <f>'SAISIE '!AX2208</f>
        <v>0</v>
      </c>
    </row>
    <row r="2208" spans="1:49" ht="15.75">
      <c r="A2208" s="172">
        <f>'SAISIE '!B2209</f>
        <v>0</v>
      </c>
      <c r="B2208" s="172">
        <f>'SAISIE '!C2209</f>
        <v>0</v>
      </c>
      <c r="C2208" s="172">
        <f>'SAISIE '!D2209</f>
        <v>0</v>
      </c>
      <c r="D2208" s="172">
        <f>'SAISIE '!E2209</f>
        <v>0</v>
      </c>
      <c r="E2208" s="174">
        <f>'SAISIE '!F2209</f>
        <v>0</v>
      </c>
      <c r="F2208" s="172">
        <f>'SAISIE '!G2209</f>
        <v>0</v>
      </c>
      <c r="G2208" s="172">
        <f>'SAISIE '!H2209</f>
        <v>0</v>
      </c>
      <c r="H2208" s="172">
        <f>'SAISIE '!I2209</f>
        <v>0</v>
      </c>
      <c r="I2208" s="172">
        <f>'SAISIE '!J2209*$AW2208</f>
        <v>0</v>
      </c>
      <c r="J2208" s="172">
        <f>'SAISIE '!K2209*$AW2208</f>
        <v>0</v>
      </c>
      <c r="K2208" s="172">
        <f>'SAISIE '!L2209*$AW2208</f>
        <v>0</v>
      </c>
      <c r="L2208" s="172">
        <f>'SAISIE '!M2209*$AW2208</f>
        <v>0</v>
      </c>
      <c r="M2208" s="172">
        <f>'SAISIE '!N2209*$AW2208</f>
        <v>0</v>
      </c>
      <c r="N2208" s="172">
        <f>'SAISIE '!O2209*$AW2208</f>
        <v>0</v>
      </c>
      <c r="O2208" s="172">
        <f>'SAISIE '!P2209*$AW2208</f>
        <v>0</v>
      </c>
      <c r="P2208" s="172">
        <f>'SAISIE '!Q2209*$AW2208</f>
        <v>0</v>
      </c>
      <c r="Q2208" s="172">
        <f>'SAISIE '!R2209*$AW2208</f>
        <v>0</v>
      </c>
      <c r="R2208" s="172">
        <f>'SAISIE '!S2209*$AW2208</f>
        <v>0</v>
      </c>
      <c r="S2208" s="172">
        <f>'SAISIE '!T2209*$AW2208</f>
        <v>0</v>
      </c>
      <c r="T2208" s="172">
        <f>'SAISIE '!U2209*$AW2208</f>
        <v>0</v>
      </c>
      <c r="U2208" s="172">
        <f>'SAISIE '!V2209*$AW2208</f>
        <v>0</v>
      </c>
      <c r="V2208" s="172">
        <f>'SAISIE '!W2209*$AW2208</f>
        <v>0</v>
      </c>
      <c r="W2208" s="172">
        <f>'SAISIE '!X2209*$AW2208</f>
        <v>0</v>
      </c>
      <c r="X2208" s="172">
        <f>'SAISIE '!Y2209*$AW2208</f>
        <v>0</v>
      </c>
      <c r="Y2208" s="172">
        <f>'SAISIE '!Z2209*$AW2208</f>
        <v>0</v>
      </c>
      <c r="Z2208" s="172">
        <f>'SAISIE '!AA2209*$AW2208</f>
        <v>0</v>
      </c>
      <c r="AA2208" s="172">
        <f>'SAISIE '!AB2209*$AW2208</f>
        <v>0</v>
      </c>
      <c r="AB2208" s="172">
        <f>'SAISIE '!AC2209*$AW2208</f>
        <v>0</v>
      </c>
      <c r="AC2208" s="172">
        <f>'SAISIE '!AD2209*$AW2208</f>
        <v>0</v>
      </c>
      <c r="AD2208" s="172">
        <f>'SAISIE '!AE2209*$AW2208</f>
        <v>0</v>
      </c>
      <c r="AE2208" s="172">
        <f>'SAISIE '!AF2209*$AW2208</f>
        <v>0</v>
      </c>
      <c r="AF2208" s="172">
        <f>'SAISIE '!AG2209*$AW2208</f>
        <v>0</v>
      </c>
      <c r="AG2208" s="172">
        <f>'SAISIE '!AH2209*$AW2208</f>
        <v>0</v>
      </c>
      <c r="AH2208" s="172">
        <f>'SAISIE '!AI2209*$AW2208</f>
        <v>0</v>
      </c>
      <c r="AI2208" s="172">
        <f>'SAISIE '!AJ2209*$AW2208</f>
        <v>0</v>
      </c>
      <c r="AJ2208" s="172">
        <f>'SAISIE '!AK2209*$AW2208</f>
        <v>0</v>
      </c>
      <c r="AK2208" s="172">
        <f>'SAISIE '!AL2209*$AW2208</f>
        <v>0</v>
      </c>
      <c r="AL2208" s="172">
        <f>'SAISIE '!AM2209*$AW2208</f>
        <v>0</v>
      </c>
      <c r="AM2208" s="172">
        <f>'SAISIE '!AN2209*$AW2208</f>
        <v>0</v>
      </c>
      <c r="AN2208" s="172">
        <f>'SAISIE '!AO2209*$AW2208</f>
        <v>0</v>
      </c>
      <c r="AO2208" s="172">
        <f>'SAISIE '!AP2209*$AW2208</f>
        <v>0</v>
      </c>
      <c r="AP2208" s="172">
        <f>'SAISIE '!AQ2209*$AW2208</f>
        <v>0</v>
      </c>
      <c r="AQ2208" s="172">
        <f>'SAISIE '!AR2209*$AW2208</f>
        <v>0</v>
      </c>
      <c r="AR2208" s="172">
        <f>'SAISIE '!AS2209*$AW2208</f>
        <v>0</v>
      </c>
      <c r="AS2208" s="172">
        <f>'SAISIE '!AT2209*$AW2208</f>
        <v>0</v>
      </c>
      <c r="AT2208" s="172">
        <f>'SAISIE '!AU2209*$AW2208</f>
        <v>0</v>
      </c>
      <c r="AU2208" s="172">
        <f>'SAISIE '!AV2209*$AW2208</f>
        <v>0</v>
      </c>
      <c r="AV2208" s="172">
        <f>'SAISIE '!AW2209*$AW2208</f>
        <v>0</v>
      </c>
      <c r="AW2208" s="172">
        <f>'SAISIE '!AX2209</f>
        <v>0</v>
      </c>
    </row>
    <row r="2209" spans="1:49" ht="15.75">
      <c r="A2209" s="172">
        <f>'SAISIE '!B2210</f>
        <v>0</v>
      </c>
      <c r="B2209" s="172">
        <f>'SAISIE '!C2210</f>
        <v>0</v>
      </c>
      <c r="C2209" s="172">
        <f>'SAISIE '!D2210</f>
        <v>0</v>
      </c>
      <c r="D2209" s="172">
        <f>'SAISIE '!E2210</f>
        <v>0</v>
      </c>
      <c r="E2209" s="174">
        <f>'SAISIE '!F2210</f>
        <v>0</v>
      </c>
      <c r="F2209" s="172">
        <f>'SAISIE '!G2210</f>
        <v>0</v>
      </c>
      <c r="G2209" s="172">
        <f>'SAISIE '!H2210</f>
        <v>0</v>
      </c>
      <c r="H2209" s="172">
        <f>'SAISIE '!I2210</f>
        <v>0</v>
      </c>
      <c r="I2209" s="172">
        <f>'SAISIE '!J2210*$AW2209</f>
        <v>0</v>
      </c>
      <c r="J2209" s="172">
        <f>'SAISIE '!K2210*$AW2209</f>
        <v>0</v>
      </c>
      <c r="K2209" s="172">
        <f>'SAISIE '!L2210*$AW2209</f>
        <v>0</v>
      </c>
      <c r="L2209" s="172">
        <f>'SAISIE '!M2210*$AW2209</f>
        <v>0</v>
      </c>
      <c r="M2209" s="172">
        <f>'SAISIE '!N2210*$AW2209</f>
        <v>0</v>
      </c>
      <c r="N2209" s="172">
        <f>'SAISIE '!O2210*$AW2209</f>
        <v>0</v>
      </c>
      <c r="O2209" s="172">
        <f>'SAISIE '!P2210*$AW2209</f>
        <v>0</v>
      </c>
      <c r="P2209" s="172">
        <f>'SAISIE '!Q2210*$AW2209</f>
        <v>0</v>
      </c>
      <c r="Q2209" s="172">
        <f>'SAISIE '!R2210*$AW2209</f>
        <v>0</v>
      </c>
      <c r="R2209" s="172">
        <f>'SAISIE '!S2210*$AW2209</f>
        <v>0</v>
      </c>
      <c r="S2209" s="172">
        <f>'SAISIE '!T2210*$AW2209</f>
        <v>0</v>
      </c>
      <c r="T2209" s="172">
        <f>'SAISIE '!U2210*$AW2209</f>
        <v>0</v>
      </c>
      <c r="U2209" s="172">
        <f>'SAISIE '!V2210*$AW2209</f>
        <v>0</v>
      </c>
      <c r="V2209" s="172">
        <f>'SAISIE '!W2210*$AW2209</f>
        <v>0</v>
      </c>
      <c r="W2209" s="172">
        <f>'SAISIE '!X2210*$AW2209</f>
        <v>0</v>
      </c>
      <c r="X2209" s="172">
        <f>'SAISIE '!Y2210*$AW2209</f>
        <v>0</v>
      </c>
      <c r="Y2209" s="172">
        <f>'SAISIE '!Z2210*$AW2209</f>
        <v>0</v>
      </c>
      <c r="Z2209" s="172">
        <f>'SAISIE '!AA2210*$AW2209</f>
        <v>0</v>
      </c>
      <c r="AA2209" s="172">
        <f>'SAISIE '!AB2210*$AW2209</f>
        <v>0</v>
      </c>
      <c r="AB2209" s="172">
        <f>'SAISIE '!AC2210*$AW2209</f>
        <v>0</v>
      </c>
      <c r="AC2209" s="172">
        <f>'SAISIE '!AD2210*$AW2209</f>
        <v>0</v>
      </c>
      <c r="AD2209" s="172">
        <f>'SAISIE '!AE2210*$AW2209</f>
        <v>0</v>
      </c>
      <c r="AE2209" s="172">
        <f>'SAISIE '!AF2210*$AW2209</f>
        <v>0</v>
      </c>
      <c r="AF2209" s="172">
        <f>'SAISIE '!AG2210*$AW2209</f>
        <v>0</v>
      </c>
      <c r="AG2209" s="172">
        <f>'SAISIE '!AH2210*$AW2209</f>
        <v>0</v>
      </c>
      <c r="AH2209" s="172">
        <f>'SAISIE '!AI2210*$AW2209</f>
        <v>0</v>
      </c>
      <c r="AI2209" s="172">
        <f>'SAISIE '!AJ2210*$AW2209</f>
        <v>0</v>
      </c>
      <c r="AJ2209" s="172">
        <f>'SAISIE '!AK2210*$AW2209</f>
        <v>0</v>
      </c>
      <c r="AK2209" s="172">
        <f>'SAISIE '!AL2210*$AW2209</f>
        <v>0</v>
      </c>
      <c r="AL2209" s="172">
        <f>'SAISIE '!AM2210*$AW2209</f>
        <v>0</v>
      </c>
      <c r="AM2209" s="172">
        <f>'SAISIE '!AN2210*$AW2209</f>
        <v>0</v>
      </c>
      <c r="AN2209" s="172">
        <f>'SAISIE '!AO2210*$AW2209</f>
        <v>0</v>
      </c>
      <c r="AO2209" s="172">
        <f>'SAISIE '!AP2210*$AW2209</f>
        <v>0</v>
      </c>
      <c r="AP2209" s="172">
        <f>'SAISIE '!AQ2210*$AW2209</f>
        <v>0</v>
      </c>
      <c r="AQ2209" s="172">
        <f>'SAISIE '!AR2210*$AW2209</f>
        <v>0</v>
      </c>
      <c r="AR2209" s="172">
        <f>'SAISIE '!AS2210*$AW2209</f>
        <v>0</v>
      </c>
      <c r="AS2209" s="172">
        <f>'SAISIE '!AT2210*$AW2209</f>
        <v>0</v>
      </c>
      <c r="AT2209" s="172">
        <f>'SAISIE '!AU2210*$AW2209</f>
        <v>0</v>
      </c>
      <c r="AU2209" s="172">
        <f>'SAISIE '!AV2210*$AW2209</f>
        <v>0</v>
      </c>
      <c r="AV2209" s="172">
        <f>'SAISIE '!AW2210*$AW2209</f>
        <v>0</v>
      </c>
      <c r="AW2209" s="172">
        <f>'SAISIE '!AX2210</f>
        <v>0</v>
      </c>
    </row>
    <row r="2210" spans="1:49" ht="15.75">
      <c r="A2210" s="172">
        <f>'SAISIE '!B2211</f>
        <v>0</v>
      </c>
      <c r="B2210" s="172">
        <f>'SAISIE '!C2211</f>
        <v>0</v>
      </c>
      <c r="C2210" s="172">
        <f>'SAISIE '!D2211</f>
        <v>0</v>
      </c>
      <c r="D2210" s="172">
        <f>'SAISIE '!E2211</f>
        <v>0</v>
      </c>
      <c r="E2210" s="174">
        <f>'SAISIE '!F2211</f>
        <v>0</v>
      </c>
      <c r="F2210" s="172">
        <f>'SAISIE '!G2211</f>
        <v>0</v>
      </c>
      <c r="G2210" s="172">
        <f>'SAISIE '!H2211</f>
        <v>0</v>
      </c>
      <c r="H2210" s="172">
        <f>'SAISIE '!I2211</f>
        <v>0</v>
      </c>
      <c r="I2210" s="172">
        <f>'SAISIE '!J2211*$AW2210</f>
        <v>0</v>
      </c>
      <c r="J2210" s="172">
        <f>'SAISIE '!K2211*$AW2210</f>
        <v>0</v>
      </c>
      <c r="K2210" s="172">
        <f>'SAISIE '!L2211*$AW2210</f>
        <v>0</v>
      </c>
      <c r="L2210" s="172">
        <f>'SAISIE '!M2211*$AW2210</f>
        <v>0</v>
      </c>
      <c r="M2210" s="172">
        <f>'SAISIE '!N2211*$AW2210</f>
        <v>0</v>
      </c>
      <c r="N2210" s="172">
        <f>'SAISIE '!O2211*$AW2210</f>
        <v>0</v>
      </c>
      <c r="O2210" s="172">
        <f>'SAISIE '!P2211*$AW2210</f>
        <v>0</v>
      </c>
      <c r="P2210" s="172">
        <f>'SAISIE '!Q2211*$AW2210</f>
        <v>0</v>
      </c>
      <c r="Q2210" s="172">
        <f>'SAISIE '!R2211*$AW2210</f>
        <v>0</v>
      </c>
      <c r="R2210" s="172">
        <f>'SAISIE '!S2211*$AW2210</f>
        <v>0</v>
      </c>
      <c r="S2210" s="172">
        <f>'SAISIE '!T2211*$AW2210</f>
        <v>0</v>
      </c>
      <c r="T2210" s="172">
        <f>'SAISIE '!U2211*$AW2210</f>
        <v>0</v>
      </c>
      <c r="U2210" s="172">
        <f>'SAISIE '!V2211*$AW2210</f>
        <v>0</v>
      </c>
      <c r="V2210" s="172">
        <f>'SAISIE '!W2211*$AW2210</f>
        <v>0</v>
      </c>
      <c r="W2210" s="172">
        <f>'SAISIE '!X2211*$AW2210</f>
        <v>0</v>
      </c>
      <c r="X2210" s="172">
        <f>'SAISIE '!Y2211*$AW2210</f>
        <v>0</v>
      </c>
      <c r="Y2210" s="172">
        <f>'SAISIE '!Z2211*$AW2210</f>
        <v>0</v>
      </c>
      <c r="Z2210" s="172">
        <f>'SAISIE '!AA2211*$AW2210</f>
        <v>0</v>
      </c>
      <c r="AA2210" s="172">
        <f>'SAISIE '!AB2211*$AW2210</f>
        <v>0</v>
      </c>
      <c r="AB2210" s="172">
        <f>'SAISIE '!AC2211*$AW2210</f>
        <v>0</v>
      </c>
      <c r="AC2210" s="172">
        <f>'SAISIE '!AD2211*$AW2210</f>
        <v>0</v>
      </c>
      <c r="AD2210" s="172">
        <f>'SAISIE '!AE2211*$AW2210</f>
        <v>0</v>
      </c>
      <c r="AE2210" s="172">
        <f>'SAISIE '!AF2211*$AW2210</f>
        <v>0</v>
      </c>
      <c r="AF2210" s="172">
        <f>'SAISIE '!AG2211*$AW2210</f>
        <v>0</v>
      </c>
      <c r="AG2210" s="172">
        <f>'SAISIE '!AH2211*$AW2210</f>
        <v>0</v>
      </c>
      <c r="AH2210" s="172">
        <f>'SAISIE '!AI2211*$AW2210</f>
        <v>0</v>
      </c>
      <c r="AI2210" s="172">
        <f>'SAISIE '!AJ2211*$AW2210</f>
        <v>0</v>
      </c>
      <c r="AJ2210" s="172">
        <f>'SAISIE '!AK2211*$AW2210</f>
        <v>0</v>
      </c>
      <c r="AK2210" s="172">
        <f>'SAISIE '!AL2211*$AW2210</f>
        <v>0</v>
      </c>
      <c r="AL2210" s="172">
        <f>'SAISIE '!AM2211*$AW2210</f>
        <v>0</v>
      </c>
      <c r="AM2210" s="172">
        <f>'SAISIE '!AN2211*$AW2210</f>
        <v>0</v>
      </c>
      <c r="AN2210" s="172">
        <f>'SAISIE '!AO2211*$AW2210</f>
        <v>0</v>
      </c>
      <c r="AO2210" s="172">
        <f>'SAISIE '!AP2211*$AW2210</f>
        <v>0</v>
      </c>
      <c r="AP2210" s="172">
        <f>'SAISIE '!AQ2211*$AW2210</f>
        <v>0</v>
      </c>
      <c r="AQ2210" s="172">
        <f>'SAISIE '!AR2211*$AW2210</f>
        <v>0</v>
      </c>
      <c r="AR2210" s="172">
        <f>'SAISIE '!AS2211*$AW2210</f>
        <v>0</v>
      </c>
      <c r="AS2210" s="172">
        <f>'SAISIE '!AT2211*$AW2210</f>
        <v>0</v>
      </c>
      <c r="AT2210" s="172">
        <f>'SAISIE '!AU2211*$AW2210</f>
        <v>0</v>
      </c>
      <c r="AU2210" s="172">
        <f>'SAISIE '!AV2211*$AW2210</f>
        <v>0</v>
      </c>
      <c r="AV2210" s="172">
        <f>'SAISIE '!AW2211*$AW2210</f>
        <v>0</v>
      </c>
      <c r="AW2210" s="172">
        <f>'SAISIE '!AX2211</f>
        <v>0</v>
      </c>
    </row>
    <row r="2211" spans="1:49" ht="15.75">
      <c r="A2211" s="172">
        <f>'SAISIE '!B2212</f>
        <v>0</v>
      </c>
      <c r="B2211" s="172">
        <f>'SAISIE '!C2212</f>
        <v>0</v>
      </c>
      <c r="C2211" s="172">
        <f>'SAISIE '!D2212</f>
        <v>0</v>
      </c>
      <c r="D2211" s="172">
        <f>'SAISIE '!E2212</f>
        <v>0</v>
      </c>
      <c r="E2211" s="174">
        <f>'SAISIE '!F2212</f>
        <v>0</v>
      </c>
      <c r="F2211" s="172">
        <f>'SAISIE '!G2212</f>
        <v>0</v>
      </c>
      <c r="G2211" s="172">
        <f>'SAISIE '!H2212</f>
        <v>0</v>
      </c>
      <c r="H2211" s="172">
        <f>'SAISIE '!I2212</f>
        <v>0</v>
      </c>
      <c r="I2211" s="172">
        <f>'SAISIE '!J2212*$AW2211</f>
        <v>0</v>
      </c>
      <c r="J2211" s="172">
        <f>'SAISIE '!K2212*$AW2211</f>
        <v>0</v>
      </c>
      <c r="K2211" s="172">
        <f>'SAISIE '!L2212*$AW2211</f>
        <v>0</v>
      </c>
      <c r="L2211" s="172">
        <f>'SAISIE '!M2212*$AW2211</f>
        <v>0</v>
      </c>
      <c r="M2211" s="172">
        <f>'SAISIE '!N2212*$AW2211</f>
        <v>0</v>
      </c>
      <c r="N2211" s="172">
        <f>'SAISIE '!O2212*$AW2211</f>
        <v>0</v>
      </c>
      <c r="O2211" s="172">
        <f>'SAISIE '!P2212*$AW2211</f>
        <v>0</v>
      </c>
      <c r="P2211" s="172">
        <f>'SAISIE '!Q2212*$AW2211</f>
        <v>0</v>
      </c>
      <c r="Q2211" s="172">
        <f>'SAISIE '!R2212*$AW2211</f>
        <v>0</v>
      </c>
      <c r="R2211" s="172">
        <f>'SAISIE '!S2212*$AW2211</f>
        <v>0</v>
      </c>
      <c r="S2211" s="172">
        <f>'SAISIE '!T2212*$AW2211</f>
        <v>0</v>
      </c>
      <c r="T2211" s="172">
        <f>'SAISIE '!U2212*$AW2211</f>
        <v>0</v>
      </c>
      <c r="U2211" s="172">
        <f>'SAISIE '!V2212*$AW2211</f>
        <v>0</v>
      </c>
      <c r="V2211" s="172">
        <f>'SAISIE '!W2212*$AW2211</f>
        <v>0</v>
      </c>
      <c r="W2211" s="172">
        <f>'SAISIE '!X2212*$AW2211</f>
        <v>0</v>
      </c>
      <c r="X2211" s="172">
        <f>'SAISIE '!Y2212*$AW2211</f>
        <v>0</v>
      </c>
      <c r="Y2211" s="172">
        <f>'SAISIE '!Z2212*$AW2211</f>
        <v>0</v>
      </c>
      <c r="Z2211" s="172">
        <f>'SAISIE '!AA2212*$AW2211</f>
        <v>0</v>
      </c>
      <c r="AA2211" s="172">
        <f>'SAISIE '!AB2212*$AW2211</f>
        <v>0</v>
      </c>
      <c r="AB2211" s="172">
        <f>'SAISIE '!AC2212*$AW2211</f>
        <v>0</v>
      </c>
      <c r="AC2211" s="172">
        <f>'SAISIE '!AD2212*$AW2211</f>
        <v>0</v>
      </c>
      <c r="AD2211" s="172">
        <f>'SAISIE '!AE2212*$AW2211</f>
        <v>0</v>
      </c>
      <c r="AE2211" s="172">
        <f>'SAISIE '!AF2212*$AW2211</f>
        <v>0</v>
      </c>
      <c r="AF2211" s="172">
        <f>'SAISIE '!AG2212*$AW2211</f>
        <v>0</v>
      </c>
      <c r="AG2211" s="172">
        <f>'SAISIE '!AH2212*$AW2211</f>
        <v>0</v>
      </c>
      <c r="AH2211" s="172">
        <f>'SAISIE '!AI2212*$AW2211</f>
        <v>0</v>
      </c>
      <c r="AI2211" s="172">
        <f>'SAISIE '!AJ2212*$AW2211</f>
        <v>0</v>
      </c>
      <c r="AJ2211" s="172">
        <f>'SAISIE '!AK2212*$AW2211</f>
        <v>0</v>
      </c>
      <c r="AK2211" s="172">
        <f>'SAISIE '!AL2212*$AW2211</f>
        <v>0</v>
      </c>
      <c r="AL2211" s="172">
        <f>'SAISIE '!AM2212*$AW2211</f>
        <v>0</v>
      </c>
      <c r="AM2211" s="172">
        <f>'SAISIE '!AN2212*$AW2211</f>
        <v>0</v>
      </c>
      <c r="AN2211" s="172">
        <f>'SAISIE '!AO2212*$AW2211</f>
        <v>0</v>
      </c>
      <c r="AO2211" s="172">
        <f>'SAISIE '!AP2212*$AW2211</f>
        <v>0</v>
      </c>
      <c r="AP2211" s="172">
        <f>'SAISIE '!AQ2212*$AW2211</f>
        <v>0</v>
      </c>
      <c r="AQ2211" s="172">
        <f>'SAISIE '!AR2212*$AW2211</f>
        <v>0</v>
      </c>
      <c r="AR2211" s="172">
        <f>'SAISIE '!AS2212*$AW2211</f>
        <v>0</v>
      </c>
      <c r="AS2211" s="172">
        <f>'SAISIE '!AT2212*$AW2211</f>
        <v>0</v>
      </c>
      <c r="AT2211" s="172">
        <f>'SAISIE '!AU2212*$AW2211</f>
        <v>0</v>
      </c>
      <c r="AU2211" s="172">
        <f>'SAISIE '!AV2212*$AW2211</f>
        <v>0</v>
      </c>
      <c r="AV2211" s="172">
        <f>'SAISIE '!AW2212*$AW2211</f>
        <v>0</v>
      </c>
      <c r="AW2211" s="172">
        <f>'SAISIE '!AX2212</f>
        <v>0</v>
      </c>
    </row>
    <row r="2212" spans="1:49" ht="15.75">
      <c r="A2212" s="172">
        <f>'SAISIE '!B2213</f>
        <v>0</v>
      </c>
      <c r="B2212" s="172">
        <f>'SAISIE '!C2213</f>
        <v>0</v>
      </c>
      <c r="C2212" s="172">
        <f>'SAISIE '!D2213</f>
        <v>0</v>
      </c>
      <c r="D2212" s="172">
        <f>'SAISIE '!E2213</f>
        <v>0</v>
      </c>
      <c r="E2212" s="174">
        <f>'SAISIE '!F2213</f>
        <v>0</v>
      </c>
      <c r="F2212" s="172">
        <f>'SAISIE '!G2213</f>
        <v>0</v>
      </c>
      <c r="G2212" s="172">
        <f>'SAISIE '!H2213</f>
        <v>0</v>
      </c>
      <c r="H2212" s="172">
        <f>'SAISIE '!I2213</f>
        <v>0</v>
      </c>
      <c r="I2212" s="172">
        <f>'SAISIE '!J2213*$AW2212</f>
        <v>0</v>
      </c>
      <c r="J2212" s="172">
        <f>'SAISIE '!K2213*$AW2212</f>
        <v>0</v>
      </c>
      <c r="K2212" s="172">
        <f>'SAISIE '!L2213*$AW2212</f>
        <v>0</v>
      </c>
      <c r="L2212" s="172">
        <f>'SAISIE '!M2213*$AW2212</f>
        <v>0</v>
      </c>
      <c r="M2212" s="172">
        <f>'SAISIE '!N2213*$AW2212</f>
        <v>0</v>
      </c>
      <c r="N2212" s="172">
        <f>'SAISIE '!O2213*$AW2212</f>
        <v>0</v>
      </c>
      <c r="O2212" s="172">
        <f>'SAISIE '!P2213*$AW2212</f>
        <v>0</v>
      </c>
      <c r="P2212" s="172">
        <f>'SAISIE '!Q2213*$AW2212</f>
        <v>0</v>
      </c>
      <c r="Q2212" s="172">
        <f>'SAISIE '!R2213*$AW2212</f>
        <v>0</v>
      </c>
      <c r="R2212" s="172">
        <f>'SAISIE '!S2213*$AW2212</f>
        <v>0</v>
      </c>
      <c r="S2212" s="172">
        <f>'SAISIE '!T2213*$AW2212</f>
        <v>0</v>
      </c>
      <c r="T2212" s="172">
        <f>'SAISIE '!U2213*$AW2212</f>
        <v>0</v>
      </c>
      <c r="U2212" s="172">
        <f>'SAISIE '!V2213*$AW2212</f>
        <v>0</v>
      </c>
      <c r="V2212" s="172">
        <f>'SAISIE '!W2213*$AW2212</f>
        <v>0</v>
      </c>
      <c r="W2212" s="172">
        <f>'SAISIE '!X2213*$AW2212</f>
        <v>0</v>
      </c>
      <c r="X2212" s="172">
        <f>'SAISIE '!Y2213*$AW2212</f>
        <v>0</v>
      </c>
      <c r="Y2212" s="172">
        <f>'SAISIE '!Z2213*$AW2212</f>
        <v>0</v>
      </c>
      <c r="Z2212" s="172">
        <f>'SAISIE '!AA2213*$AW2212</f>
        <v>0</v>
      </c>
      <c r="AA2212" s="172">
        <f>'SAISIE '!AB2213*$AW2212</f>
        <v>0</v>
      </c>
      <c r="AB2212" s="172">
        <f>'SAISIE '!AC2213*$AW2212</f>
        <v>0</v>
      </c>
      <c r="AC2212" s="172">
        <f>'SAISIE '!AD2213*$AW2212</f>
        <v>0</v>
      </c>
      <c r="AD2212" s="172">
        <f>'SAISIE '!AE2213*$AW2212</f>
        <v>0</v>
      </c>
      <c r="AE2212" s="172">
        <f>'SAISIE '!AF2213*$AW2212</f>
        <v>0</v>
      </c>
      <c r="AF2212" s="172">
        <f>'SAISIE '!AG2213*$AW2212</f>
        <v>0</v>
      </c>
      <c r="AG2212" s="172">
        <f>'SAISIE '!AH2213*$AW2212</f>
        <v>0</v>
      </c>
      <c r="AH2212" s="172">
        <f>'SAISIE '!AI2213*$AW2212</f>
        <v>0</v>
      </c>
      <c r="AI2212" s="172">
        <f>'SAISIE '!AJ2213*$AW2212</f>
        <v>0</v>
      </c>
      <c r="AJ2212" s="172">
        <f>'SAISIE '!AK2213*$AW2212</f>
        <v>0</v>
      </c>
      <c r="AK2212" s="172">
        <f>'SAISIE '!AL2213*$AW2212</f>
        <v>0</v>
      </c>
      <c r="AL2212" s="172">
        <f>'SAISIE '!AM2213*$AW2212</f>
        <v>0</v>
      </c>
      <c r="AM2212" s="172">
        <f>'SAISIE '!AN2213*$AW2212</f>
        <v>0</v>
      </c>
      <c r="AN2212" s="172">
        <f>'SAISIE '!AO2213*$AW2212</f>
        <v>0</v>
      </c>
      <c r="AO2212" s="172">
        <f>'SAISIE '!AP2213*$AW2212</f>
        <v>0</v>
      </c>
      <c r="AP2212" s="172">
        <f>'SAISIE '!AQ2213*$AW2212</f>
        <v>0</v>
      </c>
      <c r="AQ2212" s="172">
        <f>'SAISIE '!AR2213*$AW2212</f>
        <v>0</v>
      </c>
      <c r="AR2212" s="172">
        <f>'SAISIE '!AS2213*$AW2212</f>
        <v>0</v>
      </c>
      <c r="AS2212" s="172">
        <f>'SAISIE '!AT2213*$AW2212</f>
        <v>0</v>
      </c>
      <c r="AT2212" s="172">
        <f>'SAISIE '!AU2213*$AW2212</f>
        <v>0</v>
      </c>
      <c r="AU2212" s="172">
        <f>'SAISIE '!AV2213*$AW2212</f>
        <v>0</v>
      </c>
      <c r="AV2212" s="172">
        <f>'SAISIE '!AW2213*$AW2212</f>
        <v>0</v>
      </c>
      <c r="AW2212" s="172">
        <f>'SAISIE '!AX2213</f>
        <v>0</v>
      </c>
    </row>
    <row r="2213" spans="1:49" ht="15.75">
      <c r="A2213" s="172">
        <f>'SAISIE '!B2214</f>
        <v>0</v>
      </c>
      <c r="B2213" s="172">
        <f>'SAISIE '!C2214</f>
        <v>0</v>
      </c>
      <c r="C2213" s="172">
        <f>'SAISIE '!D2214</f>
        <v>0</v>
      </c>
      <c r="D2213" s="172">
        <f>'SAISIE '!E2214</f>
        <v>0</v>
      </c>
      <c r="E2213" s="174">
        <f>'SAISIE '!F2214</f>
        <v>0</v>
      </c>
      <c r="F2213" s="172">
        <f>'SAISIE '!G2214</f>
        <v>0</v>
      </c>
      <c r="G2213" s="172">
        <f>'SAISIE '!H2214</f>
        <v>0</v>
      </c>
      <c r="H2213" s="172">
        <f>'SAISIE '!I2214</f>
        <v>0</v>
      </c>
      <c r="I2213" s="172">
        <f>'SAISIE '!J2214*$AW2213</f>
        <v>0</v>
      </c>
      <c r="J2213" s="172">
        <f>'SAISIE '!K2214*$AW2213</f>
        <v>0</v>
      </c>
      <c r="K2213" s="172">
        <f>'SAISIE '!L2214*$AW2213</f>
        <v>0</v>
      </c>
      <c r="L2213" s="172">
        <f>'SAISIE '!M2214*$AW2213</f>
        <v>0</v>
      </c>
      <c r="M2213" s="172">
        <f>'SAISIE '!N2214*$AW2213</f>
        <v>0</v>
      </c>
      <c r="N2213" s="172">
        <f>'SAISIE '!O2214*$AW2213</f>
        <v>0</v>
      </c>
      <c r="O2213" s="172">
        <f>'SAISIE '!P2214*$AW2213</f>
        <v>0</v>
      </c>
      <c r="P2213" s="172">
        <f>'SAISIE '!Q2214*$AW2213</f>
        <v>0</v>
      </c>
      <c r="Q2213" s="172">
        <f>'SAISIE '!R2214*$AW2213</f>
        <v>0</v>
      </c>
      <c r="R2213" s="172">
        <f>'SAISIE '!S2214*$AW2213</f>
        <v>0</v>
      </c>
      <c r="S2213" s="172">
        <f>'SAISIE '!T2214*$AW2213</f>
        <v>0</v>
      </c>
      <c r="T2213" s="172">
        <f>'SAISIE '!U2214*$AW2213</f>
        <v>0</v>
      </c>
      <c r="U2213" s="172">
        <f>'SAISIE '!V2214*$AW2213</f>
        <v>0</v>
      </c>
      <c r="V2213" s="172">
        <f>'SAISIE '!W2214*$AW2213</f>
        <v>0</v>
      </c>
      <c r="W2213" s="172">
        <f>'SAISIE '!X2214*$AW2213</f>
        <v>0</v>
      </c>
      <c r="X2213" s="172">
        <f>'SAISIE '!Y2214*$AW2213</f>
        <v>0</v>
      </c>
      <c r="Y2213" s="172">
        <f>'SAISIE '!Z2214*$AW2213</f>
        <v>0</v>
      </c>
      <c r="Z2213" s="172">
        <f>'SAISIE '!AA2214*$AW2213</f>
        <v>0</v>
      </c>
      <c r="AA2213" s="172">
        <f>'SAISIE '!AB2214*$AW2213</f>
        <v>0</v>
      </c>
      <c r="AB2213" s="172">
        <f>'SAISIE '!AC2214*$AW2213</f>
        <v>0</v>
      </c>
      <c r="AC2213" s="172">
        <f>'SAISIE '!AD2214*$AW2213</f>
        <v>0</v>
      </c>
      <c r="AD2213" s="172">
        <f>'SAISIE '!AE2214*$AW2213</f>
        <v>0</v>
      </c>
      <c r="AE2213" s="172">
        <f>'SAISIE '!AF2214*$AW2213</f>
        <v>0</v>
      </c>
      <c r="AF2213" s="172">
        <f>'SAISIE '!AG2214*$AW2213</f>
        <v>0</v>
      </c>
      <c r="AG2213" s="172">
        <f>'SAISIE '!AH2214*$AW2213</f>
        <v>0</v>
      </c>
      <c r="AH2213" s="172">
        <f>'SAISIE '!AI2214*$AW2213</f>
        <v>0</v>
      </c>
      <c r="AI2213" s="172">
        <f>'SAISIE '!AJ2214*$AW2213</f>
        <v>0</v>
      </c>
      <c r="AJ2213" s="172">
        <f>'SAISIE '!AK2214*$AW2213</f>
        <v>0</v>
      </c>
      <c r="AK2213" s="172">
        <f>'SAISIE '!AL2214*$AW2213</f>
        <v>0</v>
      </c>
      <c r="AL2213" s="172">
        <f>'SAISIE '!AM2214*$AW2213</f>
        <v>0</v>
      </c>
      <c r="AM2213" s="172">
        <f>'SAISIE '!AN2214*$AW2213</f>
        <v>0</v>
      </c>
      <c r="AN2213" s="172">
        <f>'SAISIE '!AO2214*$AW2213</f>
        <v>0</v>
      </c>
      <c r="AO2213" s="172">
        <f>'SAISIE '!AP2214*$AW2213</f>
        <v>0</v>
      </c>
      <c r="AP2213" s="172">
        <f>'SAISIE '!AQ2214*$AW2213</f>
        <v>0</v>
      </c>
      <c r="AQ2213" s="172">
        <f>'SAISIE '!AR2214*$AW2213</f>
        <v>0</v>
      </c>
      <c r="AR2213" s="172">
        <f>'SAISIE '!AS2214*$AW2213</f>
        <v>0</v>
      </c>
      <c r="AS2213" s="172">
        <f>'SAISIE '!AT2214*$AW2213</f>
        <v>0</v>
      </c>
      <c r="AT2213" s="172">
        <f>'SAISIE '!AU2214*$AW2213</f>
        <v>0</v>
      </c>
      <c r="AU2213" s="172">
        <f>'SAISIE '!AV2214*$AW2213</f>
        <v>0</v>
      </c>
      <c r="AV2213" s="172">
        <f>'SAISIE '!AW2214*$AW2213</f>
        <v>0</v>
      </c>
      <c r="AW2213" s="172">
        <f>'SAISIE '!AX2214</f>
        <v>0</v>
      </c>
    </row>
    <row r="2214" spans="1:49" ht="15.75">
      <c r="A2214" s="172">
        <f>'SAISIE '!B2215</f>
        <v>0</v>
      </c>
      <c r="B2214" s="172">
        <f>'SAISIE '!C2215</f>
        <v>0</v>
      </c>
      <c r="C2214" s="172">
        <f>'SAISIE '!D2215</f>
        <v>0</v>
      </c>
      <c r="D2214" s="172">
        <f>'SAISIE '!E2215</f>
        <v>0</v>
      </c>
      <c r="E2214" s="174">
        <f>'SAISIE '!F2215</f>
        <v>0</v>
      </c>
      <c r="F2214" s="172">
        <f>'SAISIE '!G2215</f>
        <v>0</v>
      </c>
      <c r="G2214" s="172">
        <f>'SAISIE '!H2215</f>
        <v>0</v>
      </c>
      <c r="H2214" s="172">
        <f>'SAISIE '!I2215</f>
        <v>0</v>
      </c>
      <c r="I2214" s="172">
        <f>'SAISIE '!J2215*$AW2214</f>
        <v>0</v>
      </c>
      <c r="J2214" s="172">
        <f>'SAISIE '!K2215*$AW2214</f>
        <v>0</v>
      </c>
      <c r="K2214" s="172">
        <f>'SAISIE '!L2215*$AW2214</f>
        <v>0</v>
      </c>
      <c r="L2214" s="172">
        <f>'SAISIE '!M2215*$AW2214</f>
        <v>0</v>
      </c>
      <c r="M2214" s="172">
        <f>'SAISIE '!N2215*$AW2214</f>
        <v>0</v>
      </c>
      <c r="N2214" s="172">
        <f>'SAISIE '!O2215*$AW2214</f>
        <v>0</v>
      </c>
      <c r="O2214" s="172">
        <f>'SAISIE '!P2215*$AW2214</f>
        <v>0</v>
      </c>
      <c r="P2214" s="172">
        <f>'SAISIE '!Q2215*$AW2214</f>
        <v>0</v>
      </c>
      <c r="Q2214" s="172">
        <f>'SAISIE '!R2215*$AW2214</f>
        <v>0</v>
      </c>
      <c r="R2214" s="172">
        <f>'SAISIE '!S2215*$AW2214</f>
        <v>0</v>
      </c>
      <c r="S2214" s="172">
        <f>'SAISIE '!T2215*$AW2214</f>
        <v>0</v>
      </c>
      <c r="T2214" s="172">
        <f>'SAISIE '!U2215*$AW2214</f>
        <v>0</v>
      </c>
      <c r="U2214" s="172">
        <f>'SAISIE '!V2215*$AW2214</f>
        <v>0</v>
      </c>
      <c r="V2214" s="172">
        <f>'SAISIE '!W2215*$AW2214</f>
        <v>0</v>
      </c>
      <c r="W2214" s="172">
        <f>'SAISIE '!X2215*$AW2214</f>
        <v>0</v>
      </c>
      <c r="X2214" s="172">
        <f>'SAISIE '!Y2215*$AW2214</f>
        <v>0</v>
      </c>
      <c r="Y2214" s="172">
        <f>'SAISIE '!Z2215*$AW2214</f>
        <v>0</v>
      </c>
      <c r="Z2214" s="172">
        <f>'SAISIE '!AA2215*$AW2214</f>
        <v>0</v>
      </c>
      <c r="AA2214" s="172">
        <f>'SAISIE '!AB2215*$AW2214</f>
        <v>0</v>
      </c>
      <c r="AB2214" s="172">
        <f>'SAISIE '!AC2215*$AW2214</f>
        <v>0</v>
      </c>
      <c r="AC2214" s="172">
        <f>'SAISIE '!AD2215*$AW2214</f>
        <v>0</v>
      </c>
      <c r="AD2214" s="172">
        <f>'SAISIE '!AE2215*$AW2214</f>
        <v>0</v>
      </c>
      <c r="AE2214" s="172">
        <f>'SAISIE '!AF2215*$AW2214</f>
        <v>0</v>
      </c>
      <c r="AF2214" s="172">
        <f>'SAISIE '!AG2215*$AW2214</f>
        <v>0</v>
      </c>
      <c r="AG2214" s="172">
        <f>'SAISIE '!AH2215*$AW2214</f>
        <v>0</v>
      </c>
      <c r="AH2214" s="172">
        <f>'SAISIE '!AI2215*$AW2214</f>
        <v>0</v>
      </c>
      <c r="AI2214" s="172">
        <f>'SAISIE '!AJ2215*$AW2214</f>
        <v>0</v>
      </c>
      <c r="AJ2214" s="172">
        <f>'SAISIE '!AK2215*$AW2214</f>
        <v>0</v>
      </c>
      <c r="AK2214" s="172">
        <f>'SAISIE '!AL2215*$AW2214</f>
        <v>0</v>
      </c>
      <c r="AL2214" s="172">
        <f>'SAISIE '!AM2215*$AW2214</f>
        <v>0</v>
      </c>
      <c r="AM2214" s="172">
        <f>'SAISIE '!AN2215*$AW2214</f>
        <v>0</v>
      </c>
      <c r="AN2214" s="172">
        <f>'SAISIE '!AO2215*$AW2214</f>
        <v>0</v>
      </c>
      <c r="AO2214" s="172">
        <f>'SAISIE '!AP2215*$AW2214</f>
        <v>0</v>
      </c>
      <c r="AP2214" s="172">
        <f>'SAISIE '!AQ2215*$AW2214</f>
        <v>0</v>
      </c>
      <c r="AQ2214" s="172">
        <f>'SAISIE '!AR2215*$AW2214</f>
        <v>0</v>
      </c>
      <c r="AR2214" s="172">
        <f>'SAISIE '!AS2215*$AW2214</f>
        <v>0</v>
      </c>
      <c r="AS2214" s="172">
        <f>'SAISIE '!AT2215*$AW2214</f>
        <v>0</v>
      </c>
      <c r="AT2214" s="172">
        <f>'SAISIE '!AU2215*$AW2214</f>
        <v>0</v>
      </c>
      <c r="AU2214" s="172">
        <f>'SAISIE '!AV2215*$AW2214</f>
        <v>0</v>
      </c>
      <c r="AV2214" s="172">
        <f>'SAISIE '!AW2215*$AW2214</f>
        <v>0</v>
      </c>
      <c r="AW2214" s="172">
        <f>'SAISIE '!AX2215</f>
        <v>0</v>
      </c>
    </row>
    <row r="2215" spans="1:49" ht="15.75">
      <c r="A2215" s="172">
        <f>'SAISIE '!B2216</f>
        <v>0</v>
      </c>
      <c r="B2215" s="172">
        <f>'SAISIE '!C2216</f>
        <v>0</v>
      </c>
      <c r="C2215" s="172">
        <f>'SAISIE '!D2216</f>
        <v>0</v>
      </c>
      <c r="D2215" s="172">
        <f>'SAISIE '!E2216</f>
        <v>0</v>
      </c>
      <c r="E2215" s="174">
        <f>'SAISIE '!F2216</f>
        <v>0</v>
      </c>
      <c r="F2215" s="172">
        <f>'SAISIE '!G2216</f>
        <v>0</v>
      </c>
      <c r="G2215" s="172">
        <f>'SAISIE '!H2216</f>
        <v>0</v>
      </c>
      <c r="H2215" s="172">
        <f>'SAISIE '!I2216</f>
        <v>0</v>
      </c>
      <c r="I2215" s="172">
        <f>'SAISIE '!J2216*$AW2215</f>
        <v>0</v>
      </c>
      <c r="J2215" s="172">
        <f>'SAISIE '!K2216*$AW2215</f>
        <v>0</v>
      </c>
      <c r="K2215" s="172">
        <f>'SAISIE '!L2216*$AW2215</f>
        <v>0</v>
      </c>
      <c r="L2215" s="172">
        <f>'SAISIE '!M2216*$AW2215</f>
        <v>0</v>
      </c>
      <c r="M2215" s="172">
        <f>'SAISIE '!N2216*$AW2215</f>
        <v>0</v>
      </c>
      <c r="N2215" s="172">
        <f>'SAISIE '!O2216*$AW2215</f>
        <v>0</v>
      </c>
      <c r="O2215" s="172">
        <f>'SAISIE '!P2216*$AW2215</f>
        <v>0</v>
      </c>
      <c r="P2215" s="172">
        <f>'SAISIE '!Q2216*$AW2215</f>
        <v>0</v>
      </c>
      <c r="Q2215" s="172">
        <f>'SAISIE '!R2216*$AW2215</f>
        <v>0</v>
      </c>
      <c r="R2215" s="172">
        <f>'SAISIE '!S2216*$AW2215</f>
        <v>0</v>
      </c>
      <c r="S2215" s="172">
        <f>'SAISIE '!T2216*$AW2215</f>
        <v>0</v>
      </c>
      <c r="T2215" s="172">
        <f>'SAISIE '!U2216*$AW2215</f>
        <v>0</v>
      </c>
      <c r="U2215" s="172">
        <f>'SAISIE '!V2216*$AW2215</f>
        <v>0</v>
      </c>
      <c r="V2215" s="172">
        <f>'SAISIE '!W2216*$AW2215</f>
        <v>0</v>
      </c>
      <c r="W2215" s="172">
        <f>'SAISIE '!X2216*$AW2215</f>
        <v>0</v>
      </c>
      <c r="X2215" s="172">
        <f>'SAISIE '!Y2216*$AW2215</f>
        <v>0</v>
      </c>
      <c r="Y2215" s="172">
        <f>'SAISIE '!Z2216*$AW2215</f>
        <v>0</v>
      </c>
      <c r="Z2215" s="172">
        <f>'SAISIE '!AA2216*$AW2215</f>
        <v>0</v>
      </c>
      <c r="AA2215" s="172">
        <f>'SAISIE '!AB2216*$AW2215</f>
        <v>0</v>
      </c>
      <c r="AB2215" s="172">
        <f>'SAISIE '!AC2216*$AW2215</f>
        <v>0</v>
      </c>
      <c r="AC2215" s="172">
        <f>'SAISIE '!AD2216*$AW2215</f>
        <v>0</v>
      </c>
      <c r="AD2215" s="172">
        <f>'SAISIE '!AE2216*$AW2215</f>
        <v>0</v>
      </c>
      <c r="AE2215" s="172">
        <f>'SAISIE '!AF2216*$AW2215</f>
        <v>0</v>
      </c>
      <c r="AF2215" s="172">
        <f>'SAISIE '!AG2216*$AW2215</f>
        <v>0</v>
      </c>
      <c r="AG2215" s="172">
        <f>'SAISIE '!AH2216*$AW2215</f>
        <v>0</v>
      </c>
      <c r="AH2215" s="172">
        <f>'SAISIE '!AI2216*$AW2215</f>
        <v>0</v>
      </c>
      <c r="AI2215" s="172">
        <f>'SAISIE '!AJ2216*$AW2215</f>
        <v>0</v>
      </c>
      <c r="AJ2215" s="172">
        <f>'SAISIE '!AK2216*$AW2215</f>
        <v>0</v>
      </c>
      <c r="AK2215" s="172">
        <f>'SAISIE '!AL2216*$AW2215</f>
        <v>0</v>
      </c>
      <c r="AL2215" s="172">
        <f>'SAISIE '!AM2216*$AW2215</f>
        <v>0</v>
      </c>
      <c r="AM2215" s="172">
        <f>'SAISIE '!AN2216*$AW2215</f>
        <v>0</v>
      </c>
      <c r="AN2215" s="172">
        <f>'SAISIE '!AO2216*$AW2215</f>
        <v>0</v>
      </c>
      <c r="AO2215" s="172">
        <f>'SAISIE '!AP2216*$AW2215</f>
        <v>0</v>
      </c>
      <c r="AP2215" s="172">
        <f>'SAISIE '!AQ2216*$AW2215</f>
        <v>0</v>
      </c>
      <c r="AQ2215" s="172">
        <f>'SAISIE '!AR2216*$AW2215</f>
        <v>0</v>
      </c>
      <c r="AR2215" s="172">
        <f>'SAISIE '!AS2216*$AW2215</f>
        <v>0</v>
      </c>
      <c r="AS2215" s="172">
        <f>'SAISIE '!AT2216*$AW2215</f>
        <v>0</v>
      </c>
      <c r="AT2215" s="172">
        <f>'SAISIE '!AU2216*$AW2215</f>
        <v>0</v>
      </c>
      <c r="AU2215" s="172">
        <f>'SAISIE '!AV2216*$AW2215</f>
        <v>0</v>
      </c>
      <c r="AV2215" s="172">
        <f>'SAISIE '!AW2216*$AW2215</f>
        <v>0</v>
      </c>
      <c r="AW2215" s="172">
        <f>'SAISIE '!AX2216</f>
        <v>0</v>
      </c>
    </row>
    <row r="2216" spans="1:49" ht="15.75">
      <c r="A2216" s="172">
        <f>'SAISIE '!B2217</f>
        <v>0</v>
      </c>
      <c r="B2216" s="172">
        <f>'SAISIE '!C2217</f>
        <v>0</v>
      </c>
      <c r="C2216" s="172">
        <f>'SAISIE '!D2217</f>
        <v>0</v>
      </c>
      <c r="D2216" s="172">
        <f>'SAISIE '!E2217</f>
        <v>0</v>
      </c>
      <c r="E2216" s="174">
        <f>'SAISIE '!F2217</f>
        <v>0</v>
      </c>
      <c r="F2216" s="172">
        <f>'SAISIE '!G2217</f>
        <v>0</v>
      </c>
      <c r="G2216" s="172">
        <f>'SAISIE '!H2217</f>
        <v>0</v>
      </c>
      <c r="H2216" s="172">
        <f>'SAISIE '!I2217</f>
        <v>0</v>
      </c>
      <c r="I2216" s="172">
        <f>'SAISIE '!J2217*$AW2216</f>
        <v>0</v>
      </c>
      <c r="J2216" s="172">
        <f>'SAISIE '!K2217*$AW2216</f>
        <v>0</v>
      </c>
      <c r="K2216" s="172">
        <f>'SAISIE '!L2217*$AW2216</f>
        <v>0</v>
      </c>
      <c r="L2216" s="172">
        <f>'SAISIE '!M2217*$AW2216</f>
        <v>0</v>
      </c>
      <c r="M2216" s="172">
        <f>'SAISIE '!N2217*$AW2216</f>
        <v>0</v>
      </c>
      <c r="N2216" s="172">
        <f>'SAISIE '!O2217*$AW2216</f>
        <v>0</v>
      </c>
      <c r="O2216" s="172">
        <f>'SAISIE '!P2217*$AW2216</f>
        <v>0</v>
      </c>
      <c r="P2216" s="172">
        <f>'SAISIE '!Q2217*$AW2216</f>
        <v>0</v>
      </c>
      <c r="Q2216" s="172">
        <f>'SAISIE '!R2217*$AW2216</f>
        <v>0</v>
      </c>
      <c r="R2216" s="172">
        <f>'SAISIE '!S2217*$AW2216</f>
        <v>0</v>
      </c>
      <c r="S2216" s="172">
        <f>'SAISIE '!T2217*$AW2216</f>
        <v>0</v>
      </c>
      <c r="T2216" s="172">
        <f>'SAISIE '!U2217*$AW2216</f>
        <v>0</v>
      </c>
      <c r="U2216" s="172">
        <f>'SAISIE '!V2217*$AW2216</f>
        <v>0</v>
      </c>
      <c r="V2216" s="172">
        <f>'SAISIE '!W2217*$AW2216</f>
        <v>0</v>
      </c>
      <c r="W2216" s="172">
        <f>'SAISIE '!X2217*$AW2216</f>
        <v>0</v>
      </c>
      <c r="X2216" s="172">
        <f>'SAISIE '!Y2217*$AW2216</f>
        <v>0</v>
      </c>
      <c r="Y2216" s="172">
        <f>'SAISIE '!Z2217*$AW2216</f>
        <v>0</v>
      </c>
      <c r="Z2216" s="172">
        <f>'SAISIE '!AA2217*$AW2216</f>
        <v>0</v>
      </c>
      <c r="AA2216" s="172">
        <f>'SAISIE '!AB2217*$AW2216</f>
        <v>0</v>
      </c>
      <c r="AB2216" s="172">
        <f>'SAISIE '!AC2217*$AW2216</f>
        <v>0</v>
      </c>
      <c r="AC2216" s="172">
        <f>'SAISIE '!AD2217*$AW2216</f>
        <v>0</v>
      </c>
      <c r="AD2216" s="172">
        <f>'SAISIE '!AE2217*$AW2216</f>
        <v>0</v>
      </c>
      <c r="AE2216" s="172">
        <f>'SAISIE '!AF2217*$AW2216</f>
        <v>0</v>
      </c>
      <c r="AF2216" s="172">
        <f>'SAISIE '!AG2217*$AW2216</f>
        <v>0</v>
      </c>
      <c r="AG2216" s="172">
        <f>'SAISIE '!AH2217*$AW2216</f>
        <v>0</v>
      </c>
      <c r="AH2216" s="172">
        <f>'SAISIE '!AI2217*$AW2216</f>
        <v>0</v>
      </c>
      <c r="AI2216" s="172">
        <f>'SAISIE '!AJ2217*$AW2216</f>
        <v>0</v>
      </c>
      <c r="AJ2216" s="172">
        <f>'SAISIE '!AK2217*$AW2216</f>
        <v>0</v>
      </c>
      <c r="AK2216" s="172">
        <f>'SAISIE '!AL2217*$AW2216</f>
        <v>0</v>
      </c>
      <c r="AL2216" s="172">
        <f>'SAISIE '!AM2217*$AW2216</f>
        <v>0</v>
      </c>
      <c r="AM2216" s="172">
        <f>'SAISIE '!AN2217*$AW2216</f>
        <v>0</v>
      </c>
      <c r="AN2216" s="172">
        <f>'SAISIE '!AO2217*$AW2216</f>
        <v>0</v>
      </c>
      <c r="AO2216" s="172">
        <f>'SAISIE '!AP2217*$AW2216</f>
        <v>0</v>
      </c>
      <c r="AP2216" s="172">
        <f>'SAISIE '!AQ2217*$AW2216</f>
        <v>0</v>
      </c>
      <c r="AQ2216" s="172">
        <f>'SAISIE '!AR2217*$AW2216</f>
        <v>0</v>
      </c>
      <c r="AR2216" s="172">
        <f>'SAISIE '!AS2217*$AW2216</f>
        <v>0</v>
      </c>
      <c r="AS2216" s="172">
        <f>'SAISIE '!AT2217*$AW2216</f>
        <v>0</v>
      </c>
      <c r="AT2216" s="172">
        <f>'SAISIE '!AU2217*$AW2216</f>
        <v>0</v>
      </c>
      <c r="AU2216" s="172">
        <f>'SAISIE '!AV2217*$AW2216</f>
        <v>0</v>
      </c>
      <c r="AV2216" s="172">
        <f>'SAISIE '!AW2217*$AW2216</f>
        <v>0</v>
      </c>
      <c r="AW2216" s="172">
        <f>'SAISIE '!AX2217</f>
        <v>0</v>
      </c>
    </row>
    <row r="2217" spans="1:49" ht="15.75">
      <c r="A2217" s="172">
        <f>'SAISIE '!B2218</f>
        <v>0</v>
      </c>
      <c r="B2217" s="172">
        <f>'SAISIE '!C2218</f>
        <v>0</v>
      </c>
      <c r="C2217" s="172">
        <f>'SAISIE '!D2218</f>
        <v>0</v>
      </c>
      <c r="D2217" s="172">
        <f>'SAISIE '!E2218</f>
        <v>0</v>
      </c>
      <c r="E2217" s="174">
        <f>'SAISIE '!F2218</f>
        <v>0</v>
      </c>
      <c r="F2217" s="172">
        <f>'SAISIE '!G2218</f>
        <v>0</v>
      </c>
      <c r="G2217" s="172">
        <f>'SAISIE '!H2218</f>
        <v>0</v>
      </c>
      <c r="H2217" s="172">
        <f>'SAISIE '!I2218</f>
        <v>0</v>
      </c>
      <c r="I2217" s="172">
        <f>'SAISIE '!J2218*$AW2217</f>
        <v>0</v>
      </c>
      <c r="J2217" s="172">
        <f>'SAISIE '!K2218*$AW2217</f>
        <v>0</v>
      </c>
      <c r="K2217" s="172">
        <f>'SAISIE '!L2218*$AW2217</f>
        <v>0</v>
      </c>
      <c r="L2217" s="172">
        <f>'SAISIE '!M2218*$AW2217</f>
        <v>0</v>
      </c>
      <c r="M2217" s="172">
        <f>'SAISIE '!N2218*$AW2217</f>
        <v>0</v>
      </c>
      <c r="N2217" s="172">
        <f>'SAISIE '!O2218*$AW2217</f>
        <v>0</v>
      </c>
      <c r="O2217" s="172">
        <f>'SAISIE '!P2218*$AW2217</f>
        <v>0</v>
      </c>
      <c r="P2217" s="172">
        <f>'SAISIE '!Q2218*$AW2217</f>
        <v>0</v>
      </c>
      <c r="Q2217" s="172">
        <f>'SAISIE '!R2218*$AW2217</f>
        <v>0</v>
      </c>
      <c r="R2217" s="172">
        <f>'SAISIE '!S2218*$AW2217</f>
        <v>0</v>
      </c>
      <c r="S2217" s="172">
        <f>'SAISIE '!T2218*$AW2217</f>
        <v>0</v>
      </c>
      <c r="T2217" s="172">
        <f>'SAISIE '!U2218*$AW2217</f>
        <v>0</v>
      </c>
      <c r="U2217" s="172">
        <f>'SAISIE '!V2218*$AW2217</f>
        <v>0</v>
      </c>
      <c r="V2217" s="172">
        <f>'SAISIE '!W2218*$AW2217</f>
        <v>0</v>
      </c>
      <c r="W2217" s="172">
        <f>'SAISIE '!X2218*$AW2217</f>
        <v>0</v>
      </c>
      <c r="X2217" s="172">
        <f>'SAISIE '!Y2218*$AW2217</f>
        <v>0</v>
      </c>
      <c r="Y2217" s="172">
        <f>'SAISIE '!Z2218*$AW2217</f>
        <v>0</v>
      </c>
      <c r="Z2217" s="172">
        <f>'SAISIE '!AA2218*$AW2217</f>
        <v>0</v>
      </c>
      <c r="AA2217" s="172">
        <f>'SAISIE '!AB2218*$AW2217</f>
        <v>0</v>
      </c>
      <c r="AB2217" s="172">
        <f>'SAISIE '!AC2218*$AW2217</f>
        <v>0</v>
      </c>
      <c r="AC2217" s="172">
        <f>'SAISIE '!AD2218*$AW2217</f>
        <v>0</v>
      </c>
      <c r="AD2217" s="172">
        <f>'SAISIE '!AE2218*$AW2217</f>
        <v>0</v>
      </c>
      <c r="AE2217" s="172">
        <f>'SAISIE '!AF2218*$AW2217</f>
        <v>0</v>
      </c>
      <c r="AF2217" s="172">
        <f>'SAISIE '!AG2218*$AW2217</f>
        <v>0</v>
      </c>
      <c r="AG2217" s="172">
        <f>'SAISIE '!AH2218*$AW2217</f>
        <v>0</v>
      </c>
      <c r="AH2217" s="172">
        <f>'SAISIE '!AI2218*$AW2217</f>
        <v>0</v>
      </c>
      <c r="AI2217" s="172">
        <f>'SAISIE '!AJ2218*$AW2217</f>
        <v>0</v>
      </c>
      <c r="AJ2217" s="172">
        <f>'SAISIE '!AK2218*$AW2217</f>
        <v>0</v>
      </c>
      <c r="AK2217" s="172">
        <f>'SAISIE '!AL2218*$AW2217</f>
        <v>0</v>
      </c>
      <c r="AL2217" s="172">
        <f>'SAISIE '!AM2218*$AW2217</f>
        <v>0</v>
      </c>
      <c r="AM2217" s="172">
        <f>'SAISIE '!AN2218*$AW2217</f>
        <v>0</v>
      </c>
      <c r="AN2217" s="172">
        <f>'SAISIE '!AO2218*$AW2217</f>
        <v>0</v>
      </c>
      <c r="AO2217" s="172">
        <f>'SAISIE '!AP2218*$AW2217</f>
        <v>0</v>
      </c>
      <c r="AP2217" s="172">
        <f>'SAISIE '!AQ2218*$AW2217</f>
        <v>0</v>
      </c>
      <c r="AQ2217" s="172">
        <f>'SAISIE '!AR2218*$AW2217</f>
        <v>0</v>
      </c>
      <c r="AR2217" s="172">
        <f>'SAISIE '!AS2218*$AW2217</f>
        <v>0</v>
      </c>
      <c r="AS2217" s="172">
        <f>'SAISIE '!AT2218*$AW2217</f>
        <v>0</v>
      </c>
      <c r="AT2217" s="172">
        <f>'SAISIE '!AU2218*$AW2217</f>
        <v>0</v>
      </c>
      <c r="AU2217" s="172">
        <f>'SAISIE '!AV2218*$AW2217</f>
        <v>0</v>
      </c>
      <c r="AV2217" s="172">
        <f>'SAISIE '!AW2218*$AW2217</f>
        <v>0</v>
      </c>
      <c r="AW2217" s="172">
        <f>'SAISIE '!AX2218</f>
        <v>0</v>
      </c>
    </row>
    <row r="2218" spans="1:49" ht="15.75">
      <c r="A2218" s="172">
        <f>'SAISIE '!B2219</f>
        <v>0</v>
      </c>
      <c r="B2218" s="172">
        <f>'SAISIE '!C2219</f>
        <v>0</v>
      </c>
      <c r="C2218" s="172">
        <f>'SAISIE '!D2219</f>
        <v>0</v>
      </c>
      <c r="D2218" s="172">
        <f>'SAISIE '!E2219</f>
        <v>0</v>
      </c>
      <c r="E2218" s="174">
        <f>'SAISIE '!F2219</f>
        <v>0</v>
      </c>
      <c r="F2218" s="172">
        <f>'SAISIE '!G2219</f>
        <v>0</v>
      </c>
      <c r="G2218" s="172">
        <f>'SAISIE '!H2219</f>
        <v>0</v>
      </c>
      <c r="H2218" s="172">
        <f>'SAISIE '!I2219</f>
        <v>0</v>
      </c>
      <c r="I2218" s="172">
        <f>'SAISIE '!J2219*$AW2218</f>
        <v>0</v>
      </c>
      <c r="J2218" s="172">
        <f>'SAISIE '!K2219*$AW2218</f>
        <v>0</v>
      </c>
      <c r="K2218" s="172">
        <f>'SAISIE '!L2219*$AW2218</f>
        <v>0</v>
      </c>
      <c r="L2218" s="172">
        <f>'SAISIE '!M2219*$AW2218</f>
        <v>0</v>
      </c>
      <c r="M2218" s="172">
        <f>'SAISIE '!N2219*$AW2218</f>
        <v>0</v>
      </c>
      <c r="N2218" s="172">
        <f>'SAISIE '!O2219*$AW2218</f>
        <v>0</v>
      </c>
      <c r="O2218" s="172">
        <f>'SAISIE '!P2219*$AW2218</f>
        <v>0</v>
      </c>
      <c r="P2218" s="172">
        <f>'SAISIE '!Q2219*$AW2218</f>
        <v>0</v>
      </c>
      <c r="Q2218" s="172">
        <f>'SAISIE '!R2219*$AW2218</f>
        <v>0</v>
      </c>
      <c r="R2218" s="172">
        <f>'SAISIE '!S2219*$AW2218</f>
        <v>0</v>
      </c>
      <c r="S2218" s="172">
        <f>'SAISIE '!T2219*$AW2218</f>
        <v>0</v>
      </c>
      <c r="T2218" s="172">
        <f>'SAISIE '!U2219*$AW2218</f>
        <v>0</v>
      </c>
      <c r="U2218" s="172">
        <f>'SAISIE '!V2219*$AW2218</f>
        <v>0</v>
      </c>
      <c r="V2218" s="172">
        <f>'SAISIE '!W2219*$AW2218</f>
        <v>0</v>
      </c>
      <c r="W2218" s="172">
        <f>'SAISIE '!X2219*$AW2218</f>
        <v>0</v>
      </c>
      <c r="X2218" s="172">
        <f>'SAISIE '!Y2219*$AW2218</f>
        <v>0</v>
      </c>
      <c r="Y2218" s="172">
        <f>'SAISIE '!Z2219*$AW2218</f>
        <v>0</v>
      </c>
      <c r="Z2218" s="172">
        <f>'SAISIE '!AA2219*$AW2218</f>
        <v>0</v>
      </c>
      <c r="AA2218" s="172">
        <f>'SAISIE '!AB2219*$AW2218</f>
        <v>0</v>
      </c>
      <c r="AB2218" s="172">
        <f>'SAISIE '!AC2219*$AW2218</f>
        <v>0</v>
      </c>
      <c r="AC2218" s="172">
        <f>'SAISIE '!AD2219*$AW2218</f>
        <v>0</v>
      </c>
      <c r="AD2218" s="172">
        <f>'SAISIE '!AE2219*$AW2218</f>
        <v>0</v>
      </c>
      <c r="AE2218" s="172">
        <f>'SAISIE '!AF2219*$AW2218</f>
        <v>0</v>
      </c>
      <c r="AF2218" s="172">
        <f>'SAISIE '!AG2219*$AW2218</f>
        <v>0</v>
      </c>
      <c r="AG2218" s="172">
        <f>'SAISIE '!AH2219*$AW2218</f>
        <v>0</v>
      </c>
      <c r="AH2218" s="172">
        <f>'SAISIE '!AI2219*$AW2218</f>
        <v>0</v>
      </c>
      <c r="AI2218" s="172">
        <f>'SAISIE '!AJ2219*$AW2218</f>
        <v>0</v>
      </c>
      <c r="AJ2218" s="172">
        <f>'SAISIE '!AK2219*$AW2218</f>
        <v>0</v>
      </c>
      <c r="AK2218" s="172">
        <f>'SAISIE '!AL2219*$AW2218</f>
        <v>0</v>
      </c>
      <c r="AL2218" s="172">
        <f>'SAISIE '!AM2219*$AW2218</f>
        <v>0</v>
      </c>
      <c r="AM2218" s="172">
        <f>'SAISIE '!AN2219*$AW2218</f>
        <v>0</v>
      </c>
      <c r="AN2218" s="172">
        <f>'SAISIE '!AO2219*$AW2218</f>
        <v>0</v>
      </c>
      <c r="AO2218" s="172">
        <f>'SAISIE '!AP2219*$AW2218</f>
        <v>0</v>
      </c>
      <c r="AP2218" s="172">
        <f>'SAISIE '!AQ2219*$AW2218</f>
        <v>0</v>
      </c>
      <c r="AQ2218" s="172">
        <f>'SAISIE '!AR2219*$AW2218</f>
        <v>0</v>
      </c>
      <c r="AR2218" s="172">
        <f>'SAISIE '!AS2219*$AW2218</f>
        <v>0</v>
      </c>
      <c r="AS2218" s="172">
        <f>'SAISIE '!AT2219*$AW2218</f>
        <v>0</v>
      </c>
      <c r="AT2218" s="172">
        <f>'SAISIE '!AU2219*$AW2218</f>
        <v>0</v>
      </c>
      <c r="AU2218" s="172">
        <f>'SAISIE '!AV2219*$AW2218</f>
        <v>0</v>
      </c>
      <c r="AV2218" s="172">
        <f>'SAISIE '!AW2219*$AW2218</f>
        <v>0</v>
      </c>
      <c r="AW2218" s="172">
        <f>'SAISIE '!AX2219</f>
        <v>0</v>
      </c>
    </row>
    <row r="2219" spans="1:49" ht="15.75">
      <c r="A2219" s="172">
        <f>'SAISIE '!B2220</f>
        <v>0</v>
      </c>
      <c r="B2219" s="172">
        <f>'SAISIE '!C2220</f>
        <v>0</v>
      </c>
      <c r="C2219" s="172">
        <f>'SAISIE '!D2220</f>
        <v>0</v>
      </c>
      <c r="D2219" s="172">
        <f>'SAISIE '!E2220</f>
        <v>0</v>
      </c>
      <c r="E2219" s="174">
        <f>'SAISIE '!F2220</f>
        <v>0</v>
      </c>
      <c r="F2219" s="172">
        <f>'SAISIE '!G2220</f>
        <v>0</v>
      </c>
      <c r="G2219" s="172">
        <f>'SAISIE '!H2220</f>
        <v>0</v>
      </c>
      <c r="H2219" s="172">
        <f>'SAISIE '!I2220</f>
        <v>0</v>
      </c>
      <c r="I2219" s="172">
        <f>'SAISIE '!J2220*$AW2219</f>
        <v>0</v>
      </c>
      <c r="J2219" s="172">
        <f>'SAISIE '!K2220*$AW2219</f>
        <v>0</v>
      </c>
      <c r="K2219" s="172">
        <f>'SAISIE '!L2220*$AW2219</f>
        <v>0</v>
      </c>
      <c r="L2219" s="172">
        <f>'SAISIE '!M2220*$AW2219</f>
        <v>0</v>
      </c>
      <c r="M2219" s="172">
        <f>'SAISIE '!N2220*$AW2219</f>
        <v>0</v>
      </c>
      <c r="N2219" s="172">
        <f>'SAISIE '!O2220*$AW2219</f>
        <v>0</v>
      </c>
      <c r="O2219" s="172">
        <f>'SAISIE '!P2220*$AW2219</f>
        <v>0</v>
      </c>
      <c r="P2219" s="172">
        <f>'SAISIE '!Q2220*$AW2219</f>
        <v>0</v>
      </c>
      <c r="Q2219" s="172">
        <f>'SAISIE '!R2220*$AW2219</f>
        <v>0</v>
      </c>
      <c r="R2219" s="172">
        <f>'SAISIE '!S2220*$AW2219</f>
        <v>0</v>
      </c>
      <c r="S2219" s="172">
        <f>'SAISIE '!T2220*$AW2219</f>
        <v>0</v>
      </c>
      <c r="T2219" s="172">
        <f>'SAISIE '!U2220*$AW2219</f>
        <v>0</v>
      </c>
      <c r="U2219" s="172">
        <f>'SAISIE '!V2220*$AW2219</f>
        <v>0</v>
      </c>
      <c r="V2219" s="172">
        <f>'SAISIE '!W2220*$AW2219</f>
        <v>0</v>
      </c>
      <c r="W2219" s="172">
        <f>'SAISIE '!X2220*$AW2219</f>
        <v>0</v>
      </c>
      <c r="X2219" s="172">
        <f>'SAISIE '!Y2220*$AW2219</f>
        <v>0</v>
      </c>
      <c r="Y2219" s="172">
        <f>'SAISIE '!Z2220*$AW2219</f>
        <v>0</v>
      </c>
      <c r="Z2219" s="172">
        <f>'SAISIE '!AA2220*$AW2219</f>
        <v>0</v>
      </c>
      <c r="AA2219" s="172">
        <f>'SAISIE '!AB2220*$AW2219</f>
        <v>0</v>
      </c>
      <c r="AB2219" s="172">
        <f>'SAISIE '!AC2220*$AW2219</f>
        <v>0</v>
      </c>
      <c r="AC2219" s="172">
        <f>'SAISIE '!AD2220*$AW2219</f>
        <v>0</v>
      </c>
      <c r="AD2219" s="172">
        <f>'SAISIE '!AE2220*$AW2219</f>
        <v>0</v>
      </c>
      <c r="AE2219" s="172">
        <f>'SAISIE '!AF2220*$AW2219</f>
        <v>0</v>
      </c>
      <c r="AF2219" s="172">
        <f>'SAISIE '!AG2220*$AW2219</f>
        <v>0</v>
      </c>
      <c r="AG2219" s="172">
        <f>'SAISIE '!AH2220*$AW2219</f>
        <v>0</v>
      </c>
      <c r="AH2219" s="172">
        <f>'SAISIE '!AI2220*$AW2219</f>
        <v>0</v>
      </c>
      <c r="AI2219" s="172">
        <f>'SAISIE '!AJ2220*$AW2219</f>
        <v>0</v>
      </c>
      <c r="AJ2219" s="172">
        <f>'SAISIE '!AK2220*$AW2219</f>
        <v>0</v>
      </c>
      <c r="AK2219" s="172">
        <f>'SAISIE '!AL2220*$AW2219</f>
        <v>0</v>
      </c>
      <c r="AL2219" s="172">
        <f>'SAISIE '!AM2220*$AW2219</f>
        <v>0</v>
      </c>
      <c r="AM2219" s="172">
        <f>'SAISIE '!AN2220*$AW2219</f>
        <v>0</v>
      </c>
      <c r="AN2219" s="172">
        <f>'SAISIE '!AO2220*$AW2219</f>
        <v>0</v>
      </c>
      <c r="AO2219" s="172">
        <f>'SAISIE '!AP2220*$AW2219</f>
        <v>0</v>
      </c>
      <c r="AP2219" s="172">
        <f>'SAISIE '!AQ2220*$AW2219</f>
        <v>0</v>
      </c>
      <c r="AQ2219" s="172">
        <f>'SAISIE '!AR2220*$AW2219</f>
        <v>0</v>
      </c>
      <c r="AR2219" s="172">
        <f>'SAISIE '!AS2220*$AW2219</f>
        <v>0</v>
      </c>
      <c r="AS2219" s="172">
        <f>'SAISIE '!AT2220*$AW2219</f>
        <v>0</v>
      </c>
      <c r="AT2219" s="172">
        <f>'SAISIE '!AU2220*$AW2219</f>
        <v>0</v>
      </c>
      <c r="AU2219" s="172">
        <f>'SAISIE '!AV2220*$AW2219</f>
        <v>0</v>
      </c>
      <c r="AV2219" s="172">
        <f>'SAISIE '!AW2220*$AW2219</f>
        <v>0</v>
      </c>
      <c r="AW2219" s="172">
        <f>'SAISIE '!AX2220</f>
        <v>0</v>
      </c>
    </row>
    <row r="2220" spans="1:49" ht="15.75">
      <c r="A2220" s="172">
        <f>'SAISIE '!B2221</f>
        <v>0</v>
      </c>
      <c r="B2220" s="172">
        <f>'SAISIE '!C2221</f>
        <v>0</v>
      </c>
      <c r="C2220" s="172">
        <f>'SAISIE '!D2221</f>
        <v>0</v>
      </c>
      <c r="D2220" s="172">
        <f>'SAISIE '!E2221</f>
        <v>0</v>
      </c>
      <c r="E2220" s="174">
        <f>'SAISIE '!F2221</f>
        <v>0</v>
      </c>
      <c r="F2220" s="172">
        <f>'SAISIE '!G2221</f>
        <v>0</v>
      </c>
      <c r="G2220" s="172">
        <f>'SAISIE '!H2221</f>
        <v>0</v>
      </c>
      <c r="H2220" s="172">
        <f>'SAISIE '!I2221</f>
        <v>0</v>
      </c>
      <c r="I2220" s="172">
        <f>'SAISIE '!J2221*$AW2220</f>
        <v>0</v>
      </c>
      <c r="J2220" s="172">
        <f>'SAISIE '!K2221*$AW2220</f>
        <v>0</v>
      </c>
      <c r="K2220" s="172">
        <f>'SAISIE '!L2221*$AW2220</f>
        <v>0</v>
      </c>
      <c r="L2220" s="172">
        <f>'SAISIE '!M2221*$AW2220</f>
        <v>0</v>
      </c>
      <c r="M2220" s="172">
        <f>'SAISIE '!N2221*$AW2220</f>
        <v>0</v>
      </c>
      <c r="N2220" s="172">
        <f>'SAISIE '!O2221*$AW2220</f>
        <v>0</v>
      </c>
      <c r="O2220" s="172">
        <f>'SAISIE '!P2221*$AW2220</f>
        <v>0</v>
      </c>
      <c r="P2220" s="172">
        <f>'SAISIE '!Q2221*$AW2220</f>
        <v>0</v>
      </c>
      <c r="Q2220" s="172">
        <f>'SAISIE '!R2221*$AW2220</f>
        <v>0</v>
      </c>
      <c r="R2220" s="172">
        <f>'SAISIE '!S2221*$AW2220</f>
        <v>0</v>
      </c>
      <c r="S2220" s="172">
        <f>'SAISIE '!T2221*$AW2220</f>
        <v>0</v>
      </c>
      <c r="T2220" s="172">
        <f>'SAISIE '!U2221*$AW2220</f>
        <v>0</v>
      </c>
      <c r="U2220" s="172">
        <f>'SAISIE '!V2221*$AW2220</f>
        <v>0</v>
      </c>
      <c r="V2220" s="172">
        <f>'SAISIE '!W2221*$AW2220</f>
        <v>0</v>
      </c>
      <c r="W2220" s="172">
        <f>'SAISIE '!X2221*$AW2220</f>
        <v>0</v>
      </c>
      <c r="X2220" s="172">
        <f>'SAISIE '!Y2221*$AW2220</f>
        <v>0</v>
      </c>
      <c r="Y2220" s="172">
        <f>'SAISIE '!Z2221*$AW2220</f>
        <v>0</v>
      </c>
      <c r="Z2220" s="172">
        <f>'SAISIE '!AA2221*$AW2220</f>
        <v>0</v>
      </c>
      <c r="AA2220" s="172">
        <f>'SAISIE '!AB2221*$AW2220</f>
        <v>0</v>
      </c>
      <c r="AB2220" s="172">
        <f>'SAISIE '!AC2221*$AW2220</f>
        <v>0</v>
      </c>
      <c r="AC2220" s="172">
        <f>'SAISIE '!AD2221*$AW2220</f>
        <v>0</v>
      </c>
      <c r="AD2220" s="172">
        <f>'SAISIE '!AE2221*$AW2220</f>
        <v>0</v>
      </c>
      <c r="AE2220" s="172">
        <f>'SAISIE '!AF2221*$AW2220</f>
        <v>0</v>
      </c>
      <c r="AF2220" s="172">
        <f>'SAISIE '!AG2221*$AW2220</f>
        <v>0</v>
      </c>
      <c r="AG2220" s="172">
        <f>'SAISIE '!AH2221*$AW2220</f>
        <v>0</v>
      </c>
      <c r="AH2220" s="172">
        <f>'SAISIE '!AI2221*$AW2220</f>
        <v>0</v>
      </c>
      <c r="AI2220" s="172">
        <f>'SAISIE '!AJ2221*$AW2220</f>
        <v>0</v>
      </c>
      <c r="AJ2220" s="172">
        <f>'SAISIE '!AK2221*$AW2220</f>
        <v>0</v>
      </c>
      <c r="AK2220" s="172">
        <f>'SAISIE '!AL2221*$AW2220</f>
        <v>0</v>
      </c>
      <c r="AL2220" s="172">
        <f>'SAISIE '!AM2221*$AW2220</f>
        <v>0</v>
      </c>
      <c r="AM2220" s="172">
        <f>'SAISIE '!AN2221*$AW2220</f>
        <v>0</v>
      </c>
      <c r="AN2220" s="172">
        <f>'SAISIE '!AO2221*$AW2220</f>
        <v>0</v>
      </c>
      <c r="AO2220" s="172">
        <f>'SAISIE '!AP2221*$AW2220</f>
        <v>0</v>
      </c>
      <c r="AP2220" s="172">
        <f>'SAISIE '!AQ2221*$AW2220</f>
        <v>0</v>
      </c>
      <c r="AQ2220" s="172">
        <f>'SAISIE '!AR2221*$AW2220</f>
        <v>0</v>
      </c>
      <c r="AR2220" s="172">
        <f>'SAISIE '!AS2221*$AW2220</f>
        <v>0</v>
      </c>
      <c r="AS2220" s="172">
        <f>'SAISIE '!AT2221*$AW2220</f>
        <v>0</v>
      </c>
      <c r="AT2220" s="172">
        <f>'SAISIE '!AU2221*$AW2220</f>
        <v>0</v>
      </c>
      <c r="AU2220" s="172">
        <f>'SAISIE '!AV2221*$AW2220</f>
        <v>0</v>
      </c>
      <c r="AV2220" s="172">
        <f>'SAISIE '!AW2221*$AW2220</f>
        <v>0</v>
      </c>
      <c r="AW2220" s="172">
        <f>'SAISIE '!AX2221</f>
        <v>0</v>
      </c>
    </row>
    <row r="2221" spans="1:49" ht="15.75">
      <c r="A2221" s="172">
        <f>'SAISIE '!B2222</f>
        <v>0</v>
      </c>
      <c r="B2221" s="172">
        <f>'SAISIE '!C2222</f>
        <v>0</v>
      </c>
      <c r="C2221" s="172">
        <f>'SAISIE '!D2222</f>
        <v>0</v>
      </c>
      <c r="D2221" s="172">
        <f>'SAISIE '!E2222</f>
        <v>0</v>
      </c>
      <c r="E2221" s="174">
        <f>'SAISIE '!F2222</f>
        <v>0</v>
      </c>
      <c r="F2221" s="172">
        <f>'SAISIE '!G2222</f>
        <v>0</v>
      </c>
      <c r="G2221" s="172">
        <f>'SAISIE '!H2222</f>
        <v>0</v>
      </c>
      <c r="H2221" s="172">
        <f>'SAISIE '!I2222</f>
        <v>0</v>
      </c>
      <c r="I2221" s="172">
        <f>'SAISIE '!J2222*$AW2221</f>
        <v>0</v>
      </c>
      <c r="J2221" s="172">
        <f>'SAISIE '!K2222*$AW2221</f>
        <v>0</v>
      </c>
      <c r="K2221" s="172">
        <f>'SAISIE '!L2222*$AW2221</f>
        <v>0</v>
      </c>
      <c r="L2221" s="172">
        <f>'SAISIE '!M2222*$AW2221</f>
        <v>0</v>
      </c>
      <c r="M2221" s="172">
        <f>'SAISIE '!N2222*$AW2221</f>
        <v>0</v>
      </c>
      <c r="N2221" s="172">
        <f>'SAISIE '!O2222*$AW2221</f>
        <v>0</v>
      </c>
      <c r="O2221" s="172">
        <f>'SAISIE '!P2222*$AW2221</f>
        <v>0</v>
      </c>
      <c r="P2221" s="172">
        <f>'SAISIE '!Q2222*$AW2221</f>
        <v>0</v>
      </c>
      <c r="Q2221" s="172">
        <f>'SAISIE '!R2222*$AW2221</f>
        <v>0</v>
      </c>
      <c r="R2221" s="172">
        <f>'SAISIE '!S2222*$AW2221</f>
        <v>0</v>
      </c>
      <c r="S2221" s="172">
        <f>'SAISIE '!T2222*$AW2221</f>
        <v>0</v>
      </c>
      <c r="T2221" s="172">
        <f>'SAISIE '!U2222*$AW2221</f>
        <v>0</v>
      </c>
      <c r="U2221" s="172">
        <f>'SAISIE '!V2222*$AW2221</f>
        <v>0</v>
      </c>
      <c r="V2221" s="172">
        <f>'SAISIE '!W2222*$AW2221</f>
        <v>0</v>
      </c>
      <c r="W2221" s="172">
        <f>'SAISIE '!X2222*$AW2221</f>
        <v>0</v>
      </c>
      <c r="X2221" s="172">
        <f>'SAISIE '!Y2222*$AW2221</f>
        <v>0</v>
      </c>
      <c r="Y2221" s="172">
        <f>'SAISIE '!Z2222*$AW2221</f>
        <v>0</v>
      </c>
      <c r="Z2221" s="172">
        <f>'SAISIE '!AA2222*$AW2221</f>
        <v>0</v>
      </c>
      <c r="AA2221" s="172">
        <f>'SAISIE '!AB2222*$AW2221</f>
        <v>0</v>
      </c>
      <c r="AB2221" s="172">
        <f>'SAISIE '!AC2222*$AW2221</f>
        <v>0</v>
      </c>
      <c r="AC2221" s="172">
        <f>'SAISIE '!AD2222*$AW2221</f>
        <v>0</v>
      </c>
      <c r="AD2221" s="172">
        <f>'SAISIE '!AE2222*$AW2221</f>
        <v>0</v>
      </c>
      <c r="AE2221" s="172">
        <f>'SAISIE '!AF2222*$AW2221</f>
        <v>0</v>
      </c>
      <c r="AF2221" s="172">
        <f>'SAISIE '!AG2222*$AW2221</f>
        <v>0</v>
      </c>
      <c r="AG2221" s="172">
        <f>'SAISIE '!AH2222*$AW2221</f>
        <v>0</v>
      </c>
      <c r="AH2221" s="172">
        <f>'SAISIE '!AI2222*$AW2221</f>
        <v>0</v>
      </c>
      <c r="AI2221" s="172">
        <f>'SAISIE '!AJ2222*$AW2221</f>
        <v>0</v>
      </c>
      <c r="AJ2221" s="172">
        <f>'SAISIE '!AK2222*$AW2221</f>
        <v>0</v>
      </c>
      <c r="AK2221" s="172">
        <f>'SAISIE '!AL2222*$AW2221</f>
        <v>0</v>
      </c>
      <c r="AL2221" s="172">
        <f>'SAISIE '!AM2222*$AW2221</f>
        <v>0</v>
      </c>
      <c r="AM2221" s="172">
        <f>'SAISIE '!AN2222*$AW2221</f>
        <v>0</v>
      </c>
      <c r="AN2221" s="172">
        <f>'SAISIE '!AO2222*$AW2221</f>
        <v>0</v>
      </c>
      <c r="AO2221" s="172">
        <f>'SAISIE '!AP2222*$AW2221</f>
        <v>0</v>
      </c>
      <c r="AP2221" s="172">
        <f>'SAISIE '!AQ2222*$AW2221</f>
        <v>0</v>
      </c>
      <c r="AQ2221" s="172">
        <f>'SAISIE '!AR2222*$AW2221</f>
        <v>0</v>
      </c>
      <c r="AR2221" s="172">
        <f>'SAISIE '!AS2222*$AW2221</f>
        <v>0</v>
      </c>
      <c r="AS2221" s="172">
        <f>'SAISIE '!AT2222*$AW2221</f>
        <v>0</v>
      </c>
      <c r="AT2221" s="172">
        <f>'SAISIE '!AU2222*$AW2221</f>
        <v>0</v>
      </c>
      <c r="AU2221" s="172">
        <f>'SAISIE '!AV2222*$AW2221</f>
        <v>0</v>
      </c>
      <c r="AV2221" s="172">
        <f>'SAISIE '!AW2222*$AW2221</f>
        <v>0</v>
      </c>
      <c r="AW2221" s="172">
        <f>'SAISIE '!AX2222</f>
        <v>0</v>
      </c>
    </row>
    <row r="2222" spans="1:49" ht="15.75">
      <c r="A2222" s="172">
        <f>'SAISIE '!B2223</f>
        <v>0</v>
      </c>
      <c r="B2222" s="172">
        <f>'SAISIE '!C2223</f>
        <v>0</v>
      </c>
      <c r="C2222" s="172">
        <f>'SAISIE '!D2223</f>
        <v>0</v>
      </c>
      <c r="D2222" s="172">
        <f>'SAISIE '!E2223</f>
        <v>0</v>
      </c>
      <c r="E2222" s="174">
        <f>'SAISIE '!F2223</f>
        <v>0</v>
      </c>
      <c r="F2222" s="172">
        <f>'SAISIE '!G2223</f>
        <v>0</v>
      </c>
      <c r="G2222" s="172">
        <f>'SAISIE '!H2223</f>
        <v>0</v>
      </c>
      <c r="H2222" s="172">
        <f>'SAISIE '!I2223</f>
        <v>0</v>
      </c>
      <c r="I2222" s="172">
        <f>'SAISIE '!J2223*$AW2222</f>
        <v>0</v>
      </c>
      <c r="J2222" s="172">
        <f>'SAISIE '!K2223*$AW2222</f>
        <v>0</v>
      </c>
      <c r="K2222" s="172">
        <f>'SAISIE '!L2223*$AW2222</f>
        <v>0</v>
      </c>
      <c r="L2222" s="172">
        <f>'SAISIE '!M2223*$AW2222</f>
        <v>0</v>
      </c>
      <c r="M2222" s="172">
        <f>'SAISIE '!N2223*$AW2222</f>
        <v>0</v>
      </c>
      <c r="N2222" s="172">
        <f>'SAISIE '!O2223*$AW2222</f>
        <v>0</v>
      </c>
      <c r="O2222" s="172">
        <f>'SAISIE '!P2223*$AW2222</f>
        <v>0</v>
      </c>
      <c r="P2222" s="172">
        <f>'SAISIE '!Q2223*$AW2222</f>
        <v>0</v>
      </c>
      <c r="Q2222" s="172">
        <f>'SAISIE '!R2223*$AW2222</f>
        <v>0</v>
      </c>
      <c r="R2222" s="172">
        <f>'SAISIE '!S2223*$AW2222</f>
        <v>0</v>
      </c>
      <c r="S2222" s="172">
        <f>'SAISIE '!T2223*$AW2222</f>
        <v>0</v>
      </c>
      <c r="T2222" s="172">
        <f>'SAISIE '!U2223*$AW2222</f>
        <v>0</v>
      </c>
      <c r="U2222" s="172">
        <f>'SAISIE '!V2223*$AW2222</f>
        <v>0</v>
      </c>
      <c r="V2222" s="172">
        <f>'SAISIE '!W2223*$AW2222</f>
        <v>0</v>
      </c>
      <c r="W2222" s="172">
        <f>'SAISIE '!X2223*$AW2222</f>
        <v>0</v>
      </c>
      <c r="X2222" s="172">
        <f>'SAISIE '!Y2223*$AW2222</f>
        <v>0</v>
      </c>
      <c r="Y2222" s="172">
        <f>'SAISIE '!Z2223*$AW2222</f>
        <v>0</v>
      </c>
      <c r="Z2222" s="172">
        <f>'SAISIE '!AA2223*$AW2222</f>
        <v>0</v>
      </c>
      <c r="AA2222" s="172">
        <f>'SAISIE '!AB2223*$AW2222</f>
        <v>0</v>
      </c>
      <c r="AB2222" s="172">
        <f>'SAISIE '!AC2223*$AW2222</f>
        <v>0</v>
      </c>
      <c r="AC2222" s="172">
        <f>'SAISIE '!AD2223*$AW2222</f>
        <v>0</v>
      </c>
      <c r="AD2222" s="172">
        <f>'SAISIE '!AE2223*$AW2222</f>
        <v>0</v>
      </c>
      <c r="AE2222" s="172">
        <f>'SAISIE '!AF2223*$AW2222</f>
        <v>0</v>
      </c>
      <c r="AF2222" s="172">
        <f>'SAISIE '!AG2223*$AW2222</f>
        <v>0</v>
      </c>
      <c r="AG2222" s="172">
        <f>'SAISIE '!AH2223*$AW2222</f>
        <v>0</v>
      </c>
      <c r="AH2222" s="172">
        <f>'SAISIE '!AI2223*$AW2222</f>
        <v>0</v>
      </c>
      <c r="AI2222" s="172">
        <f>'SAISIE '!AJ2223*$AW2222</f>
        <v>0</v>
      </c>
      <c r="AJ2222" s="172">
        <f>'SAISIE '!AK2223*$AW2222</f>
        <v>0</v>
      </c>
      <c r="AK2222" s="172">
        <f>'SAISIE '!AL2223*$AW2222</f>
        <v>0</v>
      </c>
      <c r="AL2222" s="172">
        <f>'SAISIE '!AM2223*$AW2222</f>
        <v>0</v>
      </c>
      <c r="AM2222" s="172">
        <f>'SAISIE '!AN2223*$AW2222</f>
        <v>0</v>
      </c>
      <c r="AN2222" s="172">
        <f>'SAISIE '!AO2223*$AW2222</f>
        <v>0</v>
      </c>
      <c r="AO2222" s="172">
        <f>'SAISIE '!AP2223*$AW2222</f>
        <v>0</v>
      </c>
      <c r="AP2222" s="172">
        <f>'SAISIE '!AQ2223*$AW2222</f>
        <v>0</v>
      </c>
      <c r="AQ2222" s="172">
        <f>'SAISIE '!AR2223*$AW2222</f>
        <v>0</v>
      </c>
      <c r="AR2222" s="172">
        <f>'SAISIE '!AS2223*$AW2222</f>
        <v>0</v>
      </c>
      <c r="AS2222" s="172">
        <f>'SAISIE '!AT2223*$AW2222</f>
        <v>0</v>
      </c>
      <c r="AT2222" s="172">
        <f>'SAISIE '!AU2223*$AW2222</f>
        <v>0</v>
      </c>
      <c r="AU2222" s="172">
        <f>'SAISIE '!AV2223*$AW2222</f>
        <v>0</v>
      </c>
      <c r="AV2222" s="172">
        <f>'SAISIE '!AW2223*$AW2222</f>
        <v>0</v>
      </c>
      <c r="AW2222" s="172">
        <f>'SAISIE '!AX2223</f>
        <v>0</v>
      </c>
    </row>
    <row r="2223" spans="1:49" ht="15.75">
      <c r="A2223" s="172">
        <f>'SAISIE '!B2224</f>
        <v>0</v>
      </c>
      <c r="B2223" s="172">
        <f>'SAISIE '!C2224</f>
        <v>0</v>
      </c>
      <c r="C2223" s="172">
        <f>'SAISIE '!D2224</f>
        <v>0</v>
      </c>
      <c r="D2223" s="172">
        <f>'SAISIE '!E2224</f>
        <v>0</v>
      </c>
      <c r="E2223" s="174">
        <f>'SAISIE '!F2224</f>
        <v>0</v>
      </c>
      <c r="F2223" s="172">
        <f>'SAISIE '!G2224</f>
        <v>0</v>
      </c>
      <c r="G2223" s="172">
        <f>'SAISIE '!H2224</f>
        <v>0</v>
      </c>
      <c r="H2223" s="172">
        <f>'SAISIE '!I2224</f>
        <v>0</v>
      </c>
      <c r="I2223" s="172">
        <f>'SAISIE '!J2224*$AW2223</f>
        <v>0</v>
      </c>
      <c r="J2223" s="172">
        <f>'SAISIE '!K2224*$AW2223</f>
        <v>0</v>
      </c>
      <c r="K2223" s="172">
        <f>'SAISIE '!L2224*$AW2223</f>
        <v>0</v>
      </c>
      <c r="L2223" s="172">
        <f>'SAISIE '!M2224*$AW2223</f>
        <v>0</v>
      </c>
      <c r="M2223" s="172">
        <f>'SAISIE '!N2224*$AW2223</f>
        <v>0</v>
      </c>
      <c r="N2223" s="172">
        <f>'SAISIE '!O2224*$AW2223</f>
        <v>0</v>
      </c>
      <c r="O2223" s="172">
        <f>'SAISIE '!P2224*$AW2223</f>
        <v>0</v>
      </c>
      <c r="P2223" s="172">
        <f>'SAISIE '!Q2224*$AW2223</f>
        <v>0</v>
      </c>
      <c r="Q2223" s="172">
        <f>'SAISIE '!R2224*$AW2223</f>
        <v>0</v>
      </c>
      <c r="R2223" s="172">
        <f>'SAISIE '!S2224*$AW2223</f>
        <v>0</v>
      </c>
      <c r="S2223" s="172">
        <f>'SAISIE '!T2224*$AW2223</f>
        <v>0</v>
      </c>
      <c r="T2223" s="172">
        <f>'SAISIE '!U2224*$AW2223</f>
        <v>0</v>
      </c>
      <c r="U2223" s="172">
        <f>'SAISIE '!V2224*$AW2223</f>
        <v>0</v>
      </c>
      <c r="V2223" s="172">
        <f>'SAISIE '!W2224*$AW2223</f>
        <v>0</v>
      </c>
      <c r="W2223" s="172">
        <f>'SAISIE '!X2224*$AW2223</f>
        <v>0</v>
      </c>
      <c r="X2223" s="172">
        <f>'SAISIE '!Y2224*$AW2223</f>
        <v>0</v>
      </c>
      <c r="Y2223" s="172">
        <f>'SAISIE '!Z2224*$AW2223</f>
        <v>0</v>
      </c>
      <c r="Z2223" s="172">
        <f>'SAISIE '!AA2224*$AW2223</f>
        <v>0</v>
      </c>
      <c r="AA2223" s="172">
        <f>'SAISIE '!AB2224*$AW2223</f>
        <v>0</v>
      </c>
      <c r="AB2223" s="172">
        <f>'SAISIE '!AC2224*$AW2223</f>
        <v>0</v>
      </c>
      <c r="AC2223" s="172">
        <f>'SAISIE '!AD2224*$AW2223</f>
        <v>0</v>
      </c>
      <c r="AD2223" s="172">
        <f>'SAISIE '!AE2224*$AW2223</f>
        <v>0</v>
      </c>
      <c r="AE2223" s="172">
        <f>'SAISIE '!AF2224*$AW2223</f>
        <v>0</v>
      </c>
      <c r="AF2223" s="172">
        <f>'SAISIE '!AG2224*$AW2223</f>
        <v>0</v>
      </c>
      <c r="AG2223" s="172">
        <f>'SAISIE '!AH2224*$AW2223</f>
        <v>0</v>
      </c>
      <c r="AH2223" s="172">
        <f>'SAISIE '!AI2224*$AW2223</f>
        <v>0</v>
      </c>
      <c r="AI2223" s="172">
        <f>'SAISIE '!AJ2224*$AW2223</f>
        <v>0</v>
      </c>
      <c r="AJ2223" s="172">
        <f>'SAISIE '!AK2224*$AW2223</f>
        <v>0</v>
      </c>
      <c r="AK2223" s="172">
        <f>'SAISIE '!AL2224*$AW2223</f>
        <v>0</v>
      </c>
      <c r="AL2223" s="172">
        <f>'SAISIE '!AM2224*$AW2223</f>
        <v>0</v>
      </c>
      <c r="AM2223" s="172">
        <f>'SAISIE '!AN2224*$AW2223</f>
        <v>0</v>
      </c>
      <c r="AN2223" s="172">
        <f>'SAISIE '!AO2224*$AW2223</f>
        <v>0</v>
      </c>
      <c r="AO2223" s="172">
        <f>'SAISIE '!AP2224*$AW2223</f>
        <v>0</v>
      </c>
      <c r="AP2223" s="172">
        <f>'SAISIE '!AQ2224*$AW2223</f>
        <v>0</v>
      </c>
      <c r="AQ2223" s="172">
        <f>'SAISIE '!AR2224*$AW2223</f>
        <v>0</v>
      </c>
      <c r="AR2223" s="172">
        <f>'SAISIE '!AS2224*$AW2223</f>
        <v>0</v>
      </c>
      <c r="AS2223" s="172">
        <f>'SAISIE '!AT2224*$AW2223</f>
        <v>0</v>
      </c>
      <c r="AT2223" s="172">
        <f>'SAISIE '!AU2224*$AW2223</f>
        <v>0</v>
      </c>
      <c r="AU2223" s="172">
        <f>'SAISIE '!AV2224*$AW2223</f>
        <v>0</v>
      </c>
      <c r="AV2223" s="172">
        <f>'SAISIE '!AW2224*$AW2223</f>
        <v>0</v>
      </c>
      <c r="AW2223" s="172">
        <f>'SAISIE '!AX2224</f>
        <v>0</v>
      </c>
    </row>
    <row r="2224" spans="1:49" ht="15.75">
      <c r="A2224" s="172">
        <f>'SAISIE '!B2225</f>
        <v>0</v>
      </c>
      <c r="B2224" s="172">
        <f>'SAISIE '!C2225</f>
        <v>0</v>
      </c>
      <c r="C2224" s="172">
        <f>'SAISIE '!D2225</f>
        <v>0</v>
      </c>
      <c r="D2224" s="172">
        <f>'SAISIE '!E2225</f>
        <v>0</v>
      </c>
      <c r="E2224" s="174">
        <f>'SAISIE '!F2225</f>
        <v>0</v>
      </c>
      <c r="F2224" s="172">
        <f>'SAISIE '!G2225</f>
        <v>0</v>
      </c>
      <c r="G2224" s="172">
        <f>'SAISIE '!H2225</f>
        <v>0</v>
      </c>
      <c r="H2224" s="172">
        <f>'SAISIE '!I2225</f>
        <v>0</v>
      </c>
      <c r="I2224" s="172">
        <f>'SAISIE '!J2225*$AW2224</f>
        <v>0</v>
      </c>
      <c r="J2224" s="172">
        <f>'SAISIE '!K2225*$AW2224</f>
        <v>0</v>
      </c>
      <c r="K2224" s="172">
        <f>'SAISIE '!L2225*$AW2224</f>
        <v>0</v>
      </c>
      <c r="L2224" s="172">
        <f>'SAISIE '!M2225*$AW2224</f>
        <v>0</v>
      </c>
      <c r="M2224" s="172">
        <f>'SAISIE '!N2225*$AW2224</f>
        <v>0</v>
      </c>
      <c r="N2224" s="172">
        <f>'SAISIE '!O2225*$AW2224</f>
        <v>0</v>
      </c>
      <c r="O2224" s="172">
        <f>'SAISIE '!P2225*$AW2224</f>
        <v>0</v>
      </c>
      <c r="P2224" s="172">
        <f>'SAISIE '!Q2225*$AW2224</f>
        <v>0</v>
      </c>
      <c r="Q2224" s="172">
        <f>'SAISIE '!R2225*$AW2224</f>
        <v>0</v>
      </c>
      <c r="R2224" s="172">
        <f>'SAISIE '!S2225*$AW2224</f>
        <v>0</v>
      </c>
      <c r="S2224" s="172">
        <f>'SAISIE '!T2225*$AW2224</f>
        <v>0</v>
      </c>
      <c r="T2224" s="172">
        <f>'SAISIE '!U2225*$AW2224</f>
        <v>0</v>
      </c>
      <c r="U2224" s="172">
        <f>'SAISIE '!V2225*$AW2224</f>
        <v>0</v>
      </c>
      <c r="V2224" s="172">
        <f>'SAISIE '!W2225*$AW2224</f>
        <v>0</v>
      </c>
      <c r="W2224" s="172">
        <f>'SAISIE '!X2225*$AW2224</f>
        <v>0</v>
      </c>
      <c r="X2224" s="172">
        <f>'SAISIE '!Y2225*$AW2224</f>
        <v>0</v>
      </c>
      <c r="Y2224" s="172">
        <f>'SAISIE '!Z2225*$AW2224</f>
        <v>0</v>
      </c>
      <c r="Z2224" s="172">
        <f>'SAISIE '!AA2225*$AW2224</f>
        <v>0</v>
      </c>
      <c r="AA2224" s="172">
        <f>'SAISIE '!AB2225*$AW2224</f>
        <v>0</v>
      </c>
      <c r="AB2224" s="172">
        <f>'SAISIE '!AC2225*$AW2224</f>
        <v>0</v>
      </c>
      <c r="AC2224" s="172">
        <f>'SAISIE '!AD2225*$AW2224</f>
        <v>0</v>
      </c>
      <c r="AD2224" s="172">
        <f>'SAISIE '!AE2225*$AW2224</f>
        <v>0</v>
      </c>
      <c r="AE2224" s="172">
        <f>'SAISIE '!AF2225*$AW2224</f>
        <v>0</v>
      </c>
      <c r="AF2224" s="172">
        <f>'SAISIE '!AG2225*$AW2224</f>
        <v>0</v>
      </c>
      <c r="AG2224" s="172">
        <f>'SAISIE '!AH2225*$AW2224</f>
        <v>0</v>
      </c>
      <c r="AH2224" s="172">
        <f>'SAISIE '!AI2225*$AW2224</f>
        <v>0</v>
      </c>
      <c r="AI2224" s="172">
        <f>'SAISIE '!AJ2225*$AW2224</f>
        <v>0</v>
      </c>
      <c r="AJ2224" s="172">
        <f>'SAISIE '!AK2225*$AW2224</f>
        <v>0</v>
      </c>
      <c r="AK2224" s="172">
        <f>'SAISIE '!AL2225*$AW2224</f>
        <v>0</v>
      </c>
      <c r="AL2224" s="172">
        <f>'SAISIE '!AM2225*$AW2224</f>
        <v>0</v>
      </c>
      <c r="AM2224" s="172">
        <f>'SAISIE '!AN2225*$AW2224</f>
        <v>0</v>
      </c>
      <c r="AN2224" s="172">
        <f>'SAISIE '!AO2225*$AW2224</f>
        <v>0</v>
      </c>
      <c r="AO2224" s="172">
        <f>'SAISIE '!AP2225*$AW2224</f>
        <v>0</v>
      </c>
      <c r="AP2224" s="172">
        <f>'SAISIE '!AQ2225*$AW2224</f>
        <v>0</v>
      </c>
      <c r="AQ2224" s="172">
        <f>'SAISIE '!AR2225*$AW2224</f>
        <v>0</v>
      </c>
      <c r="AR2224" s="172">
        <f>'SAISIE '!AS2225*$AW2224</f>
        <v>0</v>
      </c>
      <c r="AS2224" s="172">
        <f>'SAISIE '!AT2225*$AW2224</f>
        <v>0</v>
      </c>
      <c r="AT2224" s="172">
        <f>'SAISIE '!AU2225*$AW2224</f>
        <v>0</v>
      </c>
      <c r="AU2224" s="172">
        <f>'SAISIE '!AV2225*$AW2224</f>
        <v>0</v>
      </c>
      <c r="AV2224" s="172">
        <f>'SAISIE '!AW2225*$AW2224</f>
        <v>0</v>
      </c>
      <c r="AW2224" s="172">
        <f>'SAISIE '!AX2225</f>
        <v>0</v>
      </c>
    </row>
    <row r="2225" spans="1:49" ht="15.75">
      <c r="A2225" s="172">
        <f>'SAISIE '!B2226</f>
        <v>0</v>
      </c>
      <c r="B2225" s="172">
        <f>'SAISIE '!C2226</f>
        <v>0</v>
      </c>
      <c r="C2225" s="172">
        <f>'SAISIE '!D2226</f>
        <v>0</v>
      </c>
      <c r="D2225" s="172">
        <f>'SAISIE '!E2226</f>
        <v>0</v>
      </c>
      <c r="E2225" s="174">
        <f>'SAISIE '!F2226</f>
        <v>0</v>
      </c>
      <c r="F2225" s="172">
        <f>'SAISIE '!G2226</f>
        <v>0</v>
      </c>
      <c r="G2225" s="172">
        <f>'SAISIE '!H2226</f>
        <v>0</v>
      </c>
      <c r="H2225" s="172">
        <f>'SAISIE '!I2226</f>
        <v>0</v>
      </c>
      <c r="I2225" s="172">
        <f>'SAISIE '!J2226*$AW2225</f>
        <v>0</v>
      </c>
      <c r="J2225" s="172">
        <f>'SAISIE '!K2226*$AW2225</f>
        <v>0</v>
      </c>
      <c r="K2225" s="172">
        <f>'SAISIE '!L2226*$AW2225</f>
        <v>0</v>
      </c>
      <c r="L2225" s="172">
        <f>'SAISIE '!M2226*$AW2225</f>
        <v>0</v>
      </c>
      <c r="M2225" s="172">
        <f>'SAISIE '!N2226*$AW2225</f>
        <v>0</v>
      </c>
      <c r="N2225" s="172">
        <f>'SAISIE '!O2226*$AW2225</f>
        <v>0</v>
      </c>
      <c r="O2225" s="172">
        <f>'SAISIE '!P2226*$AW2225</f>
        <v>0</v>
      </c>
      <c r="P2225" s="172">
        <f>'SAISIE '!Q2226*$AW2225</f>
        <v>0</v>
      </c>
      <c r="Q2225" s="172">
        <f>'SAISIE '!R2226*$AW2225</f>
        <v>0</v>
      </c>
      <c r="R2225" s="172">
        <f>'SAISIE '!S2226*$AW2225</f>
        <v>0</v>
      </c>
      <c r="S2225" s="172">
        <f>'SAISIE '!T2226*$AW2225</f>
        <v>0</v>
      </c>
      <c r="T2225" s="172">
        <f>'SAISIE '!U2226*$AW2225</f>
        <v>0</v>
      </c>
      <c r="U2225" s="172">
        <f>'SAISIE '!V2226*$AW2225</f>
        <v>0</v>
      </c>
      <c r="V2225" s="172">
        <f>'SAISIE '!W2226*$AW2225</f>
        <v>0</v>
      </c>
      <c r="W2225" s="172">
        <f>'SAISIE '!X2226*$AW2225</f>
        <v>0</v>
      </c>
      <c r="X2225" s="172">
        <f>'SAISIE '!Y2226*$AW2225</f>
        <v>0</v>
      </c>
      <c r="Y2225" s="172">
        <f>'SAISIE '!Z2226*$AW2225</f>
        <v>0</v>
      </c>
      <c r="Z2225" s="172">
        <f>'SAISIE '!AA2226*$AW2225</f>
        <v>0</v>
      </c>
      <c r="AA2225" s="172">
        <f>'SAISIE '!AB2226*$AW2225</f>
        <v>0</v>
      </c>
      <c r="AB2225" s="172">
        <f>'SAISIE '!AC2226*$AW2225</f>
        <v>0</v>
      </c>
      <c r="AC2225" s="172">
        <f>'SAISIE '!AD2226*$AW2225</f>
        <v>0</v>
      </c>
      <c r="AD2225" s="172">
        <f>'SAISIE '!AE2226*$AW2225</f>
        <v>0</v>
      </c>
      <c r="AE2225" s="172">
        <f>'SAISIE '!AF2226*$AW2225</f>
        <v>0</v>
      </c>
      <c r="AF2225" s="172">
        <f>'SAISIE '!AG2226*$AW2225</f>
        <v>0</v>
      </c>
      <c r="AG2225" s="172">
        <f>'SAISIE '!AH2226*$AW2225</f>
        <v>0</v>
      </c>
      <c r="AH2225" s="172">
        <f>'SAISIE '!AI2226*$AW2225</f>
        <v>0</v>
      </c>
      <c r="AI2225" s="172">
        <f>'SAISIE '!AJ2226*$AW2225</f>
        <v>0</v>
      </c>
      <c r="AJ2225" s="172">
        <f>'SAISIE '!AK2226*$AW2225</f>
        <v>0</v>
      </c>
      <c r="AK2225" s="172">
        <f>'SAISIE '!AL2226*$AW2225</f>
        <v>0</v>
      </c>
      <c r="AL2225" s="172">
        <f>'SAISIE '!AM2226*$AW2225</f>
        <v>0</v>
      </c>
      <c r="AM2225" s="172">
        <f>'SAISIE '!AN2226*$AW2225</f>
        <v>0</v>
      </c>
      <c r="AN2225" s="172">
        <f>'SAISIE '!AO2226*$AW2225</f>
        <v>0</v>
      </c>
      <c r="AO2225" s="172">
        <f>'SAISIE '!AP2226*$AW2225</f>
        <v>0</v>
      </c>
      <c r="AP2225" s="172">
        <f>'SAISIE '!AQ2226*$AW2225</f>
        <v>0</v>
      </c>
      <c r="AQ2225" s="172">
        <f>'SAISIE '!AR2226*$AW2225</f>
        <v>0</v>
      </c>
      <c r="AR2225" s="172">
        <f>'SAISIE '!AS2226*$AW2225</f>
        <v>0</v>
      </c>
      <c r="AS2225" s="172">
        <f>'SAISIE '!AT2226*$AW2225</f>
        <v>0</v>
      </c>
      <c r="AT2225" s="172">
        <f>'SAISIE '!AU2226*$AW2225</f>
        <v>0</v>
      </c>
      <c r="AU2225" s="172">
        <f>'SAISIE '!AV2226*$AW2225</f>
        <v>0</v>
      </c>
      <c r="AV2225" s="172">
        <f>'SAISIE '!AW2226*$AW2225</f>
        <v>0</v>
      </c>
      <c r="AW2225" s="172">
        <f>'SAISIE '!AX2226</f>
        <v>0</v>
      </c>
    </row>
    <row r="2226" spans="1:49" ht="15.75">
      <c r="A2226" s="172">
        <f>'SAISIE '!B2227</f>
        <v>0</v>
      </c>
      <c r="B2226" s="172">
        <f>'SAISIE '!C2227</f>
        <v>0</v>
      </c>
      <c r="C2226" s="172">
        <f>'SAISIE '!D2227</f>
        <v>0</v>
      </c>
      <c r="D2226" s="172">
        <f>'SAISIE '!E2227</f>
        <v>0</v>
      </c>
      <c r="E2226" s="174">
        <f>'SAISIE '!F2227</f>
        <v>0</v>
      </c>
      <c r="F2226" s="172">
        <f>'SAISIE '!G2227</f>
        <v>0</v>
      </c>
      <c r="G2226" s="172">
        <f>'SAISIE '!H2227</f>
        <v>0</v>
      </c>
      <c r="H2226" s="172">
        <f>'SAISIE '!I2227</f>
        <v>0</v>
      </c>
      <c r="I2226" s="172">
        <f>'SAISIE '!J2227*$AW2226</f>
        <v>0</v>
      </c>
      <c r="J2226" s="172">
        <f>'SAISIE '!K2227*$AW2226</f>
        <v>0</v>
      </c>
      <c r="K2226" s="172">
        <f>'SAISIE '!L2227*$AW2226</f>
        <v>0</v>
      </c>
      <c r="L2226" s="172">
        <f>'SAISIE '!M2227*$AW2226</f>
        <v>0</v>
      </c>
      <c r="M2226" s="172">
        <f>'SAISIE '!N2227*$AW2226</f>
        <v>0</v>
      </c>
      <c r="N2226" s="172">
        <f>'SAISIE '!O2227*$AW2226</f>
        <v>0</v>
      </c>
      <c r="O2226" s="172">
        <f>'SAISIE '!P2227*$AW2226</f>
        <v>0</v>
      </c>
      <c r="P2226" s="172">
        <f>'SAISIE '!Q2227*$AW2226</f>
        <v>0</v>
      </c>
      <c r="Q2226" s="172">
        <f>'SAISIE '!R2227*$AW2226</f>
        <v>0</v>
      </c>
      <c r="R2226" s="172">
        <f>'SAISIE '!S2227*$AW2226</f>
        <v>0</v>
      </c>
      <c r="S2226" s="172">
        <f>'SAISIE '!T2227*$AW2226</f>
        <v>0</v>
      </c>
      <c r="T2226" s="172">
        <f>'SAISIE '!U2227*$AW2226</f>
        <v>0</v>
      </c>
      <c r="U2226" s="172">
        <f>'SAISIE '!V2227*$AW2226</f>
        <v>0</v>
      </c>
      <c r="V2226" s="172">
        <f>'SAISIE '!W2227*$AW2226</f>
        <v>0</v>
      </c>
      <c r="W2226" s="172">
        <f>'SAISIE '!X2227*$AW2226</f>
        <v>0</v>
      </c>
      <c r="X2226" s="172">
        <f>'SAISIE '!Y2227*$AW2226</f>
        <v>0</v>
      </c>
      <c r="Y2226" s="172">
        <f>'SAISIE '!Z2227*$AW2226</f>
        <v>0</v>
      </c>
      <c r="Z2226" s="172">
        <f>'SAISIE '!AA2227*$AW2226</f>
        <v>0</v>
      </c>
      <c r="AA2226" s="172">
        <f>'SAISIE '!AB2227*$AW2226</f>
        <v>0</v>
      </c>
      <c r="AB2226" s="172">
        <f>'SAISIE '!AC2227*$AW2226</f>
        <v>0</v>
      </c>
      <c r="AC2226" s="172">
        <f>'SAISIE '!AD2227*$AW2226</f>
        <v>0</v>
      </c>
      <c r="AD2226" s="172">
        <f>'SAISIE '!AE2227*$AW2226</f>
        <v>0</v>
      </c>
      <c r="AE2226" s="172">
        <f>'SAISIE '!AF2227*$AW2226</f>
        <v>0</v>
      </c>
      <c r="AF2226" s="172">
        <f>'SAISIE '!AG2227*$AW2226</f>
        <v>0</v>
      </c>
      <c r="AG2226" s="172">
        <f>'SAISIE '!AH2227*$AW2226</f>
        <v>0</v>
      </c>
      <c r="AH2226" s="172">
        <f>'SAISIE '!AI2227*$AW2226</f>
        <v>0</v>
      </c>
      <c r="AI2226" s="172">
        <f>'SAISIE '!AJ2227*$AW2226</f>
        <v>0</v>
      </c>
      <c r="AJ2226" s="172">
        <f>'SAISIE '!AK2227*$AW2226</f>
        <v>0</v>
      </c>
      <c r="AK2226" s="172">
        <f>'SAISIE '!AL2227*$AW2226</f>
        <v>0</v>
      </c>
      <c r="AL2226" s="172">
        <f>'SAISIE '!AM2227*$AW2226</f>
        <v>0</v>
      </c>
      <c r="AM2226" s="172">
        <f>'SAISIE '!AN2227*$AW2226</f>
        <v>0</v>
      </c>
      <c r="AN2226" s="172">
        <f>'SAISIE '!AO2227*$AW2226</f>
        <v>0</v>
      </c>
      <c r="AO2226" s="172">
        <f>'SAISIE '!AP2227*$AW2226</f>
        <v>0</v>
      </c>
      <c r="AP2226" s="172">
        <f>'SAISIE '!AQ2227*$AW2226</f>
        <v>0</v>
      </c>
      <c r="AQ2226" s="172">
        <f>'SAISIE '!AR2227*$AW2226</f>
        <v>0</v>
      </c>
      <c r="AR2226" s="172">
        <f>'SAISIE '!AS2227*$AW2226</f>
        <v>0</v>
      </c>
      <c r="AS2226" s="172">
        <f>'SAISIE '!AT2227*$AW2226</f>
        <v>0</v>
      </c>
      <c r="AT2226" s="172">
        <f>'SAISIE '!AU2227*$AW2226</f>
        <v>0</v>
      </c>
      <c r="AU2226" s="172">
        <f>'SAISIE '!AV2227*$AW2226</f>
        <v>0</v>
      </c>
      <c r="AV2226" s="172">
        <f>'SAISIE '!AW2227*$AW2226</f>
        <v>0</v>
      </c>
      <c r="AW2226" s="172">
        <f>'SAISIE '!AX2227</f>
        <v>0</v>
      </c>
    </row>
    <row r="2227" spans="1:49" ht="15.75">
      <c r="A2227" s="172">
        <f>'SAISIE '!B2228</f>
        <v>0</v>
      </c>
      <c r="B2227" s="172">
        <f>'SAISIE '!C2228</f>
        <v>0</v>
      </c>
      <c r="C2227" s="172">
        <f>'SAISIE '!D2228</f>
        <v>0</v>
      </c>
      <c r="D2227" s="172">
        <f>'SAISIE '!E2228</f>
        <v>0</v>
      </c>
      <c r="E2227" s="174">
        <f>'SAISIE '!F2228</f>
        <v>0</v>
      </c>
      <c r="F2227" s="172">
        <f>'SAISIE '!G2228</f>
        <v>0</v>
      </c>
      <c r="G2227" s="172">
        <f>'SAISIE '!H2228</f>
        <v>0</v>
      </c>
      <c r="H2227" s="172">
        <f>'SAISIE '!I2228</f>
        <v>0</v>
      </c>
      <c r="I2227" s="172">
        <f>'SAISIE '!J2228*$AW2227</f>
        <v>0</v>
      </c>
      <c r="J2227" s="172">
        <f>'SAISIE '!K2228*$AW2227</f>
        <v>0</v>
      </c>
      <c r="K2227" s="172">
        <f>'SAISIE '!L2228*$AW2227</f>
        <v>0</v>
      </c>
      <c r="L2227" s="172">
        <f>'SAISIE '!M2228*$AW2227</f>
        <v>0</v>
      </c>
      <c r="M2227" s="172">
        <f>'SAISIE '!N2228*$AW2227</f>
        <v>0</v>
      </c>
      <c r="N2227" s="172">
        <f>'SAISIE '!O2228*$AW2227</f>
        <v>0</v>
      </c>
      <c r="O2227" s="172">
        <f>'SAISIE '!P2228*$AW2227</f>
        <v>0</v>
      </c>
      <c r="P2227" s="172">
        <f>'SAISIE '!Q2228*$AW2227</f>
        <v>0</v>
      </c>
      <c r="Q2227" s="172">
        <f>'SAISIE '!R2228*$AW2227</f>
        <v>0</v>
      </c>
      <c r="R2227" s="172">
        <f>'SAISIE '!S2228*$AW2227</f>
        <v>0</v>
      </c>
      <c r="S2227" s="172">
        <f>'SAISIE '!T2228*$AW2227</f>
        <v>0</v>
      </c>
      <c r="T2227" s="172">
        <f>'SAISIE '!U2228*$AW2227</f>
        <v>0</v>
      </c>
      <c r="U2227" s="172">
        <f>'SAISIE '!V2228*$AW2227</f>
        <v>0</v>
      </c>
      <c r="V2227" s="172">
        <f>'SAISIE '!W2228*$AW2227</f>
        <v>0</v>
      </c>
      <c r="W2227" s="172">
        <f>'SAISIE '!X2228*$AW2227</f>
        <v>0</v>
      </c>
      <c r="X2227" s="172">
        <f>'SAISIE '!Y2228*$AW2227</f>
        <v>0</v>
      </c>
      <c r="Y2227" s="172">
        <f>'SAISIE '!Z2228*$AW2227</f>
        <v>0</v>
      </c>
      <c r="Z2227" s="172">
        <f>'SAISIE '!AA2228*$AW2227</f>
        <v>0</v>
      </c>
      <c r="AA2227" s="172">
        <f>'SAISIE '!AB2228*$AW2227</f>
        <v>0</v>
      </c>
      <c r="AB2227" s="172">
        <f>'SAISIE '!AC2228*$AW2227</f>
        <v>0</v>
      </c>
      <c r="AC2227" s="172">
        <f>'SAISIE '!AD2228*$AW2227</f>
        <v>0</v>
      </c>
      <c r="AD2227" s="172">
        <f>'SAISIE '!AE2228*$AW2227</f>
        <v>0</v>
      </c>
      <c r="AE2227" s="172">
        <f>'SAISIE '!AF2228*$AW2227</f>
        <v>0</v>
      </c>
      <c r="AF2227" s="172">
        <f>'SAISIE '!AG2228*$AW2227</f>
        <v>0</v>
      </c>
      <c r="AG2227" s="172">
        <f>'SAISIE '!AH2228*$AW2227</f>
        <v>0</v>
      </c>
      <c r="AH2227" s="172">
        <f>'SAISIE '!AI2228*$AW2227</f>
        <v>0</v>
      </c>
      <c r="AI2227" s="172">
        <f>'SAISIE '!AJ2228*$AW2227</f>
        <v>0</v>
      </c>
      <c r="AJ2227" s="172">
        <f>'SAISIE '!AK2228*$AW2227</f>
        <v>0</v>
      </c>
      <c r="AK2227" s="172">
        <f>'SAISIE '!AL2228*$AW2227</f>
        <v>0</v>
      </c>
      <c r="AL2227" s="172">
        <f>'SAISIE '!AM2228*$AW2227</f>
        <v>0</v>
      </c>
      <c r="AM2227" s="172">
        <f>'SAISIE '!AN2228*$AW2227</f>
        <v>0</v>
      </c>
      <c r="AN2227" s="172">
        <f>'SAISIE '!AO2228*$AW2227</f>
        <v>0</v>
      </c>
      <c r="AO2227" s="172">
        <f>'SAISIE '!AP2228*$AW2227</f>
        <v>0</v>
      </c>
      <c r="AP2227" s="172">
        <f>'SAISIE '!AQ2228*$AW2227</f>
        <v>0</v>
      </c>
      <c r="AQ2227" s="172">
        <f>'SAISIE '!AR2228*$AW2227</f>
        <v>0</v>
      </c>
      <c r="AR2227" s="172">
        <f>'SAISIE '!AS2228*$AW2227</f>
        <v>0</v>
      </c>
      <c r="AS2227" s="172">
        <f>'SAISIE '!AT2228*$AW2227</f>
        <v>0</v>
      </c>
      <c r="AT2227" s="172">
        <f>'SAISIE '!AU2228*$AW2227</f>
        <v>0</v>
      </c>
      <c r="AU2227" s="172">
        <f>'SAISIE '!AV2228*$AW2227</f>
        <v>0</v>
      </c>
      <c r="AV2227" s="172">
        <f>'SAISIE '!AW2228*$AW2227</f>
        <v>0</v>
      </c>
      <c r="AW2227" s="172">
        <f>'SAISIE '!AX2228</f>
        <v>0</v>
      </c>
    </row>
    <row r="2228" spans="1:49" ht="15.75">
      <c r="A2228" s="172">
        <f>'SAISIE '!B2229</f>
        <v>0</v>
      </c>
      <c r="B2228" s="172">
        <f>'SAISIE '!C2229</f>
        <v>0</v>
      </c>
      <c r="C2228" s="172">
        <f>'SAISIE '!D2229</f>
        <v>0</v>
      </c>
      <c r="D2228" s="172">
        <f>'SAISIE '!E2229</f>
        <v>0</v>
      </c>
      <c r="E2228" s="174">
        <f>'SAISIE '!F2229</f>
        <v>0</v>
      </c>
      <c r="F2228" s="172">
        <f>'SAISIE '!G2229</f>
        <v>0</v>
      </c>
      <c r="G2228" s="172">
        <f>'SAISIE '!H2229</f>
        <v>0</v>
      </c>
      <c r="H2228" s="172">
        <f>'SAISIE '!I2229</f>
        <v>0</v>
      </c>
      <c r="I2228" s="172">
        <f>'SAISIE '!J2229*$AW2228</f>
        <v>0</v>
      </c>
      <c r="J2228" s="172">
        <f>'SAISIE '!K2229*$AW2228</f>
        <v>0</v>
      </c>
      <c r="K2228" s="172">
        <f>'SAISIE '!L2229*$AW2228</f>
        <v>0</v>
      </c>
      <c r="L2228" s="172">
        <f>'SAISIE '!M2229*$AW2228</f>
        <v>0</v>
      </c>
      <c r="M2228" s="172">
        <f>'SAISIE '!N2229*$AW2228</f>
        <v>0</v>
      </c>
      <c r="N2228" s="172">
        <f>'SAISIE '!O2229*$AW2228</f>
        <v>0</v>
      </c>
      <c r="O2228" s="172">
        <f>'SAISIE '!P2229*$AW2228</f>
        <v>0</v>
      </c>
      <c r="P2228" s="172">
        <f>'SAISIE '!Q2229*$AW2228</f>
        <v>0</v>
      </c>
      <c r="Q2228" s="172">
        <f>'SAISIE '!R2229*$AW2228</f>
        <v>0</v>
      </c>
      <c r="R2228" s="172">
        <f>'SAISIE '!S2229*$AW2228</f>
        <v>0</v>
      </c>
      <c r="S2228" s="172">
        <f>'SAISIE '!T2229*$AW2228</f>
        <v>0</v>
      </c>
      <c r="T2228" s="172">
        <f>'SAISIE '!U2229*$AW2228</f>
        <v>0</v>
      </c>
      <c r="U2228" s="172">
        <f>'SAISIE '!V2229*$AW2228</f>
        <v>0</v>
      </c>
      <c r="V2228" s="172">
        <f>'SAISIE '!W2229*$AW2228</f>
        <v>0</v>
      </c>
      <c r="W2228" s="172">
        <f>'SAISIE '!X2229*$AW2228</f>
        <v>0</v>
      </c>
      <c r="X2228" s="172">
        <f>'SAISIE '!Y2229*$AW2228</f>
        <v>0</v>
      </c>
      <c r="Y2228" s="172">
        <f>'SAISIE '!Z2229*$AW2228</f>
        <v>0</v>
      </c>
      <c r="Z2228" s="172">
        <f>'SAISIE '!AA2229*$AW2228</f>
        <v>0</v>
      </c>
      <c r="AA2228" s="172">
        <f>'SAISIE '!AB2229*$AW2228</f>
        <v>0</v>
      </c>
      <c r="AB2228" s="172">
        <f>'SAISIE '!AC2229*$AW2228</f>
        <v>0</v>
      </c>
      <c r="AC2228" s="172">
        <f>'SAISIE '!AD2229*$AW2228</f>
        <v>0</v>
      </c>
      <c r="AD2228" s="172">
        <f>'SAISIE '!AE2229*$AW2228</f>
        <v>0</v>
      </c>
      <c r="AE2228" s="172">
        <f>'SAISIE '!AF2229*$AW2228</f>
        <v>0</v>
      </c>
      <c r="AF2228" s="172">
        <f>'SAISIE '!AG2229*$AW2228</f>
        <v>0</v>
      </c>
      <c r="AG2228" s="172">
        <f>'SAISIE '!AH2229*$AW2228</f>
        <v>0</v>
      </c>
      <c r="AH2228" s="172">
        <f>'SAISIE '!AI2229*$AW2228</f>
        <v>0</v>
      </c>
      <c r="AI2228" s="172">
        <f>'SAISIE '!AJ2229*$AW2228</f>
        <v>0</v>
      </c>
      <c r="AJ2228" s="172">
        <f>'SAISIE '!AK2229*$AW2228</f>
        <v>0</v>
      </c>
      <c r="AK2228" s="172">
        <f>'SAISIE '!AL2229*$AW2228</f>
        <v>0</v>
      </c>
      <c r="AL2228" s="172">
        <f>'SAISIE '!AM2229*$AW2228</f>
        <v>0</v>
      </c>
      <c r="AM2228" s="172">
        <f>'SAISIE '!AN2229*$AW2228</f>
        <v>0</v>
      </c>
      <c r="AN2228" s="172">
        <f>'SAISIE '!AO2229*$AW2228</f>
        <v>0</v>
      </c>
      <c r="AO2228" s="172">
        <f>'SAISIE '!AP2229*$AW2228</f>
        <v>0</v>
      </c>
      <c r="AP2228" s="172">
        <f>'SAISIE '!AQ2229*$AW2228</f>
        <v>0</v>
      </c>
      <c r="AQ2228" s="172">
        <f>'SAISIE '!AR2229*$AW2228</f>
        <v>0</v>
      </c>
      <c r="AR2228" s="172">
        <f>'SAISIE '!AS2229*$AW2228</f>
        <v>0</v>
      </c>
      <c r="AS2228" s="172">
        <f>'SAISIE '!AT2229*$AW2228</f>
        <v>0</v>
      </c>
      <c r="AT2228" s="172">
        <f>'SAISIE '!AU2229*$AW2228</f>
        <v>0</v>
      </c>
      <c r="AU2228" s="172">
        <f>'SAISIE '!AV2229*$AW2228</f>
        <v>0</v>
      </c>
      <c r="AV2228" s="172">
        <f>'SAISIE '!AW2229*$AW2228</f>
        <v>0</v>
      </c>
      <c r="AW2228" s="172">
        <f>'SAISIE '!AX2229</f>
        <v>0</v>
      </c>
    </row>
    <row r="2229" spans="1:49" ht="15.75">
      <c r="A2229" s="172">
        <f>'SAISIE '!B2230</f>
        <v>0</v>
      </c>
      <c r="B2229" s="172">
        <f>'SAISIE '!C2230</f>
        <v>0</v>
      </c>
      <c r="C2229" s="172">
        <f>'SAISIE '!D2230</f>
        <v>0</v>
      </c>
      <c r="D2229" s="172">
        <f>'SAISIE '!E2230</f>
        <v>0</v>
      </c>
      <c r="E2229" s="174">
        <f>'SAISIE '!F2230</f>
        <v>0</v>
      </c>
      <c r="F2229" s="172">
        <f>'SAISIE '!G2230</f>
        <v>0</v>
      </c>
      <c r="G2229" s="172">
        <f>'SAISIE '!H2230</f>
        <v>0</v>
      </c>
      <c r="H2229" s="172">
        <f>'SAISIE '!I2230</f>
        <v>0</v>
      </c>
      <c r="I2229" s="172">
        <f>'SAISIE '!J2230*$AW2229</f>
        <v>0</v>
      </c>
      <c r="J2229" s="172">
        <f>'SAISIE '!K2230*$AW2229</f>
        <v>0</v>
      </c>
      <c r="K2229" s="172">
        <f>'SAISIE '!L2230*$AW2229</f>
        <v>0</v>
      </c>
      <c r="L2229" s="172">
        <f>'SAISIE '!M2230*$AW2229</f>
        <v>0</v>
      </c>
      <c r="M2229" s="172">
        <f>'SAISIE '!N2230*$AW2229</f>
        <v>0</v>
      </c>
      <c r="N2229" s="172">
        <f>'SAISIE '!O2230*$AW2229</f>
        <v>0</v>
      </c>
      <c r="O2229" s="172">
        <f>'SAISIE '!P2230*$AW2229</f>
        <v>0</v>
      </c>
      <c r="P2229" s="172">
        <f>'SAISIE '!Q2230*$AW2229</f>
        <v>0</v>
      </c>
      <c r="Q2229" s="172">
        <f>'SAISIE '!R2230*$AW2229</f>
        <v>0</v>
      </c>
      <c r="R2229" s="172">
        <f>'SAISIE '!S2230*$AW2229</f>
        <v>0</v>
      </c>
      <c r="S2229" s="172">
        <f>'SAISIE '!T2230*$AW2229</f>
        <v>0</v>
      </c>
      <c r="T2229" s="172">
        <f>'SAISIE '!U2230*$AW2229</f>
        <v>0</v>
      </c>
      <c r="U2229" s="172">
        <f>'SAISIE '!V2230*$AW2229</f>
        <v>0</v>
      </c>
      <c r="V2229" s="172">
        <f>'SAISIE '!W2230*$AW2229</f>
        <v>0</v>
      </c>
      <c r="W2229" s="172">
        <f>'SAISIE '!X2230*$AW2229</f>
        <v>0</v>
      </c>
      <c r="X2229" s="172">
        <f>'SAISIE '!Y2230*$AW2229</f>
        <v>0</v>
      </c>
      <c r="Y2229" s="172">
        <f>'SAISIE '!Z2230*$AW2229</f>
        <v>0</v>
      </c>
      <c r="Z2229" s="172">
        <f>'SAISIE '!AA2230*$AW2229</f>
        <v>0</v>
      </c>
      <c r="AA2229" s="172">
        <f>'SAISIE '!AB2230*$AW2229</f>
        <v>0</v>
      </c>
      <c r="AB2229" s="172">
        <f>'SAISIE '!AC2230*$AW2229</f>
        <v>0</v>
      </c>
      <c r="AC2229" s="172">
        <f>'SAISIE '!AD2230*$AW2229</f>
        <v>0</v>
      </c>
      <c r="AD2229" s="172">
        <f>'SAISIE '!AE2230*$AW2229</f>
        <v>0</v>
      </c>
      <c r="AE2229" s="172">
        <f>'SAISIE '!AF2230*$AW2229</f>
        <v>0</v>
      </c>
      <c r="AF2229" s="172">
        <f>'SAISIE '!AG2230*$AW2229</f>
        <v>0</v>
      </c>
      <c r="AG2229" s="172">
        <f>'SAISIE '!AH2230*$AW2229</f>
        <v>0</v>
      </c>
      <c r="AH2229" s="172">
        <f>'SAISIE '!AI2230*$AW2229</f>
        <v>0</v>
      </c>
      <c r="AI2229" s="172">
        <f>'SAISIE '!AJ2230*$AW2229</f>
        <v>0</v>
      </c>
      <c r="AJ2229" s="172">
        <f>'SAISIE '!AK2230*$AW2229</f>
        <v>0</v>
      </c>
      <c r="AK2229" s="172">
        <f>'SAISIE '!AL2230*$AW2229</f>
        <v>0</v>
      </c>
      <c r="AL2229" s="172">
        <f>'SAISIE '!AM2230*$AW2229</f>
        <v>0</v>
      </c>
      <c r="AM2229" s="172">
        <f>'SAISIE '!AN2230*$AW2229</f>
        <v>0</v>
      </c>
      <c r="AN2229" s="172">
        <f>'SAISIE '!AO2230*$AW2229</f>
        <v>0</v>
      </c>
      <c r="AO2229" s="172">
        <f>'SAISIE '!AP2230*$AW2229</f>
        <v>0</v>
      </c>
      <c r="AP2229" s="172">
        <f>'SAISIE '!AQ2230*$AW2229</f>
        <v>0</v>
      </c>
      <c r="AQ2229" s="172">
        <f>'SAISIE '!AR2230*$AW2229</f>
        <v>0</v>
      </c>
      <c r="AR2229" s="172">
        <f>'SAISIE '!AS2230*$AW2229</f>
        <v>0</v>
      </c>
      <c r="AS2229" s="172">
        <f>'SAISIE '!AT2230*$AW2229</f>
        <v>0</v>
      </c>
      <c r="AT2229" s="172">
        <f>'SAISIE '!AU2230*$AW2229</f>
        <v>0</v>
      </c>
      <c r="AU2229" s="172">
        <f>'SAISIE '!AV2230*$AW2229</f>
        <v>0</v>
      </c>
      <c r="AV2229" s="172">
        <f>'SAISIE '!AW2230*$AW2229</f>
        <v>0</v>
      </c>
      <c r="AW2229" s="172">
        <f>'SAISIE '!AX2230</f>
        <v>0</v>
      </c>
    </row>
    <row r="2230" spans="1:49" ht="15.75">
      <c r="A2230" s="172">
        <f>'SAISIE '!B2231</f>
        <v>0</v>
      </c>
      <c r="B2230" s="172">
        <f>'SAISIE '!C2231</f>
        <v>0</v>
      </c>
      <c r="C2230" s="172">
        <f>'SAISIE '!D2231</f>
        <v>0</v>
      </c>
      <c r="D2230" s="172">
        <f>'SAISIE '!E2231</f>
        <v>0</v>
      </c>
      <c r="E2230" s="174">
        <f>'SAISIE '!F2231</f>
        <v>0</v>
      </c>
      <c r="F2230" s="172">
        <f>'SAISIE '!G2231</f>
        <v>0</v>
      </c>
      <c r="G2230" s="172">
        <f>'SAISIE '!H2231</f>
        <v>0</v>
      </c>
      <c r="H2230" s="172">
        <f>'SAISIE '!I2231</f>
        <v>0</v>
      </c>
      <c r="I2230" s="172">
        <f>'SAISIE '!J2231*$AW2230</f>
        <v>0</v>
      </c>
      <c r="J2230" s="172">
        <f>'SAISIE '!K2231*$AW2230</f>
        <v>0</v>
      </c>
      <c r="K2230" s="172">
        <f>'SAISIE '!L2231*$AW2230</f>
        <v>0</v>
      </c>
      <c r="L2230" s="172">
        <f>'SAISIE '!M2231*$AW2230</f>
        <v>0</v>
      </c>
      <c r="M2230" s="172">
        <f>'SAISIE '!N2231*$AW2230</f>
        <v>0</v>
      </c>
      <c r="N2230" s="172">
        <f>'SAISIE '!O2231*$AW2230</f>
        <v>0</v>
      </c>
      <c r="O2230" s="172">
        <f>'SAISIE '!P2231*$AW2230</f>
        <v>0</v>
      </c>
      <c r="P2230" s="172">
        <f>'SAISIE '!Q2231*$AW2230</f>
        <v>0</v>
      </c>
      <c r="Q2230" s="172">
        <f>'SAISIE '!R2231*$AW2230</f>
        <v>0</v>
      </c>
      <c r="R2230" s="172">
        <f>'SAISIE '!S2231*$AW2230</f>
        <v>0</v>
      </c>
      <c r="S2230" s="172">
        <f>'SAISIE '!T2231*$AW2230</f>
        <v>0</v>
      </c>
      <c r="T2230" s="172">
        <f>'SAISIE '!U2231*$AW2230</f>
        <v>0</v>
      </c>
      <c r="U2230" s="172">
        <f>'SAISIE '!V2231*$AW2230</f>
        <v>0</v>
      </c>
      <c r="V2230" s="172">
        <f>'SAISIE '!W2231*$AW2230</f>
        <v>0</v>
      </c>
      <c r="W2230" s="172">
        <f>'SAISIE '!X2231*$AW2230</f>
        <v>0</v>
      </c>
      <c r="X2230" s="172">
        <f>'SAISIE '!Y2231*$AW2230</f>
        <v>0</v>
      </c>
      <c r="Y2230" s="172">
        <f>'SAISIE '!Z2231*$AW2230</f>
        <v>0</v>
      </c>
      <c r="Z2230" s="172">
        <f>'SAISIE '!AA2231*$AW2230</f>
        <v>0</v>
      </c>
      <c r="AA2230" s="172">
        <f>'SAISIE '!AB2231*$AW2230</f>
        <v>0</v>
      </c>
      <c r="AB2230" s="172">
        <f>'SAISIE '!AC2231*$AW2230</f>
        <v>0</v>
      </c>
      <c r="AC2230" s="172">
        <f>'SAISIE '!AD2231*$AW2230</f>
        <v>0</v>
      </c>
      <c r="AD2230" s="172">
        <f>'SAISIE '!AE2231*$AW2230</f>
        <v>0</v>
      </c>
      <c r="AE2230" s="172">
        <f>'SAISIE '!AF2231*$AW2230</f>
        <v>0</v>
      </c>
      <c r="AF2230" s="172">
        <f>'SAISIE '!AG2231*$AW2230</f>
        <v>0</v>
      </c>
      <c r="AG2230" s="172">
        <f>'SAISIE '!AH2231*$AW2230</f>
        <v>0</v>
      </c>
      <c r="AH2230" s="172">
        <f>'SAISIE '!AI2231*$AW2230</f>
        <v>0</v>
      </c>
      <c r="AI2230" s="172">
        <f>'SAISIE '!AJ2231*$AW2230</f>
        <v>0</v>
      </c>
      <c r="AJ2230" s="172">
        <f>'SAISIE '!AK2231*$AW2230</f>
        <v>0</v>
      </c>
      <c r="AK2230" s="172">
        <f>'SAISIE '!AL2231*$AW2230</f>
        <v>0</v>
      </c>
      <c r="AL2230" s="172">
        <f>'SAISIE '!AM2231*$AW2230</f>
        <v>0</v>
      </c>
      <c r="AM2230" s="172">
        <f>'SAISIE '!AN2231*$AW2230</f>
        <v>0</v>
      </c>
      <c r="AN2230" s="172">
        <f>'SAISIE '!AO2231*$AW2230</f>
        <v>0</v>
      </c>
      <c r="AO2230" s="172">
        <f>'SAISIE '!AP2231*$AW2230</f>
        <v>0</v>
      </c>
      <c r="AP2230" s="172">
        <f>'SAISIE '!AQ2231*$AW2230</f>
        <v>0</v>
      </c>
      <c r="AQ2230" s="172">
        <f>'SAISIE '!AR2231*$AW2230</f>
        <v>0</v>
      </c>
      <c r="AR2230" s="172">
        <f>'SAISIE '!AS2231*$AW2230</f>
        <v>0</v>
      </c>
      <c r="AS2230" s="172">
        <f>'SAISIE '!AT2231*$AW2230</f>
        <v>0</v>
      </c>
      <c r="AT2230" s="172">
        <f>'SAISIE '!AU2231*$AW2230</f>
        <v>0</v>
      </c>
      <c r="AU2230" s="172">
        <f>'SAISIE '!AV2231*$AW2230</f>
        <v>0</v>
      </c>
      <c r="AV2230" s="172">
        <f>'SAISIE '!AW2231*$AW2230</f>
        <v>0</v>
      </c>
      <c r="AW2230" s="172">
        <f>'SAISIE '!AX2231</f>
        <v>0</v>
      </c>
    </row>
    <row r="2231" spans="1:49" ht="15.75">
      <c r="A2231" s="172">
        <f>'SAISIE '!B2232</f>
        <v>0</v>
      </c>
      <c r="B2231" s="172">
        <f>'SAISIE '!C2232</f>
        <v>0</v>
      </c>
      <c r="C2231" s="172">
        <f>'SAISIE '!D2232</f>
        <v>0</v>
      </c>
      <c r="D2231" s="172">
        <f>'SAISIE '!E2232</f>
        <v>0</v>
      </c>
      <c r="E2231" s="174">
        <f>'SAISIE '!F2232</f>
        <v>0</v>
      </c>
      <c r="F2231" s="172">
        <f>'SAISIE '!G2232</f>
        <v>0</v>
      </c>
      <c r="G2231" s="172">
        <f>'SAISIE '!H2232</f>
        <v>0</v>
      </c>
      <c r="H2231" s="172">
        <f>'SAISIE '!I2232</f>
        <v>0</v>
      </c>
      <c r="I2231" s="172">
        <f>'SAISIE '!J2232*$AW2231</f>
        <v>0</v>
      </c>
      <c r="J2231" s="172">
        <f>'SAISIE '!K2232*$AW2231</f>
        <v>0</v>
      </c>
      <c r="K2231" s="172">
        <f>'SAISIE '!L2232*$AW2231</f>
        <v>0</v>
      </c>
      <c r="L2231" s="172">
        <f>'SAISIE '!M2232*$AW2231</f>
        <v>0</v>
      </c>
      <c r="M2231" s="172">
        <f>'SAISIE '!N2232*$AW2231</f>
        <v>0</v>
      </c>
      <c r="N2231" s="172">
        <f>'SAISIE '!O2232*$AW2231</f>
        <v>0</v>
      </c>
      <c r="O2231" s="172">
        <f>'SAISIE '!P2232*$AW2231</f>
        <v>0</v>
      </c>
      <c r="P2231" s="172">
        <f>'SAISIE '!Q2232*$AW2231</f>
        <v>0</v>
      </c>
      <c r="Q2231" s="172">
        <f>'SAISIE '!R2232*$AW2231</f>
        <v>0</v>
      </c>
      <c r="R2231" s="172">
        <f>'SAISIE '!S2232*$AW2231</f>
        <v>0</v>
      </c>
      <c r="S2231" s="172">
        <f>'SAISIE '!T2232*$AW2231</f>
        <v>0</v>
      </c>
      <c r="T2231" s="172">
        <f>'SAISIE '!U2232*$AW2231</f>
        <v>0</v>
      </c>
      <c r="U2231" s="172">
        <f>'SAISIE '!V2232*$AW2231</f>
        <v>0</v>
      </c>
      <c r="V2231" s="172">
        <f>'SAISIE '!W2232*$AW2231</f>
        <v>0</v>
      </c>
      <c r="W2231" s="172">
        <f>'SAISIE '!X2232*$AW2231</f>
        <v>0</v>
      </c>
      <c r="X2231" s="172">
        <f>'SAISIE '!Y2232*$AW2231</f>
        <v>0</v>
      </c>
      <c r="Y2231" s="172">
        <f>'SAISIE '!Z2232*$AW2231</f>
        <v>0</v>
      </c>
      <c r="Z2231" s="172">
        <f>'SAISIE '!AA2232*$AW2231</f>
        <v>0</v>
      </c>
      <c r="AA2231" s="172">
        <f>'SAISIE '!AB2232*$AW2231</f>
        <v>0</v>
      </c>
      <c r="AB2231" s="172">
        <f>'SAISIE '!AC2232*$AW2231</f>
        <v>0</v>
      </c>
      <c r="AC2231" s="172">
        <f>'SAISIE '!AD2232*$AW2231</f>
        <v>0</v>
      </c>
      <c r="AD2231" s="172">
        <f>'SAISIE '!AE2232*$AW2231</f>
        <v>0</v>
      </c>
      <c r="AE2231" s="172">
        <f>'SAISIE '!AF2232*$AW2231</f>
        <v>0</v>
      </c>
      <c r="AF2231" s="172">
        <f>'SAISIE '!AG2232*$AW2231</f>
        <v>0</v>
      </c>
      <c r="AG2231" s="172">
        <f>'SAISIE '!AH2232*$AW2231</f>
        <v>0</v>
      </c>
      <c r="AH2231" s="172">
        <f>'SAISIE '!AI2232*$AW2231</f>
        <v>0</v>
      </c>
      <c r="AI2231" s="172">
        <f>'SAISIE '!AJ2232*$AW2231</f>
        <v>0</v>
      </c>
      <c r="AJ2231" s="172">
        <f>'SAISIE '!AK2232*$AW2231</f>
        <v>0</v>
      </c>
      <c r="AK2231" s="172">
        <f>'SAISIE '!AL2232*$AW2231</f>
        <v>0</v>
      </c>
      <c r="AL2231" s="172">
        <f>'SAISIE '!AM2232*$AW2231</f>
        <v>0</v>
      </c>
      <c r="AM2231" s="172">
        <f>'SAISIE '!AN2232*$AW2231</f>
        <v>0</v>
      </c>
      <c r="AN2231" s="172">
        <f>'SAISIE '!AO2232*$AW2231</f>
        <v>0</v>
      </c>
      <c r="AO2231" s="172">
        <f>'SAISIE '!AP2232*$AW2231</f>
        <v>0</v>
      </c>
      <c r="AP2231" s="172">
        <f>'SAISIE '!AQ2232*$AW2231</f>
        <v>0</v>
      </c>
      <c r="AQ2231" s="172">
        <f>'SAISIE '!AR2232*$AW2231</f>
        <v>0</v>
      </c>
      <c r="AR2231" s="172">
        <f>'SAISIE '!AS2232*$AW2231</f>
        <v>0</v>
      </c>
      <c r="AS2231" s="172">
        <f>'SAISIE '!AT2232*$AW2231</f>
        <v>0</v>
      </c>
      <c r="AT2231" s="172">
        <f>'SAISIE '!AU2232*$AW2231</f>
        <v>0</v>
      </c>
      <c r="AU2231" s="172">
        <f>'SAISIE '!AV2232*$AW2231</f>
        <v>0</v>
      </c>
      <c r="AV2231" s="172">
        <f>'SAISIE '!AW2232*$AW2231</f>
        <v>0</v>
      </c>
      <c r="AW2231" s="172">
        <f>'SAISIE '!AX2232</f>
        <v>0</v>
      </c>
    </row>
    <row r="2232" spans="1:49" ht="15.75">
      <c r="A2232" s="172">
        <f>'SAISIE '!B2233</f>
        <v>0</v>
      </c>
      <c r="B2232" s="172">
        <f>'SAISIE '!C2233</f>
        <v>0</v>
      </c>
      <c r="C2232" s="172">
        <f>'SAISIE '!D2233</f>
        <v>0</v>
      </c>
      <c r="D2232" s="172">
        <f>'SAISIE '!E2233</f>
        <v>0</v>
      </c>
      <c r="E2232" s="174">
        <f>'SAISIE '!F2233</f>
        <v>0</v>
      </c>
      <c r="F2232" s="172">
        <f>'SAISIE '!G2233</f>
        <v>0</v>
      </c>
      <c r="G2232" s="172">
        <f>'SAISIE '!H2233</f>
        <v>0</v>
      </c>
      <c r="H2232" s="172">
        <f>'SAISIE '!I2233</f>
        <v>0</v>
      </c>
      <c r="I2232" s="172">
        <f>'SAISIE '!J2233*$AW2232</f>
        <v>0</v>
      </c>
      <c r="J2232" s="172">
        <f>'SAISIE '!K2233*$AW2232</f>
        <v>0</v>
      </c>
      <c r="K2232" s="172">
        <f>'SAISIE '!L2233*$AW2232</f>
        <v>0</v>
      </c>
      <c r="L2232" s="172">
        <f>'SAISIE '!M2233*$AW2232</f>
        <v>0</v>
      </c>
      <c r="M2232" s="172">
        <f>'SAISIE '!N2233*$AW2232</f>
        <v>0</v>
      </c>
      <c r="N2232" s="172">
        <f>'SAISIE '!O2233*$AW2232</f>
        <v>0</v>
      </c>
      <c r="O2232" s="172">
        <f>'SAISIE '!P2233*$AW2232</f>
        <v>0</v>
      </c>
      <c r="P2232" s="172">
        <f>'SAISIE '!Q2233*$AW2232</f>
        <v>0</v>
      </c>
      <c r="Q2232" s="172">
        <f>'SAISIE '!R2233*$AW2232</f>
        <v>0</v>
      </c>
      <c r="R2232" s="172">
        <f>'SAISIE '!S2233*$AW2232</f>
        <v>0</v>
      </c>
      <c r="S2232" s="172">
        <f>'SAISIE '!T2233*$AW2232</f>
        <v>0</v>
      </c>
      <c r="T2232" s="172">
        <f>'SAISIE '!U2233*$AW2232</f>
        <v>0</v>
      </c>
      <c r="U2232" s="172">
        <f>'SAISIE '!V2233*$AW2232</f>
        <v>0</v>
      </c>
      <c r="V2232" s="172">
        <f>'SAISIE '!W2233*$AW2232</f>
        <v>0</v>
      </c>
      <c r="W2232" s="172">
        <f>'SAISIE '!X2233*$AW2232</f>
        <v>0</v>
      </c>
      <c r="X2232" s="172">
        <f>'SAISIE '!Y2233*$AW2232</f>
        <v>0</v>
      </c>
      <c r="Y2232" s="172">
        <f>'SAISIE '!Z2233*$AW2232</f>
        <v>0</v>
      </c>
      <c r="Z2232" s="172">
        <f>'SAISIE '!AA2233*$AW2232</f>
        <v>0</v>
      </c>
      <c r="AA2232" s="172">
        <f>'SAISIE '!AB2233*$AW2232</f>
        <v>0</v>
      </c>
      <c r="AB2232" s="172">
        <f>'SAISIE '!AC2233*$AW2232</f>
        <v>0</v>
      </c>
      <c r="AC2232" s="172">
        <f>'SAISIE '!AD2233*$AW2232</f>
        <v>0</v>
      </c>
      <c r="AD2232" s="172">
        <f>'SAISIE '!AE2233*$AW2232</f>
        <v>0</v>
      </c>
      <c r="AE2232" s="172">
        <f>'SAISIE '!AF2233*$AW2232</f>
        <v>0</v>
      </c>
      <c r="AF2232" s="172">
        <f>'SAISIE '!AG2233*$AW2232</f>
        <v>0</v>
      </c>
      <c r="AG2232" s="172">
        <f>'SAISIE '!AH2233*$AW2232</f>
        <v>0</v>
      </c>
      <c r="AH2232" s="172">
        <f>'SAISIE '!AI2233*$AW2232</f>
        <v>0</v>
      </c>
      <c r="AI2232" s="172">
        <f>'SAISIE '!AJ2233*$AW2232</f>
        <v>0</v>
      </c>
      <c r="AJ2232" s="172">
        <f>'SAISIE '!AK2233*$AW2232</f>
        <v>0</v>
      </c>
      <c r="AK2232" s="172">
        <f>'SAISIE '!AL2233*$AW2232</f>
        <v>0</v>
      </c>
      <c r="AL2232" s="172">
        <f>'SAISIE '!AM2233*$AW2232</f>
        <v>0</v>
      </c>
      <c r="AM2232" s="172">
        <f>'SAISIE '!AN2233*$AW2232</f>
        <v>0</v>
      </c>
      <c r="AN2232" s="172">
        <f>'SAISIE '!AO2233*$AW2232</f>
        <v>0</v>
      </c>
      <c r="AO2232" s="172">
        <f>'SAISIE '!AP2233*$AW2232</f>
        <v>0</v>
      </c>
      <c r="AP2232" s="172">
        <f>'SAISIE '!AQ2233*$AW2232</f>
        <v>0</v>
      </c>
      <c r="AQ2232" s="172">
        <f>'SAISIE '!AR2233*$AW2232</f>
        <v>0</v>
      </c>
      <c r="AR2232" s="172">
        <f>'SAISIE '!AS2233*$AW2232</f>
        <v>0</v>
      </c>
      <c r="AS2232" s="172">
        <f>'SAISIE '!AT2233*$AW2232</f>
        <v>0</v>
      </c>
      <c r="AT2232" s="172">
        <f>'SAISIE '!AU2233*$AW2232</f>
        <v>0</v>
      </c>
      <c r="AU2232" s="172">
        <f>'SAISIE '!AV2233*$AW2232</f>
        <v>0</v>
      </c>
      <c r="AV2232" s="172">
        <f>'SAISIE '!AW2233*$AW2232</f>
        <v>0</v>
      </c>
      <c r="AW2232" s="172">
        <f>'SAISIE '!AX2233</f>
        <v>0</v>
      </c>
    </row>
    <row r="2233" spans="1:49" ht="15.75">
      <c r="A2233" s="172">
        <f>'SAISIE '!B2234</f>
        <v>0</v>
      </c>
      <c r="B2233" s="172">
        <f>'SAISIE '!C2234</f>
        <v>0</v>
      </c>
      <c r="C2233" s="172">
        <f>'SAISIE '!D2234</f>
        <v>0</v>
      </c>
      <c r="D2233" s="172">
        <f>'SAISIE '!E2234</f>
        <v>0</v>
      </c>
      <c r="E2233" s="174">
        <f>'SAISIE '!F2234</f>
        <v>0</v>
      </c>
      <c r="F2233" s="172">
        <f>'SAISIE '!G2234</f>
        <v>0</v>
      </c>
      <c r="G2233" s="172">
        <f>'SAISIE '!H2234</f>
        <v>0</v>
      </c>
      <c r="H2233" s="172">
        <f>'SAISIE '!I2234</f>
        <v>0</v>
      </c>
      <c r="I2233" s="172">
        <f>'SAISIE '!J2234*$AW2233</f>
        <v>0</v>
      </c>
      <c r="J2233" s="172">
        <f>'SAISIE '!K2234*$AW2233</f>
        <v>0</v>
      </c>
      <c r="K2233" s="172">
        <f>'SAISIE '!L2234*$AW2233</f>
        <v>0</v>
      </c>
      <c r="L2233" s="172">
        <f>'SAISIE '!M2234*$AW2233</f>
        <v>0</v>
      </c>
      <c r="M2233" s="172">
        <f>'SAISIE '!N2234*$AW2233</f>
        <v>0</v>
      </c>
      <c r="N2233" s="172">
        <f>'SAISIE '!O2234*$AW2233</f>
        <v>0</v>
      </c>
      <c r="O2233" s="172">
        <f>'SAISIE '!P2234*$AW2233</f>
        <v>0</v>
      </c>
      <c r="P2233" s="172">
        <f>'SAISIE '!Q2234*$AW2233</f>
        <v>0</v>
      </c>
      <c r="Q2233" s="172">
        <f>'SAISIE '!R2234*$AW2233</f>
        <v>0</v>
      </c>
      <c r="R2233" s="172">
        <f>'SAISIE '!S2234*$AW2233</f>
        <v>0</v>
      </c>
      <c r="S2233" s="172">
        <f>'SAISIE '!T2234*$AW2233</f>
        <v>0</v>
      </c>
      <c r="T2233" s="172">
        <f>'SAISIE '!U2234*$AW2233</f>
        <v>0</v>
      </c>
      <c r="U2233" s="172">
        <f>'SAISIE '!V2234*$AW2233</f>
        <v>0</v>
      </c>
      <c r="V2233" s="172">
        <f>'SAISIE '!W2234*$AW2233</f>
        <v>0</v>
      </c>
      <c r="W2233" s="172">
        <f>'SAISIE '!X2234*$AW2233</f>
        <v>0</v>
      </c>
      <c r="X2233" s="172">
        <f>'SAISIE '!Y2234*$AW2233</f>
        <v>0</v>
      </c>
      <c r="Y2233" s="172">
        <f>'SAISIE '!Z2234*$AW2233</f>
        <v>0</v>
      </c>
      <c r="Z2233" s="172">
        <f>'SAISIE '!AA2234*$AW2233</f>
        <v>0</v>
      </c>
      <c r="AA2233" s="172">
        <f>'SAISIE '!AB2234*$AW2233</f>
        <v>0</v>
      </c>
      <c r="AB2233" s="172">
        <f>'SAISIE '!AC2234*$AW2233</f>
        <v>0</v>
      </c>
      <c r="AC2233" s="172">
        <f>'SAISIE '!AD2234*$AW2233</f>
        <v>0</v>
      </c>
      <c r="AD2233" s="172">
        <f>'SAISIE '!AE2234*$AW2233</f>
        <v>0</v>
      </c>
      <c r="AE2233" s="172">
        <f>'SAISIE '!AF2234*$AW2233</f>
        <v>0</v>
      </c>
      <c r="AF2233" s="172">
        <f>'SAISIE '!AG2234*$AW2233</f>
        <v>0</v>
      </c>
      <c r="AG2233" s="172">
        <f>'SAISIE '!AH2234*$AW2233</f>
        <v>0</v>
      </c>
      <c r="AH2233" s="172">
        <f>'SAISIE '!AI2234*$AW2233</f>
        <v>0</v>
      </c>
      <c r="AI2233" s="172">
        <f>'SAISIE '!AJ2234*$AW2233</f>
        <v>0</v>
      </c>
      <c r="AJ2233" s="172">
        <f>'SAISIE '!AK2234*$AW2233</f>
        <v>0</v>
      </c>
      <c r="AK2233" s="172">
        <f>'SAISIE '!AL2234*$AW2233</f>
        <v>0</v>
      </c>
      <c r="AL2233" s="172">
        <f>'SAISIE '!AM2234*$AW2233</f>
        <v>0</v>
      </c>
      <c r="AM2233" s="172">
        <f>'SAISIE '!AN2234*$AW2233</f>
        <v>0</v>
      </c>
      <c r="AN2233" s="172">
        <f>'SAISIE '!AO2234*$AW2233</f>
        <v>0</v>
      </c>
      <c r="AO2233" s="172">
        <f>'SAISIE '!AP2234*$AW2233</f>
        <v>0</v>
      </c>
      <c r="AP2233" s="172">
        <f>'SAISIE '!AQ2234*$AW2233</f>
        <v>0</v>
      </c>
      <c r="AQ2233" s="172">
        <f>'SAISIE '!AR2234*$AW2233</f>
        <v>0</v>
      </c>
      <c r="AR2233" s="172">
        <f>'SAISIE '!AS2234*$AW2233</f>
        <v>0</v>
      </c>
      <c r="AS2233" s="172">
        <f>'SAISIE '!AT2234*$AW2233</f>
        <v>0</v>
      </c>
      <c r="AT2233" s="172">
        <f>'SAISIE '!AU2234*$AW2233</f>
        <v>0</v>
      </c>
      <c r="AU2233" s="172">
        <f>'SAISIE '!AV2234*$AW2233</f>
        <v>0</v>
      </c>
      <c r="AV2233" s="172">
        <f>'SAISIE '!AW2234*$AW2233</f>
        <v>0</v>
      </c>
      <c r="AW2233" s="172">
        <f>'SAISIE '!AX2234</f>
        <v>0</v>
      </c>
    </row>
    <row r="2234" spans="1:49" ht="15.75">
      <c r="A2234" s="172">
        <f>'SAISIE '!B2235</f>
        <v>0</v>
      </c>
      <c r="B2234" s="172">
        <f>'SAISIE '!C2235</f>
        <v>0</v>
      </c>
      <c r="C2234" s="172">
        <f>'SAISIE '!D2235</f>
        <v>0</v>
      </c>
      <c r="D2234" s="172">
        <f>'SAISIE '!E2235</f>
        <v>0</v>
      </c>
      <c r="E2234" s="174">
        <f>'SAISIE '!F2235</f>
        <v>0</v>
      </c>
      <c r="F2234" s="172">
        <f>'SAISIE '!G2235</f>
        <v>0</v>
      </c>
      <c r="G2234" s="172">
        <f>'SAISIE '!H2235</f>
        <v>0</v>
      </c>
      <c r="H2234" s="172">
        <f>'SAISIE '!I2235</f>
        <v>0</v>
      </c>
      <c r="I2234" s="172">
        <f>'SAISIE '!J2235*$AW2234</f>
        <v>0</v>
      </c>
      <c r="J2234" s="172">
        <f>'SAISIE '!K2235*$AW2234</f>
        <v>0</v>
      </c>
      <c r="K2234" s="172">
        <f>'SAISIE '!L2235*$AW2234</f>
        <v>0</v>
      </c>
      <c r="L2234" s="172">
        <f>'SAISIE '!M2235*$AW2234</f>
        <v>0</v>
      </c>
      <c r="M2234" s="172">
        <f>'SAISIE '!N2235*$AW2234</f>
        <v>0</v>
      </c>
      <c r="N2234" s="172">
        <f>'SAISIE '!O2235*$AW2234</f>
        <v>0</v>
      </c>
      <c r="O2234" s="172">
        <f>'SAISIE '!P2235*$AW2234</f>
        <v>0</v>
      </c>
      <c r="P2234" s="172">
        <f>'SAISIE '!Q2235*$AW2234</f>
        <v>0</v>
      </c>
      <c r="Q2234" s="172">
        <f>'SAISIE '!R2235*$AW2234</f>
        <v>0</v>
      </c>
      <c r="R2234" s="172">
        <f>'SAISIE '!S2235*$AW2234</f>
        <v>0</v>
      </c>
      <c r="S2234" s="172">
        <f>'SAISIE '!T2235*$AW2234</f>
        <v>0</v>
      </c>
      <c r="T2234" s="172">
        <f>'SAISIE '!U2235*$AW2234</f>
        <v>0</v>
      </c>
      <c r="U2234" s="172">
        <f>'SAISIE '!V2235*$AW2234</f>
        <v>0</v>
      </c>
      <c r="V2234" s="172">
        <f>'SAISIE '!W2235*$AW2234</f>
        <v>0</v>
      </c>
      <c r="W2234" s="172">
        <f>'SAISIE '!X2235*$AW2234</f>
        <v>0</v>
      </c>
      <c r="X2234" s="172">
        <f>'SAISIE '!Y2235*$AW2234</f>
        <v>0</v>
      </c>
      <c r="Y2234" s="172">
        <f>'SAISIE '!Z2235*$AW2234</f>
        <v>0</v>
      </c>
      <c r="Z2234" s="172">
        <f>'SAISIE '!AA2235*$AW2234</f>
        <v>0</v>
      </c>
      <c r="AA2234" s="172">
        <f>'SAISIE '!AB2235*$AW2234</f>
        <v>0</v>
      </c>
      <c r="AB2234" s="172">
        <f>'SAISIE '!AC2235*$AW2234</f>
        <v>0</v>
      </c>
      <c r="AC2234" s="172">
        <f>'SAISIE '!AD2235*$AW2234</f>
        <v>0</v>
      </c>
      <c r="AD2234" s="172">
        <f>'SAISIE '!AE2235*$AW2234</f>
        <v>0</v>
      </c>
      <c r="AE2234" s="172">
        <f>'SAISIE '!AF2235*$AW2234</f>
        <v>0</v>
      </c>
      <c r="AF2234" s="172">
        <f>'SAISIE '!AG2235*$AW2234</f>
        <v>0</v>
      </c>
      <c r="AG2234" s="172">
        <f>'SAISIE '!AH2235*$AW2234</f>
        <v>0</v>
      </c>
      <c r="AH2234" s="172">
        <f>'SAISIE '!AI2235*$AW2234</f>
        <v>0</v>
      </c>
      <c r="AI2234" s="172">
        <f>'SAISIE '!AJ2235*$AW2234</f>
        <v>0</v>
      </c>
      <c r="AJ2234" s="172">
        <f>'SAISIE '!AK2235*$AW2234</f>
        <v>0</v>
      </c>
      <c r="AK2234" s="172">
        <f>'SAISIE '!AL2235*$AW2234</f>
        <v>0</v>
      </c>
      <c r="AL2234" s="172">
        <f>'SAISIE '!AM2235*$AW2234</f>
        <v>0</v>
      </c>
      <c r="AM2234" s="172">
        <f>'SAISIE '!AN2235*$AW2234</f>
        <v>0</v>
      </c>
      <c r="AN2234" s="172">
        <f>'SAISIE '!AO2235*$AW2234</f>
        <v>0</v>
      </c>
      <c r="AO2234" s="172">
        <f>'SAISIE '!AP2235*$AW2234</f>
        <v>0</v>
      </c>
      <c r="AP2234" s="172">
        <f>'SAISIE '!AQ2235*$AW2234</f>
        <v>0</v>
      </c>
      <c r="AQ2234" s="172">
        <f>'SAISIE '!AR2235*$AW2234</f>
        <v>0</v>
      </c>
      <c r="AR2234" s="172">
        <f>'SAISIE '!AS2235*$AW2234</f>
        <v>0</v>
      </c>
      <c r="AS2234" s="172">
        <f>'SAISIE '!AT2235*$AW2234</f>
        <v>0</v>
      </c>
      <c r="AT2234" s="172">
        <f>'SAISIE '!AU2235*$AW2234</f>
        <v>0</v>
      </c>
      <c r="AU2234" s="172">
        <f>'SAISIE '!AV2235*$AW2234</f>
        <v>0</v>
      </c>
      <c r="AV2234" s="172">
        <f>'SAISIE '!AW2235*$AW2234</f>
        <v>0</v>
      </c>
      <c r="AW2234" s="172">
        <f>'SAISIE '!AX2235</f>
        <v>0</v>
      </c>
    </row>
    <row r="2235" spans="1:49" ht="15.75">
      <c r="A2235" s="172">
        <f>'SAISIE '!B2236</f>
        <v>0</v>
      </c>
      <c r="B2235" s="172">
        <f>'SAISIE '!C2236</f>
        <v>0</v>
      </c>
      <c r="C2235" s="172">
        <f>'SAISIE '!D2236</f>
        <v>0</v>
      </c>
      <c r="D2235" s="172">
        <f>'SAISIE '!E2236</f>
        <v>0</v>
      </c>
      <c r="E2235" s="174">
        <f>'SAISIE '!F2236</f>
        <v>0</v>
      </c>
      <c r="F2235" s="172">
        <f>'SAISIE '!G2236</f>
        <v>0</v>
      </c>
      <c r="G2235" s="172">
        <f>'SAISIE '!H2236</f>
        <v>0</v>
      </c>
      <c r="H2235" s="172">
        <f>'SAISIE '!I2236</f>
        <v>0</v>
      </c>
      <c r="I2235" s="172">
        <f>'SAISIE '!J2236*$AW2235</f>
        <v>0</v>
      </c>
      <c r="J2235" s="172">
        <f>'SAISIE '!K2236*$AW2235</f>
        <v>0</v>
      </c>
      <c r="K2235" s="172">
        <f>'SAISIE '!L2236*$AW2235</f>
        <v>0</v>
      </c>
      <c r="L2235" s="172">
        <f>'SAISIE '!M2236*$AW2235</f>
        <v>0</v>
      </c>
      <c r="M2235" s="172">
        <f>'SAISIE '!N2236*$AW2235</f>
        <v>0</v>
      </c>
      <c r="N2235" s="172">
        <f>'SAISIE '!O2236*$AW2235</f>
        <v>0</v>
      </c>
      <c r="O2235" s="172">
        <f>'SAISIE '!P2236*$AW2235</f>
        <v>0</v>
      </c>
      <c r="P2235" s="172">
        <f>'SAISIE '!Q2236*$AW2235</f>
        <v>0</v>
      </c>
      <c r="Q2235" s="172">
        <f>'SAISIE '!R2236*$AW2235</f>
        <v>0</v>
      </c>
      <c r="R2235" s="172">
        <f>'SAISIE '!S2236*$AW2235</f>
        <v>0</v>
      </c>
      <c r="S2235" s="172">
        <f>'SAISIE '!T2236*$AW2235</f>
        <v>0</v>
      </c>
      <c r="T2235" s="172">
        <f>'SAISIE '!U2236*$AW2235</f>
        <v>0</v>
      </c>
      <c r="U2235" s="172">
        <f>'SAISIE '!V2236*$AW2235</f>
        <v>0</v>
      </c>
      <c r="V2235" s="172">
        <f>'SAISIE '!W2236*$AW2235</f>
        <v>0</v>
      </c>
      <c r="W2235" s="172">
        <f>'SAISIE '!X2236*$AW2235</f>
        <v>0</v>
      </c>
      <c r="X2235" s="172">
        <f>'SAISIE '!Y2236*$AW2235</f>
        <v>0</v>
      </c>
      <c r="Y2235" s="172">
        <f>'SAISIE '!Z2236*$AW2235</f>
        <v>0</v>
      </c>
      <c r="Z2235" s="172">
        <f>'SAISIE '!AA2236*$AW2235</f>
        <v>0</v>
      </c>
      <c r="AA2235" s="172">
        <f>'SAISIE '!AB2236*$AW2235</f>
        <v>0</v>
      </c>
      <c r="AB2235" s="172">
        <f>'SAISIE '!AC2236*$AW2235</f>
        <v>0</v>
      </c>
      <c r="AC2235" s="172">
        <f>'SAISIE '!AD2236*$AW2235</f>
        <v>0</v>
      </c>
      <c r="AD2235" s="172">
        <f>'SAISIE '!AE2236*$AW2235</f>
        <v>0</v>
      </c>
      <c r="AE2235" s="172">
        <f>'SAISIE '!AF2236*$AW2235</f>
        <v>0</v>
      </c>
      <c r="AF2235" s="172">
        <f>'SAISIE '!AG2236*$AW2235</f>
        <v>0</v>
      </c>
      <c r="AG2235" s="172">
        <f>'SAISIE '!AH2236*$AW2235</f>
        <v>0</v>
      </c>
      <c r="AH2235" s="172">
        <f>'SAISIE '!AI2236*$AW2235</f>
        <v>0</v>
      </c>
      <c r="AI2235" s="172">
        <f>'SAISIE '!AJ2236*$AW2235</f>
        <v>0</v>
      </c>
      <c r="AJ2235" s="172">
        <f>'SAISIE '!AK2236*$AW2235</f>
        <v>0</v>
      </c>
      <c r="AK2235" s="172">
        <f>'SAISIE '!AL2236*$AW2235</f>
        <v>0</v>
      </c>
      <c r="AL2235" s="172">
        <f>'SAISIE '!AM2236*$AW2235</f>
        <v>0</v>
      </c>
      <c r="AM2235" s="172">
        <f>'SAISIE '!AN2236*$AW2235</f>
        <v>0</v>
      </c>
      <c r="AN2235" s="172">
        <f>'SAISIE '!AO2236*$AW2235</f>
        <v>0</v>
      </c>
      <c r="AO2235" s="172">
        <f>'SAISIE '!AP2236*$AW2235</f>
        <v>0</v>
      </c>
      <c r="AP2235" s="172">
        <f>'SAISIE '!AQ2236*$AW2235</f>
        <v>0</v>
      </c>
      <c r="AQ2235" s="172">
        <f>'SAISIE '!AR2236*$AW2235</f>
        <v>0</v>
      </c>
      <c r="AR2235" s="172">
        <f>'SAISIE '!AS2236*$AW2235</f>
        <v>0</v>
      </c>
      <c r="AS2235" s="172">
        <f>'SAISIE '!AT2236*$AW2235</f>
        <v>0</v>
      </c>
      <c r="AT2235" s="172">
        <f>'SAISIE '!AU2236*$AW2235</f>
        <v>0</v>
      </c>
      <c r="AU2235" s="172">
        <f>'SAISIE '!AV2236*$AW2235</f>
        <v>0</v>
      </c>
      <c r="AV2235" s="172">
        <f>'SAISIE '!AW2236*$AW2235</f>
        <v>0</v>
      </c>
      <c r="AW2235" s="172">
        <f>'SAISIE '!AX2236</f>
        <v>0</v>
      </c>
    </row>
    <row r="2236" spans="1:49" ht="15.75">
      <c r="A2236" s="172">
        <f>'SAISIE '!B2237</f>
        <v>0</v>
      </c>
      <c r="B2236" s="172">
        <f>'SAISIE '!C2237</f>
        <v>0</v>
      </c>
      <c r="C2236" s="172">
        <f>'SAISIE '!D2237</f>
        <v>0</v>
      </c>
      <c r="D2236" s="172">
        <f>'SAISIE '!E2237</f>
        <v>0</v>
      </c>
      <c r="E2236" s="174">
        <f>'SAISIE '!F2237</f>
        <v>0</v>
      </c>
      <c r="F2236" s="172">
        <f>'SAISIE '!G2237</f>
        <v>0</v>
      </c>
      <c r="G2236" s="172">
        <f>'SAISIE '!H2237</f>
        <v>0</v>
      </c>
      <c r="H2236" s="172">
        <f>'SAISIE '!I2237</f>
        <v>0</v>
      </c>
      <c r="I2236" s="172">
        <f>'SAISIE '!J2237*$AW2236</f>
        <v>0</v>
      </c>
      <c r="J2236" s="172">
        <f>'SAISIE '!K2237*$AW2236</f>
        <v>0</v>
      </c>
      <c r="K2236" s="172">
        <f>'SAISIE '!L2237*$AW2236</f>
        <v>0</v>
      </c>
      <c r="L2236" s="172">
        <f>'SAISIE '!M2237*$AW2236</f>
        <v>0</v>
      </c>
      <c r="M2236" s="172">
        <f>'SAISIE '!N2237*$AW2236</f>
        <v>0</v>
      </c>
      <c r="N2236" s="172">
        <f>'SAISIE '!O2237*$AW2236</f>
        <v>0</v>
      </c>
      <c r="O2236" s="172">
        <f>'SAISIE '!P2237*$AW2236</f>
        <v>0</v>
      </c>
      <c r="P2236" s="172">
        <f>'SAISIE '!Q2237*$AW2236</f>
        <v>0</v>
      </c>
      <c r="Q2236" s="172">
        <f>'SAISIE '!R2237*$AW2236</f>
        <v>0</v>
      </c>
      <c r="R2236" s="172">
        <f>'SAISIE '!S2237*$AW2236</f>
        <v>0</v>
      </c>
      <c r="S2236" s="172">
        <f>'SAISIE '!T2237*$AW2236</f>
        <v>0</v>
      </c>
      <c r="T2236" s="172">
        <f>'SAISIE '!U2237*$AW2236</f>
        <v>0</v>
      </c>
      <c r="U2236" s="172">
        <f>'SAISIE '!V2237*$AW2236</f>
        <v>0</v>
      </c>
      <c r="V2236" s="172">
        <f>'SAISIE '!W2237*$AW2236</f>
        <v>0</v>
      </c>
      <c r="W2236" s="172">
        <f>'SAISIE '!X2237*$AW2236</f>
        <v>0</v>
      </c>
      <c r="X2236" s="172">
        <f>'SAISIE '!Y2237*$AW2236</f>
        <v>0</v>
      </c>
      <c r="Y2236" s="172">
        <f>'SAISIE '!Z2237*$AW2236</f>
        <v>0</v>
      </c>
      <c r="Z2236" s="172">
        <f>'SAISIE '!AA2237*$AW2236</f>
        <v>0</v>
      </c>
      <c r="AA2236" s="172">
        <f>'SAISIE '!AB2237*$AW2236</f>
        <v>0</v>
      </c>
      <c r="AB2236" s="172">
        <f>'SAISIE '!AC2237*$AW2236</f>
        <v>0</v>
      </c>
      <c r="AC2236" s="172">
        <f>'SAISIE '!AD2237*$AW2236</f>
        <v>0</v>
      </c>
      <c r="AD2236" s="172">
        <f>'SAISIE '!AE2237*$AW2236</f>
        <v>0</v>
      </c>
      <c r="AE2236" s="172">
        <f>'SAISIE '!AF2237*$AW2236</f>
        <v>0</v>
      </c>
      <c r="AF2236" s="172">
        <f>'SAISIE '!AG2237*$AW2236</f>
        <v>0</v>
      </c>
      <c r="AG2236" s="172">
        <f>'SAISIE '!AH2237*$AW2236</f>
        <v>0</v>
      </c>
      <c r="AH2236" s="172">
        <f>'SAISIE '!AI2237*$AW2236</f>
        <v>0</v>
      </c>
      <c r="AI2236" s="172">
        <f>'SAISIE '!AJ2237*$AW2236</f>
        <v>0</v>
      </c>
      <c r="AJ2236" s="172">
        <f>'SAISIE '!AK2237*$AW2236</f>
        <v>0</v>
      </c>
      <c r="AK2236" s="172">
        <f>'SAISIE '!AL2237*$AW2236</f>
        <v>0</v>
      </c>
      <c r="AL2236" s="172">
        <f>'SAISIE '!AM2237*$AW2236</f>
        <v>0</v>
      </c>
      <c r="AM2236" s="172">
        <f>'SAISIE '!AN2237*$AW2236</f>
        <v>0</v>
      </c>
      <c r="AN2236" s="172">
        <f>'SAISIE '!AO2237*$AW2236</f>
        <v>0</v>
      </c>
      <c r="AO2236" s="172">
        <f>'SAISIE '!AP2237*$AW2236</f>
        <v>0</v>
      </c>
      <c r="AP2236" s="172">
        <f>'SAISIE '!AQ2237*$AW2236</f>
        <v>0</v>
      </c>
      <c r="AQ2236" s="172">
        <f>'SAISIE '!AR2237*$AW2236</f>
        <v>0</v>
      </c>
      <c r="AR2236" s="172">
        <f>'SAISIE '!AS2237*$AW2236</f>
        <v>0</v>
      </c>
      <c r="AS2236" s="172">
        <f>'SAISIE '!AT2237*$AW2236</f>
        <v>0</v>
      </c>
      <c r="AT2236" s="172">
        <f>'SAISIE '!AU2237*$AW2236</f>
        <v>0</v>
      </c>
      <c r="AU2236" s="172">
        <f>'SAISIE '!AV2237*$AW2236</f>
        <v>0</v>
      </c>
      <c r="AV2236" s="172">
        <f>'SAISIE '!AW2237*$AW2236</f>
        <v>0</v>
      </c>
      <c r="AW2236" s="172">
        <f>'SAISIE '!AX2237</f>
        <v>0</v>
      </c>
    </row>
    <row r="2237" spans="1:49" ht="15.75">
      <c r="A2237" s="172">
        <f>'SAISIE '!B2238</f>
        <v>0</v>
      </c>
      <c r="B2237" s="172">
        <f>'SAISIE '!C2238</f>
        <v>0</v>
      </c>
      <c r="C2237" s="172">
        <f>'SAISIE '!D2238</f>
        <v>0</v>
      </c>
      <c r="D2237" s="172">
        <f>'SAISIE '!E2238</f>
        <v>0</v>
      </c>
      <c r="E2237" s="174">
        <f>'SAISIE '!F2238</f>
        <v>0</v>
      </c>
      <c r="F2237" s="172">
        <f>'SAISIE '!G2238</f>
        <v>0</v>
      </c>
      <c r="G2237" s="172">
        <f>'SAISIE '!H2238</f>
        <v>0</v>
      </c>
      <c r="H2237" s="172">
        <f>'SAISIE '!I2238</f>
        <v>0</v>
      </c>
      <c r="I2237" s="172">
        <f>'SAISIE '!J2238*$AW2237</f>
        <v>0</v>
      </c>
      <c r="J2237" s="172">
        <f>'SAISIE '!K2238*$AW2237</f>
        <v>0</v>
      </c>
      <c r="K2237" s="172">
        <f>'SAISIE '!L2238*$AW2237</f>
        <v>0</v>
      </c>
      <c r="L2237" s="172">
        <f>'SAISIE '!M2238*$AW2237</f>
        <v>0</v>
      </c>
      <c r="M2237" s="172">
        <f>'SAISIE '!N2238*$AW2237</f>
        <v>0</v>
      </c>
      <c r="N2237" s="172">
        <f>'SAISIE '!O2238*$AW2237</f>
        <v>0</v>
      </c>
      <c r="O2237" s="172">
        <f>'SAISIE '!P2238*$AW2237</f>
        <v>0</v>
      </c>
      <c r="P2237" s="172">
        <f>'SAISIE '!Q2238*$AW2237</f>
        <v>0</v>
      </c>
      <c r="Q2237" s="172">
        <f>'SAISIE '!R2238*$AW2237</f>
        <v>0</v>
      </c>
      <c r="R2237" s="172">
        <f>'SAISIE '!S2238*$AW2237</f>
        <v>0</v>
      </c>
      <c r="S2237" s="172">
        <f>'SAISIE '!T2238*$AW2237</f>
        <v>0</v>
      </c>
      <c r="T2237" s="172">
        <f>'SAISIE '!U2238*$AW2237</f>
        <v>0</v>
      </c>
      <c r="U2237" s="172">
        <f>'SAISIE '!V2238*$AW2237</f>
        <v>0</v>
      </c>
      <c r="V2237" s="172">
        <f>'SAISIE '!W2238*$AW2237</f>
        <v>0</v>
      </c>
      <c r="W2237" s="172">
        <f>'SAISIE '!X2238*$AW2237</f>
        <v>0</v>
      </c>
      <c r="X2237" s="172">
        <f>'SAISIE '!Y2238*$AW2237</f>
        <v>0</v>
      </c>
      <c r="Y2237" s="172">
        <f>'SAISIE '!Z2238*$AW2237</f>
        <v>0</v>
      </c>
      <c r="Z2237" s="172">
        <f>'SAISIE '!AA2238*$AW2237</f>
        <v>0</v>
      </c>
      <c r="AA2237" s="172">
        <f>'SAISIE '!AB2238*$AW2237</f>
        <v>0</v>
      </c>
      <c r="AB2237" s="172">
        <f>'SAISIE '!AC2238*$AW2237</f>
        <v>0</v>
      </c>
      <c r="AC2237" s="172">
        <f>'SAISIE '!AD2238*$AW2237</f>
        <v>0</v>
      </c>
      <c r="AD2237" s="172">
        <f>'SAISIE '!AE2238*$AW2237</f>
        <v>0</v>
      </c>
      <c r="AE2237" s="172">
        <f>'SAISIE '!AF2238*$AW2237</f>
        <v>0</v>
      </c>
      <c r="AF2237" s="172">
        <f>'SAISIE '!AG2238*$AW2237</f>
        <v>0</v>
      </c>
      <c r="AG2237" s="172">
        <f>'SAISIE '!AH2238*$AW2237</f>
        <v>0</v>
      </c>
      <c r="AH2237" s="172">
        <f>'SAISIE '!AI2238*$AW2237</f>
        <v>0</v>
      </c>
      <c r="AI2237" s="172">
        <f>'SAISIE '!AJ2238*$AW2237</f>
        <v>0</v>
      </c>
      <c r="AJ2237" s="172">
        <f>'SAISIE '!AK2238*$AW2237</f>
        <v>0</v>
      </c>
      <c r="AK2237" s="172">
        <f>'SAISIE '!AL2238*$AW2237</f>
        <v>0</v>
      </c>
      <c r="AL2237" s="172">
        <f>'SAISIE '!AM2238*$AW2237</f>
        <v>0</v>
      </c>
      <c r="AM2237" s="172">
        <f>'SAISIE '!AN2238*$AW2237</f>
        <v>0</v>
      </c>
      <c r="AN2237" s="172">
        <f>'SAISIE '!AO2238*$AW2237</f>
        <v>0</v>
      </c>
      <c r="AO2237" s="172">
        <f>'SAISIE '!AP2238*$AW2237</f>
        <v>0</v>
      </c>
      <c r="AP2237" s="172">
        <f>'SAISIE '!AQ2238*$AW2237</f>
        <v>0</v>
      </c>
      <c r="AQ2237" s="172">
        <f>'SAISIE '!AR2238*$AW2237</f>
        <v>0</v>
      </c>
      <c r="AR2237" s="172">
        <f>'SAISIE '!AS2238*$AW2237</f>
        <v>0</v>
      </c>
      <c r="AS2237" s="172">
        <f>'SAISIE '!AT2238*$AW2237</f>
        <v>0</v>
      </c>
      <c r="AT2237" s="172">
        <f>'SAISIE '!AU2238*$AW2237</f>
        <v>0</v>
      </c>
      <c r="AU2237" s="172">
        <f>'SAISIE '!AV2238*$AW2237</f>
        <v>0</v>
      </c>
      <c r="AV2237" s="172">
        <f>'SAISIE '!AW2238*$AW2237</f>
        <v>0</v>
      </c>
      <c r="AW2237" s="172">
        <f>'SAISIE '!AX2238</f>
        <v>0</v>
      </c>
    </row>
    <row r="2238" spans="1:49" ht="15.75">
      <c r="A2238" s="172">
        <f>'SAISIE '!B2239</f>
        <v>0</v>
      </c>
      <c r="B2238" s="172">
        <f>'SAISIE '!C2239</f>
        <v>0</v>
      </c>
      <c r="C2238" s="172">
        <f>'SAISIE '!D2239</f>
        <v>0</v>
      </c>
      <c r="D2238" s="172">
        <f>'SAISIE '!E2239</f>
        <v>0</v>
      </c>
      <c r="E2238" s="174">
        <f>'SAISIE '!F2239</f>
        <v>0</v>
      </c>
      <c r="F2238" s="172">
        <f>'SAISIE '!G2239</f>
        <v>0</v>
      </c>
      <c r="G2238" s="172">
        <f>'SAISIE '!H2239</f>
        <v>0</v>
      </c>
      <c r="H2238" s="172">
        <f>'SAISIE '!I2239</f>
        <v>0</v>
      </c>
      <c r="I2238" s="172">
        <f>'SAISIE '!J2239*$AW2238</f>
        <v>0</v>
      </c>
      <c r="J2238" s="172">
        <f>'SAISIE '!K2239*$AW2238</f>
        <v>0</v>
      </c>
      <c r="K2238" s="172">
        <f>'SAISIE '!L2239*$AW2238</f>
        <v>0</v>
      </c>
      <c r="L2238" s="172">
        <f>'SAISIE '!M2239*$AW2238</f>
        <v>0</v>
      </c>
      <c r="M2238" s="172">
        <f>'SAISIE '!N2239*$AW2238</f>
        <v>0</v>
      </c>
      <c r="N2238" s="172">
        <f>'SAISIE '!O2239*$AW2238</f>
        <v>0</v>
      </c>
      <c r="O2238" s="172">
        <f>'SAISIE '!P2239*$AW2238</f>
        <v>0</v>
      </c>
      <c r="P2238" s="172">
        <f>'SAISIE '!Q2239*$AW2238</f>
        <v>0</v>
      </c>
      <c r="Q2238" s="172">
        <f>'SAISIE '!R2239*$AW2238</f>
        <v>0</v>
      </c>
      <c r="R2238" s="172">
        <f>'SAISIE '!S2239*$AW2238</f>
        <v>0</v>
      </c>
      <c r="S2238" s="172">
        <f>'SAISIE '!T2239*$AW2238</f>
        <v>0</v>
      </c>
      <c r="T2238" s="172">
        <f>'SAISIE '!U2239*$AW2238</f>
        <v>0</v>
      </c>
      <c r="U2238" s="172">
        <f>'SAISIE '!V2239*$AW2238</f>
        <v>0</v>
      </c>
      <c r="V2238" s="172">
        <f>'SAISIE '!W2239*$AW2238</f>
        <v>0</v>
      </c>
      <c r="W2238" s="172">
        <f>'SAISIE '!X2239*$AW2238</f>
        <v>0</v>
      </c>
      <c r="X2238" s="172">
        <f>'SAISIE '!Y2239*$AW2238</f>
        <v>0</v>
      </c>
      <c r="Y2238" s="172">
        <f>'SAISIE '!Z2239*$AW2238</f>
        <v>0</v>
      </c>
      <c r="Z2238" s="172">
        <f>'SAISIE '!AA2239*$AW2238</f>
        <v>0</v>
      </c>
      <c r="AA2238" s="172">
        <f>'SAISIE '!AB2239*$AW2238</f>
        <v>0</v>
      </c>
      <c r="AB2238" s="172">
        <f>'SAISIE '!AC2239*$AW2238</f>
        <v>0</v>
      </c>
      <c r="AC2238" s="172">
        <f>'SAISIE '!AD2239*$AW2238</f>
        <v>0</v>
      </c>
      <c r="AD2238" s="172">
        <f>'SAISIE '!AE2239*$AW2238</f>
        <v>0</v>
      </c>
      <c r="AE2238" s="172">
        <f>'SAISIE '!AF2239*$AW2238</f>
        <v>0</v>
      </c>
      <c r="AF2238" s="172">
        <f>'SAISIE '!AG2239*$AW2238</f>
        <v>0</v>
      </c>
      <c r="AG2238" s="172">
        <f>'SAISIE '!AH2239*$AW2238</f>
        <v>0</v>
      </c>
      <c r="AH2238" s="172">
        <f>'SAISIE '!AI2239*$AW2238</f>
        <v>0</v>
      </c>
      <c r="AI2238" s="172">
        <f>'SAISIE '!AJ2239*$AW2238</f>
        <v>0</v>
      </c>
      <c r="AJ2238" s="172">
        <f>'SAISIE '!AK2239*$AW2238</f>
        <v>0</v>
      </c>
      <c r="AK2238" s="172">
        <f>'SAISIE '!AL2239*$AW2238</f>
        <v>0</v>
      </c>
      <c r="AL2238" s="172">
        <f>'SAISIE '!AM2239*$AW2238</f>
        <v>0</v>
      </c>
      <c r="AM2238" s="172">
        <f>'SAISIE '!AN2239*$AW2238</f>
        <v>0</v>
      </c>
      <c r="AN2238" s="172">
        <f>'SAISIE '!AO2239*$AW2238</f>
        <v>0</v>
      </c>
      <c r="AO2238" s="172">
        <f>'SAISIE '!AP2239*$AW2238</f>
        <v>0</v>
      </c>
      <c r="AP2238" s="172">
        <f>'SAISIE '!AQ2239*$AW2238</f>
        <v>0</v>
      </c>
      <c r="AQ2238" s="172">
        <f>'SAISIE '!AR2239*$AW2238</f>
        <v>0</v>
      </c>
      <c r="AR2238" s="172">
        <f>'SAISIE '!AS2239*$AW2238</f>
        <v>0</v>
      </c>
      <c r="AS2238" s="172">
        <f>'SAISIE '!AT2239*$AW2238</f>
        <v>0</v>
      </c>
      <c r="AT2238" s="172">
        <f>'SAISIE '!AU2239*$AW2238</f>
        <v>0</v>
      </c>
      <c r="AU2238" s="172">
        <f>'SAISIE '!AV2239*$AW2238</f>
        <v>0</v>
      </c>
      <c r="AV2238" s="172">
        <f>'SAISIE '!AW2239*$AW2238</f>
        <v>0</v>
      </c>
      <c r="AW2238" s="172">
        <f>'SAISIE '!AX2239</f>
        <v>0</v>
      </c>
    </row>
    <row r="2239" spans="1:49" ht="15.75">
      <c r="A2239" s="172">
        <f>'SAISIE '!B2240</f>
        <v>0</v>
      </c>
      <c r="B2239" s="172">
        <f>'SAISIE '!C2240</f>
        <v>0</v>
      </c>
      <c r="C2239" s="172">
        <f>'SAISIE '!D2240</f>
        <v>0</v>
      </c>
      <c r="D2239" s="172">
        <f>'SAISIE '!E2240</f>
        <v>0</v>
      </c>
      <c r="E2239" s="174">
        <f>'SAISIE '!F2240</f>
        <v>0</v>
      </c>
      <c r="F2239" s="172">
        <f>'SAISIE '!G2240</f>
        <v>0</v>
      </c>
      <c r="G2239" s="172">
        <f>'SAISIE '!H2240</f>
        <v>0</v>
      </c>
      <c r="H2239" s="172">
        <f>'SAISIE '!I2240</f>
        <v>0</v>
      </c>
      <c r="I2239" s="172">
        <f>'SAISIE '!J2240*$AW2239</f>
        <v>0</v>
      </c>
      <c r="J2239" s="172">
        <f>'SAISIE '!K2240*$AW2239</f>
        <v>0</v>
      </c>
      <c r="K2239" s="172">
        <f>'SAISIE '!L2240*$AW2239</f>
        <v>0</v>
      </c>
      <c r="L2239" s="172">
        <f>'SAISIE '!M2240*$AW2239</f>
        <v>0</v>
      </c>
      <c r="M2239" s="172">
        <f>'SAISIE '!N2240*$AW2239</f>
        <v>0</v>
      </c>
      <c r="N2239" s="172">
        <f>'SAISIE '!O2240*$AW2239</f>
        <v>0</v>
      </c>
      <c r="O2239" s="172">
        <f>'SAISIE '!P2240*$AW2239</f>
        <v>0</v>
      </c>
      <c r="P2239" s="172">
        <f>'SAISIE '!Q2240*$AW2239</f>
        <v>0</v>
      </c>
      <c r="Q2239" s="172">
        <f>'SAISIE '!R2240*$AW2239</f>
        <v>0</v>
      </c>
      <c r="R2239" s="172">
        <f>'SAISIE '!S2240*$AW2239</f>
        <v>0</v>
      </c>
      <c r="S2239" s="172">
        <f>'SAISIE '!T2240*$AW2239</f>
        <v>0</v>
      </c>
      <c r="T2239" s="172">
        <f>'SAISIE '!U2240*$AW2239</f>
        <v>0</v>
      </c>
      <c r="U2239" s="172">
        <f>'SAISIE '!V2240*$AW2239</f>
        <v>0</v>
      </c>
      <c r="V2239" s="172">
        <f>'SAISIE '!W2240*$AW2239</f>
        <v>0</v>
      </c>
      <c r="W2239" s="172">
        <f>'SAISIE '!X2240*$AW2239</f>
        <v>0</v>
      </c>
      <c r="X2239" s="172">
        <f>'SAISIE '!Y2240*$AW2239</f>
        <v>0</v>
      </c>
      <c r="Y2239" s="172">
        <f>'SAISIE '!Z2240*$AW2239</f>
        <v>0</v>
      </c>
      <c r="Z2239" s="172">
        <f>'SAISIE '!AA2240*$AW2239</f>
        <v>0</v>
      </c>
      <c r="AA2239" s="172">
        <f>'SAISIE '!AB2240*$AW2239</f>
        <v>0</v>
      </c>
      <c r="AB2239" s="172">
        <f>'SAISIE '!AC2240*$AW2239</f>
        <v>0</v>
      </c>
      <c r="AC2239" s="172">
        <f>'SAISIE '!AD2240*$AW2239</f>
        <v>0</v>
      </c>
      <c r="AD2239" s="172">
        <f>'SAISIE '!AE2240*$AW2239</f>
        <v>0</v>
      </c>
      <c r="AE2239" s="172">
        <f>'SAISIE '!AF2240*$AW2239</f>
        <v>0</v>
      </c>
      <c r="AF2239" s="172">
        <f>'SAISIE '!AG2240*$AW2239</f>
        <v>0</v>
      </c>
      <c r="AG2239" s="172">
        <f>'SAISIE '!AH2240*$AW2239</f>
        <v>0</v>
      </c>
      <c r="AH2239" s="172">
        <f>'SAISIE '!AI2240*$AW2239</f>
        <v>0</v>
      </c>
      <c r="AI2239" s="172">
        <f>'SAISIE '!AJ2240*$AW2239</f>
        <v>0</v>
      </c>
      <c r="AJ2239" s="172">
        <f>'SAISIE '!AK2240*$AW2239</f>
        <v>0</v>
      </c>
      <c r="AK2239" s="172">
        <f>'SAISIE '!AL2240*$AW2239</f>
        <v>0</v>
      </c>
      <c r="AL2239" s="172">
        <f>'SAISIE '!AM2240*$AW2239</f>
        <v>0</v>
      </c>
      <c r="AM2239" s="172">
        <f>'SAISIE '!AN2240*$AW2239</f>
        <v>0</v>
      </c>
      <c r="AN2239" s="172">
        <f>'SAISIE '!AO2240*$AW2239</f>
        <v>0</v>
      </c>
      <c r="AO2239" s="172">
        <f>'SAISIE '!AP2240*$AW2239</f>
        <v>0</v>
      </c>
      <c r="AP2239" s="172">
        <f>'SAISIE '!AQ2240*$AW2239</f>
        <v>0</v>
      </c>
      <c r="AQ2239" s="172">
        <f>'SAISIE '!AR2240*$AW2239</f>
        <v>0</v>
      </c>
      <c r="AR2239" s="172">
        <f>'SAISIE '!AS2240*$AW2239</f>
        <v>0</v>
      </c>
      <c r="AS2239" s="172">
        <f>'SAISIE '!AT2240*$AW2239</f>
        <v>0</v>
      </c>
      <c r="AT2239" s="172">
        <f>'SAISIE '!AU2240*$AW2239</f>
        <v>0</v>
      </c>
      <c r="AU2239" s="172">
        <f>'SAISIE '!AV2240*$AW2239</f>
        <v>0</v>
      </c>
      <c r="AV2239" s="172">
        <f>'SAISIE '!AW2240*$AW2239</f>
        <v>0</v>
      </c>
      <c r="AW2239" s="172">
        <f>'SAISIE '!AX2240</f>
        <v>0</v>
      </c>
    </row>
    <row r="2240" spans="1:49" ht="15.75">
      <c r="A2240" s="172">
        <f>'SAISIE '!B2241</f>
        <v>0</v>
      </c>
      <c r="B2240" s="172">
        <f>'SAISIE '!C2241</f>
        <v>0</v>
      </c>
      <c r="C2240" s="172">
        <f>'SAISIE '!D2241</f>
        <v>0</v>
      </c>
      <c r="D2240" s="172">
        <f>'SAISIE '!E2241</f>
        <v>0</v>
      </c>
      <c r="E2240" s="174">
        <f>'SAISIE '!F2241</f>
        <v>0</v>
      </c>
      <c r="F2240" s="172">
        <f>'SAISIE '!G2241</f>
        <v>0</v>
      </c>
      <c r="G2240" s="172">
        <f>'SAISIE '!H2241</f>
        <v>0</v>
      </c>
      <c r="H2240" s="172">
        <f>'SAISIE '!I2241</f>
        <v>0</v>
      </c>
      <c r="I2240" s="172">
        <f>'SAISIE '!J2241*$AW2240</f>
        <v>0</v>
      </c>
      <c r="J2240" s="172">
        <f>'SAISIE '!K2241*$AW2240</f>
        <v>0</v>
      </c>
      <c r="K2240" s="172">
        <f>'SAISIE '!L2241*$AW2240</f>
        <v>0</v>
      </c>
      <c r="L2240" s="172">
        <f>'SAISIE '!M2241*$AW2240</f>
        <v>0</v>
      </c>
      <c r="M2240" s="172">
        <f>'SAISIE '!N2241*$AW2240</f>
        <v>0</v>
      </c>
      <c r="N2240" s="172">
        <f>'SAISIE '!O2241*$AW2240</f>
        <v>0</v>
      </c>
      <c r="O2240" s="172">
        <f>'SAISIE '!P2241*$AW2240</f>
        <v>0</v>
      </c>
      <c r="P2240" s="172">
        <f>'SAISIE '!Q2241*$AW2240</f>
        <v>0</v>
      </c>
      <c r="Q2240" s="172">
        <f>'SAISIE '!R2241*$AW2240</f>
        <v>0</v>
      </c>
      <c r="R2240" s="172">
        <f>'SAISIE '!S2241*$AW2240</f>
        <v>0</v>
      </c>
      <c r="S2240" s="172">
        <f>'SAISIE '!T2241*$AW2240</f>
        <v>0</v>
      </c>
      <c r="T2240" s="172">
        <f>'SAISIE '!U2241*$AW2240</f>
        <v>0</v>
      </c>
      <c r="U2240" s="172">
        <f>'SAISIE '!V2241*$AW2240</f>
        <v>0</v>
      </c>
      <c r="V2240" s="172">
        <f>'SAISIE '!W2241*$AW2240</f>
        <v>0</v>
      </c>
      <c r="W2240" s="172">
        <f>'SAISIE '!X2241*$AW2240</f>
        <v>0</v>
      </c>
      <c r="X2240" s="172">
        <f>'SAISIE '!Y2241*$AW2240</f>
        <v>0</v>
      </c>
      <c r="Y2240" s="172">
        <f>'SAISIE '!Z2241*$AW2240</f>
        <v>0</v>
      </c>
      <c r="Z2240" s="172">
        <f>'SAISIE '!AA2241*$AW2240</f>
        <v>0</v>
      </c>
      <c r="AA2240" s="172">
        <f>'SAISIE '!AB2241*$AW2240</f>
        <v>0</v>
      </c>
      <c r="AB2240" s="172">
        <f>'SAISIE '!AC2241*$AW2240</f>
        <v>0</v>
      </c>
      <c r="AC2240" s="172">
        <f>'SAISIE '!AD2241*$AW2240</f>
        <v>0</v>
      </c>
      <c r="AD2240" s="172">
        <f>'SAISIE '!AE2241*$AW2240</f>
        <v>0</v>
      </c>
      <c r="AE2240" s="172">
        <f>'SAISIE '!AF2241*$AW2240</f>
        <v>0</v>
      </c>
      <c r="AF2240" s="172">
        <f>'SAISIE '!AG2241*$AW2240</f>
        <v>0</v>
      </c>
      <c r="AG2240" s="172">
        <f>'SAISIE '!AH2241*$AW2240</f>
        <v>0</v>
      </c>
      <c r="AH2240" s="172">
        <f>'SAISIE '!AI2241*$AW2240</f>
        <v>0</v>
      </c>
      <c r="AI2240" s="172">
        <f>'SAISIE '!AJ2241*$AW2240</f>
        <v>0</v>
      </c>
      <c r="AJ2240" s="172">
        <f>'SAISIE '!AK2241*$AW2240</f>
        <v>0</v>
      </c>
      <c r="AK2240" s="172">
        <f>'SAISIE '!AL2241*$AW2240</f>
        <v>0</v>
      </c>
      <c r="AL2240" s="172">
        <f>'SAISIE '!AM2241*$AW2240</f>
        <v>0</v>
      </c>
      <c r="AM2240" s="172">
        <f>'SAISIE '!AN2241*$AW2240</f>
        <v>0</v>
      </c>
      <c r="AN2240" s="172">
        <f>'SAISIE '!AO2241*$AW2240</f>
        <v>0</v>
      </c>
      <c r="AO2240" s="172">
        <f>'SAISIE '!AP2241*$AW2240</f>
        <v>0</v>
      </c>
      <c r="AP2240" s="172">
        <f>'SAISIE '!AQ2241*$AW2240</f>
        <v>0</v>
      </c>
      <c r="AQ2240" s="172">
        <f>'SAISIE '!AR2241*$AW2240</f>
        <v>0</v>
      </c>
      <c r="AR2240" s="172">
        <f>'SAISIE '!AS2241*$AW2240</f>
        <v>0</v>
      </c>
      <c r="AS2240" s="172">
        <f>'SAISIE '!AT2241*$AW2240</f>
        <v>0</v>
      </c>
      <c r="AT2240" s="172">
        <f>'SAISIE '!AU2241*$AW2240</f>
        <v>0</v>
      </c>
      <c r="AU2240" s="172">
        <f>'SAISIE '!AV2241*$AW2240</f>
        <v>0</v>
      </c>
      <c r="AV2240" s="172">
        <f>'SAISIE '!AW2241*$AW2240</f>
        <v>0</v>
      </c>
      <c r="AW2240" s="172">
        <f>'SAISIE '!AX2241</f>
        <v>0</v>
      </c>
    </row>
    <row r="2241" spans="1:49" ht="15.75">
      <c r="A2241" s="172">
        <f>'SAISIE '!B2242</f>
        <v>0</v>
      </c>
      <c r="B2241" s="172">
        <f>'SAISIE '!C2242</f>
        <v>0</v>
      </c>
      <c r="C2241" s="172">
        <f>'SAISIE '!D2242</f>
        <v>0</v>
      </c>
      <c r="D2241" s="172">
        <f>'SAISIE '!E2242</f>
        <v>0</v>
      </c>
      <c r="E2241" s="174">
        <f>'SAISIE '!F2242</f>
        <v>0</v>
      </c>
      <c r="F2241" s="172">
        <f>'SAISIE '!G2242</f>
        <v>0</v>
      </c>
      <c r="G2241" s="172">
        <f>'SAISIE '!H2242</f>
        <v>0</v>
      </c>
      <c r="H2241" s="172">
        <f>'SAISIE '!I2242</f>
        <v>0</v>
      </c>
      <c r="I2241" s="172">
        <f>'SAISIE '!J2242*$AW2241</f>
        <v>0</v>
      </c>
      <c r="J2241" s="172">
        <f>'SAISIE '!K2242*$AW2241</f>
        <v>0</v>
      </c>
      <c r="K2241" s="172">
        <f>'SAISIE '!L2242*$AW2241</f>
        <v>0</v>
      </c>
      <c r="L2241" s="172">
        <f>'SAISIE '!M2242*$AW2241</f>
        <v>0</v>
      </c>
      <c r="M2241" s="172">
        <f>'SAISIE '!N2242*$AW2241</f>
        <v>0</v>
      </c>
      <c r="N2241" s="172">
        <f>'SAISIE '!O2242*$AW2241</f>
        <v>0</v>
      </c>
      <c r="O2241" s="172">
        <f>'SAISIE '!P2242*$AW2241</f>
        <v>0</v>
      </c>
      <c r="P2241" s="172">
        <f>'SAISIE '!Q2242*$AW2241</f>
        <v>0</v>
      </c>
      <c r="Q2241" s="172">
        <f>'SAISIE '!R2242*$AW2241</f>
        <v>0</v>
      </c>
      <c r="R2241" s="172">
        <f>'SAISIE '!S2242*$AW2241</f>
        <v>0</v>
      </c>
      <c r="S2241" s="172">
        <f>'SAISIE '!T2242*$AW2241</f>
        <v>0</v>
      </c>
      <c r="T2241" s="172">
        <f>'SAISIE '!U2242*$AW2241</f>
        <v>0</v>
      </c>
      <c r="U2241" s="172">
        <f>'SAISIE '!V2242*$AW2241</f>
        <v>0</v>
      </c>
      <c r="V2241" s="172">
        <f>'SAISIE '!W2242*$AW2241</f>
        <v>0</v>
      </c>
      <c r="W2241" s="172">
        <f>'SAISIE '!X2242*$AW2241</f>
        <v>0</v>
      </c>
      <c r="X2241" s="172">
        <f>'SAISIE '!Y2242*$AW2241</f>
        <v>0</v>
      </c>
      <c r="Y2241" s="172">
        <f>'SAISIE '!Z2242*$AW2241</f>
        <v>0</v>
      </c>
      <c r="Z2241" s="172">
        <f>'SAISIE '!AA2242*$AW2241</f>
        <v>0</v>
      </c>
      <c r="AA2241" s="172">
        <f>'SAISIE '!AB2242*$AW2241</f>
        <v>0</v>
      </c>
      <c r="AB2241" s="172">
        <f>'SAISIE '!AC2242*$AW2241</f>
        <v>0</v>
      </c>
      <c r="AC2241" s="172">
        <f>'SAISIE '!AD2242*$AW2241</f>
        <v>0</v>
      </c>
      <c r="AD2241" s="172">
        <f>'SAISIE '!AE2242*$AW2241</f>
        <v>0</v>
      </c>
      <c r="AE2241" s="172">
        <f>'SAISIE '!AF2242*$AW2241</f>
        <v>0</v>
      </c>
      <c r="AF2241" s="172">
        <f>'SAISIE '!AG2242*$AW2241</f>
        <v>0</v>
      </c>
      <c r="AG2241" s="172">
        <f>'SAISIE '!AH2242*$AW2241</f>
        <v>0</v>
      </c>
      <c r="AH2241" s="172">
        <f>'SAISIE '!AI2242*$AW2241</f>
        <v>0</v>
      </c>
      <c r="AI2241" s="172">
        <f>'SAISIE '!AJ2242*$AW2241</f>
        <v>0</v>
      </c>
      <c r="AJ2241" s="172">
        <f>'SAISIE '!AK2242*$AW2241</f>
        <v>0</v>
      </c>
      <c r="AK2241" s="172">
        <f>'SAISIE '!AL2242*$AW2241</f>
        <v>0</v>
      </c>
      <c r="AL2241" s="172">
        <f>'SAISIE '!AM2242*$AW2241</f>
        <v>0</v>
      </c>
      <c r="AM2241" s="172">
        <f>'SAISIE '!AN2242*$AW2241</f>
        <v>0</v>
      </c>
      <c r="AN2241" s="172">
        <f>'SAISIE '!AO2242*$AW2241</f>
        <v>0</v>
      </c>
      <c r="AO2241" s="172">
        <f>'SAISIE '!AP2242*$AW2241</f>
        <v>0</v>
      </c>
      <c r="AP2241" s="172">
        <f>'SAISIE '!AQ2242*$AW2241</f>
        <v>0</v>
      </c>
      <c r="AQ2241" s="172">
        <f>'SAISIE '!AR2242*$AW2241</f>
        <v>0</v>
      </c>
      <c r="AR2241" s="172">
        <f>'SAISIE '!AS2242*$AW2241</f>
        <v>0</v>
      </c>
      <c r="AS2241" s="172">
        <f>'SAISIE '!AT2242*$AW2241</f>
        <v>0</v>
      </c>
      <c r="AT2241" s="172">
        <f>'SAISIE '!AU2242*$AW2241</f>
        <v>0</v>
      </c>
      <c r="AU2241" s="172">
        <f>'SAISIE '!AV2242*$AW2241</f>
        <v>0</v>
      </c>
      <c r="AV2241" s="172">
        <f>'SAISIE '!AW2242*$AW2241</f>
        <v>0</v>
      </c>
      <c r="AW2241" s="172">
        <f>'SAISIE '!AX2242</f>
        <v>0</v>
      </c>
    </row>
    <row r="2242" spans="1:49" ht="15.75">
      <c r="A2242" s="172">
        <f>'SAISIE '!B2243</f>
        <v>0</v>
      </c>
      <c r="B2242" s="172">
        <f>'SAISIE '!C2243</f>
        <v>0</v>
      </c>
      <c r="C2242" s="172">
        <f>'SAISIE '!D2243</f>
        <v>0</v>
      </c>
      <c r="D2242" s="172">
        <f>'SAISIE '!E2243</f>
        <v>0</v>
      </c>
      <c r="E2242" s="174">
        <f>'SAISIE '!F2243</f>
        <v>0</v>
      </c>
      <c r="F2242" s="172">
        <f>'SAISIE '!G2243</f>
        <v>0</v>
      </c>
      <c r="G2242" s="172">
        <f>'SAISIE '!H2243</f>
        <v>0</v>
      </c>
      <c r="H2242" s="172">
        <f>'SAISIE '!I2243</f>
        <v>0</v>
      </c>
      <c r="I2242" s="172">
        <f>'SAISIE '!J2243*$AW2242</f>
        <v>0</v>
      </c>
      <c r="J2242" s="172">
        <f>'SAISIE '!K2243*$AW2242</f>
        <v>0</v>
      </c>
      <c r="K2242" s="172">
        <f>'SAISIE '!L2243*$AW2242</f>
        <v>0</v>
      </c>
      <c r="L2242" s="172">
        <f>'SAISIE '!M2243*$AW2242</f>
        <v>0</v>
      </c>
      <c r="M2242" s="172">
        <f>'SAISIE '!N2243*$AW2242</f>
        <v>0</v>
      </c>
      <c r="N2242" s="172">
        <f>'SAISIE '!O2243*$AW2242</f>
        <v>0</v>
      </c>
      <c r="O2242" s="172">
        <f>'SAISIE '!P2243*$AW2242</f>
        <v>0</v>
      </c>
      <c r="P2242" s="172">
        <f>'SAISIE '!Q2243*$AW2242</f>
        <v>0</v>
      </c>
      <c r="Q2242" s="172">
        <f>'SAISIE '!R2243*$AW2242</f>
        <v>0</v>
      </c>
      <c r="R2242" s="172">
        <f>'SAISIE '!S2243*$AW2242</f>
        <v>0</v>
      </c>
      <c r="S2242" s="172">
        <f>'SAISIE '!T2243*$AW2242</f>
        <v>0</v>
      </c>
      <c r="T2242" s="172">
        <f>'SAISIE '!U2243*$AW2242</f>
        <v>0</v>
      </c>
      <c r="U2242" s="172">
        <f>'SAISIE '!V2243*$AW2242</f>
        <v>0</v>
      </c>
      <c r="V2242" s="172">
        <f>'SAISIE '!W2243*$AW2242</f>
        <v>0</v>
      </c>
      <c r="W2242" s="172">
        <f>'SAISIE '!X2243*$AW2242</f>
        <v>0</v>
      </c>
      <c r="X2242" s="172">
        <f>'SAISIE '!Y2243*$AW2242</f>
        <v>0</v>
      </c>
      <c r="Y2242" s="172">
        <f>'SAISIE '!Z2243*$AW2242</f>
        <v>0</v>
      </c>
      <c r="Z2242" s="172">
        <f>'SAISIE '!AA2243*$AW2242</f>
        <v>0</v>
      </c>
      <c r="AA2242" s="172">
        <f>'SAISIE '!AB2243*$AW2242</f>
        <v>0</v>
      </c>
      <c r="AB2242" s="172">
        <f>'SAISIE '!AC2243*$AW2242</f>
        <v>0</v>
      </c>
      <c r="AC2242" s="172">
        <f>'SAISIE '!AD2243*$AW2242</f>
        <v>0</v>
      </c>
      <c r="AD2242" s="172">
        <f>'SAISIE '!AE2243*$AW2242</f>
        <v>0</v>
      </c>
      <c r="AE2242" s="172">
        <f>'SAISIE '!AF2243*$AW2242</f>
        <v>0</v>
      </c>
      <c r="AF2242" s="172">
        <f>'SAISIE '!AG2243*$AW2242</f>
        <v>0</v>
      </c>
      <c r="AG2242" s="172">
        <f>'SAISIE '!AH2243*$AW2242</f>
        <v>0</v>
      </c>
      <c r="AH2242" s="172">
        <f>'SAISIE '!AI2243*$AW2242</f>
        <v>0</v>
      </c>
      <c r="AI2242" s="172">
        <f>'SAISIE '!AJ2243*$AW2242</f>
        <v>0</v>
      </c>
      <c r="AJ2242" s="172">
        <f>'SAISIE '!AK2243*$AW2242</f>
        <v>0</v>
      </c>
      <c r="AK2242" s="172">
        <f>'SAISIE '!AL2243*$AW2242</f>
        <v>0</v>
      </c>
      <c r="AL2242" s="172">
        <f>'SAISIE '!AM2243*$AW2242</f>
        <v>0</v>
      </c>
      <c r="AM2242" s="172">
        <f>'SAISIE '!AN2243*$AW2242</f>
        <v>0</v>
      </c>
      <c r="AN2242" s="172">
        <f>'SAISIE '!AO2243*$AW2242</f>
        <v>0</v>
      </c>
      <c r="AO2242" s="172">
        <f>'SAISIE '!AP2243*$AW2242</f>
        <v>0</v>
      </c>
      <c r="AP2242" s="172">
        <f>'SAISIE '!AQ2243*$AW2242</f>
        <v>0</v>
      </c>
      <c r="AQ2242" s="172">
        <f>'SAISIE '!AR2243*$AW2242</f>
        <v>0</v>
      </c>
      <c r="AR2242" s="172">
        <f>'SAISIE '!AS2243*$AW2242</f>
        <v>0</v>
      </c>
      <c r="AS2242" s="172">
        <f>'SAISIE '!AT2243*$AW2242</f>
        <v>0</v>
      </c>
      <c r="AT2242" s="172">
        <f>'SAISIE '!AU2243*$AW2242</f>
        <v>0</v>
      </c>
      <c r="AU2242" s="172">
        <f>'SAISIE '!AV2243*$AW2242</f>
        <v>0</v>
      </c>
      <c r="AV2242" s="172">
        <f>'SAISIE '!AW2243*$AW2242</f>
        <v>0</v>
      </c>
      <c r="AW2242" s="172">
        <f>'SAISIE '!AX2243</f>
        <v>0</v>
      </c>
    </row>
    <row r="2243" spans="1:49" ht="15.75">
      <c r="A2243" s="172">
        <f>'SAISIE '!B2244</f>
        <v>0</v>
      </c>
      <c r="B2243" s="172">
        <f>'SAISIE '!C2244</f>
        <v>0</v>
      </c>
      <c r="C2243" s="172">
        <f>'SAISIE '!D2244</f>
        <v>0</v>
      </c>
      <c r="D2243" s="172">
        <f>'SAISIE '!E2244</f>
        <v>0</v>
      </c>
      <c r="E2243" s="174">
        <f>'SAISIE '!F2244</f>
        <v>0</v>
      </c>
      <c r="F2243" s="172">
        <f>'SAISIE '!G2244</f>
        <v>0</v>
      </c>
      <c r="G2243" s="172">
        <f>'SAISIE '!H2244</f>
        <v>0</v>
      </c>
      <c r="H2243" s="172">
        <f>'SAISIE '!I2244</f>
        <v>0</v>
      </c>
      <c r="I2243" s="172">
        <f>'SAISIE '!J2244*$AW2243</f>
        <v>0</v>
      </c>
      <c r="J2243" s="172">
        <f>'SAISIE '!K2244*$AW2243</f>
        <v>0</v>
      </c>
      <c r="K2243" s="172">
        <f>'SAISIE '!L2244*$AW2243</f>
        <v>0</v>
      </c>
      <c r="L2243" s="172">
        <f>'SAISIE '!M2244*$AW2243</f>
        <v>0</v>
      </c>
      <c r="M2243" s="172">
        <f>'SAISIE '!N2244*$AW2243</f>
        <v>0</v>
      </c>
      <c r="N2243" s="172">
        <f>'SAISIE '!O2244*$AW2243</f>
        <v>0</v>
      </c>
      <c r="O2243" s="172">
        <f>'SAISIE '!P2244*$AW2243</f>
        <v>0</v>
      </c>
      <c r="P2243" s="172">
        <f>'SAISIE '!Q2244*$AW2243</f>
        <v>0</v>
      </c>
      <c r="Q2243" s="172">
        <f>'SAISIE '!R2244*$AW2243</f>
        <v>0</v>
      </c>
      <c r="R2243" s="172">
        <f>'SAISIE '!S2244*$AW2243</f>
        <v>0</v>
      </c>
      <c r="S2243" s="172">
        <f>'SAISIE '!T2244*$AW2243</f>
        <v>0</v>
      </c>
      <c r="T2243" s="172">
        <f>'SAISIE '!U2244*$AW2243</f>
        <v>0</v>
      </c>
      <c r="U2243" s="172">
        <f>'SAISIE '!V2244*$AW2243</f>
        <v>0</v>
      </c>
      <c r="V2243" s="172">
        <f>'SAISIE '!W2244*$AW2243</f>
        <v>0</v>
      </c>
      <c r="W2243" s="172">
        <f>'SAISIE '!X2244*$AW2243</f>
        <v>0</v>
      </c>
      <c r="X2243" s="172">
        <f>'SAISIE '!Y2244*$AW2243</f>
        <v>0</v>
      </c>
      <c r="Y2243" s="172">
        <f>'SAISIE '!Z2244*$AW2243</f>
        <v>0</v>
      </c>
      <c r="Z2243" s="172">
        <f>'SAISIE '!AA2244*$AW2243</f>
        <v>0</v>
      </c>
      <c r="AA2243" s="172">
        <f>'SAISIE '!AB2244*$AW2243</f>
        <v>0</v>
      </c>
      <c r="AB2243" s="172">
        <f>'SAISIE '!AC2244*$AW2243</f>
        <v>0</v>
      </c>
      <c r="AC2243" s="172">
        <f>'SAISIE '!AD2244*$AW2243</f>
        <v>0</v>
      </c>
      <c r="AD2243" s="172">
        <f>'SAISIE '!AE2244*$AW2243</f>
        <v>0</v>
      </c>
      <c r="AE2243" s="172">
        <f>'SAISIE '!AF2244*$AW2243</f>
        <v>0</v>
      </c>
      <c r="AF2243" s="172">
        <f>'SAISIE '!AG2244*$AW2243</f>
        <v>0</v>
      </c>
      <c r="AG2243" s="172">
        <f>'SAISIE '!AH2244*$AW2243</f>
        <v>0</v>
      </c>
      <c r="AH2243" s="172">
        <f>'SAISIE '!AI2244*$AW2243</f>
        <v>0</v>
      </c>
      <c r="AI2243" s="172">
        <f>'SAISIE '!AJ2244*$AW2243</f>
        <v>0</v>
      </c>
      <c r="AJ2243" s="172">
        <f>'SAISIE '!AK2244*$AW2243</f>
        <v>0</v>
      </c>
      <c r="AK2243" s="172">
        <f>'SAISIE '!AL2244*$AW2243</f>
        <v>0</v>
      </c>
      <c r="AL2243" s="172">
        <f>'SAISIE '!AM2244*$AW2243</f>
        <v>0</v>
      </c>
      <c r="AM2243" s="172">
        <f>'SAISIE '!AN2244*$AW2243</f>
        <v>0</v>
      </c>
      <c r="AN2243" s="172">
        <f>'SAISIE '!AO2244*$AW2243</f>
        <v>0</v>
      </c>
      <c r="AO2243" s="172">
        <f>'SAISIE '!AP2244*$AW2243</f>
        <v>0</v>
      </c>
      <c r="AP2243" s="172">
        <f>'SAISIE '!AQ2244*$AW2243</f>
        <v>0</v>
      </c>
      <c r="AQ2243" s="172">
        <f>'SAISIE '!AR2244*$AW2243</f>
        <v>0</v>
      </c>
      <c r="AR2243" s="172">
        <f>'SAISIE '!AS2244*$AW2243</f>
        <v>0</v>
      </c>
      <c r="AS2243" s="172">
        <f>'SAISIE '!AT2244*$AW2243</f>
        <v>0</v>
      </c>
      <c r="AT2243" s="172">
        <f>'SAISIE '!AU2244*$AW2243</f>
        <v>0</v>
      </c>
      <c r="AU2243" s="172">
        <f>'SAISIE '!AV2244*$AW2243</f>
        <v>0</v>
      </c>
      <c r="AV2243" s="172">
        <f>'SAISIE '!AW2244*$AW2243</f>
        <v>0</v>
      </c>
      <c r="AW2243" s="172">
        <f>'SAISIE '!AX2244</f>
        <v>0</v>
      </c>
    </row>
    <row r="2244" spans="1:49" ht="15.75">
      <c r="A2244" s="172">
        <f>'SAISIE '!B2245</f>
        <v>0</v>
      </c>
      <c r="B2244" s="172">
        <f>'SAISIE '!C2245</f>
        <v>0</v>
      </c>
      <c r="C2244" s="172">
        <f>'SAISIE '!D2245</f>
        <v>0</v>
      </c>
      <c r="D2244" s="172">
        <f>'SAISIE '!E2245</f>
        <v>0</v>
      </c>
      <c r="E2244" s="174">
        <f>'SAISIE '!F2245</f>
        <v>0</v>
      </c>
      <c r="F2244" s="172">
        <f>'SAISIE '!G2245</f>
        <v>0</v>
      </c>
      <c r="G2244" s="172">
        <f>'SAISIE '!H2245</f>
        <v>0</v>
      </c>
      <c r="H2244" s="172">
        <f>'SAISIE '!I2245</f>
        <v>0</v>
      </c>
      <c r="I2244" s="172">
        <f>'SAISIE '!J2245*$AW2244</f>
        <v>0</v>
      </c>
      <c r="J2244" s="172">
        <f>'SAISIE '!K2245*$AW2244</f>
        <v>0</v>
      </c>
      <c r="K2244" s="172">
        <f>'SAISIE '!L2245*$AW2244</f>
        <v>0</v>
      </c>
      <c r="L2244" s="172">
        <f>'SAISIE '!M2245*$AW2244</f>
        <v>0</v>
      </c>
      <c r="M2244" s="172">
        <f>'SAISIE '!N2245*$AW2244</f>
        <v>0</v>
      </c>
      <c r="N2244" s="172">
        <f>'SAISIE '!O2245*$AW2244</f>
        <v>0</v>
      </c>
      <c r="O2244" s="172">
        <f>'SAISIE '!P2245*$AW2244</f>
        <v>0</v>
      </c>
      <c r="P2244" s="172">
        <f>'SAISIE '!Q2245*$AW2244</f>
        <v>0</v>
      </c>
      <c r="Q2244" s="172">
        <f>'SAISIE '!R2245*$AW2244</f>
        <v>0</v>
      </c>
      <c r="R2244" s="172">
        <f>'SAISIE '!S2245*$AW2244</f>
        <v>0</v>
      </c>
      <c r="S2244" s="172">
        <f>'SAISIE '!T2245*$AW2244</f>
        <v>0</v>
      </c>
      <c r="T2244" s="172">
        <f>'SAISIE '!U2245*$AW2244</f>
        <v>0</v>
      </c>
      <c r="U2244" s="172">
        <f>'SAISIE '!V2245*$AW2244</f>
        <v>0</v>
      </c>
      <c r="V2244" s="172">
        <f>'SAISIE '!W2245*$AW2244</f>
        <v>0</v>
      </c>
      <c r="W2244" s="172">
        <f>'SAISIE '!X2245*$AW2244</f>
        <v>0</v>
      </c>
      <c r="X2244" s="172">
        <f>'SAISIE '!Y2245*$AW2244</f>
        <v>0</v>
      </c>
      <c r="Y2244" s="172">
        <f>'SAISIE '!Z2245*$AW2244</f>
        <v>0</v>
      </c>
      <c r="Z2244" s="172">
        <f>'SAISIE '!AA2245*$AW2244</f>
        <v>0</v>
      </c>
      <c r="AA2244" s="172">
        <f>'SAISIE '!AB2245*$AW2244</f>
        <v>0</v>
      </c>
      <c r="AB2244" s="172">
        <f>'SAISIE '!AC2245*$AW2244</f>
        <v>0</v>
      </c>
      <c r="AC2244" s="172">
        <f>'SAISIE '!AD2245*$AW2244</f>
        <v>0</v>
      </c>
      <c r="AD2244" s="172">
        <f>'SAISIE '!AE2245*$AW2244</f>
        <v>0</v>
      </c>
      <c r="AE2244" s="172">
        <f>'SAISIE '!AF2245*$AW2244</f>
        <v>0</v>
      </c>
      <c r="AF2244" s="172">
        <f>'SAISIE '!AG2245*$AW2244</f>
        <v>0</v>
      </c>
      <c r="AG2244" s="172">
        <f>'SAISIE '!AH2245*$AW2244</f>
        <v>0</v>
      </c>
      <c r="AH2244" s="172">
        <f>'SAISIE '!AI2245*$AW2244</f>
        <v>0</v>
      </c>
      <c r="AI2244" s="172">
        <f>'SAISIE '!AJ2245*$AW2244</f>
        <v>0</v>
      </c>
      <c r="AJ2244" s="172">
        <f>'SAISIE '!AK2245*$AW2244</f>
        <v>0</v>
      </c>
      <c r="AK2244" s="172">
        <f>'SAISIE '!AL2245*$AW2244</f>
        <v>0</v>
      </c>
      <c r="AL2244" s="172">
        <f>'SAISIE '!AM2245*$AW2244</f>
        <v>0</v>
      </c>
      <c r="AM2244" s="172">
        <f>'SAISIE '!AN2245*$AW2244</f>
        <v>0</v>
      </c>
      <c r="AN2244" s="172">
        <f>'SAISIE '!AO2245*$AW2244</f>
        <v>0</v>
      </c>
      <c r="AO2244" s="172">
        <f>'SAISIE '!AP2245*$AW2244</f>
        <v>0</v>
      </c>
      <c r="AP2244" s="172">
        <f>'SAISIE '!AQ2245*$AW2244</f>
        <v>0</v>
      </c>
      <c r="AQ2244" s="172">
        <f>'SAISIE '!AR2245*$AW2244</f>
        <v>0</v>
      </c>
      <c r="AR2244" s="172">
        <f>'SAISIE '!AS2245*$AW2244</f>
        <v>0</v>
      </c>
      <c r="AS2244" s="172">
        <f>'SAISIE '!AT2245*$AW2244</f>
        <v>0</v>
      </c>
      <c r="AT2244" s="172">
        <f>'SAISIE '!AU2245*$AW2244</f>
        <v>0</v>
      </c>
      <c r="AU2244" s="172">
        <f>'SAISIE '!AV2245*$AW2244</f>
        <v>0</v>
      </c>
      <c r="AV2244" s="172">
        <f>'SAISIE '!AW2245*$AW2244</f>
        <v>0</v>
      </c>
      <c r="AW2244" s="172">
        <f>'SAISIE '!AX2245</f>
        <v>0</v>
      </c>
    </row>
    <row r="2245" spans="1:49" ht="15.75">
      <c r="A2245" s="172">
        <f>'SAISIE '!B2246</f>
        <v>0</v>
      </c>
      <c r="B2245" s="172">
        <f>'SAISIE '!C2246</f>
        <v>0</v>
      </c>
      <c r="C2245" s="172">
        <f>'SAISIE '!D2246</f>
        <v>0</v>
      </c>
      <c r="D2245" s="172">
        <f>'SAISIE '!E2246</f>
        <v>0</v>
      </c>
      <c r="E2245" s="174">
        <f>'SAISIE '!F2246</f>
        <v>0</v>
      </c>
      <c r="F2245" s="172">
        <f>'SAISIE '!G2246</f>
        <v>0</v>
      </c>
      <c r="G2245" s="172">
        <f>'SAISIE '!H2246</f>
        <v>0</v>
      </c>
      <c r="H2245" s="172">
        <f>'SAISIE '!I2246</f>
        <v>0</v>
      </c>
      <c r="I2245" s="172">
        <f>'SAISIE '!J2246*$AW2245</f>
        <v>0</v>
      </c>
      <c r="J2245" s="172">
        <f>'SAISIE '!K2246*$AW2245</f>
        <v>0</v>
      </c>
      <c r="K2245" s="172">
        <f>'SAISIE '!L2246*$AW2245</f>
        <v>0</v>
      </c>
      <c r="L2245" s="172">
        <f>'SAISIE '!M2246*$AW2245</f>
        <v>0</v>
      </c>
      <c r="M2245" s="172">
        <f>'SAISIE '!N2246*$AW2245</f>
        <v>0</v>
      </c>
      <c r="N2245" s="172">
        <f>'SAISIE '!O2246*$AW2245</f>
        <v>0</v>
      </c>
      <c r="O2245" s="172">
        <f>'SAISIE '!P2246*$AW2245</f>
        <v>0</v>
      </c>
      <c r="P2245" s="172">
        <f>'SAISIE '!Q2246*$AW2245</f>
        <v>0</v>
      </c>
      <c r="Q2245" s="172">
        <f>'SAISIE '!R2246*$AW2245</f>
        <v>0</v>
      </c>
      <c r="R2245" s="172">
        <f>'SAISIE '!S2246*$AW2245</f>
        <v>0</v>
      </c>
      <c r="S2245" s="172">
        <f>'SAISIE '!T2246*$AW2245</f>
        <v>0</v>
      </c>
      <c r="T2245" s="172">
        <f>'SAISIE '!U2246*$AW2245</f>
        <v>0</v>
      </c>
      <c r="U2245" s="172">
        <f>'SAISIE '!V2246*$AW2245</f>
        <v>0</v>
      </c>
      <c r="V2245" s="172">
        <f>'SAISIE '!W2246*$AW2245</f>
        <v>0</v>
      </c>
      <c r="W2245" s="172">
        <f>'SAISIE '!X2246*$AW2245</f>
        <v>0</v>
      </c>
      <c r="X2245" s="172">
        <f>'SAISIE '!Y2246*$AW2245</f>
        <v>0</v>
      </c>
      <c r="Y2245" s="172">
        <f>'SAISIE '!Z2246*$AW2245</f>
        <v>0</v>
      </c>
      <c r="Z2245" s="172">
        <f>'SAISIE '!AA2246*$AW2245</f>
        <v>0</v>
      </c>
      <c r="AA2245" s="172">
        <f>'SAISIE '!AB2246*$AW2245</f>
        <v>0</v>
      </c>
      <c r="AB2245" s="172">
        <f>'SAISIE '!AC2246*$AW2245</f>
        <v>0</v>
      </c>
      <c r="AC2245" s="172">
        <f>'SAISIE '!AD2246*$AW2245</f>
        <v>0</v>
      </c>
      <c r="AD2245" s="172">
        <f>'SAISIE '!AE2246*$AW2245</f>
        <v>0</v>
      </c>
      <c r="AE2245" s="172">
        <f>'SAISIE '!AF2246*$AW2245</f>
        <v>0</v>
      </c>
      <c r="AF2245" s="172">
        <f>'SAISIE '!AG2246*$AW2245</f>
        <v>0</v>
      </c>
      <c r="AG2245" s="172">
        <f>'SAISIE '!AH2246*$AW2245</f>
        <v>0</v>
      </c>
      <c r="AH2245" s="172">
        <f>'SAISIE '!AI2246*$AW2245</f>
        <v>0</v>
      </c>
      <c r="AI2245" s="172">
        <f>'SAISIE '!AJ2246*$AW2245</f>
        <v>0</v>
      </c>
      <c r="AJ2245" s="172">
        <f>'SAISIE '!AK2246*$AW2245</f>
        <v>0</v>
      </c>
      <c r="AK2245" s="172">
        <f>'SAISIE '!AL2246*$AW2245</f>
        <v>0</v>
      </c>
      <c r="AL2245" s="172">
        <f>'SAISIE '!AM2246*$AW2245</f>
        <v>0</v>
      </c>
      <c r="AM2245" s="172">
        <f>'SAISIE '!AN2246*$AW2245</f>
        <v>0</v>
      </c>
      <c r="AN2245" s="172">
        <f>'SAISIE '!AO2246*$AW2245</f>
        <v>0</v>
      </c>
      <c r="AO2245" s="172">
        <f>'SAISIE '!AP2246*$AW2245</f>
        <v>0</v>
      </c>
      <c r="AP2245" s="172">
        <f>'SAISIE '!AQ2246*$AW2245</f>
        <v>0</v>
      </c>
      <c r="AQ2245" s="172">
        <f>'SAISIE '!AR2246*$AW2245</f>
        <v>0</v>
      </c>
      <c r="AR2245" s="172">
        <f>'SAISIE '!AS2246*$AW2245</f>
        <v>0</v>
      </c>
      <c r="AS2245" s="172">
        <f>'SAISIE '!AT2246*$AW2245</f>
        <v>0</v>
      </c>
      <c r="AT2245" s="172">
        <f>'SAISIE '!AU2246*$AW2245</f>
        <v>0</v>
      </c>
      <c r="AU2245" s="172">
        <f>'SAISIE '!AV2246*$AW2245</f>
        <v>0</v>
      </c>
      <c r="AV2245" s="172">
        <f>'SAISIE '!AW2246*$AW2245</f>
        <v>0</v>
      </c>
      <c r="AW2245" s="172">
        <f>'SAISIE '!AX2246</f>
        <v>0</v>
      </c>
    </row>
    <row r="2246" spans="1:49" ht="15.75">
      <c r="A2246" s="172">
        <f>'SAISIE '!B2247</f>
        <v>0</v>
      </c>
      <c r="B2246" s="172">
        <f>'SAISIE '!C2247</f>
        <v>0</v>
      </c>
      <c r="C2246" s="172">
        <f>'SAISIE '!D2247</f>
        <v>0</v>
      </c>
      <c r="D2246" s="172">
        <f>'SAISIE '!E2247</f>
        <v>0</v>
      </c>
      <c r="E2246" s="174">
        <f>'SAISIE '!F2247</f>
        <v>0</v>
      </c>
      <c r="F2246" s="172">
        <f>'SAISIE '!G2247</f>
        <v>0</v>
      </c>
      <c r="G2246" s="172">
        <f>'SAISIE '!H2247</f>
        <v>0</v>
      </c>
      <c r="H2246" s="172">
        <f>'SAISIE '!I2247</f>
        <v>0</v>
      </c>
      <c r="I2246" s="172">
        <f>'SAISIE '!J2247*$AW2246</f>
        <v>0</v>
      </c>
      <c r="J2246" s="172">
        <f>'SAISIE '!K2247*$AW2246</f>
        <v>0</v>
      </c>
      <c r="K2246" s="172">
        <f>'SAISIE '!L2247*$AW2246</f>
        <v>0</v>
      </c>
      <c r="L2246" s="172">
        <f>'SAISIE '!M2247*$AW2246</f>
        <v>0</v>
      </c>
      <c r="M2246" s="172">
        <f>'SAISIE '!N2247*$AW2246</f>
        <v>0</v>
      </c>
      <c r="N2246" s="172">
        <f>'SAISIE '!O2247*$AW2246</f>
        <v>0</v>
      </c>
      <c r="O2246" s="172">
        <f>'SAISIE '!P2247*$AW2246</f>
        <v>0</v>
      </c>
      <c r="P2246" s="172">
        <f>'SAISIE '!Q2247*$AW2246</f>
        <v>0</v>
      </c>
      <c r="Q2246" s="172">
        <f>'SAISIE '!R2247*$AW2246</f>
        <v>0</v>
      </c>
      <c r="R2246" s="172">
        <f>'SAISIE '!S2247*$AW2246</f>
        <v>0</v>
      </c>
      <c r="S2246" s="172">
        <f>'SAISIE '!T2247*$AW2246</f>
        <v>0</v>
      </c>
      <c r="T2246" s="172">
        <f>'SAISIE '!U2247*$AW2246</f>
        <v>0</v>
      </c>
      <c r="U2246" s="172">
        <f>'SAISIE '!V2247*$AW2246</f>
        <v>0</v>
      </c>
      <c r="V2246" s="172">
        <f>'SAISIE '!W2247*$AW2246</f>
        <v>0</v>
      </c>
      <c r="W2246" s="172">
        <f>'SAISIE '!X2247*$AW2246</f>
        <v>0</v>
      </c>
      <c r="X2246" s="172">
        <f>'SAISIE '!Y2247*$AW2246</f>
        <v>0</v>
      </c>
      <c r="Y2246" s="172">
        <f>'SAISIE '!Z2247*$AW2246</f>
        <v>0</v>
      </c>
      <c r="Z2246" s="172">
        <f>'SAISIE '!AA2247*$AW2246</f>
        <v>0</v>
      </c>
      <c r="AA2246" s="172">
        <f>'SAISIE '!AB2247*$AW2246</f>
        <v>0</v>
      </c>
      <c r="AB2246" s="172">
        <f>'SAISIE '!AC2247*$AW2246</f>
        <v>0</v>
      </c>
      <c r="AC2246" s="172">
        <f>'SAISIE '!AD2247*$AW2246</f>
        <v>0</v>
      </c>
      <c r="AD2246" s="172">
        <f>'SAISIE '!AE2247*$AW2246</f>
        <v>0</v>
      </c>
      <c r="AE2246" s="172">
        <f>'SAISIE '!AF2247*$AW2246</f>
        <v>0</v>
      </c>
      <c r="AF2246" s="172">
        <f>'SAISIE '!AG2247*$AW2246</f>
        <v>0</v>
      </c>
      <c r="AG2246" s="172">
        <f>'SAISIE '!AH2247*$AW2246</f>
        <v>0</v>
      </c>
      <c r="AH2246" s="172">
        <f>'SAISIE '!AI2247*$AW2246</f>
        <v>0</v>
      </c>
      <c r="AI2246" s="172">
        <f>'SAISIE '!AJ2247*$AW2246</f>
        <v>0</v>
      </c>
      <c r="AJ2246" s="172">
        <f>'SAISIE '!AK2247*$AW2246</f>
        <v>0</v>
      </c>
      <c r="AK2246" s="172">
        <f>'SAISIE '!AL2247*$AW2246</f>
        <v>0</v>
      </c>
      <c r="AL2246" s="172">
        <f>'SAISIE '!AM2247*$AW2246</f>
        <v>0</v>
      </c>
      <c r="AM2246" s="172">
        <f>'SAISIE '!AN2247*$AW2246</f>
        <v>0</v>
      </c>
      <c r="AN2246" s="172">
        <f>'SAISIE '!AO2247*$AW2246</f>
        <v>0</v>
      </c>
      <c r="AO2246" s="172">
        <f>'SAISIE '!AP2247*$AW2246</f>
        <v>0</v>
      </c>
      <c r="AP2246" s="172">
        <f>'SAISIE '!AQ2247*$AW2246</f>
        <v>0</v>
      </c>
      <c r="AQ2246" s="172">
        <f>'SAISIE '!AR2247*$AW2246</f>
        <v>0</v>
      </c>
      <c r="AR2246" s="172">
        <f>'SAISIE '!AS2247*$AW2246</f>
        <v>0</v>
      </c>
      <c r="AS2246" s="172">
        <f>'SAISIE '!AT2247*$AW2246</f>
        <v>0</v>
      </c>
      <c r="AT2246" s="172">
        <f>'SAISIE '!AU2247*$AW2246</f>
        <v>0</v>
      </c>
      <c r="AU2246" s="172">
        <f>'SAISIE '!AV2247*$AW2246</f>
        <v>0</v>
      </c>
      <c r="AV2246" s="172">
        <f>'SAISIE '!AW2247*$AW2246</f>
        <v>0</v>
      </c>
      <c r="AW2246" s="172">
        <f>'SAISIE '!AX2247</f>
        <v>0</v>
      </c>
    </row>
    <row r="2247" spans="1:49" ht="15.75">
      <c r="A2247" s="172">
        <f>'SAISIE '!B2248</f>
        <v>0</v>
      </c>
      <c r="B2247" s="172">
        <f>'SAISIE '!C2248</f>
        <v>0</v>
      </c>
      <c r="C2247" s="172">
        <f>'SAISIE '!D2248</f>
        <v>0</v>
      </c>
      <c r="D2247" s="172">
        <f>'SAISIE '!E2248</f>
        <v>0</v>
      </c>
      <c r="E2247" s="174">
        <f>'SAISIE '!F2248</f>
        <v>0</v>
      </c>
      <c r="F2247" s="172">
        <f>'SAISIE '!G2248</f>
        <v>0</v>
      </c>
      <c r="G2247" s="172">
        <f>'SAISIE '!H2248</f>
        <v>0</v>
      </c>
      <c r="H2247" s="172">
        <f>'SAISIE '!I2248</f>
        <v>0</v>
      </c>
      <c r="I2247" s="172">
        <f>'SAISIE '!J2248*$AW2247</f>
        <v>0</v>
      </c>
      <c r="J2247" s="172">
        <f>'SAISIE '!K2248*$AW2247</f>
        <v>0</v>
      </c>
      <c r="K2247" s="172">
        <f>'SAISIE '!L2248*$AW2247</f>
        <v>0</v>
      </c>
      <c r="L2247" s="172">
        <f>'SAISIE '!M2248*$AW2247</f>
        <v>0</v>
      </c>
      <c r="M2247" s="172">
        <f>'SAISIE '!N2248*$AW2247</f>
        <v>0</v>
      </c>
      <c r="N2247" s="172">
        <f>'SAISIE '!O2248*$AW2247</f>
        <v>0</v>
      </c>
      <c r="O2247" s="172">
        <f>'SAISIE '!P2248*$AW2247</f>
        <v>0</v>
      </c>
      <c r="P2247" s="172">
        <f>'SAISIE '!Q2248*$AW2247</f>
        <v>0</v>
      </c>
      <c r="Q2247" s="172">
        <f>'SAISIE '!R2248*$AW2247</f>
        <v>0</v>
      </c>
      <c r="R2247" s="172">
        <f>'SAISIE '!S2248*$AW2247</f>
        <v>0</v>
      </c>
      <c r="S2247" s="172">
        <f>'SAISIE '!T2248*$AW2247</f>
        <v>0</v>
      </c>
      <c r="T2247" s="172">
        <f>'SAISIE '!U2248*$AW2247</f>
        <v>0</v>
      </c>
      <c r="U2247" s="172">
        <f>'SAISIE '!V2248*$AW2247</f>
        <v>0</v>
      </c>
      <c r="V2247" s="172">
        <f>'SAISIE '!W2248*$AW2247</f>
        <v>0</v>
      </c>
      <c r="W2247" s="172">
        <f>'SAISIE '!X2248*$AW2247</f>
        <v>0</v>
      </c>
      <c r="X2247" s="172">
        <f>'SAISIE '!Y2248*$AW2247</f>
        <v>0</v>
      </c>
      <c r="Y2247" s="172">
        <f>'SAISIE '!Z2248*$AW2247</f>
        <v>0</v>
      </c>
      <c r="Z2247" s="172">
        <f>'SAISIE '!AA2248*$AW2247</f>
        <v>0</v>
      </c>
      <c r="AA2247" s="172">
        <f>'SAISIE '!AB2248*$AW2247</f>
        <v>0</v>
      </c>
      <c r="AB2247" s="172">
        <f>'SAISIE '!AC2248*$AW2247</f>
        <v>0</v>
      </c>
      <c r="AC2247" s="172">
        <f>'SAISIE '!AD2248*$AW2247</f>
        <v>0</v>
      </c>
      <c r="AD2247" s="172">
        <f>'SAISIE '!AE2248*$AW2247</f>
        <v>0</v>
      </c>
      <c r="AE2247" s="172">
        <f>'SAISIE '!AF2248*$AW2247</f>
        <v>0</v>
      </c>
      <c r="AF2247" s="172">
        <f>'SAISIE '!AG2248*$AW2247</f>
        <v>0</v>
      </c>
      <c r="AG2247" s="172">
        <f>'SAISIE '!AH2248*$AW2247</f>
        <v>0</v>
      </c>
      <c r="AH2247" s="172">
        <f>'SAISIE '!AI2248*$AW2247</f>
        <v>0</v>
      </c>
      <c r="AI2247" s="172">
        <f>'SAISIE '!AJ2248*$AW2247</f>
        <v>0</v>
      </c>
      <c r="AJ2247" s="172">
        <f>'SAISIE '!AK2248*$AW2247</f>
        <v>0</v>
      </c>
      <c r="AK2247" s="172">
        <f>'SAISIE '!AL2248*$AW2247</f>
        <v>0</v>
      </c>
      <c r="AL2247" s="172">
        <f>'SAISIE '!AM2248*$AW2247</f>
        <v>0</v>
      </c>
      <c r="AM2247" s="172">
        <f>'SAISIE '!AN2248*$AW2247</f>
        <v>0</v>
      </c>
      <c r="AN2247" s="172">
        <f>'SAISIE '!AO2248*$AW2247</f>
        <v>0</v>
      </c>
      <c r="AO2247" s="172">
        <f>'SAISIE '!AP2248*$AW2247</f>
        <v>0</v>
      </c>
      <c r="AP2247" s="172">
        <f>'SAISIE '!AQ2248*$AW2247</f>
        <v>0</v>
      </c>
      <c r="AQ2247" s="172">
        <f>'SAISIE '!AR2248*$AW2247</f>
        <v>0</v>
      </c>
      <c r="AR2247" s="172">
        <f>'SAISIE '!AS2248*$AW2247</f>
        <v>0</v>
      </c>
      <c r="AS2247" s="172">
        <f>'SAISIE '!AT2248*$AW2247</f>
        <v>0</v>
      </c>
      <c r="AT2247" s="172">
        <f>'SAISIE '!AU2248*$AW2247</f>
        <v>0</v>
      </c>
      <c r="AU2247" s="172">
        <f>'SAISIE '!AV2248*$AW2247</f>
        <v>0</v>
      </c>
      <c r="AV2247" s="172">
        <f>'SAISIE '!AW2248*$AW2247</f>
        <v>0</v>
      </c>
      <c r="AW2247" s="172">
        <f>'SAISIE '!AX2248</f>
        <v>0</v>
      </c>
    </row>
    <row r="2248" spans="1:49" ht="15.75">
      <c r="A2248" s="172">
        <f>'SAISIE '!B2249</f>
        <v>0</v>
      </c>
      <c r="B2248" s="172">
        <f>'SAISIE '!C2249</f>
        <v>0</v>
      </c>
      <c r="C2248" s="172">
        <f>'SAISIE '!D2249</f>
        <v>0</v>
      </c>
      <c r="D2248" s="172">
        <f>'SAISIE '!E2249</f>
        <v>0</v>
      </c>
      <c r="E2248" s="174">
        <f>'SAISIE '!F2249</f>
        <v>0</v>
      </c>
      <c r="F2248" s="172">
        <f>'SAISIE '!G2249</f>
        <v>0</v>
      </c>
      <c r="G2248" s="172">
        <f>'SAISIE '!H2249</f>
        <v>0</v>
      </c>
      <c r="H2248" s="172">
        <f>'SAISIE '!I2249</f>
        <v>0</v>
      </c>
      <c r="I2248" s="172">
        <f>'SAISIE '!J2249*$AW2248</f>
        <v>0</v>
      </c>
      <c r="J2248" s="172">
        <f>'SAISIE '!K2249*$AW2248</f>
        <v>0</v>
      </c>
      <c r="K2248" s="172">
        <f>'SAISIE '!L2249*$AW2248</f>
        <v>0</v>
      </c>
      <c r="L2248" s="172">
        <f>'SAISIE '!M2249*$AW2248</f>
        <v>0</v>
      </c>
      <c r="M2248" s="172">
        <f>'SAISIE '!N2249*$AW2248</f>
        <v>0</v>
      </c>
      <c r="N2248" s="172">
        <f>'SAISIE '!O2249*$AW2248</f>
        <v>0</v>
      </c>
      <c r="O2248" s="172">
        <f>'SAISIE '!P2249*$AW2248</f>
        <v>0</v>
      </c>
      <c r="P2248" s="172">
        <f>'SAISIE '!Q2249*$AW2248</f>
        <v>0</v>
      </c>
      <c r="Q2248" s="172">
        <f>'SAISIE '!R2249*$AW2248</f>
        <v>0</v>
      </c>
      <c r="R2248" s="172">
        <f>'SAISIE '!S2249*$AW2248</f>
        <v>0</v>
      </c>
      <c r="S2248" s="172">
        <f>'SAISIE '!T2249*$AW2248</f>
        <v>0</v>
      </c>
      <c r="T2248" s="172">
        <f>'SAISIE '!U2249*$AW2248</f>
        <v>0</v>
      </c>
      <c r="U2248" s="172">
        <f>'SAISIE '!V2249*$AW2248</f>
        <v>0</v>
      </c>
      <c r="V2248" s="172">
        <f>'SAISIE '!W2249*$AW2248</f>
        <v>0</v>
      </c>
      <c r="W2248" s="172">
        <f>'SAISIE '!X2249*$AW2248</f>
        <v>0</v>
      </c>
      <c r="X2248" s="172">
        <f>'SAISIE '!Y2249*$AW2248</f>
        <v>0</v>
      </c>
      <c r="Y2248" s="172">
        <f>'SAISIE '!Z2249*$AW2248</f>
        <v>0</v>
      </c>
      <c r="Z2248" s="172">
        <f>'SAISIE '!AA2249*$AW2248</f>
        <v>0</v>
      </c>
      <c r="AA2248" s="172">
        <f>'SAISIE '!AB2249*$AW2248</f>
        <v>0</v>
      </c>
      <c r="AB2248" s="172">
        <f>'SAISIE '!AC2249*$AW2248</f>
        <v>0</v>
      </c>
      <c r="AC2248" s="172">
        <f>'SAISIE '!AD2249*$AW2248</f>
        <v>0</v>
      </c>
      <c r="AD2248" s="172">
        <f>'SAISIE '!AE2249*$AW2248</f>
        <v>0</v>
      </c>
      <c r="AE2248" s="172">
        <f>'SAISIE '!AF2249*$AW2248</f>
        <v>0</v>
      </c>
      <c r="AF2248" s="172">
        <f>'SAISIE '!AG2249*$AW2248</f>
        <v>0</v>
      </c>
      <c r="AG2248" s="172">
        <f>'SAISIE '!AH2249*$AW2248</f>
        <v>0</v>
      </c>
      <c r="AH2248" s="172">
        <f>'SAISIE '!AI2249*$AW2248</f>
        <v>0</v>
      </c>
      <c r="AI2248" s="172">
        <f>'SAISIE '!AJ2249*$AW2248</f>
        <v>0</v>
      </c>
      <c r="AJ2248" s="172">
        <f>'SAISIE '!AK2249*$AW2248</f>
        <v>0</v>
      </c>
      <c r="AK2248" s="172">
        <f>'SAISIE '!AL2249*$AW2248</f>
        <v>0</v>
      </c>
      <c r="AL2248" s="172">
        <f>'SAISIE '!AM2249*$AW2248</f>
        <v>0</v>
      </c>
      <c r="AM2248" s="172">
        <f>'SAISIE '!AN2249*$AW2248</f>
        <v>0</v>
      </c>
      <c r="AN2248" s="172">
        <f>'SAISIE '!AO2249*$AW2248</f>
        <v>0</v>
      </c>
      <c r="AO2248" s="172">
        <f>'SAISIE '!AP2249*$AW2248</f>
        <v>0</v>
      </c>
      <c r="AP2248" s="172">
        <f>'SAISIE '!AQ2249*$AW2248</f>
        <v>0</v>
      </c>
      <c r="AQ2248" s="172">
        <f>'SAISIE '!AR2249*$AW2248</f>
        <v>0</v>
      </c>
      <c r="AR2248" s="172">
        <f>'SAISIE '!AS2249*$AW2248</f>
        <v>0</v>
      </c>
      <c r="AS2248" s="172">
        <f>'SAISIE '!AT2249*$AW2248</f>
        <v>0</v>
      </c>
      <c r="AT2248" s="172">
        <f>'SAISIE '!AU2249*$AW2248</f>
        <v>0</v>
      </c>
      <c r="AU2248" s="172">
        <f>'SAISIE '!AV2249*$AW2248</f>
        <v>0</v>
      </c>
      <c r="AV2248" s="172">
        <f>'SAISIE '!AW2249*$AW2248</f>
        <v>0</v>
      </c>
      <c r="AW2248" s="172">
        <f>'SAISIE '!AX2249</f>
        <v>0</v>
      </c>
    </row>
    <row r="2249" spans="1:49" ht="15.75">
      <c r="A2249" s="172">
        <f>'SAISIE '!B2250</f>
        <v>0</v>
      </c>
      <c r="B2249" s="172">
        <f>'SAISIE '!C2250</f>
        <v>0</v>
      </c>
      <c r="C2249" s="172">
        <f>'SAISIE '!D2250</f>
        <v>0</v>
      </c>
      <c r="D2249" s="172">
        <f>'SAISIE '!E2250</f>
        <v>0</v>
      </c>
      <c r="E2249" s="174">
        <f>'SAISIE '!F2250</f>
        <v>0</v>
      </c>
      <c r="F2249" s="172">
        <f>'SAISIE '!G2250</f>
        <v>0</v>
      </c>
      <c r="G2249" s="172">
        <f>'SAISIE '!H2250</f>
        <v>0</v>
      </c>
      <c r="H2249" s="172">
        <f>'SAISIE '!I2250</f>
        <v>0</v>
      </c>
      <c r="I2249" s="172">
        <f>'SAISIE '!J2250*$AW2249</f>
        <v>0</v>
      </c>
      <c r="J2249" s="172">
        <f>'SAISIE '!K2250*$AW2249</f>
        <v>0</v>
      </c>
      <c r="K2249" s="172">
        <f>'SAISIE '!L2250*$AW2249</f>
        <v>0</v>
      </c>
      <c r="L2249" s="172">
        <f>'SAISIE '!M2250*$AW2249</f>
        <v>0</v>
      </c>
      <c r="M2249" s="172">
        <f>'SAISIE '!N2250*$AW2249</f>
        <v>0</v>
      </c>
      <c r="N2249" s="172">
        <f>'SAISIE '!O2250*$AW2249</f>
        <v>0</v>
      </c>
      <c r="O2249" s="172">
        <f>'SAISIE '!P2250*$AW2249</f>
        <v>0</v>
      </c>
      <c r="P2249" s="172">
        <f>'SAISIE '!Q2250*$AW2249</f>
        <v>0</v>
      </c>
      <c r="Q2249" s="172">
        <f>'SAISIE '!R2250*$AW2249</f>
        <v>0</v>
      </c>
      <c r="R2249" s="172">
        <f>'SAISIE '!S2250*$AW2249</f>
        <v>0</v>
      </c>
      <c r="S2249" s="172">
        <f>'SAISIE '!T2250*$AW2249</f>
        <v>0</v>
      </c>
      <c r="T2249" s="172">
        <f>'SAISIE '!U2250*$AW2249</f>
        <v>0</v>
      </c>
      <c r="U2249" s="172">
        <f>'SAISIE '!V2250*$AW2249</f>
        <v>0</v>
      </c>
      <c r="V2249" s="172">
        <f>'SAISIE '!W2250*$AW2249</f>
        <v>0</v>
      </c>
      <c r="W2249" s="172">
        <f>'SAISIE '!X2250*$AW2249</f>
        <v>0</v>
      </c>
      <c r="X2249" s="172">
        <f>'SAISIE '!Y2250*$AW2249</f>
        <v>0</v>
      </c>
      <c r="Y2249" s="172">
        <f>'SAISIE '!Z2250*$AW2249</f>
        <v>0</v>
      </c>
      <c r="Z2249" s="172">
        <f>'SAISIE '!AA2250*$AW2249</f>
        <v>0</v>
      </c>
      <c r="AA2249" s="172">
        <f>'SAISIE '!AB2250*$AW2249</f>
        <v>0</v>
      </c>
      <c r="AB2249" s="172">
        <f>'SAISIE '!AC2250*$AW2249</f>
        <v>0</v>
      </c>
      <c r="AC2249" s="172">
        <f>'SAISIE '!AD2250*$AW2249</f>
        <v>0</v>
      </c>
      <c r="AD2249" s="172">
        <f>'SAISIE '!AE2250*$AW2249</f>
        <v>0</v>
      </c>
      <c r="AE2249" s="172">
        <f>'SAISIE '!AF2250*$AW2249</f>
        <v>0</v>
      </c>
      <c r="AF2249" s="172">
        <f>'SAISIE '!AG2250*$AW2249</f>
        <v>0</v>
      </c>
      <c r="AG2249" s="172">
        <f>'SAISIE '!AH2250*$AW2249</f>
        <v>0</v>
      </c>
      <c r="AH2249" s="172">
        <f>'SAISIE '!AI2250*$AW2249</f>
        <v>0</v>
      </c>
      <c r="AI2249" s="172">
        <f>'SAISIE '!AJ2250*$AW2249</f>
        <v>0</v>
      </c>
      <c r="AJ2249" s="172">
        <f>'SAISIE '!AK2250*$AW2249</f>
        <v>0</v>
      </c>
      <c r="AK2249" s="172">
        <f>'SAISIE '!AL2250*$AW2249</f>
        <v>0</v>
      </c>
      <c r="AL2249" s="172">
        <f>'SAISIE '!AM2250*$AW2249</f>
        <v>0</v>
      </c>
      <c r="AM2249" s="172">
        <f>'SAISIE '!AN2250*$AW2249</f>
        <v>0</v>
      </c>
      <c r="AN2249" s="172">
        <f>'SAISIE '!AO2250*$AW2249</f>
        <v>0</v>
      </c>
      <c r="AO2249" s="172">
        <f>'SAISIE '!AP2250*$AW2249</f>
        <v>0</v>
      </c>
      <c r="AP2249" s="172">
        <f>'SAISIE '!AQ2250*$AW2249</f>
        <v>0</v>
      </c>
      <c r="AQ2249" s="172">
        <f>'SAISIE '!AR2250*$AW2249</f>
        <v>0</v>
      </c>
      <c r="AR2249" s="172">
        <f>'SAISIE '!AS2250*$AW2249</f>
        <v>0</v>
      </c>
      <c r="AS2249" s="172">
        <f>'SAISIE '!AT2250*$AW2249</f>
        <v>0</v>
      </c>
      <c r="AT2249" s="172">
        <f>'SAISIE '!AU2250*$AW2249</f>
        <v>0</v>
      </c>
      <c r="AU2249" s="172">
        <f>'SAISIE '!AV2250*$AW2249</f>
        <v>0</v>
      </c>
      <c r="AV2249" s="172">
        <f>'SAISIE '!AW2250*$AW2249</f>
        <v>0</v>
      </c>
      <c r="AW2249" s="172">
        <f>'SAISIE '!AX2250</f>
        <v>0</v>
      </c>
    </row>
    <row r="2250" spans="1:49" ht="15.75">
      <c r="A2250" s="172">
        <f>'SAISIE '!B2251</f>
        <v>0</v>
      </c>
      <c r="B2250" s="172">
        <f>'SAISIE '!C2251</f>
        <v>0</v>
      </c>
      <c r="C2250" s="172">
        <f>'SAISIE '!D2251</f>
        <v>0</v>
      </c>
      <c r="D2250" s="172">
        <f>'SAISIE '!E2251</f>
        <v>0</v>
      </c>
      <c r="E2250" s="174">
        <f>'SAISIE '!F2251</f>
        <v>0</v>
      </c>
      <c r="F2250" s="172">
        <f>'SAISIE '!G2251</f>
        <v>0</v>
      </c>
      <c r="G2250" s="172">
        <f>'SAISIE '!H2251</f>
        <v>0</v>
      </c>
      <c r="H2250" s="172">
        <f>'SAISIE '!I2251</f>
        <v>0</v>
      </c>
      <c r="I2250" s="172">
        <f>'SAISIE '!J2251*$AW2250</f>
        <v>0</v>
      </c>
      <c r="J2250" s="172">
        <f>'SAISIE '!K2251*$AW2250</f>
        <v>0</v>
      </c>
      <c r="K2250" s="172">
        <f>'SAISIE '!L2251*$AW2250</f>
        <v>0</v>
      </c>
      <c r="L2250" s="172">
        <f>'SAISIE '!M2251*$AW2250</f>
        <v>0</v>
      </c>
      <c r="M2250" s="172">
        <f>'SAISIE '!N2251*$AW2250</f>
        <v>0</v>
      </c>
      <c r="N2250" s="172">
        <f>'SAISIE '!O2251*$AW2250</f>
        <v>0</v>
      </c>
      <c r="O2250" s="172">
        <f>'SAISIE '!P2251*$AW2250</f>
        <v>0</v>
      </c>
      <c r="P2250" s="172">
        <f>'SAISIE '!Q2251*$AW2250</f>
        <v>0</v>
      </c>
      <c r="Q2250" s="172">
        <f>'SAISIE '!R2251*$AW2250</f>
        <v>0</v>
      </c>
      <c r="R2250" s="172">
        <f>'SAISIE '!S2251*$AW2250</f>
        <v>0</v>
      </c>
      <c r="S2250" s="172">
        <f>'SAISIE '!T2251*$AW2250</f>
        <v>0</v>
      </c>
      <c r="T2250" s="172">
        <f>'SAISIE '!U2251*$AW2250</f>
        <v>0</v>
      </c>
      <c r="U2250" s="172">
        <f>'SAISIE '!V2251*$AW2250</f>
        <v>0</v>
      </c>
      <c r="V2250" s="172">
        <f>'SAISIE '!W2251*$AW2250</f>
        <v>0</v>
      </c>
      <c r="W2250" s="172">
        <f>'SAISIE '!X2251*$AW2250</f>
        <v>0</v>
      </c>
      <c r="X2250" s="172">
        <f>'SAISIE '!Y2251*$AW2250</f>
        <v>0</v>
      </c>
      <c r="Y2250" s="172">
        <f>'SAISIE '!Z2251*$AW2250</f>
        <v>0</v>
      </c>
      <c r="Z2250" s="172">
        <f>'SAISIE '!AA2251*$AW2250</f>
        <v>0</v>
      </c>
      <c r="AA2250" s="172">
        <f>'SAISIE '!AB2251*$AW2250</f>
        <v>0</v>
      </c>
      <c r="AB2250" s="172">
        <f>'SAISIE '!AC2251*$AW2250</f>
        <v>0</v>
      </c>
      <c r="AC2250" s="172">
        <f>'SAISIE '!AD2251*$AW2250</f>
        <v>0</v>
      </c>
      <c r="AD2250" s="172">
        <f>'SAISIE '!AE2251*$AW2250</f>
        <v>0</v>
      </c>
      <c r="AE2250" s="172">
        <f>'SAISIE '!AF2251*$AW2250</f>
        <v>0</v>
      </c>
      <c r="AF2250" s="172">
        <f>'SAISIE '!AG2251*$AW2250</f>
        <v>0</v>
      </c>
      <c r="AG2250" s="172">
        <f>'SAISIE '!AH2251*$AW2250</f>
        <v>0</v>
      </c>
      <c r="AH2250" s="172">
        <f>'SAISIE '!AI2251*$AW2250</f>
        <v>0</v>
      </c>
      <c r="AI2250" s="172">
        <f>'SAISIE '!AJ2251*$AW2250</f>
        <v>0</v>
      </c>
      <c r="AJ2250" s="172">
        <f>'SAISIE '!AK2251*$AW2250</f>
        <v>0</v>
      </c>
      <c r="AK2250" s="172">
        <f>'SAISIE '!AL2251*$AW2250</f>
        <v>0</v>
      </c>
      <c r="AL2250" s="172">
        <f>'SAISIE '!AM2251*$AW2250</f>
        <v>0</v>
      </c>
      <c r="AM2250" s="172">
        <f>'SAISIE '!AN2251*$AW2250</f>
        <v>0</v>
      </c>
      <c r="AN2250" s="172">
        <f>'SAISIE '!AO2251*$AW2250</f>
        <v>0</v>
      </c>
      <c r="AO2250" s="172">
        <f>'SAISIE '!AP2251*$AW2250</f>
        <v>0</v>
      </c>
      <c r="AP2250" s="172">
        <f>'SAISIE '!AQ2251*$AW2250</f>
        <v>0</v>
      </c>
      <c r="AQ2250" s="172">
        <f>'SAISIE '!AR2251*$AW2250</f>
        <v>0</v>
      </c>
      <c r="AR2250" s="172">
        <f>'SAISIE '!AS2251*$AW2250</f>
        <v>0</v>
      </c>
      <c r="AS2250" s="172">
        <f>'SAISIE '!AT2251*$AW2250</f>
        <v>0</v>
      </c>
      <c r="AT2250" s="172">
        <f>'SAISIE '!AU2251*$AW2250</f>
        <v>0</v>
      </c>
      <c r="AU2250" s="172">
        <f>'SAISIE '!AV2251*$AW2250</f>
        <v>0</v>
      </c>
      <c r="AV2250" s="172">
        <f>'SAISIE '!AW2251*$AW2250</f>
        <v>0</v>
      </c>
      <c r="AW2250" s="172">
        <f>'SAISIE '!AX2251</f>
        <v>0</v>
      </c>
    </row>
    <row r="2251" spans="1:49" ht="15.75">
      <c r="A2251" s="172">
        <f>'SAISIE '!B2252</f>
        <v>0</v>
      </c>
      <c r="B2251" s="172">
        <f>'SAISIE '!C2252</f>
        <v>0</v>
      </c>
      <c r="C2251" s="172">
        <f>'SAISIE '!D2252</f>
        <v>0</v>
      </c>
      <c r="D2251" s="172">
        <f>'SAISIE '!E2252</f>
        <v>0</v>
      </c>
      <c r="E2251" s="174">
        <f>'SAISIE '!F2252</f>
        <v>0</v>
      </c>
      <c r="F2251" s="172">
        <f>'SAISIE '!G2252</f>
        <v>0</v>
      </c>
      <c r="G2251" s="172">
        <f>'SAISIE '!H2252</f>
        <v>0</v>
      </c>
      <c r="H2251" s="172">
        <f>'SAISIE '!I2252</f>
        <v>0</v>
      </c>
      <c r="I2251" s="172">
        <f>'SAISIE '!J2252*$AW2251</f>
        <v>0</v>
      </c>
      <c r="J2251" s="172">
        <f>'SAISIE '!K2252*$AW2251</f>
        <v>0</v>
      </c>
      <c r="K2251" s="172">
        <f>'SAISIE '!L2252*$AW2251</f>
        <v>0</v>
      </c>
      <c r="L2251" s="172">
        <f>'SAISIE '!M2252*$AW2251</f>
        <v>0</v>
      </c>
      <c r="M2251" s="172">
        <f>'SAISIE '!N2252*$AW2251</f>
        <v>0</v>
      </c>
      <c r="N2251" s="172">
        <f>'SAISIE '!O2252*$AW2251</f>
        <v>0</v>
      </c>
      <c r="O2251" s="172">
        <f>'SAISIE '!P2252*$AW2251</f>
        <v>0</v>
      </c>
      <c r="P2251" s="172">
        <f>'SAISIE '!Q2252*$AW2251</f>
        <v>0</v>
      </c>
      <c r="Q2251" s="172">
        <f>'SAISIE '!R2252*$AW2251</f>
        <v>0</v>
      </c>
      <c r="R2251" s="172">
        <f>'SAISIE '!S2252*$AW2251</f>
        <v>0</v>
      </c>
      <c r="S2251" s="172">
        <f>'SAISIE '!T2252*$AW2251</f>
        <v>0</v>
      </c>
      <c r="T2251" s="172">
        <f>'SAISIE '!U2252*$AW2251</f>
        <v>0</v>
      </c>
      <c r="U2251" s="172">
        <f>'SAISIE '!V2252*$AW2251</f>
        <v>0</v>
      </c>
      <c r="V2251" s="172">
        <f>'SAISIE '!W2252*$AW2251</f>
        <v>0</v>
      </c>
      <c r="W2251" s="172">
        <f>'SAISIE '!X2252*$AW2251</f>
        <v>0</v>
      </c>
      <c r="X2251" s="172">
        <f>'SAISIE '!Y2252*$AW2251</f>
        <v>0</v>
      </c>
      <c r="Y2251" s="172">
        <f>'SAISIE '!Z2252*$AW2251</f>
        <v>0</v>
      </c>
      <c r="Z2251" s="172">
        <f>'SAISIE '!AA2252*$AW2251</f>
        <v>0</v>
      </c>
      <c r="AA2251" s="172">
        <f>'SAISIE '!AB2252*$AW2251</f>
        <v>0</v>
      </c>
      <c r="AB2251" s="172">
        <f>'SAISIE '!AC2252*$AW2251</f>
        <v>0</v>
      </c>
      <c r="AC2251" s="172">
        <f>'SAISIE '!AD2252*$AW2251</f>
        <v>0</v>
      </c>
      <c r="AD2251" s="172">
        <f>'SAISIE '!AE2252*$AW2251</f>
        <v>0</v>
      </c>
      <c r="AE2251" s="172">
        <f>'SAISIE '!AF2252*$AW2251</f>
        <v>0</v>
      </c>
      <c r="AF2251" s="172">
        <f>'SAISIE '!AG2252*$AW2251</f>
        <v>0</v>
      </c>
      <c r="AG2251" s="172">
        <f>'SAISIE '!AH2252*$AW2251</f>
        <v>0</v>
      </c>
      <c r="AH2251" s="172">
        <f>'SAISIE '!AI2252*$AW2251</f>
        <v>0</v>
      </c>
      <c r="AI2251" s="172">
        <f>'SAISIE '!AJ2252*$AW2251</f>
        <v>0</v>
      </c>
      <c r="AJ2251" s="172">
        <f>'SAISIE '!AK2252*$AW2251</f>
        <v>0</v>
      </c>
      <c r="AK2251" s="172">
        <f>'SAISIE '!AL2252*$AW2251</f>
        <v>0</v>
      </c>
      <c r="AL2251" s="172">
        <f>'SAISIE '!AM2252*$AW2251</f>
        <v>0</v>
      </c>
      <c r="AM2251" s="172">
        <f>'SAISIE '!AN2252*$AW2251</f>
        <v>0</v>
      </c>
      <c r="AN2251" s="172">
        <f>'SAISIE '!AO2252*$AW2251</f>
        <v>0</v>
      </c>
      <c r="AO2251" s="172">
        <f>'SAISIE '!AP2252*$AW2251</f>
        <v>0</v>
      </c>
      <c r="AP2251" s="172">
        <f>'SAISIE '!AQ2252*$AW2251</f>
        <v>0</v>
      </c>
      <c r="AQ2251" s="172">
        <f>'SAISIE '!AR2252*$AW2251</f>
        <v>0</v>
      </c>
      <c r="AR2251" s="172">
        <f>'SAISIE '!AS2252*$AW2251</f>
        <v>0</v>
      </c>
      <c r="AS2251" s="172">
        <f>'SAISIE '!AT2252*$AW2251</f>
        <v>0</v>
      </c>
      <c r="AT2251" s="172">
        <f>'SAISIE '!AU2252*$AW2251</f>
        <v>0</v>
      </c>
      <c r="AU2251" s="172">
        <f>'SAISIE '!AV2252*$AW2251</f>
        <v>0</v>
      </c>
      <c r="AV2251" s="172">
        <f>'SAISIE '!AW2252*$AW2251</f>
        <v>0</v>
      </c>
      <c r="AW2251" s="172">
        <f>'SAISIE '!AX2252</f>
        <v>0</v>
      </c>
    </row>
    <row r="2252" spans="1:49" ht="15.75">
      <c r="A2252" s="172">
        <f>'SAISIE '!B2253</f>
        <v>0</v>
      </c>
      <c r="B2252" s="172">
        <f>'SAISIE '!C2253</f>
        <v>0</v>
      </c>
      <c r="C2252" s="172">
        <f>'SAISIE '!D2253</f>
        <v>0</v>
      </c>
      <c r="D2252" s="172">
        <f>'SAISIE '!E2253</f>
        <v>0</v>
      </c>
      <c r="E2252" s="174">
        <f>'SAISIE '!F2253</f>
        <v>0</v>
      </c>
      <c r="F2252" s="172">
        <f>'SAISIE '!G2253</f>
        <v>0</v>
      </c>
      <c r="G2252" s="172">
        <f>'SAISIE '!H2253</f>
        <v>0</v>
      </c>
      <c r="H2252" s="172">
        <f>'SAISIE '!I2253</f>
        <v>0</v>
      </c>
      <c r="I2252" s="172">
        <f>'SAISIE '!J2253*$AW2252</f>
        <v>0</v>
      </c>
      <c r="J2252" s="172">
        <f>'SAISIE '!K2253*$AW2252</f>
        <v>0</v>
      </c>
      <c r="K2252" s="172">
        <f>'SAISIE '!L2253*$AW2252</f>
        <v>0</v>
      </c>
      <c r="L2252" s="172">
        <f>'SAISIE '!M2253*$AW2252</f>
        <v>0</v>
      </c>
      <c r="M2252" s="172">
        <f>'SAISIE '!N2253*$AW2252</f>
        <v>0</v>
      </c>
      <c r="N2252" s="172">
        <f>'SAISIE '!O2253*$AW2252</f>
        <v>0</v>
      </c>
      <c r="O2252" s="172">
        <f>'SAISIE '!P2253*$AW2252</f>
        <v>0</v>
      </c>
      <c r="P2252" s="172">
        <f>'SAISIE '!Q2253*$AW2252</f>
        <v>0</v>
      </c>
      <c r="Q2252" s="172">
        <f>'SAISIE '!R2253*$AW2252</f>
        <v>0</v>
      </c>
      <c r="R2252" s="172">
        <f>'SAISIE '!S2253*$AW2252</f>
        <v>0</v>
      </c>
      <c r="S2252" s="172">
        <f>'SAISIE '!T2253*$AW2252</f>
        <v>0</v>
      </c>
      <c r="T2252" s="172">
        <f>'SAISIE '!U2253*$AW2252</f>
        <v>0</v>
      </c>
      <c r="U2252" s="172">
        <f>'SAISIE '!V2253*$AW2252</f>
        <v>0</v>
      </c>
      <c r="V2252" s="172">
        <f>'SAISIE '!W2253*$AW2252</f>
        <v>0</v>
      </c>
      <c r="W2252" s="172">
        <f>'SAISIE '!X2253*$AW2252</f>
        <v>0</v>
      </c>
      <c r="X2252" s="172">
        <f>'SAISIE '!Y2253*$AW2252</f>
        <v>0</v>
      </c>
      <c r="Y2252" s="172">
        <f>'SAISIE '!Z2253*$AW2252</f>
        <v>0</v>
      </c>
      <c r="Z2252" s="172">
        <f>'SAISIE '!AA2253*$AW2252</f>
        <v>0</v>
      </c>
      <c r="AA2252" s="172">
        <f>'SAISIE '!AB2253*$AW2252</f>
        <v>0</v>
      </c>
      <c r="AB2252" s="172">
        <f>'SAISIE '!AC2253*$AW2252</f>
        <v>0</v>
      </c>
      <c r="AC2252" s="172">
        <f>'SAISIE '!AD2253*$AW2252</f>
        <v>0</v>
      </c>
      <c r="AD2252" s="172">
        <f>'SAISIE '!AE2253*$AW2252</f>
        <v>0</v>
      </c>
      <c r="AE2252" s="172">
        <f>'SAISIE '!AF2253*$AW2252</f>
        <v>0</v>
      </c>
      <c r="AF2252" s="172">
        <f>'SAISIE '!AG2253*$AW2252</f>
        <v>0</v>
      </c>
      <c r="AG2252" s="172">
        <f>'SAISIE '!AH2253*$AW2252</f>
        <v>0</v>
      </c>
      <c r="AH2252" s="172">
        <f>'SAISIE '!AI2253*$AW2252</f>
        <v>0</v>
      </c>
      <c r="AI2252" s="172">
        <f>'SAISIE '!AJ2253*$AW2252</f>
        <v>0</v>
      </c>
      <c r="AJ2252" s="172">
        <f>'SAISIE '!AK2253*$AW2252</f>
        <v>0</v>
      </c>
      <c r="AK2252" s="172">
        <f>'SAISIE '!AL2253*$AW2252</f>
        <v>0</v>
      </c>
      <c r="AL2252" s="172">
        <f>'SAISIE '!AM2253*$AW2252</f>
        <v>0</v>
      </c>
      <c r="AM2252" s="172">
        <f>'SAISIE '!AN2253*$AW2252</f>
        <v>0</v>
      </c>
      <c r="AN2252" s="172">
        <f>'SAISIE '!AO2253*$AW2252</f>
        <v>0</v>
      </c>
      <c r="AO2252" s="172">
        <f>'SAISIE '!AP2253*$AW2252</f>
        <v>0</v>
      </c>
      <c r="AP2252" s="172">
        <f>'SAISIE '!AQ2253*$AW2252</f>
        <v>0</v>
      </c>
      <c r="AQ2252" s="172">
        <f>'SAISIE '!AR2253*$AW2252</f>
        <v>0</v>
      </c>
      <c r="AR2252" s="172">
        <f>'SAISIE '!AS2253*$AW2252</f>
        <v>0</v>
      </c>
      <c r="AS2252" s="172">
        <f>'SAISIE '!AT2253*$AW2252</f>
        <v>0</v>
      </c>
      <c r="AT2252" s="172">
        <f>'SAISIE '!AU2253*$AW2252</f>
        <v>0</v>
      </c>
      <c r="AU2252" s="172">
        <f>'SAISIE '!AV2253*$AW2252</f>
        <v>0</v>
      </c>
      <c r="AV2252" s="172">
        <f>'SAISIE '!AW2253*$AW2252</f>
        <v>0</v>
      </c>
      <c r="AW2252" s="172">
        <f>'SAISIE '!AX2253</f>
        <v>0</v>
      </c>
    </row>
    <row r="2253" spans="1:49" ht="15.75">
      <c r="A2253" s="172">
        <f>'SAISIE '!B2254</f>
        <v>0</v>
      </c>
      <c r="B2253" s="172">
        <f>'SAISIE '!C2254</f>
        <v>0</v>
      </c>
      <c r="C2253" s="172">
        <f>'SAISIE '!D2254</f>
        <v>0</v>
      </c>
      <c r="D2253" s="172">
        <f>'SAISIE '!E2254</f>
        <v>0</v>
      </c>
      <c r="E2253" s="174">
        <f>'SAISIE '!F2254</f>
        <v>0</v>
      </c>
      <c r="F2253" s="172">
        <f>'SAISIE '!G2254</f>
        <v>0</v>
      </c>
      <c r="G2253" s="172">
        <f>'SAISIE '!H2254</f>
        <v>0</v>
      </c>
      <c r="H2253" s="172">
        <f>'SAISIE '!I2254</f>
        <v>0</v>
      </c>
      <c r="I2253" s="172">
        <f>'SAISIE '!J2254*$AW2253</f>
        <v>0</v>
      </c>
      <c r="J2253" s="172">
        <f>'SAISIE '!K2254*$AW2253</f>
        <v>0</v>
      </c>
      <c r="K2253" s="172">
        <f>'SAISIE '!L2254*$AW2253</f>
        <v>0</v>
      </c>
      <c r="L2253" s="172">
        <f>'SAISIE '!M2254*$AW2253</f>
        <v>0</v>
      </c>
      <c r="M2253" s="172">
        <f>'SAISIE '!N2254*$AW2253</f>
        <v>0</v>
      </c>
      <c r="N2253" s="172">
        <f>'SAISIE '!O2254*$AW2253</f>
        <v>0</v>
      </c>
      <c r="O2253" s="172">
        <f>'SAISIE '!P2254*$AW2253</f>
        <v>0</v>
      </c>
      <c r="P2253" s="172">
        <f>'SAISIE '!Q2254*$AW2253</f>
        <v>0</v>
      </c>
      <c r="Q2253" s="172">
        <f>'SAISIE '!R2254*$AW2253</f>
        <v>0</v>
      </c>
      <c r="R2253" s="172">
        <f>'SAISIE '!S2254*$AW2253</f>
        <v>0</v>
      </c>
      <c r="S2253" s="172">
        <f>'SAISIE '!T2254*$AW2253</f>
        <v>0</v>
      </c>
      <c r="T2253" s="172">
        <f>'SAISIE '!U2254*$AW2253</f>
        <v>0</v>
      </c>
      <c r="U2253" s="172">
        <f>'SAISIE '!V2254*$AW2253</f>
        <v>0</v>
      </c>
      <c r="V2253" s="172">
        <f>'SAISIE '!W2254*$AW2253</f>
        <v>0</v>
      </c>
      <c r="W2253" s="172">
        <f>'SAISIE '!X2254*$AW2253</f>
        <v>0</v>
      </c>
      <c r="X2253" s="172">
        <f>'SAISIE '!Y2254*$AW2253</f>
        <v>0</v>
      </c>
      <c r="Y2253" s="172">
        <f>'SAISIE '!Z2254*$AW2253</f>
        <v>0</v>
      </c>
      <c r="Z2253" s="172">
        <f>'SAISIE '!AA2254*$AW2253</f>
        <v>0</v>
      </c>
      <c r="AA2253" s="172">
        <f>'SAISIE '!AB2254*$AW2253</f>
        <v>0</v>
      </c>
      <c r="AB2253" s="172">
        <f>'SAISIE '!AC2254*$AW2253</f>
        <v>0</v>
      </c>
      <c r="AC2253" s="172">
        <f>'SAISIE '!AD2254*$AW2253</f>
        <v>0</v>
      </c>
      <c r="AD2253" s="172">
        <f>'SAISIE '!AE2254*$AW2253</f>
        <v>0</v>
      </c>
      <c r="AE2253" s="172">
        <f>'SAISIE '!AF2254*$AW2253</f>
        <v>0</v>
      </c>
      <c r="AF2253" s="172">
        <f>'SAISIE '!AG2254*$AW2253</f>
        <v>0</v>
      </c>
      <c r="AG2253" s="172">
        <f>'SAISIE '!AH2254*$AW2253</f>
        <v>0</v>
      </c>
      <c r="AH2253" s="172">
        <f>'SAISIE '!AI2254*$AW2253</f>
        <v>0</v>
      </c>
      <c r="AI2253" s="172">
        <f>'SAISIE '!AJ2254*$AW2253</f>
        <v>0</v>
      </c>
      <c r="AJ2253" s="172">
        <f>'SAISIE '!AK2254*$AW2253</f>
        <v>0</v>
      </c>
      <c r="AK2253" s="172">
        <f>'SAISIE '!AL2254*$AW2253</f>
        <v>0</v>
      </c>
      <c r="AL2253" s="172">
        <f>'SAISIE '!AM2254*$AW2253</f>
        <v>0</v>
      </c>
      <c r="AM2253" s="172">
        <f>'SAISIE '!AN2254*$AW2253</f>
        <v>0</v>
      </c>
      <c r="AN2253" s="172">
        <f>'SAISIE '!AO2254*$AW2253</f>
        <v>0</v>
      </c>
      <c r="AO2253" s="172">
        <f>'SAISIE '!AP2254*$AW2253</f>
        <v>0</v>
      </c>
      <c r="AP2253" s="172">
        <f>'SAISIE '!AQ2254*$AW2253</f>
        <v>0</v>
      </c>
      <c r="AQ2253" s="172">
        <f>'SAISIE '!AR2254*$AW2253</f>
        <v>0</v>
      </c>
      <c r="AR2253" s="172">
        <f>'SAISIE '!AS2254*$AW2253</f>
        <v>0</v>
      </c>
      <c r="AS2253" s="172">
        <f>'SAISIE '!AT2254*$AW2253</f>
        <v>0</v>
      </c>
      <c r="AT2253" s="172">
        <f>'SAISIE '!AU2254*$AW2253</f>
        <v>0</v>
      </c>
      <c r="AU2253" s="172">
        <f>'SAISIE '!AV2254*$AW2253</f>
        <v>0</v>
      </c>
      <c r="AV2253" s="172">
        <f>'SAISIE '!AW2254*$AW2253</f>
        <v>0</v>
      </c>
      <c r="AW2253" s="172">
        <f>'SAISIE '!AX2254</f>
        <v>0</v>
      </c>
    </row>
    <row r="2254" spans="1:49" ht="15.75">
      <c r="A2254" s="172">
        <f>'SAISIE '!B2255</f>
        <v>0</v>
      </c>
      <c r="B2254" s="172">
        <f>'SAISIE '!C2255</f>
        <v>0</v>
      </c>
      <c r="C2254" s="172">
        <f>'SAISIE '!D2255</f>
        <v>0</v>
      </c>
      <c r="D2254" s="172">
        <f>'SAISIE '!E2255</f>
        <v>0</v>
      </c>
      <c r="E2254" s="174">
        <f>'SAISIE '!F2255</f>
        <v>0</v>
      </c>
      <c r="F2254" s="172">
        <f>'SAISIE '!G2255</f>
        <v>0</v>
      </c>
      <c r="G2254" s="172">
        <f>'SAISIE '!H2255</f>
        <v>0</v>
      </c>
      <c r="H2254" s="172">
        <f>'SAISIE '!I2255</f>
        <v>0</v>
      </c>
      <c r="I2254" s="172">
        <f>'SAISIE '!J2255*$AW2254</f>
        <v>0</v>
      </c>
      <c r="J2254" s="172">
        <f>'SAISIE '!K2255*$AW2254</f>
        <v>0</v>
      </c>
      <c r="K2254" s="172">
        <f>'SAISIE '!L2255*$AW2254</f>
        <v>0</v>
      </c>
      <c r="L2254" s="172">
        <f>'SAISIE '!M2255*$AW2254</f>
        <v>0</v>
      </c>
      <c r="M2254" s="172">
        <f>'SAISIE '!N2255*$AW2254</f>
        <v>0</v>
      </c>
      <c r="N2254" s="172">
        <f>'SAISIE '!O2255*$AW2254</f>
        <v>0</v>
      </c>
      <c r="O2254" s="172">
        <f>'SAISIE '!P2255*$AW2254</f>
        <v>0</v>
      </c>
      <c r="P2254" s="172">
        <f>'SAISIE '!Q2255*$AW2254</f>
        <v>0</v>
      </c>
      <c r="Q2254" s="172">
        <f>'SAISIE '!R2255*$AW2254</f>
        <v>0</v>
      </c>
      <c r="R2254" s="172">
        <f>'SAISIE '!S2255*$AW2254</f>
        <v>0</v>
      </c>
      <c r="S2254" s="172">
        <f>'SAISIE '!T2255*$AW2254</f>
        <v>0</v>
      </c>
      <c r="T2254" s="172">
        <f>'SAISIE '!U2255*$AW2254</f>
        <v>0</v>
      </c>
      <c r="U2254" s="172">
        <f>'SAISIE '!V2255*$AW2254</f>
        <v>0</v>
      </c>
      <c r="V2254" s="172">
        <f>'SAISIE '!W2255*$AW2254</f>
        <v>0</v>
      </c>
      <c r="W2254" s="172">
        <f>'SAISIE '!X2255*$AW2254</f>
        <v>0</v>
      </c>
      <c r="X2254" s="172">
        <f>'SAISIE '!Y2255*$AW2254</f>
        <v>0</v>
      </c>
      <c r="Y2254" s="172">
        <f>'SAISIE '!Z2255*$AW2254</f>
        <v>0</v>
      </c>
      <c r="Z2254" s="172">
        <f>'SAISIE '!AA2255*$AW2254</f>
        <v>0</v>
      </c>
      <c r="AA2254" s="172">
        <f>'SAISIE '!AB2255*$AW2254</f>
        <v>0</v>
      </c>
      <c r="AB2254" s="172">
        <f>'SAISIE '!AC2255*$AW2254</f>
        <v>0</v>
      </c>
      <c r="AC2254" s="172">
        <f>'SAISIE '!AD2255*$AW2254</f>
        <v>0</v>
      </c>
      <c r="AD2254" s="172">
        <f>'SAISIE '!AE2255*$AW2254</f>
        <v>0</v>
      </c>
      <c r="AE2254" s="172">
        <f>'SAISIE '!AF2255*$AW2254</f>
        <v>0</v>
      </c>
      <c r="AF2254" s="172">
        <f>'SAISIE '!AG2255*$AW2254</f>
        <v>0</v>
      </c>
      <c r="AG2254" s="172">
        <f>'SAISIE '!AH2255*$AW2254</f>
        <v>0</v>
      </c>
      <c r="AH2254" s="172">
        <f>'SAISIE '!AI2255*$AW2254</f>
        <v>0</v>
      </c>
      <c r="AI2254" s="172">
        <f>'SAISIE '!AJ2255*$AW2254</f>
        <v>0</v>
      </c>
      <c r="AJ2254" s="172">
        <f>'SAISIE '!AK2255*$AW2254</f>
        <v>0</v>
      </c>
      <c r="AK2254" s="172">
        <f>'SAISIE '!AL2255*$AW2254</f>
        <v>0</v>
      </c>
      <c r="AL2254" s="172">
        <f>'SAISIE '!AM2255*$AW2254</f>
        <v>0</v>
      </c>
      <c r="AM2254" s="172">
        <f>'SAISIE '!AN2255*$AW2254</f>
        <v>0</v>
      </c>
      <c r="AN2254" s="172">
        <f>'SAISIE '!AO2255*$AW2254</f>
        <v>0</v>
      </c>
      <c r="AO2254" s="172">
        <f>'SAISIE '!AP2255*$AW2254</f>
        <v>0</v>
      </c>
      <c r="AP2254" s="172">
        <f>'SAISIE '!AQ2255*$AW2254</f>
        <v>0</v>
      </c>
      <c r="AQ2254" s="172">
        <f>'SAISIE '!AR2255*$AW2254</f>
        <v>0</v>
      </c>
      <c r="AR2254" s="172">
        <f>'SAISIE '!AS2255*$AW2254</f>
        <v>0</v>
      </c>
      <c r="AS2254" s="172">
        <f>'SAISIE '!AT2255*$AW2254</f>
        <v>0</v>
      </c>
      <c r="AT2254" s="172">
        <f>'SAISIE '!AU2255*$AW2254</f>
        <v>0</v>
      </c>
      <c r="AU2254" s="172">
        <f>'SAISIE '!AV2255*$AW2254</f>
        <v>0</v>
      </c>
      <c r="AV2254" s="172">
        <f>'SAISIE '!AW2255*$AW2254</f>
        <v>0</v>
      </c>
      <c r="AW2254" s="172">
        <f>'SAISIE '!AX2255</f>
        <v>0</v>
      </c>
    </row>
    <row r="2255" spans="1:49" ht="15.75">
      <c r="A2255" s="172">
        <f>'SAISIE '!B2256</f>
        <v>0</v>
      </c>
      <c r="B2255" s="172">
        <f>'SAISIE '!C2256</f>
        <v>0</v>
      </c>
      <c r="C2255" s="172">
        <f>'SAISIE '!D2256</f>
        <v>0</v>
      </c>
      <c r="D2255" s="172">
        <f>'SAISIE '!E2256</f>
        <v>0</v>
      </c>
      <c r="E2255" s="174">
        <f>'SAISIE '!F2256</f>
        <v>0</v>
      </c>
      <c r="F2255" s="172">
        <f>'SAISIE '!G2256</f>
        <v>0</v>
      </c>
      <c r="G2255" s="172">
        <f>'SAISIE '!H2256</f>
        <v>0</v>
      </c>
      <c r="H2255" s="172">
        <f>'SAISIE '!I2256</f>
        <v>0</v>
      </c>
      <c r="I2255" s="172">
        <f>'SAISIE '!J2256*$AW2255</f>
        <v>0</v>
      </c>
      <c r="J2255" s="172">
        <f>'SAISIE '!K2256*$AW2255</f>
        <v>0</v>
      </c>
      <c r="K2255" s="172">
        <f>'SAISIE '!L2256*$AW2255</f>
        <v>0</v>
      </c>
      <c r="L2255" s="172">
        <f>'SAISIE '!M2256*$AW2255</f>
        <v>0</v>
      </c>
      <c r="M2255" s="172">
        <f>'SAISIE '!N2256*$AW2255</f>
        <v>0</v>
      </c>
      <c r="N2255" s="172">
        <f>'SAISIE '!O2256*$AW2255</f>
        <v>0</v>
      </c>
      <c r="O2255" s="172">
        <f>'SAISIE '!P2256*$AW2255</f>
        <v>0</v>
      </c>
      <c r="P2255" s="172">
        <f>'SAISIE '!Q2256*$AW2255</f>
        <v>0</v>
      </c>
      <c r="Q2255" s="172">
        <f>'SAISIE '!R2256*$AW2255</f>
        <v>0</v>
      </c>
      <c r="R2255" s="172">
        <f>'SAISIE '!S2256*$AW2255</f>
        <v>0</v>
      </c>
      <c r="S2255" s="172">
        <f>'SAISIE '!T2256*$AW2255</f>
        <v>0</v>
      </c>
      <c r="T2255" s="172">
        <f>'SAISIE '!U2256*$AW2255</f>
        <v>0</v>
      </c>
      <c r="U2255" s="172">
        <f>'SAISIE '!V2256*$AW2255</f>
        <v>0</v>
      </c>
      <c r="V2255" s="172">
        <f>'SAISIE '!W2256*$AW2255</f>
        <v>0</v>
      </c>
      <c r="W2255" s="172">
        <f>'SAISIE '!X2256*$AW2255</f>
        <v>0</v>
      </c>
      <c r="X2255" s="172">
        <f>'SAISIE '!Y2256*$AW2255</f>
        <v>0</v>
      </c>
      <c r="Y2255" s="172">
        <f>'SAISIE '!Z2256*$AW2255</f>
        <v>0</v>
      </c>
      <c r="Z2255" s="172">
        <f>'SAISIE '!AA2256*$AW2255</f>
        <v>0</v>
      </c>
      <c r="AA2255" s="172">
        <f>'SAISIE '!AB2256*$AW2255</f>
        <v>0</v>
      </c>
      <c r="AB2255" s="172">
        <f>'SAISIE '!AC2256*$AW2255</f>
        <v>0</v>
      </c>
      <c r="AC2255" s="172">
        <f>'SAISIE '!AD2256*$AW2255</f>
        <v>0</v>
      </c>
      <c r="AD2255" s="172">
        <f>'SAISIE '!AE2256*$AW2255</f>
        <v>0</v>
      </c>
      <c r="AE2255" s="172">
        <f>'SAISIE '!AF2256*$AW2255</f>
        <v>0</v>
      </c>
      <c r="AF2255" s="172">
        <f>'SAISIE '!AG2256*$AW2255</f>
        <v>0</v>
      </c>
      <c r="AG2255" s="172">
        <f>'SAISIE '!AH2256*$AW2255</f>
        <v>0</v>
      </c>
      <c r="AH2255" s="172">
        <f>'SAISIE '!AI2256*$AW2255</f>
        <v>0</v>
      </c>
      <c r="AI2255" s="172">
        <f>'SAISIE '!AJ2256*$AW2255</f>
        <v>0</v>
      </c>
      <c r="AJ2255" s="172">
        <f>'SAISIE '!AK2256*$AW2255</f>
        <v>0</v>
      </c>
      <c r="AK2255" s="172">
        <f>'SAISIE '!AL2256*$AW2255</f>
        <v>0</v>
      </c>
      <c r="AL2255" s="172">
        <f>'SAISIE '!AM2256*$AW2255</f>
        <v>0</v>
      </c>
      <c r="AM2255" s="172">
        <f>'SAISIE '!AN2256*$AW2255</f>
        <v>0</v>
      </c>
      <c r="AN2255" s="172">
        <f>'SAISIE '!AO2256*$AW2255</f>
        <v>0</v>
      </c>
      <c r="AO2255" s="172">
        <f>'SAISIE '!AP2256*$AW2255</f>
        <v>0</v>
      </c>
      <c r="AP2255" s="172">
        <f>'SAISIE '!AQ2256*$AW2255</f>
        <v>0</v>
      </c>
      <c r="AQ2255" s="172">
        <f>'SAISIE '!AR2256*$AW2255</f>
        <v>0</v>
      </c>
      <c r="AR2255" s="172">
        <f>'SAISIE '!AS2256*$AW2255</f>
        <v>0</v>
      </c>
      <c r="AS2255" s="172">
        <f>'SAISIE '!AT2256*$AW2255</f>
        <v>0</v>
      </c>
      <c r="AT2255" s="172">
        <f>'SAISIE '!AU2256*$AW2255</f>
        <v>0</v>
      </c>
      <c r="AU2255" s="172">
        <f>'SAISIE '!AV2256*$AW2255</f>
        <v>0</v>
      </c>
      <c r="AV2255" s="172">
        <f>'SAISIE '!AW2256*$AW2255</f>
        <v>0</v>
      </c>
      <c r="AW2255" s="172">
        <f>'SAISIE '!AX2256</f>
        <v>0</v>
      </c>
    </row>
    <row r="2256" spans="1:49" ht="15.75">
      <c r="A2256" s="172">
        <f>'SAISIE '!B2257</f>
        <v>0</v>
      </c>
      <c r="B2256" s="172">
        <f>'SAISIE '!C2257</f>
        <v>0</v>
      </c>
      <c r="C2256" s="172">
        <f>'SAISIE '!D2257</f>
        <v>0</v>
      </c>
      <c r="D2256" s="172">
        <f>'SAISIE '!E2257</f>
        <v>0</v>
      </c>
      <c r="E2256" s="174">
        <f>'SAISIE '!F2257</f>
        <v>0</v>
      </c>
      <c r="F2256" s="172">
        <f>'SAISIE '!G2257</f>
        <v>0</v>
      </c>
      <c r="G2256" s="172">
        <f>'SAISIE '!H2257</f>
        <v>0</v>
      </c>
      <c r="H2256" s="172">
        <f>'SAISIE '!I2257</f>
        <v>0</v>
      </c>
      <c r="I2256" s="172">
        <f>'SAISIE '!J2257*$AW2256</f>
        <v>0</v>
      </c>
      <c r="J2256" s="172">
        <f>'SAISIE '!K2257*$AW2256</f>
        <v>0</v>
      </c>
      <c r="K2256" s="172">
        <f>'SAISIE '!L2257*$AW2256</f>
        <v>0</v>
      </c>
      <c r="L2256" s="172">
        <f>'SAISIE '!M2257*$AW2256</f>
        <v>0</v>
      </c>
      <c r="M2256" s="172">
        <f>'SAISIE '!N2257*$AW2256</f>
        <v>0</v>
      </c>
      <c r="N2256" s="172">
        <f>'SAISIE '!O2257*$AW2256</f>
        <v>0</v>
      </c>
      <c r="O2256" s="172">
        <f>'SAISIE '!P2257*$AW2256</f>
        <v>0</v>
      </c>
      <c r="P2256" s="172">
        <f>'SAISIE '!Q2257*$AW2256</f>
        <v>0</v>
      </c>
      <c r="Q2256" s="172">
        <f>'SAISIE '!R2257*$AW2256</f>
        <v>0</v>
      </c>
      <c r="R2256" s="172">
        <f>'SAISIE '!S2257*$AW2256</f>
        <v>0</v>
      </c>
      <c r="S2256" s="172">
        <f>'SAISIE '!T2257*$AW2256</f>
        <v>0</v>
      </c>
      <c r="T2256" s="172">
        <f>'SAISIE '!U2257*$AW2256</f>
        <v>0</v>
      </c>
      <c r="U2256" s="172">
        <f>'SAISIE '!V2257*$AW2256</f>
        <v>0</v>
      </c>
      <c r="V2256" s="172">
        <f>'SAISIE '!W2257*$AW2256</f>
        <v>0</v>
      </c>
      <c r="W2256" s="172">
        <f>'SAISIE '!X2257*$AW2256</f>
        <v>0</v>
      </c>
      <c r="X2256" s="172">
        <f>'SAISIE '!Y2257*$AW2256</f>
        <v>0</v>
      </c>
      <c r="Y2256" s="172">
        <f>'SAISIE '!Z2257*$AW2256</f>
        <v>0</v>
      </c>
      <c r="Z2256" s="172">
        <f>'SAISIE '!AA2257*$AW2256</f>
        <v>0</v>
      </c>
      <c r="AA2256" s="172">
        <f>'SAISIE '!AB2257*$AW2256</f>
        <v>0</v>
      </c>
      <c r="AB2256" s="172">
        <f>'SAISIE '!AC2257*$AW2256</f>
        <v>0</v>
      </c>
      <c r="AC2256" s="172">
        <f>'SAISIE '!AD2257*$AW2256</f>
        <v>0</v>
      </c>
      <c r="AD2256" s="172">
        <f>'SAISIE '!AE2257*$AW2256</f>
        <v>0</v>
      </c>
      <c r="AE2256" s="172">
        <f>'SAISIE '!AF2257*$AW2256</f>
        <v>0</v>
      </c>
      <c r="AF2256" s="172">
        <f>'SAISIE '!AG2257*$AW2256</f>
        <v>0</v>
      </c>
      <c r="AG2256" s="172">
        <f>'SAISIE '!AH2257*$AW2256</f>
        <v>0</v>
      </c>
      <c r="AH2256" s="172">
        <f>'SAISIE '!AI2257*$AW2256</f>
        <v>0</v>
      </c>
      <c r="AI2256" s="172">
        <f>'SAISIE '!AJ2257*$AW2256</f>
        <v>0</v>
      </c>
      <c r="AJ2256" s="172">
        <f>'SAISIE '!AK2257*$AW2256</f>
        <v>0</v>
      </c>
      <c r="AK2256" s="172">
        <f>'SAISIE '!AL2257*$AW2256</f>
        <v>0</v>
      </c>
      <c r="AL2256" s="172">
        <f>'SAISIE '!AM2257*$AW2256</f>
        <v>0</v>
      </c>
      <c r="AM2256" s="172">
        <f>'SAISIE '!AN2257*$AW2256</f>
        <v>0</v>
      </c>
      <c r="AN2256" s="172">
        <f>'SAISIE '!AO2257*$AW2256</f>
        <v>0</v>
      </c>
      <c r="AO2256" s="172">
        <f>'SAISIE '!AP2257*$AW2256</f>
        <v>0</v>
      </c>
      <c r="AP2256" s="172">
        <f>'SAISIE '!AQ2257*$AW2256</f>
        <v>0</v>
      </c>
      <c r="AQ2256" s="172">
        <f>'SAISIE '!AR2257*$AW2256</f>
        <v>0</v>
      </c>
      <c r="AR2256" s="172">
        <f>'SAISIE '!AS2257*$AW2256</f>
        <v>0</v>
      </c>
      <c r="AS2256" s="172">
        <f>'SAISIE '!AT2257*$AW2256</f>
        <v>0</v>
      </c>
      <c r="AT2256" s="172">
        <f>'SAISIE '!AU2257*$AW2256</f>
        <v>0</v>
      </c>
      <c r="AU2256" s="172">
        <f>'SAISIE '!AV2257*$AW2256</f>
        <v>0</v>
      </c>
      <c r="AV2256" s="172">
        <f>'SAISIE '!AW2257*$AW2256</f>
        <v>0</v>
      </c>
      <c r="AW2256" s="172">
        <f>'SAISIE '!AX2257</f>
        <v>0</v>
      </c>
    </row>
    <row r="2257" spans="1:49" ht="15.75">
      <c r="A2257" s="172">
        <f>'SAISIE '!B2258</f>
        <v>0</v>
      </c>
      <c r="B2257" s="172">
        <f>'SAISIE '!C2258</f>
        <v>0</v>
      </c>
      <c r="C2257" s="172">
        <f>'SAISIE '!D2258</f>
        <v>0</v>
      </c>
      <c r="D2257" s="172">
        <f>'SAISIE '!E2258</f>
        <v>0</v>
      </c>
      <c r="E2257" s="174">
        <f>'SAISIE '!F2258</f>
        <v>0</v>
      </c>
      <c r="F2257" s="172">
        <f>'SAISIE '!G2258</f>
        <v>0</v>
      </c>
      <c r="G2257" s="172">
        <f>'SAISIE '!H2258</f>
        <v>0</v>
      </c>
      <c r="H2257" s="172">
        <f>'SAISIE '!I2258</f>
        <v>0</v>
      </c>
      <c r="I2257" s="172">
        <f>'SAISIE '!J2258*$AW2257</f>
        <v>0</v>
      </c>
      <c r="J2257" s="172">
        <f>'SAISIE '!K2258*$AW2257</f>
        <v>0</v>
      </c>
      <c r="K2257" s="172">
        <f>'SAISIE '!L2258*$AW2257</f>
        <v>0</v>
      </c>
      <c r="L2257" s="172">
        <f>'SAISIE '!M2258*$AW2257</f>
        <v>0</v>
      </c>
      <c r="M2257" s="172">
        <f>'SAISIE '!N2258*$AW2257</f>
        <v>0</v>
      </c>
      <c r="N2257" s="172">
        <f>'SAISIE '!O2258*$AW2257</f>
        <v>0</v>
      </c>
      <c r="O2257" s="172">
        <f>'SAISIE '!P2258*$AW2257</f>
        <v>0</v>
      </c>
      <c r="P2257" s="172">
        <f>'SAISIE '!Q2258*$AW2257</f>
        <v>0</v>
      </c>
      <c r="Q2257" s="172">
        <f>'SAISIE '!R2258*$AW2257</f>
        <v>0</v>
      </c>
      <c r="R2257" s="172">
        <f>'SAISIE '!S2258*$AW2257</f>
        <v>0</v>
      </c>
      <c r="S2257" s="172">
        <f>'SAISIE '!T2258*$AW2257</f>
        <v>0</v>
      </c>
      <c r="T2257" s="172">
        <f>'SAISIE '!U2258*$AW2257</f>
        <v>0</v>
      </c>
      <c r="U2257" s="172">
        <f>'SAISIE '!V2258*$AW2257</f>
        <v>0</v>
      </c>
      <c r="V2257" s="172">
        <f>'SAISIE '!W2258*$AW2257</f>
        <v>0</v>
      </c>
      <c r="W2257" s="172">
        <f>'SAISIE '!X2258*$AW2257</f>
        <v>0</v>
      </c>
      <c r="X2257" s="172">
        <f>'SAISIE '!Y2258*$AW2257</f>
        <v>0</v>
      </c>
      <c r="Y2257" s="172">
        <f>'SAISIE '!Z2258*$AW2257</f>
        <v>0</v>
      </c>
      <c r="Z2257" s="172">
        <f>'SAISIE '!AA2258*$AW2257</f>
        <v>0</v>
      </c>
      <c r="AA2257" s="172">
        <f>'SAISIE '!AB2258*$AW2257</f>
        <v>0</v>
      </c>
      <c r="AB2257" s="172">
        <f>'SAISIE '!AC2258*$AW2257</f>
        <v>0</v>
      </c>
      <c r="AC2257" s="172">
        <f>'SAISIE '!AD2258*$AW2257</f>
        <v>0</v>
      </c>
      <c r="AD2257" s="172">
        <f>'SAISIE '!AE2258*$AW2257</f>
        <v>0</v>
      </c>
      <c r="AE2257" s="172">
        <f>'SAISIE '!AF2258*$AW2257</f>
        <v>0</v>
      </c>
      <c r="AF2257" s="172">
        <f>'SAISIE '!AG2258*$AW2257</f>
        <v>0</v>
      </c>
      <c r="AG2257" s="172">
        <f>'SAISIE '!AH2258*$AW2257</f>
        <v>0</v>
      </c>
      <c r="AH2257" s="172">
        <f>'SAISIE '!AI2258*$AW2257</f>
        <v>0</v>
      </c>
      <c r="AI2257" s="172">
        <f>'SAISIE '!AJ2258*$AW2257</f>
        <v>0</v>
      </c>
      <c r="AJ2257" s="172">
        <f>'SAISIE '!AK2258*$AW2257</f>
        <v>0</v>
      </c>
      <c r="AK2257" s="172">
        <f>'SAISIE '!AL2258*$AW2257</f>
        <v>0</v>
      </c>
      <c r="AL2257" s="172">
        <f>'SAISIE '!AM2258*$AW2257</f>
        <v>0</v>
      </c>
      <c r="AM2257" s="172">
        <f>'SAISIE '!AN2258*$AW2257</f>
        <v>0</v>
      </c>
      <c r="AN2257" s="172">
        <f>'SAISIE '!AO2258*$AW2257</f>
        <v>0</v>
      </c>
      <c r="AO2257" s="172">
        <f>'SAISIE '!AP2258*$AW2257</f>
        <v>0</v>
      </c>
      <c r="AP2257" s="172">
        <f>'SAISIE '!AQ2258*$AW2257</f>
        <v>0</v>
      </c>
      <c r="AQ2257" s="172">
        <f>'SAISIE '!AR2258*$AW2257</f>
        <v>0</v>
      </c>
      <c r="AR2257" s="172">
        <f>'SAISIE '!AS2258*$AW2257</f>
        <v>0</v>
      </c>
      <c r="AS2257" s="172">
        <f>'SAISIE '!AT2258*$AW2257</f>
        <v>0</v>
      </c>
      <c r="AT2257" s="172">
        <f>'SAISIE '!AU2258*$AW2257</f>
        <v>0</v>
      </c>
      <c r="AU2257" s="172">
        <f>'SAISIE '!AV2258*$AW2257</f>
        <v>0</v>
      </c>
      <c r="AV2257" s="172">
        <f>'SAISIE '!AW2258*$AW2257</f>
        <v>0</v>
      </c>
      <c r="AW2257" s="172">
        <f>'SAISIE '!AX2258</f>
        <v>0</v>
      </c>
    </row>
    <row r="2258" spans="1:49" ht="15.75">
      <c r="A2258" s="172">
        <f>'SAISIE '!B2259</f>
        <v>0</v>
      </c>
      <c r="B2258" s="172">
        <f>'SAISIE '!C2259</f>
        <v>0</v>
      </c>
      <c r="C2258" s="172">
        <f>'SAISIE '!D2259</f>
        <v>0</v>
      </c>
      <c r="D2258" s="172">
        <f>'SAISIE '!E2259</f>
        <v>0</v>
      </c>
      <c r="E2258" s="174">
        <f>'SAISIE '!F2259</f>
        <v>0</v>
      </c>
      <c r="F2258" s="172">
        <f>'SAISIE '!G2259</f>
        <v>0</v>
      </c>
      <c r="G2258" s="172">
        <f>'SAISIE '!H2259</f>
        <v>0</v>
      </c>
      <c r="H2258" s="172">
        <f>'SAISIE '!I2259</f>
        <v>0</v>
      </c>
      <c r="I2258" s="172">
        <f>'SAISIE '!J2259*$AW2258</f>
        <v>0</v>
      </c>
      <c r="J2258" s="172">
        <f>'SAISIE '!K2259*$AW2258</f>
        <v>0</v>
      </c>
      <c r="K2258" s="172">
        <f>'SAISIE '!L2259*$AW2258</f>
        <v>0</v>
      </c>
      <c r="L2258" s="172">
        <f>'SAISIE '!M2259*$AW2258</f>
        <v>0</v>
      </c>
      <c r="M2258" s="172">
        <f>'SAISIE '!N2259*$AW2258</f>
        <v>0</v>
      </c>
      <c r="N2258" s="172">
        <f>'SAISIE '!O2259*$AW2258</f>
        <v>0</v>
      </c>
      <c r="O2258" s="172">
        <f>'SAISIE '!P2259*$AW2258</f>
        <v>0</v>
      </c>
      <c r="P2258" s="172">
        <f>'SAISIE '!Q2259*$AW2258</f>
        <v>0</v>
      </c>
      <c r="Q2258" s="172">
        <f>'SAISIE '!R2259*$AW2258</f>
        <v>0</v>
      </c>
      <c r="R2258" s="172">
        <f>'SAISIE '!S2259*$AW2258</f>
        <v>0</v>
      </c>
      <c r="S2258" s="172">
        <f>'SAISIE '!T2259*$AW2258</f>
        <v>0</v>
      </c>
      <c r="T2258" s="172">
        <f>'SAISIE '!U2259*$AW2258</f>
        <v>0</v>
      </c>
      <c r="U2258" s="172">
        <f>'SAISIE '!V2259*$AW2258</f>
        <v>0</v>
      </c>
      <c r="V2258" s="172">
        <f>'SAISIE '!W2259*$AW2258</f>
        <v>0</v>
      </c>
      <c r="W2258" s="172">
        <f>'SAISIE '!X2259*$AW2258</f>
        <v>0</v>
      </c>
      <c r="X2258" s="172">
        <f>'SAISIE '!Y2259*$AW2258</f>
        <v>0</v>
      </c>
      <c r="Y2258" s="172">
        <f>'SAISIE '!Z2259*$AW2258</f>
        <v>0</v>
      </c>
      <c r="Z2258" s="172">
        <f>'SAISIE '!AA2259*$AW2258</f>
        <v>0</v>
      </c>
      <c r="AA2258" s="172">
        <f>'SAISIE '!AB2259*$AW2258</f>
        <v>0</v>
      </c>
      <c r="AB2258" s="172">
        <f>'SAISIE '!AC2259*$AW2258</f>
        <v>0</v>
      </c>
      <c r="AC2258" s="172">
        <f>'SAISIE '!AD2259*$AW2258</f>
        <v>0</v>
      </c>
      <c r="AD2258" s="172">
        <f>'SAISIE '!AE2259*$AW2258</f>
        <v>0</v>
      </c>
      <c r="AE2258" s="172">
        <f>'SAISIE '!AF2259*$AW2258</f>
        <v>0</v>
      </c>
      <c r="AF2258" s="172">
        <f>'SAISIE '!AG2259*$AW2258</f>
        <v>0</v>
      </c>
      <c r="AG2258" s="172">
        <f>'SAISIE '!AH2259*$AW2258</f>
        <v>0</v>
      </c>
      <c r="AH2258" s="172">
        <f>'SAISIE '!AI2259*$AW2258</f>
        <v>0</v>
      </c>
      <c r="AI2258" s="172">
        <f>'SAISIE '!AJ2259*$AW2258</f>
        <v>0</v>
      </c>
      <c r="AJ2258" s="172">
        <f>'SAISIE '!AK2259*$AW2258</f>
        <v>0</v>
      </c>
      <c r="AK2258" s="172">
        <f>'SAISIE '!AL2259*$AW2258</f>
        <v>0</v>
      </c>
      <c r="AL2258" s="172">
        <f>'SAISIE '!AM2259*$AW2258</f>
        <v>0</v>
      </c>
      <c r="AM2258" s="172">
        <f>'SAISIE '!AN2259*$AW2258</f>
        <v>0</v>
      </c>
      <c r="AN2258" s="172">
        <f>'SAISIE '!AO2259*$AW2258</f>
        <v>0</v>
      </c>
      <c r="AO2258" s="172">
        <f>'SAISIE '!AP2259*$AW2258</f>
        <v>0</v>
      </c>
      <c r="AP2258" s="172">
        <f>'SAISIE '!AQ2259*$AW2258</f>
        <v>0</v>
      </c>
      <c r="AQ2258" s="172">
        <f>'SAISIE '!AR2259*$AW2258</f>
        <v>0</v>
      </c>
      <c r="AR2258" s="172">
        <f>'SAISIE '!AS2259*$AW2258</f>
        <v>0</v>
      </c>
      <c r="AS2258" s="172">
        <f>'SAISIE '!AT2259*$AW2258</f>
        <v>0</v>
      </c>
      <c r="AT2258" s="172">
        <f>'SAISIE '!AU2259*$AW2258</f>
        <v>0</v>
      </c>
      <c r="AU2258" s="172">
        <f>'SAISIE '!AV2259*$AW2258</f>
        <v>0</v>
      </c>
      <c r="AV2258" s="172">
        <f>'SAISIE '!AW2259*$AW2258</f>
        <v>0</v>
      </c>
      <c r="AW2258" s="172">
        <f>'SAISIE '!AX2259</f>
        <v>0</v>
      </c>
    </row>
    <row r="2259" spans="1:49" ht="15.75">
      <c r="A2259" s="172">
        <f>'SAISIE '!B2260</f>
        <v>0</v>
      </c>
      <c r="B2259" s="172">
        <f>'SAISIE '!C2260</f>
        <v>0</v>
      </c>
      <c r="C2259" s="172">
        <f>'SAISIE '!D2260</f>
        <v>0</v>
      </c>
      <c r="D2259" s="172">
        <f>'SAISIE '!E2260</f>
        <v>0</v>
      </c>
      <c r="E2259" s="174">
        <f>'SAISIE '!F2260</f>
        <v>0</v>
      </c>
      <c r="F2259" s="172">
        <f>'SAISIE '!G2260</f>
        <v>0</v>
      </c>
      <c r="G2259" s="172">
        <f>'SAISIE '!H2260</f>
        <v>0</v>
      </c>
      <c r="H2259" s="172">
        <f>'SAISIE '!I2260</f>
        <v>0</v>
      </c>
      <c r="I2259" s="172">
        <f>'SAISIE '!J2260*$AW2259</f>
        <v>0</v>
      </c>
      <c r="J2259" s="172">
        <f>'SAISIE '!K2260*$AW2259</f>
        <v>0</v>
      </c>
      <c r="K2259" s="172">
        <f>'SAISIE '!L2260*$AW2259</f>
        <v>0</v>
      </c>
      <c r="L2259" s="172">
        <f>'SAISIE '!M2260*$AW2259</f>
        <v>0</v>
      </c>
      <c r="M2259" s="172">
        <f>'SAISIE '!N2260*$AW2259</f>
        <v>0</v>
      </c>
      <c r="N2259" s="172">
        <f>'SAISIE '!O2260*$AW2259</f>
        <v>0</v>
      </c>
      <c r="O2259" s="172">
        <f>'SAISIE '!P2260*$AW2259</f>
        <v>0</v>
      </c>
      <c r="P2259" s="172">
        <f>'SAISIE '!Q2260*$AW2259</f>
        <v>0</v>
      </c>
      <c r="Q2259" s="172">
        <f>'SAISIE '!R2260*$AW2259</f>
        <v>0</v>
      </c>
      <c r="R2259" s="172">
        <f>'SAISIE '!S2260*$AW2259</f>
        <v>0</v>
      </c>
      <c r="S2259" s="172">
        <f>'SAISIE '!T2260*$AW2259</f>
        <v>0</v>
      </c>
      <c r="T2259" s="172">
        <f>'SAISIE '!U2260*$AW2259</f>
        <v>0</v>
      </c>
      <c r="U2259" s="172">
        <f>'SAISIE '!V2260*$AW2259</f>
        <v>0</v>
      </c>
      <c r="V2259" s="172">
        <f>'SAISIE '!W2260*$AW2259</f>
        <v>0</v>
      </c>
      <c r="W2259" s="172">
        <f>'SAISIE '!X2260*$AW2259</f>
        <v>0</v>
      </c>
      <c r="X2259" s="172">
        <f>'SAISIE '!Y2260*$AW2259</f>
        <v>0</v>
      </c>
      <c r="Y2259" s="172">
        <f>'SAISIE '!Z2260*$AW2259</f>
        <v>0</v>
      </c>
      <c r="Z2259" s="172">
        <f>'SAISIE '!AA2260*$AW2259</f>
        <v>0</v>
      </c>
      <c r="AA2259" s="172">
        <f>'SAISIE '!AB2260*$AW2259</f>
        <v>0</v>
      </c>
      <c r="AB2259" s="172">
        <f>'SAISIE '!AC2260*$AW2259</f>
        <v>0</v>
      </c>
      <c r="AC2259" s="172">
        <f>'SAISIE '!AD2260*$AW2259</f>
        <v>0</v>
      </c>
      <c r="AD2259" s="172">
        <f>'SAISIE '!AE2260*$AW2259</f>
        <v>0</v>
      </c>
      <c r="AE2259" s="172">
        <f>'SAISIE '!AF2260*$AW2259</f>
        <v>0</v>
      </c>
      <c r="AF2259" s="172">
        <f>'SAISIE '!AG2260*$AW2259</f>
        <v>0</v>
      </c>
      <c r="AG2259" s="172">
        <f>'SAISIE '!AH2260*$AW2259</f>
        <v>0</v>
      </c>
      <c r="AH2259" s="172">
        <f>'SAISIE '!AI2260*$AW2259</f>
        <v>0</v>
      </c>
      <c r="AI2259" s="172">
        <f>'SAISIE '!AJ2260*$AW2259</f>
        <v>0</v>
      </c>
      <c r="AJ2259" s="172">
        <f>'SAISIE '!AK2260*$AW2259</f>
        <v>0</v>
      </c>
      <c r="AK2259" s="172">
        <f>'SAISIE '!AL2260*$AW2259</f>
        <v>0</v>
      </c>
      <c r="AL2259" s="172">
        <f>'SAISIE '!AM2260*$AW2259</f>
        <v>0</v>
      </c>
      <c r="AM2259" s="172">
        <f>'SAISIE '!AN2260*$AW2259</f>
        <v>0</v>
      </c>
      <c r="AN2259" s="172">
        <f>'SAISIE '!AO2260*$AW2259</f>
        <v>0</v>
      </c>
      <c r="AO2259" s="172">
        <f>'SAISIE '!AP2260*$AW2259</f>
        <v>0</v>
      </c>
      <c r="AP2259" s="172">
        <f>'SAISIE '!AQ2260*$AW2259</f>
        <v>0</v>
      </c>
      <c r="AQ2259" s="172">
        <f>'SAISIE '!AR2260*$AW2259</f>
        <v>0</v>
      </c>
      <c r="AR2259" s="172">
        <f>'SAISIE '!AS2260*$AW2259</f>
        <v>0</v>
      </c>
      <c r="AS2259" s="172">
        <f>'SAISIE '!AT2260*$AW2259</f>
        <v>0</v>
      </c>
      <c r="AT2259" s="172">
        <f>'SAISIE '!AU2260*$AW2259</f>
        <v>0</v>
      </c>
      <c r="AU2259" s="172">
        <f>'SAISIE '!AV2260*$AW2259</f>
        <v>0</v>
      </c>
      <c r="AV2259" s="172">
        <f>'SAISIE '!AW2260*$AW2259</f>
        <v>0</v>
      </c>
      <c r="AW2259" s="172">
        <f>'SAISIE '!AX2260</f>
        <v>0</v>
      </c>
    </row>
    <row r="2260" spans="1:49" ht="15.75">
      <c r="A2260" s="172">
        <f>'SAISIE '!B2261</f>
        <v>0</v>
      </c>
      <c r="B2260" s="172">
        <f>'SAISIE '!C2261</f>
        <v>0</v>
      </c>
      <c r="C2260" s="172">
        <f>'SAISIE '!D2261</f>
        <v>0</v>
      </c>
      <c r="D2260" s="172">
        <f>'SAISIE '!E2261</f>
        <v>0</v>
      </c>
      <c r="E2260" s="174">
        <f>'SAISIE '!F2261</f>
        <v>0</v>
      </c>
      <c r="F2260" s="172">
        <f>'SAISIE '!G2261</f>
        <v>0</v>
      </c>
      <c r="G2260" s="172">
        <f>'SAISIE '!H2261</f>
        <v>0</v>
      </c>
      <c r="H2260" s="172">
        <f>'SAISIE '!I2261</f>
        <v>0</v>
      </c>
      <c r="I2260" s="172">
        <f>'SAISIE '!J2261*$AW2260</f>
        <v>0</v>
      </c>
      <c r="J2260" s="172">
        <f>'SAISIE '!K2261*$AW2260</f>
        <v>0</v>
      </c>
      <c r="K2260" s="172">
        <f>'SAISIE '!L2261*$AW2260</f>
        <v>0</v>
      </c>
      <c r="L2260" s="172">
        <f>'SAISIE '!M2261*$AW2260</f>
        <v>0</v>
      </c>
      <c r="M2260" s="172">
        <f>'SAISIE '!N2261*$AW2260</f>
        <v>0</v>
      </c>
      <c r="N2260" s="172">
        <f>'SAISIE '!O2261*$AW2260</f>
        <v>0</v>
      </c>
      <c r="O2260" s="172">
        <f>'SAISIE '!P2261*$AW2260</f>
        <v>0</v>
      </c>
      <c r="P2260" s="172">
        <f>'SAISIE '!Q2261*$AW2260</f>
        <v>0</v>
      </c>
      <c r="Q2260" s="172">
        <f>'SAISIE '!R2261*$AW2260</f>
        <v>0</v>
      </c>
      <c r="R2260" s="172">
        <f>'SAISIE '!S2261*$AW2260</f>
        <v>0</v>
      </c>
      <c r="S2260" s="172">
        <f>'SAISIE '!T2261*$AW2260</f>
        <v>0</v>
      </c>
      <c r="T2260" s="172">
        <f>'SAISIE '!U2261*$AW2260</f>
        <v>0</v>
      </c>
      <c r="U2260" s="172">
        <f>'SAISIE '!V2261*$AW2260</f>
        <v>0</v>
      </c>
      <c r="V2260" s="172">
        <f>'SAISIE '!W2261*$AW2260</f>
        <v>0</v>
      </c>
      <c r="W2260" s="172">
        <f>'SAISIE '!X2261*$AW2260</f>
        <v>0</v>
      </c>
      <c r="X2260" s="172">
        <f>'SAISIE '!Y2261*$AW2260</f>
        <v>0</v>
      </c>
      <c r="Y2260" s="172">
        <f>'SAISIE '!Z2261*$AW2260</f>
        <v>0</v>
      </c>
      <c r="Z2260" s="172">
        <f>'SAISIE '!AA2261*$AW2260</f>
        <v>0</v>
      </c>
      <c r="AA2260" s="172">
        <f>'SAISIE '!AB2261*$AW2260</f>
        <v>0</v>
      </c>
      <c r="AB2260" s="172">
        <f>'SAISIE '!AC2261*$AW2260</f>
        <v>0</v>
      </c>
      <c r="AC2260" s="172">
        <f>'SAISIE '!AD2261*$AW2260</f>
        <v>0</v>
      </c>
      <c r="AD2260" s="172">
        <f>'SAISIE '!AE2261*$AW2260</f>
        <v>0</v>
      </c>
      <c r="AE2260" s="172">
        <f>'SAISIE '!AF2261*$AW2260</f>
        <v>0</v>
      </c>
      <c r="AF2260" s="172">
        <f>'SAISIE '!AG2261*$AW2260</f>
        <v>0</v>
      </c>
      <c r="AG2260" s="172">
        <f>'SAISIE '!AH2261*$AW2260</f>
        <v>0</v>
      </c>
      <c r="AH2260" s="172">
        <f>'SAISIE '!AI2261*$AW2260</f>
        <v>0</v>
      </c>
      <c r="AI2260" s="172">
        <f>'SAISIE '!AJ2261*$AW2260</f>
        <v>0</v>
      </c>
      <c r="AJ2260" s="172">
        <f>'SAISIE '!AK2261*$AW2260</f>
        <v>0</v>
      </c>
      <c r="AK2260" s="172">
        <f>'SAISIE '!AL2261*$AW2260</f>
        <v>0</v>
      </c>
      <c r="AL2260" s="172">
        <f>'SAISIE '!AM2261*$AW2260</f>
        <v>0</v>
      </c>
      <c r="AM2260" s="172">
        <f>'SAISIE '!AN2261*$AW2260</f>
        <v>0</v>
      </c>
      <c r="AN2260" s="172">
        <f>'SAISIE '!AO2261*$AW2260</f>
        <v>0</v>
      </c>
      <c r="AO2260" s="172">
        <f>'SAISIE '!AP2261*$AW2260</f>
        <v>0</v>
      </c>
      <c r="AP2260" s="172">
        <f>'SAISIE '!AQ2261*$AW2260</f>
        <v>0</v>
      </c>
      <c r="AQ2260" s="172">
        <f>'SAISIE '!AR2261*$AW2260</f>
        <v>0</v>
      </c>
      <c r="AR2260" s="172">
        <f>'SAISIE '!AS2261*$AW2260</f>
        <v>0</v>
      </c>
      <c r="AS2260" s="172">
        <f>'SAISIE '!AT2261*$AW2260</f>
        <v>0</v>
      </c>
      <c r="AT2260" s="172">
        <f>'SAISIE '!AU2261*$AW2260</f>
        <v>0</v>
      </c>
      <c r="AU2260" s="172">
        <f>'SAISIE '!AV2261*$AW2260</f>
        <v>0</v>
      </c>
      <c r="AV2260" s="172">
        <f>'SAISIE '!AW2261*$AW2260</f>
        <v>0</v>
      </c>
      <c r="AW2260" s="172">
        <f>'SAISIE '!AX2261</f>
        <v>0</v>
      </c>
    </row>
    <row r="2261" spans="1:49" ht="15.75">
      <c r="A2261" s="172">
        <f>'SAISIE '!B2262</f>
        <v>0</v>
      </c>
      <c r="B2261" s="172">
        <f>'SAISIE '!C2262</f>
        <v>0</v>
      </c>
      <c r="C2261" s="172">
        <f>'SAISIE '!D2262</f>
        <v>0</v>
      </c>
      <c r="D2261" s="172">
        <f>'SAISIE '!E2262</f>
        <v>0</v>
      </c>
      <c r="E2261" s="174">
        <f>'SAISIE '!F2262</f>
        <v>0</v>
      </c>
      <c r="F2261" s="172">
        <f>'SAISIE '!G2262</f>
        <v>0</v>
      </c>
      <c r="G2261" s="172">
        <f>'SAISIE '!H2262</f>
        <v>0</v>
      </c>
      <c r="H2261" s="172">
        <f>'SAISIE '!I2262</f>
        <v>0</v>
      </c>
      <c r="I2261" s="172">
        <f>'SAISIE '!J2262*$AW2261</f>
        <v>0</v>
      </c>
      <c r="J2261" s="172">
        <f>'SAISIE '!K2262*$AW2261</f>
        <v>0</v>
      </c>
      <c r="K2261" s="172">
        <f>'SAISIE '!L2262*$AW2261</f>
        <v>0</v>
      </c>
      <c r="L2261" s="172">
        <f>'SAISIE '!M2262*$AW2261</f>
        <v>0</v>
      </c>
      <c r="M2261" s="172">
        <f>'SAISIE '!N2262*$AW2261</f>
        <v>0</v>
      </c>
      <c r="N2261" s="172">
        <f>'SAISIE '!O2262*$AW2261</f>
        <v>0</v>
      </c>
      <c r="O2261" s="172">
        <f>'SAISIE '!P2262*$AW2261</f>
        <v>0</v>
      </c>
      <c r="P2261" s="172">
        <f>'SAISIE '!Q2262*$AW2261</f>
        <v>0</v>
      </c>
      <c r="Q2261" s="172">
        <f>'SAISIE '!R2262*$AW2261</f>
        <v>0</v>
      </c>
      <c r="R2261" s="172">
        <f>'SAISIE '!S2262*$AW2261</f>
        <v>0</v>
      </c>
      <c r="S2261" s="172">
        <f>'SAISIE '!T2262*$AW2261</f>
        <v>0</v>
      </c>
      <c r="T2261" s="172">
        <f>'SAISIE '!U2262*$AW2261</f>
        <v>0</v>
      </c>
      <c r="U2261" s="172">
        <f>'SAISIE '!V2262*$AW2261</f>
        <v>0</v>
      </c>
      <c r="V2261" s="172">
        <f>'SAISIE '!W2262*$AW2261</f>
        <v>0</v>
      </c>
      <c r="W2261" s="172">
        <f>'SAISIE '!X2262*$AW2261</f>
        <v>0</v>
      </c>
      <c r="X2261" s="172">
        <f>'SAISIE '!Y2262*$AW2261</f>
        <v>0</v>
      </c>
      <c r="Y2261" s="172">
        <f>'SAISIE '!Z2262*$AW2261</f>
        <v>0</v>
      </c>
      <c r="Z2261" s="172">
        <f>'SAISIE '!AA2262*$AW2261</f>
        <v>0</v>
      </c>
      <c r="AA2261" s="172">
        <f>'SAISIE '!AB2262*$AW2261</f>
        <v>0</v>
      </c>
      <c r="AB2261" s="172">
        <f>'SAISIE '!AC2262*$AW2261</f>
        <v>0</v>
      </c>
      <c r="AC2261" s="172">
        <f>'SAISIE '!AD2262*$AW2261</f>
        <v>0</v>
      </c>
      <c r="AD2261" s="172">
        <f>'SAISIE '!AE2262*$AW2261</f>
        <v>0</v>
      </c>
      <c r="AE2261" s="172">
        <f>'SAISIE '!AF2262*$AW2261</f>
        <v>0</v>
      </c>
      <c r="AF2261" s="172">
        <f>'SAISIE '!AG2262*$AW2261</f>
        <v>0</v>
      </c>
      <c r="AG2261" s="172">
        <f>'SAISIE '!AH2262*$AW2261</f>
        <v>0</v>
      </c>
      <c r="AH2261" s="172">
        <f>'SAISIE '!AI2262*$AW2261</f>
        <v>0</v>
      </c>
      <c r="AI2261" s="172">
        <f>'SAISIE '!AJ2262*$AW2261</f>
        <v>0</v>
      </c>
      <c r="AJ2261" s="172">
        <f>'SAISIE '!AK2262*$AW2261</f>
        <v>0</v>
      </c>
      <c r="AK2261" s="172">
        <f>'SAISIE '!AL2262*$AW2261</f>
        <v>0</v>
      </c>
      <c r="AL2261" s="172">
        <f>'SAISIE '!AM2262*$AW2261</f>
        <v>0</v>
      </c>
      <c r="AM2261" s="172">
        <f>'SAISIE '!AN2262*$AW2261</f>
        <v>0</v>
      </c>
      <c r="AN2261" s="172">
        <f>'SAISIE '!AO2262*$AW2261</f>
        <v>0</v>
      </c>
      <c r="AO2261" s="172">
        <f>'SAISIE '!AP2262*$AW2261</f>
        <v>0</v>
      </c>
      <c r="AP2261" s="172">
        <f>'SAISIE '!AQ2262*$AW2261</f>
        <v>0</v>
      </c>
      <c r="AQ2261" s="172">
        <f>'SAISIE '!AR2262*$AW2261</f>
        <v>0</v>
      </c>
      <c r="AR2261" s="172">
        <f>'SAISIE '!AS2262*$AW2261</f>
        <v>0</v>
      </c>
      <c r="AS2261" s="172">
        <f>'SAISIE '!AT2262*$AW2261</f>
        <v>0</v>
      </c>
      <c r="AT2261" s="172">
        <f>'SAISIE '!AU2262*$AW2261</f>
        <v>0</v>
      </c>
      <c r="AU2261" s="172">
        <f>'SAISIE '!AV2262*$AW2261</f>
        <v>0</v>
      </c>
      <c r="AV2261" s="172">
        <f>'SAISIE '!AW2262*$AW2261</f>
        <v>0</v>
      </c>
      <c r="AW2261" s="172">
        <f>'SAISIE '!AX2262</f>
        <v>0</v>
      </c>
    </row>
    <row r="2262" spans="1:49" ht="15.75">
      <c r="A2262" s="172">
        <f>'SAISIE '!B2263</f>
        <v>0</v>
      </c>
      <c r="B2262" s="172">
        <f>'SAISIE '!C2263</f>
        <v>0</v>
      </c>
      <c r="C2262" s="172">
        <f>'SAISIE '!D2263</f>
        <v>0</v>
      </c>
      <c r="D2262" s="172">
        <f>'SAISIE '!E2263</f>
        <v>0</v>
      </c>
      <c r="E2262" s="174">
        <f>'SAISIE '!F2263</f>
        <v>0</v>
      </c>
      <c r="F2262" s="172">
        <f>'SAISIE '!G2263</f>
        <v>0</v>
      </c>
      <c r="G2262" s="172">
        <f>'SAISIE '!H2263</f>
        <v>0</v>
      </c>
      <c r="H2262" s="172">
        <f>'SAISIE '!I2263</f>
        <v>0</v>
      </c>
      <c r="I2262" s="172">
        <f>'SAISIE '!J2263*$AW2262</f>
        <v>0</v>
      </c>
      <c r="J2262" s="172">
        <f>'SAISIE '!K2263*$AW2262</f>
        <v>0</v>
      </c>
      <c r="K2262" s="172">
        <f>'SAISIE '!L2263*$AW2262</f>
        <v>0</v>
      </c>
      <c r="L2262" s="172">
        <f>'SAISIE '!M2263*$AW2262</f>
        <v>0</v>
      </c>
      <c r="M2262" s="172">
        <f>'SAISIE '!N2263*$AW2262</f>
        <v>0</v>
      </c>
      <c r="N2262" s="172">
        <f>'SAISIE '!O2263*$AW2262</f>
        <v>0</v>
      </c>
      <c r="O2262" s="172">
        <f>'SAISIE '!P2263*$AW2262</f>
        <v>0</v>
      </c>
      <c r="P2262" s="172">
        <f>'SAISIE '!Q2263*$AW2262</f>
        <v>0</v>
      </c>
      <c r="Q2262" s="172">
        <f>'SAISIE '!R2263*$AW2262</f>
        <v>0</v>
      </c>
      <c r="R2262" s="172">
        <f>'SAISIE '!S2263*$AW2262</f>
        <v>0</v>
      </c>
      <c r="S2262" s="172">
        <f>'SAISIE '!T2263*$AW2262</f>
        <v>0</v>
      </c>
      <c r="T2262" s="172">
        <f>'SAISIE '!U2263*$AW2262</f>
        <v>0</v>
      </c>
      <c r="U2262" s="172">
        <f>'SAISIE '!V2263*$AW2262</f>
        <v>0</v>
      </c>
      <c r="V2262" s="172">
        <f>'SAISIE '!W2263*$AW2262</f>
        <v>0</v>
      </c>
      <c r="W2262" s="172">
        <f>'SAISIE '!X2263*$AW2262</f>
        <v>0</v>
      </c>
      <c r="X2262" s="172">
        <f>'SAISIE '!Y2263*$AW2262</f>
        <v>0</v>
      </c>
      <c r="Y2262" s="172">
        <f>'SAISIE '!Z2263*$AW2262</f>
        <v>0</v>
      </c>
      <c r="Z2262" s="172">
        <f>'SAISIE '!AA2263*$AW2262</f>
        <v>0</v>
      </c>
      <c r="AA2262" s="172">
        <f>'SAISIE '!AB2263*$AW2262</f>
        <v>0</v>
      </c>
      <c r="AB2262" s="172">
        <f>'SAISIE '!AC2263*$AW2262</f>
        <v>0</v>
      </c>
      <c r="AC2262" s="172">
        <f>'SAISIE '!AD2263*$AW2262</f>
        <v>0</v>
      </c>
      <c r="AD2262" s="172">
        <f>'SAISIE '!AE2263*$AW2262</f>
        <v>0</v>
      </c>
      <c r="AE2262" s="172">
        <f>'SAISIE '!AF2263*$AW2262</f>
        <v>0</v>
      </c>
      <c r="AF2262" s="172">
        <f>'SAISIE '!AG2263*$AW2262</f>
        <v>0</v>
      </c>
      <c r="AG2262" s="172">
        <f>'SAISIE '!AH2263*$AW2262</f>
        <v>0</v>
      </c>
      <c r="AH2262" s="172">
        <f>'SAISIE '!AI2263*$AW2262</f>
        <v>0</v>
      </c>
      <c r="AI2262" s="172">
        <f>'SAISIE '!AJ2263*$AW2262</f>
        <v>0</v>
      </c>
      <c r="AJ2262" s="172">
        <f>'SAISIE '!AK2263*$AW2262</f>
        <v>0</v>
      </c>
      <c r="AK2262" s="172">
        <f>'SAISIE '!AL2263*$AW2262</f>
        <v>0</v>
      </c>
      <c r="AL2262" s="172">
        <f>'SAISIE '!AM2263*$AW2262</f>
        <v>0</v>
      </c>
      <c r="AM2262" s="172">
        <f>'SAISIE '!AN2263*$AW2262</f>
        <v>0</v>
      </c>
      <c r="AN2262" s="172">
        <f>'SAISIE '!AO2263*$AW2262</f>
        <v>0</v>
      </c>
      <c r="AO2262" s="172">
        <f>'SAISIE '!AP2263*$AW2262</f>
        <v>0</v>
      </c>
      <c r="AP2262" s="172">
        <f>'SAISIE '!AQ2263*$AW2262</f>
        <v>0</v>
      </c>
      <c r="AQ2262" s="172">
        <f>'SAISIE '!AR2263*$AW2262</f>
        <v>0</v>
      </c>
      <c r="AR2262" s="172">
        <f>'SAISIE '!AS2263*$AW2262</f>
        <v>0</v>
      </c>
      <c r="AS2262" s="172">
        <f>'SAISIE '!AT2263*$AW2262</f>
        <v>0</v>
      </c>
      <c r="AT2262" s="172">
        <f>'SAISIE '!AU2263*$AW2262</f>
        <v>0</v>
      </c>
      <c r="AU2262" s="172">
        <f>'SAISIE '!AV2263*$AW2262</f>
        <v>0</v>
      </c>
      <c r="AV2262" s="172">
        <f>'SAISIE '!AW2263*$AW2262</f>
        <v>0</v>
      </c>
      <c r="AW2262" s="172">
        <f>'SAISIE '!AX2263</f>
        <v>0</v>
      </c>
    </row>
    <row r="2263" spans="1:49" ht="15.75">
      <c r="A2263" s="172">
        <f>'SAISIE '!B2264</f>
        <v>0</v>
      </c>
      <c r="B2263" s="172">
        <f>'SAISIE '!C2264</f>
        <v>0</v>
      </c>
      <c r="C2263" s="172">
        <f>'SAISIE '!D2264</f>
        <v>0</v>
      </c>
      <c r="D2263" s="172">
        <f>'SAISIE '!E2264</f>
        <v>0</v>
      </c>
      <c r="E2263" s="174">
        <f>'SAISIE '!F2264</f>
        <v>0</v>
      </c>
      <c r="F2263" s="172">
        <f>'SAISIE '!G2264</f>
        <v>0</v>
      </c>
      <c r="G2263" s="172">
        <f>'SAISIE '!H2264</f>
        <v>0</v>
      </c>
      <c r="H2263" s="172">
        <f>'SAISIE '!I2264</f>
        <v>0</v>
      </c>
      <c r="I2263" s="172">
        <f>'SAISIE '!J2264*$AW2263</f>
        <v>0</v>
      </c>
      <c r="J2263" s="172">
        <f>'SAISIE '!K2264*$AW2263</f>
        <v>0</v>
      </c>
      <c r="K2263" s="172">
        <f>'SAISIE '!L2264*$AW2263</f>
        <v>0</v>
      </c>
      <c r="L2263" s="172">
        <f>'SAISIE '!M2264*$AW2263</f>
        <v>0</v>
      </c>
      <c r="M2263" s="172">
        <f>'SAISIE '!N2264*$AW2263</f>
        <v>0</v>
      </c>
      <c r="N2263" s="172">
        <f>'SAISIE '!O2264*$AW2263</f>
        <v>0</v>
      </c>
      <c r="O2263" s="172">
        <f>'SAISIE '!P2264*$AW2263</f>
        <v>0</v>
      </c>
      <c r="P2263" s="172">
        <f>'SAISIE '!Q2264*$AW2263</f>
        <v>0</v>
      </c>
      <c r="Q2263" s="172">
        <f>'SAISIE '!R2264*$AW2263</f>
        <v>0</v>
      </c>
      <c r="R2263" s="172">
        <f>'SAISIE '!S2264*$AW2263</f>
        <v>0</v>
      </c>
      <c r="S2263" s="172">
        <f>'SAISIE '!T2264*$AW2263</f>
        <v>0</v>
      </c>
      <c r="T2263" s="172">
        <f>'SAISIE '!U2264*$AW2263</f>
        <v>0</v>
      </c>
      <c r="U2263" s="172">
        <f>'SAISIE '!V2264*$AW2263</f>
        <v>0</v>
      </c>
      <c r="V2263" s="172">
        <f>'SAISIE '!W2264*$AW2263</f>
        <v>0</v>
      </c>
      <c r="W2263" s="172">
        <f>'SAISIE '!X2264*$AW2263</f>
        <v>0</v>
      </c>
      <c r="X2263" s="172">
        <f>'SAISIE '!Y2264*$AW2263</f>
        <v>0</v>
      </c>
      <c r="Y2263" s="172">
        <f>'SAISIE '!Z2264*$AW2263</f>
        <v>0</v>
      </c>
      <c r="Z2263" s="172">
        <f>'SAISIE '!AA2264*$AW2263</f>
        <v>0</v>
      </c>
      <c r="AA2263" s="172">
        <f>'SAISIE '!AB2264*$AW2263</f>
        <v>0</v>
      </c>
      <c r="AB2263" s="172">
        <f>'SAISIE '!AC2264*$AW2263</f>
        <v>0</v>
      </c>
      <c r="AC2263" s="172">
        <f>'SAISIE '!AD2264*$AW2263</f>
        <v>0</v>
      </c>
      <c r="AD2263" s="172">
        <f>'SAISIE '!AE2264*$AW2263</f>
        <v>0</v>
      </c>
      <c r="AE2263" s="172">
        <f>'SAISIE '!AF2264*$AW2263</f>
        <v>0</v>
      </c>
      <c r="AF2263" s="172">
        <f>'SAISIE '!AG2264*$AW2263</f>
        <v>0</v>
      </c>
      <c r="AG2263" s="172">
        <f>'SAISIE '!AH2264*$AW2263</f>
        <v>0</v>
      </c>
      <c r="AH2263" s="172">
        <f>'SAISIE '!AI2264*$AW2263</f>
        <v>0</v>
      </c>
      <c r="AI2263" s="172">
        <f>'SAISIE '!AJ2264*$AW2263</f>
        <v>0</v>
      </c>
      <c r="AJ2263" s="172">
        <f>'SAISIE '!AK2264*$AW2263</f>
        <v>0</v>
      </c>
      <c r="AK2263" s="172">
        <f>'SAISIE '!AL2264*$AW2263</f>
        <v>0</v>
      </c>
      <c r="AL2263" s="172">
        <f>'SAISIE '!AM2264*$AW2263</f>
        <v>0</v>
      </c>
      <c r="AM2263" s="172">
        <f>'SAISIE '!AN2264*$AW2263</f>
        <v>0</v>
      </c>
      <c r="AN2263" s="172">
        <f>'SAISIE '!AO2264*$AW2263</f>
        <v>0</v>
      </c>
      <c r="AO2263" s="172">
        <f>'SAISIE '!AP2264*$AW2263</f>
        <v>0</v>
      </c>
      <c r="AP2263" s="172">
        <f>'SAISIE '!AQ2264*$AW2263</f>
        <v>0</v>
      </c>
      <c r="AQ2263" s="172">
        <f>'SAISIE '!AR2264*$AW2263</f>
        <v>0</v>
      </c>
      <c r="AR2263" s="172">
        <f>'SAISIE '!AS2264*$AW2263</f>
        <v>0</v>
      </c>
      <c r="AS2263" s="172">
        <f>'SAISIE '!AT2264*$AW2263</f>
        <v>0</v>
      </c>
      <c r="AT2263" s="172">
        <f>'SAISIE '!AU2264*$AW2263</f>
        <v>0</v>
      </c>
      <c r="AU2263" s="172">
        <f>'SAISIE '!AV2264*$AW2263</f>
        <v>0</v>
      </c>
      <c r="AV2263" s="172">
        <f>'SAISIE '!AW2264*$AW2263</f>
        <v>0</v>
      </c>
      <c r="AW2263" s="172">
        <f>'SAISIE '!AX2264</f>
        <v>0</v>
      </c>
    </row>
    <row r="2264" spans="1:49" ht="15.75">
      <c r="A2264" s="172">
        <f>'SAISIE '!B2265</f>
        <v>0</v>
      </c>
      <c r="B2264" s="172">
        <f>'SAISIE '!C2265</f>
        <v>0</v>
      </c>
      <c r="C2264" s="172">
        <f>'SAISIE '!D2265</f>
        <v>0</v>
      </c>
      <c r="D2264" s="172">
        <f>'SAISIE '!E2265</f>
        <v>0</v>
      </c>
      <c r="E2264" s="174">
        <f>'SAISIE '!F2265</f>
        <v>0</v>
      </c>
      <c r="F2264" s="172">
        <f>'SAISIE '!G2265</f>
        <v>0</v>
      </c>
      <c r="G2264" s="172">
        <f>'SAISIE '!H2265</f>
        <v>0</v>
      </c>
      <c r="H2264" s="172">
        <f>'SAISIE '!I2265</f>
        <v>0</v>
      </c>
      <c r="I2264" s="172">
        <f>'SAISIE '!J2265*$AW2264</f>
        <v>0</v>
      </c>
      <c r="J2264" s="172">
        <f>'SAISIE '!K2265*$AW2264</f>
        <v>0</v>
      </c>
      <c r="K2264" s="172">
        <f>'SAISIE '!L2265*$AW2264</f>
        <v>0</v>
      </c>
      <c r="L2264" s="172">
        <f>'SAISIE '!M2265*$AW2264</f>
        <v>0</v>
      </c>
      <c r="M2264" s="172">
        <f>'SAISIE '!N2265*$AW2264</f>
        <v>0</v>
      </c>
      <c r="N2264" s="172">
        <f>'SAISIE '!O2265*$AW2264</f>
        <v>0</v>
      </c>
      <c r="O2264" s="172">
        <f>'SAISIE '!P2265*$AW2264</f>
        <v>0</v>
      </c>
      <c r="P2264" s="172">
        <f>'SAISIE '!Q2265*$AW2264</f>
        <v>0</v>
      </c>
      <c r="Q2264" s="172">
        <f>'SAISIE '!R2265*$AW2264</f>
        <v>0</v>
      </c>
      <c r="R2264" s="172">
        <f>'SAISIE '!S2265*$AW2264</f>
        <v>0</v>
      </c>
      <c r="S2264" s="172">
        <f>'SAISIE '!T2265*$AW2264</f>
        <v>0</v>
      </c>
      <c r="T2264" s="172">
        <f>'SAISIE '!U2265*$AW2264</f>
        <v>0</v>
      </c>
      <c r="U2264" s="172">
        <f>'SAISIE '!V2265*$AW2264</f>
        <v>0</v>
      </c>
      <c r="V2264" s="172">
        <f>'SAISIE '!W2265*$AW2264</f>
        <v>0</v>
      </c>
      <c r="W2264" s="172">
        <f>'SAISIE '!X2265*$AW2264</f>
        <v>0</v>
      </c>
      <c r="X2264" s="172">
        <f>'SAISIE '!Y2265*$AW2264</f>
        <v>0</v>
      </c>
      <c r="Y2264" s="172">
        <f>'SAISIE '!Z2265*$AW2264</f>
        <v>0</v>
      </c>
      <c r="Z2264" s="172">
        <f>'SAISIE '!AA2265*$AW2264</f>
        <v>0</v>
      </c>
      <c r="AA2264" s="172">
        <f>'SAISIE '!AB2265*$AW2264</f>
        <v>0</v>
      </c>
      <c r="AB2264" s="172">
        <f>'SAISIE '!AC2265*$AW2264</f>
        <v>0</v>
      </c>
      <c r="AC2264" s="172">
        <f>'SAISIE '!AD2265*$AW2264</f>
        <v>0</v>
      </c>
      <c r="AD2264" s="172">
        <f>'SAISIE '!AE2265*$AW2264</f>
        <v>0</v>
      </c>
      <c r="AE2264" s="172">
        <f>'SAISIE '!AF2265*$AW2264</f>
        <v>0</v>
      </c>
      <c r="AF2264" s="172">
        <f>'SAISIE '!AG2265*$AW2264</f>
        <v>0</v>
      </c>
      <c r="AG2264" s="172">
        <f>'SAISIE '!AH2265*$AW2264</f>
        <v>0</v>
      </c>
      <c r="AH2264" s="172">
        <f>'SAISIE '!AI2265*$AW2264</f>
        <v>0</v>
      </c>
      <c r="AI2264" s="172">
        <f>'SAISIE '!AJ2265*$AW2264</f>
        <v>0</v>
      </c>
      <c r="AJ2264" s="172">
        <f>'SAISIE '!AK2265*$AW2264</f>
        <v>0</v>
      </c>
      <c r="AK2264" s="172">
        <f>'SAISIE '!AL2265*$AW2264</f>
        <v>0</v>
      </c>
      <c r="AL2264" s="172">
        <f>'SAISIE '!AM2265*$AW2264</f>
        <v>0</v>
      </c>
      <c r="AM2264" s="172">
        <f>'SAISIE '!AN2265*$AW2264</f>
        <v>0</v>
      </c>
      <c r="AN2264" s="172">
        <f>'SAISIE '!AO2265*$AW2264</f>
        <v>0</v>
      </c>
      <c r="AO2264" s="172">
        <f>'SAISIE '!AP2265*$AW2264</f>
        <v>0</v>
      </c>
      <c r="AP2264" s="172">
        <f>'SAISIE '!AQ2265*$AW2264</f>
        <v>0</v>
      </c>
      <c r="AQ2264" s="172">
        <f>'SAISIE '!AR2265*$AW2264</f>
        <v>0</v>
      </c>
      <c r="AR2264" s="172">
        <f>'SAISIE '!AS2265*$AW2264</f>
        <v>0</v>
      </c>
      <c r="AS2264" s="172">
        <f>'SAISIE '!AT2265*$AW2264</f>
        <v>0</v>
      </c>
      <c r="AT2264" s="172">
        <f>'SAISIE '!AU2265*$AW2264</f>
        <v>0</v>
      </c>
      <c r="AU2264" s="172">
        <f>'SAISIE '!AV2265*$AW2264</f>
        <v>0</v>
      </c>
      <c r="AV2264" s="172">
        <f>'SAISIE '!AW2265*$AW2264</f>
        <v>0</v>
      </c>
      <c r="AW2264" s="172">
        <f>'SAISIE '!AX2265</f>
        <v>0</v>
      </c>
    </row>
    <row r="2265" spans="1:49" ht="15.75">
      <c r="A2265" s="172">
        <f>'SAISIE '!B2266</f>
        <v>0</v>
      </c>
      <c r="B2265" s="172">
        <f>'SAISIE '!C2266</f>
        <v>0</v>
      </c>
      <c r="C2265" s="172">
        <f>'SAISIE '!D2266</f>
        <v>0</v>
      </c>
      <c r="D2265" s="172">
        <f>'SAISIE '!E2266</f>
        <v>0</v>
      </c>
      <c r="E2265" s="174">
        <f>'SAISIE '!F2266</f>
        <v>0</v>
      </c>
      <c r="F2265" s="172">
        <f>'SAISIE '!G2266</f>
        <v>0</v>
      </c>
      <c r="G2265" s="172">
        <f>'SAISIE '!H2266</f>
        <v>0</v>
      </c>
      <c r="H2265" s="172">
        <f>'SAISIE '!I2266</f>
        <v>0</v>
      </c>
      <c r="I2265" s="172">
        <f>'SAISIE '!J2266*$AW2265</f>
        <v>0</v>
      </c>
      <c r="J2265" s="172">
        <f>'SAISIE '!K2266*$AW2265</f>
        <v>0</v>
      </c>
      <c r="K2265" s="172">
        <f>'SAISIE '!L2266*$AW2265</f>
        <v>0</v>
      </c>
      <c r="L2265" s="172">
        <f>'SAISIE '!M2266*$AW2265</f>
        <v>0</v>
      </c>
      <c r="M2265" s="172">
        <f>'SAISIE '!N2266*$AW2265</f>
        <v>0</v>
      </c>
      <c r="N2265" s="172">
        <f>'SAISIE '!O2266*$AW2265</f>
        <v>0</v>
      </c>
      <c r="O2265" s="172">
        <f>'SAISIE '!P2266*$AW2265</f>
        <v>0</v>
      </c>
      <c r="P2265" s="172">
        <f>'SAISIE '!Q2266*$AW2265</f>
        <v>0</v>
      </c>
      <c r="Q2265" s="172">
        <f>'SAISIE '!R2266*$AW2265</f>
        <v>0</v>
      </c>
      <c r="R2265" s="172">
        <f>'SAISIE '!S2266*$AW2265</f>
        <v>0</v>
      </c>
      <c r="S2265" s="172">
        <f>'SAISIE '!T2266*$AW2265</f>
        <v>0</v>
      </c>
      <c r="T2265" s="172">
        <f>'SAISIE '!U2266*$AW2265</f>
        <v>0</v>
      </c>
      <c r="U2265" s="172">
        <f>'SAISIE '!V2266*$AW2265</f>
        <v>0</v>
      </c>
      <c r="V2265" s="172">
        <f>'SAISIE '!W2266*$AW2265</f>
        <v>0</v>
      </c>
      <c r="W2265" s="172">
        <f>'SAISIE '!X2266*$AW2265</f>
        <v>0</v>
      </c>
      <c r="X2265" s="172">
        <f>'SAISIE '!Y2266*$AW2265</f>
        <v>0</v>
      </c>
      <c r="Y2265" s="172">
        <f>'SAISIE '!Z2266*$AW2265</f>
        <v>0</v>
      </c>
      <c r="Z2265" s="172">
        <f>'SAISIE '!AA2266*$AW2265</f>
        <v>0</v>
      </c>
      <c r="AA2265" s="172">
        <f>'SAISIE '!AB2266*$AW2265</f>
        <v>0</v>
      </c>
      <c r="AB2265" s="172">
        <f>'SAISIE '!AC2266*$AW2265</f>
        <v>0</v>
      </c>
      <c r="AC2265" s="172">
        <f>'SAISIE '!AD2266*$AW2265</f>
        <v>0</v>
      </c>
      <c r="AD2265" s="172">
        <f>'SAISIE '!AE2266*$AW2265</f>
        <v>0</v>
      </c>
      <c r="AE2265" s="172">
        <f>'SAISIE '!AF2266*$AW2265</f>
        <v>0</v>
      </c>
      <c r="AF2265" s="172">
        <f>'SAISIE '!AG2266*$AW2265</f>
        <v>0</v>
      </c>
      <c r="AG2265" s="172">
        <f>'SAISIE '!AH2266*$AW2265</f>
        <v>0</v>
      </c>
      <c r="AH2265" s="172">
        <f>'SAISIE '!AI2266*$AW2265</f>
        <v>0</v>
      </c>
      <c r="AI2265" s="172">
        <f>'SAISIE '!AJ2266*$AW2265</f>
        <v>0</v>
      </c>
      <c r="AJ2265" s="172">
        <f>'SAISIE '!AK2266*$AW2265</f>
        <v>0</v>
      </c>
      <c r="AK2265" s="172">
        <f>'SAISIE '!AL2266*$AW2265</f>
        <v>0</v>
      </c>
      <c r="AL2265" s="172">
        <f>'SAISIE '!AM2266*$AW2265</f>
        <v>0</v>
      </c>
      <c r="AM2265" s="172">
        <f>'SAISIE '!AN2266*$AW2265</f>
        <v>0</v>
      </c>
      <c r="AN2265" s="172">
        <f>'SAISIE '!AO2266*$AW2265</f>
        <v>0</v>
      </c>
      <c r="AO2265" s="172">
        <f>'SAISIE '!AP2266*$AW2265</f>
        <v>0</v>
      </c>
      <c r="AP2265" s="172">
        <f>'SAISIE '!AQ2266*$AW2265</f>
        <v>0</v>
      </c>
      <c r="AQ2265" s="172">
        <f>'SAISIE '!AR2266*$AW2265</f>
        <v>0</v>
      </c>
      <c r="AR2265" s="172">
        <f>'SAISIE '!AS2266*$AW2265</f>
        <v>0</v>
      </c>
      <c r="AS2265" s="172">
        <f>'SAISIE '!AT2266*$AW2265</f>
        <v>0</v>
      </c>
      <c r="AT2265" s="172">
        <f>'SAISIE '!AU2266*$AW2265</f>
        <v>0</v>
      </c>
      <c r="AU2265" s="172">
        <f>'SAISIE '!AV2266*$AW2265</f>
        <v>0</v>
      </c>
      <c r="AV2265" s="172">
        <f>'SAISIE '!AW2266*$AW2265</f>
        <v>0</v>
      </c>
      <c r="AW2265" s="172">
        <f>'SAISIE '!AX2266</f>
        <v>0</v>
      </c>
    </row>
    <row r="2266" spans="1:49" ht="15.75">
      <c r="A2266" s="172">
        <f>'SAISIE '!B2267</f>
        <v>0</v>
      </c>
      <c r="B2266" s="172">
        <f>'SAISIE '!C2267</f>
        <v>0</v>
      </c>
      <c r="C2266" s="172">
        <f>'SAISIE '!D2267</f>
        <v>0</v>
      </c>
      <c r="D2266" s="172">
        <f>'SAISIE '!E2267</f>
        <v>0</v>
      </c>
      <c r="E2266" s="174">
        <f>'SAISIE '!F2267</f>
        <v>0</v>
      </c>
      <c r="F2266" s="172">
        <f>'SAISIE '!G2267</f>
        <v>0</v>
      </c>
      <c r="G2266" s="172">
        <f>'SAISIE '!H2267</f>
        <v>0</v>
      </c>
      <c r="H2266" s="172">
        <f>'SAISIE '!I2267</f>
        <v>0</v>
      </c>
      <c r="I2266" s="172">
        <f>'SAISIE '!J2267*$AW2266</f>
        <v>0</v>
      </c>
      <c r="J2266" s="172">
        <f>'SAISIE '!K2267*$AW2266</f>
        <v>0</v>
      </c>
      <c r="K2266" s="172">
        <f>'SAISIE '!L2267*$AW2266</f>
        <v>0</v>
      </c>
      <c r="L2266" s="172">
        <f>'SAISIE '!M2267*$AW2266</f>
        <v>0</v>
      </c>
      <c r="M2266" s="172">
        <f>'SAISIE '!N2267*$AW2266</f>
        <v>0</v>
      </c>
      <c r="N2266" s="172">
        <f>'SAISIE '!O2267*$AW2266</f>
        <v>0</v>
      </c>
      <c r="O2266" s="172">
        <f>'SAISIE '!P2267*$AW2266</f>
        <v>0</v>
      </c>
      <c r="P2266" s="172">
        <f>'SAISIE '!Q2267*$AW2266</f>
        <v>0</v>
      </c>
      <c r="Q2266" s="172">
        <f>'SAISIE '!R2267*$AW2266</f>
        <v>0</v>
      </c>
      <c r="R2266" s="172">
        <f>'SAISIE '!S2267*$AW2266</f>
        <v>0</v>
      </c>
      <c r="S2266" s="172">
        <f>'SAISIE '!T2267*$AW2266</f>
        <v>0</v>
      </c>
      <c r="T2266" s="172">
        <f>'SAISIE '!U2267*$AW2266</f>
        <v>0</v>
      </c>
      <c r="U2266" s="172">
        <f>'SAISIE '!V2267*$AW2266</f>
        <v>0</v>
      </c>
      <c r="V2266" s="172">
        <f>'SAISIE '!W2267*$AW2266</f>
        <v>0</v>
      </c>
      <c r="W2266" s="172">
        <f>'SAISIE '!X2267*$AW2266</f>
        <v>0</v>
      </c>
      <c r="X2266" s="172">
        <f>'SAISIE '!Y2267*$AW2266</f>
        <v>0</v>
      </c>
      <c r="Y2266" s="172">
        <f>'SAISIE '!Z2267*$AW2266</f>
        <v>0</v>
      </c>
      <c r="Z2266" s="172">
        <f>'SAISIE '!AA2267*$AW2266</f>
        <v>0</v>
      </c>
      <c r="AA2266" s="172">
        <f>'SAISIE '!AB2267*$AW2266</f>
        <v>0</v>
      </c>
      <c r="AB2266" s="172">
        <f>'SAISIE '!AC2267*$AW2266</f>
        <v>0</v>
      </c>
      <c r="AC2266" s="172">
        <f>'SAISIE '!AD2267*$AW2266</f>
        <v>0</v>
      </c>
      <c r="AD2266" s="172">
        <f>'SAISIE '!AE2267*$AW2266</f>
        <v>0</v>
      </c>
      <c r="AE2266" s="172">
        <f>'SAISIE '!AF2267*$AW2266</f>
        <v>0</v>
      </c>
      <c r="AF2266" s="172">
        <f>'SAISIE '!AG2267*$AW2266</f>
        <v>0</v>
      </c>
      <c r="AG2266" s="172">
        <f>'SAISIE '!AH2267*$AW2266</f>
        <v>0</v>
      </c>
      <c r="AH2266" s="172">
        <f>'SAISIE '!AI2267*$AW2266</f>
        <v>0</v>
      </c>
      <c r="AI2266" s="172">
        <f>'SAISIE '!AJ2267*$AW2266</f>
        <v>0</v>
      </c>
      <c r="AJ2266" s="172">
        <f>'SAISIE '!AK2267*$AW2266</f>
        <v>0</v>
      </c>
      <c r="AK2266" s="172">
        <f>'SAISIE '!AL2267*$AW2266</f>
        <v>0</v>
      </c>
      <c r="AL2266" s="172">
        <f>'SAISIE '!AM2267*$AW2266</f>
        <v>0</v>
      </c>
      <c r="AM2266" s="172">
        <f>'SAISIE '!AN2267*$AW2266</f>
        <v>0</v>
      </c>
      <c r="AN2266" s="172">
        <f>'SAISIE '!AO2267*$AW2266</f>
        <v>0</v>
      </c>
      <c r="AO2266" s="172">
        <f>'SAISIE '!AP2267*$AW2266</f>
        <v>0</v>
      </c>
      <c r="AP2266" s="172">
        <f>'SAISIE '!AQ2267*$AW2266</f>
        <v>0</v>
      </c>
      <c r="AQ2266" s="172">
        <f>'SAISIE '!AR2267*$AW2266</f>
        <v>0</v>
      </c>
      <c r="AR2266" s="172">
        <f>'SAISIE '!AS2267*$AW2266</f>
        <v>0</v>
      </c>
      <c r="AS2266" s="172">
        <f>'SAISIE '!AT2267*$AW2266</f>
        <v>0</v>
      </c>
      <c r="AT2266" s="172">
        <f>'SAISIE '!AU2267*$AW2266</f>
        <v>0</v>
      </c>
      <c r="AU2266" s="172">
        <f>'SAISIE '!AV2267*$AW2266</f>
        <v>0</v>
      </c>
      <c r="AV2266" s="172">
        <f>'SAISIE '!AW2267*$AW2266</f>
        <v>0</v>
      </c>
      <c r="AW2266" s="172">
        <f>'SAISIE '!AX2267</f>
        <v>0</v>
      </c>
    </row>
    <row r="2267" spans="1:49" ht="15.75">
      <c r="A2267" s="172">
        <f>'SAISIE '!B2268</f>
        <v>0</v>
      </c>
      <c r="B2267" s="172">
        <f>'SAISIE '!C2268</f>
        <v>0</v>
      </c>
      <c r="C2267" s="172">
        <f>'SAISIE '!D2268</f>
        <v>0</v>
      </c>
      <c r="D2267" s="172">
        <f>'SAISIE '!E2268</f>
        <v>0</v>
      </c>
      <c r="E2267" s="174">
        <f>'SAISIE '!F2268</f>
        <v>0</v>
      </c>
      <c r="F2267" s="172">
        <f>'SAISIE '!G2268</f>
        <v>0</v>
      </c>
      <c r="G2267" s="172">
        <f>'SAISIE '!H2268</f>
        <v>0</v>
      </c>
      <c r="H2267" s="172">
        <f>'SAISIE '!I2268</f>
        <v>0</v>
      </c>
      <c r="I2267" s="172">
        <f>'SAISIE '!J2268*$AW2267</f>
        <v>0</v>
      </c>
      <c r="J2267" s="172">
        <f>'SAISIE '!K2268*$AW2267</f>
        <v>0</v>
      </c>
      <c r="K2267" s="172">
        <f>'SAISIE '!L2268*$AW2267</f>
        <v>0</v>
      </c>
      <c r="L2267" s="172">
        <f>'SAISIE '!M2268*$AW2267</f>
        <v>0</v>
      </c>
      <c r="M2267" s="172">
        <f>'SAISIE '!N2268*$AW2267</f>
        <v>0</v>
      </c>
      <c r="N2267" s="172">
        <f>'SAISIE '!O2268*$AW2267</f>
        <v>0</v>
      </c>
      <c r="O2267" s="172">
        <f>'SAISIE '!P2268*$AW2267</f>
        <v>0</v>
      </c>
      <c r="P2267" s="172">
        <f>'SAISIE '!Q2268*$AW2267</f>
        <v>0</v>
      </c>
      <c r="Q2267" s="172">
        <f>'SAISIE '!R2268*$AW2267</f>
        <v>0</v>
      </c>
      <c r="R2267" s="172">
        <f>'SAISIE '!S2268*$AW2267</f>
        <v>0</v>
      </c>
      <c r="S2267" s="172">
        <f>'SAISIE '!T2268*$AW2267</f>
        <v>0</v>
      </c>
      <c r="T2267" s="172">
        <f>'SAISIE '!U2268*$AW2267</f>
        <v>0</v>
      </c>
      <c r="U2267" s="172">
        <f>'SAISIE '!V2268*$AW2267</f>
        <v>0</v>
      </c>
      <c r="V2267" s="172">
        <f>'SAISIE '!W2268*$AW2267</f>
        <v>0</v>
      </c>
      <c r="W2267" s="172">
        <f>'SAISIE '!X2268*$AW2267</f>
        <v>0</v>
      </c>
      <c r="X2267" s="172">
        <f>'SAISIE '!Y2268*$AW2267</f>
        <v>0</v>
      </c>
      <c r="Y2267" s="172">
        <f>'SAISIE '!Z2268*$AW2267</f>
        <v>0</v>
      </c>
      <c r="Z2267" s="172">
        <f>'SAISIE '!AA2268*$AW2267</f>
        <v>0</v>
      </c>
      <c r="AA2267" s="172">
        <f>'SAISIE '!AB2268*$AW2267</f>
        <v>0</v>
      </c>
      <c r="AB2267" s="172">
        <f>'SAISIE '!AC2268*$AW2267</f>
        <v>0</v>
      </c>
      <c r="AC2267" s="172">
        <f>'SAISIE '!AD2268*$AW2267</f>
        <v>0</v>
      </c>
      <c r="AD2267" s="172">
        <f>'SAISIE '!AE2268*$AW2267</f>
        <v>0</v>
      </c>
      <c r="AE2267" s="172">
        <f>'SAISIE '!AF2268*$AW2267</f>
        <v>0</v>
      </c>
      <c r="AF2267" s="172">
        <f>'SAISIE '!AG2268*$AW2267</f>
        <v>0</v>
      </c>
      <c r="AG2267" s="172">
        <f>'SAISIE '!AH2268*$AW2267</f>
        <v>0</v>
      </c>
      <c r="AH2267" s="172">
        <f>'SAISIE '!AI2268*$AW2267</f>
        <v>0</v>
      </c>
      <c r="AI2267" s="172">
        <f>'SAISIE '!AJ2268*$AW2267</f>
        <v>0</v>
      </c>
      <c r="AJ2267" s="172">
        <f>'SAISIE '!AK2268*$AW2267</f>
        <v>0</v>
      </c>
      <c r="AK2267" s="172">
        <f>'SAISIE '!AL2268*$AW2267</f>
        <v>0</v>
      </c>
      <c r="AL2267" s="172">
        <f>'SAISIE '!AM2268*$AW2267</f>
        <v>0</v>
      </c>
      <c r="AM2267" s="172">
        <f>'SAISIE '!AN2268*$AW2267</f>
        <v>0</v>
      </c>
      <c r="AN2267" s="172">
        <f>'SAISIE '!AO2268*$AW2267</f>
        <v>0</v>
      </c>
      <c r="AO2267" s="172">
        <f>'SAISIE '!AP2268*$AW2267</f>
        <v>0</v>
      </c>
      <c r="AP2267" s="172">
        <f>'SAISIE '!AQ2268*$AW2267</f>
        <v>0</v>
      </c>
      <c r="AQ2267" s="172">
        <f>'SAISIE '!AR2268*$AW2267</f>
        <v>0</v>
      </c>
      <c r="AR2267" s="172">
        <f>'SAISIE '!AS2268*$AW2267</f>
        <v>0</v>
      </c>
      <c r="AS2267" s="172">
        <f>'SAISIE '!AT2268*$AW2267</f>
        <v>0</v>
      </c>
      <c r="AT2267" s="172">
        <f>'SAISIE '!AU2268*$AW2267</f>
        <v>0</v>
      </c>
      <c r="AU2267" s="172">
        <f>'SAISIE '!AV2268*$AW2267</f>
        <v>0</v>
      </c>
      <c r="AV2267" s="172">
        <f>'SAISIE '!AW2268*$AW2267</f>
        <v>0</v>
      </c>
      <c r="AW2267" s="172">
        <f>'SAISIE '!AX2268</f>
        <v>0</v>
      </c>
    </row>
    <row r="2268" spans="1:49" ht="15.75">
      <c r="A2268" s="172">
        <f>'SAISIE '!B2269</f>
        <v>0</v>
      </c>
      <c r="B2268" s="172">
        <f>'SAISIE '!C2269</f>
        <v>0</v>
      </c>
      <c r="C2268" s="172">
        <f>'SAISIE '!D2269</f>
        <v>0</v>
      </c>
      <c r="D2268" s="172">
        <f>'SAISIE '!E2269</f>
        <v>0</v>
      </c>
      <c r="E2268" s="174">
        <f>'SAISIE '!F2269</f>
        <v>0</v>
      </c>
      <c r="F2268" s="172">
        <f>'SAISIE '!G2269</f>
        <v>0</v>
      </c>
      <c r="G2268" s="172">
        <f>'SAISIE '!H2269</f>
        <v>0</v>
      </c>
      <c r="H2268" s="172">
        <f>'SAISIE '!I2269</f>
        <v>0</v>
      </c>
      <c r="I2268" s="172">
        <f>'SAISIE '!J2269*$AW2268</f>
        <v>0</v>
      </c>
      <c r="J2268" s="172">
        <f>'SAISIE '!K2269*$AW2268</f>
        <v>0</v>
      </c>
      <c r="K2268" s="172">
        <f>'SAISIE '!L2269*$AW2268</f>
        <v>0</v>
      </c>
      <c r="L2268" s="172">
        <f>'SAISIE '!M2269*$AW2268</f>
        <v>0</v>
      </c>
      <c r="M2268" s="172">
        <f>'SAISIE '!N2269*$AW2268</f>
        <v>0</v>
      </c>
      <c r="N2268" s="172">
        <f>'SAISIE '!O2269*$AW2268</f>
        <v>0</v>
      </c>
      <c r="O2268" s="172">
        <f>'SAISIE '!P2269*$AW2268</f>
        <v>0</v>
      </c>
      <c r="P2268" s="172">
        <f>'SAISIE '!Q2269*$AW2268</f>
        <v>0</v>
      </c>
      <c r="Q2268" s="172">
        <f>'SAISIE '!R2269*$AW2268</f>
        <v>0</v>
      </c>
      <c r="R2268" s="172">
        <f>'SAISIE '!S2269*$AW2268</f>
        <v>0</v>
      </c>
      <c r="S2268" s="172">
        <f>'SAISIE '!T2269*$AW2268</f>
        <v>0</v>
      </c>
      <c r="T2268" s="172">
        <f>'SAISIE '!U2269*$AW2268</f>
        <v>0</v>
      </c>
      <c r="U2268" s="172">
        <f>'SAISIE '!V2269*$AW2268</f>
        <v>0</v>
      </c>
      <c r="V2268" s="172">
        <f>'SAISIE '!W2269*$AW2268</f>
        <v>0</v>
      </c>
      <c r="W2268" s="172">
        <f>'SAISIE '!X2269*$AW2268</f>
        <v>0</v>
      </c>
      <c r="X2268" s="172">
        <f>'SAISIE '!Y2269*$AW2268</f>
        <v>0</v>
      </c>
      <c r="Y2268" s="172">
        <f>'SAISIE '!Z2269*$AW2268</f>
        <v>0</v>
      </c>
      <c r="Z2268" s="172">
        <f>'SAISIE '!AA2269*$AW2268</f>
        <v>0</v>
      </c>
      <c r="AA2268" s="172">
        <f>'SAISIE '!AB2269*$AW2268</f>
        <v>0</v>
      </c>
      <c r="AB2268" s="172">
        <f>'SAISIE '!AC2269*$AW2268</f>
        <v>0</v>
      </c>
      <c r="AC2268" s="172">
        <f>'SAISIE '!AD2269*$AW2268</f>
        <v>0</v>
      </c>
      <c r="AD2268" s="172">
        <f>'SAISIE '!AE2269*$AW2268</f>
        <v>0</v>
      </c>
      <c r="AE2268" s="172">
        <f>'SAISIE '!AF2269*$AW2268</f>
        <v>0</v>
      </c>
      <c r="AF2268" s="172">
        <f>'SAISIE '!AG2269*$AW2268</f>
        <v>0</v>
      </c>
      <c r="AG2268" s="172">
        <f>'SAISIE '!AH2269*$AW2268</f>
        <v>0</v>
      </c>
      <c r="AH2268" s="172">
        <f>'SAISIE '!AI2269*$AW2268</f>
        <v>0</v>
      </c>
      <c r="AI2268" s="172">
        <f>'SAISIE '!AJ2269*$AW2268</f>
        <v>0</v>
      </c>
      <c r="AJ2268" s="172">
        <f>'SAISIE '!AK2269*$AW2268</f>
        <v>0</v>
      </c>
      <c r="AK2268" s="172">
        <f>'SAISIE '!AL2269*$AW2268</f>
        <v>0</v>
      </c>
      <c r="AL2268" s="172">
        <f>'SAISIE '!AM2269*$AW2268</f>
        <v>0</v>
      </c>
      <c r="AM2268" s="172">
        <f>'SAISIE '!AN2269*$AW2268</f>
        <v>0</v>
      </c>
      <c r="AN2268" s="172">
        <f>'SAISIE '!AO2269*$AW2268</f>
        <v>0</v>
      </c>
      <c r="AO2268" s="172">
        <f>'SAISIE '!AP2269*$AW2268</f>
        <v>0</v>
      </c>
      <c r="AP2268" s="172">
        <f>'SAISIE '!AQ2269*$AW2268</f>
        <v>0</v>
      </c>
      <c r="AQ2268" s="172">
        <f>'SAISIE '!AR2269*$AW2268</f>
        <v>0</v>
      </c>
      <c r="AR2268" s="172">
        <f>'SAISIE '!AS2269*$AW2268</f>
        <v>0</v>
      </c>
      <c r="AS2268" s="172">
        <f>'SAISIE '!AT2269*$AW2268</f>
        <v>0</v>
      </c>
      <c r="AT2268" s="172">
        <f>'SAISIE '!AU2269*$AW2268</f>
        <v>0</v>
      </c>
      <c r="AU2268" s="172">
        <f>'SAISIE '!AV2269*$AW2268</f>
        <v>0</v>
      </c>
      <c r="AV2268" s="172">
        <f>'SAISIE '!AW2269*$AW2268</f>
        <v>0</v>
      </c>
      <c r="AW2268" s="172">
        <f>'SAISIE '!AX2269</f>
        <v>0</v>
      </c>
    </row>
    <row r="2269" spans="1:49" ht="15.75">
      <c r="A2269" s="172">
        <f>'SAISIE '!B2270</f>
        <v>0</v>
      </c>
      <c r="B2269" s="172">
        <f>'SAISIE '!C2270</f>
        <v>0</v>
      </c>
      <c r="C2269" s="172">
        <f>'SAISIE '!D2270</f>
        <v>0</v>
      </c>
      <c r="D2269" s="172">
        <f>'SAISIE '!E2270</f>
        <v>0</v>
      </c>
      <c r="E2269" s="174">
        <f>'SAISIE '!F2270</f>
        <v>0</v>
      </c>
      <c r="F2269" s="172">
        <f>'SAISIE '!G2270</f>
        <v>0</v>
      </c>
      <c r="G2269" s="172">
        <f>'SAISIE '!H2270</f>
        <v>0</v>
      </c>
      <c r="H2269" s="172">
        <f>'SAISIE '!I2270</f>
        <v>0</v>
      </c>
      <c r="I2269" s="172">
        <f>'SAISIE '!J2270*$AW2269</f>
        <v>0</v>
      </c>
      <c r="J2269" s="172">
        <f>'SAISIE '!K2270*$AW2269</f>
        <v>0</v>
      </c>
      <c r="K2269" s="172">
        <f>'SAISIE '!L2270*$AW2269</f>
        <v>0</v>
      </c>
      <c r="L2269" s="172">
        <f>'SAISIE '!M2270*$AW2269</f>
        <v>0</v>
      </c>
      <c r="M2269" s="172">
        <f>'SAISIE '!N2270*$AW2269</f>
        <v>0</v>
      </c>
      <c r="N2269" s="172">
        <f>'SAISIE '!O2270*$AW2269</f>
        <v>0</v>
      </c>
      <c r="O2269" s="172">
        <f>'SAISIE '!P2270*$AW2269</f>
        <v>0</v>
      </c>
      <c r="P2269" s="172">
        <f>'SAISIE '!Q2270*$AW2269</f>
        <v>0</v>
      </c>
      <c r="Q2269" s="172">
        <f>'SAISIE '!R2270*$AW2269</f>
        <v>0</v>
      </c>
      <c r="R2269" s="172">
        <f>'SAISIE '!S2270*$AW2269</f>
        <v>0</v>
      </c>
      <c r="S2269" s="172">
        <f>'SAISIE '!T2270*$AW2269</f>
        <v>0</v>
      </c>
      <c r="T2269" s="172">
        <f>'SAISIE '!U2270*$AW2269</f>
        <v>0</v>
      </c>
      <c r="U2269" s="172">
        <f>'SAISIE '!V2270*$AW2269</f>
        <v>0</v>
      </c>
      <c r="V2269" s="172">
        <f>'SAISIE '!W2270*$AW2269</f>
        <v>0</v>
      </c>
      <c r="W2269" s="172">
        <f>'SAISIE '!X2270*$AW2269</f>
        <v>0</v>
      </c>
      <c r="X2269" s="172">
        <f>'SAISIE '!Y2270*$AW2269</f>
        <v>0</v>
      </c>
      <c r="Y2269" s="172">
        <f>'SAISIE '!Z2270*$AW2269</f>
        <v>0</v>
      </c>
      <c r="Z2269" s="172">
        <f>'SAISIE '!AA2270*$AW2269</f>
        <v>0</v>
      </c>
      <c r="AA2269" s="172">
        <f>'SAISIE '!AB2270*$AW2269</f>
        <v>0</v>
      </c>
      <c r="AB2269" s="172">
        <f>'SAISIE '!AC2270*$AW2269</f>
        <v>0</v>
      </c>
      <c r="AC2269" s="172">
        <f>'SAISIE '!AD2270*$AW2269</f>
        <v>0</v>
      </c>
      <c r="AD2269" s="172">
        <f>'SAISIE '!AE2270*$AW2269</f>
        <v>0</v>
      </c>
      <c r="AE2269" s="172">
        <f>'SAISIE '!AF2270*$AW2269</f>
        <v>0</v>
      </c>
      <c r="AF2269" s="172">
        <f>'SAISIE '!AG2270*$AW2269</f>
        <v>0</v>
      </c>
      <c r="AG2269" s="172">
        <f>'SAISIE '!AH2270*$AW2269</f>
        <v>0</v>
      </c>
      <c r="AH2269" s="172">
        <f>'SAISIE '!AI2270*$AW2269</f>
        <v>0</v>
      </c>
      <c r="AI2269" s="172">
        <f>'SAISIE '!AJ2270*$AW2269</f>
        <v>0</v>
      </c>
      <c r="AJ2269" s="172">
        <f>'SAISIE '!AK2270*$AW2269</f>
        <v>0</v>
      </c>
      <c r="AK2269" s="172">
        <f>'SAISIE '!AL2270*$AW2269</f>
        <v>0</v>
      </c>
      <c r="AL2269" s="172">
        <f>'SAISIE '!AM2270*$AW2269</f>
        <v>0</v>
      </c>
      <c r="AM2269" s="172">
        <f>'SAISIE '!AN2270*$AW2269</f>
        <v>0</v>
      </c>
      <c r="AN2269" s="172">
        <f>'SAISIE '!AO2270*$AW2269</f>
        <v>0</v>
      </c>
      <c r="AO2269" s="172">
        <f>'SAISIE '!AP2270*$AW2269</f>
        <v>0</v>
      </c>
      <c r="AP2269" s="172">
        <f>'SAISIE '!AQ2270*$AW2269</f>
        <v>0</v>
      </c>
      <c r="AQ2269" s="172">
        <f>'SAISIE '!AR2270*$AW2269</f>
        <v>0</v>
      </c>
      <c r="AR2269" s="172">
        <f>'SAISIE '!AS2270*$AW2269</f>
        <v>0</v>
      </c>
      <c r="AS2269" s="172">
        <f>'SAISIE '!AT2270*$AW2269</f>
        <v>0</v>
      </c>
      <c r="AT2269" s="172">
        <f>'SAISIE '!AU2270*$AW2269</f>
        <v>0</v>
      </c>
      <c r="AU2269" s="172">
        <f>'SAISIE '!AV2270*$AW2269</f>
        <v>0</v>
      </c>
      <c r="AV2269" s="172">
        <f>'SAISIE '!AW2270*$AW2269</f>
        <v>0</v>
      </c>
      <c r="AW2269" s="172">
        <f>'SAISIE '!AX2270</f>
        <v>0</v>
      </c>
    </row>
    <row r="2270" spans="1:49" ht="15.75">
      <c r="A2270" s="172">
        <f>'SAISIE '!B2271</f>
        <v>0</v>
      </c>
      <c r="B2270" s="172">
        <f>'SAISIE '!C2271</f>
        <v>0</v>
      </c>
      <c r="C2270" s="172">
        <f>'SAISIE '!D2271</f>
        <v>0</v>
      </c>
      <c r="D2270" s="172">
        <f>'SAISIE '!E2271</f>
        <v>0</v>
      </c>
      <c r="E2270" s="174">
        <f>'SAISIE '!F2271</f>
        <v>0</v>
      </c>
      <c r="F2270" s="172">
        <f>'SAISIE '!G2271</f>
        <v>0</v>
      </c>
      <c r="G2270" s="172">
        <f>'SAISIE '!H2271</f>
        <v>0</v>
      </c>
      <c r="H2270" s="172">
        <f>'SAISIE '!I2271</f>
        <v>0</v>
      </c>
      <c r="I2270" s="172">
        <f>'SAISIE '!J2271*$AW2270</f>
        <v>0</v>
      </c>
      <c r="J2270" s="172">
        <f>'SAISIE '!K2271*$AW2270</f>
        <v>0</v>
      </c>
      <c r="K2270" s="172">
        <f>'SAISIE '!L2271*$AW2270</f>
        <v>0</v>
      </c>
      <c r="L2270" s="172">
        <f>'SAISIE '!M2271*$AW2270</f>
        <v>0</v>
      </c>
      <c r="M2270" s="172">
        <f>'SAISIE '!N2271*$AW2270</f>
        <v>0</v>
      </c>
      <c r="N2270" s="172">
        <f>'SAISIE '!O2271*$AW2270</f>
        <v>0</v>
      </c>
      <c r="O2270" s="172">
        <f>'SAISIE '!P2271*$AW2270</f>
        <v>0</v>
      </c>
      <c r="P2270" s="172">
        <f>'SAISIE '!Q2271*$AW2270</f>
        <v>0</v>
      </c>
      <c r="Q2270" s="172">
        <f>'SAISIE '!R2271*$AW2270</f>
        <v>0</v>
      </c>
      <c r="R2270" s="172">
        <f>'SAISIE '!S2271*$AW2270</f>
        <v>0</v>
      </c>
      <c r="S2270" s="172">
        <f>'SAISIE '!T2271*$AW2270</f>
        <v>0</v>
      </c>
      <c r="T2270" s="172">
        <f>'SAISIE '!U2271*$AW2270</f>
        <v>0</v>
      </c>
      <c r="U2270" s="172">
        <f>'SAISIE '!V2271*$AW2270</f>
        <v>0</v>
      </c>
      <c r="V2270" s="172">
        <f>'SAISIE '!W2271*$AW2270</f>
        <v>0</v>
      </c>
      <c r="W2270" s="172">
        <f>'SAISIE '!X2271*$AW2270</f>
        <v>0</v>
      </c>
      <c r="X2270" s="172">
        <f>'SAISIE '!Y2271*$AW2270</f>
        <v>0</v>
      </c>
      <c r="Y2270" s="172">
        <f>'SAISIE '!Z2271*$AW2270</f>
        <v>0</v>
      </c>
      <c r="Z2270" s="172">
        <f>'SAISIE '!AA2271*$AW2270</f>
        <v>0</v>
      </c>
      <c r="AA2270" s="172">
        <f>'SAISIE '!AB2271*$AW2270</f>
        <v>0</v>
      </c>
      <c r="AB2270" s="172">
        <f>'SAISIE '!AC2271*$AW2270</f>
        <v>0</v>
      </c>
      <c r="AC2270" s="172">
        <f>'SAISIE '!AD2271*$AW2270</f>
        <v>0</v>
      </c>
      <c r="AD2270" s="172">
        <f>'SAISIE '!AE2271*$AW2270</f>
        <v>0</v>
      </c>
      <c r="AE2270" s="172">
        <f>'SAISIE '!AF2271*$AW2270</f>
        <v>0</v>
      </c>
      <c r="AF2270" s="172">
        <f>'SAISIE '!AG2271*$AW2270</f>
        <v>0</v>
      </c>
      <c r="AG2270" s="172">
        <f>'SAISIE '!AH2271*$AW2270</f>
        <v>0</v>
      </c>
      <c r="AH2270" s="172">
        <f>'SAISIE '!AI2271*$AW2270</f>
        <v>0</v>
      </c>
      <c r="AI2270" s="172">
        <f>'SAISIE '!AJ2271*$AW2270</f>
        <v>0</v>
      </c>
      <c r="AJ2270" s="172">
        <f>'SAISIE '!AK2271*$AW2270</f>
        <v>0</v>
      </c>
      <c r="AK2270" s="172">
        <f>'SAISIE '!AL2271*$AW2270</f>
        <v>0</v>
      </c>
      <c r="AL2270" s="172">
        <f>'SAISIE '!AM2271*$AW2270</f>
        <v>0</v>
      </c>
      <c r="AM2270" s="172">
        <f>'SAISIE '!AN2271*$AW2270</f>
        <v>0</v>
      </c>
      <c r="AN2270" s="172">
        <f>'SAISIE '!AO2271*$AW2270</f>
        <v>0</v>
      </c>
      <c r="AO2270" s="172">
        <f>'SAISIE '!AP2271*$AW2270</f>
        <v>0</v>
      </c>
      <c r="AP2270" s="172">
        <f>'SAISIE '!AQ2271*$AW2270</f>
        <v>0</v>
      </c>
      <c r="AQ2270" s="172">
        <f>'SAISIE '!AR2271*$AW2270</f>
        <v>0</v>
      </c>
      <c r="AR2270" s="172">
        <f>'SAISIE '!AS2271*$AW2270</f>
        <v>0</v>
      </c>
      <c r="AS2270" s="172">
        <f>'SAISIE '!AT2271*$AW2270</f>
        <v>0</v>
      </c>
      <c r="AT2270" s="172">
        <f>'SAISIE '!AU2271*$AW2270</f>
        <v>0</v>
      </c>
      <c r="AU2270" s="172">
        <f>'SAISIE '!AV2271*$AW2270</f>
        <v>0</v>
      </c>
      <c r="AV2270" s="172">
        <f>'SAISIE '!AW2271*$AW2270</f>
        <v>0</v>
      </c>
      <c r="AW2270" s="172">
        <f>'SAISIE '!AX2271</f>
        <v>0</v>
      </c>
    </row>
    <row r="2271" spans="1:49" ht="15.75">
      <c r="A2271" s="172">
        <f>'SAISIE '!B2272</f>
        <v>0</v>
      </c>
      <c r="B2271" s="172">
        <f>'SAISIE '!C2272</f>
        <v>0</v>
      </c>
      <c r="C2271" s="172">
        <f>'SAISIE '!D2272</f>
        <v>0</v>
      </c>
      <c r="D2271" s="172">
        <f>'SAISIE '!E2272</f>
        <v>0</v>
      </c>
      <c r="E2271" s="174">
        <f>'SAISIE '!F2272</f>
        <v>0</v>
      </c>
      <c r="F2271" s="172">
        <f>'SAISIE '!G2272</f>
        <v>0</v>
      </c>
      <c r="G2271" s="172">
        <f>'SAISIE '!H2272</f>
        <v>0</v>
      </c>
      <c r="H2271" s="172">
        <f>'SAISIE '!I2272</f>
        <v>0</v>
      </c>
      <c r="I2271" s="172">
        <f>'SAISIE '!J2272*$AW2271</f>
        <v>0</v>
      </c>
      <c r="J2271" s="172">
        <f>'SAISIE '!K2272*$AW2271</f>
        <v>0</v>
      </c>
      <c r="K2271" s="172">
        <f>'SAISIE '!L2272*$AW2271</f>
        <v>0</v>
      </c>
      <c r="L2271" s="172">
        <f>'SAISIE '!M2272*$AW2271</f>
        <v>0</v>
      </c>
      <c r="M2271" s="172">
        <f>'SAISIE '!N2272*$AW2271</f>
        <v>0</v>
      </c>
      <c r="N2271" s="172">
        <f>'SAISIE '!O2272*$AW2271</f>
        <v>0</v>
      </c>
      <c r="O2271" s="172">
        <f>'SAISIE '!P2272*$AW2271</f>
        <v>0</v>
      </c>
      <c r="P2271" s="172">
        <f>'SAISIE '!Q2272*$AW2271</f>
        <v>0</v>
      </c>
      <c r="Q2271" s="172">
        <f>'SAISIE '!R2272*$AW2271</f>
        <v>0</v>
      </c>
      <c r="R2271" s="172">
        <f>'SAISIE '!S2272*$AW2271</f>
        <v>0</v>
      </c>
      <c r="S2271" s="172">
        <f>'SAISIE '!T2272*$AW2271</f>
        <v>0</v>
      </c>
      <c r="T2271" s="172">
        <f>'SAISIE '!U2272*$AW2271</f>
        <v>0</v>
      </c>
      <c r="U2271" s="172">
        <f>'SAISIE '!V2272*$AW2271</f>
        <v>0</v>
      </c>
      <c r="V2271" s="172">
        <f>'SAISIE '!W2272*$AW2271</f>
        <v>0</v>
      </c>
      <c r="W2271" s="172">
        <f>'SAISIE '!X2272*$AW2271</f>
        <v>0</v>
      </c>
      <c r="X2271" s="172">
        <f>'SAISIE '!Y2272*$AW2271</f>
        <v>0</v>
      </c>
      <c r="Y2271" s="172">
        <f>'SAISIE '!Z2272*$AW2271</f>
        <v>0</v>
      </c>
      <c r="Z2271" s="172">
        <f>'SAISIE '!AA2272*$AW2271</f>
        <v>0</v>
      </c>
      <c r="AA2271" s="172">
        <f>'SAISIE '!AB2272*$AW2271</f>
        <v>0</v>
      </c>
      <c r="AB2271" s="172">
        <f>'SAISIE '!AC2272*$AW2271</f>
        <v>0</v>
      </c>
      <c r="AC2271" s="172">
        <f>'SAISIE '!AD2272*$AW2271</f>
        <v>0</v>
      </c>
      <c r="AD2271" s="172">
        <f>'SAISIE '!AE2272*$AW2271</f>
        <v>0</v>
      </c>
      <c r="AE2271" s="172">
        <f>'SAISIE '!AF2272*$AW2271</f>
        <v>0</v>
      </c>
      <c r="AF2271" s="172">
        <f>'SAISIE '!AG2272*$AW2271</f>
        <v>0</v>
      </c>
      <c r="AG2271" s="172">
        <f>'SAISIE '!AH2272*$AW2271</f>
        <v>0</v>
      </c>
      <c r="AH2271" s="172">
        <f>'SAISIE '!AI2272*$AW2271</f>
        <v>0</v>
      </c>
      <c r="AI2271" s="172">
        <f>'SAISIE '!AJ2272*$AW2271</f>
        <v>0</v>
      </c>
      <c r="AJ2271" s="172">
        <f>'SAISIE '!AK2272*$AW2271</f>
        <v>0</v>
      </c>
      <c r="AK2271" s="172">
        <f>'SAISIE '!AL2272*$AW2271</f>
        <v>0</v>
      </c>
      <c r="AL2271" s="172">
        <f>'SAISIE '!AM2272*$AW2271</f>
        <v>0</v>
      </c>
      <c r="AM2271" s="172">
        <f>'SAISIE '!AN2272*$AW2271</f>
        <v>0</v>
      </c>
      <c r="AN2271" s="172">
        <f>'SAISIE '!AO2272*$AW2271</f>
        <v>0</v>
      </c>
      <c r="AO2271" s="172">
        <f>'SAISIE '!AP2272*$AW2271</f>
        <v>0</v>
      </c>
      <c r="AP2271" s="172">
        <f>'SAISIE '!AQ2272*$AW2271</f>
        <v>0</v>
      </c>
      <c r="AQ2271" s="172">
        <f>'SAISIE '!AR2272*$AW2271</f>
        <v>0</v>
      </c>
      <c r="AR2271" s="172">
        <f>'SAISIE '!AS2272*$AW2271</f>
        <v>0</v>
      </c>
      <c r="AS2271" s="172">
        <f>'SAISIE '!AT2272*$AW2271</f>
        <v>0</v>
      </c>
      <c r="AT2271" s="172">
        <f>'SAISIE '!AU2272*$AW2271</f>
        <v>0</v>
      </c>
      <c r="AU2271" s="172">
        <f>'SAISIE '!AV2272*$AW2271</f>
        <v>0</v>
      </c>
      <c r="AV2271" s="172">
        <f>'SAISIE '!AW2272*$AW2271</f>
        <v>0</v>
      </c>
      <c r="AW2271" s="172">
        <f>'SAISIE '!AX2272</f>
        <v>0</v>
      </c>
    </row>
    <row r="2272" spans="1:49" ht="15.75">
      <c r="A2272" s="172">
        <f>'SAISIE '!B2273</f>
        <v>0</v>
      </c>
      <c r="B2272" s="172">
        <f>'SAISIE '!C2273</f>
        <v>0</v>
      </c>
      <c r="C2272" s="172">
        <f>'SAISIE '!D2273</f>
        <v>0</v>
      </c>
      <c r="D2272" s="172">
        <f>'SAISIE '!E2273</f>
        <v>0</v>
      </c>
      <c r="E2272" s="174">
        <f>'SAISIE '!F2273</f>
        <v>0</v>
      </c>
      <c r="F2272" s="172">
        <f>'SAISIE '!G2273</f>
        <v>0</v>
      </c>
      <c r="G2272" s="172">
        <f>'SAISIE '!H2273</f>
        <v>0</v>
      </c>
      <c r="H2272" s="172">
        <f>'SAISIE '!I2273</f>
        <v>0</v>
      </c>
      <c r="I2272" s="172">
        <f>'SAISIE '!J2273*$AW2272</f>
        <v>0</v>
      </c>
      <c r="J2272" s="172">
        <f>'SAISIE '!K2273*$AW2272</f>
        <v>0</v>
      </c>
      <c r="K2272" s="172">
        <f>'SAISIE '!L2273*$AW2272</f>
        <v>0</v>
      </c>
      <c r="L2272" s="172">
        <f>'SAISIE '!M2273*$AW2272</f>
        <v>0</v>
      </c>
      <c r="M2272" s="172">
        <f>'SAISIE '!N2273*$AW2272</f>
        <v>0</v>
      </c>
      <c r="N2272" s="172">
        <f>'SAISIE '!O2273*$AW2272</f>
        <v>0</v>
      </c>
      <c r="O2272" s="172">
        <f>'SAISIE '!P2273*$AW2272</f>
        <v>0</v>
      </c>
      <c r="P2272" s="172">
        <f>'SAISIE '!Q2273*$AW2272</f>
        <v>0</v>
      </c>
      <c r="Q2272" s="172">
        <f>'SAISIE '!R2273*$AW2272</f>
        <v>0</v>
      </c>
      <c r="R2272" s="172">
        <f>'SAISIE '!S2273*$AW2272</f>
        <v>0</v>
      </c>
      <c r="S2272" s="172">
        <f>'SAISIE '!T2273*$AW2272</f>
        <v>0</v>
      </c>
      <c r="T2272" s="172">
        <f>'SAISIE '!U2273*$AW2272</f>
        <v>0</v>
      </c>
      <c r="U2272" s="172">
        <f>'SAISIE '!V2273*$AW2272</f>
        <v>0</v>
      </c>
      <c r="V2272" s="172">
        <f>'SAISIE '!W2273*$AW2272</f>
        <v>0</v>
      </c>
      <c r="W2272" s="172">
        <f>'SAISIE '!X2273*$AW2272</f>
        <v>0</v>
      </c>
      <c r="X2272" s="172">
        <f>'SAISIE '!Y2273*$AW2272</f>
        <v>0</v>
      </c>
      <c r="Y2272" s="172">
        <f>'SAISIE '!Z2273*$AW2272</f>
        <v>0</v>
      </c>
      <c r="Z2272" s="172">
        <f>'SAISIE '!AA2273*$AW2272</f>
        <v>0</v>
      </c>
      <c r="AA2272" s="172">
        <f>'SAISIE '!AB2273*$AW2272</f>
        <v>0</v>
      </c>
      <c r="AB2272" s="172">
        <f>'SAISIE '!AC2273*$AW2272</f>
        <v>0</v>
      </c>
      <c r="AC2272" s="172">
        <f>'SAISIE '!AD2273*$AW2272</f>
        <v>0</v>
      </c>
      <c r="AD2272" s="172">
        <f>'SAISIE '!AE2273*$AW2272</f>
        <v>0</v>
      </c>
      <c r="AE2272" s="172">
        <f>'SAISIE '!AF2273*$AW2272</f>
        <v>0</v>
      </c>
      <c r="AF2272" s="172">
        <f>'SAISIE '!AG2273*$AW2272</f>
        <v>0</v>
      </c>
      <c r="AG2272" s="172">
        <f>'SAISIE '!AH2273*$AW2272</f>
        <v>0</v>
      </c>
      <c r="AH2272" s="172">
        <f>'SAISIE '!AI2273*$AW2272</f>
        <v>0</v>
      </c>
      <c r="AI2272" s="172">
        <f>'SAISIE '!AJ2273*$AW2272</f>
        <v>0</v>
      </c>
      <c r="AJ2272" s="172">
        <f>'SAISIE '!AK2273*$AW2272</f>
        <v>0</v>
      </c>
      <c r="AK2272" s="172">
        <f>'SAISIE '!AL2273*$AW2272</f>
        <v>0</v>
      </c>
      <c r="AL2272" s="172">
        <f>'SAISIE '!AM2273*$AW2272</f>
        <v>0</v>
      </c>
      <c r="AM2272" s="172">
        <f>'SAISIE '!AN2273*$AW2272</f>
        <v>0</v>
      </c>
      <c r="AN2272" s="172">
        <f>'SAISIE '!AO2273*$AW2272</f>
        <v>0</v>
      </c>
      <c r="AO2272" s="172">
        <f>'SAISIE '!AP2273*$AW2272</f>
        <v>0</v>
      </c>
      <c r="AP2272" s="172">
        <f>'SAISIE '!AQ2273*$AW2272</f>
        <v>0</v>
      </c>
      <c r="AQ2272" s="172">
        <f>'SAISIE '!AR2273*$AW2272</f>
        <v>0</v>
      </c>
      <c r="AR2272" s="172">
        <f>'SAISIE '!AS2273*$AW2272</f>
        <v>0</v>
      </c>
      <c r="AS2272" s="172">
        <f>'SAISIE '!AT2273*$AW2272</f>
        <v>0</v>
      </c>
      <c r="AT2272" s="172">
        <f>'SAISIE '!AU2273*$AW2272</f>
        <v>0</v>
      </c>
      <c r="AU2272" s="172">
        <f>'SAISIE '!AV2273*$AW2272</f>
        <v>0</v>
      </c>
      <c r="AV2272" s="172">
        <f>'SAISIE '!AW2273*$AW2272</f>
        <v>0</v>
      </c>
      <c r="AW2272" s="172">
        <f>'SAISIE '!AX2273</f>
        <v>0</v>
      </c>
    </row>
    <row r="2273" spans="1:49" ht="15.75">
      <c r="A2273" s="172">
        <f>'SAISIE '!B2274</f>
        <v>0</v>
      </c>
      <c r="B2273" s="172">
        <f>'SAISIE '!C2274</f>
        <v>0</v>
      </c>
      <c r="C2273" s="172">
        <f>'SAISIE '!D2274</f>
        <v>0</v>
      </c>
      <c r="D2273" s="172">
        <f>'SAISIE '!E2274</f>
        <v>0</v>
      </c>
      <c r="E2273" s="174">
        <f>'SAISIE '!F2274</f>
        <v>0</v>
      </c>
      <c r="F2273" s="172">
        <f>'SAISIE '!G2274</f>
        <v>0</v>
      </c>
      <c r="G2273" s="172">
        <f>'SAISIE '!H2274</f>
        <v>0</v>
      </c>
      <c r="H2273" s="172">
        <f>'SAISIE '!I2274</f>
        <v>0</v>
      </c>
      <c r="I2273" s="172">
        <f>'SAISIE '!J2274*$AW2273</f>
        <v>0</v>
      </c>
      <c r="J2273" s="172">
        <f>'SAISIE '!K2274*$AW2273</f>
        <v>0</v>
      </c>
      <c r="K2273" s="172">
        <f>'SAISIE '!L2274*$AW2273</f>
        <v>0</v>
      </c>
      <c r="L2273" s="172">
        <f>'SAISIE '!M2274*$AW2273</f>
        <v>0</v>
      </c>
      <c r="M2273" s="172">
        <f>'SAISIE '!N2274*$AW2273</f>
        <v>0</v>
      </c>
      <c r="N2273" s="172">
        <f>'SAISIE '!O2274*$AW2273</f>
        <v>0</v>
      </c>
      <c r="O2273" s="172">
        <f>'SAISIE '!P2274*$AW2273</f>
        <v>0</v>
      </c>
      <c r="P2273" s="172">
        <f>'SAISIE '!Q2274*$AW2273</f>
        <v>0</v>
      </c>
      <c r="Q2273" s="172">
        <f>'SAISIE '!R2274*$AW2273</f>
        <v>0</v>
      </c>
      <c r="R2273" s="172">
        <f>'SAISIE '!S2274*$AW2273</f>
        <v>0</v>
      </c>
      <c r="S2273" s="172">
        <f>'SAISIE '!T2274*$AW2273</f>
        <v>0</v>
      </c>
      <c r="T2273" s="172">
        <f>'SAISIE '!U2274*$AW2273</f>
        <v>0</v>
      </c>
      <c r="U2273" s="172">
        <f>'SAISIE '!V2274*$AW2273</f>
        <v>0</v>
      </c>
      <c r="V2273" s="172">
        <f>'SAISIE '!W2274*$AW2273</f>
        <v>0</v>
      </c>
      <c r="W2273" s="172">
        <f>'SAISIE '!X2274*$AW2273</f>
        <v>0</v>
      </c>
      <c r="X2273" s="172">
        <f>'SAISIE '!Y2274*$AW2273</f>
        <v>0</v>
      </c>
      <c r="Y2273" s="172">
        <f>'SAISIE '!Z2274*$AW2273</f>
        <v>0</v>
      </c>
      <c r="Z2273" s="172">
        <f>'SAISIE '!AA2274*$AW2273</f>
        <v>0</v>
      </c>
      <c r="AA2273" s="172">
        <f>'SAISIE '!AB2274*$AW2273</f>
        <v>0</v>
      </c>
      <c r="AB2273" s="172">
        <f>'SAISIE '!AC2274*$AW2273</f>
        <v>0</v>
      </c>
      <c r="AC2273" s="172">
        <f>'SAISIE '!AD2274*$AW2273</f>
        <v>0</v>
      </c>
      <c r="AD2273" s="172">
        <f>'SAISIE '!AE2274*$AW2273</f>
        <v>0</v>
      </c>
      <c r="AE2273" s="172">
        <f>'SAISIE '!AF2274*$AW2273</f>
        <v>0</v>
      </c>
      <c r="AF2273" s="172">
        <f>'SAISIE '!AG2274*$AW2273</f>
        <v>0</v>
      </c>
      <c r="AG2273" s="172">
        <f>'SAISIE '!AH2274*$AW2273</f>
        <v>0</v>
      </c>
      <c r="AH2273" s="172">
        <f>'SAISIE '!AI2274*$AW2273</f>
        <v>0</v>
      </c>
      <c r="AI2273" s="172">
        <f>'SAISIE '!AJ2274*$AW2273</f>
        <v>0</v>
      </c>
      <c r="AJ2273" s="172">
        <f>'SAISIE '!AK2274*$AW2273</f>
        <v>0</v>
      </c>
      <c r="AK2273" s="172">
        <f>'SAISIE '!AL2274*$AW2273</f>
        <v>0</v>
      </c>
      <c r="AL2273" s="172">
        <f>'SAISIE '!AM2274*$AW2273</f>
        <v>0</v>
      </c>
      <c r="AM2273" s="172">
        <f>'SAISIE '!AN2274*$AW2273</f>
        <v>0</v>
      </c>
      <c r="AN2273" s="172">
        <f>'SAISIE '!AO2274*$AW2273</f>
        <v>0</v>
      </c>
      <c r="AO2273" s="172">
        <f>'SAISIE '!AP2274*$AW2273</f>
        <v>0</v>
      </c>
      <c r="AP2273" s="172">
        <f>'SAISIE '!AQ2274*$AW2273</f>
        <v>0</v>
      </c>
      <c r="AQ2273" s="172">
        <f>'SAISIE '!AR2274*$AW2273</f>
        <v>0</v>
      </c>
      <c r="AR2273" s="172">
        <f>'SAISIE '!AS2274*$AW2273</f>
        <v>0</v>
      </c>
      <c r="AS2273" s="172">
        <f>'SAISIE '!AT2274*$AW2273</f>
        <v>0</v>
      </c>
      <c r="AT2273" s="172">
        <f>'SAISIE '!AU2274*$AW2273</f>
        <v>0</v>
      </c>
      <c r="AU2273" s="172">
        <f>'SAISIE '!AV2274*$AW2273</f>
        <v>0</v>
      </c>
      <c r="AV2273" s="172">
        <f>'SAISIE '!AW2274*$AW2273</f>
        <v>0</v>
      </c>
      <c r="AW2273" s="172">
        <f>'SAISIE '!AX2274</f>
        <v>0</v>
      </c>
    </row>
    <row r="2274" spans="1:49" ht="15.75">
      <c r="A2274" s="172">
        <f>'SAISIE '!B2275</f>
        <v>0</v>
      </c>
      <c r="B2274" s="172">
        <f>'SAISIE '!C2275</f>
        <v>0</v>
      </c>
      <c r="C2274" s="172">
        <f>'SAISIE '!D2275</f>
        <v>0</v>
      </c>
      <c r="D2274" s="172">
        <f>'SAISIE '!E2275</f>
        <v>0</v>
      </c>
      <c r="E2274" s="174">
        <f>'SAISIE '!F2275</f>
        <v>0</v>
      </c>
      <c r="F2274" s="172">
        <f>'SAISIE '!G2275</f>
        <v>0</v>
      </c>
      <c r="G2274" s="172">
        <f>'SAISIE '!H2275</f>
        <v>0</v>
      </c>
      <c r="H2274" s="172">
        <f>'SAISIE '!I2275</f>
        <v>0</v>
      </c>
      <c r="I2274" s="172">
        <f>'SAISIE '!J2275*$AW2274</f>
        <v>0</v>
      </c>
      <c r="J2274" s="172">
        <f>'SAISIE '!K2275*$AW2274</f>
        <v>0</v>
      </c>
      <c r="K2274" s="172">
        <f>'SAISIE '!L2275*$AW2274</f>
        <v>0</v>
      </c>
      <c r="L2274" s="172">
        <f>'SAISIE '!M2275*$AW2274</f>
        <v>0</v>
      </c>
      <c r="M2274" s="172">
        <f>'SAISIE '!N2275*$AW2274</f>
        <v>0</v>
      </c>
      <c r="N2274" s="172">
        <f>'SAISIE '!O2275*$AW2274</f>
        <v>0</v>
      </c>
      <c r="O2274" s="172">
        <f>'SAISIE '!P2275*$AW2274</f>
        <v>0</v>
      </c>
      <c r="P2274" s="172">
        <f>'SAISIE '!Q2275*$AW2274</f>
        <v>0</v>
      </c>
      <c r="Q2274" s="172">
        <f>'SAISIE '!R2275*$AW2274</f>
        <v>0</v>
      </c>
      <c r="R2274" s="172">
        <f>'SAISIE '!S2275*$AW2274</f>
        <v>0</v>
      </c>
      <c r="S2274" s="172">
        <f>'SAISIE '!T2275*$AW2274</f>
        <v>0</v>
      </c>
      <c r="T2274" s="172">
        <f>'SAISIE '!U2275*$AW2274</f>
        <v>0</v>
      </c>
      <c r="U2274" s="172">
        <f>'SAISIE '!V2275*$AW2274</f>
        <v>0</v>
      </c>
      <c r="V2274" s="172">
        <f>'SAISIE '!W2275*$AW2274</f>
        <v>0</v>
      </c>
      <c r="W2274" s="172">
        <f>'SAISIE '!X2275*$AW2274</f>
        <v>0</v>
      </c>
      <c r="X2274" s="172">
        <f>'SAISIE '!Y2275*$AW2274</f>
        <v>0</v>
      </c>
      <c r="Y2274" s="172">
        <f>'SAISIE '!Z2275*$AW2274</f>
        <v>0</v>
      </c>
      <c r="Z2274" s="172">
        <f>'SAISIE '!AA2275*$AW2274</f>
        <v>0</v>
      </c>
      <c r="AA2274" s="172">
        <f>'SAISIE '!AB2275*$AW2274</f>
        <v>0</v>
      </c>
      <c r="AB2274" s="172">
        <f>'SAISIE '!AC2275*$AW2274</f>
        <v>0</v>
      </c>
      <c r="AC2274" s="172">
        <f>'SAISIE '!AD2275*$AW2274</f>
        <v>0</v>
      </c>
      <c r="AD2274" s="172">
        <f>'SAISIE '!AE2275*$AW2274</f>
        <v>0</v>
      </c>
      <c r="AE2274" s="172">
        <f>'SAISIE '!AF2275*$AW2274</f>
        <v>0</v>
      </c>
      <c r="AF2274" s="172">
        <f>'SAISIE '!AG2275*$AW2274</f>
        <v>0</v>
      </c>
      <c r="AG2274" s="172">
        <f>'SAISIE '!AH2275*$AW2274</f>
        <v>0</v>
      </c>
      <c r="AH2274" s="172">
        <f>'SAISIE '!AI2275*$AW2274</f>
        <v>0</v>
      </c>
      <c r="AI2274" s="172">
        <f>'SAISIE '!AJ2275*$AW2274</f>
        <v>0</v>
      </c>
      <c r="AJ2274" s="172">
        <f>'SAISIE '!AK2275*$AW2274</f>
        <v>0</v>
      </c>
      <c r="AK2274" s="172">
        <f>'SAISIE '!AL2275*$AW2274</f>
        <v>0</v>
      </c>
      <c r="AL2274" s="172">
        <f>'SAISIE '!AM2275*$AW2274</f>
        <v>0</v>
      </c>
      <c r="AM2274" s="172">
        <f>'SAISIE '!AN2275*$AW2274</f>
        <v>0</v>
      </c>
      <c r="AN2274" s="172">
        <f>'SAISIE '!AO2275*$AW2274</f>
        <v>0</v>
      </c>
      <c r="AO2274" s="172">
        <f>'SAISIE '!AP2275*$AW2274</f>
        <v>0</v>
      </c>
      <c r="AP2274" s="172">
        <f>'SAISIE '!AQ2275*$AW2274</f>
        <v>0</v>
      </c>
      <c r="AQ2274" s="172">
        <f>'SAISIE '!AR2275*$AW2274</f>
        <v>0</v>
      </c>
      <c r="AR2274" s="172">
        <f>'SAISIE '!AS2275*$AW2274</f>
        <v>0</v>
      </c>
      <c r="AS2274" s="172">
        <f>'SAISIE '!AT2275*$AW2274</f>
        <v>0</v>
      </c>
      <c r="AT2274" s="172">
        <f>'SAISIE '!AU2275*$AW2274</f>
        <v>0</v>
      </c>
      <c r="AU2274" s="172">
        <f>'SAISIE '!AV2275*$AW2274</f>
        <v>0</v>
      </c>
      <c r="AV2274" s="172">
        <f>'SAISIE '!AW2275*$AW2274</f>
        <v>0</v>
      </c>
      <c r="AW2274" s="172">
        <f>'SAISIE '!AX2275</f>
        <v>0</v>
      </c>
    </row>
    <row r="2275" spans="1:49" ht="15.75">
      <c r="A2275" s="172">
        <f>'SAISIE '!B2276</f>
        <v>0</v>
      </c>
      <c r="B2275" s="172">
        <f>'SAISIE '!C2276</f>
        <v>0</v>
      </c>
      <c r="C2275" s="172">
        <f>'SAISIE '!D2276</f>
        <v>0</v>
      </c>
      <c r="D2275" s="172">
        <f>'SAISIE '!E2276</f>
        <v>0</v>
      </c>
      <c r="E2275" s="174">
        <f>'SAISIE '!F2276</f>
        <v>0</v>
      </c>
      <c r="F2275" s="172">
        <f>'SAISIE '!G2276</f>
        <v>0</v>
      </c>
      <c r="G2275" s="172">
        <f>'SAISIE '!H2276</f>
        <v>0</v>
      </c>
      <c r="H2275" s="172">
        <f>'SAISIE '!I2276</f>
        <v>0</v>
      </c>
      <c r="I2275" s="172">
        <f>'SAISIE '!J2276*$AW2275</f>
        <v>0</v>
      </c>
      <c r="J2275" s="172">
        <f>'SAISIE '!K2276*$AW2275</f>
        <v>0</v>
      </c>
      <c r="K2275" s="172">
        <f>'SAISIE '!L2276*$AW2275</f>
        <v>0</v>
      </c>
      <c r="L2275" s="172">
        <f>'SAISIE '!M2276*$AW2275</f>
        <v>0</v>
      </c>
      <c r="M2275" s="172">
        <f>'SAISIE '!N2276*$AW2275</f>
        <v>0</v>
      </c>
      <c r="N2275" s="172">
        <f>'SAISIE '!O2276*$AW2275</f>
        <v>0</v>
      </c>
      <c r="O2275" s="172">
        <f>'SAISIE '!P2276*$AW2275</f>
        <v>0</v>
      </c>
      <c r="P2275" s="172">
        <f>'SAISIE '!Q2276*$AW2275</f>
        <v>0</v>
      </c>
      <c r="Q2275" s="172">
        <f>'SAISIE '!R2276*$AW2275</f>
        <v>0</v>
      </c>
      <c r="R2275" s="172">
        <f>'SAISIE '!S2276*$AW2275</f>
        <v>0</v>
      </c>
      <c r="S2275" s="172">
        <f>'SAISIE '!T2276*$AW2275</f>
        <v>0</v>
      </c>
      <c r="T2275" s="172">
        <f>'SAISIE '!U2276*$AW2275</f>
        <v>0</v>
      </c>
      <c r="U2275" s="172">
        <f>'SAISIE '!V2276*$AW2275</f>
        <v>0</v>
      </c>
      <c r="V2275" s="172">
        <f>'SAISIE '!W2276*$AW2275</f>
        <v>0</v>
      </c>
      <c r="W2275" s="172">
        <f>'SAISIE '!X2276*$AW2275</f>
        <v>0</v>
      </c>
      <c r="X2275" s="172">
        <f>'SAISIE '!Y2276*$AW2275</f>
        <v>0</v>
      </c>
      <c r="Y2275" s="172">
        <f>'SAISIE '!Z2276*$AW2275</f>
        <v>0</v>
      </c>
      <c r="Z2275" s="172">
        <f>'SAISIE '!AA2276*$AW2275</f>
        <v>0</v>
      </c>
      <c r="AA2275" s="172">
        <f>'SAISIE '!AB2276*$AW2275</f>
        <v>0</v>
      </c>
      <c r="AB2275" s="172">
        <f>'SAISIE '!AC2276*$AW2275</f>
        <v>0</v>
      </c>
      <c r="AC2275" s="172">
        <f>'SAISIE '!AD2276*$AW2275</f>
        <v>0</v>
      </c>
      <c r="AD2275" s="172">
        <f>'SAISIE '!AE2276*$AW2275</f>
        <v>0</v>
      </c>
      <c r="AE2275" s="172">
        <f>'SAISIE '!AF2276*$AW2275</f>
        <v>0</v>
      </c>
      <c r="AF2275" s="172">
        <f>'SAISIE '!AG2276*$AW2275</f>
        <v>0</v>
      </c>
      <c r="AG2275" s="172">
        <f>'SAISIE '!AH2276*$AW2275</f>
        <v>0</v>
      </c>
      <c r="AH2275" s="172">
        <f>'SAISIE '!AI2276*$AW2275</f>
        <v>0</v>
      </c>
      <c r="AI2275" s="172">
        <f>'SAISIE '!AJ2276*$AW2275</f>
        <v>0</v>
      </c>
      <c r="AJ2275" s="172">
        <f>'SAISIE '!AK2276*$AW2275</f>
        <v>0</v>
      </c>
      <c r="AK2275" s="172">
        <f>'SAISIE '!AL2276*$AW2275</f>
        <v>0</v>
      </c>
      <c r="AL2275" s="172">
        <f>'SAISIE '!AM2276*$AW2275</f>
        <v>0</v>
      </c>
      <c r="AM2275" s="172">
        <f>'SAISIE '!AN2276*$AW2275</f>
        <v>0</v>
      </c>
      <c r="AN2275" s="172">
        <f>'SAISIE '!AO2276*$AW2275</f>
        <v>0</v>
      </c>
      <c r="AO2275" s="172">
        <f>'SAISIE '!AP2276*$AW2275</f>
        <v>0</v>
      </c>
      <c r="AP2275" s="172">
        <f>'SAISIE '!AQ2276*$AW2275</f>
        <v>0</v>
      </c>
      <c r="AQ2275" s="172">
        <f>'SAISIE '!AR2276*$AW2275</f>
        <v>0</v>
      </c>
      <c r="AR2275" s="172">
        <f>'SAISIE '!AS2276*$AW2275</f>
        <v>0</v>
      </c>
      <c r="AS2275" s="172">
        <f>'SAISIE '!AT2276*$AW2275</f>
        <v>0</v>
      </c>
      <c r="AT2275" s="172">
        <f>'SAISIE '!AU2276*$AW2275</f>
        <v>0</v>
      </c>
      <c r="AU2275" s="172">
        <f>'SAISIE '!AV2276*$AW2275</f>
        <v>0</v>
      </c>
      <c r="AV2275" s="172">
        <f>'SAISIE '!AW2276*$AW2275</f>
        <v>0</v>
      </c>
      <c r="AW2275" s="172">
        <f>'SAISIE '!AX2276</f>
        <v>0</v>
      </c>
    </row>
    <row r="2276" spans="1:49" ht="15.75">
      <c r="A2276" s="172">
        <f>'SAISIE '!B2277</f>
        <v>0</v>
      </c>
      <c r="B2276" s="172">
        <f>'SAISIE '!C2277</f>
        <v>0</v>
      </c>
      <c r="C2276" s="172">
        <f>'SAISIE '!D2277</f>
        <v>0</v>
      </c>
      <c r="D2276" s="172">
        <f>'SAISIE '!E2277</f>
        <v>0</v>
      </c>
      <c r="E2276" s="174">
        <f>'SAISIE '!F2277</f>
        <v>0</v>
      </c>
      <c r="F2276" s="172">
        <f>'SAISIE '!G2277</f>
        <v>0</v>
      </c>
      <c r="G2276" s="172">
        <f>'SAISIE '!H2277</f>
        <v>0</v>
      </c>
      <c r="H2276" s="172">
        <f>'SAISIE '!I2277</f>
        <v>0</v>
      </c>
      <c r="I2276" s="172">
        <f>'SAISIE '!J2277*$AW2276</f>
        <v>0</v>
      </c>
      <c r="J2276" s="172">
        <f>'SAISIE '!K2277*$AW2276</f>
        <v>0</v>
      </c>
      <c r="K2276" s="172">
        <f>'SAISIE '!L2277*$AW2276</f>
        <v>0</v>
      </c>
      <c r="L2276" s="172">
        <f>'SAISIE '!M2277*$AW2276</f>
        <v>0</v>
      </c>
      <c r="M2276" s="172">
        <f>'SAISIE '!N2277*$AW2276</f>
        <v>0</v>
      </c>
      <c r="N2276" s="172">
        <f>'SAISIE '!O2277*$AW2276</f>
        <v>0</v>
      </c>
      <c r="O2276" s="172">
        <f>'SAISIE '!P2277*$AW2276</f>
        <v>0</v>
      </c>
      <c r="P2276" s="172">
        <f>'SAISIE '!Q2277*$AW2276</f>
        <v>0</v>
      </c>
      <c r="Q2276" s="172">
        <f>'SAISIE '!R2277*$AW2276</f>
        <v>0</v>
      </c>
      <c r="R2276" s="172">
        <f>'SAISIE '!S2277*$AW2276</f>
        <v>0</v>
      </c>
      <c r="S2276" s="172">
        <f>'SAISIE '!T2277*$AW2276</f>
        <v>0</v>
      </c>
      <c r="T2276" s="172">
        <f>'SAISIE '!U2277*$AW2276</f>
        <v>0</v>
      </c>
      <c r="U2276" s="172">
        <f>'SAISIE '!V2277*$AW2276</f>
        <v>0</v>
      </c>
      <c r="V2276" s="172">
        <f>'SAISIE '!W2277*$AW2276</f>
        <v>0</v>
      </c>
      <c r="W2276" s="172">
        <f>'SAISIE '!X2277*$AW2276</f>
        <v>0</v>
      </c>
      <c r="X2276" s="172">
        <f>'SAISIE '!Y2277*$AW2276</f>
        <v>0</v>
      </c>
      <c r="Y2276" s="172">
        <f>'SAISIE '!Z2277*$AW2276</f>
        <v>0</v>
      </c>
      <c r="Z2276" s="172">
        <f>'SAISIE '!AA2277*$AW2276</f>
        <v>0</v>
      </c>
      <c r="AA2276" s="172">
        <f>'SAISIE '!AB2277*$AW2276</f>
        <v>0</v>
      </c>
      <c r="AB2276" s="172">
        <f>'SAISIE '!AC2277*$AW2276</f>
        <v>0</v>
      </c>
      <c r="AC2276" s="172">
        <f>'SAISIE '!AD2277*$AW2276</f>
        <v>0</v>
      </c>
      <c r="AD2276" s="172">
        <f>'SAISIE '!AE2277*$AW2276</f>
        <v>0</v>
      </c>
      <c r="AE2276" s="172">
        <f>'SAISIE '!AF2277*$AW2276</f>
        <v>0</v>
      </c>
      <c r="AF2276" s="172">
        <f>'SAISIE '!AG2277*$AW2276</f>
        <v>0</v>
      </c>
      <c r="AG2276" s="172">
        <f>'SAISIE '!AH2277*$AW2276</f>
        <v>0</v>
      </c>
      <c r="AH2276" s="172">
        <f>'SAISIE '!AI2277*$AW2276</f>
        <v>0</v>
      </c>
      <c r="AI2276" s="172">
        <f>'SAISIE '!AJ2277*$AW2276</f>
        <v>0</v>
      </c>
      <c r="AJ2276" s="172">
        <f>'SAISIE '!AK2277*$AW2276</f>
        <v>0</v>
      </c>
      <c r="AK2276" s="172">
        <f>'SAISIE '!AL2277*$AW2276</f>
        <v>0</v>
      </c>
      <c r="AL2276" s="172">
        <f>'SAISIE '!AM2277*$AW2276</f>
        <v>0</v>
      </c>
      <c r="AM2276" s="172">
        <f>'SAISIE '!AN2277*$AW2276</f>
        <v>0</v>
      </c>
      <c r="AN2276" s="172">
        <f>'SAISIE '!AO2277*$AW2276</f>
        <v>0</v>
      </c>
      <c r="AO2276" s="172">
        <f>'SAISIE '!AP2277*$AW2276</f>
        <v>0</v>
      </c>
      <c r="AP2276" s="172">
        <f>'SAISIE '!AQ2277*$AW2276</f>
        <v>0</v>
      </c>
      <c r="AQ2276" s="172">
        <f>'SAISIE '!AR2277*$AW2276</f>
        <v>0</v>
      </c>
      <c r="AR2276" s="172">
        <f>'SAISIE '!AS2277*$AW2276</f>
        <v>0</v>
      </c>
      <c r="AS2276" s="172">
        <f>'SAISIE '!AT2277*$AW2276</f>
        <v>0</v>
      </c>
      <c r="AT2276" s="172">
        <f>'SAISIE '!AU2277*$AW2276</f>
        <v>0</v>
      </c>
      <c r="AU2276" s="172">
        <f>'SAISIE '!AV2277*$AW2276</f>
        <v>0</v>
      </c>
      <c r="AV2276" s="172">
        <f>'SAISIE '!AW2277*$AW2276</f>
        <v>0</v>
      </c>
      <c r="AW2276" s="172">
        <f>'SAISIE '!AX2277</f>
        <v>0</v>
      </c>
    </row>
    <row r="2277" spans="1:49" ht="15.75">
      <c r="A2277" s="172">
        <f>'SAISIE '!B2278</f>
        <v>0</v>
      </c>
      <c r="B2277" s="172">
        <f>'SAISIE '!C2278</f>
        <v>0</v>
      </c>
      <c r="C2277" s="172">
        <f>'SAISIE '!D2278</f>
        <v>0</v>
      </c>
      <c r="D2277" s="172">
        <f>'SAISIE '!E2278</f>
        <v>0</v>
      </c>
      <c r="E2277" s="174">
        <f>'SAISIE '!F2278</f>
        <v>0</v>
      </c>
      <c r="F2277" s="172">
        <f>'SAISIE '!G2278</f>
        <v>0</v>
      </c>
      <c r="G2277" s="172">
        <f>'SAISIE '!H2278</f>
        <v>0</v>
      </c>
      <c r="H2277" s="172">
        <f>'SAISIE '!I2278</f>
        <v>0</v>
      </c>
      <c r="I2277" s="172">
        <f>'SAISIE '!J2278*$AW2277</f>
        <v>0</v>
      </c>
      <c r="J2277" s="172">
        <f>'SAISIE '!K2278*$AW2277</f>
        <v>0</v>
      </c>
      <c r="K2277" s="172">
        <f>'SAISIE '!L2278*$AW2277</f>
        <v>0</v>
      </c>
      <c r="L2277" s="172">
        <f>'SAISIE '!M2278*$AW2277</f>
        <v>0</v>
      </c>
      <c r="M2277" s="172">
        <f>'SAISIE '!N2278*$AW2277</f>
        <v>0</v>
      </c>
      <c r="N2277" s="172">
        <f>'SAISIE '!O2278*$AW2277</f>
        <v>0</v>
      </c>
      <c r="O2277" s="172">
        <f>'SAISIE '!P2278*$AW2277</f>
        <v>0</v>
      </c>
      <c r="P2277" s="172">
        <f>'SAISIE '!Q2278*$AW2277</f>
        <v>0</v>
      </c>
      <c r="Q2277" s="172">
        <f>'SAISIE '!R2278*$AW2277</f>
        <v>0</v>
      </c>
      <c r="R2277" s="172">
        <f>'SAISIE '!S2278*$AW2277</f>
        <v>0</v>
      </c>
      <c r="S2277" s="172">
        <f>'SAISIE '!T2278*$AW2277</f>
        <v>0</v>
      </c>
      <c r="T2277" s="172">
        <f>'SAISIE '!U2278*$AW2277</f>
        <v>0</v>
      </c>
      <c r="U2277" s="172">
        <f>'SAISIE '!V2278*$AW2277</f>
        <v>0</v>
      </c>
      <c r="V2277" s="172">
        <f>'SAISIE '!W2278*$AW2277</f>
        <v>0</v>
      </c>
      <c r="W2277" s="172">
        <f>'SAISIE '!X2278*$AW2277</f>
        <v>0</v>
      </c>
      <c r="X2277" s="172">
        <f>'SAISIE '!Y2278*$AW2277</f>
        <v>0</v>
      </c>
      <c r="Y2277" s="172">
        <f>'SAISIE '!Z2278*$AW2277</f>
        <v>0</v>
      </c>
      <c r="Z2277" s="172">
        <f>'SAISIE '!AA2278*$AW2277</f>
        <v>0</v>
      </c>
      <c r="AA2277" s="172">
        <f>'SAISIE '!AB2278*$AW2277</f>
        <v>0</v>
      </c>
      <c r="AB2277" s="172">
        <f>'SAISIE '!AC2278*$AW2277</f>
        <v>0</v>
      </c>
      <c r="AC2277" s="172">
        <f>'SAISIE '!AD2278*$AW2277</f>
        <v>0</v>
      </c>
      <c r="AD2277" s="172">
        <f>'SAISIE '!AE2278*$AW2277</f>
        <v>0</v>
      </c>
      <c r="AE2277" s="172">
        <f>'SAISIE '!AF2278*$AW2277</f>
        <v>0</v>
      </c>
      <c r="AF2277" s="172">
        <f>'SAISIE '!AG2278*$AW2277</f>
        <v>0</v>
      </c>
      <c r="AG2277" s="172">
        <f>'SAISIE '!AH2278*$AW2277</f>
        <v>0</v>
      </c>
      <c r="AH2277" s="172">
        <f>'SAISIE '!AI2278*$AW2277</f>
        <v>0</v>
      </c>
      <c r="AI2277" s="172">
        <f>'SAISIE '!AJ2278*$AW2277</f>
        <v>0</v>
      </c>
      <c r="AJ2277" s="172">
        <f>'SAISIE '!AK2278*$AW2277</f>
        <v>0</v>
      </c>
      <c r="AK2277" s="172">
        <f>'SAISIE '!AL2278*$AW2277</f>
        <v>0</v>
      </c>
      <c r="AL2277" s="172">
        <f>'SAISIE '!AM2278*$AW2277</f>
        <v>0</v>
      </c>
      <c r="AM2277" s="172">
        <f>'SAISIE '!AN2278*$AW2277</f>
        <v>0</v>
      </c>
      <c r="AN2277" s="172">
        <f>'SAISIE '!AO2278*$AW2277</f>
        <v>0</v>
      </c>
      <c r="AO2277" s="172">
        <f>'SAISIE '!AP2278*$AW2277</f>
        <v>0</v>
      </c>
      <c r="AP2277" s="172">
        <f>'SAISIE '!AQ2278*$AW2277</f>
        <v>0</v>
      </c>
      <c r="AQ2277" s="172">
        <f>'SAISIE '!AR2278*$AW2277</f>
        <v>0</v>
      </c>
      <c r="AR2277" s="172">
        <f>'SAISIE '!AS2278*$AW2277</f>
        <v>0</v>
      </c>
      <c r="AS2277" s="172">
        <f>'SAISIE '!AT2278*$AW2277</f>
        <v>0</v>
      </c>
      <c r="AT2277" s="172">
        <f>'SAISIE '!AU2278*$AW2277</f>
        <v>0</v>
      </c>
      <c r="AU2277" s="172">
        <f>'SAISIE '!AV2278*$AW2277</f>
        <v>0</v>
      </c>
      <c r="AV2277" s="172">
        <f>'SAISIE '!AW2278*$AW2277</f>
        <v>0</v>
      </c>
      <c r="AW2277" s="172">
        <f>'SAISIE '!AX2278</f>
        <v>0</v>
      </c>
    </row>
    <row r="2278" spans="1:49" ht="15.75">
      <c r="A2278" s="172">
        <f>'SAISIE '!B2279</f>
        <v>0</v>
      </c>
      <c r="B2278" s="172">
        <f>'SAISIE '!C2279</f>
        <v>0</v>
      </c>
      <c r="C2278" s="172">
        <f>'SAISIE '!D2279</f>
        <v>0</v>
      </c>
      <c r="D2278" s="172">
        <f>'SAISIE '!E2279</f>
        <v>0</v>
      </c>
      <c r="E2278" s="174">
        <f>'SAISIE '!F2279</f>
        <v>0</v>
      </c>
      <c r="F2278" s="172">
        <f>'SAISIE '!G2279</f>
        <v>0</v>
      </c>
      <c r="G2278" s="172">
        <f>'SAISIE '!H2279</f>
        <v>0</v>
      </c>
      <c r="H2278" s="172">
        <f>'SAISIE '!I2279</f>
        <v>0</v>
      </c>
      <c r="I2278" s="172">
        <f>'SAISIE '!J2279*$AW2278</f>
        <v>0</v>
      </c>
      <c r="J2278" s="172">
        <f>'SAISIE '!K2279*$AW2278</f>
        <v>0</v>
      </c>
      <c r="K2278" s="172">
        <f>'SAISIE '!L2279*$AW2278</f>
        <v>0</v>
      </c>
      <c r="L2278" s="172">
        <f>'SAISIE '!M2279*$AW2278</f>
        <v>0</v>
      </c>
      <c r="M2278" s="172">
        <f>'SAISIE '!N2279*$AW2278</f>
        <v>0</v>
      </c>
      <c r="N2278" s="172">
        <f>'SAISIE '!O2279*$AW2278</f>
        <v>0</v>
      </c>
      <c r="O2278" s="172">
        <f>'SAISIE '!P2279*$AW2278</f>
        <v>0</v>
      </c>
      <c r="P2278" s="172">
        <f>'SAISIE '!Q2279*$AW2278</f>
        <v>0</v>
      </c>
      <c r="Q2278" s="172">
        <f>'SAISIE '!R2279*$AW2278</f>
        <v>0</v>
      </c>
      <c r="R2278" s="172">
        <f>'SAISIE '!S2279*$AW2278</f>
        <v>0</v>
      </c>
      <c r="S2278" s="172">
        <f>'SAISIE '!T2279*$AW2278</f>
        <v>0</v>
      </c>
      <c r="T2278" s="172">
        <f>'SAISIE '!U2279*$AW2278</f>
        <v>0</v>
      </c>
      <c r="U2278" s="172">
        <f>'SAISIE '!V2279*$AW2278</f>
        <v>0</v>
      </c>
      <c r="V2278" s="172">
        <f>'SAISIE '!W2279*$AW2278</f>
        <v>0</v>
      </c>
      <c r="W2278" s="172">
        <f>'SAISIE '!X2279*$AW2278</f>
        <v>0</v>
      </c>
      <c r="X2278" s="172">
        <f>'SAISIE '!Y2279*$AW2278</f>
        <v>0</v>
      </c>
      <c r="Y2278" s="172">
        <f>'SAISIE '!Z2279*$AW2278</f>
        <v>0</v>
      </c>
      <c r="Z2278" s="172">
        <f>'SAISIE '!AA2279*$AW2278</f>
        <v>0</v>
      </c>
      <c r="AA2278" s="172">
        <f>'SAISIE '!AB2279*$AW2278</f>
        <v>0</v>
      </c>
      <c r="AB2278" s="172">
        <f>'SAISIE '!AC2279*$AW2278</f>
        <v>0</v>
      </c>
      <c r="AC2278" s="172">
        <f>'SAISIE '!AD2279*$AW2278</f>
        <v>0</v>
      </c>
      <c r="AD2278" s="172">
        <f>'SAISIE '!AE2279*$AW2278</f>
        <v>0</v>
      </c>
      <c r="AE2278" s="172">
        <f>'SAISIE '!AF2279*$AW2278</f>
        <v>0</v>
      </c>
      <c r="AF2278" s="172">
        <f>'SAISIE '!AG2279*$AW2278</f>
        <v>0</v>
      </c>
      <c r="AG2278" s="172">
        <f>'SAISIE '!AH2279*$AW2278</f>
        <v>0</v>
      </c>
      <c r="AH2278" s="172">
        <f>'SAISIE '!AI2279*$AW2278</f>
        <v>0</v>
      </c>
      <c r="AI2278" s="172">
        <f>'SAISIE '!AJ2279*$AW2278</f>
        <v>0</v>
      </c>
      <c r="AJ2278" s="172">
        <f>'SAISIE '!AK2279*$AW2278</f>
        <v>0</v>
      </c>
      <c r="AK2278" s="172">
        <f>'SAISIE '!AL2279*$AW2278</f>
        <v>0</v>
      </c>
      <c r="AL2278" s="172">
        <f>'SAISIE '!AM2279*$AW2278</f>
        <v>0</v>
      </c>
      <c r="AM2278" s="172">
        <f>'SAISIE '!AN2279*$AW2278</f>
        <v>0</v>
      </c>
      <c r="AN2278" s="172">
        <f>'SAISIE '!AO2279*$AW2278</f>
        <v>0</v>
      </c>
      <c r="AO2278" s="172">
        <f>'SAISIE '!AP2279*$AW2278</f>
        <v>0</v>
      </c>
      <c r="AP2278" s="172">
        <f>'SAISIE '!AQ2279*$AW2278</f>
        <v>0</v>
      </c>
      <c r="AQ2278" s="172">
        <f>'SAISIE '!AR2279*$AW2278</f>
        <v>0</v>
      </c>
      <c r="AR2278" s="172">
        <f>'SAISIE '!AS2279*$AW2278</f>
        <v>0</v>
      </c>
      <c r="AS2278" s="172">
        <f>'SAISIE '!AT2279*$AW2278</f>
        <v>0</v>
      </c>
      <c r="AT2278" s="172">
        <f>'SAISIE '!AU2279*$AW2278</f>
        <v>0</v>
      </c>
      <c r="AU2278" s="172">
        <f>'SAISIE '!AV2279*$AW2278</f>
        <v>0</v>
      </c>
      <c r="AV2278" s="172">
        <f>'SAISIE '!AW2279*$AW2278</f>
        <v>0</v>
      </c>
      <c r="AW2278" s="172">
        <f>'SAISIE '!AX2279</f>
        <v>0</v>
      </c>
    </row>
    <row r="2279" spans="1:49" ht="15.75">
      <c r="A2279" s="172">
        <f>'SAISIE '!B2280</f>
        <v>0</v>
      </c>
      <c r="B2279" s="172">
        <f>'SAISIE '!C2280</f>
        <v>0</v>
      </c>
      <c r="C2279" s="172">
        <f>'SAISIE '!D2280</f>
        <v>0</v>
      </c>
      <c r="D2279" s="172">
        <f>'SAISIE '!E2280</f>
        <v>0</v>
      </c>
      <c r="E2279" s="174">
        <f>'SAISIE '!F2280</f>
        <v>0</v>
      </c>
      <c r="F2279" s="172">
        <f>'SAISIE '!G2280</f>
        <v>0</v>
      </c>
      <c r="G2279" s="172">
        <f>'SAISIE '!H2280</f>
        <v>0</v>
      </c>
      <c r="H2279" s="172">
        <f>'SAISIE '!I2280</f>
        <v>0</v>
      </c>
      <c r="I2279" s="172">
        <f>'SAISIE '!J2280*$AW2279</f>
        <v>0</v>
      </c>
      <c r="J2279" s="172">
        <f>'SAISIE '!K2280*$AW2279</f>
        <v>0</v>
      </c>
      <c r="K2279" s="172">
        <f>'SAISIE '!L2280*$AW2279</f>
        <v>0</v>
      </c>
      <c r="L2279" s="172">
        <f>'SAISIE '!M2280*$AW2279</f>
        <v>0</v>
      </c>
      <c r="M2279" s="172">
        <f>'SAISIE '!N2280*$AW2279</f>
        <v>0</v>
      </c>
      <c r="N2279" s="172">
        <f>'SAISIE '!O2280*$AW2279</f>
        <v>0</v>
      </c>
      <c r="O2279" s="172">
        <f>'SAISIE '!P2280*$AW2279</f>
        <v>0</v>
      </c>
      <c r="P2279" s="172">
        <f>'SAISIE '!Q2280*$AW2279</f>
        <v>0</v>
      </c>
      <c r="Q2279" s="172">
        <f>'SAISIE '!R2280*$AW2279</f>
        <v>0</v>
      </c>
      <c r="R2279" s="172">
        <f>'SAISIE '!S2280*$AW2279</f>
        <v>0</v>
      </c>
      <c r="S2279" s="172">
        <f>'SAISIE '!T2280*$AW2279</f>
        <v>0</v>
      </c>
      <c r="T2279" s="172">
        <f>'SAISIE '!U2280*$AW2279</f>
        <v>0</v>
      </c>
      <c r="U2279" s="172">
        <f>'SAISIE '!V2280*$AW2279</f>
        <v>0</v>
      </c>
      <c r="V2279" s="172">
        <f>'SAISIE '!W2280*$AW2279</f>
        <v>0</v>
      </c>
      <c r="W2279" s="172">
        <f>'SAISIE '!X2280*$AW2279</f>
        <v>0</v>
      </c>
      <c r="X2279" s="172">
        <f>'SAISIE '!Y2280*$AW2279</f>
        <v>0</v>
      </c>
      <c r="Y2279" s="172">
        <f>'SAISIE '!Z2280*$AW2279</f>
        <v>0</v>
      </c>
      <c r="Z2279" s="172">
        <f>'SAISIE '!AA2280*$AW2279</f>
        <v>0</v>
      </c>
      <c r="AA2279" s="172">
        <f>'SAISIE '!AB2280*$AW2279</f>
        <v>0</v>
      </c>
      <c r="AB2279" s="172">
        <f>'SAISIE '!AC2280*$AW2279</f>
        <v>0</v>
      </c>
      <c r="AC2279" s="172">
        <f>'SAISIE '!AD2280*$AW2279</f>
        <v>0</v>
      </c>
      <c r="AD2279" s="172">
        <f>'SAISIE '!AE2280*$AW2279</f>
        <v>0</v>
      </c>
      <c r="AE2279" s="172">
        <f>'SAISIE '!AF2280*$AW2279</f>
        <v>0</v>
      </c>
      <c r="AF2279" s="172">
        <f>'SAISIE '!AG2280*$AW2279</f>
        <v>0</v>
      </c>
      <c r="AG2279" s="172">
        <f>'SAISIE '!AH2280*$AW2279</f>
        <v>0</v>
      </c>
      <c r="AH2279" s="172">
        <f>'SAISIE '!AI2280*$AW2279</f>
        <v>0</v>
      </c>
      <c r="AI2279" s="172">
        <f>'SAISIE '!AJ2280*$AW2279</f>
        <v>0</v>
      </c>
      <c r="AJ2279" s="172">
        <f>'SAISIE '!AK2280*$AW2279</f>
        <v>0</v>
      </c>
      <c r="AK2279" s="172">
        <f>'SAISIE '!AL2280*$AW2279</f>
        <v>0</v>
      </c>
      <c r="AL2279" s="172">
        <f>'SAISIE '!AM2280*$AW2279</f>
        <v>0</v>
      </c>
      <c r="AM2279" s="172">
        <f>'SAISIE '!AN2280*$AW2279</f>
        <v>0</v>
      </c>
      <c r="AN2279" s="172">
        <f>'SAISIE '!AO2280*$AW2279</f>
        <v>0</v>
      </c>
      <c r="AO2279" s="172">
        <f>'SAISIE '!AP2280*$AW2279</f>
        <v>0</v>
      </c>
      <c r="AP2279" s="172">
        <f>'SAISIE '!AQ2280*$AW2279</f>
        <v>0</v>
      </c>
      <c r="AQ2279" s="172">
        <f>'SAISIE '!AR2280*$AW2279</f>
        <v>0</v>
      </c>
      <c r="AR2279" s="172">
        <f>'SAISIE '!AS2280*$AW2279</f>
        <v>0</v>
      </c>
      <c r="AS2279" s="172">
        <f>'SAISIE '!AT2280*$AW2279</f>
        <v>0</v>
      </c>
      <c r="AT2279" s="172">
        <f>'SAISIE '!AU2280*$AW2279</f>
        <v>0</v>
      </c>
      <c r="AU2279" s="172">
        <f>'SAISIE '!AV2280*$AW2279</f>
        <v>0</v>
      </c>
      <c r="AV2279" s="172">
        <f>'SAISIE '!AW2280*$AW2279</f>
        <v>0</v>
      </c>
      <c r="AW2279" s="172">
        <f>'SAISIE '!AX2280</f>
        <v>0</v>
      </c>
    </row>
    <row r="2280" spans="1:49" ht="15.75">
      <c r="A2280" s="172">
        <f>'SAISIE '!B2281</f>
        <v>0</v>
      </c>
      <c r="B2280" s="172">
        <f>'SAISIE '!C2281</f>
        <v>0</v>
      </c>
      <c r="C2280" s="172">
        <f>'SAISIE '!D2281</f>
        <v>0</v>
      </c>
      <c r="D2280" s="172">
        <f>'SAISIE '!E2281</f>
        <v>0</v>
      </c>
      <c r="E2280" s="174">
        <f>'SAISIE '!F2281</f>
        <v>0</v>
      </c>
      <c r="F2280" s="172">
        <f>'SAISIE '!G2281</f>
        <v>0</v>
      </c>
      <c r="G2280" s="172">
        <f>'SAISIE '!H2281</f>
        <v>0</v>
      </c>
      <c r="H2280" s="172">
        <f>'SAISIE '!I2281</f>
        <v>0</v>
      </c>
      <c r="I2280" s="172">
        <f>'SAISIE '!J2281*$AW2280</f>
        <v>0</v>
      </c>
      <c r="J2280" s="172">
        <f>'SAISIE '!K2281*$AW2280</f>
        <v>0</v>
      </c>
      <c r="K2280" s="172">
        <f>'SAISIE '!L2281*$AW2280</f>
        <v>0</v>
      </c>
      <c r="L2280" s="172">
        <f>'SAISIE '!M2281*$AW2280</f>
        <v>0</v>
      </c>
      <c r="M2280" s="172">
        <f>'SAISIE '!N2281*$AW2280</f>
        <v>0</v>
      </c>
      <c r="N2280" s="172">
        <f>'SAISIE '!O2281*$AW2280</f>
        <v>0</v>
      </c>
      <c r="O2280" s="172">
        <f>'SAISIE '!P2281*$AW2280</f>
        <v>0</v>
      </c>
      <c r="P2280" s="172">
        <f>'SAISIE '!Q2281*$AW2280</f>
        <v>0</v>
      </c>
      <c r="Q2280" s="172">
        <f>'SAISIE '!R2281*$AW2280</f>
        <v>0</v>
      </c>
      <c r="R2280" s="172">
        <f>'SAISIE '!S2281*$AW2280</f>
        <v>0</v>
      </c>
      <c r="S2280" s="172">
        <f>'SAISIE '!T2281*$AW2280</f>
        <v>0</v>
      </c>
      <c r="T2280" s="172">
        <f>'SAISIE '!U2281*$AW2280</f>
        <v>0</v>
      </c>
      <c r="U2280" s="172">
        <f>'SAISIE '!V2281*$AW2280</f>
        <v>0</v>
      </c>
      <c r="V2280" s="172">
        <f>'SAISIE '!W2281*$AW2280</f>
        <v>0</v>
      </c>
      <c r="W2280" s="172">
        <f>'SAISIE '!X2281*$AW2280</f>
        <v>0</v>
      </c>
      <c r="X2280" s="172">
        <f>'SAISIE '!Y2281*$AW2280</f>
        <v>0</v>
      </c>
      <c r="Y2280" s="172">
        <f>'SAISIE '!Z2281*$AW2280</f>
        <v>0</v>
      </c>
      <c r="Z2280" s="172">
        <f>'SAISIE '!AA2281*$AW2280</f>
        <v>0</v>
      </c>
      <c r="AA2280" s="172">
        <f>'SAISIE '!AB2281*$AW2280</f>
        <v>0</v>
      </c>
      <c r="AB2280" s="172">
        <f>'SAISIE '!AC2281*$AW2280</f>
        <v>0</v>
      </c>
      <c r="AC2280" s="172">
        <f>'SAISIE '!AD2281*$AW2280</f>
        <v>0</v>
      </c>
      <c r="AD2280" s="172">
        <f>'SAISIE '!AE2281*$AW2280</f>
        <v>0</v>
      </c>
      <c r="AE2280" s="172">
        <f>'SAISIE '!AF2281*$AW2280</f>
        <v>0</v>
      </c>
      <c r="AF2280" s="172">
        <f>'SAISIE '!AG2281*$AW2280</f>
        <v>0</v>
      </c>
      <c r="AG2280" s="172">
        <f>'SAISIE '!AH2281*$AW2280</f>
        <v>0</v>
      </c>
      <c r="AH2280" s="172">
        <f>'SAISIE '!AI2281*$AW2280</f>
        <v>0</v>
      </c>
      <c r="AI2280" s="172">
        <f>'SAISIE '!AJ2281*$AW2280</f>
        <v>0</v>
      </c>
      <c r="AJ2280" s="172">
        <f>'SAISIE '!AK2281*$AW2280</f>
        <v>0</v>
      </c>
      <c r="AK2280" s="172">
        <f>'SAISIE '!AL2281*$AW2280</f>
        <v>0</v>
      </c>
      <c r="AL2280" s="172">
        <f>'SAISIE '!AM2281*$AW2280</f>
        <v>0</v>
      </c>
      <c r="AM2280" s="172">
        <f>'SAISIE '!AN2281*$AW2280</f>
        <v>0</v>
      </c>
      <c r="AN2280" s="172">
        <f>'SAISIE '!AO2281*$AW2280</f>
        <v>0</v>
      </c>
      <c r="AO2280" s="172">
        <f>'SAISIE '!AP2281*$AW2280</f>
        <v>0</v>
      </c>
      <c r="AP2280" s="172">
        <f>'SAISIE '!AQ2281*$AW2280</f>
        <v>0</v>
      </c>
      <c r="AQ2280" s="172">
        <f>'SAISIE '!AR2281*$AW2280</f>
        <v>0</v>
      </c>
      <c r="AR2280" s="172">
        <f>'SAISIE '!AS2281*$AW2280</f>
        <v>0</v>
      </c>
      <c r="AS2280" s="172">
        <f>'SAISIE '!AT2281*$AW2280</f>
        <v>0</v>
      </c>
      <c r="AT2280" s="172">
        <f>'SAISIE '!AU2281*$AW2280</f>
        <v>0</v>
      </c>
      <c r="AU2280" s="172">
        <f>'SAISIE '!AV2281*$AW2280</f>
        <v>0</v>
      </c>
      <c r="AV2280" s="172">
        <f>'SAISIE '!AW2281*$AW2280</f>
        <v>0</v>
      </c>
      <c r="AW2280" s="172">
        <f>'SAISIE '!AX2281</f>
        <v>0</v>
      </c>
    </row>
    <row r="2281" spans="1:49" ht="15.75">
      <c r="A2281" s="172">
        <f>'SAISIE '!B2282</f>
        <v>0</v>
      </c>
      <c r="B2281" s="172">
        <f>'SAISIE '!C2282</f>
        <v>0</v>
      </c>
      <c r="C2281" s="172">
        <f>'SAISIE '!D2282</f>
        <v>0</v>
      </c>
      <c r="D2281" s="172">
        <f>'SAISIE '!E2282</f>
        <v>0</v>
      </c>
      <c r="E2281" s="174">
        <f>'SAISIE '!F2282</f>
        <v>0</v>
      </c>
      <c r="F2281" s="172">
        <f>'SAISIE '!G2282</f>
        <v>0</v>
      </c>
      <c r="G2281" s="172">
        <f>'SAISIE '!H2282</f>
        <v>0</v>
      </c>
      <c r="H2281" s="172">
        <f>'SAISIE '!I2282</f>
        <v>0</v>
      </c>
      <c r="I2281" s="172">
        <f>'SAISIE '!J2282*$AW2281</f>
        <v>0</v>
      </c>
      <c r="J2281" s="172">
        <f>'SAISIE '!K2282*$AW2281</f>
        <v>0</v>
      </c>
      <c r="K2281" s="172">
        <f>'SAISIE '!L2282*$AW2281</f>
        <v>0</v>
      </c>
      <c r="L2281" s="172">
        <f>'SAISIE '!M2282*$AW2281</f>
        <v>0</v>
      </c>
      <c r="M2281" s="172">
        <f>'SAISIE '!N2282*$AW2281</f>
        <v>0</v>
      </c>
      <c r="N2281" s="172">
        <f>'SAISIE '!O2282*$AW2281</f>
        <v>0</v>
      </c>
      <c r="O2281" s="172">
        <f>'SAISIE '!P2282*$AW2281</f>
        <v>0</v>
      </c>
      <c r="P2281" s="172">
        <f>'SAISIE '!Q2282*$AW2281</f>
        <v>0</v>
      </c>
      <c r="Q2281" s="172">
        <f>'SAISIE '!R2282*$AW2281</f>
        <v>0</v>
      </c>
      <c r="R2281" s="172">
        <f>'SAISIE '!S2282*$AW2281</f>
        <v>0</v>
      </c>
      <c r="S2281" s="172">
        <f>'SAISIE '!T2282*$AW2281</f>
        <v>0</v>
      </c>
      <c r="T2281" s="172">
        <f>'SAISIE '!U2282*$AW2281</f>
        <v>0</v>
      </c>
      <c r="U2281" s="172">
        <f>'SAISIE '!V2282*$AW2281</f>
        <v>0</v>
      </c>
      <c r="V2281" s="172">
        <f>'SAISIE '!W2282*$AW2281</f>
        <v>0</v>
      </c>
      <c r="W2281" s="172">
        <f>'SAISIE '!X2282*$AW2281</f>
        <v>0</v>
      </c>
      <c r="X2281" s="172">
        <f>'SAISIE '!Y2282*$AW2281</f>
        <v>0</v>
      </c>
      <c r="Y2281" s="172">
        <f>'SAISIE '!Z2282*$AW2281</f>
        <v>0</v>
      </c>
      <c r="Z2281" s="172">
        <f>'SAISIE '!AA2282*$AW2281</f>
        <v>0</v>
      </c>
      <c r="AA2281" s="172">
        <f>'SAISIE '!AB2282*$AW2281</f>
        <v>0</v>
      </c>
      <c r="AB2281" s="172">
        <f>'SAISIE '!AC2282*$AW2281</f>
        <v>0</v>
      </c>
      <c r="AC2281" s="172">
        <f>'SAISIE '!AD2282*$AW2281</f>
        <v>0</v>
      </c>
      <c r="AD2281" s="172">
        <f>'SAISIE '!AE2282*$AW2281</f>
        <v>0</v>
      </c>
      <c r="AE2281" s="172">
        <f>'SAISIE '!AF2282*$AW2281</f>
        <v>0</v>
      </c>
      <c r="AF2281" s="172">
        <f>'SAISIE '!AG2282*$AW2281</f>
        <v>0</v>
      </c>
      <c r="AG2281" s="172">
        <f>'SAISIE '!AH2282*$AW2281</f>
        <v>0</v>
      </c>
      <c r="AH2281" s="172">
        <f>'SAISIE '!AI2282*$AW2281</f>
        <v>0</v>
      </c>
      <c r="AI2281" s="172">
        <f>'SAISIE '!AJ2282*$AW2281</f>
        <v>0</v>
      </c>
      <c r="AJ2281" s="172">
        <f>'SAISIE '!AK2282*$AW2281</f>
        <v>0</v>
      </c>
      <c r="AK2281" s="172">
        <f>'SAISIE '!AL2282*$AW2281</f>
        <v>0</v>
      </c>
      <c r="AL2281" s="172">
        <f>'SAISIE '!AM2282*$AW2281</f>
        <v>0</v>
      </c>
      <c r="AM2281" s="172">
        <f>'SAISIE '!AN2282*$AW2281</f>
        <v>0</v>
      </c>
      <c r="AN2281" s="172">
        <f>'SAISIE '!AO2282*$AW2281</f>
        <v>0</v>
      </c>
      <c r="AO2281" s="172">
        <f>'SAISIE '!AP2282*$AW2281</f>
        <v>0</v>
      </c>
      <c r="AP2281" s="172">
        <f>'SAISIE '!AQ2282*$AW2281</f>
        <v>0</v>
      </c>
      <c r="AQ2281" s="172">
        <f>'SAISIE '!AR2282*$AW2281</f>
        <v>0</v>
      </c>
      <c r="AR2281" s="172">
        <f>'SAISIE '!AS2282*$AW2281</f>
        <v>0</v>
      </c>
      <c r="AS2281" s="172">
        <f>'SAISIE '!AT2282*$AW2281</f>
        <v>0</v>
      </c>
      <c r="AT2281" s="172">
        <f>'SAISIE '!AU2282*$AW2281</f>
        <v>0</v>
      </c>
      <c r="AU2281" s="172">
        <f>'SAISIE '!AV2282*$AW2281</f>
        <v>0</v>
      </c>
      <c r="AV2281" s="172">
        <f>'SAISIE '!AW2282*$AW2281</f>
        <v>0</v>
      </c>
      <c r="AW2281" s="172">
        <f>'SAISIE '!AX2282</f>
        <v>0</v>
      </c>
    </row>
    <row r="2282" spans="1:49" ht="15.75">
      <c r="A2282" s="172">
        <f>'SAISIE '!B2283</f>
        <v>0</v>
      </c>
      <c r="B2282" s="172">
        <f>'SAISIE '!C2283</f>
        <v>0</v>
      </c>
      <c r="C2282" s="172">
        <f>'SAISIE '!D2283</f>
        <v>0</v>
      </c>
      <c r="D2282" s="172">
        <f>'SAISIE '!E2283</f>
        <v>0</v>
      </c>
      <c r="E2282" s="174">
        <f>'SAISIE '!F2283</f>
        <v>0</v>
      </c>
      <c r="F2282" s="172">
        <f>'SAISIE '!G2283</f>
        <v>0</v>
      </c>
      <c r="G2282" s="172">
        <f>'SAISIE '!H2283</f>
        <v>0</v>
      </c>
      <c r="H2282" s="172">
        <f>'SAISIE '!I2283</f>
        <v>0</v>
      </c>
      <c r="I2282" s="172">
        <f>'SAISIE '!J2283*$AW2282</f>
        <v>0</v>
      </c>
      <c r="J2282" s="172">
        <f>'SAISIE '!K2283*$AW2282</f>
        <v>0</v>
      </c>
      <c r="K2282" s="172">
        <f>'SAISIE '!L2283*$AW2282</f>
        <v>0</v>
      </c>
      <c r="L2282" s="172">
        <f>'SAISIE '!M2283*$AW2282</f>
        <v>0</v>
      </c>
      <c r="M2282" s="172">
        <f>'SAISIE '!N2283*$AW2282</f>
        <v>0</v>
      </c>
      <c r="N2282" s="172">
        <f>'SAISIE '!O2283*$AW2282</f>
        <v>0</v>
      </c>
      <c r="O2282" s="172">
        <f>'SAISIE '!P2283*$AW2282</f>
        <v>0</v>
      </c>
      <c r="P2282" s="172">
        <f>'SAISIE '!Q2283*$AW2282</f>
        <v>0</v>
      </c>
      <c r="Q2282" s="172">
        <f>'SAISIE '!R2283*$AW2282</f>
        <v>0</v>
      </c>
      <c r="R2282" s="172">
        <f>'SAISIE '!S2283*$AW2282</f>
        <v>0</v>
      </c>
      <c r="S2282" s="172">
        <f>'SAISIE '!T2283*$AW2282</f>
        <v>0</v>
      </c>
      <c r="T2282" s="172">
        <f>'SAISIE '!U2283*$AW2282</f>
        <v>0</v>
      </c>
      <c r="U2282" s="172">
        <f>'SAISIE '!V2283*$AW2282</f>
        <v>0</v>
      </c>
      <c r="V2282" s="172">
        <f>'SAISIE '!W2283*$AW2282</f>
        <v>0</v>
      </c>
      <c r="W2282" s="172">
        <f>'SAISIE '!X2283*$AW2282</f>
        <v>0</v>
      </c>
      <c r="X2282" s="172">
        <f>'SAISIE '!Y2283*$AW2282</f>
        <v>0</v>
      </c>
      <c r="Y2282" s="172">
        <f>'SAISIE '!Z2283*$AW2282</f>
        <v>0</v>
      </c>
      <c r="Z2282" s="172">
        <f>'SAISIE '!AA2283*$AW2282</f>
        <v>0</v>
      </c>
      <c r="AA2282" s="172">
        <f>'SAISIE '!AB2283*$AW2282</f>
        <v>0</v>
      </c>
      <c r="AB2282" s="172">
        <f>'SAISIE '!AC2283*$AW2282</f>
        <v>0</v>
      </c>
      <c r="AC2282" s="172">
        <f>'SAISIE '!AD2283*$AW2282</f>
        <v>0</v>
      </c>
      <c r="AD2282" s="172">
        <f>'SAISIE '!AE2283*$AW2282</f>
        <v>0</v>
      </c>
      <c r="AE2282" s="172">
        <f>'SAISIE '!AF2283*$AW2282</f>
        <v>0</v>
      </c>
      <c r="AF2282" s="172">
        <f>'SAISIE '!AG2283*$AW2282</f>
        <v>0</v>
      </c>
      <c r="AG2282" s="172">
        <f>'SAISIE '!AH2283*$AW2282</f>
        <v>0</v>
      </c>
      <c r="AH2282" s="172">
        <f>'SAISIE '!AI2283*$AW2282</f>
        <v>0</v>
      </c>
      <c r="AI2282" s="172">
        <f>'SAISIE '!AJ2283*$AW2282</f>
        <v>0</v>
      </c>
      <c r="AJ2282" s="172">
        <f>'SAISIE '!AK2283*$AW2282</f>
        <v>0</v>
      </c>
      <c r="AK2282" s="172">
        <f>'SAISIE '!AL2283*$AW2282</f>
        <v>0</v>
      </c>
      <c r="AL2282" s="172">
        <f>'SAISIE '!AM2283*$AW2282</f>
        <v>0</v>
      </c>
      <c r="AM2282" s="172">
        <f>'SAISIE '!AN2283*$AW2282</f>
        <v>0</v>
      </c>
      <c r="AN2282" s="172">
        <f>'SAISIE '!AO2283*$AW2282</f>
        <v>0</v>
      </c>
      <c r="AO2282" s="172">
        <f>'SAISIE '!AP2283*$AW2282</f>
        <v>0</v>
      </c>
      <c r="AP2282" s="172">
        <f>'SAISIE '!AQ2283*$AW2282</f>
        <v>0</v>
      </c>
      <c r="AQ2282" s="172">
        <f>'SAISIE '!AR2283*$AW2282</f>
        <v>0</v>
      </c>
      <c r="AR2282" s="172">
        <f>'SAISIE '!AS2283*$AW2282</f>
        <v>0</v>
      </c>
      <c r="AS2282" s="172">
        <f>'SAISIE '!AT2283*$AW2282</f>
        <v>0</v>
      </c>
      <c r="AT2282" s="172">
        <f>'SAISIE '!AU2283*$AW2282</f>
        <v>0</v>
      </c>
      <c r="AU2282" s="172">
        <f>'SAISIE '!AV2283*$AW2282</f>
        <v>0</v>
      </c>
      <c r="AV2282" s="172">
        <f>'SAISIE '!AW2283*$AW2282</f>
        <v>0</v>
      </c>
      <c r="AW2282" s="172">
        <f>'SAISIE '!AX2283</f>
        <v>0</v>
      </c>
    </row>
    <row r="2283" spans="1:49" ht="15.75">
      <c r="A2283" s="172">
        <f>'SAISIE '!B2284</f>
        <v>0</v>
      </c>
      <c r="B2283" s="172">
        <f>'SAISIE '!C2284</f>
        <v>0</v>
      </c>
      <c r="C2283" s="172">
        <f>'SAISIE '!D2284</f>
        <v>0</v>
      </c>
      <c r="D2283" s="172">
        <f>'SAISIE '!E2284</f>
        <v>0</v>
      </c>
      <c r="E2283" s="174">
        <f>'SAISIE '!F2284</f>
        <v>0</v>
      </c>
      <c r="F2283" s="172">
        <f>'SAISIE '!G2284</f>
        <v>0</v>
      </c>
      <c r="G2283" s="172">
        <f>'SAISIE '!H2284</f>
        <v>0</v>
      </c>
      <c r="H2283" s="172">
        <f>'SAISIE '!I2284</f>
        <v>0</v>
      </c>
      <c r="I2283" s="172">
        <f>'SAISIE '!J2284*$AW2283</f>
        <v>0</v>
      </c>
      <c r="J2283" s="172">
        <f>'SAISIE '!K2284*$AW2283</f>
        <v>0</v>
      </c>
      <c r="K2283" s="172">
        <f>'SAISIE '!L2284*$AW2283</f>
        <v>0</v>
      </c>
      <c r="L2283" s="172">
        <f>'SAISIE '!M2284*$AW2283</f>
        <v>0</v>
      </c>
      <c r="M2283" s="172">
        <f>'SAISIE '!N2284*$AW2283</f>
        <v>0</v>
      </c>
      <c r="N2283" s="172">
        <f>'SAISIE '!O2284*$AW2283</f>
        <v>0</v>
      </c>
      <c r="O2283" s="172">
        <f>'SAISIE '!P2284*$AW2283</f>
        <v>0</v>
      </c>
      <c r="P2283" s="172">
        <f>'SAISIE '!Q2284*$AW2283</f>
        <v>0</v>
      </c>
      <c r="Q2283" s="172">
        <f>'SAISIE '!R2284*$AW2283</f>
        <v>0</v>
      </c>
      <c r="R2283" s="172">
        <f>'SAISIE '!S2284*$AW2283</f>
        <v>0</v>
      </c>
      <c r="S2283" s="172">
        <f>'SAISIE '!T2284*$AW2283</f>
        <v>0</v>
      </c>
      <c r="T2283" s="172">
        <f>'SAISIE '!U2284*$AW2283</f>
        <v>0</v>
      </c>
      <c r="U2283" s="172">
        <f>'SAISIE '!V2284*$AW2283</f>
        <v>0</v>
      </c>
      <c r="V2283" s="172">
        <f>'SAISIE '!W2284*$AW2283</f>
        <v>0</v>
      </c>
      <c r="W2283" s="172">
        <f>'SAISIE '!X2284*$AW2283</f>
        <v>0</v>
      </c>
      <c r="X2283" s="172">
        <f>'SAISIE '!Y2284*$AW2283</f>
        <v>0</v>
      </c>
      <c r="Y2283" s="172">
        <f>'SAISIE '!Z2284*$AW2283</f>
        <v>0</v>
      </c>
      <c r="Z2283" s="172">
        <f>'SAISIE '!AA2284*$AW2283</f>
        <v>0</v>
      </c>
      <c r="AA2283" s="172">
        <f>'SAISIE '!AB2284*$AW2283</f>
        <v>0</v>
      </c>
      <c r="AB2283" s="172">
        <f>'SAISIE '!AC2284*$AW2283</f>
        <v>0</v>
      </c>
      <c r="AC2283" s="172">
        <f>'SAISIE '!AD2284*$AW2283</f>
        <v>0</v>
      </c>
      <c r="AD2283" s="172">
        <f>'SAISIE '!AE2284*$AW2283</f>
        <v>0</v>
      </c>
      <c r="AE2283" s="172">
        <f>'SAISIE '!AF2284*$AW2283</f>
        <v>0</v>
      </c>
      <c r="AF2283" s="172">
        <f>'SAISIE '!AG2284*$AW2283</f>
        <v>0</v>
      </c>
      <c r="AG2283" s="172">
        <f>'SAISIE '!AH2284*$AW2283</f>
        <v>0</v>
      </c>
      <c r="AH2283" s="172">
        <f>'SAISIE '!AI2284*$AW2283</f>
        <v>0</v>
      </c>
      <c r="AI2283" s="172">
        <f>'SAISIE '!AJ2284*$AW2283</f>
        <v>0</v>
      </c>
      <c r="AJ2283" s="172">
        <f>'SAISIE '!AK2284*$AW2283</f>
        <v>0</v>
      </c>
      <c r="AK2283" s="172">
        <f>'SAISIE '!AL2284*$AW2283</f>
        <v>0</v>
      </c>
      <c r="AL2283" s="172">
        <f>'SAISIE '!AM2284*$AW2283</f>
        <v>0</v>
      </c>
      <c r="AM2283" s="172">
        <f>'SAISIE '!AN2284*$AW2283</f>
        <v>0</v>
      </c>
      <c r="AN2283" s="172">
        <f>'SAISIE '!AO2284*$AW2283</f>
        <v>0</v>
      </c>
      <c r="AO2283" s="172">
        <f>'SAISIE '!AP2284*$AW2283</f>
        <v>0</v>
      </c>
      <c r="AP2283" s="172">
        <f>'SAISIE '!AQ2284*$AW2283</f>
        <v>0</v>
      </c>
      <c r="AQ2283" s="172">
        <f>'SAISIE '!AR2284*$AW2283</f>
        <v>0</v>
      </c>
      <c r="AR2283" s="172">
        <f>'SAISIE '!AS2284*$AW2283</f>
        <v>0</v>
      </c>
      <c r="AS2283" s="172">
        <f>'SAISIE '!AT2284*$AW2283</f>
        <v>0</v>
      </c>
      <c r="AT2283" s="172">
        <f>'SAISIE '!AU2284*$AW2283</f>
        <v>0</v>
      </c>
      <c r="AU2283" s="172">
        <f>'SAISIE '!AV2284*$AW2283</f>
        <v>0</v>
      </c>
      <c r="AV2283" s="172">
        <f>'SAISIE '!AW2284*$AW2283</f>
        <v>0</v>
      </c>
      <c r="AW2283" s="172">
        <f>'SAISIE '!AX2284</f>
        <v>0</v>
      </c>
    </row>
    <row r="2284" spans="1:49" ht="15.75">
      <c r="A2284" s="172">
        <f>'SAISIE '!B2285</f>
        <v>0</v>
      </c>
      <c r="B2284" s="172">
        <f>'SAISIE '!C2285</f>
        <v>0</v>
      </c>
      <c r="C2284" s="172">
        <f>'SAISIE '!D2285</f>
        <v>0</v>
      </c>
      <c r="D2284" s="172">
        <f>'SAISIE '!E2285</f>
        <v>0</v>
      </c>
      <c r="E2284" s="174">
        <f>'SAISIE '!F2285</f>
        <v>0</v>
      </c>
      <c r="F2284" s="172">
        <f>'SAISIE '!G2285</f>
        <v>0</v>
      </c>
      <c r="G2284" s="172">
        <f>'SAISIE '!H2285</f>
        <v>0</v>
      </c>
      <c r="H2284" s="172">
        <f>'SAISIE '!I2285</f>
        <v>0</v>
      </c>
      <c r="I2284" s="172">
        <f>'SAISIE '!J2285*$AW2284</f>
        <v>0</v>
      </c>
      <c r="J2284" s="172">
        <f>'SAISIE '!K2285*$AW2284</f>
        <v>0</v>
      </c>
      <c r="K2284" s="172">
        <f>'SAISIE '!L2285*$AW2284</f>
        <v>0</v>
      </c>
      <c r="L2284" s="172">
        <f>'SAISIE '!M2285*$AW2284</f>
        <v>0</v>
      </c>
      <c r="M2284" s="172">
        <f>'SAISIE '!N2285*$AW2284</f>
        <v>0</v>
      </c>
      <c r="N2284" s="172">
        <f>'SAISIE '!O2285*$AW2284</f>
        <v>0</v>
      </c>
      <c r="O2284" s="172">
        <f>'SAISIE '!P2285*$AW2284</f>
        <v>0</v>
      </c>
      <c r="P2284" s="172">
        <f>'SAISIE '!Q2285*$AW2284</f>
        <v>0</v>
      </c>
      <c r="Q2284" s="172">
        <f>'SAISIE '!R2285*$AW2284</f>
        <v>0</v>
      </c>
      <c r="R2284" s="172">
        <f>'SAISIE '!S2285*$AW2284</f>
        <v>0</v>
      </c>
      <c r="S2284" s="172">
        <f>'SAISIE '!T2285*$AW2284</f>
        <v>0</v>
      </c>
      <c r="T2284" s="172">
        <f>'SAISIE '!U2285*$AW2284</f>
        <v>0</v>
      </c>
      <c r="U2284" s="172">
        <f>'SAISIE '!V2285*$AW2284</f>
        <v>0</v>
      </c>
      <c r="V2284" s="172">
        <f>'SAISIE '!W2285*$AW2284</f>
        <v>0</v>
      </c>
      <c r="W2284" s="172">
        <f>'SAISIE '!X2285*$AW2284</f>
        <v>0</v>
      </c>
      <c r="X2284" s="172">
        <f>'SAISIE '!Y2285*$AW2284</f>
        <v>0</v>
      </c>
      <c r="Y2284" s="172">
        <f>'SAISIE '!Z2285*$AW2284</f>
        <v>0</v>
      </c>
      <c r="Z2284" s="172">
        <f>'SAISIE '!AA2285*$AW2284</f>
        <v>0</v>
      </c>
      <c r="AA2284" s="172">
        <f>'SAISIE '!AB2285*$AW2284</f>
        <v>0</v>
      </c>
      <c r="AB2284" s="172">
        <f>'SAISIE '!AC2285*$AW2284</f>
        <v>0</v>
      </c>
      <c r="AC2284" s="172">
        <f>'SAISIE '!AD2285*$AW2284</f>
        <v>0</v>
      </c>
      <c r="AD2284" s="172">
        <f>'SAISIE '!AE2285*$AW2284</f>
        <v>0</v>
      </c>
      <c r="AE2284" s="172">
        <f>'SAISIE '!AF2285*$AW2284</f>
        <v>0</v>
      </c>
      <c r="AF2284" s="172">
        <f>'SAISIE '!AG2285*$AW2284</f>
        <v>0</v>
      </c>
      <c r="AG2284" s="172">
        <f>'SAISIE '!AH2285*$AW2284</f>
        <v>0</v>
      </c>
      <c r="AH2284" s="172">
        <f>'SAISIE '!AI2285*$AW2284</f>
        <v>0</v>
      </c>
      <c r="AI2284" s="172">
        <f>'SAISIE '!AJ2285*$AW2284</f>
        <v>0</v>
      </c>
      <c r="AJ2284" s="172">
        <f>'SAISIE '!AK2285*$AW2284</f>
        <v>0</v>
      </c>
      <c r="AK2284" s="172">
        <f>'SAISIE '!AL2285*$AW2284</f>
        <v>0</v>
      </c>
      <c r="AL2284" s="172">
        <f>'SAISIE '!AM2285*$AW2284</f>
        <v>0</v>
      </c>
      <c r="AM2284" s="172">
        <f>'SAISIE '!AN2285*$AW2284</f>
        <v>0</v>
      </c>
      <c r="AN2284" s="172">
        <f>'SAISIE '!AO2285*$AW2284</f>
        <v>0</v>
      </c>
      <c r="AO2284" s="172">
        <f>'SAISIE '!AP2285*$AW2284</f>
        <v>0</v>
      </c>
      <c r="AP2284" s="172">
        <f>'SAISIE '!AQ2285*$AW2284</f>
        <v>0</v>
      </c>
      <c r="AQ2284" s="172">
        <f>'SAISIE '!AR2285*$AW2284</f>
        <v>0</v>
      </c>
      <c r="AR2284" s="172">
        <f>'SAISIE '!AS2285*$AW2284</f>
        <v>0</v>
      </c>
      <c r="AS2284" s="172">
        <f>'SAISIE '!AT2285*$AW2284</f>
        <v>0</v>
      </c>
      <c r="AT2284" s="172">
        <f>'SAISIE '!AU2285*$AW2284</f>
        <v>0</v>
      </c>
      <c r="AU2284" s="172">
        <f>'SAISIE '!AV2285*$AW2284</f>
        <v>0</v>
      </c>
      <c r="AV2284" s="172">
        <f>'SAISIE '!AW2285*$AW2284</f>
        <v>0</v>
      </c>
      <c r="AW2284" s="172">
        <f>'SAISIE '!AX2285</f>
        <v>0</v>
      </c>
    </row>
    <row r="2285" spans="1:49" ht="15.75">
      <c r="A2285" s="172">
        <f>'SAISIE '!B2286</f>
        <v>0</v>
      </c>
      <c r="B2285" s="172">
        <f>'SAISIE '!C2286</f>
        <v>0</v>
      </c>
      <c r="C2285" s="172">
        <f>'SAISIE '!D2286</f>
        <v>0</v>
      </c>
      <c r="D2285" s="172">
        <f>'SAISIE '!E2286</f>
        <v>0</v>
      </c>
      <c r="E2285" s="174">
        <f>'SAISIE '!F2286</f>
        <v>0</v>
      </c>
      <c r="F2285" s="172">
        <f>'SAISIE '!G2286</f>
        <v>0</v>
      </c>
      <c r="G2285" s="172">
        <f>'SAISIE '!H2286</f>
        <v>0</v>
      </c>
      <c r="H2285" s="172">
        <f>'SAISIE '!I2286</f>
        <v>0</v>
      </c>
      <c r="I2285" s="172">
        <f>'SAISIE '!J2286*$AW2285</f>
        <v>0</v>
      </c>
      <c r="J2285" s="172">
        <f>'SAISIE '!K2286*$AW2285</f>
        <v>0</v>
      </c>
      <c r="K2285" s="172">
        <f>'SAISIE '!L2286*$AW2285</f>
        <v>0</v>
      </c>
      <c r="L2285" s="172">
        <f>'SAISIE '!M2286*$AW2285</f>
        <v>0</v>
      </c>
      <c r="M2285" s="172">
        <f>'SAISIE '!N2286*$AW2285</f>
        <v>0</v>
      </c>
      <c r="N2285" s="172">
        <f>'SAISIE '!O2286*$AW2285</f>
        <v>0</v>
      </c>
      <c r="O2285" s="172">
        <f>'SAISIE '!P2286*$AW2285</f>
        <v>0</v>
      </c>
      <c r="P2285" s="172">
        <f>'SAISIE '!Q2286*$AW2285</f>
        <v>0</v>
      </c>
      <c r="Q2285" s="172">
        <f>'SAISIE '!R2286*$AW2285</f>
        <v>0</v>
      </c>
      <c r="R2285" s="172">
        <f>'SAISIE '!S2286*$AW2285</f>
        <v>0</v>
      </c>
      <c r="S2285" s="172">
        <f>'SAISIE '!T2286*$AW2285</f>
        <v>0</v>
      </c>
      <c r="T2285" s="172">
        <f>'SAISIE '!U2286*$AW2285</f>
        <v>0</v>
      </c>
      <c r="U2285" s="172">
        <f>'SAISIE '!V2286*$AW2285</f>
        <v>0</v>
      </c>
      <c r="V2285" s="172">
        <f>'SAISIE '!W2286*$AW2285</f>
        <v>0</v>
      </c>
      <c r="W2285" s="172">
        <f>'SAISIE '!X2286*$AW2285</f>
        <v>0</v>
      </c>
      <c r="X2285" s="172">
        <f>'SAISIE '!Y2286*$AW2285</f>
        <v>0</v>
      </c>
      <c r="Y2285" s="172">
        <f>'SAISIE '!Z2286*$AW2285</f>
        <v>0</v>
      </c>
      <c r="Z2285" s="172">
        <f>'SAISIE '!AA2286*$AW2285</f>
        <v>0</v>
      </c>
      <c r="AA2285" s="172">
        <f>'SAISIE '!AB2286*$AW2285</f>
        <v>0</v>
      </c>
      <c r="AB2285" s="172">
        <f>'SAISIE '!AC2286*$AW2285</f>
        <v>0</v>
      </c>
      <c r="AC2285" s="172">
        <f>'SAISIE '!AD2286*$AW2285</f>
        <v>0</v>
      </c>
      <c r="AD2285" s="172">
        <f>'SAISIE '!AE2286*$AW2285</f>
        <v>0</v>
      </c>
      <c r="AE2285" s="172">
        <f>'SAISIE '!AF2286*$AW2285</f>
        <v>0</v>
      </c>
      <c r="AF2285" s="172">
        <f>'SAISIE '!AG2286*$AW2285</f>
        <v>0</v>
      </c>
      <c r="AG2285" s="172">
        <f>'SAISIE '!AH2286*$AW2285</f>
        <v>0</v>
      </c>
      <c r="AH2285" s="172">
        <f>'SAISIE '!AI2286*$AW2285</f>
        <v>0</v>
      </c>
      <c r="AI2285" s="172">
        <f>'SAISIE '!AJ2286*$AW2285</f>
        <v>0</v>
      </c>
      <c r="AJ2285" s="172">
        <f>'SAISIE '!AK2286*$AW2285</f>
        <v>0</v>
      </c>
      <c r="AK2285" s="172">
        <f>'SAISIE '!AL2286*$AW2285</f>
        <v>0</v>
      </c>
      <c r="AL2285" s="172">
        <f>'SAISIE '!AM2286*$AW2285</f>
        <v>0</v>
      </c>
      <c r="AM2285" s="172">
        <f>'SAISIE '!AN2286*$AW2285</f>
        <v>0</v>
      </c>
      <c r="AN2285" s="172">
        <f>'SAISIE '!AO2286*$AW2285</f>
        <v>0</v>
      </c>
      <c r="AO2285" s="172">
        <f>'SAISIE '!AP2286*$AW2285</f>
        <v>0</v>
      </c>
      <c r="AP2285" s="172">
        <f>'SAISIE '!AQ2286*$AW2285</f>
        <v>0</v>
      </c>
      <c r="AQ2285" s="172">
        <f>'SAISIE '!AR2286*$AW2285</f>
        <v>0</v>
      </c>
      <c r="AR2285" s="172">
        <f>'SAISIE '!AS2286*$AW2285</f>
        <v>0</v>
      </c>
      <c r="AS2285" s="172">
        <f>'SAISIE '!AT2286*$AW2285</f>
        <v>0</v>
      </c>
      <c r="AT2285" s="172">
        <f>'SAISIE '!AU2286*$AW2285</f>
        <v>0</v>
      </c>
      <c r="AU2285" s="172">
        <f>'SAISIE '!AV2286*$AW2285</f>
        <v>0</v>
      </c>
      <c r="AV2285" s="172">
        <f>'SAISIE '!AW2286*$AW2285</f>
        <v>0</v>
      </c>
      <c r="AW2285" s="172">
        <f>'SAISIE '!AX2286</f>
        <v>0</v>
      </c>
    </row>
    <row r="2286" spans="1:49" ht="15.75">
      <c r="A2286" s="172">
        <f>'SAISIE '!B2287</f>
        <v>0</v>
      </c>
      <c r="B2286" s="172">
        <f>'SAISIE '!C2287</f>
        <v>0</v>
      </c>
      <c r="C2286" s="172">
        <f>'SAISIE '!D2287</f>
        <v>0</v>
      </c>
      <c r="D2286" s="172">
        <f>'SAISIE '!E2287</f>
        <v>0</v>
      </c>
      <c r="E2286" s="174">
        <f>'SAISIE '!F2287</f>
        <v>0</v>
      </c>
      <c r="F2286" s="172">
        <f>'SAISIE '!G2287</f>
        <v>0</v>
      </c>
      <c r="G2286" s="172">
        <f>'SAISIE '!H2287</f>
        <v>0</v>
      </c>
      <c r="H2286" s="172">
        <f>'SAISIE '!I2287</f>
        <v>0</v>
      </c>
      <c r="I2286" s="172">
        <f>'SAISIE '!J2287*$AW2286</f>
        <v>0</v>
      </c>
      <c r="J2286" s="172">
        <f>'SAISIE '!K2287*$AW2286</f>
        <v>0</v>
      </c>
      <c r="K2286" s="172">
        <f>'SAISIE '!L2287*$AW2286</f>
        <v>0</v>
      </c>
      <c r="L2286" s="172">
        <f>'SAISIE '!M2287*$AW2286</f>
        <v>0</v>
      </c>
      <c r="M2286" s="172">
        <f>'SAISIE '!N2287*$AW2286</f>
        <v>0</v>
      </c>
      <c r="N2286" s="172">
        <f>'SAISIE '!O2287*$AW2286</f>
        <v>0</v>
      </c>
      <c r="O2286" s="172">
        <f>'SAISIE '!P2287*$AW2286</f>
        <v>0</v>
      </c>
      <c r="P2286" s="172">
        <f>'SAISIE '!Q2287*$AW2286</f>
        <v>0</v>
      </c>
      <c r="Q2286" s="172">
        <f>'SAISIE '!R2287*$AW2286</f>
        <v>0</v>
      </c>
      <c r="R2286" s="172">
        <f>'SAISIE '!S2287*$AW2286</f>
        <v>0</v>
      </c>
      <c r="S2286" s="172">
        <f>'SAISIE '!T2287*$AW2286</f>
        <v>0</v>
      </c>
      <c r="T2286" s="172">
        <f>'SAISIE '!U2287*$AW2286</f>
        <v>0</v>
      </c>
      <c r="U2286" s="172">
        <f>'SAISIE '!V2287*$AW2286</f>
        <v>0</v>
      </c>
      <c r="V2286" s="172">
        <f>'SAISIE '!W2287*$AW2286</f>
        <v>0</v>
      </c>
      <c r="W2286" s="172">
        <f>'SAISIE '!X2287*$AW2286</f>
        <v>0</v>
      </c>
      <c r="X2286" s="172">
        <f>'SAISIE '!Y2287*$AW2286</f>
        <v>0</v>
      </c>
      <c r="Y2286" s="172">
        <f>'SAISIE '!Z2287*$AW2286</f>
        <v>0</v>
      </c>
      <c r="Z2286" s="172">
        <f>'SAISIE '!AA2287*$AW2286</f>
        <v>0</v>
      </c>
      <c r="AA2286" s="172">
        <f>'SAISIE '!AB2287*$AW2286</f>
        <v>0</v>
      </c>
      <c r="AB2286" s="172">
        <f>'SAISIE '!AC2287*$AW2286</f>
        <v>0</v>
      </c>
      <c r="AC2286" s="172">
        <f>'SAISIE '!AD2287*$AW2286</f>
        <v>0</v>
      </c>
      <c r="AD2286" s="172">
        <f>'SAISIE '!AE2287*$AW2286</f>
        <v>0</v>
      </c>
      <c r="AE2286" s="172">
        <f>'SAISIE '!AF2287*$AW2286</f>
        <v>0</v>
      </c>
      <c r="AF2286" s="172">
        <f>'SAISIE '!AG2287*$AW2286</f>
        <v>0</v>
      </c>
      <c r="AG2286" s="172">
        <f>'SAISIE '!AH2287*$AW2286</f>
        <v>0</v>
      </c>
      <c r="AH2286" s="172">
        <f>'SAISIE '!AI2287*$AW2286</f>
        <v>0</v>
      </c>
      <c r="AI2286" s="172">
        <f>'SAISIE '!AJ2287*$AW2286</f>
        <v>0</v>
      </c>
      <c r="AJ2286" s="172">
        <f>'SAISIE '!AK2287*$AW2286</f>
        <v>0</v>
      </c>
      <c r="AK2286" s="172">
        <f>'SAISIE '!AL2287*$AW2286</f>
        <v>0</v>
      </c>
      <c r="AL2286" s="172">
        <f>'SAISIE '!AM2287*$AW2286</f>
        <v>0</v>
      </c>
      <c r="AM2286" s="172">
        <f>'SAISIE '!AN2287*$AW2286</f>
        <v>0</v>
      </c>
      <c r="AN2286" s="172">
        <f>'SAISIE '!AO2287*$AW2286</f>
        <v>0</v>
      </c>
      <c r="AO2286" s="172">
        <f>'SAISIE '!AP2287*$AW2286</f>
        <v>0</v>
      </c>
      <c r="AP2286" s="172">
        <f>'SAISIE '!AQ2287*$AW2286</f>
        <v>0</v>
      </c>
      <c r="AQ2286" s="172">
        <f>'SAISIE '!AR2287*$AW2286</f>
        <v>0</v>
      </c>
      <c r="AR2286" s="172">
        <f>'SAISIE '!AS2287*$AW2286</f>
        <v>0</v>
      </c>
      <c r="AS2286" s="172">
        <f>'SAISIE '!AT2287*$AW2286</f>
        <v>0</v>
      </c>
      <c r="AT2286" s="172">
        <f>'SAISIE '!AU2287*$AW2286</f>
        <v>0</v>
      </c>
      <c r="AU2286" s="172">
        <f>'SAISIE '!AV2287*$AW2286</f>
        <v>0</v>
      </c>
      <c r="AV2286" s="172">
        <f>'SAISIE '!AW2287*$AW2286</f>
        <v>0</v>
      </c>
      <c r="AW2286" s="172">
        <f>'SAISIE '!AX2287</f>
        <v>0</v>
      </c>
    </row>
    <row r="2287" spans="1:49" ht="15.75">
      <c r="A2287" s="172">
        <f>'SAISIE '!B2288</f>
        <v>0</v>
      </c>
      <c r="B2287" s="172">
        <f>'SAISIE '!C2288</f>
        <v>0</v>
      </c>
      <c r="C2287" s="172">
        <f>'SAISIE '!D2288</f>
        <v>0</v>
      </c>
      <c r="D2287" s="172">
        <f>'SAISIE '!E2288</f>
        <v>0</v>
      </c>
      <c r="E2287" s="174">
        <f>'SAISIE '!F2288</f>
        <v>0</v>
      </c>
      <c r="F2287" s="172">
        <f>'SAISIE '!G2288</f>
        <v>0</v>
      </c>
      <c r="G2287" s="172">
        <f>'SAISIE '!H2288</f>
        <v>0</v>
      </c>
      <c r="H2287" s="172">
        <f>'SAISIE '!I2288</f>
        <v>0</v>
      </c>
      <c r="I2287" s="172">
        <f>'SAISIE '!J2288*$AW2287</f>
        <v>0</v>
      </c>
      <c r="J2287" s="172">
        <f>'SAISIE '!K2288*$AW2287</f>
        <v>0</v>
      </c>
      <c r="K2287" s="172">
        <f>'SAISIE '!L2288*$AW2287</f>
        <v>0</v>
      </c>
      <c r="L2287" s="172">
        <f>'SAISIE '!M2288*$AW2287</f>
        <v>0</v>
      </c>
      <c r="M2287" s="172">
        <f>'SAISIE '!N2288*$AW2287</f>
        <v>0</v>
      </c>
      <c r="N2287" s="172">
        <f>'SAISIE '!O2288*$AW2287</f>
        <v>0</v>
      </c>
      <c r="O2287" s="172">
        <f>'SAISIE '!P2288*$AW2287</f>
        <v>0</v>
      </c>
      <c r="P2287" s="172">
        <f>'SAISIE '!Q2288*$AW2287</f>
        <v>0</v>
      </c>
      <c r="Q2287" s="172">
        <f>'SAISIE '!R2288*$AW2287</f>
        <v>0</v>
      </c>
      <c r="R2287" s="172">
        <f>'SAISIE '!S2288*$AW2287</f>
        <v>0</v>
      </c>
      <c r="S2287" s="172">
        <f>'SAISIE '!T2288*$AW2287</f>
        <v>0</v>
      </c>
      <c r="T2287" s="172">
        <f>'SAISIE '!U2288*$AW2287</f>
        <v>0</v>
      </c>
      <c r="U2287" s="172">
        <f>'SAISIE '!V2288*$AW2287</f>
        <v>0</v>
      </c>
      <c r="V2287" s="172">
        <f>'SAISIE '!W2288*$AW2287</f>
        <v>0</v>
      </c>
      <c r="W2287" s="172">
        <f>'SAISIE '!X2288*$AW2287</f>
        <v>0</v>
      </c>
      <c r="X2287" s="172">
        <f>'SAISIE '!Y2288*$AW2287</f>
        <v>0</v>
      </c>
      <c r="Y2287" s="172">
        <f>'SAISIE '!Z2288*$AW2287</f>
        <v>0</v>
      </c>
      <c r="Z2287" s="172">
        <f>'SAISIE '!AA2288*$AW2287</f>
        <v>0</v>
      </c>
      <c r="AA2287" s="172">
        <f>'SAISIE '!AB2288*$AW2287</f>
        <v>0</v>
      </c>
      <c r="AB2287" s="172">
        <f>'SAISIE '!AC2288*$AW2287</f>
        <v>0</v>
      </c>
      <c r="AC2287" s="172">
        <f>'SAISIE '!AD2288*$AW2287</f>
        <v>0</v>
      </c>
      <c r="AD2287" s="172">
        <f>'SAISIE '!AE2288*$AW2287</f>
        <v>0</v>
      </c>
      <c r="AE2287" s="172">
        <f>'SAISIE '!AF2288*$AW2287</f>
        <v>0</v>
      </c>
      <c r="AF2287" s="172">
        <f>'SAISIE '!AG2288*$AW2287</f>
        <v>0</v>
      </c>
      <c r="AG2287" s="172">
        <f>'SAISIE '!AH2288*$AW2287</f>
        <v>0</v>
      </c>
      <c r="AH2287" s="172">
        <f>'SAISIE '!AI2288*$AW2287</f>
        <v>0</v>
      </c>
      <c r="AI2287" s="172">
        <f>'SAISIE '!AJ2288*$AW2287</f>
        <v>0</v>
      </c>
      <c r="AJ2287" s="172">
        <f>'SAISIE '!AK2288*$AW2287</f>
        <v>0</v>
      </c>
      <c r="AK2287" s="172">
        <f>'SAISIE '!AL2288*$AW2287</f>
        <v>0</v>
      </c>
      <c r="AL2287" s="172">
        <f>'SAISIE '!AM2288*$AW2287</f>
        <v>0</v>
      </c>
      <c r="AM2287" s="172">
        <f>'SAISIE '!AN2288*$AW2287</f>
        <v>0</v>
      </c>
      <c r="AN2287" s="172">
        <f>'SAISIE '!AO2288*$AW2287</f>
        <v>0</v>
      </c>
      <c r="AO2287" s="172">
        <f>'SAISIE '!AP2288*$AW2287</f>
        <v>0</v>
      </c>
      <c r="AP2287" s="172">
        <f>'SAISIE '!AQ2288*$AW2287</f>
        <v>0</v>
      </c>
      <c r="AQ2287" s="172">
        <f>'SAISIE '!AR2288*$AW2287</f>
        <v>0</v>
      </c>
      <c r="AR2287" s="172">
        <f>'SAISIE '!AS2288*$AW2287</f>
        <v>0</v>
      </c>
      <c r="AS2287" s="172">
        <f>'SAISIE '!AT2288*$AW2287</f>
        <v>0</v>
      </c>
      <c r="AT2287" s="172">
        <f>'SAISIE '!AU2288*$AW2287</f>
        <v>0</v>
      </c>
      <c r="AU2287" s="172">
        <f>'SAISIE '!AV2288*$AW2287</f>
        <v>0</v>
      </c>
      <c r="AV2287" s="172">
        <f>'SAISIE '!AW2288*$AW2287</f>
        <v>0</v>
      </c>
      <c r="AW2287" s="172">
        <f>'SAISIE '!AX2288</f>
        <v>0</v>
      </c>
    </row>
    <row r="2288" spans="1:49" ht="15.75">
      <c r="A2288" s="172">
        <f>'SAISIE '!B2289</f>
        <v>0</v>
      </c>
      <c r="B2288" s="172">
        <f>'SAISIE '!C2289</f>
        <v>0</v>
      </c>
      <c r="C2288" s="172">
        <f>'SAISIE '!D2289</f>
        <v>0</v>
      </c>
      <c r="D2288" s="172">
        <f>'SAISIE '!E2289</f>
        <v>0</v>
      </c>
      <c r="E2288" s="174">
        <f>'SAISIE '!F2289</f>
        <v>0</v>
      </c>
      <c r="F2288" s="172">
        <f>'SAISIE '!G2289</f>
        <v>0</v>
      </c>
      <c r="G2288" s="172">
        <f>'SAISIE '!H2289</f>
        <v>0</v>
      </c>
      <c r="H2288" s="172">
        <f>'SAISIE '!I2289</f>
        <v>0</v>
      </c>
      <c r="I2288" s="172">
        <f>'SAISIE '!J2289*$AW2288</f>
        <v>0</v>
      </c>
      <c r="J2288" s="172">
        <f>'SAISIE '!K2289*$AW2288</f>
        <v>0</v>
      </c>
      <c r="K2288" s="172">
        <f>'SAISIE '!L2289*$AW2288</f>
        <v>0</v>
      </c>
      <c r="L2288" s="172">
        <f>'SAISIE '!M2289*$AW2288</f>
        <v>0</v>
      </c>
      <c r="M2288" s="172">
        <f>'SAISIE '!N2289*$AW2288</f>
        <v>0</v>
      </c>
      <c r="N2288" s="172">
        <f>'SAISIE '!O2289*$AW2288</f>
        <v>0</v>
      </c>
      <c r="O2288" s="172">
        <f>'SAISIE '!P2289*$AW2288</f>
        <v>0</v>
      </c>
      <c r="P2288" s="172">
        <f>'SAISIE '!Q2289*$AW2288</f>
        <v>0</v>
      </c>
      <c r="Q2288" s="172">
        <f>'SAISIE '!R2289*$AW2288</f>
        <v>0</v>
      </c>
      <c r="R2288" s="172">
        <f>'SAISIE '!S2289*$AW2288</f>
        <v>0</v>
      </c>
      <c r="S2288" s="172">
        <f>'SAISIE '!T2289*$AW2288</f>
        <v>0</v>
      </c>
      <c r="T2288" s="172">
        <f>'SAISIE '!U2289*$AW2288</f>
        <v>0</v>
      </c>
      <c r="U2288" s="172">
        <f>'SAISIE '!V2289*$AW2288</f>
        <v>0</v>
      </c>
      <c r="V2288" s="172">
        <f>'SAISIE '!W2289*$AW2288</f>
        <v>0</v>
      </c>
      <c r="W2288" s="172">
        <f>'SAISIE '!X2289*$AW2288</f>
        <v>0</v>
      </c>
      <c r="X2288" s="172">
        <f>'SAISIE '!Y2289*$AW2288</f>
        <v>0</v>
      </c>
      <c r="Y2288" s="172">
        <f>'SAISIE '!Z2289*$AW2288</f>
        <v>0</v>
      </c>
      <c r="Z2288" s="172">
        <f>'SAISIE '!AA2289*$AW2288</f>
        <v>0</v>
      </c>
      <c r="AA2288" s="172">
        <f>'SAISIE '!AB2289*$AW2288</f>
        <v>0</v>
      </c>
      <c r="AB2288" s="172">
        <f>'SAISIE '!AC2289*$AW2288</f>
        <v>0</v>
      </c>
      <c r="AC2288" s="172">
        <f>'SAISIE '!AD2289*$AW2288</f>
        <v>0</v>
      </c>
      <c r="AD2288" s="172">
        <f>'SAISIE '!AE2289*$AW2288</f>
        <v>0</v>
      </c>
      <c r="AE2288" s="172">
        <f>'SAISIE '!AF2289*$AW2288</f>
        <v>0</v>
      </c>
      <c r="AF2288" s="172">
        <f>'SAISIE '!AG2289*$AW2288</f>
        <v>0</v>
      </c>
      <c r="AG2288" s="172">
        <f>'SAISIE '!AH2289*$AW2288</f>
        <v>0</v>
      </c>
      <c r="AH2288" s="172">
        <f>'SAISIE '!AI2289*$AW2288</f>
        <v>0</v>
      </c>
      <c r="AI2288" s="172">
        <f>'SAISIE '!AJ2289*$AW2288</f>
        <v>0</v>
      </c>
      <c r="AJ2288" s="172">
        <f>'SAISIE '!AK2289*$AW2288</f>
        <v>0</v>
      </c>
      <c r="AK2288" s="172">
        <f>'SAISIE '!AL2289*$AW2288</f>
        <v>0</v>
      </c>
      <c r="AL2288" s="172">
        <f>'SAISIE '!AM2289*$AW2288</f>
        <v>0</v>
      </c>
      <c r="AM2288" s="172">
        <f>'SAISIE '!AN2289*$AW2288</f>
        <v>0</v>
      </c>
      <c r="AN2288" s="172">
        <f>'SAISIE '!AO2289*$AW2288</f>
        <v>0</v>
      </c>
      <c r="AO2288" s="172">
        <f>'SAISIE '!AP2289*$AW2288</f>
        <v>0</v>
      </c>
      <c r="AP2288" s="172">
        <f>'SAISIE '!AQ2289*$AW2288</f>
        <v>0</v>
      </c>
      <c r="AQ2288" s="172">
        <f>'SAISIE '!AR2289*$AW2288</f>
        <v>0</v>
      </c>
      <c r="AR2288" s="172">
        <f>'SAISIE '!AS2289*$AW2288</f>
        <v>0</v>
      </c>
      <c r="AS2288" s="172">
        <f>'SAISIE '!AT2289*$AW2288</f>
        <v>0</v>
      </c>
      <c r="AT2288" s="172">
        <f>'SAISIE '!AU2289*$AW2288</f>
        <v>0</v>
      </c>
      <c r="AU2288" s="172">
        <f>'SAISIE '!AV2289*$AW2288</f>
        <v>0</v>
      </c>
      <c r="AV2288" s="172">
        <f>'SAISIE '!AW2289*$AW2288</f>
        <v>0</v>
      </c>
      <c r="AW2288" s="172">
        <f>'SAISIE '!AX2289</f>
        <v>0</v>
      </c>
    </row>
    <row r="2289" spans="1:49" ht="15.75">
      <c r="A2289" s="172">
        <f>'SAISIE '!B2290</f>
        <v>0</v>
      </c>
      <c r="B2289" s="172">
        <f>'SAISIE '!C2290</f>
        <v>0</v>
      </c>
      <c r="C2289" s="172">
        <f>'SAISIE '!D2290</f>
        <v>0</v>
      </c>
      <c r="D2289" s="172">
        <f>'SAISIE '!E2290</f>
        <v>0</v>
      </c>
      <c r="E2289" s="174">
        <f>'SAISIE '!F2290</f>
        <v>0</v>
      </c>
      <c r="F2289" s="172">
        <f>'SAISIE '!G2290</f>
        <v>0</v>
      </c>
      <c r="G2289" s="172">
        <f>'SAISIE '!H2290</f>
        <v>0</v>
      </c>
      <c r="H2289" s="172">
        <f>'SAISIE '!I2290</f>
        <v>0</v>
      </c>
      <c r="I2289" s="172">
        <f>'SAISIE '!J2290*$AW2289</f>
        <v>0</v>
      </c>
      <c r="J2289" s="172">
        <f>'SAISIE '!K2290*$AW2289</f>
        <v>0</v>
      </c>
      <c r="K2289" s="172">
        <f>'SAISIE '!L2290*$AW2289</f>
        <v>0</v>
      </c>
      <c r="L2289" s="172">
        <f>'SAISIE '!M2290*$AW2289</f>
        <v>0</v>
      </c>
      <c r="M2289" s="172">
        <f>'SAISIE '!N2290*$AW2289</f>
        <v>0</v>
      </c>
      <c r="N2289" s="172">
        <f>'SAISIE '!O2290*$AW2289</f>
        <v>0</v>
      </c>
      <c r="O2289" s="172">
        <f>'SAISIE '!P2290*$AW2289</f>
        <v>0</v>
      </c>
      <c r="P2289" s="172">
        <f>'SAISIE '!Q2290*$AW2289</f>
        <v>0</v>
      </c>
      <c r="Q2289" s="172">
        <f>'SAISIE '!R2290*$AW2289</f>
        <v>0</v>
      </c>
      <c r="R2289" s="172">
        <f>'SAISIE '!S2290*$AW2289</f>
        <v>0</v>
      </c>
      <c r="S2289" s="172">
        <f>'SAISIE '!T2290*$AW2289</f>
        <v>0</v>
      </c>
      <c r="T2289" s="172">
        <f>'SAISIE '!U2290*$AW2289</f>
        <v>0</v>
      </c>
      <c r="U2289" s="172">
        <f>'SAISIE '!V2290*$AW2289</f>
        <v>0</v>
      </c>
      <c r="V2289" s="172">
        <f>'SAISIE '!W2290*$AW2289</f>
        <v>0</v>
      </c>
      <c r="W2289" s="172">
        <f>'SAISIE '!X2290*$AW2289</f>
        <v>0</v>
      </c>
      <c r="X2289" s="172">
        <f>'SAISIE '!Y2290*$AW2289</f>
        <v>0</v>
      </c>
      <c r="Y2289" s="172">
        <f>'SAISIE '!Z2290*$AW2289</f>
        <v>0</v>
      </c>
      <c r="Z2289" s="172">
        <f>'SAISIE '!AA2290*$AW2289</f>
        <v>0</v>
      </c>
      <c r="AA2289" s="172">
        <f>'SAISIE '!AB2290*$AW2289</f>
        <v>0</v>
      </c>
      <c r="AB2289" s="172">
        <f>'SAISIE '!AC2290*$AW2289</f>
        <v>0</v>
      </c>
      <c r="AC2289" s="172">
        <f>'SAISIE '!AD2290*$AW2289</f>
        <v>0</v>
      </c>
      <c r="AD2289" s="172">
        <f>'SAISIE '!AE2290*$AW2289</f>
        <v>0</v>
      </c>
      <c r="AE2289" s="172">
        <f>'SAISIE '!AF2290*$AW2289</f>
        <v>0</v>
      </c>
      <c r="AF2289" s="172">
        <f>'SAISIE '!AG2290*$AW2289</f>
        <v>0</v>
      </c>
      <c r="AG2289" s="172">
        <f>'SAISIE '!AH2290*$AW2289</f>
        <v>0</v>
      </c>
      <c r="AH2289" s="172">
        <f>'SAISIE '!AI2290*$AW2289</f>
        <v>0</v>
      </c>
      <c r="AI2289" s="172">
        <f>'SAISIE '!AJ2290*$AW2289</f>
        <v>0</v>
      </c>
      <c r="AJ2289" s="172">
        <f>'SAISIE '!AK2290*$AW2289</f>
        <v>0</v>
      </c>
      <c r="AK2289" s="172">
        <f>'SAISIE '!AL2290*$AW2289</f>
        <v>0</v>
      </c>
      <c r="AL2289" s="172">
        <f>'SAISIE '!AM2290*$AW2289</f>
        <v>0</v>
      </c>
      <c r="AM2289" s="172">
        <f>'SAISIE '!AN2290*$AW2289</f>
        <v>0</v>
      </c>
      <c r="AN2289" s="172">
        <f>'SAISIE '!AO2290*$AW2289</f>
        <v>0</v>
      </c>
      <c r="AO2289" s="172">
        <f>'SAISIE '!AP2290*$AW2289</f>
        <v>0</v>
      </c>
      <c r="AP2289" s="172">
        <f>'SAISIE '!AQ2290*$AW2289</f>
        <v>0</v>
      </c>
      <c r="AQ2289" s="172">
        <f>'SAISIE '!AR2290*$AW2289</f>
        <v>0</v>
      </c>
      <c r="AR2289" s="172">
        <f>'SAISIE '!AS2290*$AW2289</f>
        <v>0</v>
      </c>
      <c r="AS2289" s="172">
        <f>'SAISIE '!AT2290*$AW2289</f>
        <v>0</v>
      </c>
      <c r="AT2289" s="172">
        <f>'SAISIE '!AU2290*$AW2289</f>
        <v>0</v>
      </c>
      <c r="AU2289" s="172">
        <f>'SAISIE '!AV2290*$AW2289</f>
        <v>0</v>
      </c>
      <c r="AV2289" s="172">
        <f>'SAISIE '!AW2290*$AW2289</f>
        <v>0</v>
      </c>
      <c r="AW2289" s="172">
        <f>'SAISIE '!AX2290</f>
        <v>0</v>
      </c>
    </row>
    <row r="2290" spans="1:49" ht="15.75">
      <c r="A2290" s="172">
        <f>'SAISIE '!B2291</f>
        <v>0</v>
      </c>
      <c r="B2290" s="172">
        <f>'SAISIE '!C2291</f>
        <v>0</v>
      </c>
      <c r="C2290" s="172">
        <f>'SAISIE '!D2291</f>
        <v>0</v>
      </c>
      <c r="D2290" s="172">
        <f>'SAISIE '!E2291</f>
        <v>0</v>
      </c>
      <c r="E2290" s="174">
        <f>'SAISIE '!F2291</f>
        <v>0</v>
      </c>
      <c r="F2290" s="172">
        <f>'SAISIE '!G2291</f>
        <v>0</v>
      </c>
      <c r="G2290" s="172">
        <f>'SAISIE '!H2291</f>
        <v>0</v>
      </c>
      <c r="H2290" s="172">
        <f>'SAISIE '!I2291</f>
        <v>0</v>
      </c>
      <c r="I2290" s="172">
        <f>'SAISIE '!J2291*$AW2290</f>
        <v>0</v>
      </c>
      <c r="J2290" s="172">
        <f>'SAISIE '!K2291*$AW2290</f>
        <v>0</v>
      </c>
      <c r="K2290" s="172">
        <f>'SAISIE '!L2291*$AW2290</f>
        <v>0</v>
      </c>
      <c r="L2290" s="172">
        <f>'SAISIE '!M2291*$AW2290</f>
        <v>0</v>
      </c>
      <c r="M2290" s="172">
        <f>'SAISIE '!N2291*$AW2290</f>
        <v>0</v>
      </c>
      <c r="N2290" s="172">
        <f>'SAISIE '!O2291*$AW2290</f>
        <v>0</v>
      </c>
      <c r="O2290" s="172">
        <f>'SAISIE '!P2291*$AW2290</f>
        <v>0</v>
      </c>
      <c r="P2290" s="172">
        <f>'SAISIE '!Q2291*$AW2290</f>
        <v>0</v>
      </c>
      <c r="Q2290" s="172">
        <f>'SAISIE '!R2291*$AW2290</f>
        <v>0</v>
      </c>
      <c r="R2290" s="172">
        <f>'SAISIE '!S2291*$AW2290</f>
        <v>0</v>
      </c>
      <c r="S2290" s="172">
        <f>'SAISIE '!T2291*$AW2290</f>
        <v>0</v>
      </c>
      <c r="T2290" s="172">
        <f>'SAISIE '!U2291*$AW2290</f>
        <v>0</v>
      </c>
      <c r="U2290" s="172">
        <f>'SAISIE '!V2291*$AW2290</f>
        <v>0</v>
      </c>
      <c r="V2290" s="172">
        <f>'SAISIE '!W2291*$AW2290</f>
        <v>0</v>
      </c>
      <c r="W2290" s="172">
        <f>'SAISIE '!X2291*$AW2290</f>
        <v>0</v>
      </c>
      <c r="X2290" s="172">
        <f>'SAISIE '!Y2291*$AW2290</f>
        <v>0</v>
      </c>
      <c r="Y2290" s="172">
        <f>'SAISIE '!Z2291*$AW2290</f>
        <v>0</v>
      </c>
      <c r="Z2290" s="172">
        <f>'SAISIE '!AA2291*$AW2290</f>
        <v>0</v>
      </c>
      <c r="AA2290" s="172">
        <f>'SAISIE '!AB2291*$AW2290</f>
        <v>0</v>
      </c>
      <c r="AB2290" s="172">
        <f>'SAISIE '!AC2291*$AW2290</f>
        <v>0</v>
      </c>
      <c r="AC2290" s="172">
        <f>'SAISIE '!AD2291*$AW2290</f>
        <v>0</v>
      </c>
      <c r="AD2290" s="172">
        <f>'SAISIE '!AE2291*$AW2290</f>
        <v>0</v>
      </c>
      <c r="AE2290" s="172">
        <f>'SAISIE '!AF2291*$AW2290</f>
        <v>0</v>
      </c>
      <c r="AF2290" s="172">
        <f>'SAISIE '!AG2291*$AW2290</f>
        <v>0</v>
      </c>
      <c r="AG2290" s="172">
        <f>'SAISIE '!AH2291*$AW2290</f>
        <v>0</v>
      </c>
      <c r="AH2290" s="172">
        <f>'SAISIE '!AI2291*$AW2290</f>
        <v>0</v>
      </c>
      <c r="AI2290" s="172">
        <f>'SAISIE '!AJ2291*$AW2290</f>
        <v>0</v>
      </c>
      <c r="AJ2290" s="172">
        <f>'SAISIE '!AK2291*$AW2290</f>
        <v>0</v>
      </c>
      <c r="AK2290" s="172">
        <f>'SAISIE '!AL2291*$AW2290</f>
        <v>0</v>
      </c>
      <c r="AL2290" s="172">
        <f>'SAISIE '!AM2291*$AW2290</f>
        <v>0</v>
      </c>
      <c r="AM2290" s="172">
        <f>'SAISIE '!AN2291*$AW2290</f>
        <v>0</v>
      </c>
      <c r="AN2290" s="172">
        <f>'SAISIE '!AO2291*$AW2290</f>
        <v>0</v>
      </c>
      <c r="AO2290" s="172">
        <f>'SAISIE '!AP2291*$AW2290</f>
        <v>0</v>
      </c>
      <c r="AP2290" s="172">
        <f>'SAISIE '!AQ2291*$AW2290</f>
        <v>0</v>
      </c>
      <c r="AQ2290" s="172">
        <f>'SAISIE '!AR2291*$AW2290</f>
        <v>0</v>
      </c>
      <c r="AR2290" s="172">
        <f>'SAISIE '!AS2291*$AW2290</f>
        <v>0</v>
      </c>
      <c r="AS2290" s="172">
        <f>'SAISIE '!AT2291*$AW2290</f>
        <v>0</v>
      </c>
      <c r="AT2290" s="172">
        <f>'SAISIE '!AU2291*$AW2290</f>
        <v>0</v>
      </c>
      <c r="AU2290" s="172">
        <f>'SAISIE '!AV2291*$AW2290</f>
        <v>0</v>
      </c>
      <c r="AV2290" s="172">
        <f>'SAISIE '!AW2291*$AW2290</f>
        <v>0</v>
      </c>
      <c r="AW2290" s="172">
        <f>'SAISIE '!AX2291</f>
        <v>0</v>
      </c>
    </row>
    <row r="2291" spans="1:49" ht="15.75">
      <c r="A2291" s="172">
        <f>'SAISIE '!B2292</f>
        <v>0</v>
      </c>
      <c r="B2291" s="172">
        <f>'SAISIE '!C2292</f>
        <v>0</v>
      </c>
      <c r="C2291" s="172">
        <f>'SAISIE '!D2292</f>
        <v>0</v>
      </c>
      <c r="D2291" s="172">
        <f>'SAISIE '!E2292</f>
        <v>0</v>
      </c>
      <c r="E2291" s="174">
        <f>'SAISIE '!F2292</f>
        <v>0</v>
      </c>
      <c r="F2291" s="172">
        <f>'SAISIE '!G2292</f>
        <v>0</v>
      </c>
      <c r="G2291" s="172">
        <f>'SAISIE '!H2292</f>
        <v>0</v>
      </c>
      <c r="H2291" s="172">
        <f>'SAISIE '!I2292</f>
        <v>0</v>
      </c>
      <c r="I2291" s="172">
        <f>'SAISIE '!J2292*$AW2291</f>
        <v>0</v>
      </c>
      <c r="J2291" s="172">
        <f>'SAISIE '!K2292*$AW2291</f>
        <v>0</v>
      </c>
      <c r="K2291" s="172">
        <f>'SAISIE '!L2292*$AW2291</f>
        <v>0</v>
      </c>
      <c r="L2291" s="172">
        <f>'SAISIE '!M2292*$AW2291</f>
        <v>0</v>
      </c>
      <c r="M2291" s="172">
        <f>'SAISIE '!N2292*$AW2291</f>
        <v>0</v>
      </c>
      <c r="N2291" s="172">
        <f>'SAISIE '!O2292*$AW2291</f>
        <v>0</v>
      </c>
      <c r="O2291" s="172">
        <f>'SAISIE '!P2292*$AW2291</f>
        <v>0</v>
      </c>
      <c r="P2291" s="172">
        <f>'SAISIE '!Q2292*$AW2291</f>
        <v>0</v>
      </c>
      <c r="Q2291" s="172">
        <f>'SAISIE '!R2292*$AW2291</f>
        <v>0</v>
      </c>
      <c r="R2291" s="172">
        <f>'SAISIE '!S2292*$AW2291</f>
        <v>0</v>
      </c>
      <c r="S2291" s="172">
        <f>'SAISIE '!T2292*$AW2291</f>
        <v>0</v>
      </c>
      <c r="T2291" s="172">
        <f>'SAISIE '!U2292*$AW2291</f>
        <v>0</v>
      </c>
      <c r="U2291" s="172">
        <f>'SAISIE '!V2292*$AW2291</f>
        <v>0</v>
      </c>
      <c r="V2291" s="172">
        <f>'SAISIE '!W2292*$AW2291</f>
        <v>0</v>
      </c>
      <c r="W2291" s="172">
        <f>'SAISIE '!X2292*$AW2291</f>
        <v>0</v>
      </c>
      <c r="X2291" s="172">
        <f>'SAISIE '!Y2292*$AW2291</f>
        <v>0</v>
      </c>
      <c r="Y2291" s="172">
        <f>'SAISIE '!Z2292*$AW2291</f>
        <v>0</v>
      </c>
      <c r="Z2291" s="172">
        <f>'SAISIE '!AA2292*$AW2291</f>
        <v>0</v>
      </c>
      <c r="AA2291" s="172">
        <f>'SAISIE '!AB2292*$AW2291</f>
        <v>0</v>
      </c>
      <c r="AB2291" s="172">
        <f>'SAISIE '!AC2292*$AW2291</f>
        <v>0</v>
      </c>
      <c r="AC2291" s="172">
        <f>'SAISIE '!AD2292*$AW2291</f>
        <v>0</v>
      </c>
      <c r="AD2291" s="172">
        <f>'SAISIE '!AE2292*$AW2291</f>
        <v>0</v>
      </c>
      <c r="AE2291" s="172">
        <f>'SAISIE '!AF2292*$AW2291</f>
        <v>0</v>
      </c>
      <c r="AF2291" s="172">
        <f>'SAISIE '!AG2292*$AW2291</f>
        <v>0</v>
      </c>
      <c r="AG2291" s="172">
        <f>'SAISIE '!AH2292*$AW2291</f>
        <v>0</v>
      </c>
      <c r="AH2291" s="172">
        <f>'SAISIE '!AI2292*$AW2291</f>
        <v>0</v>
      </c>
      <c r="AI2291" s="172">
        <f>'SAISIE '!AJ2292*$AW2291</f>
        <v>0</v>
      </c>
      <c r="AJ2291" s="172">
        <f>'SAISIE '!AK2292*$AW2291</f>
        <v>0</v>
      </c>
      <c r="AK2291" s="172">
        <f>'SAISIE '!AL2292*$AW2291</f>
        <v>0</v>
      </c>
      <c r="AL2291" s="172">
        <f>'SAISIE '!AM2292*$AW2291</f>
        <v>0</v>
      </c>
      <c r="AM2291" s="172">
        <f>'SAISIE '!AN2292*$AW2291</f>
        <v>0</v>
      </c>
      <c r="AN2291" s="172">
        <f>'SAISIE '!AO2292*$AW2291</f>
        <v>0</v>
      </c>
      <c r="AO2291" s="172">
        <f>'SAISIE '!AP2292*$AW2291</f>
        <v>0</v>
      </c>
      <c r="AP2291" s="172">
        <f>'SAISIE '!AQ2292*$AW2291</f>
        <v>0</v>
      </c>
      <c r="AQ2291" s="172">
        <f>'SAISIE '!AR2292*$AW2291</f>
        <v>0</v>
      </c>
      <c r="AR2291" s="172">
        <f>'SAISIE '!AS2292*$AW2291</f>
        <v>0</v>
      </c>
      <c r="AS2291" s="172">
        <f>'SAISIE '!AT2292*$AW2291</f>
        <v>0</v>
      </c>
      <c r="AT2291" s="172">
        <f>'SAISIE '!AU2292*$AW2291</f>
        <v>0</v>
      </c>
      <c r="AU2291" s="172">
        <f>'SAISIE '!AV2292*$AW2291</f>
        <v>0</v>
      </c>
      <c r="AV2291" s="172">
        <f>'SAISIE '!AW2292*$AW2291</f>
        <v>0</v>
      </c>
      <c r="AW2291" s="172">
        <f>'SAISIE '!AX2292</f>
        <v>0</v>
      </c>
    </row>
    <row r="2292" spans="1:49" ht="15.75">
      <c r="A2292" s="172">
        <f>'SAISIE '!B2293</f>
        <v>0</v>
      </c>
      <c r="B2292" s="172">
        <f>'SAISIE '!C2293</f>
        <v>0</v>
      </c>
      <c r="C2292" s="172">
        <f>'SAISIE '!D2293</f>
        <v>0</v>
      </c>
      <c r="D2292" s="172">
        <f>'SAISIE '!E2293</f>
        <v>0</v>
      </c>
      <c r="E2292" s="174">
        <f>'SAISIE '!F2293</f>
        <v>0</v>
      </c>
      <c r="F2292" s="172">
        <f>'SAISIE '!G2293</f>
        <v>0</v>
      </c>
      <c r="G2292" s="172">
        <f>'SAISIE '!H2293</f>
        <v>0</v>
      </c>
      <c r="H2292" s="172">
        <f>'SAISIE '!I2293</f>
        <v>0</v>
      </c>
      <c r="I2292" s="172">
        <f>'SAISIE '!J2293*$AW2292</f>
        <v>0</v>
      </c>
      <c r="J2292" s="172">
        <f>'SAISIE '!K2293*$AW2292</f>
        <v>0</v>
      </c>
      <c r="K2292" s="172">
        <f>'SAISIE '!L2293*$AW2292</f>
        <v>0</v>
      </c>
      <c r="L2292" s="172">
        <f>'SAISIE '!M2293*$AW2292</f>
        <v>0</v>
      </c>
      <c r="M2292" s="172">
        <f>'SAISIE '!N2293*$AW2292</f>
        <v>0</v>
      </c>
      <c r="N2292" s="172">
        <f>'SAISIE '!O2293*$AW2292</f>
        <v>0</v>
      </c>
      <c r="O2292" s="172">
        <f>'SAISIE '!P2293*$AW2292</f>
        <v>0</v>
      </c>
      <c r="P2292" s="172">
        <f>'SAISIE '!Q2293*$AW2292</f>
        <v>0</v>
      </c>
      <c r="Q2292" s="172">
        <f>'SAISIE '!R2293*$AW2292</f>
        <v>0</v>
      </c>
      <c r="R2292" s="172">
        <f>'SAISIE '!S2293*$AW2292</f>
        <v>0</v>
      </c>
      <c r="S2292" s="172">
        <f>'SAISIE '!T2293*$AW2292</f>
        <v>0</v>
      </c>
      <c r="T2292" s="172">
        <f>'SAISIE '!U2293*$AW2292</f>
        <v>0</v>
      </c>
      <c r="U2292" s="172">
        <f>'SAISIE '!V2293*$AW2292</f>
        <v>0</v>
      </c>
      <c r="V2292" s="172">
        <f>'SAISIE '!W2293*$AW2292</f>
        <v>0</v>
      </c>
      <c r="W2292" s="172">
        <f>'SAISIE '!X2293*$AW2292</f>
        <v>0</v>
      </c>
      <c r="X2292" s="172">
        <f>'SAISIE '!Y2293*$AW2292</f>
        <v>0</v>
      </c>
      <c r="Y2292" s="172">
        <f>'SAISIE '!Z2293*$AW2292</f>
        <v>0</v>
      </c>
      <c r="Z2292" s="172">
        <f>'SAISIE '!AA2293*$AW2292</f>
        <v>0</v>
      </c>
      <c r="AA2292" s="172">
        <f>'SAISIE '!AB2293*$AW2292</f>
        <v>0</v>
      </c>
      <c r="AB2292" s="172">
        <f>'SAISIE '!AC2293*$AW2292</f>
        <v>0</v>
      </c>
      <c r="AC2292" s="172">
        <f>'SAISIE '!AD2293*$AW2292</f>
        <v>0</v>
      </c>
      <c r="AD2292" s="172">
        <f>'SAISIE '!AE2293*$AW2292</f>
        <v>0</v>
      </c>
      <c r="AE2292" s="172">
        <f>'SAISIE '!AF2293*$AW2292</f>
        <v>0</v>
      </c>
      <c r="AF2292" s="172">
        <f>'SAISIE '!AG2293*$AW2292</f>
        <v>0</v>
      </c>
      <c r="AG2292" s="172">
        <f>'SAISIE '!AH2293*$AW2292</f>
        <v>0</v>
      </c>
      <c r="AH2292" s="172">
        <f>'SAISIE '!AI2293*$AW2292</f>
        <v>0</v>
      </c>
      <c r="AI2292" s="172">
        <f>'SAISIE '!AJ2293*$AW2292</f>
        <v>0</v>
      </c>
      <c r="AJ2292" s="172">
        <f>'SAISIE '!AK2293*$AW2292</f>
        <v>0</v>
      </c>
      <c r="AK2292" s="172">
        <f>'SAISIE '!AL2293*$AW2292</f>
        <v>0</v>
      </c>
      <c r="AL2292" s="172">
        <f>'SAISIE '!AM2293*$AW2292</f>
        <v>0</v>
      </c>
      <c r="AM2292" s="172">
        <f>'SAISIE '!AN2293*$AW2292</f>
        <v>0</v>
      </c>
      <c r="AN2292" s="172">
        <f>'SAISIE '!AO2293*$AW2292</f>
        <v>0</v>
      </c>
      <c r="AO2292" s="172">
        <f>'SAISIE '!AP2293*$AW2292</f>
        <v>0</v>
      </c>
      <c r="AP2292" s="172">
        <f>'SAISIE '!AQ2293*$AW2292</f>
        <v>0</v>
      </c>
      <c r="AQ2292" s="172">
        <f>'SAISIE '!AR2293*$AW2292</f>
        <v>0</v>
      </c>
      <c r="AR2292" s="172">
        <f>'SAISIE '!AS2293*$AW2292</f>
        <v>0</v>
      </c>
      <c r="AS2292" s="172">
        <f>'SAISIE '!AT2293*$AW2292</f>
        <v>0</v>
      </c>
      <c r="AT2292" s="172">
        <f>'SAISIE '!AU2293*$AW2292</f>
        <v>0</v>
      </c>
      <c r="AU2292" s="172">
        <f>'SAISIE '!AV2293*$AW2292</f>
        <v>0</v>
      </c>
      <c r="AV2292" s="172">
        <f>'SAISIE '!AW2293*$AW2292</f>
        <v>0</v>
      </c>
      <c r="AW2292" s="172">
        <f>'SAISIE '!AX2293</f>
        <v>0</v>
      </c>
    </row>
    <row r="2293" spans="1:49" ht="15.75">
      <c r="A2293" s="172">
        <f>'SAISIE '!B2294</f>
        <v>0</v>
      </c>
      <c r="B2293" s="172">
        <f>'SAISIE '!C2294</f>
        <v>0</v>
      </c>
      <c r="C2293" s="172">
        <f>'SAISIE '!D2294</f>
        <v>0</v>
      </c>
      <c r="D2293" s="172">
        <f>'SAISIE '!E2294</f>
        <v>0</v>
      </c>
      <c r="E2293" s="174">
        <f>'SAISIE '!F2294</f>
        <v>0</v>
      </c>
      <c r="F2293" s="172">
        <f>'SAISIE '!G2294</f>
        <v>0</v>
      </c>
      <c r="G2293" s="172">
        <f>'SAISIE '!H2294</f>
        <v>0</v>
      </c>
      <c r="H2293" s="172">
        <f>'SAISIE '!I2294</f>
        <v>0</v>
      </c>
      <c r="I2293" s="172">
        <f>'SAISIE '!J2294*$AW2293</f>
        <v>0</v>
      </c>
      <c r="J2293" s="172">
        <f>'SAISIE '!K2294*$AW2293</f>
        <v>0</v>
      </c>
      <c r="K2293" s="172">
        <f>'SAISIE '!L2294*$AW2293</f>
        <v>0</v>
      </c>
      <c r="L2293" s="172">
        <f>'SAISIE '!M2294*$AW2293</f>
        <v>0</v>
      </c>
      <c r="M2293" s="172">
        <f>'SAISIE '!N2294*$AW2293</f>
        <v>0</v>
      </c>
      <c r="N2293" s="172">
        <f>'SAISIE '!O2294*$AW2293</f>
        <v>0</v>
      </c>
      <c r="O2293" s="172">
        <f>'SAISIE '!P2294*$AW2293</f>
        <v>0</v>
      </c>
      <c r="P2293" s="172">
        <f>'SAISIE '!Q2294*$AW2293</f>
        <v>0</v>
      </c>
      <c r="Q2293" s="172">
        <f>'SAISIE '!R2294*$AW2293</f>
        <v>0</v>
      </c>
      <c r="R2293" s="172">
        <f>'SAISIE '!S2294*$AW2293</f>
        <v>0</v>
      </c>
      <c r="S2293" s="172">
        <f>'SAISIE '!T2294*$AW2293</f>
        <v>0</v>
      </c>
      <c r="T2293" s="172">
        <f>'SAISIE '!U2294*$AW2293</f>
        <v>0</v>
      </c>
      <c r="U2293" s="172">
        <f>'SAISIE '!V2294*$AW2293</f>
        <v>0</v>
      </c>
      <c r="V2293" s="172">
        <f>'SAISIE '!W2294*$AW2293</f>
        <v>0</v>
      </c>
      <c r="W2293" s="172">
        <f>'SAISIE '!X2294*$AW2293</f>
        <v>0</v>
      </c>
      <c r="X2293" s="172">
        <f>'SAISIE '!Y2294*$AW2293</f>
        <v>0</v>
      </c>
      <c r="Y2293" s="172">
        <f>'SAISIE '!Z2294*$AW2293</f>
        <v>0</v>
      </c>
      <c r="Z2293" s="172">
        <f>'SAISIE '!AA2294*$AW2293</f>
        <v>0</v>
      </c>
      <c r="AA2293" s="172">
        <f>'SAISIE '!AB2294*$AW2293</f>
        <v>0</v>
      </c>
      <c r="AB2293" s="172">
        <f>'SAISIE '!AC2294*$AW2293</f>
        <v>0</v>
      </c>
      <c r="AC2293" s="172">
        <f>'SAISIE '!AD2294*$AW2293</f>
        <v>0</v>
      </c>
      <c r="AD2293" s="172">
        <f>'SAISIE '!AE2294*$AW2293</f>
        <v>0</v>
      </c>
      <c r="AE2293" s="172">
        <f>'SAISIE '!AF2294*$AW2293</f>
        <v>0</v>
      </c>
      <c r="AF2293" s="172">
        <f>'SAISIE '!AG2294*$AW2293</f>
        <v>0</v>
      </c>
      <c r="AG2293" s="172">
        <f>'SAISIE '!AH2294*$AW2293</f>
        <v>0</v>
      </c>
      <c r="AH2293" s="172">
        <f>'SAISIE '!AI2294*$AW2293</f>
        <v>0</v>
      </c>
      <c r="AI2293" s="172">
        <f>'SAISIE '!AJ2294*$AW2293</f>
        <v>0</v>
      </c>
      <c r="AJ2293" s="172">
        <f>'SAISIE '!AK2294*$AW2293</f>
        <v>0</v>
      </c>
      <c r="AK2293" s="172">
        <f>'SAISIE '!AL2294*$AW2293</f>
        <v>0</v>
      </c>
      <c r="AL2293" s="172">
        <f>'SAISIE '!AM2294*$AW2293</f>
        <v>0</v>
      </c>
      <c r="AM2293" s="172">
        <f>'SAISIE '!AN2294*$AW2293</f>
        <v>0</v>
      </c>
      <c r="AN2293" s="172">
        <f>'SAISIE '!AO2294*$AW2293</f>
        <v>0</v>
      </c>
      <c r="AO2293" s="172">
        <f>'SAISIE '!AP2294*$AW2293</f>
        <v>0</v>
      </c>
      <c r="AP2293" s="172">
        <f>'SAISIE '!AQ2294*$AW2293</f>
        <v>0</v>
      </c>
      <c r="AQ2293" s="172">
        <f>'SAISIE '!AR2294*$AW2293</f>
        <v>0</v>
      </c>
      <c r="AR2293" s="172">
        <f>'SAISIE '!AS2294*$AW2293</f>
        <v>0</v>
      </c>
      <c r="AS2293" s="172">
        <f>'SAISIE '!AT2294*$AW2293</f>
        <v>0</v>
      </c>
      <c r="AT2293" s="172">
        <f>'SAISIE '!AU2294*$AW2293</f>
        <v>0</v>
      </c>
      <c r="AU2293" s="172">
        <f>'SAISIE '!AV2294*$AW2293</f>
        <v>0</v>
      </c>
      <c r="AV2293" s="172">
        <f>'SAISIE '!AW2294*$AW2293</f>
        <v>0</v>
      </c>
      <c r="AW2293" s="172">
        <f>'SAISIE '!AX2294</f>
        <v>0</v>
      </c>
    </row>
    <row r="2294" spans="1:49" ht="15.75">
      <c r="A2294" s="172">
        <f>'SAISIE '!B2295</f>
        <v>0</v>
      </c>
      <c r="B2294" s="172">
        <f>'SAISIE '!C2295</f>
        <v>0</v>
      </c>
      <c r="C2294" s="172">
        <f>'SAISIE '!D2295</f>
        <v>0</v>
      </c>
      <c r="D2294" s="172">
        <f>'SAISIE '!E2295</f>
        <v>0</v>
      </c>
      <c r="E2294" s="174">
        <f>'SAISIE '!F2295</f>
        <v>0</v>
      </c>
      <c r="F2294" s="172">
        <f>'SAISIE '!G2295</f>
        <v>0</v>
      </c>
      <c r="G2294" s="172">
        <f>'SAISIE '!H2295</f>
        <v>0</v>
      </c>
      <c r="H2294" s="172">
        <f>'SAISIE '!I2295</f>
        <v>0</v>
      </c>
      <c r="I2294" s="172">
        <f>'SAISIE '!J2295*$AW2294</f>
        <v>0</v>
      </c>
      <c r="J2294" s="172">
        <f>'SAISIE '!K2295*$AW2294</f>
        <v>0</v>
      </c>
      <c r="K2294" s="172">
        <f>'SAISIE '!L2295*$AW2294</f>
        <v>0</v>
      </c>
      <c r="L2294" s="172">
        <f>'SAISIE '!M2295*$AW2294</f>
        <v>0</v>
      </c>
      <c r="M2294" s="172">
        <f>'SAISIE '!N2295*$AW2294</f>
        <v>0</v>
      </c>
      <c r="N2294" s="172">
        <f>'SAISIE '!O2295*$AW2294</f>
        <v>0</v>
      </c>
      <c r="O2294" s="172">
        <f>'SAISIE '!P2295*$AW2294</f>
        <v>0</v>
      </c>
      <c r="P2294" s="172">
        <f>'SAISIE '!Q2295*$AW2294</f>
        <v>0</v>
      </c>
      <c r="Q2294" s="172">
        <f>'SAISIE '!R2295*$AW2294</f>
        <v>0</v>
      </c>
      <c r="R2294" s="172">
        <f>'SAISIE '!S2295*$AW2294</f>
        <v>0</v>
      </c>
      <c r="S2294" s="172">
        <f>'SAISIE '!T2295*$AW2294</f>
        <v>0</v>
      </c>
      <c r="T2294" s="172">
        <f>'SAISIE '!U2295*$AW2294</f>
        <v>0</v>
      </c>
      <c r="U2294" s="172">
        <f>'SAISIE '!V2295*$AW2294</f>
        <v>0</v>
      </c>
      <c r="V2294" s="172">
        <f>'SAISIE '!W2295*$AW2294</f>
        <v>0</v>
      </c>
      <c r="W2294" s="172">
        <f>'SAISIE '!X2295*$AW2294</f>
        <v>0</v>
      </c>
      <c r="X2294" s="172">
        <f>'SAISIE '!Y2295*$AW2294</f>
        <v>0</v>
      </c>
      <c r="Y2294" s="172">
        <f>'SAISIE '!Z2295*$AW2294</f>
        <v>0</v>
      </c>
      <c r="Z2294" s="172">
        <f>'SAISIE '!AA2295*$AW2294</f>
        <v>0</v>
      </c>
      <c r="AA2294" s="172">
        <f>'SAISIE '!AB2295*$AW2294</f>
        <v>0</v>
      </c>
      <c r="AB2294" s="172">
        <f>'SAISIE '!AC2295*$AW2294</f>
        <v>0</v>
      </c>
      <c r="AC2294" s="172">
        <f>'SAISIE '!AD2295*$AW2294</f>
        <v>0</v>
      </c>
      <c r="AD2294" s="172">
        <f>'SAISIE '!AE2295*$AW2294</f>
        <v>0</v>
      </c>
      <c r="AE2294" s="172">
        <f>'SAISIE '!AF2295*$AW2294</f>
        <v>0</v>
      </c>
      <c r="AF2294" s="172">
        <f>'SAISIE '!AG2295*$AW2294</f>
        <v>0</v>
      </c>
      <c r="AG2294" s="172">
        <f>'SAISIE '!AH2295*$AW2294</f>
        <v>0</v>
      </c>
      <c r="AH2294" s="172">
        <f>'SAISIE '!AI2295*$AW2294</f>
        <v>0</v>
      </c>
      <c r="AI2294" s="172">
        <f>'SAISIE '!AJ2295*$AW2294</f>
        <v>0</v>
      </c>
      <c r="AJ2294" s="172">
        <f>'SAISIE '!AK2295*$AW2294</f>
        <v>0</v>
      </c>
      <c r="AK2294" s="172">
        <f>'SAISIE '!AL2295*$AW2294</f>
        <v>0</v>
      </c>
      <c r="AL2294" s="172">
        <f>'SAISIE '!AM2295*$AW2294</f>
        <v>0</v>
      </c>
      <c r="AM2294" s="172">
        <f>'SAISIE '!AN2295*$AW2294</f>
        <v>0</v>
      </c>
      <c r="AN2294" s="172">
        <f>'SAISIE '!AO2295*$AW2294</f>
        <v>0</v>
      </c>
      <c r="AO2294" s="172">
        <f>'SAISIE '!AP2295*$AW2294</f>
        <v>0</v>
      </c>
      <c r="AP2294" s="172">
        <f>'SAISIE '!AQ2295*$AW2294</f>
        <v>0</v>
      </c>
      <c r="AQ2294" s="172">
        <f>'SAISIE '!AR2295*$AW2294</f>
        <v>0</v>
      </c>
      <c r="AR2294" s="172">
        <f>'SAISIE '!AS2295*$AW2294</f>
        <v>0</v>
      </c>
      <c r="AS2294" s="172">
        <f>'SAISIE '!AT2295*$AW2294</f>
        <v>0</v>
      </c>
      <c r="AT2294" s="172">
        <f>'SAISIE '!AU2295*$AW2294</f>
        <v>0</v>
      </c>
      <c r="AU2294" s="172">
        <f>'SAISIE '!AV2295*$AW2294</f>
        <v>0</v>
      </c>
      <c r="AV2294" s="172">
        <f>'SAISIE '!AW2295*$AW2294</f>
        <v>0</v>
      </c>
      <c r="AW2294" s="172">
        <f>'SAISIE '!AX2295</f>
        <v>0</v>
      </c>
    </row>
    <row r="2295" spans="1:49" ht="15.75">
      <c r="A2295" s="172">
        <f>'SAISIE '!B2296</f>
        <v>0</v>
      </c>
      <c r="B2295" s="172">
        <f>'SAISIE '!C2296</f>
        <v>0</v>
      </c>
      <c r="C2295" s="172">
        <f>'SAISIE '!D2296</f>
        <v>0</v>
      </c>
      <c r="D2295" s="172">
        <f>'SAISIE '!E2296</f>
        <v>0</v>
      </c>
      <c r="E2295" s="174">
        <f>'SAISIE '!F2296</f>
        <v>0</v>
      </c>
      <c r="F2295" s="172">
        <f>'SAISIE '!G2296</f>
        <v>0</v>
      </c>
      <c r="G2295" s="172">
        <f>'SAISIE '!H2296</f>
        <v>0</v>
      </c>
      <c r="H2295" s="172">
        <f>'SAISIE '!I2296</f>
        <v>0</v>
      </c>
      <c r="I2295" s="172">
        <f>'SAISIE '!J2296*$AW2295</f>
        <v>0</v>
      </c>
      <c r="J2295" s="172">
        <f>'SAISIE '!K2296*$AW2295</f>
        <v>0</v>
      </c>
      <c r="K2295" s="172">
        <f>'SAISIE '!L2296*$AW2295</f>
        <v>0</v>
      </c>
      <c r="L2295" s="172">
        <f>'SAISIE '!M2296*$AW2295</f>
        <v>0</v>
      </c>
      <c r="M2295" s="172">
        <f>'SAISIE '!N2296*$AW2295</f>
        <v>0</v>
      </c>
      <c r="N2295" s="172">
        <f>'SAISIE '!O2296*$AW2295</f>
        <v>0</v>
      </c>
      <c r="O2295" s="172">
        <f>'SAISIE '!P2296*$AW2295</f>
        <v>0</v>
      </c>
      <c r="P2295" s="172">
        <f>'SAISIE '!Q2296*$AW2295</f>
        <v>0</v>
      </c>
      <c r="Q2295" s="172">
        <f>'SAISIE '!R2296*$AW2295</f>
        <v>0</v>
      </c>
      <c r="R2295" s="172">
        <f>'SAISIE '!S2296*$AW2295</f>
        <v>0</v>
      </c>
      <c r="S2295" s="172">
        <f>'SAISIE '!T2296*$AW2295</f>
        <v>0</v>
      </c>
      <c r="T2295" s="172">
        <f>'SAISIE '!U2296*$AW2295</f>
        <v>0</v>
      </c>
      <c r="U2295" s="172">
        <f>'SAISIE '!V2296*$AW2295</f>
        <v>0</v>
      </c>
      <c r="V2295" s="172">
        <f>'SAISIE '!W2296*$AW2295</f>
        <v>0</v>
      </c>
      <c r="W2295" s="172">
        <f>'SAISIE '!X2296*$AW2295</f>
        <v>0</v>
      </c>
      <c r="X2295" s="172">
        <f>'SAISIE '!Y2296*$AW2295</f>
        <v>0</v>
      </c>
      <c r="Y2295" s="172">
        <f>'SAISIE '!Z2296*$AW2295</f>
        <v>0</v>
      </c>
      <c r="Z2295" s="172">
        <f>'SAISIE '!AA2296*$AW2295</f>
        <v>0</v>
      </c>
      <c r="AA2295" s="172">
        <f>'SAISIE '!AB2296*$AW2295</f>
        <v>0</v>
      </c>
      <c r="AB2295" s="172">
        <f>'SAISIE '!AC2296*$AW2295</f>
        <v>0</v>
      </c>
      <c r="AC2295" s="172">
        <f>'SAISIE '!AD2296*$AW2295</f>
        <v>0</v>
      </c>
      <c r="AD2295" s="172">
        <f>'SAISIE '!AE2296*$AW2295</f>
        <v>0</v>
      </c>
      <c r="AE2295" s="172">
        <f>'SAISIE '!AF2296*$AW2295</f>
        <v>0</v>
      </c>
      <c r="AF2295" s="172">
        <f>'SAISIE '!AG2296*$AW2295</f>
        <v>0</v>
      </c>
      <c r="AG2295" s="172">
        <f>'SAISIE '!AH2296*$AW2295</f>
        <v>0</v>
      </c>
      <c r="AH2295" s="172">
        <f>'SAISIE '!AI2296*$AW2295</f>
        <v>0</v>
      </c>
      <c r="AI2295" s="172">
        <f>'SAISIE '!AJ2296*$AW2295</f>
        <v>0</v>
      </c>
      <c r="AJ2295" s="172">
        <f>'SAISIE '!AK2296*$AW2295</f>
        <v>0</v>
      </c>
      <c r="AK2295" s="172">
        <f>'SAISIE '!AL2296*$AW2295</f>
        <v>0</v>
      </c>
      <c r="AL2295" s="172">
        <f>'SAISIE '!AM2296*$AW2295</f>
        <v>0</v>
      </c>
      <c r="AM2295" s="172">
        <f>'SAISIE '!AN2296*$AW2295</f>
        <v>0</v>
      </c>
      <c r="AN2295" s="172">
        <f>'SAISIE '!AO2296*$AW2295</f>
        <v>0</v>
      </c>
      <c r="AO2295" s="172">
        <f>'SAISIE '!AP2296*$AW2295</f>
        <v>0</v>
      </c>
      <c r="AP2295" s="172">
        <f>'SAISIE '!AQ2296*$AW2295</f>
        <v>0</v>
      </c>
      <c r="AQ2295" s="172">
        <f>'SAISIE '!AR2296*$AW2295</f>
        <v>0</v>
      </c>
      <c r="AR2295" s="172">
        <f>'SAISIE '!AS2296*$AW2295</f>
        <v>0</v>
      </c>
      <c r="AS2295" s="172">
        <f>'SAISIE '!AT2296*$AW2295</f>
        <v>0</v>
      </c>
      <c r="AT2295" s="172">
        <f>'SAISIE '!AU2296*$AW2295</f>
        <v>0</v>
      </c>
      <c r="AU2295" s="172">
        <f>'SAISIE '!AV2296*$AW2295</f>
        <v>0</v>
      </c>
      <c r="AV2295" s="172">
        <f>'SAISIE '!AW2296*$AW2295</f>
        <v>0</v>
      </c>
      <c r="AW2295" s="172">
        <f>'SAISIE '!AX2296</f>
        <v>0</v>
      </c>
    </row>
    <row r="2296" spans="1:49" ht="15.75">
      <c r="A2296" s="172">
        <f>'SAISIE '!B2297</f>
        <v>0</v>
      </c>
      <c r="B2296" s="172">
        <f>'SAISIE '!C2297</f>
        <v>0</v>
      </c>
      <c r="C2296" s="172">
        <f>'SAISIE '!D2297</f>
        <v>0</v>
      </c>
      <c r="D2296" s="172">
        <f>'SAISIE '!E2297</f>
        <v>0</v>
      </c>
      <c r="E2296" s="174">
        <f>'SAISIE '!F2297</f>
        <v>0</v>
      </c>
      <c r="F2296" s="172">
        <f>'SAISIE '!G2297</f>
        <v>0</v>
      </c>
      <c r="G2296" s="172">
        <f>'SAISIE '!H2297</f>
        <v>0</v>
      </c>
      <c r="H2296" s="172">
        <f>'SAISIE '!I2297</f>
        <v>0</v>
      </c>
      <c r="I2296" s="172">
        <f>'SAISIE '!J2297*$AW2296</f>
        <v>0</v>
      </c>
      <c r="J2296" s="172">
        <f>'SAISIE '!K2297*$AW2296</f>
        <v>0</v>
      </c>
      <c r="K2296" s="172">
        <f>'SAISIE '!L2297*$AW2296</f>
        <v>0</v>
      </c>
      <c r="L2296" s="172">
        <f>'SAISIE '!M2297*$AW2296</f>
        <v>0</v>
      </c>
      <c r="M2296" s="172">
        <f>'SAISIE '!N2297*$AW2296</f>
        <v>0</v>
      </c>
      <c r="N2296" s="172">
        <f>'SAISIE '!O2297*$AW2296</f>
        <v>0</v>
      </c>
      <c r="O2296" s="172">
        <f>'SAISIE '!P2297*$AW2296</f>
        <v>0</v>
      </c>
      <c r="P2296" s="172">
        <f>'SAISIE '!Q2297*$AW2296</f>
        <v>0</v>
      </c>
      <c r="Q2296" s="172">
        <f>'SAISIE '!R2297*$AW2296</f>
        <v>0</v>
      </c>
      <c r="R2296" s="172">
        <f>'SAISIE '!S2297*$AW2296</f>
        <v>0</v>
      </c>
      <c r="S2296" s="172">
        <f>'SAISIE '!T2297*$AW2296</f>
        <v>0</v>
      </c>
      <c r="T2296" s="172">
        <f>'SAISIE '!U2297*$AW2296</f>
        <v>0</v>
      </c>
      <c r="U2296" s="172">
        <f>'SAISIE '!V2297*$AW2296</f>
        <v>0</v>
      </c>
      <c r="V2296" s="172">
        <f>'SAISIE '!W2297*$AW2296</f>
        <v>0</v>
      </c>
      <c r="W2296" s="172">
        <f>'SAISIE '!X2297*$AW2296</f>
        <v>0</v>
      </c>
      <c r="X2296" s="172">
        <f>'SAISIE '!Y2297*$AW2296</f>
        <v>0</v>
      </c>
      <c r="Y2296" s="172">
        <f>'SAISIE '!Z2297*$AW2296</f>
        <v>0</v>
      </c>
      <c r="Z2296" s="172">
        <f>'SAISIE '!AA2297*$AW2296</f>
        <v>0</v>
      </c>
      <c r="AA2296" s="172">
        <f>'SAISIE '!AB2297*$AW2296</f>
        <v>0</v>
      </c>
      <c r="AB2296" s="172">
        <f>'SAISIE '!AC2297*$AW2296</f>
        <v>0</v>
      </c>
      <c r="AC2296" s="172">
        <f>'SAISIE '!AD2297*$AW2296</f>
        <v>0</v>
      </c>
      <c r="AD2296" s="172">
        <f>'SAISIE '!AE2297*$AW2296</f>
        <v>0</v>
      </c>
      <c r="AE2296" s="172">
        <f>'SAISIE '!AF2297*$AW2296</f>
        <v>0</v>
      </c>
      <c r="AF2296" s="172">
        <f>'SAISIE '!AG2297*$AW2296</f>
        <v>0</v>
      </c>
      <c r="AG2296" s="172">
        <f>'SAISIE '!AH2297*$AW2296</f>
        <v>0</v>
      </c>
      <c r="AH2296" s="172">
        <f>'SAISIE '!AI2297*$AW2296</f>
        <v>0</v>
      </c>
      <c r="AI2296" s="172">
        <f>'SAISIE '!AJ2297*$AW2296</f>
        <v>0</v>
      </c>
      <c r="AJ2296" s="172">
        <f>'SAISIE '!AK2297*$AW2296</f>
        <v>0</v>
      </c>
      <c r="AK2296" s="172">
        <f>'SAISIE '!AL2297*$AW2296</f>
        <v>0</v>
      </c>
      <c r="AL2296" s="172">
        <f>'SAISIE '!AM2297*$AW2296</f>
        <v>0</v>
      </c>
      <c r="AM2296" s="172">
        <f>'SAISIE '!AN2297*$AW2296</f>
        <v>0</v>
      </c>
      <c r="AN2296" s="172">
        <f>'SAISIE '!AO2297*$AW2296</f>
        <v>0</v>
      </c>
      <c r="AO2296" s="172">
        <f>'SAISIE '!AP2297*$AW2296</f>
        <v>0</v>
      </c>
      <c r="AP2296" s="172">
        <f>'SAISIE '!AQ2297*$AW2296</f>
        <v>0</v>
      </c>
      <c r="AQ2296" s="172">
        <f>'SAISIE '!AR2297*$AW2296</f>
        <v>0</v>
      </c>
      <c r="AR2296" s="172">
        <f>'SAISIE '!AS2297*$AW2296</f>
        <v>0</v>
      </c>
      <c r="AS2296" s="172">
        <f>'SAISIE '!AT2297*$AW2296</f>
        <v>0</v>
      </c>
      <c r="AT2296" s="172">
        <f>'SAISIE '!AU2297*$AW2296</f>
        <v>0</v>
      </c>
      <c r="AU2296" s="172">
        <f>'SAISIE '!AV2297*$AW2296</f>
        <v>0</v>
      </c>
      <c r="AV2296" s="172">
        <f>'SAISIE '!AW2297*$AW2296</f>
        <v>0</v>
      </c>
      <c r="AW2296" s="172">
        <f>'SAISIE '!AX2297</f>
        <v>0</v>
      </c>
    </row>
    <row r="2297" spans="1:49" ht="15.75">
      <c r="A2297" s="172">
        <f>'SAISIE '!B2298</f>
        <v>0</v>
      </c>
      <c r="B2297" s="172">
        <f>'SAISIE '!C2298</f>
        <v>0</v>
      </c>
      <c r="C2297" s="172">
        <f>'SAISIE '!D2298</f>
        <v>0</v>
      </c>
      <c r="D2297" s="172">
        <f>'SAISIE '!E2298</f>
        <v>0</v>
      </c>
      <c r="E2297" s="174">
        <f>'SAISIE '!F2298</f>
        <v>0</v>
      </c>
      <c r="F2297" s="172">
        <f>'SAISIE '!G2298</f>
        <v>0</v>
      </c>
      <c r="G2297" s="172">
        <f>'SAISIE '!H2298</f>
        <v>0</v>
      </c>
      <c r="H2297" s="172">
        <f>'SAISIE '!I2298</f>
        <v>0</v>
      </c>
      <c r="I2297" s="172">
        <f>'SAISIE '!J2298*$AW2297</f>
        <v>0</v>
      </c>
      <c r="J2297" s="172">
        <f>'SAISIE '!K2298*$AW2297</f>
        <v>0</v>
      </c>
      <c r="K2297" s="172">
        <f>'SAISIE '!L2298*$AW2297</f>
        <v>0</v>
      </c>
      <c r="L2297" s="172">
        <f>'SAISIE '!M2298*$AW2297</f>
        <v>0</v>
      </c>
      <c r="M2297" s="172">
        <f>'SAISIE '!N2298*$AW2297</f>
        <v>0</v>
      </c>
      <c r="N2297" s="172">
        <f>'SAISIE '!O2298*$AW2297</f>
        <v>0</v>
      </c>
      <c r="O2297" s="172">
        <f>'SAISIE '!P2298*$AW2297</f>
        <v>0</v>
      </c>
      <c r="P2297" s="172">
        <f>'SAISIE '!Q2298*$AW2297</f>
        <v>0</v>
      </c>
      <c r="Q2297" s="172">
        <f>'SAISIE '!R2298*$AW2297</f>
        <v>0</v>
      </c>
      <c r="R2297" s="172">
        <f>'SAISIE '!S2298*$AW2297</f>
        <v>0</v>
      </c>
      <c r="S2297" s="172">
        <f>'SAISIE '!T2298*$AW2297</f>
        <v>0</v>
      </c>
      <c r="T2297" s="172">
        <f>'SAISIE '!U2298*$AW2297</f>
        <v>0</v>
      </c>
      <c r="U2297" s="172">
        <f>'SAISIE '!V2298*$AW2297</f>
        <v>0</v>
      </c>
      <c r="V2297" s="172">
        <f>'SAISIE '!W2298*$AW2297</f>
        <v>0</v>
      </c>
      <c r="W2297" s="172">
        <f>'SAISIE '!X2298*$AW2297</f>
        <v>0</v>
      </c>
      <c r="X2297" s="172">
        <f>'SAISIE '!Y2298*$AW2297</f>
        <v>0</v>
      </c>
      <c r="Y2297" s="172">
        <f>'SAISIE '!Z2298*$AW2297</f>
        <v>0</v>
      </c>
      <c r="Z2297" s="172">
        <f>'SAISIE '!AA2298*$AW2297</f>
        <v>0</v>
      </c>
      <c r="AA2297" s="172">
        <f>'SAISIE '!AB2298*$AW2297</f>
        <v>0</v>
      </c>
      <c r="AB2297" s="172">
        <f>'SAISIE '!AC2298*$AW2297</f>
        <v>0</v>
      </c>
      <c r="AC2297" s="172">
        <f>'SAISIE '!AD2298*$AW2297</f>
        <v>0</v>
      </c>
      <c r="AD2297" s="172">
        <f>'SAISIE '!AE2298*$AW2297</f>
        <v>0</v>
      </c>
      <c r="AE2297" s="172">
        <f>'SAISIE '!AF2298*$AW2297</f>
        <v>0</v>
      </c>
      <c r="AF2297" s="172">
        <f>'SAISIE '!AG2298*$AW2297</f>
        <v>0</v>
      </c>
      <c r="AG2297" s="172">
        <f>'SAISIE '!AH2298*$AW2297</f>
        <v>0</v>
      </c>
      <c r="AH2297" s="172">
        <f>'SAISIE '!AI2298*$AW2297</f>
        <v>0</v>
      </c>
      <c r="AI2297" s="172">
        <f>'SAISIE '!AJ2298*$AW2297</f>
        <v>0</v>
      </c>
      <c r="AJ2297" s="172">
        <f>'SAISIE '!AK2298*$AW2297</f>
        <v>0</v>
      </c>
      <c r="AK2297" s="172">
        <f>'SAISIE '!AL2298*$AW2297</f>
        <v>0</v>
      </c>
      <c r="AL2297" s="172">
        <f>'SAISIE '!AM2298*$AW2297</f>
        <v>0</v>
      </c>
      <c r="AM2297" s="172">
        <f>'SAISIE '!AN2298*$AW2297</f>
        <v>0</v>
      </c>
      <c r="AN2297" s="172">
        <f>'SAISIE '!AO2298*$AW2297</f>
        <v>0</v>
      </c>
      <c r="AO2297" s="172">
        <f>'SAISIE '!AP2298*$AW2297</f>
        <v>0</v>
      </c>
      <c r="AP2297" s="172">
        <f>'SAISIE '!AQ2298*$AW2297</f>
        <v>0</v>
      </c>
      <c r="AQ2297" s="172">
        <f>'SAISIE '!AR2298*$AW2297</f>
        <v>0</v>
      </c>
      <c r="AR2297" s="172">
        <f>'SAISIE '!AS2298*$AW2297</f>
        <v>0</v>
      </c>
      <c r="AS2297" s="172">
        <f>'SAISIE '!AT2298*$AW2297</f>
        <v>0</v>
      </c>
      <c r="AT2297" s="172">
        <f>'SAISIE '!AU2298*$AW2297</f>
        <v>0</v>
      </c>
      <c r="AU2297" s="172">
        <f>'SAISIE '!AV2298*$AW2297</f>
        <v>0</v>
      </c>
      <c r="AV2297" s="172">
        <f>'SAISIE '!AW2298*$AW2297</f>
        <v>0</v>
      </c>
      <c r="AW2297" s="172">
        <f>'SAISIE '!AX2298</f>
        <v>0</v>
      </c>
    </row>
    <row r="2298" spans="1:49" ht="15.75">
      <c r="A2298" s="172">
        <f>'SAISIE '!B2299</f>
        <v>0</v>
      </c>
      <c r="B2298" s="172">
        <f>'SAISIE '!C2299</f>
        <v>0</v>
      </c>
      <c r="C2298" s="172">
        <f>'SAISIE '!D2299</f>
        <v>0</v>
      </c>
      <c r="D2298" s="172">
        <f>'SAISIE '!E2299</f>
        <v>0</v>
      </c>
      <c r="E2298" s="174">
        <f>'SAISIE '!F2299</f>
        <v>0</v>
      </c>
      <c r="F2298" s="172">
        <f>'SAISIE '!G2299</f>
        <v>0</v>
      </c>
      <c r="G2298" s="172">
        <f>'SAISIE '!H2299</f>
        <v>0</v>
      </c>
      <c r="H2298" s="172">
        <f>'SAISIE '!I2299</f>
        <v>0</v>
      </c>
      <c r="I2298" s="172">
        <f>'SAISIE '!J2299*$AW2298</f>
        <v>0</v>
      </c>
      <c r="J2298" s="172">
        <f>'SAISIE '!K2299*$AW2298</f>
        <v>0</v>
      </c>
      <c r="K2298" s="172">
        <f>'SAISIE '!L2299*$AW2298</f>
        <v>0</v>
      </c>
      <c r="L2298" s="172">
        <f>'SAISIE '!M2299*$AW2298</f>
        <v>0</v>
      </c>
      <c r="M2298" s="172">
        <f>'SAISIE '!N2299*$AW2298</f>
        <v>0</v>
      </c>
      <c r="N2298" s="172">
        <f>'SAISIE '!O2299*$AW2298</f>
        <v>0</v>
      </c>
      <c r="O2298" s="172">
        <f>'SAISIE '!P2299*$AW2298</f>
        <v>0</v>
      </c>
      <c r="P2298" s="172">
        <f>'SAISIE '!Q2299*$AW2298</f>
        <v>0</v>
      </c>
      <c r="Q2298" s="172">
        <f>'SAISIE '!R2299*$AW2298</f>
        <v>0</v>
      </c>
      <c r="R2298" s="172">
        <f>'SAISIE '!S2299*$AW2298</f>
        <v>0</v>
      </c>
      <c r="S2298" s="172">
        <f>'SAISIE '!T2299*$AW2298</f>
        <v>0</v>
      </c>
      <c r="T2298" s="172">
        <f>'SAISIE '!U2299*$AW2298</f>
        <v>0</v>
      </c>
      <c r="U2298" s="172">
        <f>'SAISIE '!V2299*$AW2298</f>
        <v>0</v>
      </c>
      <c r="V2298" s="172">
        <f>'SAISIE '!W2299*$AW2298</f>
        <v>0</v>
      </c>
      <c r="W2298" s="172">
        <f>'SAISIE '!X2299*$AW2298</f>
        <v>0</v>
      </c>
      <c r="X2298" s="172">
        <f>'SAISIE '!Y2299*$AW2298</f>
        <v>0</v>
      </c>
      <c r="Y2298" s="172">
        <f>'SAISIE '!Z2299*$AW2298</f>
        <v>0</v>
      </c>
      <c r="Z2298" s="172">
        <f>'SAISIE '!AA2299*$AW2298</f>
        <v>0</v>
      </c>
      <c r="AA2298" s="172">
        <f>'SAISIE '!AB2299*$AW2298</f>
        <v>0</v>
      </c>
      <c r="AB2298" s="172">
        <f>'SAISIE '!AC2299*$AW2298</f>
        <v>0</v>
      </c>
      <c r="AC2298" s="172">
        <f>'SAISIE '!AD2299*$AW2298</f>
        <v>0</v>
      </c>
      <c r="AD2298" s="172">
        <f>'SAISIE '!AE2299*$AW2298</f>
        <v>0</v>
      </c>
      <c r="AE2298" s="172">
        <f>'SAISIE '!AF2299*$AW2298</f>
        <v>0</v>
      </c>
      <c r="AF2298" s="172">
        <f>'SAISIE '!AG2299*$AW2298</f>
        <v>0</v>
      </c>
      <c r="AG2298" s="172">
        <f>'SAISIE '!AH2299*$AW2298</f>
        <v>0</v>
      </c>
      <c r="AH2298" s="172">
        <f>'SAISIE '!AI2299*$AW2298</f>
        <v>0</v>
      </c>
      <c r="AI2298" s="172">
        <f>'SAISIE '!AJ2299*$AW2298</f>
        <v>0</v>
      </c>
      <c r="AJ2298" s="172">
        <f>'SAISIE '!AK2299*$AW2298</f>
        <v>0</v>
      </c>
      <c r="AK2298" s="172">
        <f>'SAISIE '!AL2299*$AW2298</f>
        <v>0</v>
      </c>
      <c r="AL2298" s="172">
        <f>'SAISIE '!AM2299*$AW2298</f>
        <v>0</v>
      </c>
      <c r="AM2298" s="172">
        <f>'SAISIE '!AN2299*$AW2298</f>
        <v>0</v>
      </c>
      <c r="AN2298" s="172">
        <f>'SAISIE '!AO2299*$AW2298</f>
        <v>0</v>
      </c>
      <c r="AO2298" s="172">
        <f>'SAISIE '!AP2299*$AW2298</f>
        <v>0</v>
      </c>
      <c r="AP2298" s="172">
        <f>'SAISIE '!AQ2299*$AW2298</f>
        <v>0</v>
      </c>
      <c r="AQ2298" s="172">
        <f>'SAISIE '!AR2299*$AW2298</f>
        <v>0</v>
      </c>
      <c r="AR2298" s="172">
        <f>'SAISIE '!AS2299*$AW2298</f>
        <v>0</v>
      </c>
      <c r="AS2298" s="172">
        <f>'SAISIE '!AT2299*$AW2298</f>
        <v>0</v>
      </c>
      <c r="AT2298" s="172">
        <f>'SAISIE '!AU2299*$AW2298</f>
        <v>0</v>
      </c>
      <c r="AU2298" s="172">
        <f>'SAISIE '!AV2299*$AW2298</f>
        <v>0</v>
      </c>
      <c r="AV2298" s="172">
        <f>'SAISIE '!AW2299*$AW2298</f>
        <v>0</v>
      </c>
      <c r="AW2298" s="172">
        <f>'SAISIE '!AX2299</f>
        <v>0</v>
      </c>
    </row>
    <row r="2299" spans="1:49" ht="15.75">
      <c r="A2299" s="172">
        <f>'SAISIE '!B2300</f>
        <v>0</v>
      </c>
      <c r="B2299" s="172">
        <f>'SAISIE '!C2300</f>
        <v>0</v>
      </c>
      <c r="C2299" s="172">
        <f>'SAISIE '!D2300</f>
        <v>0</v>
      </c>
      <c r="D2299" s="172">
        <f>'SAISIE '!E2300</f>
        <v>0</v>
      </c>
      <c r="E2299" s="174">
        <f>'SAISIE '!F2300</f>
        <v>0</v>
      </c>
      <c r="F2299" s="172">
        <f>'SAISIE '!G2300</f>
        <v>0</v>
      </c>
      <c r="G2299" s="172">
        <f>'SAISIE '!H2300</f>
        <v>0</v>
      </c>
      <c r="H2299" s="172">
        <f>'SAISIE '!I2300</f>
        <v>0</v>
      </c>
      <c r="I2299" s="172">
        <f>'SAISIE '!J2300*$AW2299</f>
        <v>0</v>
      </c>
      <c r="J2299" s="172">
        <f>'SAISIE '!K2300*$AW2299</f>
        <v>0</v>
      </c>
      <c r="K2299" s="172">
        <f>'SAISIE '!L2300*$AW2299</f>
        <v>0</v>
      </c>
      <c r="L2299" s="172">
        <f>'SAISIE '!M2300*$AW2299</f>
        <v>0</v>
      </c>
      <c r="M2299" s="172">
        <f>'SAISIE '!N2300*$AW2299</f>
        <v>0</v>
      </c>
      <c r="N2299" s="172">
        <f>'SAISIE '!O2300*$AW2299</f>
        <v>0</v>
      </c>
      <c r="O2299" s="172">
        <f>'SAISIE '!P2300*$AW2299</f>
        <v>0</v>
      </c>
      <c r="P2299" s="172">
        <f>'SAISIE '!Q2300*$AW2299</f>
        <v>0</v>
      </c>
      <c r="Q2299" s="172">
        <f>'SAISIE '!R2300*$AW2299</f>
        <v>0</v>
      </c>
      <c r="R2299" s="172">
        <f>'SAISIE '!S2300*$AW2299</f>
        <v>0</v>
      </c>
      <c r="S2299" s="172">
        <f>'SAISIE '!T2300*$AW2299</f>
        <v>0</v>
      </c>
      <c r="T2299" s="172">
        <f>'SAISIE '!U2300*$AW2299</f>
        <v>0</v>
      </c>
      <c r="U2299" s="172">
        <f>'SAISIE '!V2300*$AW2299</f>
        <v>0</v>
      </c>
      <c r="V2299" s="172">
        <f>'SAISIE '!W2300*$AW2299</f>
        <v>0</v>
      </c>
      <c r="W2299" s="172">
        <f>'SAISIE '!X2300*$AW2299</f>
        <v>0</v>
      </c>
      <c r="X2299" s="172">
        <f>'SAISIE '!Y2300*$AW2299</f>
        <v>0</v>
      </c>
      <c r="Y2299" s="172">
        <f>'SAISIE '!Z2300*$AW2299</f>
        <v>0</v>
      </c>
      <c r="Z2299" s="172">
        <f>'SAISIE '!AA2300*$AW2299</f>
        <v>0</v>
      </c>
      <c r="AA2299" s="172">
        <f>'SAISIE '!AB2300*$AW2299</f>
        <v>0</v>
      </c>
      <c r="AB2299" s="172">
        <f>'SAISIE '!AC2300*$AW2299</f>
        <v>0</v>
      </c>
      <c r="AC2299" s="172">
        <f>'SAISIE '!AD2300*$AW2299</f>
        <v>0</v>
      </c>
      <c r="AD2299" s="172">
        <f>'SAISIE '!AE2300*$AW2299</f>
        <v>0</v>
      </c>
      <c r="AE2299" s="172">
        <f>'SAISIE '!AF2300*$AW2299</f>
        <v>0</v>
      </c>
      <c r="AF2299" s="172">
        <f>'SAISIE '!AG2300*$AW2299</f>
        <v>0</v>
      </c>
      <c r="AG2299" s="172">
        <f>'SAISIE '!AH2300*$AW2299</f>
        <v>0</v>
      </c>
      <c r="AH2299" s="172">
        <f>'SAISIE '!AI2300*$AW2299</f>
        <v>0</v>
      </c>
      <c r="AI2299" s="172">
        <f>'SAISIE '!AJ2300*$AW2299</f>
        <v>0</v>
      </c>
      <c r="AJ2299" s="172">
        <f>'SAISIE '!AK2300*$AW2299</f>
        <v>0</v>
      </c>
      <c r="AK2299" s="172">
        <f>'SAISIE '!AL2300*$AW2299</f>
        <v>0</v>
      </c>
      <c r="AL2299" s="172">
        <f>'SAISIE '!AM2300*$AW2299</f>
        <v>0</v>
      </c>
      <c r="AM2299" s="172">
        <f>'SAISIE '!AN2300*$AW2299</f>
        <v>0</v>
      </c>
      <c r="AN2299" s="172">
        <f>'SAISIE '!AO2300*$AW2299</f>
        <v>0</v>
      </c>
      <c r="AO2299" s="172">
        <f>'SAISIE '!AP2300*$AW2299</f>
        <v>0</v>
      </c>
      <c r="AP2299" s="172">
        <f>'SAISIE '!AQ2300*$AW2299</f>
        <v>0</v>
      </c>
      <c r="AQ2299" s="172">
        <f>'SAISIE '!AR2300*$AW2299</f>
        <v>0</v>
      </c>
      <c r="AR2299" s="172">
        <f>'SAISIE '!AS2300*$AW2299</f>
        <v>0</v>
      </c>
      <c r="AS2299" s="172">
        <f>'SAISIE '!AT2300*$AW2299</f>
        <v>0</v>
      </c>
      <c r="AT2299" s="172">
        <f>'SAISIE '!AU2300*$AW2299</f>
        <v>0</v>
      </c>
      <c r="AU2299" s="172">
        <f>'SAISIE '!AV2300*$AW2299</f>
        <v>0</v>
      </c>
      <c r="AV2299" s="172">
        <f>'SAISIE '!AW2300*$AW2299</f>
        <v>0</v>
      </c>
      <c r="AW2299" s="172">
        <f>'SAISIE '!AX2300</f>
        <v>0</v>
      </c>
    </row>
    <row r="2300" spans="1:49" ht="15.75">
      <c r="A2300" s="172">
        <f>'SAISIE '!B2301</f>
        <v>0</v>
      </c>
      <c r="B2300" s="172">
        <f>'SAISIE '!C2301</f>
        <v>0</v>
      </c>
      <c r="C2300" s="172">
        <f>'SAISIE '!D2301</f>
        <v>0</v>
      </c>
      <c r="D2300" s="172">
        <f>'SAISIE '!E2301</f>
        <v>0</v>
      </c>
      <c r="E2300" s="174">
        <f>'SAISIE '!F2301</f>
        <v>0</v>
      </c>
      <c r="F2300" s="172">
        <f>'SAISIE '!G2301</f>
        <v>0</v>
      </c>
      <c r="G2300" s="172">
        <f>'SAISIE '!H2301</f>
        <v>0</v>
      </c>
      <c r="H2300" s="172">
        <f>'SAISIE '!I2301</f>
        <v>0</v>
      </c>
      <c r="I2300" s="172">
        <f>'SAISIE '!J2301*$AW2300</f>
        <v>0</v>
      </c>
      <c r="J2300" s="172">
        <f>'SAISIE '!K2301*$AW2300</f>
        <v>0</v>
      </c>
      <c r="K2300" s="172">
        <f>'SAISIE '!L2301*$AW2300</f>
        <v>0</v>
      </c>
      <c r="L2300" s="172">
        <f>'SAISIE '!M2301*$AW2300</f>
        <v>0</v>
      </c>
      <c r="M2300" s="172">
        <f>'SAISIE '!N2301*$AW2300</f>
        <v>0</v>
      </c>
      <c r="N2300" s="172">
        <f>'SAISIE '!O2301*$AW2300</f>
        <v>0</v>
      </c>
      <c r="O2300" s="172">
        <f>'SAISIE '!P2301*$AW2300</f>
        <v>0</v>
      </c>
      <c r="P2300" s="172">
        <f>'SAISIE '!Q2301*$AW2300</f>
        <v>0</v>
      </c>
      <c r="Q2300" s="172">
        <f>'SAISIE '!R2301*$AW2300</f>
        <v>0</v>
      </c>
      <c r="R2300" s="172">
        <f>'SAISIE '!S2301*$AW2300</f>
        <v>0</v>
      </c>
      <c r="S2300" s="172">
        <f>'SAISIE '!T2301*$AW2300</f>
        <v>0</v>
      </c>
      <c r="T2300" s="172">
        <f>'SAISIE '!U2301*$AW2300</f>
        <v>0</v>
      </c>
      <c r="U2300" s="172">
        <f>'SAISIE '!V2301*$AW2300</f>
        <v>0</v>
      </c>
      <c r="V2300" s="172">
        <f>'SAISIE '!W2301*$AW2300</f>
        <v>0</v>
      </c>
      <c r="W2300" s="172">
        <f>'SAISIE '!X2301*$AW2300</f>
        <v>0</v>
      </c>
      <c r="X2300" s="172">
        <f>'SAISIE '!Y2301*$AW2300</f>
        <v>0</v>
      </c>
      <c r="Y2300" s="172">
        <f>'SAISIE '!Z2301*$AW2300</f>
        <v>0</v>
      </c>
      <c r="Z2300" s="172">
        <f>'SAISIE '!AA2301*$AW2300</f>
        <v>0</v>
      </c>
      <c r="AA2300" s="172">
        <f>'SAISIE '!AB2301*$AW2300</f>
        <v>0</v>
      </c>
      <c r="AB2300" s="172">
        <f>'SAISIE '!AC2301*$AW2300</f>
        <v>0</v>
      </c>
      <c r="AC2300" s="172">
        <f>'SAISIE '!AD2301*$AW2300</f>
        <v>0</v>
      </c>
      <c r="AD2300" s="172">
        <f>'SAISIE '!AE2301*$AW2300</f>
        <v>0</v>
      </c>
      <c r="AE2300" s="172">
        <f>'SAISIE '!AF2301*$AW2300</f>
        <v>0</v>
      </c>
      <c r="AF2300" s="172">
        <f>'SAISIE '!AG2301*$AW2300</f>
        <v>0</v>
      </c>
      <c r="AG2300" s="172">
        <f>'SAISIE '!AH2301*$AW2300</f>
        <v>0</v>
      </c>
      <c r="AH2300" s="172">
        <f>'SAISIE '!AI2301*$AW2300</f>
        <v>0</v>
      </c>
      <c r="AI2300" s="172">
        <f>'SAISIE '!AJ2301*$AW2300</f>
        <v>0</v>
      </c>
      <c r="AJ2300" s="172">
        <f>'SAISIE '!AK2301*$AW2300</f>
        <v>0</v>
      </c>
      <c r="AK2300" s="172">
        <f>'SAISIE '!AL2301*$AW2300</f>
        <v>0</v>
      </c>
      <c r="AL2300" s="172">
        <f>'SAISIE '!AM2301*$AW2300</f>
        <v>0</v>
      </c>
      <c r="AM2300" s="172">
        <f>'SAISIE '!AN2301*$AW2300</f>
        <v>0</v>
      </c>
      <c r="AN2300" s="172">
        <f>'SAISIE '!AO2301*$AW2300</f>
        <v>0</v>
      </c>
      <c r="AO2300" s="172">
        <f>'SAISIE '!AP2301*$AW2300</f>
        <v>0</v>
      </c>
      <c r="AP2300" s="172">
        <f>'SAISIE '!AQ2301*$AW2300</f>
        <v>0</v>
      </c>
      <c r="AQ2300" s="172">
        <f>'SAISIE '!AR2301*$AW2300</f>
        <v>0</v>
      </c>
      <c r="AR2300" s="172">
        <f>'SAISIE '!AS2301*$AW2300</f>
        <v>0</v>
      </c>
      <c r="AS2300" s="172">
        <f>'SAISIE '!AT2301*$AW2300</f>
        <v>0</v>
      </c>
      <c r="AT2300" s="172">
        <f>'SAISIE '!AU2301*$AW2300</f>
        <v>0</v>
      </c>
      <c r="AU2300" s="172">
        <f>'SAISIE '!AV2301*$AW2300</f>
        <v>0</v>
      </c>
      <c r="AV2300" s="172">
        <f>'SAISIE '!AW2301*$AW2300</f>
        <v>0</v>
      </c>
      <c r="AW2300" s="172">
        <f>'SAISIE '!AX2301</f>
        <v>0</v>
      </c>
    </row>
    <row r="2301" spans="1:49" ht="15.75">
      <c r="A2301" s="172">
        <f>'SAISIE '!B2302</f>
        <v>0</v>
      </c>
      <c r="B2301" s="172">
        <f>'SAISIE '!C2302</f>
        <v>0</v>
      </c>
      <c r="C2301" s="172">
        <f>'SAISIE '!D2302</f>
        <v>0</v>
      </c>
      <c r="D2301" s="172">
        <f>'SAISIE '!E2302</f>
        <v>0</v>
      </c>
      <c r="E2301" s="174">
        <f>'SAISIE '!F2302</f>
        <v>0</v>
      </c>
      <c r="F2301" s="172">
        <f>'SAISIE '!G2302</f>
        <v>0</v>
      </c>
      <c r="G2301" s="172">
        <f>'SAISIE '!H2302</f>
        <v>0</v>
      </c>
      <c r="H2301" s="172">
        <f>'SAISIE '!I2302</f>
        <v>0</v>
      </c>
      <c r="I2301" s="172">
        <f>'SAISIE '!J2302*$AW2301</f>
        <v>0</v>
      </c>
      <c r="J2301" s="172">
        <f>'SAISIE '!K2302*$AW2301</f>
        <v>0</v>
      </c>
      <c r="K2301" s="172">
        <f>'SAISIE '!L2302*$AW2301</f>
        <v>0</v>
      </c>
      <c r="L2301" s="172">
        <f>'SAISIE '!M2302*$AW2301</f>
        <v>0</v>
      </c>
      <c r="M2301" s="172">
        <f>'SAISIE '!N2302*$AW2301</f>
        <v>0</v>
      </c>
      <c r="N2301" s="172">
        <f>'SAISIE '!O2302*$AW2301</f>
        <v>0</v>
      </c>
      <c r="O2301" s="172">
        <f>'SAISIE '!P2302*$AW2301</f>
        <v>0</v>
      </c>
      <c r="P2301" s="172">
        <f>'SAISIE '!Q2302*$AW2301</f>
        <v>0</v>
      </c>
      <c r="Q2301" s="172">
        <f>'SAISIE '!R2302*$AW2301</f>
        <v>0</v>
      </c>
      <c r="R2301" s="172">
        <f>'SAISIE '!S2302*$AW2301</f>
        <v>0</v>
      </c>
      <c r="S2301" s="172">
        <f>'SAISIE '!T2302*$AW2301</f>
        <v>0</v>
      </c>
      <c r="T2301" s="172">
        <f>'SAISIE '!U2302*$AW2301</f>
        <v>0</v>
      </c>
      <c r="U2301" s="172">
        <f>'SAISIE '!V2302*$AW2301</f>
        <v>0</v>
      </c>
      <c r="V2301" s="172">
        <f>'SAISIE '!W2302*$AW2301</f>
        <v>0</v>
      </c>
      <c r="W2301" s="172">
        <f>'SAISIE '!X2302*$AW2301</f>
        <v>0</v>
      </c>
      <c r="X2301" s="172">
        <f>'SAISIE '!Y2302*$AW2301</f>
        <v>0</v>
      </c>
      <c r="Y2301" s="172">
        <f>'SAISIE '!Z2302*$AW2301</f>
        <v>0</v>
      </c>
      <c r="Z2301" s="172">
        <f>'SAISIE '!AA2302*$AW2301</f>
        <v>0</v>
      </c>
      <c r="AA2301" s="172">
        <f>'SAISIE '!AB2302*$AW2301</f>
        <v>0</v>
      </c>
      <c r="AB2301" s="172">
        <f>'SAISIE '!AC2302*$AW2301</f>
        <v>0</v>
      </c>
      <c r="AC2301" s="172">
        <f>'SAISIE '!AD2302*$AW2301</f>
        <v>0</v>
      </c>
      <c r="AD2301" s="172">
        <f>'SAISIE '!AE2302*$AW2301</f>
        <v>0</v>
      </c>
      <c r="AE2301" s="172">
        <f>'SAISIE '!AF2302*$AW2301</f>
        <v>0</v>
      </c>
      <c r="AF2301" s="172">
        <f>'SAISIE '!AG2302*$AW2301</f>
        <v>0</v>
      </c>
      <c r="AG2301" s="172">
        <f>'SAISIE '!AH2302*$AW2301</f>
        <v>0</v>
      </c>
      <c r="AH2301" s="172">
        <f>'SAISIE '!AI2302*$AW2301</f>
        <v>0</v>
      </c>
      <c r="AI2301" s="172">
        <f>'SAISIE '!AJ2302*$AW2301</f>
        <v>0</v>
      </c>
      <c r="AJ2301" s="172">
        <f>'SAISIE '!AK2302*$AW2301</f>
        <v>0</v>
      </c>
      <c r="AK2301" s="172">
        <f>'SAISIE '!AL2302*$AW2301</f>
        <v>0</v>
      </c>
      <c r="AL2301" s="172">
        <f>'SAISIE '!AM2302*$AW2301</f>
        <v>0</v>
      </c>
      <c r="AM2301" s="172">
        <f>'SAISIE '!AN2302*$AW2301</f>
        <v>0</v>
      </c>
      <c r="AN2301" s="172">
        <f>'SAISIE '!AO2302*$AW2301</f>
        <v>0</v>
      </c>
      <c r="AO2301" s="172">
        <f>'SAISIE '!AP2302*$AW2301</f>
        <v>0</v>
      </c>
      <c r="AP2301" s="172">
        <f>'SAISIE '!AQ2302*$AW2301</f>
        <v>0</v>
      </c>
      <c r="AQ2301" s="172">
        <f>'SAISIE '!AR2302*$AW2301</f>
        <v>0</v>
      </c>
      <c r="AR2301" s="172">
        <f>'SAISIE '!AS2302*$AW2301</f>
        <v>0</v>
      </c>
      <c r="AS2301" s="172">
        <f>'SAISIE '!AT2302*$AW2301</f>
        <v>0</v>
      </c>
      <c r="AT2301" s="172">
        <f>'SAISIE '!AU2302*$AW2301</f>
        <v>0</v>
      </c>
      <c r="AU2301" s="172">
        <f>'SAISIE '!AV2302*$AW2301</f>
        <v>0</v>
      </c>
      <c r="AV2301" s="172">
        <f>'SAISIE '!AW2302*$AW2301</f>
        <v>0</v>
      </c>
      <c r="AW2301" s="172">
        <f>'SAISIE '!AX2302</f>
        <v>0</v>
      </c>
    </row>
    <row r="2302" spans="1:49" ht="15.75">
      <c r="A2302" s="172">
        <f>'SAISIE '!B2303</f>
        <v>0</v>
      </c>
      <c r="B2302" s="172">
        <f>'SAISIE '!C2303</f>
        <v>0</v>
      </c>
      <c r="C2302" s="172">
        <f>'SAISIE '!D2303</f>
        <v>0</v>
      </c>
      <c r="D2302" s="172">
        <f>'SAISIE '!E2303</f>
        <v>0</v>
      </c>
      <c r="E2302" s="174">
        <f>'SAISIE '!F2303</f>
        <v>0</v>
      </c>
      <c r="F2302" s="172">
        <f>'SAISIE '!G2303</f>
        <v>0</v>
      </c>
      <c r="G2302" s="172">
        <f>'SAISIE '!H2303</f>
        <v>0</v>
      </c>
      <c r="H2302" s="172">
        <f>'SAISIE '!I2303</f>
        <v>0</v>
      </c>
      <c r="I2302" s="172">
        <f>'SAISIE '!J2303*$AW2302</f>
        <v>0</v>
      </c>
      <c r="J2302" s="172">
        <f>'SAISIE '!K2303*$AW2302</f>
        <v>0</v>
      </c>
      <c r="K2302" s="172">
        <f>'SAISIE '!L2303*$AW2302</f>
        <v>0</v>
      </c>
      <c r="L2302" s="172">
        <f>'SAISIE '!M2303*$AW2302</f>
        <v>0</v>
      </c>
      <c r="M2302" s="172">
        <f>'SAISIE '!N2303*$AW2302</f>
        <v>0</v>
      </c>
      <c r="N2302" s="172">
        <f>'SAISIE '!O2303*$AW2302</f>
        <v>0</v>
      </c>
      <c r="O2302" s="172">
        <f>'SAISIE '!P2303*$AW2302</f>
        <v>0</v>
      </c>
      <c r="P2302" s="172">
        <f>'SAISIE '!Q2303*$AW2302</f>
        <v>0</v>
      </c>
      <c r="Q2302" s="172">
        <f>'SAISIE '!R2303*$AW2302</f>
        <v>0</v>
      </c>
      <c r="R2302" s="172">
        <f>'SAISIE '!S2303*$AW2302</f>
        <v>0</v>
      </c>
      <c r="S2302" s="172">
        <f>'SAISIE '!T2303*$AW2302</f>
        <v>0</v>
      </c>
      <c r="T2302" s="172">
        <f>'SAISIE '!U2303*$AW2302</f>
        <v>0</v>
      </c>
      <c r="U2302" s="172">
        <f>'SAISIE '!V2303*$AW2302</f>
        <v>0</v>
      </c>
      <c r="V2302" s="172">
        <f>'SAISIE '!W2303*$AW2302</f>
        <v>0</v>
      </c>
      <c r="W2302" s="172">
        <f>'SAISIE '!X2303*$AW2302</f>
        <v>0</v>
      </c>
      <c r="X2302" s="172">
        <f>'SAISIE '!Y2303*$AW2302</f>
        <v>0</v>
      </c>
      <c r="Y2302" s="172">
        <f>'SAISIE '!Z2303*$AW2302</f>
        <v>0</v>
      </c>
      <c r="Z2302" s="172">
        <f>'SAISIE '!AA2303*$AW2302</f>
        <v>0</v>
      </c>
      <c r="AA2302" s="172">
        <f>'SAISIE '!AB2303*$AW2302</f>
        <v>0</v>
      </c>
      <c r="AB2302" s="172">
        <f>'SAISIE '!AC2303*$AW2302</f>
        <v>0</v>
      </c>
      <c r="AC2302" s="172">
        <f>'SAISIE '!AD2303*$AW2302</f>
        <v>0</v>
      </c>
      <c r="AD2302" s="172">
        <f>'SAISIE '!AE2303*$AW2302</f>
        <v>0</v>
      </c>
      <c r="AE2302" s="172">
        <f>'SAISIE '!AF2303*$AW2302</f>
        <v>0</v>
      </c>
      <c r="AF2302" s="172">
        <f>'SAISIE '!AG2303*$AW2302</f>
        <v>0</v>
      </c>
      <c r="AG2302" s="172">
        <f>'SAISIE '!AH2303*$AW2302</f>
        <v>0</v>
      </c>
      <c r="AH2302" s="172">
        <f>'SAISIE '!AI2303*$AW2302</f>
        <v>0</v>
      </c>
      <c r="AI2302" s="172">
        <f>'SAISIE '!AJ2303*$AW2302</f>
        <v>0</v>
      </c>
      <c r="AJ2302" s="172">
        <f>'SAISIE '!AK2303*$AW2302</f>
        <v>0</v>
      </c>
      <c r="AK2302" s="172">
        <f>'SAISIE '!AL2303*$AW2302</f>
        <v>0</v>
      </c>
      <c r="AL2302" s="172">
        <f>'SAISIE '!AM2303*$AW2302</f>
        <v>0</v>
      </c>
      <c r="AM2302" s="172">
        <f>'SAISIE '!AN2303*$AW2302</f>
        <v>0</v>
      </c>
      <c r="AN2302" s="172">
        <f>'SAISIE '!AO2303*$AW2302</f>
        <v>0</v>
      </c>
      <c r="AO2302" s="172">
        <f>'SAISIE '!AP2303*$AW2302</f>
        <v>0</v>
      </c>
      <c r="AP2302" s="172">
        <f>'SAISIE '!AQ2303*$AW2302</f>
        <v>0</v>
      </c>
      <c r="AQ2302" s="172">
        <f>'SAISIE '!AR2303*$AW2302</f>
        <v>0</v>
      </c>
      <c r="AR2302" s="172">
        <f>'SAISIE '!AS2303*$AW2302</f>
        <v>0</v>
      </c>
      <c r="AS2302" s="172">
        <f>'SAISIE '!AT2303*$AW2302</f>
        <v>0</v>
      </c>
      <c r="AT2302" s="172">
        <f>'SAISIE '!AU2303*$AW2302</f>
        <v>0</v>
      </c>
      <c r="AU2302" s="172">
        <f>'SAISIE '!AV2303*$AW2302</f>
        <v>0</v>
      </c>
      <c r="AV2302" s="172">
        <f>'SAISIE '!AW2303*$AW2302</f>
        <v>0</v>
      </c>
      <c r="AW2302" s="172">
        <f>'SAISIE '!AX2303</f>
        <v>0</v>
      </c>
    </row>
    <row r="2303" spans="1:49" ht="15.75">
      <c r="A2303" s="172">
        <f>'SAISIE '!B2304</f>
        <v>0</v>
      </c>
      <c r="B2303" s="172">
        <f>'SAISIE '!C2304</f>
        <v>0</v>
      </c>
      <c r="C2303" s="172">
        <f>'SAISIE '!D2304</f>
        <v>0</v>
      </c>
      <c r="D2303" s="172">
        <f>'SAISIE '!E2304</f>
        <v>0</v>
      </c>
      <c r="E2303" s="174">
        <f>'SAISIE '!F2304</f>
        <v>0</v>
      </c>
      <c r="F2303" s="172">
        <f>'SAISIE '!G2304</f>
        <v>0</v>
      </c>
      <c r="G2303" s="172">
        <f>'SAISIE '!H2304</f>
        <v>0</v>
      </c>
      <c r="H2303" s="172">
        <f>'SAISIE '!I2304</f>
        <v>0</v>
      </c>
      <c r="I2303" s="172">
        <f>'SAISIE '!J2304*$AW2303</f>
        <v>0</v>
      </c>
      <c r="J2303" s="172">
        <f>'SAISIE '!K2304*$AW2303</f>
        <v>0</v>
      </c>
      <c r="K2303" s="172">
        <f>'SAISIE '!L2304*$AW2303</f>
        <v>0</v>
      </c>
      <c r="L2303" s="172">
        <f>'SAISIE '!M2304*$AW2303</f>
        <v>0</v>
      </c>
      <c r="M2303" s="172">
        <f>'SAISIE '!N2304*$AW2303</f>
        <v>0</v>
      </c>
      <c r="N2303" s="172">
        <f>'SAISIE '!O2304*$AW2303</f>
        <v>0</v>
      </c>
      <c r="O2303" s="172">
        <f>'SAISIE '!P2304*$AW2303</f>
        <v>0</v>
      </c>
      <c r="P2303" s="172">
        <f>'SAISIE '!Q2304*$AW2303</f>
        <v>0</v>
      </c>
      <c r="Q2303" s="172">
        <f>'SAISIE '!R2304*$AW2303</f>
        <v>0</v>
      </c>
      <c r="R2303" s="172">
        <f>'SAISIE '!S2304*$AW2303</f>
        <v>0</v>
      </c>
      <c r="S2303" s="172">
        <f>'SAISIE '!T2304*$AW2303</f>
        <v>0</v>
      </c>
      <c r="T2303" s="172">
        <f>'SAISIE '!U2304*$AW2303</f>
        <v>0</v>
      </c>
      <c r="U2303" s="172">
        <f>'SAISIE '!V2304*$AW2303</f>
        <v>0</v>
      </c>
      <c r="V2303" s="172">
        <f>'SAISIE '!W2304*$AW2303</f>
        <v>0</v>
      </c>
      <c r="W2303" s="172">
        <f>'SAISIE '!X2304*$AW2303</f>
        <v>0</v>
      </c>
      <c r="X2303" s="172">
        <f>'SAISIE '!Y2304*$AW2303</f>
        <v>0</v>
      </c>
      <c r="Y2303" s="172">
        <f>'SAISIE '!Z2304*$AW2303</f>
        <v>0</v>
      </c>
      <c r="Z2303" s="172">
        <f>'SAISIE '!AA2304*$AW2303</f>
        <v>0</v>
      </c>
      <c r="AA2303" s="172">
        <f>'SAISIE '!AB2304*$AW2303</f>
        <v>0</v>
      </c>
      <c r="AB2303" s="172">
        <f>'SAISIE '!AC2304*$AW2303</f>
        <v>0</v>
      </c>
      <c r="AC2303" s="172">
        <f>'SAISIE '!AD2304*$AW2303</f>
        <v>0</v>
      </c>
      <c r="AD2303" s="172">
        <f>'SAISIE '!AE2304*$AW2303</f>
        <v>0</v>
      </c>
      <c r="AE2303" s="172">
        <f>'SAISIE '!AF2304*$AW2303</f>
        <v>0</v>
      </c>
      <c r="AF2303" s="172">
        <f>'SAISIE '!AG2304*$AW2303</f>
        <v>0</v>
      </c>
      <c r="AG2303" s="172">
        <f>'SAISIE '!AH2304*$AW2303</f>
        <v>0</v>
      </c>
      <c r="AH2303" s="172">
        <f>'SAISIE '!AI2304*$AW2303</f>
        <v>0</v>
      </c>
      <c r="AI2303" s="172">
        <f>'SAISIE '!AJ2304*$AW2303</f>
        <v>0</v>
      </c>
      <c r="AJ2303" s="172">
        <f>'SAISIE '!AK2304*$AW2303</f>
        <v>0</v>
      </c>
      <c r="AK2303" s="172">
        <f>'SAISIE '!AL2304*$AW2303</f>
        <v>0</v>
      </c>
      <c r="AL2303" s="172">
        <f>'SAISIE '!AM2304*$AW2303</f>
        <v>0</v>
      </c>
      <c r="AM2303" s="172">
        <f>'SAISIE '!AN2304*$AW2303</f>
        <v>0</v>
      </c>
      <c r="AN2303" s="172">
        <f>'SAISIE '!AO2304*$AW2303</f>
        <v>0</v>
      </c>
      <c r="AO2303" s="172">
        <f>'SAISIE '!AP2304*$AW2303</f>
        <v>0</v>
      </c>
      <c r="AP2303" s="172">
        <f>'SAISIE '!AQ2304*$AW2303</f>
        <v>0</v>
      </c>
      <c r="AQ2303" s="172">
        <f>'SAISIE '!AR2304*$AW2303</f>
        <v>0</v>
      </c>
      <c r="AR2303" s="172">
        <f>'SAISIE '!AS2304*$AW2303</f>
        <v>0</v>
      </c>
      <c r="AS2303" s="172">
        <f>'SAISIE '!AT2304*$AW2303</f>
        <v>0</v>
      </c>
      <c r="AT2303" s="172">
        <f>'SAISIE '!AU2304*$AW2303</f>
        <v>0</v>
      </c>
      <c r="AU2303" s="172">
        <f>'SAISIE '!AV2304*$AW2303</f>
        <v>0</v>
      </c>
      <c r="AV2303" s="172">
        <f>'SAISIE '!AW2304*$AW2303</f>
        <v>0</v>
      </c>
      <c r="AW2303" s="172">
        <f>'SAISIE '!AX2304</f>
        <v>0</v>
      </c>
    </row>
    <row r="2304" spans="1:49" ht="15.75">
      <c r="A2304" s="172">
        <f>'SAISIE '!B2305</f>
        <v>0</v>
      </c>
      <c r="B2304" s="172">
        <f>'SAISIE '!C2305</f>
        <v>0</v>
      </c>
      <c r="C2304" s="172">
        <f>'SAISIE '!D2305</f>
        <v>0</v>
      </c>
      <c r="D2304" s="172">
        <f>'SAISIE '!E2305</f>
        <v>0</v>
      </c>
      <c r="E2304" s="174">
        <f>'SAISIE '!F2305</f>
        <v>0</v>
      </c>
      <c r="F2304" s="172">
        <f>'SAISIE '!G2305</f>
        <v>0</v>
      </c>
      <c r="G2304" s="172">
        <f>'SAISIE '!H2305</f>
        <v>0</v>
      </c>
      <c r="H2304" s="172">
        <f>'SAISIE '!I2305</f>
        <v>0</v>
      </c>
      <c r="I2304" s="172">
        <f>'SAISIE '!J2305*$AW2304</f>
        <v>0</v>
      </c>
      <c r="J2304" s="172">
        <f>'SAISIE '!K2305*$AW2304</f>
        <v>0</v>
      </c>
      <c r="K2304" s="172">
        <f>'SAISIE '!L2305*$AW2304</f>
        <v>0</v>
      </c>
      <c r="L2304" s="172">
        <f>'SAISIE '!M2305*$AW2304</f>
        <v>0</v>
      </c>
      <c r="M2304" s="172">
        <f>'SAISIE '!N2305*$AW2304</f>
        <v>0</v>
      </c>
      <c r="N2304" s="172">
        <f>'SAISIE '!O2305*$AW2304</f>
        <v>0</v>
      </c>
      <c r="O2304" s="172">
        <f>'SAISIE '!P2305*$AW2304</f>
        <v>0</v>
      </c>
      <c r="P2304" s="172">
        <f>'SAISIE '!Q2305*$AW2304</f>
        <v>0</v>
      </c>
      <c r="Q2304" s="172">
        <f>'SAISIE '!R2305*$AW2304</f>
        <v>0</v>
      </c>
      <c r="R2304" s="172">
        <f>'SAISIE '!S2305*$AW2304</f>
        <v>0</v>
      </c>
      <c r="S2304" s="172">
        <f>'SAISIE '!T2305*$AW2304</f>
        <v>0</v>
      </c>
      <c r="T2304" s="172">
        <f>'SAISIE '!U2305*$AW2304</f>
        <v>0</v>
      </c>
      <c r="U2304" s="172">
        <f>'SAISIE '!V2305*$AW2304</f>
        <v>0</v>
      </c>
      <c r="V2304" s="172">
        <f>'SAISIE '!W2305*$AW2304</f>
        <v>0</v>
      </c>
      <c r="W2304" s="172">
        <f>'SAISIE '!X2305*$AW2304</f>
        <v>0</v>
      </c>
      <c r="X2304" s="172">
        <f>'SAISIE '!Y2305*$AW2304</f>
        <v>0</v>
      </c>
      <c r="Y2304" s="172">
        <f>'SAISIE '!Z2305*$AW2304</f>
        <v>0</v>
      </c>
      <c r="Z2304" s="172">
        <f>'SAISIE '!AA2305*$AW2304</f>
        <v>0</v>
      </c>
      <c r="AA2304" s="172">
        <f>'SAISIE '!AB2305*$AW2304</f>
        <v>0</v>
      </c>
      <c r="AB2304" s="172">
        <f>'SAISIE '!AC2305*$AW2304</f>
        <v>0</v>
      </c>
      <c r="AC2304" s="172">
        <f>'SAISIE '!AD2305*$AW2304</f>
        <v>0</v>
      </c>
      <c r="AD2304" s="172">
        <f>'SAISIE '!AE2305*$AW2304</f>
        <v>0</v>
      </c>
      <c r="AE2304" s="172">
        <f>'SAISIE '!AF2305*$AW2304</f>
        <v>0</v>
      </c>
      <c r="AF2304" s="172">
        <f>'SAISIE '!AG2305*$AW2304</f>
        <v>0</v>
      </c>
      <c r="AG2304" s="172">
        <f>'SAISIE '!AH2305*$AW2304</f>
        <v>0</v>
      </c>
      <c r="AH2304" s="172">
        <f>'SAISIE '!AI2305*$AW2304</f>
        <v>0</v>
      </c>
      <c r="AI2304" s="172">
        <f>'SAISIE '!AJ2305*$AW2304</f>
        <v>0</v>
      </c>
      <c r="AJ2304" s="172">
        <f>'SAISIE '!AK2305*$AW2304</f>
        <v>0</v>
      </c>
      <c r="AK2304" s="172">
        <f>'SAISIE '!AL2305*$AW2304</f>
        <v>0</v>
      </c>
      <c r="AL2304" s="172">
        <f>'SAISIE '!AM2305*$AW2304</f>
        <v>0</v>
      </c>
      <c r="AM2304" s="172">
        <f>'SAISIE '!AN2305*$AW2304</f>
        <v>0</v>
      </c>
      <c r="AN2304" s="172">
        <f>'SAISIE '!AO2305*$AW2304</f>
        <v>0</v>
      </c>
      <c r="AO2304" s="172">
        <f>'SAISIE '!AP2305*$AW2304</f>
        <v>0</v>
      </c>
      <c r="AP2304" s="172">
        <f>'SAISIE '!AQ2305*$AW2304</f>
        <v>0</v>
      </c>
      <c r="AQ2304" s="172">
        <f>'SAISIE '!AR2305*$AW2304</f>
        <v>0</v>
      </c>
      <c r="AR2304" s="172">
        <f>'SAISIE '!AS2305*$AW2304</f>
        <v>0</v>
      </c>
      <c r="AS2304" s="172">
        <f>'SAISIE '!AT2305*$AW2304</f>
        <v>0</v>
      </c>
      <c r="AT2304" s="172">
        <f>'SAISIE '!AU2305*$AW2304</f>
        <v>0</v>
      </c>
      <c r="AU2304" s="172">
        <f>'SAISIE '!AV2305*$AW2304</f>
        <v>0</v>
      </c>
      <c r="AV2304" s="172">
        <f>'SAISIE '!AW2305*$AW2304</f>
        <v>0</v>
      </c>
      <c r="AW2304" s="172">
        <f>'SAISIE '!AX2305</f>
        <v>0</v>
      </c>
    </row>
    <row r="2305" spans="1:49" ht="15.75">
      <c r="A2305" s="172">
        <f>'SAISIE '!B2306</f>
        <v>0</v>
      </c>
      <c r="B2305" s="172">
        <f>'SAISIE '!C2306</f>
        <v>0</v>
      </c>
      <c r="C2305" s="172">
        <f>'SAISIE '!D2306</f>
        <v>0</v>
      </c>
      <c r="D2305" s="172">
        <f>'SAISIE '!E2306</f>
        <v>0</v>
      </c>
      <c r="E2305" s="174">
        <f>'SAISIE '!F2306</f>
        <v>0</v>
      </c>
      <c r="F2305" s="172">
        <f>'SAISIE '!G2306</f>
        <v>0</v>
      </c>
      <c r="G2305" s="172">
        <f>'SAISIE '!H2306</f>
        <v>0</v>
      </c>
      <c r="H2305" s="172">
        <f>'SAISIE '!I2306</f>
        <v>0</v>
      </c>
      <c r="I2305" s="172">
        <f>'SAISIE '!J2306*$AW2305</f>
        <v>0</v>
      </c>
      <c r="J2305" s="172">
        <f>'SAISIE '!K2306*$AW2305</f>
        <v>0</v>
      </c>
      <c r="K2305" s="172">
        <f>'SAISIE '!L2306*$AW2305</f>
        <v>0</v>
      </c>
      <c r="L2305" s="172">
        <f>'SAISIE '!M2306*$AW2305</f>
        <v>0</v>
      </c>
      <c r="M2305" s="172">
        <f>'SAISIE '!N2306*$AW2305</f>
        <v>0</v>
      </c>
      <c r="N2305" s="172">
        <f>'SAISIE '!O2306*$AW2305</f>
        <v>0</v>
      </c>
      <c r="O2305" s="172">
        <f>'SAISIE '!P2306*$AW2305</f>
        <v>0</v>
      </c>
      <c r="P2305" s="172">
        <f>'SAISIE '!Q2306*$AW2305</f>
        <v>0</v>
      </c>
      <c r="Q2305" s="172">
        <f>'SAISIE '!R2306*$AW2305</f>
        <v>0</v>
      </c>
      <c r="R2305" s="172">
        <f>'SAISIE '!S2306*$AW2305</f>
        <v>0</v>
      </c>
      <c r="S2305" s="172">
        <f>'SAISIE '!T2306*$AW2305</f>
        <v>0</v>
      </c>
      <c r="T2305" s="172">
        <f>'SAISIE '!U2306*$AW2305</f>
        <v>0</v>
      </c>
      <c r="U2305" s="172">
        <f>'SAISIE '!V2306*$AW2305</f>
        <v>0</v>
      </c>
      <c r="V2305" s="172">
        <f>'SAISIE '!W2306*$AW2305</f>
        <v>0</v>
      </c>
      <c r="W2305" s="172">
        <f>'SAISIE '!X2306*$AW2305</f>
        <v>0</v>
      </c>
      <c r="X2305" s="172">
        <f>'SAISIE '!Y2306*$AW2305</f>
        <v>0</v>
      </c>
      <c r="Y2305" s="172">
        <f>'SAISIE '!Z2306*$AW2305</f>
        <v>0</v>
      </c>
      <c r="Z2305" s="172">
        <f>'SAISIE '!AA2306*$AW2305</f>
        <v>0</v>
      </c>
      <c r="AA2305" s="172">
        <f>'SAISIE '!AB2306*$AW2305</f>
        <v>0</v>
      </c>
      <c r="AB2305" s="172">
        <f>'SAISIE '!AC2306*$AW2305</f>
        <v>0</v>
      </c>
      <c r="AC2305" s="172">
        <f>'SAISIE '!AD2306*$AW2305</f>
        <v>0</v>
      </c>
      <c r="AD2305" s="172">
        <f>'SAISIE '!AE2306*$AW2305</f>
        <v>0</v>
      </c>
      <c r="AE2305" s="172">
        <f>'SAISIE '!AF2306*$AW2305</f>
        <v>0</v>
      </c>
      <c r="AF2305" s="172">
        <f>'SAISIE '!AG2306*$AW2305</f>
        <v>0</v>
      </c>
      <c r="AG2305" s="172">
        <f>'SAISIE '!AH2306*$AW2305</f>
        <v>0</v>
      </c>
      <c r="AH2305" s="172">
        <f>'SAISIE '!AI2306*$AW2305</f>
        <v>0</v>
      </c>
      <c r="AI2305" s="172">
        <f>'SAISIE '!AJ2306*$AW2305</f>
        <v>0</v>
      </c>
      <c r="AJ2305" s="172">
        <f>'SAISIE '!AK2306*$AW2305</f>
        <v>0</v>
      </c>
      <c r="AK2305" s="172">
        <f>'SAISIE '!AL2306*$AW2305</f>
        <v>0</v>
      </c>
      <c r="AL2305" s="172">
        <f>'SAISIE '!AM2306*$AW2305</f>
        <v>0</v>
      </c>
      <c r="AM2305" s="172">
        <f>'SAISIE '!AN2306*$AW2305</f>
        <v>0</v>
      </c>
      <c r="AN2305" s="172">
        <f>'SAISIE '!AO2306*$AW2305</f>
        <v>0</v>
      </c>
      <c r="AO2305" s="172">
        <f>'SAISIE '!AP2306*$AW2305</f>
        <v>0</v>
      </c>
      <c r="AP2305" s="172">
        <f>'SAISIE '!AQ2306*$AW2305</f>
        <v>0</v>
      </c>
      <c r="AQ2305" s="172">
        <f>'SAISIE '!AR2306*$AW2305</f>
        <v>0</v>
      </c>
      <c r="AR2305" s="172">
        <f>'SAISIE '!AS2306*$AW2305</f>
        <v>0</v>
      </c>
      <c r="AS2305" s="172">
        <f>'SAISIE '!AT2306*$AW2305</f>
        <v>0</v>
      </c>
      <c r="AT2305" s="172">
        <f>'SAISIE '!AU2306*$AW2305</f>
        <v>0</v>
      </c>
      <c r="AU2305" s="172">
        <f>'SAISIE '!AV2306*$AW2305</f>
        <v>0</v>
      </c>
      <c r="AV2305" s="172">
        <f>'SAISIE '!AW2306*$AW2305</f>
        <v>0</v>
      </c>
      <c r="AW2305" s="172">
        <f>'SAISIE '!AX2306</f>
        <v>0</v>
      </c>
    </row>
    <row r="2306" spans="1:49" ht="15.75">
      <c r="A2306" s="172">
        <f>'SAISIE '!B2307</f>
        <v>0</v>
      </c>
      <c r="B2306" s="172">
        <f>'SAISIE '!C2307</f>
        <v>0</v>
      </c>
      <c r="C2306" s="172">
        <f>'SAISIE '!D2307</f>
        <v>0</v>
      </c>
      <c r="D2306" s="172">
        <f>'SAISIE '!E2307</f>
        <v>0</v>
      </c>
      <c r="E2306" s="174">
        <f>'SAISIE '!F2307</f>
        <v>0</v>
      </c>
      <c r="F2306" s="172">
        <f>'SAISIE '!G2307</f>
        <v>0</v>
      </c>
      <c r="G2306" s="172">
        <f>'SAISIE '!H2307</f>
        <v>0</v>
      </c>
      <c r="H2306" s="172">
        <f>'SAISIE '!I2307</f>
        <v>0</v>
      </c>
      <c r="I2306" s="172">
        <f>'SAISIE '!J2307*$AW2306</f>
        <v>0</v>
      </c>
      <c r="J2306" s="172">
        <f>'SAISIE '!K2307*$AW2306</f>
        <v>0</v>
      </c>
      <c r="K2306" s="172">
        <f>'SAISIE '!L2307*$AW2306</f>
        <v>0</v>
      </c>
      <c r="L2306" s="172">
        <f>'SAISIE '!M2307*$AW2306</f>
        <v>0</v>
      </c>
      <c r="M2306" s="172">
        <f>'SAISIE '!N2307*$AW2306</f>
        <v>0</v>
      </c>
      <c r="N2306" s="172">
        <f>'SAISIE '!O2307*$AW2306</f>
        <v>0</v>
      </c>
      <c r="O2306" s="172">
        <f>'SAISIE '!P2307*$AW2306</f>
        <v>0</v>
      </c>
      <c r="P2306" s="172">
        <f>'SAISIE '!Q2307*$AW2306</f>
        <v>0</v>
      </c>
      <c r="Q2306" s="172">
        <f>'SAISIE '!R2307*$AW2306</f>
        <v>0</v>
      </c>
      <c r="R2306" s="172">
        <f>'SAISIE '!S2307*$AW2306</f>
        <v>0</v>
      </c>
      <c r="S2306" s="172">
        <f>'SAISIE '!T2307*$AW2306</f>
        <v>0</v>
      </c>
      <c r="T2306" s="172">
        <f>'SAISIE '!U2307*$AW2306</f>
        <v>0</v>
      </c>
      <c r="U2306" s="172">
        <f>'SAISIE '!V2307*$AW2306</f>
        <v>0</v>
      </c>
      <c r="V2306" s="172">
        <f>'SAISIE '!W2307*$AW2306</f>
        <v>0</v>
      </c>
      <c r="W2306" s="172">
        <f>'SAISIE '!X2307*$AW2306</f>
        <v>0</v>
      </c>
      <c r="X2306" s="172">
        <f>'SAISIE '!Y2307*$AW2306</f>
        <v>0</v>
      </c>
      <c r="Y2306" s="172">
        <f>'SAISIE '!Z2307*$AW2306</f>
        <v>0</v>
      </c>
      <c r="Z2306" s="172">
        <f>'SAISIE '!AA2307*$AW2306</f>
        <v>0</v>
      </c>
      <c r="AA2306" s="172">
        <f>'SAISIE '!AB2307*$AW2306</f>
        <v>0</v>
      </c>
      <c r="AB2306" s="172">
        <f>'SAISIE '!AC2307*$AW2306</f>
        <v>0</v>
      </c>
      <c r="AC2306" s="172">
        <f>'SAISIE '!AD2307*$AW2306</f>
        <v>0</v>
      </c>
      <c r="AD2306" s="172">
        <f>'SAISIE '!AE2307*$AW2306</f>
        <v>0</v>
      </c>
      <c r="AE2306" s="172">
        <f>'SAISIE '!AF2307*$AW2306</f>
        <v>0</v>
      </c>
      <c r="AF2306" s="172">
        <f>'SAISIE '!AG2307*$AW2306</f>
        <v>0</v>
      </c>
      <c r="AG2306" s="172">
        <f>'SAISIE '!AH2307*$AW2306</f>
        <v>0</v>
      </c>
      <c r="AH2306" s="172">
        <f>'SAISIE '!AI2307*$AW2306</f>
        <v>0</v>
      </c>
      <c r="AI2306" s="172">
        <f>'SAISIE '!AJ2307*$AW2306</f>
        <v>0</v>
      </c>
      <c r="AJ2306" s="172">
        <f>'SAISIE '!AK2307*$AW2306</f>
        <v>0</v>
      </c>
      <c r="AK2306" s="172">
        <f>'SAISIE '!AL2307*$AW2306</f>
        <v>0</v>
      </c>
      <c r="AL2306" s="172">
        <f>'SAISIE '!AM2307*$AW2306</f>
        <v>0</v>
      </c>
      <c r="AM2306" s="172">
        <f>'SAISIE '!AN2307*$AW2306</f>
        <v>0</v>
      </c>
      <c r="AN2306" s="172">
        <f>'SAISIE '!AO2307*$AW2306</f>
        <v>0</v>
      </c>
      <c r="AO2306" s="172">
        <f>'SAISIE '!AP2307*$AW2306</f>
        <v>0</v>
      </c>
      <c r="AP2306" s="172">
        <f>'SAISIE '!AQ2307*$AW2306</f>
        <v>0</v>
      </c>
      <c r="AQ2306" s="172">
        <f>'SAISIE '!AR2307*$AW2306</f>
        <v>0</v>
      </c>
      <c r="AR2306" s="172">
        <f>'SAISIE '!AS2307*$AW2306</f>
        <v>0</v>
      </c>
      <c r="AS2306" s="172">
        <f>'SAISIE '!AT2307*$AW2306</f>
        <v>0</v>
      </c>
      <c r="AT2306" s="172">
        <f>'SAISIE '!AU2307*$AW2306</f>
        <v>0</v>
      </c>
      <c r="AU2306" s="172">
        <f>'SAISIE '!AV2307*$AW2306</f>
        <v>0</v>
      </c>
      <c r="AV2306" s="172">
        <f>'SAISIE '!AW2307*$AW2306</f>
        <v>0</v>
      </c>
      <c r="AW2306" s="172">
        <f>'SAISIE '!AX2307</f>
        <v>0</v>
      </c>
    </row>
    <row r="2307" spans="1:49" ht="15.75">
      <c r="A2307" s="172">
        <f>'SAISIE '!B2308</f>
        <v>0</v>
      </c>
      <c r="B2307" s="172">
        <f>'SAISIE '!C2308</f>
        <v>0</v>
      </c>
      <c r="C2307" s="172">
        <f>'SAISIE '!D2308</f>
        <v>0</v>
      </c>
      <c r="D2307" s="172">
        <f>'SAISIE '!E2308</f>
        <v>0</v>
      </c>
      <c r="E2307" s="174">
        <f>'SAISIE '!F2308</f>
        <v>0</v>
      </c>
      <c r="F2307" s="172">
        <f>'SAISIE '!G2308</f>
        <v>0</v>
      </c>
      <c r="G2307" s="172">
        <f>'SAISIE '!H2308</f>
        <v>0</v>
      </c>
      <c r="H2307" s="172">
        <f>'SAISIE '!I2308</f>
        <v>0</v>
      </c>
      <c r="I2307" s="172">
        <f>'SAISIE '!J2308*$AW2307</f>
        <v>0</v>
      </c>
      <c r="J2307" s="172">
        <f>'SAISIE '!K2308*$AW2307</f>
        <v>0</v>
      </c>
      <c r="K2307" s="172">
        <f>'SAISIE '!L2308*$AW2307</f>
        <v>0</v>
      </c>
      <c r="L2307" s="172">
        <f>'SAISIE '!M2308*$AW2307</f>
        <v>0</v>
      </c>
      <c r="M2307" s="172">
        <f>'SAISIE '!N2308*$AW2307</f>
        <v>0</v>
      </c>
      <c r="N2307" s="172">
        <f>'SAISIE '!O2308*$AW2307</f>
        <v>0</v>
      </c>
      <c r="O2307" s="172">
        <f>'SAISIE '!P2308*$AW2307</f>
        <v>0</v>
      </c>
      <c r="P2307" s="172">
        <f>'SAISIE '!Q2308*$AW2307</f>
        <v>0</v>
      </c>
      <c r="Q2307" s="172">
        <f>'SAISIE '!R2308*$AW2307</f>
        <v>0</v>
      </c>
      <c r="R2307" s="172">
        <f>'SAISIE '!S2308*$AW2307</f>
        <v>0</v>
      </c>
      <c r="S2307" s="172">
        <f>'SAISIE '!T2308*$AW2307</f>
        <v>0</v>
      </c>
      <c r="T2307" s="172">
        <f>'SAISIE '!U2308*$AW2307</f>
        <v>0</v>
      </c>
      <c r="U2307" s="172">
        <f>'SAISIE '!V2308*$AW2307</f>
        <v>0</v>
      </c>
      <c r="V2307" s="172">
        <f>'SAISIE '!W2308*$AW2307</f>
        <v>0</v>
      </c>
      <c r="W2307" s="172">
        <f>'SAISIE '!X2308*$AW2307</f>
        <v>0</v>
      </c>
      <c r="X2307" s="172">
        <f>'SAISIE '!Y2308*$AW2307</f>
        <v>0</v>
      </c>
      <c r="Y2307" s="172">
        <f>'SAISIE '!Z2308*$AW2307</f>
        <v>0</v>
      </c>
      <c r="Z2307" s="172">
        <f>'SAISIE '!AA2308*$AW2307</f>
        <v>0</v>
      </c>
      <c r="AA2307" s="172">
        <f>'SAISIE '!AB2308*$AW2307</f>
        <v>0</v>
      </c>
      <c r="AB2307" s="172">
        <f>'SAISIE '!AC2308*$AW2307</f>
        <v>0</v>
      </c>
      <c r="AC2307" s="172">
        <f>'SAISIE '!AD2308*$AW2307</f>
        <v>0</v>
      </c>
      <c r="AD2307" s="172">
        <f>'SAISIE '!AE2308*$AW2307</f>
        <v>0</v>
      </c>
      <c r="AE2307" s="172">
        <f>'SAISIE '!AF2308*$AW2307</f>
        <v>0</v>
      </c>
      <c r="AF2307" s="172">
        <f>'SAISIE '!AG2308*$AW2307</f>
        <v>0</v>
      </c>
      <c r="AG2307" s="172">
        <f>'SAISIE '!AH2308*$AW2307</f>
        <v>0</v>
      </c>
      <c r="AH2307" s="172">
        <f>'SAISIE '!AI2308*$AW2307</f>
        <v>0</v>
      </c>
      <c r="AI2307" s="172">
        <f>'SAISIE '!AJ2308*$AW2307</f>
        <v>0</v>
      </c>
      <c r="AJ2307" s="172">
        <f>'SAISIE '!AK2308*$AW2307</f>
        <v>0</v>
      </c>
      <c r="AK2307" s="172">
        <f>'SAISIE '!AL2308*$AW2307</f>
        <v>0</v>
      </c>
      <c r="AL2307" s="172">
        <f>'SAISIE '!AM2308*$AW2307</f>
        <v>0</v>
      </c>
      <c r="AM2307" s="172">
        <f>'SAISIE '!AN2308*$AW2307</f>
        <v>0</v>
      </c>
      <c r="AN2307" s="172">
        <f>'SAISIE '!AO2308*$AW2307</f>
        <v>0</v>
      </c>
      <c r="AO2307" s="172">
        <f>'SAISIE '!AP2308*$AW2307</f>
        <v>0</v>
      </c>
      <c r="AP2307" s="172">
        <f>'SAISIE '!AQ2308*$AW2307</f>
        <v>0</v>
      </c>
      <c r="AQ2307" s="172">
        <f>'SAISIE '!AR2308*$AW2307</f>
        <v>0</v>
      </c>
      <c r="AR2307" s="172">
        <f>'SAISIE '!AS2308*$AW2307</f>
        <v>0</v>
      </c>
      <c r="AS2307" s="172">
        <f>'SAISIE '!AT2308*$AW2307</f>
        <v>0</v>
      </c>
      <c r="AT2307" s="172">
        <f>'SAISIE '!AU2308*$AW2307</f>
        <v>0</v>
      </c>
      <c r="AU2307" s="172">
        <f>'SAISIE '!AV2308*$AW2307</f>
        <v>0</v>
      </c>
      <c r="AV2307" s="172">
        <f>'SAISIE '!AW2308*$AW2307</f>
        <v>0</v>
      </c>
      <c r="AW2307" s="172">
        <f>'SAISIE '!AX2308</f>
        <v>0</v>
      </c>
    </row>
    <row r="2308" spans="1:49" ht="15.75">
      <c r="A2308" s="172">
        <f>'SAISIE '!B2309</f>
        <v>0</v>
      </c>
      <c r="B2308" s="172">
        <f>'SAISIE '!C2309</f>
        <v>0</v>
      </c>
      <c r="C2308" s="172">
        <f>'SAISIE '!D2309</f>
        <v>0</v>
      </c>
      <c r="D2308" s="172">
        <f>'SAISIE '!E2309</f>
        <v>0</v>
      </c>
      <c r="E2308" s="174">
        <f>'SAISIE '!F2309</f>
        <v>0</v>
      </c>
      <c r="F2308" s="172">
        <f>'SAISIE '!G2309</f>
        <v>0</v>
      </c>
      <c r="G2308" s="172">
        <f>'SAISIE '!H2309</f>
        <v>0</v>
      </c>
      <c r="H2308" s="172">
        <f>'SAISIE '!I2309</f>
        <v>0</v>
      </c>
      <c r="I2308" s="172">
        <f>'SAISIE '!J2309*$AW2308</f>
        <v>0</v>
      </c>
      <c r="J2308" s="172">
        <f>'SAISIE '!K2309*$AW2308</f>
        <v>0</v>
      </c>
      <c r="K2308" s="172">
        <f>'SAISIE '!L2309*$AW2308</f>
        <v>0</v>
      </c>
      <c r="L2308" s="172">
        <f>'SAISIE '!M2309*$AW2308</f>
        <v>0</v>
      </c>
      <c r="M2308" s="172">
        <f>'SAISIE '!N2309*$AW2308</f>
        <v>0</v>
      </c>
      <c r="N2308" s="172">
        <f>'SAISIE '!O2309*$AW2308</f>
        <v>0</v>
      </c>
      <c r="O2308" s="172">
        <f>'SAISIE '!P2309*$AW2308</f>
        <v>0</v>
      </c>
      <c r="P2308" s="172">
        <f>'SAISIE '!Q2309*$AW2308</f>
        <v>0</v>
      </c>
      <c r="Q2308" s="172">
        <f>'SAISIE '!R2309*$AW2308</f>
        <v>0</v>
      </c>
      <c r="R2308" s="172">
        <f>'SAISIE '!S2309*$AW2308</f>
        <v>0</v>
      </c>
      <c r="S2308" s="172">
        <f>'SAISIE '!T2309*$AW2308</f>
        <v>0</v>
      </c>
      <c r="T2308" s="172">
        <f>'SAISIE '!U2309*$AW2308</f>
        <v>0</v>
      </c>
      <c r="U2308" s="172">
        <f>'SAISIE '!V2309*$AW2308</f>
        <v>0</v>
      </c>
      <c r="V2308" s="172">
        <f>'SAISIE '!W2309*$AW2308</f>
        <v>0</v>
      </c>
      <c r="W2308" s="172">
        <f>'SAISIE '!X2309*$AW2308</f>
        <v>0</v>
      </c>
      <c r="X2308" s="172">
        <f>'SAISIE '!Y2309*$AW2308</f>
        <v>0</v>
      </c>
      <c r="Y2308" s="172">
        <f>'SAISIE '!Z2309*$AW2308</f>
        <v>0</v>
      </c>
      <c r="Z2308" s="172">
        <f>'SAISIE '!AA2309*$AW2308</f>
        <v>0</v>
      </c>
      <c r="AA2308" s="172">
        <f>'SAISIE '!AB2309*$AW2308</f>
        <v>0</v>
      </c>
      <c r="AB2308" s="172">
        <f>'SAISIE '!AC2309*$AW2308</f>
        <v>0</v>
      </c>
      <c r="AC2308" s="172">
        <f>'SAISIE '!AD2309*$AW2308</f>
        <v>0</v>
      </c>
      <c r="AD2308" s="172">
        <f>'SAISIE '!AE2309*$AW2308</f>
        <v>0</v>
      </c>
      <c r="AE2308" s="172">
        <f>'SAISIE '!AF2309*$AW2308</f>
        <v>0</v>
      </c>
      <c r="AF2308" s="172">
        <f>'SAISIE '!AG2309*$AW2308</f>
        <v>0</v>
      </c>
      <c r="AG2308" s="172">
        <f>'SAISIE '!AH2309*$AW2308</f>
        <v>0</v>
      </c>
      <c r="AH2308" s="172">
        <f>'SAISIE '!AI2309*$AW2308</f>
        <v>0</v>
      </c>
      <c r="AI2308" s="172">
        <f>'SAISIE '!AJ2309*$AW2308</f>
        <v>0</v>
      </c>
      <c r="AJ2308" s="172">
        <f>'SAISIE '!AK2309*$AW2308</f>
        <v>0</v>
      </c>
      <c r="AK2308" s="172">
        <f>'SAISIE '!AL2309*$AW2308</f>
        <v>0</v>
      </c>
      <c r="AL2308" s="172">
        <f>'SAISIE '!AM2309*$AW2308</f>
        <v>0</v>
      </c>
      <c r="AM2308" s="172">
        <f>'SAISIE '!AN2309*$AW2308</f>
        <v>0</v>
      </c>
      <c r="AN2308" s="172">
        <f>'SAISIE '!AO2309*$AW2308</f>
        <v>0</v>
      </c>
      <c r="AO2308" s="172">
        <f>'SAISIE '!AP2309*$AW2308</f>
        <v>0</v>
      </c>
      <c r="AP2308" s="172">
        <f>'SAISIE '!AQ2309*$AW2308</f>
        <v>0</v>
      </c>
      <c r="AQ2308" s="172">
        <f>'SAISIE '!AR2309*$AW2308</f>
        <v>0</v>
      </c>
      <c r="AR2308" s="172">
        <f>'SAISIE '!AS2309*$AW2308</f>
        <v>0</v>
      </c>
      <c r="AS2308" s="172">
        <f>'SAISIE '!AT2309*$AW2308</f>
        <v>0</v>
      </c>
      <c r="AT2308" s="172">
        <f>'SAISIE '!AU2309*$AW2308</f>
        <v>0</v>
      </c>
      <c r="AU2308" s="172">
        <f>'SAISIE '!AV2309*$AW2308</f>
        <v>0</v>
      </c>
      <c r="AV2308" s="172">
        <f>'SAISIE '!AW2309*$AW2308</f>
        <v>0</v>
      </c>
      <c r="AW2308" s="172">
        <f>'SAISIE '!AX2309</f>
        <v>0</v>
      </c>
    </row>
    <row r="2309" spans="1:49" ht="15.75">
      <c r="A2309" s="172">
        <f>'SAISIE '!B2310</f>
        <v>0</v>
      </c>
      <c r="B2309" s="172">
        <f>'SAISIE '!C2310</f>
        <v>0</v>
      </c>
      <c r="C2309" s="172">
        <f>'SAISIE '!D2310</f>
        <v>0</v>
      </c>
      <c r="D2309" s="172">
        <f>'SAISIE '!E2310</f>
        <v>0</v>
      </c>
      <c r="E2309" s="174">
        <f>'SAISIE '!F2310</f>
        <v>0</v>
      </c>
      <c r="F2309" s="172">
        <f>'SAISIE '!G2310</f>
        <v>0</v>
      </c>
      <c r="G2309" s="172">
        <f>'SAISIE '!H2310</f>
        <v>0</v>
      </c>
      <c r="H2309" s="172">
        <f>'SAISIE '!I2310</f>
        <v>0</v>
      </c>
      <c r="I2309" s="172">
        <f>'SAISIE '!J2310*$AW2309</f>
        <v>0</v>
      </c>
      <c r="J2309" s="172">
        <f>'SAISIE '!K2310*$AW2309</f>
        <v>0</v>
      </c>
      <c r="K2309" s="172">
        <f>'SAISIE '!L2310*$AW2309</f>
        <v>0</v>
      </c>
      <c r="L2309" s="172">
        <f>'SAISIE '!M2310*$AW2309</f>
        <v>0</v>
      </c>
      <c r="M2309" s="172">
        <f>'SAISIE '!N2310*$AW2309</f>
        <v>0</v>
      </c>
      <c r="N2309" s="172">
        <f>'SAISIE '!O2310*$AW2309</f>
        <v>0</v>
      </c>
      <c r="O2309" s="172">
        <f>'SAISIE '!P2310*$AW2309</f>
        <v>0</v>
      </c>
      <c r="P2309" s="172">
        <f>'SAISIE '!Q2310*$AW2309</f>
        <v>0</v>
      </c>
      <c r="Q2309" s="172">
        <f>'SAISIE '!R2310*$AW2309</f>
        <v>0</v>
      </c>
      <c r="R2309" s="172">
        <f>'SAISIE '!S2310*$AW2309</f>
        <v>0</v>
      </c>
      <c r="S2309" s="172">
        <f>'SAISIE '!T2310*$AW2309</f>
        <v>0</v>
      </c>
      <c r="T2309" s="172">
        <f>'SAISIE '!U2310*$AW2309</f>
        <v>0</v>
      </c>
      <c r="U2309" s="172">
        <f>'SAISIE '!V2310*$AW2309</f>
        <v>0</v>
      </c>
      <c r="V2309" s="172">
        <f>'SAISIE '!W2310*$AW2309</f>
        <v>0</v>
      </c>
      <c r="W2309" s="172">
        <f>'SAISIE '!X2310*$AW2309</f>
        <v>0</v>
      </c>
      <c r="X2309" s="172">
        <f>'SAISIE '!Y2310*$AW2309</f>
        <v>0</v>
      </c>
      <c r="Y2309" s="172">
        <f>'SAISIE '!Z2310*$AW2309</f>
        <v>0</v>
      </c>
      <c r="Z2309" s="172">
        <f>'SAISIE '!AA2310*$AW2309</f>
        <v>0</v>
      </c>
      <c r="AA2309" s="172">
        <f>'SAISIE '!AB2310*$AW2309</f>
        <v>0</v>
      </c>
      <c r="AB2309" s="172">
        <f>'SAISIE '!AC2310*$AW2309</f>
        <v>0</v>
      </c>
      <c r="AC2309" s="172">
        <f>'SAISIE '!AD2310*$AW2309</f>
        <v>0</v>
      </c>
      <c r="AD2309" s="172">
        <f>'SAISIE '!AE2310*$AW2309</f>
        <v>0</v>
      </c>
      <c r="AE2309" s="172">
        <f>'SAISIE '!AF2310*$AW2309</f>
        <v>0</v>
      </c>
      <c r="AF2309" s="172">
        <f>'SAISIE '!AG2310*$AW2309</f>
        <v>0</v>
      </c>
      <c r="AG2309" s="172">
        <f>'SAISIE '!AH2310*$AW2309</f>
        <v>0</v>
      </c>
      <c r="AH2309" s="172">
        <f>'SAISIE '!AI2310*$AW2309</f>
        <v>0</v>
      </c>
      <c r="AI2309" s="172">
        <f>'SAISIE '!AJ2310*$AW2309</f>
        <v>0</v>
      </c>
      <c r="AJ2309" s="172">
        <f>'SAISIE '!AK2310*$AW2309</f>
        <v>0</v>
      </c>
      <c r="AK2309" s="172">
        <f>'SAISIE '!AL2310*$AW2309</f>
        <v>0</v>
      </c>
      <c r="AL2309" s="172">
        <f>'SAISIE '!AM2310*$AW2309</f>
        <v>0</v>
      </c>
      <c r="AM2309" s="172">
        <f>'SAISIE '!AN2310*$AW2309</f>
        <v>0</v>
      </c>
      <c r="AN2309" s="172">
        <f>'SAISIE '!AO2310*$AW2309</f>
        <v>0</v>
      </c>
      <c r="AO2309" s="172">
        <f>'SAISIE '!AP2310*$AW2309</f>
        <v>0</v>
      </c>
      <c r="AP2309" s="172">
        <f>'SAISIE '!AQ2310*$AW2309</f>
        <v>0</v>
      </c>
      <c r="AQ2309" s="172">
        <f>'SAISIE '!AR2310*$AW2309</f>
        <v>0</v>
      </c>
      <c r="AR2309" s="172">
        <f>'SAISIE '!AS2310*$AW2309</f>
        <v>0</v>
      </c>
      <c r="AS2309" s="172">
        <f>'SAISIE '!AT2310*$AW2309</f>
        <v>0</v>
      </c>
      <c r="AT2309" s="172">
        <f>'SAISIE '!AU2310*$AW2309</f>
        <v>0</v>
      </c>
      <c r="AU2309" s="172">
        <f>'SAISIE '!AV2310*$AW2309</f>
        <v>0</v>
      </c>
      <c r="AV2309" s="172">
        <f>'SAISIE '!AW2310*$AW2309</f>
        <v>0</v>
      </c>
      <c r="AW2309" s="172">
        <f>'SAISIE '!AX2310</f>
        <v>0</v>
      </c>
    </row>
    <row r="2310" spans="1:49" ht="15.75">
      <c r="A2310" s="172">
        <f>'SAISIE '!B2311</f>
        <v>0</v>
      </c>
      <c r="B2310" s="172">
        <f>'SAISIE '!C2311</f>
        <v>0</v>
      </c>
      <c r="C2310" s="172">
        <f>'SAISIE '!D2311</f>
        <v>0</v>
      </c>
      <c r="D2310" s="172">
        <f>'SAISIE '!E2311</f>
        <v>0</v>
      </c>
      <c r="E2310" s="174">
        <f>'SAISIE '!F2311</f>
        <v>0</v>
      </c>
      <c r="F2310" s="172">
        <f>'SAISIE '!G2311</f>
        <v>0</v>
      </c>
      <c r="G2310" s="172">
        <f>'SAISIE '!H2311</f>
        <v>0</v>
      </c>
      <c r="H2310" s="172">
        <f>'SAISIE '!I2311</f>
        <v>0</v>
      </c>
      <c r="I2310" s="172">
        <f>'SAISIE '!J2311*$AW2310</f>
        <v>0</v>
      </c>
      <c r="J2310" s="172">
        <f>'SAISIE '!K2311*$AW2310</f>
        <v>0</v>
      </c>
      <c r="K2310" s="172">
        <f>'SAISIE '!L2311*$AW2310</f>
        <v>0</v>
      </c>
      <c r="L2310" s="172">
        <f>'SAISIE '!M2311*$AW2310</f>
        <v>0</v>
      </c>
      <c r="M2310" s="172">
        <f>'SAISIE '!N2311*$AW2310</f>
        <v>0</v>
      </c>
      <c r="N2310" s="172">
        <f>'SAISIE '!O2311*$AW2310</f>
        <v>0</v>
      </c>
      <c r="O2310" s="172">
        <f>'SAISIE '!P2311*$AW2310</f>
        <v>0</v>
      </c>
      <c r="P2310" s="172">
        <f>'SAISIE '!Q2311*$AW2310</f>
        <v>0</v>
      </c>
      <c r="Q2310" s="172">
        <f>'SAISIE '!R2311*$AW2310</f>
        <v>0</v>
      </c>
      <c r="R2310" s="172">
        <f>'SAISIE '!S2311*$AW2310</f>
        <v>0</v>
      </c>
      <c r="S2310" s="172">
        <f>'SAISIE '!T2311*$AW2310</f>
        <v>0</v>
      </c>
      <c r="T2310" s="172">
        <f>'SAISIE '!U2311*$AW2310</f>
        <v>0</v>
      </c>
      <c r="U2310" s="172">
        <f>'SAISIE '!V2311*$AW2310</f>
        <v>0</v>
      </c>
      <c r="V2310" s="172">
        <f>'SAISIE '!W2311*$AW2310</f>
        <v>0</v>
      </c>
      <c r="W2310" s="172">
        <f>'SAISIE '!X2311*$AW2310</f>
        <v>0</v>
      </c>
      <c r="X2310" s="172">
        <f>'SAISIE '!Y2311*$AW2310</f>
        <v>0</v>
      </c>
      <c r="Y2310" s="172">
        <f>'SAISIE '!Z2311*$AW2310</f>
        <v>0</v>
      </c>
      <c r="Z2310" s="172">
        <f>'SAISIE '!AA2311*$AW2310</f>
        <v>0</v>
      </c>
      <c r="AA2310" s="172">
        <f>'SAISIE '!AB2311*$AW2310</f>
        <v>0</v>
      </c>
      <c r="AB2310" s="172">
        <f>'SAISIE '!AC2311*$AW2310</f>
        <v>0</v>
      </c>
      <c r="AC2310" s="172">
        <f>'SAISIE '!AD2311*$AW2310</f>
        <v>0</v>
      </c>
      <c r="AD2310" s="172">
        <f>'SAISIE '!AE2311*$AW2310</f>
        <v>0</v>
      </c>
      <c r="AE2310" s="172">
        <f>'SAISIE '!AF2311*$AW2310</f>
        <v>0</v>
      </c>
      <c r="AF2310" s="172">
        <f>'SAISIE '!AG2311*$AW2310</f>
        <v>0</v>
      </c>
      <c r="AG2310" s="172">
        <f>'SAISIE '!AH2311*$AW2310</f>
        <v>0</v>
      </c>
      <c r="AH2310" s="172">
        <f>'SAISIE '!AI2311*$AW2310</f>
        <v>0</v>
      </c>
      <c r="AI2310" s="172">
        <f>'SAISIE '!AJ2311*$AW2310</f>
        <v>0</v>
      </c>
      <c r="AJ2310" s="172">
        <f>'SAISIE '!AK2311*$AW2310</f>
        <v>0</v>
      </c>
      <c r="AK2310" s="172">
        <f>'SAISIE '!AL2311*$AW2310</f>
        <v>0</v>
      </c>
      <c r="AL2310" s="172">
        <f>'SAISIE '!AM2311*$AW2310</f>
        <v>0</v>
      </c>
      <c r="AM2310" s="172">
        <f>'SAISIE '!AN2311*$AW2310</f>
        <v>0</v>
      </c>
      <c r="AN2310" s="172">
        <f>'SAISIE '!AO2311*$AW2310</f>
        <v>0</v>
      </c>
      <c r="AO2310" s="172">
        <f>'SAISIE '!AP2311*$AW2310</f>
        <v>0</v>
      </c>
      <c r="AP2310" s="172">
        <f>'SAISIE '!AQ2311*$AW2310</f>
        <v>0</v>
      </c>
      <c r="AQ2310" s="172">
        <f>'SAISIE '!AR2311*$AW2310</f>
        <v>0</v>
      </c>
      <c r="AR2310" s="172">
        <f>'SAISIE '!AS2311*$AW2310</f>
        <v>0</v>
      </c>
      <c r="AS2310" s="172">
        <f>'SAISIE '!AT2311*$AW2310</f>
        <v>0</v>
      </c>
      <c r="AT2310" s="172">
        <f>'SAISIE '!AU2311*$AW2310</f>
        <v>0</v>
      </c>
      <c r="AU2310" s="172">
        <f>'SAISIE '!AV2311*$AW2310</f>
        <v>0</v>
      </c>
      <c r="AV2310" s="172">
        <f>'SAISIE '!AW2311*$AW2310</f>
        <v>0</v>
      </c>
      <c r="AW2310" s="172">
        <f>'SAISIE '!AX2311</f>
        <v>0</v>
      </c>
    </row>
    <row r="2311" spans="1:49" ht="15.75">
      <c r="A2311" s="172">
        <f>'SAISIE '!B2312</f>
        <v>0</v>
      </c>
      <c r="B2311" s="172">
        <f>'SAISIE '!C2312</f>
        <v>0</v>
      </c>
      <c r="C2311" s="172">
        <f>'SAISIE '!D2312</f>
        <v>0</v>
      </c>
      <c r="D2311" s="172">
        <f>'SAISIE '!E2312</f>
        <v>0</v>
      </c>
      <c r="E2311" s="174">
        <f>'SAISIE '!F2312</f>
        <v>0</v>
      </c>
      <c r="F2311" s="172">
        <f>'SAISIE '!G2312</f>
        <v>0</v>
      </c>
      <c r="G2311" s="172">
        <f>'SAISIE '!H2312</f>
        <v>0</v>
      </c>
      <c r="H2311" s="172">
        <f>'SAISIE '!I2312</f>
        <v>0</v>
      </c>
      <c r="I2311" s="172">
        <f>'SAISIE '!J2312*$AW2311</f>
        <v>0</v>
      </c>
      <c r="J2311" s="172">
        <f>'SAISIE '!K2312*$AW2311</f>
        <v>0</v>
      </c>
      <c r="K2311" s="172">
        <f>'SAISIE '!L2312*$AW2311</f>
        <v>0</v>
      </c>
      <c r="L2311" s="172">
        <f>'SAISIE '!M2312*$AW2311</f>
        <v>0</v>
      </c>
      <c r="M2311" s="172">
        <f>'SAISIE '!N2312*$AW2311</f>
        <v>0</v>
      </c>
      <c r="N2311" s="172">
        <f>'SAISIE '!O2312*$AW2311</f>
        <v>0</v>
      </c>
      <c r="O2311" s="172">
        <f>'SAISIE '!P2312*$AW2311</f>
        <v>0</v>
      </c>
      <c r="P2311" s="172">
        <f>'SAISIE '!Q2312*$AW2311</f>
        <v>0</v>
      </c>
      <c r="Q2311" s="172">
        <f>'SAISIE '!R2312*$AW2311</f>
        <v>0</v>
      </c>
      <c r="R2311" s="172">
        <f>'SAISIE '!S2312*$AW2311</f>
        <v>0</v>
      </c>
      <c r="S2311" s="172">
        <f>'SAISIE '!T2312*$AW2311</f>
        <v>0</v>
      </c>
      <c r="T2311" s="172">
        <f>'SAISIE '!U2312*$AW2311</f>
        <v>0</v>
      </c>
      <c r="U2311" s="172">
        <f>'SAISIE '!V2312*$AW2311</f>
        <v>0</v>
      </c>
      <c r="V2311" s="172">
        <f>'SAISIE '!W2312*$AW2311</f>
        <v>0</v>
      </c>
      <c r="W2311" s="172">
        <f>'SAISIE '!X2312*$AW2311</f>
        <v>0</v>
      </c>
      <c r="X2311" s="172">
        <f>'SAISIE '!Y2312*$AW2311</f>
        <v>0</v>
      </c>
      <c r="Y2311" s="172">
        <f>'SAISIE '!Z2312*$AW2311</f>
        <v>0</v>
      </c>
      <c r="Z2311" s="172">
        <f>'SAISIE '!AA2312*$AW2311</f>
        <v>0</v>
      </c>
      <c r="AA2311" s="172">
        <f>'SAISIE '!AB2312*$AW2311</f>
        <v>0</v>
      </c>
      <c r="AB2311" s="172">
        <f>'SAISIE '!AC2312*$AW2311</f>
        <v>0</v>
      </c>
      <c r="AC2311" s="172">
        <f>'SAISIE '!AD2312*$AW2311</f>
        <v>0</v>
      </c>
      <c r="AD2311" s="172">
        <f>'SAISIE '!AE2312*$AW2311</f>
        <v>0</v>
      </c>
      <c r="AE2311" s="172">
        <f>'SAISIE '!AF2312*$AW2311</f>
        <v>0</v>
      </c>
      <c r="AF2311" s="172">
        <f>'SAISIE '!AG2312*$AW2311</f>
        <v>0</v>
      </c>
      <c r="AG2311" s="172">
        <f>'SAISIE '!AH2312*$AW2311</f>
        <v>0</v>
      </c>
      <c r="AH2311" s="172">
        <f>'SAISIE '!AI2312*$AW2311</f>
        <v>0</v>
      </c>
      <c r="AI2311" s="172">
        <f>'SAISIE '!AJ2312*$AW2311</f>
        <v>0</v>
      </c>
      <c r="AJ2311" s="172">
        <f>'SAISIE '!AK2312*$AW2311</f>
        <v>0</v>
      </c>
      <c r="AK2311" s="172">
        <f>'SAISIE '!AL2312*$AW2311</f>
        <v>0</v>
      </c>
      <c r="AL2311" s="172">
        <f>'SAISIE '!AM2312*$AW2311</f>
        <v>0</v>
      </c>
      <c r="AM2311" s="172">
        <f>'SAISIE '!AN2312*$AW2311</f>
        <v>0</v>
      </c>
      <c r="AN2311" s="172">
        <f>'SAISIE '!AO2312*$AW2311</f>
        <v>0</v>
      </c>
      <c r="AO2311" s="172">
        <f>'SAISIE '!AP2312*$AW2311</f>
        <v>0</v>
      </c>
      <c r="AP2311" s="172">
        <f>'SAISIE '!AQ2312*$AW2311</f>
        <v>0</v>
      </c>
      <c r="AQ2311" s="172">
        <f>'SAISIE '!AR2312*$AW2311</f>
        <v>0</v>
      </c>
      <c r="AR2311" s="172">
        <f>'SAISIE '!AS2312*$AW2311</f>
        <v>0</v>
      </c>
      <c r="AS2311" s="172">
        <f>'SAISIE '!AT2312*$AW2311</f>
        <v>0</v>
      </c>
      <c r="AT2311" s="172">
        <f>'SAISIE '!AU2312*$AW2311</f>
        <v>0</v>
      </c>
      <c r="AU2311" s="172">
        <f>'SAISIE '!AV2312*$AW2311</f>
        <v>0</v>
      </c>
      <c r="AV2311" s="172">
        <f>'SAISIE '!AW2312*$AW2311</f>
        <v>0</v>
      </c>
      <c r="AW2311" s="172">
        <f>'SAISIE '!AX2312</f>
        <v>0</v>
      </c>
    </row>
    <row r="2312" spans="1:49" ht="15.75">
      <c r="A2312" s="172">
        <f>'SAISIE '!B2313</f>
        <v>0</v>
      </c>
      <c r="B2312" s="172">
        <f>'SAISIE '!C2313</f>
        <v>0</v>
      </c>
      <c r="C2312" s="172">
        <f>'SAISIE '!D2313</f>
        <v>0</v>
      </c>
      <c r="D2312" s="172">
        <f>'SAISIE '!E2313</f>
        <v>0</v>
      </c>
      <c r="E2312" s="174">
        <f>'SAISIE '!F2313</f>
        <v>0</v>
      </c>
      <c r="F2312" s="172">
        <f>'SAISIE '!G2313</f>
        <v>0</v>
      </c>
      <c r="G2312" s="172">
        <f>'SAISIE '!H2313</f>
        <v>0</v>
      </c>
      <c r="H2312" s="172">
        <f>'SAISIE '!I2313</f>
        <v>0</v>
      </c>
      <c r="I2312" s="172">
        <f>'SAISIE '!J2313*$AW2312</f>
        <v>0</v>
      </c>
      <c r="J2312" s="172">
        <f>'SAISIE '!K2313*$AW2312</f>
        <v>0</v>
      </c>
      <c r="K2312" s="172">
        <f>'SAISIE '!L2313*$AW2312</f>
        <v>0</v>
      </c>
      <c r="L2312" s="172">
        <f>'SAISIE '!M2313*$AW2312</f>
        <v>0</v>
      </c>
      <c r="M2312" s="172">
        <f>'SAISIE '!N2313*$AW2312</f>
        <v>0</v>
      </c>
      <c r="N2312" s="172">
        <f>'SAISIE '!O2313*$AW2312</f>
        <v>0</v>
      </c>
      <c r="O2312" s="172">
        <f>'SAISIE '!P2313*$AW2312</f>
        <v>0</v>
      </c>
      <c r="P2312" s="172">
        <f>'SAISIE '!Q2313*$AW2312</f>
        <v>0</v>
      </c>
      <c r="Q2312" s="172">
        <f>'SAISIE '!R2313*$AW2312</f>
        <v>0</v>
      </c>
      <c r="R2312" s="172">
        <f>'SAISIE '!S2313*$AW2312</f>
        <v>0</v>
      </c>
      <c r="S2312" s="172">
        <f>'SAISIE '!T2313*$AW2312</f>
        <v>0</v>
      </c>
      <c r="T2312" s="172">
        <f>'SAISIE '!U2313*$AW2312</f>
        <v>0</v>
      </c>
      <c r="U2312" s="172">
        <f>'SAISIE '!V2313*$AW2312</f>
        <v>0</v>
      </c>
      <c r="V2312" s="172">
        <f>'SAISIE '!W2313*$AW2312</f>
        <v>0</v>
      </c>
      <c r="W2312" s="172">
        <f>'SAISIE '!X2313*$AW2312</f>
        <v>0</v>
      </c>
      <c r="X2312" s="172">
        <f>'SAISIE '!Y2313*$AW2312</f>
        <v>0</v>
      </c>
      <c r="Y2312" s="172">
        <f>'SAISIE '!Z2313*$AW2312</f>
        <v>0</v>
      </c>
      <c r="Z2312" s="172">
        <f>'SAISIE '!AA2313*$AW2312</f>
        <v>0</v>
      </c>
      <c r="AA2312" s="172">
        <f>'SAISIE '!AB2313*$AW2312</f>
        <v>0</v>
      </c>
      <c r="AB2312" s="172">
        <f>'SAISIE '!AC2313*$AW2312</f>
        <v>0</v>
      </c>
      <c r="AC2312" s="172">
        <f>'SAISIE '!AD2313*$AW2312</f>
        <v>0</v>
      </c>
      <c r="AD2312" s="172">
        <f>'SAISIE '!AE2313*$AW2312</f>
        <v>0</v>
      </c>
      <c r="AE2312" s="172">
        <f>'SAISIE '!AF2313*$AW2312</f>
        <v>0</v>
      </c>
      <c r="AF2312" s="172">
        <f>'SAISIE '!AG2313*$AW2312</f>
        <v>0</v>
      </c>
      <c r="AG2312" s="172">
        <f>'SAISIE '!AH2313*$AW2312</f>
        <v>0</v>
      </c>
      <c r="AH2312" s="172">
        <f>'SAISIE '!AI2313*$AW2312</f>
        <v>0</v>
      </c>
      <c r="AI2312" s="172">
        <f>'SAISIE '!AJ2313*$AW2312</f>
        <v>0</v>
      </c>
      <c r="AJ2312" s="172">
        <f>'SAISIE '!AK2313*$AW2312</f>
        <v>0</v>
      </c>
      <c r="AK2312" s="172">
        <f>'SAISIE '!AL2313*$AW2312</f>
        <v>0</v>
      </c>
      <c r="AL2312" s="172">
        <f>'SAISIE '!AM2313*$AW2312</f>
        <v>0</v>
      </c>
      <c r="AM2312" s="172">
        <f>'SAISIE '!AN2313*$AW2312</f>
        <v>0</v>
      </c>
      <c r="AN2312" s="172">
        <f>'SAISIE '!AO2313*$AW2312</f>
        <v>0</v>
      </c>
      <c r="AO2312" s="172">
        <f>'SAISIE '!AP2313*$AW2312</f>
        <v>0</v>
      </c>
      <c r="AP2312" s="172">
        <f>'SAISIE '!AQ2313*$AW2312</f>
        <v>0</v>
      </c>
      <c r="AQ2312" s="172">
        <f>'SAISIE '!AR2313*$AW2312</f>
        <v>0</v>
      </c>
      <c r="AR2312" s="172">
        <f>'SAISIE '!AS2313*$AW2312</f>
        <v>0</v>
      </c>
      <c r="AS2312" s="172">
        <f>'SAISIE '!AT2313*$AW2312</f>
        <v>0</v>
      </c>
      <c r="AT2312" s="172">
        <f>'SAISIE '!AU2313*$AW2312</f>
        <v>0</v>
      </c>
      <c r="AU2312" s="172">
        <f>'SAISIE '!AV2313*$AW2312</f>
        <v>0</v>
      </c>
      <c r="AV2312" s="172">
        <f>'SAISIE '!AW2313*$AW2312</f>
        <v>0</v>
      </c>
      <c r="AW2312" s="172">
        <f>'SAISIE '!AX2313</f>
        <v>0</v>
      </c>
    </row>
    <row r="2313" spans="1:49" ht="15.75">
      <c r="A2313" s="172">
        <f>'SAISIE '!B2314</f>
        <v>0</v>
      </c>
      <c r="B2313" s="172">
        <f>'SAISIE '!C2314</f>
        <v>0</v>
      </c>
      <c r="C2313" s="172">
        <f>'SAISIE '!D2314</f>
        <v>0</v>
      </c>
      <c r="D2313" s="172">
        <f>'SAISIE '!E2314</f>
        <v>0</v>
      </c>
      <c r="E2313" s="174">
        <f>'SAISIE '!F2314</f>
        <v>0</v>
      </c>
      <c r="F2313" s="172">
        <f>'SAISIE '!G2314</f>
        <v>0</v>
      </c>
      <c r="G2313" s="172">
        <f>'SAISIE '!H2314</f>
        <v>0</v>
      </c>
      <c r="H2313" s="172">
        <f>'SAISIE '!I2314</f>
        <v>0</v>
      </c>
      <c r="I2313" s="172">
        <f>'SAISIE '!J2314*$AW2313</f>
        <v>0</v>
      </c>
      <c r="J2313" s="172">
        <f>'SAISIE '!K2314*$AW2313</f>
        <v>0</v>
      </c>
      <c r="K2313" s="172">
        <f>'SAISIE '!L2314*$AW2313</f>
        <v>0</v>
      </c>
      <c r="L2313" s="172">
        <f>'SAISIE '!M2314*$AW2313</f>
        <v>0</v>
      </c>
      <c r="M2313" s="172">
        <f>'SAISIE '!N2314*$AW2313</f>
        <v>0</v>
      </c>
      <c r="N2313" s="172">
        <f>'SAISIE '!O2314*$AW2313</f>
        <v>0</v>
      </c>
      <c r="O2313" s="172">
        <f>'SAISIE '!P2314*$AW2313</f>
        <v>0</v>
      </c>
      <c r="P2313" s="172">
        <f>'SAISIE '!Q2314*$AW2313</f>
        <v>0</v>
      </c>
      <c r="Q2313" s="172">
        <f>'SAISIE '!R2314*$AW2313</f>
        <v>0</v>
      </c>
      <c r="R2313" s="172">
        <f>'SAISIE '!S2314*$AW2313</f>
        <v>0</v>
      </c>
      <c r="S2313" s="172">
        <f>'SAISIE '!T2314*$AW2313</f>
        <v>0</v>
      </c>
      <c r="T2313" s="172">
        <f>'SAISIE '!U2314*$AW2313</f>
        <v>0</v>
      </c>
      <c r="U2313" s="172">
        <f>'SAISIE '!V2314*$AW2313</f>
        <v>0</v>
      </c>
      <c r="V2313" s="172">
        <f>'SAISIE '!W2314*$AW2313</f>
        <v>0</v>
      </c>
      <c r="W2313" s="172">
        <f>'SAISIE '!X2314*$AW2313</f>
        <v>0</v>
      </c>
      <c r="X2313" s="172">
        <f>'SAISIE '!Y2314*$AW2313</f>
        <v>0</v>
      </c>
      <c r="Y2313" s="172">
        <f>'SAISIE '!Z2314*$AW2313</f>
        <v>0</v>
      </c>
      <c r="Z2313" s="172">
        <f>'SAISIE '!AA2314*$AW2313</f>
        <v>0</v>
      </c>
      <c r="AA2313" s="172">
        <f>'SAISIE '!AB2314*$AW2313</f>
        <v>0</v>
      </c>
      <c r="AB2313" s="172">
        <f>'SAISIE '!AC2314*$AW2313</f>
        <v>0</v>
      </c>
      <c r="AC2313" s="172">
        <f>'SAISIE '!AD2314*$AW2313</f>
        <v>0</v>
      </c>
      <c r="AD2313" s="172">
        <f>'SAISIE '!AE2314*$AW2313</f>
        <v>0</v>
      </c>
      <c r="AE2313" s="172">
        <f>'SAISIE '!AF2314*$AW2313</f>
        <v>0</v>
      </c>
      <c r="AF2313" s="172">
        <f>'SAISIE '!AG2314*$AW2313</f>
        <v>0</v>
      </c>
      <c r="AG2313" s="172">
        <f>'SAISIE '!AH2314*$AW2313</f>
        <v>0</v>
      </c>
      <c r="AH2313" s="172">
        <f>'SAISIE '!AI2314*$AW2313</f>
        <v>0</v>
      </c>
      <c r="AI2313" s="172">
        <f>'SAISIE '!AJ2314*$AW2313</f>
        <v>0</v>
      </c>
      <c r="AJ2313" s="172">
        <f>'SAISIE '!AK2314*$AW2313</f>
        <v>0</v>
      </c>
      <c r="AK2313" s="172">
        <f>'SAISIE '!AL2314*$AW2313</f>
        <v>0</v>
      </c>
      <c r="AL2313" s="172">
        <f>'SAISIE '!AM2314*$AW2313</f>
        <v>0</v>
      </c>
      <c r="AM2313" s="172">
        <f>'SAISIE '!AN2314*$AW2313</f>
        <v>0</v>
      </c>
      <c r="AN2313" s="172">
        <f>'SAISIE '!AO2314*$AW2313</f>
        <v>0</v>
      </c>
      <c r="AO2313" s="172">
        <f>'SAISIE '!AP2314*$AW2313</f>
        <v>0</v>
      </c>
      <c r="AP2313" s="172">
        <f>'SAISIE '!AQ2314*$AW2313</f>
        <v>0</v>
      </c>
      <c r="AQ2313" s="172">
        <f>'SAISIE '!AR2314*$AW2313</f>
        <v>0</v>
      </c>
      <c r="AR2313" s="172">
        <f>'SAISIE '!AS2314*$AW2313</f>
        <v>0</v>
      </c>
      <c r="AS2313" s="172">
        <f>'SAISIE '!AT2314*$AW2313</f>
        <v>0</v>
      </c>
      <c r="AT2313" s="172">
        <f>'SAISIE '!AU2314*$AW2313</f>
        <v>0</v>
      </c>
      <c r="AU2313" s="172">
        <f>'SAISIE '!AV2314*$AW2313</f>
        <v>0</v>
      </c>
      <c r="AV2313" s="172">
        <f>'SAISIE '!AW2314*$AW2313</f>
        <v>0</v>
      </c>
      <c r="AW2313" s="172">
        <f>'SAISIE '!AX2314</f>
        <v>0</v>
      </c>
    </row>
    <row r="2314" spans="1:49" ht="15.75">
      <c r="A2314" s="172">
        <f>'SAISIE '!B2315</f>
        <v>0</v>
      </c>
      <c r="B2314" s="172">
        <f>'SAISIE '!C2315</f>
        <v>0</v>
      </c>
      <c r="C2314" s="172">
        <f>'SAISIE '!D2315</f>
        <v>0</v>
      </c>
      <c r="D2314" s="172">
        <f>'SAISIE '!E2315</f>
        <v>0</v>
      </c>
      <c r="E2314" s="174">
        <f>'SAISIE '!F2315</f>
        <v>0</v>
      </c>
      <c r="F2314" s="172">
        <f>'SAISIE '!G2315</f>
        <v>0</v>
      </c>
      <c r="G2314" s="172">
        <f>'SAISIE '!H2315</f>
        <v>0</v>
      </c>
      <c r="H2314" s="172">
        <f>'SAISIE '!I2315</f>
        <v>0</v>
      </c>
      <c r="I2314" s="172">
        <f>'SAISIE '!J2315*$AW2314</f>
        <v>0</v>
      </c>
      <c r="J2314" s="172">
        <f>'SAISIE '!K2315*$AW2314</f>
        <v>0</v>
      </c>
      <c r="K2314" s="172">
        <f>'SAISIE '!L2315*$AW2314</f>
        <v>0</v>
      </c>
      <c r="L2314" s="172">
        <f>'SAISIE '!M2315*$AW2314</f>
        <v>0</v>
      </c>
      <c r="M2314" s="172">
        <f>'SAISIE '!N2315*$AW2314</f>
        <v>0</v>
      </c>
      <c r="N2314" s="172">
        <f>'SAISIE '!O2315*$AW2314</f>
        <v>0</v>
      </c>
      <c r="O2314" s="172">
        <f>'SAISIE '!P2315*$AW2314</f>
        <v>0</v>
      </c>
      <c r="P2314" s="172">
        <f>'SAISIE '!Q2315*$AW2314</f>
        <v>0</v>
      </c>
      <c r="Q2314" s="172">
        <f>'SAISIE '!R2315*$AW2314</f>
        <v>0</v>
      </c>
      <c r="R2314" s="172">
        <f>'SAISIE '!S2315*$AW2314</f>
        <v>0</v>
      </c>
      <c r="S2314" s="172">
        <f>'SAISIE '!T2315*$AW2314</f>
        <v>0</v>
      </c>
      <c r="T2314" s="172">
        <f>'SAISIE '!U2315*$AW2314</f>
        <v>0</v>
      </c>
      <c r="U2314" s="172">
        <f>'SAISIE '!V2315*$AW2314</f>
        <v>0</v>
      </c>
      <c r="V2314" s="172">
        <f>'SAISIE '!W2315*$AW2314</f>
        <v>0</v>
      </c>
      <c r="W2314" s="172">
        <f>'SAISIE '!X2315*$AW2314</f>
        <v>0</v>
      </c>
      <c r="X2314" s="172">
        <f>'SAISIE '!Y2315*$AW2314</f>
        <v>0</v>
      </c>
      <c r="Y2314" s="172">
        <f>'SAISIE '!Z2315*$AW2314</f>
        <v>0</v>
      </c>
      <c r="Z2314" s="172">
        <f>'SAISIE '!AA2315*$AW2314</f>
        <v>0</v>
      </c>
      <c r="AA2314" s="172">
        <f>'SAISIE '!AB2315*$AW2314</f>
        <v>0</v>
      </c>
      <c r="AB2314" s="172">
        <f>'SAISIE '!AC2315*$AW2314</f>
        <v>0</v>
      </c>
      <c r="AC2314" s="172">
        <f>'SAISIE '!AD2315*$AW2314</f>
        <v>0</v>
      </c>
      <c r="AD2314" s="172">
        <f>'SAISIE '!AE2315*$AW2314</f>
        <v>0</v>
      </c>
      <c r="AE2314" s="172">
        <f>'SAISIE '!AF2315*$AW2314</f>
        <v>0</v>
      </c>
      <c r="AF2314" s="172">
        <f>'SAISIE '!AG2315*$AW2314</f>
        <v>0</v>
      </c>
      <c r="AG2314" s="172">
        <f>'SAISIE '!AH2315*$AW2314</f>
        <v>0</v>
      </c>
      <c r="AH2314" s="172">
        <f>'SAISIE '!AI2315*$AW2314</f>
        <v>0</v>
      </c>
      <c r="AI2314" s="172">
        <f>'SAISIE '!AJ2315*$AW2314</f>
        <v>0</v>
      </c>
      <c r="AJ2314" s="172">
        <f>'SAISIE '!AK2315*$AW2314</f>
        <v>0</v>
      </c>
      <c r="AK2314" s="172">
        <f>'SAISIE '!AL2315*$AW2314</f>
        <v>0</v>
      </c>
      <c r="AL2314" s="172">
        <f>'SAISIE '!AM2315*$AW2314</f>
        <v>0</v>
      </c>
      <c r="AM2314" s="172">
        <f>'SAISIE '!AN2315*$AW2314</f>
        <v>0</v>
      </c>
      <c r="AN2314" s="172">
        <f>'SAISIE '!AO2315*$AW2314</f>
        <v>0</v>
      </c>
      <c r="AO2314" s="172">
        <f>'SAISIE '!AP2315*$AW2314</f>
        <v>0</v>
      </c>
      <c r="AP2314" s="172">
        <f>'SAISIE '!AQ2315*$AW2314</f>
        <v>0</v>
      </c>
      <c r="AQ2314" s="172">
        <f>'SAISIE '!AR2315*$AW2314</f>
        <v>0</v>
      </c>
      <c r="AR2314" s="172">
        <f>'SAISIE '!AS2315*$AW2314</f>
        <v>0</v>
      </c>
      <c r="AS2314" s="172">
        <f>'SAISIE '!AT2315*$AW2314</f>
        <v>0</v>
      </c>
      <c r="AT2314" s="172">
        <f>'SAISIE '!AU2315*$AW2314</f>
        <v>0</v>
      </c>
      <c r="AU2314" s="172">
        <f>'SAISIE '!AV2315*$AW2314</f>
        <v>0</v>
      </c>
      <c r="AV2314" s="172">
        <f>'SAISIE '!AW2315*$AW2314</f>
        <v>0</v>
      </c>
      <c r="AW2314" s="172">
        <f>'SAISIE '!AX2315</f>
        <v>0</v>
      </c>
    </row>
    <row r="2315" spans="1:49" ht="15.75">
      <c r="A2315" s="172">
        <f>'SAISIE '!B2316</f>
        <v>0</v>
      </c>
      <c r="B2315" s="172">
        <f>'SAISIE '!C2316</f>
        <v>0</v>
      </c>
      <c r="C2315" s="172">
        <f>'SAISIE '!D2316</f>
        <v>0</v>
      </c>
      <c r="D2315" s="172">
        <f>'SAISIE '!E2316</f>
        <v>0</v>
      </c>
      <c r="E2315" s="174">
        <f>'SAISIE '!F2316</f>
        <v>0</v>
      </c>
      <c r="F2315" s="172">
        <f>'SAISIE '!G2316</f>
        <v>0</v>
      </c>
      <c r="G2315" s="172">
        <f>'SAISIE '!H2316</f>
        <v>0</v>
      </c>
      <c r="H2315" s="172">
        <f>'SAISIE '!I2316</f>
        <v>0</v>
      </c>
      <c r="I2315" s="172">
        <f>'SAISIE '!J2316*$AW2315</f>
        <v>0</v>
      </c>
      <c r="J2315" s="172">
        <f>'SAISIE '!K2316*$AW2315</f>
        <v>0</v>
      </c>
      <c r="K2315" s="172">
        <f>'SAISIE '!L2316*$AW2315</f>
        <v>0</v>
      </c>
      <c r="L2315" s="172">
        <f>'SAISIE '!M2316*$AW2315</f>
        <v>0</v>
      </c>
      <c r="M2315" s="172">
        <f>'SAISIE '!N2316*$AW2315</f>
        <v>0</v>
      </c>
      <c r="N2315" s="172">
        <f>'SAISIE '!O2316*$AW2315</f>
        <v>0</v>
      </c>
      <c r="O2315" s="172">
        <f>'SAISIE '!P2316*$AW2315</f>
        <v>0</v>
      </c>
      <c r="P2315" s="172">
        <f>'SAISIE '!Q2316*$AW2315</f>
        <v>0</v>
      </c>
      <c r="Q2315" s="172">
        <f>'SAISIE '!R2316*$AW2315</f>
        <v>0</v>
      </c>
      <c r="R2315" s="172">
        <f>'SAISIE '!S2316*$AW2315</f>
        <v>0</v>
      </c>
      <c r="S2315" s="172">
        <f>'SAISIE '!T2316*$AW2315</f>
        <v>0</v>
      </c>
      <c r="T2315" s="172">
        <f>'SAISIE '!U2316*$AW2315</f>
        <v>0</v>
      </c>
      <c r="U2315" s="172">
        <f>'SAISIE '!V2316*$AW2315</f>
        <v>0</v>
      </c>
      <c r="V2315" s="172">
        <f>'SAISIE '!W2316*$AW2315</f>
        <v>0</v>
      </c>
      <c r="W2315" s="172">
        <f>'SAISIE '!X2316*$AW2315</f>
        <v>0</v>
      </c>
      <c r="X2315" s="172">
        <f>'SAISIE '!Y2316*$AW2315</f>
        <v>0</v>
      </c>
      <c r="Y2315" s="172">
        <f>'SAISIE '!Z2316*$AW2315</f>
        <v>0</v>
      </c>
      <c r="Z2315" s="172">
        <f>'SAISIE '!AA2316*$AW2315</f>
        <v>0</v>
      </c>
      <c r="AA2315" s="172">
        <f>'SAISIE '!AB2316*$AW2315</f>
        <v>0</v>
      </c>
      <c r="AB2315" s="172">
        <f>'SAISIE '!AC2316*$AW2315</f>
        <v>0</v>
      </c>
      <c r="AC2315" s="172">
        <f>'SAISIE '!AD2316*$AW2315</f>
        <v>0</v>
      </c>
      <c r="AD2315" s="172">
        <f>'SAISIE '!AE2316*$AW2315</f>
        <v>0</v>
      </c>
      <c r="AE2315" s="172">
        <f>'SAISIE '!AF2316*$AW2315</f>
        <v>0</v>
      </c>
      <c r="AF2315" s="172">
        <f>'SAISIE '!AG2316*$AW2315</f>
        <v>0</v>
      </c>
      <c r="AG2315" s="172">
        <f>'SAISIE '!AH2316*$AW2315</f>
        <v>0</v>
      </c>
      <c r="AH2315" s="172">
        <f>'SAISIE '!AI2316*$AW2315</f>
        <v>0</v>
      </c>
      <c r="AI2315" s="172">
        <f>'SAISIE '!AJ2316*$AW2315</f>
        <v>0</v>
      </c>
      <c r="AJ2315" s="172">
        <f>'SAISIE '!AK2316*$AW2315</f>
        <v>0</v>
      </c>
      <c r="AK2315" s="172">
        <f>'SAISIE '!AL2316*$AW2315</f>
        <v>0</v>
      </c>
      <c r="AL2315" s="172">
        <f>'SAISIE '!AM2316*$AW2315</f>
        <v>0</v>
      </c>
      <c r="AM2315" s="172">
        <f>'SAISIE '!AN2316*$AW2315</f>
        <v>0</v>
      </c>
      <c r="AN2315" s="172">
        <f>'SAISIE '!AO2316*$AW2315</f>
        <v>0</v>
      </c>
      <c r="AO2315" s="172">
        <f>'SAISIE '!AP2316*$AW2315</f>
        <v>0</v>
      </c>
      <c r="AP2315" s="172">
        <f>'SAISIE '!AQ2316*$AW2315</f>
        <v>0</v>
      </c>
      <c r="AQ2315" s="172">
        <f>'SAISIE '!AR2316*$AW2315</f>
        <v>0</v>
      </c>
      <c r="AR2315" s="172">
        <f>'SAISIE '!AS2316*$AW2315</f>
        <v>0</v>
      </c>
      <c r="AS2315" s="172">
        <f>'SAISIE '!AT2316*$AW2315</f>
        <v>0</v>
      </c>
      <c r="AT2315" s="172">
        <f>'SAISIE '!AU2316*$AW2315</f>
        <v>0</v>
      </c>
      <c r="AU2315" s="172">
        <f>'SAISIE '!AV2316*$AW2315</f>
        <v>0</v>
      </c>
      <c r="AV2315" s="172">
        <f>'SAISIE '!AW2316*$AW2315</f>
        <v>0</v>
      </c>
      <c r="AW2315" s="172">
        <f>'SAISIE '!AX2316</f>
        <v>0</v>
      </c>
    </row>
    <row r="2316" spans="1:49" ht="15.75">
      <c r="A2316" s="172">
        <f>'SAISIE '!B2317</f>
        <v>0</v>
      </c>
      <c r="B2316" s="172">
        <f>'SAISIE '!C2317</f>
        <v>0</v>
      </c>
      <c r="C2316" s="172">
        <f>'SAISIE '!D2317</f>
        <v>0</v>
      </c>
      <c r="D2316" s="172">
        <f>'SAISIE '!E2317</f>
        <v>0</v>
      </c>
      <c r="E2316" s="174">
        <f>'SAISIE '!F2317</f>
        <v>0</v>
      </c>
      <c r="F2316" s="172">
        <f>'SAISIE '!G2317</f>
        <v>0</v>
      </c>
      <c r="G2316" s="172">
        <f>'SAISIE '!H2317</f>
        <v>0</v>
      </c>
      <c r="H2316" s="172">
        <f>'SAISIE '!I2317</f>
        <v>0</v>
      </c>
      <c r="I2316" s="172">
        <f>'SAISIE '!J2317*$AW2316</f>
        <v>0</v>
      </c>
      <c r="J2316" s="172">
        <f>'SAISIE '!K2317*$AW2316</f>
        <v>0</v>
      </c>
      <c r="K2316" s="172">
        <f>'SAISIE '!L2317*$AW2316</f>
        <v>0</v>
      </c>
      <c r="L2316" s="172">
        <f>'SAISIE '!M2317*$AW2316</f>
        <v>0</v>
      </c>
      <c r="M2316" s="172">
        <f>'SAISIE '!N2317*$AW2316</f>
        <v>0</v>
      </c>
      <c r="N2316" s="172">
        <f>'SAISIE '!O2317*$AW2316</f>
        <v>0</v>
      </c>
      <c r="O2316" s="172">
        <f>'SAISIE '!P2317*$AW2316</f>
        <v>0</v>
      </c>
      <c r="P2316" s="172">
        <f>'SAISIE '!Q2317*$AW2316</f>
        <v>0</v>
      </c>
      <c r="Q2316" s="172">
        <f>'SAISIE '!R2317*$AW2316</f>
        <v>0</v>
      </c>
      <c r="R2316" s="172">
        <f>'SAISIE '!S2317*$AW2316</f>
        <v>0</v>
      </c>
      <c r="S2316" s="172">
        <f>'SAISIE '!T2317*$AW2316</f>
        <v>0</v>
      </c>
      <c r="T2316" s="172">
        <f>'SAISIE '!U2317*$AW2316</f>
        <v>0</v>
      </c>
      <c r="U2316" s="172">
        <f>'SAISIE '!V2317*$AW2316</f>
        <v>0</v>
      </c>
      <c r="V2316" s="172">
        <f>'SAISIE '!W2317*$AW2316</f>
        <v>0</v>
      </c>
      <c r="W2316" s="172">
        <f>'SAISIE '!X2317*$AW2316</f>
        <v>0</v>
      </c>
      <c r="X2316" s="172">
        <f>'SAISIE '!Y2317*$AW2316</f>
        <v>0</v>
      </c>
      <c r="Y2316" s="172">
        <f>'SAISIE '!Z2317*$AW2316</f>
        <v>0</v>
      </c>
      <c r="Z2316" s="172">
        <f>'SAISIE '!AA2317*$AW2316</f>
        <v>0</v>
      </c>
      <c r="AA2316" s="172">
        <f>'SAISIE '!AB2317*$AW2316</f>
        <v>0</v>
      </c>
      <c r="AB2316" s="172">
        <f>'SAISIE '!AC2317*$AW2316</f>
        <v>0</v>
      </c>
      <c r="AC2316" s="172">
        <f>'SAISIE '!AD2317*$AW2316</f>
        <v>0</v>
      </c>
      <c r="AD2316" s="172">
        <f>'SAISIE '!AE2317*$AW2316</f>
        <v>0</v>
      </c>
      <c r="AE2316" s="172">
        <f>'SAISIE '!AF2317*$AW2316</f>
        <v>0</v>
      </c>
      <c r="AF2316" s="172">
        <f>'SAISIE '!AG2317*$AW2316</f>
        <v>0</v>
      </c>
      <c r="AG2316" s="172">
        <f>'SAISIE '!AH2317*$AW2316</f>
        <v>0</v>
      </c>
      <c r="AH2316" s="172">
        <f>'SAISIE '!AI2317*$AW2316</f>
        <v>0</v>
      </c>
      <c r="AI2316" s="172">
        <f>'SAISIE '!AJ2317*$AW2316</f>
        <v>0</v>
      </c>
      <c r="AJ2316" s="172">
        <f>'SAISIE '!AK2317*$AW2316</f>
        <v>0</v>
      </c>
      <c r="AK2316" s="172">
        <f>'SAISIE '!AL2317*$AW2316</f>
        <v>0</v>
      </c>
      <c r="AL2316" s="172">
        <f>'SAISIE '!AM2317*$AW2316</f>
        <v>0</v>
      </c>
      <c r="AM2316" s="172">
        <f>'SAISIE '!AN2317*$AW2316</f>
        <v>0</v>
      </c>
      <c r="AN2316" s="172">
        <f>'SAISIE '!AO2317*$AW2316</f>
        <v>0</v>
      </c>
      <c r="AO2316" s="172">
        <f>'SAISIE '!AP2317*$AW2316</f>
        <v>0</v>
      </c>
      <c r="AP2316" s="172">
        <f>'SAISIE '!AQ2317*$AW2316</f>
        <v>0</v>
      </c>
      <c r="AQ2316" s="172">
        <f>'SAISIE '!AR2317*$AW2316</f>
        <v>0</v>
      </c>
      <c r="AR2316" s="172">
        <f>'SAISIE '!AS2317*$AW2316</f>
        <v>0</v>
      </c>
      <c r="AS2316" s="172">
        <f>'SAISIE '!AT2317*$AW2316</f>
        <v>0</v>
      </c>
      <c r="AT2316" s="172">
        <f>'SAISIE '!AU2317*$AW2316</f>
        <v>0</v>
      </c>
      <c r="AU2316" s="172">
        <f>'SAISIE '!AV2317*$AW2316</f>
        <v>0</v>
      </c>
      <c r="AV2316" s="172">
        <f>'SAISIE '!AW2317*$AW2316</f>
        <v>0</v>
      </c>
      <c r="AW2316" s="172">
        <f>'SAISIE '!AX2317</f>
        <v>0</v>
      </c>
    </row>
    <row r="2317" spans="1:49" ht="15.75">
      <c r="A2317" s="172">
        <f>'SAISIE '!B2318</f>
        <v>0</v>
      </c>
      <c r="B2317" s="172">
        <f>'SAISIE '!C2318</f>
        <v>0</v>
      </c>
      <c r="C2317" s="172">
        <f>'SAISIE '!D2318</f>
        <v>0</v>
      </c>
      <c r="D2317" s="172">
        <f>'SAISIE '!E2318</f>
        <v>0</v>
      </c>
      <c r="E2317" s="174">
        <f>'SAISIE '!F2318</f>
        <v>0</v>
      </c>
      <c r="F2317" s="172">
        <f>'SAISIE '!G2318</f>
        <v>0</v>
      </c>
      <c r="G2317" s="172">
        <f>'SAISIE '!H2318</f>
        <v>0</v>
      </c>
      <c r="H2317" s="172">
        <f>'SAISIE '!I2318</f>
        <v>0</v>
      </c>
      <c r="I2317" s="172">
        <f>'SAISIE '!J2318*$AW2317</f>
        <v>0</v>
      </c>
      <c r="J2317" s="172">
        <f>'SAISIE '!K2318*$AW2317</f>
        <v>0</v>
      </c>
      <c r="K2317" s="172">
        <f>'SAISIE '!L2318*$AW2317</f>
        <v>0</v>
      </c>
      <c r="L2317" s="172">
        <f>'SAISIE '!M2318*$AW2317</f>
        <v>0</v>
      </c>
      <c r="M2317" s="172">
        <f>'SAISIE '!N2318*$AW2317</f>
        <v>0</v>
      </c>
      <c r="N2317" s="172">
        <f>'SAISIE '!O2318*$AW2317</f>
        <v>0</v>
      </c>
      <c r="O2317" s="172">
        <f>'SAISIE '!P2318*$AW2317</f>
        <v>0</v>
      </c>
      <c r="P2317" s="172">
        <f>'SAISIE '!Q2318*$AW2317</f>
        <v>0</v>
      </c>
      <c r="Q2317" s="172">
        <f>'SAISIE '!R2318*$AW2317</f>
        <v>0</v>
      </c>
      <c r="R2317" s="172">
        <f>'SAISIE '!S2318*$AW2317</f>
        <v>0</v>
      </c>
      <c r="S2317" s="172">
        <f>'SAISIE '!T2318*$AW2317</f>
        <v>0</v>
      </c>
      <c r="T2317" s="172">
        <f>'SAISIE '!U2318*$AW2317</f>
        <v>0</v>
      </c>
      <c r="U2317" s="172">
        <f>'SAISIE '!V2318*$AW2317</f>
        <v>0</v>
      </c>
      <c r="V2317" s="172">
        <f>'SAISIE '!W2318*$AW2317</f>
        <v>0</v>
      </c>
      <c r="W2317" s="172">
        <f>'SAISIE '!X2318*$AW2317</f>
        <v>0</v>
      </c>
      <c r="X2317" s="172">
        <f>'SAISIE '!Y2318*$AW2317</f>
        <v>0</v>
      </c>
      <c r="Y2317" s="172">
        <f>'SAISIE '!Z2318*$AW2317</f>
        <v>0</v>
      </c>
      <c r="Z2317" s="172">
        <f>'SAISIE '!AA2318*$AW2317</f>
        <v>0</v>
      </c>
      <c r="AA2317" s="172">
        <f>'SAISIE '!AB2318*$AW2317</f>
        <v>0</v>
      </c>
      <c r="AB2317" s="172">
        <f>'SAISIE '!AC2318*$AW2317</f>
        <v>0</v>
      </c>
      <c r="AC2317" s="172">
        <f>'SAISIE '!AD2318*$AW2317</f>
        <v>0</v>
      </c>
      <c r="AD2317" s="172">
        <f>'SAISIE '!AE2318*$AW2317</f>
        <v>0</v>
      </c>
      <c r="AE2317" s="172">
        <f>'SAISIE '!AF2318*$AW2317</f>
        <v>0</v>
      </c>
      <c r="AF2317" s="172">
        <f>'SAISIE '!AG2318*$AW2317</f>
        <v>0</v>
      </c>
      <c r="AG2317" s="172">
        <f>'SAISIE '!AH2318*$AW2317</f>
        <v>0</v>
      </c>
      <c r="AH2317" s="172">
        <f>'SAISIE '!AI2318*$AW2317</f>
        <v>0</v>
      </c>
      <c r="AI2317" s="172">
        <f>'SAISIE '!AJ2318*$AW2317</f>
        <v>0</v>
      </c>
      <c r="AJ2317" s="172">
        <f>'SAISIE '!AK2318*$AW2317</f>
        <v>0</v>
      </c>
      <c r="AK2317" s="172">
        <f>'SAISIE '!AL2318*$AW2317</f>
        <v>0</v>
      </c>
      <c r="AL2317" s="172">
        <f>'SAISIE '!AM2318*$AW2317</f>
        <v>0</v>
      </c>
      <c r="AM2317" s="172">
        <f>'SAISIE '!AN2318*$AW2317</f>
        <v>0</v>
      </c>
      <c r="AN2317" s="172">
        <f>'SAISIE '!AO2318*$AW2317</f>
        <v>0</v>
      </c>
      <c r="AO2317" s="172">
        <f>'SAISIE '!AP2318*$AW2317</f>
        <v>0</v>
      </c>
      <c r="AP2317" s="172">
        <f>'SAISIE '!AQ2318*$AW2317</f>
        <v>0</v>
      </c>
      <c r="AQ2317" s="172">
        <f>'SAISIE '!AR2318*$AW2317</f>
        <v>0</v>
      </c>
      <c r="AR2317" s="172">
        <f>'SAISIE '!AS2318*$AW2317</f>
        <v>0</v>
      </c>
      <c r="AS2317" s="172">
        <f>'SAISIE '!AT2318*$AW2317</f>
        <v>0</v>
      </c>
      <c r="AT2317" s="172">
        <f>'SAISIE '!AU2318*$AW2317</f>
        <v>0</v>
      </c>
      <c r="AU2317" s="172">
        <f>'SAISIE '!AV2318*$AW2317</f>
        <v>0</v>
      </c>
      <c r="AV2317" s="172">
        <f>'SAISIE '!AW2318*$AW2317</f>
        <v>0</v>
      </c>
      <c r="AW2317" s="172">
        <f>'SAISIE '!AX2318</f>
        <v>0</v>
      </c>
    </row>
    <row r="2318" spans="1:49" ht="15.75">
      <c r="A2318" s="172">
        <f>'SAISIE '!B2319</f>
        <v>0</v>
      </c>
      <c r="B2318" s="172">
        <f>'SAISIE '!C2319</f>
        <v>0</v>
      </c>
      <c r="C2318" s="172">
        <f>'SAISIE '!D2319</f>
        <v>0</v>
      </c>
      <c r="D2318" s="172">
        <f>'SAISIE '!E2319</f>
        <v>0</v>
      </c>
      <c r="E2318" s="174">
        <f>'SAISIE '!F2319</f>
        <v>0</v>
      </c>
      <c r="F2318" s="172">
        <f>'SAISIE '!G2319</f>
        <v>0</v>
      </c>
      <c r="G2318" s="172">
        <f>'SAISIE '!H2319</f>
        <v>0</v>
      </c>
      <c r="H2318" s="172">
        <f>'SAISIE '!I2319</f>
        <v>0</v>
      </c>
      <c r="I2318" s="172">
        <f>'SAISIE '!J2319*$AW2318</f>
        <v>0</v>
      </c>
      <c r="J2318" s="172">
        <f>'SAISIE '!K2319*$AW2318</f>
        <v>0</v>
      </c>
      <c r="K2318" s="172">
        <f>'SAISIE '!L2319*$AW2318</f>
        <v>0</v>
      </c>
      <c r="L2318" s="172">
        <f>'SAISIE '!M2319*$AW2318</f>
        <v>0</v>
      </c>
      <c r="M2318" s="172">
        <f>'SAISIE '!N2319*$AW2318</f>
        <v>0</v>
      </c>
      <c r="N2318" s="172">
        <f>'SAISIE '!O2319*$AW2318</f>
        <v>0</v>
      </c>
      <c r="O2318" s="172">
        <f>'SAISIE '!P2319*$AW2318</f>
        <v>0</v>
      </c>
      <c r="P2318" s="172">
        <f>'SAISIE '!Q2319*$AW2318</f>
        <v>0</v>
      </c>
      <c r="Q2318" s="172">
        <f>'SAISIE '!R2319*$AW2318</f>
        <v>0</v>
      </c>
      <c r="R2318" s="172">
        <f>'SAISIE '!S2319*$AW2318</f>
        <v>0</v>
      </c>
      <c r="S2318" s="172">
        <f>'SAISIE '!T2319*$AW2318</f>
        <v>0</v>
      </c>
      <c r="T2318" s="172">
        <f>'SAISIE '!U2319*$AW2318</f>
        <v>0</v>
      </c>
      <c r="U2318" s="172">
        <f>'SAISIE '!V2319*$AW2318</f>
        <v>0</v>
      </c>
      <c r="V2318" s="172">
        <f>'SAISIE '!W2319*$AW2318</f>
        <v>0</v>
      </c>
      <c r="W2318" s="172">
        <f>'SAISIE '!X2319*$AW2318</f>
        <v>0</v>
      </c>
      <c r="X2318" s="172">
        <f>'SAISIE '!Y2319*$AW2318</f>
        <v>0</v>
      </c>
      <c r="Y2318" s="172">
        <f>'SAISIE '!Z2319*$AW2318</f>
        <v>0</v>
      </c>
      <c r="Z2318" s="172">
        <f>'SAISIE '!AA2319*$AW2318</f>
        <v>0</v>
      </c>
      <c r="AA2318" s="172">
        <f>'SAISIE '!AB2319*$AW2318</f>
        <v>0</v>
      </c>
      <c r="AB2318" s="172">
        <f>'SAISIE '!AC2319*$AW2318</f>
        <v>0</v>
      </c>
      <c r="AC2318" s="172">
        <f>'SAISIE '!AD2319*$AW2318</f>
        <v>0</v>
      </c>
      <c r="AD2318" s="172">
        <f>'SAISIE '!AE2319*$AW2318</f>
        <v>0</v>
      </c>
      <c r="AE2318" s="172">
        <f>'SAISIE '!AF2319*$AW2318</f>
        <v>0</v>
      </c>
      <c r="AF2318" s="172">
        <f>'SAISIE '!AG2319*$AW2318</f>
        <v>0</v>
      </c>
      <c r="AG2318" s="172">
        <f>'SAISIE '!AH2319*$AW2318</f>
        <v>0</v>
      </c>
      <c r="AH2318" s="172">
        <f>'SAISIE '!AI2319*$AW2318</f>
        <v>0</v>
      </c>
      <c r="AI2318" s="172">
        <f>'SAISIE '!AJ2319*$AW2318</f>
        <v>0</v>
      </c>
      <c r="AJ2318" s="172">
        <f>'SAISIE '!AK2319*$AW2318</f>
        <v>0</v>
      </c>
      <c r="AK2318" s="172">
        <f>'SAISIE '!AL2319*$AW2318</f>
        <v>0</v>
      </c>
      <c r="AL2318" s="172">
        <f>'SAISIE '!AM2319*$AW2318</f>
        <v>0</v>
      </c>
      <c r="AM2318" s="172">
        <f>'SAISIE '!AN2319*$AW2318</f>
        <v>0</v>
      </c>
      <c r="AN2318" s="172">
        <f>'SAISIE '!AO2319*$AW2318</f>
        <v>0</v>
      </c>
      <c r="AO2318" s="172">
        <f>'SAISIE '!AP2319*$AW2318</f>
        <v>0</v>
      </c>
      <c r="AP2318" s="172">
        <f>'SAISIE '!AQ2319*$AW2318</f>
        <v>0</v>
      </c>
      <c r="AQ2318" s="172">
        <f>'SAISIE '!AR2319*$AW2318</f>
        <v>0</v>
      </c>
      <c r="AR2318" s="172">
        <f>'SAISIE '!AS2319*$AW2318</f>
        <v>0</v>
      </c>
      <c r="AS2318" s="172">
        <f>'SAISIE '!AT2319*$AW2318</f>
        <v>0</v>
      </c>
      <c r="AT2318" s="172">
        <f>'SAISIE '!AU2319*$AW2318</f>
        <v>0</v>
      </c>
      <c r="AU2318" s="172">
        <f>'SAISIE '!AV2319*$AW2318</f>
        <v>0</v>
      </c>
      <c r="AV2318" s="172">
        <f>'SAISIE '!AW2319*$AW2318</f>
        <v>0</v>
      </c>
      <c r="AW2318" s="172">
        <f>'SAISIE '!AX2319</f>
        <v>0</v>
      </c>
    </row>
    <row r="2319" spans="1:49" ht="15.75">
      <c r="A2319" s="172">
        <f>'SAISIE '!B2320</f>
        <v>0</v>
      </c>
      <c r="B2319" s="172">
        <f>'SAISIE '!C2320</f>
        <v>0</v>
      </c>
      <c r="C2319" s="172">
        <f>'SAISIE '!D2320</f>
        <v>0</v>
      </c>
      <c r="D2319" s="172">
        <f>'SAISIE '!E2320</f>
        <v>0</v>
      </c>
      <c r="E2319" s="174">
        <f>'SAISIE '!F2320</f>
        <v>0</v>
      </c>
      <c r="F2319" s="172">
        <f>'SAISIE '!G2320</f>
        <v>0</v>
      </c>
      <c r="G2319" s="172">
        <f>'SAISIE '!H2320</f>
        <v>0</v>
      </c>
      <c r="H2319" s="172">
        <f>'SAISIE '!I2320</f>
        <v>0</v>
      </c>
      <c r="I2319" s="172">
        <f>'SAISIE '!J2320*$AW2319</f>
        <v>0</v>
      </c>
      <c r="J2319" s="172">
        <f>'SAISIE '!K2320*$AW2319</f>
        <v>0</v>
      </c>
      <c r="K2319" s="172">
        <f>'SAISIE '!L2320*$AW2319</f>
        <v>0</v>
      </c>
      <c r="L2319" s="172">
        <f>'SAISIE '!M2320*$AW2319</f>
        <v>0</v>
      </c>
      <c r="M2319" s="172">
        <f>'SAISIE '!N2320*$AW2319</f>
        <v>0</v>
      </c>
      <c r="N2319" s="172">
        <f>'SAISIE '!O2320*$AW2319</f>
        <v>0</v>
      </c>
      <c r="O2319" s="172">
        <f>'SAISIE '!P2320*$AW2319</f>
        <v>0</v>
      </c>
      <c r="P2319" s="172">
        <f>'SAISIE '!Q2320*$AW2319</f>
        <v>0</v>
      </c>
      <c r="Q2319" s="172">
        <f>'SAISIE '!R2320*$AW2319</f>
        <v>0</v>
      </c>
      <c r="R2319" s="172">
        <f>'SAISIE '!S2320*$AW2319</f>
        <v>0</v>
      </c>
      <c r="S2319" s="172">
        <f>'SAISIE '!T2320*$AW2319</f>
        <v>0</v>
      </c>
      <c r="T2319" s="172">
        <f>'SAISIE '!U2320*$AW2319</f>
        <v>0</v>
      </c>
      <c r="U2319" s="172">
        <f>'SAISIE '!V2320*$AW2319</f>
        <v>0</v>
      </c>
      <c r="V2319" s="172">
        <f>'SAISIE '!W2320*$AW2319</f>
        <v>0</v>
      </c>
      <c r="W2319" s="172">
        <f>'SAISIE '!X2320*$AW2319</f>
        <v>0</v>
      </c>
      <c r="X2319" s="172">
        <f>'SAISIE '!Y2320*$AW2319</f>
        <v>0</v>
      </c>
      <c r="Y2319" s="172">
        <f>'SAISIE '!Z2320*$AW2319</f>
        <v>0</v>
      </c>
      <c r="Z2319" s="172">
        <f>'SAISIE '!AA2320*$AW2319</f>
        <v>0</v>
      </c>
      <c r="AA2319" s="172">
        <f>'SAISIE '!AB2320*$AW2319</f>
        <v>0</v>
      </c>
      <c r="AB2319" s="172">
        <f>'SAISIE '!AC2320*$AW2319</f>
        <v>0</v>
      </c>
      <c r="AC2319" s="172">
        <f>'SAISIE '!AD2320*$AW2319</f>
        <v>0</v>
      </c>
      <c r="AD2319" s="172">
        <f>'SAISIE '!AE2320*$AW2319</f>
        <v>0</v>
      </c>
      <c r="AE2319" s="172">
        <f>'SAISIE '!AF2320*$AW2319</f>
        <v>0</v>
      </c>
      <c r="AF2319" s="172">
        <f>'SAISIE '!AG2320*$AW2319</f>
        <v>0</v>
      </c>
      <c r="AG2319" s="172">
        <f>'SAISIE '!AH2320*$AW2319</f>
        <v>0</v>
      </c>
      <c r="AH2319" s="172">
        <f>'SAISIE '!AI2320*$AW2319</f>
        <v>0</v>
      </c>
      <c r="AI2319" s="172">
        <f>'SAISIE '!AJ2320*$AW2319</f>
        <v>0</v>
      </c>
      <c r="AJ2319" s="172">
        <f>'SAISIE '!AK2320*$AW2319</f>
        <v>0</v>
      </c>
      <c r="AK2319" s="172">
        <f>'SAISIE '!AL2320*$AW2319</f>
        <v>0</v>
      </c>
      <c r="AL2319" s="172">
        <f>'SAISIE '!AM2320*$AW2319</f>
        <v>0</v>
      </c>
      <c r="AM2319" s="172">
        <f>'SAISIE '!AN2320*$AW2319</f>
        <v>0</v>
      </c>
      <c r="AN2319" s="172">
        <f>'SAISIE '!AO2320*$AW2319</f>
        <v>0</v>
      </c>
      <c r="AO2319" s="172">
        <f>'SAISIE '!AP2320*$AW2319</f>
        <v>0</v>
      </c>
      <c r="AP2319" s="172">
        <f>'SAISIE '!AQ2320*$AW2319</f>
        <v>0</v>
      </c>
      <c r="AQ2319" s="172">
        <f>'SAISIE '!AR2320*$AW2319</f>
        <v>0</v>
      </c>
      <c r="AR2319" s="172">
        <f>'SAISIE '!AS2320*$AW2319</f>
        <v>0</v>
      </c>
      <c r="AS2319" s="172">
        <f>'SAISIE '!AT2320*$AW2319</f>
        <v>0</v>
      </c>
      <c r="AT2319" s="172">
        <f>'SAISIE '!AU2320*$AW2319</f>
        <v>0</v>
      </c>
      <c r="AU2319" s="172">
        <f>'SAISIE '!AV2320*$AW2319</f>
        <v>0</v>
      </c>
      <c r="AV2319" s="172">
        <f>'SAISIE '!AW2320*$AW2319</f>
        <v>0</v>
      </c>
      <c r="AW2319" s="172">
        <f>'SAISIE '!AX2320</f>
        <v>0</v>
      </c>
    </row>
    <row r="2320" spans="1:49" ht="15.75">
      <c r="A2320" s="172">
        <f>'SAISIE '!B2321</f>
        <v>0</v>
      </c>
      <c r="B2320" s="172">
        <f>'SAISIE '!C2321</f>
        <v>0</v>
      </c>
      <c r="C2320" s="172">
        <f>'SAISIE '!D2321</f>
        <v>0</v>
      </c>
      <c r="D2320" s="172">
        <f>'SAISIE '!E2321</f>
        <v>0</v>
      </c>
      <c r="E2320" s="174">
        <f>'SAISIE '!F2321</f>
        <v>0</v>
      </c>
      <c r="F2320" s="172">
        <f>'SAISIE '!G2321</f>
        <v>0</v>
      </c>
      <c r="G2320" s="172">
        <f>'SAISIE '!H2321</f>
        <v>0</v>
      </c>
      <c r="H2320" s="172">
        <f>'SAISIE '!I2321</f>
        <v>0</v>
      </c>
      <c r="I2320" s="172">
        <f>'SAISIE '!J2321*$AW2320</f>
        <v>0</v>
      </c>
      <c r="J2320" s="172">
        <f>'SAISIE '!K2321*$AW2320</f>
        <v>0</v>
      </c>
      <c r="K2320" s="172">
        <f>'SAISIE '!L2321*$AW2320</f>
        <v>0</v>
      </c>
      <c r="L2320" s="172">
        <f>'SAISIE '!M2321*$AW2320</f>
        <v>0</v>
      </c>
      <c r="M2320" s="172">
        <f>'SAISIE '!N2321*$AW2320</f>
        <v>0</v>
      </c>
      <c r="N2320" s="172">
        <f>'SAISIE '!O2321*$AW2320</f>
        <v>0</v>
      </c>
      <c r="O2320" s="172">
        <f>'SAISIE '!P2321*$AW2320</f>
        <v>0</v>
      </c>
      <c r="P2320" s="172">
        <f>'SAISIE '!Q2321*$AW2320</f>
        <v>0</v>
      </c>
      <c r="Q2320" s="172">
        <f>'SAISIE '!R2321*$AW2320</f>
        <v>0</v>
      </c>
      <c r="R2320" s="172">
        <f>'SAISIE '!S2321*$AW2320</f>
        <v>0</v>
      </c>
      <c r="S2320" s="172">
        <f>'SAISIE '!T2321*$AW2320</f>
        <v>0</v>
      </c>
      <c r="T2320" s="172">
        <f>'SAISIE '!U2321*$AW2320</f>
        <v>0</v>
      </c>
      <c r="U2320" s="172">
        <f>'SAISIE '!V2321*$AW2320</f>
        <v>0</v>
      </c>
      <c r="V2320" s="172">
        <f>'SAISIE '!W2321*$AW2320</f>
        <v>0</v>
      </c>
      <c r="W2320" s="172">
        <f>'SAISIE '!X2321*$AW2320</f>
        <v>0</v>
      </c>
      <c r="X2320" s="172">
        <f>'SAISIE '!Y2321*$AW2320</f>
        <v>0</v>
      </c>
      <c r="Y2320" s="172">
        <f>'SAISIE '!Z2321*$AW2320</f>
        <v>0</v>
      </c>
      <c r="Z2320" s="172">
        <f>'SAISIE '!AA2321*$AW2320</f>
        <v>0</v>
      </c>
      <c r="AA2320" s="172">
        <f>'SAISIE '!AB2321*$AW2320</f>
        <v>0</v>
      </c>
      <c r="AB2320" s="172">
        <f>'SAISIE '!AC2321*$AW2320</f>
        <v>0</v>
      </c>
      <c r="AC2320" s="172">
        <f>'SAISIE '!AD2321*$AW2320</f>
        <v>0</v>
      </c>
      <c r="AD2320" s="172">
        <f>'SAISIE '!AE2321*$AW2320</f>
        <v>0</v>
      </c>
      <c r="AE2320" s="172">
        <f>'SAISIE '!AF2321*$AW2320</f>
        <v>0</v>
      </c>
      <c r="AF2320" s="172">
        <f>'SAISIE '!AG2321*$AW2320</f>
        <v>0</v>
      </c>
      <c r="AG2320" s="172">
        <f>'SAISIE '!AH2321*$AW2320</f>
        <v>0</v>
      </c>
      <c r="AH2320" s="172">
        <f>'SAISIE '!AI2321*$AW2320</f>
        <v>0</v>
      </c>
      <c r="AI2320" s="172">
        <f>'SAISIE '!AJ2321*$AW2320</f>
        <v>0</v>
      </c>
      <c r="AJ2320" s="172">
        <f>'SAISIE '!AK2321*$AW2320</f>
        <v>0</v>
      </c>
      <c r="AK2320" s="172">
        <f>'SAISIE '!AL2321*$AW2320</f>
        <v>0</v>
      </c>
      <c r="AL2320" s="172">
        <f>'SAISIE '!AM2321*$AW2320</f>
        <v>0</v>
      </c>
      <c r="AM2320" s="172">
        <f>'SAISIE '!AN2321*$AW2320</f>
        <v>0</v>
      </c>
      <c r="AN2320" s="172">
        <f>'SAISIE '!AO2321*$AW2320</f>
        <v>0</v>
      </c>
      <c r="AO2320" s="172">
        <f>'SAISIE '!AP2321*$AW2320</f>
        <v>0</v>
      </c>
      <c r="AP2320" s="172">
        <f>'SAISIE '!AQ2321*$AW2320</f>
        <v>0</v>
      </c>
      <c r="AQ2320" s="172">
        <f>'SAISIE '!AR2321*$AW2320</f>
        <v>0</v>
      </c>
      <c r="AR2320" s="172">
        <f>'SAISIE '!AS2321*$AW2320</f>
        <v>0</v>
      </c>
      <c r="AS2320" s="172">
        <f>'SAISIE '!AT2321*$AW2320</f>
        <v>0</v>
      </c>
      <c r="AT2320" s="172">
        <f>'SAISIE '!AU2321*$AW2320</f>
        <v>0</v>
      </c>
      <c r="AU2320" s="172">
        <f>'SAISIE '!AV2321*$AW2320</f>
        <v>0</v>
      </c>
      <c r="AV2320" s="172">
        <f>'SAISIE '!AW2321*$AW2320</f>
        <v>0</v>
      </c>
      <c r="AW2320" s="172">
        <f>'SAISIE '!AX2321</f>
        <v>0</v>
      </c>
    </row>
    <row r="2321" spans="1:49" ht="15.75">
      <c r="A2321" s="172">
        <f>'SAISIE '!B2322</f>
        <v>0</v>
      </c>
      <c r="B2321" s="172">
        <f>'SAISIE '!C2322</f>
        <v>0</v>
      </c>
      <c r="C2321" s="172">
        <f>'SAISIE '!D2322</f>
        <v>0</v>
      </c>
      <c r="D2321" s="172">
        <f>'SAISIE '!E2322</f>
        <v>0</v>
      </c>
      <c r="E2321" s="174">
        <f>'SAISIE '!F2322</f>
        <v>0</v>
      </c>
      <c r="F2321" s="172">
        <f>'SAISIE '!G2322</f>
        <v>0</v>
      </c>
      <c r="G2321" s="172">
        <f>'SAISIE '!H2322</f>
        <v>0</v>
      </c>
      <c r="H2321" s="172">
        <f>'SAISIE '!I2322</f>
        <v>0</v>
      </c>
      <c r="I2321" s="172">
        <f>'SAISIE '!J2322*$AW2321</f>
        <v>0</v>
      </c>
      <c r="J2321" s="172">
        <f>'SAISIE '!K2322*$AW2321</f>
        <v>0</v>
      </c>
      <c r="K2321" s="172">
        <f>'SAISIE '!L2322*$AW2321</f>
        <v>0</v>
      </c>
      <c r="L2321" s="172">
        <f>'SAISIE '!M2322*$AW2321</f>
        <v>0</v>
      </c>
      <c r="M2321" s="172">
        <f>'SAISIE '!N2322*$AW2321</f>
        <v>0</v>
      </c>
      <c r="N2321" s="172">
        <f>'SAISIE '!O2322*$AW2321</f>
        <v>0</v>
      </c>
      <c r="O2321" s="172">
        <f>'SAISIE '!P2322*$AW2321</f>
        <v>0</v>
      </c>
      <c r="P2321" s="172">
        <f>'SAISIE '!Q2322*$AW2321</f>
        <v>0</v>
      </c>
      <c r="Q2321" s="172">
        <f>'SAISIE '!R2322*$AW2321</f>
        <v>0</v>
      </c>
      <c r="R2321" s="172">
        <f>'SAISIE '!S2322*$AW2321</f>
        <v>0</v>
      </c>
      <c r="S2321" s="172">
        <f>'SAISIE '!T2322*$AW2321</f>
        <v>0</v>
      </c>
      <c r="T2321" s="172">
        <f>'SAISIE '!U2322*$AW2321</f>
        <v>0</v>
      </c>
      <c r="U2321" s="172">
        <f>'SAISIE '!V2322*$AW2321</f>
        <v>0</v>
      </c>
      <c r="V2321" s="172">
        <f>'SAISIE '!W2322*$AW2321</f>
        <v>0</v>
      </c>
      <c r="W2321" s="172">
        <f>'SAISIE '!X2322*$AW2321</f>
        <v>0</v>
      </c>
      <c r="X2321" s="172">
        <f>'SAISIE '!Y2322*$AW2321</f>
        <v>0</v>
      </c>
      <c r="Y2321" s="172">
        <f>'SAISIE '!Z2322*$AW2321</f>
        <v>0</v>
      </c>
      <c r="Z2321" s="172">
        <f>'SAISIE '!AA2322*$AW2321</f>
        <v>0</v>
      </c>
      <c r="AA2321" s="172">
        <f>'SAISIE '!AB2322*$AW2321</f>
        <v>0</v>
      </c>
      <c r="AB2321" s="172">
        <f>'SAISIE '!AC2322*$AW2321</f>
        <v>0</v>
      </c>
      <c r="AC2321" s="172">
        <f>'SAISIE '!AD2322*$AW2321</f>
        <v>0</v>
      </c>
      <c r="AD2321" s="172">
        <f>'SAISIE '!AE2322*$AW2321</f>
        <v>0</v>
      </c>
      <c r="AE2321" s="172">
        <f>'SAISIE '!AF2322*$AW2321</f>
        <v>0</v>
      </c>
      <c r="AF2321" s="172">
        <f>'SAISIE '!AG2322*$AW2321</f>
        <v>0</v>
      </c>
      <c r="AG2321" s="172">
        <f>'SAISIE '!AH2322*$AW2321</f>
        <v>0</v>
      </c>
      <c r="AH2321" s="172">
        <f>'SAISIE '!AI2322*$AW2321</f>
        <v>0</v>
      </c>
      <c r="AI2321" s="172">
        <f>'SAISIE '!AJ2322*$AW2321</f>
        <v>0</v>
      </c>
      <c r="AJ2321" s="172">
        <f>'SAISIE '!AK2322*$AW2321</f>
        <v>0</v>
      </c>
      <c r="AK2321" s="172">
        <f>'SAISIE '!AL2322*$AW2321</f>
        <v>0</v>
      </c>
      <c r="AL2321" s="172">
        <f>'SAISIE '!AM2322*$AW2321</f>
        <v>0</v>
      </c>
      <c r="AM2321" s="172">
        <f>'SAISIE '!AN2322*$AW2321</f>
        <v>0</v>
      </c>
      <c r="AN2321" s="172">
        <f>'SAISIE '!AO2322*$AW2321</f>
        <v>0</v>
      </c>
      <c r="AO2321" s="172">
        <f>'SAISIE '!AP2322*$AW2321</f>
        <v>0</v>
      </c>
      <c r="AP2321" s="172">
        <f>'SAISIE '!AQ2322*$AW2321</f>
        <v>0</v>
      </c>
      <c r="AQ2321" s="172">
        <f>'SAISIE '!AR2322*$AW2321</f>
        <v>0</v>
      </c>
      <c r="AR2321" s="172">
        <f>'SAISIE '!AS2322*$AW2321</f>
        <v>0</v>
      </c>
      <c r="AS2321" s="172">
        <f>'SAISIE '!AT2322*$AW2321</f>
        <v>0</v>
      </c>
      <c r="AT2321" s="172">
        <f>'SAISIE '!AU2322*$AW2321</f>
        <v>0</v>
      </c>
      <c r="AU2321" s="172">
        <f>'SAISIE '!AV2322*$AW2321</f>
        <v>0</v>
      </c>
      <c r="AV2321" s="172">
        <f>'SAISIE '!AW2322*$AW2321</f>
        <v>0</v>
      </c>
      <c r="AW2321" s="172">
        <f>'SAISIE '!AX2322</f>
        <v>0</v>
      </c>
    </row>
    <row r="2322" spans="1:49" ht="15.75">
      <c r="A2322" s="172">
        <f>'SAISIE '!B2323</f>
        <v>0</v>
      </c>
      <c r="B2322" s="172">
        <f>'SAISIE '!C2323</f>
        <v>0</v>
      </c>
      <c r="C2322" s="172">
        <f>'SAISIE '!D2323</f>
        <v>0</v>
      </c>
      <c r="D2322" s="172">
        <f>'SAISIE '!E2323</f>
        <v>0</v>
      </c>
      <c r="E2322" s="174">
        <f>'SAISIE '!F2323</f>
        <v>0</v>
      </c>
      <c r="F2322" s="172">
        <f>'SAISIE '!G2323</f>
        <v>0</v>
      </c>
      <c r="G2322" s="172">
        <f>'SAISIE '!H2323</f>
        <v>0</v>
      </c>
      <c r="H2322" s="172">
        <f>'SAISIE '!I2323</f>
        <v>0</v>
      </c>
      <c r="I2322" s="172">
        <f>'SAISIE '!J2323*$AW2322</f>
        <v>0</v>
      </c>
      <c r="J2322" s="172">
        <f>'SAISIE '!K2323*$AW2322</f>
        <v>0</v>
      </c>
      <c r="K2322" s="172">
        <f>'SAISIE '!L2323*$AW2322</f>
        <v>0</v>
      </c>
      <c r="L2322" s="172">
        <f>'SAISIE '!M2323*$AW2322</f>
        <v>0</v>
      </c>
      <c r="M2322" s="172">
        <f>'SAISIE '!N2323*$AW2322</f>
        <v>0</v>
      </c>
      <c r="N2322" s="172">
        <f>'SAISIE '!O2323*$AW2322</f>
        <v>0</v>
      </c>
      <c r="O2322" s="172">
        <f>'SAISIE '!P2323*$AW2322</f>
        <v>0</v>
      </c>
      <c r="P2322" s="172">
        <f>'SAISIE '!Q2323*$AW2322</f>
        <v>0</v>
      </c>
      <c r="Q2322" s="172">
        <f>'SAISIE '!R2323*$AW2322</f>
        <v>0</v>
      </c>
      <c r="R2322" s="172">
        <f>'SAISIE '!S2323*$AW2322</f>
        <v>0</v>
      </c>
      <c r="S2322" s="172">
        <f>'SAISIE '!T2323*$AW2322</f>
        <v>0</v>
      </c>
      <c r="T2322" s="172">
        <f>'SAISIE '!U2323*$AW2322</f>
        <v>0</v>
      </c>
      <c r="U2322" s="172">
        <f>'SAISIE '!V2323*$AW2322</f>
        <v>0</v>
      </c>
      <c r="V2322" s="172">
        <f>'SAISIE '!W2323*$AW2322</f>
        <v>0</v>
      </c>
      <c r="W2322" s="172">
        <f>'SAISIE '!X2323*$AW2322</f>
        <v>0</v>
      </c>
      <c r="X2322" s="172">
        <f>'SAISIE '!Y2323*$AW2322</f>
        <v>0</v>
      </c>
      <c r="Y2322" s="172">
        <f>'SAISIE '!Z2323*$AW2322</f>
        <v>0</v>
      </c>
      <c r="Z2322" s="172">
        <f>'SAISIE '!AA2323*$AW2322</f>
        <v>0</v>
      </c>
      <c r="AA2322" s="172">
        <f>'SAISIE '!AB2323*$AW2322</f>
        <v>0</v>
      </c>
      <c r="AB2322" s="172">
        <f>'SAISIE '!AC2323*$AW2322</f>
        <v>0</v>
      </c>
      <c r="AC2322" s="172">
        <f>'SAISIE '!AD2323*$AW2322</f>
        <v>0</v>
      </c>
      <c r="AD2322" s="172">
        <f>'SAISIE '!AE2323*$AW2322</f>
        <v>0</v>
      </c>
      <c r="AE2322" s="172">
        <f>'SAISIE '!AF2323*$AW2322</f>
        <v>0</v>
      </c>
      <c r="AF2322" s="172">
        <f>'SAISIE '!AG2323*$AW2322</f>
        <v>0</v>
      </c>
      <c r="AG2322" s="172">
        <f>'SAISIE '!AH2323*$AW2322</f>
        <v>0</v>
      </c>
      <c r="AH2322" s="172">
        <f>'SAISIE '!AI2323*$AW2322</f>
        <v>0</v>
      </c>
      <c r="AI2322" s="172">
        <f>'SAISIE '!AJ2323*$AW2322</f>
        <v>0</v>
      </c>
      <c r="AJ2322" s="172">
        <f>'SAISIE '!AK2323*$AW2322</f>
        <v>0</v>
      </c>
      <c r="AK2322" s="172">
        <f>'SAISIE '!AL2323*$AW2322</f>
        <v>0</v>
      </c>
      <c r="AL2322" s="172">
        <f>'SAISIE '!AM2323*$AW2322</f>
        <v>0</v>
      </c>
      <c r="AM2322" s="172">
        <f>'SAISIE '!AN2323*$AW2322</f>
        <v>0</v>
      </c>
      <c r="AN2322" s="172">
        <f>'SAISIE '!AO2323*$AW2322</f>
        <v>0</v>
      </c>
      <c r="AO2322" s="172">
        <f>'SAISIE '!AP2323*$AW2322</f>
        <v>0</v>
      </c>
      <c r="AP2322" s="172">
        <f>'SAISIE '!AQ2323*$AW2322</f>
        <v>0</v>
      </c>
      <c r="AQ2322" s="172">
        <f>'SAISIE '!AR2323*$AW2322</f>
        <v>0</v>
      </c>
      <c r="AR2322" s="172">
        <f>'SAISIE '!AS2323*$AW2322</f>
        <v>0</v>
      </c>
      <c r="AS2322" s="172">
        <f>'SAISIE '!AT2323*$AW2322</f>
        <v>0</v>
      </c>
      <c r="AT2322" s="172">
        <f>'SAISIE '!AU2323*$AW2322</f>
        <v>0</v>
      </c>
      <c r="AU2322" s="172">
        <f>'SAISIE '!AV2323*$AW2322</f>
        <v>0</v>
      </c>
      <c r="AV2322" s="172">
        <f>'SAISIE '!AW2323*$AW2322</f>
        <v>0</v>
      </c>
      <c r="AW2322" s="172">
        <f>'SAISIE '!AX2323</f>
        <v>0</v>
      </c>
    </row>
    <row r="2323" spans="1:49" ht="15.75">
      <c r="A2323" s="172">
        <f>'SAISIE '!B2324</f>
        <v>0</v>
      </c>
      <c r="B2323" s="172">
        <f>'SAISIE '!C2324</f>
        <v>0</v>
      </c>
      <c r="C2323" s="172">
        <f>'SAISIE '!D2324</f>
        <v>0</v>
      </c>
      <c r="D2323" s="172">
        <f>'SAISIE '!E2324</f>
        <v>0</v>
      </c>
      <c r="E2323" s="174">
        <f>'SAISIE '!F2324</f>
        <v>0</v>
      </c>
      <c r="F2323" s="172">
        <f>'SAISIE '!G2324</f>
        <v>0</v>
      </c>
      <c r="G2323" s="172">
        <f>'SAISIE '!H2324</f>
        <v>0</v>
      </c>
      <c r="H2323" s="172">
        <f>'SAISIE '!I2324</f>
        <v>0</v>
      </c>
      <c r="I2323" s="172">
        <f>'SAISIE '!J2324*$AW2323</f>
        <v>0</v>
      </c>
      <c r="J2323" s="172">
        <f>'SAISIE '!K2324*$AW2323</f>
        <v>0</v>
      </c>
      <c r="K2323" s="172">
        <f>'SAISIE '!L2324*$AW2323</f>
        <v>0</v>
      </c>
      <c r="L2323" s="172">
        <f>'SAISIE '!M2324*$AW2323</f>
        <v>0</v>
      </c>
      <c r="M2323" s="172">
        <f>'SAISIE '!N2324*$AW2323</f>
        <v>0</v>
      </c>
      <c r="N2323" s="172">
        <f>'SAISIE '!O2324*$AW2323</f>
        <v>0</v>
      </c>
      <c r="O2323" s="172">
        <f>'SAISIE '!P2324*$AW2323</f>
        <v>0</v>
      </c>
      <c r="P2323" s="172">
        <f>'SAISIE '!Q2324*$AW2323</f>
        <v>0</v>
      </c>
      <c r="Q2323" s="172">
        <f>'SAISIE '!R2324*$AW2323</f>
        <v>0</v>
      </c>
      <c r="R2323" s="172">
        <f>'SAISIE '!S2324*$AW2323</f>
        <v>0</v>
      </c>
      <c r="S2323" s="172">
        <f>'SAISIE '!T2324*$AW2323</f>
        <v>0</v>
      </c>
      <c r="T2323" s="172">
        <f>'SAISIE '!U2324*$AW2323</f>
        <v>0</v>
      </c>
      <c r="U2323" s="172">
        <f>'SAISIE '!V2324*$AW2323</f>
        <v>0</v>
      </c>
      <c r="V2323" s="172">
        <f>'SAISIE '!W2324*$AW2323</f>
        <v>0</v>
      </c>
      <c r="W2323" s="172">
        <f>'SAISIE '!X2324*$AW2323</f>
        <v>0</v>
      </c>
      <c r="X2323" s="172">
        <f>'SAISIE '!Y2324*$AW2323</f>
        <v>0</v>
      </c>
      <c r="Y2323" s="172">
        <f>'SAISIE '!Z2324*$AW2323</f>
        <v>0</v>
      </c>
      <c r="Z2323" s="172">
        <f>'SAISIE '!AA2324*$AW2323</f>
        <v>0</v>
      </c>
      <c r="AA2323" s="172">
        <f>'SAISIE '!AB2324*$AW2323</f>
        <v>0</v>
      </c>
      <c r="AB2323" s="172">
        <f>'SAISIE '!AC2324*$AW2323</f>
        <v>0</v>
      </c>
      <c r="AC2323" s="172">
        <f>'SAISIE '!AD2324*$AW2323</f>
        <v>0</v>
      </c>
      <c r="AD2323" s="172">
        <f>'SAISIE '!AE2324*$AW2323</f>
        <v>0</v>
      </c>
      <c r="AE2323" s="172">
        <f>'SAISIE '!AF2324*$AW2323</f>
        <v>0</v>
      </c>
      <c r="AF2323" s="172">
        <f>'SAISIE '!AG2324*$AW2323</f>
        <v>0</v>
      </c>
      <c r="AG2323" s="172">
        <f>'SAISIE '!AH2324*$AW2323</f>
        <v>0</v>
      </c>
      <c r="AH2323" s="172">
        <f>'SAISIE '!AI2324*$AW2323</f>
        <v>0</v>
      </c>
      <c r="AI2323" s="172">
        <f>'SAISIE '!AJ2324*$AW2323</f>
        <v>0</v>
      </c>
      <c r="AJ2323" s="172">
        <f>'SAISIE '!AK2324*$AW2323</f>
        <v>0</v>
      </c>
      <c r="AK2323" s="172">
        <f>'SAISIE '!AL2324*$AW2323</f>
        <v>0</v>
      </c>
      <c r="AL2323" s="172">
        <f>'SAISIE '!AM2324*$AW2323</f>
        <v>0</v>
      </c>
      <c r="AM2323" s="172">
        <f>'SAISIE '!AN2324*$AW2323</f>
        <v>0</v>
      </c>
      <c r="AN2323" s="172">
        <f>'SAISIE '!AO2324*$AW2323</f>
        <v>0</v>
      </c>
      <c r="AO2323" s="172">
        <f>'SAISIE '!AP2324*$AW2323</f>
        <v>0</v>
      </c>
      <c r="AP2323" s="172">
        <f>'SAISIE '!AQ2324*$AW2323</f>
        <v>0</v>
      </c>
      <c r="AQ2323" s="172">
        <f>'SAISIE '!AR2324*$AW2323</f>
        <v>0</v>
      </c>
      <c r="AR2323" s="172">
        <f>'SAISIE '!AS2324*$AW2323</f>
        <v>0</v>
      </c>
      <c r="AS2323" s="172">
        <f>'SAISIE '!AT2324*$AW2323</f>
        <v>0</v>
      </c>
      <c r="AT2323" s="172">
        <f>'SAISIE '!AU2324*$AW2323</f>
        <v>0</v>
      </c>
      <c r="AU2323" s="172">
        <f>'SAISIE '!AV2324*$AW2323</f>
        <v>0</v>
      </c>
      <c r="AV2323" s="172">
        <f>'SAISIE '!AW2324*$AW2323</f>
        <v>0</v>
      </c>
      <c r="AW2323" s="172">
        <f>'SAISIE '!AX2324</f>
        <v>0</v>
      </c>
    </row>
    <row r="2324" spans="1:49" ht="15.75">
      <c r="A2324" s="172">
        <f>'SAISIE '!B2325</f>
        <v>0</v>
      </c>
      <c r="B2324" s="172">
        <f>'SAISIE '!C2325</f>
        <v>0</v>
      </c>
      <c r="C2324" s="172">
        <f>'SAISIE '!D2325</f>
        <v>0</v>
      </c>
      <c r="D2324" s="172">
        <f>'SAISIE '!E2325</f>
        <v>0</v>
      </c>
      <c r="E2324" s="174">
        <f>'SAISIE '!F2325</f>
        <v>0</v>
      </c>
      <c r="F2324" s="172">
        <f>'SAISIE '!G2325</f>
        <v>0</v>
      </c>
      <c r="G2324" s="172">
        <f>'SAISIE '!H2325</f>
        <v>0</v>
      </c>
      <c r="H2324" s="172">
        <f>'SAISIE '!I2325</f>
        <v>0</v>
      </c>
      <c r="I2324" s="172">
        <f>'SAISIE '!J2325*$AW2324</f>
        <v>0</v>
      </c>
      <c r="J2324" s="172">
        <f>'SAISIE '!K2325*$AW2324</f>
        <v>0</v>
      </c>
      <c r="K2324" s="172">
        <f>'SAISIE '!L2325*$AW2324</f>
        <v>0</v>
      </c>
      <c r="L2324" s="172">
        <f>'SAISIE '!M2325*$AW2324</f>
        <v>0</v>
      </c>
      <c r="M2324" s="172">
        <f>'SAISIE '!N2325*$AW2324</f>
        <v>0</v>
      </c>
      <c r="N2324" s="172">
        <f>'SAISIE '!O2325*$AW2324</f>
        <v>0</v>
      </c>
      <c r="O2324" s="172">
        <f>'SAISIE '!P2325*$AW2324</f>
        <v>0</v>
      </c>
      <c r="P2324" s="172">
        <f>'SAISIE '!Q2325*$AW2324</f>
        <v>0</v>
      </c>
      <c r="Q2324" s="172">
        <f>'SAISIE '!R2325*$AW2324</f>
        <v>0</v>
      </c>
      <c r="R2324" s="172">
        <f>'SAISIE '!S2325*$AW2324</f>
        <v>0</v>
      </c>
      <c r="S2324" s="172">
        <f>'SAISIE '!T2325*$AW2324</f>
        <v>0</v>
      </c>
      <c r="T2324" s="172">
        <f>'SAISIE '!U2325*$AW2324</f>
        <v>0</v>
      </c>
      <c r="U2324" s="172">
        <f>'SAISIE '!V2325*$AW2324</f>
        <v>0</v>
      </c>
      <c r="V2324" s="172">
        <f>'SAISIE '!W2325*$AW2324</f>
        <v>0</v>
      </c>
      <c r="W2324" s="172">
        <f>'SAISIE '!X2325*$AW2324</f>
        <v>0</v>
      </c>
      <c r="X2324" s="172">
        <f>'SAISIE '!Y2325*$AW2324</f>
        <v>0</v>
      </c>
      <c r="Y2324" s="172">
        <f>'SAISIE '!Z2325*$AW2324</f>
        <v>0</v>
      </c>
      <c r="Z2324" s="172">
        <f>'SAISIE '!AA2325*$AW2324</f>
        <v>0</v>
      </c>
      <c r="AA2324" s="172">
        <f>'SAISIE '!AB2325*$AW2324</f>
        <v>0</v>
      </c>
      <c r="AB2324" s="172">
        <f>'SAISIE '!AC2325*$AW2324</f>
        <v>0</v>
      </c>
      <c r="AC2324" s="172">
        <f>'SAISIE '!AD2325*$AW2324</f>
        <v>0</v>
      </c>
      <c r="AD2324" s="172">
        <f>'SAISIE '!AE2325*$AW2324</f>
        <v>0</v>
      </c>
      <c r="AE2324" s="172">
        <f>'SAISIE '!AF2325*$AW2324</f>
        <v>0</v>
      </c>
      <c r="AF2324" s="172">
        <f>'SAISIE '!AG2325*$AW2324</f>
        <v>0</v>
      </c>
      <c r="AG2324" s="172">
        <f>'SAISIE '!AH2325*$AW2324</f>
        <v>0</v>
      </c>
      <c r="AH2324" s="172">
        <f>'SAISIE '!AI2325*$AW2324</f>
        <v>0</v>
      </c>
      <c r="AI2324" s="172">
        <f>'SAISIE '!AJ2325*$AW2324</f>
        <v>0</v>
      </c>
      <c r="AJ2324" s="172">
        <f>'SAISIE '!AK2325*$AW2324</f>
        <v>0</v>
      </c>
      <c r="AK2324" s="172">
        <f>'SAISIE '!AL2325*$AW2324</f>
        <v>0</v>
      </c>
      <c r="AL2324" s="172">
        <f>'SAISIE '!AM2325*$AW2324</f>
        <v>0</v>
      </c>
      <c r="AM2324" s="172">
        <f>'SAISIE '!AN2325*$AW2324</f>
        <v>0</v>
      </c>
      <c r="AN2324" s="172">
        <f>'SAISIE '!AO2325*$AW2324</f>
        <v>0</v>
      </c>
      <c r="AO2324" s="172">
        <f>'SAISIE '!AP2325*$AW2324</f>
        <v>0</v>
      </c>
      <c r="AP2324" s="172">
        <f>'SAISIE '!AQ2325*$AW2324</f>
        <v>0</v>
      </c>
      <c r="AQ2324" s="172">
        <f>'SAISIE '!AR2325*$AW2324</f>
        <v>0</v>
      </c>
      <c r="AR2324" s="172">
        <f>'SAISIE '!AS2325*$AW2324</f>
        <v>0</v>
      </c>
      <c r="AS2324" s="172">
        <f>'SAISIE '!AT2325*$AW2324</f>
        <v>0</v>
      </c>
      <c r="AT2324" s="172">
        <f>'SAISIE '!AU2325*$AW2324</f>
        <v>0</v>
      </c>
      <c r="AU2324" s="172">
        <f>'SAISIE '!AV2325*$AW2324</f>
        <v>0</v>
      </c>
      <c r="AV2324" s="172">
        <f>'SAISIE '!AW2325*$AW2324</f>
        <v>0</v>
      </c>
      <c r="AW2324" s="172">
        <f>'SAISIE '!AX2325</f>
        <v>0</v>
      </c>
    </row>
    <row r="2325" spans="1:49" ht="15.75">
      <c r="A2325" s="172">
        <f>'SAISIE '!B2326</f>
        <v>0</v>
      </c>
      <c r="B2325" s="172">
        <f>'SAISIE '!C2326</f>
        <v>0</v>
      </c>
      <c r="C2325" s="172">
        <f>'SAISIE '!D2326</f>
        <v>0</v>
      </c>
      <c r="D2325" s="172">
        <f>'SAISIE '!E2326</f>
        <v>0</v>
      </c>
      <c r="E2325" s="174">
        <f>'SAISIE '!F2326</f>
        <v>0</v>
      </c>
      <c r="F2325" s="172">
        <f>'SAISIE '!G2326</f>
        <v>0</v>
      </c>
      <c r="G2325" s="172">
        <f>'SAISIE '!H2326</f>
        <v>0</v>
      </c>
      <c r="H2325" s="172">
        <f>'SAISIE '!I2326</f>
        <v>0</v>
      </c>
      <c r="I2325" s="172">
        <f>'SAISIE '!J2326*$AW2325</f>
        <v>0</v>
      </c>
      <c r="J2325" s="172">
        <f>'SAISIE '!K2326*$AW2325</f>
        <v>0</v>
      </c>
      <c r="K2325" s="172">
        <f>'SAISIE '!L2326*$AW2325</f>
        <v>0</v>
      </c>
      <c r="L2325" s="172">
        <f>'SAISIE '!M2326*$AW2325</f>
        <v>0</v>
      </c>
      <c r="M2325" s="172">
        <f>'SAISIE '!N2326*$AW2325</f>
        <v>0</v>
      </c>
      <c r="N2325" s="172">
        <f>'SAISIE '!O2326*$AW2325</f>
        <v>0</v>
      </c>
      <c r="O2325" s="172">
        <f>'SAISIE '!P2326*$AW2325</f>
        <v>0</v>
      </c>
      <c r="P2325" s="172">
        <f>'SAISIE '!Q2326*$AW2325</f>
        <v>0</v>
      </c>
      <c r="Q2325" s="172">
        <f>'SAISIE '!R2326*$AW2325</f>
        <v>0</v>
      </c>
      <c r="R2325" s="172">
        <f>'SAISIE '!S2326*$AW2325</f>
        <v>0</v>
      </c>
      <c r="S2325" s="172">
        <f>'SAISIE '!T2326*$AW2325</f>
        <v>0</v>
      </c>
      <c r="T2325" s="172">
        <f>'SAISIE '!U2326*$AW2325</f>
        <v>0</v>
      </c>
      <c r="U2325" s="172">
        <f>'SAISIE '!V2326*$AW2325</f>
        <v>0</v>
      </c>
      <c r="V2325" s="172">
        <f>'SAISIE '!W2326*$AW2325</f>
        <v>0</v>
      </c>
      <c r="W2325" s="172">
        <f>'SAISIE '!X2326*$AW2325</f>
        <v>0</v>
      </c>
      <c r="X2325" s="172">
        <f>'SAISIE '!Y2326*$AW2325</f>
        <v>0</v>
      </c>
      <c r="Y2325" s="172">
        <f>'SAISIE '!Z2326*$AW2325</f>
        <v>0</v>
      </c>
      <c r="Z2325" s="172">
        <f>'SAISIE '!AA2326*$AW2325</f>
        <v>0</v>
      </c>
      <c r="AA2325" s="172">
        <f>'SAISIE '!AB2326*$AW2325</f>
        <v>0</v>
      </c>
      <c r="AB2325" s="172">
        <f>'SAISIE '!AC2326*$AW2325</f>
        <v>0</v>
      </c>
      <c r="AC2325" s="172">
        <f>'SAISIE '!AD2326*$AW2325</f>
        <v>0</v>
      </c>
      <c r="AD2325" s="172">
        <f>'SAISIE '!AE2326*$AW2325</f>
        <v>0</v>
      </c>
      <c r="AE2325" s="172">
        <f>'SAISIE '!AF2326*$AW2325</f>
        <v>0</v>
      </c>
      <c r="AF2325" s="172">
        <f>'SAISIE '!AG2326*$AW2325</f>
        <v>0</v>
      </c>
      <c r="AG2325" s="172">
        <f>'SAISIE '!AH2326*$AW2325</f>
        <v>0</v>
      </c>
      <c r="AH2325" s="172">
        <f>'SAISIE '!AI2326*$AW2325</f>
        <v>0</v>
      </c>
      <c r="AI2325" s="172">
        <f>'SAISIE '!AJ2326*$AW2325</f>
        <v>0</v>
      </c>
      <c r="AJ2325" s="172">
        <f>'SAISIE '!AK2326*$AW2325</f>
        <v>0</v>
      </c>
      <c r="AK2325" s="172">
        <f>'SAISIE '!AL2326*$AW2325</f>
        <v>0</v>
      </c>
      <c r="AL2325" s="172">
        <f>'SAISIE '!AM2326*$AW2325</f>
        <v>0</v>
      </c>
      <c r="AM2325" s="172">
        <f>'SAISIE '!AN2326*$AW2325</f>
        <v>0</v>
      </c>
      <c r="AN2325" s="172">
        <f>'SAISIE '!AO2326*$AW2325</f>
        <v>0</v>
      </c>
      <c r="AO2325" s="172">
        <f>'SAISIE '!AP2326*$AW2325</f>
        <v>0</v>
      </c>
      <c r="AP2325" s="172">
        <f>'SAISIE '!AQ2326*$AW2325</f>
        <v>0</v>
      </c>
      <c r="AQ2325" s="172">
        <f>'SAISIE '!AR2326*$AW2325</f>
        <v>0</v>
      </c>
      <c r="AR2325" s="172">
        <f>'SAISIE '!AS2326*$AW2325</f>
        <v>0</v>
      </c>
      <c r="AS2325" s="172">
        <f>'SAISIE '!AT2326*$AW2325</f>
        <v>0</v>
      </c>
      <c r="AT2325" s="172">
        <f>'SAISIE '!AU2326*$AW2325</f>
        <v>0</v>
      </c>
      <c r="AU2325" s="172">
        <f>'SAISIE '!AV2326*$AW2325</f>
        <v>0</v>
      </c>
      <c r="AV2325" s="172">
        <f>'SAISIE '!AW2326*$AW2325</f>
        <v>0</v>
      </c>
      <c r="AW2325" s="172">
        <f>'SAISIE '!AX2326</f>
        <v>0</v>
      </c>
    </row>
    <row r="2326" spans="1:49" ht="15.75">
      <c r="A2326" s="172">
        <f>'SAISIE '!B2327</f>
        <v>0</v>
      </c>
      <c r="B2326" s="172">
        <f>'SAISIE '!C2327</f>
        <v>0</v>
      </c>
      <c r="C2326" s="172">
        <f>'SAISIE '!D2327</f>
        <v>0</v>
      </c>
      <c r="D2326" s="172">
        <f>'SAISIE '!E2327</f>
        <v>0</v>
      </c>
      <c r="E2326" s="174">
        <f>'SAISIE '!F2327</f>
        <v>0</v>
      </c>
      <c r="F2326" s="172">
        <f>'SAISIE '!G2327</f>
        <v>0</v>
      </c>
      <c r="G2326" s="172">
        <f>'SAISIE '!H2327</f>
        <v>0</v>
      </c>
      <c r="H2326" s="172">
        <f>'SAISIE '!I2327</f>
        <v>0</v>
      </c>
      <c r="I2326" s="172">
        <f>'SAISIE '!J2327*$AW2326</f>
        <v>0</v>
      </c>
      <c r="J2326" s="172">
        <f>'SAISIE '!K2327*$AW2326</f>
        <v>0</v>
      </c>
      <c r="K2326" s="172">
        <f>'SAISIE '!L2327*$AW2326</f>
        <v>0</v>
      </c>
      <c r="L2326" s="172">
        <f>'SAISIE '!M2327*$AW2326</f>
        <v>0</v>
      </c>
      <c r="M2326" s="172">
        <f>'SAISIE '!N2327*$AW2326</f>
        <v>0</v>
      </c>
      <c r="N2326" s="172">
        <f>'SAISIE '!O2327*$AW2326</f>
        <v>0</v>
      </c>
      <c r="O2326" s="172">
        <f>'SAISIE '!P2327*$AW2326</f>
        <v>0</v>
      </c>
      <c r="P2326" s="172">
        <f>'SAISIE '!Q2327*$AW2326</f>
        <v>0</v>
      </c>
      <c r="Q2326" s="172">
        <f>'SAISIE '!R2327*$AW2326</f>
        <v>0</v>
      </c>
      <c r="R2326" s="172">
        <f>'SAISIE '!S2327*$AW2326</f>
        <v>0</v>
      </c>
      <c r="S2326" s="172">
        <f>'SAISIE '!T2327*$AW2326</f>
        <v>0</v>
      </c>
      <c r="T2326" s="172">
        <f>'SAISIE '!U2327*$AW2326</f>
        <v>0</v>
      </c>
      <c r="U2326" s="172">
        <f>'SAISIE '!V2327*$AW2326</f>
        <v>0</v>
      </c>
      <c r="V2326" s="172">
        <f>'SAISIE '!W2327*$AW2326</f>
        <v>0</v>
      </c>
      <c r="W2326" s="172">
        <f>'SAISIE '!X2327*$AW2326</f>
        <v>0</v>
      </c>
      <c r="X2326" s="172">
        <f>'SAISIE '!Y2327*$AW2326</f>
        <v>0</v>
      </c>
      <c r="Y2326" s="172">
        <f>'SAISIE '!Z2327*$AW2326</f>
        <v>0</v>
      </c>
      <c r="Z2326" s="172">
        <f>'SAISIE '!AA2327*$AW2326</f>
        <v>0</v>
      </c>
      <c r="AA2326" s="172">
        <f>'SAISIE '!AB2327*$AW2326</f>
        <v>0</v>
      </c>
      <c r="AB2326" s="172">
        <f>'SAISIE '!AC2327*$AW2326</f>
        <v>0</v>
      </c>
      <c r="AC2326" s="172">
        <f>'SAISIE '!AD2327*$AW2326</f>
        <v>0</v>
      </c>
      <c r="AD2326" s="172">
        <f>'SAISIE '!AE2327*$AW2326</f>
        <v>0</v>
      </c>
      <c r="AE2326" s="172">
        <f>'SAISIE '!AF2327*$AW2326</f>
        <v>0</v>
      </c>
      <c r="AF2326" s="172">
        <f>'SAISIE '!AG2327*$AW2326</f>
        <v>0</v>
      </c>
      <c r="AG2326" s="172">
        <f>'SAISIE '!AH2327*$AW2326</f>
        <v>0</v>
      </c>
      <c r="AH2326" s="172">
        <f>'SAISIE '!AI2327*$AW2326</f>
        <v>0</v>
      </c>
      <c r="AI2326" s="172">
        <f>'SAISIE '!AJ2327*$AW2326</f>
        <v>0</v>
      </c>
      <c r="AJ2326" s="172">
        <f>'SAISIE '!AK2327*$AW2326</f>
        <v>0</v>
      </c>
      <c r="AK2326" s="172">
        <f>'SAISIE '!AL2327*$AW2326</f>
        <v>0</v>
      </c>
      <c r="AL2326" s="172">
        <f>'SAISIE '!AM2327*$AW2326</f>
        <v>0</v>
      </c>
      <c r="AM2326" s="172">
        <f>'SAISIE '!AN2327*$AW2326</f>
        <v>0</v>
      </c>
      <c r="AN2326" s="172">
        <f>'SAISIE '!AO2327*$AW2326</f>
        <v>0</v>
      </c>
      <c r="AO2326" s="172">
        <f>'SAISIE '!AP2327*$AW2326</f>
        <v>0</v>
      </c>
      <c r="AP2326" s="172">
        <f>'SAISIE '!AQ2327*$AW2326</f>
        <v>0</v>
      </c>
      <c r="AQ2326" s="172">
        <f>'SAISIE '!AR2327*$AW2326</f>
        <v>0</v>
      </c>
      <c r="AR2326" s="172">
        <f>'SAISIE '!AS2327*$AW2326</f>
        <v>0</v>
      </c>
      <c r="AS2326" s="172">
        <f>'SAISIE '!AT2327*$AW2326</f>
        <v>0</v>
      </c>
      <c r="AT2326" s="172">
        <f>'SAISIE '!AU2327*$AW2326</f>
        <v>0</v>
      </c>
      <c r="AU2326" s="172">
        <f>'SAISIE '!AV2327*$AW2326</f>
        <v>0</v>
      </c>
      <c r="AV2326" s="172">
        <f>'SAISIE '!AW2327*$AW2326</f>
        <v>0</v>
      </c>
      <c r="AW2326" s="172">
        <f>'SAISIE '!AX2327</f>
        <v>0</v>
      </c>
    </row>
    <row r="2327" spans="1:49" ht="15.75">
      <c r="A2327" s="172">
        <f>'SAISIE '!B2328</f>
        <v>0</v>
      </c>
      <c r="B2327" s="172">
        <f>'SAISIE '!C2328</f>
        <v>0</v>
      </c>
      <c r="C2327" s="172">
        <f>'SAISIE '!D2328</f>
        <v>0</v>
      </c>
      <c r="D2327" s="172">
        <f>'SAISIE '!E2328</f>
        <v>0</v>
      </c>
      <c r="E2327" s="174">
        <f>'SAISIE '!F2328</f>
        <v>0</v>
      </c>
      <c r="F2327" s="172">
        <f>'SAISIE '!G2328</f>
        <v>0</v>
      </c>
      <c r="G2327" s="172">
        <f>'SAISIE '!H2328</f>
        <v>0</v>
      </c>
      <c r="H2327" s="172">
        <f>'SAISIE '!I2328</f>
        <v>0</v>
      </c>
      <c r="I2327" s="172">
        <f>'SAISIE '!J2328*$AW2327</f>
        <v>0</v>
      </c>
      <c r="J2327" s="172">
        <f>'SAISIE '!K2328*$AW2327</f>
        <v>0</v>
      </c>
      <c r="K2327" s="172">
        <f>'SAISIE '!L2328*$AW2327</f>
        <v>0</v>
      </c>
      <c r="L2327" s="172">
        <f>'SAISIE '!M2328*$AW2327</f>
        <v>0</v>
      </c>
      <c r="M2327" s="172">
        <f>'SAISIE '!N2328*$AW2327</f>
        <v>0</v>
      </c>
      <c r="N2327" s="172">
        <f>'SAISIE '!O2328*$AW2327</f>
        <v>0</v>
      </c>
      <c r="O2327" s="172">
        <f>'SAISIE '!P2328*$AW2327</f>
        <v>0</v>
      </c>
      <c r="P2327" s="172">
        <f>'SAISIE '!Q2328*$AW2327</f>
        <v>0</v>
      </c>
      <c r="Q2327" s="172">
        <f>'SAISIE '!R2328*$AW2327</f>
        <v>0</v>
      </c>
      <c r="R2327" s="172">
        <f>'SAISIE '!S2328*$AW2327</f>
        <v>0</v>
      </c>
      <c r="S2327" s="172">
        <f>'SAISIE '!T2328*$AW2327</f>
        <v>0</v>
      </c>
      <c r="T2327" s="172">
        <f>'SAISIE '!U2328*$AW2327</f>
        <v>0</v>
      </c>
      <c r="U2327" s="172">
        <f>'SAISIE '!V2328*$AW2327</f>
        <v>0</v>
      </c>
      <c r="V2327" s="172">
        <f>'SAISIE '!W2328*$AW2327</f>
        <v>0</v>
      </c>
      <c r="W2327" s="172">
        <f>'SAISIE '!X2328*$AW2327</f>
        <v>0</v>
      </c>
      <c r="X2327" s="172">
        <f>'SAISIE '!Y2328*$AW2327</f>
        <v>0</v>
      </c>
      <c r="Y2327" s="172">
        <f>'SAISIE '!Z2328*$AW2327</f>
        <v>0</v>
      </c>
      <c r="Z2327" s="172">
        <f>'SAISIE '!AA2328*$AW2327</f>
        <v>0</v>
      </c>
      <c r="AA2327" s="172">
        <f>'SAISIE '!AB2328*$AW2327</f>
        <v>0</v>
      </c>
      <c r="AB2327" s="172">
        <f>'SAISIE '!AC2328*$AW2327</f>
        <v>0</v>
      </c>
      <c r="AC2327" s="172">
        <f>'SAISIE '!AD2328*$AW2327</f>
        <v>0</v>
      </c>
      <c r="AD2327" s="172">
        <f>'SAISIE '!AE2328*$AW2327</f>
        <v>0</v>
      </c>
      <c r="AE2327" s="172">
        <f>'SAISIE '!AF2328*$AW2327</f>
        <v>0</v>
      </c>
      <c r="AF2327" s="172">
        <f>'SAISIE '!AG2328*$AW2327</f>
        <v>0</v>
      </c>
      <c r="AG2327" s="172">
        <f>'SAISIE '!AH2328*$AW2327</f>
        <v>0</v>
      </c>
      <c r="AH2327" s="172">
        <f>'SAISIE '!AI2328*$AW2327</f>
        <v>0</v>
      </c>
      <c r="AI2327" s="172">
        <f>'SAISIE '!AJ2328*$AW2327</f>
        <v>0</v>
      </c>
      <c r="AJ2327" s="172">
        <f>'SAISIE '!AK2328*$AW2327</f>
        <v>0</v>
      </c>
      <c r="AK2327" s="172">
        <f>'SAISIE '!AL2328*$AW2327</f>
        <v>0</v>
      </c>
      <c r="AL2327" s="172">
        <f>'SAISIE '!AM2328*$AW2327</f>
        <v>0</v>
      </c>
      <c r="AM2327" s="172">
        <f>'SAISIE '!AN2328*$AW2327</f>
        <v>0</v>
      </c>
      <c r="AN2327" s="172">
        <f>'SAISIE '!AO2328*$AW2327</f>
        <v>0</v>
      </c>
      <c r="AO2327" s="172">
        <f>'SAISIE '!AP2328*$AW2327</f>
        <v>0</v>
      </c>
      <c r="AP2327" s="172">
        <f>'SAISIE '!AQ2328*$AW2327</f>
        <v>0</v>
      </c>
      <c r="AQ2327" s="172">
        <f>'SAISIE '!AR2328*$AW2327</f>
        <v>0</v>
      </c>
      <c r="AR2327" s="172">
        <f>'SAISIE '!AS2328*$AW2327</f>
        <v>0</v>
      </c>
      <c r="AS2327" s="172">
        <f>'SAISIE '!AT2328*$AW2327</f>
        <v>0</v>
      </c>
      <c r="AT2327" s="172">
        <f>'SAISIE '!AU2328*$AW2327</f>
        <v>0</v>
      </c>
      <c r="AU2327" s="172">
        <f>'SAISIE '!AV2328*$AW2327</f>
        <v>0</v>
      </c>
      <c r="AV2327" s="172">
        <f>'SAISIE '!AW2328*$AW2327</f>
        <v>0</v>
      </c>
      <c r="AW2327" s="172">
        <f>'SAISIE '!AX2328</f>
        <v>0</v>
      </c>
    </row>
    <row r="2328" spans="1:49" ht="15.75">
      <c r="A2328" s="172">
        <f>'SAISIE '!B2329</f>
        <v>0</v>
      </c>
      <c r="B2328" s="172">
        <f>'SAISIE '!C2329</f>
        <v>0</v>
      </c>
      <c r="C2328" s="172">
        <f>'SAISIE '!D2329</f>
        <v>0</v>
      </c>
      <c r="D2328" s="172">
        <f>'SAISIE '!E2329</f>
        <v>0</v>
      </c>
      <c r="E2328" s="174">
        <f>'SAISIE '!F2329</f>
        <v>0</v>
      </c>
      <c r="F2328" s="172">
        <f>'SAISIE '!G2329</f>
        <v>0</v>
      </c>
      <c r="G2328" s="172">
        <f>'SAISIE '!H2329</f>
        <v>0</v>
      </c>
      <c r="H2328" s="172">
        <f>'SAISIE '!I2329</f>
        <v>0</v>
      </c>
      <c r="I2328" s="172">
        <f>'SAISIE '!J2329*$AW2328</f>
        <v>0</v>
      </c>
      <c r="J2328" s="172">
        <f>'SAISIE '!K2329*$AW2328</f>
        <v>0</v>
      </c>
      <c r="K2328" s="172">
        <f>'SAISIE '!L2329*$AW2328</f>
        <v>0</v>
      </c>
      <c r="L2328" s="172">
        <f>'SAISIE '!M2329*$AW2328</f>
        <v>0</v>
      </c>
      <c r="M2328" s="172">
        <f>'SAISIE '!N2329*$AW2328</f>
        <v>0</v>
      </c>
      <c r="N2328" s="172">
        <f>'SAISIE '!O2329*$AW2328</f>
        <v>0</v>
      </c>
      <c r="O2328" s="172">
        <f>'SAISIE '!P2329*$AW2328</f>
        <v>0</v>
      </c>
      <c r="P2328" s="172">
        <f>'SAISIE '!Q2329*$AW2328</f>
        <v>0</v>
      </c>
      <c r="Q2328" s="172">
        <f>'SAISIE '!R2329*$AW2328</f>
        <v>0</v>
      </c>
      <c r="R2328" s="172">
        <f>'SAISIE '!S2329*$AW2328</f>
        <v>0</v>
      </c>
      <c r="S2328" s="172">
        <f>'SAISIE '!T2329*$AW2328</f>
        <v>0</v>
      </c>
      <c r="T2328" s="172">
        <f>'SAISIE '!U2329*$AW2328</f>
        <v>0</v>
      </c>
      <c r="U2328" s="172">
        <f>'SAISIE '!V2329*$AW2328</f>
        <v>0</v>
      </c>
      <c r="V2328" s="172">
        <f>'SAISIE '!W2329*$AW2328</f>
        <v>0</v>
      </c>
      <c r="W2328" s="172">
        <f>'SAISIE '!X2329*$AW2328</f>
        <v>0</v>
      </c>
      <c r="X2328" s="172">
        <f>'SAISIE '!Y2329*$AW2328</f>
        <v>0</v>
      </c>
      <c r="Y2328" s="172">
        <f>'SAISIE '!Z2329*$AW2328</f>
        <v>0</v>
      </c>
      <c r="Z2328" s="172">
        <f>'SAISIE '!AA2329*$AW2328</f>
        <v>0</v>
      </c>
      <c r="AA2328" s="172">
        <f>'SAISIE '!AB2329*$AW2328</f>
        <v>0</v>
      </c>
      <c r="AB2328" s="172">
        <f>'SAISIE '!AC2329*$AW2328</f>
        <v>0</v>
      </c>
      <c r="AC2328" s="172">
        <f>'SAISIE '!AD2329*$AW2328</f>
        <v>0</v>
      </c>
      <c r="AD2328" s="172">
        <f>'SAISIE '!AE2329*$AW2328</f>
        <v>0</v>
      </c>
      <c r="AE2328" s="172">
        <f>'SAISIE '!AF2329*$AW2328</f>
        <v>0</v>
      </c>
      <c r="AF2328" s="172">
        <f>'SAISIE '!AG2329*$AW2328</f>
        <v>0</v>
      </c>
      <c r="AG2328" s="172">
        <f>'SAISIE '!AH2329*$AW2328</f>
        <v>0</v>
      </c>
      <c r="AH2328" s="172">
        <f>'SAISIE '!AI2329*$AW2328</f>
        <v>0</v>
      </c>
      <c r="AI2328" s="172">
        <f>'SAISIE '!AJ2329*$AW2328</f>
        <v>0</v>
      </c>
      <c r="AJ2328" s="172">
        <f>'SAISIE '!AK2329*$AW2328</f>
        <v>0</v>
      </c>
      <c r="AK2328" s="172">
        <f>'SAISIE '!AL2329*$AW2328</f>
        <v>0</v>
      </c>
      <c r="AL2328" s="172">
        <f>'SAISIE '!AM2329*$AW2328</f>
        <v>0</v>
      </c>
      <c r="AM2328" s="172">
        <f>'SAISIE '!AN2329*$AW2328</f>
        <v>0</v>
      </c>
      <c r="AN2328" s="172">
        <f>'SAISIE '!AO2329*$AW2328</f>
        <v>0</v>
      </c>
      <c r="AO2328" s="172">
        <f>'SAISIE '!AP2329*$AW2328</f>
        <v>0</v>
      </c>
      <c r="AP2328" s="172">
        <f>'SAISIE '!AQ2329*$AW2328</f>
        <v>0</v>
      </c>
      <c r="AQ2328" s="172">
        <f>'SAISIE '!AR2329*$AW2328</f>
        <v>0</v>
      </c>
      <c r="AR2328" s="172">
        <f>'SAISIE '!AS2329*$AW2328</f>
        <v>0</v>
      </c>
      <c r="AS2328" s="172">
        <f>'SAISIE '!AT2329*$AW2328</f>
        <v>0</v>
      </c>
      <c r="AT2328" s="172">
        <f>'SAISIE '!AU2329*$AW2328</f>
        <v>0</v>
      </c>
      <c r="AU2328" s="172">
        <f>'SAISIE '!AV2329*$AW2328</f>
        <v>0</v>
      </c>
      <c r="AV2328" s="172">
        <f>'SAISIE '!AW2329*$AW2328</f>
        <v>0</v>
      </c>
      <c r="AW2328" s="172">
        <f>'SAISIE '!AX2329</f>
        <v>0</v>
      </c>
    </row>
    <row r="2329" spans="1:49" ht="15.75">
      <c r="A2329" s="172">
        <f>'SAISIE '!B2330</f>
        <v>0</v>
      </c>
      <c r="B2329" s="172">
        <f>'SAISIE '!C2330</f>
        <v>0</v>
      </c>
      <c r="C2329" s="172">
        <f>'SAISIE '!D2330</f>
        <v>0</v>
      </c>
      <c r="D2329" s="172">
        <f>'SAISIE '!E2330</f>
        <v>0</v>
      </c>
      <c r="E2329" s="174">
        <f>'SAISIE '!F2330</f>
        <v>0</v>
      </c>
      <c r="F2329" s="172">
        <f>'SAISIE '!G2330</f>
        <v>0</v>
      </c>
      <c r="G2329" s="172">
        <f>'SAISIE '!H2330</f>
        <v>0</v>
      </c>
      <c r="H2329" s="172">
        <f>'SAISIE '!I2330</f>
        <v>0</v>
      </c>
      <c r="I2329" s="172">
        <f>'SAISIE '!J2330*$AW2329</f>
        <v>0</v>
      </c>
      <c r="J2329" s="172">
        <f>'SAISIE '!K2330*$AW2329</f>
        <v>0</v>
      </c>
      <c r="K2329" s="172">
        <f>'SAISIE '!L2330*$AW2329</f>
        <v>0</v>
      </c>
      <c r="L2329" s="172">
        <f>'SAISIE '!M2330*$AW2329</f>
        <v>0</v>
      </c>
      <c r="M2329" s="172">
        <f>'SAISIE '!N2330*$AW2329</f>
        <v>0</v>
      </c>
      <c r="N2329" s="172">
        <f>'SAISIE '!O2330*$AW2329</f>
        <v>0</v>
      </c>
      <c r="O2329" s="172">
        <f>'SAISIE '!P2330*$AW2329</f>
        <v>0</v>
      </c>
      <c r="P2329" s="172">
        <f>'SAISIE '!Q2330*$AW2329</f>
        <v>0</v>
      </c>
      <c r="Q2329" s="172">
        <f>'SAISIE '!R2330*$AW2329</f>
        <v>0</v>
      </c>
      <c r="R2329" s="172">
        <f>'SAISIE '!S2330*$AW2329</f>
        <v>0</v>
      </c>
      <c r="S2329" s="172">
        <f>'SAISIE '!T2330*$AW2329</f>
        <v>0</v>
      </c>
      <c r="T2329" s="172">
        <f>'SAISIE '!U2330*$AW2329</f>
        <v>0</v>
      </c>
      <c r="U2329" s="172">
        <f>'SAISIE '!V2330*$AW2329</f>
        <v>0</v>
      </c>
      <c r="V2329" s="172">
        <f>'SAISIE '!W2330*$AW2329</f>
        <v>0</v>
      </c>
      <c r="W2329" s="172">
        <f>'SAISIE '!X2330*$AW2329</f>
        <v>0</v>
      </c>
      <c r="X2329" s="172">
        <f>'SAISIE '!Y2330*$AW2329</f>
        <v>0</v>
      </c>
      <c r="Y2329" s="172">
        <f>'SAISIE '!Z2330*$AW2329</f>
        <v>0</v>
      </c>
      <c r="Z2329" s="172">
        <f>'SAISIE '!AA2330*$AW2329</f>
        <v>0</v>
      </c>
      <c r="AA2329" s="172">
        <f>'SAISIE '!AB2330*$AW2329</f>
        <v>0</v>
      </c>
      <c r="AB2329" s="172">
        <f>'SAISIE '!AC2330*$AW2329</f>
        <v>0</v>
      </c>
      <c r="AC2329" s="172">
        <f>'SAISIE '!AD2330*$AW2329</f>
        <v>0</v>
      </c>
      <c r="AD2329" s="172">
        <f>'SAISIE '!AE2330*$AW2329</f>
        <v>0</v>
      </c>
      <c r="AE2329" s="172">
        <f>'SAISIE '!AF2330*$AW2329</f>
        <v>0</v>
      </c>
      <c r="AF2329" s="172">
        <f>'SAISIE '!AG2330*$AW2329</f>
        <v>0</v>
      </c>
      <c r="AG2329" s="172">
        <f>'SAISIE '!AH2330*$AW2329</f>
        <v>0</v>
      </c>
      <c r="AH2329" s="172">
        <f>'SAISIE '!AI2330*$AW2329</f>
        <v>0</v>
      </c>
      <c r="AI2329" s="172">
        <f>'SAISIE '!AJ2330*$AW2329</f>
        <v>0</v>
      </c>
      <c r="AJ2329" s="172">
        <f>'SAISIE '!AK2330*$AW2329</f>
        <v>0</v>
      </c>
      <c r="AK2329" s="172">
        <f>'SAISIE '!AL2330*$AW2329</f>
        <v>0</v>
      </c>
      <c r="AL2329" s="172">
        <f>'SAISIE '!AM2330*$AW2329</f>
        <v>0</v>
      </c>
      <c r="AM2329" s="172">
        <f>'SAISIE '!AN2330*$AW2329</f>
        <v>0</v>
      </c>
      <c r="AN2329" s="172">
        <f>'SAISIE '!AO2330*$AW2329</f>
        <v>0</v>
      </c>
      <c r="AO2329" s="172">
        <f>'SAISIE '!AP2330*$AW2329</f>
        <v>0</v>
      </c>
      <c r="AP2329" s="172">
        <f>'SAISIE '!AQ2330*$AW2329</f>
        <v>0</v>
      </c>
      <c r="AQ2329" s="172">
        <f>'SAISIE '!AR2330*$AW2329</f>
        <v>0</v>
      </c>
      <c r="AR2329" s="172">
        <f>'SAISIE '!AS2330*$AW2329</f>
        <v>0</v>
      </c>
      <c r="AS2329" s="172">
        <f>'SAISIE '!AT2330*$AW2329</f>
        <v>0</v>
      </c>
      <c r="AT2329" s="172">
        <f>'SAISIE '!AU2330*$AW2329</f>
        <v>0</v>
      </c>
      <c r="AU2329" s="172">
        <f>'SAISIE '!AV2330*$AW2329</f>
        <v>0</v>
      </c>
      <c r="AV2329" s="172">
        <f>'SAISIE '!AW2330*$AW2329</f>
        <v>0</v>
      </c>
      <c r="AW2329" s="172">
        <f>'SAISIE '!AX2330</f>
        <v>0</v>
      </c>
    </row>
    <row r="2330" spans="1:49" ht="15.75">
      <c r="A2330" s="172">
        <f>'SAISIE '!B2331</f>
        <v>0</v>
      </c>
      <c r="B2330" s="172">
        <f>'SAISIE '!C2331</f>
        <v>0</v>
      </c>
      <c r="C2330" s="172">
        <f>'SAISIE '!D2331</f>
        <v>0</v>
      </c>
      <c r="D2330" s="172">
        <f>'SAISIE '!E2331</f>
        <v>0</v>
      </c>
      <c r="E2330" s="174">
        <f>'SAISIE '!F2331</f>
        <v>0</v>
      </c>
      <c r="F2330" s="172">
        <f>'SAISIE '!G2331</f>
        <v>0</v>
      </c>
      <c r="G2330" s="172">
        <f>'SAISIE '!H2331</f>
        <v>0</v>
      </c>
      <c r="H2330" s="172">
        <f>'SAISIE '!I2331</f>
        <v>0</v>
      </c>
      <c r="I2330" s="172">
        <f>'SAISIE '!J2331*$AW2330</f>
        <v>0</v>
      </c>
      <c r="J2330" s="172">
        <f>'SAISIE '!K2331*$AW2330</f>
        <v>0</v>
      </c>
      <c r="K2330" s="172">
        <f>'SAISIE '!L2331*$AW2330</f>
        <v>0</v>
      </c>
      <c r="L2330" s="172">
        <f>'SAISIE '!M2331*$AW2330</f>
        <v>0</v>
      </c>
      <c r="M2330" s="172">
        <f>'SAISIE '!N2331*$AW2330</f>
        <v>0</v>
      </c>
      <c r="N2330" s="172">
        <f>'SAISIE '!O2331*$AW2330</f>
        <v>0</v>
      </c>
      <c r="O2330" s="172">
        <f>'SAISIE '!P2331*$AW2330</f>
        <v>0</v>
      </c>
      <c r="P2330" s="172">
        <f>'SAISIE '!Q2331*$AW2330</f>
        <v>0</v>
      </c>
      <c r="Q2330" s="172">
        <f>'SAISIE '!R2331*$AW2330</f>
        <v>0</v>
      </c>
      <c r="R2330" s="172">
        <f>'SAISIE '!S2331*$AW2330</f>
        <v>0</v>
      </c>
      <c r="S2330" s="172">
        <f>'SAISIE '!T2331*$AW2330</f>
        <v>0</v>
      </c>
      <c r="T2330" s="172">
        <f>'SAISIE '!U2331*$AW2330</f>
        <v>0</v>
      </c>
      <c r="U2330" s="172">
        <f>'SAISIE '!V2331*$AW2330</f>
        <v>0</v>
      </c>
      <c r="V2330" s="172">
        <f>'SAISIE '!W2331*$AW2330</f>
        <v>0</v>
      </c>
      <c r="W2330" s="172">
        <f>'SAISIE '!X2331*$AW2330</f>
        <v>0</v>
      </c>
      <c r="X2330" s="172">
        <f>'SAISIE '!Y2331*$AW2330</f>
        <v>0</v>
      </c>
      <c r="Y2330" s="172">
        <f>'SAISIE '!Z2331*$AW2330</f>
        <v>0</v>
      </c>
      <c r="Z2330" s="172">
        <f>'SAISIE '!AA2331*$AW2330</f>
        <v>0</v>
      </c>
      <c r="AA2330" s="172">
        <f>'SAISIE '!AB2331*$AW2330</f>
        <v>0</v>
      </c>
      <c r="AB2330" s="172">
        <f>'SAISIE '!AC2331*$AW2330</f>
        <v>0</v>
      </c>
      <c r="AC2330" s="172">
        <f>'SAISIE '!AD2331*$AW2330</f>
        <v>0</v>
      </c>
      <c r="AD2330" s="172">
        <f>'SAISIE '!AE2331*$AW2330</f>
        <v>0</v>
      </c>
      <c r="AE2330" s="172">
        <f>'SAISIE '!AF2331*$AW2330</f>
        <v>0</v>
      </c>
      <c r="AF2330" s="172">
        <f>'SAISIE '!AG2331*$AW2330</f>
        <v>0</v>
      </c>
      <c r="AG2330" s="172">
        <f>'SAISIE '!AH2331*$AW2330</f>
        <v>0</v>
      </c>
      <c r="AH2330" s="172">
        <f>'SAISIE '!AI2331*$AW2330</f>
        <v>0</v>
      </c>
      <c r="AI2330" s="172">
        <f>'SAISIE '!AJ2331*$AW2330</f>
        <v>0</v>
      </c>
      <c r="AJ2330" s="172">
        <f>'SAISIE '!AK2331*$AW2330</f>
        <v>0</v>
      </c>
      <c r="AK2330" s="172">
        <f>'SAISIE '!AL2331*$AW2330</f>
        <v>0</v>
      </c>
      <c r="AL2330" s="172">
        <f>'SAISIE '!AM2331*$AW2330</f>
        <v>0</v>
      </c>
      <c r="AM2330" s="172">
        <f>'SAISIE '!AN2331*$AW2330</f>
        <v>0</v>
      </c>
      <c r="AN2330" s="172">
        <f>'SAISIE '!AO2331*$AW2330</f>
        <v>0</v>
      </c>
      <c r="AO2330" s="172">
        <f>'SAISIE '!AP2331*$AW2330</f>
        <v>0</v>
      </c>
      <c r="AP2330" s="172">
        <f>'SAISIE '!AQ2331*$AW2330</f>
        <v>0</v>
      </c>
      <c r="AQ2330" s="172">
        <f>'SAISIE '!AR2331*$AW2330</f>
        <v>0</v>
      </c>
      <c r="AR2330" s="172">
        <f>'SAISIE '!AS2331*$AW2330</f>
        <v>0</v>
      </c>
      <c r="AS2330" s="172">
        <f>'SAISIE '!AT2331*$AW2330</f>
        <v>0</v>
      </c>
      <c r="AT2330" s="172">
        <f>'SAISIE '!AU2331*$AW2330</f>
        <v>0</v>
      </c>
      <c r="AU2330" s="172">
        <f>'SAISIE '!AV2331*$AW2330</f>
        <v>0</v>
      </c>
      <c r="AV2330" s="172">
        <f>'SAISIE '!AW2331*$AW2330</f>
        <v>0</v>
      </c>
      <c r="AW2330" s="172">
        <f>'SAISIE '!AX2331</f>
        <v>0</v>
      </c>
    </row>
    <row r="2331" spans="1:49" ht="15.75">
      <c r="A2331" s="172">
        <f>'SAISIE '!B2332</f>
        <v>0</v>
      </c>
      <c r="B2331" s="172">
        <f>'SAISIE '!C2332</f>
        <v>0</v>
      </c>
      <c r="C2331" s="172">
        <f>'SAISIE '!D2332</f>
        <v>0</v>
      </c>
      <c r="D2331" s="172">
        <f>'SAISIE '!E2332</f>
        <v>0</v>
      </c>
      <c r="E2331" s="174">
        <f>'SAISIE '!F2332</f>
        <v>0</v>
      </c>
      <c r="F2331" s="172">
        <f>'SAISIE '!G2332</f>
        <v>0</v>
      </c>
      <c r="G2331" s="172">
        <f>'SAISIE '!H2332</f>
        <v>0</v>
      </c>
      <c r="H2331" s="172">
        <f>'SAISIE '!I2332</f>
        <v>0</v>
      </c>
      <c r="I2331" s="172">
        <f>'SAISIE '!J2332*$AW2331</f>
        <v>0</v>
      </c>
      <c r="J2331" s="172">
        <f>'SAISIE '!K2332*$AW2331</f>
        <v>0</v>
      </c>
      <c r="K2331" s="172">
        <f>'SAISIE '!L2332*$AW2331</f>
        <v>0</v>
      </c>
      <c r="L2331" s="172">
        <f>'SAISIE '!M2332*$AW2331</f>
        <v>0</v>
      </c>
      <c r="M2331" s="172">
        <f>'SAISIE '!N2332*$AW2331</f>
        <v>0</v>
      </c>
      <c r="N2331" s="172">
        <f>'SAISIE '!O2332*$AW2331</f>
        <v>0</v>
      </c>
      <c r="O2331" s="172">
        <f>'SAISIE '!P2332*$AW2331</f>
        <v>0</v>
      </c>
      <c r="P2331" s="172">
        <f>'SAISIE '!Q2332*$AW2331</f>
        <v>0</v>
      </c>
      <c r="Q2331" s="172">
        <f>'SAISIE '!R2332*$AW2331</f>
        <v>0</v>
      </c>
      <c r="R2331" s="172">
        <f>'SAISIE '!S2332*$AW2331</f>
        <v>0</v>
      </c>
      <c r="S2331" s="172">
        <f>'SAISIE '!T2332*$AW2331</f>
        <v>0</v>
      </c>
      <c r="T2331" s="172">
        <f>'SAISIE '!U2332*$AW2331</f>
        <v>0</v>
      </c>
      <c r="U2331" s="172">
        <f>'SAISIE '!V2332*$AW2331</f>
        <v>0</v>
      </c>
      <c r="V2331" s="172">
        <f>'SAISIE '!W2332*$AW2331</f>
        <v>0</v>
      </c>
      <c r="W2331" s="172">
        <f>'SAISIE '!X2332*$AW2331</f>
        <v>0</v>
      </c>
      <c r="X2331" s="172">
        <f>'SAISIE '!Y2332*$AW2331</f>
        <v>0</v>
      </c>
      <c r="Y2331" s="172">
        <f>'SAISIE '!Z2332*$AW2331</f>
        <v>0</v>
      </c>
      <c r="Z2331" s="172">
        <f>'SAISIE '!AA2332*$AW2331</f>
        <v>0</v>
      </c>
      <c r="AA2331" s="172">
        <f>'SAISIE '!AB2332*$AW2331</f>
        <v>0</v>
      </c>
      <c r="AB2331" s="172">
        <f>'SAISIE '!AC2332*$AW2331</f>
        <v>0</v>
      </c>
      <c r="AC2331" s="172">
        <f>'SAISIE '!AD2332*$AW2331</f>
        <v>0</v>
      </c>
      <c r="AD2331" s="172">
        <f>'SAISIE '!AE2332*$AW2331</f>
        <v>0</v>
      </c>
      <c r="AE2331" s="172">
        <f>'SAISIE '!AF2332*$AW2331</f>
        <v>0</v>
      </c>
      <c r="AF2331" s="172">
        <f>'SAISIE '!AG2332*$AW2331</f>
        <v>0</v>
      </c>
      <c r="AG2331" s="172">
        <f>'SAISIE '!AH2332*$AW2331</f>
        <v>0</v>
      </c>
      <c r="AH2331" s="172">
        <f>'SAISIE '!AI2332*$AW2331</f>
        <v>0</v>
      </c>
      <c r="AI2331" s="172">
        <f>'SAISIE '!AJ2332*$AW2331</f>
        <v>0</v>
      </c>
      <c r="AJ2331" s="172">
        <f>'SAISIE '!AK2332*$AW2331</f>
        <v>0</v>
      </c>
      <c r="AK2331" s="172">
        <f>'SAISIE '!AL2332*$AW2331</f>
        <v>0</v>
      </c>
      <c r="AL2331" s="172">
        <f>'SAISIE '!AM2332*$AW2331</f>
        <v>0</v>
      </c>
      <c r="AM2331" s="172">
        <f>'SAISIE '!AN2332*$AW2331</f>
        <v>0</v>
      </c>
      <c r="AN2331" s="172">
        <f>'SAISIE '!AO2332*$AW2331</f>
        <v>0</v>
      </c>
      <c r="AO2331" s="172">
        <f>'SAISIE '!AP2332*$AW2331</f>
        <v>0</v>
      </c>
      <c r="AP2331" s="172">
        <f>'SAISIE '!AQ2332*$AW2331</f>
        <v>0</v>
      </c>
      <c r="AQ2331" s="172">
        <f>'SAISIE '!AR2332*$AW2331</f>
        <v>0</v>
      </c>
      <c r="AR2331" s="172">
        <f>'SAISIE '!AS2332*$AW2331</f>
        <v>0</v>
      </c>
      <c r="AS2331" s="172">
        <f>'SAISIE '!AT2332*$AW2331</f>
        <v>0</v>
      </c>
      <c r="AT2331" s="172">
        <f>'SAISIE '!AU2332*$AW2331</f>
        <v>0</v>
      </c>
      <c r="AU2331" s="172">
        <f>'SAISIE '!AV2332*$AW2331</f>
        <v>0</v>
      </c>
      <c r="AV2331" s="172">
        <f>'SAISIE '!AW2332*$AW2331</f>
        <v>0</v>
      </c>
      <c r="AW2331" s="172">
        <f>'SAISIE '!AX2332</f>
        <v>0</v>
      </c>
    </row>
    <row r="2332" spans="1:49" ht="15.75">
      <c r="A2332" s="172">
        <f>'SAISIE '!B2333</f>
        <v>0</v>
      </c>
      <c r="B2332" s="172">
        <f>'SAISIE '!C2333</f>
        <v>0</v>
      </c>
      <c r="C2332" s="172">
        <f>'SAISIE '!D2333</f>
        <v>0</v>
      </c>
      <c r="D2332" s="172">
        <f>'SAISIE '!E2333</f>
        <v>0</v>
      </c>
      <c r="E2332" s="174">
        <f>'SAISIE '!F2333</f>
        <v>0</v>
      </c>
      <c r="F2332" s="172">
        <f>'SAISIE '!G2333</f>
        <v>0</v>
      </c>
      <c r="G2332" s="172">
        <f>'SAISIE '!H2333</f>
        <v>0</v>
      </c>
      <c r="H2332" s="172">
        <f>'SAISIE '!I2333</f>
        <v>0</v>
      </c>
      <c r="I2332" s="172">
        <f>'SAISIE '!J2333*$AW2332</f>
        <v>0</v>
      </c>
      <c r="J2332" s="172">
        <f>'SAISIE '!K2333*$AW2332</f>
        <v>0</v>
      </c>
      <c r="K2332" s="172">
        <f>'SAISIE '!L2333*$AW2332</f>
        <v>0</v>
      </c>
      <c r="L2332" s="172">
        <f>'SAISIE '!M2333*$AW2332</f>
        <v>0</v>
      </c>
      <c r="M2332" s="172">
        <f>'SAISIE '!N2333*$AW2332</f>
        <v>0</v>
      </c>
      <c r="N2332" s="172">
        <f>'SAISIE '!O2333*$AW2332</f>
        <v>0</v>
      </c>
      <c r="O2332" s="172">
        <f>'SAISIE '!P2333*$AW2332</f>
        <v>0</v>
      </c>
      <c r="P2332" s="172">
        <f>'SAISIE '!Q2333*$AW2332</f>
        <v>0</v>
      </c>
      <c r="Q2332" s="172">
        <f>'SAISIE '!R2333*$AW2332</f>
        <v>0</v>
      </c>
      <c r="R2332" s="172">
        <f>'SAISIE '!S2333*$AW2332</f>
        <v>0</v>
      </c>
      <c r="S2332" s="172">
        <f>'SAISIE '!T2333*$AW2332</f>
        <v>0</v>
      </c>
      <c r="T2332" s="172">
        <f>'SAISIE '!U2333*$AW2332</f>
        <v>0</v>
      </c>
      <c r="U2332" s="172">
        <f>'SAISIE '!V2333*$AW2332</f>
        <v>0</v>
      </c>
      <c r="V2332" s="172">
        <f>'SAISIE '!W2333*$AW2332</f>
        <v>0</v>
      </c>
      <c r="W2332" s="172">
        <f>'SAISIE '!X2333*$AW2332</f>
        <v>0</v>
      </c>
      <c r="X2332" s="172">
        <f>'SAISIE '!Y2333*$AW2332</f>
        <v>0</v>
      </c>
      <c r="Y2332" s="172">
        <f>'SAISIE '!Z2333*$AW2332</f>
        <v>0</v>
      </c>
      <c r="Z2332" s="172">
        <f>'SAISIE '!AA2333*$AW2332</f>
        <v>0</v>
      </c>
      <c r="AA2332" s="172">
        <f>'SAISIE '!AB2333*$AW2332</f>
        <v>0</v>
      </c>
      <c r="AB2332" s="172">
        <f>'SAISIE '!AC2333*$AW2332</f>
        <v>0</v>
      </c>
      <c r="AC2332" s="172">
        <f>'SAISIE '!AD2333*$AW2332</f>
        <v>0</v>
      </c>
      <c r="AD2332" s="172">
        <f>'SAISIE '!AE2333*$AW2332</f>
        <v>0</v>
      </c>
      <c r="AE2332" s="172">
        <f>'SAISIE '!AF2333*$AW2332</f>
        <v>0</v>
      </c>
      <c r="AF2332" s="172">
        <f>'SAISIE '!AG2333*$AW2332</f>
        <v>0</v>
      </c>
      <c r="AG2332" s="172">
        <f>'SAISIE '!AH2333*$AW2332</f>
        <v>0</v>
      </c>
      <c r="AH2332" s="172">
        <f>'SAISIE '!AI2333*$AW2332</f>
        <v>0</v>
      </c>
      <c r="AI2332" s="172">
        <f>'SAISIE '!AJ2333*$AW2332</f>
        <v>0</v>
      </c>
      <c r="AJ2332" s="172">
        <f>'SAISIE '!AK2333*$AW2332</f>
        <v>0</v>
      </c>
      <c r="AK2332" s="172">
        <f>'SAISIE '!AL2333*$AW2332</f>
        <v>0</v>
      </c>
      <c r="AL2332" s="172">
        <f>'SAISIE '!AM2333*$AW2332</f>
        <v>0</v>
      </c>
      <c r="AM2332" s="172">
        <f>'SAISIE '!AN2333*$AW2332</f>
        <v>0</v>
      </c>
      <c r="AN2332" s="172">
        <f>'SAISIE '!AO2333*$AW2332</f>
        <v>0</v>
      </c>
      <c r="AO2332" s="172">
        <f>'SAISIE '!AP2333*$AW2332</f>
        <v>0</v>
      </c>
      <c r="AP2332" s="172">
        <f>'SAISIE '!AQ2333*$AW2332</f>
        <v>0</v>
      </c>
      <c r="AQ2332" s="172">
        <f>'SAISIE '!AR2333*$AW2332</f>
        <v>0</v>
      </c>
      <c r="AR2332" s="172">
        <f>'SAISIE '!AS2333*$AW2332</f>
        <v>0</v>
      </c>
      <c r="AS2332" s="172">
        <f>'SAISIE '!AT2333*$AW2332</f>
        <v>0</v>
      </c>
      <c r="AT2332" s="172">
        <f>'SAISIE '!AU2333*$AW2332</f>
        <v>0</v>
      </c>
      <c r="AU2332" s="172">
        <f>'SAISIE '!AV2333*$AW2332</f>
        <v>0</v>
      </c>
      <c r="AV2332" s="172">
        <f>'SAISIE '!AW2333*$AW2332</f>
        <v>0</v>
      </c>
      <c r="AW2332" s="172">
        <f>'SAISIE '!AX2333</f>
        <v>0</v>
      </c>
    </row>
    <row r="2333" spans="1:49" ht="15.75">
      <c r="A2333" s="172">
        <f>'SAISIE '!B2334</f>
        <v>0</v>
      </c>
      <c r="B2333" s="172">
        <f>'SAISIE '!C2334</f>
        <v>0</v>
      </c>
      <c r="C2333" s="172">
        <f>'SAISIE '!D2334</f>
        <v>0</v>
      </c>
      <c r="D2333" s="172">
        <f>'SAISIE '!E2334</f>
        <v>0</v>
      </c>
      <c r="E2333" s="174">
        <f>'SAISIE '!F2334</f>
        <v>0</v>
      </c>
      <c r="F2333" s="172">
        <f>'SAISIE '!G2334</f>
        <v>0</v>
      </c>
      <c r="G2333" s="172">
        <f>'SAISIE '!H2334</f>
        <v>0</v>
      </c>
      <c r="H2333" s="172">
        <f>'SAISIE '!I2334</f>
        <v>0</v>
      </c>
      <c r="I2333" s="172">
        <f>'SAISIE '!J2334*$AW2333</f>
        <v>0</v>
      </c>
      <c r="J2333" s="172">
        <f>'SAISIE '!K2334*$AW2333</f>
        <v>0</v>
      </c>
      <c r="K2333" s="172">
        <f>'SAISIE '!L2334*$AW2333</f>
        <v>0</v>
      </c>
      <c r="L2333" s="172">
        <f>'SAISIE '!M2334*$AW2333</f>
        <v>0</v>
      </c>
      <c r="M2333" s="172">
        <f>'SAISIE '!N2334*$AW2333</f>
        <v>0</v>
      </c>
      <c r="N2333" s="172">
        <f>'SAISIE '!O2334*$AW2333</f>
        <v>0</v>
      </c>
      <c r="O2333" s="172">
        <f>'SAISIE '!P2334*$AW2333</f>
        <v>0</v>
      </c>
      <c r="P2333" s="172">
        <f>'SAISIE '!Q2334*$AW2333</f>
        <v>0</v>
      </c>
      <c r="Q2333" s="172">
        <f>'SAISIE '!R2334*$AW2333</f>
        <v>0</v>
      </c>
      <c r="R2333" s="172">
        <f>'SAISIE '!S2334*$AW2333</f>
        <v>0</v>
      </c>
      <c r="S2333" s="172">
        <f>'SAISIE '!T2334*$AW2333</f>
        <v>0</v>
      </c>
      <c r="T2333" s="172">
        <f>'SAISIE '!U2334*$AW2333</f>
        <v>0</v>
      </c>
      <c r="U2333" s="172">
        <f>'SAISIE '!V2334*$AW2333</f>
        <v>0</v>
      </c>
      <c r="V2333" s="172">
        <f>'SAISIE '!W2334*$AW2333</f>
        <v>0</v>
      </c>
      <c r="W2333" s="172">
        <f>'SAISIE '!X2334*$AW2333</f>
        <v>0</v>
      </c>
      <c r="X2333" s="172">
        <f>'SAISIE '!Y2334*$AW2333</f>
        <v>0</v>
      </c>
      <c r="Y2333" s="172">
        <f>'SAISIE '!Z2334*$AW2333</f>
        <v>0</v>
      </c>
      <c r="Z2333" s="172">
        <f>'SAISIE '!AA2334*$AW2333</f>
        <v>0</v>
      </c>
      <c r="AA2333" s="172">
        <f>'SAISIE '!AB2334*$AW2333</f>
        <v>0</v>
      </c>
      <c r="AB2333" s="172">
        <f>'SAISIE '!AC2334*$AW2333</f>
        <v>0</v>
      </c>
      <c r="AC2333" s="172">
        <f>'SAISIE '!AD2334*$AW2333</f>
        <v>0</v>
      </c>
      <c r="AD2333" s="172">
        <f>'SAISIE '!AE2334*$AW2333</f>
        <v>0</v>
      </c>
      <c r="AE2333" s="172">
        <f>'SAISIE '!AF2334*$AW2333</f>
        <v>0</v>
      </c>
      <c r="AF2333" s="172">
        <f>'SAISIE '!AG2334*$AW2333</f>
        <v>0</v>
      </c>
      <c r="AG2333" s="172">
        <f>'SAISIE '!AH2334*$AW2333</f>
        <v>0</v>
      </c>
      <c r="AH2333" s="172">
        <f>'SAISIE '!AI2334*$AW2333</f>
        <v>0</v>
      </c>
      <c r="AI2333" s="172">
        <f>'SAISIE '!AJ2334*$AW2333</f>
        <v>0</v>
      </c>
      <c r="AJ2333" s="172">
        <f>'SAISIE '!AK2334*$AW2333</f>
        <v>0</v>
      </c>
      <c r="AK2333" s="172">
        <f>'SAISIE '!AL2334*$AW2333</f>
        <v>0</v>
      </c>
      <c r="AL2333" s="172">
        <f>'SAISIE '!AM2334*$AW2333</f>
        <v>0</v>
      </c>
      <c r="AM2333" s="172">
        <f>'SAISIE '!AN2334*$AW2333</f>
        <v>0</v>
      </c>
      <c r="AN2333" s="172">
        <f>'SAISIE '!AO2334*$AW2333</f>
        <v>0</v>
      </c>
      <c r="AO2333" s="172">
        <f>'SAISIE '!AP2334*$AW2333</f>
        <v>0</v>
      </c>
      <c r="AP2333" s="172">
        <f>'SAISIE '!AQ2334*$AW2333</f>
        <v>0</v>
      </c>
      <c r="AQ2333" s="172">
        <f>'SAISIE '!AR2334*$AW2333</f>
        <v>0</v>
      </c>
      <c r="AR2333" s="172">
        <f>'SAISIE '!AS2334*$AW2333</f>
        <v>0</v>
      </c>
      <c r="AS2333" s="172">
        <f>'SAISIE '!AT2334*$AW2333</f>
        <v>0</v>
      </c>
      <c r="AT2333" s="172">
        <f>'SAISIE '!AU2334*$AW2333</f>
        <v>0</v>
      </c>
      <c r="AU2333" s="172">
        <f>'SAISIE '!AV2334*$AW2333</f>
        <v>0</v>
      </c>
      <c r="AV2333" s="172">
        <f>'SAISIE '!AW2334*$AW2333</f>
        <v>0</v>
      </c>
      <c r="AW2333" s="172">
        <f>'SAISIE '!AX2334</f>
        <v>0</v>
      </c>
    </row>
    <row r="2334" spans="1:49" ht="15.75">
      <c r="A2334" s="172">
        <f>'SAISIE '!B2335</f>
        <v>0</v>
      </c>
      <c r="B2334" s="172">
        <f>'SAISIE '!C2335</f>
        <v>0</v>
      </c>
      <c r="C2334" s="172">
        <f>'SAISIE '!D2335</f>
        <v>0</v>
      </c>
      <c r="D2334" s="172">
        <f>'SAISIE '!E2335</f>
        <v>0</v>
      </c>
      <c r="E2334" s="174">
        <f>'SAISIE '!F2335</f>
        <v>0</v>
      </c>
      <c r="F2334" s="172">
        <f>'SAISIE '!G2335</f>
        <v>0</v>
      </c>
      <c r="G2334" s="172">
        <f>'SAISIE '!H2335</f>
        <v>0</v>
      </c>
      <c r="H2334" s="172">
        <f>'SAISIE '!I2335</f>
        <v>0</v>
      </c>
      <c r="I2334" s="172">
        <f>'SAISIE '!J2335*$AW2334</f>
        <v>0</v>
      </c>
      <c r="J2334" s="172">
        <f>'SAISIE '!K2335*$AW2334</f>
        <v>0</v>
      </c>
      <c r="K2334" s="172">
        <f>'SAISIE '!L2335*$AW2334</f>
        <v>0</v>
      </c>
      <c r="L2334" s="172">
        <f>'SAISIE '!M2335*$AW2334</f>
        <v>0</v>
      </c>
      <c r="M2334" s="172">
        <f>'SAISIE '!N2335*$AW2334</f>
        <v>0</v>
      </c>
      <c r="N2334" s="172">
        <f>'SAISIE '!O2335*$AW2334</f>
        <v>0</v>
      </c>
      <c r="O2334" s="172">
        <f>'SAISIE '!P2335*$AW2334</f>
        <v>0</v>
      </c>
      <c r="P2334" s="172">
        <f>'SAISIE '!Q2335*$AW2334</f>
        <v>0</v>
      </c>
      <c r="Q2334" s="172">
        <f>'SAISIE '!R2335*$AW2334</f>
        <v>0</v>
      </c>
      <c r="R2334" s="172">
        <f>'SAISIE '!S2335*$AW2334</f>
        <v>0</v>
      </c>
      <c r="S2334" s="172">
        <f>'SAISIE '!T2335*$AW2334</f>
        <v>0</v>
      </c>
      <c r="T2334" s="172">
        <f>'SAISIE '!U2335*$AW2334</f>
        <v>0</v>
      </c>
      <c r="U2334" s="172">
        <f>'SAISIE '!V2335*$AW2334</f>
        <v>0</v>
      </c>
      <c r="V2334" s="172">
        <f>'SAISIE '!W2335*$AW2334</f>
        <v>0</v>
      </c>
      <c r="W2334" s="172">
        <f>'SAISIE '!X2335*$AW2334</f>
        <v>0</v>
      </c>
      <c r="X2334" s="172">
        <f>'SAISIE '!Y2335*$AW2334</f>
        <v>0</v>
      </c>
      <c r="Y2334" s="172">
        <f>'SAISIE '!Z2335*$AW2334</f>
        <v>0</v>
      </c>
      <c r="Z2334" s="172">
        <f>'SAISIE '!AA2335*$AW2334</f>
        <v>0</v>
      </c>
      <c r="AA2334" s="172">
        <f>'SAISIE '!AB2335*$AW2334</f>
        <v>0</v>
      </c>
      <c r="AB2334" s="172">
        <f>'SAISIE '!AC2335*$AW2334</f>
        <v>0</v>
      </c>
      <c r="AC2334" s="172">
        <f>'SAISIE '!AD2335*$AW2334</f>
        <v>0</v>
      </c>
      <c r="AD2334" s="172">
        <f>'SAISIE '!AE2335*$AW2334</f>
        <v>0</v>
      </c>
      <c r="AE2334" s="172">
        <f>'SAISIE '!AF2335*$AW2334</f>
        <v>0</v>
      </c>
      <c r="AF2334" s="172">
        <f>'SAISIE '!AG2335*$AW2334</f>
        <v>0</v>
      </c>
      <c r="AG2334" s="172">
        <f>'SAISIE '!AH2335*$AW2334</f>
        <v>0</v>
      </c>
      <c r="AH2334" s="172">
        <f>'SAISIE '!AI2335*$AW2334</f>
        <v>0</v>
      </c>
      <c r="AI2334" s="172">
        <f>'SAISIE '!AJ2335*$AW2334</f>
        <v>0</v>
      </c>
      <c r="AJ2334" s="172">
        <f>'SAISIE '!AK2335*$AW2334</f>
        <v>0</v>
      </c>
      <c r="AK2334" s="172">
        <f>'SAISIE '!AL2335*$AW2334</f>
        <v>0</v>
      </c>
      <c r="AL2334" s="172">
        <f>'SAISIE '!AM2335*$AW2334</f>
        <v>0</v>
      </c>
      <c r="AM2334" s="172">
        <f>'SAISIE '!AN2335*$AW2334</f>
        <v>0</v>
      </c>
      <c r="AN2334" s="172">
        <f>'SAISIE '!AO2335*$AW2334</f>
        <v>0</v>
      </c>
      <c r="AO2334" s="172">
        <f>'SAISIE '!AP2335*$AW2334</f>
        <v>0</v>
      </c>
      <c r="AP2334" s="172">
        <f>'SAISIE '!AQ2335*$AW2334</f>
        <v>0</v>
      </c>
      <c r="AQ2334" s="172">
        <f>'SAISIE '!AR2335*$AW2334</f>
        <v>0</v>
      </c>
      <c r="AR2334" s="172">
        <f>'SAISIE '!AS2335*$AW2334</f>
        <v>0</v>
      </c>
      <c r="AS2334" s="172">
        <f>'SAISIE '!AT2335*$AW2334</f>
        <v>0</v>
      </c>
      <c r="AT2334" s="172">
        <f>'SAISIE '!AU2335*$AW2334</f>
        <v>0</v>
      </c>
      <c r="AU2334" s="172">
        <f>'SAISIE '!AV2335*$AW2334</f>
        <v>0</v>
      </c>
      <c r="AV2334" s="172">
        <f>'SAISIE '!AW2335*$AW2334</f>
        <v>0</v>
      </c>
      <c r="AW2334" s="172">
        <f>'SAISIE '!AX2335</f>
        <v>0</v>
      </c>
    </row>
    <row r="2335" spans="1:49" ht="15.75">
      <c r="A2335" s="172">
        <f>'SAISIE '!B2336</f>
        <v>0</v>
      </c>
      <c r="B2335" s="172">
        <f>'SAISIE '!C2336</f>
        <v>0</v>
      </c>
      <c r="C2335" s="172">
        <f>'SAISIE '!D2336</f>
        <v>0</v>
      </c>
      <c r="D2335" s="172">
        <f>'SAISIE '!E2336</f>
        <v>0</v>
      </c>
      <c r="E2335" s="174">
        <f>'SAISIE '!F2336</f>
        <v>0</v>
      </c>
      <c r="F2335" s="172">
        <f>'SAISIE '!G2336</f>
        <v>0</v>
      </c>
      <c r="G2335" s="172">
        <f>'SAISIE '!H2336</f>
        <v>0</v>
      </c>
      <c r="H2335" s="172">
        <f>'SAISIE '!I2336</f>
        <v>0</v>
      </c>
      <c r="I2335" s="172">
        <f>'SAISIE '!J2336*$AW2335</f>
        <v>0</v>
      </c>
      <c r="J2335" s="172">
        <f>'SAISIE '!K2336*$AW2335</f>
        <v>0</v>
      </c>
      <c r="K2335" s="172">
        <f>'SAISIE '!L2336*$AW2335</f>
        <v>0</v>
      </c>
      <c r="L2335" s="172">
        <f>'SAISIE '!M2336*$AW2335</f>
        <v>0</v>
      </c>
      <c r="M2335" s="172">
        <f>'SAISIE '!N2336*$AW2335</f>
        <v>0</v>
      </c>
      <c r="N2335" s="172">
        <f>'SAISIE '!O2336*$AW2335</f>
        <v>0</v>
      </c>
      <c r="O2335" s="172">
        <f>'SAISIE '!P2336*$AW2335</f>
        <v>0</v>
      </c>
      <c r="P2335" s="172">
        <f>'SAISIE '!Q2336*$AW2335</f>
        <v>0</v>
      </c>
      <c r="Q2335" s="172">
        <f>'SAISIE '!R2336*$AW2335</f>
        <v>0</v>
      </c>
      <c r="R2335" s="172">
        <f>'SAISIE '!S2336*$AW2335</f>
        <v>0</v>
      </c>
      <c r="S2335" s="172">
        <f>'SAISIE '!T2336*$AW2335</f>
        <v>0</v>
      </c>
      <c r="T2335" s="172">
        <f>'SAISIE '!U2336*$AW2335</f>
        <v>0</v>
      </c>
      <c r="U2335" s="172">
        <f>'SAISIE '!V2336*$AW2335</f>
        <v>0</v>
      </c>
      <c r="V2335" s="172">
        <f>'SAISIE '!W2336*$AW2335</f>
        <v>0</v>
      </c>
      <c r="W2335" s="172">
        <f>'SAISIE '!X2336*$AW2335</f>
        <v>0</v>
      </c>
      <c r="X2335" s="172">
        <f>'SAISIE '!Y2336*$AW2335</f>
        <v>0</v>
      </c>
      <c r="Y2335" s="172">
        <f>'SAISIE '!Z2336*$AW2335</f>
        <v>0</v>
      </c>
      <c r="Z2335" s="172">
        <f>'SAISIE '!AA2336*$AW2335</f>
        <v>0</v>
      </c>
      <c r="AA2335" s="172">
        <f>'SAISIE '!AB2336*$AW2335</f>
        <v>0</v>
      </c>
      <c r="AB2335" s="172">
        <f>'SAISIE '!AC2336*$AW2335</f>
        <v>0</v>
      </c>
      <c r="AC2335" s="172">
        <f>'SAISIE '!AD2336*$AW2335</f>
        <v>0</v>
      </c>
      <c r="AD2335" s="172">
        <f>'SAISIE '!AE2336*$AW2335</f>
        <v>0</v>
      </c>
      <c r="AE2335" s="172">
        <f>'SAISIE '!AF2336*$AW2335</f>
        <v>0</v>
      </c>
      <c r="AF2335" s="172">
        <f>'SAISIE '!AG2336*$AW2335</f>
        <v>0</v>
      </c>
      <c r="AG2335" s="172">
        <f>'SAISIE '!AH2336*$AW2335</f>
        <v>0</v>
      </c>
      <c r="AH2335" s="172">
        <f>'SAISIE '!AI2336*$AW2335</f>
        <v>0</v>
      </c>
      <c r="AI2335" s="172">
        <f>'SAISIE '!AJ2336*$AW2335</f>
        <v>0</v>
      </c>
      <c r="AJ2335" s="172">
        <f>'SAISIE '!AK2336*$AW2335</f>
        <v>0</v>
      </c>
      <c r="AK2335" s="172">
        <f>'SAISIE '!AL2336*$AW2335</f>
        <v>0</v>
      </c>
      <c r="AL2335" s="172">
        <f>'SAISIE '!AM2336*$AW2335</f>
        <v>0</v>
      </c>
      <c r="AM2335" s="172">
        <f>'SAISIE '!AN2336*$AW2335</f>
        <v>0</v>
      </c>
      <c r="AN2335" s="172">
        <f>'SAISIE '!AO2336*$AW2335</f>
        <v>0</v>
      </c>
      <c r="AO2335" s="172">
        <f>'SAISIE '!AP2336*$AW2335</f>
        <v>0</v>
      </c>
      <c r="AP2335" s="172">
        <f>'SAISIE '!AQ2336*$AW2335</f>
        <v>0</v>
      </c>
      <c r="AQ2335" s="172">
        <f>'SAISIE '!AR2336*$AW2335</f>
        <v>0</v>
      </c>
      <c r="AR2335" s="172">
        <f>'SAISIE '!AS2336*$AW2335</f>
        <v>0</v>
      </c>
      <c r="AS2335" s="172">
        <f>'SAISIE '!AT2336*$AW2335</f>
        <v>0</v>
      </c>
      <c r="AT2335" s="172">
        <f>'SAISIE '!AU2336*$AW2335</f>
        <v>0</v>
      </c>
      <c r="AU2335" s="172">
        <f>'SAISIE '!AV2336*$AW2335</f>
        <v>0</v>
      </c>
      <c r="AV2335" s="172">
        <f>'SAISIE '!AW2336*$AW2335</f>
        <v>0</v>
      </c>
      <c r="AW2335" s="172">
        <f>'SAISIE '!AX2336</f>
        <v>0</v>
      </c>
    </row>
    <row r="2336" spans="1:49" ht="15.75">
      <c r="A2336" s="172">
        <f>'SAISIE '!B2337</f>
        <v>0</v>
      </c>
      <c r="B2336" s="172">
        <f>'SAISIE '!C2337</f>
        <v>0</v>
      </c>
      <c r="C2336" s="172">
        <f>'SAISIE '!D2337</f>
        <v>0</v>
      </c>
      <c r="D2336" s="172">
        <f>'SAISIE '!E2337</f>
        <v>0</v>
      </c>
      <c r="E2336" s="174">
        <f>'SAISIE '!F2337</f>
        <v>0</v>
      </c>
      <c r="F2336" s="172">
        <f>'SAISIE '!G2337</f>
        <v>0</v>
      </c>
      <c r="G2336" s="172">
        <f>'SAISIE '!H2337</f>
        <v>0</v>
      </c>
      <c r="H2336" s="172">
        <f>'SAISIE '!I2337</f>
        <v>0</v>
      </c>
      <c r="I2336" s="172">
        <f>'SAISIE '!J2337*$AW2336</f>
        <v>0</v>
      </c>
      <c r="J2336" s="172">
        <f>'SAISIE '!K2337*$AW2336</f>
        <v>0</v>
      </c>
      <c r="K2336" s="172">
        <f>'SAISIE '!L2337*$AW2336</f>
        <v>0</v>
      </c>
      <c r="L2336" s="172">
        <f>'SAISIE '!M2337*$AW2336</f>
        <v>0</v>
      </c>
      <c r="M2336" s="172">
        <f>'SAISIE '!N2337*$AW2336</f>
        <v>0</v>
      </c>
      <c r="N2336" s="172">
        <f>'SAISIE '!O2337*$AW2336</f>
        <v>0</v>
      </c>
      <c r="O2336" s="172">
        <f>'SAISIE '!P2337*$AW2336</f>
        <v>0</v>
      </c>
      <c r="P2336" s="172">
        <f>'SAISIE '!Q2337*$AW2336</f>
        <v>0</v>
      </c>
      <c r="Q2336" s="172">
        <f>'SAISIE '!R2337*$AW2336</f>
        <v>0</v>
      </c>
      <c r="R2336" s="172">
        <f>'SAISIE '!S2337*$AW2336</f>
        <v>0</v>
      </c>
      <c r="S2336" s="172">
        <f>'SAISIE '!T2337*$AW2336</f>
        <v>0</v>
      </c>
      <c r="T2336" s="172">
        <f>'SAISIE '!U2337*$AW2336</f>
        <v>0</v>
      </c>
      <c r="U2336" s="172">
        <f>'SAISIE '!V2337*$AW2336</f>
        <v>0</v>
      </c>
      <c r="V2336" s="172">
        <f>'SAISIE '!W2337*$AW2336</f>
        <v>0</v>
      </c>
      <c r="W2336" s="172">
        <f>'SAISIE '!X2337*$AW2336</f>
        <v>0</v>
      </c>
      <c r="X2336" s="172">
        <f>'SAISIE '!Y2337*$AW2336</f>
        <v>0</v>
      </c>
      <c r="Y2336" s="172">
        <f>'SAISIE '!Z2337*$AW2336</f>
        <v>0</v>
      </c>
      <c r="Z2336" s="172">
        <f>'SAISIE '!AA2337*$AW2336</f>
        <v>0</v>
      </c>
      <c r="AA2336" s="172">
        <f>'SAISIE '!AB2337*$AW2336</f>
        <v>0</v>
      </c>
      <c r="AB2336" s="172">
        <f>'SAISIE '!AC2337*$AW2336</f>
        <v>0</v>
      </c>
      <c r="AC2336" s="172">
        <f>'SAISIE '!AD2337*$AW2336</f>
        <v>0</v>
      </c>
      <c r="AD2336" s="172">
        <f>'SAISIE '!AE2337*$AW2336</f>
        <v>0</v>
      </c>
      <c r="AE2336" s="172">
        <f>'SAISIE '!AF2337*$AW2336</f>
        <v>0</v>
      </c>
      <c r="AF2336" s="172">
        <f>'SAISIE '!AG2337*$AW2336</f>
        <v>0</v>
      </c>
      <c r="AG2336" s="172">
        <f>'SAISIE '!AH2337*$AW2336</f>
        <v>0</v>
      </c>
      <c r="AH2336" s="172">
        <f>'SAISIE '!AI2337*$AW2336</f>
        <v>0</v>
      </c>
      <c r="AI2336" s="172">
        <f>'SAISIE '!AJ2337*$AW2336</f>
        <v>0</v>
      </c>
      <c r="AJ2336" s="172">
        <f>'SAISIE '!AK2337*$AW2336</f>
        <v>0</v>
      </c>
      <c r="AK2336" s="172">
        <f>'SAISIE '!AL2337*$AW2336</f>
        <v>0</v>
      </c>
      <c r="AL2336" s="172">
        <f>'SAISIE '!AM2337*$AW2336</f>
        <v>0</v>
      </c>
      <c r="AM2336" s="172">
        <f>'SAISIE '!AN2337*$AW2336</f>
        <v>0</v>
      </c>
      <c r="AN2336" s="172">
        <f>'SAISIE '!AO2337*$AW2336</f>
        <v>0</v>
      </c>
      <c r="AO2336" s="172">
        <f>'SAISIE '!AP2337*$AW2336</f>
        <v>0</v>
      </c>
      <c r="AP2336" s="172">
        <f>'SAISIE '!AQ2337*$AW2336</f>
        <v>0</v>
      </c>
      <c r="AQ2336" s="172">
        <f>'SAISIE '!AR2337*$AW2336</f>
        <v>0</v>
      </c>
      <c r="AR2336" s="172">
        <f>'SAISIE '!AS2337*$AW2336</f>
        <v>0</v>
      </c>
      <c r="AS2336" s="172">
        <f>'SAISIE '!AT2337*$AW2336</f>
        <v>0</v>
      </c>
      <c r="AT2336" s="172">
        <f>'SAISIE '!AU2337*$AW2336</f>
        <v>0</v>
      </c>
      <c r="AU2336" s="172">
        <f>'SAISIE '!AV2337*$AW2336</f>
        <v>0</v>
      </c>
      <c r="AV2336" s="172">
        <f>'SAISIE '!AW2337*$AW2336</f>
        <v>0</v>
      </c>
      <c r="AW2336" s="172">
        <f>'SAISIE '!AX2337</f>
        <v>0</v>
      </c>
    </row>
    <row r="2337" spans="1:49" ht="15.75">
      <c r="A2337" s="172">
        <f>'SAISIE '!B2338</f>
        <v>0</v>
      </c>
      <c r="B2337" s="172">
        <f>'SAISIE '!C2338</f>
        <v>0</v>
      </c>
      <c r="C2337" s="172">
        <f>'SAISIE '!D2338</f>
        <v>0</v>
      </c>
      <c r="D2337" s="172">
        <f>'SAISIE '!E2338</f>
        <v>0</v>
      </c>
      <c r="E2337" s="174">
        <f>'SAISIE '!F2338</f>
        <v>0</v>
      </c>
      <c r="F2337" s="172">
        <f>'SAISIE '!G2338</f>
        <v>0</v>
      </c>
      <c r="G2337" s="172">
        <f>'SAISIE '!H2338</f>
        <v>0</v>
      </c>
      <c r="H2337" s="172">
        <f>'SAISIE '!I2338</f>
        <v>0</v>
      </c>
      <c r="I2337" s="172">
        <f>'SAISIE '!J2338*$AW2337</f>
        <v>0</v>
      </c>
      <c r="J2337" s="172">
        <f>'SAISIE '!K2338*$AW2337</f>
        <v>0</v>
      </c>
      <c r="K2337" s="172">
        <f>'SAISIE '!L2338*$AW2337</f>
        <v>0</v>
      </c>
      <c r="L2337" s="172">
        <f>'SAISIE '!M2338*$AW2337</f>
        <v>0</v>
      </c>
      <c r="M2337" s="172">
        <f>'SAISIE '!N2338*$AW2337</f>
        <v>0</v>
      </c>
      <c r="N2337" s="172">
        <f>'SAISIE '!O2338*$AW2337</f>
        <v>0</v>
      </c>
      <c r="O2337" s="172">
        <f>'SAISIE '!P2338*$AW2337</f>
        <v>0</v>
      </c>
      <c r="P2337" s="172">
        <f>'SAISIE '!Q2338*$AW2337</f>
        <v>0</v>
      </c>
      <c r="Q2337" s="172">
        <f>'SAISIE '!R2338*$AW2337</f>
        <v>0</v>
      </c>
      <c r="R2337" s="172">
        <f>'SAISIE '!S2338*$AW2337</f>
        <v>0</v>
      </c>
      <c r="S2337" s="172">
        <f>'SAISIE '!T2338*$AW2337</f>
        <v>0</v>
      </c>
      <c r="T2337" s="172">
        <f>'SAISIE '!U2338*$AW2337</f>
        <v>0</v>
      </c>
      <c r="U2337" s="172">
        <f>'SAISIE '!V2338*$AW2337</f>
        <v>0</v>
      </c>
      <c r="V2337" s="172">
        <f>'SAISIE '!W2338*$AW2337</f>
        <v>0</v>
      </c>
      <c r="W2337" s="172">
        <f>'SAISIE '!X2338*$AW2337</f>
        <v>0</v>
      </c>
      <c r="X2337" s="172">
        <f>'SAISIE '!Y2338*$AW2337</f>
        <v>0</v>
      </c>
      <c r="Y2337" s="172">
        <f>'SAISIE '!Z2338*$AW2337</f>
        <v>0</v>
      </c>
      <c r="Z2337" s="172">
        <f>'SAISIE '!AA2338*$AW2337</f>
        <v>0</v>
      </c>
      <c r="AA2337" s="172">
        <f>'SAISIE '!AB2338*$AW2337</f>
        <v>0</v>
      </c>
      <c r="AB2337" s="172">
        <f>'SAISIE '!AC2338*$AW2337</f>
        <v>0</v>
      </c>
      <c r="AC2337" s="172">
        <f>'SAISIE '!AD2338*$AW2337</f>
        <v>0</v>
      </c>
      <c r="AD2337" s="172">
        <f>'SAISIE '!AE2338*$AW2337</f>
        <v>0</v>
      </c>
      <c r="AE2337" s="172">
        <f>'SAISIE '!AF2338*$AW2337</f>
        <v>0</v>
      </c>
      <c r="AF2337" s="172">
        <f>'SAISIE '!AG2338*$AW2337</f>
        <v>0</v>
      </c>
      <c r="AG2337" s="172">
        <f>'SAISIE '!AH2338*$AW2337</f>
        <v>0</v>
      </c>
      <c r="AH2337" s="172">
        <f>'SAISIE '!AI2338*$AW2337</f>
        <v>0</v>
      </c>
      <c r="AI2337" s="172">
        <f>'SAISIE '!AJ2338*$AW2337</f>
        <v>0</v>
      </c>
      <c r="AJ2337" s="172">
        <f>'SAISIE '!AK2338*$AW2337</f>
        <v>0</v>
      </c>
      <c r="AK2337" s="172">
        <f>'SAISIE '!AL2338*$AW2337</f>
        <v>0</v>
      </c>
      <c r="AL2337" s="172">
        <f>'SAISIE '!AM2338*$AW2337</f>
        <v>0</v>
      </c>
      <c r="AM2337" s="172">
        <f>'SAISIE '!AN2338*$AW2337</f>
        <v>0</v>
      </c>
      <c r="AN2337" s="172">
        <f>'SAISIE '!AO2338*$AW2337</f>
        <v>0</v>
      </c>
      <c r="AO2337" s="172">
        <f>'SAISIE '!AP2338*$AW2337</f>
        <v>0</v>
      </c>
      <c r="AP2337" s="172">
        <f>'SAISIE '!AQ2338*$AW2337</f>
        <v>0</v>
      </c>
      <c r="AQ2337" s="172">
        <f>'SAISIE '!AR2338*$AW2337</f>
        <v>0</v>
      </c>
      <c r="AR2337" s="172">
        <f>'SAISIE '!AS2338*$AW2337</f>
        <v>0</v>
      </c>
      <c r="AS2337" s="172">
        <f>'SAISIE '!AT2338*$AW2337</f>
        <v>0</v>
      </c>
      <c r="AT2337" s="172">
        <f>'SAISIE '!AU2338*$AW2337</f>
        <v>0</v>
      </c>
      <c r="AU2337" s="172">
        <f>'SAISIE '!AV2338*$AW2337</f>
        <v>0</v>
      </c>
      <c r="AV2337" s="172">
        <f>'SAISIE '!AW2338*$AW2337</f>
        <v>0</v>
      </c>
      <c r="AW2337" s="172">
        <f>'SAISIE '!AX2338</f>
        <v>0</v>
      </c>
    </row>
    <row r="2338" spans="1:49" ht="15.75">
      <c r="A2338" s="172">
        <f>'SAISIE '!B2339</f>
        <v>0</v>
      </c>
      <c r="B2338" s="172">
        <f>'SAISIE '!C2339</f>
        <v>0</v>
      </c>
      <c r="C2338" s="172">
        <f>'SAISIE '!D2339</f>
        <v>0</v>
      </c>
      <c r="D2338" s="172">
        <f>'SAISIE '!E2339</f>
        <v>0</v>
      </c>
      <c r="E2338" s="174">
        <f>'SAISIE '!F2339</f>
        <v>0</v>
      </c>
      <c r="F2338" s="172">
        <f>'SAISIE '!G2339</f>
        <v>0</v>
      </c>
      <c r="G2338" s="172">
        <f>'SAISIE '!H2339</f>
        <v>0</v>
      </c>
      <c r="H2338" s="172">
        <f>'SAISIE '!I2339</f>
        <v>0</v>
      </c>
      <c r="I2338" s="172">
        <f>'SAISIE '!J2339*$AW2338</f>
        <v>0</v>
      </c>
      <c r="J2338" s="172">
        <f>'SAISIE '!K2339*$AW2338</f>
        <v>0</v>
      </c>
      <c r="K2338" s="172">
        <f>'SAISIE '!L2339*$AW2338</f>
        <v>0</v>
      </c>
      <c r="L2338" s="172">
        <f>'SAISIE '!M2339*$AW2338</f>
        <v>0</v>
      </c>
      <c r="M2338" s="172">
        <f>'SAISIE '!N2339*$AW2338</f>
        <v>0</v>
      </c>
      <c r="N2338" s="172">
        <f>'SAISIE '!O2339*$AW2338</f>
        <v>0</v>
      </c>
      <c r="O2338" s="172">
        <f>'SAISIE '!P2339*$AW2338</f>
        <v>0</v>
      </c>
      <c r="P2338" s="172">
        <f>'SAISIE '!Q2339*$AW2338</f>
        <v>0</v>
      </c>
      <c r="Q2338" s="172">
        <f>'SAISIE '!R2339*$AW2338</f>
        <v>0</v>
      </c>
      <c r="R2338" s="172">
        <f>'SAISIE '!S2339*$AW2338</f>
        <v>0</v>
      </c>
      <c r="S2338" s="172">
        <f>'SAISIE '!T2339*$AW2338</f>
        <v>0</v>
      </c>
      <c r="T2338" s="172">
        <f>'SAISIE '!U2339*$AW2338</f>
        <v>0</v>
      </c>
      <c r="U2338" s="172">
        <f>'SAISIE '!V2339*$AW2338</f>
        <v>0</v>
      </c>
      <c r="V2338" s="172">
        <f>'SAISIE '!W2339*$AW2338</f>
        <v>0</v>
      </c>
      <c r="W2338" s="172">
        <f>'SAISIE '!X2339*$AW2338</f>
        <v>0</v>
      </c>
      <c r="X2338" s="172">
        <f>'SAISIE '!Y2339*$AW2338</f>
        <v>0</v>
      </c>
      <c r="Y2338" s="172">
        <f>'SAISIE '!Z2339*$AW2338</f>
        <v>0</v>
      </c>
      <c r="Z2338" s="172">
        <f>'SAISIE '!AA2339*$AW2338</f>
        <v>0</v>
      </c>
      <c r="AA2338" s="172">
        <f>'SAISIE '!AB2339*$AW2338</f>
        <v>0</v>
      </c>
      <c r="AB2338" s="172">
        <f>'SAISIE '!AC2339*$AW2338</f>
        <v>0</v>
      </c>
      <c r="AC2338" s="172">
        <f>'SAISIE '!AD2339*$AW2338</f>
        <v>0</v>
      </c>
      <c r="AD2338" s="172">
        <f>'SAISIE '!AE2339*$AW2338</f>
        <v>0</v>
      </c>
      <c r="AE2338" s="172">
        <f>'SAISIE '!AF2339*$AW2338</f>
        <v>0</v>
      </c>
      <c r="AF2338" s="172">
        <f>'SAISIE '!AG2339*$AW2338</f>
        <v>0</v>
      </c>
      <c r="AG2338" s="172">
        <f>'SAISIE '!AH2339*$AW2338</f>
        <v>0</v>
      </c>
      <c r="AH2338" s="172">
        <f>'SAISIE '!AI2339*$AW2338</f>
        <v>0</v>
      </c>
      <c r="AI2338" s="172">
        <f>'SAISIE '!AJ2339*$AW2338</f>
        <v>0</v>
      </c>
      <c r="AJ2338" s="172">
        <f>'SAISIE '!AK2339*$AW2338</f>
        <v>0</v>
      </c>
      <c r="AK2338" s="172">
        <f>'SAISIE '!AL2339*$AW2338</f>
        <v>0</v>
      </c>
      <c r="AL2338" s="172">
        <f>'SAISIE '!AM2339*$AW2338</f>
        <v>0</v>
      </c>
      <c r="AM2338" s="172">
        <f>'SAISIE '!AN2339*$AW2338</f>
        <v>0</v>
      </c>
      <c r="AN2338" s="172">
        <f>'SAISIE '!AO2339*$AW2338</f>
        <v>0</v>
      </c>
      <c r="AO2338" s="172">
        <f>'SAISIE '!AP2339*$AW2338</f>
        <v>0</v>
      </c>
      <c r="AP2338" s="172">
        <f>'SAISIE '!AQ2339*$AW2338</f>
        <v>0</v>
      </c>
      <c r="AQ2338" s="172">
        <f>'SAISIE '!AR2339*$AW2338</f>
        <v>0</v>
      </c>
      <c r="AR2338" s="172">
        <f>'SAISIE '!AS2339*$AW2338</f>
        <v>0</v>
      </c>
      <c r="AS2338" s="172">
        <f>'SAISIE '!AT2339*$AW2338</f>
        <v>0</v>
      </c>
      <c r="AT2338" s="172">
        <f>'SAISIE '!AU2339*$AW2338</f>
        <v>0</v>
      </c>
      <c r="AU2338" s="172">
        <f>'SAISIE '!AV2339*$AW2338</f>
        <v>0</v>
      </c>
      <c r="AV2338" s="172">
        <f>'SAISIE '!AW2339*$AW2338</f>
        <v>0</v>
      </c>
      <c r="AW2338" s="172">
        <f>'SAISIE '!AX2339</f>
        <v>0</v>
      </c>
    </row>
    <row r="2339" spans="1:49" ht="15.75">
      <c r="A2339" s="172">
        <f>'SAISIE '!B2340</f>
        <v>0</v>
      </c>
      <c r="B2339" s="172">
        <f>'SAISIE '!C2340</f>
        <v>0</v>
      </c>
      <c r="C2339" s="172">
        <f>'SAISIE '!D2340</f>
        <v>0</v>
      </c>
      <c r="D2339" s="172">
        <f>'SAISIE '!E2340</f>
        <v>0</v>
      </c>
      <c r="E2339" s="174">
        <f>'SAISIE '!F2340</f>
        <v>0</v>
      </c>
      <c r="F2339" s="172">
        <f>'SAISIE '!G2340</f>
        <v>0</v>
      </c>
      <c r="G2339" s="172">
        <f>'SAISIE '!H2340</f>
        <v>0</v>
      </c>
      <c r="H2339" s="172">
        <f>'SAISIE '!I2340</f>
        <v>0</v>
      </c>
      <c r="I2339" s="172">
        <f>'SAISIE '!J2340*$AW2339</f>
        <v>0</v>
      </c>
      <c r="J2339" s="172">
        <f>'SAISIE '!K2340*$AW2339</f>
        <v>0</v>
      </c>
      <c r="K2339" s="172">
        <f>'SAISIE '!L2340*$AW2339</f>
        <v>0</v>
      </c>
      <c r="L2339" s="172">
        <f>'SAISIE '!M2340*$AW2339</f>
        <v>0</v>
      </c>
      <c r="M2339" s="172">
        <f>'SAISIE '!N2340*$AW2339</f>
        <v>0</v>
      </c>
      <c r="N2339" s="172">
        <f>'SAISIE '!O2340*$AW2339</f>
        <v>0</v>
      </c>
      <c r="O2339" s="172">
        <f>'SAISIE '!P2340*$AW2339</f>
        <v>0</v>
      </c>
      <c r="P2339" s="172">
        <f>'SAISIE '!Q2340*$AW2339</f>
        <v>0</v>
      </c>
      <c r="Q2339" s="172">
        <f>'SAISIE '!R2340*$AW2339</f>
        <v>0</v>
      </c>
      <c r="R2339" s="172">
        <f>'SAISIE '!S2340*$AW2339</f>
        <v>0</v>
      </c>
      <c r="S2339" s="172">
        <f>'SAISIE '!T2340*$AW2339</f>
        <v>0</v>
      </c>
      <c r="T2339" s="172">
        <f>'SAISIE '!U2340*$AW2339</f>
        <v>0</v>
      </c>
      <c r="U2339" s="172">
        <f>'SAISIE '!V2340*$AW2339</f>
        <v>0</v>
      </c>
      <c r="V2339" s="172">
        <f>'SAISIE '!W2340*$AW2339</f>
        <v>0</v>
      </c>
      <c r="W2339" s="172">
        <f>'SAISIE '!X2340*$AW2339</f>
        <v>0</v>
      </c>
      <c r="X2339" s="172">
        <f>'SAISIE '!Y2340*$AW2339</f>
        <v>0</v>
      </c>
      <c r="Y2339" s="172">
        <f>'SAISIE '!Z2340*$AW2339</f>
        <v>0</v>
      </c>
      <c r="Z2339" s="172">
        <f>'SAISIE '!AA2340*$AW2339</f>
        <v>0</v>
      </c>
      <c r="AA2339" s="172">
        <f>'SAISIE '!AB2340*$AW2339</f>
        <v>0</v>
      </c>
      <c r="AB2339" s="172">
        <f>'SAISIE '!AC2340*$AW2339</f>
        <v>0</v>
      </c>
      <c r="AC2339" s="172">
        <f>'SAISIE '!AD2340*$AW2339</f>
        <v>0</v>
      </c>
      <c r="AD2339" s="172">
        <f>'SAISIE '!AE2340*$AW2339</f>
        <v>0</v>
      </c>
      <c r="AE2339" s="172">
        <f>'SAISIE '!AF2340*$AW2339</f>
        <v>0</v>
      </c>
      <c r="AF2339" s="172">
        <f>'SAISIE '!AG2340*$AW2339</f>
        <v>0</v>
      </c>
      <c r="AG2339" s="172">
        <f>'SAISIE '!AH2340*$AW2339</f>
        <v>0</v>
      </c>
      <c r="AH2339" s="172">
        <f>'SAISIE '!AI2340*$AW2339</f>
        <v>0</v>
      </c>
      <c r="AI2339" s="172">
        <f>'SAISIE '!AJ2340*$AW2339</f>
        <v>0</v>
      </c>
      <c r="AJ2339" s="172">
        <f>'SAISIE '!AK2340*$AW2339</f>
        <v>0</v>
      </c>
      <c r="AK2339" s="172">
        <f>'SAISIE '!AL2340*$AW2339</f>
        <v>0</v>
      </c>
      <c r="AL2339" s="172">
        <f>'SAISIE '!AM2340*$AW2339</f>
        <v>0</v>
      </c>
      <c r="AM2339" s="172">
        <f>'SAISIE '!AN2340*$AW2339</f>
        <v>0</v>
      </c>
      <c r="AN2339" s="172">
        <f>'SAISIE '!AO2340*$AW2339</f>
        <v>0</v>
      </c>
      <c r="AO2339" s="172">
        <f>'SAISIE '!AP2340*$AW2339</f>
        <v>0</v>
      </c>
      <c r="AP2339" s="172">
        <f>'SAISIE '!AQ2340*$AW2339</f>
        <v>0</v>
      </c>
      <c r="AQ2339" s="172">
        <f>'SAISIE '!AR2340*$AW2339</f>
        <v>0</v>
      </c>
      <c r="AR2339" s="172">
        <f>'SAISIE '!AS2340*$AW2339</f>
        <v>0</v>
      </c>
      <c r="AS2339" s="172">
        <f>'SAISIE '!AT2340*$AW2339</f>
        <v>0</v>
      </c>
      <c r="AT2339" s="172">
        <f>'SAISIE '!AU2340*$AW2339</f>
        <v>0</v>
      </c>
      <c r="AU2339" s="172">
        <f>'SAISIE '!AV2340*$AW2339</f>
        <v>0</v>
      </c>
      <c r="AV2339" s="172">
        <f>'SAISIE '!AW2340*$AW2339</f>
        <v>0</v>
      </c>
      <c r="AW2339" s="172">
        <f>'SAISIE '!AX2340</f>
        <v>0</v>
      </c>
    </row>
    <row r="2340" spans="1:49" ht="15.75">
      <c r="A2340" s="172">
        <f>'SAISIE '!B2341</f>
        <v>0</v>
      </c>
      <c r="B2340" s="172">
        <f>'SAISIE '!C2341</f>
        <v>0</v>
      </c>
      <c r="C2340" s="172">
        <f>'SAISIE '!D2341</f>
        <v>0</v>
      </c>
      <c r="D2340" s="172">
        <f>'SAISIE '!E2341</f>
        <v>0</v>
      </c>
      <c r="E2340" s="174">
        <f>'SAISIE '!F2341</f>
        <v>0</v>
      </c>
      <c r="F2340" s="172">
        <f>'SAISIE '!G2341</f>
        <v>0</v>
      </c>
      <c r="G2340" s="172">
        <f>'SAISIE '!H2341</f>
        <v>0</v>
      </c>
      <c r="H2340" s="172">
        <f>'SAISIE '!I2341</f>
        <v>0</v>
      </c>
      <c r="I2340" s="172">
        <f>'SAISIE '!J2341*$AW2340</f>
        <v>0</v>
      </c>
      <c r="J2340" s="172">
        <f>'SAISIE '!K2341*$AW2340</f>
        <v>0</v>
      </c>
      <c r="K2340" s="172">
        <f>'SAISIE '!L2341*$AW2340</f>
        <v>0</v>
      </c>
      <c r="L2340" s="172">
        <f>'SAISIE '!M2341*$AW2340</f>
        <v>0</v>
      </c>
      <c r="M2340" s="172">
        <f>'SAISIE '!N2341*$AW2340</f>
        <v>0</v>
      </c>
      <c r="N2340" s="172">
        <f>'SAISIE '!O2341*$AW2340</f>
        <v>0</v>
      </c>
      <c r="O2340" s="172">
        <f>'SAISIE '!P2341*$AW2340</f>
        <v>0</v>
      </c>
      <c r="P2340" s="172">
        <f>'SAISIE '!Q2341*$AW2340</f>
        <v>0</v>
      </c>
      <c r="Q2340" s="172">
        <f>'SAISIE '!R2341*$AW2340</f>
        <v>0</v>
      </c>
      <c r="R2340" s="172">
        <f>'SAISIE '!S2341*$AW2340</f>
        <v>0</v>
      </c>
      <c r="S2340" s="172">
        <f>'SAISIE '!T2341*$AW2340</f>
        <v>0</v>
      </c>
      <c r="T2340" s="172">
        <f>'SAISIE '!U2341*$AW2340</f>
        <v>0</v>
      </c>
      <c r="U2340" s="172">
        <f>'SAISIE '!V2341*$AW2340</f>
        <v>0</v>
      </c>
      <c r="V2340" s="172">
        <f>'SAISIE '!W2341*$AW2340</f>
        <v>0</v>
      </c>
      <c r="W2340" s="172">
        <f>'SAISIE '!X2341*$AW2340</f>
        <v>0</v>
      </c>
      <c r="X2340" s="172">
        <f>'SAISIE '!Y2341*$AW2340</f>
        <v>0</v>
      </c>
      <c r="Y2340" s="172">
        <f>'SAISIE '!Z2341*$AW2340</f>
        <v>0</v>
      </c>
      <c r="Z2340" s="172">
        <f>'SAISIE '!AA2341*$AW2340</f>
        <v>0</v>
      </c>
      <c r="AA2340" s="172">
        <f>'SAISIE '!AB2341*$AW2340</f>
        <v>0</v>
      </c>
      <c r="AB2340" s="172">
        <f>'SAISIE '!AC2341*$AW2340</f>
        <v>0</v>
      </c>
      <c r="AC2340" s="172">
        <f>'SAISIE '!AD2341*$AW2340</f>
        <v>0</v>
      </c>
      <c r="AD2340" s="172">
        <f>'SAISIE '!AE2341*$AW2340</f>
        <v>0</v>
      </c>
      <c r="AE2340" s="172">
        <f>'SAISIE '!AF2341*$AW2340</f>
        <v>0</v>
      </c>
      <c r="AF2340" s="172">
        <f>'SAISIE '!AG2341*$AW2340</f>
        <v>0</v>
      </c>
      <c r="AG2340" s="172">
        <f>'SAISIE '!AH2341*$AW2340</f>
        <v>0</v>
      </c>
      <c r="AH2340" s="172">
        <f>'SAISIE '!AI2341*$AW2340</f>
        <v>0</v>
      </c>
      <c r="AI2340" s="172">
        <f>'SAISIE '!AJ2341*$AW2340</f>
        <v>0</v>
      </c>
      <c r="AJ2340" s="172">
        <f>'SAISIE '!AK2341*$AW2340</f>
        <v>0</v>
      </c>
      <c r="AK2340" s="172">
        <f>'SAISIE '!AL2341*$AW2340</f>
        <v>0</v>
      </c>
      <c r="AL2340" s="172">
        <f>'SAISIE '!AM2341*$AW2340</f>
        <v>0</v>
      </c>
      <c r="AM2340" s="172">
        <f>'SAISIE '!AN2341*$AW2340</f>
        <v>0</v>
      </c>
      <c r="AN2340" s="172">
        <f>'SAISIE '!AO2341*$AW2340</f>
        <v>0</v>
      </c>
      <c r="AO2340" s="172">
        <f>'SAISIE '!AP2341*$AW2340</f>
        <v>0</v>
      </c>
      <c r="AP2340" s="172">
        <f>'SAISIE '!AQ2341*$AW2340</f>
        <v>0</v>
      </c>
      <c r="AQ2340" s="172">
        <f>'SAISIE '!AR2341*$AW2340</f>
        <v>0</v>
      </c>
      <c r="AR2340" s="172">
        <f>'SAISIE '!AS2341*$AW2340</f>
        <v>0</v>
      </c>
      <c r="AS2340" s="172">
        <f>'SAISIE '!AT2341*$AW2340</f>
        <v>0</v>
      </c>
      <c r="AT2340" s="172">
        <f>'SAISIE '!AU2341*$AW2340</f>
        <v>0</v>
      </c>
      <c r="AU2340" s="172">
        <f>'SAISIE '!AV2341*$AW2340</f>
        <v>0</v>
      </c>
      <c r="AV2340" s="172">
        <f>'SAISIE '!AW2341*$AW2340</f>
        <v>0</v>
      </c>
      <c r="AW2340" s="172">
        <f>'SAISIE '!AX2341</f>
        <v>0</v>
      </c>
    </row>
    <row r="2341" spans="1:49" ht="15.75">
      <c r="A2341" s="172">
        <f>'SAISIE '!B2342</f>
        <v>0</v>
      </c>
      <c r="B2341" s="172">
        <f>'SAISIE '!C2342</f>
        <v>0</v>
      </c>
      <c r="C2341" s="172">
        <f>'SAISIE '!D2342</f>
        <v>0</v>
      </c>
      <c r="D2341" s="172">
        <f>'SAISIE '!E2342</f>
        <v>0</v>
      </c>
      <c r="E2341" s="174">
        <f>'SAISIE '!F2342</f>
        <v>0</v>
      </c>
      <c r="F2341" s="172">
        <f>'SAISIE '!G2342</f>
        <v>0</v>
      </c>
      <c r="G2341" s="172">
        <f>'SAISIE '!H2342</f>
        <v>0</v>
      </c>
      <c r="H2341" s="172">
        <f>'SAISIE '!I2342</f>
        <v>0</v>
      </c>
      <c r="I2341" s="172">
        <f>'SAISIE '!J2342*$AW2341</f>
        <v>0</v>
      </c>
      <c r="J2341" s="172">
        <f>'SAISIE '!K2342*$AW2341</f>
        <v>0</v>
      </c>
      <c r="K2341" s="172">
        <f>'SAISIE '!L2342*$AW2341</f>
        <v>0</v>
      </c>
      <c r="L2341" s="172">
        <f>'SAISIE '!M2342*$AW2341</f>
        <v>0</v>
      </c>
      <c r="M2341" s="172">
        <f>'SAISIE '!N2342*$AW2341</f>
        <v>0</v>
      </c>
      <c r="N2341" s="172">
        <f>'SAISIE '!O2342*$AW2341</f>
        <v>0</v>
      </c>
      <c r="O2341" s="172">
        <f>'SAISIE '!P2342*$AW2341</f>
        <v>0</v>
      </c>
      <c r="P2341" s="172">
        <f>'SAISIE '!Q2342*$AW2341</f>
        <v>0</v>
      </c>
      <c r="Q2341" s="172">
        <f>'SAISIE '!R2342*$AW2341</f>
        <v>0</v>
      </c>
      <c r="R2341" s="172">
        <f>'SAISIE '!S2342*$AW2341</f>
        <v>0</v>
      </c>
      <c r="S2341" s="172">
        <f>'SAISIE '!T2342*$AW2341</f>
        <v>0</v>
      </c>
      <c r="T2341" s="172">
        <f>'SAISIE '!U2342*$AW2341</f>
        <v>0</v>
      </c>
      <c r="U2341" s="172">
        <f>'SAISIE '!V2342*$AW2341</f>
        <v>0</v>
      </c>
      <c r="V2341" s="172">
        <f>'SAISIE '!W2342*$AW2341</f>
        <v>0</v>
      </c>
      <c r="W2341" s="172">
        <f>'SAISIE '!X2342*$AW2341</f>
        <v>0</v>
      </c>
      <c r="X2341" s="172">
        <f>'SAISIE '!Y2342*$AW2341</f>
        <v>0</v>
      </c>
      <c r="Y2341" s="172">
        <f>'SAISIE '!Z2342*$AW2341</f>
        <v>0</v>
      </c>
      <c r="Z2341" s="172">
        <f>'SAISIE '!AA2342*$AW2341</f>
        <v>0</v>
      </c>
      <c r="AA2341" s="172">
        <f>'SAISIE '!AB2342*$AW2341</f>
        <v>0</v>
      </c>
      <c r="AB2341" s="172">
        <f>'SAISIE '!AC2342*$AW2341</f>
        <v>0</v>
      </c>
      <c r="AC2341" s="172">
        <f>'SAISIE '!AD2342*$AW2341</f>
        <v>0</v>
      </c>
      <c r="AD2341" s="172">
        <f>'SAISIE '!AE2342*$AW2341</f>
        <v>0</v>
      </c>
      <c r="AE2341" s="172">
        <f>'SAISIE '!AF2342*$AW2341</f>
        <v>0</v>
      </c>
      <c r="AF2341" s="172">
        <f>'SAISIE '!AG2342*$AW2341</f>
        <v>0</v>
      </c>
      <c r="AG2341" s="172">
        <f>'SAISIE '!AH2342*$AW2341</f>
        <v>0</v>
      </c>
      <c r="AH2341" s="172">
        <f>'SAISIE '!AI2342*$AW2341</f>
        <v>0</v>
      </c>
      <c r="AI2341" s="172">
        <f>'SAISIE '!AJ2342*$AW2341</f>
        <v>0</v>
      </c>
      <c r="AJ2341" s="172">
        <f>'SAISIE '!AK2342*$AW2341</f>
        <v>0</v>
      </c>
      <c r="AK2341" s="172">
        <f>'SAISIE '!AL2342*$AW2341</f>
        <v>0</v>
      </c>
      <c r="AL2341" s="172">
        <f>'SAISIE '!AM2342*$AW2341</f>
        <v>0</v>
      </c>
      <c r="AM2341" s="172">
        <f>'SAISIE '!AN2342*$AW2341</f>
        <v>0</v>
      </c>
      <c r="AN2341" s="172">
        <f>'SAISIE '!AO2342*$AW2341</f>
        <v>0</v>
      </c>
      <c r="AO2341" s="172">
        <f>'SAISIE '!AP2342*$AW2341</f>
        <v>0</v>
      </c>
      <c r="AP2341" s="172">
        <f>'SAISIE '!AQ2342*$AW2341</f>
        <v>0</v>
      </c>
      <c r="AQ2341" s="172">
        <f>'SAISIE '!AR2342*$AW2341</f>
        <v>0</v>
      </c>
      <c r="AR2341" s="172">
        <f>'SAISIE '!AS2342*$AW2341</f>
        <v>0</v>
      </c>
      <c r="AS2341" s="172">
        <f>'SAISIE '!AT2342*$AW2341</f>
        <v>0</v>
      </c>
      <c r="AT2341" s="172">
        <f>'SAISIE '!AU2342*$AW2341</f>
        <v>0</v>
      </c>
      <c r="AU2341" s="172">
        <f>'SAISIE '!AV2342*$AW2341</f>
        <v>0</v>
      </c>
      <c r="AV2341" s="172">
        <f>'SAISIE '!AW2342*$AW2341</f>
        <v>0</v>
      </c>
      <c r="AW2341" s="172">
        <f>'SAISIE '!AX2342</f>
        <v>0</v>
      </c>
    </row>
    <row r="2342" spans="1:49" ht="15.75">
      <c r="A2342" s="172">
        <f>'SAISIE '!B2343</f>
        <v>0</v>
      </c>
      <c r="B2342" s="172">
        <f>'SAISIE '!C2343</f>
        <v>0</v>
      </c>
      <c r="C2342" s="172">
        <f>'SAISIE '!D2343</f>
        <v>0</v>
      </c>
      <c r="D2342" s="172">
        <f>'SAISIE '!E2343</f>
        <v>0</v>
      </c>
      <c r="E2342" s="174">
        <f>'SAISIE '!F2343</f>
        <v>0</v>
      </c>
      <c r="F2342" s="172">
        <f>'SAISIE '!G2343</f>
        <v>0</v>
      </c>
      <c r="G2342" s="172">
        <f>'SAISIE '!H2343</f>
        <v>0</v>
      </c>
      <c r="H2342" s="172">
        <f>'SAISIE '!I2343</f>
        <v>0</v>
      </c>
      <c r="I2342" s="172">
        <f>'SAISIE '!J2343*$AW2342</f>
        <v>0</v>
      </c>
      <c r="J2342" s="172">
        <f>'SAISIE '!K2343*$AW2342</f>
        <v>0</v>
      </c>
      <c r="K2342" s="172">
        <f>'SAISIE '!L2343*$AW2342</f>
        <v>0</v>
      </c>
      <c r="L2342" s="172">
        <f>'SAISIE '!M2343*$AW2342</f>
        <v>0</v>
      </c>
      <c r="M2342" s="172">
        <f>'SAISIE '!N2343*$AW2342</f>
        <v>0</v>
      </c>
      <c r="N2342" s="172">
        <f>'SAISIE '!O2343*$AW2342</f>
        <v>0</v>
      </c>
      <c r="O2342" s="172">
        <f>'SAISIE '!P2343*$AW2342</f>
        <v>0</v>
      </c>
      <c r="P2342" s="172">
        <f>'SAISIE '!Q2343*$AW2342</f>
        <v>0</v>
      </c>
      <c r="Q2342" s="172">
        <f>'SAISIE '!R2343*$AW2342</f>
        <v>0</v>
      </c>
      <c r="R2342" s="172">
        <f>'SAISIE '!S2343*$AW2342</f>
        <v>0</v>
      </c>
      <c r="S2342" s="172">
        <f>'SAISIE '!T2343*$AW2342</f>
        <v>0</v>
      </c>
      <c r="T2342" s="172">
        <f>'SAISIE '!U2343*$AW2342</f>
        <v>0</v>
      </c>
      <c r="U2342" s="172">
        <f>'SAISIE '!V2343*$AW2342</f>
        <v>0</v>
      </c>
      <c r="V2342" s="172">
        <f>'SAISIE '!W2343*$AW2342</f>
        <v>0</v>
      </c>
      <c r="W2342" s="172">
        <f>'SAISIE '!X2343*$AW2342</f>
        <v>0</v>
      </c>
      <c r="X2342" s="172">
        <f>'SAISIE '!Y2343*$AW2342</f>
        <v>0</v>
      </c>
      <c r="Y2342" s="172">
        <f>'SAISIE '!Z2343*$AW2342</f>
        <v>0</v>
      </c>
      <c r="Z2342" s="172">
        <f>'SAISIE '!AA2343*$AW2342</f>
        <v>0</v>
      </c>
      <c r="AA2342" s="172">
        <f>'SAISIE '!AB2343*$AW2342</f>
        <v>0</v>
      </c>
      <c r="AB2342" s="172">
        <f>'SAISIE '!AC2343*$AW2342</f>
        <v>0</v>
      </c>
      <c r="AC2342" s="172">
        <f>'SAISIE '!AD2343*$AW2342</f>
        <v>0</v>
      </c>
      <c r="AD2342" s="172">
        <f>'SAISIE '!AE2343*$AW2342</f>
        <v>0</v>
      </c>
      <c r="AE2342" s="172">
        <f>'SAISIE '!AF2343*$AW2342</f>
        <v>0</v>
      </c>
      <c r="AF2342" s="172">
        <f>'SAISIE '!AG2343*$AW2342</f>
        <v>0</v>
      </c>
      <c r="AG2342" s="172">
        <f>'SAISIE '!AH2343*$AW2342</f>
        <v>0</v>
      </c>
      <c r="AH2342" s="172">
        <f>'SAISIE '!AI2343*$AW2342</f>
        <v>0</v>
      </c>
      <c r="AI2342" s="172">
        <f>'SAISIE '!AJ2343*$AW2342</f>
        <v>0</v>
      </c>
      <c r="AJ2342" s="172">
        <f>'SAISIE '!AK2343*$AW2342</f>
        <v>0</v>
      </c>
      <c r="AK2342" s="172">
        <f>'SAISIE '!AL2343*$AW2342</f>
        <v>0</v>
      </c>
      <c r="AL2342" s="172">
        <f>'SAISIE '!AM2343*$AW2342</f>
        <v>0</v>
      </c>
      <c r="AM2342" s="172">
        <f>'SAISIE '!AN2343*$AW2342</f>
        <v>0</v>
      </c>
      <c r="AN2342" s="172">
        <f>'SAISIE '!AO2343*$AW2342</f>
        <v>0</v>
      </c>
      <c r="AO2342" s="172">
        <f>'SAISIE '!AP2343*$AW2342</f>
        <v>0</v>
      </c>
      <c r="AP2342" s="172">
        <f>'SAISIE '!AQ2343*$AW2342</f>
        <v>0</v>
      </c>
      <c r="AQ2342" s="172">
        <f>'SAISIE '!AR2343*$AW2342</f>
        <v>0</v>
      </c>
      <c r="AR2342" s="172">
        <f>'SAISIE '!AS2343*$AW2342</f>
        <v>0</v>
      </c>
      <c r="AS2342" s="172">
        <f>'SAISIE '!AT2343*$AW2342</f>
        <v>0</v>
      </c>
      <c r="AT2342" s="172">
        <f>'SAISIE '!AU2343*$AW2342</f>
        <v>0</v>
      </c>
      <c r="AU2342" s="172">
        <f>'SAISIE '!AV2343*$AW2342</f>
        <v>0</v>
      </c>
      <c r="AV2342" s="172">
        <f>'SAISIE '!AW2343*$AW2342</f>
        <v>0</v>
      </c>
      <c r="AW2342" s="172">
        <f>'SAISIE '!AX2343</f>
        <v>0</v>
      </c>
    </row>
    <row r="2343" spans="1:49" ht="15.75">
      <c r="A2343" s="172">
        <f>'SAISIE '!B2344</f>
        <v>0</v>
      </c>
      <c r="B2343" s="172">
        <f>'SAISIE '!C2344</f>
        <v>0</v>
      </c>
      <c r="C2343" s="172">
        <f>'SAISIE '!D2344</f>
        <v>0</v>
      </c>
      <c r="D2343" s="172">
        <f>'SAISIE '!E2344</f>
        <v>0</v>
      </c>
      <c r="E2343" s="174">
        <f>'SAISIE '!F2344</f>
        <v>0</v>
      </c>
      <c r="F2343" s="172">
        <f>'SAISIE '!G2344</f>
        <v>0</v>
      </c>
      <c r="G2343" s="172">
        <f>'SAISIE '!H2344</f>
        <v>0</v>
      </c>
      <c r="H2343" s="172">
        <f>'SAISIE '!I2344</f>
        <v>0</v>
      </c>
      <c r="I2343" s="172">
        <f>'SAISIE '!J2344*$AW2343</f>
        <v>0</v>
      </c>
      <c r="J2343" s="172">
        <f>'SAISIE '!K2344*$AW2343</f>
        <v>0</v>
      </c>
      <c r="K2343" s="172">
        <f>'SAISIE '!L2344*$AW2343</f>
        <v>0</v>
      </c>
      <c r="L2343" s="172">
        <f>'SAISIE '!M2344*$AW2343</f>
        <v>0</v>
      </c>
      <c r="M2343" s="172">
        <f>'SAISIE '!N2344*$AW2343</f>
        <v>0</v>
      </c>
      <c r="N2343" s="172">
        <f>'SAISIE '!O2344*$AW2343</f>
        <v>0</v>
      </c>
      <c r="O2343" s="172">
        <f>'SAISIE '!P2344*$AW2343</f>
        <v>0</v>
      </c>
      <c r="P2343" s="172">
        <f>'SAISIE '!Q2344*$AW2343</f>
        <v>0</v>
      </c>
      <c r="Q2343" s="172">
        <f>'SAISIE '!R2344*$AW2343</f>
        <v>0</v>
      </c>
      <c r="R2343" s="172">
        <f>'SAISIE '!S2344*$AW2343</f>
        <v>0</v>
      </c>
      <c r="S2343" s="172">
        <f>'SAISIE '!T2344*$AW2343</f>
        <v>0</v>
      </c>
      <c r="T2343" s="172">
        <f>'SAISIE '!U2344*$AW2343</f>
        <v>0</v>
      </c>
      <c r="U2343" s="172">
        <f>'SAISIE '!V2344*$AW2343</f>
        <v>0</v>
      </c>
      <c r="V2343" s="172">
        <f>'SAISIE '!W2344*$AW2343</f>
        <v>0</v>
      </c>
      <c r="W2343" s="172">
        <f>'SAISIE '!X2344*$AW2343</f>
        <v>0</v>
      </c>
      <c r="X2343" s="172">
        <f>'SAISIE '!Y2344*$AW2343</f>
        <v>0</v>
      </c>
      <c r="Y2343" s="172">
        <f>'SAISIE '!Z2344*$AW2343</f>
        <v>0</v>
      </c>
      <c r="Z2343" s="172">
        <f>'SAISIE '!AA2344*$AW2343</f>
        <v>0</v>
      </c>
      <c r="AA2343" s="172">
        <f>'SAISIE '!AB2344*$AW2343</f>
        <v>0</v>
      </c>
      <c r="AB2343" s="172">
        <f>'SAISIE '!AC2344*$AW2343</f>
        <v>0</v>
      </c>
      <c r="AC2343" s="172">
        <f>'SAISIE '!AD2344*$AW2343</f>
        <v>0</v>
      </c>
      <c r="AD2343" s="172">
        <f>'SAISIE '!AE2344*$AW2343</f>
        <v>0</v>
      </c>
      <c r="AE2343" s="172">
        <f>'SAISIE '!AF2344*$AW2343</f>
        <v>0</v>
      </c>
      <c r="AF2343" s="172">
        <f>'SAISIE '!AG2344*$AW2343</f>
        <v>0</v>
      </c>
      <c r="AG2343" s="172">
        <f>'SAISIE '!AH2344*$AW2343</f>
        <v>0</v>
      </c>
      <c r="AH2343" s="172">
        <f>'SAISIE '!AI2344*$AW2343</f>
        <v>0</v>
      </c>
      <c r="AI2343" s="172">
        <f>'SAISIE '!AJ2344*$AW2343</f>
        <v>0</v>
      </c>
      <c r="AJ2343" s="172">
        <f>'SAISIE '!AK2344*$AW2343</f>
        <v>0</v>
      </c>
      <c r="AK2343" s="172">
        <f>'SAISIE '!AL2344*$AW2343</f>
        <v>0</v>
      </c>
      <c r="AL2343" s="172">
        <f>'SAISIE '!AM2344*$AW2343</f>
        <v>0</v>
      </c>
      <c r="AM2343" s="172">
        <f>'SAISIE '!AN2344*$AW2343</f>
        <v>0</v>
      </c>
      <c r="AN2343" s="172">
        <f>'SAISIE '!AO2344*$AW2343</f>
        <v>0</v>
      </c>
      <c r="AO2343" s="172">
        <f>'SAISIE '!AP2344*$AW2343</f>
        <v>0</v>
      </c>
      <c r="AP2343" s="172">
        <f>'SAISIE '!AQ2344*$AW2343</f>
        <v>0</v>
      </c>
      <c r="AQ2343" s="172">
        <f>'SAISIE '!AR2344*$AW2343</f>
        <v>0</v>
      </c>
      <c r="AR2343" s="172">
        <f>'SAISIE '!AS2344*$AW2343</f>
        <v>0</v>
      </c>
      <c r="AS2343" s="172">
        <f>'SAISIE '!AT2344*$AW2343</f>
        <v>0</v>
      </c>
      <c r="AT2343" s="172">
        <f>'SAISIE '!AU2344*$AW2343</f>
        <v>0</v>
      </c>
      <c r="AU2343" s="172">
        <f>'SAISIE '!AV2344*$AW2343</f>
        <v>0</v>
      </c>
      <c r="AV2343" s="172">
        <f>'SAISIE '!AW2344*$AW2343</f>
        <v>0</v>
      </c>
      <c r="AW2343" s="172">
        <f>'SAISIE '!AX2344</f>
        <v>0</v>
      </c>
    </row>
    <row r="2344" spans="1:49" ht="15.75">
      <c r="A2344" s="172">
        <f>'SAISIE '!B2345</f>
        <v>0</v>
      </c>
      <c r="B2344" s="172">
        <f>'SAISIE '!C2345</f>
        <v>0</v>
      </c>
      <c r="C2344" s="172">
        <f>'SAISIE '!D2345</f>
        <v>0</v>
      </c>
      <c r="D2344" s="172">
        <f>'SAISIE '!E2345</f>
        <v>0</v>
      </c>
      <c r="E2344" s="174">
        <f>'SAISIE '!F2345</f>
        <v>0</v>
      </c>
      <c r="F2344" s="172">
        <f>'SAISIE '!G2345</f>
        <v>0</v>
      </c>
      <c r="G2344" s="172">
        <f>'SAISIE '!H2345</f>
        <v>0</v>
      </c>
      <c r="H2344" s="172">
        <f>'SAISIE '!I2345</f>
        <v>0</v>
      </c>
      <c r="I2344" s="172">
        <f>'SAISIE '!J2345*$AW2344</f>
        <v>0</v>
      </c>
      <c r="J2344" s="172">
        <f>'SAISIE '!K2345*$AW2344</f>
        <v>0</v>
      </c>
      <c r="K2344" s="172">
        <f>'SAISIE '!L2345*$AW2344</f>
        <v>0</v>
      </c>
      <c r="L2344" s="172">
        <f>'SAISIE '!M2345*$AW2344</f>
        <v>0</v>
      </c>
      <c r="M2344" s="172">
        <f>'SAISIE '!N2345*$AW2344</f>
        <v>0</v>
      </c>
      <c r="N2344" s="172">
        <f>'SAISIE '!O2345*$AW2344</f>
        <v>0</v>
      </c>
      <c r="O2344" s="172">
        <f>'SAISIE '!P2345*$AW2344</f>
        <v>0</v>
      </c>
      <c r="P2344" s="172">
        <f>'SAISIE '!Q2345*$AW2344</f>
        <v>0</v>
      </c>
      <c r="Q2344" s="172">
        <f>'SAISIE '!R2345*$AW2344</f>
        <v>0</v>
      </c>
      <c r="R2344" s="172">
        <f>'SAISIE '!S2345*$AW2344</f>
        <v>0</v>
      </c>
      <c r="S2344" s="172">
        <f>'SAISIE '!T2345*$AW2344</f>
        <v>0</v>
      </c>
      <c r="T2344" s="172">
        <f>'SAISIE '!U2345*$AW2344</f>
        <v>0</v>
      </c>
      <c r="U2344" s="172">
        <f>'SAISIE '!V2345*$AW2344</f>
        <v>0</v>
      </c>
      <c r="V2344" s="172">
        <f>'SAISIE '!W2345*$AW2344</f>
        <v>0</v>
      </c>
      <c r="W2344" s="172">
        <f>'SAISIE '!X2345*$AW2344</f>
        <v>0</v>
      </c>
      <c r="X2344" s="172">
        <f>'SAISIE '!Y2345*$AW2344</f>
        <v>0</v>
      </c>
      <c r="Y2344" s="172">
        <f>'SAISIE '!Z2345*$AW2344</f>
        <v>0</v>
      </c>
      <c r="Z2344" s="172">
        <f>'SAISIE '!AA2345*$AW2344</f>
        <v>0</v>
      </c>
      <c r="AA2344" s="172">
        <f>'SAISIE '!AB2345*$AW2344</f>
        <v>0</v>
      </c>
      <c r="AB2344" s="172">
        <f>'SAISIE '!AC2345*$AW2344</f>
        <v>0</v>
      </c>
      <c r="AC2344" s="172">
        <f>'SAISIE '!AD2345*$AW2344</f>
        <v>0</v>
      </c>
      <c r="AD2344" s="172">
        <f>'SAISIE '!AE2345*$AW2344</f>
        <v>0</v>
      </c>
      <c r="AE2344" s="172">
        <f>'SAISIE '!AF2345*$AW2344</f>
        <v>0</v>
      </c>
      <c r="AF2344" s="172">
        <f>'SAISIE '!AG2345*$AW2344</f>
        <v>0</v>
      </c>
      <c r="AG2344" s="172">
        <f>'SAISIE '!AH2345*$AW2344</f>
        <v>0</v>
      </c>
      <c r="AH2344" s="172">
        <f>'SAISIE '!AI2345*$AW2344</f>
        <v>0</v>
      </c>
      <c r="AI2344" s="172">
        <f>'SAISIE '!AJ2345*$AW2344</f>
        <v>0</v>
      </c>
      <c r="AJ2344" s="172">
        <f>'SAISIE '!AK2345*$AW2344</f>
        <v>0</v>
      </c>
      <c r="AK2344" s="172">
        <f>'SAISIE '!AL2345*$AW2344</f>
        <v>0</v>
      </c>
      <c r="AL2344" s="172">
        <f>'SAISIE '!AM2345*$AW2344</f>
        <v>0</v>
      </c>
      <c r="AM2344" s="172">
        <f>'SAISIE '!AN2345*$AW2344</f>
        <v>0</v>
      </c>
      <c r="AN2344" s="172">
        <f>'SAISIE '!AO2345*$AW2344</f>
        <v>0</v>
      </c>
      <c r="AO2344" s="172">
        <f>'SAISIE '!AP2345*$AW2344</f>
        <v>0</v>
      </c>
      <c r="AP2344" s="172">
        <f>'SAISIE '!AQ2345*$AW2344</f>
        <v>0</v>
      </c>
      <c r="AQ2344" s="172">
        <f>'SAISIE '!AR2345*$AW2344</f>
        <v>0</v>
      </c>
      <c r="AR2344" s="172">
        <f>'SAISIE '!AS2345*$AW2344</f>
        <v>0</v>
      </c>
      <c r="AS2344" s="172">
        <f>'SAISIE '!AT2345*$AW2344</f>
        <v>0</v>
      </c>
      <c r="AT2344" s="172">
        <f>'SAISIE '!AU2345*$AW2344</f>
        <v>0</v>
      </c>
      <c r="AU2344" s="172">
        <f>'SAISIE '!AV2345*$AW2344</f>
        <v>0</v>
      </c>
      <c r="AV2344" s="172">
        <f>'SAISIE '!AW2345*$AW2344</f>
        <v>0</v>
      </c>
      <c r="AW2344" s="172">
        <f>'SAISIE '!AX2345</f>
        <v>0</v>
      </c>
    </row>
    <row r="2345" spans="1:49" ht="15.75">
      <c r="A2345" s="172">
        <f>'SAISIE '!B2346</f>
        <v>0</v>
      </c>
      <c r="B2345" s="172">
        <f>'SAISIE '!C2346</f>
        <v>0</v>
      </c>
      <c r="C2345" s="172">
        <f>'SAISIE '!D2346</f>
        <v>0</v>
      </c>
      <c r="D2345" s="172">
        <f>'SAISIE '!E2346</f>
        <v>0</v>
      </c>
      <c r="E2345" s="174">
        <f>'SAISIE '!F2346</f>
        <v>0</v>
      </c>
      <c r="F2345" s="172">
        <f>'SAISIE '!G2346</f>
        <v>0</v>
      </c>
      <c r="G2345" s="172">
        <f>'SAISIE '!H2346</f>
        <v>0</v>
      </c>
      <c r="H2345" s="172">
        <f>'SAISIE '!I2346</f>
        <v>0</v>
      </c>
      <c r="I2345" s="172">
        <f>'SAISIE '!J2346*$AW2345</f>
        <v>0</v>
      </c>
      <c r="J2345" s="172">
        <f>'SAISIE '!K2346*$AW2345</f>
        <v>0</v>
      </c>
      <c r="K2345" s="172">
        <f>'SAISIE '!L2346*$AW2345</f>
        <v>0</v>
      </c>
      <c r="L2345" s="172">
        <f>'SAISIE '!M2346*$AW2345</f>
        <v>0</v>
      </c>
      <c r="M2345" s="172">
        <f>'SAISIE '!N2346*$AW2345</f>
        <v>0</v>
      </c>
      <c r="N2345" s="172">
        <f>'SAISIE '!O2346*$AW2345</f>
        <v>0</v>
      </c>
      <c r="O2345" s="172">
        <f>'SAISIE '!P2346*$AW2345</f>
        <v>0</v>
      </c>
      <c r="P2345" s="172">
        <f>'SAISIE '!Q2346*$AW2345</f>
        <v>0</v>
      </c>
      <c r="Q2345" s="172">
        <f>'SAISIE '!R2346*$AW2345</f>
        <v>0</v>
      </c>
      <c r="R2345" s="172">
        <f>'SAISIE '!S2346*$AW2345</f>
        <v>0</v>
      </c>
      <c r="S2345" s="172">
        <f>'SAISIE '!T2346*$AW2345</f>
        <v>0</v>
      </c>
      <c r="T2345" s="172">
        <f>'SAISIE '!U2346*$AW2345</f>
        <v>0</v>
      </c>
      <c r="U2345" s="172">
        <f>'SAISIE '!V2346*$AW2345</f>
        <v>0</v>
      </c>
      <c r="V2345" s="172">
        <f>'SAISIE '!W2346*$AW2345</f>
        <v>0</v>
      </c>
      <c r="W2345" s="172">
        <f>'SAISIE '!X2346*$AW2345</f>
        <v>0</v>
      </c>
      <c r="X2345" s="172">
        <f>'SAISIE '!Y2346*$AW2345</f>
        <v>0</v>
      </c>
      <c r="Y2345" s="172">
        <f>'SAISIE '!Z2346*$AW2345</f>
        <v>0</v>
      </c>
      <c r="Z2345" s="172">
        <f>'SAISIE '!AA2346*$AW2345</f>
        <v>0</v>
      </c>
      <c r="AA2345" s="172">
        <f>'SAISIE '!AB2346*$AW2345</f>
        <v>0</v>
      </c>
      <c r="AB2345" s="172">
        <f>'SAISIE '!AC2346*$AW2345</f>
        <v>0</v>
      </c>
      <c r="AC2345" s="172">
        <f>'SAISIE '!AD2346*$AW2345</f>
        <v>0</v>
      </c>
      <c r="AD2345" s="172">
        <f>'SAISIE '!AE2346*$AW2345</f>
        <v>0</v>
      </c>
      <c r="AE2345" s="172">
        <f>'SAISIE '!AF2346*$AW2345</f>
        <v>0</v>
      </c>
      <c r="AF2345" s="172">
        <f>'SAISIE '!AG2346*$AW2345</f>
        <v>0</v>
      </c>
      <c r="AG2345" s="172">
        <f>'SAISIE '!AH2346*$AW2345</f>
        <v>0</v>
      </c>
      <c r="AH2345" s="172">
        <f>'SAISIE '!AI2346*$AW2345</f>
        <v>0</v>
      </c>
      <c r="AI2345" s="172">
        <f>'SAISIE '!AJ2346*$AW2345</f>
        <v>0</v>
      </c>
      <c r="AJ2345" s="172">
        <f>'SAISIE '!AK2346*$AW2345</f>
        <v>0</v>
      </c>
      <c r="AK2345" s="172">
        <f>'SAISIE '!AL2346*$AW2345</f>
        <v>0</v>
      </c>
      <c r="AL2345" s="172">
        <f>'SAISIE '!AM2346*$AW2345</f>
        <v>0</v>
      </c>
      <c r="AM2345" s="172">
        <f>'SAISIE '!AN2346*$AW2345</f>
        <v>0</v>
      </c>
      <c r="AN2345" s="172">
        <f>'SAISIE '!AO2346*$AW2345</f>
        <v>0</v>
      </c>
      <c r="AO2345" s="172">
        <f>'SAISIE '!AP2346*$AW2345</f>
        <v>0</v>
      </c>
      <c r="AP2345" s="172">
        <f>'SAISIE '!AQ2346*$AW2345</f>
        <v>0</v>
      </c>
      <c r="AQ2345" s="172">
        <f>'SAISIE '!AR2346*$AW2345</f>
        <v>0</v>
      </c>
      <c r="AR2345" s="172">
        <f>'SAISIE '!AS2346*$AW2345</f>
        <v>0</v>
      </c>
      <c r="AS2345" s="172">
        <f>'SAISIE '!AT2346*$AW2345</f>
        <v>0</v>
      </c>
      <c r="AT2345" s="172">
        <f>'SAISIE '!AU2346*$AW2345</f>
        <v>0</v>
      </c>
      <c r="AU2345" s="172">
        <f>'SAISIE '!AV2346*$AW2345</f>
        <v>0</v>
      </c>
      <c r="AV2345" s="172">
        <f>'SAISIE '!AW2346*$AW2345</f>
        <v>0</v>
      </c>
      <c r="AW2345" s="172">
        <f>'SAISIE '!AX2346</f>
        <v>0</v>
      </c>
    </row>
    <row r="2346" spans="1:49" ht="15.75">
      <c r="A2346" s="172">
        <f>'SAISIE '!B2347</f>
        <v>0</v>
      </c>
      <c r="B2346" s="172">
        <f>'SAISIE '!C2347</f>
        <v>0</v>
      </c>
      <c r="C2346" s="172">
        <f>'SAISIE '!D2347</f>
        <v>0</v>
      </c>
      <c r="D2346" s="172">
        <f>'SAISIE '!E2347</f>
        <v>0</v>
      </c>
      <c r="E2346" s="174">
        <f>'SAISIE '!F2347</f>
        <v>0</v>
      </c>
      <c r="F2346" s="172">
        <f>'SAISIE '!G2347</f>
        <v>0</v>
      </c>
      <c r="G2346" s="172">
        <f>'SAISIE '!H2347</f>
        <v>0</v>
      </c>
      <c r="H2346" s="172">
        <f>'SAISIE '!I2347</f>
        <v>0</v>
      </c>
      <c r="I2346" s="172">
        <f>'SAISIE '!J2347*$AW2346</f>
        <v>0</v>
      </c>
      <c r="J2346" s="172">
        <f>'SAISIE '!K2347*$AW2346</f>
        <v>0</v>
      </c>
      <c r="K2346" s="172">
        <f>'SAISIE '!L2347*$AW2346</f>
        <v>0</v>
      </c>
      <c r="L2346" s="172">
        <f>'SAISIE '!M2347*$AW2346</f>
        <v>0</v>
      </c>
      <c r="M2346" s="172">
        <f>'SAISIE '!N2347*$AW2346</f>
        <v>0</v>
      </c>
      <c r="N2346" s="172">
        <f>'SAISIE '!O2347*$AW2346</f>
        <v>0</v>
      </c>
      <c r="O2346" s="172">
        <f>'SAISIE '!P2347*$AW2346</f>
        <v>0</v>
      </c>
      <c r="P2346" s="172">
        <f>'SAISIE '!Q2347*$AW2346</f>
        <v>0</v>
      </c>
      <c r="Q2346" s="172">
        <f>'SAISIE '!R2347*$AW2346</f>
        <v>0</v>
      </c>
      <c r="R2346" s="172">
        <f>'SAISIE '!S2347*$AW2346</f>
        <v>0</v>
      </c>
      <c r="S2346" s="172">
        <f>'SAISIE '!T2347*$AW2346</f>
        <v>0</v>
      </c>
      <c r="T2346" s="172">
        <f>'SAISIE '!U2347*$AW2346</f>
        <v>0</v>
      </c>
      <c r="U2346" s="172">
        <f>'SAISIE '!V2347*$AW2346</f>
        <v>0</v>
      </c>
      <c r="V2346" s="172">
        <f>'SAISIE '!W2347*$AW2346</f>
        <v>0</v>
      </c>
      <c r="W2346" s="172">
        <f>'SAISIE '!X2347*$AW2346</f>
        <v>0</v>
      </c>
      <c r="X2346" s="172">
        <f>'SAISIE '!Y2347*$AW2346</f>
        <v>0</v>
      </c>
      <c r="Y2346" s="172">
        <f>'SAISIE '!Z2347*$AW2346</f>
        <v>0</v>
      </c>
      <c r="Z2346" s="172">
        <f>'SAISIE '!AA2347*$AW2346</f>
        <v>0</v>
      </c>
      <c r="AA2346" s="172">
        <f>'SAISIE '!AB2347*$AW2346</f>
        <v>0</v>
      </c>
      <c r="AB2346" s="172">
        <f>'SAISIE '!AC2347*$AW2346</f>
        <v>0</v>
      </c>
      <c r="AC2346" s="172">
        <f>'SAISIE '!AD2347*$AW2346</f>
        <v>0</v>
      </c>
      <c r="AD2346" s="172">
        <f>'SAISIE '!AE2347*$AW2346</f>
        <v>0</v>
      </c>
      <c r="AE2346" s="172">
        <f>'SAISIE '!AF2347*$AW2346</f>
        <v>0</v>
      </c>
      <c r="AF2346" s="172">
        <f>'SAISIE '!AG2347*$AW2346</f>
        <v>0</v>
      </c>
      <c r="AG2346" s="172">
        <f>'SAISIE '!AH2347*$AW2346</f>
        <v>0</v>
      </c>
      <c r="AH2346" s="172">
        <f>'SAISIE '!AI2347*$AW2346</f>
        <v>0</v>
      </c>
      <c r="AI2346" s="172">
        <f>'SAISIE '!AJ2347*$AW2346</f>
        <v>0</v>
      </c>
      <c r="AJ2346" s="172">
        <f>'SAISIE '!AK2347*$AW2346</f>
        <v>0</v>
      </c>
      <c r="AK2346" s="172">
        <f>'SAISIE '!AL2347*$AW2346</f>
        <v>0</v>
      </c>
      <c r="AL2346" s="172">
        <f>'SAISIE '!AM2347*$AW2346</f>
        <v>0</v>
      </c>
      <c r="AM2346" s="172">
        <f>'SAISIE '!AN2347*$AW2346</f>
        <v>0</v>
      </c>
      <c r="AN2346" s="172">
        <f>'SAISIE '!AO2347*$AW2346</f>
        <v>0</v>
      </c>
      <c r="AO2346" s="172">
        <f>'SAISIE '!AP2347*$AW2346</f>
        <v>0</v>
      </c>
      <c r="AP2346" s="172">
        <f>'SAISIE '!AQ2347*$AW2346</f>
        <v>0</v>
      </c>
      <c r="AQ2346" s="172">
        <f>'SAISIE '!AR2347*$AW2346</f>
        <v>0</v>
      </c>
      <c r="AR2346" s="172">
        <f>'SAISIE '!AS2347*$AW2346</f>
        <v>0</v>
      </c>
      <c r="AS2346" s="172">
        <f>'SAISIE '!AT2347*$AW2346</f>
        <v>0</v>
      </c>
      <c r="AT2346" s="172">
        <f>'SAISIE '!AU2347*$AW2346</f>
        <v>0</v>
      </c>
      <c r="AU2346" s="172">
        <f>'SAISIE '!AV2347*$AW2346</f>
        <v>0</v>
      </c>
      <c r="AV2346" s="172">
        <f>'SAISIE '!AW2347*$AW2346</f>
        <v>0</v>
      </c>
      <c r="AW2346" s="172">
        <f>'SAISIE '!AX2347</f>
        <v>0</v>
      </c>
    </row>
    <row r="2347" spans="1:49" ht="15.75">
      <c r="A2347" s="172">
        <f>'SAISIE '!B2348</f>
        <v>0</v>
      </c>
      <c r="B2347" s="172">
        <f>'SAISIE '!C2348</f>
        <v>0</v>
      </c>
      <c r="C2347" s="172">
        <f>'SAISIE '!D2348</f>
        <v>0</v>
      </c>
      <c r="D2347" s="172">
        <f>'SAISIE '!E2348</f>
        <v>0</v>
      </c>
      <c r="E2347" s="174">
        <f>'SAISIE '!F2348</f>
        <v>0</v>
      </c>
      <c r="F2347" s="172">
        <f>'SAISIE '!G2348</f>
        <v>0</v>
      </c>
      <c r="G2347" s="172">
        <f>'SAISIE '!H2348</f>
        <v>0</v>
      </c>
      <c r="H2347" s="172">
        <f>'SAISIE '!I2348</f>
        <v>0</v>
      </c>
      <c r="I2347" s="172">
        <f>'SAISIE '!J2348*$AW2347</f>
        <v>0</v>
      </c>
      <c r="J2347" s="172">
        <f>'SAISIE '!K2348*$AW2347</f>
        <v>0</v>
      </c>
      <c r="K2347" s="172">
        <f>'SAISIE '!L2348*$AW2347</f>
        <v>0</v>
      </c>
      <c r="L2347" s="172">
        <f>'SAISIE '!M2348*$AW2347</f>
        <v>0</v>
      </c>
      <c r="M2347" s="172">
        <f>'SAISIE '!N2348*$AW2347</f>
        <v>0</v>
      </c>
      <c r="N2347" s="172">
        <f>'SAISIE '!O2348*$AW2347</f>
        <v>0</v>
      </c>
      <c r="O2347" s="172">
        <f>'SAISIE '!P2348*$AW2347</f>
        <v>0</v>
      </c>
      <c r="P2347" s="172">
        <f>'SAISIE '!Q2348*$AW2347</f>
        <v>0</v>
      </c>
      <c r="Q2347" s="172">
        <f>'SAISIE '!R2348*$AW2347</f>
        <v>0</v>
      </c>
      <c r="R2347" s="172">
        <f>'SAISIE '!S2348*$AW2347</f>
        <v>0</v>
      </c>
      <c r="S2347" s="172">
        <f>'SAISIE '!T2348*$AW2347</f>
        <v>0</v>
      </c>
      <c r="T2347" s="172">
        <f>'SAISIE '!U2348*$AW2347</f>
        <v>0</v>
      </c>
      <c r="U2347" s="172">
        <f>'SAISIE '!V2348*$AW2347</f>
        <v>0</v>
      </c>
      <c r="V2347" s="172">
        <f>'SAISIE '!W2348*$AW2347</f>
        <v>0</v>
      </c>
      <c r="W2347" s="172">
        <f>'SAISIE '!X2348*$AW2347</f>
        <v>0</v>
      </c>
      <c r="X2347" s="172">
        <f>'SAISIE '!Y2348*$AW2347</f>
        <v>0</v>
      </c>
      <c r="Y2347" s="172">
        <f>'SAISIE '!Z2348*$AW2347</f>
        <v>0</v>
      </c>
      <c r="Z2347" s="172">
        <f>'SAISIE '!AA2348*$AW2347</f>
        <v>0</v>
      </c>
      <c r="AA2347" s="172">
        <f>'SAISIE '!AB2348*$AW2347</f>
        <v>0</v>
      </c>
      <c r="AB2347" s="172">
        <f>'SAISIE '!AC2348*$AW2347</f>
        <v>0</v>
      </c>
      <c r="AC2347" s="172">
        <f>'SAISIE '!AD2348*$AW2347</f>
        <v>0</v>
      </c>
      <c r="AD2347" s="172">
        <f>'SAISIE '!AE2348*$AW2347</f>
        <v>0</v>
      </c>
      <c r="AE2347" s="172">
        <f>'SAISIE '!AF2348*$AW2347</f>
        <v>0</v>
      </c>
      <c r="AF2347" s="172">
        <f>'SAISIE '!AG2348*$AW2347</f>
        <v>0</v>
      </c>
      <c r="AG2347" s="172">
        <f>'SAISIE '!AH2348*$AW2347</f>
        <v>0</v>
      </c>
      <c r="AH2347" s="172">
        <f>'SAISIE '!AI2348*$AW2347</f>
        <v>0</v>
      </c>
      <c r="AI2347" s="172">
        <f>'SAISIE '!AJ2348*$AW2347</f>
        <v>0</v>
      </c>
      <c r="AJ2347" s="172">
        <f>'SAISIE '!AK2348*$AW2347</f>
        <v>0</v>
      </c>
      <c r="AK2347" s="172">
        <f>'SAISIE '!AL2348*$AW2347</f>
        <v>0</v>
      </c>
      <c r="AL2347" s="172">
        <f>'SAISIE '!AM2348*$AW2347</f>
        <v>0</v>
      </c>
      <c r="AM2347" s="172">
        <f>'SAISIE '!AN2348*$AW2347</f>
        <v>0</v>
      </c>
      <c r="AN2347" s="172">
        <f>'SAISIE '!AO2348*$AW2347</f>
        <v>0</v>
      </c>
      <c r="AO2347" s="172">
        <f>'SAISIE '!AP2348*$AW2347</f>
        <v>0</v>
      </c>
      <c r="AP2347" s="172">
        <f>'SAISIE '!AQ2348*$AW2347</f>
        <v>0</v>
      </c>
      <c r="AQ2347" s="172">
        <f>'SAISIE '!AR2348*$AW2347</f>
        <v>0</v>
      </c>
      <c r="AR2347" s="172">
        <f>'SAISIE '!AS2348*$AW2347</f>
        <v>0</v>
      </c>
      <c r="AS2347" s="172">
        <f>'SAISIE '!AT2348*$AW2347</f>
        <v>0</v>
      </c>
      <c r="AT2347" s="172">
        <f>'SAISIE '!AU2348*$AW2347</f>
        <v>0</v>
      </c>
      <c r="AU2347" s="172">
        <f>'SAISIE '!AV2348*$AW2347</f>
        <v>0</v>
      </c>
      <c r="AV2347" s="172">
        <f>'SAISIE '!AW2348*$AW2347</f>
        <v>0</v>
      </c>
      <c r="AW2347" s="172">
        <f>'SAISIE '!AX2348</f>
        <v>0</v>
      </c>
    </row>
    <row r="2348" spans="1:49" ht="15.75">
      <c r="A2348" s="172">
        <f>'SAISIE '!B2349</f>
        <v>0</v>
      </c>
      <c r="B2348" s="172">
        <f>'SAISIE '!C2349</f>
        <v>0</v>
      </c>
      <c r="C2348" s="172">
        <f>'SAISIE '!D2349</f>
        <v>0</v>
      </c>
      <c r="D2348" s="172">
        <f>'SAISIE '!E2349</f>
        <v>0</v>
      </c>
      <c r="E2348" s="174">
        <f>'SAISIE '!F2349</f>
        <v>0</v>
      </c>
      <c r="F2348" s="172">
        <f>'SAISIE '!G2349</f>
        <v>0</v>
      </c>
      <c r="G2348" s="172">
        <f>'SAISIE '!H2349</f>
        <v>0</v>
      </c>
      <c r="H2348" s="172">
        <f>'SAISIE '!I2349</f>
        <v>0</v>
      </c>
      <c r="I2348" s="172">
        <f>'SAISIE '!J2349*$AW2348</f>
        <v>0</v>
      </c>
      <c r="J2348" s="172">
        <f>'SAISIE '!K2349*$AW2348</f>
        <v>0</v>
      </c>
      <c r="K2348" s="172">
        <f>'SAISIE '!L2349*$AW2348</f>
        <v>0</v>
      </c>
      <c r="L2348" s="172">
        <f>'SAISIE '!M2349*$AW2348</f>
        <v>0</v>
      </c>
      <c r="M2348" s="172">
        <f>'SAISIE '!N2349*$AW2348</f>
        <v>0</v>
      </c>
      <c r="N2348" s="172">
        <f>'SAISIE '!O2349*$AW2348</f>
        <v>0</v>
      </c>
      <c r="O2348" s="172">
        <f>'SAISIE '!P2349*$AW2348</f>
        <v>0</v>
      </c>
      <c r="P2348" s="172">
        <f>'SAISIE '!Q2349*$AW2348</f>
        <v>0</v>
      </c>
      <c r="Q2348" s="172">
        <f>'SAISIE '!R2349*$AW2348</f>
        <v>0</v>
      </c>
      <c r="R2348" s="172">
        <f>'SAISIE '!S2349*$AW2348</f>
        <v>0</v>
      </c>
      <c r="S2348" s="172">
        <f>'SAISIE '!T2349*$AW2348</f>
        <v>0</v>
      </c>
      <c r="T2348" s="172">
        <f>'SAISIE '!U2349*$AW2348</f>
        <v>0</v>
      </c>
      <c r="U2348" s="172">
        <f>'SAISIE '!V2349*$AW2348</f>
        <v>0</v>
      </c>
      <c r="V2348" s="172">
        <f>'SAISIE '!W2349*$AW2348</f>
        <v>0</v>
      </c>
      <c r="W2348" s="172">
        <f>'SAISIE '!X2349*$AW2348</f>
        <v>0</v>
      </c>
      <c r="X2348" s="172">
        <f>'SAISIE '!Y2349*$AW2348</f>
        <v>0</v>
      </c>
      <c r="Y2348" s="172">
        <f>'SAISIE '!Z2349*$AW2348</f>
        <v>0</v>
      </c>
      <c r="Z2348" s="172">
        <f>'SAISIE '!AA2349*$AW2348</f>
        <v>0</v>
      </c>
      <c r="AA2348" s="172">
        <f>'SAISIE '!AB2349*$AW2348</f>
        <v>0</v>
      </c>
      <c r="AB2348" s="172">
        <f>'SAISIE '!AC2349*$AW2348</f>
        <v>0</v>
      </c>
      <c r="AC2348" s="172">
        <f>'SAISIE '!AD2349*$AW2348</f>
        <v>0</v>
      </c>
      <c r="AD2348" s="172">
        <f>'SAISIE '!AE2349*$AW2348</f>
        <v>0</v>
      </c>
      <c r="AE2348" s="172">
        <f>'SAISIE '!AF2349*$AW2348</f>
        <v>0</v>
      </c>
      <c r="AF2348" s="172">
        <f>'SAISIE '!AG2349*$AW2348</f>
        <v>0</v>
      </c>
      <c r="AG2348" s="172">
        <f>'SAISIE '!AH2349*$AW2348</f>
        <v>0</v>
      </c>
      <c r="AH2348" s="172">
        <f>'SAISIE '!AI2349*$AW2348</f>
        <v>0</v>
      </c>
      <c r="AI2348" s="172">
        <f>'SAISIE '!AJ2349*$AW2348</f>
        <v>0</v>
      </c>
      <c r="AJ2348" s="172">
        <f>'SAISIE '!AK2349*$AW2348</f>
        <v>0</v>
      </c>
      <c r="AK2348" s="172">
        <f>'SAISIE '!AL2349*$AW2348</f>
        <v>0</v>
      </c>
      <c r="AL2348" s="172">
        <f>'SAISIE '!AM2349*$AW2348</f>
        <v>0</v>
      </c>
      <c r="AM2348" s="172">
        <f>'SAISIE '!AN2349*$AW2348</f>
        <v>0</v>
      </c>
      <c r="AN2348" s="172">
        <f>'SAISIE '!AO2349*$AW2348</f>
        <v>0</v>
      </c>
      <c r="AO2348" s="172">
        <f>'SAISIE '!AP2349*$AW2348</f>
        <v>0</v>
      </c>
      <c r="AP2348" s="172">
        <f>'SAISIE '!AQ2349*$AW2348</f>
        <v>0</v>
      </c>
      <c r="AQ2348" s="172">
        <f>'SAISIE '!AR2349*$AW2348</f>
        <v>0</v>
      </c>
      <c r="AR2348" s="172">
        <f>'SAISIE '!AS2349*$AW2348</f>
        <v>0</v>
      </c>
      <c r="AS2348" s="172">
        <f>'SAISIE '!AT2349*$AW2348</f>
        <v>0</v>
      </c>
      <c r="AT2348" s="172">
        <f>'SAISIE '!AU2349*$AW2348</f>
        <v>0</v>
      </c>
      <c r="AU2348" s="172">
        <f>'SAISIE '!AV2349*$AW2348</f>
        <v>0</v>
      </c>
      <c r="AV2348" s="172">
        <f>'SAISIE '!AW2349*$AW2348</f>
        <v>0</v>
      </c>
      <c r="AW2348" s="172">
        <f>'SAISIE '!AX2349</f>
        <v>0</v>
      </c>
    </row>
    <row r="2349" spans="1:49" ht="15.75">
      <c r="A2349" s="172">
        <f>'SAISIE '!B2350</f>
        <v>0</v>
      </c>
      <c r="B2349" s="172">
        <f>'SAISIE '!C2350</f>
        <v>0</v>
      </c>
      <c r="C2349" s="172">
        <f>'SAISIE '!D2350</f>
        <v>0</v>
      </c>
      <c r="D2349" s="172">
        <f>'SAISIE '!E2350</f>
        <v>0</v>
      </c>
      <c r="E2349" s="174">
        <f>'SAISIE '!F2350</f>
        <v>0</v>
      </c>
      <c r="F2349" s="172">
        <f>'SAISIE '!G2350</f>
        <v>0</v>
      </c>
      <c r="G2349" s="172">
        <f>'SAISIE '!H2350</f>
        <v>0</v>
      </c>
      <c r="H2349" s="172">
        <f>'SAISIE '!I2350</f>
        <v>0</v>
      </c>
      <c r="I2349" s="172">
        <f>'SAISIE '!J2350*$AW2349</f>
        <v>0</v>
      </c>
      <c r="J2349" s="172">
        <f>'SAISIE '!K2350*$AW2349</f>
        <v>0</v>
      </c>
      <c r="K2349" s="172">
        <f>'SAISIE '!L2350*$AW2349</f>
        <v>0</v>
      </c>
      <c r="L2349" s="172">
        <f>'SAISIE '!M2350*$AW2349</f>
        <v>0</v>
      </c>
      <c r="M2349" s="172">
        <f>'SAISIE '!N2350*$AW2349</f>
        <v>0</v>
      </c>
      <c r="N2349" s="172">
        <f>'SAISIE '!O2350*$AW2349</f>
        <v>0</v>
      </c>
      <c r="O2349" s="172">
        <f>'SAISIE '!P2350*$AW2349</f>
        <v>0</v>
      </c>
      <c r="P2349" s="172">
        <f>'SAISIE '!Q2350*$AW2349</f>
        <v>0</v>
      </c>
      <c r="Q2349" s="172">
        <f>'SAISIE '!R2350*$AW2349</f>
        <v>0</v>
      </c>
      <c r="R2349" s="172">
        <f>'SAISIE '!S2350*$AW2349</f>
        <v>0</v>
      </c>
      <c r="S2349" s="172">
        <f>'SAISIE '!T2350*$AW2349</f>
        <v>0</v>
      </c>
      <c r="T2349" s="172">
        <f>'SAISIE '!U2350*$AW2349</f>
        <v>0</v>
      </c>
      <c r="U2349" s="172">
        <f>'SAISIE '!V2350*$AW2349</f>
        <v>0</v>
      </c>
      <c r="V2349" s="172">
        <f>'SAISIE '!W2350*$AW2349</f>
        <v>0</v>
      </c>
      <c r="W2349" s="172">
        <f>'SAISIE '!X2350*$AW2349</f>
        <v>0</v>
      </c>
      <c r="X2349" s="172">
        <f>'SAISIE '!Y2350*$AW2349</f>
        <v>0</v>
      </c>
      <c r="Y2349" s="172">
        <f>'SAISIE '!Z2350*$AW2349</f>
        <v>0</v>
      </c>
      <c r="Z2349" s="172">
        <f>'SAISIE '!AA2350*$AW2349</f>
        <v>0</v>
      </c>
      <c r="AA2349" s="172">
        <f>'SAISIE '!AB2350*$AW2349</f>
        <v>0</v>
      </c>
      <c r="AB2349" s="172">
        <f>'SAISIE '!AC2350*$AW2349</f>
        <v>0</v>
      </c>
      <c r="AC2349" s="172">
        <f>'SAISIE '!AD2350*$AW2349</f>
        <v>0</v>
      </c>
      <c r="AD2349" s="172">
        <f>'SAISIE '!AE2350*$AW2349</f>
        <v>0</v>
      </c>
      <c r="AE2349" s="172">
        <f>'SAISIE '!AF2350*$AW2349</f>
        <v>0</v>
      </c>
      <c r="AF2349" s="172">
        <f>'SAISIE '!AG2350*$AW2349</f>
        <v>0</v>
      </c>
      <c r="AG2349" s="172">
        <f>'SAISIE '!AH2350*$AW2349</f>
        <v>0</v>
      </c>
      <c r="AH2349" s="172">
        <f>'SAISIE '!AI2350*$AW2349</f>
        <v>0</v>
      </c>
      <c r="AI2349" s="172">
        <f>'SAISIE '!AJ2350*$AW2349</f>
        <v>0</v>
      </c>
      <c r="AJ2349" s="172">
        <f>'SAISIE '!AK2350*$AW2349</f>
        <v>0</v>
      </c>
      <c r="AK2349" s="172">
        <f>'SAISIE '!AL2350*$AW2349</f>
        <v>0</v>
      </c>
      <c r="AL2349" s="172">
        <f>'SAISIE '!AM2350*$AW2349</f>
        <v>0</v>
      </c>
      <c r="AM2349" s="172">
        <f>'SAISIE '!AN2350*$AW2349</f>
        <v>0</v>
      </c>
      <c r="AN2349" s="172">
        <f>'SAISIE '!AO2350*$AW2349</f>
        <v>0</v>
      </c>
      <c r="AO2349" s="172">
        <f>'SAISIE '!AP2350*$AW2349</f>
        <v>0</v>
      </c>
      <c r="AP2349" s="172">
        <f>'SAISIE '!AQ2350*$AW2349</f>
        <v>0</v>
      </c>
      <c r="AQ2349" s="172">
        <f>'SAISIE '!AR2350*$AW2349</f>
        <v>0</v>
      </c>
      <c r="AR2349" s="172">
        <f>'SAISIE '!AS2350*$AW2349</f>
        <v>0</v>
      </c>
      <c r="AS2349" s="172">
        <f>'SAISIE '!AT2350*$AW2349</f>
        <v>0</v>
      </c>
      <c r="AT2349" s="172">
        <f>'SAISIE '!AU2350*$AW2349</f>
        <v>0</v>
      </c>
      <c r="AU2349" s="172">
        <f>'SAISIE '!AV2350*$AW2349</f>
        <v>0</v>
      </c>
      <c r="AV2349" s="172">
        <f>'SAISIE '!AW2350*$AW2349</f>
        <v>0</v>
      </c>
      <c r="AW2349" s="172">
        <f>'SAISIE '!AX2350</f>
        <v>0</v>
      </c>
    </row>
    <row r="2350" spans="1:49" ht="15.75">
      <c r="A2350" s="172">
        <f>'SAISIE '!B2351</f>
        <v>0</v>
      </c>
      <c r="B2350" s="172">
        <f>'SAISIE '!C2351</f>
        <v>0</v>
      </c>
      <c r="C2350" s="172">
        <f>'SAISIE '!D2351</f>
        <v>0</v>
      </c>
      <c r="D2350" s="172">
        <f>'SAISIE '!E2351</f>
        <v>0</v>
      </c>
      <c r="E2350" s="174">
        <f>'SAISIE '!F2351</f>
        <v>0</v>
      </c>
      <c r="F2350" s="172">
        <f>'SAISIE '!G2351</f>
        <v>0</v>
      </c>
      <c r="G2350" s="172">
        <f>'SAISIE '!H2351</f>
        <v>0</v>
      </c>
      <c r="H2350" s="172">
        <f>'SAISIE '!I2351</f>
        <v>0</v>
      </c>
      <c r="I2350" s="172">
        <f>'SAISIE '!J2351*$AW2350</f>
        <v>0</v>
      </c>
      <c r="J2350" s="172">
        <f>'SAISIE '!K2351*$AW2350</f>
        <v>0</v>
      </c>
      <c r="K2350" s="172">
        <f>'SAISIE '!L2351*$AW2350</f>
        <v>0</v>
      </c>
      <c r="L2350" s="172">
        <f>'SAISIE '!M2351*$AW2350</f>
        <v>0</v>
      </c>
      <c r="M2350" s="172">
        <f>'SAISIE '!N2351*$AW2350</f>
        <v>0</v>
      </c>
      <c r="N2350" s="172">
        <f>'SAISIE '!O2351*$AW2350</f>
        <v>0</v>
      </c>
      <c r="O2350" s="172">
        <f>'SAISIE '!P2351*$AW2350</f>
        <v>0</v>
      </c>
      <c r="P2350" s="172">
        <f>'SAISIE '!Q2351*$AW2350</f>
        <v>0</v>
      </c>
      <c r="Q2350" s="172">
        <f>'SAISIE '!R2351*$AW2350</f>
        <v>0</v>
      </c>
      <c r="R2350" s="172">
        <f>'SAISIE '!S2351*$AW2350</f>
        <v>0</v>
      </c>
      <c r="S2350" s="172">
        <f>'SAISIE '!T2351*$AW2350</f>
        <v>0</v>
      </c>
      <c r="T2350" s="172">
        <f>'SAISIE '!U2351*$AW2350</f>
        <v>0</v>
      </c>
      <c r="U2350" s="172">
        <f>'SAISIE '!V2351*$AW2350</f>
        <v>0</v>
      </c>
      <c r="V2350" s="172">
        <f>'SAISIE '!W2351*$AW2350</f>
        <v>0</v>
      </c>
      <c r="W2350" s="172">
        <f>'SAISIE '!X2351*$AW2350</f>
        <v>0</v>
      </c>
      <c r="X2350" s="172">
        <f>'SAISIE '!Y2351*$AW2350</f>
        <v>0</v>
      </c>
      <c r="Y2350" s="172">
        <f>'SAISIE '!Z2351*$AW2350</f>
        <v>0</v>
      </c>
      <c r="Z2350" s="172">
        <f>'SAISIE '!AA2351*$AW2350</f>
        <v>0</v>
      </c>
      <c r="AA2350" s="172">
        <f>'SAISIE '!AB2351*$AW2350</f>
        <v>0</v>
      </c>
      <c r="AB2350" s="172">
        <f>'SAISIE '!AC2351*$AW2350</f>
        <v>0</v>
      </c>
      <c r="AC2350" s="172">
        <f>'SAISIE '!AD2351*$AW2350</f>
        <v>0</v>
      </c>
      <c r="AD2350" s="172">
        <f>'SAISIE '!AE2351*$AW2350</f>
        <v>0</v>
      </c>
      <c r="AE2350" s="172">
        <f>'SAISIE '!AF2351*$AW2350</f>
        <v>0</v>
      </c>
      <c r="AF2350" s="172">
        <f>'SAISIE '!AG2351*$AW2350</f>
        <v>0</v>
      </c>
      <c r="AG2350" s="172">
        <f>'SAISIE '!AH2351*$AW2350</f>
        <v>0</v>
      </c>
      <c r="AH2350" s="172">
        <f>'SAISIE '!AI2351*$AW2350</f>
        <v>0</v>
      </c>
      <c r="AI2350" s="172">
        <f>'SAISIE '!AJ2351*$AW2350</f>
        <v>0</v>
      </c>
      <c r="AJ2350" s="172">
        <f>'SAISIE '!AK2351*$AW2350</f>
        <v>0</v>
      </c>
      <c r="AK2350" s="172">
        <f>'SAISIE '!AL2351*$AW2350</f>
        <v>0</v>
      </c>
      <c r="AL2350" s="172">
        <f>'SAISIE '!AM2351*$AW2350</f>
        <v>0</v>
      </c>
      <c r="AM2350" s="172">
        <f>'SAISIE '!AN2351*$AW2350</f>
        <v>0</v>
      </c>
      <c r="AN2350" s="172">
        <f>'SAISIE '!AO2351*$AW2350</f>
        <v>0</v>
      </c>
      <c r="AO2350" s="172">
        <f>'SAISIE '!AP2351*$AW2350</f>
        <v>0</v>
      </c>
      <c r="AP2350" s="172">
        <f>'SAISIE '!AQ2351*$AW2350</f>
        <v>0</v>
      </c>
      <c r="AQ2350" s="172">
        <f>'SAISIE '!AR2351*$AW2350</f>
        <v>0</v>
      </c>
      <c r="AR2350" s="172">
        <f>'SAISIE '!AS2351*$AW2350</f>
        <v>0</v>
      </c>
      <c r="AS2350" s="172">
        <f>'SAISIE '!AT2351*$AW2350</f>
        <v>0</v>
      </c>
      <c r="AT2350" s="172">
        <f>'SAISIE '!AU2351*$AW2350</f>
        <v>0</v>
      </c>
      <c r="AU2350" s="172">
        <f>'SAISIE '!AV2351*$AW2350</f>
        <v>0</v>
      </c>
      <c r="AV2350" s="172">
        <f>'SAISIE '!AW2351*$AW2350</f>
        <v>0</v>
      </c>
      <c r="AW2350" s="172">
        <f>'SAISIE '!AX2351</f>
        <v>0</v>
      </c>
    </row>
    <row r="2351" spans="1:49" ht="15.75">
      <c r="A2351" s="172">
        <f>'SAISIE '!B2352</f>
        <v>0</v>
      </c>
      <c r="B2351" s="172">
        <f>'SAISIE '!C2352</f>
        <v>0</v>
      </c>
      <c r="C2351" s="172">
        <f>'SAISIE '!D2352</f>
        <v>0</v>
      </c>
      <c r="D2351" s="172">
        <f>'SAISIE '!E2352</f>
        <v>0</v>
      </c>
      <c r="E2351" s="174">
        <f>'SAISIE '!F2352</f>
        <v>0</v>
      </c>
      <c r="F2351" s="172">
        <f>'SAISIE '!G2352</f>
        <v>0</v>
      </c>
      <c r="G2351" s="172">
        <f>'SAISIE '!H2352</f>
        <v>0</v>
      </c>
      <c r="H2351" s="172">
        <f>'SAISIE '!I2352</f>
        <v>0</v>
      </c>
      <c r="I2351" s="172">
        <f>'SAISIE '!J2352*$AW2351</f>
        <v>0</v>
      </c>
      <c r="J2351" s="172">
        <f>'SAISIE '!K2352*$AW2351</f>
        <v>0</v>
      </c>
      <c r="K2351" s="172">
        <f>'SAISIE '!L2352*$AW2351</f>
        <v>0</v>
      </c>
      <c r="L2351" s="172">
        <f>'SAISIE '!M2352*$AW2351</f>
        <v>0</v>
      </c>
      <c r="M2351" s="172">
        <f>'SAISIE '!N2352*$AW2351</f>
        <v>0</v>
      </c>
      <c r="N2351" s="172">
        <f>'SAISIE '!O2352*$AW2351</f>
        <v>0</v>
      </c>
      <c r="O2351" s="172">
        <f>'SAISIE '!P2352*$AW2351</f>
        <v>0</v>
      </c>
      <c r="P2351" s="172">
        <f>'SAISIE '!Q2352*$AW2351</f>
        <v>0</v>
      </c>
      <c r="Q2351" s="172">
        <f>'SAISIE '!R2352*$AW2351</f>
        <v>0</v>
      </c>
      <c r="R2351" s="172">
        <f>'SAISIE '!S2352*$AW2351</f>
        <v>0</v>
      </c>
      <c r="S2351" s="172">
        <f>'SAISIE '!T2352*$AW2351</f>
        <v>0</v>
      </c>
      <c r="T2351" s="172">
        <f>'SAISIE '!U2352*$AW2351</f>
        <v>0</v>
      </c>
      <c r="U2351" s="172">
        <f>'SAISIE '!V2352*$AW2351</f>
        <v>0</v>
      </c>
      <c r="V2351" s="172">
        <f>'SAISIE '!W2352*$AW2351</f>
        <v>0</v>
      </c>
      <c r="W2351" s="172">
        <f>'SAISIE '!X2352*$AW2351</f>
        <v>0</v>
      </c>
      <c r="X2351" s="172">
        <f>'SAISIE '!Y2352*$AW2351</f>
        <v>0</v>
      </c>
      <c r="Y2351" s="172">
        <f>'SAISIE '!Z2352*$AW2351</f>
        <v>0</v>
      </c>
      <c r="Z2351" s="172">
        <f>'SAISIE '!AA2352*$AW2351</f>
        <v>0</v>
      </c>
      <c r="AA2351" s="172">
        <f>'SAISIE '!AB2352*$AW2351</f>
        <v>0</v>
      </c>
      <c r="AB2351" s="172">
        <f>'SAISIE '!AC2352*$AW2351</f>
        <v>0</v>
      </c>
      <c r="AC2351" s="172">
        <f>'SAISIE '!AD2352*$AW2351</f>
        <v>0</v>
      </c>
      <c r="AD2351" s="172">
        <f>'SAISIE '!AE2352*$AW2351</f>
        <v>0</v>
      </c>
      <c r="AE2351" s="172">
        <f>'SAISIE '!AF2352*$AW2351</f>
        <v>0</v>
      </c>
      <c r="AF2351" s="172">
        <f>'SAISIE '!AG2352*$AW2351</f>
        <v>0</v>
      </c>
      <c r="AG2351" s="172">
        <f>'SAISIE '!AH2352*$AW2351</f>
        <v>0</v>
      </c>
      <c r="AH2351" s="172">
        <f>'SAISIE '!AI2352*$AW2351</f>
        <v>0</v>
      </c>
      <c r="AI2351" s="172">
        <f>'SAISIE '!AJ2352*$AW2351</f>
        <v>0</v>
      </c>
      <c r="AJ2351" s="172">
        <f>'SAISIE '!AK2352*$AW2351</f>
        <v>0</v>
      </c>
      <c r="AK2351" s="172">
        <f>'SAISIE '!AL2352*$AW2351</f>
        <v>0</v>
      </c>
      <c r="AL2351" s="172">
        <f>'SAISIE '!AM2352*$AW2351</f>
        <v>0</v>
      </c>
      <c r="AM2351" s="172">
        <f>'SAISIE '!AN2352*$AW2351</f>
        <v>0</v>
      </c>
      <c r="AN2351" s="172">
        <f>'SAISIE '!AO2352*$AW2351</f>
        <v>0</v>
      </c>
      <c r="AO2351" s="172">
        <f>'SAISIE '!AP2352*$AW2351</f>
        <v>0</v>
      </c>
      <c r="AP2351" s="172">
        <f>'SAISIE '!AQ2352*$AW2351</f>
        <v>0</v>
      </c>
      <c r="AQ2351" s="172">
        <f>'SAISIE '!AR2352*$AW2351</f>
        <v>0</v>
      </c>
      <c r="AR2351" s="172">
        <f>'SAISIE '!AS2352*$AW2351</f>
        <v>0</v>
      </c>
      <c r="AS2351" s="172">
        <f>'SAISIE '!AT2352*$AW2351</f>
        <v>0</v>
      </c>
      <c r="AT2351" s="172">
        <f>'SAISIE '!AU2352*$AW2351</f>
        <v>0</v>
      </c>
      <c r="AU2351" s="172">
        <f>'SAISIE '!AV2352*$AW2351</f>
        <v>0</v>
      </c>
      <c r="AV2351" s="172">
        <f>'SAISIE '!AW2352*$AW2351</f>
        <v>0</v>
      </c>
      <c r="AW2351" s="172">
        <f>'SAISIE '!AX2352</f>
        <v>0</v>
      </c>
    </row>
    <row r="2352" spans="1:49" ht="15.75">
      <c r="A2352" s="172">
        <f>'SAISIE '!B2353</f>
        <v>0</v>
      </c>
      <c r="B2352" s="172">
        <f>'SAISIE '!C2353</f>
        <v>0</v>
      </c>
      <c r="C2352" s="172">
        <f>'SAISIE '!D2353</f>
        <v>0</v>
      </c>
      <c r="D2352" s="172">
        <f>'SAISIE '!E2353</f>
        <v>0</v>
      </c>
      <c r="E2352" s="174">
        <f>'SAISIE '!F2353</f>
        <v>0</v>
      </c>
      <c r="F2352" s="172">
        <f>'SAISIE '!G2353</f>
        <v>0</v>
      </c>
      <c r="G2352" s="172">
        <f>'SAISIE '!H2353</f>
        <v>0</v>
      </c>
      <c r="H2352" s="172">
        <f>'SAISIE '!I2353</f>
        <v>0</v>
      </c>
      <c r="I2352" s="172">
        <f>'SAISIE '!J2353*$AW2352</f>
        <v>0</v>
      </c>
      <c r="J2352" s="172">
        <f>'SAISIE '!K2353*$AW2352</f>
        <v>0</v>
      </c>
      <c r="K2352" s="172">
        <f>'SAISIE '!L2353*$AW2352</f>
        <v>0</v>
      </c>
      <c r="L2352" s="172">
        <f>'SAISIE '!M2353*$AW2352</f>
        <v>0</v>
      </c>
      <c r="M2352" s="172">
        <f>'SAISIE '!N2353*$AW2352</f>
        <v>0</v>
      </c>
      <c r="N2352" s="172">
        <f>'SAISIE '!O2353*$AW2352</f>
        <v>0</v>
      </c>
      <c r="O2352" s="172">
        <f>'SAISIE '!P2353*$AW2352</f>
        <v>0</v>
      </c>
      <c r="P2352" s="172">
        <f>'SAISIE '!Q2353*$AW2352</f>
        <v>0</v>
      </c>
      <c r="Q2352" s="172">
        <f>'SAISIE '!R2353*$AW2352</f>
        <v>0</v>
      </c>
      <c r="R2352" s="172">
        <f>'SAISIE '!S2353*$AW2352</f>
        <v>0</v>
      </c>
      <c r="S2352" s="172">
        <f>'SAISIE '!T2353*$AW2352</f>
        <v>0</v>
      </c>
      <c r="T2352" s="172">
        <f>'SAISIE '!U2353*$AW2352</f>
        <v>0</v>
      </c>
      <c r="U2352" s="172">
        <f>'SAISIE '!V2353*$AW2352</f>
        <v>0</v>
      </c>
      <c r="V2352" s="172">
        <f>'SAISIE '!W2353*$AW2352</f>
        <v>0</v>
      </c>
      <c r="W2352" s="172">
        <f>'SAISIE '!X2353*$AW2352</f>
        <v>0</v>
      </c>
      <c r="X2352" s="172">
        <f>'SAISIE '!Y2353*$AW2352</f>
        <v>0</v>
      </c>
      <c r="Y2352" s="172">
        <f>'SAISIE '!Z2353*$AW2352</f>
        <v>0</v>
      </c>
      <c r="Z2352" s="172">
        <f>'SAISIE '!AA2353*$AW2352</f>
        <v>0</v>
      </c>
      <c r="AA2352" s="172">
        <f>'SAISIE '!AB2353*$AW2352</f>
        <v>0</v>
      </c>
      <c r="AB2352" s="172">
        <f>'SAISIE '!AC2353*$AW2352</f>
        <v>0</v>
      </c>
      <c r="AC2352" s="172">
        <f>'SAISIE '!AD2353*$AW2352</f>
        <v>0</v>
      </c>
      <c r="AD2352" s="172">
        <f>'SAISIE '!AE2353*$AW2352</f>
        <v>0</v>
      </c>
      <c r="AE2352" s="172">
        <f>'SAISIE '!AF2353*$AW2352</f>
        <v>0</v>
      </c>
      <c r="AF2352" s="172">
        <f>'SAISIE '!AG2353*$AW2352</f>
        <v>0</v>
      </c>
      <c r="AG2352" s="172">
        <f>'SAISIE '!AH2353*$AW2352</f>
        <v>0</v>
      </c>
      <c r="AH2352" s="172">
        <f>'SAISIE '!AI2353*$AW2352</f>
        <v>0</v>
      </c>
      <c r="AI2352" s="172">
        <f>'SAISIE '!AJ2353*$AW2352</f>
        <v>0</v>
      </c>
      <c r="AJ2352" s="172">
        <f>'SAISIE '!AK2353*$AW2352</f>
        <v>0</v>
      </c>
      <c r="AK2352" s="172">
        <f>'SAISIE '!AL2353*$AW2352</f>
        <v>0</v>
      </c>
      <c r="AL2352" s="172">
        <f>'SAISIE '!AM2353*$AW2352</f>
        <v>0</v>
      </c>
      <c r="AM2352" s="172">
        <f>'SAISIE '!AN2353*$AW2352</f>
        <v>0</v>
      </c>
      <c r="AN2352" s="172">
        <f>'SAISIE '!AO2353*$AW2352</f>
        <v>0</v>
      </c>
      <c r="AO2352" s="172">
        <f>'SAISIE '!AP2353*$AW2352</f>
        <v>0</v>
      </c>
      <c r="AP2352" s="172">
        <f>'SAISIE '!AQ2353*$AW2352</f>
        <v>0</v>
      </c>
      <c r="AQ2352" s="172">
        <f>'SAISIE '!AR2353*$AW2352</f>
        <v>0</v>
      </c>
      <c r="AR2352" s="172">
        <f>'SAISIE '!AS2353*$AW2352</f>
        <v>0</v>
      </c>
      <c r="AS2352" s="172">
        <f>'SAISIE '!AT2353*$AW2352</f>
        <v>0</v>
      </c>
      <c r="AT2352" s="172">
        <f>'SAISIE '!AU2353*$AW2352</f>
        <v>0</v>
      </c>
      <c r="AU2352" s="172">
        <f>'SAISIE '!AV2353*$AW2352</f>
        <v>0</v>
      </c>
      <c r="AV2352" s="172">
        <f>'SAISIE '!AW2353*$AW2352</f>
        <v>0</v>
      </c>
      <c r="AW2352" s="172">
        <f>'SAISIE '!AX2353</f>
        <v>0</v>
      </c>
    </row>
    <row r="2353" spans="1:49" ht="15.75">
      <c r="A2353" s="172">
        <f>'SAISIE '!B2354</f>
        <v>0</v>
      </c>
      <c r="B2353" s="172">
        <f>'SAISIE '!C2354</f>
        <v>0</v>
      </c>
      <c r="C2353" s="172">
        <f>'SAISIE '!D2354</f>
        <v>0</v>
      </c>
      <c r="D2353" s="172">
        <f>'SAISIE '!E2354</f>
        <v>0</v>
      </c>
      <c r="E2353" s="174">
        <f>'SAISIE '!F2354</f>
        <v>0</v>
      </c>
      <c r="F2353" s="172">
        <f>'SAISIE '!G2354</f>
        <v>0</v>
      </c>
      <c r="G2353" s="172">
        <f>'SAISIE '!H2354</f>
        <v>0</v>
      </c>
      <c r="H2353" s="172">
        <f>'SAISIE '!I2354</f>
        <v>0</v>
      </c>
      <c r="I2353" s="172">
        <f>'SAISIE '!J2354*$AW2353</f>
        <v>0</v>
      </c>
      <c r="J2353" s="172">
        <f>'SAISIE '!K2354*$AW2353</f>
        <v>0</v>
      </c>
      <c r="K2353" s="172">
        <f>'SAISIE '!L2354*$AW2353</f>
        <v>0</v>
      </c>
      <c r="L2353" s="172">
        <f>'SAISIE '!M2354*$AW2353</f>
        <v>0</v>
      </c>
      <c r="M2353" s="172">
        <f>'SAISIE '!N2354*$AW2353</f>
        <v>0</v>
      </c>
      <c r="N2353" s="172">
        <f>'SAISIE '!O2354*$AW2353</f>
        <v>0</v>
      </c>
      <c r="O2353" s="172">
        <f>'SAISIE '!P2354*$AW2353</f>
        <v>0</v>
      </c>
      <c r="P2353" s="172">
        <f>'SAISIE '!Q2354*$AW2353</f>
        <v>0</v>
      </c>
      <c r="Q2353" s="172">
        <f>'SAISIE '!R2354*$AW2353</f>
        <v>0</v>
      </c>
      <c r="R2353" s="172">
        <f>'SAISIE '!S2354*$AW2353</f>
        <v>0</v>
      </c>
      <c r="S2353" s="172">
        <f>'SAISIE '!T2354*$AW2353</f>
        <v>0</v>
      </c>
      <c r="T2353" s="172">
        <f>'SAISIE '!U2354*$AW2353</f>
        <v>0</v>
      </c>
      <c r="U2353" s="172">
        <f>'SAISIE '!V2354*$AW2353</f>
        <v>0</v>
      </c>
      <c r="V2353" s="172">
        <f>'SAISIE '!W2354*$AW2353</f>
        <v>0</v>
      </c>
      <c r="W2353" s="172">
        <f>'SAISIE '!X2354*$AW2353</f>
        <v>0</v>
      </c>
      <c r="X2353" s="172">
        <f>'SAISIE '!Y2354*$AW2353</f>
        <v>0</v>
      </c>
      <c r="Y2353" s="172">
        <f>'SAISIE '!Z2354*$AW2353</f>
        <v>0</v>
      </c>
      <c r="Z2353" s="172">
        <f>'SAISIE '!AA2354*$AW2353</f>
        <v>0</v>
      </c>
      <c r="AA2353" s="172">
        <f>'SAISIE '!AB2354*$AW2353</f>
        <v>0</v>
      </c>
      <c r="AB2353" s="172">
        <f>'SAISIE '!AC2354*$AW2353</f>
        <v>0</v>
      </c>
      <c r="AC2353" s="172">
        <f>'SAISIE '!AD2354*$AW2353</f>
        <v>0</v>
      </c>
      <c r="AD2353" s="172">
        <f>'SAISIE '!AE2354*$AW2353</f>
        <v>0</v>
      </c>
      <c r="AE2353" s="172">
        <f>'SAISIE '!AF2354*$AW2353</f>
        <v>0</v>
      </c>
      <c r="AF2353" s="172">
        <f>'SAISIE '!AG2354*$AW2353</f>
        <v>0</v>
      </c>
      <c r="AG2353" s="172">
        <f>'SAISIE '!AH2354*$AW2353</f>
        <v>0</v>
      </c>
      <c r="AH2353" s="172">
        <f>'SAISIE '!AI2354*$AW2353</f>
        <v>0</v>
      </c>
      <c r="AI2353" s="172">
        <f>'SAISIE '!AJ2354*$AW2353</f>
        <v>0</v>
      </c>
      <c r="AJ2353" s="172">
        <f>'SAISIE '!AK2354*$AW2353</f>
        <v>0</v>
      </c>
      <c r="AK2353" s="172">
        <f>'SAISIE '!AL2354*$AW2353</f>
        <v>0</v>
      </c>
      <c r="AL2353" s="172">
        <f>'SAISIE '!AM2354*$AW2353</f>
        <v>0</v>
      </c>
      <c r="AM2353" s="172">
        <f>'SAISIE '!AN2354*$AW2353</f>
        <v>0</v>
      </c>
      <c r="AN2353" s="172">
        <f>'SAISIE '!AO2354*$AW2353</f>
        <v>0</v>
      </c>
      <c r="AO2353" s="172">
        <f>'SAISIE '!AP2354*$AW2353</f>
        <v>0</v>
      </c>
      <c r="AP2353" s="172">
        <f>'SAISIE '!AQ2354*$AW2353</f>
        <v>0</v>
      </c>
      <c r="AQ2353" s="172">
        <f>'SAISIE '!AR2354*$AW2353</f>
        <v>0</v>
      </c>
      <c r="AR2353" s="172">
        <f>'SAISIE '!AS2354*$AW2353</f>
        <v>0</v>
      </c>
      <c r="AS2353" s="172">
        <f>'SAISIE '!AT2354*$AW2353</f>
        <v>0</v>
      </c>
      <c r="AT2353" s="172">
        <f>'SAISIE '!AU2354*$AW2353</f>
        <v>0</v>
      </c>
      <c r="AU2353" s="172">
        <f>'SAISIE '!AV2354*$AW2353</f>
        <v>0</v>
      </c>
      <c r="AV2353" s="172">
        <f>'SAISIE '!AW2354*$AW2353</f>
        <v>0</v>
      </c>
      <c r="AW2353" s="172">
        <f>'SAISIE '!AX2354</f>
        <v>0</v>
      </c>
    </row>
    <row r="2354" spans="1:49" ht="15.75">
      <c r="A2354" s="172">
        <f>'SAISIE '!B2355</f>
        <v>0</v>
      </c>
      <c r="B2354" s="172">
        <f>'SAISIE '!C2355</f>
        <v>0</v>
      </c>
      <c r="C2354" s="172">
        <f>'SAISIE '!D2355</f>
        <v>0</v>
      </c>
      <c r="D2354" s="172">
        <f>'SAISIE '!E2355</f>
        <v>0</v>
      </c>
      <c r="E2354" s="174">
        <f>'SAISIE '!F2355</f>
        <v>0</v>
      </c>
      <c r="F2354" s="172">
        <f>'SAISIE '!G2355</f>
        <v>0</v>
      </c>
      <c r="G2354" s="172">
        <f>'SAISIE '!H2355</f>
        <v>0</v>
      </c>
      <c r="H2354" s="172">
        <f>'SAISIE '!I2355</f>
        <v>0</v>
      </c>
      <c r="I2354" s="172">
        <f>'SAISIE '!J2355*$AW2354</f>
        <v>0</v>
      </c>
      <c r="J2354" s="172">
        <f>'SAISIE '!K2355*$AW2354</f>
        <v>0</v>
      </c>
      <c r="K2354" s="172">
        <f>'SAISIE '!L2355*$AW2354</f>
        <v>0</v>
      </c>
      <c r="L2354" s="172">
        <f>'SAISIE '!M2355*$AW2354</f>
        <v>0</v>
      </c>
      <c r="M2354" s="172">
        <f>'SAISIE '!N2355*$AW2354</f>
        <v>0</v>
      </c>
      <c r="N2354" s="172">
        <f>'SAISIE '!O2355*$AW2354</f>
        <v>0</v>
      </c>
      <c r="O2354" s="172">
        <f>'SAISIE '!P2355*$AW2354</f>
        <v>0</v>
      </c>
      <c r="P2354" s="172">
        <f>'SAISIE '!Q2355*$AW2354</f>
        <v>0</v>
      </c>
      <c r="Q2354" s="172">
        <f>'SAISIE '!R2355*$AW2354</f>
        <v>0</v>
      </c>
      <c r="R2354" s="172">
        <f>'SAISIE '!S2355*$AW2354</f>
        <v>0</v>
      </c>
      <c r="S2354" s="172">
        <f>'SAISIE '!T2355*$AW2354</f>
        <v>0</v>
      </c>
      <c r="T2354" s="172">
        <f>'SAISIE '!U2355*$AW2354</f>
        <v>0</v>
      </c>
      <c r="U2354" s="172">
        <f>'SAISIE '!V2355*$AW2354</f>
        <v>0</v>
      </c>
      <c r="V2354" s="172">
        <f>'SAISIE '!W2355*$AW2354</f>
        <v>0</v>
      </c>
      <c r="W2354" s="172">
        <f>'SAISIE '!X2355*$AW2354</f>
        <v>0</v>
      </c>
      <c r="X2354" s="172">
        <f>'SAISIE '!Y2355*$AW2354</f>
        <v>0</v>
      </c>
      <c r="Y2354" s="172">
        <f>'SAISIE '!Z2355*$AW2354</f>
        <v>0</v>
      </c>
      <c r="Z2354" s="172">
        <f>'SAISIE '!AA2355*$AW2354</f>
        <v>0</v>
      </c>
      <c r="AA2354" s="172">
        <f>'SAISIE '!AB2355*$AW2354</f>
        <v>0</v>
      </c>
      <c r="AB2354" s="172">
        <f>'SAISIE '!AC2355*$AW2354</f>
        <v>0</v>
      </c>
      <c r="AC2354" s="172">
        <f>'SAISIE '!AD2355*$AW2354</f>
        <v>0</v>
      </c>
      <c r="AD2354" s="172">
        <f>'SAISIE '!AE2355*$AW2354</f>
        <v>0</v>
      </c>
      <c r="AE2354" s="172">
        <f>'SAISIE '!AF2355*$AW2354</f>
        <v>0</v>
      </c>
      <c r="AF2354" s="172">
        <f>'SAISIE '!AG2355*$AW2354</f>
        <v>0</v>
      </c>
      <c r="AG2354" s="172">
        <f>'SAISIE '!AH2355*$AW2354</f>
        <v>0</v>
      </c>
      <c r="AH2354" s="172">
        <f>'SAISIE '!AI2355*$AW2354</f>
        <v>0</v>
      </c>
      <c r="AI2354" s="172">
        <f>'SAISIE '!AJ2355*$AW2354</f>
        <v>0</v>
      </c>
      <c r="AJ2354" s="172">
        <f>'SAISIE '!AK2355*$AW2354</f>
        <v>0</v>
      </c>
      <c r="AK2354" s="172">
        <f>'SAISIE '!AL2355*$AW2354</f>
        <v>0</v>
      </c>
      <c r="AL2354" s="172">
        <f>'SAISIE '!AM2355*$AW2354</f>
        <v>0</v>
      </c>
      <c r="AM2354" s="172">
        <f>'SAISIE '!AN2355*$AW2354</f>
        <v>0</v>
      </c>
      <c r="AN2354" s="172">
        <f>'SAISIE '!AO2355*$AW2354</f>
        <v>0</v>
      </c>
      <c r="AO2354" s="172">
        <f>'SAISIE '!AP2355*$AW2354</f>
        <v>0</v>
      </c>
      <c r="AP2354" s="172">
        <f>'SAISIE '!AQ2355*$AW2354</f>
        <v>0</v>
      </c>
      <c r="AQ2354" s="172">
        <f>'SAISIE '!AR2355*$AW2354</f>
        <v>0</v>
      </c>
      <c r="AR2354" s="172">
        <f>'SAISIE '!AS2355*$AW2354</f>
        <v>0</v>
      </c>
      <c r="AS2354" s="172">
        <f>'SAISIE '!AT2355*$AW2354</f>
        <v>0</v>
      </c>
      <c r="AT2354" s="172">
        <f>'SAISIE '!AU2355*$AW2354</f>
        <v>0</v>
      </c>
      <c r="AU2354" s="172">
        <f>'SAISIE '!AV2355*$AW2354</f>
        <v>0</v>
      </c>
      <c r="AV2354" s="172">
        <f>'SAISIE '!AW2355*$AW2354</f>
        <v>0</v>
      </c>
      <c r="AW2354" s="172">
        <f>'SAISIE '!AX2355</f>
        <v>0</v>
      </c>
    </row>
    <row r="2355" spans="1:49" ht="15.75">
      <c r="A2355" s="172">
        <f>'SAISIE '!B2356</f>
        <v>0</v>
      </c>
      <c r="B2355" s="172">
        <f>'SAISIE '!C2356</f>
        <v>0</v>
      </c>
      <c r="C2355" s="172">
        <f>'SAISIE '!D2356</f>
        <v>0</v>
      </c>
      <c r="D2355" s="172">
        <f>'SAISIE '!E2356</f>
        <v>0</v>
      </c>
      <c r="E2355" s="174">
        <f>'SAISIE '!F2356</f>
        <v>0</v>
      </c>
      <c r="F2355" s="172">
        <f>'SAISIE '!G2356</f>
        <v>0</v>
      </c>
      <c r="G2355" s="172">
        <f>'SAISIE '!H2356</f>
        <v>0</v>
      </c>
      <c r="H2355" s="172">
        <f>'SAISIE '!I2356</f>
        <v>0</v>
      </c>
      <c r="I2355" s="172">
        <f>'SAISIE '!J2356*$AW2355</f>
        <v>0</v>
      </c>
      <c r="J2355" s="172">
        <f>'SAISIE '!K2356*$AW2355</f>
        <v>0</v>
      </c>
      <c r="K2355" s="172">
        <f>'SAISIE '!L2356*$AW2355</f>
        <v>0</v>
      </c>
      <c r="L2355" s="172">
        <f>'SAISIE '!M2356*$AW2355</f>
        <v>0</v>
      </c>
      <c r="M2355" s="172">
        <f>'SAISIE '!N2356*$AW2355</f>
        <v>0</v>
      </c>
      <c r="N2355" s="172">
        <f>'SAISIE '!O2356*$AW2355</f>
        <v>0</v>
      </c>
      <c r="O2355" s="172">
        <f>'SAISIE '!P2356*$AW2355</f>
        <v>0</v>
      </c>
      <c r="P2355" s="172">
        <f>'SAISIE '!Q2356*$AW2355</f>
        <v>0</v>
      </c>
      <c r="Q2355" s="172">
        <f>'SAISIE '!R2356*$AW2355</f>
        <v>0</v>
      </c>
      <c r="R2355" s="172">
        <f>'SAISIE '!S2356*$AW2355</f>
        <v>0</v>
      </c>
      <c r="S2355" s="172">
        <f>'SAISIE '!T2356*$AW2355</f>
        <v>0</v>
      </c>
      <c r="T2355" s="172">
        <f>'SAISIE '!U2356*$AW2355</f>
        <v>0</v>
      </c>
      <c r="U2355" s="172">
        <f>'SAISIE '!V2356*$AW2355</f>
        <v>0</v>
      </c>
      <c r="V2355" s="172">
        <f>'SAISIE '!W2356*$AW2355</f>
        <v>0</v>
      </c>
      <c r="W2355" s="172">
        <f>'SAISIE '!X2356*$AW2355</f>
        <v>0</v>
      </c>
      <c r="X2355" s="172">
        <f>'SAISIE '!Y2356*$AW2355</f>
        <v>0</v>
      </c>
      <c r="Y2355" s="172">
        <f>'SAISIE '!Z2356*$AW2355</f>
        <v>0</v>
      </c>
      <c r="Z2355" s="172">
        <f>'SAISIE '!AA2356*$AW2355</f>
        <v>0</v>
      </c>
      <c r="AA2355" s="172">
        <f>'SAISIE '!AB2356*$AW2355</f>
        <v>0</v>
      </c>
      <c r="AB2355" s="172">
        <f>'SAISIE '!AC2356*$AW2355</f>
        <v>0</v>
      </c>
      <c r="AC2355" s="172">
        <f>'SAISIE '!AD2356*$AW2355</f>
        <v>0</v>
      </c>
      <c r="AD2355" s="172">
        <f>'SAISIE '!AE2356*$AW2355</f>
        <v>0</v>
      </c>
      <c r="AE2355" s="172">
        <f>'SAISIE '!AF2356*$AW2355</f>
        <v>0</v>
      </c>
      <c r="AF2355" s="172">
        <f>'SAISIE '!AG2356*$AW2355</f>
        <v>0</v>
      </c>
      <c r="AG2355" s="172">
        <f>'SAISIE '!AH2356*$AW2355</f>
        <v>0</v>
      </c>
      <c r="AH2355" s="172">
        <f>'SAISIE '!AI2356*$AW2355</f>
        <v>0</v>
      </c>
      <c r="AI2355" s="172">
        <f>'SAISIE '!AJ2356*$AW2355</f>
        <v>0</v>
      </c>
      <c r="AJ2355" s="172">
        <f>'SAISIE '!AK2356*$AW2355</f>
        <v>0</v>
      </c>
      <c r="AK2355" s="172">
        <f>'SAISIE '!AL2356*$AW2355</f>
        <v>0</v>
      </c>
      <c r="AL2355" s="172">
        <f>'SAISIE '!AM2356*$AW2355</f>
        <v>0</v>
      </c>
      <c r="AM2355" s="172">
        <f>'SAISIE '!AN2356*$AW2355</f>
        <v>0</v>
      </c>
      <c r="AN2355" s="172">
        <f>'SAISIE '!AO2356*$AW2355</f>
        <v>0</v>
      </c>
      <c r="AO2355" s="172">
        <f>'SAISIE '!AP2356*$AW2355</f>
        <v>0</v>
      </c>
      <c r="AP2355" s="172">
        <f>'SAISIE '!AQ2356*$AW2355</f>
        <v>0</v>
      </c>
      <c r="AQ2355" s="172">
        <f>'SAISIE '!AR2356*$AW2355</f>
        <v>0</v>
      </c>
      <c r="AR2355" s="172">
        <f>'SAISIE '!AS2356*$AW2355</f>
        <v>0</v>
      </c>
      <c r="AS2355" s="172">
        <f>'SAISIE '!AT2356*$AW2355</f>
        <v>0</v>
      </c>
      <c r="AT2355" s="172">
        <f>'SAISIE '!AU2356*$AW2355</f>
        <v>0</v>
      </c>
      <c r="AU2355" s="172">
        <f>'SAISIE '!AV2356*$AW2355</f>
        <v>0</v>
      </c>
      <c r="AV2355" s="172">
        <f>'SAISIE '!AW2356*$AW2355</f>
        <v>0</v>
      </c>
      <c r="AW2355" s="172">
        <f>'SAISIE '!AX2356</f>
        <v>0</v>
      </c>
    </row>
    <row r="2356" spans="1:49" ht="15.75">
      <c r="A2356" s="172">
        <f>'SAISIE '!B2357</f>
        <v>0</v>
      </c>
      <c r="B2356" s="172">
        <f>'SAISIE '!C2357</f>
        <v>0</v>
      </c>
      <c r="C2356" s="172">
        <f>'SAISIE '!D2357</f>
        <v>0</v>
      </c>
      <c r="D2356" s="172">
        <f>'SAISIE '!E2357</f>
        <v>0</v>
      </c>
      <c r="E2356" s="174">
        <f>'SAISIE '!F2357</f>
        <v>0</v>
      </c>
      <c r="F2356" s="172">
        <f>'SAISIE '!G2357</f>
        <v>0</v>
      </c>
      <c r="G2356" s="172">
        <f>'SAISIE '!H2357</f>
        <v>0</v>
      </c>
      <c r="H2356" s="172">
        <f>'SAISIE '!I2357</f>
        <v>0</v>
      </c>
      <c r="I2356" s="172">
        <f>'SAISIE '!J2357*$AW2356</f>
        <v>0</v>
      </c>
      <c r="J2356" s="172">
        <f>'SAISIE '!K2357*$AW2356</f>
        <v>0</v>
      </c>
      <c r="K2356" s="172">
        <f>'SAISIE '!L2357*$AW2356</f>
        <v>0</v>
      </c>
      <c r="L2356" s="172">
        <f>'SAISIE '!M2357*$AW2356</f>
        <v>0</v>
      </c>
      <c r="M2356" s="172">
        <f>'SAISIE '!N2357*$AW2356</f>
        <v>0</v>
      </c>
      <c r="N2356" s="172">
        <f>'SAISIE '!O2357*$AW2356</f>
        <v>0</v>
      </c>
      <c r="O2356" s="172">
        <f>'SAISIE '!P2357*$AW2356</f>
        <v>0</v>
      </c>
      <c r="P2356" s="172">
        <f>'SAISIE '!Q2357*$AW2356</f>
        <v>0</v>
      </c>
      <c r="Q2356" s="172">
        <f>'SAISIE '!R2357*$AW2356</f>
        <v>0</v>
      </c>
      <c r="R2356" s="172">
        <f>'SAISIE '!S2357*$AW2356</f>
        <v>0</v>
      </c>
      <c r="S2356" s="172">
        <f>'SAISIE '!T2357*$AW2356</f>
        <v>0</v>
      </c>
      <c r="T2356" s="172">
        <f>'SAISIE '!U2357*$AW2356</f>
        <v>0</v>
      </c>
      <c r="U2356" s="172">
        <f>'SAISIE '!V2357*$AW2356</f>
        <v>0</v>
      </c>
      <c r="V2356" s="172">
        <f>'SAISIE '!W2357*$AW2356</f>
        <v>0</v>
      </c>
      <c r="W2356" s="172">
        <f>'SAISIE '!X2357*$AW2356</f>
        <v>0</v>
      </c>
      <c r="X2356" s="172">
        <f>'SAISIE '!Y2357*$AW2356</f>
        <v>0</v>
      </c>
      <c r="Y2356" s="172">
        <f>'SAISIE '!Z2357*$AW2356</f>
        <v>0</v>
      </c>
      <c r="Z2356" s="172">
        <f>'SAISIE '!AA2357*$AW2356</f>
        <v>0</v>
      </c>
      <c r="AA2356" s="172">
        <f>'SAISIE '!AB2357*$AW2356</f>
        <v>0</v>
      </c>
      <c r="AB2356" s="172">
        <f>'SAISIE '!AC2357*$AW2356</f>
        <v>0</v>
      </c>
      <c r="AC2356" s="172">
        <f>'SAISIE '!AD2357*$AW2356</f>
        <v>0</v>
      </c>
      <c r="AD2356" s="172">
        <f>'SAISIE '!AE2357*$AW2356</f>
        <v>0</v>
      </c>
      <c r="AE2356" s="172">
        <f>'SAISIE '!AF2357*$AW2356</f>
        <v>0</v>
      </c>
      <c r="AF2356" s="172">
        <f>'SAISIE '!AG2357*$AW2356</f>
        <v>0</v>
      </c>
      <c r="AG2356" s="172">
        <f>'SAISIE '!AH2357*$AW2356</f>
        <v>0</v>
      </c>
      <c r="AH2356" s="172">
        <f>'SAISIE '!AI2357*$AW2356</f>
        <v>0</v>
      </c>
      <c r="AI2356" s="172">
        <f>'SAISIE '!AJ2357*$AW2356</f>
        <v>0</v>
      </c>
      <c r="AJ2356" s="172">
        <f>'SAISIE '!AK2357*$AW2356</f>
        <v>0</v>
      </c>
      <c r="AK2356" s="172">
        <f>'SAISIE '!AL2357*$AW2356</f>
        <v>0</v>
      </c>
      <c r="AL2356" s="172">
        <f>'SAISIE '!AM2357*$AW2356</f>
        <v>0</v>
      </c>
      <c r="AM2356" s="172">
        <f>'SAISIE '!AN2357*$AW2356</f>
        <v>0</v>
      </c>
      <c r="AN2356" s="172">
        <f>'SAISIE '!AO2357*$AW2356</f>
        <v>0</v>
      </c>
      <c r="AO2356" s="172">
        <f>'SAISIE '!AP2357*$AW2356</f>
        <v>0</v>
      </c>
      <c r="AP2356" s="172">
        <f>'SAISIE '!AQ2357*$AW2356</f>
        <v>0</v>
      </c>
      <c r="AQ2356" s="172">
        <f>'SAISIE '!AR2357*$AW2356</f>
        <v>0</v>
      </c>
      <c r="AR2356" s="172">
        <f>'SAISIE '!AS2357*$AW2356</f>
        <v>0</v>
      </c>
      <c r="AS2356" s="172">
        <f>'SAISIE '!AT2357*$AW2356</f>
        <v>0</v>
      </c>
      <c r="AT2356" s="172">
        <f>'SAISIE '!AU2357*$AW2356</f>
        <v>0</v>
      </c>
      <c r="AU2356" s="172">
        <f>'SAISIE '!AV2357*$AW2356</f>
        <v>0</v>
      </c>
      <c r="AV2356" s="172">
        <f>'SAISIE '!AW2357*$AW2356</f>
        <v>0</v>
      </c>
      <c r="AW2356" s="172">
        <f>'SAISIE '!AX2357</f>
        <v>0</v>
      </c>
    </row>
    <row r="2357" spans="1:49" ht="15.75">
      <c r="A2357" s="172">
        <f>'SAISIE '!B2358</f>
        <v>0</v>
      </c>
      <c r="B2357" s="172">
        <f>'SAISIE '!C2358</f>
        <v>0</v>
      </c>
      <c r="C2357" s="172">
        <f>'SAISIE '!D2358</f>
        <v>0</v>
      </c>
      <c r="D2357" s="172">
        <f>'SAISIE '!E2358</f>
        <v>0</v>
      </c>
      <c r="E2357" s="174">
        <f>'SAISIE '!F2358</f>
        <v>0</v>
      </c>
      <c r="F2357" s="172">
        <f>'SAISIE '!G2358</f>
        <v>0</v>
      </c>
      <c r="G2357" s="172">
        <f>'SAISIE '!H2358</f>
        <v>0</v>
      </c>
      <c r="H2357" s="172">
        <f>'SAISIE '!I2358</f>
        <v>0</v>
      </c>
      <c r="I2357" s="172">
        <f>'SAISIE '!J2358*$AW2357</f>
        <v>0</v>
      </c>
      <c r="J2357" s="172">
        <f>'SAISIE '!K2358*$AW2357</f>
        <v>0</v>
      </c>
      <c r="K2357" s="172">
        <f>'SAISIE '!L2358*$AW2357</f>
        <v>0</v>
      </c>
      <c r="L2357" s="172">
        <f>'SAISIE '!M2358*$AW2357</f>
        <v>0</v>
      </c>
      <c r="M2357" s="172">
        <f>'SAISIE '!N2358*$AW2357</f>
        <v>0</v>
      </c>
      <c r="N2357" s="172">
        <f>'SAISIE '!O2358*$AW2357</f>
        <v>0</v>
      </c>
      <c r="O2357" s="172">
        <f>'SAISIE '!P2358*$AW2357</f>
        <v>0</v>
      </c>
      <c r="P2357" s="172">
        <f>'SAISIE '!Q2358*$AW2357</f>
        <v>0</v>
      </c>
      <c r="Q2357" s="172">
        <f>'SAISIE '!R2358*$AW2357</f>
        <v>0</v>
      </c>
      <c r="R2357" s="172">
        <f>'SAISIE '!S2358*$AW2357</f>
        <v>0</v>
      </c>
      <c r="S2357" s="172">
        <f>'SAISIE '!T2358*$AW2357</f>
        <v>0</v>
      </c>
      <c r="T2357" s="172">
        <f>'SAISIE '!U2358*$AW2357</f>
        <v>0</v>
      </c>
      <c r="U2357" s="172">
        <f>'SAISIE '!V2358*$AW2357</f>
        <v>0</v>
      </c>
      <c r="V2357" s="172">
        <f>'SAISIE '!W2358*$AW2357</f>
        <v>0</v>
      </c>
      <c r="W2357" s="172">
        <f>'SAISIE '!X2358*$AW2357</f>
        <v>0</v>
      </c>
      <c r="X2357" s="172">
        <f>'SAISIE '!Y2358*$AW2357</f>
        <v>0</v>
      </c>
      <c r="Y2357" s="172">
        <f>'SAISIE '!Z2358*$AW2357</f>
        <v>0</v>
      </c>
      <c r="Z2357" s="172">
        <f>'SAISIE '!AA2358*$AW2357</f>
        <v>0</v>
      </c>
      <c r="AA2357" s="172">
        <f>'SAISIE '!AB2358*$AW2357</f>
        <v>0</v>
      </c>
      <c r="AB2357" s="172">
        <f>'SAISIE '!AC2358*$AW2357</f>
        <v>0</v>
      </c>
      <c r="AC2357" s="172">
        <f>'SAISIE '!AD2358*$AW2357</f>
        <v>0</v>
      </c>
      <c r="AD2357" s="172">
        <f>'SAISIE '!AE2358*$AW2357</f>
        <v>0</v>
      </c>
      <c r="AE2357" s="172">
        <f>'SAISIE '!AF2358*$AW2357</f>
        <v>0</v>
      </c>
      <c r="AF2357" s="172">
        <f>'SAISIE '!AG2358*$AW2357</f>
        <v>0</v>
      </c>
      <c r="AG2357" s="172">
        <f>'SAISIE '!AH2358*$AW2357</f>
        <v>0</v>
      </c>
      <c r="AH2357" s="172">
        <f>'SAISIE '!AI2358*$AW2357</f>
        <v>0</v>
      </c>
      <c r="AI2357" s="172">
        <f>'SAISIE '!AJ2358*$AW2357</f>
        <v>0</v>
      </c>
      <c r="AJ2357" s="172">
        <f>'SAISIE '!AK2358*$AW2357</f>
        <v>0</v>
      </c>
      <c r="AK2357" s="172">
        <f>'SAISIE '!AL2358*$AW2357</f>
        <v>0</v>
      </c>
      <c r="AL2357" s="172">
        <f>'SAISIE '!AM2358*$AW2357</f>
        <v>0</v>
      </c>
      <c r="AM2357" s="172">
        <f>'SAISIE '!AN2358*$AW2357</f>
        <v>0</v>
      </c>
      <c r="AN2357" s="172">
        <f>'SAISIE '!AO2358*$AW2357</f>
        <v>0</v>
      </c>
      <c r="AO2357" s="172">
        <f>'SAISIE '!AP2358*$AW2357</f>
        <v>0</v>
      </c>
      <c r="AP2357" s="172">
        <f>'SAISIE '!AQ2358*$AW2357</f>
        <v>0</v>
      </c>
      <c r="AQ2357" s="172">
        <f>'SAISIE '!AR2358*$AW2357</f>
        <v>0</v>
      </c>
      <c r="AR2357" s="172">
        <f>'SAISIE '!AS2358*$AW2357</f>
        <v>0</v>
      </c>
      <c r="AS2357" s="172">
        <f>'SAISIE '!AT2358*$AW2357</f>
        <v>0</v>
      </c>
      <c r="AT2357" s="172">
        <f>'SAISIE '!AU2358*$AW2357</f>
        <v>0</v>
      </c>
      <c r="AU2357" s="172">
        <f>'SAISIE '!AV2358*$AW2357</f>
        <v>0</v>
      </c>
      <c r="AV2357" s="172">
        <f>'SAISIE '!AW2358*$AW2357</f>
        <v>0</v>
      </c>
      <c r="AW2357" s="172">
        <f>'SAISIE '!AX2358</f>
        <v>0</v>
      </c>
    </row>
    <row r="2358" spans="1:49" ht="15.75">
      <c r="A2358" s="172">
        <f>'SAISIE '!B2359</f>
        <v>0</v>
      </c>
      <c r="B2358" s="172">
        <f>'SAISIE '!C2359</f>
        <v>0</v>
      </c>
      <c r="C2358" s="172">
        <f>'SAISIE '!D2359</f>
        <v>0</v>
      </c>
      <c r="D2358" s="172">
        <f>'SAISIE '!E2359</f>
        <v>0</v>
      </c>
      <c r="E2358" s="174">
        <f>'SAISIE '!F2359</f>
        <v>0</v>
      </c>
      <c r="F2358" s="172">
        <f>'SAISIE '!G2359</f>
        <v>0</v>
      </c>
      <c r="G2358" s="172">
        <f>'SAISIE '!H2359</f>
        <v>0</v>
      </c>
      <c r="H2358" s="172">
        <f>'SAISIE '!I2359</f>
        <v>0</v>
      </c>
      <c r="I2358" s="172">
        <f>'SAISIE '!J2359*$AW2358</f>
        <v>0</v>
      </c>
      <c r="J2358" s="172">
        <f>'SAISIE '!K2359*$AW2358</f>
        <v>0</v>
      </c>
      <c r="K2358" s="172">
        <f>'SAISIE '!L2359*$AW2358</f>
        <v>0</v>
      </c>
      <c r="L2358" s="172">
        <f>'SAISIE '!M2359*$AW2358</f>
        <v>0</v>
      </c>
      <c r="M2358" s="172">
        <f>'SAISIE '!N2359*$AW2358</f>
        <v>0</v>
      </c>
      <c r="N2358" s="172">
        <f>'SAISIE '!O2359*$AW2358</f>
        <v>0</v>
      </c>
      <c r="O2358" s="172">
        <f>'SAISIE '!P2359*$AW2358</f>
        <v>0</v>
      </c>
      <c r="P2358" s="172">
        <f>'SAISIE '!Q2359*$AW2358</f>
        <v>0</v>
      </c>
      <c r="Q2358" s="172">
        <f>'SAISIE '!R2359*$AW2358</f>
        <v>0</v>
      </c>
      <c r="R2358" s="172">
        <f>'SAISIE '!S2359*$AW2358</f>
        <v>0</v>
      </c>
      <c r="S2358" s="172">
        <f>'SAISIE '!T2359*$AW2358</f>
        <v>0</v>
      </c>
      <c r="T2358" s="172">
        <f>'SAISIE '!U2359*$AW2358</f>
        <v>0</v>
      </c>
      <c r="U2358" s="172">
        <f>'SAISIE '!V2359*$AW2358</f>
        <v>0</v>
      </c>
      <c r="V2358" s="172">
        <f>'SAISIE '!W2359*$AW2358</f>
        <v>0</v>
      </c>
      <c r="W2358" s="172">
        <f>'SAISIE '!X2359*$AW2358</f>
        <v>0</v>
      </c>
      <c r="X2358" s="172">
        <f>'SAISIE '!Y2359*$AW2358</f>
        <v>0</v>
      </c>
      <c r="Y2358" s="172">
        <f>'SAISIE '!Z2359*$AW2358</f>
        <v>0</v>
      </c>
      <c r="Z2358" s="172">
        <f>'SAISIE '!AA2359*$AW2358</f>
        <v>0</v>
      </c>
      <c r="AA2358" s="172">
        <f>'SAISIE '!AB2359*$AW2358</f>
        <v>0</v>
      </c>
      <c r="AB2358" s="172">
        <f>'SAISIE '!AC2359*$AW2358</f>
        <v>0</v>
      </c>
      <c r="AC2358" s="172">
        <f>'SAISIE '!AD2359*$AW2358</f>
        <v>0</v>
      </c>
      <c r="AD2358" s="172">
        <f>'SAISIE '!AE2359*$AW2358</f>
        <v>0</v>
      </c>
      <c r="AE2358" s="172">
        <f>'SAISIE '!AF2359*$AW2358</f>
        <v>0</v>
      </c>
      <c r="AF2358" s="172">
        <f>'SAISIE '!AG2359*$AW2358</f>
        <v>0</v>
      </c>
      <c r="AG2358" s="172">
        <f>'SAISIE '!AH2359*$AW2358</f>
        <v>0</v>
      </c>
      <c r="AH2358" s="172">
        <f>'SAISIE '!AI2359*$AW2358</f>
        <v>0</v>
      </c>
      <c r="AI2358" s="172">
        <f>'SAISIE '!AJ2359*$AW2358</f>
        <v>0</v>
      </c>
      <c r="AJ2358" s="172">
        <f>'SAISIE '!AK2359*$AW2358</f>
        <v>0</v>
      </c>
      <c r="AK2358" s="172">
        <f>'SAISIE '!AL2359*$AW2358</f>
        <v>0</v>
      </c>
      <c r="AL2358" s="172">
        <f>'SAISIE '!AM2359*$AW2358</f>
        <v>0</v>
      </c>
      <c r="AM2358" s="172">
        <f>'SAISIE '!AN2359*$AW2358</f>
        <v>0</v>
      </c>
      <c r="AN2358" s="172">
        <f>'SAISIE '!AO2359*$AW2358</f>
        <v>0</v>
      </c>
      <c r="AO2358" s="172">
        <f>'SAISIE '!AP2359*$AW2358</f>
        <v>0</v>
      </c>
      <c r="AP2358" s="172">
        <f>'SAISIE '!AQ2359*$AW2358</f>
        <v>0</v>
      </c>
      <c r="AQ2358" s="172">
        <f>'SAISIE '!AR2359*$AW2358</f>
        <v>0</v>
      </c>
      <c r="AR2358" s="172">
        <f>'SAISIE '!AS2359*$AW2358</f>
        <v>0</v>
      </c>
      <c r="AS2358" s="172">
        <f>'SAISIE '!AT2359*$AW2358</f>
        <v>0</v>
      </c>
      <c r="AT2358" s="172">
        <f>'SAISIE '!AU2359*$AW2358</f>
        <v>0</v>
      </c>
      <c r="AU2358" s="172">
        <f>'SAISIE '!AV2359*$AW2358</f>
        <v>0</v>
      </c>
      <c r="AV2358" s="172">
        <f>'SAISIE '!AW2359*$AW2358</f>
        <v>0</v>
      </c>
      <c r="AW2358" s="172">
        <f>'SAISIE '!AX2359</f>
        <v>0</v>
      </c>
    </row>
    <row r="2359" spans="1:49" ht="15.75">
      <c r="A2359" s="172">
        <f>'SAISIE '!B2360</f>
        <v>0</v>
      </c>
      <c r="B2359" s="172">
        <f>'SAISIE '!C2360</f>
        <v>0</v>
      </c>
      <c r="C2359" s="172">
        <f>'SAISIE '!D2360</f>
        <v>0</v>
      </c>
      <c r="D2359" s="172">
        <f>'SAISIE '!E2360</f>
        <v>0</v>
      </c>
      <c r="E2359" s="174">
        <f>'SAISIE '!F2360</f>
        <v>0</v>
      </c>
      <c r="F2359" s="172">
        <f>'SAISIE '!G2360</f>
        <v>0</v>
      </c>
      <c r="G2359" s="172">
        <f>'SAISIE '!H2360</f>
        <v>0</v>
      </c>
      <c r="H2359" s="172">
        <f>'SAISIE '!I2360</f>
        <v>0</v>
      </c>
      <c r="I2359" s="172">
        <f>'SAISIE '!J2360*$AW2359</f>
        <v>0</v>
      </c>
      <c r="J2359" s="172">
        <f>'SAISIE '!K2360*$AW2359</f>
        <v>0</v>
      </c>
      <c r="K2359" s="172">
        <f>'SAISIE '!L2360*$AW2359</f>
        <v>0</v>
      </c>
      <c r="L2359" s="172">
        <f>'SAISIE '!M2360*$AW2359</f>
        <v>0</v>
      </c>
      <c r="M2359" s="172">
        <f>'SAISIE '!N2360*$AW2359</f>
        <v>0</v>
      </c>
      <c r="N2359" s="172">
        <f>'SAISIE '!O2360*$AW2359</f>
        <v>0</v>
      </c>
      <c r="O2359" s="172">
        <f>'SAISIE '!P2360*$AW2359</f>
        <v>0</v>
      </c>
      <c r="P2359" s="172">
        <f>'SAISIE '!Q2360*$AW2359</f>
        <v>0</v>
      </c>
      <c r="Q2359" s="172">
        <f>'SAISIE '!R2360*$AW2359</f>
        <v>0</v>
      </c>
      <c r="R2359" s="172">
        <f>'SAISIE '!S2360*$AW2359</f>
        <v>0</v>
      </c>
      <c r="S2359" s="172">
        <f>'SAISIE '!T2360*$AW2359</f>
        <v>0</v>
      </c>
      <c r="T2359" s="172">
        <f>'SAISIE '!U2360*$AW2359</f>
        <v>0</v>
      </c>
      <c r="U2359" s="172">
        <f>'SAISIE '!V2360*$AW2359</f>
        <v>0</v>
      </c>
      <c r="V2359" s="172">
        <f>'SAISIE '!W2360*$AW2359</f>
        <v>0</v>
      </c>
      <c r="W2359" s="172">
        <f>'SAISIE '!X2360*$AW2359</f>
        <v>0</v>
      </c>
      <c r="X2359" s="172">
        <f>'SAISIE '!Y2360*$AW2359</f>
        <v>0</v>
      </c>
      <c r="Y2359" s="172">
        <f>'SAISIE '!Z2360*$AW2359</f>
        <v>0</v>
      </c>
      <c r="Z2359" s="172">
        <f>'SAISIE '!AA2360*$AW2359</f>
        <v>0</v>
      </c>
      <c r="AA2359" s="172">
        <f>'SAISIE '!AB2360*$AW2359</f>
        <v>0</v>
      </c>
      <c r="AB2359" s="172">
        <f>'SAISIE '!AC2360*$AW2359</f>
        <v>0</v>
      </c>
      <c r="AC2359" s="172">
        <f>'SAISIE '!AD2360*$AW2359</f>
        <v>0</v>
      </c>
      <c r="AD2359" s="172">
        <f>'SAISIE '!AE2360*$AW2359</f>
        <v>0</v>
      </c>
      <c r="AE2359" s="172">
        <f>'SAISIE '!AF2360*$AW2359</f>
        <v>0</v>
      </c>
      <c r="AF2359" s="172">
        <f>'SAISIE '!AG2360*$AW2359</f>
        <v>0</v>
      </c>
      <c r="AG2359" s="172">
        <f>'SAISIE '!AH2360*$AW2359</f>
        <v>0</v>
      </c>
      <c r="AH2359" s="172">
        <f>'SAISIE '!AI2360*$AW2359</f>
        <v>0</v>
      </c>
      <c r="AI2359" s="172">
        <f>'SAISIE '!AJ2360*$AW2359</f>
        <v>0</v>
      </c>
      <c r="AJ2359" s="172">
        <f>'SAISIE '!AK2360*$AW2359</f>
        <v>0</v>
      </c>
      <c r="AK2359" s="172">
        <f>'SAISIE '!AL2360*$AW2359</f>
        <v>0</v>
      </c>
      <c r="AL2359" s="172">
        <f>'SAISIE '!AM2360*$AW2359</f>
        <v>0</v>
      </c>
      <c r="AM2359" s="172">
        <f>'SAISIE '!AN2360*$AW2359</f>
        <v>0</v>
      </c>
      <c r="AN2359" s="172">
        <f>'SAISIE '!AO2360*$AW2359</f>
        <v>0</v>
      </c>
      <c r="AO2359" s="172">
        <f>'SAISIE '!AP2360*$AW2359</f>
        <v>0</v>
      </c>
      <c r="AP2359" s="172">
        <f>'SAISIE '!AQ2360*$AW2359</f>
        <v>0</v>
      </c>
      <c r="AQ2359" s="172">
        <f>'SAISIE '!AR2360*$AW2359</f>
        <v>0</v>
      </c>
      <c r="AR2359" s="172">
        <f>'SAISIE '!AS2360*$AW2359</f>
        <v>0</v>
      </c>
      <c r="AS2359" s="172">
        <f>'SAISIE '!AT2360*$AW2359</f>
        <v>0</v>
      </c>
      <c r="AT2359" s="172">
        <f>'SAISIE '!AU2360*$AW2359</f>
        <v>0</v>
      </c>
      <c r="AU2359" s="172">
        <f>'SAISIE '!AV2360*$AW2359</f>
        <v>0</v>
      </c>
      <c r="AV2359" s="172">
        <f>'SAISIE '!AW2360*$AW2359</f>
        <v>0</v>
      </c>
      <c r="AW2359" s="172">
        <f>'SAISIE '!AX2360</f>
        <v>0</v>
      </c>
    </row>
    <row r="2360" spans="1:49" ht="15.75">
      <c r="A2360" s="172">
        <f>'SAISIE '!B2361</f>
        <v>0</v>
      </c>
      <c r="B2360" s="172">
        <f>'SAISIE '!C2361</f>
        <v>0</v>
      </c>
      <c r="C2360" s="172">
        <f>'SAISIE '!D2361</f>
        <v>0</v>
      </c>
      <c r="D2360" s="172">
        <f>'SAISIE '!E2361</f>
        <v>0</v>
      </c>
      <c r="E2360" s="174">
        <f>'SAISIE '!F2361</f>
        <v>0</v>
      </c>
      <c r="F2360" s="172">
        <f>'SAISIE '!G2361</f>
        <v>0</v>
      </c>
      <c r="G2360" s="172">
        <f>'SAISIE '!H2361</f>
        <v>0</v>
      </c>
      <c r="H2360" s="172">
        <f>'SAISIE '!I2361</f>
        <v>0</v>
      </c>
      <c r="I2360" s="172">
        <f>'SAISIE '!J2361*$AW2360</f>
        <v>0</v>
      </c>
      <c r="J2360" s="172">
        <f>'SAISIE '!K2361*$AW2360</f>
        <v>0</v>
      </c>
      <c r="K2360" s="172">
        <f>'SAISIE '!L2361*$AW2360</f>
        <v>0</v>
      </c>
      <c r="L2360" s="172">
        <f>'SAISIE '!M2361*$AW2360</f>
        <v>0</v>
      </c>
      <c r="M2360" s="172">
        <f>'SAISIE '!N2361*$AW2360</f>
        <v>0</v>
      </c>
      <c r="N2360" s="172">
        <f>'SAISIE '!O2361*$AW2360</f>
        <v>0</v>
      </c>
      <c r="O2360" s="172">
        <f>'SAISIE '!P2361*$AW2360</f>
        <v>0</v>
      </c>
      <c r="P2360" s="172">
        <f>'SAISIE '!Q2361*$AW2360</f>
        <v>0</v>
      </c>
      <c r="Q2360" s="172">
        <f>'SAISIE '!R2361*$AW2360</f>
        <v>0</v>
      </c>
      <c r="R2360" s="172">
        <f>'SAISIE '!S2361*$AW2360</f>
        <v>0</v>
      </c>
      <c r="S2360" s="172">
        <f>'SAISIE '!T2361*$AW2360</f>
        <v>0</v>
      </c>
      <c r="T2360" s="172">
        <f>'SAISIE '!U2361*$AW2360</f>
        <v>0</v>
      </c>
      <c r="U2360" s="172">
        <f>'SAISIE '!V2361*$AW2360</f>
        <v>0</v>
      </c>
      <c r="V2360" s="172">
        <f>'SAISIE '!W2361*$AW2360</f>
        <v>0</v>
      </c>
      <c r="W2360" s="172">
        <f>'SAISIE '!X2361*$AW2360</f>
        <v>0</v>
      </c>
      <c r="X2360" s="172">
        <f>'SAISIE '!Y2361*$AW2360</f>
        <v>0</v>
      </c>
      <c r="Y2360" s="172">
        <f>'SAISIE '!Z2361*$AW2360</f>
        <v>0</v>
      </c>
      <c r="Z2360" s="172">
        <f>'SAISIE '!AA2361*$AW2360</f>
        <v>0</v>
      </c>
      <c r="AA2360" s="172">
        <f>'SAISIE '!AB2361*$AW2360</f>
        <v>0</v>
      </c>
      <c r="AB2360" s="172">
        <f>'SAISIE '!AC2361*$AW2360</f>
        <v>0</v>
      </c>
      <c r="AC2360" s="172">
        <f>'SAISIE '!AD2361*$AW2360</f>
        <v>0</v>
      </c>
      <c r="AD2360" s="172">
        <f>'SAISIE '!AE2361*$AW2360</f>
        <v>0</v>
      </c>
      <c r="AE2360" s="172">
        <f>'SAISIE '!AF2361*$AW2360</f>
        <v>0</v>
      </c>
      <c r="AF2360" s="172">
        <f>'SAISIE '!AG2361*$AW2360</f>
        <v>0</v>
      </c>
      <c r="AG2360" s="172">
        <f>'SAISIE '!AH2361*$AW2360</f>
        <v>0</v>
      </c>
      <c r="AH2360" s="172">
        <f>'SAISIE '!AI2361*$AW2360</f>
        <v>0</v>
      </c>
      <c r="AI2360" s="172">
        <f>'SAISIE '!AJ2361*$AW2360</f>
        <v>0</v>
      </c>
      <c r="AJ2360" s="172">
        <f>'SAISIE '!AK2361*$AW2360</f>
        <v>0</v>
      </c>
      <c r="AK2360" s="172">
        <f>'SAISIE '!AL2361*$AW2360</f>
        <v>0</v>
      </c>
      <c r="AL2360" s="172">
        <f>'SAISIE '!AM2361*$AW2360</f>
        <v>0</v>
      </c>
      <c r="AM2360" s="172">
        <f>'SAISIE '!AN2361*$AW2360</f>
        <v>0</v>
      </c>
      <c r="AN2360" s="172">
        <f>'SAISIE '!AO2361*$AW2360</f>
        <v>0</v>
      </c>
      <c r="AO2360" s="172">
        <f>'SAISIE '!AP2361*$AW2360</f>
        <v>0</v>
      </c>
      <c r="AP2360" s="172">
        <f>'SAISIE '!AQ2361*$AW2360</f>
        <v>0</v>
      </c>
      <c r="AQ2360" s="172">
        <f>'SAISIE '!AR2361*$AW2360</f>
        <v>0</v>
      </c>
      <c r="AR2360" s="172">
        <f>'SAISIE '!AS2361*$AW2360</f>
        <v>0</v>
      </c>
      <c r="AS2360" s="172">
        <f>'SAISIE '!AT2361*$AW2360</f>
        <v>0</v>
      </c>
      <c r="AT2360" s="172">
        <f>'SAISIE '!AU2361*$AW2360</f>
        <v>0</v>
      </c>
      <c r="AU2360" s="172">
        <f>'SAISIE '!AV2361*$AW2360</f>
        <v>0</v>
      </c>
      <c r="AV2360" s="172">
        <f>'SAISIE '!AW2361*$AW2360</f>
        <v>0</v>
      </c>
      <c r="AW2360" s="172">
        <f>'SAISIE '!AX2361</f>
        <v>0</v>
      </c>
    </row>
    <row r="2361" spans="1:49" ht="15.75">
      <c r="A2361" s="172">
        <f>'SAISIE '!B2362</f>
        <v>0</v>
      </c>
      <c r="B2361" s="172">
        <f>'SAISIE '!C2362</f>
        <v>0</v>
      </c>
      <c r="C2361" s="172">
        <f>'SAISIE '!D2362</f>
        <v>0</v>
      </c>
      <c r="D2361" s="172">
        <f>'SAISIE '!E2362</f>
        <v>0</v>
      </c>
      <c r="E2361" s="174">
        <f>'SAISIE '!F2362</f>
        <v>0</v>
      </c>
      <c r="F2361" s="172">
        <f>'SAISIE '!G2362</f>
        <v>0</v>
      </c>
      <c r="G2361" s="172">
        <f>'SAISIE '!H2362</f>
        <v>0</v>
      </c>
      <c r="H2361" s="172">
        <f>'SAISIE '!I2362</f>
        <v>0</v>
      </c>
      <c r="I2361" s="172">
        <f>'SAISIE '!J2362*$AW2361</f>
        <v>0</v>
      </c>
      <c r="J2361" s="172">
        <f>'SAISIE '!K2362*$AW2361</f>
        <v>0</v>
      </c>
      <c r="K2361" s="172">
        <f>'SAISIE '!L2362*$AW2361</f>
        <v>0</v>
      </c>
      <c r="L2361" s="172">
        <f>'SAISIE '!M2362*$AW2361</f>
        <v>0</v>
      </c>
      <c r="M2361" s="172">
        <f>'SAISIE '!N2362*$AW2361</f>
        <v>0</v>
      </c>
      <c r="N2361" s="172">
        <f>'SAISIE '!O2362*$AW2361</f>
        <v>0</v>
      </c>
      <c r="O2361" s="172">
        <f>'SAISIE '!P2362*$AW2361</f>
        <v>0</v>
      </c>
      <c r="P2361" s="172">
        <f>'SAISIE '!Q2362*$AW2361</f>
        <v>0</v>
      </c>
      <c r="Q2361" s="172">
        <f>'SAISIE '!R2362*$AW2361</f>
        <v>0</v>
      </c>
      <c r="R2361" s="172">
        <f>'SAISIE '!S2362*$AW2361</f>
        <v>0</v>
      </c>
      <c r="S2361" s="172">
        <f>'SAISIE '!T2362*$AW2361</f>
        <v>0</v>
      </c>
      <c r="T2361" s="172">
        <f>'SAISIE '!U2362*$AW2361</f>
        <v>0</v>
      </c>
      <c r="U2361" s="172">
        <f>'SAISIE '!V2362*$AW2361</f>
        <v>0</v>
      </c>
      <c r="V2361" s="172">
        <f>'SAISIE '!W2362*$AW2361</f>
        <v>0</v>
      </c>
      <c r="W2361" s="172">
        <f>'SAISIE '!X2362*$AW2361</f>
        <v>0</v>
      </c>
      <c r="X2361" s="172">
        <f>'SAISIE '!Y2362*$AW2361</f>
        <v>0</v>
      </c>
      <c r="Y2361" s="172">
        <f>'SAISIE '!Z2362*$AW2361</f>
        <v>0</v>
      </c>
      <c r="Z2361" s="172">
        <f>'SAISIE '!AA2362*$AW2361</f>
        <v>0</v>
      </c>
      <c r="AA2361" s="172">
        <f>'SAISIE '!AB2362*$AW2361</f>
        <v>0</v>
      </c>
      <c r="AB2361" s="172">
        <f>'SAISIE '!AC2362*$AW2361</f>
        <v>0</v>
      </c>
      <c r="AC2361" s="172">
        <f>'SAISIE '!AD2362*$AW2361</f>
        <v>0</v>
      </c>
      <c r="AD2361" s="172">
        <f>'SAISIE '!AE2362*$AW2361</f>
        <v>0</v>
      </c>
      <c r="AE2361" s="172">
        <f>'SAISIE '!AF2362*$AW2361</f>
        <v>0</v>
      </c>
      <c r="AF2361" s="172">
        <f>'SAISIE '!AG2362*$AW2361</f>
        <v>0</v>
      </c>
      <c r="AG2361" s="172">
        <f>'SAISIE '!AH2362*$AW2361</f>
        <v>0</v>
      </c>
      <c r="AH2361" s="172">
        <f>'SAISIE '!AI2362*$AW2361</f>
        <v>0</v>
      </c>
      <c r="AI2361" s="172">
        <f>'SAISIE '!AJ2362*$AW2361</f>
        <v>0</v>
      </c>
      <c r="AJ2361" s="172">
        <f>'SAISIE '!AK2362*$AW2361</f>
        <v>0</v>
      </c>
      <c r="AK2361" s="172">
        <f>'SAISIE '!AL2362*$AW2361</f>
        <v>0</v>
      </c>
      <c r="AL2361" s="172">
        <f>'SAISIE '!AM2362*$AW2361</f>
        <v>0</v>
      </c>
      <c r="AM2361" s="172">
        <f>'SAISIE '!AN2362*$AW2361</f>
        <v>0</v>
      </c>
      <c r="AN2361" s="172">
        <f>'SAISIE '!AO2362*$AW2361</f>
        <v>0</v>
      </c>
      <c r="AO2361" s="172">
        <f>'SAISIE '!AP2362*$AW2361</f>
        <v>0</v>
      </c>
      <c r="AP2361" s="172">
        <f>'SAISIE '!AQ2362*$AW2361</f>
        <v>0</v>
      </c>
      <c r="AQ2361" s="172">
        <f>'SAISIE '!AR2362*$AW2361</f>
        <v>0</v>
      </c>
      <c r="AR2361" s="172">
        <f>'SAISIE '!AS2362*$AW2361</f>
        <v>0</v>
      </c>
      <c r="AS2361" s="172">
        <f>'SAISIE '!AT2362*$AW2361</f>
        <v>0</v>
      </c>
      <c r="AT2361" s="172">
        <f>'SAISIE '!AU2362*$AW2361</f>
        <v>0</v>
      </c>
      <c r="AU2361" s="172">
        <f>'SAISIE '!AV2362*$AW2361</f>
        <v>0</v>
      </c>
      <c r="AV2361" s="172">
        <f>'SAISIE '!AW2362*$AW2361</f>
        <v>0</v>
      </c>
      <c r="AW2361" s="172">
        <f>'SAISIE '!AX2362</f>
        <v>0</v>
      </c>
    </row>
    <row r="2362" spans="1:49" ht="15.75">
      <c r="A2362" s="172">
        <f>'SAISIE '!B2363</f>
        <v>0</v>
      </c>
      <c r="B2362" s="172">
        <f>'SAISIE '!C2363</f>
        <v>0</v>
      </c>
      <c r="C2362" s="172">
        <f>'SAISIE '!D2363</f>
        <v>0</v>
      </c>
      <c r="D2362" s="172">
        <f>'SAISIE '!E2363</f>
        <v>0</v>
      </c>
      <c r="E2362" s="174">
        <f>'SAISIE '!F2363</f>
        <v>0</v>
      </c>
      <c r="F2362" s="172">
        <f>'SAISIE '!G2363</f>
        <v>0</v>
      </c>
      <c r="G2362" s="172">
        <f>'SAISIE '!H2363</f>
        <v>0</v>
      </c>
      <c r="H2362" s="172">
        <f>'SAISIE '!I2363</f>
        <v>0</v>
      </c>
      <c r="I2362" s="172">
        <f>'SAISIE '!J2363*$AW2362</f>
        <v>0</v>
      </c>
      <c r="J2362" s="172">
        <f>'SAISIE '!K2363*$AW2362</f>
        <v>0</v>
      </c>
      <c r="K2362" s="172">
        <f>'SAISIE '!L2363*$AW2362</f>
        <v>0</v>
      </c>
      <c r="L2362" s="172">
        <f>'SAISIE '!M2363*$AW2362</f>
        <v>0</v>
      </c>
      <c r="M2362" s="172">
        <f>'SAISIE '!N2363*$AW2362</f>
        <v>0</v>
      </c>
      <c r="N2362" s="172">
        <f>'SAISIE '!O2363*$AW2362</f>
        <v>0</v>
      </c>
      <c r="O2362" s="172">
        <f>'SAISIE '!P2363*$AW2362</f>
        <v>0</v>
      </c>
      <c r="P2362" s="172">
        <f>'SAISIE '!Q2363*$AW2362</f>
        <v>0</v>
      </c>
      <c r="Q2362" s="172">
        <f>'SAISIE '!R2363*$AW2362</f>
        <v>0</v>
      </c>
      <c r="R2362" s="172">
        <f>'SAISIE '!S2363*$AW2362</f>
        <v>0</v>
      </c>
      <c r="S2362" s="172">
        <f>'SAISIE '!T2363*$AW2362</f>
        <v>0</v>
      </c>
      <c r="T2362" s="172">
        <f>'SAISIE '!U2363*$AW2362</f>
        <v>0</v>
      </c>
      <c r="U2362" s="172">
        <f>'SAISIE '!V2363*$AW2362</f>
        <v>0</v>
      </c>
      <c r="V2362" s="172">
        <f>'SAISIE '!W2363*$AW2362</f>
        <v>0</v>
      </c>
      <c r="W2362" s="172">
        <f>'SAISIE '!X2363*$AW2362</f>
        <v>0</v>
      </c>
      <c r="X2362" s="172">
        <f>'SAISIE '!Y2363*$AW2362</f>
        <v>0</v>
      </c>
      <c r="Y2362" s="172">
        <f>'SAISIE '!Z2363*$AW2362</f>
        <v>0</v>
      </c>
      <c r="Z2362" s="172">
        <f>'SAISIE '!AA2363*$AW2362</f>
        <v>0</v>
      </c>
      <c r="AA2362" s="172">
        <f>'SAISIE '!AB2363*$AW2362</f>
        <v>0</v>
      </c>
      <c r="AB2362" s="172">
        <f>'SAISIE '!AC2363*$AW2362</f>
        <v>0</v>
      </c>
      <c r="AC2362" s="172">
        <f>'SAISIE '!AD2363*$AW2362</f>
        <v>0</v>
      </c>
      <c r="AD2362" s="172">
        <f>'SAISIE '!AE2363*$AW2362</f>
        <v>0</v>
      </c>
      <c r="AE2362" s="172">
        <f>'SAISIE '!AF2363*$AW2362</f>
        <v>0</v>
      </c>
      <c r="AF2362" s="172">
        <f>'SAISIE '!AG2363*$AW2362</f>
        <v>0</v>
      </c>
      <c r="AG2362" s="172">
        <f>'SAISIE '!AH2363*$AW2362</f>
        <v>0</v>
      </c>
      <c r="AH2362" s="172">
        <f>'SAISIE '!AI2363*$AW2362</f>
        <v>0</v>
      </c>
      <c r="AI2362" s="172">
        <f>'SAISIE '!AJ2363*$AW2362</f>
        <v>0</v>
      </c>
      <c r="AJ2362" s="172">
        <f>'SAISIE '!AK2363*$AW2362</f>
        <v>0</v>
      </c>
      <c r="AK2362" s="172">
        <f>'SAISIE '!AL2363*$AW2362</f>
        <v>0</v>
      </c>
      <c r="AL2362" s="172">
        <f>'SAISIE '!AM2363*$AW2362</f>
        <v>0</v>
      </c>
      <c r="AM2362" s="172">
        <f>'SAISIE '!AN2363*$AW2362</f>
        <v>0</v>
      </c>
      <c r="AN2362" s="172">
        <f>'SAISIE '!AO2363*$AW2362</f>
        <v>0</v>
      </c>
      <c r="AO2362" s="172">
        <f>'SAISIE '!AP2363*$AW2362</f>
        <v>0</v>
      </c>
      <c r="AP2362" s="172">
        <f>'SAISIE '!AQ2363*$AW2362</f>
        <v>0</v>
      </c>
      <c r="AQ2362" s="172">
        <f>'SAISIE '!AR2363*$AW2362</f>
        <v>0</v>
      </c>
      <c r="AR2362" s="172">
        <f>'SAISIE '!AS2363*$AW2362</f>
        <v>0</v>
      </c>
      <c r="AS2362" s="172">
        <f>'SAISIE '!AT2363*$AW2362</f>
        <v>0</v>
      </c>
      <c r="AT2362" s="172">
        <f>'SAISIE '!AU2363*$AW2362</f>
        <v>0</v>
      </c>
      <c r="AU2362" s="172">
        <f>'SAISIE '!AV2363*$AW2362</f>
        <v>0</v>
      </c>
      <c r="AV2362" s="172">
        <f>'SAISIE '!AW2363*$AW2362</f>
        <v>0</v>
      </c>
      <c r="AW2362" s="172">
        <f>'SAISIE '!AX2363</f>
        <v>0</v>
      </c>
    </row>
    <row r="2363" spans="1:49" ht="15.75">
      <c r="A2363" s="172">
        <f>'SAISIE '!B2364</f>
        <v>0</v>
      </c>
      <c r="B2363" s="172">
        <f>'SAISIE '!C2364</f>
        <v>0</v>
      </c>
      <c r="C2363" s="172">
        <f>'SAISIE '!D2364</f>
        <v>0</v>
      </c>
      <c r="D2363" s="172">
        <f>'SAISIE '!E2364</f>
        <v>0</v>
      </c>
      <c r="E2363" s="174">
        <f>'SAISIE '!F2364</f>
        <v>0</v>
      </c>
      <c r="F2363" s="172">
        <f>'SAISIE '!G2364</f>
        <v>0</v>
      </c>
      <c r="G2363" s="172">
        <f>'SAISIE '!H2364</f>
        <v>0</v>
      </c>
      <c r="H2363" s="172">
        <f>'SAISIE '!I2364</f>
        <v>0</v>
      </c>
      <c r="I2363" s="172">
        <f>'SAISIE '!J2364*$AW2363</f>
        <v>0</v>
      </c>
      <c r="J2363" s="172">
        <f>'SAISIE '!K2364*$AW2363</f>
        <v>0</v>
      </c>
      <c r="K2363" s="172">
        <f>'SAISIE '!L2364*$AW2363</f>
        <v>0</v>
      </c>
      <c r="L2363" s="172">
        <f>'SAISIE '!M2364*$AW2363</f>
        <v>0</v>
      </c>
      <c r="M2363" s="172">
        <f>'SAISIE '!N2364*$AW2363</f>
        <v>0</v>
      </c>
      <c r="N2363" s="172">
        <f>'SAISIE '!O2364*$AW2363</f>
        <v>0</v>
      </c>
      <c r="O2363" s="172">
        <f>'SAISIE '!P2364*$AW2363</f>
        <v>0</v>
      </c>
      <c r="P2363" s="172">
        <f>'SAISIE '!Q2364*$AW2363</f>
        <v>0</v>
      </c>
      <c r="Q2363" s="172">
        <f>'SAISIE '!R2364*$AW2363</f>
        <v>0</v>
      </c>
      <c r="R2363" s="172">
        <f>'SAISIE '!S2364*$AW2363</f>
        <v>0</v>
      </c>
      <c r="S2363" s="172">
        <f>'SAISIE '!T2364*$AW2363</f>
        <v>0</v>
      </c>
      <c r="T2363" s="172">
        <f>'SAISIE '!U2364*$AW2363</f>
        <v>0</v>
      </c>
      <c r="U2363" s="172">
        <f>'SAISIE '!V2364*$AW2363</f>
        <v>0</v>
      </c>
      <c r="V2363" s="172">
        <f>'SAISIE '!W2364*$AW2363</f>
        <v>0</v>
      </c>
      <c r="W2363" s="172">
        <f>'SAISIE '!X2364*$AW2363</f>
        <v>0</v>
      </c>
      <c r="X2363" s="172">
        <f>'SAISIE '!Y2364*$AW2363</f>
        <v>0</v>
      </c>
      <c r="Y2363" s="172">
        <f>'SAISIE '!Z2364*$AW2363</f>
        <v>0</v>
      </c>
      <c r="Z2363" s="172">
        <f>'SAISIE '!AA2364*$AW2363</f>
        <v>0</v>
      </c>
      <c r="AA2363" s="172">
        <f>'SAISIE '!AB2364*$AW2363</f>
        <v>0</v>
      </c>
      <c r="AB2363" s="172">
        <f>'SAISIE '!AC2364*$AW2363</f>
        <v>0</v>
      </c>
      <c r="AC2363" s="172">
        <f>'SAISIE '!AD2364*$AW2363</f>
        <v>0</v>
      </c>
      <c r="AD2363" s="172">
        <f>'SAISIE '!AE2364*$AW2363</f>
        <v>0</v>
      </c>
      <c r="AE2363" s="172">
        <f>'SAISIE '!AF2364*$AW2363</f>
        <v>0</v>
      </c>
      <c r="AF2363" s="172">
        <f>'SAISIE '!AG2364*$AW2363</f>
        <v>0</v>
      </c>
      <c r="AG2363" s="172">
        <f>'SAISIE '!AH2364*$AW2363</f>
        <v>0</v>
      </c>
      <c r="AH2363" s="172">
        <f>'SAISIE '!AI2364*$AW2363</f>
        <v>0</v>
      </c>
      <c r="AI2363" s="172">
        <f>'SAISIE '!AJ2364*$AW2363</f>
        <v>0</v>
      </c>
      <c r="AJ2363" s="172">
        <f>'SAISIE '!AK2364*$AW2363</f>
        <v>0</v>
      </c>
      <c r="AK2363" s="172">
        <f>'SAISIE '!AL2364*$AW2363</f>
        <v>0</v>
      </c>
      <c r="AL2363" s="172">
        <f>'SAISIE '!AM2364*$AW2363</f>
        <v>0</v>
      </c>
      <c r="AM2363" s="172">
        <f>'SAISIE '!AN2364*$AW2363</f>
        <v>0</v>
      </c>
      <c r="AN2363" s="172">
        <f>'SAISIE '!AO2364*$AW2363</f>
        <v>0</v>
      </c>
      <c r="AO2363" s="172">
        <f>'SAISIE '!AP2364*$AW2363</f>
        <v>0</v>
      </c>
      <c r="AP2363" s="172">
        <f>'SAISIE '!AQ2364*$AW2363</f>
        <v>0</v>
      </c>
      <c r="AQ2363" s="172">
        <f>'SAISIE '!AR2364*$AW2363</f>
        <v>0</v>
      </c>
      <c r="AR2363" s="172">
        <f>'SAISIE '!AS2364*$AW2363</f>
        <v>0</v>
      </c>
      <c r="AS2363" s="172">
        <f>'SAISIE '!AT2364*$AW2363</f>
        <v>0</v>
      </c>
      <c r="AT2363" s="172">
        <f>'SAISIE '!AU2364*$AW2363</f>
        <v>0</v>
      </c>
      <c r="AU2363" s="172">
        <f>'SAISIE '!AV2364*$AW2363</f>
        <v>0</v>
      </c>
      <c r="AV2363" s="172">
        <f>'SAISIE '!AW2364*$AW2363</f>
        <v>0</v>
      </c>
      <c r="AW2363" s="172">
        <f>'SAISIE '!AX2364</f>
        <v>0</v>
      </c>
    </row>
    <row r="2364" spans="1:49" ht="15.75">
      <c r="A2364" s="172">
        <f>'SAISIE '!B2365</f>
        <v>0</v>
      </c>
      <c r="B2364" s="172">
        <f>'SAISIE '!C2365</f>
        <v>0</v>
      </c>
      <c r="C2364" s="172">
        <f>'SAISIE '!D2365</f>
        <v>0</v>
      </c>
      <c r="D2364" s="172">
        <f>'SAISIE '!E2365</f>
        <v>0</v>
      </c>
      <c r="E2364" s="174">
        <f>'SAISIE '!F2365</f>
        <v>0</v>
      </c>
      <c r="F2364" s="172">
        <f>'SAISIE '!G2365</f>
        <v>0</v>
      </c>
      <c r="G2364" s="172">
        <f>'SAISIE '!H2365</f>
        <v>0</v>
      </c>
      <c r="H2364" s="172">
        <f>'SAISIE '!I2365</f>
        <v>0</v>
      </c>
      <c r="I2364" s="172">
        <f>'SAISIE '!J2365*$AW2364</f>
        <v>0</v>
      </c>
      <c r="J2364" s="172">
        <f>'SAISIE '!K2365*$AW2364</f>
        <v>0</v>
      </c>
      <c r="K2364" s="172">
        <f>'SAISIE '!L2365*$AW2364</f>
        <v>0</v>
      </c>
      <c r="L2364" s="172">
        <f>'SAISIE '!M2365*$AW2364</f>
        <v>0</v>
      </c>
      <c r="M2364" s="172">
        <f>'SAISIE '!N2365*$AW2364</f>
        <v>0</v>
      </c>
      <c r="N2364" s="172">
        <f>'SAISIE '!O2365*$AW2364</f>
        <v>0</v>
      </c>
      <c r="O2364" s="172">
        <f>'SAISIE '!P2365*$AW2364</f>
        <v>0</v>
      </c>
      <c r="P2364" s="172">
        <f>'SAISIE '!Q2365*$AW2364</f>
        <v>0</v>
      </c>
      <c r="Q2364" s="172">
        <f>'SAISIE '!R2365*$AW2364</f>
        <v>0</v>
      </c>
      <c r="R2364" s="172">
        <f>'SAISIE '!S2365*$AW2364</f>
        <v>0</v>
      </c>
      <c r="S2364" s="172">
        <f>'SAISIE '!T2365*$AW2364</f>
        <v>0</v>
      </c>
      <c r="T2364" s="172">
        <f>'SAISIE '!U2365*$AW2364</f>
        <v>0</v>
      </c>
      <c r="U2364" s="172">
        <f>'SAISIE '!V2365*$AW2364</f>
        <v>0</v>
      </c>
      <c r="V2364" s="172">
        <f>'SAISIE '!W2365*$AW2364</f>
        <v>0</v>
      </c>
      <c r="W2364" s="172">
        <f>'SAISIE '!X2365*$AW2364</f>
        <v>0</v>
      </c>
      <c r="X2364" s="172">
        <f>'SAISIE '!Y2365*$AW2364</f>
        <v>0</v>
      </c>
      <c r="Y2364" s="172">
        <f>'SAISIE '!Z2365*$AW2364</f>
        <v>0</v>
      </c>
      <c r="Z2364" s="172">
        <f>'SAISIE '!AA2365*$AW2364</f>
        <v>0</v>
      </c>
      <c r="AA2364" s="172">
        <f>'SAISIE '!AB2365*$AW2364</f>
        <v>0</v>
      </c>
      <c r="AB2364" s="172">
        <f>'SAISIE '!AC2365*$AW2364</f>
        <v>0</v>
      </c>
      <c r="AC2364" s="172">
        <f>'SAISIE '!AD2365*$AW2364</f>
        <v>0</v>
      </c>
      <c r="AD2364" s="172">
        <f>'SAISIE '!AE2365*$AW2364</f>
        <v>0</v>
      </c>
      <c r="AE2364" s="172">
        <f>'SAISIE '!AF2365*$AW2364</f>
        <v>0</v>
      </c>
      <c r="AF2364" s="172">
        <f>'SAISIE '!AG2365*$AW2364</f>
        <v>0</v>
      </c>
      <c r="AG2364" s="172">
        <f>'SAISIE '!AH2365*$AW2364</f>
        <v>0</v>
      </c>
      <c r="AH2364" s="172">
        <f>'SAISIE '!AI2365*$AW2364</f>
        <v>0</v>
      </c>
      <c r="AI2364" s="172">
        <f>'SAISIE '!AJ2365*$AW2364</f>
        <v>0</v>
      </c>
      <c r="AJ2364" s="172">
        <f>'SAISIE '!AK2365*$AW2364</f>
        <v>0</v>
      </c>
      <c r="AK2364" s="172">
        <f>'SAISIE '!AL2365*$AW2364</f>
        <v>0</v>
      </c>
      <c r="AL2364" s="172">
        <f>'SAISIE '!AM2365*$AW2364</f>
        <v>0</v>
      </c>
      <c r="AM2364" s="172">
        <f>'SAISIE '!AN2365*$AW2364</f>
        <v>0</v>
      </c>
      <c r="AN2364" s="172">
        <f>'SAISIE '!AO2365*$AW2364</f>
        <v>0</v>
      </c>
      <c r="AO2364" s="172">
        <f>'SAISIE '!AP2365*$AW2364</f>
        <v>0</v>
      </c>
      <c r="AP2364" s="172">
        <f>'SAISIE '!AQ2365*$AW2364</f>
        <v>0</v>
      </c>
      <c r="AQ2364" s="172">
        <f>'SAISIE '!AR2365*$AW2364</f>
        <v>0</v>
      </c>
      <c r="AR2364" s="172">
        <f>'SAISIE '!AS2365*$AW2364</f>
        <v>0</v>
      </c>
      <c r="AS2364" s="172">
        <f>'SAISIE '!AT2365*$AW2364</f>
        <v>0</v>
      </c>
      <c r="AT2364" s="172">
        <f>'SAISIE '!AU2365*$AW2364</f>
        <v>0</v>
      </c>
      <c r="AU2364" s="172">
        <f>'SAISIE '!AV2365*$AW2364</f>
        <v>0</v>
      </c>
      <c r="AV2364" s="172">
        <f>'SAISIE '!AW2365*$AW2364</f>
        <v>0</v>
      </c>
      <c r="AW2364" s="172">
        <f>'SAISIE '!AX2365</f>
        <v>0</v>
      </c>
    </row>
    <row r="2365" spans="1:49" ht="15.75">
      <c r="A2365" s="172">
        <f>'SAISIE '!B2366</f>
        <v>0</v>
      </c>
      <c r="B2365" s="172">
        <f>'SAISIE '!C2366</f>
        <v>0</v>
      </c>
      <c r="C2365" s="172">
        <f>'SAISIE '!D2366</f>
        <v>0</v>
      </c>
      <c r="D2365" s="172">
        <f>'SAISIE '!E2366</f>
        <v>0</v>
      </c>
      <c r="E2365" s="174">
        <f>'SAISIE '!F2366</f>
        <v>0</v>
      </c>
      <c r="F2365" s="172">
        <f>'SAISIE '!G2366</f>
        <v>0</v>
      </c>
      <c r="G2365" s="172">
        <f>'SAISIE '!H2366</f>
        <v>0</v>
      </c>
      <c r="H2365" s="172">
        <f>'SAISIE '!I2366</f>
        <v>0</v>
      </c>
      <c r="I2365" s="172">
        <f>'SAISIE '!J2366*$AW2365</f>
        <v>0</v>
      </c>
      <c r="J2365" s="172">
        <f>'SAISIE '!K2366*$AW2365</f>
        <v>0</v>
      </c>
      <c r="K2365" s="172">
        <f>'SAISIE '!L2366*$AW2365</f>
        <v>0</v>
      </c>
      <c r="L2365" s="172">
        <f>'SAISIE '!M2366*$AW2365</f>
        <v>0</v>
      </c>
      <c r="M2365" s="172">
        <f>'SAISIE '!N2366*$AW2365</f>
        <v>0</v>
      </c>
      <c r="N2365" s="172">
        <f>'SAISIE '!O2366*$AW2365</f>
        <v>0</v>
      </c>
      <c r="O2365" s="172">
        <f>'SAISIE '!P2366*$AW2365</f>
        <v>0</v>
      </c>
      <c r="P2365" s="172">
        <f>'SAISIE '!Q2366*$AW2365</f>
        <v>0</v>
      </c>
      <c r="Q2365" s="172">
        <f>'SAISIE '!R2366*$AW2365</f>
        <v>0</v>
      </c>
      <c r="R2365" s="172">
        <f>'SAISIE '!S2366*$AW2365</f>
        <v>0</v>
      </c>
      <c r="S2365" s="172">
        <f>'SAISIE '!T2366*$AW2365</f>
        <v>0</v>
      </c>
      <c r="T2365" s="172">
        <f>'SAISIE '!U2366*$AW2365</f>
        <v>0</v>
      </c>
      <c r="U2365" s="172">
        <f>'SAISIE '!V2366*$AW2365</f>
        <v>0</v>
      </c>
      <c r="V2365" s="172">
        <f>'SAISIE '!W2366*$AW2365</f>
        <v>0</v>
      </c>
      <c r="W2365" s="172">
        <f>'SAISIE '!X2366*$AW2365</f>
        <v>0</v>
      </c>
      <c r="X2365" s="172">
        <f>'SAISIE '!Y2366*$AW2365</f>
        <v>0</v>
      </c>
      <c r="Y2365" s="172">
        <f>'SAISIE '!Z2366*$AW2365</f>
        <v>0</v>
      </c>
      <c r="Z2365" s="172">
        <f>'SAISIE '!AA2366*$AW2365</f>
        <v>0</v>
      </c>
      <c r="AA2365" s="172">
        <f>'SAISIE '!AB2366*$AW2365</f>
        <v>0</v>
      </c>
      <c r="AB2365" s="172">
        <f>'SAISIE '!AC2366*$AW2365</f>
        <v>0</v>
      </c>
      <c r="AC2365" s="172">
        <f>'SAISIE '!AD2366*$AW2365</f>
        <v>0</v>
      </c>
      <c r="AD2365" s="172">
        <f>'SAISIE '!AE2366*$AW2365</f>
        <v>0</v>
      </c>
      <c r="AE2365" s="172">
        <f>'SAISIE '!AF2366*$AW2365</f>
        <v>0</v>
      </c>
      <c r="AF2365" s="172">
        <f>'SAISIE '!AG2366*$AW2365</f>
        <v>0</v>
      </c>
      <c r="AG2365" s="172">
        <f>'SAISIE '!AH2366*$AW2365</f>
        <v>0</v>
      </c>
      <c r="AH2365" s="172">
        <f>'SAISIE '!AI2366*$AW2365</f>
        <v>0</v>
      </c>
      <c r="AI2365" s="172">
        <f>'SAISIE '!AJ2366*$AW2365</f>
        <v>0</v>
      </c>
      <c r="AJ2365" s="172">
        <f>'SAISIE '!AK2366*$AW2365</f>
        <v>0</v>
      </c>
      <c r="AK2365" s="172">
        <f>'SAISIE '!AL2366*$AW2365</f>
        <v>0</v>
      </c>
      <c r="AL2365" s="172">
        <f>'SAISIE '!AM2366*$AW2365</f>
        <v>0</v>
      </c>
      <c r="AM2365" s="172">
        <f>'SAISIE '!AN2366*$AW2365</f>
        <v>0</v>
      </c>
      <c r="AN2365" s="172">
        <f>'SAISIE '!AO2366*$AW2365</f>
        <v>0</v>
      </c>
      <c r="AO2365" s="172">
        <f>'SAISIE '!AP2366*$AW2365</f>
        <v>0</v>
      </c>
      <c r="AP2365" s="172">
        <f>'SAISIE '!AQ2366*$AW2365</f>
        <v>0</v>
      </c>
      <c r="AQ2365" s="172">
        <f>'SAISIE '!AR2366*$AW2365</f>
        <v>0</v>
      </c>
      <c r="AR2365" s="172">
        <f>'SAISIE '!AS2366*$AW2365</f>
        <v>0</v>
      </c>
      <c r="AS2365" s="172">
        <f>'SAISIE '!AT2366*$AW2365</f>
        <v>0</v>
      </c>
      <c r="AT2365" s="172">
        <f>'SAISIE '!AU2366*$AW2365</f>
        <v>0</v>
      </c>
      <c r="AU2365" s="172">
        <f>'SAISIE '!AV2366*$AW2365</f>
        <v>0</v>
      </c>
      <c r="AV2365" s="172">
        <f>'SAISIE '!AW2366*$AW2365</f>
        <v>0</v>
      </c>
      <c r="AW2365" s="172">
        <f>'SAISIE '!AX2366</f>
        <v>0</v>
      </c>
    </row>
    <row r="2366" spans="1:49" ht="15.75">
      <c r="A2366" s="172">
        <f>'SAISIE '!B2367</f>
        <v>0</v>
      </c>
      <c r="B2366" s="172">
        <f>'SAISIE '!C2367</f>
        <v>0</v>
      </c>
      <c r="C2366" s="172">
        <f>'SAISIE '!D2367</f>
        <v>0</v>
      </c>
      <c r="D2366" s="172">
        <f>'SAISIE '!E2367</f>
        <v>0</v>
      </c>
      <c r="E2366" s="174">
        <f>'SAISIE '!F2367</f>
        <v>0</v>
      </c>
      <c r="F2366" s="172">
        <f>'SAISIE '!G2367</f>
        <v>0</v>
      </c>
      <c r="G2366" s="172">
        <f>'SAISIE '!H2367</f>
        <v>0</v>
      </c>
      <c r="H2366" s="172">
        <f>'SAISIE '!I2367</f>
        <v>0</v>
      </c>
      <c r="I2366" s="172">
        <f>'SAISIE '!J2367*$AW2366</f>
        <v>0</v>
      </c>
      <c r="J2366" s="172">
        <f>'SAISIE '!K2367*$AW2366</f>
        <v>0</v>
      </c>
      <c r="K2366" s="172">
        <f>'SAISIE '!L2367*$AW2366</f>
        <v>0</v>
      </c>
      <c r="L2366" s="172">
        <f>'SAISIE '!M2367*$AW2366</f>
        <v>0</v>
      </c>
      <c r="M2366" s="172">
        <f>'SAISIE '!N2367*$AW2366</f>
        <v>0</v>
      </c>
      <c r="N2366" s="172">
        <f>'SAISIE '!O2367*$AW2366</f>
        <v>0</v>
      </c>
      <c r="O2366" s="172">
        <f>'SAISIE '!P2367*$AW2366</f>
        <v>0</v>
      </c>
      <c r="P2366" s="172">
        <f>'SAISIE '!Q2367*$AW2366</f>
        <v>0</v>
      </c>
      <c r="Q2366" s="172">
        <f>'SAISIE '!R2367*$AW2366</f>
        <v>0</v>
      </c>
      <c r="R2366" s="172">
        <f>'SAISIE '!S2367*$AW2366</f>
        <v>0</v>
      </c>
      <c r="S2366" s="172">
        <f>'SAISIE '!T2367*$AW2366</f>
        <v>0</v>
      </c>
      <c r="T2366" s="172">
        <f>'SAISIE '!U2367*$AW2366</f>
        <v>0</v>
      </c>
      <c r="U2366" s="172">
        <f>'SAISIE '!V2367*$AW2366</f>
        <v>0</v>
      </c>
      <c r="V2366" s="172">
        <f>'SAISIE '!W2367*$AW2366</f>
        <v>0</v>
      </c>
      <c r="W2366" s="172">
        <f>'SAISIE '!X2367*$AW2366</f>
        <v>0</v>
      </c>
      <c r="X2366" s="172">
        <f>'SAISIE '!Y2367*$AW2366</f>
        <v>0</v>
      </c>
      <c r="Y2366" s="172">
        <f>'SAISIE '!Z2367*$AW2366</f>
        <v>0</v>
      </c>
      <c r="Z2366" s="172">
        <f>'SAISIE '!AA2367*$AW2366</f>
        <v>0</v>
      </c>
      <c r="AA2366" s="172">
        <f>'SAISIE '!AB2367*$AW2366</f>
        <v>0</v>
      </c>
      <c r="AB2366" s="172">
        <f>'SAISIE '!AC2367*$AW2366</f>
        <v>0</v>
      </c>
      <c r="AC2366" s="172">
        <f>'SAISIE '!AD2367*$AW2366</f>
        <v>0</v>
      </c>
      <c r="AD2366" s="172">
        <f>'SAISIE '!AE2367*$AW2366</f>
        <v>0</v>
      </c>
      <c r="AE2366" s="172">
        <f>'SAISIE '!AF2367*$AW2366</f>
        <v>0</v>
      </c>
      <c r="AF2366" s="172">
        <f>'SAISIE '!AG2367*$AW2366</f>
        <v>0</v>
      </c>
      <c r="AG2366" s="172">
        <f>'SAISIE '!AH2367*$AW2366</f>
        <v>0</v>
      </c>
      <c r="AH2366" s="172">
        <f>'SAISIE '!AI2367*$AW2366</f>
        <v>0</v>
      </c>
      <c r="AI2366" s="172">
        <f>'SAISIE '!AJ2367*$AW2366</f>
        <v>0</v>
      </c>
      <c r="AJ2366" s="172">
        <f>'SAISIE '!AK2367*$AW2366</f>
        <v>0</v>
      </c>
      <c r="AK2366" s="172">
        <f>'SAISIE '!AL2367*$AW2366</f>
        <v>0</v>
      </c>
      <c r="AL2366" s="172">
        <f>'SAISIE '!AM2367*$AW2366</f>
        <v>0</v>
      </c>
      <c r="AM2366" s="172">
        <f>'SAISIE '!AN2367*$AW2366</f>
        <v>0</v>
      </c>
      <c r="AN2366" s="172">
        <f>'SAISIE '!AO2367*$AW2366</f>
        <v>0</v>
      </c>
      <c r="AO2366" s="172">
        <f>'SAISIE '!AP2367*$AW2366</f>
        <v>0</v>
      </c>
      <c r="AP2366" s="172">
        <f>'SAISIE '!AQ2367*$AW2366</f>
        <v>0</v>
      </c>
      <c r="AQ2366" s="172">
        <f>'SAISIE '!AR2367*$AW2366</f>
        <v>0</v>
      </c>
      <c r="AR2366" s="172">
        <f>'SAISIE '!AS2367*$AW2366</f>
        <v>0</v>
      </c>
      <c r="AS2366" s="172">
        <f>'SAISIE '!AT2367*$AW2366</f>
        <v>0</v>
      </c>
      <c r="AT2366" s="172">
        <f>'SAISIE '!AU2367*$AW2366</f>
        <v>0</v>
      </c>
      <c r="AU2366" s="172">
        <f>'SAISIE '!AV2367*$AW2366</f>
        <v>0</v>
      </c>
      <c r="AV2366" s="172">
        <f>'SAISIE '!AW2367*$AW2366</f>
        <v>0</v>
      </c>
      <c r="AW2366" s="172">
        <f>'SAISIE '!AX2367</f>
        <v>0</v>
      </c>
    </row>
    <row r="2367" spans="1:49" ht="15.75">
      <c r="A2367" s="172">
        <f>'SAISIE '!B2368</f>
        <v>0</v>
      </c>
      <c r="B2367" s="172">
        <f>'SAISIE '!C2368</f>
        <v>0</v>
      </c>
      <c r="C2367" s="172">
        <f>'SAISIE '!D2368</f>
        <v>0</v>
      </c>
      <c r="D2367" s="172">
        <f>'SAISIE '!E2368</f>
        <v>0</v>
      </c>
      <c r="E2367" s="174">
        <f>'SAISIE '!F2368</f>
        <v>0</v>
      </c>
      <c r="F2367" s="172">
        <f>'SAISIE '!G2368</f>
        <v>0</v>
      </c>
      <c r="G2367" s="172">
        <f>'SAISIE '!H2368</f>
        <v>0</v>
      </c>
      <c r="H2367" s="172">
        <f>'SAISIE '!I2368</f>
        <v>0</v>
      </c>
      <c r="I2367" s="172">
        <f>'SAISIE '!J2368*$AW2367</f>
        <v>0</v>
      </c>
      <c r="J2367" s="172">
        <f>'SAISIE '!K2368*$AW2367</f>
        <v>0</v>
      </c>
      <c r="K2367" s="172">
        <f>'SAISIE '!L2368*$AW2367</f>
        <v>0</v>
      </c>
      <c r="L2367" s="172">
        <f>'SAISIE '!M2368*$AW2367</f>
        <v>0</v>
      </c>
      <c r="M2367" s="172">
        <f>'SAISIE '!N2368*$AW2367</f>
        <v>0</v>
      </c>
      <c r="N2367" s="172">
        <f>'SAISIE '!O2368*$AW2367</f>
        <v>0</v>
      </c>
      <c r="O2367" s="172">
        <f>'SAISIE '!P2368*$AW2367</f>
        <v>0</v>
      </c>
      <c r="P2367" s="172">
        <f>'SAISIE '!Q2368*$AW2367</f>
        <v>0</v>
      </c>
      <c r="Q2367" s="172">
        <f>'SAISIE '!R2368*$AW2367</f>
        <v>0</v>
      </c>
      <c r="R2367" s="172">
        <f>'SAISIE '!S2368*$AW2367</f>
        <v>0</v>
      </c>
      <c r="S2367" s="172">
        <f>'SAISIE '!T2368*$AW2367</f>
        <v>0</v>
      </c>
      <c r="T2367" s="172">
        <f>'SAISIE '!U2368*$AW2367</f>
        <v>0</v>
      </c>
      <c r="U2367" s="172">
        <f>'SAISIE '!V2368*$AW2367</f>
        <v>0</v>
      </c>
      <c r="V2367" s="172">
        <f>'SAISIE '!W2368*$AW2367</f>
        <v>0</v>
      </c>
      <c r="W2367" s="172">
        <f>'SAISIE '!X2368*$AW2367</f>
        <v>0</v>
      </c>
      <c r="X2367" s="172">
        <f>'SAISIE '!Y2368*$AW2367</f>
        <v>0</v>
      </c>
      <c r="Y2367" s="172">
        <f>'SAISIE '!Z2368*$AW2367</f>
        <v>0</v>
      </c>
      <c r="Z2367" s="172">
        <f>'SAISIE '!AA2368*$AW2367</f>
        <v>0</v>
      </c>
      <c r="AA2367" s="172">
        <f>'SAISIE '!AB2368*$AW2367</f>
        <v>0</v>
      </c>
      <c r="AB2367" s="172">
        <f>'SAISIE '!AC2368*$AW2367</f>
        <v>0</v>
      </c>
      <c r="AC2367" s="172">
        <f>'SAISIE '!AD2368*$AW2367</f>
        <v>0</v>
      </c>
      <c r="AD2367" s="172">
        <f>'SAISIE '!AE2368*$AW2367</f>
        <v>0</v>
      </c>
      <c r="AE2367" s="172">
        <f>'SAISIE '!AF2368*$AW2367</f>
        <v>0</v>
      </c>
      <c r="AF2367" s="172">
        <f>'SAISIE '!AG2368*$AW2367</f>
        <v>0</v>
      </c>
      <c r="AG2367" s="172">
        <f>'SAISIE '!AH2368*$AW2367</f>
        <v>0</v>
      </c>
      <c r="AH2367" s="172">
        <f>'SAISIE '!AI2368*$AW2367</f>
        <v>0</v>
      </c>
      <c r="AI2367" s="172">
        <f>'SAISIE '!AJ2368*$AW2367</f>
        <v>0</v>
      </c>
      <c r="AJ2367" s="172">
        <f>'SAISIE '!AK2368*$AW2367</f>
        <v>0</v>
      </c>
      <c r="AK2367" s="172">
        <f>'SAISIE '!AL2368*$AW2367</f>
        <v>0</v>
      </c>
      <c r="AL2367" s="172">
        <f>'SAISIE '!AM2368*$AW2367</f>
        <v>0</v>
      </c>
      <c r="AM2367" s="172">
        <f>'SAISIE '!AN2368*$AW2367</f>
        <v>0</v>
      </c>
      <c r="AN2367" s="172">
        <f>'SAISIE '!AO2368*$AW2367</f>
        <v>0</v>
      </c>
      <c r="AO2367" s="172">
        <f>'SAISIE '!AP2368*$AW2367</f>
        <v>0</v>
      </c>
      <c r="AP2367" s="172">
        <f>'SAISIE '!AQ2368*$AW2367</f>
        <v>0</v>
      </c>
      <c r="AQ2367" s="172">
        <f>'SAISIE '!AR2368*$AW2367</f>
        <v>0</v>
      </c>
      <c r="AR2367" s="172">
        <f>'SAISIE '!AS2368*$AW2367</f>
        <v>0</v>
      </c>
      <c r="AS2367" s="172">
        <f>'SAISIE '!AT2368*$AW2367</f>
        <v>0</v>
      </c>
      <c r="AT2367" s="172">
        <f>'SAISIE '!AU2368*$AW2367</f>
        <v>0</v>
      </c>
      <c r="AU2367" s="172">
        <f>'SAISIE '!AV2368*$AW2367</f>
        <v>0</v>
      </c>
      <c r="AV2367" s="172">
        <f>'SAISIE '!AW2368*$AW2367</f>
        <v>0</v>
      </c>
      <c r="AW2367" s="172">
        <f>'SAISIE '!AX2368</f>
        <v>0</v>
      </c>
    </row>
    <row r="2368" spans="1:49" ht="15.75">
      <c r="A2368" s="172">
        <f>'SAISIE '!B2369</f>
        <v>0</v>
      </c>
      <c r="B2368" s="172">
        <f>'SAISIE '!C2369</f>
        <v>0</v>
      </c>
      <c r="C2368" s="172">
        <f>'SAISIE '!D2369</f>
        <v>0</v>
      </c>
      <c r="D2368" s="172">
        <f>'SAISIE '!E2369</f>
        <v>0</v>
      </c>
      <c r="E2368" s="174">
        <f>'SAISIE '!F2369</f>
        <v>0</v>
      </c>
      <c r="F2368" s="172">
        <f>'SAISIE '!G2369</f>
        <v>0</v>
      </c>
      <c r="G2368" s="172">
        <f>'SAISIE '!H2369</f>
        <v>0</v>
      </c>
      <c r="H2368" s="172">
        <f>'SAISIE '!I2369</f>
        <v>0</v>
      </c>
      <c r="I2368" s="172">
        <f>'SAISIE '!J2369*$AW2368</f>
        <v>0</v>
      </c>
      <c r="J2368" s="172">
        <f>'SAISIE '!K2369*$AW2368</f>
        <v>0</v>
      </c>
      <c r="K2368" s="172">
        <f>'SAISIE '!L2369*$AW2368</f>
        <v>0</v>
      </c>
      <c r="L2368" s="172">
        <f>'SAISIE '!M2369*$AW2368</f>
        <v>0</v>
      </c>
      <c r="M2368" s="172">
        <f>'SAISIE '!N2369*$AW2368</f>
        <v>0</v>
      </c>
      <c r="N2368" s="172">
        <f>'SAISIE '!O2369*$AW2368</f>
        <v>0</v>
      </c>
      <c r="O2368" s="172">
        <f>'SAISIE '!P2369*$AW2368</f>
        <v>0</v>
      </c>
      <c r="P2368" s="172">
        <f>'SAISIE '!Q2369*$AW2368</f>
        <v>0</v>
      </c>
      <c r="Q2368" s="172">
        <f>'SAISIE '!R2369*$AW2368</f>
        <v>0</v>
      </c>
      <c r="R2368" s="172">
        <f>'SAISIE '!S2369*$AW2368</f>
        <v>0</v>
      </c>
      <c r="S2368" s="172">
        <f>'SAISIE '!T2369*$AW2368</f>
        <v>0</v>
      </c>
      <c r="T2368" s="172">
        <f>'SAISIE '!U2369*$AW2368</f>
        <v>0</v>
      </c>
      <c r="U2368" s="172">
        <f>'SAISIE '!V2369*$AW2368</f>
        <v>0</v>
      </c>
      <c r="V2368" s="172">
        <f>'SAISIE '!W2369*$AW2368</f>
        <v>0</v>
      </c>
      <c r="W2368" s="172">
        <f>'SAISIE '!X2369*$AW2368</f>
        <v>0</v>
      </c>
      <c r="X2368" s="172">
        <f>'SAISIE '!Y2369*$AW2368</f>
        <v>0</v>
      </c>
      <c r="Y2368" s="172">
        <f>'SAISIE '!Z2369*$AW2368</f>
        <v>0</v>
      </c>
      <c r="Z2368" s="172">
        <f>'SAISIE '!AA2369*$AW2368</f>
        <v>0</v>
      </c>
      <c r="AA2368" s="172">
        <f>'SAISIE '!AB2369*$AW2368</f>
        <v>0</v>
      </c>
      <c r="AB2368" s="172">
        <f>'SAISIE '!AC2369*$AW2368</f>
        <v>0</v>
      </c>
      <c r="AC2368" s="172">
        <f>'SAISIE '!AD2369*$AW2368</f>
        <v>0</v>
      </c>
      <c r="AD2368" s="172">
        <f>'SAISIE '!AE2369*$AW2368</f>
        <v>0</v>
      </c>
      <c r="AE2368" s="172">
        <f>'SAISIE '!AF2369*$AW2368</f>
        <v>0</v>
      </c>
      <c r="AF2368" s="172">
        <f>'SAISIE '!AG2369*$AW2368</f>
        <v>0</v>
      </c>
      <c r="AG2368" s="172">
        <f>'SAISIE '!AH2369*$AW2368</f>
        <v>0</v>
      </c>
      <c r="AH2368" s="172">
        <f>'SAISIE '!AI2369*$AW2368</f>
        <v>0</v>
      </c>
      <c r="AI2368" s="172">
        <f>'SAISIE '!AJ2369*$AW2368</f>
        <v>0</v>
      </c>
      <c r="AJ2368" s="172">
        <f>'SAISIE '!AK2369*$AW2368</f>
        <v>0</v>
      </c>
      <c r="AK2368" s="172">
        <f>'SAISIE '!AL2369*$AW2368</f>
        <v>0</v>
      </c>
      <c r="AL2368" s="172">
        <f>'SAISIE '!AM2369*$AW2368</f>
        <v>0</v>
      </c>
      <c r="AM2368" s="172">
        <f>'SAISIE '!AN2369*$AW2368</f>
        <v>0</v>
      </c>
      <c r="AN2368" s="172">
        <f>'SAISIE '!AO2369*$AW2368</f>
        <v>0</v>
      </c>
      <c r="AO2368" s="172">
        <f>'SAISIE '!AP2369*$AW2368</f>
        <v>0</v>
      </c>
      <c r="AP2368" s="172">
        <f>'SAISIE '!AQ2369*$AW2368</f>
        <v>0</v>
      </c>
      <c r="AQ2368" s="172">
        <f>'SAISIE '!AR2369*$AW2368</f>
        <v>0</v>
      </c>
      <c r="AR2368" s="172">
        <f>'SAISIE '!AS2369*$AW2368</f>
        <v>0</v>
      </c>
      <c r="AS2368" s="172">
        <f>'SAISIE '!AT2369*$AW2368</f>
        <v>0</v>
      </c>
      <c r="AT2368" s="172">
        <f>'SAISIE '!AU2369*$AW2368</f>
        <v>0</v>
      </c>
      <c r="AU2368" s="172">
        <f>'SAISIE '!AV2369*$AW2368</f>
        <v>0</v>
      </c>
      <c r="AV2368" s="172">
        <f>'SAISIE '!AW2369*$AW2368</f>
        <v>0</v>
      </c>
      <c r="AW2368" s="172">
        <f>'SAISIE '!AX2369</f>
        <v>0</v>
      </c>
    </row>
    <row r="2369" spans="1:49" ht="15.75">
      <c r="A2369" s="172">
        <f>'SAISIE '!B2370</f>
        <v>0</v>
      </c>
      <c r="B2369" s="172">
        <f>'SAISIE '!C2370</f>
        <v>0</v>
      </c>
      <c r="C2369" s="172">
        <f>'SAISIE '!D2370</f>
        <v>0</v>
      </c>
      <c r="D2369" s="172">
        <f>'SAISIE '!E2370</f>
        <v>0</v>
      </c>
      <c r="E2369" s="174">
        <f>'SAISIE '!F2370</f>
        <v>0</v>
      </c>
      <c r="F2369" s="172">
        <f>'SAISIE '!G2370</f>
        <v>0</v>
      </c>
      <c r="G2369" s="172">
        <f>'SAISIE '!H2370</f>
        <v>0</v>
      </c>
      <c r="H2369" s="172">
        <f>'SAISIE '!I2370</f>
        <v>0</v>
      </c>
      <c r="I2369" s="172">
        <f>'SAISIE '!J2370*$AW2369</f>
        <v>0</v>
      </c>
      <c r="J2369" s="172">
        <f>'SAISIE '!K2370*$AW2369</f>
        <v>0</v>
      </c>
      <c r="K2369" s="172">
        <f>'SAISIE '!L2370*$AW2369</f>
        <v>0</v>
      </c>
      <c r="L2369" s="172">
        <f>'SAISIE '!M2370*$AW2369</f>
        <v>0</v>
      </c>
      <c r="M2369" s="172">
        <f>'SAISIE '!N2370*$AW2369</f>
        <v>0</v>
      </c>
      <c r="N2369" s="172">
        <f>'SAISIE '!O2370*$AW2369</f>
        <v>0</v>
      </c>
      <c r="O2369" s="172">
        <f>'SAISIE '!P2370*$AW2369</f>
        <v>0</v>
      </c>
      <c r="P2369" s="172">
        <f>'SAISIE '!Q2370*$AW2369</f>
        <v>0</v>
      </c>
      <c r="Q2369" s="172">
        <f>'SAISIE '!R2370*$AW2369</f>
        <v>0</v>
      </c>
      <c r="R2369" s="172">
        <f>'SAISIE '!S2370*$AW2369</f>
        <v>0</v>
      </c>
      <c r="S2369" s="172">
        <f>'SAISIE '!T2370*$AW2369</f>
        <v>0</v>
      </c>
      <c r="T2369" s="172">
        <f>'SAISIE '!U2370*$AW2369</f>
        <v>0</v>
      </c>
      <c r="U2369" s="172">
        <f>'SAISIE '!V2370*$AW2369</f>
        <v>0</v>
      </c>
      <c r="V2369" s="172">
        <f>'SAISIE '!W2370*$AW2369</f>
        <v>0</v>
      </c>
      <c r="W2369" s="172">
        <f>'SAISIE '!X2370*$AW2369</f>
        <v>0</v>
      </c>
      <c r="X2369" s="172">
        <f>'SAISIE '!Y2370*$AW2369</f>
        <v>0</v>
      </c>
      <c r="Y2369" s="172">
        <f>'SAISIE '!Z2370*$AW2369</f>
        <v>0</v>
      </c>
      <c r="Z2369" s="172">
        <f>'SAISIE '!AA2370*$AW2369</f>
        <v>0</v>
      </c>
      <c r="AA2369" s="172">
        <f>'SAISIE '!AB2370*$AW2369</f>
        <v>0</v>
      </c>
      <c r="AB2369" s="172">
        <f>'SAISIE '!AC2370*$AW2369</f>
        <v>0</v>
      </c>
      <c r="AC2369" s="172">
        <f>'SAISIE '!AD2370*$AW2369</f>
        <v>0</v>
      </c>
      <c r="AD2369" s="172">
        <f>'SAISIE '!AE2370*$AW2369</f>
        <v>0</v>
      </c>
      <c r="AE2369" s="172">
        <f>'SAISIE '!AF2370*$AW2369</f>
        <v>0</v>
      </c>
      <c r="AF2369" s="172">
        <f>'SAISIE '!AG2370*$AW2369</f>
        <v>0</v>
      </c>
      <c r="AG2369" s="172">
        <f>'SAISIE '!AH2370*$AW2369</f>
        <v>0</v>
      </c>
      <c r="AH2369" s="172">
        <f>'SAISIE '!AI2370*$AW2369</f>
        <v>0</v>
      </c>
      <c r="AI2369" s="172">
        <f>'SAISIE '!AJ2370*$AW2369</f>
        <v>0</v>
      </c>
      <c r="AJ2369" s="172">
        <f>'SAISIE '!AK2370*$AW2369</f>
        <v>0</v>
      </c>
      <c r="AK2369" s="172">
        <f>'SAISIE '!AL2370*$AW2369</f>
        <v>0</v>
      </c>
      <c r="AL2369" s="172">
        <f>'SAISIE '!AM2370*$AW2369</f>
        <v>0</v>
      </c>
      <c r="AM2369" s="172">
        <f>'SAISIE '!AN2370*$AW2369</f>
        <v>0</v>
      </c>
      <c r="AN2369" s="172">
        <f>'SAISIE '!AO2370*$AW2369</f>
        <v>0</v>
      </c>
      <c r="AO2369" s="172">
        <f>'SAISIE '!AP2370*$AW2369</f>
        <v>0</v>
      </c>
      <c r="AP2369" s="172">
        <f>'SAISIE '!AQ2370*$AW2369</f>
        <v>0</v>
      </c>
      <c r="AQ2369" s="172">
        <f>'SAISIE '!AR2370*$AW2369</f>
        <v>0</v>
      </c>
      <c r="AR2369" s="172">
        <f>'SAISIE '!AS2370*$AW2369</f>
        <v>0</v>
      </c>
      <c r="AS2369" s="172">
        <f>'SAISIE '!AT2370*$AW2369</f>
        <v>0</v>
      </c>
      <c r="AT2369" s="172">
        <f>'SAISIE '!AU2370*$AW2369</f>
        <v>0</v>
      </c>
      <c r="AU2369" s="172">
        <f>'SAISIE '!AV2370*$AW2369</f>
        <v>0</v>
      </c>
      <c r="AV2369" s="172">
        <f>'SAISIE '!AW2370*$AW2369</f>
        <v>0</v>
      </c>
      <c r="AW2369" s="172">
        <f>'SAISIE '!AX2370</f>
        <v>0</v>
      </c>
    </row>
    <row r="2370" spans="1:49" ht="15.75">
      <c r="A2370" s="172">
        <f>'SAISIE '!B2371</f>
        <v>0</v>
      </c>
      <c r="B2370" s="172">
        <f>'SAISIE '!C2371</f>
        <v>0</v>
      </c>
      <c r="C2370" s="172">
        <f>'SAISIE '!D2371</f>
        <v>0</v>
      </c>
      <c r="D2370" s="172">
        <f>'SAISIE '!E2371</f>
        <v>0</v>
      </c>
      <c r="E2370" s="174">
        <f>'SAISIE '!F2371</f>
        <v>0</v>
      </c>
      <c r="F2370" s="172">
        <f>'SAISIE '!G2371</f>
        <v>0</v>
      </c>
      <c r="G2370" s="172">
        <f>'SAISIE '!H2371</f>
        <v>0</v>
      </c>
      <c r="H2370" s="172">
        <f>'SAISIE '!I2371</f>
        <v>0</v>
      </c>
      <c r="I2370" s="172">
        <f>'SAISIE '!J2371*$AW2370</f>
        <v>0</v>
      </c>
      <c r="J2370" s="172">
        <f>'SAISIE '!K2371*$AW2370</f>
        <v>0</v>
      </c>
      <c r="K2370" s="172">
        <f>'SAISIE '!L2371*$AW2370</f>
        <v>0</v>
      </c>
      <c r="L2370" s="172">
        <f>'SAISIE '!M2371*$AW2370</f>
        <v>0</v>
      </c>
      <c r="M2370" s="172">
        <f>'SAISIE '!N2371*$AW2370</f>
        <v>0</v>
      </c>
      <c r="N2370" s="172">
        <f>'SAISIE '!O2371*$AW2370</f>
        <v>0</v>
      </c>
      <c r="O2370" s="172">
        <f>'SAISIE '!P2371*$AW2370</f>
        <v>0</v>
      </c>
      <c r="P2370" s="172">
        <f>'SAISIE '!Q2371*$AW2370</f>
        <v>0</v>
      </c>
      <c r="Q2370" s="172">
        <f>'SAISIE '!R2371*$AW2370</f>
        <v>0</v>
      </c>
      <c r="R2370" s="172">
        <f>'SAISIE '!S2371*$AW2370</f>
        <v>0</v>
      </c>
      <c r="S2370" s="172">
        <f>'SAISIE '!T2371*$AW2370</f>
        <v>0</v>
      </c>
      <c r="T2370" s="172">
        <f>'SAISIE '!U2371*$AW2370</f>
        <v>0</v>
      </c>
      <c r="U2370" s="172">
        <f>'SAISIE '!V2371*$AW2370</f>
        <v>0</v>
      </c>
      <c r="V2370" s="172">
        <f>'SAISIE '!W2371*$AW2370</f>
        <v>0</v>
      </c>
      <c r="W2370" s="172">
        <f>'SAISIE '!X2371*$AW2370</f>
        <v>0</v>
      </c>
      <c r="X2370" s="172">
        <f>'SAISIE '!Y2371*$AW2370</f>
        <v>0</v>
      </c>
      <c r="Y2370" s="172">
        <f>'SAISIE '!Z2371*$AW2370</f>
        <v>0</v>
      </c>
      <c r="Z2370" s="172">
        <f>'SAISIE '!AA2371*$AW2370</f>
        <v>0</v>
      </c>
      <c r="AA2370" s="172">
        <f>'SAISIE '!AB2371*$AW2370</f>
        <v>0</v>
      </c>
      <c r="AB2370" s="172">
        <f>'SAISIE '!AC2371*$AW2370</f>
        <v>0</v>
      </c>
      <c r="AC2370" s="172">
        <f>'SAISIE '!AD2371*$AW2370</f>
        <v>0</v>
      </c>
      <c r="AD2370" s="172">
        <f>'SAISIE '!AE2371*$AW2370</f>
        <v>0</v>
      </c>
      <c r="AE2370" s="172">
        <f>'SAISIE '!AF2371*$AW2370</f>
        <v>0</v>
      </c>
      <c r="AF2370" s="172">
        <f>'SAISIE '!AG2371*$AW2370</f>
        <v>0</v>
      </c>
      <c r="AG2370" s="172">
        <f>'SAISIE '!AH2371*$AW2370</f>
        <v>0</v>
      </c>
      <c r="AH2370" s="172">
        <f>'SAISIE '!AI2371*$AW2370</f>
        <v>0</v>
      </c>
      <c r="AI2370" s="172">
        <f>'SAISIE '!AJ2371*$AW2370</f>
        <v>0</v>
      </c>
      <c r="AJ2370" s="172">
        <f>'SAISIE '!AK2371*$AW2370</f>
        <v>0</v>
      </c>
      <c r="AK2370" s="172">
        <f>'SAISIE '!AL2371*$AW2370</f>
        <v>0</v>
      </c>
      <c r="AL2370" s="172">
        <f>'SAISIE '!AM2371*$AW2370</f>
        <v>0</v>
      </c>
      <c r="AM2370" s="172">
        <f>'SAISIE '!AN2371*$AW2370</f>
        <v>0</v>
      </c>
      <c r="AN2370" s="172">
        <f>'SAISIE '!AO2371*$AW2370</f>
        <v>0</v>
      </c>
      <c r="AO2370" s="172">
        <f>'SAISIE '!AP2371*$AW2370</f>
        <v>0</v>
      </c>
      <c r="AP2370" s="172">
        <f>'SAISIE '!AQ2371*$AW2370</f>
        <v>0</v>
      </c>
      <c r="AQ2370" s="172">
        <f>'SAISIE '!AR2371*$AW2370</f>
        <v>0</v>
      </c>
      <c r="AR2370" s="172">
        <f>'SAISIE '!AS2371*$AW2370</f>
        <v>0</v>
      </c>
      <c r="AS2370" s="172">
        <f>'SAISIE '!AT2371*$AW2370</f>
        <v>0</v>
      </c>
      <c r="AT2370" s="172">
        <f>'SAISIE '!AU2371*$AW2370</f>
        <v>0</v>
      </c>
      <c r="AU2370" s="172">
        <f>'SAISIE '!AV2371*$AW2370</f>
        <v>0</v>
      </c>
      <c r="AV2370" s="172">
        <f>'SAISIE '!AW2371*$AW2370</f>
        <v>0</v>
      </c>
      <c r="AW2370" s="172">
        <f>'SAISIE '!AX2371</f>
        <v>0</v>
      </c>
    </row>
    <row r="2371" spans="1:49" ht="15.75">
      <c r="A2371" s="172">
        <f>'SAISIE '!B2372</f>
        <v>0</v>
      </c>
      <c r="B2371" s="172">
        <f>'SAISIE '!C2372</f>
        <v>0</v>
      </c>
      <c r="C2371" s="172">
        <f>'SAISIE '!D2372</f>
        <v>0</v>
      </c>
      <c r="D2371" s="172">
        <f>'SAISIE '!E2372</f>
        <v>0</v>
      </c>
      <c r="E2371" s="174">
        <f>'SAISIE '!F2372</f>
        <v>0</v>
      </c>
      <c r="F2371" s="172">
        <f>'SAISIE '!G2372</f>
        <v>0</v>
      </c>
      <c r="G2371" s="172">
        <f>'SAISIE '!H2372</f>
        <v>0</v>
      </c>
      <c r="H2371" s="172">
        <f>'SAISIE '!I2372</f>
        <v>0</v>
      </c>
      <c r="I2371" s="172">
        <f>'SAISIE '!J2372*$AW2371</f>
        <v>0</v>
      </c>
      <c r="J2371" s="172">
        <f>'SAISIE '!K2372*$AW2371</f>
        <v>0</v>
      </c>
      <c r="K2371" s="172">
        <f>'SAISIE '!L2372*$AW2371</f>
        <v>0</v>
      </c>
      <c r="L2371" s="172">
        <f>'SAISIE '!M2372*$AW2371</f>
        <v>0</v>
      </c>
      <c r="M2371" s="172">
        <f>'SAISIE '!N2372*$AW2371</f>
        <v>0</v>
      </c>
      <c r="N2371" s="172">
        <f>'SAISIE '!O2372*$AW2371</f>
        <v>0</v>
      </c>
      <c r="O2371" s="172">
        <f>'SAISIE '!P2372*$AW2371</f>
        <v>0</v>
      </c>
      <c r="P2371" s="172">
        <f>'SAISIE '!Q2372*$AW2371</f>
        <v>0</v>
      </c>
      <c r="Q2371" s="172">
        <f>'SAISIE '!R2372*$AW2371</f>
        <v>0</v>
      </c>
      <c r="R2371" s="172">
        <f>'SAISIE '!S2372*$AW2371</f>
        <v>0</v>
      </c>
      <c r="S2371" s="172">
        <f>'SAISIE '!T2372*$AW2371</f>
        <v>0</v>
      </c>
      <c r="T2371" s="172">
        <f>'SAISIE '!U2372*$AW2371</f>
        <v>0</v>
      </c>
      <c r="U2371" s="172">
        <f>'SAISIE '!V2372*$AW2371</f>
        <v>0</v>
      </c>
      <c r="V2371" s="172">
        <f>'SAISIE '!W2372*$AW2371</f>
        <v>0</v>
      </c>
      <c r="W2371" s="172">
        <f>'SAISIE '!X2372*$AW2371</f>
        <v>0</v>
      </c>
      <c r="X2371" s="172">
        <f>'SAISIE '!Y2372*$AW2371</f>
        <v>0</v>
      </c>
      <c r="Y2371" s="172">
        <f>'SAISIE '!Z2372*$AW2371</f>
        <v>0</v>
      </c>
      <c r="Z2371" s="172">
        <f>'SAISIE '!AA2372*$AW2371</f>
        <v>0</v>
      </c>
      <c r="AA2371" s="172">
        <f>'SAISIE '!AB2372*$AW2371</f>
        <v>0</v>
      </c>
      <c r="AB2371" s="172">
        <f>'SAISIE '!AC2372*$AW2371</f>
        <v>0</v>
      </c>
      <c r="AC2371" s="172">
        <f>'SAISIE '!AD2372*$AW2371</f>
        <v>0</v>
      </c>
      <c r="AD2371" s="172">
        <f>'SAISIE '!AE2372*$AW2371</f>
        <v>0</v>
      </c>
      <c r="AE2371" s="172">
        <f>'SAISIE '!AF2372*$AW2371</f>
        <v>0</v>
      </c>
      <c r="AF2371" s="172">
        <f>'SAISIE '!AG2372*$AW2371</f>
        <v>0</v>
      </c>
      <c r="AG2371" s="172">
        <f>'SAISIE '!AH2372*$AW2371</f>
        <v>0</v>
      </c>
      <c r="AH2371" s="172">
        <f>'SAISIE '!AI2372*$AW2371</f>
        <v>0</v>
      </c>
      <c r="AI2371" s="172">
        <f>'SAISIE '!AJ2372*$AW2371</f>
        <v>0</v>
      </c>
      <c r="AJ2371" s="172">
        <f>'SAISIE '!AK2372*$AW2371</f>
        <v>0</v>
      </c>
      <c r="AK2371" s="172">
        <f>'SAISIE '!AL2372*$AW2371</f>
        <v>0</v>
      </c>
      <c r="AL2371" s="172">
        <f>'SAISIE '!AM2372*$AW2371</f>
        <v>0</v>
      </c>
      <c r="AM2371" s="172">
        <f>'SAISIE '!AN2372*$AW2371</f>
        <v>0</v>
      </c>
      <c r="AN2371" s="172">
        <f>'SAISIE '!AO2372*$AW2371</f>
        <v>0</v>
      </c>
      <c r="AO2371" s="172">
        <f>'SAISIE '!AP2372*$AW2371</f>
        <v>0</v>
      </c>
      <c r="AP2371" s="172">
        <f>'SAISIE '!AQ2372*$AW2371</f>
        <v>0</v>
      </c>
      <c r="AQ2371" s="172">
        <f>'SAISIE '!AR2372*$AW2371</f>
        <v>0</v>
      </c>
      <c r="AR2371" s="172">
        <f>'SAISIE '!AS2372*$AW2371</f>
        <v>0</v>
      </c>
      <c r="AS2371" s="172">
        <f>'SAISIE '!AT2372*$AW2371</f>
        <v>0</v>
      </c>
      <c r="AT2371" s="172">
        <f>'SAISIE '!AU2372*$AW2371</f>
        <v>0</v>
      </c>
      <c r="AU2371" s="172">
        <f>'SAISIE '!AV2372*$AW2371</f>
        <v>0</v>
      </c>
      <c r="AV2371" s="172">
        <f>'SAISIE '!AW2372*$AW2371</f>
        <v>0</v>
      </c>
      <c r="AW2371" s="172">
        <f>'SAISIE '!AX2372</f>
        <v>0</v>
      </c>
    </row>
    <row r="2372" spans="1:49" ht="15.75">
      <c r="A2372" s="172">
        <f>'SAISIE '!B2373</f>
        <v>0</v>
      </c>
      <c r="B2372" s="172">
        <f>'SAISIE '!C2373</f>
        <v>0</v>
      </c>
      <c r="C2372" s="172">
        <f>'SAISIE '!D2373</f>
        <v>0</v>
      </c>
      <c r="D2372" s="172">
        <f>'SAISIE '!E2373</f>
        <v>0</v>
      </c>
      <c r="E2372" s="174">
        <f>'SAISIE '!F2373</f>
        <v>0</v>
      </c>
      <c r="F2372" s="172">
        <f>'SAISIE '!G2373</f>
        <v>0</v>
      </c>
      <c r="G2372" s="172">
        <f>'SAISIE '!H2373</f>
        <v>0</v>
      </c>
      <c r="H2372" s="172">
        <f>'SAISIE '!I2373</f>
        <v>0</v>
      </c>
      <c r="I2372" s="172">
        <f>'SAISIE '!J2373*$AW2372</f>
        <v>0</v>
      </c>
      <c r="J2372" s="172">
        <f>'SAISIE '!K2373*$AW2372</f>
        <v>0</v>
      </c>
      <c r="K2372" s="172">
        <f>'SAISIE '!L2373*$AW2372</f>
        <v>0</v>
      </c>
      <c r="L2372" s="172">
        <f>'SAISIE '!M2373*$AW2372</f>
        <v>0</v>
      </c>
      <c r="M2372" s="172">
        <f>'SAISIE '!N2373*$AW2372</f>
        <v>0</v>
      </c>
      <c r="N2372" s="172">
        <f>'SAISIE '!O2373*$AW2372</f>
        <v>0</v>
      </c>
      <c r="O2372" s="172">
        <f>'SAISIE '!P2373*$AW2372</f>
        <v>0</v>
      </c>
      <c r="P2372" s="172">
        <f>'SAISIE '!Q2373*$AW2372</f>
        <v>0</v>
      </c>
      <c r="Q2372" s="172">
        <f>'SAISIE '!R2373*$AW2372</f>
        <v>0</v>
      </c>
      <c r="R2372" s="172">
        <f>'SAISIE '!S2373*$AW2372</f>
        <v>0</v>
      </c>
      <c r="S2372" s="172">
        <f>'SAISIE '!T2373*$AW2372</f>
        <v>0</v>
      </c>
      <c r="T2372" s="172">
        <f>'SAISIE '!U2373*$AW2372</f>
        <v>0</v>
      </c>
      <c r="U2372" s="172">
        <f>'SAISIE '!V2373*$AW2372</f>
        <v>0</v>
      </c>
      <c r="V2372" s="172">
        <f>'SAISIE '!W2373*$AW2372</f>
        <v>0</v>
      </c>
      <c r="W2372" s="172">
        <f>'SAISIE '!X2373*$AW2372</f>
        <v>0</v>
      </c>
      <c r="X2372" s="172">
        <f>'SAISIE '!Y2373*$AW2372</f>
        <v>0</v>
      </c>
      <c r="Y2372" s="172">
        <f>'SAISIE '!Z2373*$AW2372</f>
        <v>0</v>
      </c>
      <c r="Z2372" s="172">
        <f>'SAISIE '!AA2373*$AW2372</f>
        <v>0</v>
      </c>
      <c r="AA2372" s="172">
        <f>'SAISIE '!AB2373*$AW2372</f>
        <v>0</v>
      </c>
      <c r="AB2372" s="172">
        <f>'SAISIE '!AC2373*$AW2372</f>
        <v>0</v>
      </c>
      <c r="AC2372" s="172">
        <f>'SAISIE '!AD2373*$AW2372</f>
        <v>0</v>
      </c>
      <c r="AD2372" s="172">
        <f>'SAISIE '!AE2373*$AW2372</f>
        <v>0</v>
      </c>
      <c r="AE2372" s="172">
        <f>'SAISIE '!AF2373*$AW2372</f>
        <v>0</v>
      </c>
      <c r="AF2372" s="172">
        <f>'SAISIE '!AG2373*$AW2372</f>
        <v>0</v>
      </c>
      <c r="AG2372" s="172">
        <f>'SAISIE '!AH2373*$AW2372</f>
        <v>0</v>
      </c>
      <c r="AH2372" s="172">
        <f>'SAISIE '!AI2373*$AW2372</f>
        <v>0</v>
      </c>
      <c r="AI2372" s="172">
        <f>'SAISIE '!AJ2373*$AW2372</f>
        <v>0</v>
      </c>
      <c r="AJ2372" s="172">
        <f>'SAISIE '!AK2373*$AW2372</f>
        <v>0</v>
      </c>
      <c r="AK2372" s="172">
        <f>'SAISIE '!AL2373*$AW2372</f>
        <v>0</v>
      </c>
      <c r="AL2372" s="172">
        <f>'SAISIE '!AM2373*$AW2372</f>
        <v>0</v>
      </c>
      <c r="AM2372" s="172">
        <f>'SAISIE '!AN2373*$AW2372</f>
        <v>0</v>
      </c>
      <c r="AN2372" s="172">
        <f>'SAISIE '!AO2373*$AW2372</f>
        <v>0</v>
      </c>
      <c r="AO2372" s="172">
        <f>'SAISIE '!AP2373*$AW2372</f>
        <v>0</v>
      </c>
      <c r="AP2372" s="172">
        <f>'SAISIE '!AQ2373*$AW2372</f>
        <v>0</v>
      </c>
      <c r="AQ2372" s="172">
        <f>'SAISIE '!AR2373*$AW2372</f>
        <v>0</v>
      </c>
      <c r="AR2372" s="172">
        <f>'SAISIE '!AS2373*$AW2372</f>
        <v>0</v>
      </c>
      <c r="AS2372" s="172">
        <f>'SAISIE '!AT2373*$AW2372</f>
        <v>0</v>
      </c>
      <c r="AT2372" s="172">
        <f>'SAISIE '!AU2373*$AW2372</f>
        <v>0</v>
      </c>
      <c r="AU2372" s="172">
        <f>'SAISIE '!AV2373*$AW2372</f>
        <v>0</v>
      </c>
      <c r="AV2372" s="172">
        <f>'SAISIE '!AW2373*$AW2372</f>
        <v>0</v>
      </c>
      <c r="AW2372" s="172">
        <f>'SAISIE '!AX2373</f>
        <v>0</v>
      </c>
    </row>
    <row r="2373" spans="1:49" ht="15.75">
      <c r="A2373" s="172">
        <f>'SAISIE '!B2374</f>
        <v>0</v>
      </c>
      <c r="B2373" s="172">
        <f>'SAISIE '!C2374</f>
        <v>0</v>
      </c>
      <c r="C2373" s="172">
        <f>'SAISIE '!D2374</f>
        <v>0</v>
      </c>
      <c r="D2373" s="172">
        <f>'SAISIE '!E2374</f>
        <v>0</v>
      </c>
      <c r="E2373" s="174">
        <f>'SAISIE '!F2374</f>
        <v>0</v>
      </c>
      <c r="F2373" s="172">
        <f>'SAISIE '!G2374</f>
        <v>0</v>
      </c>
      <c r="G2373" s="172">
        <f>'SAISIE '!H2374</f>
        <v>0</v>
      </c>
      <c r="H2373" s="172">
        <f>'SAISIE '!I2374</f>
        <v>0</v>
      </c>
      <c r="I2373" s="172">
        <f>'SAISIE '!J2374*$AW2373</f>
        <v>0</v>
      </c>
      <c r="J2373" s="172">
        <f>'SAISIE '!K2374*$AW2373</f>
        <v>0</v>
      </c>
      <c r="K2373" s="172">
        <f>'SAISIE '!L2374*$AW2373</f>
        <v>0</v>
      </c>
      <c r="L2373" s="172">
        <f>'SAISIE '!M2374*$AW2373</f>
        <v>0</v>
      </c>
      <c r="M2373" s="172">
        <f>'SAISIE '!N2374*$AW2373</f>
        <v>0</v>
      </c>
      <c r="N2373" s="172">
        <f>'SAISIE '!O2374*$AW2373</f>
        <v>0</v>
      </c>
      <c r="O2373" s="172">
        <f>'SAISIE '!P2374*$AW2373</f>
        <v>0</v>
      </c>
      <c r="P2373" s="172">
        <f>'SAISIE '!Q2374*$AW2373</f>
        <v>0</v>
      </c>
      <c r="Q2373" s="172">
        <f>'SAISIE '!R2374*$AW2373</f>
        <v>0</v>
      </c>
      <c r="R2373" s="172">
        <f>'SAISIE '!S2374*$AW2373</f>
        <v>0</v>
      </c>
      <c r="S2373" s="172">
        <f>'SAISIE '!T2374*$AW2373</f>
        <v>0</v>
      </c>
      <c r="T2373" s="172">
        <f>'SAISIE '!U2374*$AW2373</f>
        <v>0</v>
      </c>
      <c r="U2373" s="172">
        <f>'SAISIE '!V2374*$AW2373</f>
        <v>0</v>
      </c>
      <c r="V2373" s="172">
        <f>'SAISIE '!W2374*$AW2373</f>
        <v>0</v>
      </c>
      <c r="W2373" s="172">
        <f>'SAISIE '!X2374*$AW2373</f>
        <v>0</v>
      </c>
      <c r="X2373" s="172">
        <f>'SAISIE '!Y2374*$AW2373</f>
        <v>0</v>
      </c>
      <c r="Y2373" s="172">
        <f>'SAISIE '!Z2374*$AW2373</f>
        <v>0</v>
      </c>
      <c r="Z2373" s="172">
        <f>'SAISIE '!AA2374*$AW2373</f>
        <v>0</v>
      </c>
      <c r="AA2373" s="172">
        <f>'SAISIE '!AB2374*$AW2373</f>
        <v>0</v>
      </c>
      <c r="AB2373" s="172">
        <f>'SAISIE '!AC2374*$AW2373</f>
        <v>0</v>
      </c>
      <c r="AC2373" s="172">
        <f>'SAISIE '!AD2374*$AW2373</f>
        <v>0</v>
      </c>
      <c r="AD2373" s="172">
        <f>'SAISIE '!AE2374*$AW2373</f>
        <v>0</v>
      </c>
      <c r="AE2373" s="172">
        <f>'SAISIE '!AF2374*$AW2373</f>
        <v>0</v>
      </c>
      <c r="AF2373" s="172">
        <f>'SAISIE '!AG2374*$AW2373</f>
        <v>0</v>
      </c>
      <c r="AG2373" s="172">
        <f>'SAISIE '!AH2374*$AW2373</f>
        <v>0</v>
      </c>
      <c r="AH2373" s="172">
        <f>'SAISIE '!AI2374*$AW2373</f>
        <v>0</v>
      </c>
      <c r="AI2373" s="172">
        <f>'SAISIE '!AJ2374*$AW2373</f>
        <v>0</v>
      </c>
      <c r="AJ2373" s="172">
        <f>'SAISIE '!AK2374*$AW2373</f>
        <v>0</v>
      </c>
      <c r="AK2373" s="172">
        <f>'SAISIE '!AL2374*$AW2373</f>
        <v>0</v>
      </c>
      <c r="AL2373" s="172">
        <f>'SAISIE '!AM2374*$AW2373</f>
        <v>0</v>
      </c>
      <c r="AM2373" s="172">
        <f>'SAISIE '!AN2374*$AW2373</f>
        <v>0</v>
      </c>
      <c r="AN2373" s="172">
        <f>'SAISIE '!AO2374*$AW2373</f>
        <v>0</v>
      </c>
      <c r="AO2373" s="172">
        <f>'SAISIE '!AP2374*$AW2373</f>
        <v>0</v>
      </c>
      <c r="AP2373" s="172">
        <f>'SAISIE '!AQ2374*$AW2373</f>
        <v>0</v>
      </c>
      <c r="AQ2373" s="172">
        <f>'SAISIE '!AR2374*$AW2373</f>
        <v>0</v>
      </c>
      <c r="AR2373" s="172">
        <f>'SAISIE '!AS2374*$AW2373</f>
        <v>0</v>
      </c>
      <c r="AS2373" s="172">
        <f>'SAISIE '!AT2374*$AW2373</f>
        <v>0</v>
      </c>
      <c r="AT2373" s="172">
        <f>'SAISIE '!AU2374*$AW2373</f>
        <v>0</v>
      </c>
      <c r="AU2373" s="172">
        <f>'SAISIE '!AV2374*$AW2373</f>
        <v>0</v>
      </c>
      <c r="AV2373" s="172">
        <f>'SAISIE '!AW2374*$AW2373</f>
        <v>0</v>
      </c>
      <c r="AW2373" s="172">
        <f>'SAISIE '!AX2374</f>
        <v>0</v>
      </c>
    </row>
    <row r="2374" spans="1:49" ht="15.75">
      <c r="A2374" s="172">
        <f>'SAISIE '!B2375</f>
        <v>0</v>
      </c>
      <c r="B2374" s="172">
        <f>'SAISIE '!C2375</f>
        <v>0</v>
      </c>
      <c r="C2374" s="172">
        <f>'SAISIE '!D2375</f>
        <v>0</v>
      </c>
      <c r="D2374" s="172">
        <f>'SAISIE '!E2375</f>
        <v>0</v>
      </c>
      <c r="E2374" s="174">
        <f>'SAISIE '!F2375</f>
        <v>0</v>
      </c>
      <c r="F2374" s="172">
        <f>'SAISIE '!G2375</f>
        <v>0</v>
      </c>
      <c r="G2374" s="172">
        <f>'SAISIE '!H2375</f>
        <v>0</v>
      </c>
      <c r="H2374" s="172">
        <f>'SAISIE '!I2375</f>
        <v>0</v>
      </c>
      <c r="I2374" s="172">
        <f>'SAISIE '!J2375*$AW2374</f>
        <v>0</v>
      </c>
      <c r="J2374" s="172">
        <f>'SAISIE '!K2375*$AW2374</f>
        <v>0</v>
      </c>
      <c r="K2374" s="172">
        <f>'SAISIE '!L2375*$AW2374</f>
        <v>0</v>
      </c>
      <c r="L2374" s="172">
        <f>'SAISIE '!M2375*$AW2374</f>
        <v>0</v>
      </c>
      <c r="M2374" s="172">
        <f>'SAISIE '!N2375*$AW2374</f>
        <v>0</v>
      </c>
      <c r="N2374" s="172">
        <f>'SAISIE '!O2375*$AW2374</f>
        <v>0</v>
      </c>
      <c r="O2374" s="172">
        <f>'SAISIE '!P2375*$AW2374</f>
        <v>0</v>
      </c>
      <c r="P2374" s="172">
        <f>'SAISIE '!Q2375*$AW2374</f>
        <v>0</v>
      </c>
      <c r="Q2374" s="172">
        <f>'SAISIE '!R2375*$AW2374</f>
        <v>0</v>
      </c>
      <c r="R2374" s="172">
        <f>'SAISIE '!S2375*$AW2374</f>
        <v>0</v>
      </c>
      <c r="S2374" s="172">
        <f>'SAISIE '!T2375*$AW2374</f>
        <v>0</v>
      </c>
      <c r="T2374" s="172">
        <f>'SAISIE '!U2375*$AW2374</f>
        <v>0</v>
      </c>
      <c r="U2374" s="172">
        <f>'SAISIE '!V2375*$AW2374</f>
        <v>0</v>
      </c>
      <c r="V2374" s="172">
        <f>'SAISIE '!W2375*$AW2374</f>
        <v>0</v>
      </c>
      <c r="W2374" s="172">
        <f>'SAISIE '!X2375*$AW2374</f>
        <v>0</v>
      </c>
      <c r="X2374" s="172">
        <f>'SAISIE '!Y2375*$AW2374</f>
        <v>0</v>
      </c>
      <c r="Y2374" s="172">
        <f>'SAISIE '!Z2375*$AW2374</f>
        <v>0</v>
      </c>
      <c r="Z2374" s="172">
        <f>'SAISIE '!AA2375*$AW2374</f>
        <v>0</v>
      </c>
      <c r="AA2374" s="172">
        <f>'SAISIE '!AB2375*$AW2374</f>
        <v>0</v>
      </c>
      <c r="AB2374" s="172">
        <f>'SAISIE '!AC2375*$AW2374</f>
        <v>0</v>
      </c>
      <c r="AC2374" s="172">
        <f>'SAISIE '!AD2375*$AW2374</f>
        <v>0</v>
      </c>
      <c r="AD2374" s="172">
        <f>'SAISIE '!AE2375*$AW2374</f>
        <v>0</v>
      </c>
      <c r="AE2374" s="172">
        <f>'SAISIE '!AF2375*$AW2374</f>
        <v>0</v>
      </c>
      <c r="AF2374" s="172">
        <f>'SAISIE '!AG2375*$AW2374</f>
        <v>0</v>
      </c>
      <c r="AG2374" s="172">
        <f>'SAISIE '!AH2375*$AW2374</f>
        <v>0</v>
      </c>
      <c r="AH2374" s="172">
        <f>'SAISIE '!AI2375*$AW2374</f>
        <v>0</v>
      </c>
      <c r="AI2374" s="172">
        <f>'SAISIE '!AJ2375*$AW2374</f>
        <v>0</v>
      </c>
      <c r="AJ2374" s="172">
        <f>'SAISIE '!AK2375*$AW2374</f>
        <v>0</v>
      </c>
      <c r="AK2374" s="172">
        <f>'SAISIE '!AL2375*$AW2374</f>
        <v>0</v>
      </c>
      <c r="AL2374" s="172">
        <f>'SAISIE '!AM2375*$AW2374</f>
        <v>0</v>
      </c>
      <c r="AM2374" s="172">
        <f>'SAISIE '!AN2375*$AW2374</f>
        <v>0</v>
      </c>
      <c r="AN2374" s="172">
        <f>'SAISIE '!AO2375*$AW2374</f>
        <v>0</v>
      </c>
      <c r="AO2374" s="172">
        <f>'SAISIE '!AP2375*$AW2374</f>
        <v>0</v>
      </c>
      <c r="AP2374" s="172">
        <f>'SAISIE '!AQ2375*$AW2374</f>
        <v>0</v>
      </c>
      <c r="AQ2374" s="172">
        <f>'SAISIE '!AR2375*$AW2374</f>
        <v>0</v>
      </c>
      <c r="AR2374" s="172">
        <f>'SAISIE '!AS2375*$AW2374</f>
        <v>0</v>
      </c>
      <c r="AS2374" s="172">
        <f>'SAISIE '!AT2375*$AW2374</f>
        <v>0</v>
      </c>
      <c r="AT2374" s="172">
        <f>'SAISIE '!AU2375*$AW2374</f>
        <v>0</v>
      </c>
      <c r="AU2374" s="172">
        <f>'SAISIE '!AV2375*$AW2374</f>
        <v>0</v>
      </c>
      <c r="AV2374" s="172">
        <f>'SAISIE '!AW2375*$AW2374</f>
        <v>0</v>
      </c>
      <c r="AW2374" s="172">
        <f>'SAISIE '!AX2375</f>
        <v>0</v>
      </c>
    </row>
    <row r="2375" spans="1:49" ht="15.75">
      <c r="A2375" s="172">
        <f>'SAISIE '!B2376</f>
        <v>0</v>
      </c>
      <c r="B2375" s="172">
        <f>'SAISIE '!C2376</f>
        <v>0</v>
      </c>
      <c r="C2375" s="172">
        <f>'SAISIE '!D2376</f>
        <v>0</v>
      </c>
      <c r="D2375" s="172">
        <f>'SAISIE '!E2376</f>
        <v>0</v>
      </c>
      <c r="E2375" s="174">
        <f>'SAISIE '!F2376</f>
        <v>0</v>
      </c>
      <c r="F2375" s="172">
        <f>'SAISIE '!G2376</f>
        <v>0</v>
      </c>
      <c r="G2375" s="172">
        <f>'SAISIE '!H2376</f>
        <v>0</v>
      </c>
      <c r="H2375" s="172">
        <f>'SAISIE '!I2376</f>
        <v>0</v>
      </c>
      <c r="I2375" s="172">
        <f>'SAISIE '!J2376*$AW2375</f>
        <v>0</v>
      </c>
      <c r="J2375" s="172">
        <f>'SAISIE '!K2376*$AW2375</f>
        <v>0</v>
      </c>
      <c r="K2375" s="172">
        <f>'SAISIE '!L2376*$AW2375</f>
        <v>0</v>
      </c>
      <c r="L2375" s="172">
        <f>'SAISIE '!M2376*$AW2375</f>
        <v>0</v>
      </c>
      <c r="M2375" s="172">
        <f>'SAISIE '!N2376*$AW2375</f>
        <v>0</v>
      </c>
      <c r="N2375" s="172">
        <f>'SAISIE '!O2376*$AW2375</f>
        <v>0</v>
      </c>
      <c r="O2375" s="172">
        <f>'SAISIE '!P2376*$AW2375</f>
        <v>0</v>
      </c>
      <c r="P2375" s="172">
        <f>'SAISIE '!Q2376*$AW2375</f>
        <v>0</v>
      </c>
      <c r="Q2375" s="172">
        <f>'SAISIE '!R2376*$AW2375</f>
        <v>0</v>
      </c>
      <c r="R2375" s="172">
        <f>'SAISIE '!S2376*$AW2375</f>
        <v>0</v>
      </c>
      <c r="S2375" s="172">
        <f>'SAISIE '!T2376*$AW2375</f>
        <v>0</v>
      </c>
      <c r="T2375" s="172">
        <f>'SAISIE '!U2376*$AW2375</f>
        <v>0</v>
      </c>
      <c r="U2375" s="172">
        <f>'SAISIE '!V2376*$AW2375</f>
        <v>0</v>
      </c>
      <c r="V2375" s="172">
        <f>'SAISIE '!W2376*$AW2375</f>
        <v>0</v>
      </c>
      <c r="W2375" s="172">
        <f>'SAISIE '!X2376*$AW2375</f>
        <v>0</v>
      </c>
      <c r="X2375" s="172">
        <f>'SAISIE '!Y2376*$AW2375</f>
        <v>0</v>
      </c>
      <c r="Y2375" s="172">
        <f>'SAISIE '!Z2376*$AW2375</f>
        <v>0</v>
      </c>
      <c r="Z2375" s="172">
        <f>'SAISIE '!AA2376*$AW2375</f>
        <v>0</v>
      </c>
      <c r="AA2375" s="172">
        <f>'SAISIE '!AB2376*$AW2375</f>
        <v>0</v>
      </c>
      <c r="AB2375" s="172">
        <f>'SAISIE '!AC2376*$AW2375</f>
        <v>0</v>
      </c>
      <c r="AC2375" s="172">
        <f>'SAISIE '!AD2376*$AW2375</f>
        <v>0</v>
      </c>
      <c r="AD2375" s="172">
        <f>'SAISIE '!AE2376*$AW2375</f>
        <v>0</v>
      </c>
      <c r="AE2375" s="172">
        <f>'SAISIE '!AF2376*$AW2375</f>
        <v>0</v>
      </c>
      <c r="AF2375" s="172">
        <f>'SAISIE '!AG2376*$AW2375</f>
        <v>0</v>
      </c>
      <c r="AG2375" s="172">
        <f>'SAISIE '!AH2376*$AW2375</f>
        <v>0</v>
      </c>
      <c r="AH2375" s="172">
        <f>'SAISIE '!AI2376*$AW2375</f>
        <v>0</v>
      </c>
      <c r="AI2375" s="172">
        <f>'SAISIE '!AJ2376*$AW2375</f>
        <v>0</v>
      </c>
      <c r="AJ2375" s="172">
        <f>'SAISIE '!AK2376*$AW2375</f>
        <v>0</v>
      </c>
      <c r="AK2375" s="172">
        <f>'SAISIE '!AL2376*$AW2375</f>
        <v>0</v>
      </c>
      <c r="AL2375" s="172">
        <f>'SAISIE '!AM2376*$AW2375</f>
        <v>0</v>
      </c>
      <c r="AM2375" s="172">
        <f>'SAISIE '!AN2376*$AW2375</f>
        <v>0</v>
      </c>
      <c r="AN2375" s="172">
        <f>'SAISIE '!AO2376*$AW2375</f>
        <v>0</v>
      </c>
      <c r="AO2375" s="172">
        <f>'SAISIE '!AP2376*$AW2375</f>
        <v>0</v>
      </c>
      <c r="AP2375" s="172">
        <f>'SAISIE '!AQ2376*$AW2375</f>
        <v>0</v>
      </c>
      <c r="AQ2375" s="172">
        <f>'SAISIE '!AR2376*$AW2375</f>
        <v>0</v>
      </c>
      <c r="AR2375" s="172">
        <f>'SAISIE '!AS2376*$AW2375</f>
        <v>0</v>
      </c>
      <c r="AS2375" s="172">
        <f>'SAISIE '!AT2376*$AW2375</f>
        <v>0</v>
      </c>
      <c r="AT2375" s="172">
        <f>'SAISIE '!AU2376*$AW2375</f>
        <v>0</v>
      </c>
      <c r="AU2375" s="172">
        <f>'SAISIE '!AV2376*$AW2375</f>
        <v>0</v>
      </c>
      <c r="AV2375" s="172">
        <f>'SAISIE '!AW2376*$AW2375</f>
        <v>0</v>
      </c>
      <c r="AW2375" s="172">
        <f>'SAISIE '!AX2376</f>
        <v>0</v>
      </c>
    </row>
    <row r="2376" spans="1:49" ht="15.75">
      <c r="A2376" s="172">
        <f>'SAISIE '!B2377</f>
        <v>0</v>
      </c>
      <c r="B2376" s="172">
        <f>'SAISIE '!C2377</f>
        <v>0</v>
      </c>
      <c r="C2376" s="172">
        <f>'SAISIE '!D2377</f>
        <v>0</v>
      </c>
      <c r="D2376" s="172">
        <f>'SAISIE '!E2377</f>
        <v>0</v>
      </c>
      <c r="E2376" s="174">
        <f>'SAISIE '!F2377</f>
        <v>0</v>
      </c>
      <c r="F2376" s="172">
        <f>'SAISIE '!G2377</f>
        <v>0</v>
      </c>
      <c r="G2376" s="172">
        <f>'SAISIE '!H2377</f>
        <v>0</v>
      </c>
      <c r="H2376" s="172">
        <f>'SAISIE '!I2377</f>
        <v>0</v>
      </c>
      <c r="I2376" s="172">
        <f>'SAISIE '!J2377*$AW2376</f>
        <v>0</v>
      </c>
      <c r="J2376" s="172">
        <f>'SAISIE '!K2377*$AW2376</f>
        <v>0</v>
      </c>
      <c r="K2376" s="172">
        <f>'SAISIE '!L2377*$AW2376</f>
        <v>0</v>
      </c>
      <c r="L2376" s="172">
        <f>'SAISIE '!M2377*$AW2376</f>
        <v>0</v>
      </c>
      <c r="M2376" s="172">
        <f>'SAISIE '!N2377*$AW2376</f>
        <v>0</v>
      </c>
      <c r="N2376" s="172">
        <f>'SAISIE '!O2377*$AW2376</f>
        <v>0</v>
      </c>
      <c r="O2376" s="172">
        <f>'SAISIE '!P2377*$AW2376</f>
        <v>0</v>
      </c>
      <c r="P2376" s="172">
        <f>'SAISIE '!Q2377*$AW2376</f>
        <v>0</v>
      </c>
      <c r="Q2376" s="172">
        <f>'SAISIE '!R2377*$AW2376</f>
        <v>0</v>
      </c>
      <c r="R2376" s="172">
        <f>'SAISIE '!S2377*$AW2376</f>
        <v>0</v>
      </c>
      <c r="S2376" s="172">
        <f>'SAISIE '!T2377*$AW2376</f>
        <v>0</v>
      </c>
      <c r="T2376" s="172">
        <f>'SAISIE '!U2377*$AW2376</f>
        <v>0</v>
      </c>
      <c r="U2376" s="172">
        <f>'SAISIE '!V2377*$AW2376</f>
        <v>0</v>
      </c>
      <c r="V2376" s="172">
        <f>'SAISIE '!W2377*$AW2376</f>
        <v>0</v>
      </c>
      <c r="W2376" s="172">
        <f>'SAISIE '!X2377*$AW2376</f>
        <v>0</v>
      </c>
      <c r="X2376" s="172">
        <f>'SAISIE '!Y2377*$AW2376</f>
        <v>0</v>
      </c>
      <c r="Y2376" s="172">
        <f>'SAISIE '!Z2377*$AW2376</f>
        <v>0</v>
      </c>
      <c r="Z2376" s="172">
        <f>'SAISIE '!AA2377*$AW2376</f>
        <v>0</v>
      </c>
      <c r="AA2376" s="172">
        <f>'SAISIE '!AB2377*$AW2376</f>
        <v>0</v>
      </c>
      <c r="AB2376" s="172">
        <f>'SAISIE '!AC2377*$AW2376</f>
        <v>0</v>
      </c>
      <c r="AC2376" s="172">
        <f>'SAISIE '!AD2377*$AW2376</f>
        <v>0</v>
      </c>
      <c r="AD2376" s="172">
        <f>'SAISIE '!AE2377*$AW2376</f>
        <v>0</v>
      </c>
      <c r="AE2376" s="172">
        <f>'SAISIE '!AF2377*$AW2376</f>
        <v>0</v>
      </c>
      <c r="AF2376" s="172">
        <f>'SAISIE '!AG2377*$AW2376</f>
        <v>0</v>
      </c>
      <c r="AG2376" s="172">
        <f>'SAISIE '!AH2377*$AW2376</f>
        <v>0</v>
      </c>
      <c r="AH2376" s="172">
        <f>'SAISIE '!AI2377*$AW2376</f>
        <v>0</v>
      </c>
      <c r="AI2376" s="172">
        <f>'SAISIE '!AJ2377*$AW2376</f>
        <v>0</v>
      </c>
      <c r="AJ2376" s="172">
        <f>'SAISIE '!AK2377*$AW2376</f>
        <v>0</v>
      </c>
      <c r="AK2376" s="172">
        <f>'SAISIE '!AL2377*$AW2376</f>
        <v>0</v>
      </c>
      <c r="AL2376" s="172">
        <f>'SAISIE '!AM2377*$AW2376</f>
        <v>0</v>
      </c>
      <c r="AM2376" s="172">
        <f>'SAISIE '!AN2377*$AW2376</f>
        <v>0</v>
      </c>
      <c r="AN2376" s="172">
        <f>'SAISIE '!AO2377*$AW2376</f>
        <v>0</v>
      </c>
      <c r="AO2376" s="172">
        <f>'SAISIE '!AP2377*$AW2376</f>
        <v>0</v>
      </c>
      <c r="AP2376" s="172">
        <f>'SAISIE '!AQ2377*$AW2376</f>
        <v>0</v>
      </c>
      <c r="AQ2376" s="172">
        <f>'SAISIE '!AR2377*$AW2376</f>
        <v>0</v>
      </c>
      <c r="AR2376" s="172">
        <f>'SAISIE '!AS2377*$AW2376</f>
        <v>0</v>
      </c>
      <c r="AS2376" s="172">
        <f>'SAISIE '!AT2377*$AW2376</f>
        <v>0</v>
      </c>
      <c r="AT2376" s="172">
        <f>'SAISIE '!AU2377*$AW2376</f>
        <v>0</v>
      </c>
      <c r="AU2376" s="172">
        <f>'SAISIE '!AV2377*$AW2376</f>
        <v>0</v>
      </c>
      <c r="AV2376" s="172">
        <f>'SAISIE '!AW2377*$AW2376</f>
        <v>0</v>
      </c>
      <c r="AW2376" s="172">
        <f>'SAISIE '!AX2377</f>
        <v>0</v>
      </c>
    </row>
    <row r="2377" spans="1:49" ht="15.75">
      <c r="A2377" s="172">
        <f>'SAISIE '!B2378</f>
        <v>0</v>
      </c>
      <c r="B2377" s="172">
        <f>'SAISIE '!C2378</f>
        <v>0</v>
      </c>
      <c r="C2377" s="172">
        <f>'SAISIE '!D2378</f>
        <v>0</v>
      </c>
      <c r="D2377" s="172">
        <f>'SAISIE '!E2378</f>
        <v>0</v>
      </c>
      <c r="E2377" s="174">
        <f>'SAISIE '!F2378</f>
        <v>0</v>
      </c>
      <c r="F2377" s="172">
        <f>'SAISIE '!G2378</f>
        <v>0</v>
      </c>
      <c r="G2377" s="172">
        <f>'SAISIE '!H2378</f>
        <v>0</v>
      </c>
      <c r="H2377" s="172">
        <f>'SAISIE '!I2378</f>
        <v>0</v>
      </c>
      <c r="I2377" s="172">
        <f>'SAISIE '!J2378*$AW2377</f>
        <v>0</v>
      </c>
      <c r="J2377" s="172">
        <f>'SAISIE '!K2378*$AW2377</f>
        <v>0</v>
      </c>
      <c r="K2377" s="172">
        <f>'SAISIE '!L2378*$AW2377</f>
        <v>0</v>
      </c>
      <c r="L2377" s="172">
        <f>'SAISIE '!M2378*$AW2377</f>
        <v>0</v>
      </c>
      <c r="M2377" s="172">
        <f>'SAISIE '!N2378*$AW2377</f>
        <v>0</v>
      </c>
      <c r="N2377" s="172">
        <f>'SAISIE '!O2378*$AW2377</f>
        <v>0</v>
      </c>
      <c r="O2377" s="172">
        <f>'SAISIE '!P2378*$AW2377</f>
        <v>0</v>
      </c>
      <c r="P2377" s="172">
        <f>'SAISIE '!Q2378*$AW2377</f>
        <v>0</v>
      </c>
      <c r="Q2377" s="172">
        <f>'SAISIE '!R2378*$AW2377</f>
        <v>0</v>
      </c>
      <c r="R2377" s="172">
        <f>'SAISIE '!S2378*$AW2377</f>
        <v>0</v>
      </c>
      <c r="S2377" s="172">
        <f>'SAISIE '!T2378*$AW2377</f>
        <v>0</v>
      </c>
      <c r="T2377" s="172">
        <f>'SAISIE '!U2378*$AW2377</f>
        <v>0</v>
      </c>
      <c r="U2377" s="172">
        <f>'SAISIE '!V2378*$AW2377</f>
        <v>0</v>
      </c>
      <c r="V2377" s="172">
        <f>'SAISIE '!W2378*$AW2377</f>
        <v>0</v>
      </c>
      <c r="W2377" s="172">
        <f>'SAISIE '!X2378*$AW2377</f>
        <v>0</v>
      </c>
      <c r="X2377" s="172">
        <f>'SAISIE '!Y2378*$AW2377</f>
        <v>0</v>
      </c>
      <c r="Y2377" s="172">
        <f>'SAISIE '!Z2378*$AW2377</f>
        <v>0</v>
      </c>
      <c r="Z2377" s="172">
        <f>'SAISIE '!AA2378*$AW2377</f>
        <v>0</v>
      </c>
      <c r="AA2377" s="172">
        <f>'SAISIE '!AB2378*$AW2377</f>
        <v>0</v>
      </c>
      <c r="AB2377" s="172">
        <f>'SAISIE '!AC2378*$AW2377</f>
        <v>0</v>
      </c>
      <c r="AC2377" s="172">
        <f>'SAISIE '!AD2378*$AW2377</f>
        <v>0</v>
      </c>
      <c r="AD2377" s="172">
        <f>'SAISIE '!AE2378*$AW2377</f>
        <v>0</v>
      </c>
      <c r="AE2377" s="172">
        <f>'SAISIE '!AF2378*$AW2377</f>
        <v>0</v>
      </c>
      <c r="AF2377" s="172">
        <f>'SAISIE '!AG2378*$AW2377</f>
        <v>0</v>
      </c>
      <c r="AG2377" s="172">
        <f>'SAISIE '!AH2378*$AW2377</f>
        <v>0</v>
      </c>
      <c r="AH2377" s="172">
        <f>'SAISIE '!AI2378*$AW2377</f>
        <v>0</v>
      </c>
      <c r="AI2377" s="172">
        <f>'SAISIE '!AJ2378*$AW2377</f>
        <v>0</v>
      </c>
      <c r="AJ2377" s="172">
        <f>'SAISIE '!AK2378*$AW2377</f>
        <v>0</v>
      </c>
      <c r="AK2377" s="172">
        <f>'SAISIE '!AL2378*$AW2377</f>
        <v>0</v>
      </c>
      <c r="AL2377" s="172">
        <f>'SAISIE '!AM2378*$AW2377</f>
        <v>0</v>
      </c>
      <c r="AM2377" s="172">
        <f>'SAISIE '!AN2378*$AW2377</f>
        <v>0</v>
      </c>
      <c r="AN2377" s="172">
        <f>'SAISIE '!AO2378*$AW2377</f>
        <v>0</v>
      </c>
      <c r="AO2377" s="172">
        <f>'SAISIE '!AP2378*$AW2377</f>
        <v>0</v>
      </c>
      <c r="AP2377" s="172">
        <f>'SAISIE '!AQ2378*$AW2377</f>
        <v>0</v>
      </c>
      <c r="AQ2377" s="172">
        <f>'SAISIE '!AR2378*$AW2377</f>
        <v>0</v>
      </c>
      <c r="AR2377" s="172">
        <f>'SAISIE '!AS2378*$AW2377</f>
        <v>0</v>
      </c>
      <c r="AS2377" s="172">
        <f>'SAISIE '!AT2378*$AW2377</f>
        <v>0</v>
      </c>
      <c r="AT2377" s="172">
        <f>'SAISIE '!AU2378*$AW2377</f>
        <v>0</v>
      </c>
      <c r="AU2377" s="172">
        <f>'SAISIE '!AV2378*$AW2377</f>
        <v>0</v>
      </c>
      <c r="AV2377" s="172">
        <f>'SAISIE '!AW2378*$AW2377</f>
        <v>0</v>
      </c>
      <c r="AW2377" s="172">
        <f>'SAISIE '!AX2378</f>
        <v>0</v>
      </c>
    </row>
    <row r="2378" spans="1:49" ht="15.75">
      <c r="A2378" s="172">
        <f>'SAISIE '!B2379</f>
        <v>0</v>
      </c>
      <c r="B2378" s="172">
        <f>'SAISIE '!C2379</f>
        <v>0</v>
      </c>
      <c r="C2378" s="172">
        <f>'SAISIE '!D2379</f>
        <v>0</v>
      </c>
      <c r="D2378" s="172">
        <f>'SAISIE '!E2379</f>
        <v>0</v>
      </c>
      <c r="E2378" s="174">
        <f>'SAISIE '!F2379</f>
        <v>0</v>
      </c>
      <c r="F2378" s="172">
        <f>'SAISIE '!G2379</f>
        <v>0</v>
      </c>
      <c r="G2378" s="172">
        <f>'SAISIE '!H2379</f>
        <v>0</v>
      </c>
      <c r="H2378" s="172">
        <f>'SAISIE '!I2379</f>
        <v>0</v>
      </c>
      <c r="I2378" s="172">
        <f>'SAISIE '!J2379*$AW2378</f>
        <v>0</v>
      </c>
      <c r="J2378" s="172">
        <f>'SAISIE '!K2379*$AW2378</f>
        <v>0</v>
      </c>
      <c r="K2378" s="172">
        <f>'SAISIE '!L2379*$AW2378</f>
        <v>0</v>
      </c>
      <c r="L2378" s="172">
        <f>'SAISIE '!M2379*$AW2378</f>
        <v>0</v>
      </c>
      <c r="M2378" s="172">
        <f>'SAISIE '!N2379*$AW2378</f>
        <v>0</v>
      </c>
      <c r="N2378" s="172">
        <f>'SAISIE '!O2379*$AW2378</f>
        <v>0</v>
      </c>
      <c r="O2378" s="172">
        <f>'SAISIE '!P2379*$AW2378</f>
        <v>0</v>
      </c>
      <c r="P2378" s="172">
        <f>'SAISIE '!Q2379*$AW2378</f>
        <v>0</v>
      </c>
      <c r="Q2378" s="172">
        <f>'SAISIE '!R2379*$AW2378</f>
        <v>0</v>
      </c>
      <c r="R2378" s="172">
        <f>'SAISIE '!S2379*$AW2378</f>
        <v>0</v>
      </c>
      <c r="S2378" s="172">
        <f>'SAISIE '!T2379*$AW2378</f>
        <v>0</v>
      </c>
      <c r="T2378" s="172">
        <f>'SAISIE '!U2379*$AW2378</f>
        <v>0</v>
      </c>
      <c r="U2378" s="172">
        <f>'SAISIE '!V2379*$AW2378</f>
        <v>0</v>
      </c>
      <c r="V2378" s="172">
        <f>'SAISIE '!W2379*$AW2378</f>
        <v>0</v>
      </c>
      <c r="W2378" s="172">
        <f>'SAISIE '!X2379*$AW2378</f>
        <v>0</v>
      </c>
      <c r="X2378" s="172">
        <f>'SAISIE '!Y2379*$AW2378</f>
        <v>0</v>
      </c>
      <c r="Y2378" s="172">
        <f>'SAISIE '!Z2379*$AW2378</f>
        <v>0</v>
      </c>
      <c r="Z2378" s="172">
        <f>'SAISIE '!AA2379*$AW2378</f>
        <v>0</v>
      </c>
      <c r="AA2378" s="172">
        <f>'SAISIE '!AB2379*$AW2378</f>
        <v>0</v>
      </c>
      <c r="AB2378" s="172">
        <f>'SAISIE '!AC2379*$AW2378</f>
        <v>0</v>
      </c>
      <c r="AC2378" s="172">
        <f>'SAISIE '!AD2379*$AW2378</f>
        <v>0</v>
      </c>
      <c r="AD2378" s="172">
        <f>'SAISIE '!AE2379*$AW2378</f>
        <v>0</v>
      </c>
      <c r="AE2378" s="172">
        <f>'SAISIE '!AF2379*$AW2378</f>
        <v>0</v>
      </c>
      <c r="AF2378" s="172">
        <f>'SAISIE '!AG2379*$AW2378</f>
        <v>0</v>
      </c>
      <c r="AG2378" s="172">
        <f>'SAISIE '!AH2379*$AW2378</f>
        <v>0</v>
      </c>
      <c r="AH2378" s="172">
        <f>'SAISIE '!AI2379*$AW2378</f>
        <v>0</v>
      </c>
      <c r="AI2378" s="172">
        <f>'SAISIE '!AJ2379*$AW2378</f>
        <v>0</v>
      </c>
      <c r="AJ2378" s="172">
        <f>'SAISIE '!AK2379*$AW2378</f>
        <v>0</v>
      </c>
      <c r="AK2378" s="172">
        <f>'SAISIE '!AL2379*$AW2378</f>
        <v>0</v>
      </c>
      <c r="AL2378" s="172">
        <f>'SAISIE '!AM2379*$AW2378</f>
        <v>0</v>
      </c>
      <c r="AM2378" s="172">
        <f>'SAISIE '!AN2379*$AW2378</f>
        <v>0</v>
      </c>
      <c r="AN2378" s="172">
        <f>'SAISIE '!AO2379*$AW2378</f>
        <v>0</v>
      </c>
      <c r="AO2378" s="172">
        <f>'SAISIE '!AP2379*$AW2378</f>
        <v>0</v>
      </c>
      <c r="AP2378" s="172">
        <f>'SAISIE '!AQ2379*$AW2378</f>
        <v>0</v>
      </c>
      <c r="AQ2378" s="172">
        <f>'SAISIE '!AR2379*$AW2378</f>
        <v>0</v>
      </c>
      <c r="AR2378" s="172">
        <f>'SAISIE '!AS2379*$AW2378</f>
        <v>0</v>
      </c>
      <c r="AS2378" s="172">
        <f>'SAISIE '!AT2379*$AW2378</f>
        <v>0</v>
      </c>
      <c r="AT2378" s="172">
        <f>'SAISIE '!AU2379*$AW2378</f>
        <v>0</v>
      </c>
      <c r="AU2378" s="172">
        <f>'SAISIE '!AV2379*$AW2378</f>
        <v>0</v>
      </c>
      <c r="AV2378" s="172">
        <f>'SAISIE '!AW2379*$AW2378</f>
        <v>0</v>
      </c>
      <c r="AW2378" s="172">
        <f>'SAISIE '!AX2379</f>
        <v>0</v>
      </c>
    </row>
    <row r="2379" spans="1:49" ht="15.75">
      <c r="A2379" s="172">
        <f>'SAISIE '!B2380</f>
        <v>0</v>
      </c>
      <c r="B2379" s="172">
        <f>'SAISIE '!C2380</f>
        <v>0</v>
      </c>
      <c r="C2379" s="172">
        <f>'SAISIE '!D2380</f>
        <v>0</v>
      </c>
      <c r="D2379" s="172">
        <f>'SAISIE '!E2380</f>
        <v>0</v>
      </c>
      <c r="E2379" s="174">
        <f>'SAISIE '!F2380</f>
        <v>0</v>
      </c>
      <c r="F2379" s="172">
        <f>'SAISIE '!G2380</f>
        <v>0</v>
      </c>
      <c r="G2379" s="172">
        <f>'SAISIE '!H2380</f>
        <v>0</v>
      </c>
      <c r="H2379" s="172">
        <f>'SAISIE '!I2380</f>
        <v>0</v>
      </c>
      <c r="I2379" s="172">
        <f>'SAISIE '!J2380*$AW2379</f>
        <v>0</v>
      </c>
      <c r="J2379" s="172">
        <f>'SAISIE '!K2380*$AW2379</f>
        <v>0</v>
      </c>
      <c r="K2379" s="172">
        <f>'SAISIE '!L2380*$AW2379</f>
        <v>0</v>
      </c>
      <c r="L2379" s="172">
        <f>'SAISIE '!M2380*$AW2379</f>
        <v>0</v>
      </c>
      <c r="M2379" s="172">
        <f>'SAISIE '!N2380*$AW2379</f>
        <v>0</v>
      </c>
      <c r="N2379" s="172">
        <f>'SAISIE '!O2380*$AW2379</f>
        <v>0</v>
      </c>
      <c r="O2379" s="172">
        <f>'SAISIE '!P2380*$AW2379</f>
        <v>0</v>
      </c>
      <c r="P2379" s="172">
        <f>'SAISIE '!Q2380*$AW2379</f>
        <v>0</v>
      </c>
      <c r="Q2379" s="172">
        <f>'SAISIE '!R2380*$AW2379</f>
        <v>0</v>
      </c>
      <c r="R2379" s="172">
        <f>'SAISIE '!S2380*$AW2379</f>
        <v>0</v>
      </c>
      <c r="S2379" s="172">
        <f>'SAISIE '!T2380*$AW2379</f>
        <v>0</v>
      </c>
      <c r="T2379" s="172">
        <f>'SAISIE '!U2380*$AW2379</f>
        <v>0</v>
      </c>
      <c r="U2379" s="172">
        <f>'SAISIE '!V2380*$AW2379</f>
        <v>0</v>
      </c>
      <c r="V2379" s="172">
        <f>'SAISIE '!W2380*$AW2379</f>
        <v>0</v>
      </c>
      <c r="W2379" s="172">
        <f>'SAISIE '!X2380*$AW2379</f>
        <v>0</v>
      </c>
      <c r="X2379" s="172">
        <f>'SAISIE '!Y2380*$AW2379</f>
        <v>0</v>
      </c>
      <c r="Y2379" s="172">
        <f>'SAISIE '!Z2380*$AW2379</f>
        <v>0</v>
      </c>
      <c r="Z2379" s="172">
        <f>'SAISIE '!AA2380*$AW2379</f>
        <v>0</v>
      </c>
      <c r="AA2379" s="172">
        <f>'SAISIE '!AB2380*$AW2379</f>
        <v>0</v>
      </c>
      <c r="AB2379" s="172">
        <f>'SAISIE '!AC2380*$AW2379</f>
        <v>0</v>
      </c>
      <c r="AC2379" s="172">
        <f>'SAISIE '!AD2380*$AW2379</f>
        <v>0</v>
      </c>
      <c r="AD2379" s="172">
        <f>'SAISIE '!AE2380*$AW2379</f>
        <v>0</v>
      </c>
      <c r="AE2379" s="172">
        <f>'SAISIE '!AF2380*$AW2379</f>
        <v>0</v>
      </c>
      <c r="AF2379" s="172">
        <f>'SAISIE '!AG2380*$AW2379</f>
        <v>0</v>
      </c>
      <c r="AG2379" s="172">
        <f>'SAISIE '!AH2380*$AW2379</f>
        <v>0</v>
      </c>
      <c r="AH2379" s="172">
        <f>'SAISIE '!AI2380*$AW2379</f>
        <v>0</v>
      </c>
      <c r="AI2379" s="172">
        <f>'SAISIE '!AJ2380*$AW2379</f>
        <v>0</v>
      </c>
      <c r="AJ2379" s="172">
        <f>'SAISIE '!AK2380*$AW2379</f>
        <v>0</v>
      </c>
      <c r="AK2379" s="172">
        <f>'SAISIE '!AL2380*$AW2379</f>
        <v>0</v>
      </c>
      <c r="AL2379" s="172">
        <f>'SAISIE '!AM2380*$AW2379</f>
        <v>0</v>
      </c>
      <c r="AM2379" s="172">
        <f>'SAISIE '!AN2380*$AW2379</f>
        <v>0</v>
      </c>
      <c r="AN2379" s="172">
        <f>'SAISIE '!AO2380*$AW2379</f>
        <v>0</v>
      </c>
      <c r="AO2379" s="172">
        <f>'SAISIE '!AP2380*$AW2379</f>
        <v>0</v>
      </c>
      <c r="AP2379" s="172">
        <f>'SAISIE '!AQ2380*$AW2379</f>
        <v>0</v>
      </c>
      <c r="AQ2379" s="172">
        <f>'SAISIE '!AR2380*$AW2379</f>
        <v>0</v>
      </c>
      <c r="AR2379" s="172">
        <f>'SAISIE '!AS2380*$AW2379</f>
        <v>0</v>
      </c>
      <c r="AS2379" s="172">
        <f>'SAISIE '!AT2380*$AW2379</f>
        <v>0</v>
      </c>
      <c r="AT2379" s="172">
        <f>'SAISIE '!AU2380*$AW2379</f>
        <v>0</v>
      </c>
      <c r="AU2379" s="172">
        <f>'SAISIE '!AV2380*$AW2379</f>
        <v>0</v>
      </c>
      <c r="AV2379" s="172">
        <f>'SAISIE '!AW2380*$AW2379</f>
        <v>0</v>
      </c>
      <c r="AW2379" s="172">
        <f>'SAISIE '!AX2380</f>
        <v>0</v>
      </c>
    </row>
    <row r="2380" spans="1:49" ht="15.75">
      <c r="A2380" s="172">
        <f>'SAISIE '!B2381</f>
        <v>0</v>
      </c>
      <c r="B2380" s="172">
        <f>'SAISIE '!C2381</f>
        <v>0</v>
      </c>
      <c r="C2380" s="172">
        <f>'SAISIE '!D2381</f>
        <v>0</v>
      </c>
      <c r="D2380" s="172">
        <f>'SAISIE '!E2381</f>
        <v>0</v>
      </c>
      <c r="E2380" s="174">
        <f>'SAISIE '!F2381</f>
        <v>0</v>
      </c>
      <c r="F2380" s="172">
        <f>'SAISIE '!G2381</f>
        <v>0</v>
      </c>
      <c r="G2380" s="172">
        <f>'SAISIE '!H2381</f>
        <v>0</v>
      </c>
      <c r="H2380" s="172">
        <f>'SAISIE '!I2381</f>
        <v>0</v>
      </c>
      <c r="I2380" s="172">
        <f>'SAISIE '!J2381*$AW2380</f>
        <v>0</v>
      </c>
      <c r="J2380" s="172">
        <f>'SAISIE '!K2381*$AW2380</f>
        <v>0</v>
      </c>
      <c r="K2380" s="172">
        <f>'SAISIE '!L2381*$AW2380</f>
        <v>0</v>
      </c>
      <c r="L2380" s="172">
        <f>'SAISIE '!M2381*$AW2380</f>
        <v>0</v>
      </c>
      <c r="M2380" s="172">
        <f>'SAISIE '!N2381*$AW2380</f>
        <v>0</v>
      </c>
      <c r="N2380" s="172">
        <f>'SAISIE '!O2381*$AW2380</f>
        <v>0</v>
      </c>
      <c r="O2380" s="172">
        <f>'SAISIE '!P2381*$AW2380</f>
        <v>0</v>
      </c>
      <c r="P2380" s="172">
        <f>'SAISIE '!Q2381*$AW2380</f>
        <v>0</v>
      </c>
      <c r="Q2380" s="172">
        <f>'SAISIE '!R2381*$AW2380</f>
        <v>0</v>
      </c>
      <c r="R2380" s="172">
        <f>'SAISIE '!S2381*$AW2380</f>
        <v>0</v>
      </c>
      <c r="S2380" s="172">
        <f>'SAISIE '!T2381*$AW2380</f>
        <v>0</v>
      </c>
      <c r="T2380" s="172">
        <f>'SAISIE '!U2381*$AW2380</f>
        <v>0</v>
      </c>
      <c r="U2380" s="172">
        <f>'SAISIE '!V2381*$AW2380</f>
        <v>0</v>
      </c>
      <c r="V2380" s="172">
        <f>'SAISIE '!W2381*$AW2380</f>
        <v>0</v>
      </c>
      <c r="W2380" s="172">
        <f>'SAISIE '!X2381*$AW2380</f>
        <v>0</v>
      </c>
      <c r="X2380" s="172">
        <f>'SAISIE '!Y2381*$AW2380</f>
        <v>0</v>
      </c>
      <c r="Y2380" s="172">
        <f>'SAISIE '!Z2381*$AW2380</f>
        <v>0</v>
      </c>
      <c r="Z2380" s="172">
        <f>'SAISIE '!AA2381*$AW2380</f>
        <v>0</v>
      </c>
      <c r="AA2380" s="172">
        <f>'SAISIE '!AB2381*$AW2380</f>
        <v>0</v>
      </c>
      <c r="AB2380" s="172">
        <f>'SAISIE '!AC2381*$AW2380</f>
        <v>0</v>
      </c>
      <c r="AC2380" s="172">
        <f>'SAISIE '!AD2381*$AW2380</f>
        <v>0</v>
      </c>
      <c r="AD2380" s="172">
        <f>'SAISIE '!AE2381*$AW2380</f>
        <v>0</v>
      </c>
      <c r="AE2380" s="172">
        <f>'SAISIE '!AF2381*$AW2380</f>
        <v>0</v>
      </c>
      <c r="AF2380" s="172">
        <f>'SAISIE '!AG2381*$AW2380</f>
        <v>0</v>
      </c>
      <c r="AG2380" s="172">
        <f>'SAISIE '!AH2381*$AW2380</f>
        <v>0</v>
      </c>
      <c r="AH2380" s="172">
        <f>'SAISIE '!AI2381*$AW2380</f>
        <v>0</v>
      </c>
      <c r="AI2380" s="172">
        <f>'SAISIE '!AJ2381*$AW2380</f>
        <v>0</v>
      </c>
      <c r="AJ2380" s="172">
        <f>'SAISIE '!AK2381*$AW2380</f>
        <v>0</v>
      </c>
      <c r="AK2380" s="172">
        <f>'SAISIE '!AL2381*$AW2380</f>
        <v>0</v>
      </c>
      <c r="AL2380" s="172">
        <f>'SAISIE '!AM2381*$AW2380</f>
        <v>0</v>
      </c>
      <c r="AM2380" s="172">
        <f>'SAISIE '!AN2381*$AW2380</f>
        <v>0</v>
      </c>
      <c r="AN2380" s="172">
        <f>'SAISIE '!AO2381*$AW2380</f>
        <v>0</v>
      </c>
      <c r="AO2380" s="172">
        <f>'SAISIE '!AP2381*$AW2380</f>
        <v>0</v>
      </c>
      <c r="AP2380" s="172">
        <f>'SAISIE '!AQ2381*$AW2380</f>
        <v>0</v>
      </c>
      <c r="AQ2380" s="172">
        <f>'SAISIE '!AR2381*$AW2380</f>
        <v>0</v>
      </c>
      <c r="AR2380" s="172">
        <f>'SAISIE '!AS2381*$AW2380</f>
        <v>0</v>
      </c>
      <c r="AS2380" s="172">
        <f>'SAISIE '!AT2381*$AW2380</f>
        <v>0</v>
      </c>
      <c r="AT2380" s="172">
        <f>'SAISIE '!AU2381*$AW2380</f>
        <v>0</v>
      </c>
      <c r="AU2380" s="172">
        <f>'SAISIE '!AV2381*$AW2380</f>
        <v>0</v>
      </c>
      <c r="AV2380" s="172">
        <f>'SAISIE '!AW2381*$AW2380</f>
        <v>0</v>
      </c>
      <c r="AW2380" s="172">
        <f>'SAISIE '!AX2381</f>
        <v>0</v>
      </c>
    </row>
    <row r="2381" spans="1:49" ht="15.75">
      <c r="A2381" s="172">
        <f>'SAISIE '!B2382</f>
        <v>0</v>
      </c>
      <c r="B2381" s="172">
        <f>'SAISIE '!C2382</f>
        <v>0</v>
      </c>
      <c r="C2381" s="172">
        <f>'SAISIE '!D2382</f>
        <v>0</v>
      </c>
      <c r="D2381" s="172">
        <f>'SAISIE '!E2382</f>
        <v>0</v>
      </c>
      <c r="E2381" s="174">
        <f>'SAISIE '!F2382</f>
        <v>0</v>
      </c>
      <c r="F2381" s="172">
        <f>'SAISIE '!G2382</f>
        <v>0</v>
      </c>
      <c r="G2381" s="172">
        <f>'SAISIE '!H2382</f>
        <v>0</v>
      </c>
      <c r="H2381" s="172">
        <f>'SAISIE '!I2382</f>
        <v>0</v>
      </c>
      <c r="I2381" s="172">
        <f>'SAISIE '!J2382*$AW2381</f>
        <v>0</v>
      </c>
      <c r="J2381" s="172">
        <f>'SAISIE '!K2382*$AW2381</f>
        <v>0</v>
      </c>
      <c r="K2381" s="172">
        <f>'SAISIE '!L2382*$AW2381</f>
        <v>0</v>
      </c>
      <c r="L2381" s="172">
        <f>'SAISIE '!M2382*$AW2381</f>
        <v>0</v>
      </c>
      <c r="M2381" s="172">
        <f>'SAISIE '!N2382*$AW2381</f>
        <v>0</v>
      </c>
      <c r="N2381" s="172">
        <f>'SAISIE '!O2382*$AW2381</f>
        <v>0</v>
      </c>
      <c r="O2381" s="172">
        <f>'SAISIE '!P2382*$AW2381</f>
        <v>0</v>
      </c>
      <c r="P2381" s="172">
        <f>'SAISIE '!Q2382*$AW2381</f>
        <v>0</v>
      </c>
      <c r="Q2381" s="172">
        <f>'SAISIE '!R2382*$AW2381</f>
        <v>0</v>
      </c>
      <c r="R2381" s="172">
        <f>'SAISIE '!S2382*$AW2381</f>
        <v>0</v>
      </c>
      <c r="S2381" s="172">
        <f>'SAISIE '!T2382*$AW2381</f>
        <v>0</v>
      </c>
      <c r="T2381" s="172">
        <f>'SAISIE '!U2382*$AW2381</f>
        <v>0</v>
      </c>
      <c r="U2381" s="172">
        <f>'SAISIE '!V2382*$AW2381</f>
        <v>0</v>
      </c>
      <c r="V2381" s="172">
        <f>'SAISIE '!W2382*$AW2381</f>
        <v>0</v>
      </c>
      <c r="W2381" s="172">
        <f>'SAISIE '!X2382*$AW2381</f>
        <v>0</v>
      </c>
      <c r="X2381" s="172">
        <f>'SAISIE '!Y2382*$AW2381</f>
        <v>0</v>
      </c>
      <c r="Y2381" s="172">
        <f>'SAISIE '!Z2382*$AW2381</f>
        <v>0</v>
      </c>
      <c r="Z2381" s="172">
        <f>'SAISIE '!AA2382*$AW2381</f>
        <v>0</v>
      </c>
      <c r="AA2381" s="172">
        <f>'SAISIE '!AB2382*$AW2381</f>
        <v>0</v>
      </c>
      <c r="AB2381" s="172">
        <f>'SAISIE '!AC2382*$AW2381</f>
        <v>0</v>
      </c>
      <c r="AC2381" s="172">
        <f>'SAISIE '!AD2382*$AW2381</f>
        <v>0</v>
      </c>
      <c r="AD2381" s="172">
        <f>'SAISIE '!AE2382*$AW2381</f>
        <v>0</v>
      </c>
      <c r="AE2381" s="172">
        <f>'SAISIE '!AF2382*$AW2381</f>
        <v>0</v>
      </c>
      <c r="AF2381" s="172">
        <f>'SAISIE '!AG2382*$AW2381</f>
        <v>0</v>
      </c>
      <c r="AG2381" s="172">
        <f>'SAISIE '!AH2382*$AW2381</f>
        <v>0</v>
      </c>
      <c r="AH2381" s="172">
        <f>'SAISIE '!AI2382*$AW2381</f>
        <v>0</v>
      </c>
      <c r="AI2381" s="172">
        <f>'SAISIE '!AJ2382*$AW2381</f>
        <v>0</v>
      </c>
      <c r="AJ2381" s="172">
        <f>'SAISIE '!AK2382*$AW2381</f>
        <v>0</v>
      </c>
      <c r="AK2381" s="172">
        <f>'SAISIE '!AL2382*$AW2381</f>
        <v>0</v>
      </c>
      <c r="AL2381" s="172">
        <f>'SAISIE '!AM2382*$AW2381</f>
        <v>0</v>
      </c>
      <c r="AM2381" s="172">
        <f>'SAISIE '!AN2382*$AW2381</f>
        <v>0</v>
      </c>
      <c r="AN2381" s="172">
        <f>'SAISIE '!AO2382*$AW2381</f>
        <v>0</v>
      </c>
      <c r="AO2381" s="172">
        <f>'SAISIE '!AP2382*$AW2381</f>
        <v>0</v>
      </c>
      <c r="AP2381" s="172">
        <f>'SAISIE '!AQ2382*$AW2381</f>
        <v>0</v>
      </c>
      <c r="AQ2381" s="172">
        <f>'SAISIE '!AR2382*$AW2381</f>
        <v>0</v>
      </c>
      <c r="AR2381" s="172">
        <f>'SAISIE '!AS2382*$AW2381</f>
        <v>0</v>
      </c>
      <c r="AS2381" s="172">
        <f>'SAISIE '!AT2382*$AW2381</f>
        <v>0</v>
      </c>
      <c r="AT2381" s="172">
        <f>'SAISIE '!AU2382*$AW2381</f>
        <v>0</v>
      </c>
      <c r="AU2381" s="172">
        <f>'SAISIE '!AV2382*$AW2381</f>
        <v>0</v>
      </c>
      <c r="AV2381" s="172">
        <f>'SAISIE '!AW2382*$AW2381</f>
        <v>0</v>
      </c>
      <c r="AW2381" s="172">
        <f>'SAISIE '!AX2382</f>
        <v>0</v>
      </c>
    </row>
    <row r="2382" spans="1:49" ht="15.75">
      <c r="A2382" s="172">
        <f>'SAISIE '!B2383</f>
        <v>0</v>
      </c>
      <c r="B2382" s="172">
        <f>'SAISIE '!C2383</f>
        <v>0</v>
      </c>
      <c r="C2382" s="172">
        <f>'SAISIE '!D2383</f>
        <v>0</v>
      </c>
      <c r="D2382" s="172">
        <f>'SAISIE '!E2383</f>
        <v>0</v>
      </c>
      <c r="E2382" s="174">
        <f>'SAISIE '!F2383</f>
        <v>0</v>
      </c>
      <c r="F2382" s="172">
        <f>'SAISIE '!G2383</f>
        <v>0</v>
      </c>
      <c r="G2382" s="172">
        <f>'SAISIE '!H2383</f>
        <v>0</v>
      </c>
      <c r="H2382" s="172">
        <f>'SAISIE '!I2383</f>
        <v>0</v>
      </c>
      <c r="I2382" s="172">
        <f>'SAISIE '!J2383*$AW2382</f>
        <v>0</v>
      </c>
      <c r="J2382" s="172">
        <f>'SAISIE '!K2383*$AW2382</f>
        <v>0</v>
      </c>
      <c r="K2382" s="172">
        <f>'SAISIE '!L2383*$AW2382</f>
        <v>0</v>
      </c>
      <c r="L2382" s="172">
        <f>'SAISIE '!M2383*$AW2382</f>
        <v>0</v>
      </c>
      <c r="M2382" s="172">
        <f>'SAISIE '!N2383*$AW2382</f>
        <v>0</v>
      </c>
      <c r="N2382" s="172">
        <f>'SAISIE '!O2383*$AW2382</f>
        <v>0</v>
      </c>
      <c r="O2382" s="172">
        <f>'SAISIE '!P2383*$AW2382</f>
        <v>0</v>
      </c>
      <c r="P2382" s="172">
        <f>'SAISIE '!Q2383*$AW2382</f>
        <v>0</v>
      </c>
      <c r="Q2382" s="172">
        <f>'SAISIE '!R2383*$AW2382</f>
        <v>0</v>
      </c>
      <c r="R2382" s="172">
        <f>'SAISIE '!S2383*$AW2382</f>
        <v>0</v>
      </c>
      <c r="S2382" s="172">
        <f>'SAISIE '!T2383*$AW2382</f>
        <v>0</v>
      </c>
      <c r="T2382" s="172">
        <f>'SAISIE '!U2383*$AW2382</f>
        <v>0</v>
      </c>
      <c r="U2382" s="172">
        <f>'SAISIE '!V2383*$AW2382</f>
        <v>0</v>
      </c>
      <c r="V2382" s="172">
        <f>'SAISIE '!W2383*$AW2382</f>
        <v>0</v>
      </c>
      <c r="W2382" s="172">
        <f>'SAISIE '!X2383*$AW2382</f>
        <v>0</v>
      </c>
      <c r="X2382" s="172">
        <f>'SAISIE '!Y2383*$AW2382</f>
        <v>0</v>
      </c>
      <c r="Y2382" s="172">
        <f>'SAISIE '!Z2383*$AW2382</f>
        <v>0</v>
      </c>
      <c r="Z2382" s="172">
        <f>'SAISIE '!AA2383*$AW2382</f>
        <v>0</v>
      </c>
      <c r="AA2382" s="172">
        <f>'SAISIE '!AB2383*$AW2382</f>
        <v>0</v>
      </c>
      <c r="AB2382" s="172">
        <f>'SAISIE '!AC2383*$AW2382</f>
        <v>0</v>
      </c>
      <c r="AC2382" s="172">
        <f>'SAISIE '!AD2383*$AW2382</f>
        <v>0</v>
      </c>
      <c r="AD2382" s="172">
        <f>'SAISIE '!AE2383*$AW2382</f>
        <v>0</v>
      </c>
      <c r="AE2382" s="172">
        <f>'SAISIE '!AF2383*$AW2382</f>
        <v>0</v>
      </c>
      <c r="AF2382" s="172">
        <f>'SAISIE '!AG2383*$AW2382</f>
        <v>0</v>
      </c>
      <c r="AG2382" s="172">
        <f>'SAISIE '!AH2383*$AW2382</f>
        <v>0</v>
      </c>
      <c r="AH2382" s="172">
        <f>'SAISIE '!AI2383*$AW2382</f>
        <v>0</v>
      </c>
      <c r="AI2382" s="172">
        <f>'SAISIE '!AJ2383*$AW2382</f>
        <v>0</v>
      </c>
      <c r="AJ2382" s="172">
        <f>'SAISIE '!AK2383*$AW2382</f>
        <v>0</v>
      </c>
      <c r="AK2382" s="172">
        <f>'SAISIE '!AL2383*$AW2382</f>
        <v>0</v>
      </c>
      <c r="AL2382" s="172">
        <f>'SAISIE '!AM2383*$AW2382</f>
        <v>0</v>
      </c>
      <c r="AM2382" s="172">
        <f>'SAISIE '!AN2383*$AW2382</f>
        <v>0</v>
      </c>
      <c r="AN2382" s="172">
        <f>'SAISIE '!AO2383*$AW2382</f>
        <v>0</v>
      </c>
      <c r="AO2382" s="172">
        <f>'SAISIE '!AP2383*$AW2382</f>
        <v>0</v>
      </c>
      <c r="AP2382" s="172">
        <f>'SAISIE '!AQ2383*$AW2382</f>
        <v>0</v>
      </c>
      <c r="AQ2382" s="172">
        <f>'SAISIE '!AR2383*$AW2382</f>
        <v>0</v>
      </c>
      <c r="AR2382" s="172">
        <f>'SAISIE '!AS2383*$AW2382</f>
        <v>0</v>
      </c>
      <c r="AS2382" s="172">
        <f>'SAISIE '!AT2383*$AW2382</f>
        <v>0</v>
      </c>
      <c r="AT2382" s="172">
        <f>'SAISIE '!AU2383*$AW2382</f>
        <v>0</v>
      </c>
      <c r="AU2382" s="172">
        <f>'SAISIE '!AV2383*$AW2382</f>
        <v>0</v>
      </c>
      <c r="AV2382" s="172">
        <f>'SAISIE '!AW2383*$AW2382</f>
        <v>0</v>
      </c>
      <c r="AW2382" s="172">
        <f>'SAISIE '!AX2383</f>
        <v>0</v>
      </c>
    </row>
    <row r="2383" spans="1:49" ht="15.75">
      <c r="A2383" s="172">
        <f>'SAISIE '!B2384</f>
        <v>0</v>
      </c>
      <c r="B2383" s="172">
        <f>'SAISIE '!C2384</f>
        <v>0</v>
      </c>
      <c r="C2383" s="172">
        <f>'SAISIE '!D2384</f>
        <v>0</v>
      </c>
      <c r="D2383" s="172">
        <f>'SAISIE '!E2384</f>
        <v>0</v>
      </c>
      <c r="E2383" s="174">
        <f>'SAISIE '!F2384</f>
        <v>0</v>
      </c>
      <c r="F2383" s="172">
        <f>'SAISIE '!G2384</f>
        <v>0</v>
      </c>
      <c r="G2383" s="172">
        <f>'SAISIE '!H2384</f>
        <v>0</v>
      </c>
      <c r="H2383" s="172">
        <f>'SAISIE '!I2384</f>
        <v>0</v>
      </c>
      <c r="I2383" s="172">
        <f>'SAISIE '!J2384*$AW2383</f>
        <v>0</v>
      </c>
      <c r="J2383" s="172">
        <f>'SAISIE '!K2384*$AW2383</f>
        <v>0</v>
      </c>
      <c r="K2383" s="172">
        <f>'SAISIE '!L2384*$AW2383</f>
        <v>0</v>
      </c>
      <c r="L2383" s="172">
        <f>'SAISIE '!M2384*$AW2383</f>
        <v>0</v>
      </c>
      <c r="M2383" s="172">
        <f>'SAISIE '!N2384*$AW2383</f>
        <v>0</v>
      </c>
      <c r="N2383" s="172">
        <f>'SAISIE '!O2384*$AW2383</f>
        <v>0</v>
      </c>
      <c r="O2383" s="172">
        <f>'SAISIE '!P2384*$AW2383</f>
        <v>0</v>
      </c>
      <c r="P2383" s="172">
        <f>'SAISIE '!Q2384*$AW2383</f>
        <v>0</v>
      </c>
      <c r="Q2383" s="172">
        <f>'SAISIE '!R2384*$AW2383</f>
        <v>0</v>
      </c>
      <c r="R2383" s="172">
        <f>'SAISIE '!S2384*$AW2383</f>
        <v>0</v>
      </c>
      <c r="S2383" s="172">
        <f>'SAISIE '!T2384*$AW2383</f>
        <v>0</v>
      </c>
      <c r="T2383" s="172">
        <f>'SAISIE '!U2384*$AW2383</f>
        <v>0</v>
      </c>
      <c r="U2383" s="172">
        <f>'SAISIE '!V2384*$AW2383</f>
        <v>0</v>
      </c>
      <c r="V2383" s="172">
        <f>'SAISIE '!W2384*$AW2383</f>
        <v>0</v>
      </c>
      <c r="W2383" s="172">
        <f>'SAISIE '!X2384*$AW2383</f>
        <v>0</v>
      </c>
      <c r="X2383" s="172">
        <f>'SAISIE '!Y2384*$AW2383</f>
        <v>0</v>
      </c>
      <c r="Y2383" s="172">
        <f>'SAISIE '!Z2384*$AW2383</f>
        <v>0</v>
      </c>
      <c r="Z2383" s="172">
        <f>'SAISIE '!AA2384*$AW2383</f>
        <v>0</v>
      </c>
      <c r="AA2383" s="172">
        <f>'SAISIE '!AB2384*$AW2383</f>
        <v>0</v>
      </c>
      <c r="AB2383" s="172">
        <f>'SAISIE '!AC2384*$AW2383</f>
        <v>0</v>
      </c>
      <c r="AC2383" s="172">
        <f>'SAISIE '!AD2384*$AW2383</f>
        <v>0</v>
      </c>
      <c r="AD2383" s="172">
        <f>'SAISIE '!AE2384*$AW2383</f>
        <v>0</v>
      </c>
      <c r="AE2383" s="172">
        <f>'SAISIE '!AF2384*$AW2383</f>
        <v>0</v>
      </c>
      <c r="AF2383" s="172">
        <f>'SAISIE '!AG2384*$AW2383</f>
        <v>0</v>
      </c>
      <c r="AG2383" s="172">
        <f>'SAISIE '!AH2384*$AW2383</f>
        <v>0</v>
      </c>
      <c r="AH2383" s="172">
        <f>'SAISIE '!AI2384*$AW2383</f>
        <v>0</v>
      </c>
      <c r="AI2383" s="172">
        <f>'SAISIE '!AJ2384*$AW2383</f>
        <v>0</v>
      </c>
      <c r="AJ2383" s="172">
        <f>'SAISIE '!AK2384*$AW2383</f>
        <v>0</v>
      </c>
      <c r="AK2383" s="172">
        <f>'SAISIE '!AL2384*$AW2383</f>
        <v>0</v>
      </c>
      <c r="AL2383" s="172">
        <f>'SAISIE '!AM2384*$AW2383</f>
        <v>0</v>
      </c>
      <c r="AM2383" s="172">
        <f>'SAISIE '!AN2384*$AW2383</f>
        <v>0</v>
      </c>
      <c r="AN2383" s="172">
        <f>'SAISIE '!AO2384*$AW2383</f>
        <v>0</v>
      </c>
      <c r="AO2383" s="172">
        <f>'SAISIE '!AP2384*$AW2383</f>
        <v>0</v>
      </c>
      <c r="AP2383" s="172">
        <f>'SAISIE '!AQ2384*$AW2383</f>
        <v>0</v>
      </c>
      <c r="AQ2383" s="172">
        <f>'SAISIE '!AR2384*$AW2383</f>
        <v>0</v>
      </c>
      <c r="AR2383" s="172">
        <f>'SAISIE '!AS2384*$AW2383</f>
        <v>0</v>
      </c>
      <c r="AS2383" s="172">
        <f>'SAISIE '!AT2384*$AW2383</f>
        <v>0</v>
      </c>
      <c r="AT2383" s="172">
        <f>'SAISIE '!AU2384*$AW2383</f>
        <v>0</v>
      </c>
      <c r="AU2383" s="172">
        <f>'SAISIE '!AV2384*$AW2383</f>
        <v>0</v>
      </c>
      <c r="AV2383" s="172">
        <f>'SAISIE '!AW2384*$AW2383</f>
        <v>0</v>
      </c>
      <c r="AW2383" s="172">
        <f>'SAISIE '!AX2384</f>
        <v>0</v>
      </c>
    </row>
    <row r="2384" spans="1:49" ht="15.75">
      <c r="A2384" s="172">
        <f>'SAISIE '!B2385</f>
        <v>0</v>
      </c>
      <c r="B2384" s="172">
        <f>'SAISIE '!C2385</f>
        <v>0</v>
      </c>
      <c r="C2384" s="172">
        <f>'SAISIE '!D2385</f>
        <v>0</v>
      </c>
      <c r="D2384" s="172">
        <f>'SAISIE '!E2385</f>
        <v>0</v>
      </c>
      <c r="E2384" s="174">
        <f>'SAISIE '!F2385</f>
        <v>0</v>
      </c>
      <c r="F2384" s="172">
        <f>'SAISIE '!G2385</f>
        <v>0</v>
      </c>
      <c r="G2384" s="172">
        <f>'SAISIE '!H2385</f>
        <v>0</v>
      </c>
      <c r="H2384" s="172">
        <f>'SAISIE '!I2385</f>
        <v>0</v>
      </c>
      <c r="I2384" s="172">
        <f>'SAISIE '!J2385*$AW2384</f>
        <v>0</v>
      </c>
      <c r="J2384" s="172">
        <f>'SAISIE '!K2385*$AW2384</f>
        <v>0</v>
      </c>
      <c r="K2384" s="172">
        <f>'SAISIE '!L2385*$AW2384</f>
        <v>0</v>
      </c>
      <c r="L2384" s="172">
        <f>'SAISIE '!M2385*$AW2384</f>
        <v>0</v>
      </c>
      <c r="M2384" s="172">
        <f>'SAISIE '!N2385*$AW2384</f>
        <v>0</v>
      </c>
      <c r="N2384" s="172">
        <f>'SAISIE '!O2385*$AW2384</f>
        <v>0</v>
      </c>
      <c r="O2384" s="172">
        <f>'SAISIE '!P2385*$AW2384</f>
        <v>0</v>
      </c>
      <c r="P2384" s="172">
        <f>'SAISIE '!Q2385*$AW2384</f>
        <v>0</v>
      </c>
      <c r="Q2384" s="172">
        <f>'SAISIE '!R2385*$AW2384</f>
        <v>0</v>
      </c>
      <c r="R2384" s="172">
        <f>'SAISIE '!S2385*$AW2384</f>
        <v>0</v>
      </c>
      <c r="S2384" s="172">
        <f>'SAISIE '!T2385*$AW2384</f>
        <v>0</v>
      </c>
      <c r="T2384" s="172">
        <f>'SAISIE '!U2385*$AW2384</f>
        <v>0</v>
      </c>
      <c r="U2384" s="172">
        <f>'SAISIE '!V2385*$AW2384</f>
        <v>0</v>
      </c>
      <c r="V2384" s="172">
        <f>'SAISIE '!W2385*$AW2384</f>
        <v>0</v>
      </c>
      <c r="W2384" s="172">
        <f>'SAISIE '!X2385*$AW2384</f>
        <v>0</v>
      </c>
      <c r="X2384" s="172">
        <f>'SAISIE '!Y2385*$AW2384</f>
        <v>0</v>
      </c>
      <c r="Y2384" s="172">
        <f>'SAISIE '!Z2385*$AW2384</f>
        <v>0</v>
      </c>
      <c r="Z2384" s="172">
        <f>'SAISIE '!AA2385*$AW2384</f>
        <v>0</v>
      </c>
      <c r="AA2384" s="172">
        <f>'SAISIE '!AB2385*$AW2384</f>
        <v>0</v>
      </c>
      <c r="AB2384" s="172">
        <f>'SAISIE '!AC2385*$AW2384</f>
        <v>0</v>
      </c>
      <c r="AC2384" s="172">
        <f>'SAISIE '!AD2385*$AW2384</f>
        <v>0</v>
      </c>
      <c r="AD2384" s="172">
        <f>'SAISIE '!AE2385*$AW2384</f>
        <v>0</v>
      </c>
      <c r="AE2384" s="172">
        <f>'SAISIE '!AF2385*$AW2384</f>
        <v>0</v>
      </c>
      <c r="AF2384" s="172">
        <f>'SAISIE '!AG2385*$AW2384</f>
        <v>0</v>
      </c>
      <c r="AG2384" s="172">
        <f>'SAISIE '!AH2385*$AW2384</f>
        <v>0</v>
      </c>
      <c r="AH2384" s="172">
        <f>'SAISIE '!AI2385*$AW2384</f>
        <v>0</v>
      </c>
      <c r="AI2384" s="172">
        <f>'SAISIE '!AJ2385*$AW2384</f>
        <v>0</v>
      </c>
      <c r="AJ2384" s="172">
        <f>'SAISIE '!AK2385*$AW2384</f>
        <v>0</v>
      </c>
      <c r="AK2384" s="172">
        <f>'SAISIE '!AL2385*$AW2384</f>
        <v>0</v>
      </c>
      <c r="AL2384" s="172">
        <f>'SAISIE '!AM2385*$AW2384</f>
        <v>0</v>
      </c>
      <c r="AM2384" s="172">
        <f>'SAISIE '!AN2385*$AW2384</f>
        <v>0</v>
      </c>
      <c r="AN2384" s="172">
        <f>'SAISIE '!AO2385*$AW2384</f>
        <v>0</v>
      </c>
      <c r="AO2384" s="172">
        <f>'SAISIE '!AP2385*$AW2384</f>
        <v>0</v>
      </c>
      <c r="AP2384" s="172">
        <f>'SAISIE '!AQ2385*$AW2384</f>
        <v>0</v>
      </c>
      <c r="AQ2384" s="172">
        <f>'SAISIE '!AR2385*$AW2384</f>
        <v>0</v>
      </c>
      <c r="AR2384" s="172">
        <f>'SAISIE '!AS2385*$AW2384</f>
        <v>0</v>
      </c>
      <c r="AS2384" s="172">
        <f>'SAISIE '!AT2385*$AW2384</f>
        <v>0</v>
      </c>
      <c r="AT2384" s="172">
        <f>'SAISIE '!AU2385*$AW2384</f>
        <v>0</v>
      </c>
      <c r="AU2384" s="172">
        <f>'SAISIE '!AV2385*$AW2384</f>
        <v>0</v>
      </c>
      <c r="AV2384" s="172">
        <f>'SAISIE '!AW2385*$AW2384</f>
        <v>0</v>
      </c>
      <c r="AW2384" s="172">
        <f>'SAISIE '!AX2385</f>
        <v>0</v>
      </c>
    </row>
    <row r="2385" spans="1:49" ht="15.75">
      <c r="A2385" s="172">
        <f>'SAISIE '!B2386</f>
        <v>0</v>
      </c>
      <c r="B2385" s="172">
        <f>'SAISIE '!C2386</f>
        <v>0</v>
      </c>
      <c r="C2385" s="172">
        <f>'SAISIE '!D2386</f>
        <v>0</v>
      </c>
      <c r="D2385" s="172">
        <f>'SAISIE '!E2386</f>
        <v>0</v>
      </c>
      <c r="E2385" s="174">
        <f>'SAISIE '!F2386</f>
        <v>0</v>
      </c>
      <c r="F2385" s="172">
        <f>'SAISIE '!G2386</f>
        <v>0</v>
      </c>
      <c r="G2385" s="172">
        <f>'SAISIE '!H2386</f>
        <v>0</v>
      </c>
      <c r="H2385" s="172">
        <f>'SAISIE '!I2386</f>
        <v>0</v>
      </c>
      <c r="I2385" s="172">
        <f>'SAISIE '!J2386*$AW2385</f>
        <v>0</v>
      </c>
      <c r="J2385" s="172">
        <f>'SAISIE '!K2386*$AW2385</f>
        <v>0</v>
      </c>
      <c r="K2385" s="172">
        <f>'SAISIE '!L2386*$AW2385</f>
        <v>0</v>
      </c>
      <c r="L2385" s="172">
        <f>'SAISIE '!M2386*$AW2385</f>
        <v>0</v>
      </c>
      <c r="M2385" s="172">
        <f>'SAISIE '!N2386*$AW2385</f>
        <v>0</v>
      </c>
      <c r="N2385" s="172">
        <f>'SAISIE '!O2386*$AW2385</f>
        <v>0</v>
      </c>
      <c r="O2385" s="172">
        <f>'SAISIE '!P2386*$AW2385</f>
        <v>0</v>
      </c>
      <c r="P2385" s="172">
        <f>'SAISIE '!Q2386*$AW2385</f>
        <v>0</v>
      </c>
      <c r="Q2385" s="172">
        <f>'SAISIE '!R2386*$AW2385</f>
        <v>0</v>
      </c>
      <c r="R2385" s="172">
        <f>'SAISIE '!S2386*$AW2385</f>
        <v>0</v>
      </c>
      <c r="S2385" s="172">
        <f>'SAISIE '!T2386*$AW2385</f>
        <v>0</v>
      </c>
      <c r="T2385" s="172">
        <f>'SAISIE '!U2386*$AW2385</f>
        <v>0</v>
      </c>
      <c r="U2385" s="172">
        <f>'SAISIE '!V2386*$AW2385</f>
        <v>0</v>
      </c>
      <c r="V2385" s="172">
        <f>'SAISIE '!W2386*$AW2385</f>
        <v>0</v>
      </c>
      <c r="W2385" s="172">
        <f>'SAISIE '!X2386*$AW2385</f>
        <v>0</v>
      </c>
      <c r="X2385" s="172">
        <f>'SAISIE '!Y2386*$AW2385</f>
        <v>0</v>
      </c>
      <c r="Y2385" s="172">
        <f>'SAISIE '!Z2386*$AW2385</f>
        <v>0</v>
      </c>
      <c r="Z2385" s="172">
        <f>'SAISIE '!AA2386*$AW2385</f>
        <v>0</v>
      </c>
      <c r="AA2385" s="172">
        <f>'SAISIE '!AB2386*$AW2385</f>
        <v>0</v>
      </c>
      <c r="AB2385" s="172">
        <f>'SAISIE '!AC2386*$AW2385</f>
        <v>0</v>
      </c>
      <c r="AC2385" s="172">
        <f>'SAISIE '!AD2386*$AW2385</f>
        <v>0</v>
      </c>
      <c r="AD2385" s="172">
        <f>'SAISIE '!AE2386*$AW2385</f>
        <v>0</v>
      </c>
      <c r="AE2385" s="172">
        <f>'SAISIE '!AF2386*$AW2385</f>
        <v>0</v>
      </c>
      <c r="AF2385" s="172">
        <f>'SAISIE '!AG2386*$AW2385</f>
        <v>0</v>
      </c>
      <c r="AG2385" s="172">
        <f>'SAISIE '!AH2386*$AW2385</f>
        <v>0</v>
      </c>
      <c r="AH2385" s="172">
        <f>'SAISIE '!AI2386*$AW2385</f>
        <v>0</v>
      </c>
      <c r="AI2385" s="172">
        <f>'SAISIE '!AJ2386*$AW2385</f>
        <v>0</v>
      </c>
      <c r="AJ2385" s="172">
        <f>'SAISIE '!AK2386*$AW2385</f>
        <v>0</v>
      </c>
      <c r="AK2385" s="172">
        <f>'SAISIE '!AL2386*$AW2385</f>
        <v>0</v>
      </c>
      <c r="AL2385" s="172">
        <f>'SAISIE '!AM2386*$AW2385</f>
        <v>0</v>
      </c>
      <c r="AM2385" s="172">
        <f>'SAISIE '!AN2386*$AW2385</f>
        <v>0</v>
      </c>
      <c r="AN2385" s="172">
        <f>'SAISIE '!AO2386*$AW2385</f>
        <v>0</v>
      </c>
      <c r="AO2385" s="172">
        <f>'SAISIE '!AP2386*$AW2385</f>
        <v>0</v>
      </c>
      <c r="AP2385" s="172">
        <f>'SAISIE '!AQ2386*$AW2385</f>
        <v>0</v>
      </c>
      <c r="AQ2385" s="172">
        <f>'SAISIE '!AR2386*$AW2385</f>
        <v>0</v>
      </c>
      <c r="AR2385" s="172">
        <f>'SAISIE '!AS2386*$AW2385</f>
        <v>0</v>
      </c>
      <c r="AS2385" s="172">
        <f>'SAISIE '!AT2386*$AW2385</f>
        <v>0</v>
      </c>
      <c r="AT2385" s="172">
        <f>'SAISIE '!AU2386*$AW2385</f>
        <v>0</v>
      </c>
      <c r="AU2385" s="172">
        <f>'SAISIE '!AV2386*$AW2385</f>
        <v>0</v>
      </c>
      <c r="AV2385" s="172">
        <f>'SAISIE '!AW2386*$AW2385</f>
        <v>0</v>
      </c>
      <c r="AW2385" s="172">
        <f>'SAISIE '!AX2386</f>
        <v>0</v>
      </c>
    </row>
    <row r="2386" spans="1:49" ht="15.75">
      <c r="A2386" s="172">
        <f>'SAISIE '!B2387</f>
        <v>0</v>
      </c>
      <c r="B2386" s="172">
        <f>'SAISIE '!C2387</f>
        <v>0</v>
      </c>
      <c r="C2386" s="172">
        <f>'SAISIE '!D2387</f>
        <v>0</v>
      </c>
      <c r="D2386" s="172">
        <f>'SAISIE '!E2387</f>
        <v>0</v>
      </c>
      <c r="E2386" s="174">
        <f>'SAISIE '!F2387</f>
        <v>0</v>
      </c>
      <c r="F2386" s="172">
        <f>'SAISIE '!G2387</f>
        <v>0</v>
      </c>
      <c r="G2386" s="172">
        <f>'SAISIE '!H2387</f>
        <v>0</v>
      </c>
      <c r="H2386" s="172">
        <f>'SAISIE '!I2387</f>
        <v>0</v>
      </c>
      <c r="I2386" s="172">
        <f>'SAISIE '!J2387*$AW2386</f>
        <v>0</v>
      </c>
      <c r="J2386" s="172">
        <f>'SAISIE '!K2387*$AW2386</f>
        <v>0</v>
      </c>
      <c r="K2386" s="172">
        <f>'SAISIE '!L2387*$AW2386</f>
        <v>0</v>
      </c>
      <c r="L2386" s="172">
        <f>'SAISIE '!M2387*$AW2386</f>
        <v>0</v>
      </c>
      <c r="M2386" s="172">
        <f>'SAISIE '!N2387*$AW2386</f>
        <v>0</v>
      </c>
      <c r="N2386" s="172">
        <f>'SAISIE '!O2387*$AW2386</f>
        <v>0</v>
      </c>
      <c r="O2386" s="172">
        <f>'SAISIE '!P2387*$AW2386</f>
        <v>0</v>
      </c>
      <c r="P2386" s="172">
        <f>'SAISIE '!Q2387*$AW2386</f>
        <v>0</v>
      </c>
      <c r="Q2386" s="172">
        <f>'SAISIE '!R2387*$AW2386</f>
        <v>0</v>
      </c>
      <c r="R2386" s="172">
        <f>'SAISIE '!S2387*$AW2386</f>
        <v>0</v>
      </c>
      <c r="S2386" s="172">
        <f>'SAISIE '!T2387*$AW2386</f>
        <v>0</v>
      </c>
      <c r="T2386" s="172">
        <f>'SAISIE '!U2387*$AW2386</f>
        <v>0</v>
      </c>
      <c r="U2386" s="172">
        <f>'SAISIE '!V2387*$AW2386</f>
        <v>0</v>
      </c>
      <c r="V2386" s="172">
        <f>'SAISIE '!W2387*$AW2386</f>
        <v>0</v>
      </c>
      <c r="W2386" s="172">
        <f>'SAISIE '!X2387*$AW2386</f>
        <v>0</v>
      </c>
      <c r="X2386" s="172">
        <f>'SAISIE '!Y2387*$AW2386</f>
        <v>0</v>
      </c>
      <c r="Y2386" s="172">
        <f>'SAISIE '!Z2387*$AW2386</f>
        <v>0</v>
      </c>
      <c r="Z2386" s="172">
        <f>'SAISIE '!AA2387*$AW2386</f>
        <v>0</v>
      </c>
      <c r="AA2386" s="172">
        <f>'SAISIE '!AB2387*$AW2386</f>
        <v>0</v>
      </c>
      <c r="AB2386" s="172">
        <f>'SAISIE '!AC2387*$AW2386</f>
        <v>0</v>
      </c>
      <c r="AC2386" s="172">
        <f>'SAISIE '!AD2387*$AW2386</f>
        <v>0</v>
      </c>
      <c r="AD2386" s="172">
        <f>'SAISIE '!AE2387*$AW2386</f>
        <v>0</v>
      </c>
      <c r="AE2386" s="172">
        <f>'SAISIE '!AF2387*$AW2386</f>
        <v>0</v>
      </c>
      <c r="AF2386" s="172">
        <f>'SAISIE '!AG2387*$AW2386</f>
        <v>0</v>
      </c>
      <c r="AG2386" s="172">
        <f>'SAISIE '!AH2387*$AW2386</f>
        <v>0</v>
      </c>
      <c r="AH2386" s="172">
        <f>'SAISIE '!AI2387*$AW2386</f>
        <v>0</v>
      </c>
      <c r="AI2386" s="172">
        <f>'SAISIE '!AJ2387*$AW2386</f>
        <v>0</v>
      </c>
      <c r="AJ2386" s="172">
        <f>'SAISIE '!AK2387*$AW2386</f>
        <v>0</v>
      </c>
      <c r="AK2386" s="172">
        <f>'SAISIE '!AL2387*$AW2386</f>
        <v>0</v>
      </c>
      <c r="AL2386" s="172">
        <f>'SAISIE '!AM2387*$AW2386</f>
        <v>0</v>
      </c>
      <c r="AM2386" s="172">
        <f>'SAISIE '!AN2387*$AW2386</f>
        <v>0</v>
      </c>
      <c r="AN2386" s="172">
        <f>'SAISIE '!AO2387*$AW2386</f>
        <v>0</v>
      </c>
      <c r="AO2386" s="172">
        <f>'SAISIE '!AP2387*$AW2386</f>
        <v>0</v>
      </c>
      <c r="AP2386" s="172">
        <f>'SAISIE '!AQ2387*$AW2386</f>
        <v>0</v>
      </c>
      <c r="AQ2386" s="172">
        <f>'SAISIE '!AR2387*$AW2386</f>
        <v>0</v>
      </c>
      <c r="AR2386" s="172">
        <f>'SAISIE '!AS2387*$AW2386</f>
        <v>0</v>
      </c>
      <c r="AS2386" s="172">
        <f>'SAISIE '!AT2387*$AW2386</f>
        <v>0</v>
      </c>
      <c r="AT2386" s="172">
        <f>'SAISIE '!AU2387*$AW2386</f>
        <v>0</v>
      </c>
      <c r="AU2386" s="172">
        <f>'SAISIE '!AV2387*$AW2386</f>
        <v>0</v>
      </c>
      <c r="AV2386" s="172">
        <f>'SAISIE '!AW2387*$AW2386</f>
        <v>0</v>
      </c>
      <c r="AW2386" s="172">
        <f>'SAISIE '!AX2387</f>
        <v>0</v>
      </c>
    </row>
    <row r="2387" spans="1:49" ht="15.75">
      <c r="A2387" s="172">
        <f>'SAISIE '!B2388</f>
        <v>0</v>
      </c>
      <c r="B2387" s="172">
        <f>'SAISIE '!C2388</f>
        <v>0</v>
      </c>
      <c r="C2387" s="172">
        <f>'SAISIE '!D2388</f>
        <v>0</v>
      </c>
      <c r="D2387" s="172">
        <f>'SAISIE '!E2388</f>
        <v>0</v>
      </c>
      <c r="E2387" s="174">
        <f>'SAISIE '!F2388</f>
        <v>0</v>
      </c>
      <c r="F2387" s="172">
        <f>'SAISIE '!G2388</f>
        <v>0</v>
      </c>
      <c r="G2387" s="172">
        <f>'SAISIE '!H2388</f>
        <v>0</v>
      </c>
      <c r="H2387" s="172">
        <f>'SAISIE '!I2388</f>
        <v>0</v>
      </c>
      <c r="I2387" s="172">
        <f>'SAISIE '!J2388*$AW2387</f>
        <v>0</v>
      </c>
      <c r="J2387" s="172">
        <f>'SAISIE '!K2388*$AW2387</f>
        <v>0</v>
      </c>
      <c r="K2387" s="172">
        <f>'SAISIE '!L2388*$AW2387</f>
        <v>0</v>
      </c>
      <c r="L2387" s="172">
        <f>'SAISIE '!M2388*$AW2387</f>
        <v>0</v>
      </c>
      <c r="M2387" s="172">
        <f>'SAISIE '!N2388*$AW2387</f>
        <v>0</v>
      </c>
      <c r="N2387" s="172">
        <f>'SAISIE '!O2388*$AW2387</f>
        <v>0</v>
      </c>
      <c r="O2387" s="172">
        <f>'SAISIE '!P2388*$AW2387</f>
        <v>0</v>
      </c>
      <c r="P2387" s="172">
        <f>'SAISIE '!Q2388*$AW2387</f>
        <v>0</v>
      </c>
      <c r="Q2387" s="172">
        <f>'SAISIE '!R2388*$AW2387</f>
        <v>0</v>
      </c>
      <c r="R2387" s="172">
        <f>'SAISIE '!S2388*$AW2387</f>
        <v>0</v>
      </c>
      <c r="S2387" s="172">
        <f>'SAISIE '!T2388*$AW2387</f>
        <v>0</v>
      </c>
      <c r="T2387" s="172">
        <f>'SAISIE '!U2388*$AW2387</f>
        <v>0</v>
      </c>
      <c r="U2387" s="172">
        <f>'SAISIE '!V2388*$AW2387</f>
        <v>0</v>
      </c>
      <c r="V2387" s="172">
        <f>'SAISIE '!W2388*$AW2387</f>
        <v>0</v>
      </c>
      <c r="W2387" s="172">
        <f>'SAISIE '!X2388*$AW2387</f>
        <v>0</v>
      </c>
      <c r="X2387" s="172">
        <f>'SAISIE '!Y2388*$AW2387</f>
        <v>0</v>
      </c>
      <c r="Y2387" s="172">
        <f>'SAISIE '!Z2388*$AW2387</f>
        <v>0</v>
      </c>
      <c r="Z2387" s="172">
        <f>'SAISIE '!AA2388*$AW2387</f>
        <v>0</v>
      </c>
      <c r="AA2387" s="172">
        <f>'SAISIE '!AB2388*$AW2387</f>
        <v>0</v>
      </c>
      <c r="AB2387" s="172">
        <f>'SAISIE '!AC2388*$AW2387</f>
        <v>0</v>
      </c>
      <c r="AC2387" s="172">
        <f>'SAISIE '!AD2388*$AW2387</f>
        <v>0</v>
      </c>
      <c r="AD2387" s="172">
        <f>'SAISIE '!AE2388*$AW2387</f>
        <v>0</v>
      </c>
      <c r="AE2387" s="172">
        <f>'SAISIE '!AF2388*$AW2387</f>
        <v>0</v>
      </c>
      <c r="AF2387" s="172">
        <f>'SAISIE '!AG2388*$AW2387</f>
        <v>0</v>
      </c>
      <c r="AG2387" s="172">
        <f>'SAISIE '!AH2388*$AW2387</f>
        <v>0</v>
      </c>
      <c r="AH2387" s="172">
        <f>'SAISIE '!AI2388*$AW2387</f>
        <v>0</v>
      </c>
      <c r="AI2387" s="172">
        <f>'SAISIE '!AJ2388*$AW2387</f>
        <v>0</v>
      </c>
      <c r="AJ2387" s="172">
        <f>'SAISIE '!AK2388*$AW2387</f>
        <v>0</v>
      </c>
      <c r="AK2387" s="172">
        <f>'SAISIE '!AL2388*$AW2387</f>
        <v>0</v>
      </c>
      <c r="AL2387" s="172">
        <f>'SAISIE '!AM2388*$AW2387</f>
        <v>0</v>
      </c>
      <c r="AM2387" s="172">
        <f>'SAISIE '!AN2388*$AW2387</f>
        <v>0</v>
      </c>
      <c r="AN2387" s="172">
        <f>'SAISIE '!AO2388*$AW2387</f>
        <v>0</v>
      </c>
      <c r="AO2387" s="172">
        <f>'SAISIE '!AP2388*$AW2387</f>
        <v>0</v>
      </c>
      <c r="AP2387" s="172">
        <f>'SAISIE '!AQ2388*$AW2387</f>
        <v>0</v>
      </c>
      <c r="AQ2387" s="172">
        <f>'SAISIE '!AR2388*$AW2387</f>
        <v>0</v>
      </c>
      <c r="AR2387" s="172">
        <f>'SAISIE '!AS2388*$AW2387</f>
        <v>0</v>
      </c>
      <c r="AS2387" s="172">
        <f>'SAISIE '!AT2388*$AW2387</f>
        <v>0</v>
      </c>
      <c r="AT2387" s="172">
        <f>'SAISIE '!AU2388*$AW2387</f>
        <v>0</v>
      </c>
      <c r="AU2387" s="172">
        <f>'SAISIE '!AV2388*$AW2387</f>
        <v>0</v>
      </c>
      <c r="AV2387" s="172">
        <f>'SAISIE '!AW2388*$AW2387</f>
        <v>0</v>
      </c>
      <c r="AW2387" s="172">
        <f>'SAISIE '!AX2388</f>
        <v>0</v>
      </c>
    </row>
    <row r="2388" spans="1:49" ht="15.75">
      <c r="A2388" s="172">
        <f>'SAISIE '!B2389</f>
        <v>0</v>
      </c>
      <c r="B2388" s="172">
        <f>'SAISIE '!C2389</f>
        <v>0</v>
      </c>
      <c r="C2388" s="172">
        <f>'SAISIE '!D2389</f>
        <v>0</v>
      </c>
      <c r="D2388" s="172">
        <f>'SAISIE '!E2389</f>
        <v>0</v>
      </c>
      <c r="E2388" s="174">
        <f>'SAISIE '!F2389</f>
        <v>0</v>
      </c>
      <c r="F2388" s="172">
        <f>'SAISIE '!G2389</f>
        <v>0</v>
      </c>
      <c r="G2388" s="172">
        <f>'SAISIE '!H2389</f>
        <v>0</v>
      </c>
      <c r="H2388" s="172">
        <f>'SAISIE '!I2389</f>
        <v>0</v>
      </c>
      <c r="I2388" s="172">
        <f>'SAISIE '!J2389*$AW2388</f>
        <v>0</v>
      </c>
      <c r="J2388" s="172">
        <f>'SAISIE '!K2389*$AW2388</f>
        <v>0</v>
      </c>
      <c r="K2388" s="172">
        <f>'SAISIE '!L2389*$AW2388</f>
        <v>0</v>
      </c>
      <c r="L2388" s="172">
        <f>'SAISIE '!M2389*$AW2388</f>
        <v>0</v>
      </c>
      <c r="M2388" s="172">
        <f>'SAISIE '!N2389*$AW2388</f>
        <v>0</v>
      </c>
      <c r="N2388" s="172">
        <f>'SAISIE '!O2389*$AW2388</f>
        <v>0</v>
      </c>
      <c r="O2388" s="172">
        <f>'SAISIE '!P2389*$AW2388</f>
        <v>0</v>
      </c>
      <c r="P2388" s="172">
        <f>'SAISIE '!Q2389*$AW2388</f>
        <v>0</v>
      </c>
      <c r="Q2388" s="172">
        <f>'SAISIE '!R2389*$AW2388</f>
        <v>0</v>
      </c>
      <c r="R2388" s="172">
        <f>'SAISIE '!S2389*$AW2388</f>
        <v>0</v>
      </c>
      <c r="S2388" s="172">
        <f>'SAISIE '!T2389*$AW2388</f>
        <v>0</v>
      </c>
      <c r="T2388" s="172">
        <f>'SAISIE '!U2389*$AW2388</f>
        <v>0</v>
      </c>
      <c r="U2388" s="172">
        <f>'SAISIE '!V2389*$AW2388</f>
        <v>0</v>
      </c>
      <c r="V2388" s="172">
        <f>'SAISIE '!W2389*$AW2388</f>
        <v>0</v>
      </c>
      <c r="W2388" s="172">
        <f>'SAISIE '!X2389*$AW2388</f>
        <v>0</v>
      </c>
      <c r="X2388" s="172">
        <f>'SAISIE '!Y2389*$AW2388</f>
        <v>0</v>
      </c>
      <c r="Y2388" s="172">
        <f>'SAISIE '!Z2389*$AW2388</f>
        <v>0</v>
      </c>
      <c r="Z2388" s="172">
        <f>'SAISIE '!AA2389*$AW2388</f>
        <v>0</v>
      </c>
      <c r="AA2388" s="172">
        <f>'SAISIE '!AB2389*$AW2388</f>
        <v>0</v>
      </c>
      <c r="AB2388" s="172">
        <f>'SAISIE '!AC2389*$AW2388</f>
        <v>0</v>
      </c>
      <c r="AC2388" s="172">
        <f>'SAISIE '!AD2389*$AW2388</f>
        <v>0</v>
      </c>
      <c r="AD2388" s="172">
        <f>'SAISIE '!AE2389*$AW2388</f>
        <v>0</v>
      </c>
      <c r="AE2388" s="172">
        <f>'SAISIE '!AF2389*$AW2388</f>
        <v>0</v>
      </c>
      <c r="AF2388" s="172">
        <f>'SAISIE '!AG2389*$AW2388</f>
        <v>0</v>
      </c>
      <c r="AG2388" s="172">
        <f>'SAISIE '!AH2389*$AW2388</f>
        <v>0</v>
      </c>
      <c r="AH2388" s="172">
        <f>'SAISIE '!AI2389*$AW2388</f>
        <v>0</v>
      </c>
      <c r="AI2388" s="172">
        <f>'SAISIE '!AJ2389*$AW2388</f>
        <v>0</v>
      </c>
      <c r="AJ2388" s="172">
        <f>'SAISIE '!AK2389*$AW2388</f>
        <v>0</v>
      </c>
      <c r="AK2388" s="172">
        <f>'SAISIE '!AL2389*$AW2388</f>
        <v>0</v>
      </c>
      <c r="AL2388" s="172">
        <f>'SAISIE '!AM2389*$AW2388</f>
        <v>0</v>
      </c>
      <c r="AM2388" s="172">
        <f>'SAISIE '!AN2389*$AW2388</f>
        <v>0</v>
      </c>
      <c r="AN2388" s="172">
        <f>'SAISIE '!AO2389*$AW2388</f>
        <v>0</v>
      </c>
      <c r="AO2388" s="172">
        <f>'SAISIE '!AP2389*$AW2388</f>
        <v>0</v>
      </c>
      <c r="AP2388" s="172">
        <f>'SAISIE '!AQ2389*$AW2388</f>
        <v>0</v>
      </c>
      <c r="AQ2388" s="172">
        <f>'SAISIE '!AR2389*$AW2388</f>
        <v>0</v>
      </c>
      <c r="AR2388" s="172">
        <f>'SAISIE '!AS2389*$AW2388</f>
        <v>0</v>
      </c>
      <c r="AS2388" s="172">
        <f>'SAISIE '!AT2389*$AW2388</f>
        <v>0</v>
      </c>
      <c r="AT2388" s="172">
        <f>'SAISIE '!AU2389*$AW2388</f>
        <v>0</v>
      </c>
      <c r="AU2388" s="172">
        <f>'SAISIE '!AV2389*$AW2388</f>
        <v>0</v>
      </c>
      <c r="AV2388" s="172">
        <f>'SAISIE '!AW2389*$AW2388</f>
        <v>0</v>
      </c>
      <c r="AW2388" s="172">
        <f>'SAISIE '!AX2389</f>
        <v>0</v>
      </c>
    </row>
    <row r="2389" spans="1:49" ht="15.75">
      <c r="A2389" s="172">
        <f>'SAISIE '!B2390</f>
        <v>0</v>
      </c>
      <c r="B2389" s="172">
        <f>'SAISIE '!C2390</f>
        <v>0</v>
      </c>
      <c r="C2389" s="172">
        <f>'SAISIE '!D2390</f>
        <v>0</v>
      </c>
      <c r="D2389" s="172">
        <f>'SAISIE '!E2390</f>
        <v>0</v>
      </c>
      <c r="E2389" s="174">
        <f>'SAISIE '!F2390</f>
        <v>0</v>
      </c>
      <c r="F2389" s="172">
        <f>'SAISIE '!G2390</f>
        <v>0</v>
      </c>
      <c r="G2389" s="172">
        <f>'SAISIE '!H2390</f>
        <v>0</v>
      </c>
      <c r="H2389" s="172">
        <f>'SAISIE '!I2390</f>
        <v>0</v>
      </c>
      <c r="I2389" s="172">
        <f>'SAISIE '!J2390*$AW2389</f>
        <v>0</v>
      </c>
      <c r="J2389" s="172">
        <f>'SAISIE '!K2390*$AW2389</f>
        <v>0</v>
      </c>
      <c r="K2389" s="172">
        <f>'SAISIE '!L2390*$AW2389</f>
        <v>0</v>
      </c>
      <c r="L2389" s="172">
        <f>'SAISIE '!M2390*$AW2389</f>
        <v>0</v>
      </c>
      <c r="M2389" s="172">
        <f>'SAISIE '!N2390*$AW2389</f>
        <v>0</v>
      </c>
      <c r="N2389" s="172">
        <f>'SAISIE '!O2390*$AW2389</f>
        <v>0</v>
      </c>
      <c r="O2389" s="172">
        <f>'SAISIE '!P2390*$AW2389</f>
        <v>0</v>
      </c>
      <c r="P2389" s="172">
        <f>'SAISIE '!Q2390*$AW2389</f>
        <v>0</v>
      </c>
      <c r="Q2389" s="172">
        <f>'SAISIE '!R2390*$AW2389</f>
        <v>0</v>
      </c>
      <c r="R2389" s="172">
        <f>'SAISIE '!S2390*$AW2389</f>
        <v>0</v>
      </c>
      <c r="S2389" s="172">
        <f>'SAISIE '!T2390*$AW2389</f>
        <v>0</v>
      </c>
      <c r="T2389" s="172">
        <f>'SAISIE '!U2390*$AW2389</f>
        <v>0</v>
      </c>
      <c r="U2389" s="172">
        <f>'SAISIE '!V2390*$AW2389</f>
        <v>0</v>
      </c>
      <c r="V2389" s="172">
        <f>'SAISIE '!W2390*$AW2389</f>
        <v>0</v>
      </c>
      <c r="W2389" s="172">
        <f>'SAISIE '!X2390*$AW2389</f>
        <v>0</v>
      </c>
      <c r="X2389" s="172">
        <f>'SAISIE '!Y2390*$AW2389</f>
        <v>0</v>
      </c>
      <c r="Y2389" s="172">
        <f>'SAISIE '!Z2390*$AW2389</f>
        <v>0</v>
      </c>
      <c r="Z2389" s="172">
        <f>'SAISIE '!AA2390*$AW2389</f>
        <v>0</v>
      </c>
      <c r="AA2389" s="172">
        <f>'SAISIE '!AB2390*$AW2389</f>
        <v>0</v>
      </c>
      <c r="AB2389" s="172">
        <f>'SAISIE '!AC2390*$AW2389</f>
        <v>0</v>
      </c>
      <c r="AC2389" s="172">
        <f>'SAISIE '!AD2390*$AW2389</f>
        <v>0</v>
      </c>
      <c r="AD2389" s="172">
        <f>'SAISIE '!AE2390*$AW2389</f>
        <v>0</v>
      </c>
      <c r="AE2389" s="172">
        <f>'SAISIE '!AF2390*$AW2389</f>
        <v>0</v>
      </c>
      <c r="AF2389" s="172">
        <f>'SAISIE '!AG2390*$AW2389</f>
        <v>0</v>
      </c>
      <c r="AG2389" s="172">
        <f>'SAISIE '!AH2390*$AW2389</f>
        <v>0</v>
      </c>
      <c r="AH2389" s="172">
        <f>'SAISIE '!AI2390*$AW2389</f>
        <v>0</v>
      </c>
      <c r="AI2389" s="172">
        <f>'SAISIE '!AJ2390*$AW2389</f>
        <v>0</v>
      </c>
      <c r="AJ2389" s="172">
        <f>'SAISIE '!AK2390*$AW2389</f>
        <v>0</v>
      </c>
      <c r="AK2389" s="172">
        <f>'SAISIE '!AL2390*$AW2389</f>
        <v>0</v>
      </c>
      <c r="AL2389" s="172">
        <f>'SAISIE '!AM2390*$AW2389</f>
        <v>0</v>
      </c>
      <c r="AM2389" s="172">
        <f>'SAISIE '!AN2390*$AW2389</f>
        <v>0</v>
      </c>
      <c r="AN2389" s="172">
        <f>'SAISIE '!AO2390*$AW2389</f>
        <v>0</v>
      </c>
      <c r="AO2389" s="172">
        <f>'SAISIE '!AP2390*$AW2389</f>
        <v>0</v>
      </c>
      <c r="AP2389" s="172">
        <f>'SAISIE '!AQ2390*$AW2389</f>
        <v>0</v>
      </c>
      <c r="AQ2389" s="172">
        <f>'SAISIE '!AR2390*$AW2389</f>
        <v>0</v>
      </c>
      <c r="AR2389" s="172">
        <f>'SAISIE '!AS2390*$AW2389</f>
        <v>0</v>
      </c>
      <c r="AS2389" s="172">
        <f>'SAISIE '!AT2390*$AW2389</f>
        <v>0</v>
      </c>
      <c r="AT2389" s="172">
        <f>'SAISIE '!AU2390*$AW2389</f>
        <v>0</v>
      </c>
      <c r="AU2389" s="172">
        <f>'SAISIE '!AV2390*$AW2389</f>
        <v>0</v>
      </c>
      <c r="AV2389" s="172">
        <f>'SAISIE '!AW2390*$AW2389</f>
        <v>0</v>
      </c>
      <c r="AW2389" s="172">
        <f>'SAISIE '!AX2390</f>
        <v>0</v>
      </c>
    </row>
    <row r="2390" spans="1:49" ht="15.75">
      <c r="A2390" s="172">
        <f>'SAISIE '!B2391</f>
        <v>0</v>
      </c>
      <c r="B2390" s="172">
        <f>'SAISIE '!C2391</f>
        <v>0</v>
      </c>
      <c r="C2390" s="172">
        <f>'SAISIE '!D2391</f>
        <v>0</v>
      </c>
      <c r="D2390" s="172">
        <f>'SAISIE '!E2391</f>
        <v>0</v>
      </c>
      <c r="E2390" s="174">
        <f>'SAISIE '!F2391</f>
        <v>0</v>
      </c>
      <c r="F2390" s="172">
        <f>'SAISIE '!G2391</f>
        <v>0</v>
      </c>
      <c r="G2390" s="172">
        <f>'SAISIE '!H2391</f>
        <v>0</v>
      </c>
      <c r="H2390" s="172">
        <f>'SAISIE '!I2391</f>
        <v>0</v>
      </c>
      <c r="I2390" s="172">
        <f>'SAISIE '!J2391*$AW2390</f>
        <v>0</v>
      </c>
      <c r="J2390" s="172">
        <f>'SAISIE '!K2391*$AW2390</f>
        <v>0</v>
      </c>
      <c r="K2390" s="172">
        <f>'SAISIE '!L2391*$AW2390</f>
        <v>0</v>
      </c>
      <c r="L2390" s="172">
        <f>'SAISIE '!M2391*$AW2390</f>
        <v>0</v>
      </c>
      <c r="M2390" s="172">
        <f>'SAISIE '!N2391*$AW2390</f>
        <v>0</v>
      </c>
      <c r="N2390" s="172">
        <f>'SAISIE '!O2391*$AW2390</f>
        <v>0</v>
      </c>
      <c r="O2390" s="172">
        <f>'SAISIE '!P2391*$AW2390</f>
        <v>0</v>
      </c>
      <c r="P2390" s="172">
        <f>'SAISIE '!Q2391*$AW2390</f>
        <v>0</v>
      </c>
      <c r="Q2390" s="172">
        <f>'SAISIE '!R2391*$AW2390</f>
        <v>0</v>
      </c>
      <c r="R2390" s="172">
        <f>'SAISIE '!S2391*$AW2390</f>
        <v>0</v>
      </c>
      <c r="S2390" s="172">
        <f>'SAISIE '!T2391*$AW2390</f>
        <v>0</v>
      </c>
      <c r="T2390" s="172">
        <f>'SAISIE '!U2391*$AW2390</f>
        <v>0</v>
      </c>
      <c r="U2390" s="172">
        <f>'SAISIE '!V2391*$AW2390</f>
        <v>0</v>
      </c>
      <c r="V2390" s="172">
        <f>'SAISIE '!W2391*$AW2390</f>
        <v>0</v>
      </c>
      <c r="W2390" s="172">
        <f>'SAISIE '!X2391*$AW2390</f>
        <v>0</v>
      </c>
      <c r="X2390" s="172">
        <f>'SAISIE '!Y2391*$AW2390</f>
        <v>0</v>
      </c>
      <c r="Y2390" s="172">
        <f>'SAISIE '!Z2391*$AW2390</f>
        <v>0</v>
      </c>
      <c r="Z2390" s="172">
        <f>'SAISIE '!AA2391*$AW2390</f>
        <v>0</v>
      </c>
      <c r="AA2390" s="172">
        <f>'SAISIE '!AB2391*$AW2390</f>
        <v>0</v>
      </c>
      <c r="AB2390" s="172">
        <f>'SAISIE '!AC2391*$AW2390</f>
        <v>0</v>
      </c>
      <c r="AC2390" s="172">
        <f>'SAISIE '!AD2391*$AW2390</f>
        <v>0</v>
      </c>
      <c r="AD2390" s="172">
        <f>'SAISIE '!AE2391*$AW2390</f>
        <v>0</v>
      </c>
      <c r="AE2390" s="172">
        <f>'SAISIE '!AF2391*$AW2390</f>
        <v>0</v>
      </c>
      <c r="AF2390" s="172">
        <f>'SAISIE '!AG2391*$AW2390</f>
        <v>0</v>
      </c>
      <c r="AG2390" s="172">
        <f>'SAISIE '!AH2391*$AW2390</f>
        <v>0</v>
      </c>
      <c r="AH2390" s="172">
        <f>'SAISIE '!AI2391*$AW2390</f>
        <v>0</v>
      </c>
      <c r="AI2390" s="172">
        <f>'SAISIE '!AJ2391*$AW2390</f>
        <v>0</v>
      </c>
      <c r="AJ2390" s="172">
        <f>'SAISIE '!AK2391*$AW2390</f>
        <v>0</v>
      </c>
      <c r="AK2390" s="172">
        <f>'SAISIE '!AL2391*$AW2390</f>
        <v>0</v>
      </c>
      <c r="AL2390" s="172">
        <f>'SAISIE '!AM2391*$AW2390</f>
        <v>0</v>
      </c>
      <c r="AM2390" s="172">
        <f>'SAISIE '!AN2391*$AW2390</f>
        <v>0</v>
      </c>
      <c r="AN2390" s="172">
        <f>'SAISIE '!AO2391*$AW2390</f>
        <v>0</v>
      </c>
      <c r="AO2390" s="172">
        <f>'SAISIE '!AP2391*$AW2390</f>
        <v>0</v>
      </c>
      <c r="AP2390" s="172">
        <f>'SAISIE '!AQ2391*$AW2390</f>
        <v>0</v>
      </c>
      <c r="AQ2390" s="172">
        <f>'SAISIE '!AR2391*$AW2390</f>
        <v>0</v>
      </c>
      <c r="AR2390" s="172">
        <f>'SAISIE '!AS2391*$AW2390</f>
        <v>0</v>
      </c>
      <c r="AS2390" s="172">
        <f>'SAISIE '!AT2391*$AW2390</f>
        <v>0</v>
      </c>
      <c r="AT2390" s="172">
        <f>'SAISIE '!AU2391*$AW2390</f>
        <v>0</v>
      </c>
      <c r="AU2390" s="172">
        <f>'SAISIE '!AV2391*$AW2390</f>
        <v>0</v>
      </c>
      <c r="AV2390" s="172">
        <f>'SAISIE '!AW2391*$AW2390</f>
        <v>0</v>
      </c>
      <c r="AW2390" s="172">
        <f>'SAISIE '!AX2391</f>
        <v>0</v>
      </c>
    </row>
    <row r="2391" spans="1:49" ht="15.75">
      <c r="A2391" s="172">
        <f>'SAISIE '!B2392</f>
        <v>0</v>
      </c>
      <c r="B2391" s="172">
        <f>'SAISIE '!C2392</f>
        <v>0</v>
      </c>
      <c r="C2391" s="172">
        <f>'SAISIE '!D2392</f>
        <v>0</v>
      </c>
      <c r="D2391" s="172">
        <f>'SAISIE '!E2392</f>
        <v>0</v>
      </c>
      <c r="E2391" s="174">
        <f>'SAISIE '!F2392</f>
        <v>0</v>
      </c>
      <c r="F2391" s="172">
        <f>'SAISIE '!G2392</f>
        <v>0</v>
      </c>
      <c r="G2391" s="172">
        <f>'SAISIE '!H2392</f>
        <v>0</v>
      </c>
      <c r="H2391" s="172">
        <f>'SAISIE '!I2392</f>
        <v>0</v>
      </c>
      <c r="I2391" s="172">
        <f>'SAISIE '!J2392*$AW2391</f>
        <v>0</v>
      </c>
      <c r="J2391" s="172">
        <f>'SAISIE '!K2392*$AW2391</f>
        <v>0</v>
      </c>
      <c r="K2391" s="172">
        <f>'SAISIE '!L2392*$AW2391</f>
        <v>0</v>
      </c>
      <c r="L2391" s="172">
        <f>'SAISIE '!M2392*$AW2391</f>
        <v>0</v>
      </c>
      <c r="M2391" s="172">
        <f>'SAISIE '!N2392*$AW2391</f>
        <v>0</v>
      </c>
      <c r="N2391" s="172">
        <f>'SAISIE '!O2392*$AW2391</f>
        <v>0</v>
      </c>
      <c r="O2391" s="172">
        <f>'SAISIE '!P2392*$AW2391</f>
        <v>0</v>
      </c>
      <c r="P2391" s="172">
        <f>'SAISIE '!Q2392*$AW2391</f>
        <v>0</v>
      </c>
      <c r="Q2391" s="172">
        <f>'SAISIE '!R2392*$AW2391</f>
        <v>0</v>
      </c>
      <c r="R2391" s="172">
        <f>'SAISIE '!S2392*$AW2391</f>
        <v>0</v>
      </c>
      <c r="S2391" s="172">
        <f>'SAISIE '!T2392*$AW2391</f>
        <v>0</v>
      </c>
      <c r="T2391" s="172">
        <f>'SAISIE '!U2392*$AW2391</f>
        <v>0</v>
      </c>
      <c r="U2391" s="172">
        <f>'SAISIE '!V2392*$AW2391</f>
        <v>0</v>
      </c>
      <c r="V2391" s="172">
        <f>'SAISIE '!W2392*$AW2391</f>
        <v>0</v>
      </c>
      <c r="W2391" s="172">
        <f>'SAISIE '!X2392*$AW2391</f>
        <v>0</v>
      </c>
      <c r="X2391" s="172">
        <f>'SAISIE '!Y2392*$AW2391</f>
        <v>0</v>
      </c>
      <c r="Y2391" s="172">
        <f>'SAISIE '!Z2392*$AW2391</f>
        <v>0</v>
      </c>
      <c r="Z2391" s="172">
        <f>'SAISIE '!AA2392*$AW2391</f>
        <v>0</v>
      </c>
      <c r="AA2391" s="172">
        <f>'SAISIE '!AB2392*$AW2391</f>
        <v>0</v>
      </c>
      <c r="AB2391" s="172">
        <f>'SAISIE '!AC2392*$AW2391</f>
        <v>0</v>
      </c>
      <c r="AC2391" s="172">
        <f>'SAISIE '!AD2392*$AW2391</f>
        <v>0</v>
      </c>
      <c r="AD2391" s="172">
        <f>'SAISIE '!AE2392*$AW2391</f>
        <v>0</v>
      </c>
      <c r="AE2391" s="172">
        <f>'SAISIE '!AF2392*$AW2391</f>
        <v>0</v>
      </c>
      <c r="AF2391" s="172">
        <f>'SAISIE '!AG2392*$AW2391</f>
        <v>0</v>
      </c>
      <c r="AG2391" s="172">
        <f>'SAISIE '!AH2392*$AW2391</f>
        <v>0</v>
      </c>
      <c r="AH2391" s="172">
        <f>'SAISIE '!AI2392*$AW2391</f>
        <v>0</v>
      </c>
      <c r="AI2391" s="172">
        <f>'SAISIE '!AJ2392*$AW2391</f>
        <v>0</v>
      </c>
      <c r="AJ2391" s="172">
        <f>'SAISIE '!AK2392*$AW2391</f>
        <v>0</v>
      </c>
      <c r="AK2391" s="172">
        <f>'SAISIE '!AL2392*$AW2391</f>
        <v>0</v>
      </c>
      <c r="AL2391" s="172">
        <f>'SAISIE '!AM2392*$AW2391</f>
        <v>0</v>
      </c>
      <c r="AM2391" s="172">
        <f>'SAISIE '!AN2392*$AW2391</f>
        <v>0</v>
      </c>
      <c r="AN2391" s="172">
        <f>'SAISIE '!AO2392*$AW2391</f>
        <v>0</v>
      </c>
      <c r="AO2391" s="172">
        <f>'SAISIE '!AP2392*$AW2391</f>
        <v>0</v>
      </c>
      <c r="AP2391" s="172">
        <f>'SAISIE '!AQ2392*$AW2391</f>
        <v>0</v>
      </c>
      <c r="AQ2391" s="172">
        <f>'SAISIE '!AR2392*$AW2391</f>
        <v>0</v>
      </c>
      <c r="AR2391" s="172">
        <f>'SAISIE '!AS2392*$AW2391</f>
        <v>0</v>
      </c>
      <c r="AS2391" s="172">
        <f>'SAISIE '!AT2392*$AW2391</f>
        <v>0</v>
      </c>
      <c r="AT2391" s="172">
        <f>'SAISIE '!AU2392*$AW2391</f>
        <v>0</v>
      </c>
      <c r="AU2391" s="172">
        <f>'SAISIE '!AV2392*$AW2391</f>
        <v>0</v>
      </c>
      <c r="AV2391" s="172">
        <f>'SAISIE '!AW2392*$AW2391</f>
        <v>0</v>
      </c>
      <c r="AW2391" s="172">
        <f>'SAISIE '!AX2392</f>
        <v>0</v>
      </c>
    </row>
    <row r="2392" spans="1:49" ht="15.75">
      <c r="A2392" s="172">
        <f>'SAISIE '!B2393</f>
        <v>0</v>
      </c>
      <c r="B2392" s="172">
        <f>'SAISIE '!C2393</f>
        <v>0</v>
      </c>
      <c r="C2392" s="172">
        <f>'SAISIE '!D2393</f>
        <v>0</v>
      </c>
      <c r="D2392" s="172">
        <f>'SAISIE '!E2393</f>
        <v>0</v>
      </c>
      <c r="E2392" s="174">
        <f>'SAISIE '!F2393</f>
        <v>0</v>
      </c>
      <c r="F2392" s="172">
        <f>'SAISIE '!G2393</f>
        <v>0</v>
      </c>
      <c r="G2392" s="172">
        <f>'SAISIE '!H2393</f>
        <v>0</v>
      </c>
      <c r="H2392" s="172">
        <f>'SAISIE '!I2393</f>
        <v>0</v>
      </c>
      <c r="I2392" s="172">
        <f>'SAISIE '!J2393*$AW2392</f>
        <v>0</v>
      </c>
      <c r="J2392" s="172">
        <f>'SAISIE '!K2393*$AW2392</f>
        <v>0</v>
      </c>
      <c r="K2392" s="172">
        <f>'SAISIE '!L2393*$AW2392</f>
        <v>0</v>
      </c>
      <c r="L2392" s="172">
        <f>'SAISIE '!M2393*$AW2392</f>
        <v>0</v>
      </c>
      <c r="M2392" s="172">
        <f>'SAISIE '!N2393*$AW2392</f>
        <v>0</v>
      </c>
      <c r="N2392" s="172">
        <f>'SAISIE '!O2393*$AW2392</f>
        <v>0</v>
      </c>
      <c r="O2392" s="172">
        <f>'SAISIE '!P2393*$AW2392</f>
        <v>0</v>
      </c>
      <c r="P2392" s="172">
        <f>'SAISIE '!Q2393*$AW2392</f>
        <v>0</v>
      </c>
      <c r="Q2392" s="172">
        <f>'SAISIE '!R2393*$AW2392</f>
        <v>0</v>
      </c>
      <c r="R2392" s="172">
        <f>'SAISIE '!S2393*$AW2392</f>
        <v>0</v>
      </c>
      <c r="S2392" s="172">
        <f>'SAISIE '!T2393*$AW2392</f>
        <v>0</v>
      </c>
      <c r="T2392" s="172">
        <f>'SAISIE '!U2393*$AW2392</f>
        <v>0</v>
      </c>
      <c r="U2392" s="172">
        <f>'SAISIE '!V2393*$AW2392</f>
        <v>0</v>
      </c>
      <c r="V2392" s="172">
        <f>'SAISIE '!W2393*$AW2392</f>
        <v>0</v>
      </c>
      <c r="W2392" s="172">
        <f>'SAISIE '!X2393*$AW2392</f>
        <v>0</v>
      </c>
      <c r="X2392" s="172">
        <f>'SAISIE '!Y2393*$AW2392</f>
        <v>0</v>
      </c>
      <c r="Y2392" s="172">
        <f>'SAISIE '!Z2393*$AW2392</f>
        <v>0</v>
      </c>
      <c r="Z2392" s="172">
        <f>'SAISIE '!AA2393*$AW2392</f>
        <v>0</v>
      </c>
      <c r="AA2392" s="172">
        <f>'SAISIE '!AB2393*$AW2392</f>
        <v>0</v>
      </c>
      <c r="AB2392" s="172">
        <f>'SAISIE '!AC2393*$AW2392</f>
        <v>0</v>
      </c>
      <c r="AC2392" s="172">
        <f>'SAISIE '!AD2393*$AW2392</f>
        <v>0</v>
      </c>
      <c r="AD2392" s="172">
        <f>'SAISIE '!AE2393*$AW2392</f>
        <v>0</v>
      </c>
      <c r="AE2392" s="172">
        <f>'SAISIE '!AF2393*$AW2392</f>
        <v>0</v>
      </c>
      <c r="AF2392" s="172">
        <f>'SAISIE '!AG2393*$AW2392</f>
        <v>0</v>
      </c>
      <c r="AG2392" s="172">
        <f>'SAISIE '!AH2393*$AW2392</f>
        <v>0</v>
      </c>
      <c r="AH2392" s="172">
        <f>'SAISIE '!AI2393*$AW2392</f>
        <v>0</v>
      </c>
      <c r="AI2392" s="172">
        <f>'SAISIE '!AJ2393*$AW2392</f>
        <v>0</v>
      </c>
      <c r="AJ2392" s="172">
        <f>'SAISIE '!AK2393*$AW2392</f>
        <v>0</v>
      </c>
      <c r="AK2392" s="172">
        <f>'SAISIE '!AL2393*$AW2392</f>
        <v>0</v>
      </c>
      <c r="AL2392" s="172">
        <f>'SAISIE '!AM2393*$AW2392</f>
        <v>0</v>
      </c>
      <c r="AM2392" s="172">
        <f>'SAISIE '!AN2393*$AW2392</f>
        <v>0</v>
      </c>
      <c r="AN2392" s="172">
        <f>'SAISIE '!AO2393*$AW2392</f>
        <v>0</v>
      </c>
      <c r="AO2392" s="172">
        <f>'SAISIE '!AP2393*$AW2392</f>
        <v>0</v>
      </c>
      <c r="AP2392" s="172">
        <f>'SAISIE '!AQ2393*$AW2392</f>
        <v>0</v>
      </c>
      <c r="AQ2392" s="172">
        <f>'SAISIE '!AR2393*$AW2392</f>
        <v>0</v>
      </c>
      <c r="AR2392" s="172">
        <f>'SAISIE '!AS2393*$AW2392</f>
        <v>0</v>
      </c>
      <c r="AS2392" s="172">
        <f>'SAISIE '!AT2393*$AW2392</f>
        <v>0</v>
      </c>
      <c r="AT2392" s="172">
        <f>'SAISIE '!AU2393*$AW2392</f>
        <v>0</v>
      </c>
      <c r="AU2392" s="172">
        <f>'SAISIE '!AV2393*$AW2392</f>
        <v>0</v>
      </c>
      <c r="AV2392" s="172">
        <f>'SAISIE '!AW2393*$AW2392</f>
        <v>0</v>
      </c>
      <c r="AW2392" s="172">
        <f>'SAISIE '!AX2393</f>
        <v>0</v>
      </c>
    </row>
    <row r="2393" spans="1:49" ht="15.75">
      <c r="A2393" s="172">
        <f>'SAISIE '!B2394</f>
        <v>0</v>
      </c>
      <c r="B2393" s="172">
        <f>'SAISIE '!C2394</f>
        <v>0</v>
      </c>
      <c r="C2393" s="172">
        <f>'SAISIE '!D2394</f>
        <v>0</v>
      </c>
      <c r="D2393" s="172">
        <f>'SAISIE '!E2394</f>
        <v>0</v>
      </c>
      <c r="E2393" s="174">
        <f>'SAISIE '!F2394</f>
        <v>0</v>
      </c>
      <c r="F2393" s="172">
        <f>'SAISIE '!G2394</f>
        <v>0</v>
      </c>
      <c r="G2393" s="172">
        <f>'SAISIE '!H2394</f>
        <v>0</v>
      </c>
      <c r="H2393" s="172">
        <f>'SAISIE '!I2394</f>
        <v>0</v>
      </c>
      <c r="I2393" s="172">
        <f>'SAISIE '!J2394*$AW2393</f>
        <v>0</v>
      </c>
      <c r="J2393" s="172">
        <f>'SAISIE '!K2394*$AW2393</f>
        <v>0</v>
      </c>
      <c r="K2393" s="172">
        <f>'SAISIE '!L2394*$AW2393</f>
        <v>0</v>
      </c>
      <c r="L2393" s="172">
        <f>'SAISIE '!M2394*$AW2393</f>
        <v>0</v>
      </c>
      <c r="M2393" s="172">
        <f>'SAISIE '!N2394*$AW2393</f>
        <v>0</v>
      </c>
      <c r="N2393" s="172">
        <f>'SAISIE '!O2394*$AW2393</f>
        <v>0</v>
      </c>
      <c r="O2393" s="172">
        <f>'SAISIE '!P2394*$AW2393</f>
        <v>0</v>
      </c>
      <c r="P2393" s="172">
        <f>'SAISIE '!Q2394*$AW2393</f>
        <v>0</v>
      </c>
      <c r="Q2393" s="172">
        <f>'SAISIE '!R2394*$AW2393</f>
        <v>0</v>
      </c>
      <c r="R2393" s="172">
        <f>'SAISIE '!S2394*$AW2393</f>
        <v>0</v>
      </c>
      <c r="S2393" s="172">
        <f>'SAISIE '!T2394*$AW2393</f>
        <v>0</v>
      </c>
      <c r="T2393" s="172">
        <f>'SAISIE '!U2394*$AW2393</f>
        <v>0</v>
      </c>
      <c r="U2393" s="172">
        <f>'SAISIE '!V2394*$AW2393</f>
        <v>0</v>
      </c>
      <c r="V2393" s="172">
        <f>'SAISIE '!W2394*$AW2393</f>
        <v>0</v>
      </c>
      <c r="W2393" s="172">
        <f>'SAISIE '!X2394*$AW2393</f>
        <v>0</v>
      </c>
      <c r="X2393" s="172">
        <f>'SAISIE '!Y2394*$AW2393</f>
        <v>0</v>
      </c>
      <c r="Y2393" s="172">
        <f>'SAISIE '!Z2394*$AW2393</f>
        <v>0</v>
      </c>
      <c r="Z2393" s="172">
        <f>'SAISIE '!AA2394*$AW2393</f>
        <v>0</v>
      </c>
      <c r="AA2393" s="172">
        <f>'SAISIE '!AB2394*$AW2393</f>
        <v>0</v>
      </c>
      <c r="AB2393" s="172">
        <f>'SAISIE '!AC2394*$AW2393</f>
        <v>0</v>
      </c>
      <c r="AC2393" s="172">
        <f>'SAISIE '!AD2394*$AW2393</f>
        <v>0</v>
      </c>
      <c r="AD2393" s="172">
        <f>'SAISIE '!AE2394*$AW2393</f>
        <v>0</v>
      </c>
      <c r="AE2393" s="172">
        <f>'SAISIE '!AF2394*$AW2393</f>
        <v>0</v>
      </c>
      <c r="AF2393" s="172">
        <f>'SAISIE '!AG2394*$AW2393</f>
        <v>0</v>
      </c>
      <c r="AG2393" s="172">
        <f>'SAISIE '!AH2394*$AW2393</f>
        <v>0</v>
      </c>
      <c r="AH2393" s="172">
        <f>'SAISIE '!AI2394*$AW2393</f>
        <v>0</v>
      </c>
      <c r="AI2393" s="172">
        <f>'SAISIE '!AJ2394*$AW2393</f>
        <v>0</v>
      </c>
      <c r="AJ2393" s="172">
        <f>'SAISIE '!AK2394*$AW2393</f>
        <v>0</v>
      </c>
      <c r="AK2393" s="172">
        <f>'SAISIE '!AL2394*$AW2393</f>
        <v>0</v>
      </c>
      <c r="AL2393" s="172">
        <f>'SAISIE '!AM2394*$AW2393</f>
        <v>0</v>
      </c>
      <c r="AM2393" s="172">
        <f>'SAISIE '!AN2394*$AW2393</f>
        <v>0</v>
      </c>
      <c r="AN2393" s="172">
        <f>'SAISIE '!AO2394*$AW2393</f>
        <v>0</v>
      </c>
      <c r="AO2393" s="172">
        <f>'SAISIE '!AP2394*$AW2393</f>
        <v>0</v>
      </c>
      <c r="AP2393" s="172">
        <f>'SAISIE '!AQ2394*$AW2393</f>
        <v>0</v>
      </c>
      <c r="AQ2393" s="172">
        <f>'SAISIE '!AR2394*$AW2393</f>
        <v>0</v>
      </c>
      <c r="AR2393" s="172">
        <f>'SAISIE '!AS2394*$AW2393</f>
        <v>0</v>
      </c>
      <c r="AS2393" s="172">
        <f>'SAISIE '!AT2394*$AW2393</f>
        <v>0</v>
      </c>
      <c r="AT2393" s="172">
        <f>'SAISIE '!AU2394*$AW2393</f>
        <v>0</v>
      </c>
      <c r="AU2393" s="172">
        <f>'SAISIE '!AV2394*$AW2393</f>
        <v>0</v>
      </c>
      <c r="AV2393" s="172">
        <f>'SAISIE '!AW2394*$AW2393</f>
        <v>0</v>
      </c>
      <c r="AW2393" s="172">
        <f>'SAISIE '!AX2394</f>
        <v>0</v>
      </c>
    </row>
    <row r="2394" spans="1:49" ht="15.75">
      <c r="A2394" s="172">
        <f>'SAISIE '!B2395</f>
        <v>0</v>
      </c>
      <c r="B2394" s="172">
        <f>'SAISIE '!C2395</f>
        <v>0</v>
      </c>
      <c r="C2394" s="172">
        <f>'SAISIE '!D2395</f>
        <v>0</v>
      </c>
      <c r="D2394" s="172">
        <f>'SAISIE '!E2395</f>
        <v>0</v>
      </c>
      <c r="E2394" s="174">
        <f>'SAISIE '!F2395</f>
        <v>0</v>
      </c>
      <c r="F2394" s="172">
        <f>'SAISIE '!G2395</f>
        <v>0</v>
      </c>
      <c r="G2394" s="172">
        <f>'SAISIE '!H2395</f>
        <v>0</v>
      </c>
      <c r="H2394" s="172">
        <f>'SAISIE '!I2395</f>
        <v>0</v>
      </c>
      <c r="I2394" s="172">
        <f>'SAISIE '!J2395*$AW2394</f>
        <v>0</v>
      </c>
      <c r="J2394" s="172">
        <f>'SAISIE '!K2395*$AW2394</f>
        <v>0</v>
      </c>
      <c r="K2394" s="172">
        <f>'SAISIE '!L2395*$AW2394</f>
        <v>0</v>
      </c>
      <c r="L2394" s="172">
        <f>'SAISIE '!M2395*$AW2394</f>
        <v>0</v>
      </c>
      <c r="M2394" s="172">
        <f>'SAISIE '!N2395*$AW2394</f>
        <v>0</v>
      </c>
      <c r="N2394" s="172">
        <f>'SAISIE '!O2395*$AW2394</f>
        <v>0</v>
      </c>
      <c r="O2394" s="172">
        <f>'SAISIE '!P2395*$AW2394</f>
        <v>0</v>
      </c>
      <c r="P2394" s="172">
        <f>'SAISIE '!Q2395*$AW2394</f>
        <v>0</v>
      </c>
      <c r="Q2394" s="172">
        <f>'SAISIE '!R2395*$AW2394</f>
        <v>0</v>
      </c>
      <c r="R2394" s="172">
        <f>'SAISIE '!S2395*$AW2394</f>
        <v>0</v>
      </c>
      <c r="S2394" s="172">
        <f>'SAISIE '!T2395*$AW2394</f>
        <v>0</v>
      </c>
      <c r="T2394" s="172">
        <f>'SAISIE '!U2395*$AW2394</f>
        <v>0</v>
      </c>
      <c r="U2394" s="172">
        <f>'SAISIE '!V2395*$AW2394</f>
        <v>0</v>
      </c>
      <c r="V2394" s="172">
        <f>'SAISIE '!W2395*$AW2394</f>
        <v>0</v>
      </c>
      <c r="W2394" s="172">
        <f>'SAISIE '!X2395*$AW2394</f>
        <v>0</v>
      </c>
      <c r="X2394" s="172">
        <f>'SAISIE '!Y2395*$AW2394</f>
        <v>0</v>
      </c>
      <c r="Y2394" s="172">
        <f>'SAISIE '!Z2395*$AW2394</f>
        <v>0</v>
      </c>
      <c r="Z2394" s="172">
        <f>'SAISIE '!AA2395*$AW2394</f>
        <v>0</v>
      </c>
      <c r="AA2394" s="172">
        <f>'SAISIE '!AB2395*$AW2394</f>
        <v>0</v>
      </c>
      <c r="AB2394" s="172">
        <f>'SAISIE '!AC2395*$AW2394</f>
        <v>0</v>
      </c>
      <c r="AC2394" s="172">
        <f>'SAISIE '!AD2395*$AW2394</f>
        <v>0</v>
      </c>
      <c r="AD2394" s="172">
        <f>'SAISIE '!AE2395*$AW2394</f>
        <v>0</v>
      </c>
      <c r="AE2394" s="172">
        <f>'SAISIE '!AF2395*$AW2394</f>
        <v>0</v>
      </c>
      <c r="AF2394" s="172">
        <f>'SAISIE '!AG2395*$AW2394</f>
        <v>0</v>
      </c>
      <c r="AG2394" s="172">
        <f>'SAISIE '!AH2395*$AW2394</f>
        <v>0</v>
      </c>
      <c r="AH2394" s="172">
        <f>'SAISIE '!AI2395*$AW2394</f>
        <v>0</v>
      </c>
      <c r="AI2394" s="172">
        <f>'SAISIE '!AJ2395*$AW2394</f>
        <v>0</v>
      </c>
      <c r="AJ2394" s="172">
        <f>'SAISIE '!AK2395*$AW2394</f>
        <v>0</v>
      </c>
      <c r="AK2394" s="172">
        <f>'SAISIE '!AL2395*$AW2394</f>
        <v>0</v>
      </c>
      <c r="AL2394" s="172">
        <f>'SAISIE '!AM2395*$AW2394</f>
        <v>0</v>
      </c>
      <c r="AM2394" s="172">
        <f>'SAISIE '!AN2395*$AW2394</f>
        <v>0</v>
      </c>
      <c r="AN2394" s="172">
        <f>'SAISIE '!AO2395*$AW2394</f>
        <v>0</v>
      </c>
      <c r="AO2394" s="172">
        <f>'SAISIE '!AP2395*$AW2394</f>
        <v>0</v>
      </c>
      <c r="AP2394" s="172">
        <f>'SAISIE '!AQ2395*$AW2394</f>
        <v>0</v>
      </c>
      <c r="AQ2394" s="172">
        <f>'SAISIE '!AR2395*$AW2394</f>
        <v>0</v>
      </c>
      <c r="AR2394" s="172">
        <f>'SAISIE '!AS2395*$AW2394</f>
        <v>0</v>
      </c>
      <c r="AS2394" s="172">
        <f>'SAISIE '!AT2395*$AW2394</f>
        <v>0</v>
      </c>
      <c r="AT2394" s="172">
        <f>'SAISIE '!AU2395*$AW2394</f>
        <v>0</v>
      </c>
      <c r="AU2394" s="172">
        <f>'SAISIE '!AV2395*$AW2394</f>
        <v>0</v>
      </c>
      <c r="AV2394" s="172">
        <f>'SAISIE '!AW2395*$AW2394</f>
        <v>0</v>
      </c>
      <c r="AW2394" s="172">
        <f>'SAISIE '!AX2395</f>
        <v>0</v>
      </c>
    </row>
    <row r="2395" spans="1:49" ht="15.75">
      <c r="A2395" s="172">
        <f>'SAISIE '!B2396</f>
        <v>0</v>
      </c>
      <c r="B2395" s="172">
        <f>'SAISIE '!C2396</f>
        <v>0</v>
      </c>
      <c r="C2395" s="172">
        <f>'SAISIE '!D2396</f>
        <v>0</v>
      </c>
      <c r="D2395" s="172">
        <f>'SAISIE '!E2396</f>
        <v>0</v>
      </c>
      <c r="E2395" s="174">
        <f>'SAISIE '!F2396</f>
        <v>0</v>
      </c>
      <c r="F2395" s="172">
        <f>'SAISIE '!G2396</f>
        <v>0</v>
      </c>
      <c r="G2395" s="172">
        <f>'SAISIE '!H2396</f>
        <v>0</v>
      </c>
      <c r="H2395" s="172">
        <f>'SAISIE '!I2396</f>
        <v>0</v>
      </c>
      <c r="I2395" s="172">
        <f>'SAISIE '!J2396*$AW2395</f>
        <v>0</v>
      </c>
      <c r="J2395" s="172">
        <f>'SAISIE '!K2396*$AW2395</f>
        <v>0</v>
      </c>
      <c r="K2395" s="172">
        <f>'SAISIE '!L2396*$AW2395</f>
        <v>0</v>
      </c>
      <c r="L2395" s="172">
        <f>'SAISIE '!M2396*$AW2395</f>
        <v>0</v>
      </c>
      <c r="M2395" s="172">
        <f>'SAISIE '!N2396*$AW2395</f>
        <v>0</v>
      </c>
      <c r="N2395" s="172">
        <f>'SAISIE '!O2396*$AW2395</f>
        <v>0</v>
      </c>
      <c r="O2395" s="172">
        <f>'SAISIE '!P2396*$AW2395</f>
        <v>0</v>
      </c>
      <c r="P2395" s="172">
        <f>'SAISIE '!Q2396*$AW2395</f>
        <v>0</v>
      </c>
      <c r="Q2395" s="172">
        <f>'SAISIE '!R2396*$AW2395</f>
        <v>0</v>
      </c>
      <c r="R2395" s="172">
        <f>'SAISIE '!S2396*$AW2395</f>
        <v>0</v>
      </c>
      <c r="S2395" s="172">
        <f>'SAISIE '!T2396*$AW2395</f>
        <v>0</v>
      </c>
      <c r="T2395" s="172">
        <f>'SAISIE '!U2396*$AW2395</f>
        <v>0</v>
      </c>
      <c r="U2395" s="172">
        <f>'SAISIE '!V2396*$AW2395</f>
        <v>0</v>
      </c>
      <c r="V2395" s="172">
        <f>'SAISIE '!W2396*$AW2395</f>
        <v>0</v>
      </c>
      <c r="W2395" s="172">
        <f>'SAISIE '!X2396*$AW2395</f>
        <v>0</v>
      </c>
      <c r="X2395" s="172">
        <f>'SAISIE '!Y2396*$AW2395</f>
        <v>0</v>
      </c>
      <c r="Y2395" s="172">
        <f>'SAISIE '!Z2396*$AW2395</f>
        <v>0</v>
      </c>
      <c r="Z2395" s="172">
        <f>'SAISIE '!AA2396*$AW2395</f>
        <v>0</v>
      </c>
      <c r="AA2395" s="172">
        <f>'SAISIE '!AB2396*$AW2395</f>
        <v>0</v>
      </c>
      <c r="AB2395" s="172">
        <f>'SAISIE '!AC2396*$AW2395</f>
        <v>0</v>
      </c>
      <c r="AC2395" s="172">
        <f>'SAISIE '!AD2396*$AW2395</f>
        <v>0</v>
      </c>
      <c r="AD2395" s="172">
        <f>'SAISIE '!AE2396*$AW2395</f>
        <v>0</v>
      </c>
      <c r="AE2395" s="172">
        <f>'SAISIE '!AF2396*$AW2395</f>
        <v>0</v>
      </c>
      <c r="AF2395" s="172">
        <f>'SAISIE '!AG2396*$AW2395</f>
        <v>0</v>
      </c>
      <c r="AG2395" s="172">
        <f>'SAISIE '!AH2396*$AW2395</f>
        <v>0</v>
      </c>
      <c r="AH2395" s="172">
        <f>'SAISIE '!AI2396*$AW2395</f>
        <v>0</v>
      </c>
      <c r="AI2395" s="172">
        <f>'SAISIE '!AJ2396*$AW2395</f>
        <v>0</v>
      </c>
      <c r="AJ2395" s="172">
        <f>'SAISIE '!AK2396*$AW2395</f>
        <v>0</v>
      </c>
      <c r="AK2395" s="172">
        <f>'SAISIE '!AL2396*$AW2395</f>
        <v>0</v>
      </c>
      <c r="AL2395" s="172">
        <f>'SAISIE '!AM2396*$AW2395</f>
        <v>0</v>
      </c>
      <c r="AM2395" s="172">
        <f>'SAISIE '!AN2396*$AW2395</f>
        <v>0</v>
      </c>
      <c r="AN2395" s="172">
        <f>'SAISIE '!AO2396*$AW2395</f>
        <v>0</v>
      </c>
      <c r="AO2395" s="172">
        <f>'SAISIE '!AP2396*$AW2395</f>
        <v>0</v>
      </c>
      <c r="AP2395" s="172">
        <f>'SAISIE '!AQ2396*$AW2395</f>
        <v>0</v>
      </c>
      <c r="AQ2395" s="172">
        <f>'SAISIE '!AR2396*$AW2395</f>
        <v>0</v>
      </c>
      <c r="AR2395" s="172">
        <f>'SAISIE '!AS2396*$AW2395</f>
        <v>0</v>
      </c>
      <c r="AS2395" s="172">
        <f>'SAISIE '!AT2396*$AW2395</f>
        <v>0</v>
      </c>
      <c r="AT2395" s="172">
        <f>'SAISIE '!AU2396*$AW2395</f>
        <v>0</v>
      </c>
      <c r="AU2395" s="172">
        <f>'SAISIE '!AV2396*$AW2395</f>
        <v>0</v>
      </c>
      <c r="AV2395" s="172">
        <f>'SAISIE '!AW2396*$AW2395</f>
        <v>0</v>
      </c>
      <c r="AW2395" s="172">
        <f>'SAISIE '!AX2396</f>
        <v>0</v>
      </c>
    </row>
    <row r="2396" spans="1:49" ht="15.75">
      <c r="A2396" s="172">
        <f>'SAISIE '!B2397</f>
        <v>0</v>
      </c>
      <c r="B2396" s="172">
        <f>'SAISIE '!C2397</f>
        <v>0</v>
      </c>
      <c r="C2396" s="172">
        <f>'SAISIE '!D2397</f>
        <v>0</v>
      </c>
      <c r="D2396" s="172">
        <f>'SAISIE '!E2397</f>
        <v>0</v>
      </c>
      <c r="E2396" s="174">
        <f>'SAISIE '!F2397</f>
        <v>0</v>
      </c>
      <c r="F2396" s="172">
        <f>'SAISIE '!G2397</f>
        <v>0</v>
      </c>
      <c r="G2396" s="172">
        <f>'SAISIE '!H2397</f>
        <v>0</v>
      </c>
      <c r="H2396" s="172">
        <f>'SAISIE '!I2397</f>
        <v>0</v>
      </c>
      <c r="I2396" s="172">
        <f>'SAISIE '!J2397*$AW2396</f>
        <v>0</v>
      </c>
      <c r="J2396" s="172">
        <f>'SAISIE '!K2397*$AW2396</f>
        <v>0</v>
      </c>
      <c r="K2396" s="172">
        <f>'SAISIE '!L2397*$AW2396</f>
        <v>0</v>
      </c>
      <c r="L2396" s="172">
        <f>'SAISIE '!M2397*$AW2396</f>
        <v>0</v>
      </c>
      <c r="M2396" s="172">
        <f>'SAISIE '!N2397*$AW2396</f>
        <v>0</v>
      </c>
      <c r="N2396" s="172">
        <f>'SAISIE '!O2397*$AW2396</f>
        <v>0</v>
      </c>
      <c r="O2396" s="172">
        <f>'SAISIE '!P2397*$AW2396</f>
        <v>0</v>
      </c>
      <c r="P2396" s="172">
        <f>'SAISIE '!Q2397*$AW2396</f>
        <v>0</v>
      </c>
      <c r="Q2396" s="172">
        <f>'SAISIE '!R2397*$AW2396</f>
        <v>0</v>
      </c>
      <c r="R2396" s="172">
        <f>'SAISIE '!S2397*$AW2396</f>
        <v>0</v>
      </c>
      <c r="S2396" s="172">
        <f>'SAISIE '!T2397*$AW2396</f>
        <v>0</v>
      </c>
      <c r="T2396" s="172">
        <f>'SAISIE '!U2397*$AW2396</f>
        <v>0</v>
      </c>
      <c r="U2396" s="172">
        <f>'SAISIE '!V2397*$AW2396</f>
        <v>0</v>
      </c>
      <c r="V2396" s="172">
        <f>'SAISIE '!W2397*$AW2396</f>
        <v>0</v>
      </c>
      <c r="W2396" s="172">
        <f>'SAISIE '!X2397*$AW2396</f>
        <v>0</v>
      </c>
      <c r="X2396" s="172">
        <f>'SAISIE '!Y2397*$AW2396</f>
        <v>0</v>
      </c>
      <c r="Y2396" s="172">
        <f>'SAISIE '!Z2397*$AW2396</f>
        <v>0</v>
      </c>
      <c r="Z2396" s="172">
        <f>'SAISIE '!AA2397*$AW2396</f>
        <v>0</v>
      </c>
      <c r="AA2396" s="172">
        <f>'SAISIE '!AB2397*$AW2396</f>
        <v>0</v>
      </c>
      <c r="AB2396" s="172">
        <f>'SAISIE '!AC2397*$AW2396</f>
        <v>0</v>
      </c>
      <c r="AC2396" s="172">
        <f>'SAISIE '!AD2397*$AW2396</f>
        <v>0</v>
      </c>
      <c r="AD2396" s="172">
        <f>'SAISIE '!AE2397*$AW2396</f>
        <v>0</v>
      </c>
      <c r="AE2396" s="172">
        <f>'SAISIE '!AF2397*$AW2396</f>
        <v>0</v>
      </c>
      <c r="AF2396" s="172">
        <f>'SAISIE '!AG2397*$AW2396</f>
        <v>0</v>
      </c>
      <c r="AG2396" s="172">
        <f>'SAISIE '!AH2397*$AW2396</f>
        <v>0</v>
      </c>
      <c r="AH2396" s="172">
        <f>'SAISIE '!AI2397*$AW2396</f>
        <v>0</v>
      </c>
      <c r="AI2396" s="172">
        <f>'SAISIE '!AJ2397*$AW2396</f>
        <v>0</v>
      </c>
      <c r="AJ2396" s="172">
        <f>'SAISIE '!AK2397*$AW2396</f>
        <v>0</v>
      </c>
      <c r="AK2396" s="172">
        <f>'SAISIE '!AL2397*$AW2396</f>
        <v>0</v>
      </c>
      <c r="AL2396" s="172">
        <f>'SAISIE '!AM2397*$AW2396</f>
        <v>0</v>
      </c>
      <c r="AM2396" s="172">
        <f>'SAISIE '!AN2397*$AW2396</f>
        <v>0</v>
      </c>
      <c r="AN2396" s="172">
        <f>'SAISIE '!AO2397*$AW2396</f>
        <v>0</v>
      </c>
      <c r="AO2396" s="172">
        <f>'SAISIE '!AP2397*$AW2396</f>
        <v>0</v>
      </c>
      <c r="AP2396" s="172">
        <f>'SAISIE '!AQ2397*$AW2396</f>
        <v>0</v>
      </c>
      <c r="AQ2396" s="172">
        <f>'SAISIE '!AR2397*$AW2396</f>
        <v>0</v>
      </c>
      <c r="AR2396" s="172">
        <f>'SAISIE '!AS2397*$AW2396</f>
        <v>0</v>
      </c>
      <c r="AS2396" s="172">
        <f>'SAISIE '!AT2397*$AW2396</f>
        <v>0</v>
      </c>
      <c r="AT2396" s="172">
        <f>'SAISIE '!AU2397*$AW2396</f>
        <v>0</v>
      </c>
      <c r="AU2396" s="172">
        <f>'SAISIE '!AV2397*$AW2396</f>
        <v>0</v>
      </c>
      <c r="AV2396" s="172">
        <f>'SAISIE '!AW2397*$AW2396</f>
        <v>0</v>
      </c>
      <c r="AW2396" s="172">
        <f>'SAISIE '!AX2397</f>
        <v>0</v>
      </c>
    </row>
    <row r="2397" spans="1:49" ht="15.75">
      <c r="A2397" s="172">
        <f>'SAISIE '!B2398</f>
        <v>0</v>
      </c>
      <c r="B2397" s="172">
        <f>'SAISIE '!C2398</f>
        <v>0</v>
      </c>
      <c r="C2397" s="172">
        <f>'SAISIE '!D2398</f>
        <v>0</v>
      </c>
      <c r="D2397" s="172">
        <f>'SAISIE '!E2398</f>
        <v>0</v>
      </c>
      <c r="E2397" s="174">
        <f>'SAISIE '!F2398</f>
        <v>0</v>
      </c>
      <c r="F2397" s="172">
        <f>'SAISIE '!G2398</f>
        <v>0</v>
      </c>
      <c r="G2397" s="172">
        <f>'SAISIE '!H2398</f>
        <v>0</v>
      </c>
      <c r="H2397" s="172">
        <f>'SAISIE '!I2398</f>
        <v>0</v>
      </c>
      <c r="I2397" s="172">
        <f>'SAISIE '!J2398*$AW2397</f>
        <v>0</v>
      </c>
      <c r="J2397" s="172">
        <f>'SAISIE '!K2398*$AW2397</f>
        <v>0</v>
      </c>
      <c r="K2397" s="172">
        <f>'SAISIE '!L2398*$AW2397</f>
        <v>0</v>
      </c>
      <c r="L2397" s="172">
        <f>'SAISIE '!M2398*$AW2397</f>
        <v>0</v>
      </c>
      <c r="M2397" s="172">
        <f>'SAISIE '!N2398*$AW2397</f>
        <v>0</v>
      </c>
      <c r="N2397" s="172">
        <f>'SAISIE '!O2398*$AW2397</f>
        <v>0</v>
      </c>
      <c r="O2397" s="172">
        <f>'SAISIE '!P2398*$AW2397</f>
        <v>0</v>
      </c>
      <c r="P2397" s="172">
        <f>'SAISIE '!Q2398*$AW2397</f>
        <v>0</v>
      </c>
      <c r="Q2397" s="172">
        <f>'SAISIE '!R2398*$AW2397</f>
        <v>0</v>
      </c>
      <c r="R2397" s="172">
        <f>'SAISIE '!S2398*$AW2397</f>
        <v>0</v>
      </c>
      <c r="S2397" s="172">
        <f>'SAISIE '!T2398*$AW2397</f>
        <v>0</v>
      </c>
      <c r="T2397" s="172">
        <f>'SAISIE '!U2398*$AW2397</f>
        <v>0</v>
      </c>
      <c r="U2397" s="172">
        <f>'SAISIE '!V2398*$AW2397</f>
        <v>0</v>
      </c>
      <c r="V2397" s="172">
        <f>'SAISIE '!W2398*$AW2397</f>
        <v>0</v>
      </c>
      <c r="W2397" s="172">
        <f>'SAISIE '!X2398*$AW2397</f>
        <v>0</v>
      </c>
      <c r="X2397" s="172">
        <f>'SAISIE '!Y2398*$AW2397</f>
        <v>0</v>
      </c>
      <c r="Y2397" s="172">
        <f>'SAISIE '!Z2398*$AW2397</f>
        <v>0</v>
      </c>
      <c r="Z2397" s="172">
        <f>'SAISIE '!AA2398*$AW2397</f>
        <v>0</v>
      </c>
      <c r="AA2397" s="172">
        <f>'SAISIE '!AB2398*$AW2397</f>
        <v>0</v>
      </c>
      <c r="AB2397" s="172">
        <f>'SAISIE '!AC2398*$AW2397</f>
        <v>0</v>
      </c>
      <c r="AC2397" s="172">
        <f>'SAISIE '!AD2398*$AW2397</f>
        <v>0</v>
      </c>
      <c r="AD2397" s="172">
        <f>'SAISIE '!AE2398*$AW2397</f>
        <v>0</v>
      </c>
      <c r="AE2397" s="172">
        <f>'SAISIE '!AF2398*$AW2397</f>
        <v>0</v>
      </c>
      <c r="AF2397" s="172">
        <f>'SAISIE '!AG2398*$AW2397</f>
        <v>0</v>
      </c>
      <c r="AG2397" s="172">
        <f>'SAISIE '!AH2398*$AW2397</f>
        <v>0</v>
      </c>
      <c r="AH2397" s="172">
        <f>'SAISIE '!AI2398*$AW2397</f>
        <v>0</v>
      </c>
      <c r="AI2397" s="172">
        <f>'SAISIE '!AJ2398*$AW2397</f>
        <v>0</v>
      </c>
      <c r="AJ2397" s="172">
        <f>'SAISIE '!AK2398*$AW2397</f>
        <v>0</v>
      </c>
      <c r="AK2397" s="172">
        <f>'SAISIE '!AL2398*$AW2397</f>
        <v>0</v>
      </c>
      <c r="AL2397" s="172">
        <f>'SAISIE '!AM2398*$AW2397</f>
        <v>0</v>
      </c>
      <c r="AM2397" s="172">
        <f>'SAISIE '!AN2398*$AW2397</f>
        <v>0</v>
      </c>
      <c r="AN2397" s="172">
        <f>'SAISIE '!AO2398*$AW2397</f>
        <v>0</v>
      </c>
      <c r="AO2397" s="172">
        <f>'SAISIE '!AP2398*$AW2397</f>
        <v>0</v>
      </c>
      <c r="AP2397" s="172">
        <f>'SAISIE '!AQ2398*$AW2397</f>
        <v>0</v>
      </c>
      <c r="AQ2397" s="172">
        <f>'SAISIE '!AR2398*$AW2397</f>
        <v>0</v>
      </c>
      <c r="AR2397" s="172">
        <f>'SAISIE '!AS2398*$AW2397</f>
        <v>0</v>
      </c>
      <c r="AS2397" s="172">
        <f>'SAISIE '!AT2398*$AW2397</f>
        <v>0</v>
      </c>
      <c r="AT2397" s="172">
        <f>'SAISIE '!AU2398*$AW2397</f>
        <v>0</v>
      </c>
      <c r="AU2397" s="172">
        <f>'SAISIE '!AV2398*$AW2397</f>
        <v>0</v>
      </c>
      <c r="AV2397" s="172">
        <f>'SAISIE '!AW2398*$AW2397</f>
        <v>0</v>
      </c>
      <c r="AW2397" s="172">
        <f>'SAISIE '!AX2398</f>
        <v>0</v>
      </c>
    </row>
    <row r="2398" spans="1:49" ht="15.75">
      <c r="A2398" s="172">
        <f>'SAISIE '!B2399</f>
        <v>0</v>
      </c>
      <c r="B2398" s="172">
        <f>'SAISIE '!C2399</f>
        <v>0</v>
      </c>
      <c r="C2398" s="172">
        <f>'SAISIE '!D2399</f>
        <v>0</v>
      </c>
      <c r="D2398" s="172">
        <f>'SAISIE '!E2399</f>
        <v>0</v>
      </c>
      <c r="E2398" s="174">
        <f>'SAISIE '!F2399</f>
        <v>0</v>
      </c>
      <c r="F2398" s="172">
        <f>'SAISIE '!G2399</f>
        <v>0</v>
      </c>
      <c r="G2398" s="172">
        <f>'SAISIE '!H2399</f>
        <v>0</v>
      </c>
      <c r="H2398" s="172">
        <f>'SAISIE '!I2399</f>
        <v>0</v>
      </c>
      <c r="I2398" s="172">
        <f>'SAISIE '!J2399*$AW2398</f>
        <v>0</v>
      </c>
      <c r="J2398" s="172">
        <f>'SAISIE '!K2399*$AW2398</f>
        <v>0</v>
      </c>
      <c r="K2398" s="172">
        <f>'SAISIE '!L2399*$AW2398</f>
        <v>0</v>
      </c>
      <c r="L2398" s="172">
        <f>'SAISIE '!M2399*$AW2398</f>
        <v>0</v>
      </c>
      <c r="M2398" s="172">
        <f>'SAISIE '!N2399*$AW2398</f>
        <v>0</v>
      </c>
      <c r="N2398" s="172">
        <f>'SAISIE '!O2399*$AW2398</f>
        <v>0</v>
      </c>
      <c r="O2398" s="172">
        <f>'SAISIE '!P2399*$AW2398</f>
        <v>0</v>
      </c>
      <c r="P2398" s="172">
        <f>'SAISIE '!Q2399*$AW2398</f>
        <v>0</v>
      </c>
      <c r="Q2398" s="172">
        <f>'SAISIE '!R2399*$AW2398</f>
        <v>0</v>
      </c>
      <c r="R2398" s="172">
        <f>'SAISIE '!S2399*$AW2398</f>
        <v>0</v>
      </c>
      <c r="S2398" s="172">
        <f>'SAISIE '!T2399*$AW2398</f>
        <v>0</v>
      </c>
      <c r="T2398" s="172">
        <f>'SAISIE '!U2399*$AW2398</f>
        <v>0</v>
      </c>
      <c r="U2398" s="172">
        <f>'SAISIE '!V2399*$AW2398</f>
        <v>0</v>
      </c>
      <c r="V2398" s="172">
        <f>'SAISIE '!W2399*$AW2398</f>
        <v>0</v>
      </c>
      <c r="W2398" s="172">
        <f>'SAISIE '!X2399*$AW2398</f>
        <v>0</v>
      </c>
      <c r="X2398" s="172">
        <f>'SAISIE '!Y2399*$AW2398</f>
        <v>0</v>
      </c>
      <c r="Y2398" s="172">
        <f>'SAISIE '!Z2399*$AW2398</f>
        <v>0</v>
      </c>
      <c r="Z2398" s="172">
        <f>'SAISIE '!AA2399*$AW2398</f>
        <v>0</v>
      </c>
      <c r="AA2398" s="172">
        <f>'SAISIE '!AB2399*$AW2398</f>
        <v>0</v>
      </c>
      <c r="AB2398" s="172">
        <f>'SAISIE '!AC2399*$AW2398</f>
        <v>0</v>
      </c>
      <c r="AC2398" s="172">
        <f>'SAISIE '!AD2399*$AW2398</f>
        <v>0</v>
      </c>
      <c r="AD2398" s="172">
        <f>'SAISIE '!AE2399*$AW2398</f>
        <v>0</v>
      </c>
      <c r="AE2398" s="172">
        <f>'SAISIE '!AF2399*$AW2398</f>
        <v>0</v>
      </c>
      <c r="AF2398" s="172">
        <f>'SAISIE '!AG2399*$AW2398</f>
        <v>0</v>
      </c>
      <c r="AG2398" s="172">
        <f>'SAISIE '!AH2399*$AW2398</f>
        <v>0</v>
      </c>
      <c r="AH2398" s="172">
        <f>'SAISIE '!AI2399*$AW2398</f>
        <v>0</v>
      </c>
      <c r="AI2398" s="172">
        <f>'SAISIE '!AJ2399*$AW2398</f>
        <v>0</v>
      </c>
      <c r="AJ2398" s="172">
        <f>'SAISIE '!AK2399*$AW2398</f>
        <v>0</v>
      </c>
      <c r="AK2398" s="172">
        <f>'SAISIE '!AL2399*$AW2398</f>
        <v>0</v>
      </c>
      <c r="AL2398" s="172">
        <f>'SAISIE '!AM2399*$AW2398</f>
        <v>0</v>
      </c>
      <c r="AM2398" s="172">
        <f>'SAISIE '!AN2399*$AW2398</f>
        <v>0</v>
      </c>
      <c r="AN2398" s="172">
        <f>'SAISIE '!AO2399*$AW2398</f>
        <v>0</v>
      </c>
      <c r="AO2398" s="172">
        <f>'SAISIE '!AP2399*$AW2398</f>
        <v>0</v>
      </c>
      <c r="AP2398" s="172">
        <f>'SAISIE '!AQ2399*$AW2398</f>
        <v>0</v>
      </c>
      <c r="AQ2398" s="172">
        <f>'SAISIE '!AR2399*$AW2398</f>
        <v>0</v>
      </c>
      <c r="AR2398" s="172">
        <f>'SAISIE '!AS2399*$AW2398</f>
        <v>0</v>
      </c>
      <c r="AS2398" s="172">
        <f>'SAISIE '!AT2399*$AW2398</f>
        <v>0</v>
      </c>
      <c r="AT2398" s="172">
        <f>'SAISIE '!AU2399*$AW2398</f>
        <v>0</v>
      </c>
      <c r="AU2398" s="172">
        <f>'SAISIE '!AV2399*$AW2398</f>
        <v>0</v>
      </c>
      <c r="AV2398" s="172">
        <f>'SAISIE '!AW2399*$AW2398</f>
        <v>0</v>
      </c>
      <c r="AW2398" s="172">
        <f>'SAISIE '!AX2399</f>
        <v>0</v>
      </c>
    </row>
    <row r="2399" spans="1:49" ht="15.75">
      <c r="A2399" s="172">
        <f>'SAISIE '!B2400</f>
        <v>0</v>
      </c>
      <c r="B2399" s="172">
        <f>'SAISIE '!C2400</f>
        <v>0</v>
      </c>
      <c r="C2399" s="172">
        <f>'SAISIE '!D2400</f>
        <v>0</v>
      </c>
      <c r="D2399" s="172">
        <f>'SAISIE '!E2400</f>
        <v>0</v>
      </c>
      <c r="E2399" s="174">
        <f>'SAISIE '!F2400</f>
        <v>0</v>
      </c>
      <c r="F2399" s="172">
        <f>'SAISIE '!G2400</f>
        <v>0</v>
      </c>
      <c r="G2399" s="172">
        <f>'SAISIE '!H2400</f>
        <v>0</v>
      </c>
      <c r="H2399" s="172">
        <f>'SAISIE '!I2400</f>
        <v>0</v>
      </c>
      <c r="I2399" s="172">
        <f>'SAISIE '!J2400*$AW2399</f>
        <v>0</v>
      </c>
      <c r="J2399" s="172">
        <f>'SAISIE '!K2400*$AW2399</f>
        <v>0</v>
      </c>
      <c r="K2399" s="172">
        <f>'SAISIE '!L2400*$AW2399</f>
        <v>0</v>
      </c>
      <c r="L2399" s="172">
        <f>'SAISIE '!M2400*$AW2399</f>
        <v>0</v>
      </c>
      <c r="M2399" s="172">
        <f>'SAISIE '!N2400*$AW2399</f>
        <v>0</v>
      </c>
      <c r="N2399" s="172">
        <f>'SAISIE '!O2400*$AW2399</f>
        <v>0</v>
      </c>
      <c r="O2399" s="172">
        <f>'SAISIE '!P2400*$AW2399</f>
        <v>0</v>
      </c>
      <c r="P2399" s="172">
        <f>'SAISIE '!Q2400*$AW2399</f>
        <v>0</v>
      </c>
      <c r="Q2399" s="172">
        <f>'SAISIE '!R2400*$AW2399</f>
        <v>0</v>
      </c>
      <c r="R2399" s="172">
        <f>'SAISIE '!S2400*$AW2399</f>
        <v>0</v>
      </c>
      <c r="S2399" s="172">
        <f>'SAISIE '!T2400*$AW2399</f>
        <v>0</v>
      </c>
      <c r="T2399" s="172">
        <f>'SAISIE '!U2400*$AW2399</f>
        <v>0</v>
      </c>
      <c r="U2399" s="172">
        <f>'SAISIE '!V2400*$AW2399</f>
        <v>0</v>
      </c>
      <c r="V2399" s="172">
        <f>'SAISIE '!W2400*$AW2399</f>
        <v>0</v>
      </c>
      <c r="W2399" s="172">
        <f>'SAISIE '!X2400*$AW2399</f>
        <v>0</v>
      </c>
      <c r="X2399" s="172">
        <f>'SAISIE '!Y2400*$AW2399</f>
        <v>0</v>
      </c>
      <c r="Y2399" s="172">
        <f>'SAISIE '!Z2400*$AW2399</f>
        <v>0</v>
      </c>
      <c r="Z2399" s="172">
        <f>'SAISIE '!AA2400*$AW2399</f>
        <v>0</v>
      </c>
      <c r="AA2399" s="172">
        <f>'SAISIE '!AB2400*$AW2399</f>
        <v>0</v>
      </c>
      <c r="AB2399" s="172">
        <f>'SAISIE '!AC2400*$AW2399</f>
        <v>0</v>
      </c>
      <c r="AC2399" s="172">
        <f>'SAISIE '!AD2400*$AW2399</f>
        <v>0</v>
      </c>
      <c r="AD2399" s="172">
        <f>'SAISIE '!AE2400*$AW2399</f>
        <v>0</v>
      </c>
      <c r="AE2399" s="172">
        <f>'SAISIE '!AF2400*$AW2399</f>
        <v>0</v>
      </c>
      <c r="AF2399" s="172">
        <f>'SAISIE '!AG2400*$AW2399</f>
        <v>0</v>
      </c>
      <c r="AG2399" s="172">
        <f>'SAISIE '!AH2400*$AW2399</f>
        <v>0</v>
      </c>
      <c r="AH2399" s="172">
        <f>'SAISIE '!AI2400*$AW2399</f>
        <v>0</v>
      </c>
      <c r="AI2399" s="172">
        <f>'SAISIE '!AJ2400*$AW2399</f>
        <v>0</v>
      </c>
      <c r="AJ2399" s="172">
        <f>'SAISIE '!AK2400*$AW2399</f>
        <v>0</v>
      </c>
      <c r="AK2399" s="172">
        <f>'SAISIE '!AL2400*$AW2399</f>
        <v>0</v>
      </c>
      <c r="AL2399" s="172">
        <f>'SAISIE '!AM2400*$AW2399</f>
        <v>0</v>
      </c>
      <c r="AM2399" s="172">
        <f>'SAISIE '!AN2400*$AW2399</f>
        <v>0</v>
      </c>
      <c r="AN2399" s="172">
        <f>'SAISIE '!AO2400*$AW2399</f>
        <v>0</v>
      </c>
      <c r="AO2399" s="172">
        <f>'SAISIE '!AP2400*$AW2399</f>
        <v>0</v>
      </c>
      <c r="AP2399" s="172">
        <f>'SAISIE '!AQ2400*$AW2399</f>
        <v>0</v>
      </c>
      <c r="AQ2399" s="172">
        <f>'SAISIE '!AR2400*$AW2399</f>
        <v>0</v>
      </c>
      <c r="AR2399" s="172">
        <f>'SAISIE '!AS2400*$AW2399</f>
        <v>0</v>
      </c>
      <c r="AS2399" s="172">
        <f>'SAISIE '!AT2400*$AW2399</f>
        <v>0</v>
      </c>
      <c r="AT2399" s="172">
        <f>'SAISIE '!AU2400*$AW2399</f>
        <v>0</v>
      </c>
      <c r="AU2399" s="172">
        <f>'SAISIE '!AV2400*$AW2399</f>
        <v>0</v>
      </c>
      <c r="AV2399" s="172">
        <f>'SAISIE '!AW2400*$AW2399</f>
        <v>0</v>
      </c>
      <c r="AW2399" s="172">
        <f>'SAISIE '!AX2400</f>
        <v>0</v>
      </c>
    </row>
    <row r="2400" spans="1:49" ht="15.75">
      <c r="A2400" s="172">
        <f>'SAISIE '!B2401</f>
        <v>0</v>
      </c>
      <c r="B2400" s="172">
        <f>'SAISIE '!C2401</f>
        <v>0</v>
      </c>
      <c r="C2400" s="172">
        <f>'SAISIE '!D2401</f>
        <v>0</v>
      </c>
      <c r="D2400" s="172">
        <f>'SAISIE '!E2401</f>
        <v>0</v>
      </c>
      <c r="E2400" s="174">
        <f>'SAISIE '!F2401</f>
        <v>0</v>
      </c>
      <c r="F2400" s="172">
        <f>'SAISIE '!G2401</f>
        <v>0</v>
      </c>
      <c r="G2400" s="172">
        <f>'SAISIE '!H2401</f>
        <v>0</v>
      </c>
      <c r="H2400" s="172">
        <f>'SAISIE '!I2401</f>
        <v>0</v>
      </c>
      <c r="I2400" s="172">
        <f>'SAISIE '!J2401*$AW2400</f>
        <v>0</v>
      </c>
      <c r="J2400" s="172">
        <f>'SAISIE '!K2401*$AW2400</f>
        <v>0</v>
      </c>
      <c r="K2400" s="172">
        <f>'SAISIE '!L2401*$AW2400</f>
        <v>0</v>
      </c>
      <c r="L2400" s="172">
        <f>'SAISIE '!M2401*$AW2400</f>
        <v>0</v>
      </c>
      <c r="M2400" s="172">
        <f>'SAISIE '!N2401*$AW2400</f>
        <v>0</v>
      </c>
      <c r="N2400" s="172">
        <f>'SAISIE '!O2401*$AW2400</f>
        <v>0</v>
      </c>
      <c r="O2400" s="172">
        <f>'SAISIE '!P2401*$AW2400</f>
        <v>0</v>
      </c>
      <c r="P2400" s="172">
        <f>'SAISIE '!Q2401*$AW2400</f>
        <v>0</v>
      </c>
      <c r="Q2400" s="172">
        <f>'SAISIE '!R2401*$AW2400</f>
        <v>0</v>
      </c>
      <c r="R2400" s="172">
        <f>'SAISIE '!S2401*$AW2400</f>
        <v>0</v>
      </c>
      <c r="S2400" s="172">
        <f>'SAISIE '!T2401*$AW2400</f>
        <v>0</v>
      </c>
      <c r="T2400" s="172">
        <f>'SAISIE '!U2401*$AW2400</f>
        <v>0</v>
      </c>
      <c r="U2400" s="172">
        <f>'SAISIE '!V2401*$AW2400</f>
        <v>0</v>
      </c>
      <c r="V2400" s="172">
        <f>'SAISIE '!W2401*$AW2400</f>
        <v>0</v>
      </c>
      <c r="W2400" s="172">
        <f>'SAISIE '!X2401*$AW2400</f>
        <v>0</v>
      </c>
      <c r="X2400" s="172">
        <f>'SAISIE '!Y2401*$AW2400</f>
        <v>0</v>
      </c>
      <c r="Y2400" s="172">
        <f>'SAISIE '!Z2401*$AW2400</f>
        <v>0</v>
      </c>
      <c r="Z2400" s="172">
        <f>'SAISIE '!AA2401*$AW2400</f>
        <v>0</v>
      </c>
      <c r="AA2400" s="172">
        <f>'SAISIE '!AB2401*$AW2400</f>
        <v>0</v>
      </c>
      <c r="AB2400" s="172">
        <f>'SAISIE '!AC2401*$AW2400</f>
        <v>0</v>
      </c>
      <c r="AC2400" s="172">
        <f>'SAISIE '!AD2401*$AW2400</f>
        <v>0</v>
      </c>
      <c r="AD2400" s="172">
        <f>'SAISIE '!AE2401*$AW2400</f>
        <v>0</v>
      </c>
      <c r="AE2400" s="172">
        <f>'SAISIE '!AF2401*$AW2400</f>
        <v>0</v>
      </c>
      <c r="AF2400" s="172">
        <f>'SAISIE '!AG2401*$AW2400</f>
        <v>0</v>
      </c>
      <c r="AG2400" s="172">
        <f>'SAISIE '!AH2401*$AW2400</f>
        <v>0</v>
      </c>
      <c r="AH2400" s="172">
        <f>'SAISIE '!AI2401*$AW2400</f>
        <v>0</v>
      </c>
      <c r="AI2400" s="172">
        <f>'SAISIE '!AJ2401*$AW2400</f>
        <v>0</v>
      </c>
      <c r="AJ2400" s="172">
        <f>'SAISIE '!AK2401*$AW2400</f>
        <v>0</v>
      </c>
      <c r="AK2400" s="172">
        <f>'SAISIE '!AL2401*$AW2400</f>
        <v>0</v>
      </c>
      <c r="AL2400" s="172">
        <f>'SAISIE '!AM2401*$AW2400</f>
        <v>0</v>
      </c>
      <c r="AM2400" s="172">
        <f>'SAISIE '!AN2401*$AW2400</f>
        <v>0</v>
      </c>
      <c r="AN2400" s="172">
        <f>'SAISIE '!AO2401*$AW2400</f>
        <v>0</v>
      </c>
      <c r="AO2400" s="172">
        <f>'SAISIE '!AP2401*$AW2400</f>
        <v>0</v>
      </c>
      <c r="AP2400" s="172">
        <f>'SAISIE '!AQ2401*$AW2400</f>
        <v>0</v>
      </c>
      <c r="AQ2400" s="172">
        <f>'SAISIE '!AR2401*$AW2400</f>
        <v>0</v>
      </c>
      <c r="AR2400" s="172">
        <f>'SAISIE '!AS2401*$AW2400</f>
        <v>0</v>
      </c>
      <c r="AS2400" s="172">
        <f>'SAISIE '!AT2401*$AW2400</f>
        <v>0</v>
      </c>
      <c r="AT2400" s="172">
        <f>'SAISIE '!AU2401*$AW2400</f>
        <v>0</v>
      </c>
      <c r="AU2400" s="172">
        <f>'SAISIE '!AV2401*$AW2400</f>
        <v>0</v>
      </c>
      <c r="AV2400" s="172">
        <f>'SAISIE '!AW2401*$AW2400</f>
        <v>0</v>
      </c>
      <c r="AW2400" s="172">
        <f>'SAISIE '!AX2401</f>
        <v>0</v>
      </c>
    </row>
    <row r="2401" spans="1:49" ht="15.75">
      <c r="A2401" s="172">
        <f>'SAISIE '!B2402</f>
        <v>0</v>
      </c>
      <c r="B2401" s="172">
        <f>'SAISIE '!C2402</f>
        <v>0</v>
      </c>
      <c r="C2401" s="172">
        <f>'SAISIE '!D2402</f>
        <v>0</v>
      </c>
      <c r="D2401" s="172">
        <f>'SAISIE '!E2402</f>
        <v>0</v>
      </c>
      <c r="E2401" s="174">
        <f>'SAISIE '!F2402</f>
        <v>0</v>
      </c>
      <c r="F2401" s="172">
        <f>'SAISIE '!G2402</f>
        <v>0</v>
      </c>
      <c r="G2401" s="172">
        <f>'SAISIE '!H2402</f>
        <v>0</v>
      </c>
      <c r="H2401" s="172">
        <f>'SAISIE '!I2402</f>
        <v>0</v>
      </c>
      <c r="I2401" s="172">
        <f>'SAISIE '!J2402*$AW2401</f>
        <v>0</v>
      </c>
      <c r="J2401" s="172">
        <f>'SAISIE '!K2402*$AW2401</f>
        <v>0</v>
      </c>
      <c r="K2401" s="172">
        <f>'SAISIE '!L2402*$AW2401</f>
        <v>0</v>
      </c>
      <c r="L2401" s="172">
        <f>'SAISIE '!M2402*$AW2401</f>
        <v>0</v>
      </c>
      <c r="M2401" s="172">
        <f>'SAISIE '!N2402*$AW2401</f>
        <v>0</v>
      </c>
      <c r="N2401" s="172">
        <f>'SAISIE '!O2402*$AW2401</f>
        <v>0</v>
      </c>
      <c r="O2401" s="172">
        <f>'SAISIE '!P2402*$AW2401</f>
        <v>0</v>
      </c>
      <c r="P2401" s="172">
        <f>'SAISIE '!Q2402*$AW2401</f>
        <v>0</v>
      </c>
      <c r="Q2401" s="172">
        <f>'SAISIE '!R2402*$AW2401</f>
        <v>0</v>
      </c>
      <c r="R2401" s="172">
        <f>'SAISIE '!S2402*$AW2401</f>
        <v>0</v>
      </c>
      <c r="S2401" s="172">
        <f>'SAISIE '!T2402*$AW2401</f>
        <v>0</v>
      </c>
      <c r="T2401" s="172">
        <f>'SAISIE '!U2402*$AW2401</f>
        <v>0</v>
      </c>
      <c r="U2401" s="172">
        <f>'SAISIE '!V2402*$AW2401</f>
        <v>0</v>
      </c>
      <c r="V2401" s="172">
        <f>'SAISIE '!W2402*$AW2401</f>
        <v>0</v>
      </c>
      <c r="W2401" s="172">
        <f>'SAISIE '!X2402*$AW2401</f>
        <v>0</v>
      </c>
      <c r="X2401" s="172">
        <f>'SAISIE '!Y2402*$AW2401</f>
        <v>0</v>
      </c>
      <c r="Y2401" s="172">
        <f>'SAISIE '!Z2402*$AW2401</f>
        <v>0</v>
      </c>
      <c r="Z2401" s="172">
        <f>'SAISIE '!AA2402*$AW2401</f>
        <v>0</v>
      </c>
      <c r="AA2401" s="172">
        <f>'SAISIE '!AB2402*$AW2401</f>
        <v>0</v>
      </c>
      <c r="AB2401" s="172">
        <f>'SAISIE '!AC2402*$AW2401</f>
        <v>0</v>
      </c>
      <c r="AC2401" s="172">
        <f>'SAISIE '!AD2402*$AW2401</f>
        <v>0</v>
      </c>
      <c r="AD2401" s="172">
        <f>'SAISIE '!AE2402*$AW2401</f>
        <v>0</v>
      </c>
      <c r="AE2401" s="172">
        <f>'SAISIE '!AF2402*$AW2401</f>
        <v>0</v>
      </c>
      <c r="AF2401" s="172">
        <f>'SAISIE '!AG2402*$AW2401</f>
        <v>0</v>
      </c>
      <c r="AG2401" s="172">
        <f>'SAISIE '!AH2402*$AW2401</f>
        <v>0</v>
      </c>
      <c r="AH2401" s="172">
        <f>'SAISIE '!AI2402*$AW2401</f>
        <v>0</v>
      </c>
      <c r="AI2401" s="172">
        <f>'SAISIE '!AJ2402*$AW2401</f>
        <v>0</v>
      </c>
      <c r="AJ2401" s="172">
        <f>'SAISIE '!AK2402*$AW2401</f>
        <v>0</v>
      </c>
      <c r="AK2401" s="172">
        <f>'SAISIE '!AL2402*$AW2401</f>
        <v>0</v>
      </c>
      <c r="AL2401" s="172">
        <f>'SAISIE '!AM2402*$AW2401</f>
        <v>0</v>
      </c>
      <c r="AM2401" s="172">
        <f>'SAISIE '!AN2402*$AW2401</f>
        <v>0</v>
      </c>
      <c r="AN2401" s="172">
        <f>'SAISIE '!AO2402*$AW2401</f>
        <v>0</v>
      </c>
      <c r="AO2401" s="172">
        <f>'SAISIE '!AP2402*$AW2401</f>
        <v>0</v>
      </c>
      <c r="AP2401" s="172">
        <f>'SAISIE '!AQ2402*$AW2401</f>
        <v>0</v>
      </c>
      <c r="AQ2401" s="172">
        <f>'SAISIE '!AR2402*$AW2401</f>
        <v>0</v>
      </c>
      <c r="AR2401" s="172">
        <f>'SAISIE '!AS2402*$AW2401</f>
        <v>0</v>
      </c>
      <c r="AS2401" s="172">
        <f>'SAISIE '!AT2402*$AW2401</f>
        <v>0</v>
      </c>
      <c r="AT2401" s="172">
        <f>'SAISIE '!AU2402*$AW2401</f>
        <v>0</v>
      </c>
      <c r="AU2401" s="172">
        <f>'SAISIE '!AV2402*$AW2401</f>
        <v>0</v>
      </c>
      <c r="AV2401" s="172">
        <f>'SAISIE '!AW2402*$AW2401</f>
        <v>0</v>
      </c>
      <c r="AW2401" s="172">
        <f>'SAISIE '!AX2402</f>
        <v>0</v>
      </c>
    </row>
    <row r="2402" spans="1:49" ht="15.75">
      <c r="A2402" s="172">
        <f>'SAISIE '!B2403</f>
        <v>0</v>
      </c>
      <c r="B2402" s="172">
        <f>'SAISIE '!C2403</f>
        <v>0</v>
      </c>
      <c r="C2402" s="172">
        <f>'SAISIE '!D2403</f>
        <v>0</v>
      </c>
      <c r="D2402" s="172">
        <f>'SAISIE '!E2403</f>
        <v>0</v>
      </c>
      <c r="E2402" s="174">
        <f>'SAISIE '!F2403</f>
        <v>0</v>
      </c>
      <c r="F2402" s="172">
        <f>'SAISIE '!G2403</f>
        <v>0</v>
      </c>
      <c r="G2402" s="172">
        <f>'SAISIE '!H2403</f>
        <v>0</v>
      </c>
      <c r="H2402" s="172">
        <f>'SAISIE '!I2403</f>
        <v>0</v>
      </c>
      <c r="I2402" s="172">
        <f>'SAISIE '!J2403*$AW2402</f>
        <v>0</v>
      </c>
      <c r="J2402" s="172">
        <f>'SAISIE '!K2403*$AW2402</f>
        <v>0</v>
      </c>
      <c r="K2402" s="172">
        <f>'SAISIE '!L2403*$AW2402</f>
        <v>0</v>
      </c>
      <c r="L2402" s="172">
        <f>'SAISIE '!M2403*$AW2402</f>
        <v>0</v>
      </c>
      <c r="M2402" s="172">
        <f>'SAISIE '!N2403*$AW2402</f>
        <v>0</v>
      </c>
      <c r="N2402" s="172">
        <f>'SAISIE '!O2403*$AW2402</f>
        <v>0</v>
      </c>
      <c r="O2402" s="172">
        <f>'SAISIE '!P2403*$AW2402</f>
        <v>0</v>
      </c>
      <c r="P2402" s="172">
        <f>'SAISIE '!Q2403*$AW2402</f>
        <v>0</v>
      </c>
      <c r="Q2402" s="172">
        <f>'SAISIE '!R2403*$AW2402</f>
        <v>0</v>
      </c>
      <c r="R2402" s="172">
        <f>'SAISIE '!S2403*$AW2402</f>
        <v>0</v>
      </c>
      <c r="S2402" s="172">
        <f>'SAISIE '!T2403*$AW2402</f>
        <v>0</v>
      </c>
      <c r="T2402" s="172">
        <f>'SAISIE '!U2403*$AW2402</f>
        <v>0</v>
      </c>
      <c r="U2402" s="172">
        <f>'SAISIE '!V2403*$AW2402</f>
        <v>0</v>
      </c>
      <c r="V2402" s="172">
        <f>'SAISIE '!W2403*$AW2402</f>
        <v>0</v>
      </c>
      <c r="W2402" s="172">
        <f>'SAISIE '!X2403*$AW2402</f>
        <v>0</v>
      </c>
      <c r="X2402" s="172">
        <f>'SAISIE '!Y2403*$AW2402</f>
        <v>0</v>
      </c>
      <c r="Y2402" s="172">
        <f>'SAISIE '!Z2403*$AW2402</f>
        <v>0</v>
      </c>
      <c r="Z2402" s="172">
        <f>'SAISIE '!AA2403*$AW2402</f>
        <v>0</v>
      </c>
      <c r="AA2402" s="172">
        <f>'SAISIE '!AB2403*$AW2402</f>
        <v>0</v>
      </c>
      <c r="AB2402" s="172">
        <f>'SAISIE '!AC2403*$AW2402</f>
        <v>0</v>
      </c>
      <c r="AC2402" s="172">
        <f>'SAISIE '!AD2403*$AW2402</f>
        <v>0</v>
      </c>
      <c r="AD2402" s="172">
        <f>'SAISIE '!AE2403*$AW2402</f>
        <v>0</v>
      </c>
      <c r="AE2402" s="172">
        <f>'SAISIE '!AF2403*$AW2402</f>
        <v>0</v>
      </c>
      <c r="AF2402" s="172">
        <f>'SAISIE '!AG2403*$AW2402</f>
        <v>0</v>
      </c>
      <c r="AG2402" s="172">
        <f>'SAISIE '!AH2403*$AW2402</f>
        <v>0</v>
      </c>
      <c r="AH2402" s="172">
        <f>'SAISIE '!AI2403*$AW2402</f>
        <v>0</v>
      </c>
      <c r="AI2402" s="172">
        <f>'SAISIE '!AJ2403*$AW2402</f>
        <v>0</v>
      </c>
      <c r="AJ2402" s="172">
        <f>'SAISIE '!AK2403*$AW2402</f>
        <v>0</v>
      </c>
      <c r="AK2402" s="172">
        <f>'SAISIE '!AL2403*$AW2402</f>
        <v>0</v>
      </c>
      <c r="AL2402" s="172">
        <f>'SAISIE '!AM2403*$AW2402</f>
        <v>0</v>
      </c>
      <c r="AM2402" s="172">
        <f>'SAISIE '!AN2403*$AW2402</f>
        <v>0</v>
      </c>
      <c r="AN2402" s="172">
        <f>'SAISIE '!AO2403*$AW2402</f>
        <v>0</v>
      </c>
      <c r="AO2402" s="172">
        <f>'SAISIE '!AP2403*$AW2402</f>
        <v>0</v>
      </c>
      <c r="AP2402" s="172">
        <f>'SAISIE '!AQ2403*$AW2402</f>
        <v>0</v>
      </c>
      <c r="AQ2402" s="172">
        <f>'SAISIE '!AR2403*$AW2402</f>
        <v>0</v>
      </c>
      <c r="AR2402" s="172">
        <f>'SAISIE '!AS2403*$AW2402</f>
        <v>0</v>
      </c>
      <c r="AS2402" s="172">
        <f>'SAISIE '!AT2403*$AW2402</f>
        <v>0</v>
      </c>
      <c r="AT2402" s="172">
        <f>'SAISIE '!AU2403*$AW2402</f>
        <v>0</v>
      </c>
      <c r="AU2402" s="172">
        <f>'SAISIE '!AV2403*$AW2402</f>
        <v>0</v>
      </c>
      <c r="AV2402" s="172">
        <f>'SAISIE '!AW2403*$AW2402</f>
        <v>0</v>
      </c>
      <c r="AW2402" s="172">
        <f>'SAISIE '!AX2403</f>
        <v>0</v>
      </c>
    </row>
    <row r="2403" spans="1:49" ht="15.75">
      <c r="A2403" s="172">
        <f>'SAISIE '!B2404</f>
        <v>0</v>
      </c>
      <c r="B2403" s="172">
        <f>'SAISIE '!C2404</f>
        <v>0</v>
      </c>
      <c r="C2403" s="172">
        <f>'SAISIE '!D2404</f>
        <v>0</v>
      </c>
      <c r="D2403" s="172">
        <f>'SAISIE '!E2404</f>
        <v>0</v>
      </c>
      <c r="E2403" s="174">
        <f>'SAISIE '!F2404</f>
        <v>0</v>
      </c>
      <c r="F2403" s="172">
        <f>'SAISIE '!G2404</f>
        <v>0</v>
      </c>
      <c r="G2403" s="172">
        <f>'SAISIE '!H2404</f>
        <v>0</v>
      </c>
      <c r="H2403" s="172">
        <f>'SAISIE '!I2404</f>
        <v>0</v>
      </c>
      <c r="I2403" s="172">
        <f>'SAISIE '!J2404*$AW2403</f>
        <v>0</v>
      </c>
      <c r="J2403" s="172">
        <f>'SAISIE '!K2404*$AW2403</f>
        <v>0</v>
      </c>
      <c r="K2403" s="172">
        <f>'SAISIE '!L2404*$AW2403</f>
        <v>0</v>
      </c>
      <c r="L2403" s="172">
        <f>'SAISIE '!M2404*$AW2403</f>
        <v>0</v>
      </c>
      <c r="M2403" s="172">
        <f>'SAISIE '!N2404*$AW2403</f>
        <v>0</v>
      </c>
      <c r="N2403" s="172">
        <f>'SAISIE '!O2404*$AW2403</f>
        <v>0</v>
      </c>
      <c r="O2403" s="172">
        <f>'SAISIE '!P2404*$AW2403</f>
        <v>0</v>
      </c>
      <c r="P2403" s="172">
        <f>'SAISIE '!Q2404*$AW2403</f>
        <v>0</v>
      </c>
      <c r="Q2403" s="172">
        <f>'SAISIE '!R2404*$AW2403</f>
        <v>0</v>
      </c>
      <c r="R2403" s="172">
        <f>'SAISIE '!S2404*$AW2403</f>
        <v>0</v>
      </c>
      <c r="S2403" s="172">
        <f>'SAISIE '!T2404*$AW2403</f>
        <v>0</v>
      </c>
      <c r="T2403" s="172">
        <f>'SAISIE '!U2404*$AW2403</f>
        <v>0</v>
      </c>
      <c r="U2403" s="172">
        <f>'SAISIE '!V2404*$AW2403</f>
        <v>0</v>
      </c>
      <c r="V2403" s="172">
        <f>'SAISIE '!W2404*$AW2403</f>
        <v>0</v>
      </c>
      <c r="W2403" s="172">
        <f>'SAISIE '!X2404*$AW2403</f>
        <v>0</v>
      </c>
      <c r="X2403" s="172">
        <f>'SAISIE '!Y2404*$AW2403</f>
        <v>0</v>
      </c>
      <c r="Y2403" s="172">
        <f>'SAISIE '!Z2404*$AW2403</f>
        <v>0</v>
      </c>
      <c r="Z2403" s="172">
        <f>'SAISIE '!AA2404*$AW2403</f>
        <v>0</v>
      </c>
      <c r="AA2403" s="172">
        <f>'SAISIE '!AB2404*$AW2403</f>
        <v>0</v>
      </c>
      <c r="AB2403" s="172">
        <f>'SAISIE '!AC2404*$AW2403</f>
        <v>0</v>
      </c>
      <c r="AC2403" s="172">
        <f>'SAISIE '!AD2404*$AW2403</f>
        <v>0</v>
      </c>
      <c r="AD2403" s="172">
        <f>'SAISIE '!AE2404*$AW2403</f>
        <v>0</v>
      </c>
      <c r="AE2403" s="172">
        <f>'SAISIE '!AF2404*$AW2403</f>
        <v>0</v>
      </c>
      <c r="AF2403" s="172">
        <f>'SAISIE '!AG2404*$AW2403</f>
        <v>0</v>
      </c>
      <c r="AG2403" s="172">
        <f>'SAISIE '!AH2404*$AW2403</f>
        <v>0</v>
      </c>
      <c r="AH2403" s="172">
        <f>'SAISIE '!AI2404*$AW2403</f>
        <v>0</v>
      </c>
      <c r="AI2403" s="172">
        <f>'SAISIE '!AJ2404*$AW2403</f>
        <v>0</v>
      </c>
      <c r="AJ2403" s="172">
        <f>'SAISIE '!AK2404*$AW2403</f>
        <v>0</v>
      </c>
      <c r="AK2403" s="172">
        <f>'SAISIE '!AL2404*$AW2403</f>
        <v>0</v>
      </c>
      <c r="AL2403" s="172">
        <f>'SAISIE '!AM2404*$AW2403</f>
        <v>0</v>
      </c>
      <c r="AM2403" s="172">
        <f>'SAISIE '!AN2404*$AW2403</f>
        <v>0</v>
      </c>
      <c r="AN2403" s="172">
        <f>'SAISIE '!AO2404*$AW2403</f>
        <v>0</v>
      </c>
      <c r="AO2403" s="172">
        <f>'SAISIE '!AP2404*$AW2403</f>
        <v>0</v>
      </c>
      <c r="AP2403" s="172">
        <f>'SAISIE '!AQ2404*$AW2403</f>
        <v>0</v>
      </c>
      <c r="AQ2403" s="172">
        <f>'SAISIE '!AR2404*$AW2403</f>
        <v>0</v>
      </c>
      <c r="AR2403" s="172">
        <f>'SAISIE '!AS2404*$AW2403</f>
        <v>0</v>
      </c>
      <c r="AS2403" s="172">
        <f>'SAISIE '!AT2404*$AW2403</f>
        <v>0</v>
      </c>
      <c r="AT2403" s="172">
        <f>'SAISIE '!AU2404*$AW2403</f>
        <v>0</v>
      </c>
      <c r="AU2403" s="172">
        <f>'SAISIE '!AV2404*$AW2403</f>
        <v>0</v>
      </c>
      <c r="AV2403" s="172">
        <f>'SAISIE '!AW2404*$AW2403</f>
        <v>0</v>
      </c>
      <c r="AW2403" s="172">
        <f>'SAISIE '!AX2404</f>
        <v>0</v>
      </c>
    </row>
    <row r="2404" spans="1:49" ht="15.75">
      <c r="A2404" s="172">
        <f>'SAISIE '!B2405</f>
        <v>0</v>
      </c>
      <c r="B2404" s="172">
        <f>'SAISIE '!C2405</f>
        <v>0</v>
      </c>
      <c r="C2404" s="172">
        <f>'SAISIE '!D2405</f>
        <v>0</v>
      </c>
      <c r="D2404" s="172">
        <f>'SAISIE '!E2405</f>
        <v>0</v>
      </c>
      <c r="E2404" s="174">
        <f>'SAISIE '!F2405</f>
        <v>0</v>
      </c>
      <c r="F2404" s="172">
        <f>'SAISIE '!G2405</f>
        <v>0</v>
      </c>
      <c r="G2404" s="172">
        <f>'SAISIE '!H2405</f>
        <v>0</v>
      </c>
      <c r="H2404" s="172">
        <f>'SAISIE '!I2405</f>
        <v>0</v>
      </c>
      <c r="I2404" s="172">
        <f>'SAISIE '!J2405*$AW2404</f>
        <v>0</v>
      </c>
      <c r="J2404" s="172">
        <f>'SAISIE '!K2405*$AW2404</f>
        <v>0</v>
      </c>
      <c r="K2404" s="172">
        <f>'SAISIE '!L2405*$AW2404</f>
        <v>0</v>
      </c>
      <c r="L2404" s="172">
        <f>'SAISIE '!M2405*$AW2404</f>
        <v>0</v>
      </c>
      <c r="M2404" s="172">
        <f>'SAISIE '!N2405*$AW2404</f>
        <v>0</v>
      </c>
      <c r="N2404" s="172">
        <f>'SAISIE '!O2405*$AW2404</f>
        <v>0</v>
      </c>
      <c r="O2404" s="172">
        <f>'SAISIE '!P2405*$AW2404</f>
        <v>0</v>
      </c>
      <c r="P2404" s="172">
        <f>'SAISIE '!Q2405*$AW2404</f>
        <v>0</v>
      </c>
      <c r="Q2404" s="172">
        <f>'SAISIE '!R2405*$AW2404</f>
        <v>0</v>
      </c>
      <c r="R2404" s="172">
        <f>'SAISIE '!S2405*$AW2404</f>
        <v>0</v>
      </c>
      <c r="S2404" s="172">
        <f>'SAISIE '!T2405*$AW2404</f>
        <v>0</v>
      </c>
      <c r="T2404" s="172">
        <f>'SAISIE '!U2405*$AW2404</f>
        <v>0</v>
      </c>
      <c r="U2404" s="172">
        <f>'SAISIE '!V2405*$AW2404</f>
        <v>0</v>
      </c>
      <c r="V2404" s="172">
        <f>'SAISIE '!W2405*$AW2404</f>
        <v>0</v>
      </c>
      <c r="W2404" s="172">
        <f>'SAISIE '!X2405*$AW2404</f>
        <v>0</v>
      </c>
      <c r="X2404" s="172">
        <f>'SAISIE '!Y2405*$AW2404</f>
        <v>0</v>
      </c>
      <c r="Y2404" s="172">
        <f>'SAISIE '!Z2405*$AW2404</f>
        <v>0</v>
      </c>
      <c r="Z2404" s="172">
        <f>'SAISIE '!AA2405*$AW2404</f>
        <v>0</v>
      </c>
      <c r="AA2404" s="172">
        <f>'SAISIE '!AB2405*$AW2404</f>
        <v>0</v>
      </c>
      <c r="AB2404" s="172">
        <f>'SAISIE '!AC2405*$AW2404</f>
        <v>0</v>
      </c>
      <c r="AC2404" s="172">
        <f>'SAISIE '!AD2405*$AW2404</f>
        <v>0</v>
      </c>
      <c r="AD2404" s="172">
        <f>'SAISIE '!AE2405*$AW2404</f>
        <v>0</v>
      </c>
      <c r="AE2404" s="172">
        <f>'SAISIE '!AF2405*$AW2404</f>
        <v>0</v>
      </c>
      <c r="AF2404" s="172">
        <f>'SAISIE '!AG2405*$AW2404</f>
        <v>0</v>
      </c>
      <c r="AG2404" s="172">
        <f>'SAISIE '!AH2405*$AW2404</f>
        <v>0</v>
      </c>
      <c r="AH2404" s="172">
        <f>'SAISIE '!AI2405*$AW2404</f>
        <v>0</v>
      </c>
      <c r="AI2404" s="172">
        <f>'SAISIE '!AJ2405*$AW2404</f>
        <v>0</v>
      </c>
      <c r="AJ2404" s="172">
        <f>'SAISIE '!AK2405*$AW2404</f>
        <v>0</v>
      </c>
      <c r="AK2404" s="172">
        <f>'SAISIE '!AL2405*$AW2404</f>
        <v>0</v>
      </c>
      <c r="AL2404" s="172">
        <f>'SAISIE '!AM2405*$AW2404</f>
        <v>0</v>
      </c>
      <c r="AM2404" s="172">
        <f>'SAISIE '!AN2405*$AW2404</f>
        <v>0</v>
      </c>
      <c r="AN2404" s="172">
        <f>'SAISIE '!AO2405*$AW2404</f>
        <v>0</v>
      </c>
      <c r="AO2404" s="172">
        <f>'SAISIE '!AP2405*$AW2404</f>
        <v>0</v>
      </c>
      <c r="AP2404" s="172">
        <f>'SAISIE '!AQ2405*$AW2404</f>
        <v>0</v>
      </c>
      <c r="AQ2404" s="172">
        <f>'SAISIE '!AR2405*$AW2404</f>
        <v>0</v>
      </c>
      <c r="AR2404" s="172">
        <f>'SAISIE '!AS2405*$AW2404</f>
        <v>0</v>
      </c>
      <c r="AS2404" s="172">
        <f>'SAISIE '!AT2405*$AW2404</f>
        <v>0</v>
      </c>
      <c r="AT2404" s="172">
        <f>'SAISIE '!AU2405*$AW2404</f>
        <v>0</v>
      </c>
      <c r="AU2404" s="172">
        <f>'SAISIE '!AV2405*$AW2404</f>
        <v>0</v>
      </c>
      <c r="AV2404" s="172">
        <f>'SAISIE '!AW2405*$AW2404</f>
        <v>0</v>
      </c>
      <c r="AW2404" s="172">
        <f>'SAISIE '!AX2405</f>
        <v>0</v>
      </c>
    </row>
    <row r="2405" spans="1:49" ht="15.75">
      <c r="A2405" s="172">
        <f>'SAISIE '!B2406</f>
        <v>0</v>
      </c>
      <c r="B2405" s="172">
        <f>'SAISIE '!C2406</f>
        <v>0</v>
      </c>
      <c r="C2405" s="172">
        <f>'SAISIE '!D2406</f>
        <v>0</v>
      </c>
      <c r="D2405" s="172">
        <f>'SAISIE '!E2406</f>
        <v>0</v>
      </c>
      <c r="E2405" s="174">
        <f>'SAISIE '!F2406</f>
        <v>0</v>
      </c>
      <c r="F2405" s="172">
        <f>'SAISIE '!G2406</f>
        <v>0</v>
      </c>
      <c r="G2405" s="172">
        <f>'SAISIE '!H2406</f>
        <v>0</v>
      </c>
      <c r="H2405" s="172">
        <f>'SAISIE '!I2406</f>
        <v>0</v>
      </c>
      <c r="I2405" s="172">
        <f>'SAISIE '!J2406*$AW2405</f>
        <v>0</v>
      </c>
      <c r="J2405" s="172">
        <f>'SAISIE '!K2406*$AW2405</f>
        <v>0</v>
      </c>
      <c r="K2405" s="172">
        <f>'SAISIE '!L2406*$AW2405</f>
        <v>0</v>
      </c>
      <c r="L2405" s="172">
        <f>'SAISIE '!M2406*$AW2405</f>
        <v>0</v>
      </c>
      <c r="M2405" s="172">
        <f>'SAISIE '!N2406*$AW2405</f>
        <v>0</v>
      </c>
      <c r="N2405" s="172">
        <f>'SAISIE '!O2406*$AW2405</f>
        <v>0</v>
      </c>
      <c r="O2405" s="172">
        <f>'SAISIE '!P2406*$AW2405</f>
        <v>0</v>
      </c>
      <c r="P2405" s="172">
        <f>'SAISIE '!Q2406*$AW2405</f>
        <v>0</v>
      </c>
      <c r="Q2405" s="172">
        <f>'SAISIE '!R2406*$AW2405</f>
        <v>0</v>
      </c>
      <c r="R2405" s="172">
        <f>'SAISIE '!S2406*$AW2405</f>
        <v>0</v>
      </c>
      <c r="S2405" s="172">
        <f>'SAISIE '!T2406*$AW2405</f>
        <v>0</v>
      </c>
      <c r="T2405" s="172">
        <f>'SAISIE '!U2406*$AW2405</f>
        <v>0</v>
      </c>
      <c r="U2405" s="172">
        <f>'SAISIE '!V2406*$AW2405</f>
        <v>0</v>
      </c>
      <c r="V2405" s="172">
        <f>'SAISIE '!W2406*$AW2405</f>
        <v>0</v>
      </c>
      <c r="W2405" s="172">
        <f>'SAISIE '!X2406*$AW2405</f>
        <v>0</v>
      </c>
      <c r="X2405" s="172">
        <f>'SAISIE '!Y2406*$AW2405</f>
        <v>0</v>
      </c>
      <c r="Y2405" s="172">
        <f>'SAISIE '!Z2406*$AW2405</f>
        <v>0</v>
      </c>
      <c r="Z2405" s="172">
        <f>'SAISIE '!AA2406*$AW2405</f>
        <v>0</v>
      </c>
      <c r="AA2405" s="172">
        <f>'SAISIE '!AB2406*$AW2405</f>
        <v>0</v>
      </c>
      <c r="AB2405" s="172">
        <f>'SAISIE '!AC2406*$AW2405</f>
        <v>0</v>
      </c>
      <c r="AC2405" s="172">
        <f>'SAISIE '!AD2406*$AW2405</f>
        <v>0</v>
      </c>
      <c r="AD2405" s="172">
        <f>'SAISIE '!AE2406*$AW2405</f>
        <v>0</v>
      </c>
      <c r="AE2405" s="172">
        <f>'SAISIE '!AF2406*$AW2405</f>
        <v>0</v>
      </c>
      <c r="AF2405" s="172">
        <f>'SAISIE '!AG2406*$AW2405</f>
        <v>0</v>
      </c>
      <c r="AG2405" s="172">
        <f>'SAISIE '!AH2406*$AW2405</f>
        <v>0</v>
      </c>
      <c r="AH2405" s="172">
        <f>'SAISIE '!AI2406*$AW2405</f>
        <v>0</v>
      </c>
      <c r="AI2405" s="172">
        <f>'SAISIE '!AJ2406*$AW2405</f>
        <v>0</v>
      </c>
      <c r="AJ2405" s="172">
        <f>'SAISIE '!AK2406*$AW2405</f>
        <v>0</v>
      </c>
      <c r="AK2405" s="172">
        <f>'SAISIE '!AL2406*$AW2405</f>
        <v>0</v>
      </c>
      <c r="AL2405" s="172">
        <f>'SAISIE '!AM2406*$AW2405</f>
        <v>0</v>
      </c>
      <c r="AM2405" s="172">
        <f>'SAISIE '!AN2406*$AW2405</f>
        <v>0</v>
      </c>
      <c r="AN2405" s="172">
        <f>'SAISIE '!AO2406*$AW2405</f>
        <v>0</v>
      </c>
      <c r="AO2405" s="172">
        <f>'SAISIE '!AP2406*$AW2405</f>
        <v>0</v>
      </c>
      <c r="AP2405" s="172">
        <f>'SAISIE '!AQ2406*$AW2405</f>
        <v>0</v>
      </c>
      <c r="AQ2405" s="172">
        <f>'SAISIE '!AR2406*$AW2405</f>
        <v>0</v>
      </c>
      <c r="AR2405" s="172">
        <f>'SAISIE '!AS2406*$AW2405</f>
        <v>0</v>
      </c>
      <c r="AS2405" s="172">
        <f>'SAISIE '!AT2406*$AW2405</f>
        <v>0</v>
      </c>
      <c r="AT2405" s="172">
        <f>'SAISIE '!AU2406*$AW2405</f>
        <v>0</v>
      </c>
      <c r="AU2405" s="172">
        <f>'SAISIE '!AV2406*$AW2405</f>
        <v>0</v>
      </c>
      <c r="AV2405" s="172">
        <f>'SAISIE '!AW2406*$AW2405</f>
        <v>0</v>
      </c>
      <c r="AW2405" s="172">
        <f>'SAISIE '!AX2406</f>
        <v>0</v>
      </c>
    </row>
    <row r="2406" spans="1:49" ht="15.75">
      <c r="A2406" s="172">
        <f>'SAISIE '!B2407</f>
        <v>0</v>
      </c>
      <c r="B2406" s="172">
        <f>'SAISIE '!C2407</f>
        <v>0</v>
      </c>
      <c r="C2406" s="172">
        <f>'SAISIE '!D2407</f>
        <v>0</v>
      </c>
      <c r="D2406" s="172">
        <f>'SAISIE '!E2407</f>
        <v>0</v>
      </c>
      <c r="E2406" s="174">
        <f>'SAISIE '!F2407</f>
        <v>0</v>
      </c>
      <c r="F2406" s="172">
        <f>'SAISIE '!G2407</f>
        <v>0</v>
      </c>
      <c r="G2406" s="172">
        <f>'SAISIE '!H2407</f>
        <v>0</v>
      </c>
      <c r="H2406" s="172">
        <f>'SAISIE '!I2407</f>
        <v>0</v>
      </c>
      <c r="I2406" s="172">
        <f>'SAISIE '!J2407*$AW2406</f>
        <v>0</v>
      </c>
      <c r="J2406" s="172">
        <f>'SAISIE '!K2407*$AW2406</f>
        <v>0</v>
      </c>
      <c r="K2406" s="172">
        <f>'SAISIE '!L2407*$AW2406</f>
        <v>0</v>
      </c>
      <c r="L2406" s="172">
        <f>'SAISIE '!M2407*$AW2406</f>
        <v>0</v>
      </c>
      <c r="M2406" s="172">
        <f>'SAISIE '!N2407*$AW2406</f>
        <v>0</v>
      </c>
      <c r="N2406" s="172">
        <f>'SAISIE '!O2407*$AW2406</f>
        <v>0</v>
      </c>
      <c r="O2406" s="172">
        <f>'SAISIE '!P2407*$AW2406</f>
        <v>0</v>
      </c>
      <c r="P2406" s="172">
        <f>'SAISIE '!Q2407*$AW2406</f>
        <v>0</v>
      </c>
      <c r="Q2406" s="172">
        <f>'SAISIE '!R2407*$AW2406</f>
        <v>0</v>
      </c>
      <c r="R2406" s="172">
        <f>'SAISIE '!S2407*$AW2406</f>
        <v>0</v>
      </c>
      <c r="S2406" s="172">
        <f>'SAISIE '!T2407*$AW2406</f>
        <v>0</v>
      </c>
      <c r="T2406" s="172">
        <f>'SAISIE '!U2407*$AW2406</f>
        <v>0</v>
      </c>
      <c r="U2406" s="172">
        <f>'SAISIE '!V2407*$AW2406</f>
        <v>0</v>
      </c>
      <c r="V2406" s="172">
        <f>'SAISIE '!W2407*$AW2406</f>
        <v>0</v>
      </c>
      <c r="W2406" s="172">
        <f>'SAISIE '!X2407*$AW2406</f>
        <v>0</v>
      </c>
      <c r="X2406" s="172">
        <f>'SAISIE '!Y2407*$AW2406</f>
        <v>0</v>
      </c>
      <c r="Y2406" s="172">
        <f>'SAISIE '!Z2407*$AW2406</f>
        <v>0</v>
      </c>
      <c r="Z2406" s="172">
        <f>'SAISIE '!AA2407*$AW2406</f>
        <v>0</v>
      </c>
      <c r="AA2406" s="172">
        <f>'SAISIE '!AB2407*$AW2406</f>
        <v>0</v>
      </c>
      <c r="AB2406" s="172">
        <f>'SAISIE '!AC2407*$AW2406</f>
        <v>0</v>
      </c>
      <c r="AC2406" s="172">
        <f>'SAISIE '!AD2407*$AW2406</f>
        <v>0</v>
      </c>
      <c r="AD2406" s="172">
        <f>'SAISIE '!AE2407*$AW2406</f>
        <v>0</v>
      </c>
      <c r="AE2406" s="172">
        <f>'SAISIE '!AF2407*$AW2406</f>
        <v>0</v>
      </c>
      <c r="AF2406" s="172">
        <f>'SAISIE '!AG2407*$AW2406</f>
        <v>0</v>
      </c>
      <c r="AG2406" s="172">
        <f>'SAISIE '!AH2407*$AW2406</f>
        <v>0</v>
      </c>
      <c r="AH2406" s="172">
        <f>'SAISIE '!AI2407*$AW2406</f>
        <v>0</v>
      </c>
      <c r="AI2406" s="172">
        <f>'SAISIE '!AJ2407*$AW2406</f>
        <v>0</v>
      </c>
      <c r="AJ2406" s="172">
        <f>'SAISIE '!AK2407*$AW2406</f>
        <v>0</v>
      </c>
      <c r="AK2406" s="172">
        <f>'SAISIE '!AL2407*$AW2406</f>
        <v>0</v>
      </c>
      <c r="AL2406" s="172">
        <f>'SAISIE '!AM2407*$AW2406</f>
        <v>0</v>
      </c>
      <c r="AM2406" s="172">
        <f>'SAISIE '!AN2407*$AW2406</f>
        <v>0</v>
      </c>
      <c r="AN2406" s="172">
        <f>'SAISIE '!AO2407*$AW2406</f>
        <v>0</v>
      </c>
      <c r="AO2406" s="172">
        <f>'SAISIE '!AP2407*$AW2406</f>
        <v>0</v>
      </c>
      <c r="AP2406" s="172">
        <f>'SAISIE '!AQ2407*$AW2406</f>
        <v>0</v>
      </c>
      <c r="AQ2406" s="172">
        <f>'SAISIE '!AR2407*$AW2406</f>
        <v>0</v>
      </c>
      <c r="AR2406" s="172">
        <f>'SAISIE '!AS2407*$AW2406</f>
        <v>0</v>
      </c>
      <c r="AS2406" s="172">
        <f>'SAISIE '!AT2407*$AW2406</f>
        <v>0</v>
      </c>
      <c r="AT2406" s="172">
        <f>'SAISIE '!AU2407*$AW2406</f>
        <v>0</v>
      </c>
      <c r="AU2406" s="172">
        <f>'SAISIE '!AV2407*$AW2406</f>
        <v>0</v>
      </c>
      <c r="AV2406" s="172">
        <f>'SAISIE '!AW2407*$AW2406</f>
        <v>0</v>
      </c>
      <c r="AW2406" s="172">
        <f>'SAISIE '!AX2407</f>
        <v>0</v>
      </c>
    </row>
    <row r="2407" spans="1:49" ht="15.75">
      <c r="A2407" s="172">
        <f>'SAISIE '!B2408</f>
        <v>0</v>
      </c>
      <c r="B2407" s="172">
        <f>'SAISIE '!C2408</f>
        <v>0</v>
      </c>
      <c r="C2407" s="172">
        <f>'SAISIE '!D2408</f>
        <v>0</v>
      </c>
      <c r="D2407" s="172">
        <f>'SAISIE '!E2408</f>
        <v>0</v>
      </c>
      <c r="E2407" s="174">
        <f>'SAISIE '!F2408</f>
        <v>0</v>
      </c>
      <c r="F2407" s="172">
        <f>'SAISIE '!G2408</f>
        <v>0</v>
      </c>
      <c r="G2407" s="172">
        <f>'SAISIE '!H2408</f>
        <v>0</v>
      </c>
      <c r="H2407" s="172">
        <f>'SAISIE '!I2408</f>
        <v>0</v>
      </c>
      <c r="I2407" s="172">
        <f>'SAISIE '!J2408*$AW2407</f>
        <v>0</v>
      </c>
      <c r="J2407" s="172">
        <f>'SAISIE '!K2408*$AW2407</f>
        <v>0</v>
      </c>
      <c r="K2407" s="172">
        <f>'SAISIE '!L2408*$AW2407</f>
        <v>0</v>
      </c>
      <c r="L2407" s="172">
        <f>'SAISIE '!M2408*$AW2407</f>
        <v>0</v>
      </c>
      <c r="M2407" s="172">
        <f>'SAISIE '!N2408*$AW2407</f>
        <v>0</v>
      </c>
      <c r="N2407" s="172">
        <f>'SAISIE '!O2408*$AW2407</f>
        <v>0</v>
      </c>
      <c r="O2407" s="172">
        <f>'SAISIE '!P2408*$AW2407</f>
        <v>0</v>
      </c>
      <c r="P2407" s="172">
        <f>'SAISIE '!Q2408*$AW2407</f>
        <v>0</v>
      </c>
      <c r="Q2407" s="172">
        <f>'SAISIE '!R2408*$AW2407</f>
        <v>0</v>
      </c>
      <c r="R2407" s="172">
        <f>'SAISIE '!S2408*$AW2407</f>
        <v>0</v>
      </c>
      <c r="S2407" s="172">
        <f>'SAISIE '!T2408*$AW2407</f>
        <v>0</v>
      </c>
      <c r="T2407" s="172">
        <f>'SAISIE '!U2408*$AW2407</f>
        <v>0</v>
      </c>
      <c r="U2407" s="172">
        <f>'SAISIE '!V2408*$AW2407</f>
        <v>0</v>
      </c>
      <c r="V2407" s="172">
        <f>'SAISIE '!W2408*$AW2407</f>
        <v>0</v>
      </c>
      <c r="W2407" s="172">
        <f>'SAISIE '!X2408*$AW2407</f>
        <v>0</v>
      </c>
      <c r="X2407" s="172">
        <f>'SAISIE '!Y2408*$AW2407</f>
        <v>0</v>
      </c>
      <c r="Y2407" s="172">
        <f>'SAISIE '!Z2408*$AW2407</f>
        <v>0</v>
      </c>
      <c r="Z2407" s="172">
        <f>'SAISIE '!AA2408*$AW2407</f>
        <v>0</v>
      </c>
      <c r="AA2407" s="172">
        <f>'SAISIE '!AB2408*$AW2407</f>
        <v>0</v>
      </c>
      <c r="AB2407" s="172">
        <f>'SAISIE '!AC2408*$AW2407</f>
        <v>0</v>
      </c>
      <c r="AC2407" s="172">
        <f>'SAISIE '!AD2408*$AW2407</f>
        <v>0</v>
      </c>
      <c r="AD2407" s="172">
        <f>'SAISIE '!AE2408*$AW2407</f>
        <v>0</v>
      </c>
      <c r="AE2407" s="172">
        <f>'SAISIE '!AF2408*$AW2407</f>
        <v>0</v>
      </c>
      <c r="AF2407" s="172">
        <f>'SAISIE '!AG2408*$AW2407</f>
        <v>0</v>
      </c>
      <c r="AG2407" s="172">
        <f>'SAISIE '!AH2408*$AW2407</f>
        <v>0</v>
      </c>
      <c r="AH2407" s="172">
        <f>'SAISIE '!AI2408*$AW2407</f>
        <v>0</v>
      </c>
      <c r="AI2407" s="172">
        <f>'SAISIE '!AJ2408*$AW2407</f>
        <v>0</v>
      </c>
      <c r="AJ2407" s="172">
        <f>'SAISIE '!AK2408*$AW2407</f>
        <v>0</v>
      </c>
      <c r="AK2407" s="172">
        <f>'SAISIE '!AL2408*$AW2407</f>
        <v>0</v>
      </c>
      <c r="AL2407" s="172">
        <f>'SAISIE '!AM2408*$AW2407</f>
        <v>0</v>
      </c>
      <c r="AM2407" s="172">
        <f>'SAISIE '!AN2408*$AW2407</f>
        <v>0</v>
      </c>
      <c r="AN2407" s="172">
        <f>'SAISIE '!AO2408*$AW2407</f>
        <v>0</v>
      </c>
      <c r="AO2407" s="172">
        <f>'SAISIE '!AP2408*$AW2407</f>
        <v>0</v>
      </c>
      <c r="AP2407" s="172">
        <f>'SAISIE '!AQ2408*$AW2407</f>
        <v>0</v>
      </c>
      <c r="AQ2407" s="172">
        <f>'SAISIE '!AR2408*$AW2407</f>
        <v>0</v>
      </c>
      <c r="AR2407" s="172">
        <f>'SAISIE '!AS2408*$AW2407</f>
        <v>0</v>
      </c>
      <c r="AS2407" s="172">
        <f>'SAISIE '!AT2408*$AW2407</f>
        <v>0</v>
      </c>
      <c r="AT2407" s="172">
        <f>'SAISIE '!AU2408*$AW2407</f>
        <v>0</v>
      </c>
      <c r="AU2407" s="172">
        <f>'SAISIE '!AV2408*$AW2407</f>
        <v>0</v>
      </c>
      <c r="AV2407" s="172">
        <f>'SAISIE '!AW2408*$AW2407</f>
        <v>0</v>
      </c>
      <c r="AW2407" s="172">
        <f>'SAISIE '!AX2408</f>
        <v>0</v>
      </c>
    </row>
    <row r="2408" spans="1:49" ht="15.75">
      <c r="A2408" s="172">
        <f>'SAISIE '!B2409</f>
        <v>0</v>
      </c>
      <c r="B2408" s="172">
        <f>'SAISIE '!C2409</f>
        <v>0</v>
      </c>
      <c r="C2408" s="172">
        <f>'SAISIE '!D2409</f>
        <v>0</v>
      </c>
      <c r="D2408" s="172">
        <f>'SAISIE '!E2409</f>
        <v>0</v>
      </c>
      <c r="E2408" s="174">
        <f>'SAISIE '!F2409</f>
        <v>0</v>
      </c>
      <c r="F2408" s="172">
        <f>'SAISIE '!G2409</f>
        <v>0</v>
      </c>
      <c r="G2408" s="172">
        <f>'SAISIE '!H2409</f>
        <v>0</v>
      </c>
      <c r="H2408" s="172">
        <f>'SAISIE '!I2409</f>
        <v>0</v>
      </c>
      <c r="I2408" s="172">
        <f>'SAISIE '!J2409*$AW2408</f>
        <v>0</v>
      </c>
      <c r="J2408" s="172">
        <f>'SAISIE '!K2409*$AW2408</f>
        <v>0</v>
      </c>
      <c r="K2408" s="172">
        <f>'SAISIE '!L2409*$AW2408</f>
        <v>0</v>
      </c>
      <c r="L2408" s="172">
        <f>'SAISIE '!M2409*$AW2408</f>
        <v>0</v>
      </c>
      <c r="M2408" s="172">
        <f>'SAISIE '!N2409*$AW2408</f>
        <v>0</v>
      </c>
      <c r="N2408" s="172">
        <f>'SAISIE '!O2409*$AW2408</f>
        <v>0</v>
      </c>
      <c r="O2408" s="172">
        <f>'SAISIE '!P2409*$AW2408</f>
        <v>0</v>
      </c>
      <c r="P2408" s="172">
        <f>'SAISIE '!Q2409*$AW2408</f>
        <v>0</v>
      </c>
      <c r="Q2408" s="172">
        <f>'SAISIE '!R2409*$AW2408</f>
        <v>0</v>
      </c>
      <c r="R2408" s="172">
        <f>'SAISIE '!S2409*$AW2408</f>
        <v>0</v>
      </c>
      <c r="S2408" s="172">
        <f>'SAISIE '!T2409*$AW2408</f>
        <v>0</v>
      </c>
      <c r="T2408" s="172">
        <f>'SAISIE '!U2409*$AW2408</f>
        <v>0</v>
      </c>
      <c r="U2408" s="172">
        <f>'SAISIE '!V2409*$AW2408</f>
        <v>0</v>
      </c>
      <c r="V2408" s="172">
        <f>'SAISIE '!W2409*$AW2408</f>
        <v>0</v>
      </c>
      <c r="W2408" s="172">
        <f>'SAISIE '!X2409*$AW2408</f>
        <v>0</v>
      </c>
      <c r="X2408" s="172">
        <f>'SAISIE '!Y2409*$AW2408</f>
        <v>0</v>
      </c>
      <c r="Y2408" s="172">
        <f>'SAISIE '!Z2409*$AW2408</f>
        <v>0</v>
      </c>
      <c r="Z2408" s="172">
        <f>'SAISIE '!AA2409*$AW2408</f>
        <v>0</v>
      </c>
      <c r="AA2408" s="172">
        <f>'SAISIE '!AB2409*$AW2408</f>
        <v>0</v>
      </c>
      <c r="AB2408" s="172">
        <f>'SAISIE '!AC2409*$AW2408</f>
        <v>0</v>
      </c>
      <c r="AC2408" s="172">
        <f>'SAISIE '!AD2409*$AW2408</f>
        <v>0</v>
      </c>
      <c r="AD2408" s="172">
        <f>'SAISIE '!AE2409*$AW2408</f>
        <v>0</v>
      </c>
      <c r="AE2408" s="172">
        <f>'SAISIE '!AF2409*$AW2408</f>
        <v>0</v>
      </c>
      <c r="AF2408" s="172">
        <f>'SAISIE '!AG2409*$AW2408</f>
        <v>0</v>
      </c>
      <c r="AG2408" s="172">
        <f>'SAISIE '!AH2409*$AW2408</f>
        <v>0</v>
      </c>
      <c r="AH2408" s="172">
        <f>'SAISIE '!AI2409*$AW2408</f>
        <v>0</v>
      </c>
      <c r="AI2408" s="172">
        <f>'SAISIE '!AJ2409*$AW2408</f>
        <v>0</v>
      </c>
      <c r="AJ2408" s="172">
        <f>'SAISIE '!AK2409*$AW2408</f>
        <v>0</v>
      </c>
      <c r="AK2408" s="172">
        <f>'SAISIE '!AL2409*$AW2408</f>
        <v>0</v>
      </c>
      <c r="AL2408" s="172">
        <f>'SAISIE '!AM2409*$AW2408</f>
        <v>0</v>
      </c>
      <c r="AM2408" s="172">
        <f>'SAISIE '!AN2409*$AW2408</f>
        <v>0</v>
      </c>
      <c r="AN2408" s="172">
        <f>'SAISIE '!AO2409*$AW2408</f>
        <v>0</v>
      </c>
      <c r="AO2408" s="172">
        <f>'SAISIE '!AP2409*$AW2408</f>
        <v>0</v>
      </c>
      <c r="AP2408" s="172">
        <f>'SAISIE '!AQ2409*$AW2408</f>
        <v>0</v>
      </c>
      <c r="AQ2408" s="172">
        <f>'SAISIE '!AR2409*$AW2408</f>
        <v>0</v>
      </c>
      <c r="AR2408" s="172">
        <f>'SAISIE '!AS2409*$AW2408</f>
        <v>0</v>
      </c>
      <c r="AS2408" s="172">
        <f>'SAISIE '!AT2409*$AW2408</f>
        <v>0</v>
      </c>
      <c r="AT2408" s="172">
        <f>'SAISIE '!AU2409*$AW2408</f>
        <v>0</v>
      </c>
      <c r="AU2408" s="172">
        <f>'SAISIE '!AV2409*$AW2408</f>
        <v>0</v>
      </c>
      <c r="AV2408" s="172">
        <f>'SAISIE '!AW2409*$AW2408</f>
        <v>0</v>
      </c>
      <c r="AW2408" s="172">
        <f>'SAISIE '!AX2409</f>
        <v>0</v>
      </c>
    </row>
    <row r="2409" spans="1:49" ht="15.75">
      <c r="A2409" s="172">
        <f>'SAISIE '!B2410</f>
        <v>0</v>
      </c>
      <c r="B2409" s="172">
        <f>'SAISIE '!C2410</f>
        <v>0</v>
      </c>
      <c r="C2409" s="172">
        <f>'SAISIE '!D2410</f>
        <v>0</v>
      </c>
      <c r="D2409" s="172">
        <f>'SAISIE '!E2410</f>
        <v>0</v>
      </c>
      <c r="E2409" s="174">
        <f>'SAISIE '!F2410</f>
        <v>0</v>
      </c>
      <c r="F2409" s="172">
        <f>'SAISIE '!G2410</f>
        <v>0</v>
      </c>
      <c r="G2409" s="172">
        <f>'SAISIE '!H2410</f>
        <v>0</v>
      </c>
      <c r="H2409" s="172">
        <f>'SAISIE '!I2410</f>
        <v>0</v>
      </c>
      <c r="I2409" s="172">
        <f>'SAISIE '!J2410*$AW2409</f>
        <v>0</v>
      </c>
      <c r="J2409" s="172">
        <f>'SAISIE '!K2410*$AW2409</f>
        <v>0</v>
      </c>
      <c r="K2409" s="172">
        <f>'SAISIE '!L2410*$AW2409</f>
        <v>0</v>
      </c>
      <c r="L2409" s="172">
        <f>'SAISIE '!M2410*$AW2409</f>
        <v>0</v>
      </c>
      <c r="M2409" s="172">
        <f>'SAISIE '!N2410*$AW2409</f>
        <v>0</v>
      </c>
      <c r="N2409" s="172">
        <f>'SAISIE '!O2410*$AW2409</f>
        <v>0</v>
      </c>
      <c r="O2409" s="172">
        <f>'SAISIE '!P2410*$AW2409</f>
        <v>0</v>
      </c>
      <c r="P2409" s="172">
        <f>'SAISIE '!Q2410*$AW2409</f>
        <v>0</v>
      </c>
      <c r="Q2409" s="172">
        <f>'SAISIE '!R2410*$AW2409</f>
        <v>0</v>
      </c>
      <c r="R2409" s="172">
        <f>'SAISIE '!S2410*$AW2409</f>
        <v>0</v>
      </c>
      <c r="S2409" s="172">
        <f>'SAISIE '!T2410*$AW2409</f>
        <v>0</v>
      </c>
      <c r="T2409" s="172">
        <f>'SAISIE '!U2410*$AW2409</f>
        <v>0</v>
      </c>
      <c r="U2409" s="172">
        <f>'SAISIE '!V2410*$AW2409</f>
        <v>0</v>
      </c>
      <c r="V2409" s="172">
        <f>'SAISIE '!W2410*$AW2409</f>
        <v>0</v>
      </c>
      <c r="W2409" s="172">
        <f>'SAISIE '!X2410*$AW2409</f>
        <v>0</v>
      </c>
      <c r="X2409" s="172">
        <f>'SAISIE '!Y2410*$AW2409</f>
        <v>0</v>
      </c>
      <c r="Y2409" s="172">
        <f>'SAISIE '!Z2410*$AW2409</f>
        <v>0</v>
      </c>
      <c r="Z2409" s="172">
        <f>'SAISIE '!AA2410*$AW2409</f>
        <v>0</v>
      </c>
      <c r="AA2409" s="172">
        <f>'SAISIE '!AB2410*$AW2409</f>
        <v>0</v>
      </c>
      <c r="AB2409" s="172">
        <f>'SAISIE '!AC2410*$AW2409</f>
        <v>0</v>
      </c>
      <c r="AC2409" s="172">
        <f>'SAISIE '!AD2410*$AW2409</f>
        <v>0</v>
      </c>
      <c r="AD2409" s="172">
        <f>'SAISIE '!AE2410*$AW2409</f>
        <v>0</v>
      </c>
      <c r="AE2409" s="172">
        <f>'SAISIE '!AF2410*$AW2409</f>
        <v>0</v>
      </c>
      <c r="AF2409" s="172">
        <f>'SAISIE '!AG2410*$AW2409</f>
        <v>0</v>
      </c>
      <c r="AG2409" s="172">
        <f>'SAISIE '!AH2410*$AW2409</f>
        <v>0</v>
      </c>
      <c r="AH2409" s="172">
        <f>'SAISIE '!AI2410*$AW2409</f>
        <v>0</v>
      </c>
      <c r="AI2409" s="172">
        <f>'SAISIE '!AJ2410*$AW2409</f>
        <v>0</v>
      </c>
      <c r="AJ2409" s="172">
        <f>'SAISIE '!AK2410*$AW2409</f>
        <v>0</v>
      </c>
      <c r="AK2409" s="172">
        <f>'SAISIE '!AL2410*$AW2409</f>
        <v>0</v>
      </c>
      <c r="AL2409" s="172">
        <f>'SAISIE '!AM2410*$AW2409</f>
        <v>0</v>
      </c>
      <c r="AM2409" s="172">
        <f>'SAISIE '!AN2410*$AW2409</f>
        <v>0</v>
      </c>
      <c r="AN2409" s="172">
        <f>'SAISIE '!AO2410*$AW2409</f>
        <v>0</v>
      </c>
      <c r="AO2409" s="172">
        <f>'SAISIE '!AP2410*$AW2409</f>
        <v>0</v>
      </c>
      <c r="AP2409" s="172">
        <f>'SAISIE '!AQ2410*$AW2409</f>
        <v>0</v>
      </c>
      <c r="AQ2409" s="172">
        <f>'SAISIE '!AR2410*$AW2409</f>
        <v>0</v>
      </c>
      <c r="AR2409" s="172">
        <f>'SAISIE '!AS2410*$AW2409</f>
        <v>0</v>
      </c>
      <c r="AS2409" s="172">
        <f>'SAISIE '!AT2410*$AW2409</f>
        <v>0</v>
      </c>
      <c r="AT2409" s="172">
        <f>'SAISIE '!AU2410*$AW2409</f>
        <v>0</v>
      </c>
      <c r="AU2409" s="172">
        <f>'SAISIE '!AV2410*$AW2409</f>
        <v>0</v>
      </c>
      <c r="AV2409" s="172">
        <f>'SAISIE '!AW2410*$AW2409</f>
        <v>0</v>
      </c>
      <c r="AW2409" s="172">
        <f>'SAISIE '!AX2410</f>
        <v>0</v>
      </c>
    </row>
    <row r="2410" spans="1:49" ht="15.75">
      <c r="A2410" s="172">
        <f>'SAISIE '!B2411</f>
        <v>0</v>
      </c>
      <c r="B2410" s="172">
        <f>'SAISIE '!C2411</f>
        <v>0</v>
      </c>
      <c r="C2410" s="172">
        <f>'SAISIE '!D2411</f>
        <v>0</v>
      </c>
      <c r="D2410" s="172">
        <f>'SAISIE '!E2411</f>
        <v>0</v>
      </c>
      <c r="E2410" s="174">
        <f>'SAISIE '!F2411</f>
        <v>0</v>
      </c>
      <c r="F2410" s="172">
        <f>'SAISIE '!G2411</f>
        <v>0</v>
      </c>
      <c r="G2410" s="172">
        <f>'SAISIE '!H2411</f>
        <v>0</v>
      </c>
      <c r="H2410" s="172">
        <f>'SAISIE '!I2411</f>
        <v>0</v>
      </c>
      <c r="I2410" s="172">
        <f>'SAISIE '!J2411*$AW2410</f>
        <v>0</v>
      </c>
      <c r="J2410" s="172">
        <f>'SAISIE '!K2411*$AW2410</f>
        <v>0</v>
      </c>
      <c r="K2410" s="172">
        <f>'SAISIE '!L2411*$AW2410</f>
        <v>0</v>
      </c>
      <c r="L2410" s="172">
        <f>'SAISIE '!M2411*$AW2410</f>
        <v>0</v>
      </c>
      <c r="M2410" s="172">
        <f>'SAISIE '!N2411*$AW2410</f>
        <v>0</v>
      </c>
      <c r="N2410" s="172">
        <f>'SAISIE '!O2411*$AW2410</f>
        <v>0</v>
      </c>
      <c r="O2410" s="172">
        <f>'SAISIE '!P2411*$AW2410</f>
        <v>0</v>
      </c>
      <c r="P2410" s="172">
        <f>'SAISIE '!Q2411*$AW2410</f>
        <v>0</v>
      </c>
      <c r="Q2410" s="172">
        <f>'SAISIE '!R2411*$AW2410</f>
        <v>0</v>
      </c>
      <c r="R2410" s="172">
        <f>'SAISIE '!S2411*$AW2410</f>
        <v>0</v>
      </c>
      <c r="S2410" s="172">
        <f>'SAISIE '!T2411*$AW2410</f>
        <v>0</v>
      </c>
      <c r="T2410" s="172">
        <f>'SAISIE '!U2411*$AW2410</f>
        <v>0</v>
      </c>
      <c r="U2410" s="172">
        <f>'SAISIE '!V2411*$AW2410</f>
        <v>0</v>
      </c>
      <c r="V2410" s="172">
        <f>'SAISIE '!W2411*$AW2410</f>
        <v>0</v>
      </c>
      <c r="W2410" s="172">
        <f>'SAISIE '!X2411*$AW2410</f>
        <v>0</v>
      </c>
      <c r="X2410" s="172">
        <f>'SAISIE '!Y2411*$AW2410</f>
        <v>0</v>
      </c>
      <c r="Y2410" s="172">
        <f>'SAISIE '!Z2411*$AW2410</f>
        <v>0</v>
      </c>
      <c r="Z2410" s="172">
        <f>'SAISIE '!AA2411*$AW2410</f>
        <v>0</v>
      </c>
      <c r="AA2410" s="172">
        <f>'SAISIE '!AB2411*$AW2410</f>
        <v>0</v>
      </c>
      <c r="AB2410" s="172">
        <f>'SAISIE '!AC2411*$AW2410</f>
        <v>0</v>
      </c>
      <c r="AC2410" s="172">
        <f>'SAISIE '!AD2411*$AW2410</f>
        <v>0</v>
      </c>
      <c r="AD2410" s="172">
        <f>'SAISIE '!AE2411*$AW2410</f>
        <v>0</v>
      </c>
      <c r="AE2410" s="172">
        <f>'SAISIE '!AF2411*$AW2410</f>
        <v>0</v>
      </c>
      <c r="AF2410" s="172">
        <f>'SAISIE '!AG2411*$AW2410</f>
        <v>0</v>
      </c>
      <c r="AG2410" s="172">
        <f>'SAISIE '!AH2411*$AW2410</f>
        <v>0</v>
      </c>
      <c r="AH2410" s="172">
        <f>'SAISIE '!AI2411*$AW2410</f>
        <v>0</v>
      </c>
      <c r="AI2410" s="172">
        <f>'SAISIE '!AJ2411*$AW2410</f>
        <v>0</v>
      </c>
      <c r="AJ2410" s="172">
        <f>'SAISIE '!AK2411*$AW2410</f>
        <v>0</v>
      </c>
      <c r="AK2410" s="172">
        <f>'SAISIE '!AL2411*$AW2410</f>
        <v>0</v>
      </c>
      <c r="AL2410" s="172">
        <f>'SAISIE '!AM2411*$AW2410</f>
        <v>0</v>
      </c>
      <c r="AM2410" s="172">
        <f>'SAISIE '!AN2411*$AW2410</f>
        <v>0</v>
      </c>
      <c r="AN2410" s="172">
        <f>'SAISIE '!AO2411*$AW2410</f>
        <v>0</v>
      </c>
      <c r="AO2410" s="172">
        <f>'SAISIE '!AP2411*$AW2410</f>
        <v>0</v>
      </c>
      <c r="AP2410" s="172">
        <f>'SAISIE '!AQ2411*$AW2410</f>
        <v>0</v>
      </c>
      <c r="AQ2410" s="172">
        <f>'SAISIE '!AR2411*$AW2410</f>
        <v>0</v>
      </c>
      <c r="AR2410" s="172">
        <f>'SAISIE '!AS2411*$AW2410</f>
        <v>0</v>
      </c>
      <c r="AS2410" s="172">
        <f>'SAISIE '!AT2411*$AW2410</f>
        <v>0</v>
      </c>
      <c r="AT2410" s="172">
        <f>'SAISIE '!AU2411*$AW2410</f>
        <v>0</v>
      </c>
      <c r="AU2410" s="172">
        <f>'SAISIE '!AV2411*$AW2410</f>
        <v>0</v>
      </c>
      <c r="AV2410" s="172">
        <f>'SAISIE '!AW2411*$AW2410</f>
        <v>0</v>
      </c>
      <c r="AW2410" s="172">
        <f>'SAISIE '!AX2411</f>
        <v>0</v>
      </c>
    </row>
    <row r="2411" spans="1:49" ht="15.75">
      <c r="A2411" s="172">
        <f>'SAISIE '!B2412</f>
        <v>0</v>
      </c>
      <c r="B2411" s="172">
        <f>'SAISIE '!C2412</f>
        <v>0</v>
      </c>
      <c r="C2411" s="172">
        <f>'SAISIE '!D2412</f>
        <v>0</v>
      </c>
      <c r="D2411" s="172">
        <f>'SAISIE '!E2412</f>
        <v>0</v>
      </c>
      <c r="E2411" s="174">
        <f>'SAISIE '!F2412</f>
        <v>0</v>
      </c>
      <c r="F2411" s="172">
        <f>'SAISIE '!G2412</f>
        <v>0</v>
      </c>
      <c r="G2411" s="172">
        <f>'SAISIE '!H2412</f>
        <v>0</v>
      </c>
      <c r="H2411" s="172">
        <f>'SAISIE '!I2412</f>
        <v>0</v>
      </c>
      <c r="I2411" s="172">
        <f>'SAISIE '!J2412*$AW2411</f>
        <v>0</v>
      </c>
      <c r="J2411" s="172">
        <f>'SAISIE '!K2412*$AW2411</f>
        <v>0</v>
      </c>
      <c r="K2411" s="172">
        <f>'SAISIE '!L2412*$AW2411</f>
        <v>0</v>
      </c>
      <c r="L2411" s="172">
        <f>'SAISIE '!M2412*$AW2411</f>
        <v>0</v>
      </c>
      <c r="M2411" s="172">
        <f>'SAISIE '!N2412*$AW2411</f>
        <v>0</v>
      </c>
      <c r="N2411" s="172">
        <f>'SAISIE '!O2412*$AW2411</f>
        <v>0</v>
      </c>
      <c r="O2411" s="172">
        <f>'SAISIE '!P2412*$AW2411</f>
        <v>0</v>
      </c>
      <c r="P2411" s="172">
        <f>'SAISIE '!Q2412*$AW2411</f>
        <v>0</v>
      </c>
      <c r="Q2411" s="172">
        <f>'SAISIE '!R2412*$AW2411</f>
        <v>0</v>
      </c>
      <c r="R2411" s="172">
        <f>'SAISIE '!S2412*$AW2411</f>
        <v>0</v>
      </c>
      <c r="S2411" s="172">
        <f>'SAISIE '!T2412*$AW2411</f>
        <v>0</v>
      </c>
      <c r="T2411" s="172">
        <f>'SAISIE '!U2412*$AW2411</f>
        <v>0</v>
      </c>
      <c r="U2411" s="172">
        <f>'SAISIE '!V2412*$AW2411</f>
        <v>0</v>
      </c>
      <c r="V2411" s="172">
        <f>'SAISIE '!W2412*$AW2411</f>
        <v>0</v>
      </c>
      <c r="W2411" s="172">
        <f>'SAISIE '!X2412*$AW2411</f>
        <v>0</v>
      </c>
      <c r="X2411" s="172">
        <f>'SAISIE '!Y2412*$AW2411</f>
        <v>0</v>
      </c>
      <c r="Y2411" s="172">
        <f>'SAISIE '!Z2412*$AW2411</f>
        <v>0</v>
      </c>
      <c r="Z2411" s="172">
        <f>'SAISIE '!AA2412*$AW2411</f>
        <v>0</v>
      </c>
      <c r="AA2411" s="172">
        <f>'SAISIE '!AB2412*$AW2411</f>
        <v>0</v>
      </c>
      <c r="AB2411" s="172">
        <f>'SAISIE '!AC2412*$AW2411</f>
        <v>0</v>
      </c>
      <c r="AC2411" s="172">
        <f>'SAISIE '!AD2412*$AW2411</f>
        <v>0</v>
      </c>
      <c r="AD2411" s="172">
        <f>'SAISIE '!AE2412*$AW2411</f>
        <v>0</v>
      </c>
      <c r="AE2411" s="172">
        <f>'SAISIE '!AF2412*$AW2411</f>
        <v>0</v>
      </c>
      <c r="AF2411" s="172">
        <f>'SAISIE '!AG2412*$AW2411</f>
        <v>0</v>
      </c>
      <c r="AG2411" s="172">
        <f>'SAISIE '!AH2412*$AW2411</f>
        <v>0</v>
      </c>
      <c r="AH2411" s="172">
        <f>'SAISIE '!AI2412*$AW2411</f>
        <v>0</v>
      </c>
      <c r="AI2411" s="172">
        <f>'SAISIE '!AJ2412*$AW2411</f>
        <v>0</v>
      </c>
      <c r="AJ2411" s="172">
        <f>'SAISIE '!AK2412*$AW2411</f>
        <v>0</v>
      </c>
      <c r="AK2411" s="172">
        <f>'SAISIE '!AL2412*$AW2411</f>
        <v>0</v>
      </c>
      <c r="AL2411" s="172">
        <f>'SAISIE '!AM2412*$AW2411</f>
        <v>0</v>
      </c>
      <c r="AM2411" s="172">
        <f>'SAISIE '!AN2412*$AW2411</f>
        <v>0</v>
      </c>
      <c r="AN2411" s="172">
        <f>'SAISIE '!AO2412*$AW2411</f>
        <v>0</v>
      </c>
      <c r="AO2411" s="172">
        <f>'SAISIE '!AP2412*$AW2411</f>
        <v>0</v>
      </c>
      <c r="AP2411" s="172">
        <f>'SAISIE '!AQ2412*$AW2411</f>
        <v>0</v>
      </c>
      <c r="AQ2411" s="172">
        <f>'SAISIE '!AR2412*$AW2411</f>
        <v>0</v>
      </c>
      <c r="AR2411" s="172">
        <f>'SAISIE '!AS2412*$AW2411</f>
        <v>0</v>
      </c>
      <c r="AS2411" s="172">
        <f>'SAISIE '!AT2412*$AW2411</f>
        <v>0</v>
      </c>
      <c r="AT2411" s="172">
        <f>'SAISIE '!AU2412*$AW2411</f>
        <v>0</v>
      </c>
      <c r="AU2411" s="172">
        <f>'SAISIE '!AV2412*$AW2411</f>
        <v>0</v>
      </c>
      <c r="AV2411" s="172">
        <f>'SAISIE '!AW2412*$AW2411</f>
        <v>0</v>
      </c>
      <c r="AW2411" s="172">
        <f>'SAISIE '!AX2412</f>
        <v>0</v>
      </c>
    </row>
    <row r="2412" spans="1:49" ht="15.75">
      <c r="A2412" s="172">
        <f>'SAISIE '!B2413</f>
        <v>0</v>
      </c>
      <c r="B2412" s="172">
        <f>'SAISIE '!C2413</f>
        <v>0</v>
      </c>
      <c r="C2412" s="172">
        <f>'SAISIE '!D2413</f>
        <v>0</v>
      </c>
      <c r="D2412" s="172">
        <f>'SAISIE '!E2413</f>
        <v>0</v>
      </c>
      <c r="E2412" s="174">
        <f>'SAISIE '!F2413</f>
        <v>0</v>
      </c>
      <c r="F2412" s="172">
        <f>'SAISIE '!G2413</f>
        <v>0</v>
      </c>
      <c r="G2412" s="172">
        <f>'SAISIE '!H2413</f>
        <v>0</v>
      </c>
      <c r="H2412" s="172">
        <f>'SAISIE '!I2413</f>
        <v>0</v>
      </c>
      <c r="I2412" s="172">
        <f>'SAISIE '!J2413*$AW2412</f>
        <v>0</v>
      </c>
      <c r="J2412" s="172">
        <f>'SAISIE '!K2413*$AW2412</f>
        <v>0</v>
      </c>
      <c r="K2412" s="172">
        <f>'SAISIE '!L2413*$AW2412</f>
        <v>0</v>
      </c>
      <c r="L2412" s="172">
        <f>'SAISIE '!M2413*$AW2412</f>
        <v>0</v>
      </c>
      <c r="M2412" s="172">
        <f>'SAISIE '!N2413*$AW2412</f>
        <v>0</v>
      </c>
      <c r="N2412" s="172">
        <f>'SAISIE '!O2413*$AW2412</f>
        <v>0</v>
      </c>
      <c r="O2412" s="172">
        <f>'SAISIE '!P2413*$AW2412</f>
        <v>0</v>
      </c>
      <c r="P2412" s="172">
        <f>'SAISIE '!Q2413*$AW2412</f>
        <v>0</v>
      </c>
      <c r="Q2412" s="172">
        <f>'SAISIE '!R2413*$AW2412</f>
        <v>0</v>
      </c>
      <c r="R2412" s="172">
        <f>'SAISIE '!S2413*$AW2412</f>
        <v>0</v>
      </c>
      <c r="S2412" s="172">
        <f>'SAISIE '!T2413*$AW2412</f>
        <v>0</v>
      </c>
      <c r="T2412" s="172">
        <f>'SAISIE '!U2413*$AW2412</f>
        <v>0</v>
      </c>
      <c r="U2412" s="172">
        <f>'SAISIE '!V2413*$AW2412</f>
        <v>0</v>
      </c>
      <c r="V2412" s="172">
        <f>'SAISIE '!W2413*$AW2412</f>
        <v>0</v>
      </c>
      <c r="W2412" s="172">
        <f>'SAISIE '!X2413*$AW2412</f>
        <v>0</v>
      </c>
      <c r="X2412" s="172">
        <f>'SAISIE '!Y2413*$AW2412</f>
        <v>0</v>
      </c>
      <c r="Y2412" s="172">
        <f>'SAISIE '!Z2413*$AW2412</f>
        <v>0</v>
      </c>
      <c r="Z2412" s="172">
        <f>'SAISIE '!AA2413*$AW2412</f>
        <v>0</v>
      </c>
      <c r="AA2412" s="172">
        <f>'SAISIE '!AB2413*$AW2412</f>
        <v>0</v>
      </c>
      <c r="AB2412" s="172">
        <f>'SAISIE '!AC2413*$AW2412</f>
        <v>0</v>
      </c>
      <c r="AC2412" s="172">
        <f>'SAISIE '!AD2413*$AW2412</f>
        <v>0</v>
      </c>
      <c r="AD2412" s="172">
        <f>'SAISIE '!AE2413*$AW2412</f>
        <v>0</v>
      </c>
      <c r="AE2412" s="172">
        <f>'SAISIE '!AF2413*$AW2412</f>
        <v>0</v>
      </c>
      <c r="AF2412" s="172">
        <f>'SAISIE '!AG2413*$AW2412</f>
        <v>0</v>
      </c>
      <c r="AG2412" s="172">
        <f>'SAISIE '!AH2413*$AW2412</f>
        <v>0</v>
      </c>
      <c r="AH2412" s="172">
        <f>'SAISIE '!AI2413*$AW2412</f>
        <v>0</v>
      </c>
      <c r="AI2412" s="172">
        <f>'SAISIE '!AJ2413*$AW2412</f>
        <v>0</v>
      </c>
      <c r="AJ2412" s="172">
        <f>'SAISIE '!AK2413*$AW2412</f>
        <v>0</v>
      </c>
      <c r="AK2412" s="172">
        <f>'SAISIE '!AL2413*$AW2412</f>
        <v>0</v>
      </c>
      <c r="AL2412" s="172">
        <f>'SAISIE '!AM2413*$AW2412</f>
        <v>0</v>
      </c>
      <c r="AM2412" s="172">
        <f>'SAISIE '!AN2413*$AW2412</f>
        <v>0</v>
      </c>
      <c r="AN2412" s="172">
        <f>'SAISIE '!AO2413*$AW2412</f>
        <v>0</v>
      </c>
      <c r="AO2412" s="172">
        <f>'SAISIE '!AP2413*$AW2412</f>
        <v>0</v>
      </c>
      <c r="AP2412" s="172">
        <f>'SAISIE '!AQ2413*$AW2412</f>
        <v>0</v>
      </c>
      <c r="AQ2412" s="172">
        <f>'SAISIE '!AR2413*$AW2412</f>
        <v>0</v>
      </c>
      <c r="AR2412" s="172">
        <f>'SAISIE '!AS2413*$AW2412</f>
        <v>0</v>
      </c>
      <c r="AS2412" s="172">
        <f>'SAISIE '!AT2413*$AW2412</f>
        <v>0</v>
      </c>
      <c r="AT2412" s="172">
        <f>'SAISIE '!AU2413*$AW2412</f>
        <v>0</v>
      </c>
      <c r="AU2412" s="172">
        <f>'SAISIE '!AV2413*$AW2412</f>
        <v>0</v>
      </c>
      <c r="AV2412" s="172">
        <f>'SAISIE '!AW2413*$AW2412</f>
        <v>0</v>
      </c>
      <c r="AW2412" s="172">
        <f>'SAISIE '!AX2413</f>
        <v>0</v>
      </c>
    </row>
    <row r="2413" spans="1:49" ht="15.75">
      <c r="A2413" s="172">
        <f>'SAISIE '!B2414</f>
        <v>0</v>
      </c>
      <c r="B2413" s="172">
        <f>'SAISIE '!C2414</f>
        <v>0</v>
      </c>
      <c r="C2413" s="172">
        <f>'SAISIE '!D2414</f>
        <v>0</v>
      </c>
      <c r="D2413" s="172">
        <f>'SAISIE '!E2414</f>
        <v>0</v>
      </c>
      <c r="E2413" s="174">
        <f>'SAISIE '!F2414</f>
        <v>0</v>
      </c>
      <c r="F2413" s="172">
        <f>'SAISIE '!G2414</f>
        <v>0</v>
      </c>
      <c r="G2413" s="172">
        <f>'SAISIE '!H2414</f>
        <v>0</v>
      </c>
      <c r="H2413" s="172">
        <f>'SAISIE '!I2414</f>
        <v>0</v>
      </c>
      <c r="I2413" s="172">
        <f>'SAISIE '!J2414*$AW2413</f>
        <v>0</v>
      </c>
      <c r="J2413" s="172">
        <f>'SAISIE '!K2414*$AW2413</f>
        <v>0</v>
      </c>
      <c r="K2413" s="172">
        <f>'SAISIE '!L2414*$AW2413</f>
        <v>0</v>
      </c>
      <c r="L2413" s="172">
        <f>'SAISIE '!M2414*$AW2413</f>
        <v>0</v>
      </c>
      <c r="M2413" s="172">
        <f>'SAISIE '!N2414*$AW2413</f>
        <v>0</v>
      </c>
      <c r="N2413" s="172">
        <f>'SAISIE '!O2414*$AW2413</f>
        <v>0</v>
      </c>
      <c r="O2413" s="172">
        <f>'SAISIE '!P2414*$AW2413</f>
        <v>0</v>
      </c>
      <c r="P2413" s="172">
        <f>'SAISIE '!Q2414*$AW2413</f>
        <v>0</v>
      </c>
      <c r="Q2413" s="172">
        <f>'SAISIE '!R2414*$AW2413</f>
        <v>0</v>
      </c>
      <c r="R2413" s="172">
        <f>'SAISIE '!S2414*$AW2413</f>
        <v>0</v>
      </c>
      <c r="S2413" s="172">
        <f>'SAISIE '!T2414*$AW2413</f>
        <v>0</v>
      </c>
      <c r="T2413" s="172">
        <f>'SAISIE '!U2414*$AW2413</f>
        <v>0</v>
      </c>
      <c r="U2413" s="172">
        <f>'SAISIE '!V2414*$AW2413</f>
        <v>0</v>
      </c>
      <c r="V2413" s="172">
        <f>'SAISIE '!W2414*$AW2413</f>
        <v>0</v>
      </c>
      <c r="W2413" s="172">
        <f>'SAISIE '!X2414*$AW2413</f>
        <v>0</v>
      </c>
      <c r="X2413" s="172">
        <f>'SAISIE '!Y2414*$AW2413</f>
        <v>0</v>
      </c>
      <c r="Y2413" s="172">
        <f>'SAISIE '!Z2414*$AW2413</f>
        <v>0</v>
      </c>
      <c r="Z2413" s="172">
        <f>'SAISIE '!AA2414*$AW2413</f>
        <v>0</v>
      </c>
      <c r="AA2413" s="172">
        <f>'SAISIE '!AB2414*$AW2413</f>
        <v>0</v>
      </c>
      <c r="AB2413" s="172">
        <f>'SAISIE '!AC2414*$AW2413</f>
        <v>0</v>
      </c>
      <c r="AC2413" s="172">
        <f>'SAISIE '!AD2414*$AW2413</f>
        <v>0</v>
      </c>
      <c r="AD2413" s="172">
        <f>'SAISIE '!AE2414*$AW2413</f>
        <v>0</v>
      </c>
      <c r="AE2413" s="172">
        <f>'SAISIE '!AF2414*$AW2413</f>
        <v>0</v>
      </c>
      <c r="AF2413" s="172">
        <f>'SAISIE '!AG2414*$AW2413</f>
        <v>0</v>
      </c>
      <c r="AG2413" s="172">
        <f>'SAISIE '!AH2414*$AW2413</f>
        <v>0</v>
      </c>
      <c r="AH2413" s="172">
        <f>'SAISIE '!AI2414*$AW2413</f>
        <v>0</v>
      </c>
      <c r="AI2413" s="172">
        <f>'SAISIE '!AJ2414*$AW2413</f>
        <v>0</v>
      </c>
      <c r="AJ2413" s="172">
        <f>'SAISIE '!AK2414*$AW2413</f>
        <v>0</v>
      </c>
      <c r="AK2413" s="172">
        <f>'SAISIE '!AL2414*$AW2413</f>
        <v>0</v>
      </c>
      <c r="AL2413" s="172">
        <f>'SAISIE '!AM2414*$AW2413</f>
        <v>0</v>
      </c>
      <c r="AM2413" s="172">
        <f>'SAISIE '!AN2414*$AW2413</f>
        <v>0</v>
      </c>
      <c r="AN2413" s="172">
        <f>'SAISIE '!AO2414*$AW2413</f>
        <v>0</v>
      </c>
      <c r="AO2413" s="172">
        <f>'SAISIE '!AP2414*$AW2413</f>
        <v>0</v>
      </c>
      <c r="AP2413" s="172">
        <f>'SAISIE '!AQ2414*$AW2413</f>
        <v>0</v>
      </c>
      <c r="AQ2413" s="172">
        <f>'SAISIE '!AR2414*$AW2413</f>
        <v>0</v>
      </c>
      <c r="AR2413" s="172">
        <f>'SAISIE '!AS2414*$AW2413</f>
        <v>0</v>
      </c>
      <c r="AS2413" s="172">
        <f>'SAISIE '!AT2414*$AW2413</f>
        <v>0</v>
      </c>
      <c r="AT2413" s="172">
        <f>'SAISIE '!AU2414*$AW2413</f>
        <v>0</v>
      </c>
      <c r="AU2413" s="172">
        <f>'SAISIE '!AV2414*$AW2413</f>
        <v>0</v>
      </c>
      <c r="AV2413" s="172">
        <f>'SAISIE '!AW2414*$AW2413</f>
        <v>0</v>
      </c>
      <c r="AW2413" s="172">
        <f>'SAISIE '!AX2414</f>
        <v>0</v>
      </c>
    </row>
    <row r="2414" spans="1:49" ht="15.75">
      <c r="A2414" s="172">
        <f>'SAISIE '!B2415</f>
        <v>0</v>
      </c>
      <c r="B2414" s="172">
        <f>'SAISIE '!C2415</f>
        <v>0</v>
      </c>
      <c r="C2414" s="172">
        <f>'SAISIE '!D2415</f>
        <v>0</v>
      </c>
      <c r="D2414" s="172">
        <f>'SAISIE '!E2415</f>
        <v>0</v>
      </c>
      <c r="E2414" s="174">
        <f>'SAISIE '!F2415</f>
        <v>0</v>
      </c>
      <c r="F2414" s="172">
        <f>'SAISIE '!G2415</f>
        <v>0</v>
      </c>
      <c r="G2414" s="172">
        <f>'SAISIE '!H2415</f>
        <v>0</v>
      </c>
      <c r="H2414" s="172">
        <f>'SAISIE '!I2415</f>
        <v>0</v>
      </c>
      <c r="I2414" s="172">
        <f>'SAISIE '!J2415*$AW2414</f>
        <v>0</v>
      </c>
      <c r="J2414" s="172">
        <f>'SAISIE '!K2415*$AW2414</f>
        <v>0</v>
      </c>
      <c r="K2414" s="172">
        <f>'SAISIE '!L2415*$AW2414</f>
        <v>0</v>
      </c>
      <c r="L2414" s="172">
        <f>'SAISIE '!M2415*$AW2414</f>
        <v>0</v>
      </c>
      <c r="M2414" s="172">
        <f>'SAISIE '!N2415*$AW2414</f>
        <v>0</v>
      </c>
      <c r="N2414" s="172">
        <f>'SAISIE '!O2415*$AW2414</f>
        <v>0</v>
      </c>
      <c r="O2414" s="172">
        <f>'SAISIE '!P2415*$AW2414</f>
        <v>0</v>
      </c>
      <c r="P2414" s="172">
        <f>'SAISIE '!Q2415*$AW2414</f>
        <v>0</v>
      </c>
      <c r="Q2414" s="172">
        <f>'SAISIE '!R2415*$AW2414</f>
        <v>0</v>
      </c>
      <c r="R2414" s="172">
        <f>'SAISIE '!S2415*$AW2414</f>
        <v>0</v>
      </c>
      <c r="S2414" s="172">
        <f>'SAISIE '!T2415*$AW2414</f>
        <v>0</v>
      </c>
      <c r="T2414" s="172">
        <f>'SAISIE '!U2415*$AW2414</f>
        <v>0</v>
      </c>
      <c r="U2414" s="172">
        <f>'SAISIE '!V2415*$AW2414</f>
        <v>0</v>
      </c>
      <c r="V2414" s="172">
        <f>'SAISIE '!W2415*$AW2414</f>
        <v>0</v>
      </c>
      <c r="W2414" s="172">
        <f>'SAISIE '!X2415*$AW2414</f>
        <v>0</v>
      </c>
      <c r="X2414" s="172">
        <f>'SAISIE '!Y2415*$AW2414</f>
        <v>0</v>
      </c>
      <c r="Y2414" s="172">
        <f>'SAISIE '!Z2415*$AW2414</f>
        <v>0</v>
      </c>
      <c r="Z2414" s="172">
        <f>'SAISIE '!AA2415*$AW2414</f>
        <v>0</v>
      </c>
      <c r="AA2414" s="172">
        <f>'SAISIE '!AB2415*$AW2414</f>
        <v>0</v>
      </c>
      <c r="AB2414" s="172">
        <f>'SAISIE '!AC2415*$AW2414</f>
        <v>0</v>
      </c>
      <c r="AC2414" s="172">
        <f>'SAISIE '!AD2415*$AW2414</f>
        <v>0</v>
      </c>
      <c r="AD2414" s="172">
        <f>'SAISIE '!AE2415*$AW2414</f>
        <v>0</v>
      </c>
      <c r="AE2414" s="172">
        <f>'SAISIE '!AF2415*$AW2414</f>
        <v>0</v>
      </c>
      <c r="AF2414" s="172">
        <f>'SAISIE '!AG2415*$AW2414</f>
        <v>0</v>
      </c>
      <c r="AG2414" s="172">
        <f>'SAISIE '!AH2415*$AW2414</f>
        <v>0</v>
      </c>
      <c r="AH2414" s="172">
        <f>'SAISIE '!AI2415*$AW2414</f>
        <v>0</v>
      </c>
      <c r="AI2414" s="172">
        <f>'SAISIE '!AJ2415*$AW2414</f>
        <v>0</v>
      </c>
      <c r="AJ2414" s="172">
        <f>'SAISIE '!AK2415*$AW2414</f>
        <v>0</v>
      </c>
      <c r="AK2414" s="172">
        <f>'SAISIE '!AL2415*$AW2414</f>
        <v>0</v>
      </c>
      <c r="AL2414" s="172">
        <f>'SAISIE '!AM2415*$AW2414</f>
        <v>0</v>
      </c>
      <c r="AM2414" s="172">
        <f>'SAISIE '!AN2415*$AW2414</f>
        <v>0</v>
      </c>
      <c r="AN2414" s="172">
        <f>'SAISIE '!AO2415*$AW2414</f>
        <v>0</v>
      </c>
      <c r="AO2414" s="172">
        <f>'SAISIE '!AP2415*$AW2414</f>
        <v>0</v>
      </c>
      <c r="AP2414" s="172">
        <f>'SAISIE '!AQ2415*$AW2414</f>
        <v>0</v>
      </c>
      <c r="AQ2414" s="172">
        <f>'SAISIE '!AR2415*$AW2414</f>
        <v>0</v>
      </c>
      <c r="AR2414" s="172">
        <f>'SAISIE '!AS2415*$AW2414</f>
        <v>0</v>
      </c>
      <c r="AS2414" s="172">
        <f>'SAISIE '!AT2415*$AW2414</f>
        <v>0</v>
      </c>
      <c r="AT2414" s="172">
        <f>'SAISIE '!AU2415*$AW2414</f>
        <v>0</v>
      </c>
      <c r="AU2414" s="172">
        <f>'SAISIE '!AV2415*$AW2414</f>
        <v>0</v>
      </c>
      <c r="AV2414" s="172">
        <f>'SAISIE '!AW2415*$AW2414</f>
        <v>0</v>
      </c>
      <c r="AW2414" s="172">
        <f>'SAISIE '!AX2415</f>
        <v>0</v>
      </c>
    </row>
    <row r="2415" spans="1:49" ht="15.75">
      <c r="A2415" s="172">
        <f>'SAISIE '!B2416</f>
        <v>0</v>
      </c>
      <c r="B2415" s="172">
        <f>'SAISIE '!C2416</f>
        <v>0</v>
      </c>
      <c r="C2415" s="172">
        <f>'SAISIE '!D2416</f>
        <v>0</v>
      </c>
      <c r="D2415" s="172">
        <f>'SAISIE '!E2416</f>
        <v>0</v>
      </c>
      <c r="E2415" s="174">
        <f>'SAISIE '!F2416</f>
        <v>0</v>
      </c>
      <c r="F2415" s="172">
        <f>'SAISIE '!G2416</f>
        <v>0</v>
      </c>
      <c r="G2415" s="172">
        <f>'SAISIE '!H2416</f>
        <v>0</v>
      </c>
      <c r="H2415" s="172">
        <f>'SAISIE '!I2416</f>
        <v>0</v>
      </c>
      <c r="I2415" s="172">
        <f>'SAISIE '!J2416*$AW2415</f>
        <v>0</v>
      </c>
      <c r="J2415" s="172">
        <f>'SAISIE '!K2416*$AW2415</f>
        <v>0</v>
      </c>
      <c r="K2415" s="172">
        <f>'SAISIE '!L2416*$AW2415</f>
        <v>0</v>
      </c>
      <c r="L2415" s="172">
        <f>'SAISIE '!M2416*$AW2415</f>
        <v>0</v>
      </c>
      <c r="M2415" s="172">
        <f>'SAISIE '!N2416*$AW2415</f>
        <v>0</v>
      </c>
      <c r="N2415" s="172">
        <f>'SAISIE '!O2416*$AW2415</f>
        <v>0</v>
      </c>
      <c r="O2415" s="172">
        <f>'SAISIE '!P2416*$AW2415</f>
        <v>0</v>
      </c>
      <c r="P2415" s="172">
        <f>'SAISIE '!Q2416*$AW2415</f>
        <v>0</v>
      </c>
      <c r="Q2415" s="172">
        <f>'SAISIE '!R2416*$AW2415</f>
        <v>0</v>
      </c>
      <c r="R2415" s="172">
        <f>'SAISIE '!S2416*$AW2415</f>
        <v>0</v>
      </c>
      <c r="S2415" s="172">
        <f>'SAISIE '!T2416*$AW2415</f>
        <v>0</v>
      </c>
      <c r="T2415" s="172">
        <f>'SAISIE '!U2416*$AW2415</f>
        <v>0</v>
      </c>
      <c r="U2415" s="172">
        <f>'SAISIE '!V2416*$AW2415</f>
        <v>0</v>
      </c>
      <c r="V2415" s="172">
        <f>'SAISIE '!W2416*$AW2415</f>
        <v>0</v>
      </c>
      <c r="W2415" s="172">
        <f>'SAISIE '!X2416*$AW2415</f>
        <v>0</v>
      </c>
      <c r="X2415" s="172">
        <f>'SAISIE '!Y2416*$AW2415</f>
        <v>0</v>
      </c>
      <c r="Y2415" s="172">
        <f>'SAISIE '!Z2416*$AW2415</f>
        <v>0</v>
      </c>
      <c r="Z2415" s="172">
        <f>'SAISIE '!AA2416*$AW2415</f>
        <v>0</v>
      </c>
      <c r="AA2415" s="172">
        <f>'SAISIE '!AB2416*$AW2415</f>
        <v>0</v>
      </c>
      <c r="AB2415" s="172">
        <f>'SAISIE '!AC2416*$AW2415</f>
        <v>0</v>
      </c>
      <c r="AC2415" s="172">
        <f>'SAISIE '!AD2416*$AW2415</f>
        <v>0</v>
      </c>
      <c r="AD2415" s="172">
        <f>'SAISIE '!AE2416*$AW2415</f>
        <v>0</v>
      </c>
      <c r="AE2415" s="172">
        <f>'SAISIE '!AF2416*$AW2415</f>
        <v>0</v>
      </c>
      <c r="AF2415" s="172">
        <f>'SAISIE '!AG2416*$AW2415</f>
        <v>0</v>
      </c>
      <c r="AG2415" s="172">
        <f>'SAISIE '!AH2416*$AW2415</f>
        <v>0</v>
      </c>
      <c r="AH2415" s="172">
        <f>'SAISIE '!AI2416*$AW2415</f>
        <v>0</v>
      </c>
      <c r="AI2415" s="172">
        <f>'SAISIE '!AJ2416*$AW2415</f>
        <v>0</v>
      </c>
      <c r="AJ2415" s="172">
        <f>'SAISIE '!AK2416*$AW2415</f>
        <v>0</v>
      </c>
      <c r="AK2415" s="172">
        <f>'SAISIE '!AL2416*$AW2415</f>
        <v>0</v>
      </c>
      <c r="AL2415" s="172">
        <f>'SAISIE '!AM2416*$AW2415</f>
        <v>0</v>
      </c>
      <c r="AM2415" s="172">
        <f>'SAISIE '!AN2416*$AW2415</f>
        <v>0</v>
      </c>
      <c r="AN2415" s="172">
        <f>'SAISIE '!AO2416*$AW2415</f>
        <v>0</v>
      </c>
      <c r="AO2415" s="172">
        <f>'SAISIE '!AP2416*$AW2415</f>
        <v>0</v>
      </c>
      <c r="AP2415" s="172">
        <f>'SAISIE '!AQ2416*$AW2415</f>
        <v>0</v>
      </c>
      <c r="AQ2415" s="172">
        <f>'SAISIE '!AR2416*$AW2415</f>
        <v>0</v>
      </c>
      <c r="AR2415" s="172">
        <f>'SAISIE '!AS2416*$AW2415</f>
        <v>0</v>
      </c>
      <c r="AS2415" s="172">
        <f>'SAISIE '!AT2416*$AW2415</f>
        <v>0</v>
      </c>
      <c r="AT2415" s="172">
        <f>'SAISIE '!AU2416*$AW2415</f>
        <v>0</v>
      </c>
      <c r="AU2415" s="172">
        <f>'SAISIE '!AV2416*$AW2415</f>
        <v>0</v>
      </c>
      <c r="AV2415" s="172">
        <f>'SAISIE '!AW2416*$AW2415</f>
        <v>0</v>
      </c>
      <c r="AW2415" s="172">
        <f>'SAISIE '!AX2416</f>
        <v>0</v>
      </c>
    </row>
    <row r="2416" spans="1:49" ht="15.75">
      <c r="A2416" s="172">
        <f>'SAISIE '!B2417</f>
        <v>0</v>
      </c>
      <c r="B2416" s="172">
        <f>'SAISIE '!C2417</f>
        <v>0</v>
      </c>
      <c r="C2416" s="172">
        <f>'SAISIE '!D2417</f>
        <v>0</v>
      </c>
      <c r="D2416" s="172">
        <f>'SAISIE '!E2417</f>
        <v>0</v>
      </c>
      <c r="E2416" s="174">
        <f>'SAISIE '!F2417</f>
        <v>0</v>
      </c>
      <c r="F2416" s="172">
        <f>'SAISIE '!G2417</f>
        <v>0</v>
      </c>
      <c r="G2416" s="172">
        <f>'SAISIE '!H2417</f>
        <v>0</v>
      </c>
      <c r="H2416" s="172">
        <f>'SAISIE '!I2417</f>
        <v>0</v>
      </c>
      <c r="I2416" s="172">
        <f>'SAISIE '!J2417*$AW2416</f>
        <v>0</v>
      </c>
      <c r="J2416" s="172">
        <f>'SAISIE '!K2417*$AW2416</f>
        <v>0</v>
      </c>
      <c r="K2416" s="172">
        <f>'SAISIE '!L2417*$AW2416</f>
        <v>0</v>
      </c>
      <c r="L2416" s="172">
        <f>'SAISIE '!M2417*$AW2416</f>
        <v>0</v>
      </c>
      <c r="M2416" s="172">
        <f>'SAISIE '!N2417*$AW2416</f>
        <v>0</v>
      </c>
      <c r="N2416" s="172">
        <f>'SAISIE '!O2417*$AW2416</f>
        <v>0</v>
      </c>
      <c r="O2416" s="172">
        <f>'SAISIE '!P2417*$AW2416</f>
        <v>0</v>
      </c>
      <c r="P2416" s="172">
        <f>'SAISIE '!Q2417*$AW2416</f>
        <v>0</v>
      </c>
      <c r="Q2416" s="172">
        <f>'SAISIE '!R2417*$AW2416</f>
        <v>0</v>
      </c>
      <c r="R2416" s="172">
        <f>'SAISIE '!S2417*$AW2416</f>
        <v>0</v>
      </c>
      <c r="S2416" s="172">
        <f>'SAISIE '!T2417*$AW2416</f>
        <v>0</v>
      </c>
      <c r="T2416" s="172">
        <f>'SAISIE '!U2417*$AW2416</f>
        <v>0</v>
      </c>
      <c r="U2416" s="172">
        <f>'SAISIE '!V2417*$AW2416</f>
        <v>0</v>
      </c>
      <c r="V2416" s="172">
        <f>'SAISIE '!W2417*$AW2416</f>
        <v>0</v>
      </c>
      <c r="W2416" s="172">
        <f>'SAISIE '!X2417*$AW2416</f>
        <v>0</v>
      </c>
      <c r="X2416" s="172">
        <f>'SAISIE '!Y2417*$AW2416</f>
        <v>0</v>
      </c>
      <c r="Y2416" s="172">
        <f>'SAISIE '!Z2417*$AW2416</f>
        <v>0</v>
      </c>
      <c r="Z2416" s="172">
        <f>'SAISIE '!AA2417*$AW2416</f>
        <v>0</v>
      </c>
      <c r="AA2416" s="172">
        <f>'SAISIE '!AB2417*$AW2416</f>
        <v>0</v>
      </c>
      <c r="AB2416" s="172">
        <f>'SAISIE '!AC2417*$AW2416</f>
        <v>0</v>
      </c>
      <c r="AC2416" s="172">
        <f>'SAISIE '!AD2417*$AW2416</f>
        <v>0</v>
      </c>
      <c r="AD2416" s="172">
        <f>'SAISIE '!AE2417*$AW2416</f>
        <v>0</v>
      </c>
      <c r="AE2416" s="172">
        <f>'SAISIE '!AF2417*$AW2416</f>
        <v>0</v>
      </c>
      <c r="AF2416" s="172">
        <f>'SAISIE '!AG2417*$AW2416</f>
        <v>0</v>
      </c>
      <c r="AG2416" s="172">
        <f>'SAISIE '!AH2417*$AW2416</f>
        <v>0</v>
      </c>
      <c r="AH2416" s="172">
        <f>'SAISIE '!AI2417*$AW2416</f>
        <v>0</v>
      </c>
      <c r="AI2416" s="172">
        <f>'SAISIE '!AJ2417*$AW2416</f>
        <v>0</v>
      </c>
      <c r="AJ2416" s="172">
        <f>'SAISIE '!AK2417*$AW2416</f>
        <v>0</v>
      </c>
      <c r="AK2416" s="172">
        <f>'SAISIE '!AL2417*$AW2416</f>
        <v>0</v>
      </c>
      <c r="AL2416" s="172">
        <f>'SAISIE '!AM2417*$AW2416</f>
        <v>0</v>
      </c>
      <c r="AM2416" s="172">
        <f>'SAISIE '!AN2417*$AW2416</f>
        <v>0</v>
      </c>
      <c r="AN2416" s="172">
        <f>'SAISIE '!AO2417*$AW2416</f>
        <v>0</v>
      </c>
      <c r="AO2416" s="172">
        <f>'SAISIE '!AP2417*$AW2416</f>
        <v>0</v>
      </c>
      <c r="AP2416" s="172">
        <f>'SAISIE '!AQ2417*$AW2416</f>
        <v>0</v>
      </c>
      <c r="AQ2416" s="172">
        <f>'SAISIE '!AR2417*$AW2416</f>
        <v>0</v>
      </c>
      <c r="AR2416" s="172">
        <f>'SAISIE '!AS2417*$AW2416</f>
        <v>0</v>
      </c>
      <c r="AS2416" s="172">
        <f>'SAISIE '!AT2417*$AW2416</f>
        <v>0</v>
      </c>
      <c r="AT2416" s="172">
        <f>'SAISIE '!AU2417*$AW2416</f>
        <v>0</v>
      </c>
      <c r="AU2416" s="172">
        <f>'SAISIE '!AV2417*$AW2416</f>
        <v>0</v>
      </c>
      <c r="AV2416" s="172">
        <f>'SAISIE '!AW2417*$AW2416</f>
        <v>0</v>
      </c>
      <c r="AW2416" s="172">
        <f>'SAISIE '!AX2417</f>
        <v>0</v>
      </c>
    </row>
    <row r="2417" spans="1:49" ht="15.75">
      <c r="A2417" s="172">
        <f>'SAISIE '!B2418</f>
        <v>0</v>
      </c>
      <c r="B2417" s="172">
        <f>'SAISIE '!C2418</f>
        <v>0</v>
      </c>
      <c r="C2417" s="172">
        <f>'SAISIE '!D2418</f>
        <v>0</v>
      </c>
      <c r="D2417" s="172">
        <f>'SAISIE '!E2418</f>
        <v>0</v>
      </c>
      <c r="E2417" s="174">
        <f>'SAISIE '!F2418</f>
        <v>0</v>
      </c>
      <c r="F2417" s="172">
        <f>'SAISIE '!G2418</f>
        <v>0</v>
      </c>
      <c r="G2417" s="172">
        <f>'SAISIE '!H2418</f>
        <v>0</v>
      </c>
      <c r="H2417" s="172">
        <f>'SAISIE '!I2418</f>
        <v>0</v>
      </c>
      <c r="I2417" s="172">
        <f>'SAISIE '!J2418*$AW2417</f>
        <v>0</v>
      </c>
      <c r="J2417" s="172">
        <f>'SAISIE '!K2418*$AW2417</f>
        <v>0</v>
      </c>
      <c r="K2417" s="172">
        <f>'SAISIE '!L2418*$AW2417</f>
        <v>0</v>
      </c>
      <c r="L2417" s="172">
        <f>'SAISIE '!M2418*$AW2417</f>
        <v>0</v>
      </c>
      <c r="M2417" s="172">
        <f>'SAISIE '!N2418*$AW2417</f>
        <v>0</v>
      </c>
      <c r="N2417" s="172">
        <f>'SAISIE '!O2418*$AW2417</f>
        <v>0</v>
      </c>
      <c r="O2417" s="172">
        <f>'SAISIE '!P2418*$AW2417</f>
        <v>0</v>
      </c>
      <c r="P2417" s="172">
        <f>'SAISIE '!Q2418*$AW2417</f>
        <v>0</v>
      </c>
      <c r="Q2417" s="172">
        <f>'SAISIE '!R2418*$AW2417</f>
        <v>0</v>
      </c>
      <c r="R2417" s="172">
        <f>'SAISIE '!S2418*$AW2417</f>
        <v>0</v>
      </c>
      <c r="S2417" s="172">
        <f>'SAISIE '!T2418*$AW2417</f>
        <v>0</v>
      </c>
      <c r="T2417" s="172">
        <f>'SAISIE '!U2418*$AW2417</f>
        <v>0</v>
      </c>
      <c r="U2417" s="172">
        <f>'SAISIE '!V2418*$AW2417</f>
        <v>0</v>
      </c>
      <c r="V2417" s="172">
        <f>'SAISIE '!W2418*$AW2417</f>
        <v>0</v>
      </c>
      <c r="W2417" s="172">
        <f>'SAISIE '!X2418*$AW2417</f>
        <v>0</v>
      </c>
      <c r="X2417" s="172">
        <f>'SAISIE '!Y2418*$AW2417</f>
        <v>0</v>
      </c>
      <c r="Y2417" s="172">
        <f>'SAISIE '!Z2418*$AW2417</f>
        <v>0</v>
      </c>
      <c r="Z2417" s="172">
        <f>'SAISIE '!AA2418*$AW2417</f>
        <v>0</v>
      </c>
      <c r="AA2417" s="172">
        <f>'SAISIE '!AB2418*$AW2417</f>
        <v>0</v>
      </c>
      <c r="AB2417" s="172">
        <f>'SAISIE '!AC2418*$AW2417</f>
        <v>0</v>
      </c>
      <c r="AC2417" s="172">
        <f>'SAISIE '!AD2418*$AW2417</f>
        <v>0</v>
      </c>
      <c r="AD2417" s="172">
        <f>'SAISIE '!AE2418*$AW2417</f>
        <v>0</v>
      </c>
      <c r="AE2417" s="172">
        <f>'SAISIE '!AF2418*$AW2417</f>
        <v>0</v>
      </c>
      <c r="AF2417" s="172">
        <f>'SAISIE '!AG2418*$AW2417</f>
        <v>0</v>
      </c>
      <c r="AG2417" s="172">
        <f>'SAISIE '!AH2418*$AW2417</f>
        <v>0</v>
      </c>
      <c r="AH2417" s="172">
        <f>'SAISIE '!AI2418*$AW2417</f>
        <v>0</v>
      </c>
      <c r="AI2417" s="172">
        <f>'SAISIE '!AJ2418*$AW2417</f>
        <v>0</v>
      </c>
      <c r="AJ2417" s="172">
        <f>'SAISIE '!AK2418*$AW2417</f>
        <v>0</v>
      </c>
      <c r="AK2417" s="172">
        <f>'SAISIE '!AL2418*$AW2417</f>
        <v>0</v>
      </c>
      <c r="AL2417" s="172">
        <f>'SAISIE '!AM2418*$AW2417</f>
        <v>0</v>
      </c>
      <c r="AM2417" s="172">
        <f>'SAISIE '!AN2418*$AW2417</f>
        <v>0</v>
      </c>
      <c r="AN2417" s="172">
        <f>'SAISIE '!AO2418*$AW2417</f>
        <v>0</v>
      </c>
      <c r="AO2417" s="172">
        <f>'SAISIE '!AP2418*$AW2417</f>
        <v>0</v>
      </c>
      <c r="AP2417" s="172">
        <f>'SAISIE '!AQ2418*$AW2417</f>
        <v>0</v>
      </c>
      <c r="AQ2417" s="172">
        <f>'SAISIE '!AR2418*$AW2417</f>
        <v>0</v>
      </c>
      <c r="AR2417" s="172">
        <f>'SAISIE '!AS2418*$AW2417</f>
        <v>0</v>
      </c>
      <c r="AS2417" s="172">
        <f>'SAISIE '!AT2418*$AW2417</f>
        <v>0</v>
      </c>
      <c r="AT2417" s="172">
        <f>'SAISIE '!AU2418*$AW2417</f>
        <v>0</v>
      </c>
      <c r="AU2417" s="172">
        <f>'SAISIE '!AV2418*$AW2417</f>
        <v>0</v>
      </c>
      <c r="AV2417" s="172">
        <f>'SAISIE '!AW2418*$AW2417</f>
        <v>0</v>
      </c>
      <c r="AW2417" s="172">
        <f>'SAISIE '!AX2418</f>
        <v>0</v>
      </c>
    </row>
    <row r="2418" spans="1:49" ht="15.75">
      <c r="A2418" s="172">
        <f>'SAISIE '!B2419</f>
        <v>0</v>
      </c>
      <c r="B2418" s="172">
        <f>'SAISIE '!C2419</f>
        <v>0</v>
      </c>
      <c r="C2418" s="172">
        <f>'SAISIE '!D2419</f>
        <v>0</v>
      </c>
      <c r="D2418" s="172">
        <f>'SAISIE '!E2419</f>
        <v>0</v>
      </c>
      <c r="E2418" s="174">
        <f>'SAISIE '!F2419</f>
        <v>0</v>
      </c>
      <c r="F2418" s="172">
        <f>'SAISIE '!G2419</f>
        <v>0</v>
      </c>
      <c r="G2418" s="172">
        <f>'SAISIE '!H2419</f>
        <v>0</v>
      </c>
      <c r="H2418" s="172">
        <f>'SAISIE '!I2419</f>
        <v>0</v>
      </c>
      <c r="I2418" s="172">
        <f>'SAISIE '!J2419*$AW2418</f>
        <v>0</v>
      </c>
      <c r="J2418" s="172">
        <f>'SAISIE '!K2419*$AW2418</f>
        <v>0</v>
      </c>
      <c r="K2418" s="172">
        <f>'SAISIE '!L2419*$AW2418</f>
        <v>0</v>
      </c>
      <c r="L2418" s="172">
        <f>'SAISIE '!M2419*$AW2418</f>
        <v>0</v>
      </c>
      <c r="M2418" s="172">
        <f>'SAISIE '!N2419*$AW2418</f>
        <v>0</v>
      </c>
      <c r="N2418" s="172">
        <f>'SAISIE '!O2419*$AW2418</f>
        <v>0</v>
      </c>
      <c r="O2418" s="172">
        <f>'SAISIE '!P2419*$AW2418</f>
        <v>0</v>
      </c>
      <c r="P2418" s="172">
        <f>'SAISIE '!Q2419*$AW2418</f>
        <v>0</v>
      </c>
      <c r="Q2418" s="172">
        <f>'SAISIE '!R2419*$AW2418</f>
        <v>0</v>
      </c>
      <c r="R2418" s="172">
        <f>'SAISIE '!S2419*$AW2418</f>
        <v>0</v>
      </c>
      <c r="S2418" s="172">
        <f>'SAISIE '!T2419*$AW2418</f>
        <v>0</v>
      </c>
      <c r="T2418" s="172">
        <f>'SAISIE '!U2419*$AW2418</f>
        <v>0</v>
      </c>
      <c r="U2418" s="172">
        <f>'SAISIE '!V2419*$AW2418</f>
        <v>0</v>
      </c>
      <c r="V2418" s="172">
        <f>'SAISIE '!W2419*$AW2418</f>
        <v>0</v>
      </c>
      <c r="W2418" s="172">
        <f>'SAISIE '!X2419*$AW2418</f>
        <v>0</v>
      </c>
      <c r="X2418" s="172">
        <f>'SAISIE '!Y2419*$AW2418</f>
        <v>0</v>
      </c>
      <c r="Y2418" s="172">
        <f>'SAISIE '!Z2419*$AW2418</f>
        <v>0</v>
      </c>
      <c r="Z2418" s="172">
        <f>'SAISIE '!AA2419*$AW2418</f>
        <v>0</v>
      </c>
      <c r="AA2418" s="172">
        <f>'SAISIE '!AB2419*$AW2418</f>
        <v>0</v>
      </c>
      <c r="AB2418" s="172">
        <f>'SAISIE '!AC2419*$AW2418</f>
        <v>0</v>
      </c>
      <c r="AC2418" s="172">
        <f>'SAISIE '!AD2419*$AW2418</f>
        <v>0</v>
      </c>
      <c r="AD2418" s="172">
        <f>'SAISIE '!AE2419*$AW2418</f>
        <v>0</v>
      </c>
      <c r="AE2418" s="172">
        <f>'SAISIE '!AF2419*$AW2418</f>
        <v>0</v>
      </c>
      <c r="AF2418" s="172">
        <f>'SAISIE '!AG2419*$AW2418</f>
        <v>0</v>
      </c>
      <c r="AG2418" s="172">
        <f>'SAISIE '!AH2419*$AW2418</f>
        <v>0</v>
      </c>
      <c r="AH2418" s="172">
        <f>'SAISIE '!AI2419*$AW2418</f>
        <v>0</v>
      </c>
      <c r="AI2418" s="172">
        <f>'SAISIE '!AJ2419*$AW2418</f>
        <v>0</v>
      </c>
      <c r="AJ2418" s="172">
        <f>'SAISIE '!AK2419*$AW2418</f>
        <v>0</v>
      </c>
      <c r="AK2418" s="172">
        <f>'SAISIE '!AL2419*$AW2418</f>
        <v>0</v>
      </c>
      <c r="AL2418" s="172">
        <f>'SAISIE '!AM2419*$AW2418</f>
        <v>0</v>
      </c>
      <c r="AM2418" s="172">
        <f>'SAISIE '!AN2419*$AW2418</f>
        <v>0</v>
      </c>
      <c r="AN2418" s="172">
        <f>'SAISIE '!AO2419*$AW2418</f>
        <v>0</v>
      </c>
      <c r="AO2418" s="172">
        <f>'SAISIE '!AP2419*$AW2418</f>
        <v>0</v>
      </c>
      <c r="AP2418" s="172">
        <f>'SAISIE '!AQ2419*$AW2418</f>
        <v>0</v>
      </c>
      <c r="AQ2418" s="172">
        <f>'SAISIE '!AR2419*$AW2418</f>
        <v>0</v>
      </c>
      <c r="AR2418" s="172">
        <f>'SAISIE '!AS2419*$AW2418</f>
        <v>0</v>
      </c>
      <c r="AS2418" s="172">
        <f>'SAISIE '!AT2419*$AW2418</f>
        <v>0</v>
      </c>
      <c r="AT2418" s="172">
        <f>'SAISIE '!AU2419*$AW2418</f>
        <v>0</v>
      </c>
      <c r="AU2418" s="172">
        <f>'SAISIE '!AV2419*$AW2418</f>
        <v>0</v>
      </c>
      <c r="AV2418" s="172">
        <f>'SAISIE '!AW2419*$AW2418</f>
        <v>0</v>
      </c>
      <c r="AW2418" s="172">
        <f>'SAISIE '!AX2419</f>
        <v>0</v>
      </c>
    </row>
    <row r="2419" spans="1:49" ht="15.75">
      <c r="A2419" s="172">
        <f>'SAISIE '!B2420</f>
        <v>0</v>
      </c>
      <c r="B2419" s="172">
        <f>'SAISIE '!C2420</f>
        <v>0</v>
      </c>
      <c r="C2419" s="172">
        <f>'SAISIE '!D2420</f>
        <v>0</v>
      </c>
      <c r="D2419" s="172">
        <f>'SAISIE '!E2420</f>
        <v>0</v>
      </c>
      <c r="E2419" s="174">
        <f>'SAISIE '!F2420</f>
        <v>0</v>
      </c>
      <c r="F2419" s="172">
        <f>'SAISIE '!G2420</f>
        <v>0</v>
      </c>
      <c r="G2419" s="172">
        <f>'SAISIE '!H2420</f>
        <v>0</v>
      </c>
      <c r="H2419" s="172">
        <f>'SAISIE '!I2420</f>
        <v>0</v>
      </c>
      <c r="I2419" s="172">
        <f>'SAISIE '!J2420*$AW2419</f>
        <v>0</v>
      </c>
      <c r="J2419" s="172">
        <f>'SAISIE '!K2420*$AW2419</f>
        <v>0</v>
      </c>
      <c r="K2419" s="172">
        <f>'SAISIE '!L2420*$AW2419</f>
        <v>0</v>
      </c>
      <c r="L2419" s="172">
        <f>'SAISIE '!M2420*$AW2419</f>
        <v>0</v>
      </c>
      <c r="M2419" s="172">
        <f>'SAISIE '!N2420*$AW2419</f>
        <v>0</v>
      </c>
      <c r="N2419" s="172">
        <f>'SAISIE '!O2420*$AW2419</f>
        <v>0</v>
      </c>
      <c r="O2419" s="172">
        <f>'SAISIE '!P2420*$AW2419</f>
        <v>0</v>
      </c>
      <c r="P2419" s="172">
        <f>'SAISIE '!Q2420*$AW2419</f>
        <v>0</v>
      </c>
      <c r="Q2419" s="172">
        <f>'SAISIE '!R2420*$AW2419</f>
        <v>0</v>
      </c>
      <c r="R2419" s="172">
        <f>'SAISIE '!S2420*$AW2419</f>
        <v>0</v>
      </c>
      <c r="S2419" s="172">
        <f>'SAISIE '!T2420*$AW2419</f>
        <v>0</v>
      </c>
      <c r="T2419" s="172">
        <f>'SAISIE '!U2420*$AW2419</f>
        <v>0</v>
      </c>
      <c r="U2419" s="172">
        <f>'SAISIE '!V2420*$AW2419</f>
        <v>0</v>
      </c>
      <c r="V2419" s="172">
        <f>'SAISIE '!W2420*$AW2419</f>
        <v>0</v>
      </c>
      <c r="W2419" s="172">
        <f>'SAISIE '!X2420*$AW2419</f>
        <v>0</v>
      </c>
      <c r="X2419" s="172">
        <f>'SAISIE '!Y2420*$AW2419</f>
        <v>0</v>
      </c>
      <c r="Y2419" s="172">
        <f>'SAISIE '!Z2420*$AW2419</f>
        <v>0</v>
      </c>
      <c r="Z2419" s="172">
        <f>'SAISIE '!AA2420*$AW2419</f>
        <v>0</v>
      </c>
      <c r="AA2419" s="172">
        <f>'SAISIE '!AB2420*$AW2419</f>
        <v>0</v>
      </c>
      <c r="AB2419" s="172">
        <f>'SAISIE '!AC2420*$AW2419</f>
        <v>0</v>
      </c>
      <c r="AC2419" s="172">
        <f>'SAISIE '!AD2420*$AW2419</f>
        <v>0</v>
      </c>
      <c r="AD2419" s="172">
        <f>'SAISIE '!AE2420*$AW2419</f>
        <v>0</v>
      </c>
      <c r="AE2419" s="172">
        <f>'SAISIE '!AF2420*$AW2419</f>
        <v>0</v>
      </c>
      <c r="AF2419" s="172">
        <f>'SAISIE '!AG2420*$AW2419</f>
        <v>0</v>
      </c>
      <c r="AG2419" s="172">
        <f>'SAISIE '!AH2420*$AW2419</f>
        <v>0</v>
      </c>
      <c r="AH2419" s="172">
        <f>'SAISIE '!AI2420*$AW2419</f>
        <v>0</v>
      </c>
      <c r="AI2419" s="172">
        <f>'SAISIE '!AJ2420*$AW2419</f>
        <v>0</v>
      </c>
      <c r="AJ2419" s="172">
        <f>'SAISIE '!AK2420*$AW2419</f>
        <v>0</v>
      </c>
      <c r="AK2419" s="172">
        <f>'SAISIE '!AL2420*$AW2419</f>
        <v>0</v>
      </c>
      <c r="AL2419" s="172">
        <f>'SAISIE '!AM2420*$AW2419</f>
        <v>0</v>
      </c>
      <c r="AM2419" s="172">
        <f>'SAISIE '!AN2420*$AW2419</f>
        <v>0</v>
      </c>
      <c r="AN2419" s="172">
        <f>'SAISIE '!AO2420*$AW2419</f>
        <v>0</v>
      </c>
      <c r="AO2419" s="172">
        <f>'SAISIE '!AP2420*$AW2419</f>
        <v>0</v>
      </c>
      <c r="AP2419" s="172">
        <f>'SAISIE '!AQ2420*$AW2419</f>
        <v>0</v>
      </c>
      <c r="AQ2419" s="172">
        <f>'SAISIE '!AR2420*$AW2419</f>
        <v>0</v>
      </c>
      <c r="AR2419" s="172">
        <f>'SAISIE '!AS2420*$AW2419</f>
        <v>0</v>
      </c>
      <c r="AS2419" s="172">
        <f>'SAISIE '!AT2420*$AW2419</f>
        <v>0</v>
      </c>
      <c r="AT2419" s="172">
        <f>'SAISIE '!AU2420*$AW2419</f>
        <v>0</v>
      </c>
      <c r="AU2419" s="172">
        <f>'SAISIE '!AV2420*$AW2419</f>
        <v>0</v>
      </c>
      <c r="AV2419" s="172">
        <f>'SAISIE '!AW2420*$AW2419</f>
        <v>0</v>
      </c>
      <c r="AW2419" s="172">
        <f>'SAISIE '!AX2420</f>
        <v>0</v>
      </c>
    </row>
    <row r="2420" spans="1:49" ht="15.75">
      <c r="A2420" s="172">
        <f>'SAISIE '!B2421</f>
        <v>0</v>
      </c>
      <c r="B2420" s="172">
        <f>'SAISIE '!C2421</f>
        <v>0</v>
      </c>
      <c r="C2420" s="172">
        <f>'SAISIE '!D2421</f>
        <v>0</v>
      </c>
      <c r="D2420" s="172">
        <f>'SAISIE '!E2421</f>
        <v>0</v>
      </c>
      <c r="E2420" s="174">
        <f>'SAISIE '!F2421</f>
        <v>0</v>
      </c>
      <c r="F2420" s="172">
        <f>'SAISIE '!G2421</f>
        <v>0</v>
      </c>
      <c r="G2420" s="172">
        <f>'SAISIE '!H2421</f>
        <v>0</v>
      </c>
      <c r="H2420" s="172">
        <f>'SAISIE '!I2421</f>
        <v>0</v>
      </c>
      <c r="I2420" s="172">
        <f>'SAISIE '!J2421*$AW2420</f>
        <v>0</v>
      </c>
      <c r="J2420" s="172">
        <f>'SAISIE '!K2421*$AW2420</f>
        <v>0</v>
      </c>
      <c r="K2420" s="172">
        <f>'SAISIE '!L2421*$AW2420</f>
        <v>0</v>
      </c>
      <c r="L2420" s="172">
        <f>'SAISIE '!M2421*$AW2420</f>
        <v>0</v>
      </c>
      <c r="M2420" s="172">
        <f>'SAISIE '!N2421*$AW2420</f>
        <v>0</v>
      </c>
      <c r="N2420" s="172">
        <f>'SAISIE '!O2421*$AW2420</f>
        <v>0</v>
      </c>
      <c r="O2420" s="172">
        <f>'SAISIE '!P2421*$AW2420</f>
        <v>0</v>
      </c>
      <c r="P2420" s="172">
        <f>'SAISIE '!Q2421*$AW2420</f>
        <v>0</v>
      </c>
      <c r="Q2420" s="172">
        <f>'SAISIE '!R2421*$AW2420</f>
        <v>0</v>
      </c>
      <c r="R2420" s="172">
        <f>'SAISIE '!S2421*$AW2420</f>
        <v>0</v>
      </c>
      <c r="S2420" s="172">
        <f>'SAISIE '!T2421*$AW2420</f>
        <v>0</v>
      </c>
      <c r="T2420" s="172">
        <f>'SAISIE '!U2421*$AW2420</f>
        <v>0</v>
      </c>
      <c r="U2420" s="172">
        <f>'SAISIE '!V2421*$AW2420</f>
        <v>0</v>
      </c>
      <c r="V2420" s="172">
        <f>'SAISIE '!W2421*$AW2420</f>
        <v>0</v>
      </c>
      <c r="W2420" s="172">
        <f>'SAISIE '!X2421*$AW2420</f>
        <v>0</v>
      </c>
      <c r="X2420" s="172">
        <f>'SAISIE '!Y2421*$AW2420</f>
        <v>0</v>
      </c>
      <c r="Y2420" s="172">
        <f>'SAISIE '!Z2421*$AW2420</f>
        <v>0</v>
      </c>
      <c r="Z2420" s="172">
        <f>'SAISIE '!AA2421*$AW2420</f>
        <v>0</v>
      </c>
      <c r="AA2420" s="172">
        <f>'SAISIE '!AB2421*$AW2420</f>
        <v>0</v>
      </c>
      <c r="AB2420" s="172">
        <f>'SAISIE '!AC2421*$AW2420</f>
        <v>0</v>
      </c>
      <c r="AC2420" s="172">
        <f>'SAISIE '!AD2421*$AW2420</f>
        <v>0</v>
      </c>
      <c r="AD2420" s="172">
        <f>'SAISIE '!AE2421*$AW2420</f>
        <v>0</v>
      </c>
      <c r="AE2420" s="172">
        <f>'SAISIE '!AF2421*$AW2420</f>
        <v>0</v>
      </c>
      <c r="AF2420" s="172">
        <f>'SAISIE '!AG2421*$AW2420</f>
        <v>0</v>
      </c>
      <c r="AG2420" s="172">
        <f>'SAISIE '!AH2421*$AW2420</f>
        <v>0</v>
      </c>
      <c r="AH2420" s="172">
        <f>'SAISIE '!AI2421*$AW2420</f>
        <v>0</v>
      </c>
      <c r="AI2420" s="172">
        <f>'SAISIE '!AJ2421*$AW2420</f>
        <v>0</v>
      </c>
      <c r="AJ2420" s="172">
        <f>'SAISIE '!AK2421*$AW2420</f>
        <v>0</v>
      </c>
      <c r="AK2420" s="172">
        <f>'SAISIE '!AL2421*$AW2420</f>
        <v>0</v>
      </c>
      <c r="AL2420" s="172">
        <f>'SAISIE '!AM2421*$AW2420</f>
        <v>0</v>
      </c>
      <c r="AM2420" s="172">
        <f>'SAISIE '!AN2421*$AW2420</f>
        <v>0</v>
      </c>
      <c r="AN2420" s="172">
        <f>'SAISIE '!AO2421*$AW2420</f>
        <v>0</v>
      </c>
      <c r="AO2420" s="172">
        <f>'SAISIE '!AP2421*$AW2420</f>
        <v>0</v>
      </c>
      <c r="AP2420" s="172">
        <f>'SAISIE '!AQ2421*$AW2420</f>
        <v>0</v>
      </c>
      <c r="AQ2420" s="172">
        <f>'SAISIE '!AR2421*$AW2420</f>
        <v>0</v>
      </c>
      <c r="AR2420" s="172">
        <f>'SAISIE '!AS2421*$AW2420</f>
        <v>0</v>
      </c>
      <c r="AS2420" s="172">
        <f>'SAISIE '!AT2421*$AW2420</f>
        <v>0</v>
      </c>
      <c r="AT2420" s="172">
        <f>'SAISIE '!AU2421*$AW2420</f>
        <v>0</v>
      </c>
      <c r="AU2420" s="172">
        <f>'SAISIE '!AV2421*$AW2420</f>
        <v>0</v>
      </c>
      <c r="AV2420" s="172">
        <f>'SAISIE '!AW2421*$AW2420</f>
        <v>0</v>
      </c>
      <c r="AW2420" s="172">
        <f>'SAISIE '!AX2421</f>
        <v>0</v>
      </c>
    </row>
    <row r="2421" spans="1:49" ht="15.75">
      <c r="A2421" s="172">
        <f>'SAISIE '!B2422</f>
        <v>0</v>
      </c>
      <c r="B2421" s="172">
        <f>'SAISIE '!C2422</f>
        <v>0</v>
      </c>
      <c r="C2421" s="172">
        <f>'SAISIE '!D2422</f>
        <v>0</v>
      </c>
      <c r="D2421" s="172">
        <f>'SAISIE '!E2422</f>
        <v>0</v>
      </c>
      <c r="E2421" s="174">
        <f>'SAISIE '!F2422</f>
        <v>0</v>
      </c>
      <c r="F2421" s="172">
        <f>'SAISIE '!G2422</f>
        <v>0</v>
      </c>
      <c r="G2421" s="172">
        <f>'SAISIE '!H2422</f>
        <v>0</v>
      </c>
      <c r="H2421" s="172">
        <f>'SAISIE '!I2422</f>
        <v>0</v>
      </c>
      <c r="I2421" s="172">
        <f>'SAISIE '!J2422*$AW2421</f>
        <v>0</v>
      </c>
      <c r="J2421" s="172">
        <f>'SAISIE '!K2422*$AW2421</f>
        <v>0</v>
      </c>
      <c r="K2421" s="172">
        <f>'SAISIE '!L2422*$AW2421</f>
        <v>0</v>
      </c>
      <c r="L2421" s="172">
        <f>'SAISIE '!M2422*$AW2421</f>
        <v>0</v>
      </c>
      <c r="M2421" s="172">
        <f>'SAISIE '!N2422*$AW2421</f>
        <v>0</v>
      </c>
      <c r="N2421" s="172">
        <f>'SAISIE '!O2422*$AW2421</f>
        <v>0</v>
      </c>
      <c r="O2421" s="172">
        <f>'SAISIE '!P2422*$AW2421</f>
        <v>0</v>
      </c>
      <c r="P2421" s="172">
        <f>'SAISIE '!Q2422*$AW2421</f>
        <v>0</v>
      </c>
      <c r="Q2421" s="172">
        <f>'SAISIE '!R2422*$AW2421</f>
        <v>0</v>
      </c>
      <c r="R2421" s="172">
        <f>'SAISIE '!S2422*$AW2421</f>
        <v>0</v>
      </c>
      <c r="S2421" s="172">
        <f>'SAISIE '!T2422*$AW2421</f>
        <v>0</v>
      </c>
      <c r="T2421" s="172">
        <f>'SAISIE '!U2422*$AW2421</f>
        <v>0</v>
      </c>
      <c r="U2421" s="172">
        <f>'SAISIE '!V2422*$AW2421</f>
        <v>0</v>
      </c>
      <c r="V2421" s="172">
        <f>'SAISIE '!W2422*$AW2421</f>
        <v>0</v>
      </c>
      <c r="W2421" s="172">
        <f>'SAISIE '!X2422*$AW2421</f>
        <v>0</v>
      </c>
      <c r="X2421" s="172">
        <f>'SAISIE '!Y2422*$AW2421</f>
        <v>0</v>
      </c>
      <c r="Y2421" s="172">
        <f>'SAISIE '!Z2422*$AW2421</f>
        <v>0</v>
      </c>
      <c r="Z2421" s="172">
        <f>'SAISIE '!AA2422*$AW2421</f>
        <v>0</v>
      </c>
      <c r="AA2421" s="172">
        <f>'SAISIE '!AB2422*$AW2421</f>
        <v>0</v>
      </c>
      <c r="AB2421" s="172">
        <f>'SAISIE '!AC2422*$AW2421</f>
        <v>0</v>
      </c>
      <c r="AC2421" s="172">
        <f>'SAISIE '!AD2422*$AW2421</f>
        <v>0</v>
      </c>
      <c r="AD2421" s="172">
        <f>'SAISIE '!AE2422*$AW2421</f>
        <v>0</v>
      </c>
      <c r="AE2421" s="172">
        <f>'SAISIE '!AF2422*$AW2421</f>
        <v>0</v>
      </c>
      <c r="AF2421" s="172">
        <f>'SAISIE '!AG2422*$AW2421</f>
        <v>0</v>
      </c>
      <c r="AG2421" s="172">
        <f>'SAISIE '!AH2422*$AW2421</f>
        <v>0</v>
      </c>
      <c r="AH2421" s="172">
        <f>'SAISIE '!AI2422*$AW2421</f>
        <v>0</v>
      </c>
      <c r="AI2421" s="172">
        <f>'SAISIE '!AJ2422*$AW2421</f>
        <v>0</v>
      </c>
      <c r="AJ2421" s="172">
        <f>'SAISIE '!AK2422*$AW2421</f>
        <v>0</v>
      </c>
      <c r="AK2421" s="172">
        <f>'SAISIE '!AL2422*$AW2421</f>
        <v>0</v>
      </c>
      <c r="AL2421" s="172">
        <f>'SAISIE '!AM2422*$AW2421</f>
        <v>0</v>
      </c>
      <c r="AM2421" s="172">
        <f>'SAISIE '!AN2422*$AW2421</f>
        <v>0</v>
      </c>
      <c r="AN2421" s="172">
        <f>'SAISIE '!AO2422*$AW2421</f>
        <v>0</v>
      </c>
      <c r="AO2421" s="172">
        <f>'SAISIE '!AP2422*$AW2421</f>
        <v>0</v>
      </c>
      <c r="AP2421" s="172">
        <f>'SAISIE '!AQ2422*$AW2421</f>
        <v>0</v>
      </c>
      <c r="AQ2421" s="172">
        <f>'SAISIE '!AR2422*$AW2421</f>
        <v>0</v>
      </c>
      <c r="AR2421" s="172">
        <f>'SAISIE '!AS2422*$AW2421</f>
        <v>0</v>
      </c>
      <c r="AS2421" s="172">
        <f>'SAISIE '!AT2422*$AW2421</f>
        <v>0</v>
      </c>
      <c r="AT2421" s="172">
        <f>'SAISIE '!AU2422*$AW2421</f>
        <v>0</v>
      </c>
      <c r="AU2421" s="172">
        <f>'SAISIE '!AV2422*$AW2421</f>
        <v>0</v>
      </c>
      <c r="AV2421" s="172">
        <f>'SAISIE '!AW2422*$AW2421</f>
        <v>0</v>
      </c>
      <c r="AW2421" s="172">
        <f>'SAISIE '!AX2422</f>
        <v>0</v>
      </c>
    </row>
    <row r="2422" spans="1:49" ht="15.75">
      <c r="A2422" s="172">
        <f>'SAISIE '!B2423</f>
        <v>0</v>
      </c>
      <c r="B2422" s="172">
        <f>'SAISIE '!C2423</f>
        <v>0</v>
      </c>
      <c r="C2422" s="172">
        <f>'SAISIE '!D2423</f>
        <v>0</v>
      </c>
      <c r="D2422" s="172">
        <f>'SAISIE '!E2423</f>
        <v>0</v>
      </c>
      <c r="E2422" s="174">
        <f>'SAISIE '!F2423</f>
        <v>0</v>
      </c>
      <c r="F2422" s="172">
        <f>'SAISIE '!G2423</f>
        <v>0</v>
      </c>
      <c r="G2422" s="172">
        <f>'SAISIE '!H2423</f>
        <v>0</v>
      </c>
      <c r="H2422" s="172">
        <f>'SAISIE '!I2423</f>
        <v>0</v>
      </c>
      <c r="I2422" s="172">
        <f>'SAISIE '!J2423*$AW2422</f>
        <v>0</v>
      </c>
      <c r="J2422" s="172">
        <f>'SAISIE '!K2423*$AW2422</f>
        <v>0</v>
      </c>
      <c r="K2422" s="172">
        <f>'SAISIE '!L2423*$AW2422</f>
        <v>0</v>
      </c>
      <c r="L2422" s="172">
        <f>'SAISIE '!M2423*$AW2422</f>
        <v>0</v>
      </c>
      <c r="M2422" s="172">
        <f>'SAISIE '!N2423*$AW2422</f>
        <v>0</v>
      </c>
      <c r="N2422" s="172">
        <f>'SAISIE '!O2423*$AW2422</f>
        <v>0</v>
      </c>
      <c r="O2422" s="172">
        <f>'SAISIE '!P2423*$AW2422</f>
        <v>0</v>
      </c>
      <c r="P2422" s="172">
        <f>'SAISIE '!Q2423*$AW2422</f>
        <v>0</v>
      </c>
      <c r="Q2422" s="172">
        <f>'SAISIE '!R2423*$AW2422</f>
        <v>0</v>
      </c>
      <c r="R2422" s="172">
        <f>'SAISIE '!S2423*$AW2422</f>
        <v>0</v>
      </c>
      <c r="S2422" s="172">
        <f>'SAISIE '!T2423*$AW2422</f>
        <v>0</v>
      </c>
      <c r="T2422" s="172">
        <f>'SAISIE '!U2423*$AW2422</f>
        <v>0</v>
      </c>
      <c r="U2422" s="172">
        <f>'SAISIE '!V2423*$AW2422</f>
        <v>0</v>
      </c>
      <c r="V2422" s="172">
        <f>'SAISIE '!W2423*$AW2422</f>
        <v>0</v>
      </c>
      <c r="W2422" s="172">
        <f>'SAISIE '!X2423*$AW2422</f>
        <v>0</v>
      </c>
      <c r="X2422" s="172">
        <f>'SAISIE '!Y2423*$AW2422</f>
        <v>0</v>
      </c>
      <c r="Y2422" s="172">
        <f>'SAISIE '!Z2423*$AW2422</f>
        <v>0</v>
      </c>
      <c r="Z2422" s="172">
        <f>'SAISIE '!AA2423*$AW2422</f>
        <v>0</v>
      </c>
      <c r="AA2422" s="172">
        <f>'SAISIE '!AB2423*$AW2422</f>
        <v>0</v>
      </c>
      <c r="AB2422" s="172">
        <f>'SAISIE '!AC2423*$AW2422</f>
        <v>0</v>
      </c>
      <c r="AC2422" s="172">
        <f>'SAISIE '!AD2423*$AW2422</f>
        <v>0</v>
      </c>
      <c r="AD2422" s="172">
        <f>'SAISIE '!AE2423*$AW2422</f>
        <v>0</v>
      </c>
      <c r="AE2422" s="172">
        <f>'SAISIE '!AF2423*$AW2422</f>
        <v>0</v>
      </c>
      <c r="AF2422" s="172">
        <f>'SAISIE '!AG2423*$AW2422</f>
        <v>0</v>
      </c>
      <c r="AG2422" s="172">
        <f>'SAISIE '!AH2423*$AW2422</f>
        <v>0</v>
      </c>
      <c r="AH2422" s="172">
        <f>'SAISIE '!AI2423*$AW2422</f>
        <v>0</v>
      </c>
      <c r="AI2422" s="172">
        <f>'SAISIE '!AJ2423*$AW2422</f>
        <v>0</v>
      </c>
      <c r="AJ2422" s="172">
        <f>'SAISIE '!AK2423*$AW2422</f>
        <v>0</v>
      </c>
      <c r="AK2422" s="172">
        <f>'SAISIE '!AL2423*$AW2422</f>
        <v>0</v>
      </c>
      <c r="AL2422" s="172">
        <f>'SAISIE '!AM2423*$AW2422</f>
        <v>0</v>
      </c>
      <c r="AM2422" s="172">
        <f>'SAISIE '!AN2423*$AW2422</f>
        <v>0</v>
      </c>
      <c r="AN2422" s="172">
        <f>'SAISIE '!AO2423*$AW2422</f>
        <v>0</v>
      </c>
      <c r="AO2422" s="172">
        <f>'SAISIE '!AP2423*$AW2422</f>
        <v>0</v>
      </c>
      <c r="AP2422" s="172">
        <f>'SAISIE '!AQ2423*$AW2422</f>
        <v>0</v>
      </c>
      <c r="AQ2422" s="172">
        <f>'SAISIE '!AR2423*$AW2422</f>
        <v>0</v>
      </c>
      <c r="AR2422" s="172">
        <f>'SAISIE '!AS2423*$AW2422</f>
        <v>0</v>
      </c>
      <c r="AS2422" s="172">
        <f>'SAISIE '!AT2423*$AW2422</f>
        <v>0</v>
      </c>
      <c r="AT2422" s="172">
        <f>'SAISIE '!AU2423*$AW2422</f>
        <v>0</v>
      </c>
      <c r="AU2422" s="172">
        <f>'SAISIE '!AV2423*$AW2422</f>
        <v>0</v>
      </c>
      <c r="AV2422" s="172">
        <f>'SAISIE '!AW2423*$AW2422</f>
        <v>0</v>
      </c>
      <c r="AW2422" s="172">
        <f>'SAISIE '!AX2423</f>
        <v>0</v>
      </c>
    </row>
    <row r="2423" spans="1:49" ht="15.75">
      <c r="A2423" s="172">
        <f>'SAISIE '!B2424</f>
        <v>0</v>
      </c>
      <c r="B2423" s="172">
        <f>'SAISIE '!C2424</f>
        <v>0</v>
      </c>
      <c r="C2423" s="172">
        <f>'SAISIE '!D2424</f>
        <v>0</v>
      </c>
      <c r="D2423" s="172">
        <f>'SAISIE '!E2424</f>
        <v>0</v>
      </c>
      <c r="E2423" s="174">
        <f>'SAISIE '!F2424</f>
        <v>0</v>
      </c>
      <c r="F2423" s="172">
        <f>'SAISIE '!G2424</f>
        <v>0</v>
      </c>
      <c r="G2423" s="172">
        <f>'SAISIE '!H2424</f>
        <v>0</v>
      </c>
      <c r="H2423" s="172">
        <f>'SAISIE '!I2424</f>
        <v>0</v>
      </c>
      <c r="I2423" s="172">
        <f>'SAISIE '!J2424*$AW2423</f>
        <v>0</v>
      </c>
      <c r="J2423" s="172">
        <f>'SAISIE '!K2424*$AW2423</f>
        <v>0</v>
      </c>
      <c r="K2423" s="172">
        <f>'SAISIE '!L2424*$AW2423</f>
        <v>0</v>
      </c>
      <c r="L2423" s="172">
        <f>'SAISIE '!M2424*$AW2423</f>
        <v>0</v>
      </c>
      <c r="M2423" s="172">
        <f>'SAISIE '!N2424*$AW2423</f>
        <v>0</v>
      </c>
      <c r="N2423" s="172">
        <f>'SAISIE '!O2424*$AW2423</f>
        <v>0</v>
      </c>
      <c r="O2423" s="172">
        <f>'SAISIE '!P2424*$AW2423</f>
        <v>0</v>
      </c>
      <c r="P2423" s="172">
        <f>'SAISIE '!Q2424*$AW2423</f>
        <v>0</v>
      </c>
      <c r="Q2423" s="172">
        <f>'SAISIE '!R2424*$AW2423</f>
        <v>0</v>
      </c>
      <c r="R2423" s="172">
        <f>'SAISIE '!S2424*$AW2423</f>
        <v>0</v>
      </c>
      <c r="S2423" s="172">
        <f>'SAISIE '!T2424*$AW2423</f>
        <v>0</v>
      </c>
      <c r="T2423" s="172">
        <f>'SAISIE '!U2424*$AW2423</f>
        <v>0</v>
      </c>
      <c r="U2423" s="172">
        <f>'SAISIE '!V2424*$AW2423</f>
        <v>0</v>
      </c>
      <c r="V2423" s="172">
        <f>'SAISIE '!W2424*$AW2423</f>
        <v>0</v>
      </c>
      <c r="W2423" s="172">
        <f>'SAISIE '!X2424*$AW2423</f>
        <v>0</v>
      </c>
      <c r="X2423" s="172">
        <f>'SAISIE '!Y2424*$AW2423</f>
        <v>0</v>
      </c>
      <c r="Y2423" s="172">
        <f>'SAISIE '!Z2424*$AW2423</f>
        <v>0</v>
      </c>
      <c r="Z2423" s="172">
        <f>'SAISIE '!AA2424*$AW2423</f>
        <v>0</v>
      </c>
      <c r="AA2423" s="172">
        <f>'SAISIE '!AB2424*$AW2423</f>
        <v>0</v>
      </c>
      <c r="AB2423" s="172">
        <f>'SAISIE '!AC2424*$AW2423</f>
        <v>0</v>
      </c>
      <c r="AC2423" s="172">
        <f>'SAISIE '!AD2424*$AW2423</f>
        <v>0</v>
      </c>
      <c r="AD2423" s="172">
        <f>'SAISIE '!AE2424*$AW2423</f>
        <v>0</v>
      </c>
      <c r="AE2423" s="172">
        <f>'SAISIE '!AF2424*$AW2423</f>
        <v>0</v>
      </c>
      <c r="AF2423" s="172">
        <f>'SAISIE '!AG2424*$AW2423</f>
        <v>0</v>
      </c>
      <c r="AG2423" s="172">
        <f>'SAISIE '!AH2424*$AW2423</f>
        <v>0</v>
      </c>
      <c r="AH2423" s="172">
        <f>'SAISIE '!AI2424*$AW2423</f>
        <v>0</v>
      </c>
      <c r="AI2423" s="172">
        <f>'SAISIE '!AJ2424*$AW2423</f>
        <v>0</v>
      </c>
      <c r="AJ2423" s="172">
        <f>'SAISIE '!AK2424*$AW2423</f>
        <v>0</v>
      </c>
      <c r="AK2423" s="172">
        <f>'SAISIE '!AL2424*$AW2423</f>
        <v>0</v>
      </c>
      <c r="AL2423" s="172">
        <f>'SAISIE '!AM2424*$AW2423</f>
        <v>0</v>
      </c>
      <c r="AM2423" s="172">
        <f>'SAISIE '!AN2424*$AW2423</f>
        <v>0</v>
      </c>
      <c r="AN2423" s="172">
        <f>'SAISIE '!AO2424*$AW2423</f>
        <v>0</v>
      </c>
      <c r="AO2423" s="172">
        <f>'SAISIE '!AP2424*$AW2423</f>
        <v>0</v>
      </c>
      <c r="AP2423" s="172">
        <f>'SAISIE '!AQ2424*$AW2423</f>
        <v>0</v>
      </c>
      <c r="AQ2423" s="172">
        <f>'SAISIE '!AR2424*$AW2423</f>
        <v>0</v>
      </c>
      <c r="AR2423" s="172">
        <f>'SAISIE '!AS2424*$AW2423</f>
        <v>0</v>
      </c>
      <c r="AS2423" s="172">
        <f>'SAISIE '!AT2424*$AW2423</f>
        <v>0</v>
      </c>
      <c r="AT2423" s="172">
        <f>'SAISIE '!AU2424*$AW2423</f>
        <v>0</v>
      </c>
      <c r="AU2423" s="172">
        <f>'SAISIE '!AV2424*$AW2423</f>
        <v>0</v>
      </c>
      <c r="AV2423" s="172">
        <f>'SAISIE '!AW2424*$AW2423</f>
        <v>0</v>
      </c>
      <c r="AW2423" s="172">
        <f>'SAISIE '!AX2424</f>
        <v>0</v>
      </c>
    </row>
    <row r="2424" spans="1:49" ht="15.75">
      <c r="A2424" s="172">
        <f>'SAISIE '!B2425</f>
        <v>0</v>
      </c>
      <c r="B2424" s="172">
        <f>'SAISIE '!C2425</f>
        <v>0</v>
      </c>
      <c r="C2424" s="172">
        <f>'SAISIE '!D2425</f>
        <v>0</v>
      </c>
      <c r="D2424" s="172">
        <f>'SAISIE '!E2425</f>
        <v>0</v>
      </c>
      <c r="E2424" s="174">
        <f>'SAISIE '!F2425</f>
        <v>0</v>
      </c>
      <c r="F2424" s="172">
        <f>'SAISIE '!G2425</f>
        <v>0</v>
      </c>
      <c r="G2424" s="172">
        <f>'SAISIE '!H2425</f>
        <v>0</v>
      </c>
      <c r="H2424" s="172">
        <f>'SAISIE '!I2425</f>
        <v>0</v>
      </c>
      <c r="I2424" s="172">
        <f>'SAISIE '!J2425*$AW2424</f>
        <v>0</v>
      </c>
      <c r="J2424" s="172">
        <f>'SAISIE '!K2425*$AW2424</f>
        <v>0</v>
      </c>
      <c r="K2424" s="172">
        <f>'SAISIE '!L2425*$AW2424</f>
        <v>0</v>
      </c>
      <c r="L2424" s="172">
        <f>'SAISIE '!M2425*$AW2424</f>
        <v>0</v>
      </c>
      <c r="M2424" s="172">
        <f>'SAISIE '!N2425*$AW2424</f>
        <v>0</v>
      </c>
      <c r="N2424" s="172">
        <f>'SAISIE '!O2425*$AW2424</f>
        <v>0</v>
      </c>
      <c r="O2424" s="172">
        <f>'SAISIE '!P2425*$AW2424</f>
        <v>0</v>
      </c>
      <c r="P2424" s="172">
        <f>'SAISIE '!Q2425*$AW2424</f>
        <v>0</v>
      </c>
      <c r="Q2424" s="172">
        <f>'SAISIE '!R2425*$AW2424</f>
        <v>0</v>
      </c>
      <c r="R2424" s="172">
        <f>'SAISIE '!S2425*$AW2424</f>
        <v>0</v>
      </c>
      <c r="S2424" s="172">
        <f>'SAISIE '!T2425*$AW2424</f>
        <v>0</v>
      </c>
      <c r="T2424" s="172">
        <f>'SAISIE '!U2425*$AW2424</f>
        <v>0</v>
      </c>
      <c r="U2424" s="172">
        <f>'SAISIE '!V2425*$AW2424</f>
        <v>0</v>
      </c>
      <c r="V2424" s="172">
        <f>'SAISIE '!W2425*$AW2424</f>
        <v>0</v>
      </c>
      <c r="W2424" s="172">
        <f>'SAISIE '!X2425*$AW2424</f>
        <v>0</v>
      </c>
      <c r="X2424" s="172">
        <f>'SAISIE '!Y2425*$AW2424</f>
        <v>0</v>
      </c>
      <c r="Y2424" s="172">
        <f>'SAISIE '!Z2425*$AW2424</f>
        <v>0</v>
      </c>
      <c r="Z2424" s="172">
        <f>'SAISIE '!AA2425*$AW2424</f>
        <v>0</v>
      </c>
      <c r="AA2424" s="172">
        <f>'SAISIE '!AB2425*$AW2424</f>
        <v>0</v>
      </c>
      <c r="AB2424" s="172">
        <f>'SAISIE '!AC2425*$AW2424</f>
        <v>0</v>
      </c>
      <c r="AC2424" s="172">
        <f>'SAISIE '!AD2425*$AW2424</f>
        <v>0</v>
      </c>
      <c r="AD2424" s="172">
        <f>'SAISIE '!AE2425*$AW2424</f>
        <v>0</v>
      </c>
      <c r="AE2424" s="172">
        <f>'SAISIE '!AF2425*$AW2424</f>
        <v>0</v>
      </c>
      <c r="AF2424" s="172">
        <f>'SAISIE '!AG2425*$AW2424</f>
        <v>0</v>
      </c>
      <c r="AG2424" s="172">
        <f>'SAISIE '!AH2425*$AW2424</f>
        <v>0</v>
      </c>
      <c r="AH2424" s="172">
        <f>'SAISIE '!AI2425*$AW2424</f>
        <v>0</v>
      </c>
      <c r="AI2424" s="172">
        <f>'SAISIE '!AJ2425*$AW2424</f>
        <v>0</v>
      </c>
      <c r="AJ2424" s="172">
        <f>'SAISIE '!AK2425*$AW2424</f>
        <v>0</v>
      </c>
      <c r="AK2424" s="172">
        <f>'SAISIE '!AL2425*$AW2424</f>
        <v>0</v>
      </c>
      <c r="AL2424" s="172">
        <f>'SAISIE '!AM2425*$AW2424</f>
        <v>0</v>
      </c>
      <c r="AM2424" s="172">
        <f>'SAISIE '!AN2425*$AW2424</f>
        <v>0</v>
      </c>
      <c r="AN2424" s="172">
        <f>'SAISIE '!AO2425*$AW2424</f>
        <v>0</v>
      </c>
      <c r="AO2424" s="172">
        <f>'SAISIE '!AP2425*$AW2424</f>
        <v>0</v>
      </c>
      <c r="AP2424" s="172">
        <f>'SAISIE '!AQ2425*$AW2424</f>
        <v>0</v>
      </c>
      <c r="AQ2424" s="172">
        <f>'SAISIE '!AR2425*$AW2424</f>
        <v>0</v>
      </c>
      <c r="AR2424" s="172">
        <f>'SAISIE '!AS2425*$AW2424</f>
        <v>0</v>
      </c>
      <c r="AS2424" s="172">
        <f>'SAISIE '!AT2425*$AW2424</f>
        <v>0</v>
      </c>
      <c r="AT2424" s="172">
        <f>'SAISIE '!AU2425*$AW2424</f>
        <v>0</v>
      </c>
      <c r="AU2424" s="172">
        <f>'SAISIE '!AV2425*$AW2424</f>
        <v>0</v>
      </c>
      <c r="AV2424" s="172">
        <f>'SAISIE '!AW2425*$AW2424</f>
        <v>0</v>
      </c>
      <c r="AW2424" s="172">
        <f>'SAISIE '!AX2425</f>
        <v>0</v>
      </c>
    </row>
    <row r="2425" spans="1:49" ht="15.75">
      <c r="A2425" s="172">
        <f>'SAISIE '!B2426</f>
        <v>0</v>
      </c>
      <c r="B2425" s="172">
        <f>'SAISIE '!C2426</f>
        <v>0</v>
      </c>
      <c r="C2425" s="172">
        <f>'SAISIE '!D2426</f>
        <v>0</v>
      </c>
      <c r="D2425" s="172">
        <f>'SAISIE '!E2426</f>
        <v>0</v>
      </c>
      <c r="E2425" s="174">
        <f>'SAISIE '!F2426</f>
        <v>0</v>
      </c>
      <c r="F2425" s="172">
        <f>'SAISIE '!G2426</f>
        <v>0</v>
      </c>
      <c r="G2425" s="172">
        <f>'SAISIE '!H2426</f>
        <v>0</v>
      </c>
      <c r="H2425" s="172">
        <f>'SAISIE '!I2426</f>
        <v>0</v>
      </c>
      <c r="I2425" s="172">
        <f>'SAISIE '!J2426*$AW2425</f>
        <v>0</v>
      </c>
      <c r="J2425" s="172">
        <f>'SAISIE '!K2426*$AW2425</f>
        <v>0</v>
      </c>
      <c r="K2425" s="172">
        <f>'SAISIE '!L2426*$AW2425</f>
        <v>0</v>
      </c>
      <c r="L2425" s="172">
        <f>'SAISIE '!M2426*$AW2425</f>
        <v>0</v>
      </c>
      <c r="M2425" s="172">
        <f>'SAISIE '!N2426*$AW2425</f>
        <v>0</v>
      </c>
      <c r="N2425" s="172">
        <f>'SAISIE '!O2426*$AW2425</f>
        <v>0</v>
      </c>
      <c r="O2425" s="172">
        <f>'SAISIE '!P2426*$AW2425</f>
        <v>0</v>
      </c>
      <c r="P2425" s="172">
        <f>'SAISIE '!Q2426*$AW2425</f>
        <v>0</v>
      </c>
      <c r="Q2425" s="172">
        <f>'SAISIE '!R2426*$AW2425</f>
        <v>0</v>
      </c>
      <c r="R2425" s="172">
        <f>'SAISIE '!S2426*$AW2425</f>
        <v>0</v>
      </c>
      <c r="S2425" s="172">
        <f>'SAISIE '!T2426*$AW2425</f>
        <v>0</v>
      </c>
      <c r="T2425" s="172">
        <f>'SAISIE '!U2426*$AW2425</f>
        <v>0</v>
      </c>
      <c r="U2425" s="172">
        <f>'SAISIE '!V2426*$AW2425</f>
        <v>0</v>
      </c>
      <c r="V2425" s="172">
        <f>'SAISIE '!W2426*$AW2425</f>
        <v>0</v>
      </c>
      <c r="W2425" s="172">
        <f>'SAISIE '!X2426*$AW2425</f>
        <v>0</v>
      </c>
      <c r="X2425" s="172">
        <f>'SAISIE '!Y2426*$AW2425</f>
        <v>0</v>
      </c>
      <c r="Y2425" s="172">
        <f>'SAISIE '!Z2426*$AW2425</f>
        <v>0</v>
      </c>
      <c r="Z2425" s="172">
        <f>'SAISIE '!AA2426*$AW2425</f>
        <v>0</v>
      </c>
      <c r="AA2425" s="172">
        <f>'SAISIE '!AB2426*$AW2425</f>
        <v>0</v>
      </c>
      <c r="AB2425" s="172">
        <f>'SAISIE '!AC2426*$AW2425</f>
        <v>0</v>
      </c>
      <c r="AC2425" s="172">
        <f>'SAISIE '!AD2426*$AW2425</f>
        <v>0</v>
      </c>
      <c r="AD2425" s="172">
        <f>'SAISIE '!AE2426*$AW2425</f>
        <v>0</v>
      </c>
      <c r="AE2425" s="172">
        <f>'SAISIE '!AF2426*$AW2425</f>
        <v>0</v>
      </c>
      <c r="AF2425" s="172">
        <f>'SAISIE '!AG2426*$AW2425</f>
        <v>0</v>
      </c>
      <c r="AG2425" s="172">
        <f>'SAISIE '!AH2426*$AW2425</f>
        <v>0</v>
      </c>
      <c r="AH2425" s="172">
        <f>'SAISIE '!AI2426*$AW2425</f>
        <v>0</v>
      </c>
      <c r="AI2425" s="172">
        <f>'SAISIE '!AJ2426*$AW2425</f>
        <v>0</v>
      </c>
      <c r="AJ2425" s="172">
        <f>'SAISIE '!AK2426*$AW2425</f>
        <v>0</v>
      </c>
      <c r="AK2425" s="172">
        <f>'SAISIE '!AL2426*$AW2425</f>
        <v>0</v>
      </c>
      <c r="AL2425" s="172">
        <f>'SAISIE '!AM2426*$AW2425</f>
        <v>0</v>
      </c>
      <c r="AM2425" s="172">
        <f>'SAISIE '!AN2426*$AW2425</f>
        <v>0</v>
      </c>
      <c r="AN2425" s="172">
        <f>'SAISIE '!AO2426*$AW2425</f>
        <v>0</v>
      </c>
      <c r="AO2425" s="172">
        <f>'SAISIE '!AP2426*$AW2425</f>
        <v>0</v>
      </c>
      <c r="AP2425" s="172">
        <f>'SAISIE '!AQ2426*$AW2425</f>
        <v>0</v>
      </c>
      <c r="AQ2425" s="172">
        <f>'SAISIE '!AR2426*$AW2425</f>
        <v>0</v>
      </c>
      <c r="AR2425" s="172">
        <f>'SAISIE '!AS2426*$AW2425</f>
        <v>0</v>
      </c>
      <c r="AS2425" s="172">
        <f>'SAISIE '!AT2426*$AW2425</f>
        <v>0</v>
      </c>
      <c r="AT2425" s="172">
        <f>'SAISIE '!AU2426*$AW2425</f>
        <v>0</v>
      </c>
      <c r="AU2425" s="172">
        <f>'SAISIE '!AV2426*$AW2425</f>
        <v>0</v>
      </c>
      <c r="AV2425" s="172">
        <f>'SAISIE '!AW2426*$AW2425</f>
        <v>0</v>
      </c>
      <c r="AW2425" s="172">
        <f>'SAISIE '!AX2426</f>
        <v>0</v>
      </c>
    </row>
    <row r="2426" spans="1:49" ht="15.75">
      <c r="A2426" s="172">
        <f>'SAISIE '!B2427</f>
        <v>0</v>
      </c>
      <c r="B2426" s="172">
        <f>'SAISIE '!C2427</f>
        <v>0</v>
      </c>
      <c r="C2426" s="172">
        <f>'SAISIE '!D2427</f>
        <v>0</v>
      </c>
      <c r="D2426" s="172">
        <f>'SAISIE '!E2427</f>
        <v>0</v>
      </c>
      <c r="E2426" s="174">
        <f>'SAISIE '!F2427</f>
        <v>0</v>
      </c>
      <c r="F2426" s="172">
        <f>'SAISIE '!G2427</f>
        <v>0</v>
      </c>
      <c r="G2426" s="172">
        <f>'SAISIE '!H2427</f>
        <v>0</v>
      </c>
      <c r="H2426" s="172">
        <f>'SAISIE '!I2427</f>
        <v>0</v>
      </c>
      <c r="I2426" s="172">
        <f>'SAISIE '!J2427*$AW2426</f>
        <v>0</v>
      </c>
      <c r="J2426" s="172">
        <f>'SAISIE '!K2427*$AW2426</f>
        <v>0</v>
      </c>
      <c r="K2426" s="172">
        <f>'SAISIE '!L2427*$AW2426</f>
        <v>0</v>
      </c>
      <c r="L2426" s="172">
        <f>'SAISIE '!M2427*$AW2426</f>
        <v>0</v>
      </c>
      <c r="M2426" s="172">
        <f>'SAISIE '!N2427*$AW2426</f>
        <v>0</v>
      </c>
      <c r="N2426" s="172">
        <f>'SAISIE '!O2427*$AW2426</f>
        <v>0</v>
      </c>
      <c r="O2426" s="172">
        <f>'SAISIE '!P2427*$AW2426</f>
        <v>0</v>
      </c>
      <c r="P2426" s="172">
        <f>'SAISIE '!Q2427*$AW2426</f>
        <v>0</v>
      </c>
      <c r="Q2426" s="172">
        <f>'SAISIE '!R2427*$AW2426</f>
        <v>0</v>
      </c>
      <c r="R2426" s="172">
        <f>'SAISIE '!S2427*$AW2426</f>
        <v>0</v>
      </c>
      <c r="S2426" s="172">
        <f>'SAISIE '!T2427*$AW2426</f>
        <v>0</v>
      </c>
      <c r="T2426" s="172">
        <f>'SAISIE '!U2427*$AW2426</f>
        <v>0</v>
      </c>
      <c r="U2426" s="172">
        <f>'SAISIE '!V2427*$AW2426</f>
        <v>0</v>
      </c>
      <c r="V2426" s="172">
        <f>'SAISIE '!W2427*$AW2426</f>
        <v>0</v>
      </c>
      <c r="W2426" s="172">
        <f>'SAISIE '!X2427*$AW2426</f>
        <v>0</v>
      </c>
      <c r="X2426" s="172">
        <f>'SAISIE '!Y2427*$AW2426</f>
        <v>0</v>
      </c>
      <c r="Y2426" s="172">
        <f>'SAISIE '!Z2427*$AW2426</f>
        <v>0</v>
      </c>
      <c r="Z2426" s="172">
        <f>'SAISIE '!AA2427*$AW2426</f>
        <v>0</v>
      </c>
      <c r="AA2426" s="172">
        <f>'SAISIE '!AB2427*$AW2426</f>
        <v>0</v>
      </c>
      <c r="AB2426" s="172">
        <f>'SAISIE '!AC2427*$AW2426</f>
        <v>0</v>
      </c>
      <c r="AC2426" s="172">
        <f>'SAISIE '!AD2427*$AW2426</f>
        <v>0</v>
      </c>
      <c r="AD2426" s="172">
        <f>'SAISIE '!AE2427*$AW2426</f>
        <v>0</v>
      </c>
      <c r="AE2426" s="172">
        <f>'SAISIE '!AF2427*$AW2426</f>
        <v>0</v>
      </c>
      <c r="AF2426" s="172">
        <f>'SAISIE '!AG2427*$AW2426</f>
        <v>0</v>
      </c>
      <c r="AG2426" s="172">
        <f>'SAISIE '!AH2427*$AW2426</f>
        <v>0</v>
      </c>
      <c r="AH2426" s="172">
        <f>'SAISIE '!AI2427*$AW2426</f>
        <v>0</v>
      </c>
      <c r="AI2426" s="172">
        <f>'SAISIE '!AJ2427*$AW2426</f>
        <v>0</v>
      </c>
      <c r="AJ2426" s="172">
        <f>'SAISIE '!AK2427*$AW2426</f>
        <v>0</v>
      </c>
      <c r="AK2426" s="172">
        <f>'SAISIE '!AL2427*$AW2426</f>
        <v>0</v>
      </c>
      <c r="AL2426" s="172">
        <f>'SAISIE '!AM2427*$AW2426</f>
        <v>0</v>
      </c>
      <c r="AM2426" s="172">
        <f>'SAISIE '!AN2427*$AW2426</f>
        <v>0</v>
      </c>
      <c r="AN2426" s="172">
        <f>'SAISIE '!AO2427*$AW2426</f>
        <v>0</v>
      </c>
      <c r="AO2426" s="172">
        <f>'SAISIE '!AP2427*$AW2426</f>
        <v>0</v>
      </c>
      <c r="AP2426" s="172">
        <f>'SAISIE '!AQ2427*$AW2426</f>
        <v>0</v>
      </c>
      <c r="AQ2426" s="172">
        <f>'SAISIE '!AR2427*$AW2426</f>
        <v>0</v>
      </c>
      <c r="AR2426" s="172">
        <f>'SAISIE '!AS2427*$AW2426</f>
        <v>0</v>
      </c>
      <c r="AS2426" s="172">
        <f>'SAISIE '!AT2427*$AW2426</f>
        <v>0</v>
      </c>
      <c r="AT2426" s="172">
        <f>'SAISIE '!AU2427*$AW2426</f>
        <v>0</v>
      </c>
      <c r="AU2426" s="172">
        <f>'SAISIE '!AV2427*$AW2426</f>
        <v>0</v>
      </c>
      <c r="AV2426" s="172">
        <f>'SAISIE '!AW2427*$AW2426</f>
        <v>0</v>
      </c>
      <c r="AW2426" s="172">
        <f>'SAISIE '!AX2427</f>
        <v>0</v>
      </c>
    </row>
    <row r="2427" spans="1:49" ht="15.75">
      <c r="A2427" s="172">
        <f>'SAISIE '!B2428</f>
        <v>0</v>
      </c>
      <c r="B2427" s="172">
        <f>'SAISIE '!C2428</f>
        <v>0</v>
      </c>
      <c r="C2427" s="172">
        <f>'SAISIE '!D2428</f>
        <v>0</v>
      </c>
      <c r="D2427" s="172">
        <f>'SAISIE '!E2428</f>
        <v>0</v>
      </c>
      <c r="E2427" s="174">
        <f>'SAISIE '!F2428</f>
        <v>0</v>
      </c>
      <c r="F2427" s="172">
        <f>'SAISIE '!G2428</f>
        <v>0</v>
      </c>
      <c r="G2427" s="172">
        <f>'SAISIE '!H2428</f>
        <v>0</v>
      </c>
      <c r="H2427" s="172">
        <f>'SAISIE '!I2428</f>
        <v>0</v>
      </c>
      <c r="I2427" s="172">
        <f>'SAISIE '!J2428*$AW2427</f>
        <v>0</v>
      </c>
      <c r="J2427" s="172">
        <f>'SAISIE '!K2428*$AW2427</f>
        <v>0</v>
      </c>
      <c r="K2427" s="172">
        <f>'SAISIE '!L2428*$AW2427</f>
        <v>0</v>
      </c>
      <c r="L2427" s="172">
        <f>'SAISIE '!M2428*$AW2427</f>
        <v>0</v>
      </c>
      <c r="M2427" s="172">
        <f>'SAISIE '!N2428*$AW2427</f>
        <v>0</v>
      </c>
      <c r="N2427" s="172">
        <f>'SAISIE '!O2428*$AW2427</f>
        <v>0</v>
      </c>
      <c r="O2427" s="172">
        <f>'SAISIE '!P2428*$AW2427</f>
        <v>0</v>
      </c>
      <c r="P2427" s="172">
        <f>'SAISIE '!Q2428*$AW2427</f>
        <v>0</v>
      </c>
      <c r="Q2427" s="172">
        <f>'SAISIE '!R2428*$AW2427</f>
        <v>0</v>
      </c>
      <c r="R2427" s="172">
        <f>'SAISIE '!S2428*$AW2427</f>
        <v>0</v>
      </c>
      <c r="S2427" s="172">
        <f>'SAISIE '!T2428*$AW2427</f>
        <v>0</v>
      </c>
      <c r="T2427" s="172">
        <f>'SAISIE '!U2428*$AW2427</f>
        <v>0</v>
      </c>
      <c r="U2427" s="172">
        <f>'SAISIE '!V2428*$AW2427</f>
        <v>0</v>
      </c>
      <c r="V2427" s="172">
        <f>'SAISIE '!W2428*$AW2427</f>
        <v>0</v>
      </c>
      <c r="W2427" s="172">
        <f>'SAISIE '!X2428*$AW2427</f>
        <v>0</v>
      </c>
      <c r="X2427" s="172">
        <f>'SAISIE '!Y2428*$AW2427</f>
        <v>0</v>
      </c>
      <c r="Y2427" s="172">
        <f>'SAISIE '!Z2428*$AW2427</f>
        <v>0</v>
      </c>
      <c r="Z2427" s="172">
        <f>'SAISIE '!AA2428*$AW2427</f>
        <v>0</v>
      </c>
      <c r="AA2427" s="172">
        <f>'SAISIE '!AB2428*$AW2427</f>
        <v>0</v>
      </c>
      <c r="AB2427" s="172">
        <f>'SAISIE '!AC2428*$AW2427</f>
        <v>0</v>
      </c>
      <c r="AC2427" s="172">
        <f>'SAISIE '!AD2428*$AW2427</f>
        <v>0</v>
      </c>
      <c r="AD2427" s="172">
        <f>'SAISIE '!AE2428*$AW2427</f>
        <v>0</v>
      </c>
      <c r="AE2427" s="172">
        <f>'SAISIE '!AF2428*$AW2427</f>
        <v>0</v>
      </c>
      <c r="AF2427" s="172">
        <f>'SAISIE '!AG2428*$AW2427</f>
        <v>0</v>
      </c>
      <c r="AG2427" s="172">
        <f>'SAISIE '!AH2428*$AW2427</f>
        <v>0</v>
      </c>
      <c r="AH2427" s="172">
        <f>'SAISIE '!AI2428*$AW2427</f>
        <v>0</v>
      </c>
      <c r="AI2427" s="172">
        <f>'SAISIE '!AJ2428*$AW2427</f>
        <v>0</v>
      </c>
      <c r="AJ2427" s="172">
        <f>'SAISIE '!AK2428*$AW2427</f>
        <v>0</v>
      </c>
      <c r="AK2427" s="172">
        <f>'SAISIE '!AL2428*$AW2427</f>
        <v>0</v>
      </c>
      <c r="AL2427" s="172">
        <f>'SAISIE '!AM2428*$AW2427</f>
        <v>0</v>
      </c>
      <c r="AM2427" s="172">
        <f>'SAISIE '!AN2428*$AW2427</f>
        <v>0</v>
      </c>
      <c r="AN2427" s="172">
        <f>'SAISIE '!AO2428*$AW2427</f>
        <v>0</v>
      </c>
      <c r="AO2427" s="172">
        <f>'SAISIE '!AP2428*$AW2427</f>
        <v>0</v>
      </c>
      <c r="AP2427" s="172">
        <f>'SAISIE '!AQ2428*$AW2427</f>
        <v>0</v>
      </c>
      <c r="AQ2427" s="172">
        <f>'SAISIE '!AR2428*$AW2427</f>
        <v>0</v>
      </c>
      <c r="AR2427" s="172">
        <f>'SAISIE '!AS2428*$AW2427</f>
        <v>0</v>
      </c>
      <c r="AS2427" s="172">
        <f>'SAISIE '!AT2428*$AW2427</f>
        <v>0</v>
      </c>
      <c r="AT2427" s="172">
        <f>'SAISIE '!AU2428*$AW2427</f>
        <v>0</v>
      </c>
      <c r="AU2427" s="172">
        <f>'SAISIE '!AV2428*$AW2427</f>
        <v>0</v>
      </c>
      <c r="AV2427" s="172">
        <f>'SAISIE '!AW2428*$AW2427</f>
        <v>0</v>
      </c>
      <c r="AW2427" s="172">
        <f>'SAISIE '!AX2428</f>
        <v>0</v>
      </c>
    </row>
    <row r="2428" spans="1:49" ht="15.75">
      <c r="A2428" s="172">
        <f>'SAISIE '!B2429</f>
        <v>0</v>
      </c>
      <c r="B2428" s="172">
        <f>'SAISIE '!C2429</f>
        <v>0</v>
      </c>
      <c r="C2428" s="172">
        <f>'SAISIE '!D2429</f>
        <v>0</v>
      </c>
      <c r="D2428" s="172">
        <f>'SAISIE '!E2429</f>
        <v>0</v>
      </c>
      <c r="E2428" s="174">
        <f>'SAISIE '!F2429</f>
        <v>0</v>
      </c>
      <c r="F2428" s="172">
        <f>'SAISIE '!G2429</f>
        <v>0</v>
      </c>
      <c r="G2428" s="172">
        <f>'SAISIE '!H2429</f>
        <v>0</v>
      </c>
      <c r="H2428" s="172">
        <f>'SAISIE '!I2429</f>
        <v>0</v>
      </c>
      <c r="I2428" s="172">
        <f>'SAISIE '!J2429*$AW2428</f>
        <v>0</v>
      </c>
      <c r="J2428" s="172">
        <f>'SAISIE '!K2429*$AW2428</f>
        <v>0</v>
      </c>
      <c r="K2428" s="172">
        <f>'SAISIE '!L2429*$AW2428</f>
        <v>0</v>
      </c>
      <c r="L2428" s="172">
        <f>'SAISIE '!M2429*$AW2428</f>
        <v>0</v>
      </c>
      <c r="M2428" s="172">
        <f>'SAISIE '!N2429*$AW2428</f>
        <v>0</v>
      </c>
      <c r="N2428" s="172">
        <f>'SAISIE '!O2429*$AW2428</f>
        <v>0</v>
      </c>
      <c r="O2428" s="172">
        <f>'SAISIE '!P2429*$AW2428</f>
        <v>0</v>
      </c>
      <c r="P2428" s="172">
        <f>'SAISIE '!Q2429*$AW2428</f>
        <v>0</v>
      </c>
      <c r="Q2428" s="172">
        <f>'SAISIE '!R2429*$AW2428</f>
        <v>0</v>
      </c>
      <c r="R2428" s="172">
        <f>'SAISIE '!S2429*$AW2428</f>
        <v>0</v>
      </c>
      <c r="S2428" s="172">
        <f>'SAISIE '!T2429*$AW2428</f>
        <v>0</v>
      </c>
      <c r="T2428" s="172">
        <f>'SAISIE '!U2429*$AW2428</f>
        <v>0</v>
      </c>
      <c r="U2428" s="172">
        <f>'SAISIE '!V2429*$AW2428</f>
        <v>0</v>
      </c>
      <c r="V2428" s="172">
        <f>'SAISIE '!W2429*$AW2428</f>
        <v>0</v>
      </c>
      <c r="W2428" s="172">
        <f>'SAISIE '!X2429*$AW2428</f>
        <v>0</v>
      </c>
      <c r="X2428" s="172">
        <f>'SAISIE '!Y2429*$AW2428</f>
        <v>0</v>
      </c>
      <c r="Y2428" s="172">
        <f>'SAISIE '!Z2429*$AW2428</f>
        <v>0</v>
      </c>
      <c r="Z2428" s="172">
        <f>'SAISIE '!AA2429*$AW2428</f>
        <v>0</v>
      </c>
      <c r="AA2428" s="172">
        <f>'SAISIE '!AB2429*$AW2428</f>
        <v>0</v>
      </c>
      <c r="AB2428" s="172">
        <f>'SAISIE '!AC2429*$AW2428</f>
        <v>0</v>
      </c>
      <c r="AC2428" s="172">
        <f>'SAISIE '!AD2429*$AW2428</f>
        <v>0</v>
      </c>
      <c r="AD2428" s="172">
        <f>'SAISIE '!AE2429*$AW2428</f>
        <v>0</v>
      </c>
      <c r="AE2428" s="172">
        <f>'SAISIE '!AF2429*$AW2428</f>
        <v>0</v>
      </c>
      <c r="AF2428" s="172">
        <f>'SAISIE '!AG2429*$AW2428</f>
        <v>0</v>
      </c>
      <c r="AG2428" s="172">
        <f>'SAISIE '!AH2429*$AW2428</f>
        <v>0</v>
      </c>
      <c r="AH2428" s="172">
        <f>'SAISIE '!AI2429*$AW2428</f>
        <v>0</v>
      </c>
      <c r="AI2428" s="172">
        <f>'SAISIE '!AJ2429*$AW2428</f>
        <v>0</v>
      </c>
      <c r="AJ2428" s="172">
        <f>'SAISIE '!AK2429*$AW2428</f>
        <v>0</v>
      </c>
      <c r="AK2428" s="172">
        <f>'SAISIE '!AL2429*$AW2428</f>
        <v>0</v>
      </c>
      <c r="AL2428" s="172">
        <f>'SAISIE '!AM2429*$AW2428</f>
        <v>0</v>
      </c>
      <c r="AM2428" s="172">
        <f>'SAISIE '!AN2429*$AW2428</f>
        <v>0</v>
      </c>
      <c r="AN2428" s="172">
        <f>'SAISIE '!AO2429*$AW2428</f>
        <v>0</v>
      </c>
      <c r="AO2428" s="172">
        <f>'SAISIE '!AP2429*$AW2428</f>
        <v>0</v>
      </c>
      <c r="AP2428" s="172">
        <f>'SAISIE '!AQ2429*$AW2428</f>
        <v>0</v>
      </c>
      <c r="AQ2428" s="172">
        <f>'SAISIE '!AR2429*$AW2428</f>
        <v>0</v>
      </c>
      <c r="AR2428" s="172">
        <f>'SAISIE '!AS2429*$AW2428</f>
        <v>0</v>
      </c>
      <c r="AS2428" s="172">
        <f>'SAISIE '!AT2429*$AW2428</f>
        <v>0</v>
      </c>
      <c r="AT2428" s="172">
        <f>'SAISIE '!AU2429*$AW2428</f>
        <v>0</v>
      </c>
      <c r="AU2428" s="172">
        <f>'SAISIE '!AV2429*$AW2428</f>
        <v>0</v>
      </c>
      <c r="AV2428" s="172">
        <f>'SAISIE '!AW2429*$AW2428</f>
        <v>0</v>
      </c>
      <c r="AW2428" s="172">
        <f>'SAISIE '!AX2429</f>
        <v>0</v>
      </c>
    </row>
    <row r="2429" spans="1:49" ht="15.75">
      <c r="A2429" s="172">
        <f>'SAISIE '!B2430</f>
        <v>0</v>
      </c>
      <c r="B2429" s="172">
        <f>'SAISIE '!C2430</f>
        <v>0</v>
      </c>
      <c r="C2429" s="172">
        <f>'SAISIE '!D2430</f>
        <v>0</v>
      </c>
      <c r="D2429" s="172">
        <f>'SAISIE '!E2430</f>
        <v>0</v>
      </c>
      <c r="E2429" s="174">
        <f>'SAISIE '!F2430</f>
        <v>0</v>
      </c>
      <c r="F2429" s="172">
        <f>'SAISIE '!G2430</f>
        <v>0</v>
      </c>
      <c r="G2429" s="172">
        <f>'SAISIE '!H2430</f>
        <v>0</v>
      </c>
      <c r="H2429" s="172">
        <f>'SAISIE '!I2430</f>
        <v>0</v>
      </c>
      <c r="I2429" s="172">
        <f>'SAISIE '!J2430*$AW2429</f>
        <v>0</v>
      </c>
      <c r="J2429" s="172">
        <f>'SAISIE '!K2430*$AW2429</f>
        <v>0</v>
      </c>
      <c r="K2429" s="172">
        <f>'SAISIE '!L2430*$AW2429</f>
        <v>0</v>
      </c>
      <c r="L2429" s="172">
        <f>'SAISIE '!M2430*$AW2429</f>
        <v>0</v>
      </c>
      <c r="M2429" s="172">
        <f>'SAISIE '!N2430*$AW2429</f>
        <v>0</v>
      </c>
      <c r="N2429" s="172">
        <f>'SAISIE '!O2430*$AW2429</f>
        <v>0</v>
      </c>
      <c r="O2429" s="172">
        <f>'SAISIE '!P2430*$AW2429</f>
        <v>0</v>
      </c>
      <c r="P2429" s="172">
        <f>'SAISIE '!Q2430*$AW2429</f>
        <v>0</v>
      </c>
      <c r="Q2429" s="172">
        <f>'SAISIE '!R2430*$AW2429</f>
        <v>0</v>
      </c>
      <c r="R2429" s="172">
        <f>'SAISIE '!S2430*$AW2429</f>
        <v>0</v>
      </c>
      <c r="S2429" s="172">
        <f>'SAISIE '!T2430*$AW2429</f>
        <v>0</v>
      </c>
      <c r="T2429" s="172">
        <f>'SAISIE '!U2430*$AW2429</f>
        <v>0</v>
      </c>
      <c r="U2429" s="172">
        <f>'SAISIE '!V2430*$AW2429</f>
        <v>0</v>
      </c>
      <c r="V2429" s="172">
        <f>'SAISIE '!W2430*$AW2429</f>
        <v>0</v>
      </c>
      <c r="W2429" s="172">
        <f>'SAISIE '!X2430*$AW2429</f>
        <v>0</v>
      </c>
      <c r="X2429" s="172">
        <f>'SAISIE '!Y2430*$AW2429</f>
        <v>0</v>
      </c>
      <c r="Y2429" s="172">
        <f>'SAISIE '!Z2430*$AW2429</f>
        <v>0</v>
      </c>
      <c r="Z2429" s="172">
        <f>'SAISIE '!AA2430*$AW2429</f>
        <v>0</v>
      </c>
      <c r="AA2429" s="172">
        <f>'SAISIE '!AB2430*$AW2429</f>
        <v>0</v>
      </c>
      <c r="AB2429" s="172">
        <f>'SAISIE '!AC2430*$AW2429</f>
        <v>0</v>
      </c>
      <c r="AC2429" s="172">
        <f>'SAISIE '!AD2430*$AW2429</f>
        <v>0</v>
      </c>
      <c r="AD2429" s="172">
        <f>'SAISIE '!AE2430*$AW2429</f>
        <v>0</v>
      </c>
      <c r="AE2429" s="172">
        <f>'SAISIE '!AF2430*$AW2429</f>
        <v>0</v>
      </c>
      <c r="AF2429" s="172">
        <f>'SAISIE '!AG2430*$AW2429</f>
        <v>0</v>
      </c>
      <c r="AG2429" s="172">
        <f>'SAISIE '!AH2430*$AW2429</f>
        <v>0</v>
      </c>
      <c r="AH2429" s="172">
        <f>'SAISIE '!AI2430*$AW2429</f>
        <v>0</v>
      </c>
      <c r="AI2429" s="172">
        <f>'SAISIE '!AJ2430*$AW2429</f>
        <v>0</v>
      </c>
      <c r="AJ2429" s="172">
        <f>'SAISIE '!AK2430*$AW2429</f>
        <v>0</v>
      </c>
      <c r="AK2429" s="172">
        <f>'SAISIE '!AL2430*$AW2429</f>
        <v>0</v>
      </c>
      <c r="AL2429" s="172">
        <f>'SAISIE '!AM2430*$AW2429</f>
        <v>0</v>
      </c>
      <c r="AM2429" s="172">
        <f>'SAISIE '!AN2430*$AW2429</f>
        <v>0</v>
      </c>
      <c r="AN2429" s="172">
        <f>'SAISIE '!AO2430*$AW2429</f>
        <v>0</v>
      </c>
      <c r="AO2429" s="172">
        <f>'SAISIE '!AP2430*$AW2429</f>
        <v>0</v>
      </c>
      <c r="AP2429" s="172">
        <f>'SAISIE '!AQ2430*$AW2429</f>
        <v>0</v>
      </c>
      <c r="AQ2429" s="172">
        <f>'SAISIE '!AR2430*$AW2429</f>
        <v>0</v>
      </c>
      <c r="AR2429" s="172">
        <f>'SAISIE '!AS2430*$AW2429</f>
        <v>0</v>
      </c>
      <c r="AS2429" s="172">
        <f>'SAISIE '!AT2430*$AW2429</f>
        <v>0</v>
      </c>
      <c r="AT2429" s="172">
        <f>'SAISIE '!AU2430*$AW2429</f>
        <v>0</v>
      </c>
      <c r="AU2429" s="172">
        <f>'SAISIE '!AV2430*$AW2429</f>
        <v>0</v>
      </c>
      <c r="AV2429" s="172">
        <f>'SAISIE '!AW2430*$AW2429</f>
        <v>0</v>
      </c>
      <c r="AW2429" s="172">
        <f>'SAISIE '!AX2430</f>
        <v>0</v>
      </c>
    </row>
    <row r="2430" spans="1:49" ht="15.75">
      <c r="A2430" s="172">
        <f>'SAISIE '!B2431</f>
        <v>0</v>
      </c>
      <c r="B2430" s="172">
        <f>'SAISIE '!C2431</f>
        <v>0</v>
      </c>
      <c r="C2430" s="172">
        <f>'SAISIE '!D2431</f>
        <v>0</v>
      </c>
      <c r="D2430" s="172">
        <f>'SAISIE '!E2431</f>
        <v>0</v>
      </c>
      <c r="E2430" s="174">
        <f>'SAISIE '!F2431</f>
        <v>0</v>
      </c>
      <c r="F2430" s="172">
        <f>'SAISIE '!G2431</f>
        <v>0</v>
      </c>
      <c r="G2430" s="172">
        <f>'SAISIE '!H2431</f>
        <v>0</v>
      </c>
      <c r="H2430" s="172">
        <f>'SAISIE '!I2431</f>
        <v>0</v>
      </c>
      <c r="I2430" s="172">
        <f>'SAISIE '!J2431*$AW2430</f>
        <v>0</v>
      </c>
      <c r="J2430" s="172">
        <f>'SAISIE '!K2431*$AW2430</f>
        <v>0</v>
      </c>
      <c r="K2430" s="172">
        <f>'SAISIE '!L2431*$AW2430</f>
        <v>0</v>
      </c>
      <c r="L2430" s="172">
        <f>'SAISIE '!M2431*$AW2430</f>
        <v>0</v>
      </c>
      <c r="M2430" s="172">
        <f>'SAISIE '!N2431*$AW2430</f>
        <v>0</v>
      </c>
      <c r="N2430" s="172">
        <f>'SAISIE '!O2431*$AW2430</f>
        <v>0</v>
      </c>
      <c r="O2430" s="172">
        <f>'SAISIE '!P2431*$AW2430</f>
        <v>0</v>
      </c>
      <c r="P2430" s="172">
        <f>'SAISIE '!Q2431*$AW2430</f>
        <v>0</v>
      </c>
      <c r="Q2430" s="172">
        <f>'SAISIE '!R2431*$AW2430</f>
        <v>0</v>
      </c>
      <c r="R2430" s="172">
        <f>'SAISIE '!S2431*$AW2430</f>
        <v>0</v>
      </c>
      <c r="S2430" s="172">
        <f>'SAISIE '!T2431*$AW2430</f>
        <v>0</v>
      </c>
      <c r="T2430" s="172">
        <f>'SAISIE '!U2431*$AW2430</f>
        <v>0</v>
      </c>
      <c r="U2430" s="172">
        <f>'SAISIE '!V2431*$AW2430</f>
        <v>0</v>
      </c>
      <c r="V2430" s="172">
        <f>'SAISIE '!W2431*$AW2430</f>
        <v>0</v>
      </c>
      <c r="W2430" s="172">
        <f>'SAISIE '!X2431*$AW2430</f>
        <v>0</v>
      </c>
      <c r="X2430" s="172">
        <f>'SAISIE '!Y2431*$AW2430</f>
        <v>0</v>
      </c>
      <c r="Y2430" s="172">
        <f>'SAISIE '!Z2431*$AW2430</f>
        <v>0</v>
      </c>
      <c r="Z2430" s="172">
        <f>'SAISIE '!AA2431*$AW2430</f>
        <v>0</v>
      </c>
      <c r="AA2430" s="172">
        <f>'SAISIE '!AB2431*$AW2430</f>
        <v>0</v>
      </c>
      <c r="AB2430" s="172">
        <f>'SAISIE '!AC2431*$AW2430</f>
        <v>0</v>
      </c>
      <c r="AC2430" s="172">
        <f>'SAISIE '!AD2431*$AW2430</f>
        <v>0</v>
      </c>
      <c r="AD2430" s="172">
        <f>'SAISIE '!AE2431*$AW2430</f>
        <v>0</v>
      </c>
      <c r="AE2430" s="172">
        <f>'SAISIE '!AF2431*$AW2430</f>
        <v>0</v>
      </c>
      <c r="AF2430" s="172">
        <f>'SAISIE '!AG2431*$AW2430</f>
        <v>0</v>
      </c>
      <c r="AG2430" s="172">
        <f>'SAISIE '!AH2431*$AW2430</f>
        <v>0</v>
      </c>
      <c r="AH2430" s="172">
        <f>'SAISIE '!AI2431*$AW2430</f>
        <v>0</v>
      </c>
      <c r="AI2430" s="172">
        <f>'SAISIE '!AJ2431*$AW2430</f>
        <v>0</v>
      </c>
      <c r="AJ2430" s="172">
        <f>'SAISIE '!AK2431*$AW2430</f>
        <v>0</v>
      </c>
      <c r="AK2430" s="172">
        <f>'SAISIE '!AL2431*$AW2430</f>
        <v>0</v>
      </c>
      <c r="AL2430" s="172">
        <f>'SAISIE '!AM2431*$AW2430</f>
        <v>0</v>
      </c>
      <c r="AM2430" s="172">
        <f>'SAISIE '!AN2431*$AW2430</f>
        <v>0</v>
      </c>
      <c r="AN2430" s="172">
        <f>'SAISIE '!AO2431*$AW2430</f>
        <v>0</v>
      </c>
      <c r="AO2430" s="172">
        <f>'SAISIE '!AP2431*$AW2430</f>
        <v>0</v>
      </c>
      <c r="AP2430" s="172">
        <f>'SAISIE '!AQ2431*$AW2430</f>
        <v>0</v>
      </c>
      <c r="AQ2430" s="172">
        <f>'SAISIE '!AR2431*$AW2430</f>
        <v>0</v>
      </c>
      <c r="AR2430" s="172">
        <f>'SAISIE '!AS2431*$AW2430</f>
        <v>0</v>
      </c>
      <c r="AS2430" s="172">
        <f>'SAISIE '!AT2431*$AW2430</f>
        <v>0</v>
      </c>
      <c r="AT2430" s="172">
        <f>'SAISIE '!AU2431*$AW2430</f>
        <v>0</v>
      </c>
      <c r="AU2430" s="172">
        <f>'SAISIE '!AV2431*$AW2430</f>
        <v>0</v>
      </c>
      <c r="AV2430" s="172">
        <f>'SAISIE '!AW2431*$AW2430</f>
        <v>0</v>
      </c>
      <c r="AW2430" s="172">
        <f>'SAISIE '!AX2431</f>
        <v>0</v>
      </c>
    </row>
    <row r="2431" spans="1:49" ht="15.75">
      <c r="A2431" s="172">
        <f>'SAISIE '!B2432</f>
        <v>0</v>
      </c>
      <c r="B2431" s="172">
        <f>'SAISIE '!C2432</f>
        <v>0</v>
      </c>
      <c r="C2431" s="172">
        <f>'SAISIE '!D2432</f>
        <v>0</v>
      </c>
      <c r="D2431" s="172">
        <f>'SAISIE '!E2432</f>
        <v>0</v>
      </c>
      <c r="E2431" s="174">
        <f>'SAISIE '!F2432</f>
        <v>0</v>
      </c>
      <c r="F2431" s="172">
        <f>'SAISIE '!G2432</f>
        <v>0</v>
      </c>
      <c r="G2431" s="172">
        <f>'SAISIE '!H2432</f>
        <v>0</v>
      </c>
      <c r="H2431" s="172">
        <f>'SAISIE '!I2432</f>
        <v>0</v>
      </c>
      <c r="I2431" s="172">
        <f>'SAISIE '!J2432*$AW2431</f>
        <v>0</v>
      </c>
      <c r="J2431" s="172">
        <f>'SAISIE '!K2432*$AW2431</f>
        <v>0</v>
      </c>
      <c r="K2431" s="172">
        <f>'SAISIE '!L2432*$AW2431</f>
        <v>0</v>
      </c>
      <c r="L2431" s="172">
        <f>'SAISIE '!M2432*$AW2431</f>
        <v>0</v>
      </c>
      <c r="M2431" s="172">
        <f>'SAISIE '!N2432*$AW2431</f>
        <v>0</v>
      </c>
      <c r="N2431" s="172">
        <f>'SAISIE '!O2432*$AW2431</f>
        <v>0</v>
      </c>
      <c r="O2431" s="172">
        <f>'SAISIE '!P2432*$AW2431</f>
        <v>0</v>
      </c>
      <c r="P2431" s="172">
        <f>'SAISIE '!Q2432*$AW2431</f>
        <v>0</v>
      </c>
      <c r="Q2431" s="172">
        <f>'SAISIE '!R2432*$AW2431</f>
        <v>0</v>
      </c>
      <c r="R2431" s="172">
        <f>'SAISIE '!S2432*$AW2431</f>
        <v>0</v>
      </c>
      <c r="S2431" s="172">
        <f>'SAISIE '!T2432*$AW2431</f>
        <v>0</v>
      </c>
      <c r="T2431" s="172">
        <f>'SAISIE '!U2432*$AW2431</f>
        <v>0</v>
      </c>
      <c r="U2431" s="172">
        <f>'SAISIE '!V2432*$AW2431</f>
        <v>0</v>
      </c>
      <c r="V2431" s="172">
        <f>'SAISIE '!W2432*$AW2431</f>
        <v>0</v>
      </c>
      <c r="W2431" s="172">
        <f>'SAISIE '!X2432*$AW2431</f>
        <v>0</v>
      </c>
      <c r="X2431" s="172">
        <f>'SAISIE '!Y2432*$AW2431</f>
        <v>0</v>
      </c>
      <c r="Y2431" s="172">
        <f>'SAISIE '!Z2432*$AW2431</f>
        <v>0</v>
      </c>
      <c r="Z2431" s="172">
        <f>'SAISIE '!AA2432*$AW2431</f>
        <v>0</v>
      </c>
      <c r="AA2431" s="172">
        <f>'SAISIE '!AB2432*$AW2431</f>
        <v>0</v>
      </c>
      <c r="AB2431" s="172">
        <f>'SAISIE '!AC2432*$AW2431</f>
        <v>0</v>
      </c>
      <c r="AC2431" s="172">
        <f>'SAISIE '!AD2432*$AW2431</f>
        <v>0</v>
      </c>
      <c r="AD2431" s="172">
        <f>'SAISIE '!AE2432*$AW2431</f>
        <v>0</v>
      </c>
      <c r="AE2431" s="172">
        <f>'SAISIE '!AF2432*$AW2431</f>
        <v>0</v>
      </c>
      <c r="AF2431" s="172">
        <f>'SAISIE '!AG2432*$AW2431</f>
        <v>0</v>
      </c>
      <c r="AG2431" s="172">
        <f>'SAISIE '!AH2432*$AW2431</f>
        <v>0</v>
      </c>
      <c r="AH2431" s="172">
        <f>'SAISIE '!AI2432*$AW2431</f>
        <v>0</v>
      </c>
      <c r="AI2431" s="172">
        <f>'SAISIE '!AJ2432*$AW2431</f>
        <v>0</v>
      </c>
      <c r="AJ2431" s="172">
        <f>'SAISIE '!AK2432*$AW2431</f>
        <v>0</v>
      </c>
      <c r="AK2431" s="172">
        <f>'SAISIE '!AL2432*$AW2431</f>
        <v>0</v>
      </c>
      <c r="AL2431" s="172">
        <f>'SAISIE '!AM2432*$AW2431</f>
        <v>0</v>
      </c>
      <c r="AM2431" s="172">
        <f>'SAISIE '!AN2432*$AW2431</f>
        <v>0</v>
      </c>
      <c r="AN2431" s="172">
        <f>'SAISIE '!AO2432*$AW2431</f>
        <v>0</v>
      </c>
      <c r="AO2431" s="172">
        <f>'SAISIE '!AP2432*$AW2431</f>
        <v>0</v>
      </c>
      <c r="AP2431" s="172">
        <f>'SAISIE '!AQ2432*$AW2431</f>
        <v>0</v>
      </c>
      <c r="AQ2431" s="172">
        <f>'SAISIE '!AR2432*$AW2431</f>
        <v>0</v>
      </c>
      <c r="AR2431" s="172">
        <f>'SAISIE '!AS2432*$AW2431</f>
        <v>0</v>
      </c>
      <c r="AS2431" s="172">
        <f>'SAISIE '!AT2432*$AW2431</f>
        <v>0</v>
      </c>
      <c r="AT2431" s="172">
        <f>'SAISIE '!AU2432*$AW2431</f>
        <v>0</v>
      </c>
      <c r="AU2431" s="172">
        <f>'SAISIE '!AV2432*$AW2431</f>
        <v>0</v>
      </c>
      <c r="AV2431" s="172">
        <f>'SAISIE '!AW2432*$AW2431</f>
        <v>0</v>
      </c>
      <c r="AW2431" s="172">
        <f>'SAISIE '!AX2432</f>
        <v>0</v>
      </c>
    </row>
    <row r="2432" spans="1:49" ht="15.75">
      <c r="A2432" s="172">
        <f>'SAISIE '!B2433</f>
        <v>0</v>
      </c>
      <c r="B2432" s="172">
        <f>'SAISIE '!C2433</f>
        <v>0</v>
      </c>
      <c r="C2432" s="172">
        <f>'SAISIE '!D2433</f>
        <v>0</v>
      </c>
      <c r="D2432" s="172">
        <f>'SAISIE '!E2433</f>
        <v>0</v>
      </c>
      <c r="E2432" s="174">
        <f>'SAISIE '!F2433</f>
        <v>0</v>
      </c>
      <c r="F2432" s="172">
        <f>'SAISIE '!G2433</f>
        <v>0</v>
      </c>
      <c r="G2432" s="172">
        <f>'SAISIE '!H2433</f>
        <v>0</v>
      </c>
      <c r="H2432" s="172">
        <f>'SAISIE '!I2433</f>
        <v>0</v>
      </c>
      <c r="I2432" s="172">
        <f>'SAISIE '!J2433*$AW2432</f>
        <v>0</v>
      </c>
      <c r="J2432" s="172">
        <f>'SAISIE '!K2433*$AW2432</f>
        <v>0</v>
      </c>
      <c r="K2432" s="172">
        <f>'SAISIE '!L2433*$AW2432</f>
        <v>0</v>
      </c>
      <c r="L2432" s="172">
        <f>'SAISIE '!M2433*$AW2432</f>
        <v>0</v>
      </c>
      <c r="M2432" s="172">
        <f>'SAISIE '!N2433*$AW2432</f>
        <v>0</v>
      </c>
      <c r="N2432" s="172">
        <f>'SAISIE '!O2433*$AW2432</f>
        <v>0</v>
      </c>
      <c r="O2432" s="172">
        <f>'SAISIE '!P2433*$AW2432</f>
        <v>0</v>
      </c>
      <c r="P2432" s="172">
        <f>'SAISIE '!Q2433*$AW2432</f>
        <v>0</v>
      </c>
      <c r="Q2432" s="172">
        <f>'SAISIE '!R2433*$AW2432</f>
        <v>0</v>
      </c>
      <c r="R2432" s="172">
        <f>'SAISIE '!S2433*$AW2432</f>
        <v>0</v>
      </c>
      <c r="S2432" s="172">
        <f>'SAISIE '!T2433*$AW2432</f>
        <v>0</v>
      </c>
      <c r="T2432" s="172">
        <f>'SAISIE '!U2433*$AW2432</f>
        <v>0</v>
      </c>
      <c r="U2432" s="172">
        <f>'SAISIE '!V2433*$AW2432</f>
        <v>0</v>
      </c>
      <c r="V2432" s="172">
        <f>'SAISIE '!W2433*$AW2432</f>
        <v>0</v>
      </c>
      <c r="W2432" s="172">
        <f>'SAISIE '!X2433*$AW2432</f>
        <v>0</v>
      </c>
      <c r="X2432" s="172">
        <f>'SAISIE '!Y2433*$AW2432</f>
        <v>0</v>
      </c>
      <c r="Y2432" s="172">
        <f>'SAISIE '!Z2433*$AW2432</f>
        <v>0</v>
      </c>
      <c r="Z2432" s="172">
        <f>'SAISIE '!AA2433*$AW2432</f>
        <v>0</v>
      </c>
      <c r="AA2432" s="172">
        <f>'SAISIE '!AB2433*$AW2432</f>
        <v>0</v>
      </c>
      <c r="AB2432" s="172">
        <f>'SAISIE '!AC2433*$AW2432</f>
        <v>0</v>
      </c>
      <c r="AC2432" s="172">
        <f>'SAISIE '!AD2433*$AW2432</f>
        <v>0</v>
      </c>
      <c r="AD2432" s="172">
        <f>'SAISIE '!AE2433*$AW2432</f>
        <v>0</v>
      </c>
      <c r="AE2432" s="172">
        <f>'SAISIE '!AF2433*$AW2432</f>
        <v>0</v>
      </c>
      <c r="AF2432" s="172">
        <f>'SAISIE '!AG2433*$AW2432</f>
        <v>0</v>
      </c>
      <c r="AG2432" s="172">
        <f>'SAISIE '!AH2433*$AW2432</f>
        <v>0</v>
      </c>
      <c r="AH2432" s="172">
        <f>'SAISIE '!AI2433*$AW2432</f>
        <v>0</v>
      </c>
      <c r="AI2432" s="172">
        <f>'SAISIE '!AJ2433*$AW2432</f>
        <v>0</v>
      </c>
      <c r="AJ2432" s="172">
        <f>'SAISIE '!AK2433*$AW2432</f>
        <v>0</v>
      </c>
      <c r="AK2432" s="172">
        <f>'SAISIE '!AL2433*$AW2432</f>
        <v>0</v>
      </c>
      <c r="AL2432" s="172">
        <f>'SAISIE '!AM2433*$AW2432</f>
        <v>0</v>
      </c>
      <c r="AM2432" s="172">
        <f>'SAISIE '!AN2433*$AW2432</f>
        <v>0</v>
      </c>
      <c r="AN2432" s="172">
        <f>'SAISIE '!AO2433*$AW2432</f>
        <v>0</v>
      </c>
      <c r="AO2432" s="172">
        <f>'SAISIE '!AP2433*$AW2432</f>
        <v>0</v>
      </c>
      <c r="AP2432" s="172">
        <f>'SAISIE '!AQ2433*$AW2432</f>
        <v>0</v>
      </c>
      <c r="AQ2432" s="172">
        <f>'SAISIE '!AR2433*$AW2432</f>
        <v>0</v>
      </c>
      <c r="AR2432" s="172">
        <f>'SAISIE '!AS2433*$AW2432</f>
        <v>0</v>
      </c>
      <c r="AS2432" s="172">
        <f>'SAISIE '!AT2433*$AW2432</f>
        <v>0</v>
      </c>
      <c r="AT2432" s="172">
        <f>'SAISIE '!AU2433*$AW2432</f>
        <v>0</v>
      </c>
      <c r="AU2432" s="172">
        <f>'SAISIE '!AV2433*$AW2432</f>
        <v>0</v>
      </c>
      <c r="AV2432" s="172">
        <f>'SAISIE '!AW2433*$AW2432</f>
        <v>0</v>
      </c>
      <c r="AW2432" s="172">
        <f>'SAISIE '!AX2433</f>
        <v>0</v>
      </c>
    </row>
    <row r="2433" spans="1:49" ht="15.75">
      <c r="A2433" s="172">
        <f>'SAISIE '!B2434</f>
        <v>0</v>
      </c>
      <c r="B2433" s="172">
        <f>'SAISIE '!C2434</f>
        <v>0</v>
      </c>
      <c r="C2433" s="172">
        <f>'SAISIE '!D2434</f>
        <v>0</v>
      </c>
      <c r="D2433" s="172">
        <f>'SAISIE '!E2434</f>
        <v>0</v>
      </c>
      <c r="E2433" s="174">
        <f>'SAISIE '!F2434</f>
        <v>0</v>
      </c>
      <c r="F2433" s="172">
        <f>'SAISIE '!G2434</f>
        <v>0</v>
      </c>
      <c r="G2433" s="172">
        <f>'SAISIE '!H2434</f>
        <v>0</v>
      </c>
      <c r="H2433" s="172">
        <f>'SAISIE '!I2434</f>
        <v>0</v>
      </c>
      <c r="I2433" s="172">
        <f>'SAISIE '!J2434*$AW2433</f>
        <v>0</v>
      </c>
      <c r="J2433" s="172">
        <f>'SAISIE '!K2434*$AW2433</f>
        <v>0</v>
      </c>
      <c r="K2433" s="172">
        <f>'SAISIE '!L2434*$AW2433</f>
        <v>0</v>
      </c>
      <c r="L2433" s="172">
        <f>'SAISIE '!M2434*$AW2433</f>
        <v>0</v>
      </c>
      <c r="M2433" s="172">
        <f>'SAISIE '!N2434*$AW2433</f>
        <v>0</v>
      </c>
      <c r="N2433" s="172">
        <f>'SAISIE '!O2434*$AW2433</f>
        <v>0</v>
      </c>
      <c r="O2433" s="172">
        <f>'SAISIE '!P2434*$AW2433</f>
        <v>0</v>
      </c>
      <c r="P2433" s="172">
        <f>'SAISIE '!Q2434*$AW2433</f>
        <v>0</v>
      </c>
      <c r="Q2433" s="172">
        <f>'SAISIE '!R2434*$AW2433</f>
        <v>0</v>
      </c>
      <c r="R2433" s="172">
        <f>'SAISIE '!S2434*$AW2433</f>
        <v>0</v>
      </c>
      <c r="S2433" s="172">
        <f>'SAISIE '!T2434*$AW2433</f>
        <v>0</v>
      </c>
      <c r="T2433" s="172">
        <f>'SAISIE '!U2434*$AW2433</f>
        <v>0</v>
      </c>
      <c r="U2433" s="172">
        <f>'SAISIE '!V2434*$AW2433</f>
        <v>0</v>
      </c>
      <c r="V2433" s="172">
        <f>'SAISIE '!W2434*$AW2433</f>
        <v>0</v>
      </c>
      <c r="W2433" s="172">
        <f>'SAISIE '!X2434*$AW2433</f>
        <v>0</v>
      </c>
      <c r="X2433" s="172">
        <f>'SAISIE '!Y2434*$AW2433</f>
        <v>0</v>
      </c>
      <c r="Y2433" s="172">
        <f>'SAISIE '!Z2434*$AW2433</f>
        <v>0</v>
      </c>
      <c r="Z2433" s="172">
        <f>'SAISIE '!AA2434*$AW2433</f>
        <v>0</v>
      </c>
      <c r="AA2433" s="172">
        <f>'SAISIE '!AB2434*$AW2433</f>
        <v>0</v>
      </c>
      <c r="AB2433" s="172">
        <f>'SAISIE '!AC2434*$AW2433</f>
        <v>0</v>
      </c>
      <c r="AC2433" s="172">
        <f>'SAISIE '!AD2434*$AW2433</f>
        <v>0</v>
      </c>
      <c r="AD2433" s="172">
        <f>'SAISIE '!AE2434*$AW2433</f>
        <v>0</v>
      </c>
      <c r="AE2433" s="172">
        <f>'SAISIE '!AF2434*$AW2433</f>
        <v>0</v>
      </c>
      <c r="AF2433" s="172">
        <f>'SAISIE '!AG2434*$AW2433</f>
        <v>0</v>
      </c>
      <c r="AG2433" s="172">
        <f>'SAISIE '!AH2434*$AW2433</f>
        <v>0</v>
      </c>
      <c r="AH2433" s="172">
        <f>'SAISIE '!AI2434*$AW2433</f>
        <v>0</v>
      </c>
      <c r="AI2433" s="172">
        <f>'SAISIE '!AJ2434*$AW2433</f>
        <v>0</v>
      </c>
      <c r="AJ2433" s="172">
        <f>'SAISIE '!AK2434*$AW2433</f>
        <v>0</v>
      </c>
      <c r="AK2433" s="172">
        <f>'SAISIE '!AL2434*$AW2433</f>
        <v>0</v>
      </c>
      <c r="AL2433" s="172">
        <f>'SAISIE '!AM2434*$AW2433</f>
        <v>0</v>
      </c>
      <c r="AM2433" s="172">
        <f>'SAISIE '!AN2434*$AW2433</f>
        <v>0</v>
      </c>
      <c r="AN2433" s="172">
        <f>'SAISIE '!AO2434*$AW2433</f>
        <v>0</v>
      </c>
      <c r="AO2433" s="172">
        <f>'SAISIE '!AP2434*$AW2433</f>
        <v>0</v>
      </c>
      <c r="AP2433" s="172">
        <f>'SAISIE '!AQ2434*$AW2433</f>
        <v>0</v>
      </c>
      <c r="AQ2433" s="172">
        <f>'SAISIE '!AR2434*$AW2433</f>
        <v>0</v>
      </c>
      <c r="AR2433" s="172">
        <f>'SAISIE '!AS2434*$AW2433</f>
        <v>0</v>
      </c>
      <c r="AS2433" s="172">
        <f>'SAISIE '!AT2434*$AW2433</f>
        <v>0</v>
      </c>
      <c r="AT2433" s="172">
        <f>'SAISIE '!AU2434*$AW2433</f>
        <v>0</v>
      </c>
      <c r="AU2433" s="172">
        <f>'SAISIE '!AV2434*$AW2433</f>
        <v>0</v>
      </c>
      <c r="AV2433" s="172">
        <f>'SAISIE '!AW2434*$AW2433</f>
        <v>0</v>
      </c>
      <c r="AW2433" s="172">
        <f>'SAISIE '!AX2434</f>
        <v>0</v>
      </c>
    </row>
    <row r="2434" spans="1:49" ht="15.75">
      <c r="A2434" s="172">
        <f>'SAISIE '!B2435</f>
        <v>0</v>
      </c>
      <c r="B2434" s="172">
        <f>'SAISIE '!C2435</f>
        <v>0</v>
      </c>
      <c r="C2434" s="172">
        <f>'SAISIE '!D2435</f>
        <v>0</v>
      </c>
      <c r="D2434" s="172">
        <f>'SAISIE '!E2435</f>
        <v>0</v>
      </c>
      <c r="E2434" s="174">
        <f>'SAISIE '!F2435</f>
        <v>0</v>
      </c>
      <c r="F2434" s="172">
        <f>'SAISIE '!G2435</f>
        <v>0</v>
      </c>
      <c r="G2434" s="172">
        <f>'SAISIE '!H2435</f>
        <v>0</v>
      </c>
      <c r="H2434" s="172">
        <f>'SAISIE '!I2435</f>
        <v>0</v>
      </c>
      <c r="I2434" s="172">
        <f>'SAISIE '!J2435*$AW2434</f>
        <v>0</v>
      </c>
      <c r="J2434" s="172">
        <f>'SAISIE '!K2435*$AW2434</f>
        <v>0</v>
      </c>
      <c r="K2434" s="172">
        <f>'SAISIE '!L2435*$AW2434</f>
        <v>0</v>
      </c>
      <c r="L2434" s="172">
        <f>'SAISIE '!M2435*$AW2434</f>
        <v>0</v>
      </c>
      <c r="M2434" s="172">
        <f>'SAISIE '!N2435*$AW2434</f>
        <v>0</v>
      </c>
      <c r="N2434" s="172">
        <f>'SAISIE '!O2435*$AW2434</f>
        <v>0</v>
      </c>
      <c r="O2434" s="172">
        <f>'SAISIE '!P2435*$AW2434</f>
        <v>0</v>
      </c>
      <c r="P2434" s="172">
        <f>'SAISIE '!Q2435*$AW2434</f>
        <v>0</v>
      </c>
      <c r="Q2434" s="172">
        <f>'SAISIE '!R2435*$AW2434</f>
        <v>0</v>
      </c>
      <c r="R2434" s="172">
        <f>'SAISIE '!S2435*$AW2434</f>
        <v>0</v>
      </c>
      <c r="S2434" s="172">
        <f>'SAISIE '!T2435*$AW2434</f>
        <v>0</v>
      </c>
      <c r="T2434" s="172">
        <f>'SAISIE '!U2435*$AW2434</f>
        <v>0</v>
      </c>
      <c r="U2434" s="172">
        <f>'SAISIE '!V2435*$AW2434</f>
        <v>0</v>
      </c>
      <c r="V2434" s="172">
        <f>'SAISIE '!W2435*$AW2434</f>
        <v>0</v>
      </c>
      <c r="W2434" s="172">
        <f>'SAISIE '!X2435*$AW2434</f>
        <v>0</v>
      </c>
      <c r="X2434" s="172">
        <f>'SAISIE '!Y2435*$AW2434</f>
        <v>0</v>
      </c>
      <c r="Y2434" s="172">
        <f>'SAISIE '!Z2435*$AW2434</f>
        <v>0</v>
      </c>
      <c r="Z2434" s="172">
        <f>'SAISIE '!AA2435*$AW2434</f>
        <v>0</v>
      </c>
      <c r="AA2434" s="172">
        <f>'SAISIE '!AB2435*$AW2434</f>
        <v>0</v>
      </c>
      <c r="AB2434" s="172">
        <f>'SAISIE '!AC2435*$AW2434</f>
        <v>0</v>
      </c>
      <c r="AC2434" s="172">
        <f>'SAISIE '!AD2435*$AW2434</f>
        <v>0</v>
      </c>
      <c r="AD2434" s="172">
        <f>'SAISIE '!AE2435*$AW2434</f>
        <v>0</v>
      </c>
      <c r="AE2434" s="172">
        <f>'SAISIE '!AF2435*$AW2434</f>
        <v>0</v>
      </c>
      <c r="AF2434" s="172">
        <f>'SAISIE '!AG2435*$AW2434</f>
        <v>0</v>
      </c>
      <c r="AG2434" s="172">
        <f>'SAISIE '!AH2435*$AW2434</f>
        <v>0</v>
      </c>
      <c r="AH2434" s="172">
        <f>'SAISIE '!AI2435*$AW2434</f>
        <v>0</v>
      </c>
      <c r="AI2434" s="172">
        <f>'SAISIE '!AJ2435*$AW2434</f>
        <v>0</v>
      </c>
      <c r="AJ2434" s="172">
        <f>'SAISIE '!AK2435*$AW2434</f>
        <v>0</v>
      </c>
      <c r="AK2434" s="172">
        <f>'SAISIE '!AL2435*$AW2434</f>
        <v>0</v>
      </c>
      <c r="AL2434" s="172">
        <f>'SAISIE '!AM2435*$AW2434</f>
        <v>0</v>
      </c>
      <c r="AM2434" s="172">
        <f>'SAISIE '!AN2435*$AW2434</f>
        <v>0</v>
      </c>
      <c r="AN2434" s="172">
        <f>'SAISIE '!AO2435*$AW2434</f>
        <v>0</v>
      </c>
      <c r="AO2434" s="172">
        <f>'SAISIE '!AP2435*$AW2434</f>
        <v>0</v>
      </c>
      <c r="AP2434" s="172">
        <f>'SAISIE '!AQ2435*$AW2434</f>
        <v>0</v>
      </c>
      <c r="AQ2434" s="172">
        <f>'SAISIE '!AR2435*$AW2434</f>
        <v>0</v>
      </c>
      <c r="AR2434" s="172">
        <f>'SAISIE '!AS2435*$AW2434</f>
        <v>0</v>
      </c>
      <c r="AS2434" s="172">
        <f>'SAISIE '!AT2435*$AW2434</f>
        <v>0</v>
      </c>
      <c r="AT2434" s="172">
        <f>'SAISIE '!AU2435*$AW2434</f>
        <v>0</v>
      </c>
      <c r="AU2434" s="172">
        <f>'SAISIE '!AV2435*$AW2434</f>
        <v>0</v>
      </c>
      <c r="AV2434" s="172">
        <f>'SAISIE '!AW2435*$AW2434</f>
        <v>0</v>
      </c>
      <c r="AW2434" s="172">
        <f>'SAISIE '!AX2435</f>
        <v>0</v>
      </c>
    </row>
    <row r="2435" spans="1:49" ht="15.75">
      <c r="A2435" s="172">
        <f>'SAISIE '!B2436</f>
        <v>0</v>
      </c>
      <c r="B2435" s="172">
        <f>'SAISIE '!C2436</f>
        <v>0</v>
      </c>
      <c r="C2435" s="172">
        <f>'SAISIE '!D2436</f>
        <v>0</v>
      </c>
      <c r="D2435" s="172">
        <f>'SAISIE '!E2436</f>
        <v>0</v>
      </c>
      <c r="E2435" s="174">
        <f>'SAISIE '!F2436</f>
        <v>0</v>
      </c>
      <c r="F2435" s="172">
        <f>'SAISIE '!G2436</f>
        <v>0</v>
      </c>
      <c r="G2435" s="172">
        <f>'SAISIE '!H2436</f>
        <v>0</v>
      </c>
      <c r="H2435" s="172">
        <f>'SAISIE '!I2436</f>
        <v>0</v>
      </c>
      <c r="I2435" s="172">
        <f>'SAISIE '!J2436*$AW2435</f>
        <v>0</v>
      </c>
      <c r="J2435" s="172">
        <f>'SAISIE '!K2436*$AW2435</f>
        <v>0</v>
      </c>
      <c r="K2435" s="172">
        <f>'SAISIE '!L2436*$AW2435</f>
        <v>0</v>
      </c>
      <c r="L2435" s="172">
        <f>'SAISIE '!M2436*$AW2435</f>
        <v>0</v>
      </c>
      <c r="M2435" s="172">
        <f>'SAISIE '!N2436*$AW2435</f>
        <v>0</v>
      </c>
      <c r="N2435" s="172">
        <f>'SAISIE '!O2436*$AW2435</f>
        <v>0</v>
      </c>
      <c r="O2435" s="172">
        <f>'SAISIE '!P2436*$AW2435</f>
        <v>0</v>
      </c>
      <c r="P2435" s="172">
        <f>'SAISIE '!Q2436*$AW2435</f>
        <v>0</v>
      </c>
      <c r="Q2435" s="172">
        <f>'SAISIE '!R2436*$AW2435</f>
        <v>0</v>
      </c>
      <c r="R2435" s="172">
        <f>'SAISIE '!S2436*$AW2435</f>
        <v>0</v>
      </c>
      <c r="S2435" s="172">
        <f>'SAISIE '!T2436*$AW2435</f>
        <v>0</v>
      </c>
      <c r="T2435" s="172">
        <f>'SAISIE '!U2436*$AW2435</f>
        <v>0</v>
      </c>
      <c r="U2435" s="172">
        <f>'SAISIE '!V2436*$AW2435</f>
        <v>0</v>
      </c>
      <c r="V2435" s="172">
        <f>'SAISIE '!W2436*$AW2435</f>
        <v>0</v>
      </c>
      <c r="W2435" s="172">
        <f>'SAISIE '!X2436*$AW2435</f>
        <v>0</v>
      </c>
      <c r="X2435" s="172">
        <f>'SAISIE '!Y2436*$AW2435</f>
        <v>0</v>
      </c>
      <c r="Y2435" s="172">
        <f>'SAISIE '!Z2436*$AW2435</f>
        <v>0</v>
      </c>
      <c r="Z2435" s="172">
        <f>'SAISIE '!AA2436*$AW2435</f>
        <v>0</v>
      </c>
      <c r="AA2435" s="172">
        <f>'SAISIE '!AB2436*$AW2435</f>
        <v>0</v>
      </c>
      <c r="AB2435" s="172">
        <f>'SAISIE '!AC2436*$AW2435</f>
        <v>0</v>
      </c>
      <c r="AC2435" s="172">
        <f>'SAISIE '!AD2436*$AW2435</f>
        <v>0</v>
      </c>
      <c r="AD2435" s="172">
        <f>'SAISIE '!AE2436*$AW2435</f>
        <v>0</v>
      </c>
      <c r="AE2435" s="172">
        <f>'SAISIE '!AF2436*$AW2435</f>
        <v>0</v>
      </c>
      <c r="AF2435" s="172">
        <f>'SAISIE '!AG2436*$AW2435</f>
        <v>0</v>
      </c>
      <c r="AG2435" s="172">
        <f>'SAISIE '!AH2436*$AW2435</f>
        <v>0</v>
      </c>
      <c r="AH2435" s="172">
        <f>'SAISIE '!AI2436*$AW2435</f>
        <v>0</v>
      </c>
      <c r="AI2435" s="172">
        <f>'SAISIE '!AJ2436*$AW2435</f>
        <v>0</v>
      </c>
      <c r="AJ2435" s="172">
        <f>'SAISIE '!AK2436*$AW2435</f>
        <v>0</v>
      </c>
      <c r="AK2435" s="172">
        <f>'SAISIE '!AL2436*$AW2435</f>
        <v>0</v>
      </c>
      <c r="AL2435" s="172">
        <f>'SAISIE '!AM2436*$AW2435</f>
        <v>0</v>
      </c>
      <c r="AM2435" s="172">
        <f>'SAISIE '!AN2436*$AW2435</f>
        <v>0</v>
      </c>
      <c r="AN2435" s="172">
        <f>'SAISIE '!AO2436*$AW2435</f>
        <v>0</v>
      </c>
      <c r="AO2435" s="172">
        <f>'SAISIE '!AP2436*$AW2435</f>
        <v>0</v>
      </c>
      <c r="AP2435" s="172">
        <f>'SAISIE '!AQ2436*$AW2435</f>
        <v>0</v>
      </c>
      <c r="AQ2435" s="172">
        <f>'SAISIE '!AR2436*$AW2435</f>
        <v>0</v>
      </c>
      <c r="AR2435" s="172">
        <f>'SAISIE '!AS2436*$AW2435</f>
        <v>0</v>
      </c>
      <c r="AS2435" s="172">
        <f>'SAISIE '!AT2436*$AW2435</f>
        <v>0</v>
      </c>
      <c r="AT2435" s="172">
        <f>'SAISIE '!AU2436*$AW2435</f>
        <v>0</v>
      </c>
      <c r="AU2435" s="172">
        <f>'SAISIE '!AV2436*$AW2435</f>
        <v>0</v>
      </c>
      <c r="AV2435" s="172">
        <f>'SAISIE '!AW2436*$AW2435</f>
        <v>0</v>
      </c>
      <c r="AW2435" s="172">
        <f>'SAISIE '!AX2436</f>
        <v>0</v>
      </c>
    </row>
    <row r="2436" spans="1:49" ht="15.75">
      <c r="A2436" s="172">
        <f>'SAISIE '!B2437</f>
        <v>0</v>
      </c>
      <c r="B2436" s="172">
        <f>'SAISIE '!C2437</f>
        <v>0</v>
      </c>
      <c r="C2436" s="172">
        <f>'SAISIE '!D2437</f>
        <v>0</v>
      </c>
      <c r="D2436" s="172">
        <f>'SAISIE '!E2437</f>
        <v>0</v>
      </c>
      <c r="E2436" s="174">
        <f>'SAISIE '!F2437</f>
        <v>0</v>
      </c>
      <c r="F2436" s="172">
        <f>'SAISIE '!G2437</f>
        <v>0</v>
      </c>
      <c r="G2436" s="172">
        <f>'SAISIE '!H2437</f>
        <v>0</v>
      </c>
      <c r="H2436" s="172">
        <f>'SAISIE '!I2437</f>
        <v>0</v>
      </c>
      <c r="I2436" s="172">
        <f>'SAISIE '!J2437*$AW2436</f>
        <v>0</v>
      </c>
      <c r="J2436" s="172">
        <f>'SAISIE '!K2437*$AW2436</f>
        <v>0</v>
      </c>
      <c r="K2436" s="172">
        <f>'SAISIE '!L2437*$AW2436</f>
        <v>0</v>
      </c>
      <c r="L2436" s="172">
        <f>'SAISIE '!M2437*$AW2436</f>
        <v>0</v>
      </c>
      <c r="M2436" s="172">
        <f>'SAISIE '!N2437*$AW2436</f>
        <v>0</v>
      </c>
      <c r="N2436" s="172">
        <f>'SAISIE '!O2437*$AW2436</f>
        <v>0</v>
      </c>
      <c r="O2436" s="172">
        <f>'SAISIE '!P2437*$AW2436</f>
        <v>0</v>
      </c>
      <c r="P2436" s="172">
        <f>'SAISIE '!Q2437*$AW2436</f>
        <v>0</v>
      </c>
      <c r="Q2436" s="172">
        <f>'SAISIE '!R2437*$AW2436</f>
        <v>0</v>
      </c>
      <c r="R2436" s="172">
        <f>'SAISIE '!S2437*$AW2436</f>
        <v>0</v>
      </c>
      <c r="S2436" s="172">
        <f>'SAISIE '!T2437*$AW2436</f>
        <v>0</v>
      </c>
      <c r="T2436" s="172">
        <f>'SAISIE '!U2437*$AW2436</f>
        <v>0</v>
      </c>
      <c r="U2436" s="172">
        <f>'SAISIE '!V2437*$AW2436</f>
        <v>0</v>
      </c>
      <c r="V2436" s="172">
        <f>'SAISIE '!W2437*$AW2436</f>
        <v>0</v>
      </c>
      <c r="W2436" s="172">
        <f>'SAISIE '!X2437*$AW2436</f>
        <v>0</v>
      </c>
      <c r="X2436" s="172">
        <f>'SAISIE '!Y2437*$AW2436</f>
        <v>0</v>
      </c>
      <c r="Y2436" s="172">
        <f>'SAISIE '!Z2437*$AW2436</f>
        <v>0</v>
      </c>
      <c r="Z2436" s="172">
        <f>'SAISIE '!AA2437*$AW2436</f>
        <v>0</v>
      </c>
      <c r="AA2436" s="172">
        <f>'SAISIE '!AB2437*$AW2436</f>
        <v>0</v>
      </c>
      <c r="AB2436" s="172">
        <f>'SAISIE '!AC2437*$AW2436</f>
        <v>0</v>
      </c>
      <c r="AC2436" s="172">
        <f>'SAISIE '!AD2437*$AW2436</f>
        <v>0</v>
      </c>
      <c r="AD2436" s="172">
        <f>'SAISIE '!AE2437*$AW2436</f>
        <v>0</v>
      </c>
      <c r="AE2436" s="172">
        <f>'SAISIE '!AF2437*$AW2436</f>
        <v>0</v>
      </c>
      <c r="AF2436" s="172">
        <f>'SAISIE '!AG2437*$AW2436</f>
        <v>0</v>
      </c>
      <c r="AG2436" s="172">
        <f>'SAISIE '!AH2437*$AW2436</f>
        <v>0</v>
      </c>
      <c r="AH2436" s="172">
        <f>'SAISIE '!AI2437*$AW2436</f>
        <v>0</v>
      </c>
      <c r="AI2436" s="172">
        <f>'SAISIE '!AJ2437*$AW2436</f>
        <v>0</v>
      </c>
      <c r="AJ2436" s="172">
        <f>'SAISIE '!AK2437*$AW2436</f>
        <v>0</v>
      </c>
      <c r="AK2436" s="172">
        <f>'SAISIE '!AL2437*$AW2436</f>
        <v>0</v>
      </c>
      <c r="AL2436" s="172">
        <f>'SAISIE '!AM2437*$AW2436</f>
        <v>0</v>
      </c>
      <c r="AM2436" s="172">
        <f>'SAISIE '!AN2437*$AW2436</f>
        <v>0</v>
      </c>
      <c r="AN2436" s="172">
        <f>'SAISIE '!AO2437*$AW2436</f>
        <v>0</v>
      </c>
      <c r="AO2436" s="172">
        <f>'SAISIE '!AP2437*$AW2436</f>
        <v>0</v>
      </c>
      <c r="AP2436" s="172">
        <f>'SAISIE '!AQ2437*$AW2436</f>
        <v>0</v>
      </c>
      <c r="AQ2436" s="172">
        <f>'SAISIE '!AR2437*$AW2436</f>
        <v>0</v>
      </c>
      <c r="AR2436" s="172">
        <f>'SAISIE '!AS2437*$AW2436</f>
        <v>0</v>
      </c>
      <c r="AS2436" s="172">
        <f>'SAISIE '!AT2437*$AW2436</f>
        <v>0</v>
      </c>
      <c r="AT2436" s="172">
        <f>'SAISIE '!AU2437*$AW2436</f>
        <v>0</v>
      </c>
      <c r="AU2436" s="172">
        <f>'SAISIE '!AV2437*$AW2436</f>
        <v>0</v>
      </c>
      <c r="AV2436" s="172">
        <f>'SAISIE '!AW2437*$AW2436</f>
        <v>0</v>
      </c>
      <c r="AW2436" s="172">
        <f>'SAISIE '!AX2437</f>
        <v>0</v>
      </c>
    </row>
    <row r="2437" spans="1:49" ht="15.75">
      <c r="A2437" s="172">
        <f>'SAISIE '!B2438</f>
        <v>0</v>
      </c>
      <c r="B2437" s="172">
        <f>'SAISIE '!C2438</f>
        <v>0</v>
      </c>
      <c r="C2437" s="172">
        <f>'SAISIE '!D2438</f>
        <v>0</v>
      </c>
      <c r="D2437" s="172">
        <f>'SAISIE '!E2438</f>
        <v>0</v>
      </c>
      <c r="E2437" s="174">
        <f>'SAISIE '!F2438</f>
        <v>0</v>
      </c>
      <c r="F2437" s="172">
        <f>'SAISIE '!G2438</f>
        <v>0</v>
      </c>
      <c r="G2437" s="172">
        <f>'SAISIE '!H2438</f>
        <v>0</v>
      </c>
      <c r="H2437" s="172">
        <f>'SAISIE '!I2438</f>
        <v>0</v>
      </c>
      <c r="I2437" s="172">
        <f>'SAISIE '!J2438*$AW2437</f>
        <v>0</v>
      </c>
      <c r="J2437" s="172">
        <f>'SAISIE '!K2438*$AW2437</f>
        <v>0</v>
      </c>
      <c r="K2437" s="172">
        <f>'SAISIE '!L2438*$AW2437</f>
        <v>0</v>
      </c>
      <c r="L2437" s="172">
        <f>'SAISIE '!M2438*$AW2437</f>
        <v>0</v>
      </c>
      <c r="M2437" s="172">
        <f>'SAISIE '!N2438*$AW2437</f>
        <v>0</v>
      </c>
      <c r="N2437" s="172">
        <f>'SAISIE '!O2438*$AW2437</f>
        <v>0</v>
      </c>
      <c r="O2437" s="172">
        <f>'SAISIE '!P2438*$AW2437</f>
        <v>0</v>
      </c>
      <c r="P2437" s="172">
        <f>'SAISIE '!Q2438*$AW2437</f>
        <v>0</v>
      </c>
      <c r="Q2437" s="172">
        <f>'SAISIE '!R2438*$AW2437</f>
        <v>0</v>
      </c>
      <c r="R2437" s="172">
        <f>'SAISIE '!S2438*$AW2437</f>
        <v>0</v>
      </c>
      <c r="S2437" s="172">
        <f>'SAISIE '!T2438*$AW2437</f>
        <v>0</v>
      </c>
      <c r="T2437" s="172">
        <f>'SAISIE '!U2438*$AW2437</f>
        <v>0</v>
      </c>
      <c r="U2437" s="172">
        <f>'SAISIE '!V2438*$AW2437</f>
        <v>0</v>
      </c>
      <c r="V2437" s="172">
        <f>'SAISIE '!W2438*$AW2437</f>
        <v>0</v>
      </c>
      <c r="W2437" s="172">
        <f>'SAISIE '!X2438*$AW2437</f>
        <v>0</v>
      </c>
      <c r="X2437" s="172">
        <f>'SAISIE '!Y2438*$AW2437</f>
        <v>0</v>
      </c>
      <c r="Y2437" s="172">
        <f>'SAISIE '!Z2438*$AW2437</f>
        <v>0</v>
      </c>
      <c r="Z2437" s="172">
        <f>'SAISIE '!AA2438*$AW2437</f>
        <v>0</v>
      </c>
      <c r="AA2437" s="172">
        <f>'SAISIE '!AB2438*$AW2437</f>
        <v>0</v>
      </c>
      <c r="AB2437" s="172">
        <f>'SAISIE '!AC2438*$AW2437</f>
        <v>0</v>
      </c>
      <c r="AC2437" s="172">
        <f>'SAISIE '!AD2438*$AW2437</f>
        <v>0</v>
      </c>
      <c r="AD2437" s="172">
        <f>'SAISIE '!AE2438*$AW2437</f>
        <v>0</v>
      </c>
      <c r="AE2437" s="172">
        <f>'SAISIE '!AF2438*$AW2437</f>
        <v>0</v>
      </c>
      <c r="AF2437" s="172">
        <f>'SAISIE '!AG2438*$AW2437</f>
        <v>0</v>
      </c>
      <c r="AG2437" s="172">
        <f>'SAISIE '!AH2438*$AW2437</f>
        <v>0</v>
      </c>
      <c r="AH2437" s="172">
        <f>'SAISIE '!AI2438*$AW2437</f>
        <v>0</v>
      </c>
      <c r="AI2437" s="172">
        <f>'SAISIE '!AJ2438*$AW2437</f>
        <v>0</v>
      </c>
      <c r="AJ2437" s="172">
        <f>'SAISIE '!AK2438*$AW2437</f>
        <v>0</v>
      </c>
      <c r="AK2437" s="172">
        <f>'SAISIE '!AL2438*$AW2437</f>
        <v>0</v>
      </c>
      <c r="AL2437" s="172">
        <f>'SAISIE '!AM2438*$AW2437</f>
        <v>0</v>
      </c>
      <c r="AM2437" s="172">
        <f>'SAISIE '!AN2438*$AW2437</f>
        <v>0</v>
      </c>
      <c r="AN2437" s="172">
        <f>'SAISIE '!AO2438*$AW2437</f>
        <v>0</v>
      </c>
      <c r="AO2437" s="172">
        <f>'SAISIE '!AP2438*$AW2437</f>
        <v>0</v>
      </c>
      <c r="AP2437" s="172">
        <f>'SAISIE '!AQ2438*$AW2437</f>
        <v>0</v>
      </c>
      <c r="AQ2437" s="172">
        <f>'SAISIE '!AR2438*$AW2437</f>
        <v>0</v>
      </c>
      <c r="AR2437" s="172">
        <f>'SAISIE '!AS2438*$AW2437</f>
        <v>0</v>
      </c>
      <c r="AS2437" s="172">
        <f>'SAISIE '!AT2438*$AW2437</f>
        <v>0</v>
      </c>
      <c r="AT2437" s="172">
        <f>'SAISIE '!AU2438*$AW2437</f>
        <v>0</v>
      </c>
      <c r="AU2437" s="172">
        <f>'SAISIE '!AV2438*$AW2437</f>
        <v>0</v>
      </c>
      <c r="AV2437" s="172">
        <f>'SAISIE '!AW2438*$AW2437</f>
        <v>0</v>
      </c>
      <c r="AW2437" s="172">
        <f>'SAISIE '!AX2438</f>
        <v>0</v>
      </c>
    </row>
    <row r="2438" spans="1:49" ht="15.75">
      <c r="A2438" s="172">
        <f>'SAISIE '!B2439</f>
        <v>0</v>
      </c>
      <c r="B2438" s="172">
        <f>'SAISIE '!C2439</f>
        <v>0</v>
      </c>
      <c r="C2438" s="172">
        <f>'SAISIE '!D2439</f>
        <v>0</v>
      </c>
      <c r="D2438" s="172">
        <f>'SAISIE '!E2439</f>
        <v>0</v>
      </c>
      <c r="E2438" s="174">
        <f>'SAISIE '!F2439</f>
        <v>0</v>
      </c>
      <c r="F2438" s="172">
        <f>'SAISIE '!G2439</f>
        <v>0</v>
      </c>
      <c r="G2438" s="172">
        <f>'SAISIE '!H2439</f>
        <v>0</v>
      </c>
      <c r="H2438" s="172">
        <f>'SAISIE '!I2439</f>
        <v>0</v>
      </c>
      <c r="I2438" s="172">
        <f>'SAISIE '!J2439*$AW2438</f>
        <v>0</v>
      </c>
      <c r="J2438" s="172">
        <f>'SAISIE '!K2439*$AW2438</f>
        <v>0</v>
      </c>
      <c r="K2438" s="172">
        <f>'SAISIE '!L2439*$AW2438</f>
        <v>0</v>
      </c>
      <c r="L2438" s="172">
        <f>'SAISIE '!M2439*$AW2438</f>
        <v>0</v>
      </c>
      <c r="M2438" s="172">
        <f>'SAISIE '!N2439*$AW2438</f>
        <v>0</v>
      </c>
      <c r="N2438" s="172">
        <f>'SAISIE '!O2439*$AW2438</f>
        <v>0</v>
      </c>
      <c r="O2438" s="172">
        <f>'SAISIE '!P2439*$AW2438</f>
        <v>0</v>
      </c>
      <c r="P2438" s="172">
        <f>'SAISIE '!Q2439*$AW2438</f>
        <v>0</v>
      </c>
      <c r="Q2438" s="172">
        <f>'SAISIE '!R2439*$AW2438</f>
        <v>0</v>
      </c>
      <c r="R2438" s="172">
        <f>'SAISIE '!S2439*$AW2438</f>
        <v>0</v>
      </c>
      <c r="S2438" s="172">
        <f>'SAISIE '!T2439*$AW2438</f>
        <v>0</v>
      </c>
      <c r="T2438" s="172">
        <f>'SAISIE '!U2439*$AW2438</f>
        <v>0</v>
      </c>
      <c r="U2438" s="172">
        <f>'SAISIE '!V2439*$AW2438</f>
        <v>0</v>
      </c>
      <c r="V2438" s="172">
        <f>'SAISIE '!W2439*$AW2438</f>
        <v>0</v>
      </c>
      <c r="W2438" s="172">
        <f>'SAISIE '!X2439*$AW2438</f>
        <v>0</v>
      </c>
      <c r="X2438" s="172">
        <f>'SAISIE '!Y2439*$AW2438</f>
        <v>0</v>
      </c>
      <c r="Y2438" s="172">
        <f>'SAISIE '!Z2439*$AW2438</f>
        <v>0</v>
      </c>
      <c r="Z2438" s="172">
        <f>'SAISIE '!AA2439*$AW2438</f>
        <v>0</v>
      </c>
      <c r="AA2438" s="172">
        <f>'SAISIE '!AB2439*$AW2438</f>
        <v>0</v>
      </c>
      <c r="AB2438" s="172">
        <f>'SAISIE '!AC2439*$AW2438</f>
        <v>0</v>
      </c>
      <c r="AC2438" s="172">
        <f>'SAISIE '!AD2439*$AW2438</f>
        <v>0</v>
      </c>
      <c r="AD2438" s="172">
        <f>'SAISIE '!AE2439*$AW2438</f>
        <v>0</v>
      </c>
      <c r="AE2438" s="172">
        <f>'SAISIE '!AF2439*$AW2438</f>
        <v>0</v>
      </c>
      <c r="AF2438" s="172">
        <f>'SAISIE '!AG2439*$AW2438</f>
        <v>0</v>
      </c>
      <c r="AG2438" s="172">
        <f>'SAISIE '!AH2439*$AW2438</f>
        <v>0</v>
      </c>
      <c r="AH2438" s="172">
        <f>'SAISIE '!AI2439*$AW2438</f>
        <v>0</v>
      </c>
      <c r="AI2438" s="172">
        <f>'SAISIE '!AJ2439*$AW2438</f>
        <v>0</v>
      </c>
      <c r="AJ2438" s="172">
        <f>'SAISIE '!AK2439*$AW2438</f>
        <v>0</v>
      </c>
      <c r="AK2438" s="172">
        <f>'SAISIE '!AL2439*$AW2438</f>
        <v>0</v>
      </c>
      <c r="AL2438" s="172">
        <f>'SAISIE '!AM2439*$AW2438</f>
        <v>0</v>
      </c>
      <c r="AM2438" s="172">
        <f>'SAISIE '!AN2439*$AW2438</f>
        <v>0</v>
      </c>
      <c r="AN2438" s="172">
        <f>'SAISIE '!AO2439*$AW2438</f>
        <v>0</v>
      </c>
      <c r="AO2438" s="172">
        <f>'SAISIE '!AP2439*$AW2438</f>
        <v>0</v>
      </c>
      <c r="AP2438" s="172">
        <f>'SAISIE '!AQ2439*$AW2438</f>
        <v>0</v>
      </c>
      <c r="AQ2438" s="172">
        <f>'SAISIE '!AR2439*$AW2438</f>
        <v>0</v>
      </c>
      <c r="AR2438" s="172">
        <f>'SAISIE '!AS2439*$AW2438</f>
        <v>0</v>
      </c>
      <c r="AS2438" s="172">
        <f>'SAISIE '!AT2439*$AW2438</f>
        <v>0</v>
      </c>
      <c r="AT2438" s="172">
        <f>'SAISIE '!AU2439*$AW2438</f>
        <v>0</v>
      </c>
      <c r="AU2438" s="172">
        <f>'SAISIE '!AV2439*$AW2438</f>
        <v>0</v>
      </c>
      <c r="AV2438" s="172">
        <f>'SAISIE '!AW2439*$AW2438</f>
        <v>0</v>
      </c>
      <c r="AW2438" s="172">
        <f>'SAISIE '!AX2439</f>
        <v>0</v>
      </c>
    </row>
    <row r="2439" spans="1:49" ht="15.75">
      <c r="A2439" s="172">
        <f>'SAISIE '!B2440</f>
        <v>0</v>
      </c>
      <c r="B2439" s="172">
        <f>'SAISIE '!C2440</f>
        <v>0</v>
      </c>
      <c r="C2439" s="172">
        <f>'SAISIE '!D2440</f>
        <v>0</v>
      </c>
      <c r="D2439" s="172">
        <f>'SAISIE '!E2440</f>
        <v>0</v>
      </c>
      <c r="E2439" s="174">
        <f>'SAISIE '!F2440</f>
        <v>0</v>
      </c>
      <c r="F2439" s="172">
        <f>'SAISIE '!G2440</f>
        <v>0</v>
      </c>
      <c r="G2439" s="172">
        <f>'SAISIE '!H2440</f>
        <v>0</v>
      </c>
      <c r="H2439" s="172">
        <f>'SAISIE '!I2440</f>
        <v>0</v>
      </c>
      <c r="I2439" s="172">
        <f>'SAISIE '!J2440*$AW2439</f>
        <v>0</v>
      </c>
      <c r="J2439" s="172">
        <f>'SAISIE '!K2440*$AW2439</f>
        <v>0</v>
      </c>
      <c r="K2439" s="172">
        <f>'SAISIE '!L2440*$AW2439</f>
        <v>0</v>
      </c>
      <c r="L2439" s="172">
        <f>'SAISIE '!M2440*$AW2439</f>
        <v>0</v>
      </c>
      <c r="M2439" s="172">
        <f>'SAISIE '!N2440*$AW2439</f>
        <v>0</v>
      </c>
      <c r="N2439" s="172">
        <f>'SAISIE '!O2440*$AW2439</f>
        <v>0</v>
      </c>
      <c r="O2439" s="172">
        <f>'SAISIE '!P2440*$AW2439</f>
        <v>0</v>
      </c>
      <c r="P2439" s="172">
        <f>'SAISIE '!Q2440*$AW2439</f>
        <v>0</v>
      </c>
      <c r="Q2439" s="172">
        <f>'SAISIE '!R2440*$AW2439</f>
        <v>0</v>
      </c>
      <c r="R2439" s="172">
        <f>'SAISIE '!S2440*$AW2439</f>
        <v>0</v>
      </c>
      <c r="S2439" s="172">
        <f>'SAISIE '!T2440*$AW2439</f>
        <v>0</v>
      </c>
      <c r="T2439" s="172">
        <f>'SAISIE '!U2440*$AW2439</f>
        <v>0</v>
      </c>
      <c r="U2439" s="172">
        <f>'SAISIE '!V2440*$AW2439</f>
        <v>0</v>
      </c>
      <c r="V2439" s="172">
        <f>'SAISIE '!W2440*$AW2439</f>
        <v>0</v>
      </c>
      <c r="W2439" s="172">
        <f>'SAISIE '!X2440*$AW2439</f>
        <v>0</v>
      </c>
      <c r="X2439" s="172">
        <f>'SAISIE '!Y2440*$AW2439</f>
        <v>0</v>
      </c>
      <c r="Y2439" s="172">
        <f>'SAISIE '!Z2440*$AW2439</f>
        <v>0</v>
      </c>
      <c r="Z2439" s="172">
        <f>'SAISIE '!AA2440*$AW2439</f>
        <v>0</v>
      </c>
      <c r="AA2439" s="172">
        <f>'SAISIE '!AB2440*$AW2439</f>
        <v>0</v>
      </c>
      <c r="AB2439" s="172">
        <f>'SAISIE '!AC2440*$AW2439</f>
        <v>0</v>
      </c>
      <c r="AC2439" s="172">
        <f>'SAISIE '!AD2440*$AW2439</f>
        <v>0</v>
      </c>
      <c r="AD2439" s="172">
        <f>'SAISIE '!AE2440*$AW2439</f>
        <v>0</v>
      </c>
      <c r="AE2439" s="172">
        <f>'SAISIE '!AF2440*$AW2439</f>
        <v>0</v>
      </c>
      <c r="AF2439" s="172">
        <f>'SAISIE '!AG2440*$AW2439</f>
        <v>0</v>
      </c>
      <c r="AG2439" s="172">
        <f>'SAISIE '!AH2440*$AW2439</f>
        <v>0</v>
      </c>
      <c r="AH2439" s="172">
        <f>'SAISIE '!AI2440*$AW2439</f>
        <v>0</v>
      </c>
      <c r="AI2439" s="172">
        <f>'SAISIE '!AJ2440*$AW2439</f>
        <v>0</v>
      </c>
      <c r="AJ2439" s="172">
        <f>'SAISIE '!AK2440*$AW2439</f>
        <v>0</v>
      </c>
      <c r="AK2439" s="172">
        <f>'SAISIE '!AL2440*$AW2439</f>
        <v>0</v>
      </c>
      <c r="AL2439" s="172">
        <f>'SAISIE '!AM2440*$AW2439</f>
        <v>0</v>
      </c>
      <c r="AM2439" s="172">
        <f>'SAISIE '!AN2440*$AW2439</f>
        <v>0</v>
      </c>
      <c r="AN2439" s="172">
        <f>'SAISIE '!AO2440*$AW2439</f>
        <v>0</v>
      </c>
      <c r="AO2439" s="172">
        <f>'SAISIE '!AP2440*$AW2439</f>
        <v>0</v>
      </c>
      <c r="AP2439" s="172">
        <f>'SAISIE '!AQ2440*$AW2439</f>
        <v>0</v>
      </c>
      <c r="AQ2439" s="172">
        <f>'SAISIE '!AR2440*$AW2439</f>
        <v>0</v>
      </c>
      <c r="AR2439" s="172">
        <f>'SAISIE '!AS2440*$AW2439</f>
        <v>0</v>
      </c>
      <c r="AS2439" s="172">
        <f>'SAISIE '!AT2440*$AW2439</f>
        <v>0</v>
      </c>
      <c r="AT2439" s="172">
        <f>'SAISIE '!AU2440*$AW2439</f>
        <v>0</v>
      </c>
      <c r="AU2439" s="172">
        <f>'SAISIE '!AV2440*$AW2439</f>
        <v>0</v>
      </c>
      <c r="AV2439" s="172">
        <f>'SAISIE '!AW2440*$AW2439</f>
        <v>0</v>
      </c>
      <c r="AW2439" s="172">
        <f>'SAISIE '!AX2440</f>
        <v>0</v>
      </c>
    </row>
    <row r="2440" spans="1:49" ht="15.75">
      <c r="A2440" s="172">
        <f>'SAISIE '!B2441</f>
        <v>0</v>
      </c>
      <c r="B2440" s="172">
        <f>'SAISIE '!C2441</f>
        <v>0</v>
      </c>
      <c r="C2440" s="172">
        <f>'SAISIE '!D2441</f>
        <v>0</v>
      </c>
      <c r="D2440" s="172">
        <f>'SAISIE '!E2441</f>
        <v>0</v>
      </c>
      <c r="E2440" s="174">
        <f>'SAISIE '!F2441</f>
        <v>0</v>
      </c>
      <c r="F2440" s="172">
        <f>'SAISIE '!G2441</f>
        <v>0</v>
      </c>
      <c r="G2440" s="172">
        <f>'SAISIE '!H2441</f>
        <v>0</v>
      </c>
      <c r="H2440" s="172">
        <f>'SAISIE '!I2441</f>
        <v>0</v>
      </c>
      <c r="I2440" s="172">
        <f>'SAISIE '!J2441*$AW2440</f>
        <v>0</v>
      </c>
      <c r="J2440" s="172">
        <f>'SAISIE '!K2441*$AW2440</f>
        <v>0</v>
      </c>
      <c r="K2440" s="172">
        <f>'SAISIE '!L2441*$AW2440</f>
        <v>0</v>
      </c>
      <c r="L2440" s="172">
        <f>'SAISIE '!M2441*$AW2440</f>
        <v>0</v>
      </c>
      <c r="M2440" s="172">
        <f>'SAISIE '!N2441*$AW2440</f>
        <v>0</v>
      </c>
      <c r="N2440" s="172">
        <f>'SAISIE '!O2441*$AW2440</f>
        <v>0</v>
      </c>
      <c r="O2440" s="172">
        <f>'SAISIE '!P2441*$AW2440</f>
        <v>0</v>
      </c>
      <c r="P2440" s="172">
        <f>'SAISIE '!Q2441*$AW2440</f>
        <v>0</v>
      </c>
      <c r="Q2440" s="172">
        <f>'SAISIE '!R2441*$AW2440</f>
        <v>0</v>
      </c>
      <c r="R2440" s="172">
        <f>'SAISIE '!S2441*$AW2440</f>
        <v>0</v>
      </c>
      <c r="S2440" s="172">
        <f>'SAISIE '!T2441*$AW2440</f>
        <v>0</v>
      </c>
      <c r="T2440" s="172">
        <f>'SAISIE '!U2441*$AW2440</f>
        <v>0</v>
      </c>
      <c r="U2440" s="172">
        <f>'SAISIE '!V2441*$AW2440</f>
        <v>0</v>
      </c>
      <c r="V2440" s="172">
        <f>'SAISIE '!W2441*$AW2440</f>
        <v>0</v>
      </c>
      <c r="W2440" s="172">
        <f>'SAISIE '!X2441*$AW2440</f>
        <v>0</v>
      </c>
      <c r="X2440" s="172">
        <f>'SAISIE '!Y2441*$AW2440</f>
        <v>0</v>
      </c>
      <c r="Y2440" s="172">
        <f>'SAISIE '!Z2441*$AW2440</f>
        <v>0</v>
      </c>
      <c r="Z2440" s="172">
        <f>'SAISIE '!AA2441*$AW2440</f>
        <v>0</v>
      </c>
      <c r="AA2440" s="172">
        <f>'SAISIE '!AB2441*$AW2440</f>
        <v>0</v>
      </c>
      <c r="AB2440" s="172">
        <f>'SAISIE '!AC2441*$AW2440</f>
        <v>0</v>
      </c>
      <c r="AC2440" s="172">
        <f>'SAISIE '!AD2441*$AW2440</f>
        <v>0</v>
      </c>
      <c r="AD2440" s="172">
        <f>'SAISIE '!AE2441*$AW2440</f>
        <v>0</v>
      </c>
      <c r="AE2440" s="172">
        <f>'SAISIE '!AF2441*$AW2440</f>
        <v>0</v>
      </c>
      <c r="AF2440" s="172">
        <f>'SAISIE '!AG2441*$AW2440</f>
        <v>0</v>
      </c>
      <c r="AG2440" s="172">
        <f>'SAISIE '!AH2441*$AW2440</f>
        <v>0</v>
      </c>
      <c r="AH2440" s="172">
        <f>'SAISIE '!AI2441*$AW2440</f>
        <v>0</v>
      </c>
      <c r="AI2440" s="172">
        <f>'SAISIE '!AJ2441*$AW2440</f>
        <v>0</v>
      </c>
      <c r="AJ2440" s="172">
        <f>'SAISIE '!AK2441*$AW2440</f>
        <v>0</v>
      </c>
      <c r="AK2440" s="172">
        <f>'SAISIE '!AL2441*$AW2440</f>
        <v>0</v>
      </c>
      <c r="AL2440" s="172">
        <f>'SAISIE '!AM2441*$AW2440</f>
        <v>0</v>
      </c>
      <c r="AM2440" s="172">
        <f>'SAISIE '!AN2441*$AW2440</f>
        <v>0</v>
      </c>
      <c r="AN2440" s="172">
        <f>'SAISIE '!AO2441*$AW2440</f>
        <v>0</v>
      </c>
      <c r="AO2440" s="172">
        <f>'SAISIE '!AP2441*$AW2440</f>
        <v>0</v>
      </c>
      <c r="AP2440" s="172">
        <f>'SAISIE '!AQ2441*$AW2440</f>
        <v>0</v>
      </c>
      <c r="AQ2440" s="172">
        <f>'SAISIE '!AR2441*$AW2440</f>
        <v>0</v>
      </c>
      <c r="AR2440" s="172">
        <f>'SAISIE '!AS2441*$AW2440</f>
        <v>0</v>
      </c>
      <c r="AS2440" s="172">
        <f>'SAISIE '!AT2441*$AW2440</f>
        <v>0</v>
      </c>
      <c r="AT2440" s="172">
        <f>'SAISIE '!AU2441*$AW2440</f>
        <v>0</v>
      </c>
      <c r="AU2440" s="172">
        <f>'SAISIE '!AV2441*$AW2440</f>
        <v>0</v>
      </c>
      <c r="AV2440" s="172">
        <f>'SAISIE '!AW2441*$AW2440</f>
        <v>0</v>
      </c>
      <c r="AW2440" s="172">
        <f>'SAISIE '!AX2441</f>
        <v>0</v>
      </c>
    </row>
    <row r="2441" spans="1:49" ht="15.75">
      <c r="A2441" s="172">
        <f>'SAISIE '!B2442</f>
        <v>0</v>
      </c>
      <c r="B2441" s="172">
        <f>'SAISIE '!C2442</f>
        <v>0</v>
      </c>
      <c r="C2441" s="172">
        <f>'SAISIE '!D2442</f>
        <v>0</v>
      </c>
      <c r="D2441" s="172">
        <f>'SAISIE '!E2442</f>
        <v>0</v>
      </c>
      <c r="E2441" s="174">
        <f>'SAISIE '!F2442</f>
        <v>0</v>
      </c>
      <c r="F2441" s="172">
        <f>'SAISIE '!G2442</f>
        <v>0</v>
      </c>
      <c r="G2441" s="172">
        <f>'SAISIE '!H2442</f>
        <v>0</v>
      </c>
      <c r="H2441" s="172">
        <f>'SAISIE '!I2442</f>
        <v>0</v>
      </c>
      <c r="I2441" s="172">
        <f>'SAISIE '!J2442*$AW2441</f>
        <v>0</v>
      </c>
      <c r="J2441" s="172">
        <f>'SAISIE '!K2442*$AW2441</f>
        <v>0</v>
      </c>
      <c r="K2441" s="172">
        <f>'SAISIE '!L2442*$AW2441</f>
        <v>0</v>
      </c>
      <c r="L2441" s="172">
        <f>'SAISIE '!M2442*$AW2441</f>
        <v>0</v>
      </c>
      <c r="M2441" s="172">
        <f>'SAISIE '!N2442*$AW2441</f>
        <v>0</v>
      </c>
      <c r="N2441" s="172">
        <f>'SAISIE '!O2442*$AW2441</f>
        <v>0</v>
      </c>
      <c r="O2441" s="172">
        <f>'SAISIE '!P2442*$AW2441</f>
        <v>0</v>
      </c>
      <c r="P2441" s="172">
        <f>'SAISIE '!Q2442*$AW2441</f>
        <v>0</v>
      </c>
      <c r="Q2441" s="172">
        <f>'SAISIE '!R2442*$AW2441</f>
        <v>0</v>
      </c>
      <c r="R2441" s="172">
        <f>'SAISIE '!S2442*$AW2441</f>
        <v>0</v>
      </c>
      <c r="S2441" s="172">
        <f>'SAISIE '!T2442*$AW2441</f>
        <v>0</v>
      </c>
      <c r="T2441" s="172">
        <f>'SAISIE '!U2442*$AW2441</f>
        <v>0</v>
      </c>
      <c r="U2441" s="172">
        <f>'SAISIE '!V2442*$AW2441</f>
        <v>0</v>
      </c>
      <c r="V2441" s="172">
        <f>'SAISIE '!W2442*$AW2441</f>
        <v>0</v>
      </c>
      <c r="W2441" s="172">
        <f>'SAISIE '!X2442*$AW2441</f>
        <v>0</v>
      </c>
      <c r="X2441" s="172">
        <f>'SAISIE '!Y2442*$AW2441</f>
        <v>0</v>
      </c>
      <c r="Y2441" s="172">
        <f>'SAISIE '!Z2442*$AW2441</f>
        <v>0</v>
      </c>
      <c r="Z2441" s="172">
        <f>'SAISIE '!AA2442*$AW2441</f>
        <v>0</v>
      </c>
      <c r="AA2441" s="172">
        <f>'SAISIE '!AB2442*$AW2441</f>
        <v>0</v>
      </c>
      <c r="AB2441" s="172">
        <f>'SAISIE '!AC2442*$AW2441</f>
        <v>0</v>
      </c>
      <c r="AC2441" s="172">
        <f>'SAISIE '!AD2442*$AW2441</f>
        <v>0</v>
      </c>
      <c r="AD2441" s="172">
        <f>'SAISIE '!AE2442*$AW2441</f>
        <v>0</v>
      </c>
      <c r="AE2441" s="172">
        <f>'SAISIE '!AF2442*$AW2441</f>
        <v>0</v>
      </c>
      <c r="AF2441" s="172">
        <f>'SAISIE '!AG2442*$AW2441</f>
        <v>0</v>
      </c>
      <c r="AG2441" s="172">
        <f>'SAISIE '!AH2442*$AW2441</f>
        <v>0</v>
      </c>
      <c r="AH2441" s="172">
        <f>'SAISIE '!AI2442*$AW2441</f>
        <v>0</v>
      </c>
      <c r="AI2441" s="172">
        <f>'SAISIE '!AJ2442*$AW2441</f>
        <v>0</v>
      </c>
      <c r="AJ2441" s="172">
        <f>'SAISIE '!AK2442*$AW2441</f>
        <v>0</v>
      </c>
      <c r="AK2441" s="172">
        <f>'SAISIE '!AL2442*$AW2441</f>
        <v>0</v>
      </c>
      <c r="AL2441" s="172">
        <f>'SAISIE '!AM2442*$AW2441</f>
        <v>0</v>
      </c>
      <c r="AM2441" s="172">
        <f>'SAISIE '!AN2442*$AW2441</f>
        <v>0</v>
      </c>
      <c r="AN2441" s="172">
        <f>'SAISIE '!AO2442*$AW2441</f>
        <v>0</v>
      </c>
      <c r="AO2441" s="172">
        <f>'SAISIE '!AP2442*$AW2441</f>
        <v>0</v>
      </c>
      <c r="AP2441" s="172">
        <f>'SAISIE '!AQ2442*$AW2441</f>
        <v>0</v>
      </c>
      <c r="AQ2441" s="172">
        <f>'SAISIE '!AR2442*$AW2441</f>
        <v>0</v>
      </c>
      <c r="AR2441" s="172">
        <f>'SAISIE '!AS2442*$AW2441</f>
        <v>0</v>
      </c>
      <c r="AS2441" s="172">
        <f>'SAISIE '!AT2442*$AW2441</f>
        <v>0</v>
      </c>
      <c r="AT2441" s="172">
        <f>'SAISIE '!AU2442*$AW2441</f>
        <v>0</v>
      </c>
      <c r="AU2441" s="172">
        <f>'SAISIE '!AV2442*$AW2441</f>
        <v>0</v>
      </c>
      <c r="AV2441" s="172">
        <f>'SAISIE '!AW2442*$AW2441</f>
        <v>0</v>
      </c>
      <c r="AW2441" s="172">
        <f>'SAISIE '!AX2442</f>
        <v>0</v>
      </c>
    </row>
    <row r="2442" spans="1:49" ht="15.75">
      <c r="A2442" s="172">
        <f>'SAISIE '!B2443</f>
        <v>0</v>
      </c>
      <c r="B2442" s="172">
        <f>'SAISIE '!C2443</f>
        <v>0</v>
      </c>
      <c r="C2442" s="172">
        <f>'SAISIE '!D2443</f>
        <v>0</v>
      </c>
      <c r="D2442" s="172">
        <f>'SAISIE '!E2443</f>
        <v>0</v>
      </c>
      <c r="E2442" s="174">
        <f>'SAISIE '!F2443</f>
        <v>0</v>
      </c>
      <c r="F2442" s="172">
        <f>'SAISIE '!G2443</f>
        <v>0</v>
      </c>
      <c r="G2442" s="172">
        <f>'SAISIE '!H2443</f>
        <v>0</v>
      </c>
      <c r="H2442" s="172">
        <f>'SAISIE '!I2443</f>
        <v>0</v>
      </c>
      <c r="I2442" s="172">
        <f>'SAISIE '!J2443*$AW2442</f>
        <v>0</v>
      </c>
      <c r="J2442" s="172">
        <f>'SAISIE '!K2443*$AW2442</f>
        <v>0</v>
      </c>
      <c r="K2442" s="172">
        <f>'SAISIE '!L2443*$AW2442</f>
        <v>0</v>
      </c>
      <c r="L2442" s="172">
        <f>'SAISIE '!M2443*$AW2442</f>
        <v>0</v>
      </c>
      <c r="M2442" s="172">
        <f>'SAISIE '!N2443*$AW2442</f>
        <v>0</v>
      </c>
      <c r="N2442" s="172">
        <f>'SAISIE '!O2443*$AW2442</f>
        <v>0</v>
      </c>
      <c r="O2442" s="172">
        <f>'SAISIE '!P2443*$AW2442</f>
        <v>0</v>
      </c>
      <c r="P2442" s="172">
        <f>'SAISIE '!Q2443*$AW2442</f>
        <v>0</v>
      </c>
      <c r="Q2442" s="172">
        <f>'SAISIE '!R2443*$AW2442</f>
        <v>0</v>
      </c>
      <c r="R2442" s="172">
        <f>'SAISIE '!S2443*$AW2442</f>
        <v>0</v>
      </c>
      <c r="S2442" s="172">
        <f>'SAISIE '!T2443*$AW2442</f>
        <v>0</v>
      </c>
      <c r="T2442" s="172">
        <f>'SAISIE '!U2443*$AW2442</f>
        <v>0</v>
      </c>
      <c r="U2442" s="172">
        <f>'SAISIE '!V2443*$AW2442</f>
        <v>0</v>
      </c>
      <c r="V2442" s="172">
        <f>'SAISIE '!W2443*$AW2442</f>
        <v>0</v>
      </c>
      <c r="W2442" s="172">
        <f>'SAISIE '!X2443*$AW2442</f>
        <v>0</v>
      </c>
      <c r="X2442" s="172">
        <f>'SAISIE '!Y2443*$AW2442</f>
        <v>0</v>
      </c>
      <c r="Y2442" s="172">
        <f>'SAISIE '!Z2443*$AW2442</f>
        <v>0</v>
      </c>
      <c r="Z2442" s="172">
        <f>'SAISIE '!AA2443*$AW2442</f>
        <v>0</v>
      </c>
      <c r="AA2442" s="172">
        <f>'SAISIE '!AB2443*$AW2442</f>
        <v>0</v>
      </c>
      <c r="AB2442" s="172">
        <f>'SAISIE '!AC2443*$AW2442</f>
        <v>0</v>
      </c>
      <c r="AC2442" s="172">
        <f>'SAISIE '!AD2443*$AW2442</f>
        <v>0</v>
      </c>
      <c r="AD2442" s="172">
        <f>'SAISIE '!AE2443*$AW2442</f>
        <v>0</v>
      </c>
      <c r="AE2442" s="172">
        <f>'SAISIE '!AF2443*$AW2442</f>
        <v>0</v>
      </c>
      <c r="AF2442" s="172">
        <f>'SAISIE '!AG2443*$AW2442</f>
        <v>0</v>
      </c>
      <c r="AG2442" s="172">
        <f>'SAISIE '!AH2443*$AW2442</f>
        <v>0</v>
      </c>
      <c r="AH2442" s="172">
        <f>'SAISIE '!AI2443*$AW2442</f>
        <v>0</v>
      </c>
      <c r="AI2442" s="172">
        <f>'SAISIE '!AJ2443*$AW2442</f>
        <v>0</v>
      </c>
      <c r="AJ2442" s="172">
        <f>'SAISIE '!AK2443*$AW2442</f>
        <v>0</v>
      </c>
      <c r="AK2442" s="172">
        <f>'SAISIE '!AL2443*$AW2442</f>
        <v>0</v>
      </c>
      <c r="AL2442" s="172">
        <f>'SAISIE '!AM2443*$AW2442</f>
        <v>0</v>
      </c>
      <c r="AM2442" s="172">
        <f>'SAISIE '!AN2443*$AW2442</f>
        <v>0</v>
      </c>
      <c r="AN2442" s="172">
        <f>'SAISIE '!AO2443*$AW2442</f>
        <v>0</v>
      </c>
      <c r="AO2442" s="172">
        <f>'SAISIE '!AP2443*$AW2442</f>
        <v>0</v>
      </c>
      <c r="AP2442" s="172">
        <f>'SAISIE '!AQ2443*$AW2442</f>
        <v>0</v>
      </c>
      <c r="AQ2442" s="172">
        <f>'SAISIE '!AR2443*$AW2442</f>
        <v>0</v>
      </c>
      <c r="AR2442" s="172">
        <f>'SAISIE '!AS2443*$AW2442</f>
        <v>0</v>
      </c>
      <c r="AS2442" s="172">
        <f>'SAISIE '!AT2443*$AW2442</f>
        <v>0</v>
      </c>
      <c r="AT2442" s="172">
        <f>'SAISIE '!AU2443*$AW2442</f>
        <v>0</v>
      </c>
      <c r="AU2442" s="172">
        <f>'SAISIE '!AV2443*$AW2442</f>
        <v>0</v>
      </c>
      <c r="AV2442" s="172">
        <f>'SAISIE '!AW2443*$AW2442</f>
        <v>0</v>
      </c>
      <c r="AW2442" s="172">
        <f>'SAISIE '!AX2443</f>
        <v>0</v>
      </c>
    </row>
    <row r="2443" spans="1:49" ht="15.75">
      <c r="A2443" s="172">
        <f>'SAISIE '!B2444</f>
        <v>0</v>
      </c>
      <c r="B2443" s="172">
        <f>'SAISIE '!C2444</f>
        <v>0</v>
      </c>
      <c r="C2443" s="172">
        <f>'SAISIE '!D2444</f>
        <v>0</v>
      </c>
      <c r="D2443" s="172">
        <f>'SAISIE '!E2444</f>
        <v>0</v>
      </c>
      <c r="E2443" s="174">
        <f>'SAISIE '!F2444</f>
        <v>0</v>
      </c>
      <c r="F2443" s="172">
        <f>'SAISIE '!G2444</f>
        <v>0</v>
      </c>
      <c r="G2443" s="172">
        <f>'SAISIE '!H2444</f>
        <v>0</v>
      </c>
      <c r="H2443" s="172">
        <f>'SAISIE '!I2444</f>
        <v>0</v>
      </c>
      <c r="I2443" s="172">
        <f>'SAISIE '!J2444*$AW2443</f>
        <v>0</v>
      </c>
      <c r="J2443" s="172">
        <f>'SAISIE '!K2444*$AW2443</f>
        <v>0</v>
      </c>
      <c r="K2443" s="172">
        <f>'SAISIE '!L2444*$AW2443</f>
        <v>0</v>
      </c>
      <c r="L2443" s="172">
        <f>'SAISIE '!M2444*$AW2443</f>
        <v>0</v>
      </c>
      <c r="M2443" s="172">
        <f>'SAISIE '!N2444*$AW2443</f>
        <v>0</v>
      </c>
      <c r="N2443" s="172">
        <f>'SAISIE '!O2444*$AW2443</f>
        <v>0</v>
      </c>
      <c r="O2443" s="172">
        <f>'SAISIE '!P2444*$AW2443</f>
        <v>0</v>
      </c>
      <c r="P2443" s="172">
        <f>'SAISIE '!Q2444*$AW2443</f>
        <v>0</v>
      </c>
      <c r="Q2443" s="172">
        <f>'SAISIE '!R2444*$AW2443</f>
        <v>0</v>
      </c>
      <c r="R2443" s="172">
        <f>'SAISIE '!S2444*$AW2443</f>
        <v>0</v>
      </c>
      <c r="S2443" s="172">
        <f>'SAISIE '!T2444*$AW2443</f>
        <v>0</v>
      </c>
      <c r="T2443" s="172">
        <f>'SAISIE '!U2444*$AW2443</f>
        <v>0</v>
      </c>
      <c r="U2443" s="172">
        <f>'SAISIE '!V2444*$AW2443</f>
        <v>0</v>
      </c>
      <c r="V2443" s="172">
        <f>'SAISIE '!W2444*$AW2443</f>
        <v>0</v>
      </c>
      <c r="W2443" s="172">
        <f>'SAISIE '!X2444*$AW2443</f>
        <v>0</v>
      </c>
      <c r="X2443" s="172">
        <f>'SAISIE '!Y2444*$AW2443</f>
        <v>0</v>
      </c>
      <c r="Y2443" s="172">
        <f>'SAISIE '!Z2444*$AW2443</f>
        <v>0</v>
      </c>
      <c r="Z2443" s="172">
        <f>'SAISIE '!AA2444*$AW2443</f>
        <v>0</v>
      </c>
      <c r="AA2443" s="172">
        <f>'SAISIE '!AB2444*$AW2443</f>
        <v>0</v>
      </c>
      <c r="AB2443" s="172">
        <f>'SAISIE '!AC2444*$AW2443</f>
        <v>0</v>
      </c>
      <c r="AC2443" s="172">
        <f>'SAISIE '!AD2444*$AW2443</f>
        <v>0</v>
      </c>
      <c r="AD2443" s="172">
        <f>'SAISIE '!AE2444*$AW2443</f>
        <v>0</v>
      </c>
      <c r="AE2443" s="172">
        <f>'SAISIE '!AF2444*$AW2443</f>
        <v>0</v>
      </c>
      <c r="AF2443" s="172">
        <f>'SAISIE '!AG2444*$AW2443</f>
        <v>0</v>
      </c>
      <c r="AG2443" s="172">
        <f>'SAISIE '!AH2444*$AW2443</f>
        <v>0</v>
      </c>
      <c r="AH2443" s="172">
        <f>'SAISIE '!AI2444*$AW2443</f>
        <v>0</v>
      </c>
      <c r="AI2443" s="172">
        <f>'SAISIE '!AJ2444*$AW2443</f>
        <v>0</v>
      </c>
      <c r="AJ2443" s="172">
        <f>'SAISIE '!AK2444*$AW2443</f>
        <v>0</v>
      </c>
      <c r="AK2443" s="172">
        <f>'SAISIE '!AL2444*$AW2443</f>
        <v>0</v>
      </c>
      <c r="AL2443" s="172">
        <f>'SAISIE '!AM2444*$AW2443</f>
        <v>0</v>
      </c>
      <c r="AM2443" s="172">
        <f>'SAISIE '!AN2444*$AW2443</f>
        <v>0</v>
      </c>
      <c r="AN2443" s="172">
        <f>'SAISIE '!AO2444*$AW2443</f>
        <v>0</v>
      </c>
      <c r="AO2443" s="172">
        <f>'SAISIE '!AP2444*$AW2443</f>
        <v>0</v>
      </c>
      <c r="AP2443" s="172">
        <f>'SAISIE '!AQ2444*$AW2443</f>
        <v>0</v>
      </c>
      <c r="AQ2443" s="172">
        <f>'SAISIE '!AR2444*$AW2443</f>
        <v>0</v>
      </c>
      <c r="AR2443" s="172">
        <f>'SAISIE '!AS2444*$AW2443</f>
        <v>0</v>
      </c>
      <c r="AS2443" s="172">
        <f>'SAISIE '!AT2444*$AW2443</f>
        <v>0</v>
      </c>
      <c r="AT2443" s="172">
        <f>'SAISIE '!AU2444*$AW2443</f>
        <v>0</v>
      </c>
      <c r="AU2443" s="172">
        <f>'SAISIE '!AV2444*$AW2443</f>
        <v>0</v>
      </c>
      <c r="AV2443" s="172">
        <f>'SAISIE '!AW2444*$AW2443</f>
        <v>0</v>
      </c>
      <c r="AW2443" s="172">
        <f>'SAISIE '!AX2444</f>
        <v>0</v>
      </c>
    </row>
    <row r="2444" spans="1:49" ht="15.75">
      <c r="A2444" s="172">
        <f>'SAISIE '!B2445</f>
        <v>0</v>
      </c>
      <c r="B2444" s="172">
        <f>'SAISIE '!C2445</f>
        <v>0</v>
      </c>
      <c r="C2444" s="172">
        <f>'SAISIE '!D2445</f>
        <v>0</v>
      </c>
      <c r="D2444" s="172">
        <f>'SAISIE '!E2445</f>
        <v>0</v>
      </c>
      <c r="E2444" s="174">
        <f>'SAISIE '!F2445</f>
        <v>0</v>
      </c>
      <c r="F2444" s="172">
        <f>'SAISIE '!G2445</f>
        <v>0</v>
      </c>
      <c r="G2444" s="172">
        <f>'SAISIE '!H2445</f>
        <v>0</v>
      </c>
      <c r="H2444" s="172">
        <f>'SAISIE '!I2445</f>
        <v>0</v>
      </c>
      <c r="I2444" s="172">
        <f>'SAISIE '!J2445*$AW2444</f>
        <v>0</v>
      </c>
      <c r="J2444" s="172">
        <f>'SAISIE '!K2445*$AW2444</f>
        <v>0</v>
      </c>
      <c r="K2444" s="172">
        <f>'SAISIE '!L2445*$AW2444</f>
        <v>0</v>
      </c>
      <c r="L2444" s="172">
        <f>'SAISIE '!M2445*$AW2444</f>
        <v>0</v>
      </c>
      <c r="M2444" s="172">
        <f>'SAISIE '!N2445*$AW2444</f>
        <v>0</v>
      </c>
      <c r="N2444" s="172">
        <f>'SAISIE '!O2445*$AW2444</f>
        <v>0</v>
      </c>
      <c r="O2444" s="172">
        <f>'SAISIE '!P2445*$AW2444</f>
        <v>0</v>
      </c>
      <c r="P2444" s="172">
        <f>'SAISIE '!Q2445*$AW2444</f>
        <v>0</v>
      </c>
      <c r="Q2444" s="172">
        <f>'SAISIE '!R2445*$AW2444</f>
        <v>0</v>
      </c>
      <c r="R2444" s="172">
        <f>'SAISIE '!S2445*$AW2444</f>
        <v>0</v>
      </c>
      <c r="S2444" s="172">
        <f>'SAISIE '!T2445*$AW2444</f>
        <v>0</v>
      </c>
      <c r="T2444" s="172">
        <f>'SAISIE '!U2445*$AW2444</f>
        <v>0</v>
      </c>
      <c r="U2444" s="172">
        <f>'SAISIE '!V2445*$AW2444</f>
        <v>0</v>
      </c>
      <c r="V2444" s="172">
        <f>'SAISIE '!W2445*$AW2444</f>
        <v>0</v>
      </c>
      <c r="W2444" s="172">
        <f>'SAISIE '!X2445*$AW2444</f>
        <v>0</v>
      </c>
      <c r="X2444" s="172">
        <f>'SAISIE '!Y2445*$AW2444</f>
        <v>0</v>
      </c>
      <c r="Y2444" s="172">
        <f>'SAISIE '!Z2445*$AW2444</f>
        <v>0</v>
      </c>
      <c r="Z2444" s="172">
        <f>'SAISIE '!AA2445*$AW2444</f>
        <v>0</v>
      </c>
      <c r="AA2444" s="172">
        <f>'SAISIE '!AB2445*$AW2444</f>
        <v>0</v>
      </c>
      <c r="AB2444" s="172">
        <f>'SAISIE '!AC2445*$AW2444</f>
        <v>0</v>
      </c>
      <c r="AC2444" s="172">
        <f>'SAISIE '!AD2445*$AW2444</f>
        <v>0</v>
      </c>
      <c r="AD2444" s="172">
        <f>'SAISIE '!AE2445*$AW2444</f>
        <v>0</v>
      </c>
      <c r="AE2444" s="172">
        <f>'SAISIE '!AF2445*$AW2444</f>
        <v>0</v>
      </c>
      <c r="AF2444" s="172">
        <f>'SAISIE '!AG2445*$AW2444</f>
        <v>0</v>
      </c>
      <c r="AG2444" s="172">
        <f>'SAISIE '!AH2445*$AW2444</f>
        <v>0</v>
      </c>
      <c r="AH2444" s="172">
        <f>'SAISIE '!AI2445*$AW2444</f>
        <v>0</v>
      </c>
      <c r="AI2444" s="172">
        <f>'SAISIE '!AJ2445*$AW2444</f>
        <v>0</v>
      </c>
      <c r="AJ2444" s="172">
        <f>'SAISIE '!AK2445*$AW2444</f>
        <v>0</v>
      </c>
      <c r="AK2444" s="172">
        <f>'SAISIE '!AL2445*$AW2444</f>
        <v>0</v>
      </c>
      <c r="AL2444" s="172">
        <f>'SAISIE '!AM2445*$AW2444</f>
        <v>0</v>
      </c>
      <c r="AM2444" s="172">
        <f>'SAISIE '!AN2445*$AW2444</f>
        <v>0</v>
      </c>
      <c r="AN2444" s="172">
        <f>'SAISIE '!AO2445*$AW2444</f>
        <v>0</v>
      </c>
      <c r="AO2444" s="172">
        <f>'SAISIE '!AP2445*$AW2444</f>
        <v>0</v>
      </c>
      <c r="AP2444" s="172">
        <f>'SAISIE '!AQ2445*$AW2444</f>
        <v>0</v>
      </c>
      <c r="AQ2444" s="172">
        <f>'SAISIE '!AR2445*$AW2444</f>
        <v>0</v>
      </c>
      <c r="AR2444" s="172">
        <f>'SAISIE '!AS2445*$AW2444</f>
        <v>0</v>
      </c>
      <c r="AS2444" s="172">
        <f>'SAISIE '!AT2445*$AW2444</f>
        <v>0</v>
      </c>
      <c r="AT2444" s="172">
        <f>'SAISIE '!AU2445*$AW2444</f>
        <v>0</v>
      </c>
      <c r="AU2444" s="172">
        <f>'SAISIE '!AV2445*$AW2444</f>
        <v>0</v>
      </c>
      <c r="AV2444" s="172">
        <f>'SAISIE '!AW2445*$AW2444</f>
        <v>0</v>
      </c>
      <c r="AW2444" s="172">
        <f>'SAISIE '!AX2445</f>
        <v>0</v>
      </c>
    </row>
    <row r="2445" spans="1:49" ht="15.75">
      <c r="A2445" s="172">
        <f>'SAISIE '!B2446</f>
        <v>0</v>
      </c>
      <c r="B2445" s="172">
        <f>'SAISIE '!C2446</f>
        <v>0</v>
      </c>
      <c r="C2445" s="172">
        <f>'SAISIE '!D2446</f>
        <v>0</v>
      </c>
      <c r="D2445" s="172">
        <f>'SAISIE '!E2446</f>
        <v>0</v>
      </c>
      <c r="E2445" s="174">
        <f>'SAISIE '!F2446</f>
        <v>0</v>
      </c>
      <c r="F2445" s="172">
        <f>'SAISIE '!G2446</f>
        <v>0</v>
      </c>
      <c r="G2445" s="172">
        <f>'SAISIE '!H2446</f>
        <v>0</v>
      </c>
      <c r="H2445" s="172">
        <f>'SAISIE '!I2446</f>
        <v>0</v>
      </c>
      <c r="I2445" s="172">
        <f>'SAISIE '!J2446*$AW2445</f>
        <v>0</v>
      </c>
      <c r="J2445" s="172">
        <f>'SAISIE '!K2446*$AW2445</f>
        <v>0</v>
      </c>
      <c r="K2445" s="172">
        <f>'SAISIE '!L2446*$AW2445</f>
        <v>0</v>
      </c>
      <c r="L2445" s="172">
        <f>'SAISIE '!M2446*$AW2445</f>
        <v>0</v>
      </c>
      <c r="M2445" s="172">
        <f>'SAISIE '!N2446*$AW2445</f>
        <v>0</v>
      </c>
      <c r="N2445" s="172">
        <f>'SAISIE '!O2446*$AW2445</f>
        <v>0</v>
      </c>
      <c r="O2445" s="172">
        <f>'SAISIE '!P2446*$AW2445</f>
        <v>0</v>
      </c>
      <c r="P2445" s="172">
        <f>'SAISIE '!Q2446*$AW2445</f>
        <v>0</v>
      </c>
      <c r="Q2445" s="172">
        <f>'SAISIE '!R2446*$AW2445</f>
        <v>0</v>
      </c>
      <c r="R2445" s="172">
        <f>'SAISIE '!S2446*$AW2445</f>
        <v>0</v>
      </c>
      <c r="S2445" s="172">
        <f>'SAISIE '!T2446*$AW2445</f>
        <v>0</v>
      </c>
      <c r="T2445" s="172">
        <f>'SAISIE '!U2446*$AW2445</f>
        <v>0</v>
      </c>
      <c r="U2445" s="172">
        <f>'SAISIE '!V2446*$AW2445</f>
        <v>0</v>
      </c>
      <c r="V2445" s="172">
        <f>'SAISIE '!W2446*$AW2445</f>
        <v>0</v>
      </c>
      <c r="W2445" s="172">
        <f>'SAISIE '!X2446*$AW2445</f>
        <v>0</v>
      </c>
      <c r="X2445" s="172">
        <f>'SAISIE '!Y2446*$AW2445</f>
        <v>0</v>
      </c>
      <c r="Y2445" s="172">
        <f>'SAISIE '!Z2446*$AW2445</f>
        <v>0</v>
      </c>
      <c r="Z2445" s="172">
        <f>'SAISIE '!AA2446*$AW2445</f>
        <v>0</v>
      </c>
      <c r="AA2445" s="172">
        <f>'SAISIE '!AB2446*$AW2445</f>
        <v>0</v>
      </c>
      <c r="AB2445" s="172">
        <f>'SAISIE '!AC2446*$AW2445</f>
        <v>0</v>
      </c>
      <c r="AC2445" s="172">
        <f>'SAISIE '!AD2446*$AW2445</f>
        <v>0</v>
      </c>
      <c r="AD2445" s="172">
        <f>'SAISIE '!AE2446*$AW2445</f>
        <v>0</v>
      </c>
      <c r="AE2445" s="172">
        <f>'SAISIE '!AF2446*$AW2445</f>
        <v>0</v>
      </c>
      <c r="AF2445" s="172">
        <f>'SAISIE '!AG2446*$AW2445</f>
        <v>0</v>
      </c>
      <c r="AG2445" s="172">
        <f>'SAISIE '!AH2446*$AW2445</f>
        <v>0</v>
      </c>
      <c r="AH2445" s="172">
        <f>'SAISIE '!AI2446*$AW2445</f>
        <v>0</v>
      </c>
      <c r="AI2445" s="172">
        <f>'SAISIE '!AJ2446*$AW2445</f>
        <v>0</v>
      </c>
      <c r="AJ2445" s="172">
        <f>'SAISIE '!AK2446*$AW2445</f>
        <v>0</v>
      </c>
      <c r="AK2445" s="172">
        <f>'SAISIE '!AL2446*$AW2445</f>
        <v>0</v>
      </c>
      <c r="AL2445" s="172">
        <f>'SAISIE '!AM2446*$AW2445</f>
        <v>0</v>
      </c>
      <c r="AM2445" s="172">
        <f>'SAISIE '!AN2446*$AW2445</f>
        <v>0</v>
      </c>
      <c r="AN2445" s="172">
        <f>'SAISIE '!AO2446*$AW2445</f>
        <v>0</v>
      </c>
      <c r="AO2445" s="172">
        <f>'SAISIE '!AP2446*$AW2445</f>
        <v>0</v>
      </c>
      <c r="AP2445" s="172">
        <f>'SAISIE '!AQ2446*$AW2445</f>
        <v>0</v>
      </c>
      <c r="AQ2445" s="172">
        <f>'SAISIE '!AR2446*$AW2445</f>
        <v>0</v>
      </c>
      <c r="AR2445" s="172">
        <f>'SAISIE '!AS2446*$AW2445</f>
        <v>0</v>
      </c>
      <c r="AS2445" s="172">
        <f>'SAISIE '!AT2446*$AW2445</f>
        <v>0</v>
      </c>
      <c r="AT2445" s="172">
        <f>'SAISIE '!AU2446*$AW2445</f>
        <v>0</v>
      </c>
      <c r="AU2445" s="172">
        <f>'SAISIE '!AV2446*$AW2445</f>
        <v>0</v>
      </c>
      <c r="AV2445" s="172">
        <f>'SAISIE '!AW2446*$AW2445</f>
        <v>0</v>
      </c>
      <c r="AW2445" s="172">
        <f>'SAISIE '!AX2446</f>
        <v>0</v>
      </c>
    </row>
    <row r="2446" spans="1:49" ht="15.75">
      <c r="A2446" s="172">
        <f>'SAISIE '!B2447</f>
        <v>0</v>
      </c>
      <c r="B2446" s="172">
        <f>'SAISIE '!C2447</f>
        <v>0</v>
      </c>
      <c r="C2446" s="172">
        <f>'SAISIE '!D2447</f>
        <v>0</v>
      </c>
      <c r="D2446" s="172">
        <f>'SAISIE '!E2447</f>
        <v>0</v>
      </c>
      <c r="E2446" s="174">
        <f>'SAISIE '!F2447</f>
        <v>0</v>
      </c>
      <c r="F2446" s="172">
        <f>'SAISIE '!G2447</f>
        <v>0</v>
      </c>
      <c r="G2446" s="172">
        <f>'SAISIE '!H2447</f>
        <v>0</v>
      </c>
      <c r="H2446" s="172">
        <f>'SAISIE '!I2447</f>
        <v>0</v>
      </c>
      <c r="I2446" s="172">
        <f>'SAISIE '!J2447*$AW2446</f>
        <v>0</v>
      </c>
      <c r="J2446" s="172">
        <f>'SAISIE '!K2447*$AW2446</f>
        <v>0</v>
      </c>
      <c r="K2446" s="172">
        <f>'SAISIE '!L2447*$AW2446</f>
        <v>0</v>
      </c>
      <c r="L2446" s="172">
        <f>'SAISIE '!M2447*$AW2446</f>
        <v>0</v>
      </c>
      <c r="M2446" s="172">
        <f>'SAISIE '!N2447*$AW2446</f>
        <v>0</v>
      </c>
      <c r="N2446" s="172">
        <f>'SAISIE '!O2447*$AW2446</f>
        <v>0</v>
      </c>
      <c r="O2446" s="172">
        <f>'SAISIE '!P2447*$AW2446</f>
        <v>0</v>
      </c>
      <c r="P2446" s="172">
        <f>'SAISIE '!Q2447*$AW2446</f>
        <v>0</v>
      </c>
      <c r="Q2446" s="172">
        <f>'SAISIE '!R2447*$AW2446</f>
        <v>0</v>
      </c>
      <c r="R2446" s="172">
        <f>'SAISIE '!S2447*$AW2446</f>
        <v>0</v>
      </c>
      <c r="S2446" s="172">
        <f>'SAISIE '!T2447*$AW2446</f>
        <v>0</v>
      </c>
      <c r="T2446" s="172">
        <f>'SAISIE '!U2447*$AW2446</f>
        <v>0</v>
      </c>
      <c r="U2446" s="172">
        <f>'SAISIE '!V2447*$AW2446</f>
        <v>0</v>
      </c>
      <c r="V2446" s="172">
        <f>'SAISIE '!W2447*$AW2446</f>
        <v>0</v>
      </c>
      <c r="W2446" s="172">
        <f>'SAISIE '!X2447*$AW2446</f>
        <v>0</v>
      </c>
      <c r="X2446" s="172">
        <f>'SAISIE '!Y2447*$AW2446</f>
        <v>0</v>
      </c>
      <c r="Y2446" s="172">
        <f>'SAISIE '!Z2447*$AW2446</f>
        <v>0</v>
      </c>
      <c r="Z2446" s="172">
        <f>'SAISIE '!AA2447*$AW2446</f>
        <v>0</v>
      </c>
      <c r="AA2446" s="172">
        <f>'SAISIE '!AB2447*$AW2446</f>
        <v>0</v>
      </c>
      <c r="AB2446" s="172">
        <f>'SAISIE '!AC2447*$AW2446</f>
        <v>0</v>
      </c>
      <c r="AC2446" s="172">
        <f>'SAISIE '!AD2447*$AW2446</f>
        <v>0</v>
      </c>
      <c r="AD2446" s="172">
        <f>'SAISIE '!AE2447*$AW2446</f>
        <v>0</v>
      </c>
      <c r="AE2446" s="172">
        <f>'SAISIE '!AF2447*$AW2446</f>
        <v>0</v>
      </c>
      <c r="AF2446" s="172">
        <f>'SAISIE '!AG2447*$AW2446</f>
        <v>0</v>
      </c>
      <c r="AG2446" s="172">
        <f>'SAISIE '!AH2447*$AW2446</f>
        <v>0</v>
      </c>
      <c r="AH2446" s="172">
        <f>'SAISIE '!AI2447*$AW2446</f>
        <v>0</v>
      </c>
      <c r="AI2446" s="172">
        <f>'SAISIE '!AJ2447*$AW2446</f>
        <v>0</v>
      </c>
      <c r="AJ2446" s="172">
        <f>'SAISIE '!AK2447*$AW2446</f>
        <v>0</v>
      </c>
      <c r="AK2446" s="172">
        <f>'SAISIE '!AL2447*$AW2446</f>
        <v>0</v>
      </c>
      <c r="AL2446" s="172">
        <f>'SAISIE '!AM2447*$AW2446</f>
        <v>0</v>
      </c>
      <c r="AM2446" s="172">
        <f>'SAISIE '!AN2447*$AW2446</f>
        <v>0</v>
      </c>
      <c r="AN2446" s="172">
        <f>'SAISIE '!AO2447*$AW2446</f>
        <v>0</v>
      </c>
      <c r="AO2446" s="172">
        <f>'SAISIE '!AP2447*$AW2446</f>
        <v>0</v>
      </c>
      <c r="AP2446" s="172">
        <f>'SAISIE '!AQ2447*$AW2446</f>
        <v>0</v>
      </c>
      <c r="AQ2446" s="172">
        <f>'SAISIE '!AR2447*$AW2446</f>
        <v>0</v>
      </c>
      <c r="AR2446" s="172">
        <f>'SAISIE '!AS2447*$AW2446</f>
        <v>0</v>
      </c>
      <c r="AS2446" s="172">
        <f>'SAISIE '!AT2447*$AW2446</f>
        <v>0</v>
      </c>
      <c r="AT2446" s="172">
        <f>'SAISIE '!AU2447*$AW2446</f>
        <v>0</v>
      </c>
      <c r="AU2446" s="172">
        <f>'SAISIE '!AV2447*$AW2446</f>
        <v>0</v>
      </c>
      <c r="AV2446" s="172">
        <f>'SAISIE '!AW2447*$AW2446</f>
        <v>0</v>
      </c>
      <c r="AW2446" s="172">
        <f>'SAISIE '!AX2447</f>
        <v>0</v>
      </c>
    </row>
    <row r="2447" spans="1:49" ht="15.75">
      <c r="A2447" s="172">
        <f>'SAISIE '!B2448</f>
        <v>0</v>
      </c>
      <c r="B2447" s="172">
        <f>'SAISIE '!C2448</f>
        <v>0</v>
      </c>
      <c r="C2447" s="172">
        <f>'SAISIE '!D2448</f>
        <v>0</v>
      </c>
      <c r="D2447" s="172">
        <f>'SAISIE '!E2448</f>
        <v>0</v>
      </c>
      <c r="E2447" s="174">
        <f>'SAISIE '!F2448</f>
        <v>0</v>
      </c>
      <c r="F2447" s="172">
        <f>'SAISIE '!G2448</f>
        <v>0</v>
      </c>
      <c r="G2447" s="172">
        <f>'SAISIE '!H2448</f>
        <v>0</v>
      </c>
      <c r="H2447" s="172">
        <f>'SAISIE '!I2448</f>
        <v>0</v>
      </c>
      <c r="I2447" s="172">
        <f>'SAISIE '!J2448*$AW2447</f>
        <v>0</v>
      </c>
      <c r="J2447" s="172">
        <f>'SAISIE '!K2448*$AW2447</f>
        <v>0</v>
      </c>
      <c r="K2447" s="172">
        <f>'SAISIE '!L2448*$AW2447</f>
        <v>0</v>
      </c>
      <c r="L2447" s="172">
        <f>'SAISIE '!M2448*$AW2447</f>
        <v>0</v>
      </c>
      <c r="M2447" s="172">
        <f>'SAISIE '!N2448*$AW2447</f>
        <v>0</v>
      </c>
      <c r="N2447" s="172">
        <f>'SAISIE '!O2448*$AW2447</f>
        <v>0</v>
      </c>
      <c r="O2447" s="172">
        <f>'SAISIE '!P2448*$AW2447</f>
        <v>0</v>
      </c>
      <c r="P2447" s="172">
        <f>'SAISIE '!Q2448*$AW2447</f>
        <v>0</v>
      </c>
      <c r="Q2447" s="172">
        <f>'SAISIE '!R2448*$AW2447</f>
        <v>0</v>
      </c>
      <c r="R2447" s="172">
        <f>'SAISIE '!S2448*$AW2447</f>
        <v>0</v>
      </c>
      <c r="S2447" s="172">
        <f>'SAISIE '!T2448*$AW2447</f>
        <v>0</v>
      </c>
      <c r="T2447" s="172">
        <f>'SAISIE '!U2448*$AW2447</f>
        <v>0</v>
      </c>
      <c r="U2447" s="172">
        <f>'SAISIE '!V2448*$AW2447</f>
        <v>0</v>
      </c>
      <c r="V2447" s="172">
        <f>'SAISIE '!W2448*$AW2447</f>
        <v>0</v>
      </c>
      <c r="W2447" s="172">
        <f>'SAISIE '!X2448*$AW2447</f>
        <v>0</v>
      </c>
      <c r="X2447" s="172">
        <f>'SAISIE '!Y2448*$AW2447</f>
        <v>0</v>
      </c>
      <c r="Y2447" s="172">
        <f>'SAISIE '!Z2448*$AW2447</f>
        <v>0</v>
      </c>
      <c r="Z2447" s="172">
        <f>'SAISIE '!AA2448*$AW2447</f>
        <v>0</v>
      </c>
      <c r="AA2447" s="172">
        <f>'SAISIE '!AB2448*$AW2447</f>
        <v>0</v>
      </c>
      <c r="AB2447" s="172">
        <f>'SAISIE '!AC2448*$AW2447</f>
        <v>0</v>
      </c>
      <c r="AC2447" s="172">
        <f>'SAISIE '!AD2448*$AW2447</f>
        <v>0</v>
      </c>
      <c r="AD2447" s="172">
        <f>'SAISIE '!AE2448*$AW2447</f>
        <v>0</v>
      </c>
      <c r="AE2447" s="172">
        <f>'SAISIE '!AF2448*$AW2447</f>
        <v>0</v>
      </c>
      <c r="AF2447" s="172">
        <f>'SAISIE '!AG2448*$AW2447</f>
        <v>0</v>
      </c>
      <c r="AG2447" s="172">
        <f>'SAISIE '!AH2448*$AW2447</f>
        <v>0</v>
      </c>
      <c r="AH2447" s="172">
        <f>'SAISIE '!AI2448*$AW2447</f>
        <v>0</v>
      </c>
      <c r="AI2447" s="172">
        <f>'SAISIE '!AJ2448*$AW2447</f>
        <v>0</v>
      </c>
      <c r="AJ2447" s="172">
        <f>'SAISIE '!AK2448*$AW2447</f>
        <v>0</v>
      </c>
      <c r="AK2447" s="172">
        <f>'SAISIE '!AL2448*$AW2447</f>
        <v>0</v>
      </c>
      <c r="AL2447" s="172">
        <f>'SAISIE '!AM2448*$AW2447</f>
        <v>0</v>
      </c>
      <c r="AM2447" s="172">
        <f>'SAISIE '!AN2448*$AW2447</f>
        <v>0</v>
      </c>
      <c r="AN2447" s="172">
        <f>'SAISIE '!AO2448*$AW2447</f>
        <v>0</v>
      </c>
      <c r="AO2447" s="172">
        <f>'SAISIE '!AP2448*$AW2447</f>
        <v>0</v>
      </c>
      <c r="AP2447" s="172">
        <f>'SAISIE '!AQ2448*$AW2447</f>
        <v>0</v>
      </c>
      <c r="AQ2447" s="172">
        <f>'SAISIE '!AR2448*$AW2447</f>
        <v>0</v>
      </c>
      <c r="AR2447" s="172">
        <f>'SAISIE '!AS2448*$AW2447</f>
        <v>0</v>
      </c>
      <c r="AS2447" s="172">
        <f>'SAISIE '!AT2448*$AW2447</f>
        <v>0</v>
      </c>
      <c r="AT2447" s="172">
        <f>'SAISIE '!AU2448*$AW2447</f>
        <v>0</v>
      </c>
      <c r="AU2447" s="172">
        <f>'SAISIE '!AV2448*$AW2447</f>
        <v>0</v>
      </c>
      <c r="AV2447" s="172">
        <f>'SAISIE '!AW2448*$AW2447</f>
        <v>0</v>
      </c>
      <c r="AW2447" s="172">
        <f>'SAISIE '!AX2448</f>
        <v>0</v>
      </c>
    </row>
    <row r="2448" spans="1:49" ht="15.75">
      <c r="A2448" s="172">
        <f>'SAISIE '!B2449</f>
        <v>0</v>
      </c>
      <c r="B2448" s="172">
        <f>'SAISIE '!C2449</f>
        <v>0</v>
      </c>
      <c r="C2448" s="172">
        <f>'SAISIE '!D2449</f>
        <v>0</v>
      </c>
      <c r="D2448" s="172">
        <f>'SAISIE '!E2449</f>
        <v>0</v>
      </c>
      <c r="E2448" s="174">
        <f>'SAISIE '!F2449</f>
        <v>0</v>
      </c>
      <c r="F2448" s="172">
        <f>'SAISIE '!G2449</f>
        <v>0</v>
      </c>
      <c r="G2448" s="172">
        <f>'SAISIE '!H2449</f>
        <v>0</v>
      </c>
      <c r="H2448" s="172">
        <f>'SAISIE '!I2449</f>
        <v>0</v>
      </c>
      <c r="I2448" s="172">
        <f>'SAISIE '!J2449*$AW2448</f>
        <v>0</v>
      </c>
      <c r="J2448" s="172">
        <f>'SAISIE '!K2449*$AW2448</f>
        <v>0</v>
      </c>
      <c r="K2448" s="172">
        <f>'SAISIE '!L2449*$AW2448</f>
        <v>0</v>
      </c>
      <c r="L2448" s="172">
        <f>'SAISIE '!M2449*$AW2448</f>
        <v>0</v>
      </c>
      <c r="M2448" s="172">
        <f>'SAISIE '!N2449*$AW2448</f>
        <v>0</v>
      </c>
      <c r="N2448" s="172">
        <f>'SAISIE '!O2449*$AW2448</f>
        <v>0</v>
      </c>
      <c r="O2448" s="172">
        <f>'SAISIE '!P2449*$AW2448</f>
        <v>0</v>
      </c>
      <c r="P2448" s="172">
        <f>'SAISIE '!Q2449*$AW2448</f>
        <v>0</v>
      </c>
      <c r="Q2448" s="172">
        <f>'SAISIE '!R2449*$AW2448</f>
        <v>0</v>
      </c>
      <c r="R2448" s="172">
        <f>'SAISIE '!S2449*$AW2448</f>
        <v>0</v>
      </c>
      <c r="S2448" s="172">
        <f>'SAISIE '!T2449*$AW2448</f>
        <v>0</v>
      </c>
      <c r="T2448" s="172">
        <f>'SAISIE '!U2449*$AW2448</f>
        <v>0</v>
      </c>
      <c r="U2448" s="172">
        <f>'SAISIE '!V2449*$AW2448</f>
        <v>0</v>
      </c>
      <c r="V2448" s="172">
        <f>'SAISIE '!W2449*$AW2448</f>
        <v>0</v>
      </c>
      <c r="W2448" s="172">
        <f>'SAISIE '!X2449*$AW2448</f>
        <v>0</v>
      </c>
      <c r="X2448" s="172">
        <f>'SAISIE '!Y2449*$AW2448</f>
        <v>0</v>
      </c>
      <c r="Y2448" s="172">
        <f>'SAISIE '!Z2449*$AW2448</f>
        <v>0</v>
      </c>
      <c r="Z2448" s="172">
        <f>'SAISIE '!AA2449*$AW2448</f>
        <v>0</v>
      </c>
      <c r="AA2448" s="172">
        <f>'SAISIE '!AB2449*$AW2448</f>
        <v>0</v>
      </c>
      <c r="AB2448" s="172">
        <f>'SAISIE '!AC2449*$AW2448</f>
        <v>0</v>
      </c>
      <c r="AC2448" s="172">
        <f>'SAISIE '!AD2449*$AW2448</f>
        <v>0</v>
      </c>
      <c r="AD2448" s="172">
        <f>'SAISIE '!AE2449*$AW2448</f>
        <v>0</v>
      </c>
      <c r="AE2448" s="172">
        <f>'SAISIE '!AF2449*$AW2448</f>
        <v>0</v>
      </c>
      <c r="AF2448" s="172">
        <f>'SAISIE '!AG2449*$AW2448</f>
        <v>0</v>
      </c>
      <c r="AG2448" s="172">
        <f>'SAISIE '!AH2449*$AW2448</f>
        <v>0</v>
      </c>
      <c r="AH2448" s="172">
        <f>'SAISIE '!AI2449*$AW2448</f>
        <v>0</v>
      </c>
      <c r="AI2448" s="172">
        <f>'SAISIE '!AJ2449*$AW2448</f>
        <v>0</v>
      </c>
      <c r="AJ2448" s="172">
        <f>'SAISIE '!AK2449*$AW2448</f>
        <v>0</v>
      </c>
      <c r="AK2448" s="172">
        <f>'SAISIE '!AL2449*$AW2448</f>
        <v>0</v>
      </c>
      <c r="AL2448" s="172">
        <f>'SAISIE '!AM2449*$AW2448</f>
        <v>0</v>
      </c>
      <c r="AM2448" s="172">
        <f>'SAISIE '!AN2449*$AW2448</f>
        <v>0</v>
      </c>
      <c r="AN2448" s="172">
        <f>'SAISIE '!AO2449*$AW2448</f>
        <v>0</v>
      </c>
      <c r="AO2448" s="172">
        <f>'SAISIE '!AP2449*$AW2448</f>
        <v>0</v>
      </c>
      <c r="AP2448" s="172">
        <f>'SAISIE '!AQ2449*$AW2448</f>
        <v>0</v>
      </c>
      <c r="AQ2448" s="172">
        <f>'SAISIE '!AR2449*$AW2448</f>
        <v>0</v>
      </c>
      <c r="AR2448" s="172">
        <f>'SAISIE '!AS2449*$AW2448</f>
        <v>0</v>
      </c>
      <c r="AS2448" s="172">
        <f>'SAISIE '!AT2449*$AW2448</f>
        <v>0</v>
      </c>
      <c r="AT2448" s="172">
        <f>'SAISIE '!AU2449*$AW2448</f>
        <v>0</v>
      </c>
      <c r="AU2448" s="172">
        <f>'SAISIE '!AV2449*$AW2448</f>
        <v>0</v>
      </c>
      <c r="AV2448" s="172">
        <f>'SAISIE '!AW2449*$AW2448</f>
        <v>0</v>
      </c>
      <c r="AW2448" s="172">
        <f>'SAISIE '!AX2449</f>
        <v>0</v>
      </c>
    </row>
    <row r="2449" spans="1:49" ht="15.75">
      <c r="A2449" s="172">
        <f>'SAISIE '!B2450</f>
        <v>0</v>
      </c>
      <c r="B2449" s="172">
        <f>'SAISIE '!C2450</f>
        <v>0</v>
      </c>
      <c r="C2449" s="172">
        <f>'SAISIE '!D2450</f>
        <v>0</v>
      </c>
      <c r="D2449" s="172">
        <f>'SAISIE '!E2450</f>
        <v>0</v>
      </c>
      <c r="E2449" s="174">
        <f>'SAISIE '!F2450</f>
        <v>0</v>
      </c>
      <c r="F2449" s="172">
        <f>'SAISIE '!G2450</f>
        <v>0</v>
      </c>
      <c r="G2449" s="172">
        <f>'SAISIE '!H2450</f>
        <v>0</v>
      </c>
      <c r="H2449" s="172">
        <f>'SAISIE '!I2450</f>
        <v>0</v>
      </c>
      <c r="I2449" s="172">
        <f>'SAISIE '!J2450*$AW2449</f>
        <v>0</v>
      </c>
      <c r="J2449" s="172">
        <f>'SAISIE '!K2450*$AW2449</f>
        <v>0</v>
      </c>
      <c r="K2449" s="172">
        <f>'SAISIE '!L2450*$AW2449</f>
        <v>0</v>
      </c>
      <c r="L2449" s="172">
        <f>'SAISIE '!M2450*$AW2449</f>
        <v>0</v>
      </c>
      <c r="M2449" s="172">
        <f>'SAISIE '!N2450*$AW2449</f>
        <v>0</v>
      </c>
      <c r="N2449" s="172">
        <f>'SAISIE '!O2450*$AW2449</f>
        <v>0</v>
      </c>
      <c r="O2449" s="172">
        <f>'SAISIE '!P2450*$AW2449</f>
        <v>0</v>
      </c>
      <c r="P2449" s="172">
        <f>'SAISIE '!Q2450*$AW2449</f>
        <v>0</v>
      </c>
      <c r="Q2449" s="172">
        <f>'SAISIE '!R2450*$AW2449</f>
        <v>0</v>
      </c>
      <c r="R2449" s="172">
        <f>'SAISIE '!S2450*$AW2449</f>
        <v>0</v>
      </c>
      <c r="S2449" s="172">
        <f>'SAISIE '!T2450*$AW2449</f>
        <v>0</v>
      </c>
      <c r="T2449" s="172">
        <f>'SAISIE '!U2450*$AW2449</f>
        <v>0</v>
      </c>
      <c r="U2449" s="172">
        <f>'SAISIE '!V2450*$AW2449</f>
        <v>0</v>
      </c>
      <c r="V2449" s="172">
        <f>'SAISIE '!W2450*$AW2449</f>
        <v>0</v>
      </c>
      <c r="W2449" s="172">
        <f>'SAISIE '!X2450*$AW2449</f>
        <v>0</v>
      </c>
      <c r="X2449" s="172">
        <f>'SAISIE '!Y2450*$AW2449</f>
        <v>0</v>
      </c>
      <c r="Y2449" s="172">
        <f>'SAISIE '!Z2450*$AW2449</f>
        <v>0</v>
      </c>
      <c r="Z2449" s="172">
        <f>'SAISIE '!AA2450*$AW2449</f>
        <v>0</v>
      </c>
      <c r="AA2449" s="172">
        <f>'SAISIE '!AB2450*$AW2449</f>
        <v>0</v>
      </c>
      <c r="AB2449" s="172">
        <f>'SAISIE '!AC2450*$AW2449</f>
        <v>0</v>
      </c>
      <c r="AC2449" s="172">
        <f>'SAISIE '!AD2450*$AW2449</f>
        <v>0</v>
      </c>
      <c r="AD2449" s="172">
        <f>'SAISIE '!AE2450*$AW2449</f>
        <v>0</v>
      </c>
      <c r="AE2449" s="172">
        <f>'SAISIE '!AF2450*$AW2449</f>
        <v>0</v>
      </c>
      <c r="AF2449" s="172">
        <f>'SAISIE '!AG2450*$AW2449</f>
        <v>0</v>
      </c>
      <c r="AG2449" s="172">
        <f>'SAISIE '!AH2450*$AW2449</f>
        <v>0</v>
      </c>
      <c r="AH2449" s="172">
        <f>'SAISIE '!AI2450*$AW2449</f>
        <v>0</v>
      </c>
      <c r="AI2449" s="172">
        <f>'SAISIE '!AJ2450*$AW2449</f>
        <v>0</v>
      </c>
      <c r="AJ2449" s="172">
        <f>'SAISIE '!AK2450*$AW2449</f>
        <v>0</v>
      </c>
      <c r="AK2449" s="172">
        <f>'SAISIE '!AL2450*$AW2449</f>
        <v>0</v>
      </c>
      <c r="AL2449" s="172">
        <f>'SAISIE '!AM2450*$AW2449</f>
        <v>0</v>
      </c>
      <c r="AM2449" s="172">
        <f>'SAISIE '!AN2450*$AW2449</f>
        <v>0</v>
      </c>
      <c r="AN2449" s="172">
        <f>'SAISIE '!AO2450*$AW2449</f>
        <v>0</v>
      </c>
      <c r="AO2449" s="172">
        <f>'SAISIE '!AP2450*$AW2449</f>
        <v>0</v>
      </c>
      <c r="AP2449" s="172">
        <f>'SAISIE '!AQ2450*$AW2449</f>
        <v>0</v>
      </c>
      <c r="AQ2449" s="172">
        <f>'SAISIE '!AR2450*$AW2449</f>
        <v>0</v>
      </c>
      <c r="AR2449" s="172">
        <f>'SAISIE '!AS2450*$AW2449</f>
        <v>0</v>
      </c>
      <c r="AS2449" s="172">
        <f>'SAISIE '!AT2450*$AW2449</f>
        <v>0</v>
      </c>
      <c r="AT2449" s="172">
        <f>'SAISIE '!AU2450*$AW2449</f>
        <v>0</v>
      </c>
      <c r="AU2449" s="172">
        <f>'SAISIE '!AV2450*$AW2449</f>
        <v>0</v>
      </c>
      <c r="AV2449" s="172">
        <f>'SAISIE '!AW2450*$AW2449</f>
        <v>0</v>
      </c>
      <c r="AW2449" s="172">
        <f>'SAISIE '!AX2450</f>
        <v>0</v>
      </c>
    </row>
    <row r="2450" spans="1:49" ht="15.75">
      <c r="A2450" s="172">
        <f>'SAISIE '!B2451</f>
        <v>0</v>
      </c>
      <c r="B2450" s="172">
        <f>'SAISIE '!C2451</f>
        <v>0</v>
      </c>
      <c r="C2450" s="172">
        <f>'SAISIE '!D2451</f>
        <v>0</v>
      </c>
      <c r="D2450" s="172">
        <f>'SAISIE '!E2451</f>
        <v>0</v>
      </c>
      <c r="E2450" s="174">
        <f>'SAISIE '!F2451</f>
        <v>0</v>
      </c>
      <c r="F2450" s="172">
        <f>'SAISIE '!G2451</f>
        <v>0</v>
      </c>
      <c r="G2450" s="172">
        <f>'SAISIE '!H2451</f>
        <v>0</v>
      </c>
      <c r="H2450" s="172">
        <f>'SAISIE '!I2451</f>
        <v>0</v>
      </c>
      <c r="I2450" s="172">
        <f>'SAISIE '!J2451*$AW2450</f>
        <v>0</v>
      </c>
      <c r="J2450" s="172">
        <f>'SAISIE '!K2451*$AW2450</f>
        <v>0</v>
      </c>
      <c r="K2450" s="172">
        <f>'SAISIE '!L2451*$AW2450</f>
        <v>0</v>
      </c>
      <c r="L2450" s="172">
        <f>'SAISIE '!M2451*$AW2450</f>
        <v>0</v>
      </c>
      <c r="M2450" s="172">
        <f>'SAISIE '!N2451*$AW2450</f>
        <v>0</v>
      </c>
      <c r="N2450" s="172">
        <f>'SAISIE '!O2451*$AW2450</f>
        <v>0</v>
      </c>
      <c r="O2450" s="172">
        <f>'SAISIE '!P2451*$AW2450</f>
        <v>0</v>
      </c>
      <c r="P2450" s="172">
        <f>'SAISIE '!Q2451*$AW2450</f>
        <v>0</v>
      </c>
      <c r="Q2450" s="172">
        <f>'SAISIE '!R2451*$AW2450</f>
        <v>0</v>
      </c>
      <c r="R2450" s="172">
        <f>'SAISIE '!S2451*$AW2450</f>
        <v>0</v>
      </c>
      <c r="S2450" s="172">
        <f>'SAISIE '!T2451*$AW2450</f>
        <v>0</v>
      </c>
      <c r="T2450" s="172">
        <f>'SAISIE '!U2451*$AW2450</f>
        <v>0</v>
      </c>
      <c r="U2450" s="172">
        <f>'SAISIE '!V2451*$AW2450</f>
        <v>0</v>
      </c>
      <c r="V2450" s="172">
        <f>'SAISIE '!W2451*$AW2450</f>
        <v>0</v>
      </c>
      <c r="W2450" s="172">
        <f>'SAISIE '!X2451*$AW2450</f>
        <v>0</v>
      </c>
      <c r="X2450" s="172">
        <f>'SAISIE '!Y2451*$AW2450</f>
        <v>0</v>
      </c>
      <c r="Y2450" s="172">
        <f>'SAISIE '!Z2451*$AW2450</f>
        <v>0</v>
      </c>
      <c r="Z2450" s="172">
        <f>'SAISIE '!AA2451*$AW2450</f>
        <v>0</v>
      </c>
      <c r="AA2450" s="172">
        <f>'SAISIE '!AB2451*$AW2450</f>
        <v>0</v>
      </c>
      <c r="AB2450" s="172">
        <f>'SAISIE '!AC2451*$AW2450</f>
        <v>0</v>
      </c>
      <c r="AC2450" s="172">
        <f>'SAISIE '!AD2451*$AW2450</f>
        <v>0</v>
      </c>
      <c r="AD2450" s="172">
        <f>'SAISIE '!AE2451*$AW2450</f>
        <v>0</v>
      </c>
      <c r="AE2450" s="172">
        <f>'SAISIE '!AF2451*$AW2450</f>
        <v>0</v>
      </c>
      <c r="AF2450" s="172">
        <f>'SAISIE '!AG2451*$AW2450</f>
        <v>0</v>
      </c>
      <c r="AG2450" s="172">
        <f>'SAISIE '!AH2451*$AW2450</f>
        <v>0</v>
      </c>
      <c r="AH2450" s="172">
        <f>'SAISIE '!AI2451*$AW2450</f>
        <v>0</v>
      </c>
      <c r="AI2450" s="172">
        <f>'SAISIE '!AJ2451*$AW2450</f>
        <v>0</v>
      </c>
      <c r="AJ2450" s="172">
        <f>'SAISIE '!AK2451*$AW2450</f>
        <v>0</v>
      </c>
      <c r="AK2450" s="172">
        <f>'SAISIE '!AL2451*$AW2450</f>
        <v>0</v>
      </c>
      <c r="AL2450" s="172">
        <f>'SAISIE '!AM2451*$AW2450</f>
        <v>0</v>
      </c>
      <c r="AM2450" s="172">
        <f>'SAISIE '!AN2451*$AW2450</f>
        <v>0</v>
      </c>
      <c r="AN2450" s="172">
        <f>'SAISIE '!AO2451*$AW2450</f>
        <v>0</v>
      </c>
      <c r="AO2450" s="172">
        <f>'SAISIE '!AP2451*$AW2450</f>
        <v>0</v>
      </c>
      <c r="AP2450" s="172">
        <f>'SAISIE '!AQ2451*$AW2450</f>
        <v>0</v>
      </c>
      <c r="AQ2450" s="172">
        <f>'SAISIE '!AR2451*$AW2450</f>
        <v>0</v>
      </c>
      <c r="AR2450" s="172">
        <f>'SAISIE '!AS2451*$AW2450</f>
        <v>0</v>
      </c>
      <c r="AS2450" s="172">
        <f>'SAISIE '!AT2451*$AW2450</f>
        <v>0</v>
      </c>
      <c r="AT2450" s="172">
        <f>'SAISIE '!AU2451*$AW2450</f>
        <v>0</v>
      </c>
      <c r="AU2450" s="172">
        <f>'SAISIE '!AV2451*$AW2450</f>
        <v>0</v>
      </c>
      <c r="AV2450" s="172">
        <f>'SAISIE '!AW2451*$AW2450</f>
        <v>0</v>
      </c>
      <c r="AW2450" s="172">
        <f>'SAISIE '!AX2451</f>
        <v>0</v>
      </c>
    </row>
    <row r="2451" spans="1:49" ht="15.75">
      <c r="A2451" s="172">
        <f>'SAISIE '!B2452</f>
        <v>0</v>
      </c>
      <c r="B2451" s="172">
        <f>'SAISIE '!C2452</f>
        <v>0</v>
      </c>
      <c r="C2451" s="172">
        <f>'SAISIE '!D2452</f>
        <v>0</v>
      </c>
      <c r="D2451" s="172">
        <f>'SAISIE '!E2452</f>
        <v>0</v>
      </c>
      <c r="E2451" s="174">
        <f>'SAISIE '!F2452</f>
        <v>0</v>
      </c>
      <c r="F2451" s="172">
        <f>'SAISIE '!G2452</f>
        <v>0</v>
      </c>
      <c r="G2451" s="172">
        <f>'SAISIE '!H2452</f>
        <v>0</v>
      </c>
      <c r="H2451" s="172">
        <f>'SAISIE '!I2452</f>
        <v>0</v>
      </c>
      <c r="I2451" s="172">
        <f>'SAISIE '!J2452*$AW2451</f>
        <v>0</v>
      </c>
      <c r="J2451" s="172">
        <f>'SAISIE '!K2452*$AW2451</f>
        <v>0</v>
      </c>
      <c r="K2451" s="172">
        <f>'SAISIE '!L2452*$AW2451</f>
        <v>0</v>
      </c>
      <c r="L2451" s="172">
        <f>'SAISIE '!M2452*$AW2451</f>
        <v>0</v>
      </c>
      <c r="M2451" s="172">
        <f>'SAISIE '!N2452*$AW2451</f>
        <v>0</v>
      </c>
      <c r="N2451" s="172">
        <f>'SAISIE '!O2452*$AW2451</f>
        <v>0</v>
      </c>
      <c r="O2451" s="172">
        <f>'SAISIE '!P2452*$AW2451</f>
        <v>0</v>
      </c>
      <c r="P2451" s="172">
        <f>'SAISIE '!Q2452*$AW2451</f>
        <v>0</v>
      </c>
      <c r="Q2451" s="172">
        <f>'SAISIE '!R2452*$AW2451</f>
        <v>0</v>
      </c>
      <c r="R2451" s="172">
        <f>'SAISIE '!S2452*$AW2451</f>
        <v>0</v>
      </c>
      <c r="S2451" s="172">
        <f>'SAISIE '!T2452*$AW2451</f>
        <v>0</v>
      </c>
      <c r="T2451" s="172">
        <f>'SAISIE '!U2452*$AW2451</f>
        <v>0</v>
      </c>
      <c r="U2451" s="172">
        <f>'SAISIE '!V2452*$AW2451</f>
        <v>0</v>
      </c>
      <c r="V2451" s="172">
        <f>'SAISIE '!W2452*$AW2451</f>
        <v>0</v>
      </c>
      <c r="W2451" s="172">
        <f>'SAISIE '!X2452*$AW2451</f>
        <v>0</v>
      </c>
      <c r="X2451" s="172">
        <f>'SAISIE '!Y2452*$AW2451</f>
        <v>0</v>
      </c>
      <c r="Y2451" s="172">
        <f>'SAISIE '!Z2452*$AW2451</f>
        <v>0</v>
      </c>
      <c r="Z2451" s="172">
        <f>'SAISIE '!AA2452*$AW2451</f>
        <v>0</v>
      </c>
      <c r="AA2451" s="172">
        <f>'SAISIE '!AB2452*$AW2451</f>
        <v>0</v>
      </c>
      <c r="AB2451" s="172">
        <f>'SAISIE '!AC2452*$AW2451</f>
        <v>0</v>
      </c>
      <c r="AC2451" s="172">
        <f>'SAISIE '!AD2452*$AW2451</f>
        <v>0</v>
      </c>
      <c r="AD2451" s="172">
        <f>'SAISIE '!AE2452*$AW2451</f>
        <v>0</v>
      </c>
      <c r="AE2451" s="172">
        <f>'SAISIE '!AF2452*$AW2451</f>
        <v>0</v>
      </c>
      <c r="AF2451" s="172">
        <f>'SAISIE '!AG2452*$AW2451</f>
        <v>0</v>
      </c>
      <c r="AG2451" s="172">
        <f>'SAISIE '!AH2452*$AW2451</f>
        <v>0</v>
      </c>
      <c r="AH2451" s="172">
        <f>'SAISIE '!AI2452*$AW2451</f>
        <v>0</v>
      </c>
      <c r="AI2451" s="172">
        <f>'SAISIE '!AJ2452*$AW2451</f>
        <v>0</v>
      </c>
      <c r="AJ2451" s="172">
        <f>'SAISIE '!AK2452*$AW2451</f>
        <v>0</v>
      </c>
      <c r="AK2451" s="172">
        <f>'SAISIE '!AL2452*$AW2451</f>
        <v>0</v>
      </c>
      <c r="AL2451" s="172">
        <f>'SAISIE '!AM2452*$AW2451</f>
        <v>0</v>
      </c>
      <c r="AM2451" s="172">
        <f>'SAISIE '!AN2452*$AW2451</f>
        <v>0</v>
      </c>
      <c r="AN2451" s="172">
        <f>'SAISIE '!AO2452*$AW2451</f>
        <v>0</v>
      </c>
      <c r="AO2451" s="172">
        <f>'SAISIE '!AP2452*$AW2451</f>
        <v>0</v>
      </c>
      <c r="AP2451" s="172">
        <f>'SAISIE '!AQ2452*$AW2451</f>
        <v>0</v>
      </c>
      <c r="AQ2451" s="172">
        <f>'SAISIE '!AR2452*$AW2451</f>
        <v>0</v>
      </c>
      <c r="AR2451" s="172">
        <f>'SAISIE '!AS2452*$AW2451</f>
        <v>0</v>
      </c>
      <c r="AS2451" s="172">
        <f>'SAISIE '!AT2452*$AW2451</f>
        <v>0</v>
      </c>
      <c r="AT2451" s="172">
        <f>'SAISIE '!AU2452*$AW2451</f>
        <v>0</v>
      </c>
      <c r="AU2451" s="172">
        <f>'SAISIE '!AV2452*$AW2451</f>
        <v>0</v>
      </c>
      <c r="AV2451" s="172">
        <f>'SAISIE '!AW2452*$AW2451</f>
        <v>0</v>
      </c>
      <c r="AW2451" s="172">
        <f>'SAISIE '!AX2452</f>
        <v>0</v>
      </c>
    </row>
    <row r="2452" spans="1:49" ht="15.75">
      <c r="A2452" s="172">
        <f>'SAISIE '!B2453</f>
        <v>0</v>
      </c>
      <c r="B2452" s="172">
        <f>'SAISIE '!C2453</f>
        <v>0</v>
      </c>
      <c r="C2452" s="172">
        <f>'SAISIE '!D2453</f>
        <v>0</v>
      </c>
      <c r="D2452" s="172">
        <f>'SAISIE '!E2453</f>
        <v>0</v>
      </c>
      <c r="E2452" s="174">
        <f>'SAISIE '!F2453</f>
        <v>0</v>
      </c>
      <c r="F2452" s="172">
        <f>'SAISIE '!G2453</f>
        <v>0</v>
      </c>
      <c r="G2452" s="172">
        <f>'SAISIE '!H2453</f>
        <v>0</v>
      </c>
      <c r="H2452" s="172">
        <f>'SAISIE '!I2453</f>
        <v>0</v>
      </c>
      <c r="I2452" s="172">
        <f>'SAISIE '!J2453*$AW2452</f>
        <v>0</v>
      </c>
      <c r="J2452" s="172">
        <f>'SAISIE '!K2453*$AW2452</f>
        <v>0</v>
      </c>
      <c r="K2452" s="172">
        <f>'SAISIE '!L2453*$AW2452</f>
        <v>0</v>
      </c>
      <c r="L2452" s="172">
        <f>'SAISIE '!M2453*$AW2452</f>
        <v>0</v>
      </c>
      <c r="M2452" s="172">
        <f>'SAISIE '!N2453*$AW2452</f>
        <v>0</v>
      </c>
      <c r="N2452" s="172">
        <f>'SAISIE '!O2453*$AW2452</f>
        <v>0</v>
      </c>
      <c r="O2452" s="172">
        <f>'SAISIE '!P2453*$AW2452</f>
        <v>0</v>
      </c>
      <c r="P2452" s="172">
        <f>'SAISIE '!Q2453*$AW2452</f>
        <v>0</v>
      </c>
      <c r="Q2452" s="172">
        <f>'SAISIE '!R2453*$AW2452</f>
        <v>0</v>
      </c>
      <c r="R2452" s="172">
        <f>'SAISIE '!S2453*$AW2452</f>
        <v>0</v>
      </c>
      <c r="S2452" s="172">
        <f>'SAISIE '!T2453*$AW2452</f>
        <v>0</v>
      </c>
      <c r="T2452" s="172">
        <f>'SAISIE '!U2453*$AW2452</f>
        <v>0</v>
      </c>
      <c r="U2452" s="172">
        <f>'SAISIE '!V2453*$AW2452</f>
        <v>0</v>
      </c>
      <c r="V2452" s="172">
        <f>'SAISIE '!W2453*$AW2452</f>
        <v>0</v>
      </c>
      <c r="W2452" s="172">
        <f>'SAISIE '!X2453*$AW2452</f>
        <v>0</v>
      </c>
      <c r="X2452" s="172">
        <f>'SAISIE '!Y2453*$AW2452</f>
        <v>0</v>
      </c>
      <c r="Y2452" s="172">
        <f>'SAISIE '!Z2453*$AW2452</f>
        <v>0</v>
      </c>
      <c r="Z2452" s="172">
        <f>'SAISIE '!AA2453*$AW2452</f>
        <v>0</v>
      </c>
      <c r="AA2452" s="172">
        <f>'SAISIE '!AB2453*$AW2452</f>
        <v>0</v>
      </c>
      <c r="AB2452" s="172">
        <f>'SAISIE '!AC2453*$AW2452</f>
        <v>0</v>
      </c>
      <c r="AC2452" s="172">
        <f>'SAISIE '!AD2453*$AW2452</f>
        <v>0</v>
      </c>
      <c r="AD2452" s="172">
        <f>'SAISIE '!AE2453*$AW2452</f>
        <v>0</v>
      </c>
      <c r="AE2452" s="172">
        <f>'SAISIE '!AF2453*$AW2452</f>
        <v>0</v>
      </c>
      <c r="AF2452" s="172">
        <f>'SAISIE '!AG2453*$AW2452</f>
        <v>0</v>
      </c>
      <c r="AG2452" s="172">
        <f>'SAISIE '!AH2453*$AW2452</f>
        <v>0</v>
      </c>
      <c r="AH2452" s="172">
        <f>'SAISIE '!AI2453*$AW2452</f>
        <v>0</v>
      </c>
      <c r="AI2452" s="172">
        <f>'SAISIE '!AJ2453*$AW2452</f>
        <v>0</v>
      </c>
      <c r="AJ2452" s="172">
        <f>'SAISIE '!AK2453*$AW2452</f>
        <v>0</v>
      </c>
      <c r="AK2452" s="172">
        <f>'SAISIE '!AL2453*$AW2452</f>
        <v>0</v>
      </c>
      <c r="AL2452" s="172">
        <f>'SAISIE '!AM2453*$AW2452</f>
        <v>0</v>
      </c>
      <c r="AM2452" s="172">
        <f>'SAISIE '!AN2453*$AW2452</f>
        <v>0</v>
      </c>
      <c r="AN2452" s="172">
        <f>'SAISIE '!AO2453*$AW2452</f>
        <v>0</v>
      </c>
      <c r="AO2452" s="172">
        <f>'SAISIE '!AP2453*$AW2452</f>
        <v>0</v>
      </c>
      <c r="AP2452" s="172">
        <f>'SAISIE '!AQ2453*$AW2452</f>
        <v>0</v>
      </c>
      <c r="AQ2452" s="172">
        <f>'SAISIE '!AR2453*$AW2452</f>
        <v>0</v>
      </c>
      <c r="AR2452" s="172">
        <f>'SAISIE '!AS2453*$AW2452</f>
        <v>0</v>
      </c>
      <c r="AS2452" s="172">
        <f>'SAISIE '!AT2453*$AW2452</f>
        <v>0</v>
      </c>
      <c r="AT2452" s="172">
        <f>'SAISIE '!AU2453*$AW2452</f>
        <v>0</v>
      </c>
      <c r="AU2452" s="172">
        <f>'SAISIE '!AV2453*$AW2452</f>
        <v>0</v>
      </c>
      <c r="AV2452" s="172">
        <f>'SAISIE '!AW2453*$AW2452</f>
        <v>0</v>
      </c>
      <c r="AW2452" s="172">
        <f>'SAISIE '!AX2453</f>
        <v>0</v>
      </c>
    </row>
    <row r="2453" spans="1:49" ht="15.75">
      <c r="A2453" s="172">
        <f>'SAISIE '!B2454</f>
        <v>0</v>
      </c>
      <c r="B2453" s="172">
        <f>'SAISIE '!C2454</f>
        <v>0</v>
      </c>
      <c r="C2453" s="172">
        <f>'SAISIE '!D2454</f>
        <v>0</v>
      </c>
      <c r="D2453" s="172">
        <f>'SAISIE '!E2454</f>
        <v>0</v>
      </c>
      <c r="E2453" s="174">
        <f>'SAISIE '!F2454</f>
        <v>0</v>
      </c>
      <c r="F2453" s="172">
        <f>'SAISIE '!G2454</f>
        <v>0</v>
      </c>
      <c r="G2453" s="172">
        <f>'SAISIE '!H2454</f>
        <v>0</v>
      </c>
      <c r="H2453" s="172">
        <f>'SAISIE '!I2454</f>
        <v>0</v>
      </c>
      <c r="I2453" s="172">
        <f>'SAISIE '!J2454*$AW2453</f>
        <v>0</v>
      </c>
      <c r="J2453" s="172">
        <f>'SAISIE '!K2454*$AW2453</f>
        <v>0</v>
      </c>
      <c r="K2453" s="172">
        <f>'SAISIE '!L2454*$AW2453</f>
        <v>0</v>
      </c>
      <c r="L2453" s="172">
        <f>'SAISIE '!M2454*$AW2453</f>
        <v>0</v>
      </c>
      <c r="M2453" s="172">
        <f>'SAISIE '!N2454*$AW2453</f>
        <v>0</v>
      </c>
      <c r="N2453" s="172">
        <f>'SAISIE '!O2454*$AW2453</f>
        <v>0</v>
      </c>
      <c r="O2453" s="172">
        <f>'SAISIE '!P2454*$AW2453</f>
        <v>0</v>
      </c>
      <c r="P2453" s="172">
        <f>'SAISIE '!Q2454*$AW2453</f>
        <v>0</v>
      </c>
      <c r="Q2453" s="172">
        <f>'SAISIE '!R2454*$AW2453</f>
        <v>0</v>
      </c>
      <c r="R2453" s="172">
        <f>'SAISIE '!S2454*$AW2453</f>
        <v>0</v>
      </c>
      <c r="S2453" s="172">
        <f>'SAISIE '!T2454*$AW2453</f>
        <v>0</v>
      </c>
      <c r="T2453" s="172">
        <f>'SAISIE '!U2454*$AW2453</f>
        <v>0</v>
      </c>
      <c r="U2453" s="172">
        <f>'SAISIE '!V2454*$AW2453</f>
        <v>0</v>
      </c>
      <c r="V2453" s="172">
        <f>'SAISIE '!W2454*$AW2453</f>
        <v>0</v>
      </c>
      <c r="W2453" s="172">
        <f>'SAISIE '!X2454*$AW2453</f>
        <v>0</v>
      </c>
      <c r="X2453" s="172">
        <f>'SAISIE '!Y2454*$AW2453</f>
        <v>0</v>
      </c>
      <c r="Y2453" s="172">
        <f>'SAISIE '!Z2454*$AW2453</f>
        <v>0</v>
      </c>
      <c r="Z2453" s="172">
        <f>'SAISIE '!AA2454*$AW2453</f>
        <v>0</v>
      </c>
      <c r="AA2453" s="172">
        <f>'SAISIE '!AB2454*$AW2453</f>
        <v>0</v>
      </c>
      <c r="AB2453" s="172">
        <f>'SAISIE '!AC2454*$AW2453</f>
        <v>0</v>
      </c>
      <c r="AC2453" s="172">
        <f>'SAISIE '!AD2454*$AW2453</f>
        <v>0</v>
      </c>
      <c r="AD2453" s="172">
        <f>'SAISIE '!AE2454*$AW2453</f>
        <v>0</v>
      </c>
      <c r="AE2453" s="172">
        <f>'SAISIE '!AF2454*$AW2453</f>
        <v>0</v>
      </c>
      <c r="AF2453" s="172">
        <f>'SAISIE '!AG2454*$AW2453</f>
        <v>0</v>
      </c>
      <c r="AG2453" s="172">
        <f>'SAISIE '!AH2454*$AW2453</f>
        <v>0</v>
      </c>
      <c r="AH2453" s="172">
        <f>'SAISIE '!AI2454*$AW2453</f>
        <v>0</v>
      </c>
      <c r="AI2453" s="172">
        <f>'SAISIE '!AJ2454*$AW2453</f>
        <v>0</v>
      </c>
      <c r="AJ2453" s="172">
        <f>'SAISIE '!AK2454*$AW2453</f>
        <v>0</v>
      </c>
      <c r="AK2453" s="172">
        <f>'SAISIE '!AL2454*$AW2453</f>
        <v>0</v>
      </c>
      <c r="AL2453" s="172">
        <f>'SAISIE '!AM2454*$AW2453</f>
        <v>0</v>
      </c>
      <c r="AM2453" s="172">
        <f>'SAISIE '!AN2454*$AW2453</f>
        <v>0</v>
      </c>
      <c r="AN2453" s="172">
        <f>'SAISIE '!AO2454*$AW2453</f>
        <v>0</v>
      </c>
      <c r="AO2453" s="172">
        <f>'SAISIE '!AP2454*$AW2453</f>
        <v>0</v>
      </c>
      <c r="AP2453" s="172">
        <f>'SAISIE '!AQ2454*$AW2453</f>
        <v>0</v>
      </c>
      <c r="AQ2453" s="172">
        <f>'SAISIE '!AR2454*$AW2453</f>
        <v>0</v>
      </c>
      <c r="AR2453" s="172">
        <f>'SAISIE '!AS2454*$AW2453</f>
        <v>0</v>
      </c>
      <c r="AS2453" s="172">
        <f>'SAISIE '!AT2454*$AW2453</f>
        <v>0</v>
      </c>
      <c r="AT2453" s="172">
        <f>'SAISIE '!AU2454*$AW2453</f>
        <v>0</v>
      </c>
      <c r="AU2453" s="172">
        <f>'SAISIE '!AV2454*$AW2453</f>
        <v>0</v>
      </c>
      <c r="AV2453" s="172">
        <f>'SAISIE '!AW2454*$AW2453</f>
        <v>0</v>
      </c>
      <c r="AW2453" s="172">
        <f>'SAISIE '!AX2454</f>
        <v>0</v>
      </c>
    </row>
    <row r="2454" spans="1:49" ht="15.75">
      <c r="A2454" s="172">
        <f>'SAISIE '!B2455</f>
        <v>0</v>
      </c>
      <c r="B2454" s="172">
        <f>'SAISIE '!C2455</f>
        <v>0</v>
      </c>
      <c r="C2454" s="172">
        <f>'SAISIE '!D2455</f>
        <v>0</v>
      </c>
      <c r="D2454" s="172">
        <f>'SAISIE '!E2455</f>
        <v>0</v>
      </c>
      <c r="E2454" s="174">
        <f>'SAISIE '!F2455</f>
        <v>0</v>
      </c>
      <c r="F2454" s="172">
        <f>'SAISIE '!G2455</f>
        <v>0</v>
      </c>
      <c r="G2454" s="172">
        <f>'SAISIE '!H2455</f>
        <v>0</v>
      </c>
      <c r="H2454" s="172">
        <f>'SAISIE '!I2455</f>
        <v>0</v>
      </c>
      <c r="I2454" s="172">
        <f>'SAISIE '!J2455*$AW2454</f>
        <v>0</v>
      </c>
      <c r="J2454" s="172">
        <f>'SAISIE '!K2455*$AW2454</f>
        <v>0</v>
      </c>
      <c r="K2454" s="172">
        <f>'SAISIE '!L2455*$AW2454</f>
        <v>0</v>
      </c>
      <c r="L2454" s="172">
        <f>'SAISIE '!M2455*$AW2454</f>
        <v>0</v>
      </c>
      <c r="M2454" s="172">
        <f>'SAISIE '!N2455*$AW2454</f>
        <v>0</v>
      </c>
      <c r="N2454" s="172">
        <f>'SAISIE '!O2455*$AW2454</f>
        <v>0</v>
      </c>
      <c r="O2454" s="172">
        <f>'SAISIE '!P2455*$AW2454</f>
        <v>0</v>
      </c>
      <c r="P2454" s="172">
        <f>'SAISIE '!Q2455*$AW2454</f>
        <v>0</v>
      </c>
      <c r="Q2454" s="172">
        <f>'SAISIE '!R2455*$AW2454</f>
        <v>0</v>
      </c>
      <c r="R2454" s="172">
        <f>'SAISIE '!S2455*$AW2454</f>
        <v>0</v>
      </c>
      <c r="S2454" s="172">
        <f>'SAISIE '!T2455*$AW2454</f>
        <v>0</v>
      </c>
      <c r="T2454" s="172">
        <f>'SAISIE '!U2455*$AW2454</f>
        <v>0</v>
      </c>
      <c r="U2454" s="172">
        <f>'SAISIE '!V2455*$AW2454</f>
        <v>0</v>
      </c>
      <c r="V2454" s="172">
        <f>'SAISIE '!W2455*$AW2454</f>
        <v>0</v>
      </c>
      <c r="W2454" s="172">
        <f>'SAISIE '!X2455*$AW2454</f>
        <v>0</v>
      </c>
      <c r="X2454" s="172">
        <f>'SAISIE '!Y2455*$AW2454</f>
        <v>0</v>
      </c>
      <c r="Y2454" s="172">
        <f>'SAISIE '!Z2455*$AW2454</f>
        <v>0</v>
      </c>
      <c r="Z2454" s="172">
        <f>'SAISIE '!AA2455*$AW2454</f>
        <v>0</v>
      </c>
      <c r="AA2454" s="172">
        <f>'SAISIE '!AB2455*$AW2454</f>
        <v>0</v>
      </c>
      <c r="AB2454" s="172">
        <f>'SAISIE '!AC2455*$AW2454</f>
        <v>0</v>
      </c>
      <c r="AC2454" s="172">
        <f>'SAISIE '!AD2455*$AW2454</f>
        <v>0</v>
      </c>
      <c r="AD2454" s="172">
        <f>'SAISIE '!AE2455*$AW2454</f>
        <v>0</v>
      </c>
      <c r="AE2454" s="172">
        <f>'SAISIE '!AF2455*$AW2454</f>
        <v>0</v>
      </c>
      <c r="AF2454" s="172">
        <f>'SAISIE '!AG2455*$AW2454</f>
        <v>0</v>
      </c>
      <c r="AG2454" s="172">
        <f>'SAISIE '!AH2455*$AW2454</f>
        <v>0</v>
      </c>
      <c r="AH2454" s="172">
        <f>'SAISIE '!AI2455*$AW2454</f>
        <v>0</v>
      </c>
      <c r="AI2454" s="172">
        <f>'SAISIE '!AJ2455*$AW2454</f>
        <v>0</v>
      </c>
      <c r="AJ2454" s="172">
        <f>'SAISIE '!AK2455*$AW2454</f>
        <v>0</v>
      </c>
      <c r="AK2454" s="172">
        <f>'SAISIE '!AL2455*$AW2454</f>
        <v>0</v>
      </c>
      <c r="AL2454" s="172">
        <f>'SAISIE '!AM2455*$AW2454</f>
        <v>0</v>
      </c>
      <c r="AM2454" s="172">
        <f>'SAISIE '!AN2455*$AW2454</f>
        <v>0</v>
      </c>
      <c r="AN2454" s="172">
        <f>'SAISIE '!AO2455*$AW2454</f>
        <v>0</v>
      </c>
      <c r="AO2454" s="172">
        <f>'SAISIE '!AP2455*$AW2454</f>
        <v>0</v>
      </c>
      <c r="AP2454" s="172">
        <f>'SAISIE '!AQ2455*$AW2454</f>
        <v>0</v>
      </c>
      <c r="AQ2454" s="172">
        <f>'SAISIE '!AR2455*$AW2454</f>
        <v>0</v>
      </c>
      <c r="AR2454" s="172">
        <f>'SAISIE '!AS2455*$AW2454</f>
        <v>0</v>
      </c>
      <c r="AS2454" s="172">
        <f>'SAISIE '!AT2455*$AW2454</f>
        <v>0</v>
      </c>
      <c r="AT2454" s="172">
        <f>'SAISIE '!AU2455*$AW2454</f>
        <v>0</v>
      </c>
      <c r="AU2454" s="172">
        <f>'SAISIE '!AV2455*$AW2454</f>
        <v>0</v>
      </c>
      <c r="AV2454" s="172">
        <f>'SAISIE '!AW2455*$AW2454</f>
        <v>0</v>
      </c>
      <c r="AW2454" s="172">
        <f>'SAISIE '!AX2455</f>
        <v>0</v>
      </c>
    </row>
    <row r="2455" spans="1:49" ht="15.75">
      <c r="A2455" s="172">
        <f>'SAISIE '!B2456</f>
        <v>0</v>
      </c>
      <c r="B2455" s="172">
        <f>'SAISIE '!C2456</f>
        <v>0</v>
      </c>
      <c r="C2455" s="172">
        <f>'SAISIE '!D2456</f>
        <v>0</v>
      </c>
      <c r="D2455" s="172">
        <f>'SAISIE '!E2456</f>
        <v>0</v>
      </c>
      <c r="E2455" s="174">
        <f>'SAISIE '!F2456</f>
        <v>0</v>
      </c>
      <c r="F2455" s="172">
        <f>'SAISIE '!G2456</f>
        <v>0</v>
      </c>
      <c r="G2455" s="172">
        <f>'SAISIE '!H2456</f>
        <v>0</v>
      </c>
      <c r="H2455" s="172">
        <f>'SAISIE '!I2456</f>
        <v>0</v>
      </c>
      <c r="I2455" s="172">
        <f>'SAISIE '!J2456*$AW2455</f>
        <v>0</v>
      </c>
      <c r="J2455" s="172">
        <f>'SAISIE '!K2456*$AW2455</f>
        <v>0</v>
      </c>
      <c r="K2455" s="172">
        <f>'SAISIE '!L2456*$AW2455</f>
        <v>0</v>
      </c>
      <c r="L2455" s="172">
        <f>'SAISIE '!M2456*$AW2455</f>
        <v>0</v>
      </c>
      <c r="M2455" s="172">
        <f>'SAISIE '!N2456*$AW2455</f>
        <v>0</v>
      </c>
      <c r="N2455" s="172">
        <f>'SAISIE '!O2456*$AW2455</f>
        <v>0</v>
      </c>
      <c r="O2455" s="172">
        <f>'SAISIE '!P2456*$AW2455</f>
        <v>0</v>
      </c>
      <c r="P2455" s="172">
        <f>'SAISIE '!Q2456*$AW2455</f>
        <v>0</v>
      </c>
      <c r="Q2455" s="172">
        <f>'SAISIE '!R2456*$AW2455</f>
        <v>0</v>
      </c>
      <c r="R2455" s="172">
        <f>'SAISIE '!S2456*$AW2455</f>
        <v>0</v>
      </c>
      <c r="S2455" s="172">
        <f>'SAISIE '!T2456*$AW2455</f>
        <v>0</v>
      </c>
      <c r="T2455" s="172">
        <f>'SAISIE '!U2456*$AW2455</f>
        <v>0</v>
      </c>
      <c r="U2455" s="172">
        <f>'SAISIE '!V2456*$AW2455</f>
        <v>0</v>
      </c>
      <c r="V2455" s="172">
        <f>'SAISIE '!W2456*$AW2455</f>
        <v>0</v>
      </c>
      <c r="W2455" s="172">
        <f>'SAISIE '!X2456*$AW2455</f>
        <v>0</v>
      </c>
      <c r="X2455" s="172">
        <f>'SAISIE '!Y2456*$AW2455</f>
        <v>0</v>
      </c>
      <c r="Y2455" s="172">
        <f>'SAISIE '!Z2456*$AW2455</f>
        <v>0</v>
      </c>
      <c r="Z2455" s="172">
        <f>'SAISIE '!AA2456*$AW2455</f>
        <v>0</v>
      </c>
      <c r="AA2455" s="172">
        <f>'SAISIE '!AB2456*$AW2455</f>
        <v>0</v>
      </c>
      <c r="AB2455" s="172">
        <f>'SAISIE '!AC2456*$AW2455</f>
        <v>0</v>
      </c>
      <c r="AC2455" s="172">
        <f>'SAISIE '!AD2456*$AW2455</f>
        <v>0</v>
      </c>
      <c r="AD2455" s="172">
        <f>'SAISIE '!AE2456*$AW2455</f>
        <v>0</v>
      </c>
      <c r="AE2455" s="172">
        <f>'SAISIE '!AF2456*$AW2455</f>
        <v>0</v>
      </c>
      <c r="AF2455" s="172">
        <f>'SAISIE '!AG2456*$AW2455</f>
        <v>0</v>
      </c>
      <c r="AG2455" s="172">
        <f>'SAISIE '!AH2456*$AW2455</f>
        <v>0</v>
      </c>
      <c r="AH2455" s="172">
        <f>'SAISIE '!AI2456*$AW2455</f>
        <v>0</v>
      </c>
      <c r="AI2455" s="172">
        <f>'SAISIE '!AJ2456*$AW2455</f>
        <v>0</v>
      </c>
      <c r="AJ2455" s="172">
        <f>'SAISIE '!AK2456*$AW2455</f>
        <v>0</v>
      </c>
      <c r="AK2455" s="172">
        <f>'SAISIE '!AL2456*$AW2455</f>
        <v>0</v>
      </c>
      <c r="AL2455" s="172">
        <f>'SAISIE '!AM2456*$AW2455</f>
        <v>0</v>
      </c>
      <c r="AM2455" s="172">
        <f>'SAISIE '!AN2456*$AW2455</f>
        <v>0</v>
      </c>
      <c r="AN2455" s="172">
        <f>'SAISIE '!AO2456*$AW2455</f>
        <v>0</v>
      </c>
      <c r="AO2455" s="172">
        <f>'SAISIE '!AP2456*$AW2455</f>
        <v>0</v>
      </c>
      <c r="AP2455" s="172">
        <f>'SAISIE '!AQ2456*$AW2455</f>
        <v>0</v>
      </c>
      <c r="AQ2455" s="172">
        <f>'SAISIE '!AR2456*$AW2455</f>
        <v>0</v>
      </c>
      <c r="AR2455" s="172">
        <f>'SAISIE '!AS2456*$AW2455</f>
        <v>0</v>
      </c>
      <c r="AS2455" s="172">
        <f>'SAISIE '!AT2456*$AW2455</f>
        <v>0</v>
      </c>
      <c r="AT2455" s="172">
        <f>'SAISIE '!AU2456*$AW2455</f>
        <v>0</v>
      </c>
      <c r="AU2455" s="172">
        <f>'SAISIE '!AV2456*$AW2455</f>
        <v>0</v>
      </c>
      <c r="AV2455" s="172">
        <f>'SAISIE '!AW2456*$AW2455</f>
        <v>0</v>
      </c>
      <c r="AW2455" s="172">
        <f>'SAISIE '!AX2456</f>
        <v>0</v>
      </c>
    </row>
    <row r="2456" spans="1:49" ht="15.75">
      <c r="A2456" s="172">
        <f>'SAISIE '!B2457</f>
        <v>0</v>
      </c>
      <c r="B2456" s="172">
        <f>'SAISIE '!C2457</f>
        <v>0</v>
      </c>
      <c r="C2456" s="172">
        <f>'SAISIE '!D2457</f>
        <v>0</v>
      </c>
      <c r="D2456" s="172">
        <f>'SAISIE '!E2457</f>
        <v>0</v>
      </c>
      <c r="E2456" s="174">
        <f>'SAISIE '!F2457</f>
        <v>0</v>
      </c>
      <c r="F2456" s="172">
        <f>'SAISIE '!G2457</f>
        <v>0</v>
      </c>
      <c r="G2456" s="172">
        <f>'SAISIE '!H2457</f>
        <v>0</v>
      </c>
      <c r="H2456" s="172">
        <f>'SAISIE '!I2457</f>
        <v>0</v>
      </c>
      <c r="I2456" s="172">
        <f>'SAISIE '!J2457*$AW2456</f>
        <v>0</v>
      </c>
      <c r="J2456" s="172">
        <f>'SAISIE '!K2457*$AW2456</f>
        <v>0</v>
      </c>
      <c r="K2456" s="172">
        <f>'SAISIE '!L2457*$AW2456</f>
        <v>0</v>
      </c>
      <c r="L2456" s="172">
        <f>'SAISIE '!M2457*$AW2456</f>
        <v>0</v>
      </c>
      <c r="M2456" s="172">
        <f>'SAISIE '!N2457*$AW2456</f>
        <v>0</v>
      </c>
      <c r="N2456" s="172">
        <f>'SAISIE '!O2457*$AW2456</f>
        <v>0</v>
      </c>
      <c r="O2456" s="172">
        <f>'SAISIE '!P2457*$AW2456</f>
        <v>0</v>
      </c>
      <c r="P2456" s="172">
        <f>'SAISIE '!Q2457*$AW2456</f>
        <v>0</v>
      </c>
      <c r="Q2456" s="172">
        <f>'SAISIE '!R2457*$AW2456</f>
        <v>0</v>
      </c>
      <c r="R2456" s="172">
        <f>'SAISIE '!S2457*$AW2456</f>
        <v>0</v>
      </c>
      <c r="S2456" s="172">
        <f>'SAISIE '!T2457*$AW2456</f>
        <v>0</v>
      </c>
      <c r="T2456" s="172">
        <f>'SAISIE '!U2457*$AW2456</f>
        <v>0</v>
      </c>
      <c r="U2456" s="172">
        <f>'SAISIE '!V2457*$AW2456</f>
        <v>0</v>
      </c>
      <c r="V2456" s="172">
        <f>'SAISIE '!W2457*$AW2456</f>
        <v>0</v>
      </c>
      <c r="W2456" s="172">
        <f>'SAISIE '!X2457*$AW2456</f>
        <v>0</v>
      </c>
      <c r="X2456" s="172">
        <f>'SAISIE '!Y2457*$AW2456</f>
        <v>0</v>
      </c>
      <c r="Y2456" s="172">
        <f>'SAISIE '!Z2457*$AW2456</f>
        <v>0</v>
      </c>
      <c r="Z2456" s="172">
        <f>'SAISIE '!AA2457*$AW2456</f>
        <v>0</v>
      </c>
      <c r="AA2456" s="172">
        <f>'SAISIE '!AB2457*$AW2456</f>
        <v>0</v>
      </c>
      <c r="AB2456" s="172">
        <f>'SAISIE '!AC2457*$AW2456</f>
        <v>0</v>
      </c>
      <c r="AC2456" s="172">
        <f>'SAISIE '!AD2457*$AW2456</f>
        <v>0</v>
      </c>
      <c r="AD2456" s="172">
        <f>'SAISIE '!AE2457*$AW2456</f>
        <v>0</v>
      </c>
      <c r="AE2456" s="172">
        <f>'SAISIE '!AF2457*$AW2456</f>
        <v>0</v>
      </c>
      <c r="AF2456" s="172">
        <f>'SAISIE '!AG2457*$AW2456</f>
        <v>0</v>
      </c>
      <c r="AG2456" s="172">
        <f>'SAISIE '!AH2457*$AW2456</f>
        <v>0</v>
      </c>
      <c r="AH2456" s="172">
        <f>'SAISIE '!AI2457*$AW2456</f>
        <v>0</v>
      </c>
      <c r="AI2456" s="172">
        <f>'SAISIE '!AJ2457*$AW2456</f>
        <v>0</v>
      </c>
      <c r="AJ2456" s="172">
        <f>'SAISIE '!AK2457*$AW2456</f>
        <v>0</v>
      </c>
      <c r="AK2456" s="172">
        <f>'SAISIE '!AL2457*$AW2456</f>
        <v>0</v>
      </c>
      <c r="AL2456" s="172">
        <f>'SAISIE '!AM2457*$AW2456</f>
        <v>0</v>
      </c>
      <c r="AM2456" s="172">
        <f>'SAISIE '!AN2457*$AW2456</f>
        <v>0</v>
      </c>
      <c r="AN2456" s="172">
        <f>'SAISIE '!AO2457*$AW2456</f>
        <v>0</v>
      </c>
      <c r="AO2456" s="172">
        <f>'SAISIE '!AP2457*$AW2456</f>
        <v>0</v>
      </c>
      <c r="AP2456" s="172">
        <f>'SAISIE '!AQ2457*$AW2456</f>
        <v>0</v>
      </c>
      <c r="AQ2456" s="172">
        <f>'SAISIE '!AR2457*$AW2456</f>
        <v>0</v>
      </c>
      <c r="AR2456" s="172">
        <f>'SAISIE '!AS2457*$AW2456</f>
        <v>0</v>
      </c>
      <c r="AS2456" s="172">
        <f>'SAISIE '!AT2457*$AW2456</f>
        <v>0</v>
      </c>
      <c r="AT2456" s="172">
        <f>'SAISIE '!AU2457*$AW2456</f>
        <v>0</v>
      </c>
      <c r="AU2456" s="172">
        <f>'SAISIE '!AV2457*$AW2456</f>
        <v>0</v>
      </c>
      <c r="AV2456" s="172">
        <f>'SAISIE '!AW2457*$AW2456</f>
        <v>0</v>
      </c>
      <c r="AW2456" s="172">
        <f>'SAISIE '!AX2457</f>
        <v>0</v>
      </c>
    </row>
    <row r="2457" spans="1:49" ht="15.75">
      <c r="A2457" s="172">
        <f>'SAISIE '!B2458</f>
        <v>0</v>
      </c>
      <c r="B2457" s="172">
        <f>'SAISIE '!C2458</f>
        <v>0</v>
      </c>
      <c r="C2457" s="172">
        <f>'SAISIE '!D2458</f>
        <v>0</v>
      </c>
      <c r="D2457" s="172">
        <f>'SAISIE '!E2458</f>
        <v>0</v>
      </c>
      <c r="E2457" s="174">
        <f>'SAISIE '!F2458</f>
        <v>0</v>
      </c>
      <c r="F2457" s="172">
        <f>'SAISIE '!G2458</f>
        <v>0</v>
      </c>
      <c r="G2457" s="172">
        <f>'SAISIE '!H2458</f>
        <v>0</v>
      </c>
      <c r="H2457" s="172">
        <f>'SAISIE '!I2458</f>
        <v>0</v>
      </c>
      <c r="I2457" s="172">
        <f>'SAISIE '!J2458*$AW2457</f>
        <v>0</v>
      </c>
      <c r="J2457" s="172">
        <f>'SAISIE '!K2458*$AW2457</f>
        <v>0</v>
      </c>
      <c r="K2457" s="172">
        <f>'SAISIE '!L2458*$AW2457</f>
        <v>0</v>
      </c>
      <c r="L2457" s="172">
        <f>'SAISIE '!M2458*$AW2457</f>
        <v>0</v>
      </c>
      <c r="M2457" s="172">
        <f>'SAISIE '!N2458*$AW2457</f>
        <v>0</v>
      </c>
      <c r="N2457" s="172">
        <f>'SAISIE '!O2458*$AW2457</f>
        <v>0</v>
      </c>
      <c r="O2457" s="172">
        <f>'SAISIE '!P2458*$AW2457</f>
        <v>0</v>
      </c>
      <c r="P2457" s="172">
        <f>'SAISIE '!Q2458*$AW2457</f>
        <v>0</v>
      </c>
      <c r="Q2457" s="172">
        <f>'SAISIE '!R2458*$AW2457</f>
        <v>0</v>
      </c>
      <c r="R2457" s="172">
        <f>'SAISIE '!S2458*$AW2457</f>
        <v>0</v>
      </c>
      <c r="S2457" s="172">
        <f>'SAISIE '!T2458*$AW2457</f>
        <v>0</v>
      </c>
      <c r="T2457" s="172">
        <f>'SAISIE '!U2458*$AW2457</f>
        <v>0</v>
      </c>
      <c r="U2457" s="172">
        <f>'SAISIE '!V2458*$AW2457</f>
        <v>0</v>
      </c>
      <c r="V2457" s="172">
        <f>'SAISIE '!W2458*$AW2457</f>
        <v>0</v>
      </c>
      <c r="W2457" s="172">
        <f>'SAISIE '!X2458*$AW2457</f>
        <v>0</v>
      </c>
      <c r="X2457" s="172">
        <f>'SAISIE '!Y2458*$AW2457</f>
        <v>0</v>
      </c>
      <c r="Y2457" s="172">
        <f>'SAISIE '!Z2458*$AW2457</f>
        <v>0</v>
      </c>
      <c r="Z2457" s="172">
        <f>'SAISIE '!AA2458*$AW2457</f>
        <v>0</v>
      </c>
      <c r="AA2457" s="172">
        <f>'SAISIE '!AB2458*$AW2457</f>
        <v>0</v>
      </c>
      <c r="AB2457" s="172">
        <f>'SAISIE '!AC2458*$AW2457</f>
        <v>0</v>
      </c>
      <c r="AC2457" s="172">
        <f>'SAISIE '!AD2458*$AW2457</f>
        <v>0</v>
      </c>
      <c r="AD2457" s="172">
        <f>'SAISIE '!AE2458*$AW2457</f>
        <v>0</v>
      </c>
      <c r="AE2457" s="172">
        <f>'SAISIE '!AF2458*$AW2457</f>
        <v>0</v>
      </c>
      <c r="AF2457" s="172">
        <f>'SAISIE '!AG2458*$AW2457</f>
        <v>0</v>
      </c>
      <c r="AG2457" s="172">
        <f>'SAISIE '!AH2458*$AW2457</f>
        <v>0</v>
      </c>
      <c r="AH2457" s="172">
        <f>'SAISIE '!AI2458*$AW2457</f>
        <v>0</v>
      </c>
      <c r="AI2457" s="172">
        <f>'SAISIE '!AJ2458*$AW2457</f>
        <v>0</v>
      </c>
      <c r="AJ2457" s="172">
        <f>'SAISIE '!AK2458*$AW2457</f>
        <v>0</v>
      </c>
      <c r="AK2457" s="172">
        <f>'SAISIE '!AL2458*$AW2457</f>
        <v>0</v>
      </c>
      <c r="AL2457" s="172">
        <f>'SAISIE '!AM2458*$AW2457</f>
        <v>0</v>
      </c>
      <c r="AM2457" s="172">
        <f>'SAISIE '!AN2458*$AW2457</f>
        <v>0</v>
      </c>
      <c r="AN2457" s="172">
        <f>'SAISIE '!AO2458*$AW2457</f>
        <v>0</v>
      </c>
      <c r="AO2457" s="172">
        <f>'SAISIE '!AP2458*$AW2457</f>
        <v>0</v>
      </c>
      <c r="AP2457" s="172">
        <f>'SAISIE '!AQ2458*$AW2457</f>
        <v>0</v>
      </c>
      <c r="AQ2457" s="172">
        <f>'SAISIE '!AR2458*$AW2457</f>
        <v>0</v>
      </c>
      <c r="AR2457" s="172">
        <f>'SAISIE '!AS2458*$AW2457</f>
        <v>0</v>
      </c>
      <c r="AS2457" s="172">
        <f>'SAISIE '!AT2458*$AW2457</f>
        <v>0</v>
      </c>
      <c r="AT2457" s="172">
        <f>'SAISIE '!AU2458*$AW2457</f>
        <v>0</v>
      </c>
      <c r="AU2457" s="172">
        <f>'SAISIE '!AV2458*$AW2457</f>
        <v>0</v>
      </c>
      <c r="AV2457" s="172">
        <f>'SAISIE '!AW2458*$AW2457</f>
        <v>0</v>
      </c>
      <c r="AW2457" s="172">
        <f>'SAISIE '!AX2458</f>
        <v>0</v>
      </c>
    </row>
    <row r="2458" spans="1:49" ht="15.75">
      <c r="A2458" s="172">
        <f>'SAISIE '!B2459</f>
        <v>0</v>
      </c>
      <c r="B2458" s="172">
        <f>'SAISIE '!C2459</f>
        <v>0</v>
      </c>
      <c r="C2458" s="172">
        <f>'SAISIE '!D2459</f>
        <v>0</v>
      </c>
      <c r="D2458" s="172">
        <f>'SAISIE '!E2459</f>
        <v>0</v>
      </c>
      <c r="E2458" s="174">
        <f>'SAISIE '!F2459</f>
        <v>0</v>
      </c>
      <c r="F2458" s="172">
        <f>'SAISIE '!G2459</f>
        <v>0</v>
      </c>
      <c r="G2458" s="172">
        <f>'SAISIE '!H2459</f>
        <v>0</v>
      </c>
      <c r="H2458" s="172">
        <f>'SAISIE '!I2459</f>
        <v>0</v>
      </c>
      <c r="I2458" s="172">
        <f>'SAISIE '!J2459*$AW2458</f>
        <v>0</v>
      </c>
      <c r="J2458" s="172">
        <f>'SAISIE '!K2459*$AW2458</f>
        <v>0</v>
      </c>
      <c r="K2458" s="172">
        <f>'SAISIE '!L2459*$AW2458</f>
        <v>0</v>
      </c>
      <c r="L2458" s="172">
        <f>'SAISIE '!M2459*$AW2458</f>
        <v>0</v>
      </c>
      <c r="M2458" s="172">
        <f>'SAISIE '!N2459*$AW2458</f>
        <v>0</v>
      </c>
      <c r="N2458" s="172">
        <f>'SAISIE '!O2459*$AW2458</f>
        <v>0</v>
      </c>
      <c r="O2458" s="172">
        <f>'SAISIE '!P2459*$AW2458</f>
        <v>0</v>
      </c>
      <c r="P2458" s="172">
        <f>'SAISIE '!Q2459*$AW2458</f>
        <v>0</v>
      </c>
      <c r="Q2458" s="172">
        <f>'SAISIE '!R2459*$AW2458</f>
        <v>0</v>
      </c>
      <c r="R2458" s="172">
        <f>'SAISIE '!S2459*$AW2458</f>
        <v>0</v>
      </c>
      <c r="S2458" s="172">
        <f>'SAISIE '!T2459*$AW2458</f>
        <v>0</v>
      </c>
      <c r="T2458" s="172">
        <f>'SAISIE '!U2459*$AW2458</f>
        <v>0</v>
      </c>
      <c r="U2458" s="172">
        <f>'SAISIE '!V2459*$AW2458</f>
        <v>0</v>
      </c>
      <c r="V2458" s="172">
        <f>'SAISIE '!W2459*$AW2458</f>
        <v>0</v>
      </c>
      <c r="W2458" s="172">
        <f>'SAISIE '!X2459*$AW2458</f>
        <v>0</v>
      </c>
      <c r="X2458" s="172">
        <f>'SAISIE '!Y2459*$AW2458</f>
        <v>0</v>
      </c>
      <c r="Y2458" s="172">
        <f>'SAISIE '!Z2459*$AW2458</f>
        <v>0</v>
      </c>
      <c r="Z2458" s="172">
        <f>'SAISIE '!AA2459*$AW2458</f>
        <v>0</v>
      </c>
      <c r="AA2458" s="172">
        <f>'SAISIE '!AB2459*$AW2458</f>
        <v>0</v>
      </c>
      <c r="AB2458" s="172">
        <f>'SAISIE '!AC2459*$AW2458</f>
        <v>0</v>
      </c>
      <c r="AC2458" s="172">
        <f>'SAISIE '!AD2459*$AW2458</f>
        <v>0</v>
      </c>
      <c r="AD2458" s="172">
        <f>'SAISIE '!AE2459*$AW2458</f>
        <v>0</v>
      </c>
      <c r="AE2458" s="172">
        <f>'SAISIE '!AF2459*$AW2458</f>
        <v>0</v>
      </c>
      <c r="AF2458" s="172">
        <f>'SAISIE '!AG2459*$AW2458</f>
        <v>0</v>
      </c>
      <c r="AG2458" s="172">
        <f>'SAISIE '!AH2459*$AW2458</f>
        <v>0</v>
      </c>
      <c r="AH2458" s="172">
        <f>'SAISIE '!AI2459*$AW2458</f>
        <v>0</v>
      </c>
      <c r="AI2458" s="172">
        <f>'SAISIE '!AJ2459*$AW2458</f>
        <v>0</v>
      </c>
      <c r="AJ2458" s="172">
        <f>'SAISIE '!AK2459*$AW2458</f>
        <v>0</v>
      </c>
      <c r="AK2458" s="172">
        <f>'SAISIE '!AL2459*$AW2458</f>
        <v>0</v>
      </c>
      <c r="AL2458" s="172">
        <f>'SAISIE '!AM2459*$AW2458</f>
        <v>0</v>
      </c>
      <c r="AM2458" s="172">
        <f>'SAISIE '!AN2459*$AW2458</f>
        <v>0</v>
      </c>
      <c r="AN2458" s="172">
        <f>'SAISIE '!AO2459*$AW2458</f>
        <v>0</v>
      </c>
      <c r="AO2458" s="172">
        <f>'SAISIE '!AP2459*$AW2458</f>
        <v>0</v>
      </c>
      <c r="AP2458" s="172">
        <f>'SAISIE '!AQ2459*$AW2458</f>
        <v>0</v>
      </c>
      <c r="AQ2458" s="172">
        <f>'SAISIE '!AR2459*$AW2458</f>
        <v>0</v>
      </c>
      <c r="AR2458" s="172">
        <f>'SAISIE '!AS2459*$AW2458</f>
        <v>0</v>
      </c>
      <c r="AS2458" s="172">
        <f>'SAISIE '!AT2459*$AW2458</f>
        <v>0</v>
      </c>
      <c r="AT2458" s="172">
        <f>'SAISIE '!AU2459*$AW2458</f>
        <v>0</v>
      </c>
      <c r="AU2458" s="172">
        <f>'SAISIE '!AV2459*$AW2458</f>
        <v>0</v>
      </c>
      <c r="AV2458" s="172">
        <f>'SAISIE '!AW2459*$AW2458</f>
        <v>0</v>
      </c>
      <c r="AW2458" s="172">
        <f>'SAISIE '!AX2459</f>
        <v>0</v>
      </c>
    </row>
    <row r="2459" spans="1:49" ht="15.75">
      <c r="A2459" s="172">
        <f>'SAISIE '!B2460</f>
        <v>0</v>
      </c>
      <c r="B2459" s="172">
        <f>'SAISIE '!C2460</f>
        <v>0</v>
      </c>
      <c r="C2459" s="172">
        <f>'SAISIE '!D2460</f>
        <v>0</v>
      </c>
      <c r="D2459" s="172">
        <f>'SAISIE '!E2460</f>
        <v>0</v>
      </c>
      <c r="E2459" s="174">
        <f>'SAISIE '!F2460</f>
        <v>0</v>
      </c>
      <c r="F2459" s="172">
        <f>'SAISIE '!G2460</f>
        <v>0</v>
      </c>
      <c r="G2459" s="172">
        <f>'SAISIE '!H2460</f>
        <v>0</v>
      </c>
      <c r="H2459" s="172">
        <f>'SAISIE '!I2460</f>
        <v>0</v>
      </c>
      <c r="I2459" s="172">
        <f>'SAISIE '!J2460*$AW2459</f>
        <v>0</v>
      </c>
      <c r="J2459" s="172">
        <f>'SAISIE '!K2460*$AW2459</f>
        <v>0</v>
      </c>
      <c r="K2459" s="172">
        <f>'SAISIE '!L2460*$AW2459</f>
        <v>0</v>
      </c>
      <c r="L2459" s="172">
        <f>'SAISIE '!M2460*$AW2459</f>
        <v>0</v>
      </c>
      <c r="M2459" s="172">
        <f>'SAISIE '!N2460*$AW2459</f>
        <v>0</v>
      </c>
      <c r="N2459" s="172">
        <f>'SAISIE '!O2460*$AW2459</f>
        <v>0</v>
      </c>
      <c r="O2459" s="172">
        <f>'SAISIE '!P2460*$AW2459</f>
        <v>0</v>
      </c>
      <c r="P2459" s="172">
        <f>'SAISIE '!Q2460*$AW2459</f>
        <v>0</v>
      </c>
      <c r="Q2459" s="172">
        <f>'SAISIE '!R2460*$AW2459</f>
        <v>0</v>
      </c>
      <c r="R2459" s="172">
        <f>'SAISIE '!S2460*$AW2459</f>
        <v>0</v>
      </c>
      <c r="S2459" s="172">
        <f>'SAISIE '!T2460*$AW2459</f>
        <v>0</v>
      </c>
      <c r="T2459" s="172">
        <f>'SAISIE '!U2460*$AW2459</f>
        <v>0</v>
      </c>
      <c r="U2459" s="172">
        <f>'SAISIE '!V2460*$AW2459</f>
        <v>0</v>
      </c>
      <c r="V2459" s="172">
        <f>'SAISIE '!W2460*$AW2459</f>
        <v>0</v>
      </c>
      <c r="W2459" s="172">
        <f>'SAISIE '!X2460*$AW2459</f>
        <v>0</v>
      </c>
      <c r="X2459" s="172">
        <f>'SAISIE '!Y2460*$AW2459</f>
        <v>0</v>
      </c>
      <c r="Y2459" s="172">
        <f>'SAISIE '!Z2460*$AW2459</f>
        <v>0</v>
      </c>
      <c r="Z2459" s="172">
        <f>'SAISIE '!AA2460*$AW2459</f>
        <v>0</v>
      </c>
      <c r="AA2459" s="172">
        <f>'SAISIE '!AB2460*$AW2459</f>
        <v>0</v>
      </c>
      <c r="AB2459" s="172">
        <f>'SAISIE '!AC2460*$AW2459</f>
        <v>0</v>
      </c>
      <c r="AC2459" s="172">
        <f>'SAISIE '!AD2460*$AW2459</f>
        <v>0</v>
      </c>
      <c r="AD2459" s="172">
        <f>'SAISIE '!AE2460*$AW2459</f>
        <v>0</v>
      </c>
      <c r="AE2459" s="172">
        <f>'SAISIE '!AF2460*$AW2459</f>
        <v>0</v>
      </c>
      <c r="AF2459" s="172">
        <f>'SAISIE '!AG2460*$AW2459</f>
        <v>0</v>
      </c>
      <c r="AG2459" s="172">
        <f>'SAISIE '!AH2460*$AW2459</f>
        <v>0</v>
      </c>
      <c r="AH2459" s="172">
        <f>'SAISIE '!AI2460*$AW2459</f>
        <v>0</v>
      </c>
      <c r="AI2459" s="172">
        <f>'SAISIE '!AJ2460*$AW2459</f>
        <v>0</v>
      </c>
      <c r="AJ2459" s="172">
        <f>'SAISIE '!AK2460*$AW2459</f>
        <v>0</v>
      </c>
      <c r="AK2459" s="172">
        <f>'SAISIE '!AL2460*$AW2459</f>
        <v>0</v>
      </c>
      <c r="AL2459" s="172">
        <f>'SAISIE '!AM2460*$AW2459</f>
        <v>0</v>
      </c>
      <c r="AM2459" s="172">
        <f>'SAISIE '!AN2460*$AW2459</f>
        <v>0</v>
      </c>
      <c r="AN2459" s="172">
        <f>'SAISIE '!AO2460*$AW2459</f>
        <v>0</v>
      </c>
      <c r="AO2459" s="172">
        <f>'SAISIE '!AP2460*$AW2459</f>
        <v>0</v>
      </c>
      <c r="AP2459" s="172">
        <f>'SAISIE '!AQ2460*$AW2459</f>
        <v>0</v>
      </c>
      <c r="AQ2459" s="172">
        <f>'SAISIE '!AR2460*$AW2459</f>
        <v>0</v>
      </c>
      <c r="AR2459" s="172">
        <f>'SAISIE '!AS2460*$AW2459</f>
        <v>0</v>
      </c>
      <c r="AS2459" s="172">
        <f>'SAISIE '!AT2460*$AW2459</f>
        <v>0</v>
      </c>
      <c r="AT2459" s="172">
        <f>'SAISIE '!AU2460*$AW2459</f>
        <v>0</v>
      </c>
      <c r="AU2459" s="172">
        <f>'SAISIE '!AV2460*$AW2459</f>
        <v>0</v>
      </c>
      <c r="AV2459" s="172">
        <f>'SAISIE '!AW2460*$AW2459</f>
        <v>0</v>
      </c>
      <c r="AW2459" s="172">
        <f>'SAISIE '!AX2460</f>
        <v>0</v>
      </c>
    </row>
    <row r="2460" spans="1:49" ht="15.75">
      <c r="A2460" s="172">
        <f>'SAISIE '!B2461</f>
        <v>0</v>
      </c>
      <c r="B2460" s="172">
        <f>'SAISIE '!C2461</f>
        <v>0</v>
      </c>
      <c r="C2460" s="172">
        <f>'SAISIE '!D2461</f>
        <v>0</v>
      </c>
      <c r="D2460" s="172">
        <f>'SAISIE '!E2461</f>
        <v>0</v>
      </c>
      <c r="E2460" s="174">
        <f>'SAISIE '!F2461</f>
        <v>0</v>
      </c>
      <c r="F2460" s="172">
        <f>'SAISIE '!G2461</f>
        <v>0</v>
      </c>
      <c r="G2460" s="172">
        <f>'SAISIE '!H2461</f>
        <v>0</v>
      </c>
      <c r="H2460" s="172">
        <f>'SAISIE '!I2461</f>
        <v>0</v>
      </c>
      <c r="I2460" s="172">
        <f>'SAISIE '!J2461*$AW2460</f>
        <v>0</v>
      </c>
      <c r="J2460" s="172">
        <f>'SAISIE '!K2461*$AW2460</f>
        <v>0</v>
      </c>
      <c r="K2460" s="172">
        <f>'SAISIE '!L2461*$AW2460</f>
        <v>0</v>
      </c>
      <c r="L2460" s="172">
        <f>'SAISIE '!M2461*$AW2460</f>
        <v>0</v>
      </c>
      <c r="M2460" s="172">
        <f>'SAISIE '!N2461*$AW2460</f>
        <v>0</v>
      </c>
      <c r="N2460" s="172">
        <f>'SAISIE '!O2461*$AW2460</f>
        <v>0</v>
      </c>
      <c r="O2460" s="172">
        <f>'SAISIE '!P2461*$AW2460</f>
        <v>0</v>
      </c>
      <c r="P2460" s="172">
        <f>'SAISIE '!Q2461*$AW2460</f>
        <v>0</v>
      </c>
      <c r="Q2460" s="172">
        <f>'SAISIE '!R2461*$AW2460</f>
        <v>0</v>
      </c>
      <c r="R2460" s="172">
        <f>'SAISIE '!S2461*$AW2460</f>
        <v>0</v>
      </c>
      <c r="S2460" s="172">
        <f>'SAISIE '!T2461*$AW2460</f>
        <v>0</v>
      </c>
      <c r="T2460" s="172">
        <f>'SAISIE '!U2461*$AW2460</f>
        <v>0</v>
      </c>
      <c r="U2460" s="172">
        <f>'SAISIE '!V2461*$AW2460</f>
        <v>0</v>
      </c>
      <c r="V2460" s="172">
        <f>'SAISIE '!W2461*$AW2460</f>
        <v>0</v>
      </c>
      <c r="W2460" s="172">
        <f>'SAISIE '!X2461*$AW2460</f>
        <v>0</v>
      </c>
      <c r="X2460" s="172">
        <f>'SAISIE '!Y2461*$AW2460</f>
        <v>0</v>
      </c>
      <c r="Y2460" s="172">
        <f>'SAISIE '!Z2461*$AW2460</f>
        <v>0</v>
      </c>
      <c r="Z2460" s="172">
        <f>'SAISIE '!AA2461*$AW2460</f>
        <v>0</v>
      </c>
      <c r="AA2460" s="172">
        <f>'SAISIE '!AB2461*$AW2460</f>
        <v>0</v>
      </c>
      <c r="AB2460" s="172">
        <f>'SAISIE '!AC2461*$AW2460</f>
        <v>0</v>
      </c>
      <c r="AC2460" s="172">
        <f>'SAISIE '!AD2461*$AW2460</f>
        <v>0</v>
      </c>
      <c r="AD2460" s="172">
        <f>'SAISIE '!AE2461*$AW2460</f>
        <v>0</v>
      </c>
      <c r="AE2460" s="172">
        <f>'SAISIE '!AF2461*$AW2460</f>
        <v>0</v>
      </c>
      <c r="AF2460" s="172">
        <f>'SAISIE '!AG2461*$AW2460</f>
        <v>0</v>
      </c>
      <c r="AG2460" s="172">
        <f>'SAISIE '!AH2461*$AW2460</f>
        <v>0</v>
      </c>
      <c r="AH2460" s="172">
        <f>'SAISIE '!AI2461*$AW2460</f>
        <v>0</v>
      </c>
      <c r="AI2460" s="172">
        <f>'SAISIE '!AJ2461*$AW2460</f>
        <v>0</v>
      </c>
      <c r="AJ2460" s="172">
        <f>'SAISIE '!AK2461*$AW2460</f>
        <v>0</v>
      </c>
      <c r="AK2460" s="172">
        <f>'SAISIE '!AL2461*$AW2460</f>
        <v>0</v>
      </c>
      <c r="AL2460" s="172">
        <f>'SAISIE '!AM2461*$AW2460</f>
        <v>0</v>
      </c>
      <c r="AM2460" s="172">
        <f>'SAISIE '!AN2461*$AW2460</f>
        <v>0</v>
      </c>
      <c r="AN2460" s="172">
        <f>'SAISIE '!AO2461*$AW2460</f>
        <v>0</v>
      </c>
      <c r="AO2460" s="172">
        <f>'SAISIE '!AP2461*$AW2460</f>
        <v>0</v>
      </c>
      <c r="AP2460" s="172">
        <f>'SAISIE '!AQ2461*$AW2460</f>
        <v>0</v>
      </c>
      <c r="AQ2460" s="172">
        <f>'SAISIE '!AR2461*$AW2460</f>
        <v>0</v>
      </c>
      <c r="AR2460" s="172">
        <f>'SAISIE '!AS2461*$AW2460</f>
        <v>0</v>
      </c>
      <c r="AS2460" s="172">
        <f>'SAISIE '!AT2461*$AW2460</f>
        <v>0</v>
      </c>
      <c r="AT2460" s="172">
        <f>'SAISIE '!AU2461*$AW2460</f>
        <v>0</v>
      </c>
      <c r="AU2460" s="172">
        <f>'SAISIE '!AV2461*$AW2460</f>
        <v>0</v>
      </c>
      <c r="AV2460" s="172">
        <f>'SAISIE '!AW2461*$AW2460</f>
        <v>0</v>
      </c>
      <c r="AW2460" s="172">
        <f>'SAISIE '!AX2461</f>
        <v>0</v>
      </c>
    </row>
    <row r="2461" spans="1:49" ht="15.75">
      <c r="A2461" s="172">
        <f>'SAISIE '!B2462</f>
        <v>0</v>
      </c>
      <c r="B2461" s="172">
        <f>'SAISIE '!C2462</f>
        <v>0</v>
      </c>
      <c r="C2461" s="172">
        <f>'SAISIE '!D2462</f>
        <v>0</v>
      </c>
      <c r="D2461" s="172">
        <f>'SAISIE '!E2462</f>
        <v>0</v>
      </c>
      <c r="E2461" s="174">
        <f>'SAISIE '!F2462</f>
        <v>0</v>
      </c>
      <c r="F2461" s="172">
        <f>'SAISIE '!G2462</f>
        <v>0</v>
      </c>
      <c r="G2461" s="172">
        <f>'SAISIE '!H2462</f>
        <v>0</v>
      </c>
      <c r="H2461" s="172">
        <f>'SAISIE '!I2462</f>
        <v>0</v>
      </c>
      <c r="I2461" s="172">
        <f>'SAISIE '!J2462*$AW2461</f>
        <v>0</v>
      </c>
      <c r="J2461" s="172">
        <f>'SAISIE '!K2462*$AW2461</f>
        <v>0</v>
      </c>
      <c r="K2461" s="172">
        <f>'SAISIE '!L2462*$AW2461</f>
        <v>0</v>
      </c>
      <c r="L2461" s="172">
        <f>'SAISIE '!M2462*$AW2461</f>
        <v>0</v>
      </c>
      <c r="M2461" s="172">
        <f>'SAISIE '!N2462*$AW2461</f>
        <v>0</v>
      </c>
      <c r="N2461" s="172">
        <f>'SAISIE '!O2462*$AW2461</f>
        <v>0</v>
      </c>
      <c r="O2461" s="172">
        <f>'SAISIE '!P2462*$AW2461</f>
        <v>0</v>
      </c>
      <c r="P2461" s="172">
        <f>'SAISIE '!Q2462*$AW2461</f>
        <v>0</v>
      </c>
      <c r="Q2461" s="172">
        <f>'SAISIE '!R2462*$AW2461</f>
        <v>0</v>
      </c>
      <c r="R2461" s="172">
        <f>'SAISIE '!S2462*$AW2461</f>
        <v>0</v>
      </c>
      <c r="S2461" s="172">
        <f>'SAISIE '!T2462*$AW2461</f>
        <v>0</v>
      </c>
      <c r="T2461" s="172">
        <f>'SAISIE '!U2462*$AW2461</f>
        <v>0</v>
      </c>
      <c r="U2461" s="172">
        <f>'SAISIE '!V2462*$AW2461</f>
        <v>0</v>
      </c>
      <c r="V2461" s="172">
        <f>'SAISIE '!W2462*$AW2461</f>
        <v>0</v>
      </c>
      <c r="W2461" s="172">
        <f>'SAISIE '!X2462*$AW2461</f>
        <v>0</v>
      </c>
      <c r="X2461" s="172">
        <f>'SAISIE '!Y2462*$AW2461</f>
        <v>0</v>
      </c>
      <c r="Y2461" s="172">
        <f>'SAISIE '!Z2462*$AW2461</f>
        <v>0</v>
      </c>
      <c r="Z2461" s="172">
        <f>'SAISIE '!AA2462*$AW2461</f>
        <v>0</v>
      </c>
      <c r="AA2461" s="172">
        <f>'SAISIE '!AB2462*$AW2461</f>
        <v>0</v>
      </c>
      <c r="AB2461" s="172">
        <f>'SAISIE '!AC2462*$AW2461</f>
        <v>0</v>
      </c>
      <c r="AC2461" s="172">
        <f>'SAISIE '!AD2462*$AW2461</f>
        <v>0</v>
      </c>
      <c r="AD2461" s="172">
        <f>'SAISIE '!AE2462*$AW2461</f>
        <v>0</v>
      </c>
      <c r="AE2461" s="172">
        <f>'SAISIE '!AF2462*$AW2461</f>
        <v>0</v>
      </c>
      <c r="AF2461" s="172">
        <f>'SAISIE '!AG2462*$AW2461</f>
        <v>0</v>
      </c>
      <c r="AG2461" s="172">
        <f>'SAISIE '!AH2462*$AW2461</f>
        <v>0</v>
      </c>
      <c r="AH2461" s="172">
        <f>'SAISIE '!AI2462*$AW2461</f>
        <v>0</v>
      </c>
      <c r="AI2461" s="172">
        <f>'SAISIE '!AJ2462*$AW2461</f>
        <v>0</v>
      </c>
      <c r="AJ2461" s="172">
        <f>'SAISIE '!AK2462*$AW2461</f>
        <v>0</v>
      </c>
      <c r="AK2461" s="172">
        <f>'SAISIE '!AL2462*$AW2461</f>
        <v>0</v>
      </c>
      <c r="AL2461" s="172">
        <f>'SAISIE '!AM2462*$AW2461</f>
        <v>0</v>
      </c>
      <c r="AM2461" s="172">
        <f>'SAISIE '!AN2462*$AW2461</f>
        <v>0</v>
      </c>
      <c r="AN2461" s="172">
        <f>'SAISIE '!AO2462*$AW2461</f>
        <v>0</v>
      </c>
      <c r="AO2461" s="172">
        <f>'SAISIE '!AP2462*$AW2461</f>
        <v>0</v>
      </c>
      <c r="AP2461" s="172">
        <f>'SAISIE '!AQ2462*$AW2461</f>
        <v>0</v>
      </c>
      <c r="AQ2461" s="172">
        <f>'SAISIE '!AR2462*$AW2461</f>
        <v>0</v>
      </c>
      <c r="AR2461" s="172">
        <f>'SAISIE '!AS2462*$AW2461</f>
        <v>0</v>
      </c>
      <c r="AS2461" s="172">
        <f>'SAISIE '!AT2462*$AW2461</f>
        <v>0</v>
      </c>
      <c r="AT2461" s="172">
        <f>'SAISIE '!AU2462*$AW2461</f>
        <v>0</v>
      </c>
      <c r="AU2461" s="172">
        <f>'SAISIE '!AV2462*$AW2461</f>
        <v>0</v>
      </c>
      <c r="AV2461" s="172">
        <f>'SAISIE '!AW2462*$AW2461</f>
        <v>0</v>
      </c>
      <c r="AW2461" s="172">
        <f>'SAISIE '!AX2462</f>
        <v>0</v>
      </c>
    </row>
    <row r="2462" spans="1:49" ht="15.75">
      <c r="A2462" s="172">
        <f>'SAISIE '!B2463</f>
        <v>0</v>
      </c>
      <c r="B2462" s="172">
        <f>'SAISIE '!C2463</f>
        <v>0</v>
      </c>
      <c r="C2462" s="172">
        <f>'SAISIE '!D2463</f>
        <v>0</v>
      </c>
      <c r="D2462" s="172">
        <f>'SAISIE '!E2463</f>
        <v>0</v>
      </c>
      <c r="E2462" s="174">
        <f>'SAISIE '!F2463</f>
        <v>0</v>
      </c>
      <c r="F2462" s="172">
        <f>'SAISIE '!G2463</f>
        <v>0</v>
      </c>
      <c r="G2462" s="172">
        <f>'SAISIE '!H2463</f>
        <v>0</v>
      </c>
      <c r="H2462" s="172">
        <f>'SAISIE '!I2463</f>
        <v>0</v>
      </c>
      <c r="I2462" s="172">
        <f>'SAISIE '!J2463*$AW2462</f>
        <v>0</v>
      </c>
      <c r="J2462" s="172">
        <f>'SAISIE '!K2463*$AW2462</f>
        <v>0</v>
      </c>
      <c r="K2462" s="172">
        <f>'SAISIE '!L2463*$AW2462</f>
        <v>0</v>
      </c>
      <c r="L2462" s="172">
        <f>'SAISIE '!M2463*$AW2462</f>
        <v>0</v>
      </c>
      <c r="M2462" s="172">
        <f>'SAISIE '!N2463*$AW2462</f>
        <v>0</v>
      </c>
      <c r="N2462" s="172">
        <f>'SAISIE '!O2463*$AW2462</f>
        <v>0</v>
      </c>
      <c r="O2462" s="172">
        <f>'SAISIE '!P2463*$AW2462</f>
        <v>0</v>
      </c>
      <c r="P2462" s="172">
        <f>'SAISIE '!Q2463*$AW2462</f>
        <v>0</v>
      </c>
      <c r="Q2462" s="172">
        <f>'SAISIE '!R2463*$AW2462</f>
        <v>0</v>
      </c>
      <c r="R2462" s="172">
        <f>'SAISIE '!S2463*$AW2462</f>
        <v>0</v>
      </c>
      <c r="S2462" s="172">
        <f>'SAISIE '!T2463*$AW2462</f>
        <v>0</v>
      </c>
      <c r="T2462" s="172">
        <f>'SAISIE '!U2463*$AW2462</f>
        <v>0</v>
      </c>
      <c r="U2462" s="172">
        <f>'SAISIE '!V2463*$AW2462</f>
        <v>0</v>
      </c>
      <c r="V2462" s="172">
        <f>'SAISIE '!W2463*$AW2462</f>
        <v>0</v>
      </c>
      <c r="W2462" s="172">
        <f>'SAISIE '!X2463*$AW2462</f>
        <v>0</v>
      </c>
      <c r="X2462" s="172">
        <f>'SAISIE '!Y2463*$AW2462</f>
        <v>0</v>
      </c>
      <c r="Y2462" s="172">
        <f>'SAISIE '!Z2463*$AW2462</f>
        <v>0</v>
      </c>
      <c r="Z2462" s="172">
        <f>'SAISIE '!AA2463*$AW2462</f>
        <v>0</v>
      </c>
      <c r="AA2462" s="172">
        <f>'SAISIE '!AB2463*$AW2462</f>
        <v>0</v>
      </c>
      <c r="AB2462" s="172">
        <f>'SAISIE '!AC2463*$AW2462</f>
        <v>0</v>
      </c>
      <c r="AC2462" s="172">
        <f>'SAISIE '!AD2463*$AW2462</f>
        <v>0</v>
      </c>
      <c r="AD2462" s="172">
        <f>'SAISIE '!AE2463*$AW2462</f>
        <v>0</v>
      </c>
      <c r="AE2462" s="172">
        <f>'SAISIE '!AF2463*$AW2462</f>
        <v>0</v>
      </c>
      <c r="AF2462" s="172">
        <f>'SAISIE '!AG2463*$AW2462</f>
        <v>0</v>
      </c>
      <c r="AG2462" s="172">
        <f>'SAISIE '!AH2463*$AW2462</f>
        <v>0</v>
      </c>
      <c r="AH2462" s="172">
        <f>'SAISIE '!AI2463*$AW2462</f>
        <v>0</v>
      </c>
      <c r="AI2462" s="172">
        <f>'SAISIE '!AJ2463*$AW2462</f>
        <v>0</v>
      </c>
      <c r="AJ2462" s="172">
        <f>'SAISIE '!AK2463*$AW2462</f>
        <v>0</v>
      </c>
      <c r="AK2462" s="172">
        <f>'SAISIE '!AL2463*$AW2462</f>
        <v>0</v>
      </c>
      <c r="AL2462" s="172">
        <f>'SAISIE '!AM2463*$AW2462</f>
        <v>0</v>
      </c>
      <c r="AM2462" s="172">
        <f>'SAISIE '!AN2463*$AW2462</f>
        <v>0</v>
      </c>
      <c r="AN2462" s="172">
        <f>'SAISIE '!AO2463*$AW2462</f>
        <v>0</v>
      </c>
      <c r="AO2462" s="172">
        <f>'SAISIE '!AP2463*$AW2462</f>
        <v>0</v>
      </c>
      <c r="AP2462" s="172">
        <f>'SAISIE '!AQ2463*$AW2462</f>
        <v>0</v>
      </c>
      <c r="AQ2462" s="172">
        <f>'SAISIE '!AR2463*$AW2462</f>
        <v>0</v>
      </c>
      <c r="AR2462" s="172">
        <f>'SAISIE '!AS2463*$AW2462</f>
        <v>0</v>
      </c>
      <c r="AS2462" s="172">
        <f>'SAISIE '!AT2463*$AW2462</f>
        <v>0</v>
      </c>
      <c r="AT2462" s="172">
        <f>'SAISIE '!AU2463*$AW2462</f>
        <v>0</v>
      </c>
      <c r="AU2462" s="172">
        <f>'SAISIE '!AV2463*$AW2462</f>
        <v>0</v>
      </c>
      <c r="AV2462" s="172">
        <f>'SAISIE '!AW2463*$AW2462</f>
        <v>0</v>
      </c>
      <c r="AW2462" s="172">
        <f>'SAISIE '!AX2463</f>
        <v>0</v>
      </c>
    </row>
    <row r="2463" spans="1:49" ht="15.75">
      <c r="A2463" s="172">
        <f>'SAISIE '!B2464</f>
        <v>0</v>
      </c>
      <c r="B2463" s="172">
        <f>'SAISIE '!C2464</f>
        <v>0</v>
      </c>
      <c r="C2463" s="172">
        <f>'SAISIE '!D2464</f>
        <v>0</v>
      </c>
      <c r="D2463" s="172">
        <f>'SAISIE '!E2464</f>
        <v>0</v>
      </c>
      <c r="E2463" s="174">
        <f>'SAISIE '!F2464</f>
        <v>0</v>
      </c>
      <c r="F2463" s="172">
        <f>'SAISIE '!G2464</f>
        <v>0</v>
      </c>
      <c r="G2463" s="172">
        <f>'SAISIE '!H2464</f>
        <v>0</v>
      </c>
      <c r="H2463" s="172">
        <f>'SAISIE '!I2464</f>
        <v>0</v>
      </c>
      <c r="I2463" s="172">
        <f>'SAISIE '!J2464*$AW2463</f>
        <v>0</v>
      </c>
      <c r="J2463" s="172">
        <f>'SAISIE '!K2464*$AW2463</f>
        <v>0</v>
      </c>
      <c r="K2463" s="172">
        <f>'SAISIE '!L2464*$AW2463</f>
        <v>0</v>
      </c>
      <c r="L2463" s="172">
        <f>'SAISIE '!M2464*$AW2463</f>
        <v>0</v>
      </c>
      <c r="M2463" s="172">
        <f>'SAISIE '!N2464*$AW2463</f>
        <v>0</v>
      </c>
      <c r="N2463" s="172">
        <f>'SAISIE '!O2464*$AW2463</f>
        <v>0</v>
      </c>
      <c r="O2463" s="172">
        <f>'SAISIE '!P2464*$AW2463</f>
        <v>0</v>
      </c>
      <c r="P2463" s="172">
        <f>'SAISIE '!Q2464*$AW2463</f>
        <v>0</v>
      </c>
      <c r="Q2463" s="172">
        <f>'SAISIE '!R2464*$AW2463</f>
        <v>0</v>
      </c>
      <c r="R2463" s="172">
        <f>'SAISIE '!S2464*$AW2463</f>
        <v>0</v>
      </c>
      <c r="S2463" s="172">
        <f>'SAISIE '!T2464*$AW2463</f>
        <v>0</v>
      </c>
      <c r="T2463" s="172">
        <f>'SAISIE '!U2464*$AW2463</f>
        <v>0</v>
      </c>
      <c r="U2463" s="172">
        <f>'SAISIE '!V2464*$AW2463</f>
        <v>0</v>
      </c>
      <c r="V2463" s="172">
        <f>'SAISIE '!W2464*$AW2463</f>
        <v>0</v>
      </c>
      <c r="W2463" s="172">
        <f>'SAISIE '!X2464*$AW2463</f>
        <v>0</v>
      </c>
      <c r="X2463" s="172">
        <f>'SAISIE '!Y2464*$AW2463</f>
        <v>0</v>
      </c>
      <c r="Y2463" s="172">
        <f>'SAISIE '!Z2464*$AW2463</f>
        <v>0</v>
      </c>
      <c r="Z2463" s="172">
        <f>'SAISIE '!AA2464*$AW2463</f>
        <v>0</v>
      </c>
      <c r="AA2463" s="172">
        <f>'SAISIE '!AB2464*$AW2463</f>
        <v>0</v>
      </c>
      <c r="AB2463" s="172">
        <f>'SAISIE '!AC2464*$AW2463</f>
        <v>0</v>
      </c>
      <c r="AC2463" s="172">
        <f>'SAISIE '!AD2464*$AW2463</f>
        <v>0</v>
      </c>
      <c r="AD2463" s="172">
        <f>'SAISIE '!AE2464*$AW2463</f>
        <v>0</v>
      </c>
      <c r="AE2463" s="172">
        <f>'SAISIE '!AF2464*$AW2463</f>
        <v>0</v>
      </c>
      <c r="AF2463" s="172">
        <f>'SAISIE '!AG2464*$AW2463</f>
        <v>0</v>
      </c>
      <c r="AG2463" s="172">
        <f>'SAISIE '!AH2464*$AW2463</f>
        <v>0</v>
      </c>
      <c r="AH2463" s="172">
        <f>'SAISIE '!AI2464*$AW2463</f>
        <v>0</v>
      </c>
      <c r="AI2463" s="172">
        <f>'SAISIE '!AJ2464*$AW2463</f>
        <v>0</v>
      </c>
      <c r="AJ2463" s="172">
        <f>'SAISIE '!AK2464*$AW2463</f>
        <v>0</v>
      </c>
      <c r="AK2463" s="172">
        <f>'SAISIE '!AL2464*$AW2463</f>
        <v>0</v>
      </c>
      <c r="AL2463" s="172">
        <f>'SAISIE '!AM2464*$AW2463</f>
        <v>0</v>
      </c>
      <c r="AM2463" s="172">
        <f>'SAISIE '!AN2464*$AW2463</f>
        <v>0</v>
      </c>
      <c r="AN2463" s="172">
        <f>'SAISIE '!AO2464*$AW2463</f>
        <v>0</v>
      </c>
      <c r="AO2463" s="172">
        <f>'SAISIE '!AP2464*$AW2463</f>
        <v>0</v>
      </c>
      <c r="AP2463" s="172">
        <f>'SAISIE '!AQ2464*$AW2463</f>
        <v>0</v>
      </c>
      <c r="AQ2463" s="172">
        <f>'SAISIE '!AR2464*$AW2463</f>
        <v>0</v>
      </c>
      <c r="AR2463" s="172">
        <f>'SAISIE '!AS2464*$AW2463</f>
        <v>0</v>
      </c>
      <c r="AS2463" s="172">
        <f>'SAISIE '!AT2464*$AW2463</f>
        <v>0</v>
      </c>
      <c r="AT2463" s="172">
        <f>'SAISIE '!AU2464*$AW2463</f>
        <v>0</v>
      </c>
      <c r="AU2463" s="172">
        <f>'SAISIE '!AV2464*$AW2463</f>
        <v>0</v>
      </c>
      <c r="AV2463" s="172">
        <f>'SAISIE '!AW2464*$AW2463</f>
        <v>0</v>
      </c>
      <c r="AW2463" s="172">
        <f>'SAISIE '!AX2464</f>
        <v>0</v>
      </c>
    </row>
    <row r="2464" spans="1:49" ht="15.75">
      <c r="A2464" s="172">
        <f>'SAISIE '!B2465</f>
        <v>0</v>
      </c>
      <c r="B2464" s="172">
        <f>'SAISIE '!C2465</f>
        <v>0</v>
      </c>
      <c r="C2464" s="172">
        <f>'SAISIE '!D2465</f>
        <v>0</v>
      </c>
      <c r="D2464" s="172">
        <f>'SAISIE '!E2465</f>
        <v>0</v>
      </c>
      <c r="E2464" s="174">
        <f>'SAISIE '!F2465</f>
        <v>0</v>
      </c>
      <c r="F2464" s="172">
        <f>'SAISIE '!G2465</f>
        <v>0</v>
      </c>
      <c r="G2464" s="172">
        <f>'SAISIE '!H2465</f>
        <v>0</v>
      </c>
      <c r="H2464" s="172">
        <f>'SAISIE '!I2465</f>
        <v>0</v>
      </c>
      <c r="I2464" s="172">
        <f>'SAISIE '!J2465*$AW2464</f>
        <v>0</v>
      </c>
      <c r="J2464" s="172">
        <f>'SAISIE '!K2465*$AW2464</f>
        <v>0</v>
      </c>
      <c r="K2464" s="172">
        <f>'SAISIE '!L2465*$AW2464</f>
        <v>0</v>
      </c>
      <c r="L2464" s="172">
        <f>'SAISIE '!M2465*$AW2464</f>
        <v>0</v>
      </c>
      <c r="M2464" s="172">
        <f>'SAISIE '!N2465*$AW2464</f>
        <v>0</v>
      </c>
      <c r="N2464" s="172">
        <f>'SAISIE '!O2465*$AW2464</f>
        <v>0</v>
      </c>
      <c r="O2464" s="172">
        <f>'SAISIE '!P2465*$AW2464</f>
        <v>0</v>
      </c>
      <c r="P2464" s="172">
        <f>'SAISIE '!Q2465*$AW2464</f>
        <v>0</v>
      </c>
      <c r="Q2464" s="172">
        <f>'SAISIE '!R2465*$AW2464</f>
        <v>0</v>
      </c>
      <c r="R2464" s="172">
        <f>'SAISIE '!S2465*$AW2464</f>
        <v>0</v>
      </c>
      <c r="S2464" s="172">
        <f>'SAISIE '!T2465*$AW2464</f>
        <v>0</v>
      </c>
      <c r="T2464" s="172">
        <f>'SAISIE '!U2465*$AW2464</f>
        <v>0</v>
      </c>
      <c r="U2464" s="172">
        <f>'SAISIE '!V2465*$AW2464</f>
        <v>0</v>
      </c>
      <c r="V2464" s="172">
        <f>'SAISIE '!W2465*$AW2464</f>
        <v>0</v>
      </c>
      <c r="W2464" s="172">
        <f>'SAISIE '!X2465*$AW2464</f>
        <v>0</v>
      </c>
      <c r="X2464" s="172">
        <f>'SAISIE '!Y2465*$AW2464</f>
        <v>0</v>
      </c>
      <c r="Y2464" s="172">
        <f>'SAISIE '!Z2465*$AW2464</f>
        <v>0</v>
      </c>
      <c r="Z2464" s="172">
        <f>'SAISIE '!AA2465*$AW2464</f>
        <v>0</v>
      </c>
      <c r="AA2464" s="172">
        <f>'SAISIE '!AB2465*$AW2464</f>
        <v>0</v>
      </c>
      <c r="AB2464" s="172">
        <f>'SAISIE '!AC2465*$AW2464</f>
        <v>0</v>
      </c>
      <c r="AC2464" s="172">
        <f>'SAISIE '!AD2465*$AW2464</f>
        <v>0</v>
      </c>
      <c r="AD2464" s="172">
        <f>'SAISIE '!AE2465*$AW2464</f>
        <v>0</v>
      </c>
      <c r="AE2464" s="172">
        <f>'SAISIE '!AF2465*$AW2464</f>
        <v>0</v>
      </c>
      <c r="AF2464" s="172">
        <f>'SAISIE '!AG2465*$AW2464</f>
        <v>0</v>
      </c>
      <c r="AG2464" s="172">
        <f>'SAISIE '!AH2465*$AW2464</f>
        <v>0</v>
      </c>
      <c r="AH2464" s="172">
        <f>'SAISIE '!AI2465*$AW2464</f>
        <v>0</v>
      </c>
      <c r="AI2464" s="172">
        <f>'SAISIE '!AJ2465*$AW2464</f>
        <v>0</v>
      </c>
      <c r="AJ2464" s="172">
        <f>'SAISIE '!AK2465*$AW2464</f>
        <v>0</v>
      </c>
      <c r="AK2464" s="172">
        <f>'SAISIE '!AL2465*$AW2464</f>
        <v>0</v>
      </c>
      <c r="AL2464" s="172">
        <f>'SAISIE '!AM2465*$AW2464</f>
        <v>0</v>
      </c>
      <c r="AM2464" s="172">
        <f>'SAISIE '!AN2465*$AW2464</f>
        <v>0</v>
      </c>
      <c r="AN2464" s="172">
        <f>'SAISIE '!AO2465*$AW2464</f>
        <v>0</v>
      </c>
      <c r="AO2464" s="172">
        <f>'SAISIE '!AP2465*$AW2464</f>
        <v>0</v>
      </c>
      <c r="AP2464" s="172">
        <f>'SAISIE '!AQ2465*$AW2464</f>
        <v>0</v>
      </c>
      <c r="AQ2464" s="172">
        <f>'SAISIE '!AR2465*$AW2464</f>
        <v>0</v>
      </c>
      <c r="AR2464" s="172">
        <f>'SAISIE '!AS2465*$AW2464</f>
        <v>0</v>
      </c>
      <c r="AS2464" s="172">
        <f>'SAISIE '!AT2465*$AW2464</f>
        <v>0</v>
      </c>
      <c r="AT2464" s="172">
        <f>'SAISIE '!AU2465*$AW2464</f>
        <v>0</v>
      </c>
      <c r="AU2464" s="172">
        <f>'SAISIE '!AV2465*$AW2464</f>
        <v>0</v>
      </c>
      <c r="AV2464" s="172">
        <f>'SAISIE '!AW2465*$AW2464</f>
        <v>0</v>
      </c>
      <c r="AW2464" s="172">
        <f>'SAISIE '!AX2465</f>
        <v>0</v>
      </c>
    </row>
    <row r="2465" spans="1:49" ht="15.75">
      <c r="A2465" s="172">
        <f>'SAISIE '!B2466</f>
        <v>0</v>
      </c>
      <c r="B2465" s="172">
        <f>'SAISIE '!C2466</f>
        <v>0</v>
      </c>
      <c r="C2465" s="172">
        <f>'SAISIE '!D2466</f>
        <v>0</v>
      </c>
      <c r="D2465" s="172">
        <f>'SAISIE '!E2466</f>
        <v>0</v>
      </c>
      <c r="E2465" s="174">
        <f>'SAISIE '!F2466</f>
        <v>0</v>
      </c>
      <c r="F2465" s="172">
        <f>'SAISIE '!G2466</f>
        <v>0</v>
      </c>
      <c r="G2465" s="172">
        <f>'SAISIE '!H2466</f>
        <v>0</v>
      </c>
      <c r="H2465" s="172">
        <f>'SAISIE '!I2466</f>
        <v>0</v>
      </c>
      <c r="I2465" s="172">
        <f>'SAISIE '!J2466*$AW2465</f>
        <v>0</v>
      </c>
      <c r="J2465" s="172">
        <f>'SAISIE '!K2466*$AW2465</f>
        <v>0</v>
      </c>
      <c r="K2465" s="172">
        <f>'SAISIE '!L2466*$AW2465</f>
        <v>0</v>
      </c>
      <c r="L2465" s="172">
        <f>'SAISIE '!M2466*$AW2465</f>
        <v>0</v>
      </c>
      <c r="M2465" s="172">
        <f>'SAISIE '!N2466*$AW2465</f>
        <v>0</v>
      </c>
      <c r="N2465" s="172">
        <f>'SAISIE '!O2466*$AW2465</f>
        <v>0</v>
      </c>
      <c r="O2465" s="172">
        <f>'SAISIE '!P2466*$AW2465</f>
        <v>0</v>
      </c>
      <c r="P2465" s="172">
        <f>'SAISIE '!Q2466*$AW2465</f>
        <v>0</v>
      </c>
      <c r="Q2465" s="172">
        <f>'SAISIE '!R2466*$AW2465</f>
        <v>0</v>
      </c>
      <c r="R2465" s="172">
        <f>'SAISIE '!S2466*$AW2465</f>
        <v>0</v>
      </c>
      <c r="S2465" s="172">
        <f>'SAISIE '!T2466*$AW2465</f>
        <v>0</v>
      </c>
      <c r="T2465" s="172">
        <f>'SAISIE '!U2466*$AW2465</f>
        <v>0</v>
      </c>
      <c r="U2465" s="172">
        <f>'SAISIE '!V2466*$AW2465</f>
        <v>0</v>
      </c>
      <c r="V2465" s="172">
        <f>'SAISIE '!W2466*$AW2465</f>
        <v>0</v>
      </c>
      <c r="W2465" s="172">
        <f>'SAISIE '!X2466*$AW2465</f>
        <v>0</v>
      </c>
      <c r="X2465" s="172">
        <f>'SAISIE '!Y2466*$AW2465</f>
        <v>0</v>
      </c>
      <c r="Y2465" s="172">
        <f>'SAISIE '!Z2466*$AW2465</f>
        <v>0</v>
      </c>
      <c r="Z2465" s="172">
        <f>'SAISIE '!AA2466*$AW2465</f>
        <v>0</v>
      </c>
      <c r="AA2465" s="172">
        <f>'SAISIE '!AB2466*$AW2465</f>
        <v>0</v>
      </c>
      <c r="AB2465" s="172">
        <f>'SAISIE '!AC2466*$AW2465</f>
        <v>0</v>
      </c>
      <c r="AC2465" s="172">
        <f>'SAISIE '!AD2466*$AW2465</f>
        <v>0</v>
      </c>
      <c r="AD2465" s="172">
        <f>'SAISIE '!AE2466*$AW2465</f>
        <v>0</v>
      </c>
      <c r="AE2465" s="172">
        <f>'SAISIE '!AF2466*$AW2465</f>
        <v>0</v>
      </c>
      <c r="AF2465" s="172">
        <f>'SAISIE '!AG2466*$AW2465</f>
        <v>0</v>
      </c>
      <c r="AG2465" s="172">
        <f>'SAISIE '!AH2466*$AW2465</f>
        <v>0</v>
      </c>
      <c r="AH2465" s="172">
        <f>'SAISIE '!AI2466*$AW2465</f>
        <v>0</v>
      </c>
      <c r="AI2465" s="172">
        <f>'SAISIE '!AJ2466*$AW2465</f>
        <v>0</v>
      </c>
      <c r="AJ2465" s="172">
        <f>'SAISIE '!AK2466*$AW2465</f>
        <v>0</v>
      </c>
      <c r="AK2465" s="172">
        <f>'SAISIE '!AL2466*$AW2465</f>
        <v>0</v>
      </c>
      <c r="AL2465" s="172">
        <f>'SAISIE '!AM2466*$AW2465</f>
        <v>0</v>
      </c>
      <c r="AM2465" s="172">
        <f>'SAISIE '!AN2466*$AW2465</f>
        <v>0</v>
      </c>
      <c r="AN2465" s="172">
        <f>'SAISIE '!AO2466*$AW2465</f>
        <v>0</v>
      </c>
      <c r="AO2465" s="172">
        <f>'SAISIE '!AP2466*$AW2465</f>
        <v>0</v>
      </c>
      <c r="AP2465" s="172">
        <f>'SAISIE '!AQ2466*$AW2465</f>
        <v>0</v>
      </c>
      <c r="AQ2465" s="172">
        <f>'SAISIE '!AR2466*$AW2465</f>
        <v>0</v>
      </c>
      <c r="AR2465" s="172">
        <f>'SAISIE '!AS2466*$AW2465</f>
        <v>0</v>
      </c>
      <c r="AS2465" s="172">
        <f>'SAISIE '!AT2466*$AW2465</f>
        <v>0</v>
      </c>
      <c r="AT2465" s="172">
        <f>'SAISIE '!AU2466*$AW2465</f>
        <v>0</v>
      </c>
      <c r="AU2465" s="172">
        <f>'SAISIE '!AV2466*$AW2465</f>
        <v>0</v>
      </c>
      <c r="AV2465" s="172">
        <f>'SAISIE '!AW2466*$AW2465</f>
        <v>0</v>
      </c>
      <c r="AW2465" s="172">
        <f>'SAISIE '!AX2466</f>
        <v>0</v>
      </c>
    </row>
    <row r="2466" spans="1:49" ht="15.75">
      <c r="A2466" s="172">
        <f>'SAISIE '!B2467</f>
        <v>0</v>
      </c>
      <c r="B2466" s="172">
        <f>'SAISIE '!C2467</f>
        <v>0</v>
      </c>
      <c r="C2466" s="172">
        <f>'SAISIE '!D2467</f>
        <v>0</v>
      </c>
      <c r="D2466" s="172">
        <f>'SAISIE '!E2467</f>
        <v>0</v>
      </c>
      <c r="E2466" s="174">
        <f>'SAISIE '!F2467</f>
        <v>0</v>
      </c>
      <c r="F2466" s="172">
        <f>'SAISIE '!G2467</f>
        <v>0</v>
      </c>
      <c r="G2466" s="172">
        <f>'SAISIE '!H2467</f>
        <v>0</v>
      </c>
      <c r="H2466" s="172">
        <f>'SAISIE '!I2467</f>
        <v>0</v>
      </c>
      <c r="I2466" s="172">
        <f>'SAISIE '!J2467*$AW2466</f>
        <v>0</v>
      </c>
      <c r="J2466" s="172">
        <f>'SAISIE '!K2467*$AW2466</f>
        <v>0</v>
      </c>
      <c r="K2466" s="172">
        <f>'SAISIE '!L2467*$AW2466</f>
        <v>0</v>
      </c>
      <c r="L2466" s="172">
        <f>'SAISIE '!M2467*$AW2466</f>
        <v>0</v>
      </c>
      <c r="M2466" s="172">
        <f>'SAISIE '!N2467*$AW2466</f>
        <v>0</v>
      </c>
      <c r="N2466" s="172">
        <f>'SAISIE '!O2467*$AW2466</f>
        <v>0</v>
      </c>
      <c r="O2466" s="172">
        <f>'SAISIE '!P2467*$AW2466</f>
        <v>0</v>
      </c>
      <c r="P2466" s="172">
        <f>'SAISIE '!Q2467*$AW2466</f>
        <v>0</v>
      </c>
      <c r="Q2466" s="172">
        <f>'SAISIE '!R2467*$AW2466</f>
        <v>0</v>
      </c>
      <c r="R2466" s="172">
        <f>'SAISIE '!S2467*$AW2466</f>
        <v>0</v>
      </c>
      <c r="S2466" s="172">
        <f>'SAISIE '!T2467*$AW2466</f>
        <v>0</v>
      </c>
      <c r="T2466" s="172">
        <f>'SAISIE '!U2467*$AW2466</f>
        <v>0</v>
      </c>
      <c r="U2466" s="172">
        <f>'SAISIE '!V2467*$AW2466</f>
        <v>0</v>
      </c>
      <c r="V2466" s="172">
        <f>'SAISIE '!W2467*$AW2466</f>
        <v>0</v>
      </c>
      <c r="W2466" s="172">
        <f>'SAISIE '!X2467*$AW2466</f>
        <v>0</v>
      </c>
      <c r="X2466" s="172">
        <f>'SAISIE '!Y2467*$AW2466</f>
        <v>0</v>
      </c>
      <c r="Y2466" s="172">
        <f>'SAISIE '!Z2467*$AW2466</f>
        <v>0</v>
      </c>
      <c r="Z2466" s="172">
        <f>'SAISIE '!AA2467*$AW2466</f>
        <v>0</v>
      </c>
      <c r="AA2466" s="172">
        <f>'SAISIE '!AB2467*$AW2466</f>
        <v>0</v>
      </c>
      <c r="AB2466" s="172">
        <f>'SAISIE '!AC2467*$AW2466</f>
        <v>0</v>
      </c>
      <c r="AC2466" s="172">
        <f>'SAISIE '!AD2467*$AW2466</f>
        <v>0</v>
      </c>
      <c r="AD2466" s="172">
        <f>'SAISIE '!AE2467*$AW2466</f>
        <v>0</v>
      </c>
      <c r="AE2466" s="172">
        <f>'SAISIE '!AF2467*$AW2466</f>
        <v>0</v>
      </c>
      <c r="AF2466" s="172">
        <f>'SAISIE '!AG2467*$AW2466</f>
        <v>0</v>
      </c>
      <c r="AG2466" s="172">
        <f>'SAISIE '!AH2467*$AW2466</f>
        <v>0</v>
      </c>
      <c r="AH2466" s="172">
        <f>'SAISIE '!AI2467*$AW2466</f>
        <v>0</v>
      </c>
      <c r="AI2466" s="172">
        <f>'SAISIE '!AJ2467*$AW2466</f>
        <v>0</v>
      </c>
      <c r="AJ2466" s="172">
        <f>'SAISIE '!AK2467*$AW2466</f>
        <v>0</v>
      </c>
      <c r="AK2466" s="172">
        <f>'SAISIE '!AL2467*$AW2466</f>
        <v>0</v>
      </c>
      <c r="AL2466" s="172">
        <f>'SAISIE '!AM2467*$AW2466</f>
        <v>0</v>
      </c>
      <c r="AM2466" s="172">
        <f>'SAISIE '!AN2467*$AW2466</f>
        <v>0</v>
      </c>
      <c r="AN2466" s="172">
        <f>'SAISIE '!AO2467*$AW2466</f>
        <v>0</v>
      </c>
      <c r="AO2466" s="172">
        <f>'SAISIE '!AP2467*$AW2466</f>
        <v>0</v>
      </c>
      <c r="AP2466" s="172">
        <f>'SAISIE '!AQ2467*$AW2466</f>
        <v>0</v>
      </c>
      <c r="AQ2466" s="172">
        <f>'SAISIE '!AR2467*$AW2466</f>
        <v>0</v>
      </c>
      <c r="AR2466" s="172">
        <f>'SAISIE '!AS2467*$AW2466</f>
        <v>0</v>
      </c>
      <c r="AS2466" s="172">
        <f>'SAISIE '!AT2467*$AW2466</f>
        <v>0</v>
      </c>
      <c r="AT2466" s="172">
        <f>'SAISIE '!AU2467*$AW2466</f>
        <v>0</v>
      </c>
      <c r="AU2466" s="172">
        <f>'SAISIE '!AV2467*$AW2466</f>
        <v>0</v>
      </c>
      <c r="AV2466" s="172">
        <f>'SAISIE '!AW2467*$AW2466</f>
        <v>0</v>
      </c>
      <c r="AW2466" s="172">
        <f>'SAISIE '!AX2467</f>
        <v>0</v>
      </c>
    </row>
    <row r="2467" spans="1:49" ht="15.75">
      <c r="A2467" s="172">
        <f>'SAISIE '!B2468</f>
        <v>0</v>
      </c>
      <c r="B2467" s="172">
        <f>'SAISIE '!C2468</f>
        <v>0</v>
      </c>
      <c r="C2467" s="172">
        <f>'SAISIE '!D2468</f>
        <v>0</v>
      </c>
      <c r="D2467" s="172">
        <f>'SAISIE '!E2468</f>
        <v>0</v>
      </c>
      <c r="E2467" s="174">
        <f>'SAISIE '!F2468</f>
        <v>0</v>
      </c>
      <c r="F2467" s="172">
        <f>'SAISIE '!G2468</f>
        <v>0</v>
      </c>
      <c r="G2467" s="172">
        <f>'SAISIE '!H2468</f>
        <v>0</v>
      </c>
      <c r="H2467" s="172">
        <f>'SAISIE '!I2468</f>
        <v>0</v>
      </c>
      <c r="I2467" s="172">
        <f>'SAISIE '!J2468*$AW2467</f>
        <v>0</v>
      </c>
      <c r="J2467" s="172">
        <f>'SAISIE '!K2468*$AW2467</f>
        <v>0</v>
      </c>
      <c r="K2467" s="172">
        <f>'SAISIE '!L2468*$AW2467</f>
        <v>0</v>
      </c>
      <c r="L2467" s="172">
        <f>'SAISIE '!M2468*$AW2467</f>
        <v>0</v>
      </c>
      <c r="M2467" s="172">
        <f>'SAISIE '!N2468*$AW2467</f>
        <v>0</v>
      </c>
      <c r="N2467" s="172">
        <f>'SAISIE '!O2468*$AW2467</f>
        <v>0</v>
      </c>
      <c r="O2467" s="172">
        <f>'SAISIE '!P2468*$AW2467</f>
        <v>0</v>
      </c>
      <c r="P2467" s="172">
        <f>'SAISIE '!Q2468*$AW2467</f>
        <v>0</v>
      </c>
      <c r="Q2467" s="172">
        <f>'SAISIE '!R2468*$AW2467</f>
        <v>0</v>
      </c>
      <c r="R2467" s="172">
        <f>'SAISIE '!S2468*$AW2467</f>
        <v>0</v>
      </c>
      <c r="S2467" s="172">
        <f>'SAISIE '!T2468*$AW2467</f>
        <v>0</v>
      </c>
      <c r="T2467" s="172">
        <f>'SAISIE '!U2468*$AW2467</f>
        <v>0</v>
      </c>
      <c r="U2467" s="172">
        <f>'SAISIE '!V2468*$AW2467</f>
        <v>0</v>
      </c>
      <c r="V2467" s="172">
        <f>'SAISIE '!W2468*$AW2467</f>
        <v>0</v>
      </c>
      <c r="W2467" s="172">
        <f>'SAISIE '!X2468*$AW2467</f>
        <v>0</v>
      </c>
      <c r="X2467" s="172">
        <f>'SAISIE '!Y2468*$AW2467</f>
        <v>0</v>
      </c>
      <c r="Y2467" s="172">
        <f>'SAISIE '!Z2468*$AW2467</f>
        <v>0</v>
      </c>
      <c r="Z2467" s="172">
        <f>'SAISIE '!AA2468*$AW2467</f>
        <v>0</v>
      </c>
      <c r="AA2467" s="172">
        <f>'SAISIE '!AB2468*$AW2467</f>
        <v>0</v>
      </c>
      <c r="AB2467" s="172">
        <f>'SAISIE '!AC2468*$AW2467</f>
        <v>0</v>
      </c>
      <c r="AC2467" s="172">
        <f>'SAISIE '!AD2468*$AW2467</f>
        <v>0</v>
      </c>
      <c r="AD2467" s="172">
        <f>'SAISIE '!AE2468*$AW2467</f>
        <v>0</v>
      </c>
      <c r="AE2467" s="172">
        <f>'SAISIE '!AF2468*$AW2467</f>
        <v>0</v>
      </c>
      <c r="AF2467" s="172">
        <f>'SAISIE '!AG2468*$AW2467</f>
        <v>0</v>
      </c>
      <c r="AG2467" s="172">
        <f>'SAISIE '!AH2468*$AW2467</f>
        <v>0</v>
      </c>
      <c r="AH2467" s="172">
        <f>'SAISIE '!AI2468*$AW2467</f>
        <v>0</v>
      </c>
      <c r="AI2467" s="172">
        <f>'SAISIE '!AJ2468*$AW2467</f>
        <v>0</v>
      </c>
      <c r="AJ2467" s="172">
        <f>'SAISIE '!AK2468*$AW2467</f>
        <v>0</v>
      </c>
      <c r="AK2467" s="172">
        <f>'SAISIE '!AL2468*$AW2467</f>
        <v>0</v>
      </c>
      <c r="AL2467" s="172">
        <f>'SAISIE '!AM2468*$AW2467</f>
        <v>0</v>
      </c>
      <c r="AM2467" s="172">
        <f>'SAISIE '!AN2468*$AW2467</f>
        <v>0</v>
      </c>
      <c r="AN2467" s="172">
        <f>'SAISIE '!AO2468*$AW2467</f>
        <v>0</v>
      </c>
      <c r="AO2467" s="172">
        <f>'SAISIE '!AP2468*$AW2467</f>
        <v>0</v>
      </c>
      <c r="AP2467" s="172">
        <f>'SAISIE '!AQ2468*$AW2467</f>
        <v>0</v>
      </c>
      <c r="AQ2467" s="172">
        <f>'SAISIE '!AR2468*$AW2467</f>
        <v>0</v>
      </c>
      <c r="AR2467" s="172">
        <f>'SAISIE '!AS2468*$AW2467</f>
        <v>0</v>
      </c>
      <c r="AS2467" s="172">
        <f>'SAISIE '!AT2468*$AW2467</f>
        <v>0</v>
      </c>
      <c r="AT2467" s="172">
        <f>'SAISIE '!AU2468*$AW2467</f>
        <v>0</v>
      </c>
      <c r="AU2467" s="172">
        <f>'SAISIE '!AV2468*$AW2467</f>
        <v>0</v>
      </c>
      <c r="AV2467" s="172">
        <f>'SAISIE '!AW2468*$AW2467</f>
        <v>0</v>
      </c>
      <c r="AW2467" s="172">
        <f>'SAISIE '!AX2468</f>
        <v>0</v>
      </c>
    </row>
    <row r="2468" spans="1:49" ht="15.75">
      <c r="A2468" s="172">
        <f>'SAISIE '!B2469</f>
        <v>0</v>
      </c>
      <c r="B2468" s="172">
        <f>'SAISIE '!C2469</f>
        <v>0</v>
      </c>
      <c r="C2468" s="172">
        <f>'SAISIE '!D2469</f>
        <v>0</v>
      </c>
      <c r="D2468" s="172">
        <f>'SAISIE '!E2469</f>
        <v>0</v>
      </c>
      <c r="E2468" s="174">
        <f>'SAISIE '!F2469</f>
        <v>0</v>
      </c>
      <c r="F2468" s="172">
        <f>'SAISIE '!G2469</f>
        <v>0</v>
      </c>
      <c r="G2468" s="172">
        <f>'SAISIE '!H2469</f>
        <v>0</v>
      </c>
      <c r="H2468" s="172">
        <f>'SAISIE '!I2469</f>
        <v>0</v>
      </c>
      <c r="I2468" s="172">
        <f>'SAISIE '!J2469*$AW2468</f>
        <v>0</v>
      </c>
      <c r="J2468" s="172">
        <f>'SAISIE '!K2469*$AW2468</f>
        <v>0</v>
      </c>
      <c r="K2468" s="172">
        <f>'SAISIE '!L2469*$AW2468</f>
        <v>0</v>
      </c>
      <c r="L2468" s="172">
        <f>'SAISIE '!M2469*$AW2468</f>
        <v>0</v>
      </c>
      <c r="M2468" s="172">
        <f>'SAISIE '!N2469*$AW2468</f>
        <v>0</v>
      </c>
      <c r="N2468" s="172">
        <f>'SAISIE '!O2469*$AW2468</f>
        <v>0</v>
      </c>
      <c r="O2468" s="172">
        <f>'SAISIE '!P2469*$AW2468</f>
        <v>0</v>
      </c>
      <c r="P2468" s="172">
        <f>'SAISIE '!Q2469*$AW2468</f>
        <v>0</v>
      </c>
      <c r="Q2468" s="172">
        <f>'SAISIE '!R2469*$AW2468</f>
        <v>0</v>
      </c>
      <c r="R2468" s="172">
        <f>'SAISIE '!S2469*$AW2468</f>
        <v>0</v>
      </c>
      <c r="S2468" s="172">
        <f>'SAISIE '!T2469*$AW2468</f>
        <v>0</v>
      </c>
      <c r="T2468" s="172">
        <f>'SAISIE '!U2469*$AW2468</f>
        <v>0</v>
      </c>
      <c r="U2468" s="172">
        <f>'SAISIE '!V2469*$AW2468</f>
        <v>0</v>
      </c>
      <c r="V2468" s="172">
        <f>'SAISIE '!W2469*$AW2468</f>
        <v>0</v>
      </c>
      <c r="W2468" s="172">
        <f>'SAISIE '!X2469*$AW2468</f>
        <v>0</v>
      </c>
      <c r="X2468" s="172">
        <f>'SAISIE '!Y2469*$AW2468</f>
        <v>0</v>
      </c>
      <c r="Y2468" s="172">
        <f>'SAISIE '!Z2469*$AW2468</f>
        <v>0</v>
      </c>
      <c r="Z2468" s="172">
        <f>'SAISIE '!AA2469*$AW2468</f>
        <v>0</v>
      </c>
      <c r="AA2468" s="172">
        <f>'SAISIE '!AB2469*$AW2468</f>
        <v>0</v>
      </c>
      <c r="AB2468" s="172">
        <f>'SAISIE '!AC2469*$AW2468</f>
        <v>0</v>
      </c>
      <c r="AC2468" s="172">
        <f>'SAISIE '!AD2469*$AW2468</f>
        <v>0</v>
      </c>
      <c r="AD2468" s="172">
        <f>'SAISIE '!AE2469*$AW2468</f>
        <v>0</v>
      </c>
      <c r="AE2468" s="172">
        <f>'SAISIE '!AF2469*$AW2468</f>
        <v>0</v>
      </c>
      <c r="AF2468" s="172">
        <f>'SAISIE '!AG2469*$AW2468</f>
        <v>0</v>
      </c>
      <c r="AG2468" s="172">
        <f>'SAISIE '!AH2469*$AW2468</f>
        <v>0</v>
      </c>
      <c r="AH2468" s="172">
        <f>'SAISIE '!AI2469*$AW2468</f>
        <v>0</v>
      </c>
      <c r="AI2468" s="172">
        <f>'SAISIE '!AJ2469*$AW2468</f>
        <v>0</v>
      </c>
      <c r="AJ2468" s="172">
        <f>'SAISIE '!AK2469*$AW2468</f>
        <v>0</v>
      </c>
      <c r="AK2468" s="172">
        <f>'SAISIE '!AL2469*$AW2468</f>
        <v>0</v>
      </c>
      <c r="AL2468" s="172">
        <f>'SAISIE '!AM2469*$AW2468</f>
        <v>0</v>
      </c>
      <c r="AM2468" s="172">
        <f>'SAISIE '!AN2469*$AW2468</f>
        <v>0</v>
      </c>
      <c r="AN2468" s="172">
        <f>'SAISIE '!AO2469*$AW2468</f>
        <v>0</v>
      </c>
      <c r="AO2468" s="172">
        <f>'SAISIE '!AP2469*$AW2468</f>
        <v>0</v>
      </c>
      <c r="AP2468" s="172">
        <f>'SAISIE '!AQ2469*$AW2468</f>
        <v>0</v>
      </c>
      <c r="AQ2468" s="172">
        <f>'SAISIE '!AR2469*$AW2468</f>
        <v>0</v>
      </c>
      <c r="AR2468" s="172">
        <f>'SAISIE '!AS2469*$AW2468</f>
        <v>0</v>
      </c>
      <c r="AS2468" s="172">
        <f>'SAISIE '!AT2469*$AW2468</f>
        <v>0</v>
      </c>
      <c r="AT2468" s="172">
        <f>'SAISIE '!AU2469*$AW2468</f>
        <v>0</v>
      </c>
      <c r="AU2468" s="172">
        <f>'SAISIE '!AV2469*$AW2468</f>
        <v>0</v>
      </c>
      <c r="AV2468" s="172">
        <f>'SAISIE '!AW2469*$AW2468</f>
        <v>0</v>
      </c>
      <c r="AW2468" s="172">
        <f>'SAISIE '!AX2469</f>
        <v>0</v>
      </c>
    </row>
    <row r="2469" spans="1:49" ht="15.75">
      <c r="A2469" s="172">
        <f>'SAISIE '!B2470</f>
        <v>0</v>
      </c>
      <c r="B2469" s="172">
        <f>'SAISIE '!C2470</f>
        <v>0</v>
      </c>
      <c r="C2469" s="172">
        <f>'SAISIE '!D2470</f>
        <v>0</v>
      </c>
      <c r="D2469" s="172">
        <f>'SAISIE '!E2470</f>
        <v>0</v>
      </c>
      <c r="E2469" s="174">
        <f>'SAISIE '!F2470</f>
        <v>0</v>
      </c>
      <c r="F2469" s="172">
        <f>'SAISIE '!G2470</f>
        <v>0</v>
      </c>
      <c r="G2469" s="172">
        <f>'SAISIE '!H2470</f>
        <v>0</v>
      </c>
      <c r="H2469" s="172">
        <f>'SAISIE '!I2470</f>
        <v>0</v>
      </c>
      <c r="I2469" s="172">
        <f>'SAISIE '!J2470*$AW2469</f>
        <v>0</v>
      </c>
      <c r="J2469" s="172">
        <f>'SAISIE '!K2470*$AW2469</f>
        <v>0</v>
      </c>
      <c r="K2469" s="172">
        <f>'SAISIE '!L2470*$AW2469</f>
        <v>0</v>
      </c>
      <c r="L2469" s="172">
        <f>'SAISIE '!M2470*$AW2469</f>
        <v>0</v>
      </c>
      <c r="M2469" s="172">
        <f>'SAISIE '!N2470*$AW2469</f>
        <v>0</v>
      </c>
      <c r="N2469" s="172">
        <f>'SAISIE '!O2470*$AW2469</f>
        <v>0</v>
      </c>
      <c r="O2469" s="172">
        <f>'SAISIE '!P2470*$AW2469</f>
        <v>0</v>
      </c>
      <c r="P2469" s="172">
        <f>'SAISIE '!Q2470*$AW2469</f>
        <v>0</v>
      </c>
      <c r="Q2469" s="172">
        <f>'SAISIE '!R2470*$AW2469</f>
        <v>0</v>
      </c>
      <c r="R2469" s="172">
        <f>'SAISIE '!S2470*$AW2469</f>
        <v>0</v>
      </c>
      <c r="S2469" s="172">
        <f>'SAISIE '!T2470*$AW2469</f>
        <v>0</v>
      </c>
      <c r="T2469" s="172">
        <f>'SAISIE '!U2470*$AW2469</f>
        <v>0</v>
      </c>
      <c r="U2469" s="172">
        <f>'SAISIE '!V2470*$AW2469</f>
        <v>0</v>
      </c>
      <c r="V2469" s="172">
        <f>'SAISIE '!W2470*$AW2469</f>
        <v>0</v>
      </c>
      <c r="W2469" s="172">
        <f>'SAISIE '!X2470*$AW2469</f>
        <v>0</v>
      </c>
      <c r="X2469" s="172">
        <f>'SAISIE '!Y2470*$AW2469</f>
        <v>0</v>
      </c>
      <c r="Y2469" s="172">
        <f>'SAISIE '!Z2470*$AW2469</f>
        <v>0</v>
      </c>
      <c r="Z2469" s="172">
        <f>'SAISIE '!AA2470*$AW2469</f>
        <v>0</v>
      </c>
      <c r="AA2469" s="172">
        <f>'SAISIE '!AB2470*$AW2469</f>
        <v>0</v>
      </c>
      <c r="AB2469" s="172">
        <f>'SAISIE '!AC2470*$AW2469</f>
        <v>0</v>
      </c>
      <c r="AC2469" s="172">
        <f>'SAISIE '!AD2470*$AW2469</f>
        <v>0</v>
      </c>
      <c r="AD2469" s="172">
        <f>'SAISIE '!AE2470*$AW2469</f>
        <v>0</v>
      </c>
      <c r="AE2469" s="172">
        <f>'SAISIE '!AF2470*$AW2469</f>
        <v>0</v>
      </c>
      <c r="AF2469" s="172">
        <f>'SAISIE '!AG2470*$AW2469</f>
        <v>0</v>
      </c>
      <c r="AG2469" s="172">
        <f>'SAISIE '!AH2470*$AW2469</f>
        <v>0</v>
      </c>
      <c r="AH2469" s="172">
        <f>'SAISIE '!AI2470*$AW2469</f>
        <v>0</v>
      </c>
      <c r="AI2469" s="172">
        <f>'SAISIE '!AJ2470*$AW2469</f>
        <v>0</v>
      </c>
      <c r="AJ2469" s="172">
        <f>'SAISIE '!AK2470*$AW2469</f>
        <v>0</v>
      </c>
      <c r="AK2469" s="172">
        <f>'SAISIE '!AL2470*$AW2469</f>
        <v>0</v>
      </c>
      <c r="AL2469" s="172">
        <f>'SAISIE '!AM2470*$AW2469</f>
        <v>0</v>
      </c>
      <c r="AM2469" s="172">
        <f>'SAISIE '!AN2470*$AW2469</f>
        <v>0</v>
      </c>
      <c r="AN2469" s="172">
        <f>'SAISIE '!AO2470*$AW2469</f>
        <v>0</v>
      </c>
      <c r="AO2469" s="172">
        <f>'SAISIE '!AP2470*$AW2469</f>
        <v>0</v>
      </c>
      <c r="AP2469" s="172">
        <f>'SAISIE '!AQ2470*$AW2469</f>
        <v>0</v>
      </c>
      <c r="AQ2469" s="172">
        <f>'SAISIE '!AR2470*$AW2469</f>
        <v>0</v>
      </c>
      <c r="AR2469" s="172">
        <f>'SAISIE '!AS2470*$AW2469</f>
        <v>0</v>
      </c>
      <c r="AS2469" s="172">
        <f>'SAISIE '!AT2470*$AW2469</f>
        <v>0</v>
      </c>
      <c r="AT2469" s="172">
        <f>'SAISIE '!AU2470*$AW2469</f>
        <v>0</v>
      </c>
      <c r="AU2469" s="172">
        <f>'SAISIE '!AV2470*$AW2469</f>
        <v>0</v>
      </c>
      <c r="AV2469" s="172">
        <f>'SAISIE '!AW2470*$AW2469</f>
        <v>0</v>
      </c>
      <c r="AW2469" s="172">
        <f>'SAISIE '!AX2470</f>
        <v>0</v>
      </c>
    </row>
    <row r="2470" spans="1:49" ht="15.75">
      <c r="A2470" s="172">
        <f>'SAISIE '!B2471</f>
        <v>0</v>
      </c>
      <c r="B2470" s="172">
        <f>'SAISIE '!C2471</f>
        <v>0</v>
      </c>
      <c r="C2470" s="172">
        <f>'SAISIE '!D2471</f>
        <v>0</v>
      </c>
      <c r="D2470" s="172">
        <f>'SAISIE '!E2471</f>
        <v>0</v>
      </c>
      <c r="E2470" s="174">
        <f>'SAISIE '!F2471</f>
        <v>0</v>
      </c>
      <c r="F2470" s="172">
        <f>'SAISIE '!G2471</f>
        <v>0</v>
      </c>
      <c r="G2470" s="172">
        <f>'SAISIE '!H2471</f>
        <v>0</v>
      </c>
      <c r="H2470" s="172">
        <f>'SAISIE '!I2471</f>
        <v>0</v>
      </c>
      <c r="I2470" s="172">
        <f>'SAISIE '!J2471*$AW2470</f>
        <v>0</v>
      </c>
      <c r="J2470" s="172">
        <f>'SAISIE '!K2471*$AW2470</f>
        <v>0</v>
      </c>
      <c r="K2470" s="172">
        <f>'SAISIE '!L2471*$AW2470</f>
        <v>0</v>
      </c>
      <c r="L2470" s="172">
        <f>'SAISIE '!M2471*$AW2470</f>
        <v>0</v>
      </c>
      <c r="M2470" s="172">
        <f>'SAISIE '!N2471*$AW2470</f>
        <v>0</v>
      </c>
      <c r="N2470" s="172">
        <f>'SAISIE '!O2471*$AW2470</f>
        <v>0</v>
      </c>
      <c r="O2470" s="172">
        <f>'SAISIE '!P2471*$AW2470</f>
        <v>0</v>
      </c>
      <c r="P2470" s="172">
        <f>'SAISIE '!Q2471*$AW2470</f>
        <v>0</v>
      </c>
      <c r="Q2470" s="172">
        <f>'SAISIE '!R2471*$AW2470</f>
        <v>0</v>
      </c>
      <c r="R2470" s="172">
        <f>'SAISIE '!S2471*$AW2470</f>
        <v>0</v>
      </c>
      <c r="S2470" s="172">
        <f>'SAISIE '!T2471*$AW2470</f>
        <v>0</v>
      </c>
      <c r="T2470" s="172">
        <f>'SAISIE '!U2471*$AW2470</f>
        <v>0</v>
      </c>
      <c r="U2470" s="172">
        <f>'SAISIE '!V2471*$AW2470</f>
        <v>0</v>
      </c>
      <c r="V2470" s="172">
        <f>'SAISIE '!W2471*$AW2470</f>
        <v>0</v>
      </c>
      <c r="W2470" s="172">
        <f>'SAISIE '!X2471*$AW2470</f>
        <v>0</v>
      </c>
      <c r="X2470" s="172">
        <f>'SAISIE '!Y2471*$AW2470</f>
        <v>0</v>
      </c>
      <c r="Y2470" s="172">
        <f>'SAISIE '!Z2471*$AW2470</f>
        <v>0</v>
      </c>
      <c r="Z2470" s="172">
        <f>'SAISIE '!AA2471*$AW2470</f>
        <v>0</v>
      </c>
      <c r="AA2470" s="172">
        <f>'SAISIE '!AB2471*$AW2470</f>
        <v>0</v>
      </c>
      <c r="AB2470" s="172">
        <f>'SAISIE '!AC2471*$AW2470</f>
        <v>0</v>
      </c>
      <c r="AC2470" s="172">
        <f>'SAISIE '!AD2471*$AW2470</f>
        <v>0</v>
      </c>
      <c r="AD2470" s="172">
        <f>'SAISIE '!AE2471*$AW2470</f>
        <v>0</v>
      </c>
      <c r="AE2470" s="172">
        <f>'SAISIE '!AF2471*$AW2470</f>
        <v>0</v>
      </c>
      <c r="AF2470" s="172">
        <f>'SAISIE '!AG2471*$AW2470</f>
        <v>0</v>
      </c>
      <c r="AG2470" s="172">
        <f>'SAISIE '!AH2471*$AW2470</f>
        <v>0</v>
      </c>
      <c r="AH2470" s="172">
        <f>'SAISIE '!AI2471*$AW2470</f>
        <v>0</v>
      </c>
      <c r="AI2470" s="172">
        <f>'SAISIE '!AJ2471*$AW2470</f>
        <v>0</v>
      </c>
      <c r="AJ2470" s="172">
        <f>'SAISIE '!AK2471*$AW2470</f>
        <v>0</v>
      </c>
      <c r="AK2470" s="172">
        <f>'SAISIE '!AL2471*$AW2470</f>
        <v>0</v>
      </c>
      <c r="AL2470" s="172">
        <f>'SAISIE '!AM2471*$AW2470</f>
        <v>0</v>
      </c>
      <c r="AM2470" s="172">
        <f>'SAISIE '!AN2471*$AW2470</f>
        <v>0</v>
      </c>
      <c r="AN2470" s="172">
        <f>'SAISIE '!AO2471*$AW2470</f>
        <v>0</v>
      </c>
      <c r="AO2470" s="172">
        <f>'SAISIE '!AP2471*$AW2470</f>
        <v>0</v>
      </c>
      <c r="AP2470" s="172">
        <f>'SAISIE '!AQ2471*$AW2470</f>
        <v>0</v>
      </c>
      <c r="AQ2470" s="172">
        <f>'SAISIE '!AR2471*$AW2470</f>
        <v>0</v>
      </c>
      <c r="AR2470" s="172">
        <f>'SAISIE '!AS2471*$AW2470</f>
        <v>0</v>
      </c>
      <c r="AS2470" s="172">
        <f>'SAISIE '!AT2471*$AW2470</f>
        <v>0</v>
      </c>
      <c r="AT2470" s="172">
        <f>'SAISIE '!AU2471*$AW2470</f>
        <v>0</v>
      </c>
      <c r="AU2470" s="172">
        <f>'SAISIE '!AV2471*$AW2470</f>
        <v>0</v>
      </c>
      <c r="AV2470" s="172">
        <f>'SAISIE '!AW2471*$AW2470</f>
        <v>0</v>
      </c>
      <c r="AW2470" s="172">
        <f>'SAISIE '!AX2471</f>
        <v>0</v>
      </c>
    </row>
    <row r="2471" spans="1:49" ht="15.75">
      <c r="A2471" s="172">
        <f>'SAISIE '!B2472</f>
        <v>0</v>
      </c>
      <c r="B2471" s="172">
        <f>'SAISIE '!C2472</f>
        <v>0</v>
      </c>
      <c r="C2471" s="172">
        <f>'SAISIE '!D2472</f>
        <v>0</v>
      </c>
      <c r="D2471" s="172">
        <f>'SAISIE '!E2472</f>
        <v>0</v>
      </c>
      <c r="E2471" s="174">
        <f>'SAISIE '!F2472</f>
        <v>0</v>
      </c>
      <c r="F2471" s="172">
        <f>'SAISIE '!G2472</f>
        <v>0</v>
      </c>
      <c r="G2471" s="172">
        <f>'SAISIE '!H2472</f>
        <v>0</v>
      </c>
      <c r="H2471" s="172">
        <f>'SAISIE '!I2472</f>
        <v>0</v>
      </c>
      <c r="I2471" s="172">
        <f>'SAISIE '!J2472*$AW2471</f>
        <v>0</v>
      </c>
      <c r="J2471" s="172">
        <f>'SAISIE '!K2472*$AW2471</f>
        <v>0</v>
      </c>
      <c r="K2471" s="172">
        <f>'SAISIE '!L2472*$AW2471</f>
        <v>0</v>
      </c>
      <c r="L2471" s="172">
        <f>'SAISIE '!M2472*$AW2471</f>
        <v>0</v>
      </c>
      <c r="M2471" s="172">
        <f>'SAISIE '!N2472*$AW2471</f>
        <v>0</v>
      </c>
      <c r="N2471" s="172">
        <f>'SAISIE '!O2472*$AW2471</f>
        <v>0</v>
      </c>
      <c r="O2471" s="172">
        <f>'SAISIE '!P2472*$AW2471</f>
        <v>0</v>
      </c>
      <c r="P2471" s="172">
        <f>'SAISIE '!Q2472*$AW2471</f>
        <v>0</v>
      </c>
      <c r="Q2471" s="172">
        <f>'SAISIE '!R2472*$AW2471</f>
        <v>0</v>
      </c>
      <c r="R2471" s="172">
        <f>'SAISIE '!S2472*$AW2471</f>
        <v>0</v>
      </c>
      <c r="S2471" s="172">
        <f>'SAISIE '!T2472*$AW2471</f>
        <v>0</v>
      </c>
      <c r="T2471" s="172">
        <f>'SAISIE '!U2472*$AW2471</f>
        <v>0</v>
      </c>
      <c r="U2471" s="172">
        <f>'SAISIE '!V2472*$AW2471</f>
        <v>0</v>
      </c>
      <c r="V2471" s="172">
        <f>'SAISIE '!W2472*$AW2471</f>
        <v>0</v>
      </c>
      <c r="W2471" s="172">
        <f>'SAISIE '!X2472*$AW2471</f>
        <v>0</v>
      </c>
      <c r="X2471" s="172">
        <f>'SAISIE '!Y2472*$AW2471</f>
        <v>0</v>
      </c>
      <c r="Y2471" s="172">
        <f>'SAISIE '!Z2472*$AW2471</f>
        <v>0</v>
      </c>
      <c r="Z2471" s="172">
        <f>'SAISIE '!AA2472*$AW2471</f>
        <v>0</v>
      </c>
      <c r="AA2471" s="172">
        <f>'SAISIE '!AB2472*$AW2471</f>
        <v>0</v>
      </c>
      <c r="AB2471" s="172">
        <f>'SAISIE '!AC2472*$AW2471</f>
        <v>0</v>
      </c>
      <c r="AC2471" s="172">
        <f>'SAISIE '!AD2472*$AW2471</f>
        <v>0</v>
      </c>
      <c r="AD2471" s="172">
        <f>'SAISIE '!AE2472*$AW2471</f>
        <v>0</v>
      </c>
      <c r="AE2471" s="172">
        <f>'SAISIE '!AF2472*$AW2471</f>
        <v>0</v>
      </c>
      <c r="AF2471" s="172">
        <f>'SAISIE '!AG2472*$AW2471</f>
        <v>0</v>
      </c>
      <c r="AG2471" s="172">
        <f>'SAISIE '!AH2472*$AW2471</f>
        <v>0</v>
      </c>
      <c r="AH2471" s="172">
        <f>'SAISIE '!AI2472*$AW2471</f>
        <v>0</v>
      </c>
      <c r="AI2471" s="172">
        <f>'SAISIE '!AJ2472*$AW2471</f>
        <v>0</v>
      </c>
      <c r="AJ2471" s="172">
        <f>'SAISIE '!AK2472*$AW2471</f>
        <v>0</v>
      </c>
      <c r="AK2471" s="172">
        <f>'SAISIE '!AL2472*$AW2471</f>
        <v>0</v>
      </c>
      <c r="AL2471" s="172">
        <f>'SAISIE '!AM2472*$AW2471</f>
        <v>0</v>
      </c>
      <c r="AM2471" s="172">
        <f>'SAISIE '!AN2472*$AW2471</f>
        <v>0</v>
      </c>
      <c r="AN2471" s="172">
        <f>'SAISIE '!AO2472*$AW2471</f>
        <v>0</v>
      </c>
      <c r="AO2471" s="172">
        <f>'SAISIE '!AP2472*$AW2471</f>
        <v>0</v>
      </c>
      <c r="AP2471" s="172">
        <f>'SAISIE '!AQ2472*$AW2471</f>
        <v>0</v>
      </c>
      <c r="AQ2471" s="172">
        <f>'SAISIE '!AR2472*$AW2471</f>
        <v>0</v>
      </c>
      <c r="AR2471" s="172">
        <f>'SAISIE '!AS2472*$AW2471</f>
        <v>0</v>
      </c>
      <c r="AS2471" s="172">
        <f>'SAISIE '!AT2472*$AW2471</f>
        <v>0</v>
      </c>
      <c r="AT2471" s="172">
        <f>'SAISIE '!AU2472*$AW2471</f>
        <v>0</v>
      </c>
      <c r="AU2471" s="172">
        <f>'SAISIE '!AV2472*$AW2471</f>
        <v>0</v>
      </c>
      <c r="AV2471" s="172">
        <f>'SAISIE '!AW2472*$AW2471</f>
        <v>0</v>
      </c>
      <c r="AW2471" s="172">
        <f>'SAISIE '!AX2472</f>
        <v>0</v>
      </c>
    </row>
    <row r="2472" spans="1:49" ht="15.75">
      <c r="A2472" s="172">
        <f>'SAISIE '!B2473</f>
        <v>0</v>
      </c>
      <c r="B2472" s="172">
        <f>'SAISIE '!C2473</f>
        <v>0</v>
      </c>
      <c r="C2472" s="172">
        <f>'SAISIE '!D2473</f>
        <v>0</v>
      </c>
      <c r="D2472" s="172">
        <f>'SAISIE '!E2473</f>
        <v>0</v>
      </c>
      <c r="E2472" s="174">
        <f>'SAISIE '!F2473</f>
        <v>0</v>
      </c>
      <c r="F2472" s="172">
        <f>'SAISIE '!G2473</f>
        <v>0</v>
      </c>
      <c r="G2472" s="172">
        <f>'SAISIE '!H2473</f>
        <v>0</v>
      </c>
      <c r="H2472" s="172">
        <f>'SAISIE '!I2473</f>
        <v>0</v>
      </c>
      <c r="I2472" s="172">
        <f>'SAISIE '!J2473*$AW2472</f>
        <v>0</v>
      </c>
      <c r="J2472" s="172">
        <f>'SAISIE '!K2473*$AW2472</f>
        <v>0</v>
      </c>
      <c r="K2472" s="172">
        <f>'SAISIE '!L2473*$AW2472</f>
        <v>0</v>
      </c>
      <c r="L2472" s="172">
        <f>'SAISIE '!M2473*$AW2472</f>
        <v>0</v>
      </c>
      <c r="M2472" s="172">
        <f>'SAISIE '!N2473*$AW2472</f>
        <v>0</v>
      </c>
      <c r="N2472" s="172">
        <f>'SAISIE '!O2473*$AW2472</f>
        <v>0</v>
      </c>
      <c r="O2472" s="172">
        <f>'SAISIE '!P2473*$AW2472</f>
        <v>0</v>
      </c>
      <c r="P2472" s="172">
        <f>'SAISIE '!Q2473*$AW2472</f>
        <v>0</v>
      </c>
      <c r="Q2472" s="172">
        <f>'SAISIE '!R2473*$AW2472</f>
        <v>0</v>
      </c>
      <c r="R2472" s="172">
        <f>'SAISIE '!S2473*$AW2472</f>
        <v>0</v>
      </c>
      <c r="S2472" s="172">
        <f>'SAISIE '!T2473*$AW2472</f>
        <v>0</v>
      </c>
      <c r="T2472" s="172">
        <f>'SAISIE '!U2473*$AW2472</f>
        <v>0</v>
      </c>
      <c r="U2472" s="172">
        <f>'SAISIE '!V2473*$AW2472</f>
        <v>0</v>
      </c>
      <c r="V2472" s="172">
        <f>'SAISIE '!W2473*$AW2472</f>
        <v>0</v>
      </c>
      <c r="W2472" s="172">
        <f>'SAISIE '!X2473*$AW2472</f>
        <v>0</v>
      </c>
      <c r="X2472" s="172">
        <f>'SAISIE '!Y2473*$AW2472</f>
        <v>0</v>
      </c>
      <c r="Y2472" s="172">
        <f>'SAISIE '!Z2473*$AW2472</f>
        <v>0</v>
      </c>
      <c r="Z2472" s="172">
        <f>'SAISIE '!AA2473*$AW2472</f>
        <v>0</v>
      </c>
      <c r="AA2472" s="172">
        <f>'SAISIE '!AB2473*$AW2472</f>
        <v>0</v>
      </c>
      <c r="AB2472" s="172">
        <f>'SAISIE '!AC2473*$AW2472</f>
        <v>0</v>
      </c>
      <c r="AC2472" s="172">
        <f>'SAISIE '!AD2473*$AW2472</f>
        <v>0</v>
      </c>
      <c r="AD2472" s="172">
        <f>'SAISIE '!AE2473*$AW2472</f>
        <v>0</v>
      </c>
      <c r="AE2472" s="172">
        <f>'SAISIE '!AF2473*$AW2472</f>
        <v>0</v>
      </c>
      <c r="AF2472" s="172">
        <f>'SAISIE '!AG2473*$AW2472</f>
        <v>0</v>
      </c>
      <c r="AG2472" s="172">
        <f>'SAISIE '!AH2473*$AW2472</f>
        <v>0</v>
      </c>
      <c r="AH2472" s="172">
        <f>'SAISIE '!AI2473*$AW2472</f>
        <v>0</v>
      </c>
      <c r="AI2472" s="172">
        <f>'SAISIE '!AJ2473*$AW2472</f>
        <v>0</v>
      </c>
      <c r="AJ2472" s="172">
        <f>'SAISIE '!AK2473*$AW2472</f>
        <v>0</v>
      </c>
      <c r="AK2472" s="172">
        <f>'SAISIE '!AL2473*$AW2472</f>
        <v>0</v>
      </c>
      <c r="AL2472" s="172">
        <f>'SAISIE '!AM2473*$AW2472</f>
        <v>0</v>
      </c>
      <c r="AM2472" s="172">
        <f>'SAISIE '!AN2473*$AW2472</f>
        <v>0</v>
      </c>
      <c r="AN2472" s="172">
        <f>'SAISIE '!AO2473*$AW2472</f>
        <v>0</v>
      </c>
      <c r="AO2472" s="172">
        <f>'SAISIE '!AP2473*$AW2472</f>
        <v>0</v>
      </c>
      <c r="AP2472" s="172">
        <f>'SAISIE '!AQ2473*$AW2472</f>
        <v>0</v>
      </c>
      <c r="AQ2472" s="172">
        <f>'SAISIE '!AR2473*$AW2472</f>
        <v>0</v>
      </c>
      <c r="AR2472" s="172">
        <f>'SAISIE '!AS2473*$AW2472</f>
        <v>0</v>
      </c>
      <c r="AS2472" s="172">
        <f>'SAISIE '!AT2473*$AW2472</f>
        <v>0</v>
      </c>
      <c r="AT2472" s="172">
        <f>'SAISIE '!AU2473*$AW2472</f>
        <v>0</v>
      </c>
      <c r="AU2472" s="172">
        <f>'SAISIE '!AV2473*$AW2472</f>
        <v>0</v>
      </c>
      <c r="AV2472" s="172">
        <f>'SAISIE '!AW2473*$AW2472</f>
        <v>0</v>
      </c>
      <c r="AW2472" s="172">
        <f>'SAISIE '!AX2473</f>
        <v>0</v>
      </c>
    </row>
    <row r="2473" spans="1:49" ht="15.75">
      <c r="A2473" s="172">
        <f>'SAISIE '!B2474</f>
        <v>0</v>
      </c>
      <c r="B2473" s="172">
        <f>'SAISIE '!C2474</f>
        <v>0</v>
      </c>
      <c r="C2473" s="172">
        <f>'SAISIE '!D2474</f>
        <v>0</v>
      </c>
      <c r="D2473" s="172">
        <f>'SAISIE '!E2474</f>
        <v>0</v>
      </c>
      <c r="E2473" s="174">
        <f>'SAISIE '!F2474</f>
        <v>0</v>
      </c>
      <c r="F2473" s="172">
        <f>'SAISIE '!G2474</f>
        <v>0</v>
      </c>
      <c r="G2473" s="172">
        <f>'SAISIE '!H2474</f>
        <v>0</v>
      </c>
      <c r="H2473" s="172">
        <f>'SAISIE '!I2474</f>
        <v>0</v>
      </c>
      <c r="I2473" s="172">
        <f>'SAISIE '!J2474*$AW2473</f>
        <v>0</v>
      </c>
      <c r="J2473" s="172">
        <f>'SAISIE '!K2474*$AW2473</f>
        <v>0</v>
      </c>
      <c r="K2473" s="172">
        <f>'SAISIE '!L2474*$AW2473</f>
        <v>0</v>
      </c>
      <c r="L2473" s="172">
        <f>'SAISIE '!M2474*$AW2473</f>
        <v>0</v>
      </c>
      <c r="M2473" s="172">
        <f>'SAISIE '!N2474*$AW2473</f>
        <v>0</v>
      </c>
      <c r="N2473" s="172">
        <f>'SAISIE '!O2474*$AW2473</f>
        <v>0</v>
      </c>
      <c r="O2473" s="172">
        <f>'SAISIE '!P2474*$AW2473</f>
        <v>0</v>
      </c>
      <c r="P2473" s="172">
        <f>'SAISIE '!Q2474*$AW2473</f>
        <v>0</v>
      </c>
      <c r="Q2473" s="172">
        <f>'SAISIE '!R2474*$AW2473</f>
        <v>0</v>
      </c>
      <c r="R2473" s="172">
        <f>'SAISIE '!S2474*$AW2473</f>
        <v>0</v>
      </c>
      <c r="S2473" s="172">
        <f>'SAISIE '!T2474*$AW2473</f>
        <v>0</v>
      </c>
      <c r="T2473" s="172">
        <f>'SAISIE '!U2474*$AW2473</f>
        <v>0</v>
      </c>
      <c r="U2473" s="172">
        <f>'SAISIE '!V2474*$AW2473</f>
        <v>0</v>
      </c>
      <c r="V2473" s="172">
        <f>'SAISIE '!W2474*$AW2473</f>
        <v>0</v>
      </c>
      <c r="W2473" s="172">
        <f>'SAISIE '!X2474*$AW2473</f>
        <v>0</v>
      </c>
      <c r="X2473" s="172">
        <f>'SAISIE '!Y2474*$AW2473</f>
        <v>0</v>
      </c>
      <c r="Y2473" s="172">
        <f>'SAISIE '!Z2474*$AW2473</f>
        <v>0</v>
      </c>
      <c r="Z2473" s="172">
        <f>'SAISIE '!AA2474*$AW2473</f>
        <v>0</v>
      </c>
      <c r="AA2473" s="172">
        <f>'SAISIE '!AB2474*$AW2473</f>
        <v>0</v>
      </c>
      <c r="AB2473" s="172">
        <f>'SAISIE '!AC2474*$AW2473</f>
        <v>0</v>
      </c>
      <c r="AC2473" s="172">
        <f>'SAISIE '!AD2474*$AW2473</f>
        <v>0</v>
      </c>
      <c r="AD2473" s="172">
        <f>'SAISIE '!AE2474*$AW2473</f>
        <v>0</v>
      </c>
      <c r="AE2473" s="172">
        <f>'SAISIE '!AF2474*$AW2473</f>
        <v>0</v>
      </c>
      <c r="AF2473" s="172">
        <f>'SAISIE '!AG2474*$AW2473</f>
        <v>0</v>
      </c>
      <c r="AG2473" s="172">
        <f>'SAISIE '!AH2474*$AW2473</f>
        <v>0</v>
      </c>
      <c r="AH2473" s="172">
        <f>'SAISIE '!AI2474*$AW2473</f>
        <v>0</v>
      </c>
      <c r="AI2473" s="172">
        <f>'SAISIE '!AJ2474*$AW2473</f>
        <v>0</v>
      </c>
      <c r="AJ2473" s="172">
        <f>'SAISIE '!AK2474*$AW2473</f>
        <v>0</v>
      </c>
      <c r="AK2473" s="172">
        <f>'SAISIE '!AL2474*$AW2473</f>
        <v>0</v>
      </c>
      <c r="AL2473" s="172">
        <f>'SAISIE '!AM2474*$AW2473</f>
        <v>0</v>
      </c>
      <c r="AM2473" s="172">
        <f>'SAISIE '!AN2474*$AW2473</f>
        <v>0</v>
      </c>
      <c r="AN2473" s="172">
        <f>'SAISIE '!AO2474*$AW2473</f>
        <v>0</v>
      </c>
      <c r="AO2473" s="172">
        <f>'SAISIE '!AP2474*$AW2473</f>
        <v>0</v>
      </c>
      <c r="AP2473" s="172">
        <f>'SAISIE '!AQ2474*$AW2473</f>
        <v>0</v>
      </c>
      <c r="AQ2473" s="172">
        <f>'SAISIE '!AR2474*$AW2473</f>
        <v>0</v>
      </c>
      <c r="AR2473" s="172">
        <f>'SAISIE '!AS2474*$AW2473</f>
        <v>0</v>
      </c>
      <c r="AS2473" s="172">
        <f>'SAISIE '!AT2474*$AW2473</f>
        <v>0</v>
      </c>
      <c r="AT2473" s="172">
        <f>'SAISIE '!AU2474*$AW2473</f>
        <v>0</v>
      </c>
      <c r="AU2473" s="172">
        <f>'SAISIE '!AV2474*$AW2473</f>
        <v>0</v>
      </c>
      <c r="AV2473" s="172">
        <f>'SAISIE '!AW2474*$AW2473</f>
        <v>0</v>
      </c>
      <c r="AW2473" s="172">
        <f>'SAISIE '!AX2474</f>
        <v>0</v>
      </c>
    </row>
    <row r="2474" spans="1:49" ht="15.75">
      <c r="A2474" s="172">
        <f>'SAISIE '!B2475</f>
        <v>0</v>
      </c>
      <c r="B2474" s="172">
        <f>'SAISIE '!C2475</f>
        <v>0</v>
      </c>
      <c r="C2474" s="172">
        <f>'SAISIE '!D2475</f>
        <v>0</v>
      </c>
      <c r="D2474" s="172">
        <f>'SAISIE '!E2475</f>
        <v>0</v>
      </c>
      <c r="E2474" s="174">
        <f>'SAISIE '!F2475</f>
        <v>0</v>
      </c>
      <c r="F2474" s="172">
        <f>'SAISIE '!G2475</f>
        <v>0</v>
      </c>
      <c r="G2474" s="172">
        <f>'SAISIE '!H2475</f>
        <v>0</v>
      </c>
      <c r="H2474" s="172">
        <f>'SAISIE '!I2475</f>
        <v>0</v>
      </c>
      <c r="I2474" s="172">
        <f>'SAISIE '!J2475*$AW2474</f>
        <v>0</v>
      </c>
      <c r="J2474" s="172">
        <f>'SAISIE '!K2475*$AW2474</f>
        <v>0</v>
      </c>
      <c r="K2474" s="172">
        <f>'SAISIE '!L2475*$AW2474</f>
        <v>0</v>
      </c>
      <c r="L2474" s="172">
        <f>'SAISIE '!M2475*$AW2474</f>
        <v>0</v>
      </c>
      <c r="M2474" s="172">
        <f>'SAISIE '!N2475*$AW2474</f>
        <v>0</v>
      </c>
      <c r="N2474" s="172">
        <f>'SAISIE '!O2475*$AW2474</f>
        <v>0</v>
      </c>
      <c r="O2474" s="172">
        <f>'SAISIE '!P2475*$AW2474</f>
        <v>0</v>
      </c>
      <c r="P2474" s="172">
        <f>'SAISIE '!Q2475*$AW2474</f>
        <v>0</v>
      </c>
      <c r="Q2474" s="172">
        <f>'SAISIE '!R2475*$AW2474</f>
        <v>0</v>
      </c>
      <c r="R2474" s="172">
        <f>'SAISIE '!S2475*$AW2474</f>
        <v>0</v>
      </c>
      <c r="S2474" s="172">
        <f>'SAISIE '!T2475*$AW2474</f>
        <v>0</v>
      </c>
      <c r="T2474" s="172">
        <f>'SAISIE '!U2475*$AW2474</f>
        <v>0</v>
      </c>
      <c r="U2474" s="172">
        <f>'SAISIE '!V2475*$AW2474</f>
        <v>0</v>
      </c>
      <c r="V2474" s="172">
        <f>'SAISIE '!W2475*$AW2474</f>
        <v>0</v>
      </c>
      <c r="W2474" s="172">
        <f>'SAISIE '!X2475*$AW2474</f>
        <v>0</v>
      </c>
      <c r="X2474" s="172">
        <f>'SAISIE '!Y2475*$AW2474</f>
        <v>0</v>
      </c>
      <c r="Y2474" s="172">
        <f>'SAISIE '!Z2475*$AW2474</f>
        <v>0</v>
      </c>
      <c r="Z2474" s="172">
        <f>'SAISIE '!AA2475*$AW2474</f>
        <v>0</v>
      </c>
      <c r="AA2474" s="172">
        <f>'SAISIE '!AB2475*$AW2474</f>
        <v>0</v>
      </c>
      <c r="AB2474" s="172">
        <f>'SAISIE '!AC2475*$AW2474</f>
        <v>0</v>
      </c>
      <c r="AC2474" s="172">
        <f>'SAISIE '!AD2475*$AW2474</f>
        <v>0</v>
      </c>
      <c r="AD2474" s="172">
        <f>'SAISIE '!AE2475*$AW2474</f>
        <v>0</v>
      </c>
      <c r="AE2474" s="172">
        <f>'SAISIE '!AF2475*$AW2474</f>
        <v>0</v>
      </c>
      <c r="AF2474" s="172">
        <f>'SAISIE '!AG2475*$AW2474</f>
        <v>0</v>
      </c>
      <c r="AG2474" s="172">
        <f>'SAISIE '!AH2475*$AW2474</f>
        <v>0</v>
      </c>
      <c r="AH2474" s="172">
        <f>'SAISIE '!AI2475*$AW2474</f>
        <v>0</v>
      </c>
      <c r="AI2474" s="172">
        <f>'SAISIE '!AJ2475*$AW2474</f>
        <v>0</v>
      </c>
      <c r="AJ2474" s="172">
        <f>'SAISIE '!AK2475*$AW2474</f>
        <v>0</v>
      </c>
      <c r="AK2474" s="172">
        <f>'SAISIE '!AL2475*$AW2474</f>
        <v>0</v>
      </c>
      <c r="AL2474" s="172">
        <f>'SAISIE '!AM2475*$AW2474</f>
        <v>0</v>
      </c>
      <c r="AM2474" s="172">
        <f>'SAISIE '!AN2475*$AW2474</f>
        <v>0</v>
      </c>
      <c r="AN2474" s="172">
        <f>'SAISIE '!AO2475*$AW2474</f>
        <v>0</v>
      </c>
      <c r="AO2474" s="172">
        <f>'SAISIE '!AP2475*$AW2474</f>
        <v>0</v>
      </c>
      <c r="AP2474" s="172">
        <f>'SAISIE '!AQ2475*$AW2474</f>
        <v>0</v>
      </c>
      <c r="AQ2474" s="172">
        <f>'SAISIE '!AR2475*$AW2474</f>
        <v>0</v>
      </c>
      <c r="AR2474" s="172">
        <f>'SAISIE '!AS2475*$AW2474</f>
        <v>0</v>
      </c>
      <c r="AS2474" s="172">
        <f>'SAISIE '!AT2475*$AW2474</f>
        <v>0</v>
      </c>
      <c r="AT2474" s="172">
        <f>'SAISIE '!AU2475*$AW2474</f>
        <v>0</v>
      </c>
      <c r="AU2474" s="172">
        <f>'SAISIE '!AV2475*$AW2474</f>
        <v>0</v>
      </c>
      <c r="AV2474" s="172">
        <f>'SAISIE '!AW2475*$AW2474</f>
        <v>0</v>
      </c>
      <c r="AW2474" s="172">
        <f>'SAISIE '!AX2475</f>
        <v>0</v>
      </c>
    </row>
    <row r="2475" spans="1:49" ht="15.75">
      <c r="A2475" s="172">
        <f>'SAISIE '!B2476</f>
        <v>0</v>
      </c>
      <c r="B2475" s="172">
        <f>'SAISIE '!C2476</f>
        <v>0</v>
      </c>
      <c r="C2475" s="172">
        <f>'SAISIE '!D2476</f>
        <v>0</v>
      </c>
      <c r="D2475" s="172">
        <f>'SAISIE '!E2476</f>
        <v>0</v>
      </c>
      <c r="E2475" s="174">
        <f>'SAISIE '!F2476</f>
        <v>0</v>
      </c>
      <c r="F2475" s="172">
        <f>'SAISIE '!G2476</f>
        <v>0</v>
      </c>
      <c r="G2475" s="172">
        <f>'SAISIE '!H2476</f>
        <v>0</v>
      </c>
      <c r="H2475" s="172">
        <f>'SAISIE '!I2476</f>
        <v>0</v>
      </c>
      <c r="I2475" s="172">
        <f>'SAISIE '!J2476*$AW2475</f>
        <v>0</v>
      </c>
      <c r="J2475" s="172">
        <f>'SAISIE '!K2476*$AW2475</f>
        <v>0</v>
      </c>
      <c r="K2475" s="172">
        <f>'SAISIE '!L2476*$AW2475</f>
        <v>0</v>
      </c>
      <c r="L2475" s="172">
        <f>'SAISIE '!M2476*$AW2475</f>
        <v>0</v>
      </c>
      <c r="M2475" s="172">
        <f>'SAISIE '!N2476*$AW2475</f>
        <v>0</v>
      </c>
      <c r="N2475" s="172">
        <f>'SAISIE '!O2476*$AW2475</f>
        <v>0</v>
      </c>
      <c r="O2475" s="172">
        <f>'SAISIE '!P2476*$AW2475</f>
        <v>0</v>
      </c>
      <c r="P2475" s="172">
        <f>'SAISIE '!Q2476*$AW2475</f>
        <v>0</v>
      </c>
      <c r="Q2475" s="172">
        <f>'SAISIE '!R2476*$AW2475</f>
        <v>0</v>
      </c>
      <c r="R2475" s="172">
        <f>'SAISIE '!S2476*$AW2475</f>
        <v>0</v>
      </c>
      <c r="S2475" s="172">
        <f>'SAISIE '!T2476*$AW2475</f>
        <v>0</v>
      </c>
      <c r="T2475" s="172">
        <f>'SAISIE '!U2476*$AW2475</f>
        <v>0</v>
      </c>
      <c r="U2475" s="172">
        <f>'SAISIE '!V2476*$AW2475</f>
        <v>0</v>
      </c>
      <c r="V2475" s="172">
        <f>'SAISIE '!W2476*$AW2475</f>
        <v>0</v>
      </c>
      <c r="W2475" s="172">
        <f>'SAISIE '!X2476*$AW2475</f>
        <v>0</v>
      </c>
      <c r="X2475" s="172">
        <f>'SAISIE '!Y2476*$AW2475</f>
        <v>0</v>
      </c>
      <c r="Y2475" s="172">
        <f>'SAISIE '!Z2476*$AW2475</f>
        <v>0</v>
      </c>
      <c r="Z2475" s="172">
        <f>'SAISIE '!AA2476*$AW2475</f>
        <v>0</v>
      </c>
      <c r="AA2475" s="172">
        <f>'SAISIE '!AB2476*$AW2475</f>
        <v>0</v>
      </c>
      <c r="AB2475" s="172">
        <f>'SAISIE '!AC2476*$AW2475</f>
        <v>0</v>
      </c>
      <c r="AC2475" s="172">
        <f>'SAISIE '!AD2476*$AW2475</f>
        <v>0</v>
      </c>
      <c r="AD2475" s="172">
        <f>'SAISIE '!AE2476*$AW2475</f>
        <v>0</v>
      </c>
      <c r="AE2475" s="172">
        <f>'SAISIE '!AF2476*$AW2475</f>
        <v>0</v>
      </c>
      <c r="AF2475" s="172">
        <f>'SAISIE '!AG2476*$AW2475</f>
        <v>0</v>
      </c>
      <c r="AG2475" s="172">
        <f>'SAISIE '!AH2476*$AW2475</f>
        <v>0</v>
      </c>
      <c r="AH2475" s="172">
        <f>'SAISIE '!AI2476*$AW2475</f>
        <v>0</v>
      </c>
      <c r="AI2475" s="172">
        <f>'SAISIE '!AJ2476*$AW2475</f>
        <v>0</v>
      </c>
      <c r="AJ2475" s="172">
        <f>'SAISIE '!AK2476*$AW2475</f>
        <v>0</v>
      </c>
      <c r="AK2475" s="172">
        <f>'SAISIE '!AL2476*$AW2475</f>
        <v>0</v>
      </c>
      <c r="AL2475" s="172">
        <f>'SAISIE '!AM2476*$AW2475</f>
        <v>0</v>
      </c>
      <c r="AM2475" s="172">
        <f>'SAISIE '!AN2476*$AW2475</f>
        <v>0</v>
      </c>
      <c r="AN2475" s="172">
        <f>'SAISIE '!AO2476*$AW2475</f>
        <v>0</v>
      </c>
      <c r="AO2475" s="172">
        <f>'SAISIE '!AP2476*$AW2475</f>
        <v>0</v>
      </c>
      <c r="AP2475" s="172">
        <f>'SAISIE '!AQ2476*$AW2475</f>
        <v>0</v>
      </c>
      <c r="AQ2475" s="172">
        <f>'SAISIE '!AR2476*$AW2475</f>
        <v>0</v>
      </c>
      <c r="AR2475" s="172">
        <f>'SAISIE '!AS2476*$AW2475</f>
        <v>0</v>
      </c>
      <c r="AS2475" s="172">
        <f>'SAISIE '!AT2476*$AW2475</f>
        <v>0</v>
      </c>
      <c r="AT2475" s="172">
        <f>'SAISIE '!AU2476*$AW2475</f>
        <v>0</v>
      </c>
      <c r="AU2475" s="172">
        <f>'SAISIE '!AV2476*$AW2475</f>
        <v>0</v>
      </c>
      <c r="AV2475" s="172">
        <f>'SAISIE '!AW2476*$AW2475</f>
        <v>0</v>
      </c>
      <c r="AW2475" s="172">
        <f>'SAISIE '!AX2476</f>
        <v>0</v>
      </c>
    </row>
    <row r="2476" spans="1:49" ht="15.75">
      <c r="A2476" s="172">
        <f>'SAISIE '!B2477</f>
        <v>0</v>
      </c>
      <c r="B2476" s="172">
        <f>'SAISIE '!C2477</f>
        <v>0</v>
      </c>
      <c r="C2476" s="172">
        <f>'SAISIE '!D2477</f>
        <v>0</v>
      </c>
      <c r="D2476" s="172">
        <f>'SAISIE '!E2477</f>
        <v>0</v>
      </c>
      <c r="E2476" s="174">
        <f>'SAISIE '!F2477</f>
        <v>0</v>
      </c>
      <c r="F2476" s="172">
        <f>'SAISIE '!G2477</f>
        <v>0</v>
      </c>
      <c r="G2476" s="172">
        <f>'SAISIE '!H2477</f>
        <v>0</v>
      </c>
      <c r="H2476" s="172">
        <f>'SAISIE '!I2477</f>
        <v>0</v>
      </c>
      <c r="I2476" s="172">
        <f>'SAISIE '!J2477*$AW2476</f>
        <v>0</v>
      </c>
      <c r="J2476" s="172">
        <f>'SAISIE '!K2477*$AW2476</f>
        <v>0</v>
      </c>
      <c r="K2476" s="172">
        <f>'SAISIE '!L2477*$AW2476</f>
        <v>0</v>
      </c>
      <c r="L2476" s="172">
        <f>'SAISIE '!M2477*$AW2476</f>
        <v>0</v>
      </c>
      <c r="M2476" s="172">
        <f>'SAISIE '!N2477*$AW2476</f>
        <v>0</v>
      </c>
      <c r="N2476" s="172">
        <f>'SAISIE '!O2477*$AW2476</f>
        <v>0</v>
      </c>
      <c r="O2476" s="172">
        <f>'SAISIE '!P2477*$AW2476</f>
        <v>0</v>
      </c>
      <c r="P2476" s="172">
        <f>'SAISIE '!Q2477*$AW2476</f>
        <v>0</v>
      </c>
      <c r="Q2476" s="172">
        <f>'SAISIE '!R2477*$AW2476</f>
        <v>0</v>
      </c>
      <c r="R2476" s="172">
        <f>'SAISIE '!S2477*$AW2476</f>
        <v>0</v>
      </c>
      <c r="S2476" s="172">
        <f>'SAISIE '!T2477*$AW2476</f>
        <v>0</v>
      </c>
      <c r="T2476" s="172">
        <f>'SAISIE '!U2477*$AW2476</f>
        <v>0</v>
      </c>
      <c r="U2476" s="172">
        <f>'SAISIE '!V2477*$AW2476</f>
        <v>0</v>
      </c>
      <c r="V2476" s="172">
        <f>'SAISIE '!W2477*$AW2476</f>
        <v>0</v>
      </c>
      <c r="W2476" s="172">
        <f>'SAISIE '!X2477*$AW2476</f>
        <v>0</v>
      </c>
      <c r="X2476" s="172">
        <f>'SAISIE '!Y2477*$AW2476</f>
        <v>0</v>
      </c>
      <c r="Y2476" s="172">
        <f>'SAISIE '!Z2477*$AW2476</f>
        <v>0</v>
      </c>
      <c r="Z2476" s="172">
        <f>'SAISIE '!AA2477*$AW2476</f>
        <v>0</v>
      </c>
      <c r="AA2476" s="172">
        <f>'SAISIE '!AB2477*$AW2476</f>
        <v>0</v>
      </c>
      <c r="AB2476" s="172">
        <f>'SAISIE '!AC2477*$AW2476</f>
        <v>0</v>
      </c>
      <c r="AC2476" s="172">
        <f>'SAISIE '!AD2477*$AW2476</f>
        <v>0</v>
      </c>
      <c r="AD2476" s="172">
        <f>'SAISIE '!AE2477*$AW2476</f>
        <v>0</v>
      </c>
      <c r="AE2476" s="172">
        <f>'SAISIE '!AF2477*$AW2476</f>
        <v>0</v>
      </c>
      <c r="AF2476" s="172">
        <f>'SAISIE '!AG2477*$AW2476</f>
        <v>0</v>
      </c>
      <c r="AG2476" s="172">
        <f>'SAISIE '!AH2477*$AW2476</f>
        <v>0</v>
      </c>
      <c r="AH2476" s="172">
        <f>'SAISIE '!AI2477*$AW2476</f>
        <v>0</v>
      </c>
      <c r="AI2476" s="172">
        <f>'SAISIE '!AJ2477*$AW2476</f>
        <v>0</v>
      </c>
      <c r="AJ2476" s="172">
        <f>'SAISIE '!AK2477*$AW2476</f>
        <v>0</v>
      </c>
      <c r="AK2476" s="172">
        <f>'SAISIE '!AL2477*$AW2476</f>
        <v>0</v>
      </c>
      <c r="AL2476" s="172">
        <f>'SAISIE '!AM2477*$AW2476</f>
        <v>0</v>
      </c>
      <c r="AM2476" s="172">
        <f>'SAISIE '!AN2477*$AW2476</f>
        <v>0</v>
      </c>
      <c r="AN2476" s="172">
        <f>'SAISIE '!AO2477*$AW2476</f>
        <v>0</v>
      </c>
      <c r="AO2476" s="172">
        <f>'SAISIE '!AP2477*$AW2476</f>
        <v>0</v>
      </c>
      <c r="AP2476" s="172">
        <f>'SAISIE '!AQ2477*$AW2476</f>
        <v>0</v>
      </c>
      <c r="AQ2476" s="172">
        <f>'SAISIE '!AR2477*$AW2476</f>
        <v>0</v>
      </c>
      <c r="AR2476" s="172">
        <f>'SAISIE '!AS2477*$AW2476</f>
        <v>0</v>
      </c>
      <c r="AS2476" s="172">
        <f>'SAISIE '!AT2477*$AW2476</f>
        <v>0</v>
      </c>
      <c r="AT2476" s="172">
        <f>'SAISIE '!AU2477*$AW2476</f>
        <v>0</v>
      </c>
      <c r="AU2476" s="172">
        <f>'SAISIE '!AV2477*$AW2476</f>
        <v>0</v>
      </c>
      <c r="AV2476" s="172">
        <f>'SAISIE '!AW2477*$AW2476</f>
        <v>0</v>
      </c>
      <c r="AW2476" s="172">
        <f>'SAISIE '!AX2477</f>
        <v>0</v>
      </c>
    </row>
    <row r="2477" spans="1:49" ht="15.75">
      <c r="A2477" s="172">
        <f>'SAISIE '!B2478</f>
        <v>0</v>
      </c>
      <c r="B2477" s="172">
        <f>'SAISIE '!C2478</f>
        <v>0</v>
      </c>
      <c r="C2477" s="172">
        <f>'SAISIE '!D2478</f>
        <v>0</v>
      </c>
      <c r="D2477" s="172">
        <f>'SAISIE '!E2478</f>
        <v>0</v>
      </c>
      <c r="E2477" s="174">
        <f>'SAISIE '!F2478</f>
        <v>0</v>
      </c>
      <c r="F2477" s="172">
        <f>'SAISIE '!G2478</f>
        <v>0</v>
      </c>
      <c r="G2477" s="172">
        <f>'SAISIE '!H2478</f>
        <v>0</v>
      </c>
      <c r="H2477" s="172">
        <f>'SAISIE '!I2478</f>
        <v>0</v>
      </c>
      <c r="I2477" s="172">
        <f>'SAISIE '!J2478*$AW2477</f>
        <v>0</v>
      </c>
      <c r="J2477" s="172">
        <f>'SAISIE '!K2478*$AW2477</f>
        <v>0</v>
      </c>
      <c r="K2477" s="172">
        <f>'SAISIE '!L2478*$AW2477</f>
        <v>0</v>
      </c>
      <c r="L2477" s="172">
        <f>'SAISIE '!M2478*$AW2477</f>
        <v>0</v>
      </c>
      <c r="M2477" s="172">
        <f>'SAISIE '!N2478*$AW2477</f>
        <v>0</v>
      </c>
      <c r="N2477" s="172">
        <f>'SAISIE '!O2478*$AW2477</f>
        <v>0</v>
      </c>
      <c r="O2477" s="172">
        <f>'SAISIE '!P2478*$AW2477</f>
        <v>0</v>
      </c>
      <c r="P2477" s="172">
        <f>'SAISIE '!Q2478*$AW2477</f>
        <v>0</v>
      </c>
      <c r="Q2477" s="172">
        <f>'SAISIE '!R2478*$AW2477</f>
        <v>0</v>
      </c>
      <c r="R2477" s="172">
        <f>'SAISIE '!S2478*$AW2477</f>
        <v>0</v>
      </c>
      <c r="S2477" s="172">
        <f>'SAISIE '!T2478*$AW2477</f>
        <v>0</v>
      </c>
      <c r="T2477" s="172">
        <f>'SAISIE '!U2478*$AW2477</f>
        <v>0</v>
      </c>
      <c r="U2477" s="172">
        <f>'SAISIE '!V2478*$AW2477</f>
        <v>0</v>
      </c>
      <c r="V2477" s="172">
        <f>'SAISIE '!W2478*$AW2477</f>
        <v>0</v>
      </c>
      <c r="W2477" s="172">
        <f>'SAISIE '!X2478*$AW2477</f>
        <v>0</v>
      </c>
      <c r="X2477" s="172">
        <f>'SAISIE '!Y2478*$AW2477</f>
        <v>0</v>
      </c>
      <c r="Y2477" s="172">
        <f>'SAISIE '!Z2478*$AW2477</f>
        <v>0</v>
      </c>
      <c r="Z2477" s="172">
        <f>'SAISIE '!AA2478*$AW2477</f>
        <v>0</v>
      </c>
      <c r="AA2477" s="172">
        <f>'SAISIE '!AB2478*$AW2477</f>
        <v>0</v>
      </c>
      <c r="AB2477" s="172">
        <f>'SAISIE '!AC2478*$AW2477</f>
        <v>0</v>
      </c>
      <c r="AC2477" s="172">
        <f>'SAISIE '!AD2478*$AW2477</f>
        <v>0</v>
      </c>
      <c r="AD2477" s="172">
        <f>'SAISIE '!AE2478*$AW2477</f>
        <v>0</v>
      </c>
      <c r="AE2477" s="172">
        <f>'SAISIE '!AF2478*$AW2477</f>
        <v>0</v>
      </c>
      <c r="AF2477" s="172">
        <f>'SAISIE '!AG2478*$AW2477</f>
        <v>0</v>
      </c>
      <c r="AG2477" s="172">
        <f>'SAISIE '!AH2478*$AW2477</f>
        <v>0</v>
      </c>
      <c r="AH2477" s="172">
        <f>'SAISIE '!AI2478*$AW2477</f>
        <v>0</v>
      </c>
      <c r="AI2477" s="172">
        <f>'SAISIE '!AJ2478*$AW2477</f>
        <v>0</v>
      </c>
      <c r="AJ2477" s="172">
        <f>'SAISIE '!AK2478*$AW2477</f>
        <v>0</v>
      </c>
      <c r="AK2477" s="172">
        <f>'SAISIE '!AL2478*$AW2477</f>
        <v>0</v>
      </c>
      <c r="AL2477" s="172">
        <f>'SAISIE '!AM2478*$AW2477</f>
        <v>0</v>
      </c>
      <c r="AM2477" s="172">
        <f>'SAISIE '!AN2478*$AW2477</f>
        <v>0</v>
      </c>
      <c r="AN2477" s="172">
        <f>'SAISIE '!AO2478*$AW2477</f>
        <v>0</v>
      </c>
      <c r="AO2477" s="172">
        <f>'SAISIE '!AP2478*$AW2477</f>
        <v>0</v>
      </c>
      <c r="AP2477" s="172">
        <f>'SAISIE '!AQ2478*$AW2477</f>
        <v>0</v>
      </c>
      <c r="AQ2477" s="172">
        <f>'SAISIE '!AR2478*$AW2477</f>
        <v>0</v>
      </c>
      <c r="AR2477" s="172">
        <f>'SAISIE '!AS2478*$AW2477</f>
        <v>0</v>
      </c>
      <c r="AS2477" s="172">
        <f>'SAISIE '!AT2478*$AW2477</f>
        <v>0</v>
      </c>
      <c r="AT2477" s="172">
        <f>'SAISIE '!AU2478*$AW2477</f>
        <v>0</v>
      </c>
      <c r="AU2477" s="172">
        <f>'SAISIE '!AV2478*$AW2477</f>
        <v>0</v>
      </c>
      <c r="AV2477" s="172">
        <f>'SAISIE '!AW2478*$AW2477</f>
        <v>0</v>
      </c>
      <c r="AW2477" s="172">
        <f>'SAISIE '!AX2478</f>
        <v>0</v>
      </c>
    </row>
    <row r="2478" spans="1:49" ht="15.75">
      <c r="A2478" s="172">
        <f>'SAISIE '!B2479</f>
        <v>0</v>
      </c>
      <c r="B2478" s="172">
        <f>'SAISIE '!C2479</f>
        <v>0</v>
      </c>
      <c r="C2478" s="172">
        <f>'SAISIE '!D2479</f>
        <v>0</v>
      </c>
      <c r="D2478" s="172">
        <f>'SAISIE '!E2479</f>
        <v>0</v>
      </c>
      <c r="E2478" s="174">
        <f>'SAISIE '!F2479</f>
        <v>0</v>
      </c>
      <c r="F2478" s="172">
        <f>'SAISIE '!G2479</f>
        <v>0</v>
      </c>
      <c r="G2478" s="172">
        <f>'SAISIE '!H2479</f>
        <v>0</v>
      </c>
      <c r="H2478" s="172">
        <f>'SAISIE '!I2479</f>
        <v>0</v>
      </c>
      <c r="I2478" s="172">
        <f>'SAISIE '!J2479*$AW2478</f>
        <v>0</v>
      </c>
      <c r="J2478" s="172">
        <f>'SAISIE '!K2479*$AW2478</f>
        <v>0</v>
      </c>
      <c r="K2478" s="172">
        <f>'SAISIE '!L2479*$AW2478</f>
        <v>0</v>
      </c>
      <c r="L2478" s="172">
        <f>'SAISIE '!M2479*$AW2478</f>
        <v>0</v>
      </c>
      <c r="M2478" s="172">
        <f>'SAISIE '!N2479*$AW2478</f>
        <v>0</v>
      </c>
      <c r="N2478" s="172">
        <f>'SAISIE '!O2479*$AW2478</f>
        <v>0</v>
      </c>
      <c r="O2478" s="172">
        <f>'SAISIE '!P2479*$AW2478</f>
        <v>0</v>
      </c>
      <c r="P2478" s="172">
        <f>'SAISIE '!Q2479*$AW2478</f>
        <v>0</v>
      </c>
      <c r="Q2478" s="172">
        <f>'SAISIE '!R2479*$AW2478</f>
        <v>0</v>
      </c>
      <c r="R2478" s="172">
        <f>'SAISIE '!S2479*$AW2478</f>
        <v>0</v>
      </c>
      <c r="S2478" s="172">
        <f>'SAISIE '!T2479*$AW2478</f>
        <v>0</v>
      </c>
      <c r="T2478" s="172">
        <f>'SAISIE '!U2479*$AW2478</f>
        <v>0</v>
      </c>
      <c r="U2478" s="172">
        <f>'SAISIE '!V2479*$AW2478</f>
        <v>0</v>
      </c>
      <c r="V2478" s="172">
        <f>'SAISIE '!W2479*$AW2478</f>
        <v>0</v>
      </c>
      <c r="W2478" s="172">
        <f>'SAISIE '!X2479*$AW2478</f>
        <v>0</v>
      </c>
      <c r="X2478" s="172">
        <f>'SAISIE '!Y2479*$AW2478</f>
        <v>0</v>
      </c>
      <c r="Y2478" s="172">
        <f>'SAISIE '!Z2479*$AW2478</f>
        <v>0</v>
      </c>
      <c r="Z2478" s="172">
        <f>'SAISIE '!AA2479*$AW2478</f>
        <v>0</v>
      </c>
      <c r="AA2478" s="172">
        <f>'SAISIE '!AB2479*$AW2478</f>
        <v>0</v>
      </c>
      <c r="AB2478" s="172">
        <f>'SAISIE '!AC2479*$AW2478</f>
        <v>0</v>
      </c>
      <c r="AC2478" s="172">
        <f>'SAISIE '!AD2479*$AW2478</f>
        <v>0</v>
      </c>
      <c r="AD2478" s="172">
        <f>'SAISIE '!AE2479*$AW2478</f>
        <v>0</v>
      </c>
      <c r="AE2478" s="172">
        <f>'SAISIE '!AF2479*$AW2478</f>
        <v>0</v>
      </c>
      <c r="AF2478" s="172">
        <f>'SAISIE '!AG2479*$AW2478</f>
        <v>0</v>
      </c>
      <c r="AG2478" s="172">
        <f>'SAISIE '!AH2479*$AW2478</f>
        <v>0</v>
      </c>
      <c r="AH2478" s="172">
        <f>'SAISIE '!AI2479*$AW2478</f>
        <v>0</v>
      </c>
      <c r="AI2478" s="172">
        <f>'SAISIE '!AJ2479*$AW2478</f>
        <v>0</v>
      </c>
      <c r="AJ2478" s="172">
        <f>'SAISIE '!AK2479*$AW2478</f>
        <v>0</v>
      </c>
      <c r="AK2478" s="172">
        <f>'SAISIE '!AL2479*$AW2478</f>
        <v>0</v>
      </c>
      <c r="AL2478" s="172">
        <f>'SAISIE '!AM2479*$AW2478</f>
        <v>0</v>
      </c>
      <c r="AM2478" s="172">
        <f>'SAISIE '!AN2479*$AW2478</f>
        <v>0</v>
      </c>
      <c r="AN2478" s="172">
        <f>'SAISIE '!AO2479*$AW2478</f>
        <v>0</v>
      </c>
      <c r="AO2478" s="172">
        <f>'SAISIE '!AP2479*$AW2478</f>
        <v>0</v>
      </c>
      <c r="AP2478" s="172">
        <f>'SAISIE '!AQ2479*$AW2478</f>
        <v>0</v>
      </c>
      <c r="AQ2478" s="172">
        <f>'SAISIE '!AR2479*$AW2478</f>
        <v>0</v>
      </c>
      <c r="AR2478" s="172">
        <f>'SAISIE '!AS2479*$AW2478</f>
        <v>0</v>
      </c>
      <c r="AS2478" s="172">
        <f>'SAISIE '!AT2479*$AW2478</f>
        <v>0</v>
      </c>
      <c r="AT2478" s="172">
        <f>'SAISIE '!AU2479*$AW2478</f>
        <v>0</v>
      </c>
      <c r="AU2478" s="172">
        <f>'SAISIE '!AV2479*$AW2478</f>
        <v>0</v>
      </c>
      <c r="AV2478" s="172">
        <f>'SAISIE '!AW2479*$AW2478</f>
        <v>0</v>
      </c>
      <c r="AW2478" s="172">
        <f>'SAISIE '!AX2479</f>
        <v>0</v>
      </c>
    </row>
    <row r="2479" spans="1:49" ht="15.75">
      <c r="A2479" s="172">
        <f>'SAISIE '!B2480</f>
        <v>0</v>
      </c>
      <c r="B2479" s="172">
        <f>'SAISIE '!C2480</f>
        <v>0</v>
      </c>
      <c r="C2479" s="172">
        <f>'SAISIE '!D2480</f>
        <v>0</v>
      </c>
      <c r="D2479" s="172">
        <f>'SAISIE '!E2480</f>
        <v>0</v>
      </c>
      <c r="E2479" s="174">
        <f>'SAISIE '!F2480</f>
        <v>0</v>
      </c>
      <c r="F2479" s="172">
        <f>'SAISIE '!G2480</f>
        <v>0</v>
      </c>
      <c r="G2479" s="172">
        <f>'SAISIE '!H2480</f>
        <v>0</v>
      </c>
      <c r="H2479" s="172">
        <f>'SAISIE '!I2480</f>
        <v>0</v>
      </c>
      <c r="I2479" s="172">
        <f>'SAISIE '!J2480*$AW2479</f>
        <v>0</v>
      </c>
      <c r="J2479" s="172">
        <f>'SAISIE '!K2480*$AW2479</f>
        <v>0</v>
      </c>
      <c r="K2479" s="172">
        <f>'SAISIE '!L2480*$AW2479</f>
        <v>0</v>
      </c>
      <c r="L2479" s="172">
        <f>'SAISIE '!M2480*$AW2479</f>
        <v>0</v>
      </c>
      <c r="M2479" s="172">
        <f>'SAISIE '!N2480*$AW2479</f>
        <v>0</v>
      </c>
      <c r="N2479" s="172">
        <f>'SAISIE '!O2480*$AW2479</f>
        <v>0</v>
      </c>
      <c r="O2479" s="172">
        <f>'SAISIE '!P2480*$AW2479</f>
        <v>0</v>
      </c>
      <c r="P2479" s="172">
        <f>'SAISIE '!Q2480*$AW2479</f>
        <v>0</v>
      </c>
      <c r="Q2479" s="172">
        <f>'SAISIE '!R2480*$AW2479</f>
        <v>0</v>
      </c>
      <c r="R2479" s="172">
        <f>'SAISIE '!S2480*$AW2479</f>
        <v>0</v>
      </c>
      <c r="S2479" s="172">
        <f>'SAISIE '!T2480*$AW2479</f>
        <v>0</v>
      </c>
      <c r="T2479" s="172">
        <f>'SAISIE '!U2480*$AW2479</f>
        <v>0</v>
      </c>
      <c r="U2479" s="172">
        <f>'SAISIE '!V2480*$AW2479</f>
        <v>0</v>
      </c>
      <c r="V2479" s="172">
        <f>'SAISIE '!W2480*$AW2479</f>
        <v>0</v>
      </c>
      <c r="W2479" s="172">
        <f>'SAISIE '!X2480*$AW2479</f>
        <v>0</v>
      </c>
      <c r="X2479" s="172">
        <f>'SAISIE '!Y2480*$AW2479</f>
        <v>0</v>
      </c>
      <c r="Y2479" s="172">
        <f>'SAISIE '!Z2480*$AW2479</f>
        <v>0</v>
      </c>
      <c r="Z2479" s="172">
        <f>'SAISIE '!AA2480*$AW2479</f>
        <v>0</v>
      </c>
      <c r="AA2479" s="172">
        <f>'SAISIE '!AB2480*$AW2479</f>
        <v>0</v>
      </c>
      <c r="AB2479" s="172">
        <f>'SAISIE '!AC2480*$AW2479</f>
        <v>0</v>
      </c>
      <c r="AC2479" s="172">
        <f>'SAISIE '!AD2480*$AW2479</f>
        <v>0</v>
      </c>
      <c r="AD2479" s="172">
        <f>'SAISIE '!AE2480*$AW2479</f>
        <v>0</v>
      </c>
      <c r="AE2479" s="172">
        <f>'SAISIE '!AF2480*$AW2479</f>
        <v>0</v>
      </c>
      <c r="AF2479" s="172">
        <f>'SAISIE '!AG2480*$AW2479</f>
        <v>0</v>
      </c>
      <c r="AG2479" s="172">
        <f>'SAISIE '!AH2480*$AW2479</f>
        <v>0</v>
      </c>
      <c r="AH2479" s="172">
        <f>'SAISIE '!AI2480*$AW2479</f>
        <v>0</v>
      </c>
      <c r="AI2479" s="172">
        <f>'SAISIE '!AJ2480*$AW2479</f>
        <v>0</v>
      </c>
      <c r="AJ2479" s="172">
        <f>'SAISIE '!AK2480*$AW2479</f>
        <v>0</v>
      </c>
      <c r="AK2479" s="172">
        <f>'SAISIE '!AL2480*$AW2479</f>
        <v>0</v>
      </c>
      <c r="AL2479" s="172">
        <f>'SAISIE '!AM2480*$AW2479</f>
        <v>0</v>
      </c>
      <c r="AM2479" s="172">
        <f>'SAISIE '!AN2480*$AW2479</f>
        <v>0</v>
      </c>
      <c r="AN2479" s="172">
        <f>'SAISIE '!AO2480*$AW2479</f>
        <v>0</v>
      </c>
      <c r="AO2479" s="172">
        <f>'SAISIE '!AP2480*$AW2479</f>
        <v>0</v>
      </c>
      <c r="AP2479" s="172">
        <f>'SAISIE '!AQ2480*$AW2479</f>
        <v>0</v>
      </c>
      <c r="AQ2479" s="172">
        <f>'SAISIE '!AR2480*$AW2479</f>
        <v>0</v>
      </c>
      <c r="AR2479" s="172">
        <f>'SAISIE '!AS2480*$AW2479</f>
        <v>0</v>
      </c>
      <c r="AS2479" s="172">
        <f>'SAISIE '!AT2480*$AW2479</f>
        <v>0</v>
      </c>
      <c r="AT2479" s="172">
        <f>'SAISIE '!AU2480*$AW2479</f>
        <v>0</v>
      </c>
      <c r="AU2479" s="172">
        <f>'SAISIE '!AV2480*$AW2479</f>
        <v>0</v>
      </c>
      <c r="AV2479" s="172">
        <f>'SAISIE '!AW2480*$AW2479</f>
        <v>0</v>
      </c>
      <c r="AW2479" s="172">
        <f>'SAISIE '!AX2480</f>
        <v>0</v>
      </c>
    </row>
    <row r="2480" spans="1:49" ht="15.75">
      <c r="A2480" s="172">
        <f>'SAISIE '!B2481</f>
        <v>0</v>
      </c>
      <c r="B2480" s="172">
        <f>'SAISIE '!C2481</f>
        <v>0</v>
      </c>
      <c r="C2480" s="172">
        <f>'SAISIE '!D2481</f>
        <v>0</v>
      </c>
      <c r="D2480" s="172">
        <f>'SAISIE '!E2481</f>
        <v>0</v>
      </c>
      <c r="E2480" s="174">
        <f>'SAISIE '!F2481</f>
        <v>0</v>
      </c>
      <c r="F2480" s="172">
        <f>'SAISIE '!G2481</f>
        <v>0</v>
      </c>
      <c r="G2480" s="172">
        <f>'SAISIE '!H2481</f>
        <v>0</v>
      </c>
      <c r="H2480" s="172">
        <f>'SAISIE '!I2481</f>
        <v>0</v>
      </c>
      <c r="I2480" s="172">
        <f>'SAISIE '!J2481*$AW2480</f>
        <v>0</v>
      </c>
      <c r="J2480" s="172">
        <f>'SAISIE '!K2481*$AW2480</f>
        <v>0</v>
      </c>
      <c r="K2480" s="172">
        <f>'SAISIE '!L2481*$AW2480</f>
        <v>0</v>
      </c>
      <c r="L2480" s="172">
        <f>'SAISIE '!M2481*$AW2480</f>
        <v>0</v>
      </c>
      <c r="M2480" s="172">
        <f>'SAISIE '!N2481*$AW2480</f>
        <v>0</v>
      </c>
      <c r="N2480" s="172">
        <f>'SAISIE '!O2481*$AW2480</f>
        <v>0</v>
      </c>
      <c r="O2480" s="172">
        <f>'SAISIE '!P2481*$AW2480</f>
        <v>0</v>
      </c>
      <c r="P2480" s="172">
        <f>'SAISIE '!Q2481*$AW2480</f>
        <v>0</v>
      </c>
      <c r="Q2480" s="172">
        <f>'SAISIE '!R2481*$AW2480</f>
        <v>0</v>
      </c>
      <c r="R2480" s="172">
        <f>'SAISIE '!S2481*$AW2480</f>
        <v>0</v>
      </c>
      <c r="S2480" s="172">
        <f>'SAISIE '!T2481*$AW2480</f>
        <v>0</v>
      </c>
      <c r="T2480" s="172">
        <f>'SAISIE '!U2481*$AW2480</f>
        <v>0</v>
      </c>
      <c r="U2480" s="172">
        <f>'SAISIE '!V2481*$AW2480</f>
        <v>0</v>
      </c>
      <c r="V2480" s="172">
        <f>'SAISIE '!W2481*$AW2480</f>
        <v>0</v>
      </c>
      <c r="W2480" s="172">
        <f>'SAISIE '!X2481*$AW2480</f>
        <v>0</v>
      </c>
      <c r="X2480" s="172">
        <f>'SAISIE '!Y2481*$AW2480</f>
        <v>0</v>
      </c>
      <c r="Y2480" s="172">
        <f>'SAISIE '!Z2481*$AW2480</f>
        <v>0</v>
      </c>
      <c r="Z2480" s="172">
        <f>'SAISIE '!AA2481*$AW2480</f>
        <v>0</v>
      </c>
      <c r="AA2480" s="172">
        <f>'SAISIE '!AB2481*$AW2480</f>
        <v>0</v>
      </c>
      <c r="AB2480" s="172">
        <f>'SAISIE '!AC2481*$AW2480</f>
        <v>0</v>
      </c>
      <c r="AC2480" s="172">
        <f>'SAISIE '!AD2481*$AW2480</f>
        <v>0</v>
      </c>
      <c r="AD2480" s="172">
        <f>'SAISIE '!AE2481*$AW2480</f>
        <v>0</v>
      </c>
      <c r="AE2480" s="172">
        <f>'SAISIE '!AF2481*$AW2480</f>
        <v>0</v>
      </c>
      <c r="AF2480" s="172">
        <f>'SAISIE '!AG2481*$AW2480</f>
        <v>0</v>
      </c>
      <c r="AG2480" s="172">
        <f>'SAISIE '!AH2481*$AW2480</f>
        <v>0</v>
      </c>
      <c r="AH2480" s="172">
        <f>'SAISIE '!AI2481*$AW2480</f>
        <v>0</v>
      </c>
      <c r="AI2480" s="172">
        <f>'SAISIE '!AJ2481*$AW2480</f>
        <v>0</v>
      </c>
      <c r="AJ2480" s="172">
        <f>'SAISIE '!AK2481*$AW2480</f>
        <v>0</v>
      </c>
      <c r="AK2480" s="172">
        <f>'SAISIE '!AL2481*$AW2480</f>
        <v>0</v>
      </c>
      <c r="AL2480" s="172">
        <f>'SAISIE '!AM2481*$AW2480</f>
        <v>0</v>
      </c>
      <c r="AM2480" s="172">
        <f>'SAISIE '!AN2481*$AW2480</f>
        <v>0</v>
      </c>
      <c r="AN2480" s="172">
        <f>'SAISIE '!AO2481*$AW2480</f>
        <v>0</v>
      </c>
      <c r="AO2480" s="172">
        <f>'SAISIE '!AP2481*$AW2480</f>
        <v>0</v>
      </c>
      <c r="AP2480" s="172">
        <f>'SAISIE '!AQ2481*$AW2480</f>
        <v>0</v>
      </c>
      <c r="AQ2480" s="172">
        <f>'SAISIE '!AR2481*$AW2480</f>
        <v>0</v>
      </c>
      <c r="AR2480" s="172">
        <f>'SAISIE '!AS2481*$AW2480</f>
        <v>0</v>
      </c>
      <c r="AS2480" s="172">
        <f>'SAISIE '!AT2481*$AW2480</f>
        <v>0</v>
      </c>
      <c r="AT2480" s="172">
        <f>'SAISIE '!AU2481*$AW2480</f>
        <v>0</v>
      </c>
      <c r="AU2480" s="172">
        <f>'SAISIE '!AV2481*$AW2480</f>
        <v>0</v>
      </c>
      <c r="AV2480" s="172">
        <f>'SAISIE '!AW2481*$AW2480</f>
        <v>0</v>
      </c>
      <c r="AW2480" s="172">
        <f>'SAISIE '!AX2481</f>
        <v>0</v>
      </c>
    </row>
    <row r="2481" spans="1:49" ht="15.75">
      <c r="A2481" s="172">
        <f>'SAISIE '!B2482</f>
        <v>0</v>
      </c>
      <c r="B2481" s="172">
        <f>'SAISIE '!C2482</f>
        <v>0</v>
      </c>
      <c r="C2481" s="172">
        <f>'SAISIE '!D2482</f>
        <v>0</v>
      </c>
      <c r="D2481" s="172">
        <f>'SAISIE '!E2482</f>
        <v>0</v>
      </c>
      <c r="E2481" s="174">
        <f>'SAISIE '!F2482</f>
        <v>0</v>
      </c>
      <c r="F2481" s="172">
        <f>'SAISIE '!G2482</f>
        <v>0</v>
      </c>
      <c r="G2481" s="172">
        <f>'SAISIE '!H2482</f>
        <v>0</v>
      </c>
      <c r="H2481" s="172">
        <f>'SAISIE '!I2482</f>
        <v>0</v>
      </c>
      <c r="I2481" s="172">
        <f>'SAISIE '!J2482*$AW2481</f>
        <v>0</v>
      </c>
      <c r="J2481" s="172">
        <f>'SAISIE '!K2482*$AW2481</f>
        <v>0</v>
      </c>
      <c r="K2481" s="172">
        <f>'SAISIE '!L2482*$AW2481</f>
        <v>0</v>
      </c>
      <c r="L2481" s="172">
        <f>'SAISIE '!M2482*$AW2481</f>
        <v>0</v>
      </c>
      <c r="M2481" s="172">
        <f>'SAISIE '!N2482*$AW2481</f>
        <v>0</v>
      </c>
      <c r="N2481" s="172">
        <f>'SAISIE '!O2482*$AW2481</f>
        <v>0</v>
      </c>
      <c r="O2481" s="172">
        <f>'SAISIE '!P2482*$AW2481</f>
        <v>0</v>
      </c>
      <c r="P2481" s="172">
        <f>'SAISIE '!Q2482*$AW2481</f>
        <v>0</v>
      </c>
      <c r="Q2481" s="172">
        <f>'SAISIE '!R2482*$AW2481</f>
        <v>0</v>
      </c>
      <c r="R2481" s="172">
        <f>'SAISIE '!S2482*$AW2481</f>
        <v>0</v>
      </c>
      <c r="S2481" s="172">
        <f>'SAISIE '!T2482*$AW2481</f>
        <v>0</v>
      </c>
      <c r="T2481" s="172">
        <f>'SAISIE '!U2482*$AW2481</f>
        <v>0</v>
      </c>
      <c r="U2481" s="172">
        <f>'SAISIE '!V2482*$AW2481</f>
        <v>0</v>
      </c>
      <c r="V2481" s="172">
        <f>'SAISIE '!W2482*$AW2481</f>
        <v>0</v>
      </c>
      <c r="W2481" s="172">
        <f>'SAISIE '!X2482*$AW2481</f>
        <v>0</v>
      </c>
      <c r="X2481" s="172">
        <f>'SAISIE '!Y2482*$AW2481</f>
        <v>0</v>
      </c>
      <c r="Y2481" s="172">
        <f>'SAISIE '!Z2482*$AW2481</f>
        <v>0</v>
      </c>
      <c r="Z2481" s="172">
        <f>'SAISIE '!AA2482*$AW2481</f>
        <v>0</v>
      </c>
      <c r="AA2481" s="172">
        <f>'SAISIE '!AB2482*$AW2481</f>
        <v>0</v>
      </c>
      <c r="AB2481" s="172">
        <f>'SAISIE '!AC2482*$AW2481</f>
        <v>0</v>
      </c>
      <c r="AC2481" s="172">
        <f>'SAISIE '!AD2482*$AW2481</f>
        <v>0</v>
      </c>
      <c r="AD2481" s="172">
        <f>'SAISIE '!AE2482*$AW2481</f>
        <v>0</v>
      </c>
      <c r="AE2481" s="172">
        <f>'SAISIE '!AF2482*$AW2481</f>
        <v>0</v>
      </c>
      <c r="AF2481" s="172">
        <f>'SAISIE '!AG2482*$AW2481</f>
        <v>0</v>
      </c>
      <c r="AG2481" s="172">
        <f>'SAISIE '!AH2482*$AW2481</f>
        <v>0</v>
      </c>
      <c r="AH2481" s="172">
        <f>'SAISIE '!AI2482*$AW2481</f>
        <v>0</v>
      </c>
      <c r="AI2481" s="172">
        <f>'SAISIE '!AJ2482*$AW2481</f>
        <v>0</v>
      </c>
      <c r="AJ2481" s="172">
        <f>'SAISIE '!AK2482*$AW2481</f>
        <v>0</v>
      </c>
      <c r="AK2481" s="172">
        <f>'SAISIE '!AL2482*$AW2481</f>
        <v>0</v>
      </c>
      <c r="AL2481" s="172">
        <f>'SAISIE '!AM2482*$AW2481</f>
        <v>0</v>
      </c>
      <c r="AM2481" s="172">
        <f>'SAISIE '!AN2482*$AW2481</f>
        <v>0</v>
      </c>
      <c r="AN2481" s="172">
        <f>'SAISIE '!AO2482*$AW2481</f>
        <v>0</v>
      </c>
      <c r="AO2481" s="172">
        <f>'SAISIE '!AP2482*$AW2481</f>
        <v>0</v>
      </c>
      <c r="AP2481" s="172">
        <f>'SAISIE '!AQ2482*$AW2481</f>
        <v>0</v>
      </c>
      <c r="AQ2481" s="172">
        <f>'SAISIE '!AR2482*$AW2481</f>
        <v>0</v>
      </c>
      <c r="AR2481" s="172">
        <f>'SAISIE '!AS2482*$AW2481</f>
        <v>0</v>
      </c>
      <c r="AS2481" s="172">
        <f>'SAISIE '!AT2482*$AW2481</f>
        <v>0</v>
      </c>
      <c r="AT2481" s="172">
        <f>'SAISIE '!AU2482*$AW2481</f>
        <v>0</v>
      </c>
      <c r="AU2481" s="172">
        <f>'SAISIE '!AV2482*$AW2481</f>
        <v>0</v>
      </c>
      <c r="AV2481" s="172">
        <f>'SAISIE '!AW2482*$AW2481</f>
        <v>0</v>
      </c>
      <c r="AW2481" s="172">
        <f>'SAISIE '!AX2482</f>
        <v>0</v>
      </c>
    </row>
    <row r="2482" spans="1:49" ht="15.75">
      <c r="A2482" s="172">
        <f>'SAISIE '!B2483</f>
        <v>0</v>
      </c>
      <c r="B2482" s="172">
        <f>'SAISIE '!C2483</f>
        <v>0</v>
      </c>
      <c r="C2482" s="172">
        <f>'SAISIE '!D2483</f>
        <v>0</v>
      </c>
      <c r="D2482" s="172">
        <f>'SAISIE '!E2483</f>
        <v>0</v>
      </c>
      <c r="E2482" s="174">
        <f>'SAISIE '!F2483</f>
        <v>0</v>
      </c>
      <c r="F2482" s="172">
        <f>'SAISIE '!G2483</f>
        <v>0</v>
      </c>
      <c r="G2482" s="172">
        <f>'SAISIE '!H2483</f>
        <v>0</v>
      </c>
      <c r="H2482" s="172">
        <f>'SAISIE '!I2483</f>
        <v>0</v>
      </c>
      <c r="I2482" s="172">
        <f>'SAISIE '!J2483*$AW2482</f>
        <v>0</v>
      </c>
      <c r="J2482" s="172">
        <f>'SAISIE '!K2483*$AW2482</f>
        <v>0</v>
      </c>
      <c r="K2482" s="172">
        <f>'SAISIE '!L2483*$AW2482</f>
        <v>0</v>
      </c>
      <c r="L2482" s="172">
        <f>'SAISIE '!M2483*$AW2482</f>
        <v>0</v>
      </c>
      <c r="M2482" s="172">
        <f>'SAISIE '!N2483*$AW2482</f>
        <v>0</v>
      </c>
      <c r="N2482" s="172">
        <f>'SAISIE '!O2483*$AW2482</f>
        <v>0</v>
      </c>
      <c r="O2482" s="172">
        <f>'SAISIE '!P2483*$AW2482</f>
        <v>0</v>
      </c>
      <c r="P2482" s="172">
        <f>'SAISIE '!Q2483*$AW2482</f>
        <v>0</v>
      </c>
      <c r="Q2482" s="172">
        <f>'SAISIE '!R2483*$AW2482</f>
        <v>0</v>
      </c>
      <c r="R2482" s="172">
        <f>'SAISIE '!S2483*$AW2482</f>
        <v>0</v>
      </c>
      <c r="S2482" s="172">
        <f>'SAISIE '!T2483*$AW2482</f>
        <v>0</v>
      </c>
      <c r="T2482" s="172">
        <f>'SAISIE '!U2483*$AW2482</f>
        <v>0</v>
      </c>
      <c r="U2482" s="172">
        <f>'SAISIE '!V2483*$AW2482</f>
        <v>0</v>
      </c>
      <c r="V2482" s="172">
        <f>'SAISIE '!W2483*$AW2482</f>
        <v>0</v>
      </c>
      <c r="W2482" s="172">
        <f>'SAISIE '!X2483*$AW2482</f>
        <v>0</v>
      </c>
      <c r="X2482" s="172">
        <f>'SAISIE '!Y2483*$AW2482</f>
        <v>0</v>
      </c>
      <c r="Y2482" s="172">
        <f>'SAISIE '!Z2483*$AW2482</f>
        <v>0</v>
      </c>
      <c r="Z2482" s="172">
        <f>'SAISIE '!AA2483*$AW2482</f>
        <v>0</v>
      </c>
      <c r="AA2482" s="172">
        <f>'SAISIE '!AB2483*$AW2482</f>
        <v>0</v>
      </c>
      <c r="AB2482" s="172">
        <f>'SAISIE '!AC2483*$AW2482</f>
        <v>0</v>
      </c>
      <c r="AC2482" s="172">
        <f>'SAISIE '!AD2483*$AW2482</f>
        <v>0</v>
      </c>
      <c r="AD2482" s="172">
        <f>'SAISIE '!AE2483*$AW2482</f>
        <v>0</v>
      </c>
      <c r="AE2482" s="172">
        <f>'SAISIE '!AF2483*$AW2482</f>
        <v>0</v>
      </c>
      <c r="AF2482" s="172">
        <f>'SAISIE '!AG2483*$AW2482</f>
        <v>0</v>
      </c>
      <c r="AG2482" s="172">
        <f>'SAISIE '!AH2483*$AW2482</f>
        <v>0</v>
      </c>
      <c r="AH2482" s="172">
        <f>'SAISIE '!AI2483*$AW2482</f>
        <v>0</v>
      </c>
      <c r="AI2482" s="172">
        <f>'SAISIE '!AJ2483*$AW2482</f>
        <v>0</v>
      </c>
      <c r="AJ2482" s="172">
        <f>'SAISIE '!AK2483*$AW2482</f>
        <v>0</v>
      </c>
      <c r="AK2482" s="172">
        <f>'SAISIE '!AL2483*$AW2482</f>
        <v>0</v>
      </c>
      <c r="AL2482" s="172">
        <f>'SAISIE '!AM2483*$AW2482</f>
        <v>0</v>
      </c>
      <c r="AM2482" s="172">
        <f>'SAISIE '!AN2483*$AW2482</f>
        <v>0</v>
      </c>
      <c r="AN2482" s="172">
        <f>'SAISIE '!AO2483*$AW2482</f>
        <v>0</v>
      </c>
      <c r="AO2482" s="172">
        <f>'SAISIE '!AP2483*$AW2482</f>
        <v>0</v>
      </c>
      <c r="AP2482" s="172">
        <f>'SAISIE '!AQ2483*$AW2482</f>
        <v>0</v>
      </c>
      <c r="AQ2482" s="172">
        <f>'SAISIE '!AR2483*$AW2482</f>
        <v>0</v>
      </c>
      <c r="AR2482" s="172">
        <f>'SAISIE '!AS2483*$AW2482</f>
        <v>0</v>
      </c>
      <c r="AS2482" s="172">
        <f>'SAISIE '!AT2483*$AW2482</f>
        <v>0</v>
      </c>
      <c r="AT2482" s="172">
        <f>'SAISIE '!AU2483*$AW2482</f>
        <v>0</v>
      </c>
      <c r="AU2482" s="172">
        <f>'SAISIE '!AV2483*$AW2482</f>
        <v>0</v>
      </c>
      <c r="AV2482" s="172">
        <f>'SAISIE '!AW2483*$AW2482</f>
        <v>0</v>
      </c>
      <c r="AW2482" s="172">
        <f>'SAISIE '!AX2483</f>
        <v>0</v>
      </c>
    </row>
    <row r="2483" spans="1:49" ht="15.75">
      <c r="A2483" s="172">
        <f>'SAISIE '!B2484</f>
        <v>0</v>
      </c>
      <c r="B2483" s="172">
        <f>'SAISIE '!C2484</f>
        <v>0</v>
      </c>
      <c r="C2483" s="172">
        <f>'SAISIE '!D2484</f>
        <v>0</v>
      </c>
      <c r="D2483" s="172">
        <f>'SAISIE '!E2484</f>
        <v>0</v>
      </c>
      <c r="E2483" s="174">
        <f>'SAISIE '!F2484</f>
        <v>0</v>
      </c>
      <c r="F2483" s="172">
        <f>'SAISIE '!G2484</f>
        <v>0</v>
      </c>
      <c r="G2483" s="172">
        <f>'SAISIE '!H2484</f>
        <v>0</v>
      </c>
      <c r="H2483" s="172">
        <f>'SAISIE '!I2484</f>
        <v>0</v>
      </c>
      <c r="I2483" s="172">
        <f>'SAISIE '!J2484*$AW2483</f>
        <v>0</v>
      </c>
      <c r="J2483" s="172">
        <f>'SAISIE '!K2484*$AW2483</f>
        <v>0</v>
      </c>
      <c r="K2483" s="172">
        <f>'SAISIE '!L2484*$AW2483</f>
        <v>0</v>
      </c>
      <c r="L2483" s="172">
        <f>'SAISIE '!M2484*$AW2483</f>
        <v>0</v>
      </c>
      <c r="M2483" s="172">
        <f>'SAISIE '!N2484*$AW2483</f>
        <v>0</v>
      </c>
      <c r="N2483" s="172">
        <f>'SAISIE '!O2484*$AW2483</f>
        <v>0</v>
      </c>
      <c r="O2483" s="172">
        <f>'SAISIE '!P2484*$AW2483</f>
        <v>0</v>
      </c>
      <c r="P2483" s="172">
        <f>'SAISIE '!Q2484*$AW2483</f>
        <v>0</v>
      </c>
      <c r="Q2483" s="172">
        <f>'SAISIE '!R2484*$AW2483</f>
        <v>0</v>
      </c>
      <c r="R2483" s="172">
        <f>'SAISIE '!S2484*$AW2483</f>
        <v>0</v>
      </c>
      <c r="S2483" s="172">
        <f>'SAISIE '!T2484*$AW2483</f>
        <v>0</v>
      </c>
      <c r="T2483" s="172">
        <f>'SAISIE '!U2484*$AW2483</f>
        <v>0</v>
      </c>
      <c r="U2483" s="172">
        <f>'SAISIE '!V2484*$AW2483</f>
        <v>0</v>
      </c>
      <c r="V2483" s="172">
        <f>'SAISIE '!W2484*$AW2483</f>
        <v>0</v>
      </c>
      <c r="W2483" s="172">
        <f>'SAISIE '!X2484*$AW2483</f>
        <v>0</v>
      </c>
      <c r="X2483" s="172">
        <f>'SAISIE '!Y2484*$AW2483</f>
        <v>0</v>
      </c>
      <c r="Y2483" s="172">
        <f>'SAISIE '!Z2484*$AW2483</f>
        <v>0</v>
      </c>
      <c r="Z2483" s="172">
        <f>'SAISIE '!AA2484*$AW2483</f>
        <v>0</v>
      </c>
      <c r="AA2483" s="172">
        <f>'SAISIE '!AB2484*$AW2483</f>
        <v>0</v>
      </c>
      <c r="AB2483" s="172">
        <f>'SAISIE '!AC2484*$AW2483</f>
        <v>0</v>
      </c>
      <c r="AC2483" s="172">
        <f>'SAISIE '!AD2484*$AW2483</f>
        <v>0</v>
      </c>
      <c r="AD2483" s="172">
        <f>'SAISIE '!AE2484*$AW2483</f>
        <v>0</v>
      </c>
      <c r="AE2483" s="172">
        <f>'SAISIE '!AF2484*$AW2483</f>
        <v>0</v>
      </c>
      <c r="AF2483" s="172">
        <f>'SAISIE '!AG2484*$AW2483</f>
        <v>0</v>
      </c>
      <c r="AG2483" s="172">
        <f>'SAISIE '!AH2484*$AW2483</f>
        <v>0</v>
      </c>
      <c r="AH2483" s="172">
        <f>'SAISIE '!AI2484*$AW2483</f>
        <v>0</v>
      </c>
      <c r="AI2483" s="172">
        <f>'SAISIE '!AJ2484*$AW2483</f>
        <v>0</v>
      </c>
      <c r="AJ2483" s="172">
        <f>'SAISIE '!AK2484*$AW2483</f>
        <v>0</v>
      </c>
      <c r="AK2483" s="172">
        <f>'SAISIE '!AL2484*$AW2483</f>
        <v>0</v>
      </c>
      <c r="AL2483" s="172">
        <f>'SAISIE '!AM2484*$AW2483</f>
        <v>0</v>
      </c>
      <c r="AM2483" s="172">
        <f>'SAISIE '!AN2484*$AW2483</f>
        <v>0</v>
      </c>
      <c r="AN2483" s="172">
        <f>'SAISIE '!AO2484*$AW2483</f>
        <v>0</v>
      </c>
      <c r="AO2483" s="172">
        <f>'SAISIE '!AP2484*$AW2483</f>
        <v>0</v>
      </c>
      <c r="AP2483" s="172">
        <f>'SAISIE '!AQ2484*$AW2483</f>
        <v>0</v>
      </c>
      <c r="AQ2483" s="172">
        <f>'SAISIE '!AR2484*$AW2483</f>
        <v>0</v>
      </c>
      <c r="AR2483" s="172">
        <f>'SAISIE '!AS2484*$AW2483</f>
        <v>0</v>
      </c>
      <c r="AS2483" s="172">
        <f>'SAISIE '!AT2484*$AW2483</f>
        <v>0</v>
      </c>
      <c r="AT2483" s="172">
        <f>'SAISIE '!AU2484*$AW2483</f>
        <v>0</v>
      </c>
      <c r="AU2483" s="172">
        <f>'SAISIE '!AV2484*$AW2483</f>
        <v>0</v>
      </c>
      <c r="AV2483" s="172">
        <f>'SAISIE '!AW2484*$AW2483</f>
        <v>0</v>
      </c>
      <c r="AW2483" s="172">
        <f>'SAISIE '!AX2484</f>
        <v>0</v>
      </c>
    </row>
    <row r="2484" spans="1:49" ht="15.75">
      <c r="A2484" s="172">
        <f>'SAISIE '!B2485</f>
        <v>0</v>
      </c>
      <c r="B2484" s="172">
        <f>'SAISIE '!C2485</f>
        <v>0</v>
      </c>
      <c r="C2484" s="172">
        <f>'SAISIE '!D2485</f>
        <v>0</v>
      </c>
      <c r="D2484" s="172">
        <f>'SAISIE '!E2485</f>
        <v>0</v>
      </c>
      <c r="E2484" s="174">
        <f>'SAISIE '!F2485</f>
        <v>0</v>
      </c>
      <c r="F2484" s="172">
        <f>'SAISIE '!G2485</f>
        <v>0</v>
      </c>
      <c r="G2484" s="172">
        <f>'SAISIE '!H2485</f>
        <v>0</v>
      </c>
      <c r="H2484" s="172">
        <f>'SAISIE '!I2485</f>
        <v>0</v>
      </c>
      <c r="I2484" s="172">
        <f>'SAISIE '!J2485*$AW2484</f>
        <v>0</v>
      </c>
      <c r="J2484" s="172">
        <f>'SAISIE '!K2485*$AW2484</f>
        <v>0</v>
      </c>
      <c r="K2484" s="172">
        <f>'SAISIE '!L2485*$AW2484</f>
        <v>0</v>
      </c>
      <c r="L2484" s="172">
        <f>'SAISIE '!M2485*$AW2484</f>
        <v>0</v>
      </c>
      <c r="M2484" s="172">
        <f>'SAISIE '!N2485*$AW2484</f>
        <v>0</v>
      </c>
      <c r="N2484" s="172">
        <f>'SAISIE '!O2485*$AW2484</f>
        <v>0</v>
      </c>
      <c r="O2484" s="172">
        <f>'SAISIE '!P2485*$AW2484</f>
        <v>0</v>
      </c>
      <c r="P2484" s="172">
        <f>'SAISIE '!Q2485*$AW2484</f>
        <v>0</v>
      </c>
      <c r="Q2484" s="172">
        <f>'SAISIE '!R2485*$AW2484</f>
        <v>0</v>
      </c>
      <c r="R2484" s="172">
        <f>'SAISIE '!S2485*$AW2484</f>
        <v>0</v>
      </c>
      <c r="S2484" s="172">
        <f>'SAISIE '!T2485*$AW2484</f>
        <v>0</v>
      </c>
      <c r="T2484" s="172">
        <f>'SAISIE '!U2485*$AW2484</f>
        <v>0</v>
      </c>
      <c r="U2484" s="172">
        <f>'SAISIE '!V2485*$AW2484</f>
        <v>0</v>
      </c>
      <c r="V2484" s="172">
        <f>'SAISIE '!W2485*$AW2484</f>
        <v>0</v>
      </c>
      <c r="W2484" s="172">
        <f>'SAISIE '!X2485*$AW2484</f>
        <v>0</v>
      </c>
      <c r="X2484" s="172">
        <f>'SAISIE '!Y2485*$AW2484</f>
        <v>0</v>
      </c>
      <c r="Y2484" s="172">
        <f>'SAISIE '!Z2485*$AW2484</f>
        <v>0</v>
      </c>
      <c r="Z2484" s="172">
        <f>'SAISIE '!AA2485*$AW2484</f>
        <v>0</v>
      </c>
      <c r="AA2484" s="172">
        <f>'SAISIE '!AB2485*$AW2484</f>
        <v>0</v>
      </c>
      <c r="AB2484" s="172">
        <f>'SAISIE '!AC2485*$AW2484</f>
        <v>0</v>
      </c>
      <c r="AC2484" s="172">
        <f>'SAISIE '!AD2485*$AW2484</f>
        <v>0</v>
      </c>
      <c r="AD2484" s="172">
        <f>'SAISIE '!AE2485*$AW2484</f>
        <v>0</v>
      </c>
      <c r="AE2484" s="172">
        <f>'SAISIE '!AF2485*$AW2484</f>
        <v>0</v>
      </c>
      <c r="AF2484" s="172">
        <f>'SAISIE '!AG2485*$AW2484</f>
        <v>0</v>
      </c>
      <c r="AG2484" s="172">
        <f>'SAISIE '!AH2485*$AW2484</f>
        <v>0</v>
      </c>
      <c r="AH2484" s="172">
        <f>'SAISIE '!AI2485*$AW2484</f>
        <v>0</v>
      </c>
      <c r="AI2484" s="172">
        <f>'SAISIE '!AJ2485*$AW2484</f>
        <v>0</v>
      </c>
      <c r="AJ2484" s="172">
        <f>'SAISIE '!AK2485*$AW2484</f>
        <v>0</v>
      </c>
      <c r="AK2484" s="172">
        <f>'SAISIE '!AL2485*$AW2484</f>
        <v>0</v>
      </c>
      <c r="AL2484" s="172">
        <f>'SAISIE '!AM2485*$AW2484</f>
        <v>0</v>
      </c>
      <c r="AM2484" s="172">
        <f>'SAISIE '!AN2485*$AW2484</f>
        <v>0</v>
      </c>
      <c r="AN2484" s="172">
        <f>'SAISIE '!AO2485*$AW2484</f>
        <v>0</v>
      </c>
      <c r="AO2484" s="172">
        <f>'SAISIE '!AP2485*$AW2484</f>
        <v>0</v>
      </c>
      <c r="AP2484" s="172">
        <f>'SAISIE '!AQ2485*$AW2484</f>
        <v>0</v>
      </c>
      <c r="AQ2484" s="172">
        <f>'SAISIE '!AR2485*$AW2484</f>
        <v>0</v>
      </c>
      <c r="AR2484" s="172">
        <f>'SAISIE '!AS2485*$AW2484</f>
        <v>0</v>
      </c>
      <c r="AS2484" s="172">
        <f>'SAISIE '!AT2485*$AW2484</f>
        <v>0</v>
      </c>
      <c r="AT2484" s="172">
        <f>'SAISIE '!AU2485*$AW2484</f>
        <v>0</v>
      </c>
      <c r="AU2484" s="172">
        <f>'SAISIE '!AV2485*$AW2484</f>
        <v>0</v>
      </c>
      <c r="AV2484" s="172">
        <f>'SAISIE '!AW2485*$AW2484</f>
        <v>0</v>
      </c>
      <c r="AW2484" s="172">
        <f>'SAISIE '!AX2485</f>
        <v>0</v>
      </c>
    </row>
    <row r="2485" spans="1:49" ht="15.75">
      <c r="A2485" s="172">
        <f>'SAISIE '!B2486</f>
        <v>0</v>
      </c>
      <c r="B2485" s="172">
        <f>'SAISIE '!C2486</f>
        <v>0</v>
      </c>
      <c r="C2485" s="172">
        <f>'SAISIE '!D2486</f>
        <v>0</v>
      </c>
      <c r="D2485" s="172">
        <f>'SAISIE '!E2486</f>
        <v>0</v>
      </c>
      <c r="E2485" s="174">
        <f>'SAISIE '!F2486</f>
        <v>0</v>
      </c>
      <c r="F2485" s="172">
        <f>'SAISIE '!G2486</f>
        <v>0</v>
      </c>
      <c r="G2485" s="172">
        <f>'SAISIE '!H2486</f>
        <v>0</v>
      </c>
      <c r="H2485" s="172">
        <f>'SAISIE '!I2486</f>
        <v>0</v>
      </c>
      <c r="I2485" s="172">
        <f>'SAISIE '!J2486*$AW2485</f>
        <v>0</v>
      </c>
      <c r="J2485" s="172">
        <f>'SAISIE '!K2486*$AW2485</f>
        <v>0</v>
      </c>
      <c r="K2485" s="172">
        <f>'SAISIE '!L2486*$AW2485</f>
        <v>0</v>
      </c>
      <c r="L2485" s="172">
        <f>'SAISIE '!M2486*$AW2485</f>
        <v>0</v>
      </c>
      <c r="M2485" s="172">
        <f>'SAISIE '!N2486*$AW2485</f>
        <v>0</v>
      </c>
      <c r="N2485" s="172">
        <f>'SAISIE '!O2486*$AW2485</f>
        <v>0</v>
      </c>
      <c r="O2485" s="172">
        <f>'SAISIE '!P2486*$AW2485</f>
        <v>0</v>
      </c>
      <c r="P2485" s="172">
        <f>'SAISIE '!Q2486*$AW2485</f>
        <v>0</v>
      </c>
      <c r="Q2485" s="172">
        <f>'SAISIE '!R2486*$AW2485</f>
        <v>0</v>
      </c>
      <c r="R2485" s="172">
        <f>'SAISIE '!S2486*$AW2485</f>
        <v>0</v>
      </c>
      <c r="S2485" s="172">
        <f>'SAISIE '!T2486*$AW2485</f>
        <v>0</v>
      </c>
      <c r="T2485" s="172">
        <f>'SAISIE '!U2486*$AW2485</f>
        <v>0</v>
      </c>
      <c r="U2485" s="172">
        <f>'SAISIE '!V2486*$AW2485</f>
        <v>0</v>
      </c>
      <c r="V2485" s="172">
        <f>'SAISIE '!W2486*$AW2485</f>
        <v>0</v>
      </c>
      <c r="W2485" s="172">
        <f>'SAISIE '!X2486*$AW2485</f>
        <v>0</v>
      </c>
      <c r="X2485" s="172">
        <f>'SAISIE '!Y2486*$AW2485</f>
        <v>0</v>
      </c>
      <c r="Y2485" s="172">
        <f>'SAISIE '!Z2486*$AW2485</f>
        <v>0</v>
      </c>
      <c r="Z2485" s="172">
        <f>'SAISIE '!AA2486*$AW2485</f>
        <v>0</v>
      </c>
      <c r="AA2485" s="172">
        <f>'SAISIE '!AB2486*$AW2485</f>
        <v>0</v>
      </c>
      <c r="AB2485" s="172">
        <f>'SAISIE '!AC2486*$AW2485</f>
        <v>0</v>
      </c>
      <c r="AC2485" s="172">
        <f>'SAISIE '!AD2486*$AW2485</f>
        <v>0</v>
      </c>
      <c r="AD2485" s="172">
        <f>'SAISIE '!AE2486*$AW2485</f>
        <v>0</v>
      </c>
      <c r="AE2485" s="172">
        <f>'SAISIE '!AF2486*$AW2485</f>
        <v>0</v>
      </c>
      <c r="AF2485" s="172">
        <f>'SAISIE '!AG2486*$AW2485</f>
        <v>0</v>
      </c>
      <c r="AG2485" s="172">
        <f>'SAISIE '!AH2486*$AW2485</f>
        <v>0</v>
      </c>
      <c r="AH2485" s="172">
        <f>'SAISIE '!AI2486*$AW2485</f>
        <v>0</v>
      </c>
      <c r="AI2485" s="172">
        <f>'SAISIE '!AJ2486*$AW2485</f>
        <v>0</v>
      </c>
      <c r="AJ2485" s="172">
        <f>'SAISIE '!AK2486*$AW2485</f>
        <v>0</v>
      </c>
      <c r="AK2485" s="172">
        <f>'SAISIE '!AL2486*$AW2485</f>
        <v>0</v>
      </c>
      <c r="AL2485" s="172">
        <f>'SAISIE '!AM2486*$AW2485</f>
        <v>0</v>
      </c>
      <c r="AM2485" s="172">
        <f>'SAISIE '!AN2486*$AW2485</f>
        <v>0</v>
      </c>
      <c r="AN2485" s="172">
        <f>'SAISIE '!AO2486*$AW2485</f>
        <v>0</v>
      </c>
      <c r="AO2485" s="172">
        <f>'SAISIE '!AP2486*$AW2485</f>
        <v>0</v>
      </c>
      <c r="AP2485" s="172">
        <f>'SAISIE '!AQ2486*$AW2485</f>
        <v>0</v>
      </c>
      <c r="AQ2485" s="172">
        <f>'SAISIE '!AR2486*$AW2485</f>
        <v>0</v>
      </c>
      <c r="AR2485" s="172">
        <f>'SAISIE '!AS2486*$AW2485</f>
        <v>0</v>
      </c>
      <c r="AS2485" s="172">
        <f>'SAISIE '!AT2486*$AW2485</f>
        <v>0</v>
      </c>
      <c r="AT2485" s="172">
        <f>'SAISIE '!AU2486*$AW2485</f>
        <v>0</v>
      </c>
      <c r="AU2485" s="172">
        <f>'SAISIE '!AV2486*$AW2485</f>
        <v>0</v>
      </c>
      <c r="AV2485" s="172">
        <f>'SAISIE '!AW2486*$AW2485</f>
        <v>0</v>
      </c>
      <c r="AW2485" s="172">
        <f>'SAISIE '!AX2486</f>
        <v>0</v>
      </c>
    </row>
    <row r="2486" spans="1:49" ht="15.75">
      <c r="A2486" s="172">
        <f>'SAISIE '!B2487</f>
        <v>0</v>
      </c>
      <c r="B2486" s="172">
        <f>'SAISIE '!C2487</f>
        <v>0</v>
      </c>
      <c r="C2486" s="172">
        <f>'SAISIE '!D2487</f>
        <v>0</v>
      </c>
      <c r="D2486" s="172">
        <f>'SAISIE '!E2487</f>
        <v>0</v>
      </c>
      <c r="E2486" s="174">
        <f>'SAISIE '!F2487</f>
        <v>0</v>
      </c>
      <c r="F2486" s="172">
        <f>'SAISIE '!G2487</f>
        <v>0</v>
      </c>
      <c r="G2486" s="172">
        <f>'SAISIE '!H2487</f>
        <v>0</v>
      </c>
      <c r="H2486" s="172">
        <f>'SAISIE '!I2487</f>
        <v>0</v>
      </c>
      <c r="I2486" s="172">
        <f>'SAISIE '!J2487*$AW2486</f>
        <v>0</v>
      </c>
      <c r="J2486" s="172">
        <f>'SAISIE '!K2487*$AW2486</f>
        <v>0</v>
      </c>
      <c r="K2486" s="172">
        <f>'SAISIE '!L2487*$AW2486</f>
        <v>0</v>
      </c>
      <c r="L2486" s="172">
        <f>'SAISIE '!M2487*$AW2486</f>
        <v>0</v>
      </c>
      <c r="M2486" s="172">
        <f>'SAISIE '!N2487*$AW2486</f>
        <v>0</v>
      </c>
      <c r="N2486" s="172">
        <f>'SAISIE '!O2487*$AW2486</f>
        <v>0</v>
      </c>
      <c r="O2486" s="172">
        <f>'SAISIE '!P2487*$AW2486</f>
        <v>0</v>
      </c>
      <c r="P2486" s="172">
        <f>'SAISIE '!Q2487*$AW2486</f>
        <v>0</v>
      </c>
      <c r="Q2486" s="172">
        <f>'SAISIE '!R2487*$AW2486</f>
        <v>0</v>
      </c>
      <c r="R2486" s="172">
        <f>'SAISIE '!S2487*$AW2486</f>
        <v>0</v>
      </c>
      <c r="S2486" s="172">
        <f>'SAISIE '!T2487*$AW2486</f>
        <v>0</v>
      </c>
      <c r="T2486" s="172">
        <f>'SAISIE '!U2487*$AW2486</f>
        <v>0</v>
      </c>
      <c r="U2486" s="172">
        <f>'SAISIE '!V2487*$AW2486</f>
        <v>0</v>
      </c>
      <c r="V2486" s="172">
        <f>'SAISIE '!W2487*$AW2486</f>
        <v>0</v>
      </c>
      <c r="W2486" s="172">
        <f>'SAISIE '!X2487*$AW2486</f>
        <v>0</v>
      </c>
      <c r="X2486" s="172">
        <f>'SAISIE '!Y2487*$AW2486</f>
        <v>0</v>
      </c>
      <c r="Y2486" s="172">
        <f>'SAISIE '!Z2487*$AW2486</f>
        <v>0</v>
      </c>
      <c r="Z2486" s="172">
        <f>'SAISIE '!AA2487*$AW2486</f>
        <v>0</v>
      </c>
      <c r="AA2486" s="172">
        <f>'SAISIE '!AB2487*$AW2486</f>
        <v>0</v>
      </c>
      <c r="AB2486" s="172">
        <f>'SAISIE '!AC2487*$AW2486</f>
        <v>0</v>
      </c>
      <c r="AC2486" s="172">
        <f>'SAISIE '!AD2487*$AW2486</f>
        <v>0</v>
      </c>
      <c r="AD2486" s="172">
        <f>'SAISIE '!AE2487*$AW2486</f>
        <v>0</v>
      </c>
      <c r="AE2486" s="172">
        <f>'SAISIE '!AF2487*$AW2486</f>
        <v>0</v>
      </c>
      <c r="AF2486" s="172">
        <f>'SAISIE '!AG2487*$AW2486</f>
        <v>0</v>
      </c>
      <c r="AG2486" s="172">
        <f>'SAISIE '!AH2487*$AW2486</f>
        <v>0</v>
      </c>
      <c r="AH2486" s="172">
        <f>'SAISIE '!AI2487*$AW2486</f>
        <v>0</v>
      </c>
      <c r="AI2486" s="172">
        <f>'SAISIE '!AJ2487*$AW2486</f>
        <v>0</v>
      </c>
      <c r="AJ2486" s="172">
        <f>'SAISIE '!AK2487*$AW2486</f>
        <v>0</v>
      </c>
      <c r="AK2486" s="172">
        <f>'SAISIE '!AL2487*$AW2486</f>
        <v>0</v>
      </c>
      <c r="AL2486" s="172">
        <f>'SAISIE '!AM2487*$AW2486</f>
        <v>0</v>
      </c>
      <c r="AM2486" s="172">
        <f>'SAISIE '!AN2487*$AW2486</f>
        <v>0</v>
      </c>
      <c r="AN2486" s="172">
        <f>'SAISIE '!AO2487*$AW2486</f>
        <v>0</v>
      </c>
      <c r="AO2486" s="172">
        <f>'SAISIE '!AP2487*$AW2486</f>
        <v>0</v>
      </c>
      <c r="AP2486" s="172">
        <f>'SAISIE '!AQ2487*$AW2486</f>
        <v>0</v>
      </c>
      <c r="AQ2486" s="172">
        <f>'SAISIE '!AR2487*$AW2486</f>
        <v>0</v>
      </c>
      <c r="AR2486" s="172">
        <f>'SAISIE '!AS2487*$AW2486</f>
        <v>0</v>
      </c>
      <c r="AS2486" s="172">
        <f>'SAISIE '!AT2487*$AW2486</f>
        <v>0</v>
      </c>
      <c r="AT2486" s="172">
        <f>'SAISIE '!AU2487*$AW2486</f>
        <v>0</v>
      </c>
      <c r="AU2486" s="172">
        <f>'SAISIE '!AV2487*$AW2486</f>
        <v>0</v>
      </c>
      <c r="AV2486" s="172">
        <f>'SAISIE '!AW2487*$AW2486</f>
        <v>0</v>
      </c>
      <c r="AW2486" s="172">
        <f>'SAISIE '!AX2487</f>
        <v>0</v>
      </c>
    </row>
    <row r="2487" spans="1:49" ht="15.75">
      <c r="A2487" s="172">
        <f>'SAISIE '!B2488</f>
        <v>0</v>
      </c>
      <c r="B2487" s="172">
        <f>'SAISIE '!C2488</f>
        <v>0</v>
      </c>
      <c r="C2487" s="172">
        <f>'SAISIE '!D2488</f>
        <v>0</v>
      </c>
      <c r="D2487" s="172">
        <f>'SAISIE '!E2488</f>
        <v>0</v>
      </c>
      <c r="E2487" s="174">
        <f>'SAISIE '!F2488</f>
        <v>0</v>
      </c>
      <c r="F2487" s="172">
        <f>'SAISIE '!G2488</f>
        <v>0</v>
      </c>
      <c r="G2487" s="172">
        <f>'SAISIE '!H2488</f>
        <v>0</v>
      </c>
      <c r="H2487" s="172">
        <f>'SAISIE '!I2488</f>
        <v>0</v>
      </c>
      <c r="I2487" s="172">
        <f>'SAISIE '!J2488*$AW2487</f>
        <v>0</v>
      </c>
      <c r="J2487" s="172">
        <f>'SAISIE '!K2488*$AW2487</f>
        <v>0</v>
      </c>
      <c r="K2487" s="172">
        <f>'SAISIE '!L2488*$AW2487</f>
        <v>0</v>
      </c>
      <c r="L2487" s="172">
        <f>'SAISIE '!M2488*$AW2487</f>
        <v>0</v>
      </c>
      <c r="M2487" s="172">
        <f>'SAISIE '!N2488*$AW2487</f>
        <v>0</v>
      </c>
      <c r="N2487" s="172">
        <f>'SAISIE '!O2488*$AW2487</f>
        <v>0</v>
      </c>
      <c r="O2487" s="172">
        <f>'SAISIE '!P2488*$AW2487</f>
        <v>0</v>
      </c>
      <c r="P2487" s="172">
        <f>'SAISIE '!Q2488*$AW2487</f>
        <v>0</v>
      </c>
      <c r="Q2487" s="172">
        <f>'SAISIE '!R2488*$AW2487</f>
        <v>0</v>
      </c>
      <c r="R2487" s="172">
        <f>'SAISIE '!S2488*$AW2487</f>
        <v>0</v>
      </c>
      <c r="S2487" s="172">
        <f>'SAISIE '!T2488*$AW2487</f>
        <v>0</v>
      </c>
      <c r="T2487" s="172">
        <f>'SAISIE '!U2488*$AW2487</f>
        <v>0</v>
      </c>
      <c r="U2487" s="172">
        <f>'SAISIE '!V2488*$AW2487</f>
        <v>0</v>
      </c>
      <c r="V2487" s="172">
        <f>'SAISIE '!W2488*$AW2487</f>
        <v>0</v>
      </c>
      <c r="W2487" s="172">
        <f>'SAISIE '!X2488*$AW2487</f>
        <v>0</v>
      </c>
      <c r="X2487" s="172">
        <f>'SAISIE '!Y2488*$AW2487</f>
        <v>0</v>
      </c>
      <c r="Y2487" s="172">
        <f>'SAISIE '!Z2488*$AW2487</f>
        <v>0</v>
      </c>
      <c r="Z2487" s="172">
        <f>'SAISIE '!AA2488*$AW2487</f>
        <v>0</v>
      </c>
      <c r="AA2487" s="172">
        <f>'SAISIE '!AB2488*$AW2487</f>
        <v>0</v>
      </c>
      <c r="AB2487" s="172">
        <f>'SAISIE '!AC2488*$AW2487</f>
        <v>0</v>
      </c>
      <c r="AC2487" s="172">
        <f>'SAISIE '!AD2488*$AW2487</f>
        <v>0</v>
      </c>
      <c r="AD2487" s="172">
        <f>'SAISIE '!AE2488*$AW2487</f>
        <v>0</v>
      </c>
      <c r="AE2487" s="172">
        <f>'SAISIE '!AF2488*$AW2487</f>
        <v>0</v>
      </c>
      <c r="AF2487" s="172">
        <f>'SAISIE '!AG2488*$AW2487</f>
        <v>0</v>
      </c>
      <c r="AG2487" s="172">
        <f>'SAISIE '!AH2488*$AW2487</f>
        <v>0</v>
      </c>
      <c r="AH2487" s="172">
        <f>'SAISIE '!AI2488*$AW2487</f>
        <v>0</v>
      </c>
      <c r="AI2487" s="172">
        <f>'SAISIE '!AJ2488*$AW2487</f>
        <v>0</v>
      </c>
      <c r="AJ2487" s="172">
        <f>'SAISIE '!AK2488*$AW2487</f>
        <v>0</v>
      </c>
      <c r="AK2487" s="172">
        <f>'SAISIE '!AL2488*$AW2487</f>
        <v>0</v>
      </c>
      <c r="AL2487" s="172">
        <f>'SAISIE '!AM2488*$AW2487</f>
        <v>0</v>
      </c>
      <c r="AM2487" s="172">
        <f>'SAISIE '!AN2488*$AW2487</f>
        <v>0</v>
      </c>
      <c r="AN2487" s="172">
        <f>'SAISIE '!AO2488*$AW2487</f>
        <v>0</v>
      </c>
      <c r="AO2487" s="172">
        <f>'SAISIE '!AP2488*$AW2487</f>
        <v>0</v>
      </c>
      <c r="AP2487" s="172">
        <f>'SAISIE '!AQ2488*$AW2487</f>
        <v>0</v>
      </c>
      <c r="AQ2487" s="172">
        <f>'SAISIE '!AR2488*$AW2487</f>
        <v>0</v>
      </c>
      <c r="AR2487" s="172">
        <f>'SAISIE '!AS2488*$AW2487</f>
        <v>0</v>
      </c>
      <c r="AS2487" s="172">
        <f>'SAISIE '!AT2488*$AW2487</f>
        <v>0</v>
      </c>
      <c r="AT2487" s="172">
        <f>'SAISIE '!AU2488*$AW2487</f>
        <v>0</v>
      </c>
      <c r="AU2487" s="172">
        <f>'SAISIE '!AV2488*$AW2487</f>
        <v>0</v>
      </c>
      <c r="AV2487" s="172">
        <f>'SAISIE '!AW2488*$AW2487</f>
        <v>0</v>
      </c>
      <c r="AW2487" s="172">
        <f>'SAISIE '!AX2488</f>
        <v>0</v>
      </c>
    </row>
    <row r="2488" spans="1:49" ht="15.75">
      <c r="A2488" s="172">
        <f>'SAISIE '!B2489</f>
        <v>0</v>
      </c>
      <c r="B2488" s="172">
        <f>'SAISIE '!C2489</f>
        <v>0</v>
      </c>
      <c r="C2488" s="172">
        <f>'SAISIE '!D2489</f>
        <v>0</v>
      </c>
      <c r="D2488" s="172">
        <f>'SAISIE '!E2489</f>
        <v>0</v>
      </c>
      <c r="E2488" s="174">
        <f>'SAISIE '!F2489</f>
        <v>0</v>
      </c>
      <c r="F2488" s="172">
        <f>'SAISIE '!G2489</f>
        <v>0</v>
      </c>
      <c r="G2488" s="172">
        <f>'SAISIE '!H2489</f>
        <v>0</v>
      </c>
      <c r="H2488" s="172">
        <f>'SAISIE '!I2489</f>
        <v>0</v>
      </c>
      <c r="I2488" s="172">
        <f>'SAISIE '!J2489*$AW2488</f>
        <v>0</v>
      </c>
      <c r="J2488" s="172">
        <f>'SAISIE '!K2489*$AW2488</f>
        <v>0</v>
      </c>
      <c r="K2488" s="172">
        <f>'SAISIE '!L2489*$AW2488</f>
        <v>0</v>
      </c>
      <c r="L2488" s="172">
        <f>'SAISIE '!M2489*$AW2488</f>
        <v>0</v>
      </c>
      <c r="M2488" s="172">
        <f>'SAISIE '!N2489*$AW2488</f>
        <v>0</v>
      </c>
      <c r="N2488" s="172">
        <f>'SAISIE '!O2489*$AW2488</f>
        <v>0</v>
      </c>
      <c r="O2488" s="172">
        <f>'SAISIE '!P2489*$AW2488</f>
        <v>0</v>
      </c>
      <c r="P2488" s="172">
        <f>'SAISIE '!Q2489*$AW2488</f>
        <v>0</v>
      </c>
      <c r="Q2488" s="172">
        <f>'SAISIE '!R2489*$AW2488</f>
        <v>0</v>
      </c>
      <c r="R2488" s="172">
        <f>'SAISIE '!S2489*$AW2488</f>
        <v>0</v>
      </c>
      <c r="S2488" s="172">
        <f>'SAISIE '!T2489*$AW2488</f>
        <v>0</v>
      </c>
      <c r="T2488" s="172">
        <f>'SAISIE '!U2489*$AW2488</f>
        <v>0</v>
      </c>
      <c r="U2488" s="172">
        <f>'SAISIE '!V2489*$AW2488</f>
        <v>0</v>
      </c>
      <c r="V2488" s="172">
        <f>'SAISIE '!W2489*$AW2488</f>
        <v>0</v>
      </c>
      <c r="W2488" s="172">
        <f>'SAISIE '!X2489*$AW2488</f>
        <v>0</v>
      </c>
      <c r="X2488" s="172">
        <f>'SAISIE '!Y2489*$AW2488</f>
        <v>0</v>
      </c>
      <c r="Y2488" s="172">
        <f>'SAISIE '!Z2489*$AW2488</f>
        <v>0</v>
      </c>
      <c r="Z2488" s="172">
        <f>'SAISIE '!AA2489*$AW2488</f>
        <v>0</v>
      </c>
      <c r="AA2488" s="172">
        <f>'SAISIE '!AB2489*$AW2488</f>
        <v>0</v>
      </c>
      <c r="AB2488" s="172">
        <f>'SAISIE '!AC2489*$AW2488</f>
        <v>0</v>
      </c>
      <c r="AC2488" s="172">
        <f>'SAISIE '!AD2489*$AW2488</f>
        <v>0</v>
      </c>
      <c r="AD2488" s="172">
        <f>'SAISIE '!AE2489*$AW2488</f>
        <v>0</v>
      </c>
      <c r="AE2488" s="172">
        <f>'SAISIE '!AF2489*$AW2488</f>
        <v>0</v>
      </c>
      <c r="AF2488" s="172">
        <f>'SAISIE '!AG2489*$AW2488</f>
        <v>0</v>
      </c>
      <c r="AG2488" s="172">
        <f>'SAISIE '!AH2489*$AW2488</f>
        <v>0</v>
      </c>
      <c r="AH2488" s="172">
        <f>'SAISIE '!AI2489*$AW2488</f>
        <v>0</v>
      </c>
      <c r="AI2488" s="172">
        <f>'SAISIE '!AJ2489*$AW2488</f>
        <v>0</v>
      </c>
      <c r="AJ2488" s="172">
        <f>'SAISIE '!AK2489*$AW2488</f>
        <v>0</v>
      </c>
      <c r="AK2488" s="172">
        <f>'SAISIE '!AL2489*$AW2488</f>
        <v>0</v>
      </c>
      <c r="AL2488" s="172">
        <f>'SAISIE '!AM2489*$AW2488</f>
        <v>0</v>
      </c>
      <c r="AM2488" s="172">
        <f>'SAISIE '!AN2489*$AW2488</f>
        <v>0</v>
      </c>
      <c r="AN2488" s="172">
        <f>'SAISIE '!AO2489*$AW2488</f>
        <v>0</v>
      </c>
      <c r="AO2488" s="172">
        <f>'SAISIE '!AP2489*$AW2488</f>
        <v>0</v>
      </c>
      <c r="AP2488" s="172">
        <f>'SAISIE '!AQ2489*$AW2488</f>
        <v>0</v>
      </c>
      <c r="AQ2488" s="172">
        <f>'SAISIE '!AR2489*$AW2488</f>
        <v>0</v>
      </c>
      <c r="AR2488" s="172">
        <f>'SAISIE '!AS2489*$AW2488</f>
        <v>0</v>
      </c>
      <c r="AS2488" s="172">
        <f>'SAISIE '!AT2489*$AW2488</f>
        <v>0</v>
      </c>
      <c r="AT2488" s="172">
        <f>'SAISIE '!AU2489*$AW2488</f>
        <v>0</v>
      </c>
      <c r="AU2488" s="172">
        <f>'SAISIE '!AV2489*$AW2488</f>
        <v>0</v>
      </c>
      <c r="AV2488" s="172">
        <f>'SAISIE '!AW2489*$AW2488</f>
        <v>0</v>
      </c>
      <c r="AW2488" s="172">
        <f>'SAISIE '!AX2489</f>
        <v>0</v>
      </c>
    </row>
    <row r="2489" spans="1:49" ht="15.75">
      <c r="A2489" s="172">
        <f>'SAISIE '!B2490</f>
        <v>0</v>
      </c>
      <c r="B2489" s="172">
        <f>'SAISIE '!C2490</f>
        <v>0</v>
      </c>
      <c r="C2489" s="172">
        <f>'SAISIE '!D2490</f>
        <v>0</v>
      </c>
      <c r="D2489" s="172">
        <f>'SAISIE '!E2490</f>
        <v>0</v>
      </c>
      <c r="E2489" s="174">
        <f>'SAISIE '!F2490</f>
        <v>0</v>
      </c>
      <c r="F2489" s="172">
        <f>'SAISIE '!G2490</f>
        <v>0</v>
      </c>
      <c r="G2489" s="172">
        <f>'SAISIE '!H2490</f>
        <v>0</v>
      </c>
      <c r="H2489" s="172">
        <f>'SAISIE '!I2490</f>
        <v>0</v>
      </c>
      <c r="I2489" s="172">
        <f>'SAISIE '!J2490*$AW2489</f>
        <v>0</v>
      </c>
      <c r="J2489" s="172">
        <f>'SAISIE '!K2490*$AW2489</f>
        <v>0</v>
      </c>
      <c r="K2489" s="172">
        <f>'SAISIE '!L2490*$AW2489</f>
        <v>0</v>
      </c>
      <c r="L2489" s="172">
        <f>'SAISIE '!M2490*$AW2489</f>
        <v>0</v>
      </c>
      <c r="M2489" s="172">
        <f>'SAISIE '!N2490*$AW2489</f>
        <v>0</v>
      </c>
      <c r="N2489" s="172">
        <f>'SAISIE '!O2490*$AW2489</f>
        <v>0</v>
      </c>
      <c r="O2489" s="172">
        <f>'SAISIE '!P2490*$AW2489</f>
        <v>0</v>
      </c>
      <c r="P2489" s="172">
        <f>'SAISIE '!Q2490*$AW2489</f>
        <v>0</v>
      </c>
      <c r="Q2489" s="172">
        <f>'SAISIE '!R2490*$AW2489</f>
        <v>0</v>
      </c>
      <c r="R2489" s="172">
        <f>'SAISIE '!S2490*$AW2489</f>
        <v>0</v>
      </c>
      <c r="S2489" s="172">
        <f>'SAISIE '!T2490*$AW2489</f>
        <v>0</v>
      </c>
      <c r="T2489" s="172">
        <f>'SAISIE '!U2490*$AW2489</f>
        <v>0</v>
      </c>
      <c r="U2489" s="172">
        <f>'SAISIE '!V2490*$AW2489</f>
        <v>0</v>
      </c>
      <c r="V2489" s="172">
        <f>'SAISIE '!W2490*$AW2489</f>
        <v>0</v>
      </c>
      <c r="W2489" s="172">
        <f>'SAISIE '!X2490*$AW2489</f>
        <v>0</v>
      </c>
      <c r="X2489" s="172">
        <f>'SAISIE '!Y2490*$AW2489</f>
        <v>0</v>
      </c>
      <c r="Y2489" s="172">
        <f>'SAISIE '!Z2490*$AW2489</f>
        <v>0</v>
      </c>
      <c r="Z2489" s="172">
        <f>'SAISIE '!AA2490*$AW2489</f>
        <v>0</v>
      </c>
      <c r="AA2489" s="172">
        <f>'SAISIE '!AB2490*$AW2489</f>
        <v>0</v>
      </c>
      <c r="AB2489" s="172">
        <f>'SAISIE '!AC2490*$AW2489</f>
        <v>0</v>
      </c>
      <c r="AC2489" s="172">
        <f>'SAISIE '!AD2490*$AW2489</f>
        <v>0</v>
      </c>
      <c r="AD2489" s="172">
        <f>'SAISIE '!AE2490*$AW2489</f>
        <v>0</v>
      </c>
      <c r="AE2489" s="172">
        <f>'SAISIE '!AF2490*$AW2489</f>
        <v>0</v>
      </c>
      <c r="AF2489" s="172">
        <f>'SAISIE '!AG2490*$AW2489</f>
        <v>0</v>
      </c>
      <c r="AG2489" s="172">
        <f>'SAISIE '!AH2490*$AW2489</f>
        <v>0</v>
      </c>
      <c r="AH2489" s="172">
        <f>'SAISIE '!AI2490*$AW2489</f>
        <v>0</v>
      </c>
      <c r="AI2489" s="172">
        <f>'SAISIE '!AJ2490*$AW2489</f>
        <v>0</v>
      </c>
      <c r="AJ2489" s="172">
        <f>'SAISIE '!AK2490*$AW2489</f>
        <v>0</v>
      </c>
      <c r="AK2489" s="172">
        <f>'SAISIE '!AL2490*$AW2489</f>
        <v>0</v>
      </c>
      <c r="AL2489" s="172">
        <f>'SAISIE '!AM2490*$AW2489</f>
        <v>0</v>
      </c>
      <c r="AM2489" s="172">
        <f>'SAISIE '!AN2490*$AW2489</f>
        <v>0</v>
      </c>
      <c r="AN2489" s="172">
        <f>'SAISIE '!AO2490*$AW2489</f>
        <v>0</v>
      </c>
      <c r="AO2489" s="172">
        <f>'SAISIE '!AP2490*$AW2489</f>
        <v>0</v>
      </c>
      <c r="AP2489" s="172">
        <f>'SAISIE '!AQ2490*$AW2489</f>
        <v>0</v>
      </c>
      <c r="AQ2489" s="172">
        <f>'SAISIE '!AR2490*$AW2489</f>
        <v>0</v>
      </c>
      <c r="AR2489" s="172">
        <f>'SAISIE '!AS2490*$AW2489</f>
        <v>0</v>
      </c>
      <c r="AS2489" s="172">
        <f>'SAISIE '!AT2490*$AW2489</f>
        <v>0</v>
      </c>
      <c r="AT2489" s="172">
        <f>'SAISIE '!AU2490*$AW2489</f>
        <v>0</v>
      </c>
      <c r="AU2489" s="172">
        <f>'SAISIE '!AV2490*$AW2489</f>
        <v>0</v>
      </c>
      <c r="AV2489" s="172">
        <f>'SAISIE '!AW2490*$AW2489</f>
        <v>0</v>
      </c>
      <c r="AW2489" s="172">
        <f>'SAISIE '!AX2490</f>
        <v>0</v>
      </c>
    </row>
    <row r="2490" spans="1:49" ht="15.75">
      <c r="A2490" s="172">
        <f>'SAISIE '!B2491</f>
        <v>0</v>
      </c>
      <c r="B2490" s="172">
        <f>'SAISIE '!C2491</f>
        <v>0</v>
      </c>
      <c r="C2490" s="172">
        <f>'SAISIE '!D2491</f>
        <v>0</v>
      </c>
      <c r="D2490" s="172">
        <f>'SAISIE '!E2491</f>
        <v>0</v>
      </c>
      <c r="E2490" s="174">
        <f>'SAISIE '!F2491</f>
        <v>0</v>
      </c>
      <c r="F2490" s="172">
        <f>'SAISIE '!G2491</f>
        <v>0</v>
      </c>
      <c r="G2490" s="172">
        <f>'SAISIE '!H2491</f>
        <v>0</v>
      </c>
      <c r="H2490" s="172">
        <f>'SAISIE '!I2491</f>
        <v>0</v>
      </c>
      <c r="I2490" s="172">
        <f>'SAISIE '!J2491*$AW2490</f>
        <v>0</v>
      </c>
      <c r="J2490" s="172">
        <f>'SAISIE '!K2491*$AW2490</f>
        <v>0</v>
      </c>
      <c r="K2490" s="172">
        <f>'SAISIE '!L2491*$AW2490</f>
        <v>0</v>
      </c>
      <c r="L2490" s="172">
        <f>'SAISIE '!M2491*$AW2490</f>
        <v>0</v>
      </c>
      <c r="M2490" s="172">
        <f>'SAISIE '!N2491*$AW2490</f>
        <v>0</v>
      </c>
      <c r="N2490" s="172">
        <f>'SAISIE '!O2491*$AW2490</f>
        <v>0</v>
      </c>
      <c r="O2490" s="172">
        <f>'SAISIE '!P2491*$AW2490</f>
        <v>0</v>
      </c>
      <c r="P2490" s="172">
        <f>'SAISIE '!Q2491*$AW2490</f>
        <v>0</v>
      </c>
      <c r="Q2490" s="172">
        <f>'SAISIE '!R2491*$AW2490</f>
        <v>0</v>
      </c>
      <c r="R2490" s="172">
        <f>'SAISIE '!S2491*$AW2490</f>
        <v>0</v>
      </c>
      <c r="S2490" s="172">
        <f>'SAISIE '!T2491*$AW2490</f>
        <v>0</v>
      </c>
      <c r="T2490" s="172">
        <f>'SAISIE '!U2491*$AW2490</f>
        <v>0</v>
      </c>
      <c r="U2490" s="172">
        <f>'SAISIE '!V2491*$AW2490</f>
        <v>0</v>
      </c>
      <c r="V2490" s="172">
        <f>'SAISIE '!W2491*$AW2490</f>
        <v>0</v>
      </c>
      <c r="W2490" s="172">
        <f>'SAISIE '!X2491*$AW2490</f>
        <v>0</v>
      </c>
      <c r="X2490" s="172">
        <f>'SAISIE '!Y2491*$AW2490</f>
        <v>0</v>
      </c>
      <c r="Y2490" s="172">
        <f>'SAISIE '!Z2491*$AW2490</f>
        <v>0</v>
      </c>
      <c r="Z2490" s="172">
        <f>'SAISIE '!AA2491*$AW2490</f>
        <v>0</v>
      </c>
      <c r="AA2490" s="172">
        <f>'SAISIE '!AB2491*$AW2490</f>
        <v>0</v>
      </c>
      <c r="AB2490" s="172">
        <f>'SAISIE '!AC2491*$AW2490</f>
        <v>0</v>
      </c>
      <c r="AC2490" s="172">
        <f>'SAISIE '!AD2491*$AW2490</f>
        <v>0</v>
      </c>
      <c r="AD2490" s="172">
        <f>'SAISIE '!AE2491*$AW2490</f>
        <v>0</v>
      </c>
      <c r="AE2490" s="172">
        <f>'SAISIE '!AF2491*$AW2490</f>
        <v>0</v>
      </c>
      <c r="AF2490" s="172">
        <f>'SAISIE '!AG2491*$AW2490</f>
        <v>0</v>
      </c>
      <c r="AG2490" s="172">
        <f>'SAISIE '!AH2491*$AW2490</f>
        <v>0</v>
      </c>
      <c r="AH2490" s="172">
        <f>'SAISIE '!AI2491*$AW2490</f>
        <v>0</v>
      </c>
      <c r="AI2490" s="172">
        <f>'SAISIE '!AJ2491*$AW2490</f>
        <v>0</v>
      </c>
      <c r="AJ2490" s="172">
        <f>'SAISIE '!AK2491*$AW2490</f>
        <v>0</v>
      </c>
      <c r="AK2490" s="172">
        <f>'SAISIE '!AL2491*$AW2490</f>
        <v>0</v>
      </c>
      <c r="AL2490" s="172">
        <f>'SAISIE '!AM2491*$AW2490</f>
        <v>0</v>
      </c>
      <c r="AM2490" s="172">
        <f>'SAISIE '!AN2491*$AW2490</f>
        <v>0</v>
      </c>
      <c r="AN2490" s="172">
        <f>'SAISIE '!AO2491*$AW2490</f>
        <v>0</v>
      </c>
      <c r="AO2490" s="172">
        <f>'SAISIE '!AP2491*$AW2490</f>
        <v>0</v>
      </c>
      <c r="AP2490" s="172">
        <f>'SAISIE '!AQ2491*$AW2490</f>
        <v>0</v>
      </c>
      <c r="AQ2490" s="172">
        <f>'SAISIE '!AR2491*$AW2490</f>
        <v>0</v>
      </c>
      <c r="AR2490" s="172">
        <f>'SAISIE '!AS2491*$AW2490</f>
        <v>0</v>
      </c>
      <c r="AS2490" s="172">
        <f>'SAISIE '!AT2491*$AW2490</f>
        <v>0</v>
      </c>
      <c r="AT2490" s="172">
        <f>'SAISIE '!AU2491*$AW2490</f>
        <v>0</v>
      </c>
      <c r="AU2490" s="172">
        <f>'SAISIE '!AV2491*$AW2490</f>
        <v>0</v>
      </c>
      <c r="AV2490" s="172">
        <f>'SAISIE '!AW2491*$AW2490</f>
        <v>0</v>
      </c>
      <c r="AW2490" s="172">
        <f>'SAISIE '!AX2491</f>
        <v>0</v>
      </c>
    </row>
    <row r="2491" spans="1:49" ht="15.75">
      <c r="A2491" s="172">
        <f>'SAISIE '!B2492</f>
        <v>0</v>
      </c>
      <c r="B2491" s="172">
        <f>'SAISIE '!C2492</f>
        <v>0</v>
      </c>
      <c r="C2491" s="172">
        <f>'SAISIE '!D2492</f>
        <v>0</v>
      </c>
      <c r="D2491" s="172">
        <f>'SAISIE '!E2492</f>
        <v>0</v>
      </c>
      <c r="E2491" s="174">
        <f>'SAISIE '!F2492</f>
        <v>0</v>
      </c>
      <c r="F2491" s="172">
        <f>'SAISIE '!G2492</f>
        <v>0</v>
      </c>
      <c r="G2491" s="172">
        <f>'SAISIE '!H2492</f>
        <v>0</v>
      </c>
      <c r="H2491" s="172">
        <f>'SAISIE '!I2492</f>
        <v>0</v>
      </c>
      <c r="I2491" s="172">
        <f>'SAISIE '!J2492*$AW2491</f>
        <v>0</v>
      </c>
      <c r="J2491" s="172">
        <f>'SAISIE '!K2492*$AW2491</f>
        <v>0</v>
      </c>
      <c r="K2491" s="172">
        <f>'SAISIE '!L2492*$AW2491</f>
        <v>0</v>
      </c>
      <c r="L2491" s="172">
        <f>'SAISIE '!M2492*$AW2491</f>
        <v>0</v>
      </c>
      <c r="M2491" s="172">
        <f>'SAISIE '!N2492*$AW2491</f>
        <v>0</v>
      </c>
      <c r="N2491" s="172">
        <f>'SAISIE '!O2492*$AW2491</f>
        <v>0</v>
      </c>
      <c r="O2491" s="172">
        <f>'SAISIE '!P2492*$AW2491</f>
        <v>0</v>
      </c>
      <c r="P2491" s="172">
        <f>'SAISIE '!Q2492*$AW2491</f>
        <v>0</v>
      </c>
      <c r="Q2491" s="172">
        <f>'SAISIE '!R2492*$AW2491</f>
        <v>0</v>
      </c>
      <c r="R2491" s="172">
        <f>'SAISIE '!S2492*$AW2491</f>
        <v>0</v>
      </c>
      <c r="S2491" s="172">
        <f>'SAISIE '!T2492*$AW2491</f>
        <v>0</v>
      </c>
      <c r="T2491" s="172">
        <f>'SAISIE '!U2492*$AW2491</f>
        <v>0</v>
      </c>
      <c r="U2491" s="172">
        <f>'SAISIE '!V2492*$AW2491</f>
        <v>0</v>
      </c>
      <c r="V2491" s="172">
        <f>'SAISIE '!W2492*$AW2491</f>
        <v>0</v>
      </c>
      <c r="W2491" s="172">
        <f>'SAISIE '!X2492*$AW2491</f>
        <v>0</v>
      </c>
      <c r="X2491" s="172">
        <f>'SAISIE '!Y2492*$AW2491</f>
        <v>0</v>
      </c>
      <c r="Y2491" s="172">
        <f>'SAISIE '!Z2492*$AW2491</f>
        <v>0</v>
      </c>
      <c r="Z2491" s="172">
        <f>'SAISIE '!AA2492*$AW2491</f>
        <v>0</v>
      </c>
      <c r="AA2491" s="172">
        <f>'SAISIE '!AB2492*$AW2491</f>
        <v>0</v>
      </c>
      <c r="AB2491" s="172">
        <f>'SAISIE '!AC2492*$AW2491</f>
        <v>0</v>
      </c>
      <c r="AC2491" s="172">
        <f>'SAISIE '!AD2492*$AW2491</f>
        <v>0</v>
      </c>
      <c r="AD2491" s="172">
        <f>'SAISIE '!AE2492*$AW2491</f>
        <v>0</v>
      </c>
      <c r="AE2491" s="172">
        <f>'SAISIE '!AF2492*$AW2491</f>
        <v>0</v>
      </c>
      <c r="AF2491" s="172">
        <f>'SAISIE '!AG2492*$AW2491</f>
        <v>0</v>
      </c>
      <c r="AG2491" s="172">
        <f>'SAISIE '!AH2492*$AW2491</f>
        <v>0</v>
      </c>
      <c r="AH2491" s="172">
        <f>'SAISIE '!AI2492*$AW2491</f>
        <v>0</v>
      </c>
      <c r="AI2491" s="172">
        <f>'SAISIE '!AJ2492*$AW2491</f>
        <v>0</v>
      </c>
      <c r="AJ2491" s="172">
        <f>'SAISIE '!AK2492*$AW2491</f>
        <v>0</v>
      </c>
      <c r="AK2491" s="172">
        <f>'SAISIE '!AL2492*$AW2491</f>
        <v>0</v>
      </c>
      <c r="AL2491" s="172">
        <f>'SAISIE '!AM2492*$AW2491</f>
        <v>0</v>
      </c>
      <c r="AM2491" s="172">
        <f>'SAISIE '!AN2492*$AW2491</f>
        <v>0</v>
      </c>
      <c r="AN2491" s="172">
        <f>'SAISIE '!AO2492*$AW2491</f>
        <v>0</v>
      </c>
      <c r="AO2491" s="172">
        <f>'SAISIE '!AP2492*$AW2491</f>
        <v>0</v>
      </c>
      <c r="AP2491" s="172">
        <f>'SAISIE '!AQ2492*$AW2491</f>
        <v>0</v>
      </c>
      <c r="AQ2491" s="172">
        <f>'SAISIE '!AR2492*$AW2491</f>
        <v>0</v>
      </c>
      <c r="AR2491" s="172">
        <f>'SAISIE '!AS2492*$AW2491</f>
        <v>0</v>
      </c>
      <c r="AS2491" s="172">
        <f>'SAISIE '!AT2492*$AW2491</f>
        <v>0</v>
      </c>
      <c r="AT2491" s="172">
        <f>'SAISIE '!AU2492*$AW2491</f>
        <v>0</v>
      </c>
      <c r="AU2491" s="172">
        <f>'SAISIE '!AV2492*$AW2491</f>
        <v>0</v>
      </c>
      <c r="AV2491" s="172">
        <f>'SAISIE '!AW2492*$AW2491</f>
        <v>0</v>
      </c>
      <c r="AW2491" s="172">
        <f>'SAISIE '!AX2492</f>
        <v>0</v>
      </c>
    </row>
    <row r="2492" spans="1:49" ht="15.75">
      <c r="A2492" s="172">
        <f>'SAISIE '!B2493</f>
        <v>0</v>
      </c>
      <c r="B2492" s="172">
        <f>'SAISIE '!C2493</f>
        <v>0</v>
      </c>
      <c r="C2492" s="172">
        <f>'SAISIE '!D2493</f>
        <v>0</v>
      </c>
      <c r="D2492" s="172">
        <f>'SAISIE '!E2493</f>
        <v>0</v>
      </c>
      <c r="E2492" s="174">
        <f>'SAISIE '!F2493</f>
        <v>0</v>
      </c>
      <c r="F2492" s="172">
        <f>'SAISIE '!G2493</f>
        <v>0</v>
      </c>
      <c r="G2492" s="172">
        <f>'SAISIE '!H2493</f>
        <v>0</v>
      </c>
      <c r="H2492" s="172">
        <f>'SAISIE '!I2493</f>
        <v>0</v>
      </c>
      <c r="I2492" s="172">
        <f>'SAISIE '!J2493*$AW2492</f>
        <v>0</v>
      </c>
      <c r="J2492" s="172">
        <f>'SAISIE '!K2493*$AW2492</f>
        <v>0</v>
      </c>
      <c r="K2492" s="172">
        <f>'SAISIE '!L2493*$AW2492</f>
        <v>0</v>
      </c>
      <c r="L2492" s="172">
        <f>'SAISIE '!M2493*$AW2492</f>
        <v>0</v>
      </c>
      <c r="M2492" s="172">
        <f>'SAISIE '!N2493*$AW2492</f>
        <v>0</v>
      </c>
      <c r="N2492" s="172">
        <f>'SAISIE '!O2493*$AW2492</f>
        <v>0</v>
      </c>
      <c r="O2492" s="172">
        <f>'SAISIE '!P2493*$AW2492</f>
        <v>0</v>
      </c>
      <c r="P2492" s="172">
        <f>'SAISIE '!Q2493*$AW2492</f>
        <v>0</v>
      </c>
      <c r="Q2492" s="172">
        <f>'SAISIE '!R2493*$AW2492</f>
        <v>0</v>
      </c>
      <c r="R2492" s="172">
        <f>'SAISIE '!S2493*$AW2492</f>
        <v>0</v>
      </c>
      <c r="S2492" s="172">
        <f>'SAISIE '!T2493*$AW2492</f>
        <v>0</v>
      </c>
      <c r="T2492" s="172">
        <f>'SAISIE '!U2493*$AW2492</f>
        <v>0</v>
      </c>
      <c r="U2492" s="172">
        <f>'SAISIE '!V2493*$AW2492</f>
        <v>0</v>
      </c>
      <c r="V2492" s="172">
        <f>'SAISIE '!W2493*$AW2492</f>
        <v>0</v>
      </c>
      <c r="W2492" s="172">
        <f>'SAISIE '!X2493*$AW2492</f>
        <v>0</v>
      </c>
      <c r="X2492" s="172">
        <f>'SAISIE '!Y2493*$AW2492</f>
        <v>0</v>
      </c>
      <c r="Y2492" s="172">
        <f>'SAISIE '!Z2493*$AW2492</f>
        <v>0</v>
      </c>
      <c r="Z2492" s="172">
        <f>'SAISIE '!AA2493*$AW2492</f>
        <v>0</v>
      </c>
      <c r="AA2492" s="172">
        <f>'SAISIE '!AB2493*$AW2492</f>
        <v>0</v>
      </c>
      <c r="AB2492" s="172">
        <f>'SAISIE '!AC2493*$AW2492</f>
        <v>0</v>
      </c>
      <c r="AC2492" s="172">
        <f>'SAISIE '!AD2493*$AW2492</f>
        <v>0</v>
      </c>
      <c r="AD2492" s="172">
        <f>'SAISIE '!AE2493*$AW2492</f>
        <v>0</v>
      </c>
      <c r="AE2492" s="172">
        <f>'SAISIE '!AF2493*$AW2492</f>
        <v>0</v>
      </c>
      <c r="AF2492" s="172">
        <f>'SAISIE '!AG2493*$AW2492</f>
        <v>0</v>
      </c>
      <c r="AG2492" s="172">
        <f>'SAISIE '!AH2493*$AW2492</f>
        <v>0</v>
      </c>
      <c r="AH2492" s="172">
        <f>'SAISIE '!AI2493*$AW2492</f>
        <v>0</v>
      </c>
      <c r="AI2492" s="172">
        <f>'SAISIE '!AJ2493*$AW2492</f>
        <v>0</v>
      </c>
      <c r="AJ2492" s="172">
        <f>'SAISIE '!AK2493*$AW2492</f>
        <v>0</v>
      </c>
      <c r="AK2492" s="172">
        <f>'SAISIE '!AL2493*$AW2492</f>
        <v>0</v>
      </c>
      <c r="AL2492" s="172">
        <f>'SAISIE '!AM2493*$AW2492</f>
        <v>0</v>
      </c>
      <c r="AM2492" s="172">
        <f>'SAISIE '!AN2493*$AW2492</f>
        <v>0</v>
      </c>
      <c r="AN2492" s="172">
        <f>'SAISIE '!AO2493*$AW2492</f>
        <v>0</v>
      </c>
      <c r="AO2492" s="172">
        <f>'SAISIE '!AP2493*$AW2492</f>
        <v>0</v>
      </c>
      <c r="AP2492" s="172">
        <f>'SAISIE '!AQ2493*$AW2492</f>
        <v>0</v>
      </c>
      <c r="AQ2492" s="172">
        <f>'SAISIE '!AR2493*$AW2492</f>
        <v>0</v>
      </c>
      <c r="AR2492" s="172">
        <f>'SAISIE '!AS2493*$AW2492</f>
        <v>0</v>
      </c>
      <c r="AS2492" s="172">
        <f>'SAISIE '!AT2493*$AW2492</f>
        <v>0</v>
      </c>
      <c r="AT2492" s="172">
        <f>'SAISIE '!AU2493*$AW2492</f>
        <v>0</v>
      </c>
      <c r="AU2492" s="172">
        <f>'SAISIE '!AV2493*$AW2492</f>
        <v>0</v>
      </c>
      <c r="AV2492" s="172">
        <f>'SAISIE '!AW2493*$AW2492</f>
        <v>0</v>
      </c>
      <c r="AW2492" s="172">
        <f>'SAISIE '!AX2493</f>
        <v>0</v>
      </c>
    </row>
    <row r="2493" spans="1:49" ht="15.75">
      <c r="A2493" s="172">
        <f>'SAISIE '!B2494</f>
        <v>0</v>
      </c>
      <c r="B2493" s="172">
        <f>'SAISIE '!C2494</f>
        <v>0</v>
      </c>
      <c r="C2493" s="172">
        <f>'SAISIE '!D2494</f>
        <v>0</v>
      </c>
      <c r="D2493" s="172">
        <f>'SAISIE '!E2494</f>
        <v>0</v>
      </c>
      <c r="E2493" s="174">
        <f>'SAISIE '!F2494</f>
        <v>0</v>
      </c>
      <c r="F2493" s="172">
        <f>'SAISIE '!G2494</f>
        <v>0</v>
      </c>
      <c r="G2493" s="172">
        <f>'SAISIE '!H2494</f>
        <v>0</v>
      </c>
      <c r="H2493" s="172">
        <f>'SAISIE '!I2494</f>
        <v>0</v>
      </c>
      <c r="I2493" s="172">
        <f>'SAISIE '!J2494*$AW2493</f>
        <v>0</v>
      </c>
      <c r="J2493" s="172">
        <f>'SAISIE '!K2494*$AW2493</f>
        <v>0</v>
      </c>
      <c r="K2493" s="172">
        <f>'SAISIE '!L2494*$AW2493</f>
        <v>0</v>
      </c>
      <c r="L2493" s="172">
        <f>'SAISIE '!M2494*$AW2493</f>
        <v>0</v>
      </c>
      <c r="M2493" s="172">
        <f>'SAISIE '!N2494*$AW2493</f>
        <v>0</v>
      </c>
      <c r="N2493" s="172">
        <f>'SAISIE '!O2494*$AW2493</f>
        <v>0</v>
      </c>
      <c r="O2493" s="172">
        <f>'SAISIE '!P2494*$AW2493</f>
        <v>0</v>
      </c>
      <c r="P2493" s="172">
        <f>'SAISIE '!Q2494*$AW2493</f>
        <v>0</v>
      </c>
      <c r="Q2493" s="172">
        <f>'SAISIE '!R2494*$AW2493</f>
        <v>0</v>
      </c>
      <c r="R2493" s="172">
        <f>'SAISIE '!S2494*$AW2493</f>
        <v>0</v>
      </c>
      <c r="S2493" s="172">
        <f>'SAISIE '!T2494*$AW2493</f>
        <v>0</v>
      </c>
      <c r="T2493" s="172">
        <f>'SAISIE '!U2494*$AW2493</f>
        <v>0</v>
      </c>
      <c r="U2493" s="172">
        <f>'SAISIE '!V2494*$AW2493</f>
        <v>0</v>
      </c>
      <c r="V2493" s="172">
        <f>'SAISIE '!W2494*$AW2493</f>
        <v>0</v>
      </c>
      <c r="W2493" s="172">
        <f>'SAISIE '!X2494*$AW2493</f>
        <v>0</v>
      </c>
      <c r="X2493" s="172">
        <f>'SAISIE '!Y2494*$AW2493</f>
        <v>0</v>
      </c>
      <c r="Y2493" s="172">
        <f>'SAISIE '!Z2494*$AW2493</f>
        <v>0</v>
      </c>
      <c r="Z2493" s="172">
        <f>'SAISIE '!AA2494*$AW2493</f>
        <v>0</v>
      </c>
      <c r="AA2493" s="172">
        <f>'SAISIE '!AB2494*$AW2493</f>
        <v>0</v>
      </c>
      <c r="AB2493" s="172">
        <f>'SAISIE '!AC2494*$AW2493</f>
        <v>0</v>
      </c>
      <c r="AC2493" s="172">
        <f>'SAISIE '!AD2494*$AW2493</f>
        <v>0</v>
      </c>
      <c r="AD2493" s="172">
        <f>'SAISIE '!AE2494*$AW2493</f>
        <v>0</v>
      </c>
      <c r="AE2493" s="172">
        <f>'SAISIE '!AF2494*$AW2493</f>
        <v>0</v>
      </c>
      <c r="AF2493" s="172">
        <f>'SAISIE '!AG2494*$AW2493</f>
        <v>0</v>
      </c>
      <c r="AG2493" s="172">
        <f>'SAISIE '!AH2494*$AW2493</f>
        <v>0</v>
      </c>
      <c r="AH2493" s="172">
        <f>'SAISIE '!AI2494*$AW2493</f>
        <v>0</v>
      </c>
      <c r="AI2493" s="172">
        <f>'SAISIE '!AJ2494*$AW2493</f>
        <v>0</v>
      </c>
      <c r="AJ2493" s="172">
        <f>'SAISIE '!AK2494*$AW2493</f>
        <v>0</v>
      </c>
      <c r="AK2493" s="172">
        <f>'SAISIE '!AL2494*$AW2493</f>
        <v>0</v>
      </c>
      <c r="AL2493" s="172">
        <f>'SAISIE '!AM2494*$AW2493</f>
        <v>0</v>
      </c>
      <c r="AM2493" s="172">
        <f>'SAISIE '!AN2494*$AW2493</f>
        <v>0</v>
      </c>
      <c r="AN2493" s="172">
        <f>'SAISIE '!AO2494*$AW2493</f>
        <v>0</v>
      </c>
      <c r="AO2493" s="172">
        <f>'SAISIE '!AP2494*$AW2493</f>
        <v>0</v>
      </c>
      <c r="AP2493" s="172">
        <f>'SAISIE '!AQ2494*$AW2493</f>
        <v>0</v>
      </c>
      <c r="AQ2493" s="172">
        <f>'SAISIE '!AR2494*$AW2493</f>
        <v>0</v>
      </c>
      <c r="AR2493" s="172">
        <f>'SAISIE '!AS2494*$AW2493</f>
        <v>0</v>
      </c>
      <c r="AS2493" s="172">
        <f>'SAISIE '!AT2494*$AW2493</f>
        <v>0</v>
      </c>
      <c r="AT2493" s="172">
        <f>'SAISIE '!AU2494*$AW2493</f>
        <v>0</v>
      </c>
      <c r="AU2493" s="172">
        <f>'SAISIE '!AV2494*$AW2493</f>
        <v>0</v>
      </c>
      <c r="AV2493" s="172">
        <f>'SAISIE '!AW2494*$AW2493</f>
        <v>0</v>
      </c>
      <c r="AW2493" s="172">
        <f>'SAISIE '!AX2494</f>
        <v>0</v>
      </c>
    </row>
    <row r="2494" spans="1:49" ht="15.75">
      <c r="A2494" s="172">
        <f>'SAISIE '!B2495</f>
        <v>0</v>
      </c>
      <c r="B2494" s="172">
        <f>'SAISIE '!C2495</f>
        <v>0</v>
      </c>
      <c r="C2494" s="172">
        <f>'SAISIE '!D2495</f>
        <v>0</v>
      </c>
      <c r="D2494" s="172">
        <f>'SAISIE '!E2495</f>
        <v>0</v>
      </c>
      <c r="E2494" s="174">
        <f>'SAISIE '!F2495</f>
        <v>0</v>
      </c>
      <c r="F2494" s="172">
        <f>'SAISIE '!G2495</f>
        <v>0</v>
      </c>
      <c r="G2494" s="172">
        <f>'SAISIE '!H2495</f>
        <v>0</v>
      </c>
      <c r="H2494" s="172">
        <f>'SAISIE '!I2495</f>
        <v>0</v>
      </c>
      <c r="I2494" s="172">
        <f>'SAISIE '!J2495*$AW2494</f>
        <v>0</v>
      </c>
      <c r="J2494" s="172">
        <f>'SAISIE '!K2495*$AW2494</f>
        <v>0</v>
      </c>
      <c r="K2494" s="172">
        <f>'SAISIE '!L2495*$AW2494</f>
        <v>0</v>
      </c>
      <c r="L2494" s="172">
        <f>'SAISIE '!M2495*$AW2494</f>
        <v>0</v>
      </c>
      <c r="M2494" s="172">
        <f>'SAISIE '!N2495*$AW2494</f>
        <v>0</v>
      </c>
      <c r="N2494" s="172">
        <f>'SAISIE '!O2495*$AW2494</f>
        <v>0</v>
      </c>
      <c r="O2494" s="172">
        <f>'SAISIE '!P2495*$AW2494</f>
        <v>0</v>
      </c>
      <c r="P2494" s="172">
        <f>'SAISIE '!Q2495*$AW2494</f>
        <v>0</v>
      </c>
      <c r="Q2494" s="172">
        <f>'SAISIE '!R2495*$AW2494</f>
        <v>0</v>
      </c>
      <c r="R2494" s="172">
        <f>'SAISIE '!S2495*$AW2494</f>
        <v>0</v>
      </c>
      <c r="S2494" s="172">
        <f>'SAISIE '!T2495*$AW2494</f>
        <v>0</v>
      </c>
      <c r="T2494" s="172">
        <f>'SAISIE '!U2495*$AW2494</f>
        <v>0</v>
      </c>
      <c r="U2494" s="172">
        <f>'SAISIE '!V2495*$AW2494</f>
        <v>0</v>
      </c>
      <c r="V2494" s="172">
        <f>'SAISIE '!W2495*$AW2494</f>
        <v>0</v>
      </c>
      <c r="W2494" s="172">
        <f>'SAISIE '!X2495*$AW2494</f>
        <v>0</v>
      </c>
      <c r="X2494" s="172">
        <f>'SAISIE '!Y2495*$AW2494</f>
        <v>0</v>
      </c>
      <c r="Y2494" s="172">
        <f>'SAISIE '!Z2495*$AW2494</f>
        <v>0</v>
      </c>
      <c r="Z2494" s="172">
        <f>'SAISIE '!AA2495*$AW2494</f>
        <v>0</v>
      </c>
      <c r="AA2494" s="172">
        <f>'SAISIE '!AB2495*$AW2494</f>
        <v>0</v>
      </c>
      <c r="AB2494" s="172">
        <f>'SAISIE '!AC2495*$AW2494</f>
        <v>0</v>
      </c>
      <c r="AC2494" s="172">
        <f>'SAISIE '!AD2495*$AW2494</f>
        <v>0</v>
      </c>
      <c r="AD2494" s="172">
        <f>'SAISIE '!AE2495*$AW2494</f>
        <v>0</v>
      </c>
      <c r="AE2494" s="172">
        <f>'SAISIE '!AF2495*$AW2494</f>
        <v>0</v>
      </c>
      <c r="AF2494" s="172">
        <f>'SAISIE '!AG2495*$AW2494</f>
        <v>0</v>
      </c>
      <c r="AG2494" s="172">
        <f>'SAISIE '!AH2495*$AW2494</f>
        <v>0</v>
      </c>
      <c r="AH2494" s="172">
        <f>'SAISIE '!AI2495*$AW2494</f>
        <v>0</v>
      </c>
      <c r="AI2494" s="172">
        <f>'SAISIE '!AJ2495*$AW2494</f>
        <v>0</v>
      </c>
      <c r="AJ2494" s="172">
        <f>'SAISIE '!AK2495*$AW2494</f>
        <v>0</v>
      </c>
      <c r="AK2494" s="172">
        <f>'SAISIE '!AL2495*$AW2494</f>
        <v>0</v>
      </c>
      <c r="AL2494" s="172">
        <f>'SAISIE '!AM2495*$AW2494</f>
        <v>0</v>
      </c>
      <c r="AM2494" s="172">
        <f>'SAISIE '!AN2495*$AW2494</f>
        <v>0</v>
      </c>
      <c r="AN2494" s="172">
        <f>'SAISIE '!AO2495*$AW2494</f>
        <v>0</v>
      </c>
      <c r="AO2494" s="172">
        <f>'SAISIE '!AP2495*$AW2494</f>
        <v>0</v>
      </c>
      <c r="AP2494" s="172">
        <f>'SAISIE '!AQ2495*$AW2494</f>
        <v>0</v>
      </c>
      <c r="AQ2494" s="172">
        <f>'SAISIE '!AR2495*$AW2494</f>
        <v>0</v>
      </c>
      <c r="AR2494" s="172">
        <f>'SAISIE '!AS2495*$AW2494</f>
        <v>0</v>
      </c>
      <c r="AS2494" s="172">
        <f>'SAISIE '!AT2495*$AW2494</f>
        <v>0</v>
      </c>
      <c r="AT2494" s="172">
        <f>'SAISIE '!AU2495*$AW2494</f>
        <v>0</v>
      </c>
      <c r="AU2494" s="172">
        <f>'SAISIE '!AV2495*$AW2494</f>
        <v>0</v>
      </c>
      <c r="AV2494" s="172">
        <f>'SAISIE '!AW2495*$AW2494</f>
        <v>0</v>
      </c>
      <c r="AW2494" s="172">
        <f>'SAISIE '!AX2495</f>
        <v>0</v>
      </c>
    </row>
    <row r="2495" spans="1:49" ht="15.75">
      <c r="A2495" s="172">
        <f>'SAISIE '!B2496</f>
        <v>0</v>
      </c>
      <c r="B2495" s="172">
        <f>'SAISIE '!C2496</f>
        <v>0</v>
      </c>
      <c r="C2495" s="172">
        <f>'SAISIE '!D2496</f>
        <v>0</v>
      </c>
      <c r="D2495" s="172">
        <f>'SAISIE '!E2496</f>
        <v>0</v>
      </c>
      <c r="E2495" s="174">
        <f>'SAISIE '!F2496</f>
        <v>0</v>
      </c>
      <c r="F2495" s="172">
        <f>'SAISIE '!G2496</f>
        <v>0</v>
      </c>
      <c r="G2495" s="172">
        <f>'SAISIE '!H2496</f>
        <v>0</v>
      </c>
      <c r="H2495" s="172">
        <f>'SAISIE '!I2496</f>
        <v>0</v>
      </c>
      <c r="I2495" s="172">
        <f>'SAISIE '!J2496*$AW2495</f>
        <v>0</v>
      </c>
      <c r="J2495" s="172">
        <f>'SAISIE '!K2496*$AW2495</f>
        <v>0</v>
      </c>
      <c r="K2495" s="172">
        <f>'SAISIE '!L2496*$AW2495</f>
        <v>0</v>
      </c>
      <c r="L2495" s="172">
        <f>'SAISIE '!M2496*$AW2495</f>
        <v>0</v>
      </c>
      <c r="M2495" s="172">
        <f>'SAISIE '!N2496*$AW2495</f>
        <v>0</v>
      </c>
      <c r="N2495" s="172">
        <f>'SAISIE '!O2496*$AW2495</f>
        <v>0</v>
      </c>
      <c r="O2495" s="172">
        <f>'SAISIE '!P2496*$AW2495</f>
        <v>0</v>
      </c>
      <c r="P2495" s="172">
        <f>'SAISIE '!Q2496*$AW2495</f>
        <v>0</v>
      </c>
      <c r="Q2495" s="172">
        <f>'SAISIE '!R2496*$AW2495</f>
        <v>0</v>
      </c>
      <c r="R2495" s="172">
        <f>'SAISIE '!S2496*$AW2495</f>
        <v>0</v>
      </c>
      <c r="S2495" s="172">
        <f>'SAISIE '!T2496*$AW2495</f>
        <v>0</v>
      </c>
      <c r="T2495" s="172">
        <f>'SAISIE '!U2496*$AW2495</f>
        <v>0</v>
      </c>
      <c r="U2495" s="172">
        <f>'SAISIE '!V2496*$AW2495</f>
        <v>0</v>
      </c>
      <c r="V2495" s="172">
        <f>'SAISIE '!W2496*$AW2495</f>
        <v>0</v>
      </c>
      <c r="W2495" s="172">
        <f>'SAISIE '!X2496*$AW2495</f>
        <v>0</v>
      </c>
      <c r="X2495" s="172">
        <f>'SAISIE '!Y2496*$AW2495</f>
        <v>0</v>
      </c>
      <c r="Y2495" s="172">
        <f>'SAISIE '!Z2496*$AW2495</f>
        <v>0</v>
      </c>
      <c r="Z2495" s="172">
        <f>'SAISIE '!AA2496*$AW2495</f>
        <v>0</v>
      </c>
      <c r="AA2495" s="172">
        <f>'SAISIE '!AB2496*$AW2495</f>
        <v>0</v>
      </c>
      <c r="AB2495" s="172">
        <f>'SAISIE '!AC2496*$AW2495</f>
        <v>0</v>
      </c>
      <c r="AC2495" s="172">
        <f>'SAISIE '!AD2496*$AW2495</f>
        <v>0</v>
      </c>
      <c r="AD2495" s="172">
        <f>'SAISIE '!AE2496*$AW2495</f>
        <v>0</v>
      </c>
      <c r="AE2495" s="172">
        <f>'SAISIE '!AF2496*$AW2495</f>
        <v>0</v>
      </c>
      <c r="AF2495" s="172">
        <f>'SAISIE '!AG2496*$AW2495</f>
        <v>0</v>
      </c>
      <c r="AG2495" s="172">
        <f>'SAISIE '!AH2496*$AW2495</f>
        <v>0</v>
      </c>
      <c r="AH2495" s="172">
        <f>'SAISIE '!AI2496*$AW2495</f>
        <v>0</v>
      </c>
      <c r="AI2495" s="172">
        <f>'SAISIE '!AJ2496*$AW2495</f>
        <v>0</v>
      </c>
      <c r="AJ2495" s="172">
        <f>'SAISIE '!AK2496*$AW2495</f>
        <v>0</v>
      </c>
      <c r="AK2495" s="172">
        <f>'SAISIE '!AL2496*$AW2495</f>
        <v>0</v>
      </c>
      <c r="AL2495" s="172">
        <f>'SAISIE '!AM2496*$AW2495</f>
        <v>0</v>
      </c>
      <c r="AM2495" s="172">
        <f>'SAISIE '!AN2496*$AW2495</f>
        <v>0</v>
      </c>
      <c r="AN2495" s="172">
        <f>'SAISIE '!AO2496*$AW2495</f>
        <v>0</v>
      </c>
      <c r="AO2495" s="172">
        <f>'SAISIE '!AP2496*$AW2495</f>
        <v>0</v>
      </c>
      <c r="AP2495" s="172">
        <f>'SAISIE '!AQ2496*$AW2495</f>
        <v>0</v>
      </c>
      <c r="AQ2495" s="172">
        <f>'SAISIE '!AR2496*$AW2495</f>
        <v>0</v>
      </c>
      <c r="AR2495" s="172">
        <f>'SAISIE '!AS2496*$AW2495</f>
        <v>0</v>
      </c>
      <c r="AS2495" s="172">
        <f>'SAISIE '!AT2496*$AW2495</f>
        <v>0</v>
      </c>
      <c r="AT2495" s="172">
        <f>'SAISIE '!AU2496*$AW2495</f>
        <v>0</v>
      </c>
      <c r="AU2495" s="172">
        <f>'SAISIE '!AV2496*$AW2495</f>
        <v>0</v>
      </c>
      <c r="AV2495" s="172">
        <f>'SAISIE '!AW2496*$AW2495</f>
        <v>0</v>
      </c>
      <c r="AW2495" s="172">
        <f>'SAISIE '!AX2496</f>
        <v>0</v>
      </c>
    </row>
    <row r="2496" spans="1:49" ht="15.75">
      <c r="A2496" s="172">
        <f>'SAISIE '!B2497</f>
        <v>0</v>
      </c>
      <c r="B2496" s="172">
        <f>'SAISIE '!C2497</f>
        <v>0</v>
      </c>
      <c r="C2496" s="172">
        <f>'SAISIE '!D2497</f>
        <v>0</v>
      </c>
      <c r="D2496" s="172">
        <f>'SAISIE '!E2497</f>
        <v>0</v>
      </c>
      <c r="E2496" s="174">
        <f>'SAISIE '!F2497</f>
        <v>0</v>
      </c>
      <c r="F2496" s="172">
        <f>'SAISIE '!G2497</f>
        <v>0</v>
      </c>
      <c r="G2496" s="172">
        <f>'SAISIE '!H2497</f>
        <v>0</v>
      </c>
      <c r="H2496" s="172">
        <f>'SAISIE '!I2497</f>
        <v>0</v>
      </c>
      <c r="I2496" s="172">
        <f>'SAISIE '!J2497*$AW2496</f>
        <v>0</v>
      </c>
      <c r="J2496" s="172">
        <f>'SAISIE '!K2497*$AW2496</f>
        <v>0</v>
      </c>
      <c r="K2496" s="172">
        <f>'SAISIE '!L2497*$AW2496</f>
        <v>0</v>
      </c>
      <c r="L2496" s="172">
        <f>'SAISIE '!M2497*$AW2496</f>
        <v>0</v>
      </c>
      <c r="M2496" s="172">
        <f>'SAISIE '!N2497*$AW2496</f>
        <v>0</v>
      </c>
      <c r="N2496" s="172">
        <f>'SAISIE '!O2497*$AW2496</f>
        <v>0</v>
      </c>
      <c r="O2496" s="172">
        <f>'SAISIE '!P2497*$AW2496</f>
        <v>0</v>
      </c>
      <c r="P2496" s="172">
        <f>'SAISIE '!Q2497*$AW2496</f>
        <v>0</v>
      </c>
      <c r="Q2496" s="172">
        <f>'SAISIE '!R2497*$AW2496</f>
        <v>0</v>
      </c>
      <c r="R2496" s="172">
        <f>'SAISIE '!S2497*$AW2496</f>
        <v>0</v>
      </c>
      <c r="S2496" s="172">
        <f>'SAISIE '!T2497*$AW2496</f>
        <v>0</v>
      </c>
      <c r="T2496" s="172">
        <f>'SAISIE '!U2497*$AW2496</f>
        <v>0</v>
      </c>
      <c r="U2496" s="172">
        <f>'SAISIE '!V2497*$AW2496</f>
        <v>0</v>
      </c>
      <c r="V2496" s="172">
        <f>'SAISIE '!W2497*$AW2496</f>
        <v>0</v>
      </c>
      <c r="W2496" s="172">
        <f>'SAISIE '!X2497*$AW2496</f>
        <v>0</v>
      </c>
      <c r="X2496" s="172">
        <f>'SAISIE '!Y2497*$AW2496</f>
        <v>0</v>
      </c>
      <c r="Y2496" s="172">
        <f>'SAISIE '!Z2497*$AW2496</f>
        <v>0</v>
      </c>
      <c r="Z2496" s="172">
        <f>'SAISIE '!AA2497*$AW2496</f>
        <v>0</v>
      </c>
      <c r="AA2496" s="172">
        <f>'SAISIE '!AB2497*$AW2496</f>
        <v>0</v>
      </c>
      <c r="AB2496" s="172">
        <f>'SAISIE '!AC2497*$AW2496</f>
        <v>0</v>
      </c>
      <c r="AC2496" s="172">
        <f>'SAISIE '!AD2497*$AW2496</f>
        <v>0</v>
      </c>
      <c r="AD2496" s="172">
        <f>'SAISIE '!AE2497*$AW2496</f>
        <v>0</v>
      </c>
      <c r="AE2496" s="172">
        <f>'SAISIE '!AF2497*$AW2496</f>
        <v>0</v>
      </c>
      <c r="AF2496" s="172">
        <f>'SAISIE '!AG2497*$AW2496</f>
        <v>0</v>
      </c>
      <c r="AG2496" s="172">
        <f>'SAISIE '!AH2497*$AW2496</f>
        <v>0</v>
      </c>
      <c r="AH2496" s="172">
        <f>'SAISIE '!AI2497*$AW2496</f>
        <v>0</v>
      </c>
      <c r="AI2496" s="172">
        <f>'SAISIE '!AJ2497*$AW2496</f>
        <v>0</v>
      </c>
      <c r="AJ2496" s="172">
        <f>'SAISIE '!AK2497*$AW2496</f>
        <v>0</v>
      </c>
      <c r="AK2496" s="172">
        <f>'SAISIE '!AL2497*$AW2496</f>
        <v>0</v>
      </c>
      <c r="AL2496" s="172">
        <f>'SAISIE '!AM2497*$AW2496</f>
        <v>0</v>
      </c>
      <c r="AM2496" s="172">
        <f>'SAISIE '!AN2497*$AW2496</f>
        <v>0</v>
      </c>
      <c r="AN2496" s="172">
        <f>'SAISIE '!AO2497*$AW2496</f>
        <v>0</v>
      </c>
      <c r="AO2496" s="172">
        <f>'SAISIE '!AP2497*$AW2496</f>
        <v>0</v>
      </c>
      <c r="AP2496" s="172">
        <f>'SAISIE '!AQ2497*$AW2496</f>
        <v>0</v>
      </c>
      <c r="AQ2496" s="172">
        <f>'SAISIE '!AR2497*$AW2496</f>
        <v>0</v>
      </c>
      <c r="AR2496" s="172">
        <f>'SAISIE '!AS2497*$AW2496</f>
        <v>0</v>
      </c>
      <c r="AS2496" s="172">
        <f>'SAISIE '!AT2497*$AW2496</f>
        <v>0</v>
      </c>
      <c r="AT2496" s="172">
        <f>'SAISIE '!AU2497*$AW2496</f>
        <v>0</v>
      </c>
      <c r="AU2496" s="172">
        <f>'SAISIE '!AV2497*$AW2496</f>
        <v>0</v>
      </c>
      <c r="AV2496" s="172">
        <f>'SAISIE '!AW2497*$AW2496</f>
        <v>0</v>
      </c>
      <c r="AW2496" s="172">
        <f>'SAISIE '!AX2497</f>
        <v>0</v>
      </c>
    </row>
    <row r="2497" spans="1:49" ht="15.75">
      <c r="A2497" s="172">
        <f>'SAISIE '!B2498</f>
        <v>0</v>
      </c>
      <c r="B2497" s="172">
        <f>'SAISIE '!C2498</f>
        <v>0</v>
      </c>
      <c r="C2497" s="172">
        <f>'SAISIE '!D2498</f>
        <v>0</v>
      </c>
      <c r="D2497" s="172">
        <f>'SAISIE '!E2498</f>
        <v>0</v>
      </c>
      <c r="E2497" s="174">
        <f>'SAISIE '!F2498</f>
        <v>0</v>
      </c>
      <c r="F2497" s="172">
        <f>'SAISIE '!G2498</f>
        <v>0</v>
      </c>
      <c r="G2497" s="172">
        <f>'SAISIE '!H2498</f>
        <v>0</v>
      </c>
      <c r="H2497" s="172">
        <f>'SAISIE '!I2498</f>
        <v>0</v>
      </c>
      <c r="I2497" s="172">
        <f>'SAISIE '!J2498*$AW2497</f>
        <v>0</v>
      </c>
      <c r="J2497" s="172">
        <f>'SAISIE '!K2498*$AW2497</f>
        <v>0</v>
      </c>
      <c r="K2497" s="172">
        <f>'SAISIE '!L2498*$AW2497</f>
        <v>0</v>
      </c>
      <c r="L2497" s="172">
        <f>'SAISIE '!M2498*$AW2497</f>
        <v>0</v>
      </c>
      <c r="M2497" s="172">
        <f>'SAISIE '!N2498*$AW2497</f>
        <v>0</v>
      </c>
      <c r="N2497" s="172">
        <f>'SAISIE '!O2498*$AW2497</f>
        <v>0</v>
      </c>
      <c r="O2497" s="172">
        <f>'SAISIE '!P2498*$AW2497</f>
        <v>0</v>
      </c>
      <c r="P2497" s="172">
        <f>'SAISIE '!Q2498*$AW2497</f>
        <v>0</v>
      </c>
      <c r="Q2497" s="172">
        <f>'SAISIE '!R2498*$AW2497</f>
        <v>0</v>
      </c>
      <c r="R2497" s="172">
        <f>'SAISIE '!S2498*$AW2497</f>
        <v>0</v>
      </c>
      <c r="S2497" s="172">
        <f>'SAISIE '!T2498*$AW2497</f>
        <v>0</v>
      </c>
      <c r="T2497" s="172">
        <f>'SAISIE '!U2498*$AW2497</f>
        <v>0</v>
      </c>
      <c r="U2497" s="172">
        <f>'SAISIE '!V2498*$AW2497</f>
        <v>0</v>
      </c>
      <c r="V2497" s="172">
        <f>'SAISIE '!W2498*$AW2497</f>
        <v>0</v>
      </c>
      <c r="W2497" s="172">
        <f>'SAISIE '!X2498*$AW2497</f>
        <v>0</v>
      </c>
      <c r="X2497" s="172">
        <f>'SAISIE '!Y2498*$AW2497</f>
        <v>0</v>
      </c>
      <c r="Y2497" s="172">
        <f>'SAISIE '!Z2498*$AW2497</f>
        <v>0</v>
      </c>
      <c r="Z2497" s="172">
        <f>'SAISIE '!AA2498*$AW2497</f>
        <v>0</v>
      </c>
      <c r="AA2497" s="172">
        <f>'SAISIE '!AB2498*$AW2497</f>
        <v>0</v>
      </c>
      <c r="AB2497" s="172">
        <f>'SAISIE '!AC2498*$AW2497</f>
        <v>0</v>
      </c>
      <c r="AC2497" s="172">
        <f>'SAISIE '!AD2498*$AW2497</f>
        <v>0</v>
      </c>
      <c r="AD2497" s="172">
        <f>'SAISIE '!AE2498*$AW2497</f>
        <v>0</v>
      </c>
      <c r="AE2497" s="172">
        <f>'SAISIE '!AF2498*$AW2497</f>
        <v>0</v>
      </c>
      <c r="AF2497" s="172">
        <f>'SAISIE '!AG2498*$AW2497</f>
        <v>0</v>
      </c>
      <c r="AG2497" s="172">
        <f>'SAISIE '!AH2498*$AW2497</f>
        <v>0</v>
      </c>
      <c r="AH2497" s="172">
        <f>'SAISIE '!AI2498*$AW2497</f>
        <v>0</v>
      </c>
      <c r="AI2497" s="172">
        <f>'SAISIE '!AJ2498*$AW2497</f>
        <v>0</v>
      </c>
      <c r="AJ2497" s="172">
        <f>'SAISIE '!AK2498*$AW2497</f>
        <v>0</v>
      </c>
      <c r="AK2497" s="172">
        <f>'SAISIE '!AL2498*$AW2497</f>
        <v>0</v>
      </c>
      <c r="AL2497" s="172">
        <f>'SAISIE '!AM2498*$AW2497</f>
        <v>0</v>
      </c>
      <c r="AM2497" s="172">
        <f>'SAISIE '!AN2498*$AW2497</f>
        <v>0</v>
      </c>
      <c r="AN2497" s="172">
        <f>'SAISIE '!AO2498*$AW2497</f>
        <v>0</v>
      </c>
      <c r="AO2497" s="172">
        <f>'SAISIE '!AP2498*$AW2497</f>
        <v>0</v>
      </c>
      <c r="AP2497" s="172">
        <f>'SAISIE '!AQ2498*$AW2497</f>
        <v>0</v>
      </c>
      <c r="AQ2497" s="172">
        <f>'SAISIE '!AR2498*$AW2497</f>
        <v>0</v>
      </c>
      <c r="AR2497" s="172">
        <f>'SAISIE '!AS2498*$AW2497</f>
        <v>0</v>
      </c>
      <c r="AS2497" s="172">
        <f>'SAISIE '!AT2498*$AW2497</f>
        <v>0</v>
      </c>
      <c r="AT2497" s="172">
        <f>'SAISIE '!AU2498*$AW2497</f>
        <v>0</v>
      </c>
      <c r="AU2497" s="172">
        <f>'SAISIE '!AV2498*$AW2497</f>
        <v>0</v>
      </c>
      <c r="AV2497" s="172">
        <f>'SAISIE '!AW2498*$AW2497</f>
        <v>0</v>
      </c>
      <c r="AW2497" s="172">
        <f>'SAISIE '!AX2498</f>
        <v>0</v>
      </c>
    </row>
    <row r="2498" spans="1:49" ht="15.75">
      <c r="A2498" s="172">
        <f>'SAISIE '!B2499</f>
        <v>0</v>
      </c>
      <c r="B2498" s="172">
        <f>'SAISIE '!C2499</f>
        <v>0</v>
      </c>
      <c r="C2498" s="172">
        <f>'SAISIE '!D2499</f>
        <v>0</v>
      </c>
      <c r="D2498" s="172">
        <f>'SAISIE '!E2499</f>
        <v>0</v>
      </c>
      <c r="E2498" s="174">
        <f>'SAISIE '!F2499</f>
        <v>0</v>
      </c>
      <c r="F2498" s="172">
        <f>'SAISIE '!G2499</f>
        <v>0</v>
      </c>
      <c r="G2498" s="172">
        <f>'SAISIE '!H2499</f>
        <v>0</v>
      </c>
      <c r="H2498" s="172">
        <f>'SAISIE '!I2499</f>
        <v>0</v>
      </c>
      <c r="I2498" s="172">
        <f>'SAISIE '!J2499*$AW2498</f>
        <v>0</v>
      </c>
      <c r="J2498" s="172">
        <f>'SAISIE '!K2499*$AW2498</f>
        <v>0</v>
      </c>
      <c r="K2498" s="172">
        <f>'SAISIE '!L2499*$AW2498</f>
        <v>0</v>
      </c>
      <c r="L2498" s="172">
        <f>'SAISIE '!M2499*$AW2498</f>
        <v>0</v>
      </c>
      <c r="M2498" s="172">
        <f>'SAISIE '!N2499*$AW2498</f>
        <v>0</v>
      </c>
      <c r="N2498" s="172">
        <f>'SAISIE '!O2499*$AW2498</f>
        <v>0</v>
      </c>
      <c r="O2498" s="172">
        <f>'SAISIE '!P2499*$AW2498</f>
        <v>0</v>
      </c>
      <c r="P2498" s="172">
        <f>'SAISIE '!Q2499*$AW2498</f>
        <v>0</v>
      </c>
      <c r="Q2498" s="172">
        <f>'SAISIE '!R2499*$AW2498</f>
        <v>0</v>
      </c>
      <c r="R2498" s="172">
        <f>'SAISIE '!S2499*$AW2498</f>
        <v>0</v>
      </c>
      <c r="S2498" s="172">
        <f>'SAISIE '!T2499*$AW2498</f>
        <v>0</v>
      </c>
      <c r="T2498" s="172">
        <f>'SAISIE '!U2499*$AW2498</f>
        <v>0</v>
      </c>
      <c r="U2498" s="172">
        <f>'SAISIE '!V2499*$AW2498</f>
        <v>0</v>
      </c>
      <c r="V2498" s="172">
        <f>'SAISIE '!W2499*$AW2498</f>
        <v>0</v>
      </c>
      <c r="W2498" s="172">
        <f>'SAISIE '!X2499*$AW2498</f>
        <v>0</v>
      </c>
      <c r="X2498" s="172">
        <f>'SAISIE '!Y2499*$AW2498</f>
        <v>0</v>
      </c>
      <c r="Y2498" s="172">
        <f>'SAISIE '!Z2499*$AW2498</f>
        <v>0</v>
      </c>
      <c r="Z2498" s="172">
        <f>'SAISIE '!AA2499*$AW2498</f>
        <v>0</v>
      </c>
      <c r="AA2498" s="172">
        <f>'SAISIE '!AB2499*$AW2498</f>
        <v>0</v>
      </c>
      <c r="AB2498" s="172">
        <f>'SAISIE '!AC2499*$AW2498</f>
        <v>0</v>
      </c>
      <c r="AC2498" s="172">
        <f>'SAISIE '!AD2499*$AW2498</f>
        <v>0</v>
      </c>
      <c r="AD2498" s="172">
        <f>'SAISIE '!AE2499*$AW2498</f>
        <v>0</v>
      </c>
      <c r="AE2498" s="172">
        <f>'SAISIE '!AF2499*$AW2498</f>
        <v>0</v>
      </c>
      <c r="AF2498" s="172">
        <f>'SAISIE '!AG2499*$AW2498</f>
        <v>0</v>
      </c>
      <c r="AG2498" s="172">
        <f>'SAISIE '!AH2499*$AW2498</f>
        <v>0</v>
      </c>
      <c r="AH2498" s="172">
        <f>'SAISIE '!AI2499*$AW2498</f>
        <v>0</v>
      </c>
      <c r="AI2498" s="172">
        <f>'SAISIE '!AJ2499*$AW2498</f>
        <v>0</v>
      </c>
      <c r="AJ2498" s="172">
        <f>'SAISIE '!AK2499*$AW2498</f>
        <v>0</v>
      </c>
      <c r="AK2498" s="172">
        <f>'SAISIE '!AL2499*$AW2498</f>
        <v>0</v>
      </c>
      <c r="AL2498" s="172">
        <f>'SAISIE '!AM2499*$AW2498</f>
        <v>0</v>
      </c>
      <c r="AM2498" s="172">
        <f>'SAISIE '!AN2499*$AW2498</f>
        <v>0</v>
      </c>
      <c r="AN2498" s="172">
        <f>'SAISIE '!AO2499*$AW2498</f>
        <v>0</v>
      </c>
      <c r="AO2498" s="172">
        <f>'SAISIE '!AP2499*$AW2498</f>
        <v>0</v>
      </c>
      <c r="AP2498" s="172">
        <f>'SAISIE '!AQ2499*$AW2498</f>
        <v>0</v>
      </c>
      <c r="AQ2498" s="172">
        <f>'SAISIE '!AR2499*$AW2498</f>
        <v>0</v>
      </c>
      <c r="AR2498" s="172">
        <f>'SAISIE '!AS2499*$AW2498</f>
        <v>0</v>
      </c>
      <c r="AS2498" s="172">
        <f>'SAISIE '!AT2499*$AW2498</f>
        <v>0</v>
      </c>
      <c r="AT2498" s="172">
        <f>'SAISIE '!AU2499*$AW2498</f>
        <v>0</v>
      </c>
      <c r="AU2498" s="172">
        <f>'SAISIE '!AV2499*$AW2498</f>
        <v>0</v>
      </c>
      <c r="AV2498" s="172">
        <f>'SAISIE '!AW2499*$AW2498</f>
        <v>0</v>
      </c>
      <c r="AW2498" s="172">
        <f>'SAISIE '!AX2499</f>
        <v>0</v>
      </c>
    </row>
    <row r="2499" spans="1:49" ht="15.75">
      <c r="A2499" s="172">
        <f>'SAISIE '!B2500</f>
        <v>0</v>
      </c>
      <c r="B2499" s="172">
        <f>'SAISIE '!C2500</f>
        <v>0</v>
      </c>
      <c r="C2499" s="172">
        <f>'SAISIE '!D2500</f>
        <v>0</v>
      </c>
      <c r="D2499" s="172">
        <f>'SAISIE '!E2500</f>
        <v>0</v>
      </c>
      <c r="E2499" s="174">
        <f>'SAISIE '!F2500</f>
        <v>0</v>
      </c>
      <c r="F2499" s="172">
        <f>'SAISIE '!G2500</f>
        <v>0</v>
      </c>
      <c r="G2499" s="172">
        <f>'SAISIE '!H2500</f>
        <v>0</v>
      </c>
      <c r="H2499" s="172">
        <f>'SAISIE '!I2500</f>
        <v>0</v>
      </c>
      <c r="I2499" s="172">
        <f>'SAISIE '!J2500*$AW2499</f>
        <v>0</v>
      </c>
      <c r="J2499" s="172">
        <f>'SAISIE '!K2500*$AW2499</f>
        <v>0</v>
      </c>
      <c r="K2499" s="172">
        <f>'SAISIE '!L2500*$AW2499</f>
        <v>0</v>
      </c>
      <c r="L2499" s="172">
        <f>'SAISIE '!M2500*$AW2499</f>
        <v>0</v>
      </c>
      <c r="M2499" s="172">
        <f>'SAISIE '!N2500*$AW2499</f>
        <v>0</v>
      </c>
      <c r="N2499" s="172">
        <f>'SAISIE '!O2500*$AW2499</f>
        <v>0</v>
      </c>
      <c r="O2499" s="172">
        <f>'SAISIE '!P2500*$AW2499</f>
        <v>0</v>
      </c>
      <c r="P2499" s="172">
        <f>'SAISIE '!Q2500*$AW2499</f>
        <v>0</v>
      </c>
      <c r="Q2499" s="172">
        <f>'SAISIE '!R2500*$AW2499</f>
        <v>0</v>
      </c>
      <c r="R2499" s="172">
        <f>'SAISIE '!S2500*$AW2499</f>
        <v>0</v>
      </c>
      <c r="S2499" s="172">
        <f>'SAISIE '!T2500*$AW2499</f>
        <v>0</v>
      </c>
      <c r="T2499" s="172">
        <f>'SAISIE '!U2500*$AW2499</f>
        <v>0</v>
      </c>
      <c r="U2499" s="172">
        <f>'SAISIE '!V2500*$AW2499</f>
        <v>0</v>
      </c>
      <c r="V2499" s="172">
        <f>'SAISIE '!W2500*$AW2499</f>
        <v>0</v>
      </c>
      <c r="W2499" s="172">
        <f>'SAISIE '!X2500*$AW2499</f>
        <v>0</v>
      </c>
      <c r="X2499" s="172">
        <f>'SAISIE '!Y2500*$AW2499</f>
        <v>0</v>
      </c>
      <c r="Y2499" s="172">
        <f>'SAISIE '!Z2500*$AW2499</f>
        <v>0</v>
      </c>
      <c r="Z2499" s="172">
        <f>'SAISIE '!AA2500*$AW2499</f>
        <v>0</v>
      </c>
      <c r="AA2499" s="172">
        <f>'SAISIE '!AB2500*$AW2499</f>
        <v>0</v>
      </c>
      <c r="AB2499" s="172">
        <f>'SAISIE '!AC2500*$AW2499</f>
        <v>0</v>
      </c>
      <c r="AC2499" s="172">
        <f>'SAISIE '!AD2500*$AW2499</f>
        <v>0</v>
      </c>
      <c r="AD2499" s="172">
        <f>'SAISIE '!AE2500*$AW2499</f>
        <v>0</v>
      </c>
      <c r="AE2499" s="172">
        <f>'SAISIE '!AF2500*$AW2499</f>
        <v>0</v>
      </c>
      <c r="AF2499" s="172">
        <f>'SAISIE '!AG2500*$AW2499</f>
        <v>0</v>
      </c>
      <c r="AG2499" s="172">
        <f>'SAISIE '!AH2500*$AW2499</f>
        <v>0</v>
      </c>
      <c r="AH2499" s="172">
        <f>'SAISIE '!AI2500*$AW2499</f>
        <v>0</v>
      </c>
      <c r="AI2499" s="172">
        <f>'SAISIE '!AJ2500*$AW2499</f>
        <v>0</v>
      </c>
      <c r="AJ2499" s="172">
        <f>'SAISIE '!AK2500*$AW2499</f>
        <v>0</v>
      </c>
      <c r="AK2499" s="172">
        <f>'SAISIE '!AL2500*$AW2499</f>
        <v>0</v>
      </c>
      <c r="AL2499" s="172">
        <f>'SAISIE '!AM2500*$AW2499</f>
        <v>0</v>
      </c>
      <c r="AM2499" s="172">
        <f>'SAISIE '!AN2500*$AW2499</f>
        <v>0</v>
      </c>
      <c r="AN2499" s="172">
        <f>'SAISIE '!AO2500*$AW2499</f>
        <v>0</v>
      </c>
      <c r="AO2499" s="172">
        <f>'SAISIE '!AP2500*$AW2499</f>
        <v>0</v>
      </c>
      <c r="AP2499" s="172">
        <f>'SAISIE '!AQ2500*$AW2499</f>
        <v>0</v>
      </c>
      <c r="AQ2499" s="172">
        <f>'SAISIE '!AR2500*$AW2499</f>
        <v>0</v>
      </c>
      <c r="AR2499" s="172">
        <f>'SAISIE '!AS2500*$AW2499</f>
        <v>0</v>
      </c>
      <c r="AS2499" s="172">
        <f>'SAISIE '!AT2500*$AW2499</f>
        <v>0</v>
      </c>
      <c r="AT2499" s="172">
        <f>'SAISIE '!AU2500*$AW2499</f>
        <v>0</v>
      </c>
      <c r="AU2499" s="172">
        <f>'SAISIE '!AV2500*$AW2499</f>
        <v>0</v>
      </c>
      <c r="AV2499" s="172">
        <f>'SAISIE '!AW2500*$AW2499</f>
        <v>0</v>
      </c>
      <c r="AW2499" s="172">
        <f>'SAISIE '!AX2500</f>
        <v>0</v>
      </c>
    </row>
    <row r="2500" spans="1:49" ht="15.75">
      <c r="A2500" s="172">
        <f>'SAISIE '!B2501</f>
        <v>0</v>
      </c>
      <c r="B2500" s="172">
        <f>'SAISIE '!C2501</f>
        <v>0</v>
      </c>
      <c r="C2500" s="172">
        <f>'SAISIE '!D2501</f>
        <v>0</v>
      </c>
      <c r="D2500" s="172">
        <f>'SAISIE '!E2501</f>
        <v>0</v>
      </c>
      <c r="E2500" s="174">
        <f>'SAISIE '!F2501</f>
        <v>0</v>
      </c>
      <c r="F2500" s="172">
        <f>'SAISIE '!G2501</f>
        <v>0</v>
      </c>
      <c r="G2500" s="172">
        <f>'SAISIE '!H2501</f>
        <v>0</v>
      </c>
      <c r="H2500" s="172">
        <f>'SAISIE '!I2501</f>
        <v>0</v>
      </c>
      <c r="I2500" s="172">
        <f>'SAISIE '!J2501*$AW2500</f>
        <v>0</v>
      </c>
      <c r="J2500" s="172">
        <f>'SAISIE '!K2501*$AW2500</f>
        <v>0</v>
      </c>
      <c r="K2500" s="172">
        <f>'SAISIE '!L2501*$AW2500</f>
        <v>0</v>
      </c>
      <c r="L2500" s="172">
        <f>'SAISIE '!M2501*$AW2500</f>
        <v>0</v>
      </c>
      <c r="M2500" s="172">
        <f>'SAISIE '!N2501*$AW2500</f>
        <v>0</v>
      </c>
      <c r="N2500" s="172">
        <f>'SAISIE '!O2501*$AW2500</f>
        <v>0</v>
      </c>
      <c r="O2500" s="172">
        <f>'SAISIE '!P2501*$AW2500</f>
        <v>0</v>
      </c>
      <c r="P2500" s="172">
        <f>'SAISIE '!Q2501*$AW2500</f>
        <v>0</v>
      </c>
      <c r="Q2500" s="172">
        <f>'SAISIE '!R2501*$AW2500</f>
        <v>0</v>
      </c>
      <c r="R2500" s="172">
        <f>'SAISIE '!S2501*$AW2500</f>
        <v>0</v>
      </c>
      <c r="S2500" s="172">
        <f>'SAISIE '!T2501*$AW2500</f>
        <v>0</v>
      </c>
      <c r="T2500" s="172">
        <f>'SAISIE '!U2501*$AW2500</f>
        <v>0</v>
      </c>
      <c r="U2500" s="172">
        <f>'SAISIE '!V2501*$AW2500</f>
        <v>0</v>
      </c>
      <c r="V2500" s="172">
        <f>'SAISIE '!W2501*$AW2500</f>
        <v>0</v>
      </c>
      <c r="W2500" s="172">
        <f>'SAISIE '!X2501*$AW2500</f>
        <v>0</v>
      </c>
      <c r="X2500" s="172">
        <f>'SAISIE '!Y2501*$AW2500</f>
        <v>0</v>
      </c>
      <c r="Y2500" s="172">
        <f>'SAISIE '!Z2501*$AW2500</f>
        <v>0</v>
      </c>
      <c r="Z2500" s="172">
        <f>'SAISIE '!AA2501*$AW2500</f>
        <v>0</v>
      </c>
      <c r="AA2500" s="172">
        <f>'SAISIE '!AB2501*$AW2500</f>
        <v>0</v>
      </c>
      <c r="AB2500" s="172">
        <f>'SAISIE '!AC2501*$AW2500</f>
        <v>0</v>
      </c>
      <c r="AC2500" s="172">
        <f>'SAISIE '!AD2501*$AW2500</f>
        <v>0</v>
      </c>
      <c r="AD2500" s="172">
        <f>'SAISIE '!AE2501*$AW2500</f>
        <v>0</v>
      </c>
      <c r="AE2500" s="172">
        <f>'SAISIE '!AF2501*$AW2500</f>
        <v>0</v>
      </c>
      <c r="AF2500" s="172">
        <f>'SAISIE '!AG2501*$AW2500</f>
        <v>0</v>
      </c>
      <c r="AG2500" s="172">
        <f>'SAISIE '!AH2501*$AW2500</f>
        <v>0</v>
      </c>
      <c r="AH2500" s="172">
        <f>'SAISIE '!AI2501*$AW2500</f>
        <v>0</v>
      </c>
      <c r="AI2500" s="172">
        <f>'SAISIE '!AJ2501*$AW2500</f>
        <v>0</v>
      </c>
      <c r="AJ2500" s="172">
        <f>'SAISIE '!AK2501*$AW2500</f>
        <v>0</v>
      </c>
      <c r="AK2500" s="172">
        <f>'SAISIE '!AL2501*$AW2500</f>
        <v>0</v>
      </c>
      <c r="AL2500" s="172">
        <f>'SAISIE '!AM2501*$AW2500</f>
        <v>0</v>
      </c>
      <c r="AM2500" s="172">
        <f>'SAISIE '!AN2501*$AW2500</f>
        <v>0</v>
      </c>
      <c r="AN2500" s="172">
        <f>'SAISIE '!AO2501*$AW2500</f>
        <v>0</v>
      </c>
      <c r="AO2500" s="172">
        <f>'SAISIE '!AP2501*$AW2500</f>
        <v>0</v>
      </c>
      <c r="AP2500" s="172">
        <f>'SAISIE '!AQ2501*$AW2500</f>
        <v>0</v>
      </c>
      <c r="AQ2500" s="172">
        <f>'SAISIE '!AR2501*$AW2500</f>
        <v>0</v>
      </c>
      <c r="AR2500" s="172">
        <f>'SAISIE '!AS2501*$AW2500</f>
        <v>0</v>
      </c>
      <c r="AS2500" s="172">
        <f>'SAISIE '!AT2501*$AW2500</f>
        <v>0</v>
      </c>
      <c r="AT2500" s="172">
        <f>'SAISIE '!AU2501*$AW2500</f>
        <v>0</v>
      </c>
      <c r="AU2500" s="172">
        <f>'SAISIE '!AV2501*$AW2500</f>
        <v>0</v>
      </c>
      <c r="AV2500" s="172">
        <f>'SAISIE '!AW2501*$AW2500</f>
        <v>0</v>
      </c>
      <c r="AW2500" s="172">
        <f>'SAISIE '!AX2501</f>
        <v>0</v>
      </c>
    </row>
    <row r="2501" spans="1:49" ht="15.75">
      <c r="A2501" s="172">
        <f>'SAISIE '!B2502</f>
        <v>0</v>
      </c>
      <c r="B2501" s="172">
        <f>'SAISIE '!C2502</f>
        <v>0</v>
      </c>
      <c r="C2501" s="172">
        <f>'SAISIE '!D2502</f>
        <v>0</v>
      </c>
      <c r="D2501" s="172">
        <f>'SAISIE '!E2502</f>
        <v>0</v>
      </c>
      <c r="E2501" s="174">
        <f>'SAISIE '!F2502</f>
        <v>0</v>
      </c>
      <c r="F2501" s="172">
        <f>'SAISIE '!G2502</f>
        <v>0</v>
      </c>
      <c r="G2501" s="172">
        <f>'SAISIE '!H2502</f>
        <v>0</v>
      </c>
      <c r="H2501" s="172">
        <f>'SAISIE '!I2502</f>
        <v>0</v>
      </c>
      <c r="I2501" s="172">
        <f>'SAISIE '!J2502*$AW2501</f>
        <v>0</v>
      </c>
      <c r="J2501" s="172">
        <f>'SAISIE '!K2502*$AW2501</f>
        <v>0</v>
      </c>
      <c r="K2501" s="172">
        <f>'SAISIE '!L2502*$AW2501</f>
        <v>0</v>
      </c>
      <c r="L2501" s="172">
        <f>'SAISIE '!M2502*$AW2501</f>
        <v>0</v>
      </c>
      <c r="M2501" s="172">
        <f>'SAISIE '!N2502*$AW2501</f>
        <v>0</v>
      </c>
      <c r="N2501" s="172">
        <f>'SAISIE '!O2502*$AW2501</f>
        <v>0</v>
      </c>
      <c r="O2501" s="172">
        <f>'SAISIE '!P2502*$AW2501</f>
        <v>0</v>
      </c>
      <c r="P2501" s="172">
        <f>'SAISIE '!Q2502*$AW2501</f>
        <v>0</v>
      </c>
      <c r="Q2501" s="172">
        <f>'SAISIE '!R2502*$AW2501</f>
        <v>0</v>
      </c>
      <c r="R2501" s="172">
        <f>'SAISIE '!S2502*$AW2501</f>
        <v>0</v>
      </c>
      <c r="S2501" s="172">
        <f>'SAISIE '!T2502*$AW2501</f>
        <v>0</v>
      </c>
      <c r="T2501" s="172">
        <f>'SAISIE '!U2502*$AW2501</f>
        <v>0</v>
      </c>
      <c r="U2501" s="172">
        <f>'SAISIE '!V2502*$AW2501</f>
        <v>0</v>
      </c>
      <c r="V2501" s="172">
        <f>'SAISIE '!W2502*$AW2501</f>
        <v>0</v>
      </c>
      <c r="W2501" s="172">
        <f>'SAISIE '!X2502*$AW2501</f>
        <v>0</v>
      </c>
      <c r="X2501" s="172">
        <f>'SAISIE '!Y2502*$AW2501</f>
        <v>0</v>
      </c>
      <c r="Y2501" s="172">
        <f>'SAISIE '!Z2502*$AW2501</f>
        <v>0</v>
      </c>
      <c r="Z2501" s="172">
        <f>'SAISIE '!AA2502*$AW2501</f>
        <v>0</v>
      </c>
      <c r="AA2501" s="172">
        <f>'SAISIE '!AB2502*$AW2501</f>
        <v>0</v>
      </c>
      <c r="AB2501" s="172">
        <f>'SAISIE '!AC2502*$AW2501</f>
        <v>0</v>
      </c>
      <c r="AC2501" s="172">
        <f>'SAISIE '!AD2502*$AW2501</f>
        <v>0</v>
      </c>
      <c r="AD2501" s="172">
        <f>'SAISIE '!AE2502*$AW2501</f>
        <v>0</v>
      </c>
      <c r="AE2501" s="172">
        <f>'SAISIE '!AF2502*$AW2501</f>
        <v>0</v>
      </c>
      <c r="AF2501" s="172">
        <f>'SAISIE '!AG2502*$AW2501</f>
        <v>0</v>
      </c>
      <c r="AG2501" s="172">
        <f>'SAISIE '!AH2502*$AW2501</f>
        <v>0</v>
      </c>
      <c r="AH2501" s="172">
        <f>'SAISIE '!AI2502*$AW2501</f>
        <v>0</v>
      </c>
      <c r="AI2501" s="172">
        <f>'SAISIE '!AJ2502*$AW2501</f>
        <v>0</v>
      </c>
      <c r="AJ2501" s="172">
        <f>'SAISIE '!AK2502*$AW2501</f>
        <v>0</v>
      </c>
      <c r="AK2501" s="172">
        <f>'SAISIE '!AL2502*$AW2501</f>
        <v>0</v>
      </c>
      <c r="AL2501" s="172">
        <f>'SAISIE '!AM2502*$AW2501</f>
        <v>0</v>
      </c>
      <c r="AM2501" s="172">
        <f>'SAISIE '!AN2502*$AW2501</f>
        <v>0</v>
      </c>
      <c r="AN2501" s="172">
        <f>'SAISIE '!AO2502*$AW2501</f>
        <v>0</v>
      </c>
      <c r="AO2501" s="172">
        <f>'SAISIE '!AP2502*$AW2501</f>
        <v>0</v>
      </c>
      <c r="AP2501" s="172">
        <f>'SAISIE '!AQ2502*$AW2501</f>
        <v>0</v>
      </c>
      <c r="AQ2501" s="172">
        <f>'SAISIE '!AR2502*$AW2501</f>
        <v>0</v>
      </c>
      <c r="AR2501" s="172">
        <f>'SAISIE '!AS2502*$AW2501</f>
        <v>0</v>
      </c>
      <c r="AS2501" s="172">
        <f>'SAISIE '!AT2502*$AW2501</f>
        <v>0</v>
      </c>
      <c r="AT2501" s="172">
        <f>'SAISIE '!AU2502*$AW2501</f>
        <v>0</v>
      </c>
      <c r="AU2501" s="172">
        <f>'SAISIE '!AV2502*$AW2501</f>
        <v>0</v>
      </c>
      <c r="AV2501" s="172">
        <f>'SAISIE '!AW2502*$AW2501</f>
        <v>0</v>
      </c>
      <c r="AW2501" s="172">
        <f>'SAISIE '!AX2502</f>
        <v>0</v>
      </c>
    </row>
    <row r="2502" spans="1:49" ht="15.75">
      <c r="A2502" s="172">
        <f>'SAISIE '!B2503</f>
        <v>0</v>
      </c>
      <c r="B2502" s="172">
        <f>'SAISIE '!C2503</f>
        <v>0</v>
      </c>
      <c r="C2502" s="172">
        <f>'SAISIE '!D2503</f>
        <v>0</v>
      </c>
      <c r="D2502" s="172">
        <f>'SAISIE '!E2503</f>
        <v>0</v>
      </c>
      <c r="E2502" s="174">
        <f>'SAISIE '!F2503</f>
        <v>0</v>
      </c>
      <c r="F2502" s="172">
        <f>'SAISIE '!G2503</f>
        <v>0</v>
      </c>
      <c r="G2502" s="172">
        <f>'SAISIE '!H2503</f>
        <v>0</v>
      </c>
      <c r="H2502" s="172">
        <f>'SAISIE '!I2503</f>
        <v>0</v>
      </c>
      <c r="I2502" s="172">
        <f>'SAISIE '!J2503*$AW2502</f>
        <v>0</v>
      </c>
      <c r="J2502" s="172">
        <f>'SAISIE '!K2503*$AW2502</f>
        <v>0</v>
      </c>
      <c r="K2502" s="172">
        <f>'SAISIE '!L2503*$AW2502</f>
        <v>0</v>
      </c>
      <c r="L2502" s="172">
        <f>'SAISIE '!M2503*$AW2502</f>
        <v>0</v>
      </c>
      <c r="M2502" s="172">
        <f>'SAISIE '!N2503*$AW2502</f>
        <v>0</v>
      </c>
      <c r="N2502" s="172">
        <f>'SAISIE '!O2503*$AW2502</f>
        <v>0</v>
      </c>
      <c r="O2502" s="172">
        <f>'SAISIE '!P2503*$AW2502</f>
        <v>0</v>
      </c>
      <c r="P2502" s="172">
        <f>'SAISIE '!Q2503*$AW2502</f>
        <v>0</v>
      </c>
      <c r="Q2502" s="172">
        <f>'SAISIE '!R2503*$AW2502</f>
        <v>0</v>
      </c>
      <c r="R2502" s="172">
        <f>'SAISIE '!S2503*$AW2502</f>
        <v>0</v>
      </c>
      <c r="S2502" s="172">
        <f>'SAISIE '!T2503*$AW2502</f>
        <v>0</v>
      </c>
      <c r="T2502" s="172">
        <f>'SAISIE '!U2503*$AW2502</f>
        <v>0</v>
      </c>
      <c r="U2502" s="172">
        <f>'SAISIE '!V2503*$AW2502</f>
        <v>0</v>
      </c>
      <c r="V2502" s="172">
        <f>'SAISIE '!W2503*$AW2502</f>
        <v>0</v>
      </c>
      <c r="W2502" s="172">
        <f>'SAISIE '!X2503*$AW2502</f>
        <v>0</v>
      </c>
      <c r="X2502" s="172">
        <f>'SAISIE '!Y2503*$AW2502</f>
        <v>0</v>
      </c>
      <c r="Y2502" s="172">
        <f>'SAISIE '!Z2503*$AW2502</f>
        <v>0</v>
      </c>
      <c r="Z2502" s="172">
        <f>'SAISIE '!AA2503*$AW2502</f>
        <v>0</v>
      </c>
      <c r="AA2502" s="172">
        <f>'SAISIE '!AB2503*$AW2502</f>
        <v>0</v>
      </c>
      <c r="AB2502" s="172">
        <f>'SAISIE '!AC2503*$AW2502</f>
        <v>0</v>
      </c>
      <c r="AC2502" s="172">
        <f>'SAISIE '!AD2503*$AW2502</f>
        <v>0</v>
      </c>
      <c r="AD2502" s="172">
        <f>'SAISIE '!AE2503*$AW2502</f>
        <v>0</v>
      </c>
      <c r="AE2502" s="172">
        <f>'SAISIE '!AF2503*$AW2502</f>
        <v>0</v>
      </c>
      <c r="AF2502" s="172">
        <f>'SAISIE '!AG2503*$AW2502</f>
        <v>0</v>
      </c>
      <c r="AG2502" s="172">
        <f>'SAISIE '!AH2503*$AW2502</f>
        <v>0</v>
      </c>
      <c r="AH2502" s="172">
        <f>'SAISIE '!AI2503*$AW2502</f>
        <v>0</v>
      </c>
      <c r="AI2502" s="172">
        <f>'SAISIE '!AJ2503*$AW2502</f>
        <v>0</v>
      </c>
      <c r="AJ2502" s="172">
        <f>'SAISIE '!AK2503*$AW2502</f>
        <v>0</v>
      </c>
      <c r="AK2502" s="172">
        <f>'SAISIE '!AL2503*$AW2502</f>
        <v>0</v>
      </c>
      <c r="AL2502" s="172">
        <f>'SAISIE '!AM2503*$AW2502</f>
        <v>0</v>
      </c>
      <c r="AM2502" s="172">
        <f>'SAISIE '!AN2503*$AW2502</f>
        <v>0</v>
      </c>
      <c r="AN2502" s="172">
        <f>'SAISIE '!AO2503*$AW2502</f>
        <v>0</v>
      </c>
      <c r="AO2502" s="172">
        <f>'SAISIE '!AP2503*$AW2502</f>
        <v>0</v>
      </c>
      <c r="AP2502" s="172">
        <f>'SAISIE '!AQ2503*$AW2502</f>
        <v>0</v>
      </c>
      <c r="AQ2502" s="172">
        <f>'SAISIE '!AR2503*$AW2502</f>
        <v>0</v>
      </c>
      <c r="AR2502" s="172">
        <f>'SAISIE '!AS2503*$AW2502</f>
        <v>0</v>
      </c>
      <c r="AS2502" s="172">
        <f>'SAISIE '!AT2503*$AW2502</f>
        <v>0</v>
      </c>
      <c r="AT2502" s="172">
        <f>'SAISIE '!AU2503*$AW2502</f>
        <v>0</v>
      </c>
      <c r="AU2502" s="172">
        <f>'SAISIE '!AV2503*$AW2502</f>
        <v>0</v>
      </c>
      <c r="AV2502" s="172">
        <f>'SAISIE '!AW2503*$AW2502</f>
        <v>0</v>
      </c>
      <c r="AW2502" s="172">
        <f>'SAISIE '!AX2503</f>
        <v>0</v>
      </c>
    </row>
    <row r="2503" spans="1:49" ht="15.75">
      <c r="A2503" s="172">
        <f>'SAISIE '!B2504</f>
        <v>0</v>
      </c>
      <c r="B2503" s="172">
        <f>'SAISIE '!C2504</f>
        <v>0</v>
      </c>
      <c r="C2503" s="172">
        <f>'SAISIE '!D2504</f>
        <v>0</v>
      </c>
      <c r="D2503" s="172">
        <f>'SAISIE '!E2504</f>
        <v>0</v>
      </c>
      <c r="E2503" s="174">
        <f>'SAISIE '!F2504</f>
        <v>0</v>
      </c>
      <c r="F2503" s="172">
        <f>'SAISIE '!G2504</f>
        <v>0</v>
      </c>
      <c r="G2503" s="172">
        <f>'SAISIE '!H2504</f>
        <v>0</v>
      </c>
      <c r="H2503" s="172">
        <f>'SAISIE '!I2504</f>
        <v>0</v>
      </c>
      <c r="I2503" s="172">
        <f>'SAISIE '!J2504*$AW2503</f>
        <v>0</v>
      </c>
      <c r="J2503" s="172">
        <f>'SAISIE '!K2504*$AW2503</f>
        <v>0</v>
      </c>
      <c r="K2503" s="172">
        <f>'SAISIE '!L2504*$AW2503</f>
        <v>0</v>
      </c>
      <c r="L2503" s="172">
        <f>'SAISIE '!M2504*$AW2503</f>
        <v>0</v>
      </c>
      <c r="M2503" s="172">
        <f>'SAISIE '!N2504*$AW2503</f>
        <v>0</v>
      </c>
      <c r="N2503" s="172">
        <f>'SAISIE '!O2504*$AW2503</f>
        <v>0</v>
      </c>
      <c r="O2503" s="172">
        <f>'SAISIE '!P2504*$AW2503</f>
        <v>0</v>
      </c>
      <c r="P2503" s="172">
        <f>'SAISIE '!Q2504*$AW2503</f>
        <v>0</v>
      </c>
      <c r="Q2503" s="172">
        <f>'SAISIE '!R2504*$AW2503</f>
        <v>0</v>
      </c>
      <c r="R2503" s="172">
        <f>'SAISIE '!S2504*$AW2503</f>
        <v>0</v>
      </c>
      <c r="S2503" s="172">
        <f>'SAISIE '!T2504*$AW2503</f>
        <v>0</v>
      </c>
      <c r="T2503" s="172">
        <f>'SAISIE '!U2504*$AW2503</f>
        <v>0</v>
      </c>
      <c r="U2503" s="172">
        <f>'SAISIE '!V2504*$AW2503</f>
        <v>0</v>
      </c>
      <c r="V2503" s="172">
        <f>'SAISIE '!W2504*$AW2503</f>
        <v>0</v>
      </c>
      <c r="W2503" s="172">
        <f>'SAISIE '!X2504*$AW2503</f>
        <v>0</v>
      </c>
      <c r="X2503" s="172">
        <f>'SAISIE '!Y2504*$AW2503</f>
        <v>0</v>
      </c>
      <c r="Y2503" s="172">
        <f>'SAISIE '!Z2504*$AW2503</f>
        <v>0</v>
      </c>
      <c r="Z2503" s="172">
        <f>'SAISIE '!AA2504*$AW2503</f>
        <v>0</v>
      </c>
      <c r="AA2503" s="172">
        <f>'SAISIE '!AB2504*$AW2503</f>
        <v>0</v>
      </c>
      <c r="AB2503" s="172">
        <f>'SAISIE '!AC2504*$AW2503</f>
        <v>0</v>
      </c>
      <c r="AC2503" s="172">
        <f>'SAISIE '!AD2504*$AW2503</f>
        <v>0</v>
      </c>
      <c r="AD2503" s="172">
        <f>'SAISIE '!AE2504*$AW2503</f>
        <v>0</v>
      </c>
      <c r="AE2503" s="172">
        <f>'SAISIE '!AF2504*$AW2503</f>
        <v>0</v>
      </c>
      <c r="AF2503" s="172">
        <f>'SAISIE '!AG2504*$AW2503</f>
        <v>0</v>
      </c>
      <c r="AG2503" s="172">
        <f>'SAISIE '!AH2504*$AW2503</f>
        <v>0</v>
      </c>
      <c r="AH2503" s="172">
        <f>'SAISIE '!AI2504*$AW2503</f>
        <v>0</v>
      </c>
      <c r="AI2503" s="172">
        <f>'SAISIE '!AJ2504*$AW2503</f>
        <v>0</v>
      </c>
      <c r="AJ2503" s="172">
        <f>'SAISIE '!AK2504*$AW2503</f>
        <v>0</v>
      </c>
      <c r="AK2503" s="172">
        <f>'SAISIE '!AL2504*$AW2503</f>
        <v>0</v>
      </c>
      <c r="AL2503" s="172">
        <f>'SAISIE '!AM2504*$AW2503</f>
        <v>0</v>
      </c>
      <c r="AM2503" s="172">
        <f>'SAISIE '!AN2504*$AW2503</f>
        <v>0</v>
      </c>
      <c r="AN2503" s="172">
        <f>'SAISIE '!AO2504*$AW2503</f>
        <v>0</v>
      </c>
      <c r="AO2503" s="172">
        <f>'SAISIE '!AP2504*$AW2503</f>
        <v>0</v>
      </c>
      <c r="AP2503" s="172">
        <f>'SAISIE '!AQ2504*$AW2503</f>
        <v>0</v>
      </c>
      <c r="AQ2503" s="172">
        <f>'SAISIE '!AR2504*$AW2503</f>
        <v>0</v>
      </c>
      <c r="AR2503" s="172">
        <f>'SAISIE '!AS2504*$AW2503</f>
        <v>0</v>
      </c>
      <c r="AS2503" s="172">
        <f>'SAISIE '!AT2504*$AW2503</f>
        <v>0</v>
      </c>
      <c r="AT2503" s="172">
        <f>'SAISIE '!AU2504*$AW2503</f>
        <v>0</v>
      </c>
      <c r="AU2503" s="172">
        <f>'SAISIE '!AV2504*$AW2503</f>
        <v>0</v>
      </c>
      <c r="AV2503" s="172">
        <f>'SAISIE '!AW2504*$AW2503</f>
        <v>0</v>
      </c>
      <c r="AW2503" s="172">
        <f>'SAISIE '!AX2504</f>
        <v>0</v>
      </c>
    </row>
    <row r="2504" spans="1:49" ht="15.75">
      <c r="A2504" s="172">
        <f>'SAISIE '!B2505</f>
        <v>0</v>
      </c>
      <c r="B2504" s="172">
        <f>'SAISIE '!C2505</f>
        <v>0</v>
      </c>
      <c r="C2504" s="172">
        <f>'SAISIE '!D2505</f>
        <v>0</v>
      </c>
      <c r="D2504" s="172">
        <f>'SAISIE '!E2505</f>
        <v>0</v>
      </c>
      <c r="E2504" s="174">
        <f>'SAISIE '!F2505</f>
        <v>0</v>
      </c>
      <c r="F2504" s="172">
        <f>'SAISIE '!G2505</f>
        <v>0</v>
      </c>
      <c r="G2504" s="172">
        <f>'SAISIE '!H2505</f>
        <v>0</v>
      </c>
      <c r="H2504" s="172">
        <f>'SAISIE '!I2505</f>
        <v>0</v>
      </c>
      <c r="I2504" s="172">
        <f>'SAISIE '!J2505*$AW2504</f>
        <v>0</v>
      </c>
      <c r="J2504" s="172">
        <f>'SAISIE '!K2505*$AW2504</f>
        <v>0</v>
      </c>
      <c r="K2504" s="172">
        <f>'SAISIE '!L2505*$AW2504</f>
        <v>0</v>
      </c>
      <c r="L2504" s="172">
        <f>'SAISIE '!M2505*$AW2504</f>
        <v>0</v>
      </c>
      <c r="M2504" s="172">
        <f>'SAISIE '!N2505*$AW2504</f>
        <v>0</v>
      </c>
      <c r="N2504" s="172">
        <f>'SAISIE '!O2505*$AW2504</f>
        <v>0</v>
      </c>
      <c r="O2504" s="172">
        <f>'SAISIE '!P2505*$AW2504</f>
        <v>0</v>
      </c>
      <c r="P2504" s="172">
        <f>'SAISIE '!Q2505*$AW2504</f>
        <v>0</v>
      </c>
      <c r="Q2504" s="172">
        <f>'SAISIE '!R2505*$AW2504</f>
        <v>0</v>
      </c>
      <c r="R2504" s="172">
        <f>'SAISIE '!S2505*$AW2504</f>
        <v>0</v>
      </c>
      <c r="S2504" s="172">
        <f>'SAISIE '!T2505*$AW2504</f>
        <v>0</v>
      </c>
      <c r="T2504" s="172">
        <f>'SAISIE '!U2505*$AW2504</f>
        <v>0</v>
      </c>
      <c r="U2504" s="172">
        <f>'SAISIE '!V2505*$AW2504</f>
        <v>0</v>
      </c>
      <c r="V2504" s="172">
        <f>'SAISIE '!W2505*$AW2504</f>
        <v>0</v>
      </c>
      <c r="W2504" s="172">
        <f>'SAISIE '!X2505*$AW2504</f>
        <v>0</v>
      </c>
      <c r="X2504" s="172">
        <f>'SAISIE '!Y2505*$AW2504</f>
        <v>0</v>
      </c>
      <c r="Y2504" s="172">
        <f>'SAISIE '!Z2505*$AW2504</f>
        <v>0</v>
      </c>
      <c r="Z2504" s="172">
        <f>'SAISIE '!AA2505*$AW2504</f>
        <v>0</v>
      </c>
      <c r="AA2504" s="172">
        <f>'SAISIE '!AB2505*$AW2504</f>
        <v>0</v>
      </c>
      <c r="AB2504" s="172">
        <f>'SAISIE '!AC2505*$AW2504</f>
        <v>0</v>
      </c>
      <c r="AC2504" s="172">
        <f>'SAISIE '!AD2505*$AW2504</f>
        <v>0</v>
      </c>
      <c r="AD2504" s="172">
        <f>'SAISIE '!AE2505*$AW2504</f>
        <v>0</v>
      </c>
      <c r="AE2504" s="172">
        <f>'SAISIE '!AF2505*$AW2504</f>
        <v>0</v>
      </c>
      <c r="AF2504" s="172">
        <f>'SAISIE '!AG2505*$AW2504</f>
        <v>0</v>
      </c>
      <c r="AG2504" s="172">
        <f>'SAISIE '!AH2505*$AW2504</f>
        <v>0</v>
      </c>
      <c r="AH2504" s="172">
        <f>'SAISIE '!AI2505*$AW2504</f>
        <v>0</v>
      </c>
      <c r="AI2504" s="172">
        <f>'SAISIE '!AJ2505*$AW2504</f>
        <v>0</v>
      </c>
      <c r="AJ2504" s="172">
        <f>'SAISIE '!AK2505*$AW2504</f>
        <v>0</v>
      </c>
      <c r="AK2504" s="172">
        <f>'SAISIE '!AL2505*$AW2504</f>
        <v>0</v>
      </c>
      <c r="AL2504" s="172">
        <f>'SAISIE '!AM2505*$AW2504</f>
        <v>0</v>
      </c>
      <c r="AM2504" s="172">
        <f>'SAISIE '!AN2505*$AW2504</f>
        <v>0</v>
      </c>
      <c r="AN2504" s="172">
        <f>'SAISIE '!AO2505*$AW2504</f>
        <v>0</v>
      </c>
      <c r="AO2504" s="172">
        <f>'SAISIE '!AP2505*$AW2504</f>
        <v>0</v>
      </c>
      <c r="AP2504" s="172">
        <f>'SAISIE '!AQ2505*$AW2504</f>
        <v>0</v>
      </c>
      <c r="AQ2504" s="172">
        <f>'SAISIE '!AR2505*$AW2504</f>
        <v>0</v>
      </c>
      <c r="AR2504" s="172">
        <f>'SAISIE '!AS2505*$AW2504</f>
        <v>0</v>
      </c>
      <c r="AS2504" s="172">
        <f>'SAISIE '!AT2505*$AW2504</f>
        <v>0</v>
      </c>
      <c r="AT2504" s="172">
        <f>'SAISIE '!AU2505*$AW2504</f>
        <v>0</v>
      </c>
      <c r="AU2504" s="172">
        <f>'SAISIE '!AV2505*$AW2504</f>
        <v>0</v>
      </c>
      <c r="AV2504" s="172">
        <f>'SAISIE '!AW2505*$AW2504</f>
        <v>0</v>
      </c>
      <c r="AW2504" s="172">
        <f>'SAISIE '!AX2505</f>
        <v>0</v>
      </c>
    </row>
    <row r="2505" spans="1:49" ht="15.75">
      <c r="A2505" s="172">
        <f>'SAISIE '!B2506</f>
        <v>0</v>
      </c>
      <c r="B2505" s="172">
        <f>'SAISIE '!C2506</f>
        <v>0</v>
      </c>
      <c r="C2505" s="172">
        <f>'SAISIE '!D2506</f>
        <v>0</v>
      </c>
      <c r="D2505" s="172">
        <f>'SAISIE '!E2506</f>
        <v>0</v>
      </c>
      <c r="E2505" s="174">
        <f>'SAISIE '!F2506</f>
        <v>0</v>
      </c>
      <c r="F2505" s="172">
        <f>'SAISIE '!G2506</f>
        <v>0</v>
      </c>
      <c r="G2505" s="172">
        <f>'SAISIE '!H2506</f>
        <v>0</v>
      </c>
      <c r="H2505" s="172">
        <f>'SAISIE '!I2506</f>
        <v>0</v>
      </c>
      <c r="I2505" s="172">
        <f>'SAISIE '!J2506*$AW2505</f>
        <v>0</v>
      </c>
      <c r="J2505" s="172">
        <f>'SAISIE '!K2506*$AW2505</f>
        <v>0</v>
      </c>
      <c r="K2505" s="172">
        <f>'SAISIE '!L2506*$AW2505</f>
        <v>0</v>
      </c>
      <c r="L2505" s="172">
        <f>'SAISIE '!M2506*$AW2505</f>
        <v>0</v>
      </c>
      <c r="M2505" s="172">
        <f>'SAISIE '!N2506*$AW2505</f>
        <v>0</v>
      </c>
      <c r="N2505" s="172">
        <f>'SAISIE '!O2506*$AW2505</f>
        <v>0</v>
      </c>
      <c r="O2505" s="172">
        <f>'SAISIE '!P2506*$AW2505</f>
        <v>0</v>
      </c>
      <c r="P2505" s="172">
        <f>'SAISIE '!Q2506*$AW2505</f>
        <v>0</v>
      </c>
      <c r="Q2505" s="172">
        <f>'SAISIE '!R2506*$AW2505</f>
        <v>0</v>
      </c>
      <c r="R2505" s="172">
        <f>'SAISIE '!S2506*$AW2505</f>
        <v>0</v>
      </c>
      <c r="S2505" s="172">
        <f>'SAISIE '!T2506*$AW2505</f>
        <v>0</v>
      </c>
      <c r="T2505" s="172">
        <f>'SAISIE '!U2506*$AW2505</f>
        <v>0</v>
      </c>
      <c r="U2505" s="172">
        <f>'SAISIE '!V2506*$AW2505</f>
        <v>0</v>
      </c>
      <c r="V2505" s="172">
        <f>'SAISIE '!W2506*$AW2505</f>
        <v>0</v>
      </c>
      <c r="W2505" s="172">
        <f>'SAISIE '!X2506*$AW2505</f>
        <v>0</v>
      </c>
      <c r="X2505" s="172">
        <f>'SAISIE '!Y2506*$AW2505</f>
        <v>0</v>
      </c>
      <c r="Y2505" s="172">
        <f>'SAISIE '!Z2506*$AW2505</f>
        <v>0</v>
      </c>
      <c r="Z2505" s="172">
        <f>'SAISIE '!AA2506*$AW2505</f>
        <v>0</v>
      </c>
      <c r="AA2505" s="172">
        <f>'SAISIE '!AB2506*$AW2505</f>
        <v>0</v>
      </c>
      <c r="AB2505" s="172">
        <f>'SAISIE '!AC2506*$AW2505</f>
        <v>0</v>
      </c>
      <c r="AC2505" s="172">
        <f>'SAISIE '!AD2506*$AW2505</f>
        <v>0</v>
      </c>
      <c r="AD2505" s="172">
        <f>'SAISIE '!AE2506*$AW2505</f>
        <v>0</v>
      </c>
      <c r="AE2505" s="172">
        <f>'SAISIE '!AF2506*$AW2505</f>
        <v>0</v>
      </c>
      <c r="AF2505" s="172">
        <f>'SAISIE '!AG2506*$AW2505</f>
        <v>0</v>
      </c>
      <c r="AG2505" s="172">
        <f>'SAISIE '!AH2506*$AW2505</f>
        <v>0</v>
      </c>
      <c r="AH2505" s="172">
        <f>'SAISIE '!AI2506*$AW2505</f>
        <v>0</v>
      </c>
      <c r="AI2505" s="172">
        <f>'SAISIE '!AJ2506*$AW2505</f>
        <v>0</v>
      </c>
      <c r="AJ2505" s="172">
        <f>'SAISIE '!AK2506*$AW2505</f>
        <v>0</v>
      </c>
      <c r="AK2505" s="172">
        <f>'SAISIE '!AL2506*$AW2505</f>
        <v>0</v>
      </c>
      <c r="AL2505" s="172">
        <f>'SAISIE '!AM2506*$AW2505</f>
        <v>0</v>
      </c>
      <c r="AM2505" s="172">
        <f>'SAISIE '!AN2506*$AW2505</f>
        <v>0</v>
      </c>
      <c r="AN2505" s="172">
        <f>'SAISIE '!AO2506*$AW2505</f>
        <v>0</v>
      </c>
      <c r="AO2505" s="172">
        <f>'SAISIE '!AP2506*$AW2505</f>
        <v>0</v>
      </c>
      <c r="AP2505" s="172">
        <f>'SAISIE '!AQ2506*$AW2505</f>
        <v>0</v>
      </c>
      <c r="AQ2505" s="172">
        <f>'SAISIE '!AR2506*$AW2505</f>
        <v>0</v>
      </c>
      <c r="AR2505" s="172">
        <f>'SAISIE '!AS2506*$AW2505</f>
        <v>0</v>
      </c>
      <c r="AS2505" s="172">
        <f>'SAISIE '!AT2506*$AW2505</f>
        <v>0</v>
      </c>
      <c r="AT2505" s="172">
        <f>'SAISIE '!AU2506*$AW2505</f>
        <v>0</v>
      </c>
      <c r="AU2505" s="172">
        <f>'SAISIE '!AV2506*$AW2505</f>
        <v>0</v>
      </c>
      <c r="AV2505" s="172">
        <f>'SAISIE '!AW2506*$AW2505</f>
        <v>0</v>
      </c>
      <c r="AW2505" s="172">
        <f>'SAISIE '!AX2506</f>
        <v>0</v>
      </c>
    </row>
  </sheetData>
  <phoneticPr fontId="4" type="noConversion"/>
  <pageMargins left="0.7" right="0.7" top="0.75" bottom="0.75" header="0.3" footer="0.3"/>
  <pageSetup paperSize="9" orientation="portrait" horizontalDpi="120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C219D-A7B0-45A7-ADAD-99E4E5046948}">
  <dimension ref="A1:AQ39"/>
  <sheetViews>
    <sheetView workbookViewId="0">
      <selection activeCell="D4" sqref="D4"/>
    </sheetView>
  </sheetViews>
  <sheetFormatPr baseColWidth="10" defaultColWidth="11" defaultRowHeight="15.75" outlineLevelRow="1"/>
  <cols>
    <col min="1" max="1" width="5.875" customWidth="1"/>
    <col min="2" max="2" width="66" customWidth="1"/>
    <col min="3" max="3" width="11" style="16"/>
    <col min="4" max="20" width="7.625" customWidth="1"/>
    <col min="21" max="42" width="3.375" hidden="1" customWidth="1"/>
    <col min="43" max="43" width="2.75" hidden="1" customWidth="1"/>
  </cols>
  <sheetData>
    <row r="1" spans="1:43" ht="36">
      <c r="A1" s="219" t="s">
        <v>96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</row>
    <row r="2" spans="1:43" ht="106.5" customHeight="1">
      <c r="B2" s="75" t="s">
        <v>23</v>
      </c>
      <c r="C2" s="16" t="s">
        <v>107</v>
      </c>
      <c r="D2" s="109" t="str">
        <f>Tableau24[[#Headers],[ÉLÈVE 1]]</f>
        <v>ÉLÈVE 1</v>
      </c>
      <c r="E2" s="109" t="str">
        <f>Tableau24[[#Headers],[ÉLÈVE 2]]</f>
        <v>ÉLÈVE 2</v>
      </c>
      <c r="F2" s="109" t="str">
        <f>Tableau24[[#Headers],[ÉLÈVE 3]]</f>
        <v>ÉLÈVE 3</v>
      </c>
      <c r="G2" s="109" t="str">
        <f>Tableau24[[#Headers],[ÉLÈVE 4]]</f>
        <v>ÉLÈVE 4</v>
      </c>
      <c r="H2" s="109" t="str">
        <f>Tableau24[[#Headers],[ÉLÈVE 5]]</f>
        <v>ÉLÈVE 5</v>
      </c>
      <c r="I2" s="109" t="str">
        <f>Tableau24[[#Headers],[ÉLÈVE 6]]</f>
        <v>ÉLÈVE 6</v>
      </c>
      <c r="J2" s="109" t="str">
        <f>Tableau24[[#Headers],[ÉLÈVE 7]]</f>
        <v>ÉLÈVE 7</v>
      </c>
      <c r="K2" s="109" t="str">
        <f>Tableau24[[#Headers],[ÉLÈVE 8]]</f>
        <v>ÉLÈVE 8</v>
      </c>
      <c r="L2" s="109" t="str">
        <f>Tableau24[[#Headers],[ÉLÈVE 9]]</f>
        <v>ÉLÈVE 9</v>
      </c>
      <c r="M2" s="109" t="str">
        <f>Tableau24[[#Headers],[ÉLÈVE 10]]</f>
        <v>ÉLÈVE 10</v>
      </c>
      <c r="N2" s="109" t="str">
        <f>Tableau24[[#Headers],[ÉLÈVE 11]]</f>
        <v>ÉLÈVE 11</v>
      </c>
      <c r="O2" s="109" t="str">
        <f>Tableau24[[#Headers],[ÉLÈVE 12]]</f>
        <v>ÉLÈVE 12</v>
      </c>
      <c r="P2" s="109" t="str">
        <f>Tableau24[[#Headers],[ÉLÈVE 13]]</f>
        <v>ÉLÈVE 13</v>
      </c>
      <c r="Q2" s="109" t="str">
        <f>Tableau24[[#Headers],[ÉLÈVE 14]]</f>
        <v>ÉLÈVE 14</v>
      </c>
      <c r="R2" s="109" t="str">
        <f>Tableau24[[#Headers],[ÉLÈVE 15]]</f>
        <v>ÉLÈVE 15</v>
      </c>
      <c r="S2" s="109" t="str">
        <f>Tableau24[[#Headers],[ÉLÈVE 16]]</f>
        <v>ÉLÈVE 16</v>
      </c>
      <c r="T2" s="109" t="str">
        <f>Tableau24[[#Headers],[ÉLÈVE 17]]</f>
        <v>ÉLÈVE 17</v>
      </c>
      <c r="U2" s="18" t="str">
        <f>Tableau24[[#Headers],[ÉLÈVE 18]]</f>
        <v>ÉLÈVE 18</v>
      </c>
      <c r="V2" s="18" t="str">
        <f>Tableau24[[#Headers],[ÉLÈVE 19]]</f>
        <v>ÉLÈVE 19</v>
      </c>
      <c r="W2" s="18" t="str">
        <f>Tableau24[[#Headers],[ÉLÈVE 20]]</f>
        <v>ÉLÈVE 20</v>
      </c>
      <c r="X2" s="18" t="str">
        <f>Tableau24[[#Headers],[ÉLÈVE 21]]</f>
        <v>ÉLÈVE 21</v>
      </c>
      <c r="Y2" s="18" t="str">
        <f>Tableau24[[#Headers],[ÉLÈVE 22]]</f>
        <v>ÉLÈVE 22</v>
      </c>
      <c r="Z2" s="18" t="str">
        <f>Tableau24[[#Headers],[ÉLÈVE 23]]</f>
        <v>ÉLÈVE 23</v>
      </c>
      <c r="AA2" s="18" t="str">
        <f>Tableau24[[#Headers],[ÉLÈVE 24]]</f>
        <v>ÉLÈVE 24</v>
      </c>
      <c r="AB2" s="18" t="str">
        <f>Tableau24[[#Headers],[ÉLÈVE 25]]</f>
        <v>ÉLÈVE 25</v>
      </c>
      <c r="AC2" s="18" t="str">
        <f>Tableau24[[#Headers],[ÉLÈVE 26]]</f>
        <v>ÉLÈVE 26</v>
      </c>
      <c r="AD2" s="18" t="str">
        <f>Tableau24[[#Headers],[ÉLÈVE 27]]</f>
        <v>ÉLÈVE 27</v>
      </c>
      <c r="AE2" s="18" t="str">
        <f>Tableau24[[#Headers],[ÉLÈVE 28]]</f>
        <v>ÉLÈVE 28</v>
      </c>
      <c r="AF2" s="18" t="str">
        <f>Tableau24[[#Headers],[ÉLÈVE 29]]</f>
        <v>ÉLÈVE 29</v>
      </c>
      <c r="AG2" s="18" t="str">
        <f>Tableau24[[#Headers],[ÉLÈVE 30]]</f>
        <v>ÉLÈVE 30</v>
      </c>
      <c r="AH2" s="18" t="str">
        <f>Tableau24[[#Headers],[ÉLÈVE 31]]</f>
        <v>ÉLÈVE 31</v>
      </c>
      <c r="AI2" s="18" t="str">
        <f>Tableau24[[#Headers],[ÉLÈVE 32]]</f>
        <v>ÉLÈVE 32</v>
      </c>
      <c r="AJ2" s="18" t="str">
        <f>Tableau24[[#Headers],[ÉLÈVE 33]]</f>
        <v>ÉLÈVE 33</v>
      </c>
      <c r="AK2" s="18" t="str">
        <f>Tableau24[[#Headers],[ÉLÈVE 34]]</f>
        <v>ÉLÈVE 34</v>
      </c>
      <c r="AL2" s="18" t="str">
        <f>Tableau24[[#Headers],[ÉLÈVE 35]]</f>
        <v>ÉLÈVE 35</v>
      </c>
      <c r="AM2" s="18" t="str">
        <f>Tableau24[[#Headers],[ÉLÈVE 36]]</f>
        <v>ÉLÈVE 36</v>
      </c>
      <c r="AN2" s="18" t="str">
        <f>Tableau24[[#Headers],[ÉLÈVE 37]]</f>
        <v>ÉLÈVE 37</v>
      </c>
      <c r="AO2" s="18" t="str">
        <f>Tableau24[[#Headers],[ÉLÈVE 38]]</f>
        <v>ÉLÈVE 38</v>
      </c>
      <c r="AP2" s="18" t="str">
        <f>Tableau24[[#Headers],[ÉLÈVE 39]]</f>
        <v>ÉLÈVE 39</v>
      </c>
      <c r="AQ2" s="18" t="str">
        <f>Tableau24[[#Headers],[ÉLÈVE 40]]</f>
        <v>ÉLÈVE 40</v>
      </c>
    </row>
    <row r="3" spans="1:43" ht="48" customHeight="1">
      <c r="A3" s="232"/>
      <c r="B3" s="77" t="s">
        <v>99</v>
      </c>
      <c r="C3" s="78"/>
      <c r="D3" s="68">
        <f>CEILING(AVERAGE(D4:D5),0.5)</f>
        <v>0</v>
      </c>
      <c r="E3" s="68">
        <f t="shared" ref="E3:T3" si="0">CEILING(AVERAGE(E4:E5),0.5)</f>
        <v>0</v>
      </c>
      <c r="F3" s="68">
        <f t="shared" si="0"/>
        <v>0</v>
      </c>
      <c r="G3" s="68">
        <f t="shared" si="0"/>
        <v>0</v>
      </c>
      <c r="H3" s="68">
        <f t="shared" si="0"/>
        <v>0</v>
      </c>
      <c r="I3" s="68">
        <f t="shared" si="0"/>
        <v>0</v>
      </c>
      <c r="J3" s="68">
        <f t="shared" si="0"/>
        <v>0</v>
      </c>
      <c r="K3" s="68">
        <f t="shared" si="0"/>
        <v>0</v>
      </c>
      <c r="L3" s="68">
        <f t="shared" si="0"/>
        <v>0</v>
      </c>
      <c r="M3" s="68">
        <f t="shared" si="0"/>
        <v>0</v>
      </c>
      <c r="N3" s="68">
        <f t="shared" si="0"/>
        <v>0</v>
      </c>
      <c r="O3" s="68">
        <f t="shared" si="0"/>
        <v>0</v>
      </c>
      <c r="P3" s="68">
        <f t="shared" si="0"/>
        <v>0</v>
      </c>
      <c r="Q3" s="68">
        <f t="shared" si="0"/>
        <v>0</v>
      </c>
      <c r="R3" s="68">
        <f t="shared" si="0"/>
        <v>0</v>
      </c>
      <c r="S3" s="68">
        <f t="shared" si="0"/>
        <v>0</v>
      </c>
      <c r="T3" s="68">
        <f t="shared" si="0"/>
        <v>0</v>
      </c>
      <c r="U3" s="68">
        <f t="shared" ref="U3:AQ3" si="1">ROUNDUP(AVERAGE(U4:U5),1)</f>
        <v>0</v>
      </c>
      <c r="V3" s="68">
        <f t="shared" si="1"/>
        <v>0</v>
      </c>
      <c r="W3" s="68">
        <f t="shared" si="1"/>
        <v>0</v>
      </c>
      <c r="X3" s="68">
        <f t="shared" si="1"/>
        <v>0</v>
      </c>
      <c r="Y3" s="68">
        <f t="shared" si="1"/>
        <v>0</v>
      </c>
      <c r="Z3" s="68">
        <f t="shared" si="1"/>
        <v>0</v>
      </c>
      <c r="AA3" s="68">
        <f t="shared" si="1"/>
        <v>0</v>
      </c>
      <c r="AB3" s="68">
        <f t="shared" si="1"/>
        <v>0</v>
      </c>
      <c r="AC3" s="68">
        <f t="shared" si="1"/>
        <v>0</v>
      </c>
      <c r="AD3" s="68">
        <f t="shared" si="1"/>
        <v>0</v>
      </c>
      <c r="AE3" s="68">
        <f t="shared" si="1"/>
        <v>0</v>
      </c>
      <c r="AF3" s="68">
        <f t="shared" si="1"/>
        <v>0</v>
      </c>
      <c r="AG3" s="68">
        <f t="shared" si="1"/>
        <v>0</v>
      </c>
      <c r="AH3" s="68">
        <f t="shared" si="1"/>
        <v>0</v>
      </c>
      <c r="AI3" s="68">
        <f t="shared" si="1"/>
        <v>0</v>
      </c>
      <c r="AJ3" s="68">
        <f t="shared" si="1"/>
        <v>0</v>
      </c>
      <c r="AK3" s="68">
        <f t="shared" si="1"/>
        <v>0</v>
      </c>
      <c r="AL3" s="68">
        <f t="shared" si="1"/>
        <v>0</v>
      </c>
      <c r="AM3" s="68">
        <f t="shared" si="1"/>
        <v>0</v>
      </c>
      <c r="AN3" s="68">
        <f t="shared" si="1"/>
        <v>0</v>
      </c>
      <c r="AO3" s="68">
        <f t="shared" si="1"/>
        <v>0</v>
      </c>
      <c r="AP3" s="68">
        <f t="shared" si="1"/>
        <v>0</v>
      </c>
      <c r="AQ3" s="68">
        <f t="shared" si="1"/>
        <v>0</v>
      </c>
    </row>
    <row r="4" spans="1:43" ht="45" customHeight="1" outlineLevel="1">
      <c r="A4" s="232"/>
      <c r="B4" s="67" t="s">
        <v>68</v>
      </c>
      <c r="C4" s="68">
        <f>'SYNTHESE NB EVAL'!C6</f>
        <v>0</v>
      </c>
      <c r="D4" s="68">
        <f>IFERROR(ROUNDUP(((COUNTIFS('SAISIE '!$I:$I,BAC!$B4,'SAISIE '!J:J,1)*1+COUNTIFS('SAISIE '!$I:$I,BAC!$B4,'SAISIE '!J:J,2)*2+COUNTIFS('SAISIE '!$I:$I,BAC!$B4,'SAISIE '!J:J,3)*3+COUNTIFS('SAISIE '!$I:$I,BAC!$B4,'SAISIE '!J:J,4)*4)/'SYNTHESE NB EVAL'!D6),0),0)</f>
        <v>0</v>
      </c>
      <c r="E4" s="68">
        <f>IFERROR(ROUNDUP(((COUNTIFS('SAISIE '!$I:$I,BAC!$B4,'SAISIE '!K:K,1)*1+COUNTIFS('SAISIE '!$I:$I,BAC!$B4,'SAISIE '!K:K,2)*2+COUNTIFS('SAISIE '!$I:$I,BAC!$B4,'SAISIE '!K:K,3)*3+COUNTIFS('SAISIE '!$I:$I,BAC!$B4,'SAISIE '!K:K,4)*4)/'SYNTHESE NB EVAL'!E6),0),0)</f>
        <v>0</v>
      </c>
      <c r="F4" s="68">
        <f>IFERROR(ROUNDUP(((COUNTIFS('SAISIE '!$I:$I,BAC!$B4,'SAISIE '!L:L,1)*1+COUNTIFS('SAISIE '!$I:$I,BAC!$B4,'SAISIE '!L:L,2)*2+COUNTIFS('SAISIE '!$I:$I,BAC!$B4,'SAISIE '!L:L,3)*3+COUNTIFS('SAISIE '!$I:$I,BAC!$B4,'SAISIE '!L:L,4)*4)/'SYNTHESE NB EVAL'!F6),0),0)</f>
        <v>0</v>
      </c>
      <c r="G4" s="68">
        <f>IFERROR(ROUNDUP(((COUNTIFS('SAISIE '!$I:$I,BAC!$B4,'SAISIE '!M:M,1)*1+COUNTIFS('SAISIE '!$I:$I,BAC!$B4,'SAISIE '!M:M,2)*2+COUNTIFS('SAISIE '!$I:$I,BAC!$B4,'SAISIE '!M:M,3)*3+COUNTIFS('SAISIE '!$I:$I,BAC!$B4,'SAISIE '!M:M,4)*4)/'SYNTHESE NB EVAL'!G6),0),0)</f>
        <v>0</v>
      </c>
      <c r="H4" s="68">
        <f>IFERROR(ROUNDUP(((COUNTIFS('SAISIE '!$I:$I,BAC!$B4,'SAISIE '!N:N,1)*1+COUNTIFS('SAISIE '!$I:$I,BAC!$B4,'SAISIE '!N:N,2)*2+COUNTIFS('SAISIE '!$I:$I,BAC!$B4,'SAISIE '!N:N,3)*3+COUNTIFS('SAISIE '!$I:$I,BAC!$B4,'SAISIE '!N:N,4)*4)/'SYNTHESE NB EVAL'!H6),0),0)</f>
        <v>0</v>
      </c>
      <c r="I4" s="68">
        <f>IFERROR(ROUNDUP(((COUNTIFS('SAISIE '!$I:$I,BAC!$B4,'SAISIE '!O:O,1)*1+COUNTIFS('SAISIE '!$I:$I,BAC!$B4,'SAISIE '!O:O,2)*2+COUNTIFS('SAISIE '!$I:$I,BAC!$B4,'SAISIE '!O:O,3)*3+COUNTIFS('SAISIE '!$I:$I,BAC!$B4,'SAISIE '!O:O,4)*4)/'SYNTHESE NB EVAL'!I6),0),0)</f>
        <v>0</v>
      </c>
      <c r="J4" s="68">
        <f>IFERROR(ROUNDUP(((COUNTIFS('SAISIE '!$I:$I,BAC!$B4,'SAISIE '!P:P,1)*1+COUNTIFS('SAISIE '!$I:$I,BAC!$B4,'SAISIE '!P:P,2)*2+COUNTIFS('SAISIE '!$I:$I,BAC!$B4,'SAISIE '!P:P,3)*3+COUNTIFS('SAISIE '!$I:$I,BAC!$B4,'SAISIE '!P:P,4)*4)/'SYNTHESE NB EVAL'!J6),0),0)</f>
        <v>0</v>
      </c>
      <c r="K4" s="68">
        <f>IFERROR(ROUNDUP(((COUNTIFS('SAISIE '!$I:$I,BAC!$B4,'SAISIE '!Q:Q,1)*1+COUNTIFS('SAISIE '!$I:$I,BAC!$B4,'SAISIE '!Q:Q,2)*2+COUNTIFS('SAISIE '!$I:$I,BAC!$B4,'SAISIE '!Q:Q,3)*3+COUNTIFS('SAISIE '!$I:$I,BAC!$B4,'SAISIE '!Q:Q,4)*4)/'SYNTHESE NB EVAL'!K6),0),0)</f>
        <v>0</v>
      </c>
      <c r="L4" s="68">
        <f>IFERROR(ROUNDUP(((COUNTIFS('SAISIE '!$I:$I,BAC!$B4,'SAISIE '!R:R,1)*1+COUNTIFS('SAISIE '!$I:$I,BAC!$B4,'SAISIE '!R:R,2)*2+COUNTIFS('SAISIE '!$I:$I,BAC!$B4,'SAISIE '!R:R,3)*3+COUNTIFS('SAISIE '!$I:$I,BAC!$B4,'SAISIE '!R:R,4)*4)/'SYNTHESE NB EVAL'!L6),0),0)</f>
        <v>0</v>
      </c>
      <c r="M4" s="68">
        <f>IFERROR(ROUNDUP(((COUNTIFS('SAISIE '!$I:$I,BAC!$B4,'SAISIE '!S:S,1)*1+COUNTIFS('SAISIE '!$I:$I,BAC!$B4,'SAISIE '!S:S,2)*2+COUNTIFS('SAISIE '!$I:$I,BAC!$B4,'SAISIE '!S:S,3)*3+COUNTIFS('SAISIE '!$I:$I,BAC!$B4,'SAISIE '!S:S,4)*4)/'SYNTHESE NB EVAL'!M6),0),0)</f>
        <v>0</v>
      </c>
      <c r="N4" s="68">
        <f>IFERROR(ROUNDUP(((COUNTIFS('SAISIE '!$I:$I,BAC!$B4,'SAISIE '!T:T,1)*1+COUNTIFS('SAISIE '!$I:$I,BAC!$B4,'SAISIE '!T:T,2)*2+COUNTIFS('SAISIE '!$I:$I,BAC!$B4,'SAISIE '!T:T,3)*3+COUNTIFS('SAISIE '!$I:$I,BAC!$B4,'SAISIE '!T:T,4)*4)/'SYNTHESE NB EVAL'!N6),0),0)</f>
        <v>0</v>
      </c>
      <c r="O4" s="68">
        <f>IFERROR(ROUNDUP(((COUNTIFS('SAISIE '!$I:$I,BAC!$B4,'SAISIE '!U:U,1)*1+COUNTIFS('SAISIE '!$I:$I,BAC!$B4,'SAISIE '!U:U,2)*2+COUNTIFS('SAISIE '!$I:$I,BAC!$B4,'SAISIE '!U:U,3)*3+COUNTIFS('SAISIE '!$I:$I,BAC!$B4,'SAISIE '!U:U,4)*4)/'SYNTHESE NB EVAL'!O6),0),0)</f>
        <v>0</v>
      </c>
      <c r="P4" s="68">
        <f>IFERROR(ROUNDUP(((COUNTIFS('SAISIE '!$I:$I,BAC!$B4,'SAISIE '!V:V,1)*1+COUNTIFS('SAISIE '!$I:$I,BAC!$B4,'SAISIE '!V:V,2)*2+COUNTIFS('SAISIE '!$I:$I,BAC!$B4,'SAISIE '!V:V,3)*3+COUNTIFS('SAISIE '!$I:$I,BAC!$B4,'SAISIE '!V:V,4)*4)/'SYNTHESE NB EVAL'!P6),0),0)</f>
        <v>0</v>
      </c>
      <c r="Q4" s="68">
        <f>IFERROR(ROUNDUP(((COUNTIFS('SAISIE '!$I:$I,BAC!$B4,'SAISIE '!W:W,1)*1+COUNTIFS('SAISIE '!$I:$I,BAC!$B4,'SAISIE '!W:W,2)*2+COUNTIFS('SAISIE '!$I:$I,BAC!$B4,'SAISIE '!W:W,3)*3+COUNTIFS('SAISIE '!$I:$I,BAC!$B4,'SAISIE '!W:W,4)*4)/'SYNTHESE NB EVAL'!Q6),0),0)</f>
        <v>0</v>
      </c>
      <c r="R4" s="68">
        <f>IFERROR(ROUNDUP(((COUNTIFS('SAISIE '!$I:$I,BAC!$B4,'SAISIE '!X:X,1)*1+COUNTIFS('SAISIE '!$I:$I,BAC!$B4,'SAISIE '!X:X,2)*2+COUNTIFS('SAISIE '!$I:$I,BAC!$B4,'SAISIE '!X:X,3)*3+COUNTIFS('SAISIE '!$I:$I,BAC!$B4,'SAISIE '!X:X,4)*4)/'SYNTHESE NB EVAL'!R6),0),0)</f>
        <v>0</v>
      </c>
      <c r="S4" s="68">
        <f>IFERROR(ROUNDUP(((COUNTIFS('SAISIE '!$I:$I,BAC!$B4,'SAISIE '!Y:Y,1)*1+COUNTIFS('SAISIE '!$I:$I,BAC!$B4,'SAISIE '!Y:Y,2)*2+COUNTIFS('SAISIE '!$I:$I,BAC!$B4,'SAISIE '!Y:Y,3)*3+COUNTIFS('SAISIE '!$I:$I,BAC!$B4,'SAISIE '!Y:Y,4)*4)/'SYNTHESE NB EVAL'!S6),0),0)</f>
        <v>0</v>
      </c>
      <c r="T4" s="68">
        <f>IFERROR(ROUNDUP(((COUNTIFS('SAISIE '!$I:$I,BAC!$B4,'SAISIE '!Z:Z,1)*1+COUNTIFS('SAISIE '!$I:$I,BAC!$B4,'SAISIE '!Z:Z,2)*2+COUNTIFS('SAISIE '!$I:$I,BAC!$B4,'SAISIE '!Z:Z,3)*3+COUNTIFS('SAISIE '!$I:$I,BAC!$B4,'SAISIE '!Z:Z,4)*4)/'SYNTHESE NB EVAL'!T6),0),0)</f>
        <v>0</v>
      </c>
      <c r="U4" s="68">
        <f>IFERROR(ROUNDUP(((COUNTIFS('SAISIE '!$I:$I,BAC!$B4,'SAISIE '!AA:AA,1)*1+COUNTIFS('SAISIE '!$I:$I,BAC!$B4,'SAISIE '!AA:AA,2)*2+COUNTIFS('SAISIE '!$I:$I,BAC!$B4,'SAISIE '!AA:AA,3)*3+COUNTIFS('SAISIE '!$I:$I,BAC!$B4,'SAISIE '!AA:AA,4)*4)/'SYNTHESE NB EVAL'!U6),0),0)</f>
        <v>0</v>
      </c>
      <c r="V4" s="68">
        <f>IFERROR(ROUNDUP(((COUNTIFS('SAISIE '!$I:$I,BAC!$B4,'SAISIE '!AB:AB,1)*1+COUNTIFS('SAISIE '!$I:$I,BAC!$B4,'SAISIE '!AB:AB,2)*2+COUNTIFS('SAISIE '!$I:$I,BAC!$B4,'SAISIE '!AB:AB,3)*3+COUNTIFS('SAISIE '!$I:$I,BAC!$B4,'SAISIE '!AB:AB,4)*4)/'SYNTHESE NB EVAL'!V6),0),0)</f>
        <v>0</v>
      </c>
      <c r="W4" s="68">
        <f>IFERROR(ROUNDUP(((COUNTIFS('SAISIE '!$I:$I,BAC!$B4,'SAISIE '!AC:AC,1)*1+COUNTIFS('SAISIE '!$I:$I,BAC!$B4,'SAISIE '!AC:AC,2)*2+COUNTIFS('SAISIE '!$I:$I,BAC!$B4,'SAISIE '!AC:AC,3)*3+COUNTIFS('SAISIE '!$I:$I,BAC!$B4,'SAISIE '!AC:AC,4)*4)/'SYNTHESE NB EVAL'!W6),0),0)</f>
        <v>0</v>
      </c>
      <c r="X4" s="68">
        <f>IFERROR(ROUNDUP(((COUNTIFS('SAISIE '!$I:$I,BAC!$B4,'SAISIE '!AD:AD,1)*1+COUNTIFS('SAISIE '!$I:$I,BAC!$B4,'SAISIE '!AD:AD,2)*2+COUNTIFS('SAISIE '!$I:$I,BAC!$B4,'SAISIE '!AD:AD,3)*3+COUNTIFS('SAISIE '!$I:$I,BAC!$B4,'SAISIE '!AD:AD,4)*4)/'SYNTHESE NB EVAL'!X6),0),0)</f>
        <v>0</v>
      </c>
      <c r="Y4" s="68">
        <f>IFERROR(ROUNDUP(((COUNTIFS('SAISIE '!$I:$I,BAC!$B4,'SAISIE '!AE:AE,1)*1+COUNTIFS('SAISIE '!$I:$I,BAC!$B4,'SAISIE '!AE:AE,2)*2+COUNTIFS('SAISIE '!$I:$I,BAC!$B4,'SAISIE '!AE:AE,3)*3+COUNTIFS('SAISIE '!$I:$I,BAC!$B4,'SAISIE '!AE:AE,4)*4)/'SYNTHESE NB EVAL'!Y6),0),0)</f>
        <v>0</v>
      </c>
      <c r="Z4" s="68">
        <f>IFERROR(ROUNDUP(((COUNTIFS('SAISIE '!$I:$I,BAC!$B4,'SAISIE '!AF:AF,1)*1+COUNTIFS('SAISIE '!$I:$I,BAC!$B4,'SAISIE '!AF:AF,2)*2+COUNTIFS('SAISIE '!$I:$I,BAC!$B4,'SAISIE '!AF:AF,3)*3+COUNTIFS('SAISIE '!$I:$I,BAC!$B4,'SAISIE '!AF:AF,4)*4)/'SYNTHESE NB EVAL'!Z6),0),0)</f>
        <v>0</v>
      </c>
      <c r="AA4" s="68">
        <f>IFERROR(ROUNDUP(((COUNTIFS('SAISIE '!$I:$I,BAC!$B4,'SAISIE '!AG:AG,1)*1+COUNTIFS('SAISIE '!$I:$I,BAC!$B4,'SAISIE '!AG:AG,2)*2+COUNTIFS('SAISIE '!$I:$I,BAC!$B4,'SAISIE '!AG:AG,3)*3+COUNTIFS('SAISIE '!$I:$I,BAC!$B4,'SAISIE '!AG:AG,4)*4)/'SYNTHESE NB EVAL'!AA6),0),0)</f>
        <v>0</v>
      </c>
      <c r="AB4" s="68">
        <f>IFERROR(ROUNDUP(((COUNTIFS('SAISIE '!$I:$I,BAC!$B4,'SAISIE '!AH:AH,1)*1+COUNTIFS('SAISIE '!$I:$I,BAC!$B4,'SAISIE '!AH:AH,2)*2+COUNTIFS('SAISIE '!$I:$I,BAC!$B4,'SAISIE '!AH:AH,3)*3+COUNTIFS('SAISIE '!$I:$I,BAC!$B4,'SAISIE '!AH:AH,4)*4)/'SYNTHESE NB EVAL'!AB6),0),0)</f>
        <v>0</v>
      </c>
      <c r="AC4" s="68">
        <f>IFERROR(ROUNDUP(((COUNTIFS('SAISIE '!$I:$I,BAC!$B4,'SAISIE '!AI:AI,1)*1+COUNTIFS('SAISIE '!$I:$I,BAC!$B4,'SAISIE '!AI:AI,2)*2+COUNTIFS('SAISIE '!$I:$I,BAC!$B4,'SAISIE '!AI:AI,3)*3+COUNTIFS('SAISIE '!$I:$I,BAC!$B4,'SAISIE '!AI:AI,4)*4)/'SYNTHESE NB EVAL'!AC6),0),0)</f>
        <v>0</v>
      </c>
      <c r="AD4" s="68">
        <f>IFERROR(ROUNDUP(((COUNTIFS('SAISIE '!$I:$I,BAC!$B4,'SAISIE '!AJ:AJ,1)*1+COUNTIFS('SAISIE '!$I:$I,BAC!$B4,'SAISIE '!AJ:AJ,2)*2+COUNTIFS('SAISIE '!$I:$I,BAC!$B4,'SAISIE '!AJ:AJ,3)*3+COUNTIFS('SAISIE '!$I:$I,BAC!$B4,'SAISIE '!AJ:AJ,4)*4)/'SYNTHESE NB EVAL'!AD6),0),0)</f>
        <v>0</v>
      </c>
      <c r="AE4" s="68">
        <f>IFERROR(ROUNDUP(((COUNTIFS('SAISIE '!$I:$I,BAC!$B4,'SAISIE '!AK:AK,1)*1+COUNTIFS('SAISIE '!$I:$I,BAC!$B4,'SAISIE '!AK:AK,2)*2+COUNTIFS('SAISIE '!$I:$I,BAC!$B4,'SAISIE '!AK:AK,3)*3+COUNTIFS('SAISIE '!$I:$I,BAC!$B4,'SAISIE '!AK:AK,4)*4)/'SYNTHESE NB EVAL'!AE6),0),0)</f>
        <v>0</v>
      </c>
      <c r="AF4" s="68">
        <f>IFERROR(ROUNDUP(((COUNTIFS('SAISIE '!$I:$I,BAC!$B4,'SAISIE '!AL:AL,1)*1+COUNTIFS('SAISIE '!$I:$I,BAC!$B4,'SAISIE '!AL:AL,2)*2+COUNTIFS('SAISIE '!$I:$I,BAC!$B4,'SAISIE '!AL:AL,3)*3+COUNTIFS('SAISIE '!$I:$I,BAC!$B4,'SAISIE '!AL:AL,4)*4)/'SYNTHESE NB EVAL'!AF6),0),0)</f>
        <v>0</v>
      </c>
      <c r="AG4" s="68">
        <f>IFERROR(ROUNDUP(((COUNTIFS('SAISIE '!$I:$I,BAC!$B4,'SAISIE '!AM:AM,1)*1+COUNTIFS('SAISIE '!$I:$I,BAC!$B4,'SAISIE '!AM:AM,2)*2+COUNTIFS('SAISIE '!$I:$I,BAC!$B4,'SAISIE '!AM:AM,3)*3+COUNTIFS('SAISIE '!$I:$I,BAC!$B4,'SAISIE '!AM:AM,4)*4)/'SYNTHESE NB EVAL'!AG6),0),0)</f>
        <v>0</v>
      </c>
      <c r="AH4" s="68">
        <f>IFERROR(ROUNDUP(((COUNTIFS('SAISIE '!$I:$I,BAC!$B4,'SAISIE '!AN:AN,1)*1+COUNTIFS('SAISIE '!$I:$I,BAC!$B4,'SAISIE '!AN:AN,2)*2+COUNTIFS('SAISIE '!$I:$I,BAC!$B4,'SAISIE '!AN:AN,3)*3+COUNTIFS('SAISIE '!$I:$I,BAC!$B4,'SAISIE '!AN:AN,4)*4)/'SYNTHESE NB EVAL'!AH6),0),0)</f>
        <v>0</v>
      </c>
      <c r="AI4" s="68">
        <f>IFERROR(ROUNDUP(((COUNTIFS('SAISIE '!$I:$I,BAC!$B4,'SAISIE '!AO:AO,1)*1+COUNTIFS('SAISIE '!$I:$I,BAC!$B4,'SAISIE '!AO:AO,2)*2+COUNTIFS('SAISIE '!$I:$I,BAC!$B4,'SAISIE '!AO:AO,3)*3+COUNTIFS('SAISIE '!$I:$I,BAC!$B4,'SAISIE '!AO:AO,4)*4)/'SYNTHESE NB EVAL'!AI6),0),0)</f>
        <v>0</v>
      </c>
      <c r="AJ4" s="68">
        <f>IFERROR(ROUNDUP(((COUNTIFS('SAISIE '!$I:$I,BAC!$B4,'SAISIE '!AP:AP,1)*1+COUNTIFS('SAISIE '!$I:$I,BAC!$B4,'SAISIE '!AP:AP,2)*2+COUNTIFS('SAISIE '!$I:$I,BAC!$B4,'SAISIE '!AP:AP,3)*3+COUNTIFS('SAISIE '!$I:$I,BAC!$B4,'SAISIE '!AP:AP,4)*4)/'SYNTHESE NB EVAL'!AJ6),0),0)</f>
        <v>0</v>
      </c>
      <c r="AK4" s="68">
        <f>IFERROR(ROUNDUP(((COUNTIFS('SAISIE '!$I:$I,BAC!$B4,'SAISIE '!AQ:AQ,1)*1+COUNTIFS('SAISIE '!$I:$I,BAC!$B4,'SAISIE '!AQ:AQ,2)*2+COUNTIFS('SAISIE '!$I:$I,BAC!$B4,'SAISIE '!AQ:AQ,3)*3+COUNTIFS('SAISIE '!$I:$I,BAC!$B4,'SAISIE '!AQ:AQ,4)*4)/'SYNTHESE NB EVAL'!AK6),0),0)</f>
        <v>0</v>
      </c>
      <c r="AL4" s="68">
        <f>IFERROR(ROUNDUP(((COUNTIFS('SAISIE '!$I:$I,BAC!$B4,'SAISIE '!AR:AR,1)*1+COUNTIFS('SAISIE '!$I:$I,BAC!$B4,'SAISIE '!AR:AR,2)*2+COUNTIFS('SAISIE '!$I:$I,BAC!$B4,'SAISIE '!AR:AR,3)*3+COUNTIFS('SAISIE '!$I:$I,BAC!$B4,'SAISIE '!AR:AR,4)*4)/'SYNTHESE NB EVAL'!AL6),0),0)</f>
        <v>0</v>
      </c>
      <c r="AM4" s="68">
        <f>IFERROR(ROUNDUP(((COUNTIFS('SAISIE '!$I:$I,BAC!$B4,'SAISIE '!AS:AS,1)*1+COUNTIFS('SAISIE '!$I:$I,BAC!$B4,'SAISIE '!AS:AS,2)*2+COUNTIFS('SAISIE '!$I:$I,BAC!$B4,'SAISIE '!AS:AS,3)*3+COUNTIFS('SAISIE '!$I:$I,BAC!$B4,'SAISIE '!AS:AS,4)*4)/'SYNTHESE NB EVAL'!AM6),0),0)</f>
        <v>0</v>
      </c>
      <c r="AN4" s="68">
        <f>IFERROR(ROUNDUP(((COUNTIFS('SAISIE '!$I:$I,BAC!$B4,'SAISIE '!AT:AT,1)*1+COUNTIFS('SAISIE '!$I:$I,BAC!$B4,'SAISIE '!AT:AT,2)*2+COUNTIFS('SAISIE '!$I:$I,BAC!$B4,'SAISIE '!AT:AT,3)*3+COUNTIFS('SAISIE '!$I:$I,BAC!$B4,'SAISIE '!AT:AT,4)*4)/'SYNTHESE NB EVAL'!AN6),0),0)</f>
        <v>0</v>
      </c>
      <c r="AO4" s="68">
        <f>IFERROR(ROUNDUP(((COUNTIFS('SAISIE '!$I:$I,BAC!$B4,'SAISIE '!AU:AU,1)*1+COUNTIFS('SAISIE '!$I:$I,BAC!$B4,'SAISIE '!AU:AU,2)*2+COUNTIFS('SAISIE '!$I:$I,BAC!$B4,'SAISIE '!AU:AU,3)*3+COUNTIFS('SAISIE '!$I:$I,BAC!$B4,'SAISIE '!AU:AU,4)*4)/'SYNTHESE NB EVAL'!AO6),0),0)</f>
        <v>0</v>
      </c>
      <c r="AP4" s="68">
        <f>IFERROR(ROUNDUP(((COUNTIFS('SAISIE '!$I:$I,BAC!$B4,'SAISIE '!AV:AV,1)*1+COUNTIFS('SAISIE '!$I:$I,BAC!$B4,'SAISIE '!AV:AV,2)*2+COUNTIFS('SAISIE '!$I:$I,BAC!$B4,'SAISIE '!AV:AV,3)*3+COUNTIFS('SAISIE '!$I:$I,BAC!$B4,'SAISIE '!AV:AV,4)*4)/'SYNTHESE NB EVAL'!AP6),0),0)</f>
        <v>0</v>
      </c>
      <c r="AQ4" s="68">
        <f>IFERROR(ROUNDUP(((COUNTIFS('SAISIE '!$I:$I,BAC!$B4,'SAISIE '!AW:AW,1)*1+COUNTIFS('SAISIE '!$I:$I,BAC!$B4,'SAISIE '!AW:AW,2)*2+COUNTIFS('SAISIE '!$I:$I,BAC!$B4,'SAISIE '!AW:AW,3)*3+COUNTIFS('SAISIE '!$I:$I,BAC!$B4,'SAISIE '!AW:AW,4)*4)/'SYNTHESE NB EVAL'!AQ6),0),0)</f>
        <v>0</v>
      </c>
    </row>
    <row r="5" spans="1:43" ht="45" customHeight="1" outlineLevel="1">
      <c r="A5" s="232"/>
      <c r="B5" s="67" t="s">
        <v>79</v>
      </c>
      <c r="C5" s="68">
        <f>'SYNTHESE NB EVAL'!C7</f>
        <v>0</v>
      </c>
      <c r="D5" s="68">
        <f>IFERROR(ROUNDUP(((COUNTIFS('SAISIE '!$I:$I,BAC!$B5,'SAISIE '!J:J,1)*1+COUNTIFS('SAISIE '!$I:$I,BAC!$B5,'SAISIE '!J:J,2)*2+COUNTIFS('SAISIE '!$I:$I,BAC!$B5,'SAISIE '!J:J,3)*3+COUNTIFS('SAISIE '!$I:$I,BAC!$B5,'SAISIE '!J:J,4)*4)/'SYNTHESE NB EVAL'!D7),0),0)</f>
        <v>0</v>
      </c>
      <c r="E5" s="68">
        <f>IFERROR(ROUNDUP(((COUNTIFS('SAISIE '!$I:$I,BAC!$B5,'SAISIE '!K:K,1)*1+COUNTIFS('SAISIE '!$I:$I,BAC!$B5,'SAISIE '!K:K,2)*2+COUNTIFS('SAISIE '!$I:$I,BAC!$B5,'SAISIE '!K:K,3)*3+COUNTIFS('SAISIE '!$I:$I,BAC!$B5,'SAISIE '!K:K,4)*4)/'SYNTHESE NB EVAL'!E7),0),0)</f>
        <v>0</v>
      </c>
      <c r="F5" s="68">
        <f>IFERROR(ROUNDUP(((COUNTIFS('SAISIE '!$I:$I,BAC!$B5,'SAISIE '!L:L,1)*1+COUNTIFS('SAISIE '!$I:$I,BAC!$B5,'SAISIE '!L:L,2)*2+COUNTIFS('SAISIE '!$I:$I,BAC!$B5,'SAISIE '!L:L,3)*3+COUNTIFS('SAISIE '!$I:$I,BAC!$B5,'SAISIE '!L:L,4)*4)/'SYNTHESE NB EVAL'!F7),0),0)</f>
        <v>0</v>
      </c>
      <c r="G5" s="68">
        <f>IFERROR(ROUNDUP(((COUNTIFS('SAISIE '!$I:$I,BAC!$B5,'SAISIE '!M:M,1)*1+COUNTIFS('SAISIE '!$I:$I,BAC!$B5,'SAISIE '!M:M,2)*2+COUNTIFS('SAISIE '!$I:$I,BAC!$B5,'SAISIE '!M:M,3)*3+COUNTIFS('SAISIE '!$I:$I,BAC!$B5,'SAISIE '!M:M,4)*4)/'SYNTHESE NB EVAL'!G7),0),0)</f>
        <v>0</v>
      </c>
      <c r="H5" s="68">
        <f>IFERROR(ROUNDUP(((COUNTIFS('SAISIE '!$I:$I,BAC!$B5,'SAISIE '!N:N,1)*1+COUNTIFS('SAISIE '!$I:$I,BAC!$B5,'SAISIE '!N:N,2)*2+COUNTIFS('SAISIE '!$I:$I,BAC!$B5,'SAISIE '!N:N,3)*3+COUNTIFS('SAISIE '!$I:$I,BAC!$B5,'SAISIE '!N:N,4)*4)/'SYNTHESE NB EVAL'!H7),0),0)</f>
        <v>0</v>
      </c>
      <c r="I5" s="68">
        <f>IFERROR(ROUNDUP(((COUNTIFS('SAISIE '!$I:$I,BAC!$B5,'SAISIE '!O:O,1)*1+COUNTIFS('SAISIE '!$I:$I,BAC!$B5,'SAISIE '!O:O,2)*2+COUNTIFS('SAISIE '!$I:$I,BAC!$B5,'SAISIE '!O:O,3)*3+COUNTIFS('SAISIE '!$I:$I,BAC!$B5,'SAISIE '!O:O,4)*4)/'SYNTHESE NB EVAL'!I7),0),0)</f>
        <v>0</v>
      </c>
      <c r="J5" s="68">
        <f>IFERROR(ROUNDUP(((COUNTIFS('SAISIE '!$I:$I,BAC!$B5,'SAISIE '!P:P,1)*1+COUNTIFS('SAISIE '!$I:$I,BAC!$B5,'SAISIE '!P:P,2)*2+COUNTIFS('SAISIE '!$I:$I,BAC!$B5,'SAISIE '!P:P,3)*3+COUNTIFS('SAISIE '!$I:$I,BAC!$B5,'SAISIE '!P:P,4)*4)/'SYNTHESE NB EVAL'!J7),0),0)</f>
        <v>0</v>
      </c>
      <c r="K5" s="68">
        <f>IFERROR(ROUNDUP(((COUNTIFS('SAISIE '!$I:$I,BAC!$B5,'SAISIE '!Q:Q,1)*1+COUNTIFS('SAISIE '!$I:$I,BAC!$B5,'SAISIE '!Q:Q,2)*2+COUNTIFS('SAISIE '!$I:$I,BAC!$B5,'SAISIE '!Q:Q,3)*3+COUNTIFS('SAISIE '!$I:$I,BAC!$B5,'SAISIE '!Q:Q,4)*4)/'SYNTHESE NB EVAL'!K7),0),0)</f>
        <v>0</v>
      </c>
      <c r="L5" s="68">
        <f>IFERROR(ROUNDUP(((COUNTIFS('SAISIE '!$I:$I,BAC!$B5,'SAISIE '!R:R,1)*1+COUNTIFS('SAISIE '!$I:$I,BAC!$B5,'SAISIE '!R:R,2)*2+COUNTIFS('SAISIE '!$I:$I,BAC!$B5,'SAISIE '!R:R,3)*3+COUNTIFS('SAISIE '!$I:$I,BAC!$B5,'SAISIE '!R:R,4)*4)/'SYNTHESE NB EVAL'!L7),0),0)</f>
        <v>0</v>
      </c>
      <c r="M5" s="68">
        <f>IFERROR(ROUNDUP(((COUNTIFS('SAISIE '!$I:$I,BAC!$B5,'SAISIE '!S:S,1)*1+COUNTIFS('SAISIE '!$I:$I,BAC!$B5,'SAISIE '!S:S,2)*2+COUNTIFS('SAISIE '!$I:$I,BAC!$B5,'SAISIE '!S:S,3)*3+COUNTIFS('SAISIE '!$I:$I,BAC!$B5,'SAISIE '!S:S,4)*4)/'SYNTHESE NB EVAL'!M7),0),0)</f>
        <v>0</v>
      </c>
      <c r="N5" s="68">
        <f>IFERROR(ROUNDUP(((COUNTIFS('SAISIE '!$I:$I,BAC!$B5,'SAISIE '!T:T,1)*1+COUNTIFS('SAISIE '!$I:$I,BAC!$B5,'SAISIE '!T:T,2)*2+COUNTIFS('SAISIE '!$I:$I,BAC!$B5,'SAISIE '!T:T,3)*3+COUNTIFS('SAISIE '!$I:$I,BAC!$B5,'SAISIE '!T:T,4)*4)/'SYNTHESE NB EVAL'!N7),0),0)</f>
        <v>0</v>
      </c>
      <c r="O5" s="68">
        <f>IFERROR(ROUNDUP(((COUNTIFS('SAISIE '!$I:$I,BAC!$B5,'SAISIE '!U:U,1)*1+COUNTIFS('SAISIE '!$I:$I,BAC!$B5,'SAISIE '!U:U,2)*2+COUNTIFS('SAISIE '!$I:$I,BAC!$B5,'SAISIE '!U:U,3)*3+COUNTIFS('SAISIE '!$I:$I,BAC!$B5,'SAISIE '!U:U,4)*4)/'SYNTHESE NB EVAL'!O7),0),0)</f>
        <v>0</v>
      </c>
      <c r="P5" s="68">
        <f>IFERROR(ROUNDUP(((COUNTIFS('SAISIE '!$I:$I,BAC!$B5,'SAISIE '!V:V,1)*1+COUNTIFS('SAISIE '!$I:$I,BAC!$B5,'SAISIE '!V:V,2)*2+COUNTIFS('SAISIE '!$I:$I,BAC!$B5,'SAISIE '!V:V,3)*3+COUNTIFS('SAISIE '!$I:$I,BAC!$B5,'SAISIE '!V:V,4)*4)/'SYNTHESE NB EVAL'!P7),0),0)</f>
        <v>0</v>
      </c>
      <c r="Q5" s="68">
        <f>IFERROR(ROUNDUP(((COUNTIFS('SAISIE '!$I:$I,BAC!$B5,'SAISIE '!W:W,1)*1+COUNTIFS('SAISIE '!$I:$I,BAC!$B5,'SAISIE '!W:W,2)*2+COUNTIFS('SAISIE '!$I:$I,BAC!$B5,'SAISIE '!W:W,3)*3+COUNTIFS('SAISIE '!$I:$I,BAC!$B5,'SAISIE '!W:W,4)*4)/'SYNTHESE NB EVAL'!Q7),0),0)</f>
        <v>0</v>
      </c>
      <c r="R5" s="68">
        <f>IFERROR(ROUNDUP(((COUNTIFS('SAISIE '!$I:$I,BAC!$B5,'SAISIE '!X:X,1)*1+COUNTIFS('SAISIE '!$I:$I,BAC!$B5,'SAISIE '!X:X,2)*2+COUNTIFS('SAISIE '!$I:$I,BAC!$B5,'SAISIE '!X:X,3)*3+COUNTIFS('SAISIE '!$I:$I,BAC!$B5,'SAISIE '!X:X,4)*4)/'SYNTHESE NB EVAL'!R7),0),0)</f>
        <v>0</v>
      </c>
      <c r="S5" s="68">
        <f>IFERROR(ROUNDUP(((COUNTIFS('SAISIE '!$I:$I,BAC!$B5,'SAISIE '!Y:Y,1)*1+COUNTIFS('SAISIE '!$I:$I,BAC!$B5,'SAISIE '!Y:Y,2)*2+COUNTIFS('SAISIE '!$I:$I,BAC!$B5,'SAISIE '!Y:Y,3)*3+COUNTIFS('SAISIE '!$I:$I,BAC!$B5,'SAISIE '!Y:Y,4)*4)/'SYNTHESE NB EVAL'!S7),0),0)</f>
        <v>0</v>
      </c>
      <c r="T5" s="68">
        <f>IFERROR(ROUNDUP(((COUNTIFS('SAISIE '!$I:$I,BAC!$B5,'SAISIE '!Z:Z,1)*1+COUNTIFS('SAISIE '!$I:$I,BAC!$B5,'SAISIE '!Z:Z,2)*2+COUNTIFS('SAISIE '!$I:$I,BAC!$B5,'SAISIE '!Z:Z,3)*3+COUNTIFS('SAISIE '!$I:$I,BAC!$B5,'SAISIE '!Z:Z,4)*4)/'SYNTHESE NB EVAL'!T7),0),0)</f>
        <v>0</v>
      </c>
      <c r="U5" s="68">
        <f>IFERROR(ROUNDUP(((COUNTIFS('SAISIE '!$I:$I,BAC!$B5,'SAISIE '!AA:AA,1)*1+COUNTIFS('SAISIE '!$I:$I,BAC!$B5,'SAISIE '!AA:AA,2)*2+COUNTIFS('SAISIE '!$I:$I,BAC!$B5,'SAISIE '!AA:AA,3)*3+COUNTIFS('SAISIE '!$I:$I,BAC!$B5,'SAISIE '!AA:AA,4)*4)/'SYNTHESE NB EVAL'!U7),0),0)</f>
        <v>0</v>
      </c>
      <c r="V5" s="68">
        <f>IFERROR(ROUNDUP(((COUNTIFS('SAISIE '!$I:$I,BAC!$B5,'SAISIE '!AB:AB,1)*1+COUNTIFS('SAISIE '!$I:$I,BAC!$B5,'SAISIE '!AB:AB,2)*2+COUNTIFS('SAISIE '!$I:$I,BAC!$B5,'SAISIE '!AB:AB,3)*3+COUNTIFS('SAISIE '!$I:$I,BAC!$B5,'SAISIE '!AB:AB,4)*4)/'SYNTHESE NB EVAL'!V7),0),0)</f>
        <v>0</v>
      </c>
      <c r="W5" s="68">
        <f>IFERROR(ROUNDUP(((COUNTIFS('SAISIE '!$I:$I,BAC!$B5,'SAISIE '!AC:AC,1)*1+COUNTIFS('SAISIE '!$I:$I,BAC!$B5,'SAISIE '!AC:AC,2)*2+COUNTIFS('SAISIE '!$I:$I,BAC!$B5,'SAISIE '!AC:AC,3)*3+COUNTIFS('SAISIE '!$I:$I,BAC!$B5,'SAISIE '!AC:AC,4)*4)/'SYNTHESE NB EVAL'!W7),0),0)</f>
        <v>0</v>
      </c>
      <c r="X5" s="68">
        <f>IFERROR(ROUNDUP(((COUNTIFS('SAISIE '!$I:$I,BAC!$B5,'SAISIE '!AD:AD,1)*1+COUNTIFS('SAISIE '!$I:$I,BAC!$B5,'SAISIE '!AD:AD,2)*2+COUNTIFS('SAISIE '!$I:$I,BAC!$B5,'SAISIE '!AD:AD,3)*3+COUNTIFS('SAISIE '!$I:$I,BAC!$B5,'SAISIE '!AD:AD,4)*4)/'SYNTHESE NB EVAL'!X7),0),0)</f>
        <v>0</v>
      </c>
      <c r="Y5" s="68">
        <f>IFERROR(ROUNDUP(((COUNTIFS('SAISIE '!$I:$I,BAC!$B5,'SAISIE '!AE:AE,1)*1+COUNTIFS('SAISIE '!$I:$I,BAC!$B5,'SAISIE '!AE:AE,2)*2+COUNTIFS('SAISIE '!$I:$I,BAC!$B5,'SAISIE '!AE:AE,3)*3+COUNTIFS('SAISIE '!$I:$I,BAC!$B5,'SAISIE '!AE:AE,4)*4)/'SYNTHESE NB EVAL'!Y7),0),0)</f>
        <v>0</v>
      </c>
      <c r="Z5" s="68">
        <f>IFERROR(ROUNDUP(((COUNTIFS('SAISIE '!$I:$I,BAC!$B5,'SAISIE '!AF:AF,1)*1+COUNTIFS('SAISIE '!$I:$I,BAC!$B5,'SAISIE '!AF:AF,2)*2+COUNTIFS('SAISIE '!$I:$I,BAC!$B5,'SAISIE '!AF:AF,3)*3+COUNTIFS('SAISIE '!$I:$I,BAC!$B5,'SAISIE '!AF:AF,4)*4)/'SYNTHESE NB EVAL'!Z7),0),0)</f>
        <v>0</v>
      </c>
      <c r="AA5" s="68">
        <f>IFERROR(ROUNDUP(((COUNTIFS('SAISIE '!$I:$I,BAC!$B5,'SAISIE '!AG:AG,1)*1+COUNTIFS('SAISIE '!$I:$I,BAC!$B5,'SAISIE '!AG:AG,2)*2+COUNTIFS('SAISIE '!$I:$I,BAC!$B5,'SAISIE '!AG:AG,3)*3+COUNTIFS('SAISIE '!$I:$I,BAC!$B5,'SAISIE '!AG:AG,4)*4)/'SYNTHESE NB EVAL'!AA7),0),0)</f>
        <v>0</v>
      </c>
      <c r="AB5" s="68">
        <f>IFERROR(ROUNDUP(((COUNTIFS('SAISIE '!$I:$I,BAC!$B5,'SAISIE '!AH:AH,1)*1+COUNTIFS('SAISIE '!$I:$I,BAC!$B5,'SAISIE '!AH:AH,2)*2+COUNTIFS('SAISIE '!$I:$I,BAC!$B5,'SAISIE '!AH:AH,3)*3+COUNTIFS('SAISIE '!$I:$I,BAC!$B5,'SAISIE '!AH:AH,4)*4)/'SYNTHESE NB EVAL'!AB7),0),0)</f>
        <v>0</v>
      </c>
      <c r="AC5" s="68">
        <f>IFERROR(ROUNDUP(((COUNTIFS('SAISIE '!$I:$I,BAC!$B5,'SAISIE '!AI:AI,1)*1+COUNTIFS('SAISIE '!$I:$I,BAC!$B5,'SAISIE '!AI:AI,2)*2+COUNTIFS('SAISIE '!$I:$I,BAC!$B5,'SAISIE '!AI:AI,3)*3+COUNTIFS('SAISIE '!$I:$I,BAC!$B5,'SAISIE '!AI:AI,4)*4)/'SYNTHESE NB EVAL'!AC7),0),0)</f>
        <v>0</v>
      </c>
      <c r="AD5" s="68">
        <f>IFERROR(ROUNDUP(((COUNTIFS('SAISIE '!$I:$I,BAC!$B5,'SAISIE '!AJ:AJ,1)*1+COUNTIFS('SAISIE '!$I:$I,BAC!$B5,'SAISIE '!AJ:AJ,2)*2+COUNTIFS('SAISIE '!$I:$I,BAC!$B5,'SAISIE '!AJ:AJ,3)*3+COUNTIFS('SAISIE '!$I:$I,BAC!$B5,'SAISIE '!AJ:AJ,4)*4)/'SYNTHESE NB EVAL'!AD7),0),0)</f>
        <v>0</v>
      </c>
      <c r="AE5" s="68">
        <f>IFERROR(ROUNDUP(((COUNTIFS('SAISIE '!$I:$I,BAC!$B5,'SAISIE '!AK:AK,1)*1+COUNTIFS('SAISIE '!$I:$I,BAC!$B5,'SAISIE '!AK:AK,2)*2+COUNTIFS('SAISIE '!$I:$I,BAC!$B5,'SAISIE '!AK:AK,3)*3+COUNTIFS('SAISIE '!$I:$I,BAC!$B5,'SAISIE '!AK:AK,4)*4)/'SYNTHESE NB EVAL'!AE7),0),0)</f>
        <v>0</v>
      </c>
      <c r="AF5" s="68">
        <f>IFERROR(ROUNDUP(((COUNTIFS('SAISIE '!$I:$I,BAC!$B5,'SAISIE '!AL:AL,1)*1+COUNTIFS('SAISIE '!$I:$I,BAC!$B5,'SAISIE '!AL:AL,2)*2+COUNTIFS('SAISIE '!$I:$I,BAC!$B5,'SAISIE '!AL:AL,3)*3+COUNTIFS('SAISIE '!$I:$I,BAC!$B5,'SAISIE '!AL:AL,4)*4)/'SYNTHESE NB EVAL'!AF7),0),0)</f>
        <v>0</v>
      </c>
      <c r="AG5" s="68">
        <f>IFERROR(ROUNDUP(((COUNTIFS('SAISIE '!$I:$I,BAC!$B5,'SAISIE '!AM:AM,1)*1+COUNTIFS('SAISIE '!$I:$I,BAC!$B5,'SAISIE '!AM:AM,2)*2+COUNTIFS('SAISIE '!$I:$I,BAC!$B5,'SAISIE '!AM:AM,3)*3+COUNTIFS('SAISIE '!$I:$I,BAC!$B5,'SAISIE '!AM:AM,4)*4)/'SYNTHESE NB EVAL'!AG7),0),0)</f>
        <v>0</v>
      </c>
      <c r="AH5" s="68">
        <f>IFERROR(ROUNDUP(((COUNTIFS('SAISIE '!$I:$I,BAC!$B5,'SAISIE '!AN:AN,1)*1+COUNTIFS('SAISIE '!$I:$I,BAC!$B5,'SAISIE '!AN:AN,2)*2+COUNTIFS('SAISIE '!$I:$I,BAC!$B5,'SAISIE '!AN:AN,3)*3+COUNTIFS('SAISIE '!$I:$I,BAC!$B5,'SAISIE '!AN:AN,4)*4)/'SYNTHESE NB EVAL'!AH7),0),0)</f>
        <v>0</v>
      </c>
      <c r="AI5" s="68">
        <f>IFERROR(ROUNDUP(((COUNTIFS('SAISIE '!$I:$I,BAC!$B5,'SAISIE '!AO:AO,1)*1+COUNTIFS('SAISIE '!$I:$I,BAC!$B5,'SAISIE '!AO:AO,2)*2+COUNTIFS('SAISIE '!$I:$I,BAC!$B5,'SAISIE '!AO:AO,3)*3+COUNTIFS('SAISIE '!$I:$I,BAC!$B5,'SAISIE '!AO:AO,4)*4)/'SYNTHESE NB EVAL'!AI7),0),0)</f>
        <v>0</v>
      </c>
      <c r="AJ5" s="68">
        <f>IFERROR(ROUNDUP(((COUNTIFS('SAISIE '!$I:$I,BAC!$B5,'SAISIE '!AP:AP,1)*1+COUNTIFS('SAISIE '!$I:$I,BAC!$B5,'SAISIE '!AP:AP,2)*2+COUNTIFS('SAISIE '!$I:$I,BAC!$B5,'SAISIE '!AP:AP,3)*3+COUNTIFS('SAISIE '!$I:$I,BAC!$B5,'SAISIE '!AP:AP,4)*4)/'SYNTHESE NB EVAL'!AJ7),0),0)</f>
        <v>0</v>
      </c>
      <c r="AK5" s="68">
        <f>IFERROR(ROUNDUP(((COUNTIFS('SAISIE '!$I:$I,BAC!$B5,'SAISIE '!AQ:AQ,1)*1+COUNTIFS('SAISIE '!$I:$I,BAC!$B5,'SAISIE '!AQ:AQ,2)*2+COUNTIFS('SAISIE '!$I:$I,BAC!$B5,'SAISIE '!AQ:AQ,3)*3+COUNTIFS('SAISIE '!$I:$I,BAC!$B5,'SAISIE '!AQ:AQ,4)*4)/'SYNTHESE NB EVAL'!AK7),0),0)</f>
        <v>0</v>
      </c>
      <c r="AL5" s="68">
        <f>IFERROR(ROUNDUP(((COUNTIFS('SAISIE '!$I:$I,BAC!$B5,'SAISIE '!AR:AR,1)*1+COUNTIFS('SAISIE '!$I:$I,BAC!$B5,'SAISIE '!AR:AR,2)*2+COUNTIFS('SAISIE '!$I:$I,BAC!$B5,'SAISIE '!AR:AR,3)*3+COUNTIFS('SAISIE '!$I:$I,BAC!$B5,'SAISIE '!AR:AR,4)*4)/'SYNTHESE NB EVAL'!AL7),0),0)</f>
        <v>0</v>
      </c>
      <c r="AM5" s="68">
        <f>IFERROR(ROUNDUP(((COUNTIFS('SAISIE '!$I:$I,BAC!$B5,'SAISIE '!AS:AS,1)*1+COUNTIFS('SAISIE '!$I:$I,BAC!$B5,'SAISIE '!AS:AS,2)*2+COUNTIFS('SAISIE '!$I:$I,BAC!$B5,'SAISIE '!AS:AS,3)*3+COUNTIFS('SAISIE '!$I:$I,BAC!$B5,'SAISIE '!AS:AS,4)*4)/'SYNTHESE NB EVAL'!AM7),0),0)</f>
        <v>0</v>
      </c>
      <c r="AN5" s="68">
        <f>IFERROR(ROUNDUP(((COUNTIFS('SAISIE '!$I:$I,BAC!$B5,'SAISIE '!AT:AT,1)*1+COUNTIFS('SAISIE '!$I:$I,BAC!$B5,'SAISIE '!AT:AT,2)*2+COUNTIFS('SAISIE '!$I:$I,BAC!$B5,'SAISIE '!AT:AT,3)*3+COUNTIFS('SAISIE '!$I:$I,BAC!$B5,'SAISIE '!AT:AT,4)*4)/'SYNTHESE NB EVAL'!AN7),0),0)</f>
        <v>0</v>
      </c>
      <c r="AO5" s="68">
        <f>IFERROR(ROUNDUP(((COUNTIFS('SAISIE '!$I:$I,BAC!$B5,'SAISIE '!AU:AU,1)*1+COUNTIFS('SAISIE '!$I:$I,BAC!$B5,'SAISIE '!AU:AU,2)*2+COUNTIFS('SAISIE '!$I:$I,BAC!$B5,'SAISIE '!AU:AU,3)*3+COUNTIFS('SAISIE '!$I:$I,BAC!$B5,'SAISIE '!AU:AU,4)*4)/'SYNTHESE NB EVAL'!AO7),0),0)</f>
        <v>0</v>
      </c>
      <c r="AP5" s="68">
        <f>IFERROR(ROUNDUP(((COUNTIFS('SAISIE '!$I:$I,BAC!$B5,'SAISIE '!AV:AV,1)*1+COUNTIFS('SAISIE '!$I:$I,BAC!$B5,'SAISIE '!AV:AV,2)*2+COUNTIFS('SAISIE '!$I:$I,BAC!$B5,'SAISIE '!AV:AV,3)*3+COUNTIFS('SAISIE '!$I:$I,BAC!$B5,'SAISIE '!AV:AV,4)*4)/'SYNTHESE NB EVAL'!AP7),0),0)</f>
        <v>0</v>
      </c>
      <c r="AQ5" s="68">
        <f>IFERROR(ROUNDUP(((COUNTIFS('SAISIE '!$I:$I,BAC!$B5,'SAISIE '!AW:AW,1)*1+COUNTIFS('SAISIE '!$I:$I,BAC!$B5,'SAISIE '!AW:AW,2)*2+COUNTIFS('SAISIE '!$I:$I,BAC!$B5,'SAISIE '!AW:AW,3)*3+COUNTIFS('SAISIE '!$I:$I,BAC!$B5,'SAISIE '!AW:AW,4)*4)/'SYNTHESE NB EVAL'!AQ7),0),0)</f>
        <v>0</v>
      </c>
    </row>
    <row r="6" spans="1:43" ht="15.75" customHeight="1" outlineLevel="1">
      <c r="A6" s="232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</row>
    <row r="7" spans="1:43" ht="48" customHeight="1">
      <c r="A7" s="232"/>
      <c r="B7" s="79" t="s">
        <v>82</v>
      </c>
      <c r="C7" s="80"/>
      <c r="D7" s="68">
        <f>CEILING(AVERAGE(D8:D9),0.5)</f>
        <v>0</v>
      </c>
      <c r="E7" s="68">
        <f t="shared" ref="E7" si="2">CEILING(AVERAGE(E8:E9),0.5)</f>
        <v>0</v>
      </c>
      <c r="F7" s="68">
        <f t="shared" ref="F7" si="3">CEILING(AVERAGE(F8:F9),0.5)</f>
        <v>0</v>
      </c>
      <c r="G7" s="68">
        <f t="shared" ref="G7" si="4">CEILING(AVERAGE(G8:G9),0.5)</f>
        <v>0</v>
      </c>
      <c r="H7" s="68">
        <f t="shared" ref="H7" si="5">CEILING(AVERAGE(H8:H9),0.5)</f>
        <v>0</v>
      </c>
      <c r="I7" s="68">
        <f t="shared" ref="I7" si="6">CEILING(AVERAGE(I8:I9),0.5)</f>
        <v>0</v>
      </c>
      <c r="J7" s="68">
        <f t="shared" ref="J7" si="7">CEILING(AVERAGE(J8:J9),0.5)</f>
        <v>0</v>
      </c>
      <c r="K7" s="68">
        <f t="shared" ref="K7" si="8">CEILING(AVERAGE(K8:K9),0.5)</f>
        <v>0</v>
      </c>
      <c r="L7" s="68">
        <f t="shared" ref="L7" si="9">CEILING(AVERAGE(L8:L9),0.5)</f>
        <v>0</v>
      </c>
      <c r="M7" s="68">
        <f t="shared" ref="M7" si="10">CEILING(AVERAGE(M8:M9),0.5)</f>
        <v>0</v>
      </c>
      <c r="N7" s="68">
        <f t="shared" ref="N7" si="11">CEILING(AVERAGE(N8:N9),0.5)</f>
        <v>0</v>
      </c>
      <c r="O7" s="68">
        <f t="shared" ref="O7" si="12">CEILING(AVERAGE(O8:O9),0.5)</f>
        <v>0</v>
      </c>
      <c r="P7" s="68">
        <f t="shared" ref="P7" si="13">CEILING(AVERAGE(P8:P9),0.5)</f>
        <v>0</v>
      </c>
      <c r="Q7" s="68">
        <f t="shared" ref="Q7" si="14">CEILING(AVERAGE(Q8:Q9),0.5)</f>
        <v>0</v>
      </c>
      <c r="R7" s="68">
        <f t="shared" ref="R7" si="15">CEILING(AVERAGE(R8:R9),0.5)</f>
        <v>0</v>
      </c>
      <c r="S7" s="68">
        <f t="shared" ref="S7" si="16">CEILING(AVERAGE(S8:S9),0.5)</f>
        <v>0</v>
      </c>
      <c r="T7" s="68">
        <f t="shared" ref="T7" si="17">CEILING(AVERAGE(T8:T9),0.5)</f>
        <v>0</v>
      </c>
      <c r="U7" s="68">
        <f t="shared" ref="U7" si="18">ROUNDUP(AVERAGE(U8:U9),1)</f>
        <v>0</v>
      </c>
      <c r="V7" s="68">
        <f t="shared" ref="V7" si="19">ROUNDUP(AVERAGE(V8:V9),1)</f>
        <v>0</v>
      </c>
      <c r="W7" s="68">
        <f t="shared" ref="W7" si="20">ROUNDUP(AVERAGE(W8:W9),1)</f>
        <v>0</v>
      </c>
      <c r="X7" s="68">
        <f t="shared" ref="X7" si="21">ROUNDUP(AVERAGE(X8:X9),1)</f>
        <v>0</v>
      </c>
      <c r="Y7" s="68">
        <f t="shared" ref="Y7" si="22">ROUNDUP(AVERAGE(Y8:Y9),1)</f>
        <v>0</v>
      </c>
      <c r="Z7" s="68">
        <f t="shared" ref="Z7" si="23">ROUNDUP(AVERAGE(Z8:Z9),1)</f>
        <v>0</v>
      </c>
      <c r="AA7" s="68">
        <f t="shared" ref="AA7" si="24">ROUNDUP(AVERAGE(AA8:AA9),1)</f>
        <v>0</v>
      </c>
      <c r="AB7" s="68">
        <f t="shared" ref="AB7" si="25">ROUNDUP(AVERAGE(AB8:AB9),1)</f>
        <v>0</v>
      </c>
      <c r="AC7" s="68">
        <f t="shared" ref="AC7" si="26">ROUNDUP(AVERAGE(AC8:AC9),1)</f>
        <v>0</v>
      </c>
      <c r="AD7" s="68">
        <f t="shared" ref="AD7" si="27">ROUNDUP(AVERAGE(AD8:AD9),1)</f>
        <v>0</v>
      </c>
      <c r="AE7" s="68">
        <f t="shared" ref="AE7" si="28">ROUNDUP(AVERAGE(AE8:AE9),1)</f>
        <v>0</v>
      </c>
      <c r="AF7" s="68">
        <f t="shared" ref="AF7" si="29">ROUNDUP(AVERAGE(AF8:AF9),1)</f>
        <v>0</v>
      </c>
      <c r="AG7" s="68">
        <f t="shared" ref="AG7" si="30">ROUNDUP(AVERAGE(AG8:AG9),1)</f>
        <v>0</v>
      </c>
      <c r="AH7" s="68">
        <f t="shared" ref="AH7" si="31">ROUNDUP(AVERAGE(AH8:AH9),1)</f>
        <v>0</v>
      </c>
      <c r="AI7" s="68">
        <f t="shared" ref="AI7" si="32">ROUNDUP(AVERAGE(AI8:AI9),1)</f>
        <v>0</v>
      </c>
      <c r="AJ7" s="68">
        <f t="shared" ref="AJ7" si="33">ROUNDUP(AVERAGE(AJ8:AJ9),1)</f>
        <v>0</v>
      </c>
      <c r="AK7" s="68">
        <f t="shared" ref="AK7" si="34">ROUNDUP(AVERAGE(AK8:AK9),1)</f>
        <v>0</v>
      </c>
      <c r="AL7" s="68">
        <f t="shared" ref="AL7" si="35">ROUNDUP(AVERAGE(AL8:AL9),1)</f>
        <v>0</v>
      </c>
      <c r="AM7" s="68">
        <f t="shared" ref="AM7" si="36">ROUNDUP(AVERAGE(AM8:AM9),1)</f>
        <v>0</v>
      </c>
      <c r="AN7" s="68">
        <f t="shared" ref="AN7" si="37">ROUNDUP(AVERAGE(AN8:AN9),1)</f>
        <v>0</v>
      </c>
      <c r="AO7" s="68">
        <f t="shared" ref="AO7" si="38">ROUNDUP(AVERAGE(AO8:AO9),1)</f>
        <v>0</v>
      </c>
      <c r="AP7" s="68">
        <f t="shared" ref="AP7" si="39">ROUNDUP(AVERAGE(AP8:AP9),1)</f>
        <v>0</v>
      </c>
      <c r="AQ7" s="68">
        <f t="shared" ref="AQ7" si="40">ROUNDUP(AVERAGE(AQ8:AQ9),1)</f>
        <v>0</v>
      </c>
    </row>
    <row r="8" spans="1:43" ht="45" hidden="1" customHeight="1" outlineLevel="1">
      <c r="A8" s="233"/>
      <c r="B8" s="69" t="s">
        <v>81</v>
      </c>
      <c r="C8" s="68">
        <f>'SYNTHESE NB EVAL'!C10</f>
        <v>0</v>
      </c>
      <c r="D8" s="68">
        <f>IFERROR(ROUNDUP(((COUNTIFS('SAISIE '!$I:$I,BAC!$B8,'SAISIE '!J:J,1)*1+COUNTIFS('SAISIE '!$I:$I,BAC!$B8,'SAISIE '!J:J,2)*2+COUNTIFS('SAISIE '!$I:$I,BAC!$B8,'SAISIE '!J:J,3)*3+COUNTIFS('SAISIE '!$I:$I,BAC!$B8,'SAISIE '!J:J,4)*4)/'SYNTHESE NB EVAL'!D10),0),0)</f>
        <v>0</v>
      </c>
      <c r="E8" s="68">
        <f>IFERROR(ROUNDUP(((COUNTIFS('SAISIE '!$I:$I,BAC!$B8,'SAISIE '!K:K,1)*1+COUNTIFS('SAISIE '!$I:$I,BAC!$B8,'SAISIE '!K:K,2)*2+COUNTIFS('SAISIE '!$I:$I,BAC!$B8,'SAISIE '!K:K,3)*3+COUNTIFS('SAISIE '!$I:$I,BAC!$B8,'SAISIE '!K:K,4)*4)/'SYNTHESE NB EVAL'!E10),0),0)</f>
        <v>0</v>
      </c>
      <c r="F8" s="68">
        <f>IFERROR(ROUNDUP(((COUNTIFS('SAISIE '!$I:$I,BAC!$B8,'SAISIE '!L:L,1)*1+COUNTIFS('SAISIE '!$I:$I,BAC!$B8,'SAISIE '!L:L,2)*2+COUNTIFS('SAISIE '!$I:$I,BAC!$B8,'SAISIE '!L:L,3)*3+COUNTIFS('SAISIE '!$I:$I,BAC!$B8,'SAISIE '!L:L,4)*4)/'SYNTHESE NB EVAL'!F10),0),0)</f>
        <v>0</v>
      </c>
      <c r="G8" s="68">
        <f>IFERROR(ROUNDUP(((COUNTIFS('SAISIE '!$I:$I,BAC!$B8,'SAISIE '!M:M,1)*1+COUNTIFS('SAISIE '!$I:$I,BAC!$B8,'SAISIE '!M:M,2)*2+COUNTIFS('SAISIE '!$I:$I,BAC!$B8,'SAISIE '!M:M,3)*3+COUNTIFS('SAISIE '!$I:$I,BAC!$B8,'SAISIE '!M:M,4)*4)/'SYNTHESE NB EVAL'!G10),0),0)</f>
        <v>0</v>
      </c>
      <c r="H8" s="68">
        <f>IFERROR(ROUNDUP(((COUNTIFS('SAISIE '!$I:$I,BAC!$B8,'SAISIE '!N:N,1)*1+COUNTIFS('SAISIE '!$I:$I,BAC!$B8,'SAISIE '!N:N,2)*2+COUNTIFS('SAISIE '!$I:$I,BAC!$B8,'SAISIE '!N:N,3)*3+COUNTIFS('SAISIE '!$I:$I,BAC!$B8,'SAISIE '!N:N,4)*4)/'SYNTHESE NB EVAL'!H10),0),0)</f>
        <v>0</v>
      </c>
      <c r="I8" s="68">
        <f>IFERROR(ROUNDUP(((COUNTIFS('SAISIE '!$I:$I,BAC!$B8,'SAISIE '!O:O,1)*1+COUNTIFS('SAISIE '!$I:$I,BAC!$B8,'SAISIE '!O:O,2)*2+COUNTIFS('SAISIE '!$I:$I,BAC!$B8,'SAISIE '!O:O,3)*3+COUNTIFS('SAISIE '!$I:$I,BAC!$B8,'SAISIE '!O:O,4)*4)/'SYNTHESE NB EVAL'!I10),0),0)</f>
        <v>0</v>
      </c>
      <c r="J8" s="68">
        <f>IFERROR(ROUNDUP(((COUNTIFS('SAISIE '!$I:$I,BAC!$B8,'SAISIE '!P:P,1)*1+COUNTIFS('SAISIE '!$I:$I,BAC!$B8,'SAISIE '!P:P,2)*2+COUNTIFS('SAISIE '!$I:$I,BAC!$B8,'SAISIE '!P:P,3)*3+COUNTIFS('SAISIE '!$I:$I,BAC!$B8,'SAISIE '!P:P,4)*4)/'SYNTHESE NB EVAL'!J10),0),0)</f>
        <v>0</v>
      </c>
      <c r="K8" s="68">
        <f>IFERROR(ROUNDUP(((COUNTIFS('SAISIE '!$I:$I,BAC!$B8,'SAISIE '!Q:Q,1)*1+COUNTIFS('SAISIE '!$I:$I,BAC!$B8,'SAISIE '!Q:Q,2)*2+COUNTIFS('SAISIE '!$I:$I,BAC!$B8,'SAISIE '!Q:Q,3)*3+COUNTIFS('SAISIE '!$I:$I,BAC!$B8,'SAISIE '!Q:Q,4)*4)/'SYNTHESE NB EVAL'!K10),0),0)</f>
        <v>0</v>
      </c>
      <c r="L8" s="68">
        <f>IFERROR(ROUNDUP(((COUNTIFS('SAISIE '!$I:$I,BAC!$B8,'SAISIE '!R:R,1)*1+COUNTIFS('SAISIE '!$I:$I,BAC!$B8,'SAISIE '!R:R,2)*2+COUNTIFS('SAISIE '!$I:$I,BAC!$B8,'SAISIE '!R:R,3)*3+COUNTIFS('SAISIE '!$I:$I,BAC!$B8,'SAISIE '!R:R,4)*4)/'SYNTHESE NB EVAL'!L10),0),0)</f>
        <v>0</v>
      </c>
      <c r="M8" s="68">
        <f>IFERROR(ROUNDUP(((COUNTIFS('SAISIE '!$I:$I,BAC!$B8,'SAISIE '!S:S,1)*1+COUNTIFS('SAISIE '!$I:$I,BAC!$B8,'SAISIE '!S:S,2)*2+COUNTIFS('SAISIE '!$I:$I,BAC!$B8,'SAISIE '!S:S,3)*3+COUNTIFS('SAISIE '!$I:$I,BAC!$B8,'SAISIE '!S:S,4)*4)/'SYNTHESE NB EVAL'!M10),0),0)</f>
        <v>0</v>
      </c>
      <c r="N8" s="68">
        <f>IFERROR(ROUNDUP(((COUNTIFS('SAISIE '!$I:$I,BAC!$B8,'SAISIE '!T:T,1)*1+COUNTIFS('SAISIE '!$I:$I,BAC!$B8,'SAISIE '!T:T,2)*2+COUNTIFS('SAISIE '!$I:$I,BAC!$B8,'SAISIE '!T:T,3)*3+COUNTIFS('SAISIE '!$I:$I,BAC!$B8,'SAISIE '!T:T,4)*4)/'SYNTHESE NB EVAL'!N10),0),0)</f>
        <v>0</v>
      </c>
      <c r="O8" s="68">
        <f>IFERROR(ROUNDUP(((COUNTIFS('SAISIE '!$I:$I,BAC!$B8,'SAISIE '!U:U,1)*1+COUNTIFS('SAISIE '!$I:$I,BAC!$B8,'SAISIE '!U:U,2)*2+COUNTIFS('SAISIE '!$I:$I,BAC!$B8,'SAISIE '!U:U,3)*3+COUNTIFS('SAISIE '!$I:$I,BAC!$B8,'SAISIE '!U:U,4)*4)/'SYNTHESE NB EVAL'!O10),0),0)</f>
        <v>0</v>
      </c>
      <c r="P8" s="68">
        <f>IFERROR(ROUNDUP(((COUNTIFS('SAISIE '!$I:$I,BAC!$B8,'SAISIE '!V:V,1)*1+COUNTIFS('SAISIE '!$I:$I,BAC!$B8,'SAISIE '!V:V,2)*2+COUNTIFS('SAISIE '!$I:$I,BAC!$B8,'SAISIE '!V:V,3)*3+COUNTIFS('SAISIE '!$I:$I,BAC!$B8,'SAISIE '!V:V,4)*4)/'SYNTHESE NB EVAL'!P10),0),0)</f>
        <v>0</v>
      </c>
      <c r="Q8" s="68">
        <f>IFERROR(ROUNDUP(((COUNTIFS('SAISIE '!$I:$I,BAC!$B8,'SAISIE '!W:W,1)*1+COUNTIFS('SAISIE '!$I:$I,BAC!$B8,'SAISIE '!W:W,2)*2+COUNTIFS('SAISIE '!$I:$I,BAC!$B8,'SAISIE '!W:W,3)*3+COUNTIFS('SAISIE '!$I:$I,BAC!$B8,'SAISIE '!W:W,4)*4)/'SYNTHESE NB EVAL'!Q10),0),0)</f>
        <v>0</v>
      </c>
      <c r="R8" s="68">
        <f>IFERROR(ROUNDUP(((COUNTIFS('SAISIE '!$I:$I,BAC!$B8,'SAISIE '!X:X,1)*1+COUNTIFS('SAISIE '!$I:$I,BAC!$B8,'SAISIE '!X:X,2)*2+COUNTIFS('SAISIE '!$I:$I,BAC!$B8,'SAISIE '!X:X,3)*3+COUNTIFS('SAISIE '!$I:$I,BAC!$B8,'SAISIE '!X:X,4)*4)/'SYNTHESE NB EVAL'!R10),0),0)</f>
        <v>0</v>
      </c>
      <c r="S8" s="68">
        <f>IFERROR(ROUNDUP(((COUNTIFS('SAISIE '!$I:$I,BAC!$B8,'SAISIE '!Y:Y,1)*1+COUNTIFS('SAISIE '!$I:$I,BAC!$B8,'SAISIE '!Y:Y,2)*2+COUNTIFS('SAISIE '!$I:$I,BAC!$B8,'SAISIE '!Y:Y,3)*3+COUNTIFS('SAISIE '!$I:$I,BAC!$B8,'SAISIE '!Y:Y,4)*4)/'SYNTHESE NB EVAL'!S10),0),0)</f>
        <v>0</v>
      </c>
      <c r="T8" s="68">
        <f>IFERROR(ROUNDUP(((COUNTIFS('SAISIE '!$I:$I,BAC!$B8,'SAISIE '!Z:Z,1)*1+COUNTIFS('SAISIE '!$I:$I,BAC!$B8,'SAISIE '!Z:Z,2)*2+COUNTIFS('SAISIE '!$I:$I,BAC!$B8,'SAISIE '!Z:Z,3)*3+COUNTIFS('SAISIE '!$I:$I,BAC!$B8,'SAISIE '!Z:Z,4)*4)/'SYNTHESE NB EVAL'!T10),0),0)</f>
        <v>0</v>
      </c>
      <c r="U8" s="68">
        <f>IFERROR(ROUNDUP(((COUNTIFS('SAISIE '!$I:$I,BAC!$B8,'SAISIE '!AA:AA,1)*1+COUNTIFS('SAISIE '!$I:$I,BAC!$B8,'SAISIE '!AA:AA,2)*2+COUNTIFS('SAISIE '!$I:$I,BAC!$B8,'SAISIE '!AA:AA,3)*3+COUNTIFS('SAISIE '!$I:$I,BAC!$B8,'SAISIE '!AA:AA,4)*4)/'SYNTHESE NB EVAL'!U10),0),0)</f>
        <v>0</v>
      </c>
      <c r="V8" s="68">
        <f>IFERROR(ROUNDUP(((COUNTIFS('SAISIE '!$I:$I,BAC!$B8,'SAISIE '!AB:AB,1)*1+COUNTIFS('SAISIE '!$I:$I,BAC!$B8,'SAISIE '!AB:AB,2)*2+COUNTIFS('SAISIE '!$I:$I,BAC!$B8,'SAISIE '!AB:AB,3)*3+COUNTIFS('SAISIE '!$I:$I,BAC!$B8,'SAISIE '!AB:AB,4)*4)/'SYNTHESE NB EVAL'!V10),0),0)</f>
        <v>0</v>
      </c>
      <c r="W8" s="68">
        <f>IFERROR(ROUNDUP(((COUNTIFS('SAISIE '!$I:$I,BAC!$B8,'SAISIE '!AC:AC,1)*1+COUNTIFS('SAISIE '!$I:$I,BAC!$B8,'SAISIE '!AC:AC,2)*2+COUNTIFS('SAISIE '!$I:$I,BAC!$B8,'SAISIE '!AC:AC,3)*3+COUNTIFS('SAISIE '!$I:$I,BAC!$B8,'SAISIE '!AC:AC,4)*4)/'SYNTHESE NB EVAL'!W10),0),0)</f>
        <v>0</v>
      </c>
      <c r="X8" s="68">
        <f>IFERROR(ROUNDUP(((COUNTIFS('SAISIE '!$I:$I,BAC!$B8,'SAISIE '!AD:AD,1)*1+COUNTIFS('SAISIE '!$I:$I,BAC!$B8,'SAISIE '!AD:AD,2)*2+COUNTIFS('SAISIE '!$I:$I,BAC!$B8,'SAISIE '!AD:AD,3)*3+COUNTIFS('SAISIE '!$I:$I,BAC!$B8,'SAISIE '!AD:AD,4)*4)/'SYNTHESE NB EVAL'!X10),0),0)</f>
        <v>0</v>
      </c>
      <c r="Y8" s="68">
        <f>IFERROR(ROUNDUP(((COUNTIFS('SAISIE '!$I:$I,BAC!$B8,'SAISIE '!AE:AE,1)*1+COUNTIFS('SAISIE '!$I:$I,BAC!$B8,'SAISIE '!AE:AE,2)*2+COUNTIFS('SAISIE '!$I:$I,BAC!$B8,'SAISIE '!AE:AE,3)*3+COUNTIFS('SAISIE '!$I:$I,BAC!$B8,'SAISIE '!AE:AE,4)*4)/'SYNTHESE NB EVAL'!Y10),0),0)</f>
        <v>0</v>
      </c>
      <c r="Z8" s="68">
        <f>IFERROR(ROUNDUP(((COUNTIFS('SAISIE '!$I:$I,BAC!$B8,'SAISIE '!AF:AF,1)*1+COUNTIFS('SAISIE '!$I:$I,BAC!$B8,'SAISIE '!AF:AF,2)*2+COUNTIFS('SAISIE '!$I:$I,BAC!$B8,'SAISIE '!AF:AF,3)*3+COUNTIFS('SAISIE '!$I:$I,BAC!$B8,'SAISIE '!AF:AF,4)*4)/'SYNTHESE NB EVAL'!Z10),0),0)</f>
        <v>0</v>
      </c>
      <c r="AA8" s="68">
        <f>IFERROR(ROUNDUP(((COUNTIFS('SAISIE '!$I:$I,BAC!$B8,'SAISIE '!AG:AG,1)*1+COUNTIFS('SAISIE '!$I:$I,BAC!$B8,'SAISIE '!AG:AG,2)*2+COUNTIFS('SAISIE '!$I:$I,BAC!$B8,'SAISIE '!AG:AG,3)*3+COUNTIFS('SAISIE '!$I:$I,BAC!$B8,'SAISIE '!AG:AG,4)*4)/'SYNTHESE NB EVAL'!AA10),0),0)</f>
        <v>0</v>
      </c>
      <c r="AB8" s="68">
        <f>IFERROR(ROUNDUP(((COUNTIFS('SAISIE '!$I:$I,BAC!$B8,'SAISIE '!AH:AH,1)*1+COUNTIFS('SAISIE '!$I:$I,BAC!$B8,'SAISIE '!AH:AH,2)*2+COUNTIFS('SAISIE '!$I:$I,BAC!$B8,'SAISIE '!AH:AH,3)*3+COUNTIFS('SAISIE '!$I:$I,BAC!$B8,'SAISIE '!AH:AH,4)*4)/'SYNTHESE NB EVAL'!AB10),0),0)</f>
        <v>0</v>
      </c>
      <c r="AC8" s="68">
        <f>IFERROR(ROUNDUP(((COUNTIFS('SAISIE '!$I:$I,BAC!$B8,'SAISIE '!AI:AI,1)*1+COUNTIFS('SAISIE '!$I:$I,BAC!$B8,'SAISIE '!AI:AI,2)*2+COUNTIFS('SAISIE '!$I:$I,BAC!$B8,'SAISIE '!AI:AI,3)*3+COUNTIFS('SAISIE '!$I:$I,BAC!$B8,'SAISIE '!AI:AI,4)*4)/'SYNTHESE NB EVAL'!AC10),0),0)</f>
        <v>0</v>
      </c>
      <c r="AD8" s="68">
        <f>IFERROR(ROUNDUP(((COUNTIFS('SAISIE '!$I:$I,BAC!$B8,'SAISIE '!AJ:AJ,1)*1+COUNTIFS('SAISIE '!$I:$I,BAC!$B8,'SAISIE '!AJ:AJ,2)*2+COUNTIFS('SAISIE '!$I:$I,BAC!$B8,'SAISIE '!AJ:AJ,3)*3+COUNTIFS('SAISIE '!$I:$I,BAC!$B8,'SAISIE '!AJ:AJ,4)*4)/'SYNTHESE NB EVAL'!AD10),0),0)</f>
        <v>0</v>
      </c>
      <c r="AE8" s="68">
        <f>IFERROR(ROUNDUP(((COUNTIFS('SAISIE '!$I:$I,BAC!$B8,'SAISIE '!AK:AK,1)*1+COUNTIFS('SAISIE '!$I:$I,BAC!$B8,'SAISIE '!AK:AK,2)*2+COUNTIFS('SAISIE '!$I:$I,BAC!$B8,'SAISIE '!AK:AK,3)*3+COUNTIFS('SAISIE '!$I:$I,BAC!$B8,'SAISIE '!AK:AK,4)*4)/'SYNTHESE NB EVAL'!AE10),0),0)</f>
        <v>0</v>
      </c>
      <c r="AF8" s="68">
        <f>IFERROR(ROUNDUP(((COUNTIFS('SAISIE '!$I:$I,BAC!$B8,'SAISIE '!AL:AL,1)*1+COUNTIFS('SAISIE '!$I:$I,BAC!$B8,'SAISIE '!AL:AL,2)*2+COUNTIFS('SAISIE '!$I:$I,BAC!$B8,'SAISIE '!AL:AL,3)*3+COUNTIFS('SAISIE '!$I:$I,BAC!$B8,'SAISIE '!AL:AL,4)*4)/'SYNTHESE NB EVAL'!AF10),0),0)</f>
        <v>0</v>
      </c>
      <c r="AG8" s="68">
        <f>IFERROR(ROUNDUP(((COUNTIFS('SAISIE '!$I:$I,BAC!$B8,'SAISIE '!AM:AM,1)*1+COUNTIFS('SAISIE '!$I:$I,BAC!$B8,'SAISIE '!AM:AM,2)*2+COUNTIFS('SAISIE '!$I:$I,BAC!$B8,'SAISIE '!AM:AM,3)*3+COUNTIFS('SAISIE '!$I:$I,BAC!$B8,'SAISIE '!AM:AM,4)*4)/'SYNTHESE NB EVAL'!AG10),0),0)</f>
        <v>0</v>
      </c>
      <c r="AH8" s="68">
        <f>IFERROR(ROUNDUP(((COUNTIFS('SAISIE '!$I:$I,BAC!$B8,'SAISIE '!AN:AN,1)*1+COUNTIFS('SAISIE '!$I:$I,BAC!$B8,'SAISIE '!AN:AN,2)*2+COUNTIFS('SAISIE '!$I:$I,BAC!$B8,'SAISIE '!AN:AN,3)*3+COUNTIFS('SAISIE '!$I:$I,BAC!$B8,'SAISIE '!AN:AN,4)*4)/'SYNTHESE NB EVAL'!AH10),0),0)</f>
        <v>0</v>
      </c>
      <c r="AI8" s="68">
        <f>IFERROR(ROUNDUP(((COUNTIFS('SAISIE '!$I:$I,BAC!$B8,'SAISIE '!AO:AO,1)*1+COUNTIFS('SAISIE '!$I:$I,BAC!$B8,'SAISIE '!AO:AO,2)*2+COUNTIFS('SAISIE '!$I:$I,BAC!$B8,'SAISIE '!AO:AO,3)*3+COUNTIFS('SAISIE '!$I:$I,BAC!$B8,'SAISIE '!AO:AO,4)*4)/'SYNTHESE NB EVAL'!AI10),0),0)</f>
        <v>0</v>
      </c>
      <c r="AJ8" s="68">
        <f>IFERROR(ROUNDUP(((COUNTIFS('SAISIE '!$I:$I,BAC!$B8,'SAISIE '!AP:AP,1)*1+COUNTIFS('SAISIE '!$I:$I,BAC!$B8,'SAISIE '!AP:AP,2)*2+COUNTIFS('SAISIE '!$I:$I,BAC!$B8,'SAISIE '!AP:AP,3)*3+COUNTIFS('SAISIE '!$I:$I,BAC!$B8,'SAISIE '!AP:AP,4)*4)/'SYNTHESE NB EVAL'!AJ10),0),0)</f>
        <v>0</v>
      </c>
      <c r="AK8" s="68">
        <f>IFERROR(ROUNDUP(((COUNTIFS('SAISIE '!$I:$I,BAC!$B8,'SAISIE '!AQ:AQ,1)*1+COUNTIFS('SAISIE '!$I:$I,BAC!$B8,'SAISIE '!AQ:AQ,2)*2+COUNTIFS('SAISIE '!$I:$I,BAC!$B8,'SAISIE '!AQ:AQ,3)*3+COUNTIFS('SAISIE '!$I:$I,BAC!$B8,'SAISIE '!AQ:AQ,4)*4)/'SYNTHESE NB EVAL'!AK10),0),0)</f>
        <v>0</v>
      </c>
      <c r="AL8" s="68">
        <f>IFERROR(ROUNDUP(((COUNTIFS('SAISIE '!$I:$I,BAC!$B8,'SAISIE '!AR:AR,1)*1+COUNTIFS('SAISIE '!$I:$I,BAC!$B8,'SAISIE '!AR:AR,2)*2+COUNTIFS('SAISIE '!$I:$I,BAC!$B8,'SAISIE '!AR:AR,3)*3+COUNTIFS('SAISIE '!$I:$I,BAC!$B8,'SAISIE '!AR:AR,4)*4)/'SYNTHESE NB EVAL'!AL10),0),0)</f>
        <v>0</v>
      </c>
      <c r="AM8" s="68">
        <f>IFERROR(ROUNDUP(((COUNTIFS('SAISIE '!$I:$I,BAC!$B8,'SAISIE '!AS:AS,1)*1+COUNTIFS('SAISIE '!$I:$I,BAC!$B8,'SAISIE '!AS:AS,2)*2+COUNTIFS('SAISIE '!$I:$I,BAC!$B8,'SAISIE '!AS:AS,3)*3+COUNTIFS('SAISIE '!$I:$I,BAC!$B8,'SAISIE '!AS:AS,4)*4)/'SYNTHESE NB EVAL'!AM10),0),0)</f>
        <v>0</v>
      </c>
      <c r="AN8" s="68">
        <f>IFERROR(ROUNDUP(((COUNTIFS('SAISIE '!$I:$I,BAC!$B8,'SAISIE '!AT:AT,1)*1+COUNTIFS('SAISIE '!$I:$I,BAC!$B8,'SAISIE '!AT:AT,2)*2+COUNTIFS('SAISIE '!$I:$I,BAC!$B8,'SAISIE '!AT:AT,3)*3+COUNTIFS('SAISIE '!$I:$I,BAC!$B8,'SAISIE '!AT:AT,4)*4)/'SYNTHESE NB EVAL'!AN10),0),0)</f>
        <v>0</v>
      </c>
      <c r="AO8" s="68">
        <f>IFERROR(ROUNDUP(((COUNTIFS('SAISIE '!$I:$I,BAC!$B8,'SAISIE '!AU:AU,1)*1+COUNTIFS('SAISIE '!$I:$I,BAC!$B8,'SAISIE '!AU:AU,2)*2+COUNTIFS('SAISIE '!$I:$I,BAC!$B8,'SAISIE '!AU:AU,3)*3+COUNTIFS('SAISIE '!$I:$I,BAC!$B8,'SAISIE '!AU:AU,4)*4)/'SYNTHESE NB EVAL'!AO10),0),0)</f>
        <v>0</v>
      </c>
      <c r="AP8" s="68">
        <f>IFERROR(ROUNDUP(((COUNTIFS('SAISIE '!$I:$I,BAC!$B8,'SAISIE '!AV:AV,1)*1+COUNTIFS('SAISIE '!$I:$I,BAC!$B8,'SAISIE '!AV:AV,2)*2+COUNTIFS('SAISIE '!$I:$I,BAC!$B8,'SAISIE '!AV:AV,3)*3+COUNTIFS('SAISIE '!$I:$I,BAC!$B8,'SAISIE '!AV:AV,4)*4)/'SYNTHESE NB EVAL'!AP10),0),0)</f>
        <v>0</v>
      </c>
      <c r="AQ8" s="68">
        <f>IFERROR(ROUNDUP(((COUNTIFS('SAISIE '!$I:$I,BAC!$B8,'SAISIE '!AW:AW,1)*1+COUNTIFS('SAISIE '!$I:$I,BAC!$B8,'SAISIE '!AW:AW,2)*2+COUNTIFS('SAISIE '!$I:$I,BAC!$B8,'SAISIE '!AW:AW,3)*3+COUNTIFS('SAISIE '!$I:$I,BAC!$B8,'SAISIE '!AW:AW,4)*4)/'SYNTHESE NB EVAL'!AQ10),0),0)</f>
        <v>0</v>
      </c>
    </row>
    <row r="9" spans="1:43" ht="45" hidden="1" customHeight="1" outlineLevel="1">
      <c r="A9" s="233"/>
      <c r="B9" s="69" t="s">
        <v>86</v>
      </c>
      <c r="C9" s="68">
        <f>'SYNTHESE NB EVAL'!C11</f>
        <v>0</v>
      </c>
      <c r="D9" s="68">
        <f>IFERROR(ROUNDUP(((COUNTIFS('SAISIE '!$I:$I,BAC!$B9,'SAISIE '!J:J,1)*1+COUNTIFS('SAISIE '!$I:$I,BAC!$B9,'SAISIE '!J:J,2)*2+COUNTIFS('SAISIE '!$I:$I,BAC!$B9,'SAISIE '!J:J,3)*3+COUNTIFS('SAISIE '!$I:$I,BAC!$B9,'SAISIE '!J:J,4)*4)/'SYNTHESE NB EVAL'!D11),0),0)</f>
        <v>0</v>
      </c>
      <c r="E9" s="68">
        <f>IFERROR(ROUNDUP(((COUNTIFS('SAISIE '!$I:$I,BAC!$B9,'SAISIE '!K:K,1)*1+COUNTIFS('SAISIE '!$I:$I,BAC!$B9,'SAISIE '!K:K,2)*2+COUNTIFS('SAISIE '!$I:$I,BAC!$B9,'SAISIE '!K:K,3)*3+COUNTIFS('SAISIE '!$I:$I,BAC!$B9,'SAISIE '!K:K,4)*4)/'SYNTHESE NB EVAL'!E11),0),0)</f>
        <v>0</v>
      </c>
      <c r="F9" s="68">
        <f>IFERROR(ROUNDUP(((COUNTIFS('SAISIE '!$I:$I,BAC!$B9,'SAISIE '!L:L,1)*1+COUNTIFS('SAISIE '!$I:$I,BAC!$B9,'SAISIE '!L:L,2)*2+COUNTIFS('SAISIE '!$I:$I,BAC!$B9,'SAISIE '!L:L,3)*3+COUNTIFS('SAISIE '!$I:$I,BAC!$B9,'SAISIE '!L:L,4)*4)/'SYNTHESE NB EVAL'!F11),0),0)</f>
        <v>0</v>
      </c>
      <c r="G9" s="68">
        <f>IFERROR(ROUNDUP(((COUNTIFS('SAISIE '!$I:$I,BAC!$B9,'SAISIE '!M:M,1)*1+COUNTIFS('SAISIE '!$I:$I,BAC!$B9,'SAISIE '!M:M,2)*2+COUNTIFS('SAISIE '!$I:$I,BAC!$B9,'SAISIE '!M:M,3)*3+COUNTIFS('SAISIE '!$I:$I,BAC!$B9,'SAISIE '!M:M,4)*4)/'SYNTHESE NB EVAL'!G11),0),0)</f>
        <v>0</v>
      </c>
      <c r="H9" s="68">
        <f>IFERROR(ROUNDUP(((COUNTIFS('SAISIE '!$I:$I,BAC!$B9,'SAISIE '!N:N,1)*1+COUNTIFS('SAISIE '!$I:$I,BAC!$B9,'SAISIE '!N:N,2)*2+COUNTIFS('SAISIE '!$I:$I,BAC!$B9,'SAISIE '!N:N,3)*3+COUNTIFS('SAISIE '!$I:$I,BAC!$B9,'SAISIE '!N:N,4)*4)/'SYNTHESE NB EVAL'!H11),0),0)</f>
        <v>0</v>
      </c>
      <c r="I9" s="68">
        <f>IFERROR(ROUNDUP(((COUNTIFS('SAISIE '!$I:$I,BAC!$B9,'SAISIE '!O:O,1)*1+COUNTIFS('SAISIE '!$I:$I,BAC!$B9,'SAISIE '!O:O,2)*2+COUNTIFS('SAISIE '!$I:$I,BAC!$B9,'SAISIE '!O:O,3)*3+COUNTIFS('SAISIE '!$I:$I,BAC!$B9,'SAISIE '!O:O,4)*4)/'SYNTHESE NB EVAL'!I11),0),0)</f>
        <v>0</v>
      </c>
      <c r="J9" s="68">
        <f>IFERROR(ROUNDUP(((COUNTIFS('SAISIE '!$I:$I,BAC!$B9,'SAISIE '!P:P,1)*1+COUNTIFS('SAISIE '!$I:$I,BAC!$B9,'SAISIE '!P:P,2)*2+COUNTIFS('SAISIE '!$I:$I,BAC!$B9,'SAISIE '!P:P,3)*3+COUNTIFS('SAISIE '!$I:$I,BAC!$B9,'SAISIE '!P:P,4)*4)/'SYNTHESE NB EVAL'!J11),0),0)</f>
        <v>0</v>
      </c>
      <c r="K9" s="68">
        <f>IFERROR(ROUNDUP(((COUNTIFS('SAISIE '!$I:$I,BAC!$B9,'SAISIE '!Q:Q,1)*1+COUNTIFS('SAISIE '!$I:$I,BAC!$B9,'SAISIE '!Q:Q,2)*2+COUNTIFS('SAISIE '!$I:$I,BAC!$B9,'SAISIE '!Q:Q,3)*3+COUNTIFS('SAISIE '!$I:$I,BAC!$B9,'SAISIE '!Q:Q,4)*4)/'SYNTHESE NB EVAL'!K11),0),0)</f>
        <v>0</v>
      </c>
      <c r="L9" s="68">
        <f>IFERROR(ROUNDUP(((COUNTIFS('SAISIE '!$I:$I,BAC!$B9,'SAISIE '!R:R,1)*1+COUNTIFS('SAISIE '!$I:$I,BAC!$B9,'SAISIE '!R:R,2)*2+COUNTIFS('SAISIE '!$I:$I,BAC!$B9,'SAISIE '!R:R,3)*3+COUNTIFS('SAISIE '!$I:$I,BAC!$B9,'SAISIE '!R:R,4)*4)/'SYNTHESE NB EVAL'!L11),0),0)</f>
        <v>0</v>
      </c>
      <c r="M9" s="68">
        <f>IFERROR(ROUNDUP(((COUNTIFS('SAISIE '!$I:$I,BAC!$B9,'SAISIE '!S:S,1)*1+COUNTIFS('SAISIE '!$I:$I,BAC!$B9,'SAISIE '!S:S,2)*2+COUNTIFS('SAISIE '!$I:$I,BAC!$B9,'SAISIE '!S:S,3)*3+COUNTIFS('SAISIE '!$I:$I,BAC!$B9,'SAISIE '!S:S,4)*4)/'SYNTHESE NB EVAL'!M11),0),0)</f>
        <v>0</v>
      </c>
      <c r="N9" s="68">
        <f>IFERROR(ROUNDUP(((COUNTIFS('SAISIE '!$I:$I,BAC!$B9,'SAISIE '!T:T,1)*1+COUNTIFS('SAISIE '!$I:$I,BAC!$B9,'SAISIE '!T:T,2)*2+COUNTIFS('SAISIE '!$I:$I,BAC!$B9,'SAISIE '!T:T,3)*3+COUNTIFS('SAISIE '!$I:$I,BAC!$B9,'SAISIE '!T:T,4)*4)/'SYNTHESE NB EVAL'!N11),0),0)</f>
        <v>0</v>
      </c>
      <c r="O9" s="68">
        <f>IFERROR(ROUNDUP(((COUNTIFS('SAISIE '!$I:$I,BAC!$B9,'SAISIE '!U:U,1)*1+COUNTIFS('SAISIE '!$I:$I,BAC!$B9,'SAISIE '!U:U,2)*2+COUNTIFS('SAISIE '!$I:$I,BAC!$B9,'SAISIE '!U:U,3)*3+COUNTIFS('SAISIE '!$I:$I,BAC!$B9,'SAISIE '!U:U,4)*4)/'SYNTHESE NB EVAL'!O11),0),0)</f>
        <v>0</v>
      </c>
      <c r="P9" s="68">
        <f>IFERROR(ROUNDUP(((COUNTIFS('SAISIE '!$I:$I,BAC!$B9,'SAISIE '!V:V,1)*1+COUNTIFS('SAISIE '!$I:$I,BAC!$B9,'SAISIE '!V:V,2)*2+COUNTIFS('SAISIE '!$I:$I,BAC!$B9,'SAISIE '!V:V,3)*3+COUNTIFS('SAISIE '!$I:$I,BAC!$B9,'SAISIE '!V:V,4)*4)/'SYNTHESE NB EVAL'!P11),0),0)</f>
        <v>0</v>
      </c>
      <c r="Q9" s="68">
        <f>IFERROR(ROUNDUP(((COUNTIFS('SAISIE '!$I:$I,BAC!$B9,'SAISIE '!W:W,1)*1+COUNTIFS('SAISIE '!$I:$I,BAC!$B9,'SAISIE '!W:W,2)*2+COUNTIFS('SAISIE '!$I:$I,BAC!$B9,'SAISIE '!W:W,3)*3+COUNTIFS('SAISIE '!$I:$I,BAC!$B9,'SAISIE '!W:W,4)*4)/'SYNTHESE NB EVAL'!Q11),0),0)</f>
        <v>0</v>
      </c>
      <c r="R9" s="68">
        <f>IFERROR(ROUNDUP(((COUNTIFS('SAISIE '!$I:$I,BAC!$B9,'SAISIE '!X:X,1)*1+COUNTIFS('SAISIE '!$I:$I,BAC!$B9,'SAISIE '!X:X,2)*2+COUNTIFS('SAISIE '!$I:$I,BAC!$B9,'SAISIE '!X:X,3)*3+COUNTIFS('SAISIE '!$I:$I,BAC!$B9,'SAISIE '!X:X,4)*4)/'SYNTHESE NB EVAL'!R11),0),0)</f>
        <v>0</v>
      </c>
      <c r="S9" s="68">
        <f>IFERROR(ROUNDUP(((COUNTIFS('SAISIE '!$I:$I,BAC!$B9,'SAISIE '!Y:Y,1)*1+COUNTIFS('SAISIE '!$I:$I,BAC!$B9,'SAISIE '!Y:Y,2)*2+COUNTIFS('SAISIE '!$I:$I,BAC!$B9,'SAISIE '!Y:Y,3)*3+COUNTIFS('SAISIE '!$I:$I,BAC!$B9,'SAISIE '!Y:Y,4)*4)/'SYNTHESE NB EVAL'!S11),0),0)</f>
        <v>0</v>
      </c>
      <c r="T9" s="68">
        <f>IFERROR(ROUNDUP(((COUNTIFS('SAISIE '!$I:$I,BAC!$B9,'SAISIE '!Z:Z,1)*1+COUNTIFS('SAISIE '!$I:$I,BAC!$B9,'SAISIE '!Z:Z,2)*2+COUNTIFS('SAISIE '!$I:$I,BAC!$B9,'SAISIE '!Z:Z,3)*3+COUNTIFS('SAISIE '!$I:$I,BAC!$B9,'SAISIE '!Z:Z,4)*4)/'SYNTHESE NB EVAL'!T11),0),0)</f>
        <v>0</v>
      </c>
      <c r="U9" s="68">
        <f>IFERROR(ROUNDUP(((COUNTIFS('SAISIE '!$I:$I,BAC!$B9,'SAISIE '!AA:AA,1)*1+COUNTIFS('SAISIE '!$I:$I,BAC!$B9,'SAISIE '!AA:AA,2)*2+COUNTIFS('SAISIE '!$I:$I,BAC!$B9,'SAISIE '!AA:AA,3)*3+COUNTIFS('SAISIE '!$I:$I,BAC!$B9,'SAISIE '!AA:AA,4)*4)/'SYNTHESE NB EVAL'!U11),0),0)</f>
        <v>0</v>
      </c>
      <c r="V9" s="68">
        <f>IFERROR(ROUNDUP(((COUNTIFS('SAISIE '!$I:$I,BAC!$B9,'SAISIE '!AB:AB,1)*1+COUNTIFS('SAISIE '!$I:$I,BAC!$B9,'SAISIE '!AB:AB,2)*2+COUNTIFS('SAISIE '!$I:$I,BAC!$B9,'SAISIE '!AB:AB,3)*3+COUNTIFS('SAISIE '!$I:$I,BAC!$B9,'SAISIE '!AB:AB,4)*4)/'SYNTHESE NB EVAL'!V11),0),0)</f>
        <v>0</v>
      </c>
      <c r="W9" s="68">
        <f>IFERROR(ROUNDUP(((COUNTIFS('SAISIE '!$I:$I,BAC!$B9,'SAISIE '!AC:AC,1)*1+COUNTIFS('SAISIE '!$I:$I,BAC!$B9,'SAISIE '!AC:AC,2)*2+COUNTIFS('SAISIE '!$I:$I,BAC!$B9,'SAISIE '!AC:AC,3)*3+COUNTIFS('SAISIE '!$I:$I,BAC!$B9,'SAISIE '!AC:AC,4)*4)/'SYNTHESE NB EVAL'!W11),0),0)</f>
        <v>0</v>
      </c>
      <c r="X9" s="68">
        <f>IFERROR(ROUNDUP(((COUNTIFS('SAISIE '!$I:$I,BAC!$B9,'SAISIE '!AD:AD,1)*1+COUNTIFS('SAISIE '!$I:$I,BAC!$B9,'SAISIE '!AD:AD,2)*2+COUNTIFS('SAISIE '!$I:$I,BAC!$B9,'SAISIE '!AD:AD,3)*3+COUNTIFS('SAISIE '!$I:$I,BAC!$B9,'SAISIE '!AD:AD,4)*4)/'SYNTHESE NB EVAL'!X11),0),0)</f>
        <v>0</v>
      </c>
      <c r="Y9" s="68">
        <f>IFERROR(ROUNDUP(((COUNTIFS('SAISIE '!$I:$I,BAC!$B9,'SAISIE '!AE:AE,1)*1+COUNTIFS('SAISIE '!$I:$I,BAC!$B9,'SAISIE '!AE:AE,2)*2+COUNTIFS('SAISIE '!$I:$I,BAC!$B9,'SAISIE '!AE:AE,3)*3+COUNTIFS('SAISIE '!$I:$I,BAC!$B9,'SAISIE '!AE:AE,4)*4)/'SYNTHESE NB EVAL'!Y11),0),0)</f>
        <v>0</v>
      </c>
      <c r="Z9" s="68">
        <f>IFERROR(ROUNDUP(((COUNTIFS('SAISIE '!$I:$I,BAC!$B9,'SAISIE '!AF:AF,1)*1+COUNTIFS('SAISIE '!$I:$I,BAC!$B9,'SAISIE '!AF:AF,2)*2+COUNTIFS('SAISIE '!$I:$I,BAC!$B9,'SAISIE '!AF:AF,3)*3+COUNTIFS('SAISIE '!$I:$I,BAC!$B9,'SAISIE '!AF:AF,4)*4)/'SYNTHESE NB EVAL'!Z11),0),0)</f>
        <v>0</v>
      </c>
      <c r="AA9" s="68">
        <f>IFERROR(ROUNDUP(((COUNTIFS('SAISIE '!$I:$I,BAC!$B9,'SAISIE '!AG:AG,1)*1+COUNTIFS('SAISIE '!$I:$I,BAC!$B9,'SAISIE '!AG:AG,2)*2+COUNTIFS('SAISIE '!$I:$I,BAC!$B9,'SAISIE '!AG:AG,3)*3+COUNTIFS('SAISIE '!$I:$I,BAC!$B9,'SAISIE '!AG:AG,4)*4)/'SYNTHESE NB EVAL'!AA11),0),0)</f>
        <v>0</v>
      </c>
      <c r="AB9" s="68">
        <f>IFERROR(ROUNDUP(((COUNTIFS('SAISIE '!$I:$I,BAC!$B9,'SAISIE '!AH:AH,1)*1+COUNTIFS('SAISIE '!$I:$I,BAC!$B9,'SAISIE '!AH:AH,2)*2+COUNTIFS('SAISIE '!$I:$I,BAC!$B9,'SAISIE '!AH:AH,3)*3+COUNTIFS('SAISIE '!$I:$I,BAC!$B9,'SAISIE '!AH:AH,4)*4)/'SYNTHESE NB EVAL'!AB11),0),0)</f>
        <v>0</v>
      </c>
      <c r="AC9" s="68">
        <f>IFERROR(ROUNDUP(((COUNTIFS('SAISIE '!$I:$I,BAC!$B9,'SAISIE '!AI:AI,1)*1+COUNTIFS('SAISIE '!$I:$I,BAC!$B9,'SAISIE '!AI:AI,2)*2+COUNTIFS('SAISIE '!$I:$I,BAC!$B9,'SAISIE '!AI:AI,3)*3+COUNTIFS('SAISIE '!$I:$I,BAC!$B9,'SAISIE '!AI:AI,4)*4)/'SYNTHESE NB EVAL'!AC11),0),0)</f>
        <v>0</v>
      </c>
      <c r="AD9" s="68">
        <f>IFERROR(ROUNDUP(((COUNTIFS('SAISIE '!$I:$I,BAC!$B9,'SAISIE '!AJ:AJ,1)*1+COUNTIFS('SAISIE '!$I:$I,BAC!$B9,'SAISIE '!AJ:AJ,2)*2+COUNTIFS('SAISIE '!$I:$I,BAC!$B9,'SAISIE '!AJ:AJ,3)*3+COUNTIFS('SAISIE '!$I:$I,BAC!$B9,'SAISIE '!AJ:AJ,4)*4)/'SYNTHESE NB EVAL'!AD11),0),0)</f>
        <v>0</v>
      </c>
      <c r="AE9" s="68">
        <f>IFERROR(ROUNDUP(((COUNTIFS('SAISIE '!$I:$I,BAC!$B9,'SAISIE '!AK:AK,1)*1+COUNTIFS('SAISIE '!$I:$I,BAC!$B9,'SAISIE '!AK:AK,2)*2+COUNTIFS('SAISIE '!$I:$I,BAC!$B9,'SAISIE '!AK:AK,3)*3+COUNTIFS('SAISIE '!$I:$I,BAC!$B9,'SAISIE '!AK:AK,4)*4)/'SYNTHESE NB EVAL'!AE11),0),0)</f>
        <v>0</v>
      </c>
      <c r="AF9" s="68">
        <f>IFERROR(ROUNDUP(((COUNTIFS('SAISIE '!$I:$I,BAC!$B9,'SAISIE '!AL:AL,1)*1+COUNTIFS('SAISIE '!$I:$I,BAC!$B9,'SAISIE '!AL:AL,2)*2+COUNTIFS('SAISIE '!$I:$I,BAC!$B9,'SAISIE '!AL:AL,3)*3+COUNTIFS('SAISIE '!$I:$I,BAC!$B9,'SAISIE '!AL:AL,4)*4)/'SYNTHESE NB EVAL'!AF11),0),0)</f>
        <v>0</v>
      </c>
      <c r="AG9" s="68">
        <f>IFERROR(ROUNDUP(((COUNTIFS('SAISIE '!$I:$I,BAC!$B9,'SAISIE '!AM:AM,1)*1+COUNTIFS('SAISIE '!$I:$I,BAC!$B9,'SAISIE '!AM:AM,2)*2+COUNTIFS('SAISIE '!$I:$I,BAC!$B9,'SAISIE '!AM:AM,3)*3+COUNTIFS('SAISIE '!$I:$I,BAC!$B9,'SAISIE '!AM:AM,4)*4)/'SYNTHESE NB EVAL'!AG11),0),0)</f>
        <v>0</v>
      </c>
      <c r="AH9" s="68">
        <f>IFERROR(ROUNDUP(((COUNTIFS('SAISIE '!$I:$I,BAC!$B9,'SAISIE '!AN:AN,1)*1+COUNTIFS('SAISIE '!$I:$I,BAC!$B9,'SAISIE '!AN:AN,2)*2+COUNTIFS('SAISIE '!$I:$I,BAC!$B9,'SAISIE '!AN:AN,3)*3+COUNTIFS('SAISIE '!$I:$I,BAC!$B9,'SAISIE '!AN:AN,4)*4)/'SYNTHESE NB EVAL'!AH11),0),0)</f>
        <v>0</v>
      </c>
      <c r="AI9" s="68">
        <f>IFERROR(ROUNDUP(((COUNTIFS('SAISIE '!$I:$I,BAC!$B9,'SAISIE '!AO:AO,1)*1+COUNTIFS('SAISIE '!$I:$I,BAC!$B9,'SAISIE '!AO:AO,2)*2+COUNTIFS('SAISIE '!$I:$I,BAC!$B9,'SAISIE '!AO:AO,3)*3+COUNTIFS('SAISIE '!$I:$I,BAC!$B9,'SAISIE '!AO:AO,4)*4)/'SYNTHESE NB EVAL'!AI11),0),0)</f>
        <v>0</v>
      </c>
      <c r="AJ9" s="68">
        <f>IFERROR(ROUNDUP(((COUNTIFS('SAISIE '!$I:$I,BAC!$B9,'SAISIE '!AP:AP,1)*1+COUNTIFS('SAISIE '!$I:$I,BAC!$B9,'SAISIE '!AP:AP,2)*2+COUNTIFS('SAISIE '!$I:$I,BAC!$B9,'SAISIE '!AP:AP,3)*3+COUNTIFS('SAISIE '!$I:$I,BAC!$B9,'SAISIE '!AP:AP,4)*4)/'SYNTHESE NB EVAL'!AJ11),0),0)</f>
        <v>0</v>
      </c>
      <c r="AK9" s="68">
        <f>IFERROR(ROUNDUP(((COUNTIFS('SAISIE '!$I:$I,BAC!$B9,'SAISIE '!AQ:AQ,1)*1+COUNTIFS('SAISIE '!$I:$I,BAC!$B9,'SAISIE '!AQ:AQ,2)*2+COUNTIFS('SAISIE '!$I:$I,BAC!$B9,'SAISIE '!AQ:AQ,3)*3+COUNTIFS('SAISIE '!$I:$I,BAC!$B9,'SAISIE '!AQ:AQ,4)*4)/'SYNTHESE NB EVAL'!AK11),0),0)</f>
        <v>0</v>
      </c>
      <c r="AL9" s="68">
        <f>IFERROR(ROUNDUP(((COUNTIFS('SAISIE '!$I:$I,BAC!$B9,'SAISIE '!AR:AR,1)*1+COUNTIFS('SAISIE '!$I:$I,BAC!$B9,'SAISIE '!AR:AR,2)*2+COUNTIFS('SAISIE '!$I:$I,BAC!$B9,'SAISIE '!AR:AR,3)*3+COUNTIFS('SAISIE '!$I:$I,BAC!$B9,'SAISIE '!AR:AR,4)*4)/'SYNTHESE NB EVAL'!AL11),0),0)</f>
        <v>0</v>
      </c>
      <c r="AM9" s="68">
        <f>IFERROR(ROUNDUP(((COUNTIFS('SAISIE '!$I:$I,BAC!$B9,'SAISIE '!AS:AS,1)*1+COUNTIFS('SAISIE '!$I:$I,BAC!$B9,'SAISIE '!AS:AS,2)*2+COUNTIFS('SAISIE '!$I:$I,BAC!$B9,'SAISIE '!AS:AS,3)*3+COUNTIFS('SAISIE '!$I:$I,BAC!$B9,'SAISIE '!AS:AS,4)*4)/'SYNTHESE NB EVAL'!AM11),0),0)</f>
        <v>0</v>
      </c>
      <c r="AN9" s="68">
        <f>IFERROR(ROUNDUP(((COUNTIFS('SAISIE '!$I:$I,BAC!$B9,'SAISIE '!AT:AT,1)*1+COUNTIFS('SAISIE '!$I:$I,BAC!$B9,'SAISIE '!AT:AT,2)*2+COUNTIFS('SAISIE '!$I:$I,BAC!$B9,'SAISIE '!AT:AT,3)*3+COUNTIFS('SAISIE '!$I:$I,BAC!$B9,'SAISIE '!AT:AT,4)*4)/'SYNTHESE NB EVAL'!AN11),0),0)</f>
        <v>0</v>
      </c>
      <c r="AO9" s="68">
        <f>IFERROR(ROUNDUP(((COUNTIFS('SAISIE '!$I:$I,BAC!$B9,'SAISIE '!AU:AU,1)*1+COUNTIFS('SAISIE '!$I:$I,BAC!$B9,'SAISIE '!AU:AU,2)*2+COUNTIFS('SAISIE '!$I:$I,BAC!$B9,'SAISIE '!AU:AU,3)*3+COUNTIFS('SAISIE '!$I:$I,BAC!$B9,'SAISIE '!AU:AU,4)*4)/'SYNTHESE NB EVAL'!AO11),0),0)</f>
        <v>0</v>
      </c>
      <c r="AP9" s="68">
        <f>IFERROR(ROUNDUP(((COUNTIFS('SAISIE '!$I:$I,BAC!$B9,'SAISIE '!AV:AV,1)*1+COUNTIFS('SAISIE '!$I:$I,BAC!$B9,'SAISIE '!AV:AV,2)*2+COUNTIFS('SAISIE '!$I:$I,BAC!$B9,'SAISIE '!AV:AV,3)*3+COUNTIFS('SAISIE '!$I:$I,BAC!$B9,'SAISIE '!AV:AV,4)*4)/'SYNTHESE NB EVAL'!AP11),0),0)</f>
        <v>0</v>
      </c>
      <c r="AQ9" s="68">
        <f>IFERROR(ROUNDUP(((COUNTIFS('SAISIE '!$I:$I,BAC!$B9,'SAISIE '!AW:AW,1)*1+COUNTIFS('SAISIE '!$I:$I,BAC!$B9,'SAISIE '!AW:AW,2)*2+COUNTIFS('SAISIE '!$I:$I,BAC!$B9,'SAISIE '!AW:AW,3)*3+COUNTIFS('SAISIE '!$I:$I,BAC!$B9,'SAISIE '!AW:AW,4)*4)/'SYNTHESE NB EVAL'!AQ11),0),0)</f>
        <v>0</v>
      </c>
    </row>
    <row r="10" spans="1:43" ht="15.75" hidden="1" customHeight="1" outlineLevel="1">
      <c r="A10" s="233"/>
      <c r="B10" s="69"/>
      <c r="C10" s="69"/>
      <c r="D10" s="69"/>
      <c r="E10" s="76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</row>
    <row r="11" spans="1:43" ht="48" customHeight="1" collapsed="1">
      <c r="A11" s="233"/>
      <c r="B11" s="81" t="s">
        <v>100</v>
      </c>
      <c r="C11" s="82"/>
      <c r="D11" s="68">
        <f>CEILING(AVERAGE(D12:D13),0.5)</f>
        <v>0</v>
      </c>
      <c r="E11" s="68">
        <f t="shared" ref="E11:T11" si="41">CEILING(AVERAGE(E12:E13),0.5)</f>
        <v>0</v>
      </c>
      <c r="F11" s="68">
        <f t="shared" si="41"/>
        <v>0</v>
      </c>
      <c r="G11" s="68">
        <f t="shared" si="41"/>
        <v>0</v>
      </c>
      <c r="H11" s="68">
        <f t="shared" si="41"/>
        <v>0</v>
      </c>
      <c r="I11" s="68">
        <f t="shared" si="41"/>
        <v>0</v>
      </c>
      <c r="J11" s="68">
        <f t="shared" si="41"/>
        <v>0</v>
      </c>
      <c r="K11" s="68">
        <f t="shared" si="41"/>
        <v>0</v>
      </c>
      <c r="L11" s="68">
        <f t="shared" si="41"/>
        <v>0</v>
      </c>
      <c r="M11" s="68">
        <f t="shared" si="41"/>
        <v>0</v>
      </c>
      <c r="N11" s="68">
        <f t="shared" si="41"/>
        <v>0</v>
      </c>
      <c r="O11" s="68">
        <f t="shared" si="41"/>
        <v>0</v>
      </c>
      <c r="P11" s="68">
        <f t="shared" si="41"/>
        <v>0</v>
      </c>
      <c r="Q11" s="68">
        <f t="shared" si="41"/>
        <v>0</v>
      </c>
      <c r="R11" s="68">
        <f t="shared" si="41"/>
        <v>0</v>
      </c>
      <c r="S11" s="68">
        <f t="shared" si="41"/>
        <v>0</v>
      </c>
      <c r="T11" s="68">
        <f t="shared" si="41"/>
        <v>0</v>
      </c>
      <c r="U11" s="68">
        <f t="shared" ref="U11" si="42">ROUNDUP(AVERAGE(U12:U13),1)</f>
        <v>0</v>
      </c>
      <c r="V11" s="68">
        <f t="shared" ref="V11" si="43">ROUNDUP(AVERAGE(V12:V13),1)</f>
        <v>0</v>
      </c>
      <c r="W11" s="68">
        <f t="shared" ref="W11" si="44">ROUNDUP(AVERAGE(W12:W13),1)</f>
        <v>0</v>
      </c>
      <c r="X11" s="68">
        <f t="shared" ref="X11" si="45">ROUNDUP(AVERAGE(X12:X13),1)</f>
        <v>0</v>
      </c>
      <c r="Y11" s="68">
        <f t="shared" ref="Y11" si="46">ROUNDUP(AVERAGE(Y12:Y13),1)</f>
        <v>0</v>
      </c>
      <c r="Z11" s="68">
        <f t="shared" ref="Z11" si="47">ROUNDUP(AVERAGE(Z12:Z13),1)</f>
        <v>0</v>
      </c>
      <c r="AA11" s="68">
        <f t="shared" ref="AA11" si="48">ROUNDUP(AVERAGE(AA12:AA13),1)</f>
        <v>0</v>
      </c>
      <c r="AB11" s="68">
        <f t="shared" ref="AB11" si="49">ROUNDUP(AVERAGE(AB12:AB13),1)</f>
        <v>0</v>
      </c>
      <c r="AC11" s="68">
        <f t="shared" ref="AC11" si="50">ROUNDUP(AVERAGE(AC12:AC13),1)</f>
        <v>0</v>
      </c>
      <c r="AD11" s="68">
        <f t="shared" ref="AD11" si="51">ROUNDUP(AVERAGE(AD12:AD13),1)</f>
        <v>0</v>
      </c>
      <c r="AE11" s="68">
        <f t="shared" ref="AE11" si="52">ROUNDUP(AVERAGE(AE12:AE13),1)</f>
        <v>0</v>
      </c>
      <c r="AF11" s="68">
        <f t="shared" ref="AF11" si="53">ROUNDUP(AVERAGE(AF12:AF13),1)</f>
        <v>0</v>
      </c>
      <c r="AG11" s="68">
        <f t="shared" ref="AG11" si="54">ROUNDUP(AVERAGE(AG12:AG13),1)</f>
        <v>0</v>
      </c>
      <c r="AH11" s="68">
        <f t="shared" ref="AH11" si="55">ROUNDUP(AVERAGE(AH12:AH13),1)</f>
        <v>0</v>
      </c>
      <c r="AI11" s="68">
        <f t="shared" ref="AI11" si="56">ROUNDUP(AVERAGE(AI12:AI13),1)</f>
        <v>0</v>
      </c>
      <c r="AJ11" s="68">
        <f t="shared" ref="AJ11" si="57">ROUNDUP(AVERAGE(AJ12:AJ13),1)</f>
        <v>0</v>
      </c>
      <c r="AK11" s="68">
        <f t="shared" ref="AK11" si="58">ROUNDUP(AVERAGE(AK12:AK13),1)</f>
        <v>0</v>
      </c>
      <c r="AL11" s="68">
        <f t="shared" ref="AL11" si="59">ROUNDUP(AVERAGE(AL12:AL13),1)</f>
        <v>0</v>
      </c>
      <c r="AM11" s="68">
        <f t="shared" ref="AM11" si="60">ROUNDUP(AVERAGE(AM12:AM13),1)</f>
        <v>0</v>
      </c>
      <c r="AN11" s="68">
        <f t="shared" ref="AN11" si="61">ROUNDUP(AVERAGE(AN12:AN13),1)</f>
        <v>0</v>
      </c>
      <c r="AO11" s="68">
        <f t="shared" ref="AO11" si="62">ROUNDUP(AVERAGE(AO12:AO13),1)</f>
        <v>0</v>
      </c>
      <c r="AP11" s="68">
        <f t="shared" ref="AP11" si="63">ROUNDUP(AVERAGE(AP12:AP13),1)</f>
        <v>0</v>
      </c>
      <c r="AQ11" s="68">
        <f t="shared" ref="AQ11" si="64">ROUNDUP(AVERAGE(AQ12:AQ13),1)</f>
        <v>0</v>
      </c>
    </row>
    <row r="12" spans="1:43" ht="45" hidden="1" customHeight="1" outlineLevel="1">
      <c r="A12" s="233"/>
      <c r="B12" s="70" t="s">
        <v>92</v>
      </c>
      <c r="C12" s="68">
        <f>'SYNTHESE NB EVAL'!C14</f>
        <v>0</v>
      </c>
      <c r="D12" s="68">
        <f>IFERROR(ROUNDUP(((COUNTIFS('SAISIE '!$I:$I,BAC!$B12,'SAISIE '!J:J,1)*1+COUNTIFS('SAISIE '!$I:$I,BAC!$B12,'SAISIE '!J:J,2)*2+COUNTIFS('SAISIE '!$I:$I,BAC!$B12,'SAISIE '!J:J,3)*3+COUNTIFS('SAISIE '!$I:$I,BAC!$B12,'SAISIE '!J:J,4)*4)/'SYNTHESE NB EVAL'!D14),0),0)</f>
        <v>0</v>
      </c>
      <c r="E12" s="68">
        <f>IFERROR(ROUNDUP(((COUNTIFS('SAISIE '!$I:$I,BAC!$B12,'SAISIE '!K:K,1)*1+COUNTIFS('SAISIE '!$I:$I,BAC!$B12,'SAISIE '!K:K,2)*2+COUNTIFS('SAISIE '!$I:$I,BAC!$B12,'SAISIE '!K:K,3)*3+COUNTIFS('SAISIE '!$I:$I,BAC!$B12,'SAISIE '!K:K,4)*4)/'SYNTHESE NB EVAL'!E14),0),0)</f>
        <v>0</v>
      </c>
      <c r="F12" s="68">
        <f>IFERROR(ROUNDUP(((COUNTIFS('SAISIE '!$I:$I,BAC!$B12,'SAISIE '!L:L,1)*1+COUNTIFS('SAISIE '!$I:$I,BAC!$B12,'SAISIE '!L:L,2)*2+COUNTIFS('SAISIE '!$I:$I,BAC!$B12,'SAISIE '!L:L,3)*3+COUNTIFS('SAISIE '!$I:$I,BAC!$B12,'SAISIE '!L:L,4)*4)/'SYNTHESE NB EVAL'!F14),0),0)</f>
        <v>0</v>
      </c>
      <c r="G12" s="68">
        <f>IFERROR(ROUNDUP(((COUNTIFS('SAISIE '!$I:$I,BAC!$B12,'SAISIE '!M:M,1)*1+COUNTIFS('SAISIE '!$I:$I,BAC!$B12,'SAISIE '!M:M,2)*2+COUNTIFS('SAISIE '!$I:$I,BAC!$B12,'SAISIE '!M:M,3)*3+COUNTIFS('SAISIE '!$I:$I,BAC!$B12,'SAISIE '!M:M,4)*4)/'SYNTHESE NB EVAL'!G14),0),0)</f>
        <v>0</v>
      </c>
      <c r="H12" s="68">
        <f>IFERROR(ROUNDUP(((COUNTIFS('SAISIE '!$I:$I,BAC!$B12,'SAISIE '!N:N,1)*1+COUNTIFS('SAISIE '!$I:$I,BAC!$B12,'SAISIE '!N:N,2)*2+COUNTIFS('SAISIE '!$I:$I,BAC!$B12,'SAISIE '!N:N,3)*3+COUNTIFS('SAISIE '!$I:$I,BAC!$B12,'SAISIE '!N:N,4)*4)/'SYNTHESE NB EVAL'!H14),0),0)</f>
        <v>0</v>
      </c>
      <c r="I12" s="68">
        <f>IFERROR(ROUNDUP(((COUNTIFS('SAISIE '!$I:$I,BAC!$B12,'SAISIE '!O:O,1)*1+COUNTIFS('SAISIE '!$I:$I,BAC!$B12,'SAISIE '!O:O,2)*2+COUNTIFS('SAISIE '!$I:$I,BAC!$B12,'SAISIE '!O:O,3)*3+COUNTIFS('SAISIE '!$I:$I,BAC!$B12,'SAISIE '!O:O,4)*4)/'SYNTHESE NB EVAL'!I14),0),0)</f>
        <v>0</v>
      </c>
      <c r="J12" s="68">
        <f>IFERROR(ROUNDUP(((COUNTIFS('SAISIE '!$I:$I,BAC!$B12,'SAISIE '!P:P,1)*1+COUNTIFS('SAISIE '!$I:$I,BAC!$B12,'SAISIE '!P:P,2)*2+COUNTIFS('SAISIE '!$I:$I,BAC!$B12,'SAISIE '!P:P,3)*3+COUNTIFS('SAISIE '!$I:$I,BAC!$B12,'SAISIE '!P:P,4)*4)/'SYNTHESE NB EVAL'!J14),0),0)</f>
        <v>0</v>
      </c>
      <c r="K12" s="68">
        <f>IFERROR(ROUNDUP(((COUNTIFS('SAISIE '!$I:$I,BAC!$B12,'SAISIE '!Q:Q,1)*1+COUNTIFS('SAISIE '!$I:$I,BAC!$B12,'SAISIE '!Q:Q,2)*2+COUNTIFS('SAISIE '!$I:$I,BAC!$B12,'SAISIE '!Q:Q,3)*3+COUNTIFS('SAISIE '!$I:$I,BAC!$B12,'SAISIE '!Q:Q,4)*4)/'SYNTHESE NB EVAL'!K14),0),0)</f>
        <v>0</v>
      </c>
      <c r="L12" s="68">
        <f>IFERROR(ROUNDUP(((COUNTIFS('SAISIE '!$I:$I,BAC!$B12,'SAISIE '!R:R,1)*1+COUNTIFS('SAISIE '!$I:$I,BAC!$B12,'SAISIE '!R:R,2)*2+COUNTIFS('SAISIE '!$I:$I,BAC!$B12,'SAISIE '!R:R,3)*3+COUNTIFS('SAISIE '!$I:$I,BAC!$B12,'SAISIE '!R:R,4)*4)/'SYNTHESE NB EVAL'!L14),0),0)</f>
        <v>0</v>
      </c>
      <c r="M12" s="68">
        <f>IFERROR(ROUNDUP(((COUNTIFS('SAISIE '!$I:$I,BAC!$B12,'SAISIE '!S:S,1)*1+COUNTIFS('SAISIE '!$I:$I,BAC!$B12,'SAISIE '!S:S,2)*2+COUNTIFS('SAISIE '!$I:$I,BAC!$B12,'SAISIE '!S:S,3)*3+COUNTIFS('SAISIE '!$I:$I,BAC!$B12,'SAISIE '!S:S,4)*4)/'SYNTHESE NB EVAL'!M14),0),0)</f>
        <v>0</v>
      </c>
      <c r="N12" s="68">
        <f>IFERROR(ROUNDUP(((COUNTIFS('SAISIE '!$I:$I,BAC!$B12,'SAISIE '!T:T,1)*1+COUNTIFS('SAISIE '!$I:$I,BAC!$B12,'SAISIE '!T:T,2)*2+COUNTIFS('SAISIE '!$I:$I,BAC!$B12,'SAISIE '!T:T,3)*3+COUNTIFS('SAISIE '!$I:$I,BAC!$B12,'SAISIE '!T:T,4)*4)/'SYNTHESE NB EVAL'!N14),0),0)</f>
        <v>0</v>
      </c>
      <c r="O12" s="68">
        <f>IFERROR(ROUNDUP(((COUNTIFS('SAISIE '!$I:$I,BAC!$B12,'SAISIE '!U:U,1)*1+COUNTIFS('SAISIE '!$I:$I,BAC!$B12,'SAISIE '!U:U,2)*2+COUNTIFS('SAISIE '!$I:$I,BAC!$B12,'SAISIE '!U:U,3)*3+COUNTIFS('SAISIE '!$I:$I,BAC!$B12,'SAISIE '!U:U,4)*4)/'SYNTHESE NB EVAL'!O14),0),0)</f>
        <v>0</v>
      </c>
      <c r="P12" s="68">
        <f>IFERROR(ROUNDUP(((COUNTIFS('SAISIE '!$I:$I,BAC!$B12,'SAISIE '!V:V,1)*1+COUNTIFS('SAISIE '!$I:$I,BAC!$B12,'SAISIE '!V:V,2)*2+COUNTIFS('SAISIE '!$I:$I,BAC!$B12,'SAISIE '!V:V,3)*3+COUNTIFS('SAISIE '!$I:$I,BAC!$B12,'SAISIE '!V:V,4)*4)/'SYNTHESE NB EVAL'!P14),0),0)</f>
        <v>0</v>
      </c>
      <c r="Q12" s="68">
        <f>IFERROR(ROUNDUP(((COUNTIFS('SAISIE '!$I:$I,BAC!$B12,'SAISIE '!W:W,1)*1+COUNTIFS('SAISIE '!$I:$I,BAC!$B12,'SAISIE '!W:W,2)*2+COUNTIFS('SAISIE '!$I:$I,BAC!$B12,'SAISIE '!W:W,3)*3+COUNTIFS('SAISIE '!$I:$I,BAC!$B12,'SAISIE '!W:W,4)*4)/'SYNTHESE NB EVAL'!Q14),0),0)</f>
        <v>0</v>
      </c>
      <c r="R12" s="68">
        <f>IFERROR(ROUNDUP(((COUNTIFS('SAISIE '!$I:$I,BAC!$B12,'SAISIE '!X:X,1)*1+COUNTIFS('SAISIE '!$I:$I,BAC!$B12,'SAISIE '!X:X,2)*2+COUNTIFS('SAISIE '!$I:$I,BAC!$B12,'SAISIE '!X:X,3)*3+COUNTIFS('SAISIE '!$I:$I,BAC!$B12,'SAISIE '!X:X,4)*4)/'SYNTHESE NB EVAL'!R14),0),0)</f>
        <v>0</v>
      </c>
      <c r="S12" s="68">
        <f>IFERROR(ROUNDUP(((COUNTIFS('SAISIE '!$I:$I,BAC!$B12,'SAISIE '!Y:Y,1)*1+COUNTIFS('SAISIE '!$I:$I,BAC!$B12,'SAISIE '!Y:Y,2)*2+COUNTIFS('SAISIE '!$I:$I,BAC!$B12,'SAISIE '!Y:Y,3)*3+COUNTIFS('SAISIE '!$I:$I,BAC!$B12,'SAISIE '!Y:Y,4)*4)/'SYNTHESE NB EVAL'!S14),0),0)</f>
        <v>0</v>
      </c>
      <c r="T12" s="68">
        <f>IFERROR(ROUNDUP(((COUNTIFS('SAISIE '!$I:$I,BAC!$B12,'SAISIE '!Z:Z,1)*1+COUNTIFS('SAISIE '!$I:$I,BAC!$B12,'SAISIE '!Z:Z,2)*2+COUNTIFS('SAISIE '!$I:$I,BAC!$B12,'SAISIE '!Z:Z,3)*3+COUNTIFS('SAISIE '!$I:$I,BAC!$B12,'SAISIE '!Z:Z,4)*4)/'SYNTHESE NB EVAL'!T14),0),0)</f>
        <v>0</v>
      </c>
      <c r="U12" s="68">
        <f>IFERROR(ROUNDUP(((COUNTIFS('SAISIE '!$I:$I,BAC!$B12,'SAISIE '!AA:AA,1)*1+COUNTIFS('SAISIE '!$I:$I,BAC!$B12,'SAISIE '!AA:AA,2)*2+COUNTIFS('SAISIE '!$I:$I,BAC!$B12,'SAISIE '!AA:AA,3)*3+COUNTIFS('SAISIE '!$I:$I,BAC!$B12,'SAISIE '!AA:AA,4)*4)/'SYNTHESE NB EVAL'!U14),0),0)</f>
        <v>0</v>
      </c>
      <c r="V12" s="68">
        <f>IFERROR(ROUNDUP(((COUNTIFS('SAISIE '!$I:$I,BAC!$B12,'SAISIE '!AB:AB,1)*1+COUNTIFS('SAISIE '!$I:$I,BAC!$B12,'SAISIE '!AB:AB,2)*2+COUNTIFS('SAISIE '!$I:$I,BAC!$B12,'SAISIE '!AB:AB,3)*3+COUNTIFS('SAISIE '!$I:$I,BAC!$B12,'SAISIE '!AB:AB,4)*4)/'SYNTHESE NB EVAL'!V14),0),0)</f>
        <v>0</v>
      </c>
      <c r="W12" s="68">
        <f>IFERROR(ROUNDUP(((COUNTIFS('SAISIE '!$I:$I,BAC!$B12,'SAISIE '!AC:AC,1)*1+COUNTIFS('SAISIE '!$I:$I,BAC!$B12,'SAISIE '!AC:AC,2)*2+COUNTIFS('SAISIE '!$I:$I,BAC!$B12,'SAISIE '!AC:AC,3)*3+COUNTIFS('SAISIE '!$I:$I,BAC!$B12,'SAISIE '!AC:AC,4)*4)/'SYNTHESE NB EVAL'!W14),0),0)</f>
        <v>0</v>
      </c>
      <c r="X12" s="68">
        <f>IFERROR(ROUNDUP(((COUNTIFS('SAISIE '!$I:$I,BAC!$B12,'SAISIE '!AD:AD,1)*1+COUNTIFS('SAISIE '!$I:$I,BAC!$B12,'SAISIE '!AD:AD,2)*2+COUNTIFS('SAISIE '!$I:$I,BAC!$B12,'SAISIE '!AD:AD,3)*3+COUNTIFS('SAISIE '!$I:$I,BAC!$B12,'SAISIE '!AD:AD,4)*4)/'SYNTHESE NB EVAL'!X14),0),0)</f>
        <v>0</v>
      </c>
      <c r="Y12" s="68">
        <f>IFERROR(ROUNDUP(((COUNTIFS('SAISIE '!$I:$I,BAC!$B12,'SAISIE '!AE:AE,1)*1+COUNTIFS('SAISIE '!$I:$I,BAC!$B12,'SAISIE '!AE:AE,2)*2+COUNTIFS('SAISIE '!$I:$I,BAC!$B12,'SAISIE '!AE:AE,3)*3+COUNTIFS('SAISIE '!$I:$I,BAC!$B12,'SAISIE '!AE:AE,4)*4)/'SYNTHESE NB EVAL'!Y14),0),0)</f>
        <v>0</v>
      </c>
      <c r="Z12" s="68">
        <f>IFERROR(ROUNDUP(((COUNTIFS('SAISIE '!$I:$I,BAC!$B12,'SAISIE '!AF:AF,1)*1+COUNTIFS('SAISIE '!$I:$I,BAC!$B12,'SAISIE '!AF:AF,2)*2+COUNTIFS('SAISIE '!$I:$I,BAC!$B12,'SAISIE '!AF:AF,3)*3+COUNTIFS('SAISIE '!$I:$I,BAC!$B12,'SAISIE '!AF:AF,4)*4)/'SYNTHESE NB EVAL'!Z14),0),0)</f>
        <v>0</v>
      </c>
      <c r="AA12" s="68">
        <f>IFERROR(ROUNDUP(((COUNTIFS('SAISIE '!$I:$I,BAC!$B12,'SAISIE '!AG:AG,1)*1+COUNTIFS('SAISIE '!$I:$I,BAC!$B12,'SAISIE '!AG:AG,2)*2+COUNTIFS('SAISIE '!$I:$I,BAC!$B12,'SAISIE '!AG:AG,3)*3+COUNTIFS('SAISIE '!$I:$I,BAC!$B12,'SAISIE '!AG:AG,4)*4)/'SYNTHESE NB EVAL'!AA14),0),0)</f>
        <v>0</v>
      </c>
      <c r="AB12" s="68">
        <f>IFERROR(ROUNDUP(((COUNTIFS('SAISIE '!$I:$I,BAC!$B12,'SAISIE '!AH:AH,1)*1+COUNTIFS('SAISIE '!$I:$I,BAC!$B12,'SAISIE '!AH:AH,2)*2+COUNTIFS('SAISIE '!$I:$I,BAC!$B12,'SAISIE '!AH:AH,3)*3+COUNTIFS('SAISIE '!$I:$I,BAC!$B12,'SAISIE '!AH:AH,4)*4)/'SYNTHESE NB EVAL'!AB14),0),0)</f>
        <v>0</v>
      </c>
      <c r="AC12" s="68">
        <f>IFERROR(ROUNDUP(((COUNTIFS('SAISIE '!$I:$I,BAC!$B12,'SAISIE '!AI:AI,1)*1+COUNTIFS('SAISIE '!$I:$I,BAC!$B12,'SAISIE '!AI:AI,2)*2+COUNTIFS('SAISIE '!$I:$I,BAC!$B12,'SAISIE '!AI:AI,3)*3+COUNTIFS('SAISIE '!$I:$I,BAC!$B12,'SAISIE '!AI:AI,4)*4)/'SYNTHESE NB EVAL'!AC14),0),0)</f>
        <v>0</v>
      </c>
      <c r="AD12" s="68">
        <f>IFERROR(ROUNDUP(((COUNTIFS('SAISIE '!$I:$I,BAC!$B12,'SAISIE '!AJ:AJ,1)*1+COUNTIFS('SAISIE '!$I:$I,BAC!$B12,'SAISIE '!AJ:AJ,2)*2+COUNTIFS('SAISIE '!$I:$I,BAC!$B12,'SAISIE '!AJ:AJ,3)*3+COUNTIFS('SAISIE '!$I:$I,BAC!$B12,'SAISIE '!AJ:AJ,4)*4)/'SYNTHESE NB EVAL'!AD14),0),0)</f>
        <v>0</v>
      </c>
      <c r="AE12" s="68">
        <f>IFERROR(ROUNDUP(((COUNTIFS('SAISIE '!$I:$I,BAC!$B12,'SAISIE '!AK:AK,1)*1+COUNTIFS('SAISIE '!$I:$I,BAC!$B12,'SAISIE '!AK:AK,2)*2+COUNTIFS('SAISIE '!$I:$I,BAC!$B12,'SAISIE '!AK:AK,3)*3+COUNTIFS('SAISIE '!$I:$I,BAC!$B12,'SAISIE '!AK:AK,4)*4)/'SYNTHESE NB EVAL'!AE14),0),0)</f>
        <v>0</v>
      </c>
      <c r="AF12" s="68">
        <f>IFERROR(ROUNDUP(((COUNTIFS('SAISIE '!$I:$I,BAC!$B12,'SAISIE '!AL:AL,1)*1+COUNTIFS('SAISIE '!$I:$I,BAC!$B12,'SAISIE '!AL:AL,2)*2+COUNTIFS('SAISIE '!$I:$I,BAC!$B12,'SAISIE '!AL:AL,3)*3+COUNTIFS('SAISIE '!$I:$I,BAC!$B12,'SAISIE '!AL:AL,4)*4)/'SYNTHESE NB EVAL'!AF14),0),0)</f>
        <v>0</v>
      </c>
      <c r="AG12" s="68">
        <f>IFERROR(ROUNDUP(((COUNTIFS('SAISIE '!$I:$I,BAC!$B12,'SAISIE '!AM:AM,1)*1+COUNTIFS('SAISIE '!$I:$I,BAC!$B12,'SAISIE '!AM:AM,2)*2+COUNTIFS('SAISIE '!$I:$I,BAC!$B12,'SAISIE '!AM:AM,3)*3+COUNTIFS('SAISIE '!$I:$I,BAC!$B12,'SAISIE '!AM:AM,4)*4)/'SYNTHESE NB EVAL'!AG14),0),0)</f>
        <v>0</v>
      </c>
      <c r="AH12" s="68">
        <f>IFERROR(ROUNDUP(((COUNTIFS('SAISIE '!$I:$I,BAC!$B12,'SAISIE '!AN:AN,1)*1+COUNTIFS('SAISIE '!$I:$I,BAC!$B12,'SAISIE '!AN:AN,2)*2+COUNTIFS('SAISIE '!$I:$I,BAC!$B12,'SAISIE '!AN:AN,3)*3+COUNTIFS('SAISIE '!$I:$I,BAC!$B12,'SAISIE '!AN:AN,4)*4)/'SYNTHESE NB EVAL'!AH14),0),0)</f>
        <v>0</v>
      </c>
      <c r="AI12" s="68">
        <f>IFERROR(ROUNDUP(((COUNTIFS('SAISIE '!$I:$I,BAC!$B12,'SAISIE '!AO:AO,1)*1+COUNTIFS('SAISIE '!$I:$I,BAC!$B12,'SAISIE '!AO:AO,2)*2+COUNTIFS('SAISIE '!$I:$I,BAC!$B12,'SAISIE '!AO:AO,3)*3+COUNTIFS('SAISIE '!$I:$I,BAC!$B12,'SAISIE '!AO:AO,4)*4)/'SYNTHESE NB EVAL'!AI14),0),0)</f>
        <v>0</v>
      </c>
      <c r="AJ12" s="68">
        <f>IFERROR(ROUNDUP(((COUNTIFS('SAISIE '!$I:$I,BAC!$B12,'SAISIE '!AP:AP,1)*1+COUNTIFS('SAISIE '!$I:$I,BAC!$B12,'SAISIE '!AP:AP,2)*2+COUNTIFS('SAISIE '!$I:$I,BAC!$B12,'SAISIE '!AP:AP,3)*3+COUNTIFS('SAISIE '!$I:$I,BAC!$B12,'SAISIE '!AP:AP,4)*4)/'SYNTHESE NB EVAL'!AJ14),0),0)</f>
        <v>0</v>
      </c>
      <c r="AK12" s="68">
        <f>IFERROR(ROUNDUP(((COUNTIFS('SAISIE '!$I:$I,BAC!$B12,'SAISIE '!AQ:AQ,1)*1+COUNTIFS('SAISIE '!$I:$I,BAC!$B12,'SAISIE '!AQ:AQ,2)*2+COUNTIFS('SAISIE '!$I:$I,BAC!$B12,'SAISIE '!AQ:AQ,3)*3+COUNTIFS('SAISIE '!$I:$I,BAC!$B12,'SAISIE '!AQ:AQ,4)*4)/'SYNTHESE NB EVAL'!AK14),0),0)</f>
        <v>0</v>
      </c>
      <c r="AL12" s="68">
        <f>IFERROR(ROUNDUP(((COUNTIFS('SAISIE '!$I:$I,BAC!$B12,'SAISIE '!AR:AR,1)*1+COUNTIFS('SAISIE '!$I:$I,BAC!$B12,'SAISIE '!AR:AR,2)*2+COUNTIFS('SAISIE '!$I:$I,BAC!$B12,'SAISIE '!AR:AR,3)*3+COUNTIFS('SAISIE '!$I:$I,BAC!$B12,'SAISIE '!AR:AR,4)*4)/'SYNTHESE NB EVAL'!AL14),0),0)</f>
        <v>0</v>
      </c>
      <c r="AM12" s="68">
        <f>IFERROR(ROUNDUP(((COUNTIFS('SAISIE '!$I:$I,BAC!$B12,'SAISIE '!AS:AS,1)*1+COUNTIFS('SAISIE '!$I:$I,BAC!$B12,'SAISIE '!AS:AS,2)*2+COUNTIFS('SAISIE '!$I:$I,BAC!$B12,'SAISIE '!AS:AS,3)*3+COUNTIFS('SAISIE '!$I:$I,BAC!$B12,'SAISIE '!AS:AS,4)*4)/'SYNTHESE NB EVAL'!AM14),0),0)</f>
        <v>0</v>
      </c>
      <c r="AN12" s="68">
        <f>IFERROR(ROUNDUP(((COUNTIFS('SAISIE '!$I:$I,BAC!$B12,'SAISIE '!AT:AT,1)*1+COUNTIFS('SAISIE '!$I:$I,BAC!$B12,'SAISIE '!AT:AT,2)*2+COUNTIFS('SAISIE '!$I:$I,BAC!$B12,'SAISIE '!AT:AT,3)*3+COUNTIFS('SAISIE '!$I:$I,BAC!$B12,'SAISIE '!AT:AT,4)*4)/'SYNTHESE NB EVAL'!AN14),0),0)</f>
        <v>0</v>
      </c>
      <c r="AO12" s="68">
        <f>IFERROR(ROUNDUP(((COUNTIFS('SAISIE '!$I:$I,BAC!$B12,'SAISIE '!AU:AU,1)*1+COUNTIFS('SAISIE '!$I:$I,BAC!$B12,'SAISIE '!AU:AU,2)*2+COUNTIFS('SAISIE '!$I:$I,BAC!$B12,'SAISIE '!AU:AU,3)*3+COUNTIFS('SAISIE '!$I:$I,BAC!$B12,'SAISIE '!AU:AU,4)*4)/'SYNTHESE NB EVAL'!AO14),0),0)</f>
        <v>0</v>
      </c>
      <c r="AP12" s="68">
        <f>IFERROR(ROUNDUP(((COUNTIFS('SAISIE '!$I:$I,BAC!$B12,'SAISIE '!AV:AV,1)*1+COUNTIFS('SAISIE '!$I:$I,BAC!$B12,'SAISIE '!AV:AV,2)*2+COUNTIFS('SAISIE '!$I:$I,BAC!$B12,'SAISIE '!AV:AV,3)*3+COUNTIFS('SAISIE '!$I:$I,BAC!$B12,'SAISIE '!AV:AV,4)*4)/'SYNTHESE NB EVAL'!AP14),0),0)</f>
        <v>0</v>
      </c>
      <c r="AQ12" s="68">
        <f>IFERROR(ROUNDUP(((COUNTIFS('SAISIE '!$I:$I,BAC!$B12,'SAISIE '!AW:AW,1)*1+COUNTIFS('SAISIE '!$I:$I,BAC!$B12,'SAISIE '!AW:AW,2)*2+COUNTIFS('SAISIE '!$I:$I,BAC!$B12,'SAISIE '!AW:AW,3)*3+COUNTIFS('SAISIE '!$I:$I,BAC!$B12,'SAISIE '!AW:AW,4)*4)/'SYNTHESE NB EVAL'!AQ14),0),0)</f>
        <v>0</v>
      </c>
    </row>
    <row r="13" spans="1:43" ht="45" hidden="1" customHeight="1" outlineLevel="1">
      <c r="A13" s="234"/>
      <c r="B13" s="70" t="s">
        <v>101</v>
      </c>
      <c r="C13" s="68">
        <f>'SYNTHESE NB EVAL'!C15</f>
        <v>0</v>
      </c>
      <c r="D13" s="68">
        <f>IFERROR(ROUNDUP(((COUNTIFS('SAISIE '!$I:$I,BAC!$B13,'SAISIE '!J:J,1)*1+COUNTIFS('SAISIE '!$I:$I,BAC!$B13,'SAISIE '!J:J,2)*2+COUNTIFS('SAISIE '!$I:$I,BAC!$B13,'SAISIE '!J:J,3)*3+COUNTIFS('SAISIE '!$I:$I,BAC!$B13,'SAISIE '!J:J,4)*4)/'SYNTHESE NB EVAL'!D15),0),0)</f>
        <v>0</v>
      </c>
      <c r="E13" s="68">
        <f>IFERROR(ROUNDUP(((COUNTIFS('SAISIE '!$I:$I,BAC!$B13,'SAISIE '!K:K,1)*1+COUNTIFS('SAISIE '!$I:$I,BAC!$B13,'SAISIE '!K:K,2)*2+COUNTIFS('SAISIE '!$I:$I,BAC!$B13,'SAISIE '!K:K,3)*3+COUNTIFS('SAISIE '!$I:$I,BAC!$B13,'SAISIE '!K:K,4)*4)/'SYNTHESE NB EVAL'!E15),0),0)</f>
        <v>0</v>
      </c>
      <c r="F13" s="68">
        <f>IFERROR(ROUNDUP(((COUNTIFS('SAISIE '!$I:$I,BAC!$B13,'SAISIE '!L:L,1)*1+COUNTIFS('SAISIE '!$I:$I,BAC!$B13,'SAISIE '!L:L,2)*2+COUNTIFS('SAISIE '!$I:$I,BAC!$B13,'SAISIE '!L:L,3)*3+COUNTIFS('SAISIE '!$I:$I,BAC!$B13,'SAISIE '!L:L,4)*4)/'SYNTHESE NB EVAL'!F15),0),0)</f>
        <v>0</v>
      </c>
      <c r="G13" s="68">
        <f>IFERROR(ROUNDUP(((COUNTIFS('SAISIE '!$I:$I,BAC!$B13,'SAISIE '!M:M,1)*1+COUNTIFS('SAISIE '!$I:$I,BAC!$B13,'SAISIE '!M:M,2)*2+COUNTIFS('SAISIE '!$I:$I,BAC!$B13,'SAISIE '!M:M,3)*3+COUNTIFS('SAISIE '!$I:$I,BAC!$B13,'SAISIE '!M:M,4)*4)/'SYNTHESE NB EVAL'!G15),0),0)</f>
        <v>0</v>
      </c>
      <c r="H13" s="68">
        <f>IFERROR(ROUNDUP(((COUNTIFS('SAISIE '!$I:$I,BAC!$B13,'SAISIE '!N:N,1)*1+COUNTIFS('SAISIE '!$I:$I,BAC!$B13,'SAISIE '!N:N,2)*2+COUNTIFS('SAISIE '!$I:$I,BAC!$B13,'SAISIE '!N:N,3)*3+COUNTIFS('SAISIE '!$I:$I,BAC!$B13,'SAISIE '!N:N,4)*4)/'SYNTHESE NB EVAL'!H15),0),0)</f>
        <v>0</v>
      </c>
      <c r="I13" s="68">
        <f>IFERROR(ROUNDUP(((COUNTIFS('SAISIE '!$I:$I,BAC!$B13,'SAISIE '!O:O,1)*1+COUNTIFS('SAISIE '!$I:$I,BAC!$B13,'SAISIE '!O:O,2)*2+COUNTIFS('SAISIE '!$I:$I,BAC!$B13,'SAISIE '!O:O,3)*3+COUNTIFS('SAISIE '!$I:$I,BAC!$B13,'SAISIE '!O:O,4)*4)/'SYNTHESE NB EVAL'!I15),0),0)</f>
        <v>0</v>
      </c>
      <c r="J13" s="68">
        <f>IFERROR(ROUNDUP(((COUNTIFS('SAISIE '!$I:$I,BAC!$B13,'SAISIE '!P:P,1)*1+COUNTIFS('SAISIE '!$I:$I,BAC!$B13,'SAISIE '!P:P,2)*2+COUNTIFS('SAISIE '!$I:$I,BAC!$B13,'SAISIE '!P:P,3)*3+COUNTIFS('SAISIE '!$I:$I,BAC!$B13,'SAISIE '!P:P,4)*4)/'SYNTHESE NB EVAL'!J15),0),0)</f>
        <v>0</v>
      </c>
      <c r="K13" s="68">
        <f>IFERROR(ROUNDUP(((COUNTIFS('SAISIE '!$I:$I,BAC!$B13,'SAISIE '!Q:Q,1)*1+COUNTIFS('SAISIE '!$I:$I,BAC!$B13,'SAISIE '!Q:Q,2)*2+COUNTIFS('SAISIE '!$I:$I,BAC!$B13,'SAISIE '!Q:Q,3)*3+COUNTIFS('SAISIE '!$I:$I,BAC!$B13,'SAISIE '!Q:Q,4)*4)/'SYNTHESE NB EVAL'!K15),0),0)</f>
        <v>0</v>
      </c>
      <c r="L13" s="68">
        <f>IFERROR(ROUNDUP(((COUNTIFS('SAISIE '!$I:$I,BAC!$B13,'SAISIE '!R:R,1)*1+COUNTIFS('SAISIE '!$I:$I,BAC!$B13,'SAISIE '!R:R,2)*2+COUNTIFS('SAISIE '!$I:$I,BAC!$B13,'SAISIE '!R:R,3)*3+COUNTIFS('SAISIE '!$I:$I,BAC!$B13,'SAISIE '!R:R,4)*4)/'SYNTHESE NB EVAL'!L15),0),0)</f>
        <v>0</v>
      </c>
      <c r="M13" s="68">
        <f>IFERROR(ROUNDUP(((COUNTIFS('SAISIE '!$I:$I,BAC!$B13,'SAISIE '!S:S,1)*1+COUNTIFS('SAISIE '!$I:$I,BAC!$B13,'SAISIE '!S:S,2)*2+COUNTIFS('SAISIE '!$I:$I,BAC!$B13,'SAISIE '!S:S,3)*3+COUNTIFS('SAISIE '!$I:$I,BAC!$B13,'SAISIE '!S:S,4)*4)/'SYNTHESE NB EVAL'!M15),0),0)</f>
        <v>0</v>
      </c>
      <c r="N13" s="68">
        <f>IFERROR(ROUNDUP(((COUNTIFS('SAISIE '!$I:$I,BAC!$B13,'SAISIE '!T:T,1)*1+COUNTIFS('SAISIE '!$I:$I,BAC!$B13,'SAISIE '!T:T,2)*2+COUNTIFS('SAISIE '!$I:$I,BAC!$B13,'SAISIE '!T:T,3)*3+COUNTIFS('SAISIE '!$I:$I,BAC!$B13,'SAISIE '!T:T,4)*4)/'SYNTHESE NB EVAL'!N15),0),0)</f>
        <v>0</v>
      </c>
      <c r="O13" s="68">
        <f>IFERROR(ROUNDUP(((COUNTIFS('SAISIE '!$I:$I,BAC!$B13,'SAISIE '!U:U,1)*1+COUNTIFS('SAISIE '!$I:$I,BAC!$B13,'SAISIE '!U:U,2)*2+COUNTIFS('SAISIE '!$I:$I,BAC!$B13,'SAISIE '!U:U,3)*3+COUNTIFS('SAISIE '!$I:$I,BAC!$B13,'SAISIE '!U:U,4)*4)/'SYNTHESE NB EVAL'!O15),0),0)</f>
        <v>0</v>
      </c>
      <c r="P13" s="68">
        <f>IFERROR(ROUNDUP(((COUNTIFS('SAISIE '!$I:$I,BAC!$B13,'SAISIE '!V:V,1)*1+COUNTIFS('SAISIE '!$I:$I,BAC!$B13,'SAISIE '!V:V,2)*2+COUNTIFS('SAISIE '!$I:$I,BAC!$B13,'SAISIE '!V:V,3)*3+COUNTIFS('SAISIE '!$I:$I,BAC!$B13,'SAISIE '!V:V,4)*4)/'SYNTHESE NB EVAL'!P15),0),0)</f>
        <v>0</v>
      </c>
      <c r="Q13" s="68">
        <f>IFERROR(ROUNDUP(((COUNTIFS('SAISIE '!$I:$I,BAC!$B13,'SAISIE '!W:W,1)*1+COUNTIFS('SAISIE '!$I:$I,BAC!$B13,'SAISIE '!W:W,2)*2+COUNTIFS('SAISIE '!$I:$I,BAC!$B13,'SAISIE '!W:W,3)*3+COUNTIFS('SAISIE '!$I:$I,BAC!$B13,'SAISIE '!W:W,4)*4)/'SYNTHESE NB EVAL'!Q15),0),0)</f>
        <v>0</v>
      </c>
      <c r="R13" s="68">
        <f>IFERROR(ROUNDUP(((COUNTIFS('SAISIE '!$I:$I,BAC!$B13,'SAISIE '!X:X,1)*1+COUNTIFS('SAISIE '!$I:$I,BAC!$B13,'SAISIE '!X:X,2)*2+COUNTIFS('SAISIE '!$I:$I,BAC!$B13,'SAISIE '!X:X,3)*3+COUNTIFS('SAISIE '!$I:$I,BAC!$B13,'SAISIE '!X:X,4)*4)/'SYNTHESE NB EVAL'!R15),0),0)</f>
        <v>0</v>
      </c>
      <c r="S13" s="68">
        <f>IFERROR(ROUNDUP(((COUNTIFS('SAISIE '!$I:$I,BAC!$B13,'SAISIE '!Y:Y,1)*1+COUNTIFS('SAISIE '!$I:$I,BAC!$B13,'SAISIE '!Y:Y,2)*2+COUNTIFS('SAISIE '!$I:$I,BAC!$B13,'SAISIE '!Y:Y,3)*3+COUNTIFS('SAISIE '!$I:$I,BAC!$B13,'SAISIE '!Y:Y,4)*4)/'SYNTHESE NB EVAL'!S15),0),0)</f>
        <v>0</v>
      </c>
      <c r="T13" s="68">
        <f>IFERROR(ROUNDUP(((COUNTIFS('SAISIE '!$I:$I,BAC!$B13,'SAISIE '!Z:Z,1)*1+COUNTIFS('SAISIE '!$I:$I,BAC!$B13,'SAISIE '!Z:Z,2)*2+COUNTIFS('SAISIE '!$I:$I,BAC!$B13,'SAISIE '!Z:Z,3)*3+COUNTIFS('SAISIE '!$I:$I,BAC!$B13,'SAISIE '!Z:Z,4)*4)/'SYNTHESE NB EVAL'!T15),0),0)</f>
        <v>0</v>
      </c>
      <c r="U13" s="68">
        <f>IFERROR(ROUNDUP(((COUNTIFS('SAISIE '!$I:$I,BAC!$B13,'SAISIE '!AA:AA,1)*1+COUNTIFS('SAISIE '!$I:$I,BAC!$B13,'SAISIE '!AA:AA,2)*2+COUNTIFS('SAISIE '!$I:$I,BAC!$B13,'SAISIE '!AA:AA,3)*3+COUNTIFS('SAISIE '!$I:$I,BAC!$B13,'SAISIE '!AA:AA,4)*4)/'SYNTHESE NB EVAL'!U15),0),0)</f>
        <v>0</v>
      </c>
      <c r="V13" s="68">
        <f>IFERROR(ROUNDUP(((COUNTIFS('SAISIE '!$I:$I,BAC!$B13,'SAISIE '!AB:AB,1)*1+COUNTIFS('SAISIE '!$I:$I,BAC!$B13,'SAISIE '!AB:AB,2)*2+COUNTIFS('SAISIE '!$I:$I,BAC!$B13,'SAISIE '!AB:AB,3)*3+COUNTIFS('SAISIE '!$I:$I,BAC!$B13,'SAISIE '!AB:AB,4)*4)/'SYNTHESE NB EVAL'!V15),0),0)</f>
        <v>0</v>
      </c>
      <c r="W13" s="68">
        <f>IFERROR(ROUNDUP(((COUNTIFS('SAISIE '!$I:$I,BAC!$B13,'SAISIE '!AC:AC,1)*1+COUNTIFS('SAISIE '!$I:$I,BAC!$B13,'SAISIE '!AC:AC,2)*2+COUNTIFS('SAISIE '!$I:$I,BAC!$B13,'SAISIE '!AC:AC,3)*3+COUNTIFS('SAISIE '!$I:$I,BAC!$B13,'SAISIE '!AC:AC,4)*4)/'SYNTHESE NB EVAL'!W15),0),0)</f>
        <v>0</v>
      </c>
      <c r="X13" s="68">
        <f>IFERROR(ROUNDUP(((COUNTIFS('SAISIE '!$I:$I,BAC!$B13,'SAISIE '!AD:AD,1)*1+COUNTIFS('SAISIE '!$I:$I,BAC!$B13,'SAISIE '!AD:AD,2)*2+COUNTIFS('SAISIE '!$I:$I,BAC!$B13,'SAISIE '!AD:AD,3)*3+COUNTIFS('SAISIE '!$I:$I,BAC!$B13,'SAISIE '!AD:AD,4)*4)/'SYNTHESE NB EVAL'!X15),0),0)</f>
        <v>0</v>
      </c>
      <c r="Y13" s="68">
        <f>IFERROR(ROUNDUP(((COUNTIFS('SAISIE '!$I:$I,BAC!$B13,'SAISIE '!AE:AE,1)*1+COUNTIFS('SAISIE '!$I:$I,BAC!$B13,'SAISIE '!AE:AE,2)*2+COUNTIFS('SAISIE '!$I:$I,BAC!$B13,'SAISIE '!AE:AE,3)*3+COUNTIFS('SAISIE '!$I:$I,BAC!$B13,'SAISIE '!AE:AE,4)*4)/'SYNTHESE NB EVAL'!Y15),0),0)</f>
        <v>0</v>
      </c>
      <c r="Z13" s="68">
        <f>IFERROR(ROUNDUP(((COUNTIFS('SAISIE '!$I:$I,BAC!$B13,'SAISIE '!AF:AF,1)*1+COUNTIFS('SAISIE '!$I:$I,BAC!$B13,'SAISIE '!AF:AF,2)*2+COUNTIFS('SAISIE '!$I:$I,BAC!$B13,'SAISIE '!AF:AF,3)*3+COUNTIFS('SAISIE '!$I:$I,BAC!$B13,'SAISIE '!AF:AF,4)*4)/'SYNTHESE NB EVAL'!Z15),0),0)</f>
        <v>0</v>
      </c>
      <c r="AA13" s="68">
        <f>IFERROR(ROUNDUP(((COUNTIFS('SAISIE '!$I:$I,BAC!$B13,'SAISIE '!AG:AG,1)*1+COUNTIFS('SAISIE '!$I:$I,BAC!$B13,'SAISIE '!AG:AG,2)*2+COUNTIFS('SAISIE '!$I:$I,BAC!$B13,'SAISIE '!AG:AG,3)*3+COUNTIFS('SAISIE '!$I:$I,BAC!$B13,'SAISIE '!AG:AG,4)*4)/'SYNTHESE NB EVAL'!AA15),0),0)</f>
        <v>0</v>
      </c>
      <c r="AB13" s="68">
        <f>IFERROR(ROUNDUP(((COUNTIFS('SAISIE '!$I:$I,BAC!$B13,'SAISIE '!AH:AH,1)*1+COUNTIFS('SAISIE '!$I:$I,BAC!$B13,'SAISIE '!AH:AH,2)*2+COUNTIFS('SAISIE '!$I:$I,BAC!$B13,'SAISIE '!AH:AH,3)*3+COUNTIFS('SAISIE '!$I:$I,BAC!$B13,'SAISIE '!AH:AH,4)*4)/'SYNTHESE NB EVAL'!AB15),0),0)</f>
        <v>0</v>
      </c>
      <c r="AC13" s="68">
        <f>IFERROR(ROUNDUP(((COUNTIFS('SAISIE '!$I:$I,BAC!$B13,'SAISIE '!AI:AI,1)*1+COUNTIFS('SAISIE '!$I:$I,BAC!$B13,'SAISIE '!AI:AI,2)*2+COUNTIFS('SAISIE '!$I:$I,BAC!$B13,'SAISIE '!AI:AI,3)*3+COUNTIFS('SAISIE '!$I:$I,BAC!$B13,'SAISIE '!AI:AI,4)*4)/'SYNTHESE NB EVAL'!AC15),0),0)</f>
        <v>0</v>
      </c>
      <c r="AD13" s="68">
        <f>IFERROR(ROUNDUP(((COUNTIFS('SAISIE '!$I:$I,BAC!$B13,'SAISIE '!AJ:AJ,1)*1+COUNTIFS('SAISIE '!$I:$I,BAC!$B13,'SAISIE '!AJ:AJ,2)*2+COUNTIFS('SAISIE '!$I:$I,BAC!$B13,'SAISIE '!AJ:AJ,3)*3+COUNTIFS('SAISIE '!$I:$I,BAC!$B13,'SAISIE '!AJ:AJ,4)*4)/'SYNTHESE NB EVAL'!AD15),0),0)</f>
        <v>0</v>
      </c>
      <c r="AE13" s="68">
        <f>IFERROR(ROUNDUP(((COUNTIFS('SAISIE '!$I:$I,BAC!$B13,'SAISIE '!AK:AK,1)*1+COUNTIFS('SAISIE '!$I:$I,BAC!$B13,'SAISIE '!AK:AK,2)*2+COUNTIFS('SAISIE '!$I:$I,BAC!$B13,'SAISIE '!AK:AK,3)*3+COUNTIFS('SAISIE '!$I:$I,BAC!$B13,'SAISIE '!AK:AK,4)*4)/'SYNTHESE NB EVAL'!AE15),0),0)</f>
        <v>0</v>
      </c>
      <c r="AF13" s="68">
        <f>IFERROR(ROUNDUP(((COUNTIFS('SAISIE '!$I:$I,BAC!$B13,'SAISIE '!AL:AL,1)*1+COUNTIFS('SAISIE '!$I:$I,BAC!$B13,'SAISIE '!AL:AL,2)*2+COUNTIFS('SAISIE '!$I:$I,BAC!$B13,'SAISIE '!AL:AL,3)*3+COUNTIFS('SAISIE '!$I:$I,BAC!$B13,'SAISIE '!AL:AL,4)*4)/'SYNTHESE NB EVAL'!AF15),0),0)</f>
        <v>0</v>
      </c>
      <c r="AG13" s="68">
        <f>IFERROR(ROUNDUP(((COUNTIFS('SAISIE '!$I:$I,BAC!$B13,'SAISIE '!AM:AM,1)*1+COUNTIFS('SAISIE '!$I:$I,BAC!$B13,'SAISIE '!AM:AM,2)*2+COUNTIFS('SAISIE '!$I:$I,BAC!$B13,'SAISIE '!AM:AM,3)*3+COUNTIFS('SAISIE '!$I:$I,BAC!$B13,'SAISIE '!AM:AM,4)*4)/'SYNTHESE NB EVAL'!AG15),0),0)</f>
        <v>0</v>
      </c>
      <c r="AH13" s="68">
        <f>IFERROR(ROUNDUP(((COUNTIFS('SAISIE '!$I:$I,BAC!$B13,'SAISIE '!AN:AN,1)*1+COUNTIFS('SAISIE '!$I:$I,BAC!$B13,'SAISIE '!AN:AN,2)*2+COUNTIFS('SAISIE '!$I:$I,BAC!$B13,'SAISIE '!AN:AN,3)*3+COUNTIFS('SAISIE '!$I:$I,BAC!$B13,'SAISIE '!AN:AN,4)*4)/'SYNTHESE NB EVAL'!AH15),0),0)</f>
        <v>0</v>
      </c>
      <c r="AI13" s="68">
        <f>IFERROR(ROUNDUP(((COUNTIFS('SAISIE '!$I:$I,BAC!$B13,'SAISIE '!AO:AO,1)*1+COUNTIFS('SAISIE '!$I:$I,BAC!$B13,'SAISIE '!AO:AO,2)*2+COUNTIFS('SAISIE '!$I:$I,BAC!$B13,'SAISIE '!AO:AO,3)*3+COUNTIFS('SAISIE '!$I:$I,BAC!$B13,'SAISIE '!AO:AO,4)*4)/'SYNTHESE NB EVAL'!AI15),0),0)</f>
        <v>0</v>
      </c>
      <c r="AJ13" s="68">
        <f>IFERROR(ROUNDUP(((COUNTIFS('SAISIE '!$I:$I,BAC!$B13,'SAISIE '!AP:AP,1)*1+COUNTIFS('SAISIE '!$I:$I,BAC!$B13,'SAISIE '!AP:AP,2)*2+COUNTIFS('SAISIE '!$I:$I,BAC!$B13,'SAISIE '!AP:AP,3)*3+COUNTIFS('SAISIE '!$I:$I,BAC!$B13,'SAISIE '!AP:AP,4)*4)/'SYNTHESE NB EVAL'!AJ15),0),0)</f>
        <v>0</v>
      </c>
      <c r="AK13" s="68">
        <f>IFERROR(ROUNDUP(((COUNTIFS('SAISIE '!$I:$I,BAC!$B13,'SAISIE '!AQ:AQ,1)*1+COUNTIFS('SAISIE '!$I:$I,BAC!$B13,'SAISIE '!AQ:AQ,2)*2+COUNTIFS('SAISIE '!$I:$I,BAC!$B13,'SAISIE '!AQ:AQ,3)*3+COUNTIFS('SAISIE '!$I:$I,BAC!$B13,'SAISIE '!AQ:AQ,4)*4)/'SYNTHESE NB EVAL'!AK15),0),0)</f>
        <v>0</v>
      </c>
      <c r="AL13" s="68">
        <f>IFERROR(ROUNDUP(((COUNTIFS('SAISIE '!$I:$I,BAC!$B13,'SAISIE '!AR:AR,1)*1+COUNTIFS('SAISIE '!$I:$I,BAC!$B13,'SAISIE '!AR:AR,2)*2+COUNTIFS('SAISIE '!$I:$I,BAC!$B13,'SAISIE '!AR:AR,3)*3+COUNTIFS('SAISIE '!$I:$I,BAC!$B13,'SAISIE '!AR:AR,4)*4)/'SYNTHESE NB EVAL'!AL15),0),0)</f>
        <v>0</v>
      </c>
      <c r="AM13" s="68">
        <f>IFERROR(ROUNDUP(((COUNTIFS('SAISIE '!$I:$I,BAC!$B13,'SAISIE '!AS:AS,1)*1+COUNTIFS('SAISIE '!$I:$I,BAC!$B13,'SAISIE '!AS:AS,2)*2+COUNTIFS('SAISIE '!$I:$I,BAC!$B13,'SAISIE '!AS:AS,3)*3+COUNTIFS('SAISIE '!$I:$I,BAC!$B13,'SAISIE '!AS:AS,4)*4)/'SYNTHESE NB EVAL'!AM15),0),0)</f>
        <v>0</v>
      </c>
      <c r="AN13" s="68">
        <f>IFERROR(ROUNDUP(((COUNTIFS('SAISIE '!$I:$I,BAC!$B13,'SAISIE '!AT:AT,1)*1+COUNTIFS('SAISIE '!$I:$I,BAC!$B13,'SAISIE '!AT:AT,2)*2+COUNTIFS('SAISIE '!$I:$I,BAC!$B13,'SAISIE '!AT:AT,3)*3+COUNTIFS('SAISIE '!$I:$I,BAC!$B13,'SAISIE '!AT:AT,4)*4)/'SYNTHESE NB EVAL'!AN15),0),0)</f>
        <v>0</v>
      </c>
      <c r="AO13" s="68">
        <f>IFERROR(ROUNDUP(((COUNTIFS('SAISIE '!$I:$I,BAC!$B13,'SAISIE '!AU:AU,1)*1+COUNTIFS('SAISIE '!$I:$I,BAC!$B13,'SAISIE '!AU:AU,2)*2+COUNTIFS('SAISIE '!$I:$I,BAC!$B13,'SAISIE '!AU:AU,3)*3+COUNTIFS('SAISIE '!$I:$I,BAC!$B13,'SAISIE '!AU:AU,4)*4)/'SYNTHESE NB EVAL'!AO15),0),0)</f>
        <v>0</v>
      </c>
      <c r="AP13" s="68">
        <f>IFERROR(ROUNDUP(((COUNTIFS('SAISIE '!$I:$I,BAC!$B13,'SAISIE '!AV:AV,1)*1+COUNTIFS('SAISIE '!$I:$I,BAC!$B13,'SAISIE '!AV:AV,2)*2+COUNTIFS('SAISIE '!$I:$I,BAC!$B13,'SAISIE '!AV:AV,3)*3+COUNTIFS('SAISIE '!$I:$I,BAC!$B13,'SAISIE '!AV:AV,4)*4)/'SYNTHESE NB EVAL'!AP15),0),0)</f>
        <v>0</v>
      </c>
      <c r="AQ13" s="68">
        <f>IFERROR(ROUNDUP(((COUNTIFS('SAISIE '!$I:$I,BAC!$B13,'SAISIE '!AW:AW,1)*1+COUNTIFS('SAISIE '!$I:$I,BAC!$B13,'SAISIE '!AW:AW,2)*2+COUNTIFS('SAISIE '!$I:$I,BAC!$B13,'SAISIE '!AW:AW,3)*3+COUNTIFS('SAISIE '!$I:$I,BAC!$B13,'SAISIE '!AW:AW,4)*4)/'SYNTHESE NB EVAL'!AQ15),0),0)</f>
        <v>0</v>
      </c>
    </row>
    <row r="14" spans="1:43" ht="15.75" hidden="1" customHeight="1" outlineLevel="1">
      <c r="A14" s="234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</row>
    <row r="15" spans="1:43" ht="48" customHeight="1" collapsed="1">
      <c r="A15" s="234"/>
      <c r="B15" s="71" t="s">
        <v>102</v>
      </c>
      <c r="C15" s="71">
        <f>'SYNTHESE NB EVAL'!C17</f>
        <v>0</v>
      </c>
      <c r="D15" s="68">
        <f>IFERROR(ROUNDUP(((COUNTIFS('SAISIE '!$I:$I,BAC!$B15,'SAISIE '!J:J,1)*1+COUNTIFS('SAISIE '!$I:$I,BAC!$B15,'SAISIE '!J:J,2)*2+COUNTIFS('SAISIE '!$I:$I,BAC!$B15,'SAISIE '!J:J,3)*3+COUNTIFS('SAISIE '!$I:$I,BAC!$B15,'SAISIE '!J:J,4)*4)/'SYNTHESE NB EVAL'!D17),0),0)</f>
        <v>0</v>
      </c>
      <c r="E15" s="68">
        <f>IFERROR(ROUNDUP(((COUNTIFS('SAISIE '!$I:$I,BAC!$B15,'SAISIE '!K:K,1)*1+COUNTIFS('SAISIE '!$I:$I,BAC!$B15,'SAISIE '!K:K,2)*2+COUNTIFS('SAISIE '!$I:$I,BAC!$B15,'SAISIE '!K:K,3)*3+COUNTIFS('SAISIE '!$I:$I,BAC!$B15,'SAISIE '!K:K,4)*4)/'SYNTHESE NB EVAL'!E17),0),0)</f>
        <v>0</v>
      </c>
      <c r="F15" s="68">
        <f>IFERROR(ROUNDUP(((COUNTIFS('SAISIE '!$I:$I,BAC!$B15,'SAISIE '!L:L,1)*1+COUNTIFS('SAISIE '!$I:$I,BAC!$B15,'SAISIE '!L:L,2)*2+COUNTIFS('SAISIE '!$I:$I,BAC!$B15,'SAISIE '!L:L,3)*3+COUNTIFS('SAISIE '!$I:$I,BAC!$B15,'SAISIE '!L:L,4)*4)/'SYNTHESE NB EVAL'!F17),0),0)</f>
        <v>0</v>
      </c>
      <c r="G15" s="68">
        <f>IFERROR(ROUNDUP(((COUNTIFS('SAISIE '!$I:$I,BAC!$B15,'SAISIE '!M:M,1)*1+COUNTIFS('SAISIE '!$I:$I,BAC!$B15,'SAISIE '!M:M,2)*2+COUNTIFS('SAISIE '!$I:$I,BAC!$B15,'SAISIE '!M:M,3)*3+COUNTIFS('SAISIE '!$I:$I,BAC!$B15,'SAISIE '!M:M,4)*4)/'SYNTHESE NB EVAL'!G17),0),0)</f>
        <v>0</v>
      </c>
      <c r="H15" s="68">
        <f>IFERROR(ROUNDUP(((COUNTIFS('SAISIE '!$I:$I,BAC!$B15,'SAISIE '!N:N,1)*1+COUNTIFS('SAISIE '!$I:$I,BAC!$B15,'SAISIE '!N:N,2)*2+COUNTIFS('SAISIE '!$I:$I,BAC!$B15,'SAISIE '!N:N,3)*3+COUNTIFS('SAISIE '!$I:$I,BAC!$B15,'SAISIE '!N:N,4)*4)/'SYNTHESE NB EVAL'!H17),0),0)</f>
        <v>0</v>
      </c>
      <c r="I15" s="68">
        <f>IFERROR(ROUNDUP(((COUNTIFS('SAISIE '!$I:$I,BAC!$B15,'SAISIE '!O:O,1)*1+COUNTIFS('SAISIE '!$I:$I,BAC!$B15,'SAISIE '!O:O,2)*2+COUNTIFS('SAISIE '!$I:$I,BAC!$B15,'SAISIE '!O:O,3)*3+COUNTIFS('SAISIE '!$I:$I,BAC!$B15,'SAISIE '!O:O,4)*4)/'SYNTHESE NB EVAL'!I17),0),0)</f>
        <v>0</v>
      </c>
      <c r="J15" s="68">
        <f>IFERROR(ROUNDUP(((COUNTIFS('SAISIE '!$I:$I,BAC!$B15,'SAISIE '!P:P,1)*1+COUNTIFS('SAISIE '!$I:$I,BAC!$B15,'SAISIE '!P:P,2)*2+COUNTIFS('SAISIE '!$I:$I,BAC!$B15,'SAISIE '!P:P,3)*3+COUNTIFS('SAISIE '!$I:$I,BAC!$B15,'SAISIE '!P:P,4)*4)/'SYNTHESE NB EVAL'!J17),0),0)</f>
        <v>0</v>
      </c>
      <c r="K15" s="68">
        <f>IFERROR(ROUNDUP(((COUNTIFS('SAISIE '!$I:$I,BAC!$B15,'SAISIE '!Q:Q,1)*1+COUNTIFS('SAISIE '!$I:$I,BAC!$B15,'SAISIE '!Q:Q,2)*2+COUNTIFS('SAISIE '!$I:$I,BAC!$B15,'SAISIE '!Q:Q,3)*3+COUNTIFS('SAISIE '!$I:$I,BAC!$B15,'SAISIE '!Q:Q,4)*4)/'SYNTHESE NB EVAL'!K17),0),0)</f>
        <v>0</v>
      </c>
      <c r="L15" s="68">
        <f>IFERROR(ROUNDUP(((COUNTIFS('SAISIE '!$I:$I,BAC!$B15,'SAISIE '!R:R,1)*1+COUNTIFS('SAISIE '!$I:$I,BAC!$B15,'SAISIE '!R:R,2)*2+COUNTIFS('SAISIE '!$I:$I,BAC!$B15,'SAISIE '!R:R,3)*3+COUNTIFS('SAISIE '!$I:$I,BAC!$B15,'SAISIE '!R:R,4)*4)/'SYNTHESE NB EVAL'!L17),0),0)</f>
        <v>0</v>
      </c>
      <c r="M15" s="68">
        <f>IFERROR(ROUNDUP(((COUNTIFS('SAISIE '!$I:$I,BAC!$B15,'SAISIE '!S:S,1)*1+COUNTIFS('SAISIE '!$I:$I,BAC!$B15,'SAISIE '!S:S,2)*2+COUNTIFS('SAISIE '!$I:$I,BAC!$B15,'SAISIE '!S:S,3)*3+COUNTIFS('SAISIE '!$I:$I,BAC!$B15,'SAISIE '!S:S,4)*4)/'SYNTHESE NB EVAL'!M17),0),0)</f>
        <v>0</v>
      </c>
      <c r="N15" s="68">
        <f>IFERROR(ROUNDUP(((COUNTIFS('SAISIE '!$I:$I,BAC!$B15,'SAISIE '!T:T,1)*1+COUNTIFS('SAISIE '!$I:$I,BAC!$B15,'SAISIE '!T:T,2)*2+COUNTIFS('SAISIE '!$I:$I,BAC!$B15,'SAISIE '!T:T,3)*3+COUNTIFS('SAISIE '!$I:$I,BAC!$B15,'SAISIE '!T:T,4)*4)/'SYNTHESE NB EVAL'!N17),0),0)</f>
        <v>0</v>
      </c>
      <c r="O15" s="68">
        <f>IFERROR(ROUNDUP(((COUNTIFS('SAISIE '!$I:$I,BAC!$B15,'SAISIE '!U:U,1)*1+COUNTIFS('SAISIE '!$I:$I,BAC!$B15,'SAISIE '!U:U,2)*2+COUNTIFS('SAISIE '!$I:$I,BAC!$B15,'SAISIE '!U:U,3)*3+COUNTIFS('SAISIE '!$I:$I,BAC!$B15,'SAISIE '!U:U,4)*4)/'SYNTHESE NB EVAL'!O17),0),0)</f>
        <v>0</v>
      </c>
      <c r="P15" s="68">
        <f>IFERROR(ROUNDUP(((COUNTIFS('SAISIE '!$I:$I,BAC!$B15,'SAISIE '!V:V,1)*1+COUNTIFS('SAISIE '!$I:$I,BAC!$B15,'SAISIE '!V:V,2)*2+COUNTIFS('SAISIE '!$I:$I,BAC!$B15,'SAISIE '!V:V,3)*3+COUNTIFS('SAISIE '!$I:$I,BAC!$B15,'SAISIE '!V:V,4)*4)/'SYNTHESE NB EVAL'!P17),0),0)</f>
        <v>0</v>
      </c>
      <c r="Q15" s="68">
        <f>IFERROR(ROUNDUP(((COUNTIFS('SAISIE '!$I:$I,BAC!$B15,'SAISIE '!W:W,1)*1+COUNTIFS('SAISIE '!$I:$I,BAC!$B15,'SAISIE '!W:W,2)*2+COUNTIFS('SAISIE '!$I:$I,BAC!$B15,'SAISIE '!W:W,3)*3+COUNTIFS('SAISIE '!$I:$I,BAC!$B15,'SAISIE '!W:W,4)*4)/'SYNTHESE NB EVAL'!Q17),0),0)</f>
        <v>0</v>
      </c>
      <c r="R15" s="68">
        <f>IFERROR(ROUNDUP(((COUNTIFS('SAISIE '!$I:$I,BAC!$B15,'SAISIE '!X:X,1)*1+COUNTIFS('SAISIE '!$I:$I,BAC!$B15,'SAISIE '!X:X,2)*2+COUNTIFS('SAISIE '!$I:$I,BAC!$B15,'SAISIE '!X:X,3)*3+COUNTIFS('SAISIE '!$I:$I,BAC!$B15,'SAISIE '!X:X,4)*4)/'SYNTHESE NB EVAL'!R17),0),0)</f>
        <v>0</v>
      </c>
      <c r="S15" s="68">
        <f>IFERROR(ROUNDUP(((COUNTIFS('SAISIE '!$I:$I,BAC!$B15,'SAISIE '!Y:Y,1)*1+COUNTIFS('SAISIE '!$I:$I,BAC!$B15,'SAISIE '!Y:Y,2)*2+COUNTIFS('SAISIE '!$I:$I,BAC!$B15,'SAISIE '!Y:Y,3)*3+COUNTIFS('SAISIE '!$I:$I,BAC!$B15,'SAISIE '!Y:Y,4)*4)/'SYNTHESE NB EVAL'!S17),0),0)</f>
        <v>0</v>
      </c>
      <c r="T15" s="68">
        <f>IFERROR(ROUNDUP(((COUNTIFS('SAISIE '!$I:$I,BAC!$B15,'SAISIE '!Z:Z,1)*1+COUNTIFS('SAISIE '!$I:$I,BAC!$B15,'SAISIE '!Z:Z,2)*2+COUNTIFS('SAISIE '!$I:$I,BAC!$B15,'SAISIE '!Z:Z,3)*3+COUNTIFS('SAISIE '!$I:$I,BAC!$B15,'SAISIE '!Z:Z,4)*4)/'SYNTHESE NB EVAL'!T17),0),0)</f>
        <v>0</v>
      </c>
      <c r="U15" s="68">
        <f>IFERROR(ROUNDUP(((COUNTIFS('SAISIE '!$I:$I,BAC!$B15,'SAISIE '!AA:AA,1)*1+COUNTIFS('SAISIE '!$I:$I,BAC!$B15,'SAISIE '!AA:AA,2)*2+COUNTIFS('SAISIE '!$I:$I,BAC!$B15,'SAISIE '!AA:AA,3)*3+COUNTIFS('SAISIE '!$I:$I,BAC!$B15,'SAISIE '!AA:AA,4)*4)/'SYNTHESE NB EVAL'!U17),0),0)</f>
        <v>0</v>
      </c>
      <c r="V15" s="68">
        <f>IFERROR(ROUNDUP(((COUNTIFS('SAISIE '!$I:$I,BAC!$B15,'SAISIE '!AB:AB,1)*1+COUNTIFS('SAISIE '!$I:$I,BAC!$B15,'SAISIE '!AB:AB,2)*2+COUNTIFS('SAISIE '!$I:$I,BAC!$B15,'SAISIE '!AB:AB,3)*3+COUNTIFS('SAISIE '!$I:$I,BAC!$B15,'SAISIE '!AB:AB,4)*4)/'SYNTHESE NB EVAL'!V17),0),0)</f>
        <v>0</v>
      </c>
      <c r="W15" s="68">
        <f>IFERROR(ROUNDUP(((COUNTIFS('SAISIE '!$I:$I,BAC!$B15,'SAISIE '!AC:AC,1)*1+COUNTIFS('SAISIE '!$I:$I,BAC!$B15,'SAISIE '!AC:AC,2)*2+COUNTIFS('SAISIE '!$I:$I,BAC!$B15,'SAISIE '!AC:AC,3)*3+COUNTIFS('SAISIE '!$I:$I,BAC!$B15,'SAISIE '!AC:AC,4)*4)/'SYNTHESE NB EVAL'!W17),0),0)</f>
        <v>0</v>
      </c>
      <c r="X15" s="68">
        <f>IFERROR(ROUNDUP(((COUNTIFS('SAISIE '!$I:$I,BAC!$B15,'SAISIE '!AD:AD,1)*1+COUNTIFS('SAISIE '!$I:$I,BAC!$B15,'SAISIE '!AD:AD,2)*2+COUNTIFS('SAISIE '!$I:$I,BAC!$B15,'SAISIE '!AD:AD,3)*3+COUNTIFS('SAISIE '!$I:$I,BAC!$B15,'SAISIE '!AD:AD,4)*4)/'SYNTHESE NB EVAL'!X17),0),0)</f>
        <v>0</v>
      </c>
      <c r="Y15" s="68">
        <f>IFERROR(ROUNDUP(((COUNTIFS('SAISIE '!$I:$I,BAC!$B15,'SAISIE '!AE:AE,1)*1+COUNTIFS('SAISIE '!$I:$I,BAC!$B15,'SAISIE '!AE:AE,2)*2+COUNTIFS('SAISIE '!$I:$I,BAC!$B15,'SAISIE '!AE:AE,3)*3+COUNTIFS('SAISIE '!$I:$I,BAC!$B15,'SAISIE '!AE:AE,4)*4)/'SYNTHESE NB EVAL'!Y17),0),0)</f>
        <v>0</v>
      </c>
      <c r="Z15" s="68">
        <f>IFERROR(ROUNDUP(((COUNTIFS('SAISIE '!$I:$I,BAC!$B15,'SAISIE '!AF:AF,1)*1+COUNTIFS('SAISIE '!$I:$I,BAC!$B15,'SAISIE '!AF:AF,2)*2+COUNTIFS('SAISIE '!$I:$I,BAC!$B15,'SAISIE '!AF:AF,3)*3+COUNTIFS('SAISIE '!$I:$I,BAC!$B15,'SAISIE '!AF:AF,4)*4)/'SYNTHESE NB EVAL'!Z17),0),0)</f>
        <v>0</v>
      </c>
      <c r="AA15" s="68">
        <f>IFERROR(ROUNDUP(((COUNTIFS('SAISIE '!$I:$I,BAC!$B15,'SAISIE '!AG:AG,1)*1+COUNTIFS('SAISIE '!$I:$I,BAC!$B15,'SAISIE '!AG:AG,2)*2+COUNTIFS('SAISIE '!$I:$I,BAC!$B15,'SAISIE '!AG:AG,3)*3+COUNTIFS('SAISIE '!$I:$I,BAC!$B15,'SAISIE '!AG:AG,4)*4)/'SYNTHESE NB EVAL'!AA17),0),0)</f>
        <v>0</v>
      </c>
      <c r="AB15" s="68">
        <f>IFERROR(ROUNDUP(((COUNTIFS('SAISIE '!$I:$I,BAC!$B15,'SAISIE '!AH:AH,1)*1+COUNTIFS('SAISIE '!$I:$I,BAC!$B15,'SAISIE '!AH:AH,2)*2+COUNTIFS('SAISIE '!$I:$I,BAC!$B15,'SAISIE '!AH:AH,3)*3+COUNTIFS('SAISIE '!$I:$I,BAC!$B15,'SAISIE '!AH:AH,4)*4)/'SYNTHESE NB EVAL'!AB17),0),0)</f>
        <v>0</v>
      </c>
      <c r="AC15" s="68">
        <f>IFERROR(ROUNDUP(((COUNTIFS('SAISIE '!$I:$I,BAC!$B15,'SAISIE '!AI:AI,1)*1+COUNTIFS('SAISIE '!$I:$I,BAC!$B15,'SAISIE '!AI:AI,2)*2+COUNTIFS('SAISIE '!$I:$I,BAC!$B15,'SAISIE '!AI:AI,3)*3+COUNTIFS('SAISIE '!$I:$I,BAC!$B15,'SAISIE '!AI:AI,4)*4)/'SYNTHESE NB EVAL'!AC17),0),0)</f>
        <v>0</v>
      </c>
      <c r="AD15" s="68">
        <f>IFERROR(ROUNDUP(((COUNTIFS('SAISIE '!$I:$I,BAC!$B15,'SAISIE '!AJ:AJ,1)*1+COUNTIFS('SAISIE '!$I:$I,BAC!$B15,'SAISIE '!AJ:AJ,2)*2+COUNTIFS('SAISIE '!$I:$I,BAC!$B15,'SAISIE '!AJ:AJ,3)*3+COUNTIFS('SAISIE '!$I:$I,BAC!$B15,'SAISIE '!AJ:AJ,4)*4)/'SYNTHESE NB EVAL'!AD17),0),0)</f>
        <v>0</v>
      </c>
      <c r="AE15" s="68">
        <f>IFERROR(ROUNDUP(((COUNTIFS('SAISIE '!$I:$I,BAC!$B15,'SAISIE '!AK:AK,1)*1+COUNTIFS('SAISIE '!$I:$I,BAC!$B15,'SAISIE '!AK:AK,2)*2+COUNTIFS('SAISIE '!$I:$I,BAC!$B15,'SAISIE '!AK:AK,3)*3+COUNTIFS('SAISIE '!$I:$I,BAC!$B15,'SAISIE '!AK:AK,4)*4)/'SYNTHESE NB EVAL'!AE17),0),0)</f>
        <v>0</v>
      </c>
      <c r="AF15" s="68">
        <f>IFERROR(ROUNDUP(((COUNTIFS('SAISIE '!$I:$I,BAC!$B15,'SAISIE '!AL:AL,1)*1+COUNTIFS('SAISIE '!$I:$I,BAC!$B15,'SAISIE '!AL:AL,2)*2+COUNTIFS('SAISIE '!$I:$I,BAC!$B15,'SAISIE '!AL:AL,3)*3+COUNTIFS('SAISIE '!$I:$I,BAC!$B15,'SAISIE '!AL:AL,4)*4)/'SYNTHESE NB EVAL'!AF17),0),0)</f>
        <v>0</v>
      </c>
      <c r="AG15" s="68">
        <f>IFERROR(ROUNDUP(((COUNTIFS('SAISIE '!$I:$I,BAC!$B15,'SAISIE '!AM:AM,1)*1+COUNTIFS('SAISIE '!$I:$I,BAC!$B15,'SAISIE '!AM:AM,2)*2+COUNTIFS('SAISIE '!$I:$I,BAC!$B15,'SAISIE '!AM:AM,3)*3+COUNTIFS('SAISIE '!$I:$I,BAC!$B15,'SAISIE '!AM:AM,4)*4)/'SYNTHESE NB EVAL'!AG17),0),0)</f>
        <v>0</v>
      </c>
      <c r="AH15" s="68">
        <f>IFERROR(ROUNDUP(((COUNTIFS('SAISIE '!$I:$I,BAC!$B15,'SAISIE '!AN:AN,1)*1+COUNTIFS('SAISIE '!$I:$I,BAC!$B15,'SAISIE '!AN:AN,2)*2+COUNTIFS('SAISIE '!$I:$I,BAC!$B15,'SAISIE '!AN:AN,3)*3+COUNTIFS('SAISIE '!$I:$I,BAC!$B15,'SAISIE '!AN:AN,4)*4)/'SYNTHESE NB EVAL'!AH17),0),0)</f>
        <v>0</v>
      </c>
      <c r="AI15" s="68">
        <f>IFERROR(ROUNDUP(((COUNTIFS('SAISIE '!$I:$I,BAC!$B15,'SAISIE '!AO:AO,1)*1+COUNTIFS('SAISIE '!$I:$I,BAC!$B15,'SAISIE '!AO:AO,2)*2+COUNTIFS('SAISIE '!$I:$I,BAC!$B15,'SAISIE '!AO:AO,3)*3+COUNTIFS('SAISIE '!$I:$I,BAC!$B15,'SAISIE '!AO:AO,4)*4)/'SYNTHESE NB EVAL'!AI17),0),0)</f>
        <v>0</v>
      </c>
      <c r="AJ15" s="68">
        <f>IFERROR(ROUNDUP(((COUNTIFS('SAISIE '!$I:$I,BAC!$B15,'SAISIE '!AP:AP,1)*1+COUNTIFS('SAISIE '!$I:$I,BAC!$B15,'SAISIE '!AP:AP,2)*2+COUNTIFS('SAISIE '!$I:$I,BAC!$B15,'SAISIE '!AP:AP,3)*3+COUNTIFS('SAISIE '!$I:$I,BAC!$B15,'SAISIE '!AP:AP,4)*4)/'SYNTHESE NB EVAL'!AJ17),0),0)</f>
        <v>0</v>
      </c>
      <c r="AK15" s="68">
        <f>IFERROR(ROUNDUP(((COUNTIFS('SAISIE '!$I:$I,BAC!$B15,'SAISIE '!AQ:AQ,1)*1+COUNTIFS('SAISIE '!$I:$I,BAC!$B15,'SAISIE '!AQ:AQ,2)*2+COUNTIFS('SAISIE '!$I:$I,BAC!$B15,'SAISIE '!AQ:AQ,3)*3+COUNTIFS('SAISIE '!$I:$I,BAC!$B15,'SAISIE '!AQ:AQ,4)*4)/'SYNTHESE NB EVAL'!AK17),0),0)</f>
        <v>0</v>
      </c>
      <c r="AL15" s="68">
        <f>IFERROR(ROUNDUP(((COUNTIFS('SAISIE '!$I:$I,BAC!$B15,'SAISIE '!AR:AR,1)*1+COUNTIFS('SAISIE '!$I:$I,BAC!$B15,'SAISIE '!AR:AR,2)*2+COUNTIFS('SAISIE '!$I:$I,BAC!$B15,'SAISIE '!AR:AR,3)*3+COUNTIFS('SAISIE '!$I:$I,BAC!$B15,'SAISIE '!AR:AR,4)*4)/'SYNTHESE NB EVAL'!AL17),0),0)</f>
        <v>0</v>
      </c>
      <c r="AM15" s="68">
        <f>IFERROR(ROUNDUP(((COUNTIFS('SAISIE '!$I:$I,BAC!$B15,'SAISIE '!AS:AS,1)*1+COUNTIFS('SAISIE '!$I:$I,BAC!$B15,'SAISIE '!AS:AS,2)*2+COUNTIFS('SAISIE '!$I:$I,BAC!$B15,'SAISIE '!AS:AS,3)*3+COUNTIFS('SAISIE '!$I:$I,BAC!$B15,'SAISIE '!AS:AS,4)*4)/'SYNTHESE NB EVAL'!AM17),0),0)</f>
        <v>0</v>
      </c>
      <c r="AN15" s="68">
        <f>IFERROR(ROUNDUP(((COUNTIFS('SAISIE '!$I:$I,BAC!$B15,'SAISIE '!AT:AT,1)*1+COUNTIFS('SAISIE '!$I:$I,BAC!$B15,'SAISIE '!AT:AT,2)*2+COUNTIFS('SAISIE '!$I:$I,BAC!$B15,'SAISIE '!AT:AT,3)*3+COUNTIFS('SAISIE '!$I:$I,BAC!$B15,'SAISIE '!AT:AT,4)*4)/'SYNTHESE NB EVAL'!AN17),0),0)</f>
        <v>0</v>
      </c>
      <c r="AO15" s="68">
        <f>IFERROR(ROUNDUP(((COUNTIFS('SAISIE '!$I:$I,BAC!$B15,'SAISIE '!AU:AU,1)*1+COUNTIFS('SAISIE '!$I:$I,BAC!$B15,'SAISIE '!AU:AU,2)*2+COUNTIFS('SAISIE '!$I:$I,BAC!$B15,'SAISIE '!AU:AU,3)*3+COUNTIFS('SAISIE '!$I:$I,BAC!$B15,'SAISIE '!AU:AU,4)*4)/'SYNTHESE NB EVAL'!AO17),0),0)</f>
        <v>0</v>
      </c>
      <c r="AP15" s="68">
        <f>IFERROR(ROUNDUP(((COUNTIFS('SAISIE '!$I:$I,BAC!$B15,'SAISIE '!AV:AV,1)*1+COUNTIFS('SAISIE '!$I:$I,BAC!$B15,'SAISIE '!AV:AV,2)*2+COUNTIFS('SAISIE '!$I:$I,BAC!$B15,'SAISIE '!AV:AV,3)*3+COUNTIFS('SAISIE '!$I:$I,BAC!$B15,'SAISIE '!AV:AV,4)*4)/'SYNTHESE NB EVAL'!AP17),0),0)</f>
        <v>0</v>
      </c>
      <c r="AQ15" s="68">
        <f>IFERROR(ROUNDUP(((COUNTIFS('SAISIE '!$I:$I,BAC!$B15,'SAISIE '!AW:AW,1)*1+COUNTIFS('SAISIE '!$I:$I,BAC!$B15,'SAISIE '!AW:AW,2)*2+COUNTIFS('SAISIE '!$I:$I,BAC!$B15,'SAISIE '!AW:AW,3)*3+COUNTIFS('SAISIE '!$I:$I,BAC!$B15,'SAISIE '!AW:AW,4)*4)/'SYNTHESE NB EVAL'!AQ17),0),0)</f>
        <v>0</v>
      </c>
    </row>
    <row r="16" spans="1:43" ht="48" customHeight="1">
      <c r="A16" s="234"/>
      <c r="B16" s="79" t="s">
        <v>94</v>
      </c>
      <c r="C16" s="80"/>
      <c r="D16" s="68">
        <f>CEILING(AVERAGE(D17:D18),0.5)</f>
        <v>0</v>
      </c>
      <c r="E16" s="68">
        <f t="shared" ref="E16" si="65">CEILING(AVERAGE(E17:E18),0.5)</f>
        <v>0</v>
      </c>
      <c r="F16" s="68">
        <f t="shared" ref="F16" si="66">CEILING(AVERAGE(F17:F18),0.5)</f>
        <v>0</v>
      </c>
      <c r="G16" s="68">
        <f t="shared" ref="G16" si="67">CEILING(AVERAGE(G17:G18),0.5)</f>
        <v>0</v>
      </c>
      <c r="H16" s="68">
        <f t="shared" ref="H16" si="68">CEILING(AVERAGE(H17:H18),0.5)</f>
        <v>0</v>
      </c>
      <c r="I16" s="68">
        <f t="shared" ref="I16" si="69">CEILING(AVERAGE(I17:I18),0.5)</f>
        <v>0</v>
      </c>
      <c r="J16" s="68">
        <f t="shared" ref="J16" si="70">CEILING(AVERAGE(J17:J18),0.5)</f>
        <v>0</v>
      </c>
      <c r="K16" s="68">
        <f t="shared" ref="K16" si="71">CEILING(AVERAGE(K17:K18),0.5)</f>
        <v>0</v>
      </c>
      <c r="L16" s="68">
        <f t="shared" ref="L16" si="72">CEILING(AVERAGE(L17:L18),0.5)</f>
        <v>0</v>
      </c>
      <c r="M16" s="68">
        <f t="shared" ref="M16" si="73">CEILING(AVERAGE(M17:M18),0.5)</f>
        <v>0</v>
      </c>
      <c r="N16" s="68">
        <f t="shared" ref="N16" si="74">CEILING(AVERAGE(N17:N18),0.5)</f>
        <v>0</v>
      </c>
      <c r="O16" s="68">
        <f t="shared" ref="O16" si="75">CEILING(AVERAGE(O17:O18),0.5)</f>
        <v>0</v>
      </c>
      <c r="P16" s="68">
        <f t="shared" ref="P16" si="76">CEILING(AVERAGE(P17:P18),0.5)</f>
        <v>0</v>
      </c>
      <c r="Q16" s="68">
        <f t="shared" ref="Q16" si="77">CEILING(AVERAGE(Q17:Q18),0.5)</f>
        <v>0</v>
      </c>
      <c r="R16" s="68">
        <f t="shared" ref="R16" si="78">CEILING(AVERAGE(R17:R18),0.5)</f>
        <v>0</v>
      </c>
      <c r="S16" s="68">
        <f t="shared" ref="S16" si="79">CEILING(AVERAGE(S17:S18),0.5)</f>
        <v>0</v>
      </c>
      <c r="T16" s="68">
        <f t="shared" ref="T16" si="80">CEILING(AVERAGE(T17:T18),0.5)</f>
        <v>0</v>
      </c>
      <c r="U16" s="68">
        <f t="shared" ref="U16" si="81">ROUNDUP(AVERAGE(U17:U18),1)</f>
        <v>0</v>
      </c>
      <c r="V16" s="68">
        <f t="shared" ref="V16" si="82">ROUNDUP(AVERAGE(V17:V18),1)</f>
        <v>0</v>
      </c>
      <c r="W16" s="68">
        <f t="shared" ref="W16" si="83">ROUNDUP(AVERAGE(W17:W18),1)</f>
        <v>0</v>
      </c>
      <c r="X16" s="68">
        <f t="shared" ref="X16" si="84">ROUNDUP(AVERAGE(X17:X18),1)</f>
        <v>0</v>
      </c>
      <c r="Y16" s="68">
        <f t="shared" ref="Y16" si="85">ROUNDUP(AVERAGE(Y17:Y18),1)</f>
        <v>0</v>
      </c>
      <c r="Z16" s="68">
        <f t="shared" ref="Z16" si="86">ROUNDUP(AVERAGE(Z17:Z18),1)</f>
        <v>0</v>
      </c>
      <c r="AA16" s="68">
        <f t="shared" ref="AA16" si="87">ROUNDUP(AVERAGE(AA17:AA18),1)</f>
        <v>0</v>
      </c>
      <c r="AB16" s="68">
        <f t="shared" ref="AB16" si="88">ROUNDUP(AVERAGE(AB17:AB18),1)</f>
        <v>0</v>
      </c>
      <c r="AC16" s="68">
        <f t="shared" ref="AC16" si="89">ROUNDUP(AVERAGE(AC17:AC18),1)</f>
        <v>0</v>
      </c>
      <c r="AD16" s="68">
        <f t="shared" ref="AD16" si="90">ROUNDUP(AVERAGE(AD17:AD18),1)</f>
        <v>0</v>
      </c>
      <c r="AE16" s="68">
        <f t="shared" ref="AE16" si="91">ROUNDUP(AVERAGE(AE17:AE18),1)</f>
        <v>0</v>
      </c>
      <c r="AF16" s="68">
        <f t="shared" ref="AF16" si="92">ROUNDUP(AVERAGE(AF17:AF18),1)</f>
        <v>0</v>
      </c>
      <c r="AG16" s="68">
        <f t="shared" ref="AG16" si="93">ROUNDUP(AVERAGE(AG17:AG18),1)</f>
        <v>0</v>
      </c>
      <c r="AH16" s="68">
        <f t="shared" ref="AH16" si="94">ROUNDUP(AVERAGE(AH17:AH18),1)</f>
        <v>0</v>
      </c>
      <c r="AI16" s="68">
        <f t="shared" ref="AI16" si="95">ROUNDUP(AVERAGE(AI17:AI18),1)</f>
        <v>0</v>
      </c>
      <c r="AJ16" s="68">
        <f t="shared" ref="AJ16" si="96">ROUNDUP(AVERAGE(AJ17:AJ18),1)</f>
        <v>0</v>
      </c>
      <c r="AK16" s="68">
        <f t="shared" ref="AK16" si="97">ROUNDUP(AVERAGE(AK17:AK18),1)</f>
        <v>0</v>
      </c>
      <c r="AL16" s="68">
        <f t="shared" ref="AL16" si="98">ROUNDUP(AVERAGE(AL17:AL18),1)</f>
        <v>0</v>
      </c>
      <c r="AM16" s="68">
        <f t="shared" ref="AM16" si="99">ROUNDUP(AVERAGE(AM17:AM18),1)</f>
        <v>0</v>
      </c>
      <c r="AN16" s="68">
        <f t="shared" ref="AN16" si="100">ROUNDUP(AVERAGE(AN17:AN18),1)</f>
        <v>0</v>
      </c>
      <c r="AO16" s="68">
        <f t="shared" ref="AO16" si="101">ROUNDUP(AVERAGE(AO17:AO18),1)</f>
        <v>0</v>
      </c>
      <c r="AP16" s="68">
        <f t="shared" ref="AP16" si="102">ROUNDUP(AVERAGE(AP17:AP18),1)</f>
        <v>0</v>
      </c>
      <c r="AQ16" s="68">
        <f t="shared" ref="AQ16" si="103">ROUNDUP(AVERAGE(AQ17:AQ18),1)</f>
        <v>0</v>
      </c>
    </row>
    <row r="17" spans="1:43" ht="45" hidden="1" customHeight="1" outlineLevel="1">
      <c r="A17" s="234"/>
      <c r="B17" s="69" t="s">
        <v>88</v>
      </c>
      <c r="C17" s="68">
        <f>'SYNTHESE NB EVAL'!C19</f>
        <v>0</v>
      </c>
      <c r="D17" s="68">
        <f>IFERROR(ROUNDUP(((COUNTIFS('SAISIE '!$I:$I,BAC!$B17,'SAISIE '!J:J,1)*1+COUNTIFS('SAISIE '!$I:$I,BAC!$B17,'SAISIE '!J:J,2)*2+COUNTIFS('SAISIE '!$I:$I,BAC!$B17,'SAISIE '!J:J,3)*3+COUNTIFS('SAISIE '!$I:$I,BAC!$B17,'SAISIE '!J:J,4)*4)/'SYNTHESE NB EVAL'!D19),0),0)</f>
        <v>0</v>
      </c>
      <c r="E17" s="68">
        <f>IFERROR(ROUNDUP(((COUNTIFS('SAISIE '!$I:$I,BAC!$B17,'SAISIE '!K:K,1)*1+COUNTIFS('SAISIE '!$I:$I,BAC!$B17,'SAISIE '!K:K,2)*2+COUNTIFS('SAISIE '!$I:$I,BAC!$B17,'SAISIE '!K:K,3)*3+COUNTIFS('SAISIE '!$I:$I,BAC!$B17,'SAISIE '!K:K,4)*4)/'SYNTHESE NB EVAL'!E19),0),0)</f>
        <v>0</v>
      </c>
      <c r="F17" s="68">
        <f>IFERROR(ROUNDUP(((COUNTIFS('SAISIE '!$I:$I,BAC!$B17,'SAISIE '!L:L,1)*1+COUNTIFS('SAISIE '!$I:$I,BAC!$B17,'SAISIE '!L:L,2)*2+COUNTIFS('SAISIE '!$I:$I,BAC!$B17,'SAISIE '!L:L,3)*3+COUNTIFS('SAISIE '!$I:$I,BAC!$B17,'SAISIE '!L:L,4)*4)/'SYNTHESE NB EVAL'!F19),0),0)</f>
        <v>0</v>
      </c>
      <c r="G17" s="68">
        <f>IFERROR(ROUNDUP(((COUNTIFS('SAISIE '!$I:$I,BAC!$B17,'SAISIE '!M:M,1)*1+COUNTIFS('SAISIE '!$I:$I,BAC!$B17,'SAISIE '!M:M,2)*2+COUNTIFS('SAISIE '!$I:$I,BAC!$B17,'SAISIE '!M:M,3)*3+COUNTIFS('SAISIE '!$I:$I,BAC!$B17,'SAISIE '!M:M,4)*4)/'SYNTHESE NB EVAL'!G19),0),0)</f>
        <v>0</v>
      </c>
      <c r="H17" s="68">
        <f>IFERROR(ROUNDUP(((COUNTIFS('SAISIE '!$I:$I,BAC!$B17,'SAISIE '!N:N,1)*1+COUNTIFS('SAISIE '!$I:$I,BAC!$B17,'SAISIE '!N:N,2)*2+COUNTIFS('SAISIE '!$I:$I,BAC!$B17,'SAISIE '!N:N,3)*3+COUNTIFS('SAISIE '!$I:$I,BAC!$B17,'SAISIE '!N:N,4)*4)/'SYNTHESE NB EVAL'!H19),0),0)</f>
        <v>0</v>
      </c>
      <c r="I17" s="68">
        <f>IFERROR(ROUNDUP(((COUNTIFS('SAISIE '!$I:$I,BAC!$B17,'SAISIE '!O:O,1)*1+COUNTIFS('SAISIE '!$I:$I,BAC!$B17,'SAISIE '!O:O,2)*2+COUNTIFS('SAISIE '!$I:$I,BAC!$B17,'SAISIE '!O:O,3)*3+COUNTIFS('SAISIE '!$I:$I,BAC!$B17,'SAISIE '!O:O,4)*4)/'SYNTHESE NB EVAL'!I19),0),0)</f>
        <v>0</v>
      </c>
      <c r="J17" s="68">
        <f>IFERROR(ROUNDUP(((COUNTIFS('SAISIE '!$I:$I,BAC!$B17,'SAISIE '!P:P,1)*1+COUNTIFS('SAISIE '!$I:$I,BAC!$B17,'SAISIE '!P:P,2)*2+COUNTIFS('SAISIE '!$I:$I,BAC!$B17,'SAISIE '!P:P,3)*3+COUNTIFS('SAISIE '!$I:$I,BAC!$B17,'SAISIE '!P:P,4)*4)/'SYNTHESE NB EVAL'!J19),0),0)</f>
        <v>0</v>
      </c>
      <c r="K17" s="68">
        <f>IFERROR(ROUNDUP(((COUNTIFS('SAISIE '!$I:$I,BAC!$B17,'SAISIE '!Q:Q,1)*1+COUNTIFS('SAISIE '!$I:$I,BAC!$B17,'SAISIE '!Q:Q,2)*2+COUNTIFS('SAISIE '!$I:$I,BAC!$B17,'SAISIE '!Q:Q,3)*3+COUNTIFS('SAISIE '!$I:$I,BAC!$B17,'SAISIE '!Q:Q,4)*4)/'SYNTHESE NB EVAL'!K19),0),0)</f>
        <v>0</v>
      </c>
      <c r="L17" s="68">
        <f>IFERROR(ROUNDUP(((COUNTIFS('SAISIE '!$I:$I,BAC!$B17,'SAISIE '!R:R,1)*1+COUNTIFS('SAISIE '!$I:$I,BAC!$B17,'SAISIE '!R:R,2)*2+COUNTIFS('SAISIE '!$I:$I,BAC!$B17,'SAISIE '!R:R,3)*3+COUNTIFS('SAISIE '!$I:$I,BAC!$B17,'SAISIE '!R:R,4)*4)/'SYNTHESE NB EVAL'!L19),0),0)</f>
        <v>0</v>
      </c>
      <c r="M17" s="68">
        <f>IFERROR(ROUNDUP(((COUNTIFS('SAISIE '!$I:$I,BAC!$B17,'SAISIE '!S:S,1)*1+COUNTIFS('SAISIE '!$I:$I,BAC!$B17,'SAISIE '!S:S,2)*2+COUNTIFS('SAISIE '!$I:$I,BAC!$B17,'SAISIE '!S:S,3)*3+COUNTIFS('SAISIE '!$I:$I,BAC!$B17,'SAISIE '!S:S,4)*4)/'SYNTHESE NB EVAL'!M19),0),0)</f>
        <v>0</v>
      </c>
      <c r="N17" s="68">
        <f>IFERROR(ROUNDUP(((COUNTIFS('SAISIE '!$I:$I,BAC!$B17,'SAISIE '!T:T,1)*1+COUNTIFS('SAISIE '!$I:$I,BAC!$B17,'SAISIE '!T:T,2)*2+COUNTIFS('SAISIE '!$I:$I,BAC!$B17,'SAISIE '!T:T,3)*3+COUNTIFS('SAISIE '!$I:$I,BAC!$B17,'SAISIE '!T:T,4)*4)/'SYNTHESE NB EVAL'!N19),0),0)</f>
        <v>0</v>
      </c>
      <c r="O17" s="68">
        <f>IFERROR(ROUNDUP(((COUNTIFS('SAISIE '!$I:$I,BAC!$B17,'SAISIE '!U:U,1)*1+COUNTIFS('SAISIE '!$I:$I,BAC!$B17,'SAISIE '!U:U,2)*2+COUNTIFS('SAISIE '!$I:$I,BAC!$B17,'SAISIE '!U:U,3)*3+COUNTIFS('SAISIE '!$I:$I,BAC!$B17,'SAISIE '!U:U,4)*4)/'SYNTHESE NB EVAL'!O19),0),0)</f>
        <v>0</v>
      </c>
      <c r="P17" s="68">
        <f>IFERROR(ROUNDUP(((COUNTIFS('SAISIE '!$I:$I,BAC!$B17,'SAISIE '!V:V,1)*1+COUNTIFS('SAISIE '!$I:$I,BAC!$B17,'SAISIE '!V:V,2)*2+COUNTIFS('SAISIE '!$I:$I,BAC!$B17,'SAISIE '!V:V,3)*3+COUNTIFS('SAISIE '!$I:$I,BAC!$B17,'SAISIE '!V:V,4)*4)/'SYNTHESE NB EVAL'!P19),0),0)</f>
        <v>0</v>
      </c>
      <c r="Q17" s="68">
        <f>IFERROR(ROUNDUP(((COUNTIFS('SAISIE '!$I:$I,BAC!$B17,'SAISIE '!W:W,1)*1+COUNTIFS('SAISIE '!$I:$I,BAC!$B17,'SAISIE '!W:W,2)*2+COUNTIFS('SAISIE '!$I:$I,BAC!$B17,'SAISIE '!W:W,3)*3+COUNTIFS('SAISIE '!$I:$I,BAC!$B17,'SAISIE '!W:W,4)*4)/'SYNTHESE NB EVAL'!Q19),0),0)</f>
        <v>0</v>
      </c>
      <c r="R17" s="68">
        <f>IFERROR(ROUNDUP(((COUNTIFS('SAISIE '!$I:$I,BAC!$B17,'SAISIE '!X:X,1)*1+COUNTIFS('SAISIE '!$I:$I,BAC!$B17,'SAISIE '!X:X,2)*2+COUNTIFS('SAISIE '!$I:$I,BAC!$B17,'SAISIE '!X:X,3)*3+COUNTIFS('SAISIE '!$I:$I,BAC!$B17,'SAISIE '!X:X,4)*4)/'SYNTHESE NB EVAL'!R19),0),0)</f>
        <v>0</v>
      </c>
      <c r="S17" s="68">
        <f>IFERROR(ROUNDUP(((COUNTIFS('SAISIE '!$I:$I,BAC!$B17,'SAISIE '!Y:Y,1)*1+COUNTIFS('SAISIE '!$I:$I,BAC!$B17,'SAISIE '!Y:Y,2)*2+COUNTIFS('SAISIE '!$I:$I,BAC!$B17,'SAISIE '!Y:Y,3)*3+COUNTIFS('SAISIE '!$I:$I,BAC!$B17,'SAISIE '!Y:Y,4)*4)/'SYNTHESE NB EVAL'!S19),0),0)</f>
        <v>0</v>
      </c>
      <c r="T17" s="68">
        <f>IFERROR(ROUNDUP(((COUNTIFS('SAISIE '!$I:$I,BAC!$B17,'SAISIE '!Z:Z,1)*1+COUNTIFS('SAISIE '!$I:$I,BAC!$B17,'SAISIE '!Z:Z,2)*2+COUNTIFS('SAISIE '!$I:$I,BAC!$B17,'SAISIE '!Z:Z,3)*3+COUNTIFS('SAISIE '!$I:$I,BAC!$B17,'SAISIE '!Z:Z,4)*4)/'SYNTHESE NB EVAL'!T19),0),0)</f>
        <v>0</v>
      </c>
      <c r="U17" s="68">
        <f>IFERROR(ROUNDUP(((COUNTIFS('SAISIE '!$I:$I,BAC!$B17,'SAISIE '!AA:AA,1)*1+COUNTIFS('SAISIE '!$I:$I,BAC!$B17,'SAISIE '!AA:AA,2)*2+COUNTIFS('SAISIE '!$I:$I,BAC!$B17,'SAISIE '!AA:AA,3)*3+COUNTIFS('SAISIE '!$I:$I,BAC!$B17,'SAISIE '!AA:AA,4)*4)/'SYNTHESE NB EVAL'!U19),0),0)</f>
        <v>0</v>
      </c>
      <c r="V17" s="68">
        <f>IFERROR(ROUNDUP(((COUNTIFS('SAISIE '!$I:$I,BAC!$B17,'SAISIE '!AB:AB,1)*1+COUNTIFS('SAISIE '!$I:$I,BAC!$B17,'SAISIE '!AB:AB,2)*2+COUNTIFS('SAISIE '!$I:$I,BAC!$B17,'SAISIE '!AB:AB,3)*3+COUNTIFS('SAISIE '!$I:$I,BAC!$B17,'SAISIE '!AB:AB,4)*4)/'SYNTHESE NB EVAL'!V19),0),0)</f>
        <v>0</v>
      </c>
      <c r="W17" s="68">
        <f>IFERROR(ROUNDUP(((COUNTIFS('SAISIE '!$I:$I,BAC!$B17,'SAISIE '!AC:AC,1)*1+COUNTIFS('SAISIE '!$I:$I,BAC!$B17,'SAISIE '!AC:AC,2)*2+COUNTIFS('SAISIE '!$I:$I,BAC!$B17,'SAISIE '!AC:AC,3)*3+COUNTIFS('SAISIE '!$I:$I,BAC!$B17,'SAISIE '!AC:AC,4)*4)/'SYNTHESE NB EVAL'!W19),0),0)</f>
        <v>0</v>
      </c>
      <c r="X17" s="68">
        <f>IFERROR(ROUNDUP(((COUNTIFS('SAISIE '!$I:$I,BAC!$B17,'SAISIE '!AD:AD,1)*1+COUNTIFS('SAISIE '!$I:$I,BAC!$B17,'SAISIE '!AD:AD,2)*2+COUNTIFS('SAISIE '!$I:$I,BAC!$B17,'SAISIE '!AD:AD,3)*3+COUNTIFS('SAISIE '!$I:$I,BAC!$B17,'SAISIE '!AD:AD,4)*4)/'SYNTHESE NB EVAL'!X19),0),0)</f>
        <v>0</v>
      </c>
      <c r="Y17" s="68">
        <f>IFERROR(ROUNDUP(((COUNTIFS('SAISIE '!$I:$I,BAC!$B17,'SAISIE '!AE:AE,1)*1+COUNTIFS('SAISIE '!$I:$I,BAC!$B17,'SAISIE '!AE:AE,2)*2+COUNTIFS('SAISIE '!$I:$I,BAC!$B17,'SAISIE '!AE:AE,3)*3+COUNTIFS('SAISIE '!$I:$I,BAC!$B17,'SAISIE '!AE:AE,4)*4)/'SYNTHESE NB EVAL'!Y19),0),0)</f>
        <v>0</v>
      </c>
      <c r="Z17" s="68">
        <f>IFERROR(ROUNDUP(((COUNTIFS('SAISIE '!$I:$I,BAC!$B17,'SAISIE '!AF:AF,1)*1+COUNTIFS('SAISIE '!$I:$I,BAC!$B17,'SAISIE '!AF:AF,2)*2+COUNTIFS('SAISIE '!$I:$I,BAC!$B17,'SAISIE '!AF:AF,3)*3+COUNTIFS('SAISIE '!$I:$I,BAC!$B17,'SAISIE '!AF:AF,4)*4)/'SYNTHESE NB EVAL'!Z19),0),0)</f>
        <v>0</v>
      </c>
      <c r="AA17" s="68">
        <f>IFERROR(ROUNDUP(((COUNTIFS('SAISIE '!$I:$I,BAC!$B17,'SAISIE '!AG:AG,1)*1+COUNTIFS('SAISIE '!$I:$I,BAC!$B17,'SAISIE '!AG:AG,2)*2+COUNTIFS('SAISIE '!$I:$I,BAC!$B17,'SAISIE '!AG:AG,3)*3+COUNTIFS('SAISIE '!$I:$I,BAC!$B17,'SAISIE '!AG:AG,4)*4)/'SYNTHESE NB EVAL'!AA19),0),0)</f>
        <v>0</v>
      </c>
      <c r="AB17" s="68">
        <f>IFERROR(ROUNDUP(((COUNTIFS('SAISIE '!$I:$I,BAC!$B17,'SAISIE '!AH:AH,1)*1+COUNTIFS('SAISIE '!$I:$I,BAC!$B17,'SAISIE '!AH:AH,2)*2+COUNTIFS('SAISIE '!$I:$I,BAC!$B17,'SAISIE '!AH:AH,3)*3+COUNTIFS('SAISIE '!$I:$I,BAC!$B17,'SAISIE '!AH:AH,4)*4)/'SYNTHESE NB EVAL'!AB19),0),0)</f>
        <v>0</v>
      </c>
      <c r="AC17" s="68">
        <f>IFERROR(ROUNDUP(((COUNTIFS('SAISIE '!$I:$I,BAC!$B17,'SAISIE '!AI:AI,1)*1+COUNTIFS('SAISIE '!$I:$I,BAC!$B17,'SAISIE '!AI:AI,2)*2+COUNTIFS('SAISIE '!$I:$I,BAC!$B17,'SAISIE '!AI:AI,3)*3+COUNTIFS('SAISIE '!$I:$I,BAC!$B17,'SAISIE '!AI:AI,4)*4)/'SYNTHESE NB EVAL'!AC19),0),0)</f>
        <v>0</v>
      </c>
      <c r="AD17" s="68">
        <f>IFERROR(ROUNDUP(((COUNTIFS('SAISIE '!$I:$I,BAC!$B17,'SAISIE '!AJ:AJ,1)*1+COUNTIFS('SAISIE '!$I:$I,BAC!$B17,'SAISIE '!AJ:AJ,2)*2+COUNTIFS('SAISIE '!$I:$I,BAC!$B17,'SAISIE '!AJ:AJ,3)*3+COUNTIFS('SAISIE '!$I:$I,BAC!$B17,'SAISIE '!AJ:AJ,4)*4)/'SYNTHESE NB EVAL'!AD19),0),0)</f>
        <v>0</v>
      </c>
      <c r="AE17" s="68">
        <f>IFERROR(ROUNDUP(((COUNTIFS('SAISIE '!$I:$I,BAC!$B17,'SAISIE '!AK:AK,1)*1+COUNTIFS('SAISIE '!$I:$I,BAC!$B17,'SAISIE '!AK:AK,2)*2+COUNTIFS('SAISIE '!$I:$I,BAC!$B17,'SAISIE '!AK:AK,3)*3+COUNTIFS('SAISIE '!$I:$I,BAC!$B17,'SAISIE '!AK:AK,4)*4)/'SYNTHESE NB EVAL'!AE19),0),0)</f>
        <v>0</v>
      </c>
      <c r="AF17" s="68">
        <f>IFERROR(ROUNDUP(((COUNTIFS('SAISIE '!$I:$I,BAC!$B17,'SAISIE '!AL:AL,1)*1+COUNTIFS('SAISIE '!$I:$I,BAC!$B17,'SAISIE '!AL:AL,2)*2+COUNTIFS('SAISIE '!$I:$I,BAC!$B17,'SAISIE '!AL:AL,3)*3+COUNTIFS('SAISIE '!$I:$I,BAC!$B17,'SAISIE '!AL:AL,4)*4)/'SYNTHESE NB EVAL'!AF19),0),0)</f>
        <v>0</v>
      </c>
      <c r="AG17" s="68">
        <f>IFERROR(ROUNDUP(((COUNTIFS('SAISIE '!$I:$I,BAC!$B17,'SAISIE '!AM:AM,1)*1+COUNTIFS('SAISIE '!$I:$I,BAC!$B17,'SAISIE '!AM:AM,2)*2+COUNTIFS('SAISIE '!$I:$I,BAC!$B17,'SAISIE '!AM:AM,3)*3+COUNTIFS('SAISIE '!$I:$I,BAC!$B17,'SAISIE '!AM:AM,4)*4)/'SYNTHESE NB EVAL'!AG19),0),0)</f>
        <v>0</v>
      </c>
      <c r="AH17" s="68">
        <f>IFERROR(ROUNDUP(((COUNTIFS('SAISIE '!$I:$I,BAC!$B17,'SAISIE '!AN:AN,1)*1+COUNTIFS('SAISIE '!$I:$I,BAC!$B17,'SAISIE '!AN:AN,2)*2+COUNTIFS('SAISIE '!$I:$I,BAC!$B17,'SAISIE '!AN:AN,3)*3+COUNTIFS('SAISIE '!$I:$I,BAC!$B17,'SAISIE '!AN:AN,4)*4)/'SYNTHESE NB EVAL'!AH19),0),0)</f>
        <v>0</v>
      </c>
      <c r="AI17" s="68">
        <f>IFERROR(ROUNDUP(((COUNTIFS('SAISIE '!$I:$I,BAC!$B17,'SAISIE '!AO:AO,1)*1+COUNTIFS('SAISIE '!$I:$I,BAC!$B17,'SAISIE '!AO:AO,2)*2+COUNTIFS('SAISIE '!$I:$I,BAC!$B17,'SAISIE '!AO:AO,3)*3+COUNTIFS('SAISIE '!$I:$I,BAC!$B17,'SAISIE '!AO:AO,4)*4)/'SYNTHESE NB EVAL'!AI19),0),0)</f>
        <v>0</v>
      </c>
      <c r="AJ17" s="68">
        <f>IFERROR(ROUNDUP(((COUNTIFS('SAISIE '!$I:$I,BAC!$B17,'SAISIE '!AP:AP,1)*1+COUNTIFS('SAISIE '!$I:$I,BAC!$B17,'SAISIE '!AP:AP,2)*2+COUNTIFS('SAISIE '!$I:$I,BAC!$B17,'SAISIE '!AP:AP,3)*3+COUNTIFS('SAISIE '!$I:$I,BAC!$B17,'SAISIE '!AP:AP,4)*4)/'SYNTHESE NB EVAL'!AJ19),0),0)</f>
        <v>0</v>
      </c>
      <c r="AK17" s="68">
        <f>IFERROR(ROUNDUP(((COUNTIFS('SAISIE '!$I:$I,BAC!$B17,'SAISIE '!AQ:AQ,1)*1+COUNTIFS('SAISIE '!$I:$I,BAC!$B17,'SAISIE '!AQ:AQ,2)*2+COUNTIFS('SAISIE '!$I:$I,BAC!$B17,'SAISIE '!AQ:AQ,3)*3+COUNTIFS('SAISIE '!$I:$I,BAC!$B17,'SAISIE '!AQ:AQ,4)*4)/'SYNTHESE NB EVAL'!AK19),0),0)</f>
        <v>0</v>
      </c>
      <c r="AL17" s="68">
        <f>IFERROR(ROUNDUP(((COUNTIFS('SAISIE '!$I:$I,BAC!$B17,'SAISIE '!AR:AR,1)*1+COUNTIFS('SAISIE '!$I:$I,BAC!$B17,'SAISIE '!AR:AR,2)*2+COUNTIFS('SAISIE '!$I:$I,BAC!$B17,'SAISIE '!AR:AR,3)*3+COUNTIFS('SAISIE '!$I:$I,BAC!$B17,'SAISIE '!AR:AR,4)*4)/'SYNTHESE NB EVAL'!AL19),0),0)</f>
        <v>0</v>
      </c>
      <c r="AM17" s="68">
        <f>IFERROR(ROUNDUP(((COUNTIFS('SAISIE '!$I:$I,BAC!$B17,'SAISIE '!AS:AS,1)*1+COUNTIFS('SAISIE '!$I:$I,BAC!$B17,'SAISIE '!AS:AS,2)*2+COUNTIFS('SAISIE '!$I:$I,BAC!$B17,'SAISIE '!AS:AS,3)*3+COUNTIFS('SAISIE '!$I:$I,BAC!$B17,'SAISIE '!AS:AS,4)*4)/'SYNTHESE NB EVAL'!AM19),0),0)</f>
        <v>0</v>
      </c>
      <c r="AN17" s="68">
        <f>IFERROR(ROUNDUP(((COUNTIFS('SAISIE '!$I:$I,BAC!$B17,'SAISIE '!AT:AT,1)*1+COUNTIFS('SAISIE '!$I:$I,BAC!$B17,'SAISIE '!AT:AT,2)*2+COUNTIFS('SAISIE '!$I:$I,BAC!$B17,'SAISIE '!AT:AT,3)*3+COUNTIFS('SAISIE '!$I:$I,BAC!$B17,'SAISIE '!AT:AT,4)*4)/'SYNTHESE NB EVAL'!AN19),0),0)</f>
        <v>0</v>
      </c>
      <c r="AO17" s="68">
        <f>IFERROR(ROUNDUP(((COUNTIFS('SAISIE '!$I:$I,BAC!$B17,'SAISIE '!AU:AU,1)*1+COUNTIFS('SAISIE '!$I:$I,BAC!$B17,'SAISIE '!AU:AU,2)*2+COUNTIFS('SAISIE '!$I:$I,BAC!$B17,'SAISIE '!AU:AU,3)*3+COUNTIFS('SAISIE '!$I:$I,BAC!$B17,'SAISIE '!AU:AU,4)*4)/'SYNTHESE NB EVAL'!AO19),0),0)</f>
        <v>0</v>
      </c>
      <c r="AP17" s="68">
        <f>IFERROR(ROUNDUP(((COUNTIFS('SAISIE '!$I:$I,BAC!$B17,'SAISIE '!AV:AV,1)*1+COUNTIFS('SAISIE '!$I:$I,BAC!$B17,'SAISIE '!AV:AV,2)*2+COUNTIFS('SAISIE '!$I:$I,BAC!$B17,'SAISIE '!AV:AV,3)*3+COUNTIFS('SAISIE '!$I:$I,BAC!$B17,'SAISIE '!AV:AV,4)*4)/'SYNTHESE NB EVAL'!AP19),0),0)</f>
        <v>0</v>
      </c>
      <c r="AQ17" s="68">
        <f>IFERROR(ROUNDUP(((COUNTIFS('SAISIE '!$I:$I,BAC!$B17,'SAISIE '!AW:AW,1)*1+COUNTIFS('SAISIE '!$I:$I,BAC!$B17,'SAISIE '!AW:AW,2)*2+COUNTIFS('SAISIE '!$I:$I,BAC!$B17,'SAISIE '!AW:AW,3)*3+COUNTIFS('SAISIE '!$I:$I,BAC!$B17,'SAISIE '!AW:AW,4)*4)/'SYNTHESE NB EVAL'!AQ19),0),0)</f>
        <v>0</v>
      </c>
    </row>
    <row r="18" spans="1:43" ht="45" hidden="1" customHeight="1" outlineLevel="1">
      <c r="A18" s="234"/>
      <c r="B18" s="69" t="s">
        <v>93</v>
      </c>
      <c r="C18" s="68">
        <f>'SYNTHESE NB EVAL'!C20</f>
        <v>0</v>
      </c>
      <c r="D18" s="68">
        <f>IFERROR(ROUNDUP(((COUNTIFS('SAISIE '!$I:$I,BAC!$B18,'SAISIE '!J:J,1)*1+COUNTIFS('SAISIE '!$I:$I,BAC!$B18,'SAISIE '!J:J,2)*2+COUNTIFS('SAISIE '!$I:$I,BAC!$B18,'SAISIE '!J:J,3)*3+COUNTIFS('SAISIE '!$I:$I,BAC!$B18,'SAISIE '!J:J,4)*4)/'SYNTHESE NB EVAL'!D20),0),0)</f>
        <v>0</v>
      </c>
      <c r="E18" s="68">
        <f>IFERROR(ROUNDUP(((COUNTIFS('SAISIE '!$I:$I,BAC!$B18,'SAISIE '!K:K,1)*1+COUNTIFS('SAISIE '!$I:$I,BAC!$B18,'SAISIE '!K:K,2)*2+COUNTIFS('SAISIE '!$I:$I,BAC!$B18,'SAISIE '!K:K,3)*3+COUNTIFS('SAISIE '!$I:$I,BAC!$B18,'SAISIE '!K:K,4)*4)/'SYNTHESE NB EVAL'!E20),0),0)</f>
        <v>0</v>
      </c>
      <c r="F18" s="68">
        <f>IFERROR(ROUNDUP(((COUNTIFS('SAISIE '!$I:$I,BAC!$B18,'SAISIE '!L:L,1)*1+COUNTIFS('SAISIE '!$I:$I,BAC!$B18,'SAISIE '!L:L,2)*2+COUNTIFS('SAISIE '!$I:$I,BAC!$B18,'SAISIE '!L:L,3)*3+COUNTIFS('SAISIE '!$I:$I,BAC!$B18,'SAISIE '!L:L,4)*4)/'SYNTHESE NB EVAL'!F20),0),0)</f>
        <v>0</v>
      </c>
      <c r="G18" s="68">
        <f>IFERROR(ROUNDUP(((COUNTIFS('SAISIE '!$I:$I,BAC!$B18,'SAISIE '!M:M,1)*1+COUNTIFS('SAISIE '!$I:$I,BAC!$B18,'SAISIE '!M:M,2)*2+COUNTIFS('SAISIE '!$I:$I,BAC!$B18,'SAISIE '!M:M,3)*3+COUNTIFS('SAISIE '!$I:$I,BAC!$B18,'SAISIE '!M:M,4)*4)/'SYNTHESE NB EVAL'!G20),0),0)</f>
        <v>0</v>
      </c>
      <c r="H18" s="68">
        <f>IFERROR(ROUNDUP(((COUNTIFS('SAISIE '!$I:$I,BAC!$B18,'SAISIE '!N:N,1)*1+COUNTIFS('SAISIE '!$I:$I,BAC!$B18,'SAISIE '!N:N,2)*2+COUNTIFS('SAISIE '!$I:$I,BAC!$B18,'SAISIE '!N:N,3)*3+COUNTIFS('SAISIE '!$I:$I,BAC!$B18,'SAISIE '!N:N,4)*4)/'SYNTHESE NB EVAL'!H20),0),0)</f>
        <v>0</v>
      </c>
      <c r="I18" s="68">
        <f>IFERROR(ROUNDUP(((COUNTIFS('SAISIE '!$I:$I,BAC!$B18,'SAISIE '!O:O,1)*1+COUNTIFS('SAISIE '!$I:$I,BAC!$B18,'SAISIE '!O:O,2)*2+COUNTIFS('SAISIE '!$I:$I,BAC!$B18,'SAISIE '!O:O,3)*3+COUNTIFS('SAISIE '!$I:$I,BAC!$B18,'SAISIE '!O:O,4)*4)/'SYNTHESE NB EVAL'!I20),0),0)</f>
        <v>0</v>
      </c>
      <c r="J18" s="68">
        <f>IFERROR(ROUNDUP(((COUNTIFS('SAISIE '!$I:$I,BAC!$B18,'SAISIE '!P:P,1)*1+COUNTIFS('SAISIE '!$I:$I,BAC!$B18,'SAISIE '!P:P,2)*2+COUNTIFS('SAISIE '!$I:$I,BAC!$B18,'SAISIE '!P:P,3)*3+COUNTIFS('SAISIE '!$I:$I,BAC!$B18,'SAISIE '!P:P,4)*4)/'SYNTHESE NB EVAL'!J20),0),0)</f>
        <v>0</v>
      </c>
      <c r="K18" s="68">
        <f>IFERROR(ROUNDUP(((COUNTIFS('SAISIE '!$I:$I,BAC!$B18,'SAISIE '!Q:Q,1)*1+COUNTIFS('SAISIE '!$I:$I,BAC!$B18,'SAISIE '!Q:Q,2)*2+COUNTIFS('SAISIE '!$I:$I,BAC!$B18,'SAISIE '!Q:Q,3)*3+COUNTIFS('SAISIE '!$I:$I,BAC!$B18,'SAISIE '!Q:Q,4)*4)/'SYNTHESE NB EVAL'!K20),0),0)</f>
        <v>0</v>
      </c>
      <c r="L18" s="68">
        <f>IFERROR(ROUNDUP(((COUNTIFS('SAISIE '!$I:$I,BAC!$B18,'SAISIE '!R:R,1)*1+COUNTIFS('SAISIE '!$I:$I,BAC!$B18,'SAISIE '!R:R,2)*2+COUNTIFS('SAISIE '!$I:$I,BAC!$B18,'SAISIE '!R:R,3)*3+COUNTIFS('SAISIE '!$I:$I,BAC!$B18,'SAISIE '!R:R,4)*4)/'SYNTHESE NB EVAL'!L20),0),0)</f>
        <v>0</v>
      </c>
      <c r="M18" s="68">
        <f>IFERROR(ROUNDUP(((COUNTIFS('SAISIE '!$I:$I,BAC!$B18,'SAISIE '!S:S,1)*1+COUNTIFS('SAISIE '!$I:$I,BAC!$B18,'SAISIE '!S:S,2)*2+COUNTIFS('SAISIE '!$I:$I,BAC!$B18,'SAISIE '!S:S,3)*3+COUNTIFS('SAISIE '!$I:$I,BAC!$B18,'SAISIE '!S:S,4)*4)/'SYNTHESE NB EVAL'!M20),0),0)</f>
        <v>0</v>
      </c>
      <c r="N18" s="68">
        <f>IFERROR(ROUNDUP(((COUNTIFS('SAISIE '!$I:$I,BAC!$B18,'SAISIE '!T:T,1)*1+COUNTIFS('SAISIE '!$I:$I,BAC!$B18,'SAISIE '!T:T,2)*2+COUNTIFS('SAISIE '!$I:$I,BAC!$B18,'SAISIE '!T:T,3)*3+COUNTIFS('SAISIE '!$I:$I,BAC!$B18,'SAISIE '!T:T,4)*4)/'SYNTHESE NB EVAL'!N20),0),0)</f>
        <v>0</v>
      </c>
      <c r="O18" s="68">
        <f>IFERROR(ROUNDUP(((COUNTIFS('SAISIE '!$I:$I,BAC!$B18,'SAISIE '!U:U,1)*1+COUNTIFS('SAISIE '!$I:$I,BAC!$B18,'SAISIE '!U:U,2)*2+COUNTIFS('SAISIE '!$I:$I,BAC!$B18,'SAISIE '!U:U,3)*3+COUNTIFS('SAISIE '!$I:$I,BAC!$B18,'SAISIE '!U:U,4)*4)/'SYNTHESE NB EVAL'!O20),0),0)</f>
        <v>0</v>
      </c>
      <c r="P18" s="68">
        <f>IFERROR(ROUNDUP(((COUNTIFS('SAISIE '!$I:$I,BAC!$B18,'SAISIE '!V:V,1)*1+COUNTIFS('SAISIE '!$I:$I,BAC!$B18,'SAISIE '!V:V,2)*2+COUNTIFS('SAISIE '!$I:$I,BAC!$B18,'SAISIE '!V:V,3)*3+COUNTIFS('SAISIE '!$I:$I,BAC!$B18,'SAISIE '!V:V,4)*4)/'SYNTHESE NB EVAL'!P20),0),0)</f>
        <v>0</v>
      </c>
      <c r="Q18" s="68">
        <f>IFERROR(ROUNDUP(((COUNTIFS('SAISIE '!$I:$I,BAC!$B18,'SAISIE '!W:W,1)*1+COUNTIFS('SAISIE '!$I:$I,BAC!$B18,'SAISIE '!W:W,2)*2+COUNTIFS('SAISIE '!$I:$I,BAC!$B18,'SAISIE '!W:W,3)*3+COUNTIFS('SAISIE '!$I:$I,BAC!$B18,'SAISIE '!W:W,4)*4)/'SYNTHESE NB EVAL'!Q20),0),0)</f>
        <v>0</v>
      </c>
      <c r="R18" s="68">
        <f>IFERROR(ROUNDUP(((COUNTIFS('SAISIE '!$I:$I,BAC!$B18,'SAISIE '!X:X,1)*1+COUNTIFS('SAISIE '!$I:$I,BAC!$B18,'SAISIE '!X:X,2)*2+COUNTIFS('SAISIE '!$I:$I,BAC!$B18,'SAISIE '!X:X,3)*3+COUNTIFS('SAISIE '!$I:$I,BAC!$B18,'SAISIE '!X:X,4)*4)/'SYNTHESE NB EVAL'!R20),0),0)</f>
        <v>0</v>
      </c>
      <c r="S18" s="68">
        <f>IFERROR(ROUNDUP(((COUNTIFS('SAISIE '!$I:$I,BAC!$B18,'SAISIE '!Y:Y,1)*1+COUNTIFS('SAISIE '!$I:$I,BAC!$B18,'SAISIE '!Y:Y,2)*2+COUNTIFS('SAISIE '!$I:$I,BAC!$B18,'SAISIE '!Y:Y,3)*3+COUNTIFS('SAISIE '!$I:$I,BAC!$B18,'SAISIE '!Y:Y,4)*4)/'SYNTHESE NB EVAL'!S20),0),0)</f>
        <v>0</v>
      </c>
      <c r="T18" s="68">
        <f>IFERROR(ROUNDUP(((COUNTIFS('SAISIE '!$I:$I,BAC!$B18,'SAISIE '!Z:Z,1)*1+COUNTIFS('SAISIE '!$I:$I,BAC!$B18,'SAISIE '!Z:Z,2)*2+COUNTIFS('SAISIE '!$I:$I,BAC!$B18,'SAISIE '!Z:Z,3)*3+COUNTIFS('SAISIE '!$I:$I,BAC!$B18,'SAISIE '!Z:Z,4)*4)/'SYNTHESE NB EVAL'!T20),0),0)</f>
        <v>0</v>
      </c>
      <c r="U18" s="68">
        <f>IFERROR(ROUNDUP(((COUNTIFS('SAISIE '!$I:$I,BAC!$B18,'SAISIE '!AA:AA,1)*1+COUNTIFS('SAISIE '!$I:$I,BAC!$B18,'SAISIE '!AA:AA,2)*2+COUNTIFS('SAISIE '!$I:$I,BAC!$B18,'SAISIE '!AA:AA,3)*3+COUNTIFS('SAISIE '!$I:$I,BAC!$B18,'SAISIE '!AA:AA,4)*4)/'SYNTHESE NB EVAL'!U20),0),0)</f>
        <v>0</v>
      </c>
      <c r="V18" s="68">
        <f>IFERROR(ROUNDUP(((COUNTIFS('SAISIE '!$I:$I,BAC!$B18,'SAISIE '!AB:AB,1)*1+COUNTIFS('SAISIE '!$I:$I,BAC!$B18,'SAISIE '!AB:AB,2)*2+COUNTIFS('SAISIE '!$I:$I,BAC!$B18,'SAISIE '!AB:AB,3)*3+COUNTIFS('SAISIE '!$I:$I,BAC!$B18,'SAISIE '!AB:AB,4)*4)/'SYNTHESE NB EVAL'!V20),0),0)</f>
        <v>0</v>
      </c>
      <c r="W18" s="68">
        <f>IFERROR(ROUNDUP(((COUNTIFS('SAISIE '!$I:$I,BAC!$B18,'SAISIE '!AC:AC,1)*1+COUNTIFS('SAISIE '!$I:$I,BAC!$B18,'SAISIE '!AC:AC,2)*2+COUNTIFS('SAISIE '!$I:$I,BAC!$B18,'SAISIE '!AC:AC,3)*3+COUNTIFS('SAISIE '!$I:$I,BAC!$B18,'SAISIE '!AC:AC,4)*4)/'SYNTHESE NB EVAL'!W20),0),0)</f>
        <v>0</v>
      </c>
      <c r="X18" s="68">
        <f>IFERROR(ROUNDUP(((COUNTIFS('SAISIE '!$I:$I,BAC!$B18,'SAISIE '!AD:AD,1)*1+COUNTIFS('SAISIE '!$I:$I,BAC!$B18,'SAISIE '!AD:AD,2)*2+COUNTIFS('SAISIE '!$I:$I,BAC!$B18,'SAISIE '!AD:AD,3)*3+COUNTIFS('SAISIE '!$I:$I,BAC!$B18,'SAISIE '!AD:AD,4)*4)/'SYNTHESE NB EVAL'!X20),0),0)</f>
        <v>0</v>
      </c>
      <c r="Y18" s="68">
        <f>IFERROR(ROUNDUP(((COUNTIFS('SAISIE '!$I:$I,BAC!$B18,'SAISIE '!AE:AE,1)*1+COUNTIFS('SAISIE '!$I:$I,BAC!$B18,'SAISIE '!AE:AE,2)*2+COUNTIFS('SAISIE '!$I:$I,BAC!$B18,'SAISIE '!AE:AE,3)*3+COUNTIFS('SAISIE '!$I:$I,BAC!$B18,'SAISIE '!AE:AE,4)*4)/'SYNTHESE NB EVAL'!Y20),0),0)</f>
        <v>0</v>
      </c>
      <c r="Z18" s="68">
        <f>IFERROR(ROUNDUP(((COUNTIFS('SAISIE '!$I:$I,BAC!$B18,'SAISIE '!AF:AF,1)*1+COUNTIFS('SAISIE '!$I:$I,BAC!$B18,'SAISIE '!AF:AF,2)*2+COUNTIFS('SAISIE '!$I:$I,BAC!$B18,'SAISIE '!AF:AF,3)*3+COUNTIFS('SAISIE '!$I:$I,BAC!$B18,'SAISIE '!AF:AF,4)*4)/'SYNTHESE NB EVAL'!Z20),0),0)</f>
        <v>0</v>
      </c>
      <c r="AA18" s="68">
        <f>IFERROR(ROUNDUP(((COUNTIFS('SAISIE '!$I:$I,BAC!$B18,'SAISIE '!AG:AG,1)*1+COUNTIFS('SAISIE '!$I:$I,BAC!$B18,'SAISIE '!AG:AG,2)*2+COUNTIFS('SAISIE '!$I:$I,BAC!$B18,'SAISIE '!AG:AG,3)*3+COUNTIFS('SAISIE '!$I:$I,BAC!$B18,'SAISIE '!AG:AG,4)*4)/'SYNTHESE NB EVAL'!AA20),0),0)</f>
        <v>0</v>
      </c>
      <c r="AB18" s="68">
        <f>IFERROR(ROUNDUP(((COUNTIFS('SAISIE '!$I:$I,BAC!$B18,'SAISIE '!AH:AH,1)*1+COUNTIFS('SAISIE '!$I:$I,BAC!$B18,'SAISIE '!AH:AH,2)*2+COUNTIFS('SAISIE '!$I:$I,BAC!$B18,'SAISIE '!AH:AH,3)*3+COUNTIFS('SAISIE '!$I:$I,BAC!$B18,'SAISIE '!AH:AH,4)*4)/'SYNTHESE NB EVAL'!AB20),0),0)</f>
        <v>0</v>
      </c>
      <c r="AC18" s="68">
        <f>IFERROR(ROUNDUP(((COUNTIFS('SAISIE '!$I:$I,BAC!$B18,'SAISIE '!AI:AI,1)*1+COUNTIFS('SAISIE '!$I:$I,BAC!$B18,'SAISIE '!AI:AI,2)*2+COUNTIFS('SAISIE '!$I:$I,BAC!$B18,'SAISIE '!AI:AI,3)*3+COUNTIFS('SAISIE '!$I:$I,BAC!$B18,'SAISIE '!AI:AI,4)*4)/'SYNTHESE NB EVAL'!AC20),0),0)</f>
        <v>0</v>
      </c>
      <c r="AD18" s="68">
        <f>IFERROR(ROUNDUP(((COUNTIFS('SAISIE '!$I:$I,BAC!$B18,'SAISIE '!AJ:AJ,1)*1+COUNTIFS('SAISIE '!$I:$I,BAC!$B18,'SAISIE '!AJ:AJ,2)*2+COUNTIFS('SAISIE '!$I:$I,BAC!$B18,'SAISIE '!AJ:AJ,3)*3+COUNTIFS('SAISIE '!$I:$I,BAC!$B18,'SAISIE '!AJ:AJ,4)*4)/'SYNTHESE NB EVAL'!AD20),0),0)</f>
        <v>0</v>
      </c>
      <c r="AE18" s="68">
        <f>IFERROR(ROUNDUP(((COUNTIFS('SAISIE '!$I:$I,BAC!$B18,'SAISIE '!AK:AK,1)*1+COUNTIFS('SAISIE '!$I:$I,BAC!$B18,'SAISIE '!AK:AK,2)*2+COUNTIFS('SAISIE '!$I:$I,BAC!$B18,'SAISIE '!AK:AK,3)*3+COUNTIFS('SAISIE '!$I:$I,BAC!$B18,'SAISIE '!AK:AK,4)*4)/'SYNTHESE NB EVAL'!AE20),0),0)</f>
        <v>0</v>
      </c>
      <c r="AF18" s="68">
        <f>IFERROR(ROUNDUP(((COUNTIFS('SAISIE '!$I:$I,BAC!$B18,'SAISIE '!AL:AL,1)*1+COUNTIFS('SAISIE '!$I:$I,BAC!$B18,'SAISIE '!AL:AL,2)*2+COUNTIFS('SAISIE '!$I:$I,BAC!$B18,'SAISIE '!AL:AL,3)*3+COUNTIFS('SAISIE '!$I:$I,BAC!$B18,'SAISIE '!AL:AL,4)*4)/'SYNTHESE NB EVAL'!AF20),0),0)</f>
        <v>0</v>
      </c>
      <c r="AG18" s="68">
        <f>IFERROR(ROUNDUP(((COUNTIFS('SAISIE '!$I:$I,BAC!$B18,'SAISIE '!AM:AM,1)*1+COUNTIFS('SAISIE '!$I:$I,BAC!$B18,'SAISIE '!AM:AM,2)*2+COUNTIFS('SAISIE '!$I:$I,BAC!$B18,'SAISIE '!AM:AM,3)*3+COUNTIFS('SAISIE '!$I:$I,BAC!$B18,'SAISIE '!AM:AM,4)*4)/'SYNTHESE NB EVAL'!AG20),0),0)</f>
        <v>0</v>
      </c>
      <c r="AH18" s="68">
        <f>IFERROR(ROUNDUP(((COUNTIFS('SAISIE '!$I:$I,BAC!$B18,'SAISIE '!AN:AN,1)*1+COUNTIFS('SAISIE '!$I:$I,BAC!$B18,'SAISIE '!AN:AN,2)*2+COUNTIFS('SAISIE '!$I:$I,BAC!$B18,'SAISIE '!AN:AN,3)*3+COUNTIFS('SAISIE '!$I:$I,BAC!$B18,'SAISIE '!AN:AN,4)*4)/'SYNTHESE NB EVAL'!AH20),0),0)</f>
        <v>0</v>
      </c>
      <c r="AI18" s="68">
        <f>IFERROR(ROUNDUP(((COUNTIFS('SAISIE '!$I:$I,BAC!$B18,'SAISIE '!AO:AO,1)*1+COUNTIFS('SAISIE '!$I:$I,BAC!$B18,'SAISIE '!AO:AO,2)*2+COUNTIFS('SAISIE '!$I:$I,BAC!$B18,'SAISIE '!AO:AO,3)*3+COUNTIFS('SAISIE '!$I:$I,BAC!$B18,'SAISIE '!AO:AO,4)*4)/'SYNTHESE NB EVAL'!AI20),0),0)</f>
        <v>0</v>
      </c>
      <c r="AJ18" s="68">
        <f>IFERROR(ROUNDUP(((COUNTIFS('SAISIE '!$I:$I,BAC!$B18,'SAISIE '!AP:AP,1)*1+COUNTIFS('SAISIE '!$I:$I,BAC!$B18,'SAISIE '!AP:AP,2)*2+COUNTIFS('SAISIE '!$I:$I,BAC!$B18,'SAISIE '!AP:AP,3)*3+COUNTIFS('SAISIE '!$I:$I,BAC!$B18,'SAISIE '!AP:AP,4)*4)/'SYNTHESE NB EVAL'!AJ20),0),0)</f>
        <v>0</v>
      </c>
      <c r="AK18" s="68">
        <f>IFERROR(ROUNDUP(((COUNTIFS('SAISIE '!$I:$I,BAC!$B18,'SAISIE '!AQ:AQ,1)*1+COUNTIFS('SAISIE '!$I:$I,BAC!$B18,'SAISIE '!AQ:AQ,2)*2+COUNTIFS('SAISIE '!$I:$I,BAC!$B18,'SAISIE '!AQ:AQ,3)*3+COUNTIFS('SAISIE '!$I:$I,BAC!$B18,'SAISIE '!AQ:AQ,4)*4)/'SYNTHESE NB EVAL'!AK20),0),0)</f>
        <v>0</v>
      </c>
      <c r="AL18" s="68">
        <f>IFERROR(ROUNDUP(((COUNTIFS('SAISIE '!$I:$I,BAC!$B18,'SAISIE '!AR:AR,1)*1+COUNTIFS('SAISIE '!$I:$I,BAC!$B18,'SAISIE '!AR:AR,2)*2+COUNTIFS('SAISIE '!$I:$I,BAC!$B18,'SAISIE '!AR:AR,3)*3+COUNTIFS('SAISIE '!$I:$I,BAC!$B18,'SAISIE '!AR:AR,4)*4)/'SYNTHESE NB EVAL'!AL20),0),0)</f>
        <v>0</v>
      </c>
      <c r="AM18" s="68">
        <f>IFERROR(ROUNDUP(((COUNTIFS('SAISIE '!$I:$I,BAC!$B18,'SAISIE '!AS:AS,1)*1+COUNTIFS('SAISIE '!$I:$I,BAC!$B18,'SAISIE '!AS:AS,2)*2+COUNTIFS('SAISIE '!$I:$I,BAC!$B18,'SAISIE '!AS:AS,3)*3+COUNTIFS('SAISIE '!$I:$I,BAC!$B18,'SAISIE '!AS:AS,4)*4)/'SYNTHESE NB EVAL'!AM20),0),0)</f>
        <v>0</v>
      </c>
      <c r="AN18" s="68">
        <f>IFERROR(ROUNDUP(((COUNTIFS('SAISIE '!$I:$I,BAC!$B18,'SAISIE '!AT:AT,1)*1+COUNTIFS('SAISIE '!$I:$I,BAC!$B18,'SAISIE '!AT:AT,2)*2+COUNTIFS('SAISIE '!$I:$I,BAC!$B18,'SAISIE '!AT:AT,3)*3+COUNTIFS('SAISIE '!$I:$I,BAC!$B18,'SAISIE '!AT:AT,4)*4)/'SYNTHESE NB EVAL'!AN20),0),0)</f>
        <v>0</v>
      </c>
      <c r="AO18" s="68">
        <f>IFERROR(ROUNDUP(((COUNTIFS('SAISIE '!$I:$I,BAC!$B18,'SAISIE '!AU:AU,1)*1+COUNTIFS('SAISIE '!$I:$I,BAC!$B18,'SAISIE '!AU:AU,2)*2+COUNTIFS('SAISIE '!$I:$I,BAC!$B18,'SAISIE '!AU:AU,3)*3+COUNTIFS('SAISIE '!$I:$I,BAC!$B18,'SAISIE '!AU:AU,4)*4)/'SYNTHESE NB EVAL'!AO20),0),0)</f>
        <v>0</v>
      </c>
      <c r="AP18" s="68">
        <f>IFERROR(ROUNDUP(((COUNTIFS('SAISIE '!$I:$I,BAC!$B18,'SAISIE '!AV:AV,1)*1+COUNTIFS('SAISIE '!$I:$I,BAC!$B18,'SAISIE '!AV:AV,2)*2+COUNTIFS('SAISIE '!$I:$I,BAC!$B18,'SAISIE '!AV:AV,3)*3+COUNTIFS('SAISIE '!$I:$I,BAC!$B18,'SAISIE '!AV:AV,4)*4)/'SYNTHESE NB EVAL'!AP20),0),0)</f>
        <v>0</v>
      </c>
      <c r="AQ18" s="68">
        <f>IFERROR(ROUNDUP(((COUNTIFS('SAISIE '!$I:$I,BAC!$B18,'SAISIE '!AW:AW,1)*1+COUNTIFS('SAISIE '!$I:$I,BAC!$B18,'SAISIE '!AW:AW,2)*2+COUNTIFS('SAISIE '!$I:$I,BAC!$B18,'SAISIE '!AW:AW,3)*3+COUNTIFS('SAISIE '!$I:$I,BAC!$B18,'SAISIE '!AW:AW,4)*4)/'SYNTHESE NB EVAL'!AQ20),0),0)</f>
        <v>0</v>
      </c>
    </row>
    <row r="19" spans="1:43" ht="15.75" hidden="1" customHeight="1" outlineLevel="1">
      <c r="A19" s="235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</row>
    <row r="20" spans="1:43" ht="48" customHeight="1" collapsed="1">
      <c r="A20" s="235"/>
      <c r="B20" s="83" t="s">
        <v>103</v>
      </c>
      <c r="C20" s="84"/>
      <c r="D20" s="68">
        <f>CEILING(AVERAGE(D21:D24),0.5)</f>
        <v>0</v>
      </c>
      <c r="E20" s="68">
        <f t="shared" ref="E20:T20" si="104">CEILING(AVERAGE(E21:E24),0.5)</f>
        <v>0</v>
      </c>
      <c r="F20" s="68">
        <f t="shared" si="104"/>
        <v>0</v>
      </c>
      <c r="G20" s="68">
        <f t="shared" si="104"/>
        <v>0</v>
      </c>
      <c r="H20" s="68">
        <f t="shared" si="104"/>
        <v>0</v>
      </c>
      <c r="I20" s="68">
        <f t="shared" si="104"/>
        <v>0</v>
      </c>
      <c r="J20" s="68">
        <f t="shared" si="104"/>
        <v>0</v>
      </c>
      <c r="K20" s="68">
        <f t="shared" si="104"/>
        <v>0</v>
      </c>
      <c r="L20" s="68">
        <f t="shared" si="104"/>
        <v>0</v>
      </c>
      <c r="M20" s="68">
        <f t="shared" si="104"/>
        <v>0</v>
      </c>
      <c r="N20" s="68">
        <f t="shared" si="104"/>
        <v>0</v>
      </c>
      <c r="O20" s="68">
        <f t="shared" si="104"/>
        <v>0</v>
      </c>
      <c r="P20" s="68">
        <f t="shared" si="104"/>
        <v>0</v>
      </c>
      <c r="Q20" s="68">
        <f t="shared" si="104"/>
        <v>0</v>
      </c>
      <c r="R20" s="68">
        <f t="shared" si="104"/>
        <v>0</v>
      </c>
      <c r="S20" s="68">
        <f t="shared" si="104"/>
        <v>0</v>
      </c>
      <c r="T20" s="68">
        <f t="shared" si="104"/>
        <v>0</v>
      </c>
      <c r="U20" s="68">
        <f t="shared" ref="U20:AQ20" si="105">ROUNDUP(AVERAGE(U21:U24),1)</f>
        <v>0</v>
      </c>
      <c r="V20" s="68">
        <f t="shared" si="105"/>
        <v>0</v>
      </c>
      <c r="W20" s="68">
        <f t="shared" si="105"/>
        <v>0</v>
      </c>
      <c r="X20" s="68">
        <f t="shared" si="105"/>
        <v>0</v>
      </c>
      <c r="Y20" s="68">
        <f t="shared" si="105"/>
        <v>0</v>
      </c>
      <c r="Z20" s="68">
        <f t="shared" si="105"/>
        <v>0</v>
      </c>
      <c r="AA20" s="68">
        <f t="shared" si="105"/>
        <v>0</v>
      </c>
      <c r="AB20" s="68">
        <f t="shared" si="105"/>
        <v>0</v>
      </c>
      <c r="AC20" s="68">
        <f t="shared" si="105"/>
        <v>0</v>
      </c>
      <c r="AD20" s="68">
        <f t="shared" si="105"/>
        <v>0</v>
      </c>
      <c r="AE20" s="68">
        <f t="shared" si="105"/>
        <v>0</v>
      </c>
      <c r="AF20" s="68">
        <f t="shared" si="105"/>
        <v>0</v>
      </c>
      <c r="AG20" s="68">
        <f t="shared" si="105"/>
        <v>0</v>
      </c>
      <c r="AH20" s="68">
        <f t="shared" si="105"/>
        <v>0</v>
      </c>
      <c r="AI20" s="68">
        <f t="shared" si="105"/>
        <v>0</v>
      </c>
      <c r="AJ20" s="68">
        <f t="shared" si="105"/>
        <v>0</v>
      </c>
      <c r="AK20" s="68">
        <f t="shared" si="105"/>
        <v>0</v>
      </c>
      <c r="AL20" s="68">
        <f t="shared" si="105"/>
        <v>0</v>
      </c>
      <c r="AM20" s="68">
        <f t="shared" si="105"/>
        <v>0</v>
      </c>
      <c r="AN20" s="68">
        <f t="shared" si="105"/>
        <v>0</v>
      </c>
      <c r="AO20" s="68">
        <f t="shared" si="105"/>
        <v>0</v>
      </c>
      <c r="AP20" s="68">
        <f t="shared" si="105"/>
        <v>0</v>
      </c>
      <c r="AQ20" s="68">
        <f t="shared" si="105"/>
        <v>0</v>
      </c>
    </row>
    <row r="21" spans="1:43" ht="45" hidden="1" customHeight="1" outlineLevel="1">
      <c r="A21" s="235"/>
      <c r="B21" s="72" t="s">
        <v>84</v>
      </c>
      <c r="C21" s="68">
        <f>'SYNTHESE NB EVAL'!C23</f>
        <v>0</v>
      </c>
      <c r="D21" s="68">
        <f>IFERROR(ROUNDUP(((COUNTIFS('SAISIE '!$I:$I,BAC!$B21,'SAISIE '!J:J,1)*1+COUNTIFS('SAISIE '!$I:$I,BAC!$B21,'SAISIE '!J:J,2)*2+COUNTIFS('SAISIE '!$I:$I,BAC!$B21,'SAISIE '!J:J,3)*3+COUNTIFS('SAISIE '!$I:$I,BAC!$B21,'SAISIE '!J:J,4)*4)/'SYNTHESE NB EVAL'!D23),0),0)</f>
        <v>0</v>
      </c>
      <c r="E21" s="68">
        <f>IFERROR(ROUNDUP(((COUNTIFS('SAISIE '!$I:$I,BAC!$B21,'SAISIE '!K:K,1)*1+COUNTIFS('SAISIE '!$I:$I,BAC!$B21,'SAISIE '!K:K,2)*2+COUNTIFS('SAISIE '!$I:$I,BAC!$B21,'SAISIE '!K:K,3)*3+COUNTIFS('SAISIE '!$I:$I,BAC!$B21,'SAISIE '!K:K,4)*4)/'SYNTHESE NB EVAL'!E23),0),0)</f>
        <v>0</v>
      </c>
      <c r="F21" s="68">
        <f>IFERROR(ROUNDUP(((COUNTIFS('SAISIE '!$I:$I,BAC!$B21,'SAISIE '!L:L,1)*1+COUNTIFS('SAISIE '!$I:$I,BAC!$B21,'SAISIE '!L:L,2)*2+COUNTIFS('SAISIE '!$I:$I,BAC!$B21,'SAISIE '!L:L,3)*3+COUNTIFS('SAISIE '!$I:$I,BAC!$B21,'SAISIE '!L:L,4)*4)/'SYNTHESE NB EVAL'!F23),0),0)</f>
        <v>0</v>
      </c>
      <c r="G21" s="68">
        <f>IFERROR(ROUNDUP(((COUNTIFS('SAISIE '!$I:$I,BAC!$B21,'SAISIE '!M:M,1)*1+COUNTIFS('SAISIE '!$I:$I,BAC!$B21,'SAISIE '!M:M,2)*2+COUNTIFS('SAISIE '!$I:$I,BAC!$B21,'SAISIE '!M:M,3)*3+COUNTIFS('SAISIE '!$I:$I,BAC!$B21,'SAISIE '!M:M,4)*4)/'SYNTHESE NB EVAL'!G23),0),0)</f>
        <v>0</v>
      </c>
      <c r="H21" s="68">
        <f>IFERROR(ROUNDUP(((COUNTIFS('SAISIE '!$I:$I,BAC!$B21,'SAISIE '!N:N,1)*1+COUNTIFS('SAISIE '!$I:$I,BAC!$B21,'SAISIE '!N:N,2)*2+COUNTIFS('SAISIE '!$I:$I,BAC!$B21,'SAISIE '!N:N,3)*3+COUNTIFS('SAISIE '!$I:$I,BAC!$B21,'SAISIE '!N:N,4)*4)/'SYNTHESE NB EVAL'!H23),0),0)</f>
        <v>0</v>
      </c>
      <c r="I21" s="68">
        <f>IFERROR(ROUNDUP(((COUNTIFS('SAISIE '!$I:$I,BAC!$B21,'SAISIE '!O:O,1)*1+COUNTIFS('SAISIE '!$I:$I,BAC!$B21,'SAISIE '!O:O,2)*2+COUNTIFS('SAISIE '!$I:$I,BAC!$B21,'SAISIE '!O:O,3)*3+COUNTIFS('SAISIE '!$I:$I,BAC!$B21,'SAISIE '!O:O,4)*4)/'SYNTHESE NB EVAL'!I23),0),0)</f>
        <v>0</v>
      </c>
      <c r="J21" s="68">
        <f>IFERROR(ROUNDUP(((COUNTIFS('SAISIE '!$I:$I,BAC!$B21,'SAISIE '!P:P,1)*1+COUNTIFS('SAISIE '!$I:$I,BAC!$B21,'SAISIE '!P:P,2)*2+COUNTIFS('SAISIE '!$I:$I,BAC!$B21,'SAISIE '!P:P,3)*3+COUNTIFS('SAISIE '!$I:$I,BAC!$B21,'SAISIE '!P:P,4)*4)/'SYNTHESE NB EVAL'!J23),0),0)</f>
        <v>0</v>
      </c>
      <c r="K21" s="68">
        <f>IFERROR(ROUNDUP(((COUNTIFS('SAISIE '!$I:$I,BAC!$B21,'SAISIE '!Q:Q,1)*1+COUNTIFS('SAISIE '!$I:$I,BAC!$B21,'SAISIE '!Q:Q,2)*2+COUNTIFS('SAISIE '!$I:$I,BAC!$B21,'SAISIE '!Q:Q,3)*3+COUNTIFS('SAISIE '!$I:$I,BAC!$B21,'SAISIE '!Q:Q,4)*4)/'SYNTHESE NB EVAL'!K23),0),0)</f>
        <v>0</v>
      </c>
      <c r="L21" s="68">
        <f>IFERROR(ROUNDUP(((COUNTIFS('SAISIE '!$I:$I,BAC!$B21,'SAISIE '!R:R,1)*1+COUNTIFS('SAISIE '!$I:$I,BAC!$B21,'SAISIE '!R:R,2)*2+COUNTIFS('SAISIE '!$I:$I,BAC!$B21,'SAISIE '!R:R,3)*3+COUNTIFS('SAISIE '!$I:$I,BAC!$B21,'SAISIE '!R:R,4)*4)/'SYNTHESE NB EVAL'!L23),0),0)</f>
        <v>0</v>
      </c>
      <c r="M21" s="68">
        <f>IFERROR(ROUNDUP(((COUNTIFS('SAISIE '!$I:$I,BAC!$B21,'SAISIE '!S:S,1)*1+COUNTIFS('SAISIE '!$I:$I,BAC!$B21,'SAISIE '!S:S,2)*2+COUNTIFS('SAISIE '!$I:$I,BAC!$B21,'SAISIE '!S:S,3)*3+COUNTIFS('SAISIE '!$I:$I,BAC!$B21,'SAISIE '!S:S,4)*4)/'SYNTHESE NB EVAL'!M23),0),0)</f>
        <v>0</v>
      </c>
      <c r="N21" s="68">
        <f>IFERROR(ROUNDUP(((COUNTIFS('SAISIE '!$I:$I,BAC!$B21,'SAISIE '!T:T,1)*1+COUNTIFS('SAISIE '!$I:$I,BAC!$B21,'SAISIE '!T:T,2)*2+COUNTIFS('SAISIE '!$I:$I,BAC!$B21,'SAISIE '!T:T,3)*3+COUNTIFS('SAISIE '!$I:$I,BAC!$B21,'SAISIE '!T:T,4)*4)/'SYNTHESE NB EVAL'!N23),0),0)</f>
        <v>0</v>
      </c>
      <c r="O21" s="68">
        <f>IFERROR(ROUNDUP(((COUNTIFS('SAISIE '!$I:$I,BAC!$B21,'SAISIE '!U:U,1)*1+COUNTIFS('SAISIE '!$I:$I,BAC!$B21,'SAISIE '!U:U,2)*2+COUNTIFS('SAISIE '!$I:$I,BAC!$B21,'SAISIE '!U:U,3)*3+COUNTIFS('SAISIE '!$I:$I,BAC!$B21,'SAISIE '!U:U,4)*4)/'SYNTHESE NB EVAL'!O23),0),0)</f>
        <v>0</v>
      </c>
      <c r="P21" s="68">
        <f>IFERROR(ROUNDUP(((COUNTIFS('SAISIE '!$I:$I,BAC!$B21,'SAISIE '!V:V,1)*1+COUNTIFS('SAISIE '!$I:$I,BAC!$B21,'SAISIE '!V:V,2)*2+COUNTIFS('SAISIE '!$I:$I,BAC!$B21,'SAISIE '!V:V,3)*3+COUNTIFS('SAISIE '!$I:$I,BAC!$B21,'SAISIE '!V:V,4)*4)/'SYNTHESE NB EVAL'!P23),0),0)</f>
        <v>0</v>
      </c>
      <c r="Q21" s="68">
        <f>IFERROR(ROUNDUP(((COUNTIFS('SAISIE '!$I:$I,BAC!$B21,'SAISIE '!W:W,1)*1+COUNTIFS('SAISIE '!$I:$I,BAC!$B21,'SAISIE '!W:W,2)*2+COUNTIFS('SAISIE '!$I:$I,BAC!$B21,'SAISIE '!W:W,3)*3+COUNTIFS('SAISIE '!$I:$I,BAC!$B21,'SAISIE '!W:W,4)*4)/'SYNTHESE NB EVAL'!Q23),0),0)</f>
        <v>0</v>
      </c>
      <c r="R21" s="68">
        <f>IFERROR(ROUNDUP(((COUNTIFS('SAISIE '!$I:$I,BAC!$B21,'SAISIE '!X:X,1)*1+COUNTIFS('SAISIE '!$I:$I,BAC!$B21,'SAISIE '!X:X,2)*2+COUNTIFS('SAISIE '!$I:$I,BAC!$B21,'SAISIE '!X:X,3)*3+COUNTIFS('SAISIE '!$I:$I,BAC!$B21,'SAISIE '!X:X,4)*4)/'SYNTHESE NB EVAL'!R23),0),0)</f>
        <v>0</v>
      </c>
      <c r="S21" s="68">
        <f>IFERROR(ROUNDUP(((COUNTIFS('SAISIE '!$I:$I,BAC!$B21,'SAISIE '!Y:Y,1)*1+COUNTIFS('SAISIE '!$I:$I,BAC!$B21,'SAISIE '!Y:Y,2)*2+COUNTIFS('SAISIE '!$I:$I,BAC!$B21,'SAISIE '!Y:Y,3)*3+COUNTIFS('SAISIE '!$I:$I,BAC!$B21,'SAISIE '!Y:Y,4)*4)/'SYNTHESE NB EVAL'!S23),0),0)</f>
        <v>0</v>
      </c>
      <c r="T21" s="68">
        <f>IFERROR(ROUNDUP(((COUNTIFS('SAISIE '!$I:$I,BAC!$B21,'SAISIE '!Z:Z,1)*1+COUNTIFS('SAISIE '!$I:$I,BAC!$B21,'SAISIE '!Z:Z,2)*2+COUNTIFS('SAISIE '!$I:$I,BAC!$B21,'SAISIE '!Z:Z,3)*3+COUNTIFS('SAISIE '!$I:$I,BAC!$B21,'SAISIE '!Z:Z,4)*4)/'SYNTHESE NB EVAL'!T23),0),0)</f>
        <v>0</v>
      </c>
      <c r="U21" s="68">
        <f>IFERROR(ROUNDUP(((COUNTIFS('SAISIE '!$I:$I,BAC!$B21,'SAISIE '!AA:AA,1)*1+COUNTIFS('SAISIE '!$I:$I,BAC!$B21,'SAISIE '!AA:AA,2)*2+COUNTIFS('SAISIE '!$I:$I,BAC!$B21,'SAISIE '!AA:AA,3)*3+COUNTIFS('SAISIE '!$I:$I,BAC!$B21,'SAISIE '!AA:AA,4)*4)/'SYNTHESE NB EVAL'!U23),0),0)</f>
        <v>0</v>
      </c>
      <c r="V21" s="68">
        <f>IFERROR(ROUNDUP(((COUNTIFS('SAISIE '!$I:$I,BAC!$B21,'SAISIE '!AB:AB,1)*1+COUNTIFS('SAISIE '!$I:$I,BAC!$B21,'SAISIE '!AB:AB,2)*2+COUNTIFS('SAISIE '!$I:$I,BAC!$B21,'SAISIE '!AB:AB,3)*3+COUNTIFS('SAISIE '!$I:$I,BAC!$B21,'SAISIE '!AB:AB,4)*4)/'SYNTHESE NB EVAL'!V23),0),0)</f>
        <v>0</v>
      </c>
      <c r="W21" s="68">
        <f>IFERROR(ROUNDUP(((COUNTIFS('SAISIE '!$I:$I,BAC!$B21,'SAISIE '!AC:AC,1)*1+COUNTIFS('SAISIE '!$I:$I,BAC!$B21,'SAISIE '!AC:AC,2)*2+COUNTIFS('SAISIE '!$I:$I,BAC!$B21,'SAISIE '!AC:AC,3)*3+COUNTIFS('SAISIE '!$I:$I,BAC!$B21,'SAISIE '!AC:AC,4)*4)/'SYNTHESE NB EVAL'!W23),0),0)</f>
        <v>0</v>
      </c>
      <c r="X21" s="68">
        <f>IFERROR(ROUNDUP(((COUNTIFS('SAISIE '!$I:$I,BAC!$B21,'SAISIE '!AD:AD,1)*1+COUNTIFS('SAISIE '!$I:$I,BAC!$B21,'SAISIE '!AD:AD,2)*2+COUNTIFS('SAISIE '!$I:$I,BAC!$B21,'SAISIE '!AD:AD,3)*3+COUNTIFS('SAISIE '!$I:$I,BAC!$B21,'SAISIE '!AD:AD,4)*4)/'SYNTHESE NB EVAL'!X23),0),0)</f>
        <v>0</v>
      </c>
      <c r="Y21" s="68">
        <f>IFERROR(ROUNDUP(((COUNTIFS('SAISIE '!$I:$I,BAC!$B21,'SAISIE '!AE:AE,1)*1+COUNTIFS('SAISIE '!$I:$I,BAC!$B21,'SAISIE '!AE:AE,2)*2+COUNTIFS('SAISIE '!$I:$I,BAC!$B21,'SAISIE '!AE:AE,3)*3+COUNTIFS('SAISIE '!$I:$I,BAC!$B21,'SAISIE '!AE:AE,4)*4)/'SYNTHESE NB EVAL'!Y23),0),0)</f>
        <v>0</v>
      </c>
      <c r="Z21" s="68">
        <f>IFERROR(ROUNDUP(((COUNTIFS('SAISIE '!$I:$I,BAC!$B21,'SAISIE '!AF:AF,1)*1+COUNTIFS('SAISIE '!$I:$I,BAC!$B21,'SAISIE '!AF:AF,2)*2+COUNTIFS('SAISIE '!$I:$I,BAC!$B21,'SAISIE '!AF:AF,3)*3+COUNTIFS('SAISIE '!$I:$I,BAC!$B21,'SAISIE '!AF:AF,4)*4)/'SYNTHESE NB EVAL'!Z23),0),0)</f>
        <v>0</v>
      </c>
      <c r="AA21" s="68">
        <f>IFERROR(ROUNDUP(((COUNTIFS('SAISIE '!$I:$I,BAC!$B21,'SAISIE '!AG:AG,1)*1+COUNTIFS('SAISIE '!$I:$I,BAC!$B21,'SAISIE '!AG:AG,2)*2+COUNTIFS('SAISIE '!$I:$I,BAC!$B21,'SAISIE '!AG:AG,3)*3+COUNTIFS('SAISIE '!$I:$I,BAC!$B21,'SAISIE '!AG:AG,4)*4)/'SYNTHESE NB EVAL'!AA23),0),0)</f>
        <v>0</v>
      </c>
      <c r="AB21" s="68">
        <f>IFERROR(ROUNDUP(((COUNTIFS('SAISIE '!$I:$I,BAC!$B21,'SAISIE '!AH:AH,1)*1+COUNTIFS('SAISIE '!$I:$I,BAC!$B21,'SAISIE '!AH:AH,2)*2+COUNTIFS('SAISIE '!$I:$I,BAC!$B21,'SAISIE '!AH:AH,3)*3+COUNTIFS('SAISIE '!$I:$I,BAC!$B21,'SAISIE '!AH:AH,4)*4)/'SYNTHESE NB EVAL'!AB23),0),0)</f>
        <v>0</v>
      </c>
      <c r="AC21" s="68">
        <f>IFERROR(ROUNDUP(((COUNTIFS('SAISIE '!$I:$I,BAC!$B21,'SAISIE '!AI:AI,1)*1+COUNTIFS('SAISIE '!$I:$I,BAC!$B21,'SAISIE '!AI:AI,2)*2+COUNTIFS('SAISIE '!$I:$I,BAC!$B21,'SAISIE '!AI:AI,3)*3+COUNTIFS('SAISIE '!$I:$I,BAC!$B21,'SAISIE '!AI:AI,4)*4)/'SYNTHESE NB EVAL'!AC23),0),0)</f>
        <v>0</v>
      </c>
      <c r="AD21" s="68">
        <f>IFERROR(ROUNDUP(((COUNTIFS('SAISIE '!$I:$I,BAC!$B21,'SAISIE '!AJ:AJ,1)*1+COUNTIFS('SAISIE '!$I:$I,BAC!$B21,'SAISIE '!AJ:AJ,2)*2+COUNTIFS('SAISIE '!$I:$I,BAC!$B21,'SAISIE '!AJ:AJ,3)*3+COUNTIFS('SAISIE '!$I:$I,BAC!$B21,'SAISIE '!AJ:AJ,4)*4)/'SYNTHESE NB EVAL'!AD23),0),0)</f>
        <v>0</v>
      </c>
      <c r="AE21" s="68">
        <f>IFERROR(ROUNDUP(((COUNTIFS('SAISIE '!$I:$I,BAC!$B21,'SAISIE '!AK:AK,1)*1+COUNTIFS('SAISIE '!$I:$I,BAC!$B21,'SAISIE '!AK:AK,2)*2+COUNTIFS('SAISIE '!$I:$I,BAC!$B21,'SAISIE '!AK:AK,3)*3+COUNTIFS('SAISIE '!$I:$I,BAC!$B21,'SAISIE '!AK:AK,4)*4)/'SYNTHESE NB EVAL'!AE23),0),0)</f>
        <v>0</v>
      </c>
      <c r="AF21" s="68">
        <f>IFERROR(ROUNDUP(((COUNTIFS('SAISIE '!$I:$I,BAC!$B21,'SAISIE '!AL:AL,1)*1+COUNTIFS('SAISIE '!$I:$I,BAC!$B21,'SAISIE '!AL:AL,2)*2+COUNTIFS('SAISIE '!$I:$I,BAC!$B21,'SAISIE '!AL:AL,3)*3+COUNTIFS('SAISIE '!$I:$I,BAC!$B21,'SAISIE '!AL:AL,4)*4)/'SYNTHESE NB EVAL'!AF23),0),0)</f>
        <v>0</v>
      </c>
      <c r="AG21" s="68">
        <f>IFERROR(ROUNDUP(((COUNTIFS('SAISIE '!$I:$I,BAC!$B21,'SAISIE '!AM:AM,1)*1+COUNTIFS('SAISIE '!$I:$I,BAC!$B21,'SAISIE '!AM:AM,2)*2+COUNTIFS('SAISIE '!$I:$I,BAC!$B21,'SAISIE '!AM:AM,3)*3+COUNTIFS('SAISIE '!$I:$I,BAC!$B21,'SAISIE '!AM:AM,4)*4)/'SYNTHESE NB EVAL'!AG23),0),0)</f>
        <v>0</v>
      </c>
      <c r="AH21" s="68">
        <f>IFERROR(ROUNDUP(((COUNTIFS('SAISIE '!$I:$I,BAC!$B21,'SAISIE '!AN:AN,1)*1+COUNTIFS('SAISIE '!$I:$I,BAC!$B21,'SAISIE '!AN:AN,2)*2+COUNTIFS('SAISIE '!$I:$I,BAC!$B21,'SAISIE '!AN:AN,3)*3+COUNTIFS('SAISIE '!$I:$I,BAC!$B21,'SAISIE '!AN:AN,4)*4)/'SYNTHESE NB EVAL'!AH23),0),0)</f>
        <v>0</v>
      </c>
      <c r="AI21" s="68">
        <f>IFERROR(ROUNDUP(((COUNTIFS('SAISIE '!$I:$I,BAC!$B21,'SAISIE '!AO:AO,1)*1+COUNTIFS('SAISIE '!$I:$I,BAC!$B21,'SAISIE '!AO:AO,2)*2+COUNTIFS('SAISIE '!$I:$I,BAC!$B21,'SAISIE '!AO:AO,3)*3+COUNTIFS('SAISIE '!$I:$I,BAC!$B21,'SAISIE '!AO:AO,4)*4)/'SYNTHESE NB EVAL'!AI23),0),0)</f>
        <v>0</v>
      </c>
      <c r="AJ21" s="68">
        <f>IFERROR(ROUNDUP(((COUNTIFS('SAISIE '!$I:$I,BAC!$B21,'SAISIE '!AP:AP,1)*1+COUNTIFS('SAISIE '!$I:$I,BAC!$B21,'SAISIE '!AP:AP,2)*2+COUNTIFS('SAISIE '!$I:$I,BAC!$B21,'SAISIE '!AP:AP,3)*3+COUNTIFS('SAISIE '!$I:$I,BAC!$B21,'SAISIE '!AP:AP,4)*4)/'SYNTHESE NB EVAL'!AJ23),0),0)</f>
        <v>0</v>
      </c>
      <c r="AK21" s="68">
        <f>IFERROR(ROUNDUP(((COUNTIFS('SAISIE '!$I:$I,BAC!$B21,'SAISIE '!AQ:AQ,1)*1+COUNTIFS('SAISIE '!$I:$I,BAC!$B21,'SAISIE '!AQ:AQ,2)*2+COUNTIFS('SAISIE '!$I:$I,BAC!$B21,'SAISIE '!AQ:AQ,3)*3+COUNTIFS('SAISIE '!$I:$I,BAC!$B21,'SAISIE '!AQ:AQ,4)*4)/'SYNTHESE NB EVAL'!AK23),0),0)</f>
        <v>0</v>
      </c>
      <c r="AL21" s="68">
        <f>IFERROR(ROUNDUP(((COUNTIFS('SAISIE '!$I:$I,BAC!$B21,'SAISIE '!AR:AR,1)*1+COUNTIFS('SAISIE '!$I:$I,BAC!$B21,'SAISIE '!AR:AR,2)*2+COUNTIFS('SAISIE '!$I:$I,BAC!$B21,'SAISIE '!AR:AR,3)*3+COUNTIFS('SAISIE '!$I:$I,BAC!$B21,'SAISIE '!AR:AR,4)*4)/'SYNTHESE NB EVAL'!AL23),0),0)</f>
        <v>0</v>
      </c>
      <c r="AM21" s="68">
        <f>IFERROR(ROUNDUP(((COUNTIFS('SAISIE '!$I:$I,BAC!$B21,'SAISIE '!AS:AS,1)*1+COUNTIFS('SAISIE '!$I:$I,BAC!$B21,'SAISIE '!AS:AS,2)*2+COUNTIFS('SAISIE '!$I:$I,BAC!$B21,'SAISIE '!AS:AS,3)*3+COUNTIFS('SAISIE '!$I:$I,BAC!$B21,'SAISIE '!AS:AS,4)*4)/'SYNTHESE NB EVAL'!AM23),0),0)</f>
        <v>0</v>
      </c>
      <c r="AN21" s="68">
        <f>IFERROR(ROUNDUP(((COUNTIFS('SAISIE '!$I:$I,BAC!$B21,'SAISIE '!AT:AT,1)*1+COUNTIFS('SAISIE '!$I:$I,BAC!$B21,'SAISIE '!AT:AT,2)*2+COUNTIFS('SAISIE '!$I:$I,BAC!$B21,'SAISIE '!AT:AT,3)*3+COUNTIFS('SAISIE '!$I:$I,BAC!$B21,'SAISIE '!AT:AT,4)*4)/'SYNTHESE NB EVAL'!AN23),0),0)</f>
        <v>0</v>
      </c>
      <c r="AO21" s="68">
        <f>IFERROR(ROUNDUP(((COUNTIFS('SAISIE '!$I:$I,BAC!$B21,'SAISIE '!AU:AU,1)*1+COUNTIFS('SAISIE '!$I:$I,BAC!$B21,'SAISIE '!AU:AU,2)*2+COUNTIFS('SAISIE '!$I:$I,BAC!$B21,'SAISIE '!AU:AU,3)*3+COUNTIFS('SAISIE '!$I:$I,BAC!$B21,'SAISIE '!AU:AU,4)*4)/'SYNTHESE NB EVAL'!AO23),0),0)</f>
        <v>0</v>
      </c>
      <c r="AP21" s="68">
        <f>IFERROR(ROUNDUP(((COUNTIFS('SAISIE '!$I:$I,BAC!$B21,'SAISIE '!AV:AV,1)*1+COUNTIFS('SAISIE '!$I:$I,BAC!$B21,'SAISIE '!AV:AV,2)*2+COUNTIFS('SAISIE '!$I:$I,BAC!$B21,'SAISIE '!AV:AV,3)*3+COUNTIFS('SAISIE '!$I:$I,BAC!$B21,'SAISIE '!AV:AV,4)*4)/'SYNTHESE NB EVAL'!AP23),0),0)</f>
        <v>0</v>
      </c>
      <c r="AQ21" s="68">
        <f>IFERROR(ROUNDUP(((COUNTIFS('SAISIE '!$I:$I,BAC!$B21,'SAISIE '!AW:AW,1)*1+COUNTIFS('SAISIE '!$I:$I,BAC!$B21,'SAISIE '!AW:AW,2)*2+COUNTIFS('SAISIE '!$I:$I,BAC!$B21,'SAISIE '!AW:AW,3)*3+COUNTIFS('SAISIE '!$I:$I,BAC!$B21,'SAISIE '!AW:AW,4)*4)/'SYNTHESE NB EVAL'!AQ23),0),0)</f>
        <v>0</v>
      </c>
    </row>
    <row r="22" spans="1:43" ht="45" hidden="1" customHeight="1" outlineLevel="1">
      <c r="A22" s="235"/>
      <c r="B22" s="72" t="s">
        <v>90</v>
      </c>
      <c r="C22" s="68">
        <f>'SYNTHESE NB EVAL'!C24</f>
        <v>0</v>
      </c>
      <c r="D22" s="68">
        <f>IFERROR(ROUNDUP(((COUNTIFS('SAISIE '!$I:$I,BAC!$B22,'SAISIE '!J:J,1)*1+COUNTIFS('SAISIE '!$I:$I,BAC!$B22,'SAISIE '!J:J,2)*2+COUNTIFS('SAISIE '!$I:$I,BAC!$B22,'SAISIE '!J:J,3)*3+COUNTIFS('SAISIE '!$I:$I,BAC!$B22,'SAISIE '!J:J,4)*4)/'SYNTHESE NB EVAL'!D24),0),0)</f>
        <v>0</v>
      </c>
      <c r="E22" s="68">
        <f>IFERROR(ROUNDUP(((COUNTIFS('SAISIE '!$I:$I,BAC!$B22,'SAISIE '!K:K,1)*1+COUNTIFS('SAISIE '!$I:$I,BAC!$B22,'SAISIE '!K:K,2)*2+COUNTIFS('SAISIE '!$I:$I,BAC!$B22,'SAISIE '!K:K,3)*3+COUNTIFS('SAISIE '!$I:$I,BAC!$B22,'SAISIE '!K:K,4)*4)/'SYNTHESE NB EVAL'!E24),0),0)</f>
        <v>0</v>
      </c>
      <c r="F22" s="68">
        <f>IFERROR(ROUNDUP(((COUNTIFS('SAISIE '!$I:$I,BAC!$B22,'SAISIE '!L:L,1)*1+COUNTIFS('SAISIE '!$I:$I,BAC!$B22,'SAISIE '!L:L,2)*2+COUNTIFS('SAISIE '!$I:$I,BAC!$B22,'SAISIE '!L:L,3)*3+COUNTIFS('SAISIE '!$I:$I,BAC!$B22,'SAISIE '!L:L,4)*4)/'SYNTHESE NB EVAL'!F24),0),0)</f>
        <v>0</v>
      </c>
      <c r="G22" s="68">
        <f>IFERROR(ROUNDUP(((COUNTIFS('SAISIE '!$I:$I,BAC!$B22,'SAISIE '!M:M,1)*1+COUNTIFS('SAISIE '!$I:$I,BAC!$B22,'SAISIE '!M:M,2)*2+COUNTIFS('SAISIE '!$I:$I,BAC!$B22,'SAISIE '!M:M,3)*3+COUNTIFS('SAISIE '!$I:$I,BAC!$B22,'SAISIE '!M:M,4)*4)/'SYNTHESE NB EVAL'!G24),0),0)</f>
        <v>0</v>
      </c>
      <c r="H22" s="68">
        <f>IFERROR(ROUNDUP(((COUNTIFS('SAISIE '!$I:$I,BAC!$B22,'SAISIE '!N:N,1)*1+COUNTIFS('SAISIE '!$I:$I,BAC!$B22,'SAISIE '!N:N,2)*2+COUNTIFS('SAISIE '!$I:$I,BAC!$B22,'SAISIE '!N:N,3)*3+COUNTIFS('SAISIE '!$I:$I,BAC!$B22,'SAISIE '!N:N,4)*4)/'SYNTHESE NB EVAL'!H24),0),0)</f>
        <v>0</v>
      </c>
      <c r="I22" s="68">
        <f>IFERROR(ROUNDUP(((COUNTIFS('SAISIE '!$I:$I,BAC!$B22,'SAISIE '!O:O,1)*1+COUNTIFS('SAISIE '!$I:$I,BAC!$B22,'SAISIE '!O:O,2)*2+COUNTIFS('SAISIE '!$I:$I,BAC!$B22,'SAISIE '!O:O,3)*3+COUNTIFS('SAISIE '!$I:$I,BAC!$B22,'SAISIE '!O:O,4)*4)/'SYNTHESE NB EVAL'!I24),0),0)</f>
        <v>0</v>
      </c>
      <c r="J22" s="68">
        <f>IFERROR(ROUNDUP(((COUNTIFS('SAISIE '!$I:$I,BAC!$B22,'SAISIE '!P:P,1)*1+COUNTIFS('SAISIE '!$I:$I,BAC!$B22,'SAISIE '!P:P,2)*2+COUNTIFS('SAISIE '!$I:$I,BAC!$B22,'SAISIE '!P:P,3)*3+COUNTIFS('SAISIE '!$I:$I,BAC!$B22,'SAISIE '!P:P,4)*4)/'SYNTHESE NB EVAL'!J24),0),0)</f>
        <v>0</v>
      </c>
      <c r="K22" s="68">
        <f>IFERROR(ROUNDUP(((COUNTIFS('SAISIE '!$I:$I,BAC!$B22,'SAISIE '!Q:Q,1)*1+COUNTIFS('SAISIE '!$I:$I,BAC!$B22,'SAISIE '!Q:Q,2)*2+COUNTIFS('SAISIE '!$I:$I,BAC!$B22,'SAISIE '!Q:Q,3)*3+COUNTIFS('SAISIE '!$I:$I,BAC!$B22,'SAISIE '!Q:Q,4)*4)/'SYNTHESE NB EVAL'!K24),0),0)</f>
        <v>0</v>
      </c>
      <c r="L22" s="68">
        <f>IFERROR(ROUNDUP(((COUNTIFS('SAISIE '!$I:$I,BAC!$B22,'SAISIE '!R:R,1)*1+COUNTIFS('SAISIE '!$I:$I,BAC!$B22,'SAISIE '!R:R,2)*2+COUNTIFS('SAISIE '!$I:$I,BAC!$B22,'SAISIE '!R:R,3)*3+COUNTIFS('SAISIE '!$I:$I,BAC!$B22,'SAISIE '!R:R,4)*4)/'SYNTHESE NB EVAL'!L24),0),0)</f>
        <v>0</v>
      </c>
      <c r="M22" s="68">
        <f>IFERROR(ROUNDUP(((COUNTIFS('SAISIE '!$I:$I,BAC!$B22,'SAISIE '!S:S,1)*1+COUNTIFS('SAISIE '!$I:$I,BAC!$B22,'SAISIE '!S:S,2)*2+COUNTIFS('SAISIE '!$I:$I,BAC!$B22,'SAISIE '!S:S,3)*3+COUNTIFS('SAISIE '!$I:$I,BAC!$B22,'SAISIE '!S:S,4)*4)/'SYNTHESE NB EVAL'!M24),0),0)</f>
        <v>0</v>
      </c>
      <c r="N22" s="68">
        <f>IFERROR(ROUNDUP(((COUNTIFS('SAISIE '!$I:$I,BAC!$B22,'SAISIE '!T:T,1)*1+COUNTIFS('SAISIE '!$I:$I,BAC!$B22,'SAISIE '!T:T,2)*2+COUNTIFS('SAISIE '!$I:$I,BAC!$B22,'SAISIE '!T:T,3)*3+COUNTIFS('SAISIE '!$I:$I,BAC!$B22,'SAISIE '!T:T,4)*4)/'SYNTHESE NB EVAL'!N24),0),0)</f>
        <v>0</v>
      </c>
      <c r="O22" s="68">
        <f>IFERROR(ROUNDUP(((COUNTIFS('SAISIE '!$I:$I,BAC!$B22,'SAISIE '!U:U,1)*1+COUNTIFS('SAISIE '!$I:$I,BAC!$B22,'SAISIE '!U:U,2)*2+COUNTIFS('SAISIE '!$I:$I,BAC!$B22,'SAISIE '!U:U,3)*3+COUNTIFS('SAISIE '!$I:$I,BAC!$B22,'SAISIE '!U:U,4)*4)/'SYNTHESE NB EVAL'!O24),0),0)</f>
        <v>0</v>
      </c>
      <c r="P22" s="68">
        <f>IFERROR(ROUNDUP(((COUNTIFS('SAISIE '!$I:$I,BAC!$B22,'SAISIE '!V:V,1)*1+COUNTIFS('SAISIE '!$I:$I,BAC!$B22,'SAISIE '!V:V,2)*2+COUNTIFS('SAISIE '!$I:$I,BAC!$B22,'SAISIE '!V:V,3)*3+COUNTIFS('SAISIE '!$I:$I,BAC!$B22,'SAISIE '!V:V,4)*4)/'SYNTHESE NB EVAL'!P24),0),0)</f>
        <v>0</v>
      </c>
      <c r="Q22" s="68">
        <f>IFERROR(ROUNDUP(((COUNTIFS('SAISIE '!$I:$I,BAC!$B22,'SAISIE '!W:W,1)*1+COUNTIFS('SAISIE '!$I:$I,BAC!$B22,'SAISIE '!W:W,2)*2+COUNTIFS('SAISIE '!$I:$I,BAC!$B22,'SAISIE '!W:W,3)*3+COUNTIFS('SAISIE '!$I:$I,BAC!$B22,'SAISIE '!W:W,4)*4)/'SYNTHESE NB EVAL'!Q24),0),0)</f>
        <v>0</v>
      </c>
      <c r="R22" s="68">
        <f>IFERROR(ROUNDUP(((COUNTIFS('SAISIE '!$I:$I,BAC!$B22,'SAISIE '!X:X,1)*1+COUNTIFS('SAISIE '!$I:$I,BAC!$B22,'SAISIE '!X:X,2)*2+COUNTIFS('SAISIE '!$I:$I,BAC!$B22,'SAISIE '!X:X,3)*3+COUNTIFS('SAISIE '!$I:$I,BAC!$B22,'SAISIE '!X:X,4)*4)/'SYNTHESE NB EVAL'!R24),0),0)</f>
        <v>0</v>
      </c>
      <c r="S22" s="68">
        <f>IFERROR(ROUNDUP(((COUNTIFS('SAISIE '!$I:$I,BAC!$B22,'SAISIE '!Y:Y,1)*1+COUNTIFS('SAISIE '!$I:$I,BAC!$B22,'SAISIE '!Y:Y,2)*2+COUNTIFS('SAISIE '!$I:$I,BAC!$B22,'SAISIE '!Y:Y,3)*3+COUNTIFS('SAISIE '!$I:$I,BAC!$B22,'SAISIE '!Y:Y,4)*4)/'SYNTHESE NB EVAL'!S24),0),0)</f>
        <v>0</v>
      </c>
      <c r="T22" s="68">
        <f>IFERROR(ROUNDUP(((COUNTIFS('SAISIE '!$I:$I,BAC!$B22,'SAISIE '!Z:Z,1)*1+COUNTIFS('SAISIE '!$I:$I,BAC!$B22,'SAISIE '!Z:Z,2)*2+COUNTIFS('SAISIE '!$I:$I,BAC!$B22,'SAISIE '!Z:Z,3)*3+COUNTIFS('SAISIE '!$I:$I,BAC!$B22,'SAISIE '!Z:Z,4)*4)/'SYNTHESE NB EVAL'!T24),0),0)</f>
        <v>0</v>
      </c>
      <c r="U22" s="68">
        <f>IFERROR(ROUNDUP(((COUNTIFS('SAISIE '!$I:$I,BAC!$B22,'SAISIE '!AA:AA,1)*1+COUNTIFS('SAISIE '!$I:$I,BAC!$B22,'SAISIE '!AA:AA,2)*2+COUNTIFS('SAISIE '!$I:$I,BAC!$B22,'SAISIE '!AA:AA,3)*3+COUNTIFS('SAISIE '!$I:$I,BAC!$B22,'SAISIE '!AA:AA,4)*4)/'SYNTHESE NB EVAL'!U24),0),0)</f>
        <v>0</v>
      </c>
      <c r="V22" s="68">
        <f>IFERROR(ROUNDUP(((COUNTIFS('SAISIE '!$I:$I,BAC!$B22,'SAISIE '!AB:AB,1)*1+COUNTIFS('SAISIE '!$I:$I,BAC!$B22,'SAISIE '!AB:AB,2)*2+COUNTIFS('SAISIE '!$I:$I,BAC!$B22,'SAISIE '!AB:AB,3)*3+COUNTIFS('SAISIE '!$I:$I,BAC!$B22,'SAISIE '!AB:AB,4)*4)/'SYNTHESE NB EVAL'!V24),0),0)</f>
        <v>0</v>
      </c>
      <c r="W22" s="68">
        <f>IFERROR(ROUNDUP(((COUNTIFS('SAISIE '!$I:$I,BAC!$B22,'SAISIE '!AC:AC,1)*1+COUNTIFS('SAISIE '!$I:$I,BAC!$B22,'SAISIE '!AC:AC,2)*2+COUNTIFS('SAISIE '!$I:$I,BAC!$B22,'SAISIE '!AC:AC,3)*3+COUNTIFS('SAISIE '!$I:$I,BAC!$B22,'SAISIE '!AC:AC,4)*4)/'SYNTHESE NB EVAL'!W24),0),0)</f>
        <v>0</v>
      </c>
      <c r="X22" s="68">
        <f>IFERROR(ROUNDUP(((COUNTIFS('SAISIE '!$I:$I,BAC!$B22,'SAISIE '!AD:AD,1)*1+COUNTIFS('SAISIE '!$I:$I,BAC!$B22,'SAISIE '!AD:AD,2)*2+COUNTIFS('SAISIE '!$I:$I,BAC!$B22,'SAISIE '!AD:AD,3)*3+COUNTIFS('SAISIE '!$I:$I,BAC!$B22,'SAISIE '!AD:AD,4)*4)/'SYNTHESE NB EVAL'!X24),0),0)</f>
        <v>0</v>
      </c>
      <c r="Y22" s="68">
        <f>IFERROR(ROUNDUP(((COUNTIFS('SAISIE '!$I:$I,BAC!$B22,'SAISIE '!AE:AE,1)*1+COUNTIFS('SAISIE '!$I:$I,BAC!$B22,'SAISIE '!AE:AE,2)*2+COUNTIFS('SAISIE '!$I:$I,BAC!$B22,'SAISIE '!AE:AE,3)*3+COUNTIFS('SAISIE '!$I:$I,BAC!$B22,'SAISIE '!AE:AE,4)*4)/'SYNTHESE NB EVAL'!Y24),0),0)</f>
        <v>0</v>
      </c>
      <c r="Z22" s="68">
        <f>IFERROR(ROUNDUP(((COUNTIFS('SAISIE '!$I:$I,BAC!$B22,'SAISIE '!AF:AF,1)*1+COUNTIFS('SAISIE '!$I:$I,BAC!$B22,'SAISIE '!AF:AF,2)*2+COUNTIFS('SAISIE '!$I:$I,BAC!$B22,'SAISIE '!AF:AF,3)*3+COUNTIFS('SAISIE '!$I:$I,BAC!$B22,'SAISIE '!AF:AF,4)*4)/'SYNTHESE NB EVAL'!Z24),0),0)</f>
        <v>0</v>
      </c>
      <c r="AA22" s="68">
        <f>IFERROR(ROUNDUP(((COUNTIFS('SAISIE '!$I:$I,BAC!$B22,'SAISIE '!AG:AG,1)*1+COUNTIFS('SAISIE '!$I:$I,BAC!$B22,'SAISIE '!AG:AG,2)*2+COUNTIFS('SAISIE '!$I:$I,BAC!$B22,'SAISIE '!AG:AG,3)*3+COUNTIFS('SAISIE '!$I:$I,BAC!$B22,'SAISIE '!AG:AG,4)*4)/'SYNTHESE NB EVAL'!AA24),0),0)</f>
        <v>0</v>
      </c>
      <c r="AB22" s="68">
        <f>IFERROR(ROUNDUP(((COUNTIFS('SAISIE '!$I:$I,BAC!$B22,'SAISIE '!AH:AH,1)*1+COUNTIFS('SAISIE '!$I:$I,BAC!$B22,'SAISIE '!AH:AH,2)*2+COUNTIFS('SAISIE '!$I:$I,BAC!$B22,'SAISIE '!AH:AH,3)*3+COUNTIFS('SAISIE '!$I:$I,BAC!$B22,'SAISIE '!AH:AH,4)*4)/'SYNTHESE NB EVAL'!AB24),0),0)</f>
        <v>0</v>
      </c>
      <c r="AC22" s="68">
        <f>IFERROR(ROUNDUP(((COUNTIFS('SAISIE '!$I:$I,BAC!$B22,'SAISIE '!AI:AI,1)*1+COUNTIFS('SAISIE '!$I:$I,BAC!$B22,'SAISIE '!AI:AI,2)*2+COUNTIFS('SAISIE '!$I:$I,BAC!$B22,'SAISIE '!AI:AI,3)*3+COUNTIFS('SAISIE '!$I:$I,BAC!$B22,'SAISIE '!AI:AI,4)*4)/'SYNTHESE NB EVAL'!AC24),0),0)</f>
        <v>0</v>
      </c>
      <c r="AD22" s="68">
        <f>IFERROR(ROUNDUP(((COUNTIFS('SAISIE '!$I:$I,BAC!$B22,'SAISIE '!AJ:AJ,1)*1+COUNTIFS('SAISIE '!$I:$I,BAC!$B22,'SAISIE '!AJ:AJ,2)*2+COUNTIFS('SAISIE '!$I:$I,BAC!$B22,'SAISIE '!AJ:AJ,3)*3+COUNTIFS('SAISIE '!$I:$I,BAC!$B22,'SAISIE '!AJ:AJ,4)*4)/'SYNTHESE NB EVAL'!AD24),0),0)</f>
        <v>0</v>
      </c>
      <c r="AE22" s="68">
        <f>IFERROR(ROUNDUP(((COUNTIFS('SAISIE '!$I:$I,BAC!$B22,'SAISIE '!AK:AK,1)*1+COUNTIFS('SAISIE '!$I:$I,BAC!$B22,'SAISIE '!AK:AK,2)*2+COUNTIFS('SAISIE '!$I:$I,BAC!$B22,'SAISIE '!AK:AK,3)*3+COUNTIFS('SAISIE '!$I:$I,BAC!$B22,'SAISIE '!AK:AK,4)*4)/'SYNTHESE NB EVAL'!AE24),0),0)</f>
        <v>0</v>
      </c>
      <c r="AF22" s="68">
        <f>IFERROR(ROUNDUP(((COUNTIFS('SAISIE '!$I:$I,BAC!$B22,'SAISIE '!AL:AL,1)*1+COUNTIFS('SAISIE '!$I:$I,BAC!$B22,'SAISIE '!AL:AL,2)*2+COUNTIFS('SAISIE '!$I:$I,BAC!$B22,'SAISIE '!AL:AL,3)*3+COUNTIFS('SAISIE '!$I:$I,BAC!$B22,'SAISIE '!AL:AL,4)*4)/'SYNTHESE NB EVAL'!AF24),0),0)</f>
        <v>0</v>
      </c>
      <c r="AG22" s="68">
        <f>IFERROR(ROUNDUP(((COUNTIFS('SAISIE '!$I:$I,BAC!$B22,'SAISIE '!AM:AM,1)*1+COUNTIFS('SAISIE '!$I:$I,BAC!$B22,'SAISIE '!AM:AM,2)*2+COUNTIFS('SAISIE '!$I:$I,BAC!$B22,'SAISIE '!AM:AM,3)*3+COUNTIFS('SAISIE '!$I:$I,BAC!$B22,'SAISIE '!AM:AM,4)*4)/'SYNTHESE NB EVAL'!AG24),0),0)</f>
        <v>0</v>
      </c>
      <c r="AH22" s="68">
        <f>IFERROR(ROUNDUP(((COUNTIFS('SAISIE '!$I:$I,BAC!$B22,'SAISIE '!AN:AN,1)*1+COUNTIFS('SAISIE '!$I:$I,BAC!$B22,'SAISIE '!AN:AN,2)*2+COUNTIFS('SAISIE '!$I:$I,BAC!$B22,'SAISIE '!AN:AN,3)*3+COUNTIFS('SAISIE '!$I:$I,BAC!$B22,'SAISIE '!AN:AN,4)*4)/'SYNTHESE NB EVAL'!AH24),0),0)</f>
        <v>0</v>
      </c>
      <c r="AI22" s="68">
        <f>IFERROR(ROUNDUP(((COUNTIFS('SAISIE '!$I:$I,BAC!$B22,'SAISIE '!AO:AO,1)*1+COUNTIFS('SAISIE '!$I:$I,BAC!$B22,'SAISIE '!AO:AO,2)*2+COUNTIFS('SAISIE '!$I:$I,BAC!$B22,'SAISIE '!AO:AO,3)*3+COUNTIFS('SAISIE '!$I:$I,BAC!$B22,'SAISIE '!AO:AO,4)*4)/'SYNTHESE NB EVAL'!AI24),0),0)</f>
        <v>0</v>
      </c>
      <c r="AJ22" s="68">
        <f>IFERROR(ROUNDUP(((COUNTIFS('SAISIE '!$I:$I,BAC!$B22,'SAISIE '!AP:AP,1)*1+COUNTIFS('SAISIE '!$I:$I,BAC!$B22,'SAISIE '!AP:AP,2)*2+COUNTIFS('SAISIE '!$I:$I,BAC!$B22,'SAISIE '!AP:AP,3)*3+COUNTIFS('SAISIE '!$I:$I,BAC!$B22,'SAISIE '!AP:AP,4)*4)/'SYNTHESE NB EVAL'!AJ24),0),0)</f>
        <v>0</v>
      </c>
      <c r="AK22" s="68">
        <f>IFERROR(ROUNDUP(((COUNTIFS('SAISIE '!$I:$I,BAC!$B22,'SAISIE '!AQ:AQ,1)*1+COUNTIFS('SAISIE '!$I:$I,BAC!$B22,'SAISIE '!AQ:AQ,2)*2+COUNTIFS('SAISIE '!$I:$I,BAC!$B22,'SAISIE '!AQ:AQ,3)*3+COUNTIFS('SAISIE '!$I:$I,BAC!$B22,'SAISIE '!AQ:AQ,4)*4)/'SYNTHESE NB EVAL'!AK24),0),0)</f>
        <v>0</v>
      </c>
      <c r="AL22" s="68">
        <f>IFERROR(ROUNDUP(((COUNTIFS('SAISIE '!$I:$I,BAC!$B22,'SAISIE '!AR:AR,1)*1+COUNTIFS('SAISIE '!$I:$I,BAC!$B22,'SAISIE '!AR:AR,2)*2+COUNTIFS('SAISIE '!$I:$I,BAC!$B22,'SAISIE '!AR:AR,3)*3+COUNTIFS('SAISIE '!$I:$I,BAC!$B22,'SAISIE '!AR:AR,4)*4)/'SYNTHESE NB EVAL'!AL24),0),0)</f>
        <v>0</v>
      </c>
      <c r="AM22" s="68">
        <f>IFERROR(ROUNDUP(((COUNTIFS('SAISIE '!$I:$I,BAC!$B22,'SAISIE '!AS:AS,1)*1+COUNTIFS('SAISIE '!$I:$I,BAC!$B22,'SAISIE '!AS:AS,2)*2+COUNTIFS('SAISIE '!$I:$I,BAC!$B22,'SAISIE '!AS:AS,3)*3+COUNTIFS('SAISIE '!$I:$I,BAC!$B22,'SAISIE '!AS:AS,4)*4)/'SYNTHESE NB EVAL'!AM24),0),0)</f>
        <v>0</v>
      </c>
      <c r="AN22" s="68">
        <f>IFERROR(ROUNDUP(((COUNTIFS('SAISIE '!$I:$I,BAC!$B22,'SAISIE '!AT:AT,1)*1+COUNTIFS('SAISIE '!$I:$I,BAC!$B22,'SAISIE '!AT:AT,2)*2+COUNTIFS('SAISIE '!$I:$I,BAC!$B22,'SAISIE '!AT:AT,3)*3+COUNTIFS('SAISIE '!$I:$I,BAC!$B22,'SAISIE '!AT:AT,4)*4)/'SYNTHESE NB EVAL'!AN24),0),0)</f>
        <v>0</v>
      </c>
      <c r="AO22" s="68">
        <f>IFERROR(ROUNDUP(((COUNTIFS('SAISIE '!$I:$I,BAC!$B22,'SAISIE '!AU:AU,1)*1+COUNTIFS('SAISIE '!$I:$I,BAC!$B22,'SAISIE '!AU:AU,2)*2+COUNTIFS('SAISIE '!$I:$I,BAC!$B22,'SAISIE '!AU:AU,3)*3+COUNTIFS('SAISIE '!$I:$I,BAC!$B22,'SAISIE '!AU:AU,4)*4)/'SYNTHESE NB EVAL'!AO24),0),0)</f>
        <v>0</v>
      </c>
      <c r="AP22" s="68">
        <f>IFERROR(ROUNDUP(((COUNTIFS('SAISIE '!$I:$I,BAC!$B22,'SAISIE '!AV:AV,1)*1+COUNTIFS('SAISIE '!$I:$I,BAC!$B22,'SAISIE '!AV:AV,2)*2+COUNTIFS('SAISIE '!$I:$I,BAC!$B22,'SAISIE '!AV:AV,3)*3+COUNTIFS('SAISIE '!$I:$I,BAC!$B22,'SAISIE '!AV:AV,4)*4)/'SYNTHESE NB EVAL'!AP24),0),0)</f>
        <v>0</v>
      </c>
      <c r="AQ22" s="68">
        <f>IFERROR(ROUNDUP(((COUNTIFS('SAISIE '!$I:$I,BAC!$B22,'SAISIE '!AW:AW,1)*1+COUNTIFS('SAISIE '!$I:$I,BAC!$B22,'SAISIE '!AW:AW,2)*2+COUNTIFS('SAISIE '!$I:$I,BAC!$B22,'SAISIE '!AW:AW,3)*3+COUNTIFS('SAISIE '!$I:$I,BAC!$B22,'SAISIE '!AW:AW,4)*4)/'SYNTHESE NB EVAL'!AQ24),0),0)</f>
        <v>0</v>
      </c>
    </row>
    <row r="23" spans="1:43" hidden="1" outlineLevel="1">
      <c r="B23" s="72" t="s">
        <v>95</v>
      </c>
      <c r="C23" s="68">
        <f>'SYNTHESE NB EVAL'!C25</f>
        <v>0</v>
      </c>
      <c r="D23" s="68">
        <f>IFERROR(ROUNDUP(((COUNTIFS('SAISIE '!$I:$I,BAC!$B23,'SAISIE '!J:J,1)*1+COUNTIFS('SAISIE '!$I:$I,BAC!$B23,'SAISIE '!J:J,2)*2+COUNTIFS('SAISIE '!$I:$I,BAC!$B23,'SAISIE '!J:J,3)*3+COUNTIFS('SAISIE '!$I:$I,BAC!$B23,'SAISIE '!J:J,4)*4)/'SYNTHESE NB EVAL'!D25),0),0)</f>
        <v>0</v>
      </c>
      <c r="E23" s="68">
        <f>IFERROR(ROUNDUP(((COUNTIFS('SAISIE '!$I:$I,BAC!$B23,'SAISIE '!K:K,1)*1+COUNTIFS('SAISIE '!$I:$I,BAC!$B23,'SAISIE '!K:K,2)*2+COUNTIFS('SAISIE '!$I:$I,BAC!$B23,'SAISIE '!K:K,3)*3+COUNTIFS('SAISIE '!$I:$I,BAC!$B23,'SAISIE '!K:K,4)*4)/'SYNTHESE NB EVAL'!E25),0),0)</f>
        <v>0</v>
      </c>
      <c r="F23" s="68">
        <f>IFERROR(ROUNDUP(((COUNTIFS('SAISIE '!$I:$I,BAC!$B23,'SAISIE '!L:L,1)*1+COUNTIFS('SAISIE '!$I:$I,BAC!$B23,'SAISIE '!L:L,2)*2+COUNTIFS('SAISIE '!$I:$I,BAC!$B23,'SAISIE '!L:L,3)*3+COUNTIFS('SAISIE '!$I:$I,BAC!$B23,'SAISIE '!L:L,4)*4)/'SYNTHESE NB EVAL'!F25),0),0)</f>
        <v>0</v>
      </c>
      <c r="G23" s="68">
        <f>IFERROR(ROUNDUP(((COUNTIFS('SAISIE '!$I:$I,BAC!$B23,'SAISIE '!M:M,1)*1+COUNTIFS('SAISIE '!$I:$I,BAC!$B23,'SAISIE '!M:M,2)*2+COUNTIFS('SAISIE '!$I:$I,BAC!$B23,'SAISIE '!M:M,3)*3+COUNTIFS('SAISIE '!$I:$I,BAC!$B23,'SAISIE '!M:M,4)*4)/'SYNTHESE NB EVAL'!G25),0),0)</f>
        <v>0</v>
      </c>
      <c r="H23" s="68">
        <f>IFERROR(ROUNDUP(((COUNTIFS('SAISIE '!$I:$I,BAC!$B23,'SAISIE '!N:N,1)*1+COUNTIFS('SAISIE '!$I:$I,BAC!$B23,'SAISIE '!N:N,2)*2+COUNTIFS('SAISIE '!$I:$I,BAC!$B23,'SAISIE '!N:N,3)*3+COUNTIFS('SAISIE '!$I:$I,BAC!$B23,'SAISIE '!N:N,4)*4)/'SYNTHESE NB EVAL'!H25),0),0)</f>
        <v>0</v>
      </c>
      <c r="I23" s="68">
        <f>IFERROR(ROUNDUP(((COUNTIFS('SAISIE '!$I:$I,BAC!$B23,'SAISIE '!O:O,1)*1+COUNTIFS('SAISIE '!$I:$I,BAC!$B23,'SAISIE '!O:O,2)*2+COUNTIFS('SAISIE '!$I:$I,BAC!$B23,'SAISIE '!O:O,3)*3+COUNTIFS('SAISIE '!$I:$I,BAC!$B23,'SAISIE '!O:O,4)*4)/'SYNTHESE NB EVAL'!I25),0),0)</f>
        <v>0</v>
      </c>
      <c r="J23" s="68">
        <f>IFERROR(ROUNDUP(((COUNTIFS('SAISIE '!$I:$I,BAC!$B23,'SAISIE '!P:P,1)*1+COUNTIFS('SAISIE '!$I:$I,BAC!$B23,'SAISIE '!P:P,2)*2+COUNTIFS('SAISIE '!$I:$I,BAC!$B23,'SAISIE '!P:P,3)*3+COUNTIFS('SAISIE '!$I:$I,BAC!$B23,'SAISIE '!P:P,4)*4)/'SYNTHESE NB EVAL'!J25),0),0)</f>
        <v>0</v>
      </c>
      <c r="K23" s="68">
        <f>IFERROR(ROUNDUP(((COUNTIFS('SAISIE '!$I:$I,BAC!$B23,'SAISIE '!Q:Q,1)*1+COUNTIFS('SAISIE '!$I:$I,BAC!$B23,'SAISIE '!Q:Q,2)*2+COUNTIFS('SAISIE '!$I:$I,BAC!$B23,'SAISIE '!Q:Q,3)*3+COUNTIFS('SAISIE '!$I:$I,BAC!$B23,'SAISIE '!Q:Q,4)*4)/'SYNTHESE NB EVAL'!K25),0),0)</f>
        <v>0</v>
      </c>
      <c r="L23" s="68">
        <f>IFERROR(ROUNDUP(((COUNTIFS('SAISIE '!$I:$I,BAC!$B23,'SAISIE '!R:R,1)*1+COUNTIFS('SAISIE '!$I:$I,BAC!$B23,'SAISIE '!R:R,2)*2+COUNTIFS('SAISIE '!$I:$I,BAC!$B23,'SAISIE '!R:R,3)*3+COUNTIFS('SAISIE '!$I:$I,BAC!$B23,'SAISIE '!R:R,4)*4)/'SYNTHESE NB EVAL'!L25),0),0)</f>
        <v>0</v>
      </c>
      <c r="M23" s="68">
        <f>IFERROR(ROUNDUP(((COUNTIFS('SAISIE '!$I:$I,BAC!$B23,'SAISIE '!S:S,1)*1+COUNTIFS('SAISIE '!$I:$I,BAC!$B23,'SAISIE '!S:S,2)*2+COUNTIFS('SAISIE '!$I:$I,BAC!$B23,'SAISIE '!S:S,3)*3+COUNTIFS('SAISIE '!$I:$I,BAC!$B23,'SAISIE '!S:S,4)*4)/'SYNTHESE NB EVAL'!M25),0),0)</f>
        <v>0</v>
      </c>
      <c r="N23" s="68">
        <f>IFERROR(ROUNDUP(((COUNTIFS('SAISIE '!$I:$I,BAC!$B23,'SAISIE '!T:T,1)*1+COUNTIFS('SAISIE '!$I:$I,BAC!$B23,'SAISIE '!T:T,2)*2+COUNTIFS('SAISIE '!$I:$I,BAC!$B23,'SAISIE '!T:T,3)*3+COUNTIFS('SAISIE '!$I:$I,BAC!$B23,'SAISIE '!T:T,4)*4)/'SYNTHESE NB EVAL'!N25),0),0)</f>
        <v>0</v>
      </c>
      <c r="O23" s="68">
        <f>IFERROR(ROUNDUP(((COUNTIFS('SAISIE '!$I:$I,BAC!$B23,'SAISIE '!U:U,1)*1+COUNTIFS('SAISIE '!$I:$I,BAC!$B23,'SAISIE '!U:U,2)*2+COUNTIFS('SAISIE '!$I:$I,BAC!$B23,'SAISIE '!U:U,3)*3+COUNTIFS('SAISIE '!$I:$I,BAC!$B23,'SAISIE '!U:U,4)*4)/'SYNTHESE NB EVAL'!O25),0),0)</f>
        <v>0</v>
      </c>
      <c r="P23" s="68">
        <f>IFERROR(ROUNDUP(((COUNTIFS('SAISIE '!$I:$I,BAC!$B23,'SAISIE '!V:V,1)*1+COUNTIFS('SAISIE '!$I:$I,BAC!$B23,'SAISIE '!V:V,2)*2+COUNTIFS('SAISIE '!$I:$I,BAC!$B23,'SAISIE '!V:V,3)*3+COUNTIFS('SAISIE '!$I:$I,BAC!$B23,'SAISIE '!V:V,4)*4)/'SYNTHESE NB EVAL'!P25),0),0)</f>
        <v>0</v>
      </c>
      <c r="Q23" s="68">
        <f>IFERROR(ROUNDUP(((COUNTIFS('SAISIE '!$I:$I,BAC!$B23,'SAISIE '!W:W,1)*1+COUNTIFS('SAISIE '!$I:$I,BAC!$B23,'SAISIE '!W:W,2)*2+COUNTIFS('SAISIE '!$I:$I,BAC!$B23,'SAISIE '!W:W,3)*3+COUNTIFS('SAISIE '!$I:$I,BAC!$B23,'SAISIE '!W:W,4)*4)/'SYNTHESE NB EVAL'!Q25),0),0)</f>
        <v>0</v>
      </c>
      <c r="R23" s="68">
        <f>IFERROR(ROUNDUP(((COUNTIFS('SAISIE '!$I:$I,BAC!$B23,'SAISIE '!X:X,1)*1+COUNTIFS('SAISIE '!$I:$I,BAC!$B23,'SAISIE '!X:X,2)*2+COUNTIFS('SAISIE '!$I:$I,BAC!$B23,'SAISIE '!X:X,3)*3+COUNTIFS('SAISIE '!$I:$I,BAC!$B23,'SAISIE '!X:X,4)*4)/'SYNTHESE NB EVAL'!R25),0),0)</f>
        <v>0</v>
      </c>
      <c r="S23" s="68">
        <f>IFERROR(ROUNDUP(((COUNTIFS('SAISIE '!$I:$I,BAC!$B23,'SAISIE '!Y:Y,1)*1+COUNTIFS('SAISIE '!$I:$I,BAC!$B23,'SAISIE '!Y:Y,2)*2+COUNTIFS('SAISIE '!$I:$I,BAC!$B23,'SAISIE '!Y:Y,3)*3+COUNTIFS('SAISIE '!$I:$I,BAC!$B23,'SAISIE '!Y:Y,4)*4)/'SYNTHESE NB EVAL'!S25),0),0)</f>
        <v>0</v>
      </c>
      <c r="T23" s="68">
        <f>IFERROR(ROUNDUP(((COUNTIFS('SAISIE '!$I:$I,BAC!$B23,'SAISIE '!Z:Z,1)*1+COUNTIFS('SAISIE '!$I:$I,BAC!$B23,'SAISIE '!Z:Z,2)*2+COUNTIFS('SAISIE '!$I:$I,BAC!$B23,'SAISIE '!Z:Z,3)*3+COUNTIFS('SAISIE '!$I:$I,BAC!$B23,'SAISIE '!Z:Z,4)*4)/'SYNTHESE NB EVAL'!T25),0),0)</f>
        <v>0</v>
      </c>
      <c r="U23" s="68">
        <f>IFERROR(ROUNDUP(((COUNTIFS('SAISIE '!$I:$I,BAC!$B23,'SAISIE '!AA:AA,1)*1+COUNTIFS('SAISIE '!$I:$I,BAC!$B23,'SAISIE '!AA:AA,2)*2+COUNTIFS('SAISIE '!$I:$I,BAC!$B23,'SAISIE '!AA:AA,3)*3+COUNTIFS('SAISIE '!$I:$I,BAC!$B23,'SAISIE '!AA:AA,4)*4)/'SYNTHESE NB EVAL'!U25),0),0)</f>
        <v>0</v>
      </c>
      <c r="V23" s="68">
        <f>IFERROR(ROUNDUP(((COUNTIFS('SAISIE '!$I:$I,BAC!$B23,'SAISIE '!AB:AB,1)*1+COUNTIFS('SAISIE '!$I:$I,BAC!$B23,'SAISIE '!AB:AB,2)*2+COUNTIFS('SAISIE '!$I:$I,BAC!$B23,'SAISIE '!AB:AB,3)*3+COUNTIFS('SAISIE '!$I:$I,BAC!$B23,'SAISIE '!AB:AB,4)*4)/'SYNTHESE NB EVAL'!V25),0),0)</f>
        <v>0</v>
      </c>
      <c r="W23" s="68">
        <f>IFERROR(ROUNDUP(((COUNTIFS('SAISIE '!$I:$I,BAC!$B23,'SAISIE '!AC:AC,1)*1+COUNTIFS('SAISIE '!$I:$I,BAC!$B23,'SAISIE '!AC:AC,2)*2+COUNTIFS('SAISIE '!$I:$I,BAC!$B23,'SAISIE '!AC:AC,3)*3+COUNTIFS('SAISIE '!$I:$I,BAC!$B23,'SAISIE '!AC:AC,4)*4)/'SYNTHESE NB EVAL'!W25),0),0)</f>
        <v>0</v>
      </c>
      <c r="X23" s="68">
        <f>IFERROR(ROUNDUP(((COUNTIFS('SAISIE '!$I:$I,BAC!$B23,'SAISIE '!AD:AD,1)*1+COUNTIFS('SAISIE '!$I:$I,BAC!$B23,'SAISIE '!AD:AD,2)*2+COUNTIFS('SAISIE '!$I:$I,BAC!$B23,'SAISIE '!AD:AD,3)*3+COUNTIFS('SAISIE '!$I:$I,BAC!$B23,'SAISIE '!AD:AD,4)*4)/'SYNTHESE NB EVAL'!X25),0),0)</f>
        <v>0</v>
      </c>
      <c r="Y23" s="68">
        <f>IFERROR(ROUNDUP(((COUNTIFS('SAISIE '!$I:$I,BAC!$B23,'SAISIE '!AE:AE,1)*1+COUNTIFS('SAISIE '!$I:$I,BAC!$B23,'SAISIE '!AE:AE,2)*2+COUNTIFS('SAISIE '!$I:$I,BAC!$B23,'SAISIE '!AE:AE,3)*3+COUNTIFS('SAISIE '!$I:$I,BAC!$B23,'SAISIE '!AE:AE,4)*4)/'SYNTHESE NB EVAL'!Y25),0),0)</f>
        <v>0</v>
      </c>
      <c r="Z23" s="68">
        <f>IFERROR(ROUNDUP(((COUNTIFS('SAISIE '!$I:$I,BAC!$B23,'SAISIE '!AF:AF,1)*1+COUNTIFS('SAISIE '!$I:$I,BAC!$B23,'SAISIE '!AF:AF,2)*2+COUNTIFS('SAISIE '!$I:$I,BAC!$B23,'SAISIE '!AF:AF,3)*3+COUNTIFS('SAISIE '!$I:$I,BAC!$B23,'SAISIE '!AF:AF,4)*4)/'SYNTHESE NB EVAL'!Z25),0),0)</f>
        <v>0</v>
      </c>
      <c r="AA23" s="68">
        <f>IFERROR(ROUNDUP(((COUNTIFS('SAISIE '!$I:$I,BAC!$B23,'SAISIE '!AG:AG,1)*1+COUNTIFS('SAISIE '!$I:$I,BAC!$B23,'SAISIE '!AG:AG,2)*2+COUNTIFS('SAISIE '!$I:$I,BAC!$B23,'SAISIE '!AG:AG,3)*3+COUNTIFS('SAISIE '!$I:$I,BAC!$B23,'SAISIE '!AG:AG,4)*4)/'SYNTHESE NB EVAL'!AA25),0),0)</f>
        <v>0</v>
      </c>
      <c r="AB23" s="68">
        <f>IFERROR(ROUNDUP(((COUNTIFS('SAISIE '!$I:$I,BAC!$B23,'SAISIE '!AH:AH,1)*1+COUNTIFS('SAISIE '!$I:$I,BAC!$B23,'SAISIE '!AH:AH,2)*2+COUNTIFS('SAISIE '!$I:$I,BAC!$B23,'SAISIE '!AH:AH,3)*3+COUNTIFS('SAISIE '!$I:$I,BAC!$B23,'SAISIE '!AH:AH,4)*4)/'SYNTHESE NB EVAL'!AB25),0),0)</f>
        <v>0</v>
      </c>
      <c r="AC23" s="68">
        <f>IFERROR(ROUNDUP(((COUNTIFS('SAISIE '!$I:$I,BAC!$B23,'SAISIE '!AI:AI,1)*1+COUNTIFS('SAISIE '!$I:$I,BAC!$B23,'SAISIE '!AI:AI,2)*2+COUNTIFS('SAISIE '!$I:$I,BAC!$B23,'SAISIE '!AI:AI,3)*3+COUNTIFS('SAISIE '!$I:$I,BAC!$B23,'SAISIE '!AI:AI,4)*4)/'SYNTHESE NB EVAL'!AC25),0),0)</f>
        <v>0</v>
      </c>
      <c r="AD23" s="68">
        <f>IFERROR(ROUNDUP(((COUNTIFS('SAISIE '!$I:$I,BAC!$B23,'SAISIE '!AJ:AJ,1)*1+COUNTIFS('SAISIE '!$I:$I,BAC!$B23,'SAISIE '!AJ:AJ,2)*2+COUNTIFS('SAISIE '!$I:$I,BAC!$B23,'SAISIE '!AJ:AJ,3)*3+COUNTIFS('SAISIE '!$I:$I,BAC!$B23,'SAISIE '!AJ:AJ,4)*4)/'SYNTHESE NB EVAL'!AD25),0),0)</f>
        <v>0</v>
      </c>
      <c r="AE23" s="68">
        <f>IFERROR(ROUNDUP(((COUNTIFS('SAISIE '!$I:$I,BAC!$B23,'SAISIE '!AK:AK,1)*1+COUNTIFS('SAISIE '!$I:$I,BAC!$B23,'SAISIE '!AK:AK,2)*2+COUNTIFS('SAISIE '!$I:$I,BAC!$B23,'SAISIE '!AK:AK,3)*3+COUNTIFS('SAISIE '!$I:$I,BAC!$B23,'SAISIE '!AK:AK,4)*4)/'SYNTHESE NB EVAL'!AE25),0),0)</f>
        <v>0</v>
      </c>
      <c r="AF23" s="68">
        <f>IFERROR(ROUNDUP(((COUNTIFS('SAISIE '!$I:$I,BAC!$B23,'SAISIE '!AL:AL,1)*1+COUNTIFS('SAISIE '!$I:$I,BAC!$B23,'SAISIE '!AL:AL,2)*2+COUNTIFS('SAISIE '!$I:$I,BAC!$B23,'SAISIE '!AL:AL,3)*3+COUNTIFS('SAISIE '!$I:$I,BAC!$B23,'SAISIE '!AL:AL,4)*4)/'SYNTHESE NB EVAL'!AF25),0),0)</f>
        <v>0</v>
      </c>
      <c r="AG23" s="68">
        <f>IFERROR(ROUNDUP(((COUNTIFS('SAISIE '!$I:$I,BAC!$B23,'SAISIE '!AM:AM,1)*1+COUNTIFS('SAISIE '!$I:$I,BAC!$B23,'SAISIE '!AM:AM,2)*2+COUNTIFS('SAISIE '!$I:$I,BAC!$B23,'SAISIE '!AM:AM,3)*3+COUNTIFS('SAISIE '!$I:$I,BAC!$B23,'SAISIE '!AM:AM,4)*4)/'SYNTHESE NB EVAL'!AG25),0),0)</f>
        <v>0</v>
      </c>
      <c r="AH23" s="68">
        <f>IFERROR(ROUNDUP(((COUNTIFS('SAISIE '!$I:$I,BAC!$B23,'SAISIE '!AN:AN,1)*1+COUNTIFS('SAISIE '!$I:$I,BAC!$B23,'SAISIE '!AN:AN,2)*2+COUNTIFS('SAISIE '!$I:$I,BAC!$B23,'SAISIE '!AN:AN,3)*3+COUNTIFS('SAISIE '!$I:$I,BAC!$B23,'SAISIE '!AN:AN,4)*4)/'SYNTHESE NB EVAL'!AH25),0),0)</f>
        <v>0</v>
      </c>
      <c r="AI23" s="68">
        <f>IFERROR(ROUNDUP(((COUNTIFS('SAISIE '!$I:$I,BAC!$B23,'SAISIE '!AO:AO,1)*1+COUNTIFS('SAISIE '!$I:$I,BAC!$B23,'SAISIE '!AO:AO,2)*2+COUNTIFS('SAISIE '!$I:$I,BAC!$B23,'SAISIE '!AO:AO,3)*3+COUNTIFS('SAISIE '!$I:$I,BAC!$B23,'SAISIE '!AO:AO,4)*4)/'SYNTHESE NB EVAL'!AI25),0),0)</f>
        <v>0</v>
      </c>
      <c r="AJ23" s="68">
        <f>IFERROR(ROUNDUP(((COUNTIFS('SAISIE '!$I:$I,BAC!$B23,'SAISIE '!AP:AP,1)*1+COUNTIFS('SAISIE '!$I:$I,BAC!$B23,'SAISIE '!AP:AP,2)*2+COUNTIFS('SAISIE '!$I:$I,BAC!$B23,'SAISIE '!AP:AP,3)*3+COUNTIFS('SAISIE '!$I:$I,BAC!$B23,'SAISIE '!AP:AP,4)*4)/'SYNTHESE NB EVAL'!AJ25),0),0)</f>
        <v>0</v>
      </c>
      <c r="AK23" s="68">
        <f>IFERROR(ROUNDUP(((COUNTIFS('SAISIE '!$I:$I,BAC!$B23,'SAISIE '!AQ:AQ,1)*1+COUNTIFS('SAISIE '!$I:$I,BAC!$B23,'SAISIE '!AQ:AQ,2)*2+COUNTIFS('SAISIE '!$I:$I,BAC!$B23,'SAISIE '!AQ:AQ,3)*3+COUNTIFS('SAISIE '!$I:$I,BAC!$B23,'SAISIE '!AQ:AQ,4)*4)/'SYNTHESE NB EVAL'!AK25),0),0)</f>
        <v>0</v>
      </c>
      <c r="AL23" s="68">
        <f>IFERROR(ROUNDUP(((COUNTIFS('SAISIE '!$I:$I,BAC!$B23,'SAISIE '!AR:AR,1)*1+COUNTIFS('SAISIE '!$I:$I,BAC!$B23,'SAISIE '!AR:AR,2)*2+COUNTIFS('SAISIE '!$I:$I,BAC!$B23,'SAISIE '!AR:AR,3)*3+COUNTIFS('SAISIE '!$I:$I,BAC!$B23,'SAISIE '!AR:AR,4)*4)/'SYNTHESE NB EVAL'!AL25),0),0)</f>
        <v>0</v>
      </c>
      <c r="AM23" s="68">
        <f>IFERROR(ROUNDUP(((COUNTIFS('SAISIE '!$I:$I,BAC!$B23,'SAISIE '!AS:AS,1)*1+COUNTIFS('SAISIE '!$I:$I,BAC!$B23,'SAISIE '!AS:AS,2)*2+COUNTIFS('SAISIE '!$I:$I,BAC!$B23,'SAISIE '!AS:AS,3)*3+COUNTIFS('SAISIE '!$I:$I,BAC!$B23,'SAISIE '!AS:AS,4)*4)/'SYNTHESE NB EVAL'!AM25),0),0)</f>
        <v>0</v>
      </c>
      <c r="AN23" s="68">
        <f>IFERROR(ROUNDUP(((COUNTIFS('SAISIE '!$I:$I,BAC!$B23,'SAISIE '!AT:AT,1)*1+COUNTIFS('SAISIE '!$I:$I,BAC!$B23,'SAISIE '!AT:AT,2)*2+COUNTIFS('SAISIE '!$I:$I,BAC!$B23,'SAISIE '!AT:AT,3)*3+COUNTIFS('SAISIE '!$I:$I,BAC!$B23,'SAISIE '!AT:AT,4)*4)/'SYNTHESE NB EVAL'!AN25),0),0)</f>
        <v>0</v>
      </c>
      <c r="AO23" s="68">
        <f>IFERROR(ROUNDUP(((COUNTIFS('SAISIE '!$I:$I,BAC!$B23,'SAISIE '!AU:AU,1)*1+COUNTIFS('SAISIE '!$I:$I,BAC!$B23,'SAISIE '!AU:AU,2)*2+COUNTIFS('SAISIE '!$I:$I,BAC!$B23,'SAISIE '!AU:AU,3)*3+COUNTIFS('SAISIE '!$I:$I,BAC!$B23,'SAISIE '!AU:AU,4)*4)/'SYNTHESE NB EVAL'!AO25),0),0)</f>
        <v>0</v>
      </c>
      <c r="AP23" s="68">
        <f>IFERROR(ROUNDUP(((COUNTIFS('SAISIE '!$I:$I,BAC!$B23,'SAISIE '!AV:AV,1)*1+COUNTIFS('SAISIE '!$I:$I,BAC!$B23,'SAISIE '!AV:AV,2)*2+COUNTIFS('SAISIE '!$I:$I,BAC!$B23,'SAISIE '!AV:AV,3)*3+COUNTIFS('SAISIE '!$I:$I,BAC!$B23,'SAISIE '!AV:AV,4)*4)/'SYNTHESE NB EVAL'!AP25),0),0)</f>
        <v>0</v>
      </c>
      <c r="AQ23" s="68">
        <f>IFERROR(ROUNDUP(((COUNTIFS('SAISIE '!$I:$I,BAC!$B23,'SAISIE '!AW:AW,1)*1+COUNTIFS('SAISIE '!$I:$I,BAC!$B23,'SAISIE '!AW:AW,2)*2+COUNTIFS('SAISIE '!$I:$I,BAC!$B23,'SAISIE '!AW:AW,3)*3+COUNTIFS('SAISIE '!$I:$I,BAC!$B23,'SAISIE '!AW:AW,4)*4)/'SYNTHESE NB EVAL'!AQ25),0),0)</f>
        <v>0</v>
      </c>
    </row>
    <row r="24" spans="1:43" hidden="1" outlineLevel="1">
      <c r="B24" s="72" t="s">
        <v>89</v>
      </c>
      <c r="C24" s="68">
        <f>'SYNTHESE NB EVAL'!C26</f>
        <v>0</v>
      </c>
      <c r="D24" s="68">
        <f>IFERROR(ROUNDUP(((COUNTIFS('SAISIE '!$I:$I,BAC!$B24,'SAISIE '!J:J,1)*1+COUNTIFS('SAISIE '!$I:$I,BAC!$B24,'SAISIE '!J:J,2)*2+COUNTIFS('SAISIE '!$I:$I,BAC!$B24,'SAISIE '!J:J,3)*3+COUNTIFS('SAISIE '!$I:$I,BAC!$B24,'SAISIE '!J:J,4)*4)/'SYNTHESE NB EVAL'!D26),0),0)</f>
        <v>0</v>
      </c>
      <c r="E24" s="68">
        <f>IFERROR(ROUNDUP(((COUNTIFS('SAISIE '!$I:$I,BAC!$B24,'SAISIE '!K:K,1)*1+COUNTIFS('SAISIE '!$I:$I,BAC!$B24,'SAISIE '!K:K,2)*2+COUNTIFS('SAISIE '!$I:$I,BAC!$B24,'SAISIE '!K:K,3)*3+COUNTIFS('SAISIE '!$I:$I,BAC!$B24,'SAISIE '!K:K,4)*4)/'SYNTHESE NB EVAL'!E26),0),0)</f>
        <v>0</v>
      </c>
      <c r="F24" s="68">
        <f>IFERROR(ROUNDUP(((COUNTIFS('SAISIE '!$I:$I,BAC!$B24,'SAISIE '!L:L,1)*1+COUNTIFS('SAISIE '!$I:$I,BAC!$B24,'SAISIE '!L:L,2)*2+COUNTIFS('SAISIE '!$I:$I,BAC!$B24,'SAISIE '!L:L,3)*3+COUNTIFS('SAISIE '!$I:$I,BAC!$B24,'SAISIE '!L:L,4)*4)/'SYNTHESE NB EVAL'!F26),0),0)</f>
        <v>0</v>
      </c>
      <c r="G24" s="68">
        <f>IFERROR(ROUNDUP(((COUNTIFS('SAISIE '!$I:$I,BAC!$B24,'SAISIE '!M:M,1)*1+COUNTIFS('SAISIE '!$I:$I,BAC!$B24,'SAISIE '!M:M,2)*2+COUNTIFS('SAISIE '!$I:$I,BAC!$B24,'SAISIE '!M:M,3)*3+COUNTIFS('SAISIE '!$I:$I,BAC!$B24,'SAISIE '!M:M,4)*4)/'SYNTHESE NB EVAL'!G26),0),0)</f>
        <v>0</v>
      </c>
      <c r="H24" s="68">
        <f>IFERROR(ROUNDUP(((COUNTIFS('SAISIE '!$I:$I,BAC!$B24,'SAISIE '!N:N,1)*1+COUNTIFS('SAISIE '!$I:$I,BAC!$B24,'SAISIE '!N:N,2)*2+COUNTIFS('SAISIE '!$I:$I,BAC!$B24,'SAISIE '!N:N,3)*3+COUNTIFS('SAISIE '!$I:$I,BAC!$B24,'SAISIE '!N:N,4)*4)/'SYNTHESE NB EVAL'!H26),0),0)</f>
        <v>0</v>
      </c>
      <c r="I24" s="68">
        <f>IFERROR(ROUNDUP(((COUNTIFS('SAISIE '!$I:$I,BAC!$B24,'SAISIE '!O:O,1)*1+COUNTIFS('SAISIE '!$I:$I,BAC!$B24,'SAISIE '!O:O,2)*2+COUNTIFS('SAISIE '!$I:$I,BAC!$B24,'SAISIE '!O:O,3)*3+COUNTIFS('SAISIE '!$I:$I,BAC!$B24,'SAISIE '!O:O,4)*4)/'SYNTHESE NB EVAL'!I26),0),0)</f>
        <v>0</v>
      </c>
      <c r="J24" s="68">
        <f>IFERROR(ROUNDUP(((COUNTIFS('SAISIE '!$I:$I,BAC!$B24,'SAISIE '!P:P,1)*1+COUNTIFS('SAISIE '!$I:$I,BAC!$B24,'SAISIE '!P:P,2)*2+COUNTIFS('SAISIE '!$I:$I,BAC!$B24,'SAISIE '!P:P,3)*3+COUNTIFS('SAISIE '!$I:$I,BAC!$B24,'SAISIE '!P:P,4)*4)/'SYNTHESE NB EVAL'!J26),0),0)</f>
        <v>0</v>
      </c>
      <c r="K24" s="68">
        <f>IFERROR(ROUNDUP(((COUNTIFS('SAISIE '!$I:$I,BAC!$B24,'SAISIE '!Q:Q,1)*1+COUNTIFS('SAISIE '!$I:$I,BAC!$B24,'SAISIE '!Q:Q,2)*2+COUNTIFS('SAISIE '!$I:$I,BAC!$B24,'SAISIE '!Q:Q,3)*3+COUNTIFS('SAISIE '!$I:$I,BAC!$B24,'SAISIE '!Q:Q,4)*4)/'SYNTHESE NB EVAL'!K26),0),0)</f>
        <v>0</v>
      </c>
      <c r="L24" s="68">
        <f>IFERROR(ROUNDUP(((COUNTIFS('SAISIE '!$I:$I,BAC!$B24,'SAISIE '!R:R,1)*1+COUNTIFS('SAISIE '!$I:$I,BAC!$B24,'SAISIE '!R:R,2)*2+COUNTIFS('SAISIE '!$I:$I,BAC!$B24,'SAISIE '!R:R,3)*3+COUNTIFS('SAISIE '!$I:$I,BAC!$B24,'SAISIE '!R:R,4)*4)/'SYNTHESE NB EVAL'!L26),0),0)</f>
        <v>0</v>
      </c>
      <c r="M24" s="68">
        <f>IFERROR(ROUNDUP(((COUNTIFS('SAISIE '!$I:$I,BAC!$B24,'SAISIE '!S:S,1)*1+COUNTIFS('SAISIE '!$I:$I,BAC!$B24,'SAISIE '!S:S,2)*2+COUNTIFS('SAISIE '!$I:$I,BAC!$B24,'SAISIE '!S:S,3)*3+COUNTIFS('SAISIE '!$I:$I,BAC!$B24,'SAISIE '!S:S,4)*4)/'SYNTHESE NB EVAL'!M26),0),0)</f>
        <v>0</v>
      </c>
      <c r="N24" s="68">
        <f>IFERROR(ROUNDUP(((COUNTIFS('SAISIE '!$I:$I,BAC!$B24,'SAISIE '!T:T,1)*1+COUNTIFS('SAISIE '!$I:$I,BAC!$B24,'SAISIE '!T:T,2)*2+COUNTIFS('SAISIE '!$I:$I,BAC!$B24,'SAISIE '!T:T,3)*3+COUNTIFS('SAISIE '!$I:$I,BAC!$B24,'SAISIE '!T:T,4)*4)/'SYNTHESE NB EVAL'!N26),0),0)</f>
        <v>0</v>
      </c>
      <c r="O24" s="68">
        <f>IFERROR(ROUNDUP(((COUNTIFS('SAISIE '!$I:$I,BAC!$B24,'SAISIE '!U:U,1)*1+COUNTIFS('SAISIE '!$I:$I,BAC!$B24,'SAISIE '!U:U,2)*2+COUNTIFS('SAISIE '!$I:$I,BAC!$B24,'SAISIE '!U:U,3)*3+COUNTIFS('SAISIE '!$I:$I,BAC!$B24,'SAISIE '!U:U,4)*4)/'SYNTHESE NB EVAL'!O26),0),0)</f>
        <v>0</v>
      </c>
      <c r="P24" s="68">
        <f>IFERROR(ROUNDUP(((COUNTIFS('SAISIE '!$I:$I,BAC!$B24,'SAISIE '!V:V,1)*1+COUNTIFS('SAISIE '!$I:$I,BAC!$B24,'SAISIE '!V:V,2)*2+COUNTIFS('SAISIE '!$I:$I,BAC!$B24,'SAISIE '!V:V,3)*3+COUNTIFS('SAISIE '!$I:$I,BAC!$B24,'SAISIE '!V:V,4)*4)/'SYNTHESE NB EVAL'!P26),0),0)</f>
        <v>0</v>
      </c>
      <c r="Q24" s="68">
        <f>IFERROR(ROUNDUP(((COUNTIFS('SAISIE '!$I:$I,BAC!$B24,'SAISIE '!W:W,1)*1+COUNTIFS('SAISIE '!$I:$I,BAC!$B24,'SAISIE '!W:W,2)*2+COUNTIFS('SAISIE '!$I:$I,BAC!$B24,'SAISIE '!W:W,3)*3+COUNTIFS('SAISIE '!$I:$I,BAC!$B24,'SAISIE '!W:W,4)*4)/'SYNTHESE NB EVAL'!Q26),0),0)</f>
        <v>0</v>
      </c>
      <c r="R24" s="68">
        <f>IFERROR(ROUNDUP(((COUNTIFS('SAISIE '!$I:$I,BAC!$B24,'SAISIE '!X:X,1)*1+COUNTIFS('SAISIE '!$I:$I,BAC!$B24,'SAISIE '!X:X,2)*2+COUNTIFS('SAISIE '!$I:$I,BAC!$B24,'SAISIE '!X:X,3)*3+COUNTIFS('SAISIE '!$I:$I,BAC!$B24,'SAISIE '!X:X,4)*4)/'SYNTHESE NB EVAL'!R26),0),0)</f>
        <v>0</v>
      </c>
      <c r="S24" s="68">
        <f>IFERROR(ROUNDUP(((COUNTIFS('SAISIE '!$I:$I,BAC!$B24,'SAISIE '!Y:Y,1)*1+COUNTIFS('SAISIE '!$I:$I,BAC!$B24,'SAISIE '!Y:Y,2)*2+COUNTIFS('SAISIE '!$I:$I,BAC!$B24,'SAISIE '!Y:Y,3)*3+COUNTIFS('SAISIE '!$I:$I,BAC!$B24,'SAISIE '!Y:Y,4)*4)/'SYNTHESE NB EVAL'!S26),0),0)</f>
        <v>0</v>
      </c>
      <c r="T24" s="68">
        <f>IFERROR(ROUNDUP(((COUNTIFS('SAISIE '!$I:$I,BAC!$B24,'SAISIE '!Z:Z,1)*1+COUNTIFS('SAISIE '!$I:$I,BAC!$B24,'SAISIE '!Z:Z,2)*2+COUNTIFS('SAISIE '!$I:$I,BAC!$B24,'SAISIE '!Z:Z,3)*3+COUNTIFS('SAISIE '!$I:$I,BAC!$B24,'SAISIE '!Z:Z,4)*4)/'SYNTHESE NB EVAL'!T26),0),0)</f>
        <v>0</v>
      </c>
      <c r="U24" s="68">
        <f>IFERROR(ROUNDUP(((COUNTIFS('SAISIE '!$I:$I,BAC!$B24,'SAISIE '!AA:AA,1)*1+COUNTIFS('SAISIE '!$I:$I,BAC!$B24,'SAISIE '!AA:AA,2)*2+COUNTIFS('SAISIE '!$I:$I,BAC!$B24,'SAISIE '!AA:AA,3)*3+COUNTIFS('SAISIE '!$I:$I,BAC!$B24,'SAISIE '!AA:AA,4)*4)/'SYNTHESE NB EVAL'!U26),0),0)</f>
        <v>0</v>
      </c>
      <c r="V24" s="68">
        <f>IFERROR(ROUNDUP(((COUNTIFS('SAISIE '!$I:$I,BAC!$B24,'SAISIE '!AB:AB,1)*1+COUNTIFS('SAISIE '!$I:$I,BAC!$B24,'SAISIE '!AB:AB,2)*2+COUNTIFS('SAISIE '!$I:$I,BAC!$B24,'SAISIE '!AB:AB,3)*3+COUNTIFS('SAISIE '!$I:$I,BAC!$B24,'SAISIE '!AB:AB,4)*4)/'SYNTHESE NB EVAL'!V26),0),0)</f>
        <v>0</v>
      </c>
      <c r="W24" s="68">
        <f>IFERROR(ROUNDUP(((COUNTIFS('SAISIE '!$I:$I,BAC!$B24,'SAISIE '!AC:AC,1)*1+COUNTIFS('SAISIE '!$I:$I,BAC!$B24,'SAISIE '!AC:AC,2)*2+COUNTIFS('SAISIE '!$I:$I,BAC!$B24,'SAISIE '!AC:AC,3)*3+COUNTIFS('SAISIE '!$I:$I,BAC!$B24,'SAISIE '!AC:AC,4)*4)/'SYNTHESE NB EVAL'!W26),0),0)</f>
        <v>0</v>
      </c>
      <c r="X24" s="68">
        <f>IFERROR(ROUNDUP(((COUNTIFS('SAISIE '!$I:$I,BAC!$B24,'SAISIE '!AD:AD,1)*1+COUNTIFS('SAISIE '!$I:$I,BAC!$B24,'SAISIE '!AD:AD,2)*2+COUNTIFS('SAISIE '!$I:$I,BAC!$B24,'SAISIE '!AD:AD,3)*3+COUNTIFS('SAISIE '!$I:$I,BAC!$B24,'SAISIE '!AD:AD,4)*4)/'SYNTHESE NB EVAL'!X26),0),0)</f>
        <v>0</v>
      </c>
      <c r="Y24" s="68">
        <f>IFERROR(ROUNDUP(((COUNTIFS('SAISIE '!$I:$I,BAC!$B24,'SAISIE '!AE:AE,1)*1+COUNTIFS('SAISIE '!$I:$I,BAC!$B24,'SAISIE '!AE:AE,2)*2+COUNTIFS('SAISIE '!$I:$I,BAC!$B24,'SAISIE '!AE:AE,3)*3+COUNTIFS('SAISIE '!$I:$I,BAC!$B24,'SAISIE '!AE:AE,4)*4)/'SYNTHESE NB EVAL'!Y26),0),0)</f>
        <v>0</v>
      </c>
      <c r="Z24" s="68">
        <f>IFERROR(ROUNDUP(((COUNTIFS('SAISIE '!$I:$I,BAC!$B24,'SAISIE '!AF:AF,1)*1+COUNTIFS('SAISIE '!$I:$I,BAC!$B24,'SAISIE '!AF:AF,2)*2+COUNTIFS('SAISIE '!$I:$I,BAC!$B24,'SAISIE '!AF:AF,3)*3+COUNTIFS('SAISIE '!$I:$I,BAC!$B24,'SAISIE '!AF:AF,4)*4)/'SYNTHESE NB EVAL'!Z26),0),0)</f>
        <v>0</v>
      </c>
      <c r="AA24" s="68">
        <f>IFERROR(ROUNDUP(((COUNTIFS('SAISIE '!$I:$I,BAC!$B24,'SAISIE '!AG:AG,1)*1+COUNTIFS('SAISIE '!$I:$I,BAC!$B24,'SAISIE '!AG:AG,2)*2+COUNTIFS('SAISIE '!$I:$I,BAC!$B24,'SAISIE '!AG:AG,3)*3+COUNTIFS('SAISIE '!$I:$I,BAC!$B24,'SAISIE '!AG:AG,4)*4)/'SYNTHESE NB EVAL'!AA26),0),0)</f>
        <v>0</v>
      </c>
      <c r="AB24" s="68">
        <f>IFERROR(ROUNDUP(((COUNTIFS('SAISIE '!$I:$I,BAC!$B24,'SAISIE '!AH:AH,1)*1+COUNTIFS('SAISIE '!$I:$I,BAC!$B24,'SAISIE '!AH:AH,2)*2+COUNTIFS('SAISIE '!$I:$I,BAC!$B24,'SAISIE '!AH:AH,3)*3+COUNTIFS('SAISIE '!$I:$I,BAC!$B24,'SAISIE '!AH:AH,4)*4)/'SYNTHESE NB EVAL'!AB26),0),0)</f>
        <v>0</v>
      </c>
      <c r="AC24" s="68">
        <f>IFERROR(ROUNDUP(((COUNTIFS('SAISIE '!$I:$I,BAC!$B24,'SAISIE '!AI:AI,1)*1+COUNTIFS('SAISIE '!$I:$I,BAC!$B24,'SAISIE '!AI:AI,2)*2+COUNTIFS('SAISIE '!$I:$I,BAC!$B24,'SAISIE '!AI:AI,3)*3+COUNTIFS('SAISIE '!$I:$I,BAC!$B24,'SAISIE '!AI:AI,4)*4)/'SYNTHESE NB EVAL'!AC26),0),0)</f>
        <v>0</v>
      </c>
      <c r="AD24" s="68">
        <f>IFERROR(ROUNDUP(((COUNTIFS('SAISIE '!$I:$I,BAC!$B24,'SAISIE '!AJ:AJ,1)*1+COUNTIFS('SAISIE '!$I:$I,BAC!$B24,'SAISIE '!AJ:AJ,2)*2+COUNTIFS('SAISIE '!$I:$I,BAC!$B24,'SAISIE '!AJ:AJ,3)*3+COUNTIFS('SAISIE '!$I:$I,BAC!$B24,'SAISIE '!AJ:AJ,4)*4)/'SYNTHESE NB EVAL'!AD26),0),0)</f>
        <v>0</v>
      </c>
      <c r="AE24" s="68">
        <f>IFERROR(ROUNDUP(((COUNTIFS('SAISIE '!$I:$I,BAC!$B24,'SAISIE '!AK:AK,1)*1+COUNTIFS('SAISIE '!$I:$I,BAC!$B24,'SAISIE '!AK:AK,2)*2+COUNTIFS('SAISIE '!$I:$I,BAC!$B24,'SAISIE '!AK:AK,3)*3+COUNTIFS('SAISIE '!$I:$I,BAC!$B24,'SAISIE '!AK:AK,4)*4)/'SYNTHESE NB EVAL'!AE26),0),0)</f>
        <v>0</v>
      </c>
      <c r="AF24" s="68">
        <f>IFERROR(ROUNDUP(((COUNTIFS('SAISIE '!$I:$I,BAC!$B24,'SAISIE '!AL:AL,1)*1+COUNTIFS('SAISIE '!$I:$I,BAC!$B24,'SAISIE '!AL:AL,2)*2+COUNTIFS('SAISIE '!$I:$I,BAC!$B24,'SAISIE '!AL:AL,3)*3+COUNTIFS('SAISIE '!$I:$I,BAC!$B24,'SAISIE '!AL:AL,4)*4)/'SYNTHESE NB EVAL'!AF26),0),0)</f>
        <v>0</v>
      </c>
      <c r="AG24" s="68">
        <f>IFERROR(ROUNDUP(((COUNTIFS('SAISIE '!$I:$I,BAC!$B24,'SAISIE '!AM:AM,1)*1+COUNTIFS('SAISIE '!$I:$I,BAC!$B24,'SAISIE '!AM:AM,2)*2+COUNTIFS('SAISIE '!$I:$I,BAC!$B24,'SAISIE '!AM:AM,3)*3+COUNTIFS('SAISIE '!$I:$I,BAC!$B24,'SAISIE '!AM:AM,4)*4)/'SYNTHESE NB EVAL'!AG26),0),0)</f>
        <v>0</v>
      </c>
      <c r="AH24" s="68">
        <f>IFERROR(ROUNDUP(((COUNTIFS('SAISIE '!$I:$I,BAC!$B24,'SAISIE '!AN:AN,1)*1+COUNTIFS('SAISIE '!$I:$I,BAC!$B24,'SAISIE '!AN:AN,2)*2+COUNTIFS('SAISIE '!$I:$I,BAC!$B24,'SAISIE '!AN:AN,3)*3+COUNTIFS('SAISIE '!$I:$I,BAC!$B24,'SAISIE '!AN:AN,4)*4)/'SYNTHESE NB EVAL'!AH26),0),0)</f>
        <v>0</v>
      </c>
      <c r="AI24" s="68">
        <f>IFERROR(ROUNDUP(((COUNTIFS('SAISIE '!$I:$I,BAC!$B24,'SAISIE '!AO:AO,1)*1+COUNTIFS('SAISIE '!$I:$I,BAC!$B24,'SAISIE '!AO:AO,2)*2+COUNTIFS('SAISIE '!$I:$I,BAC!$B24,'SAISIE '!AO:AO,3)*3+COUNTIFS('SAISIE '!$I:$I,BAC!$B24,'SAISIE '!AO:AO,4)*4)/'SYNTHESE NB EVAL'!AI26),0),0)</f>
        <v>0</v>
      </c>
      <c r="AJ24" s="68">
        <f>IFERROR(ROUNDUP(((COUNTIFS('SAISIE '!$I:$I,BAC!$B24,'SAISIE '!AP:AP,1)*1+COUNTIFS('SAISIE '!$I:$I,BAC!$B24,'SAISIE '!AP:AP,2)*2+COUNTIFS('SAISIE '!$I:$I,BAC!$B24,'SAISIE '!AP:AP,3)*3+COUNTIFS('SAISIE '!$I:$I,BAC!$B24,'SAISIE '!AP:AP,4)*4)/'SYNTHESE NB EVAL'!AJ26),0),0)</f>
        <v>0</v>
      </c>
      <c r="AK24" s="68">
        <f>IFERROR(ROUNDUP(((COUNTIFS('SAISIE '!$I:$I,BAC!$B24,'SAISIE '!AQ:AQ,1)*1+COUNTIFS('SAISIE '!$I:$I,BAC!$B24,'SAISIE '!AQ:AQ,2)*2+COUNTIFS('SAISIE '!$I:$I,BAC!$B24,'SAISIE '!AQ:AQ,3)*3+COUNTIFS('SAISIE '!$I:$I,BAC!$B24,'SAISIE '!AQ:AQ,4)*4)/'SYNTHESE NB EVAL'!AK26),0),0)</f>
        <v>0</v>
      </c>
      <c r="AL24" s="68">
        <f>IFERROR(ROUNDUP(((COUNTIFS('SAISIE '!$I:$I,BAC!$B24,'SAISIE '!AR:AR,1)*1+COUNTIFS('SAISIE '!$I:$I,BAC!$B24,'SAISIE '!AR:AR,2)*2+COUNTIFS('SAISIE '!$I:$I,BAC!$B24,'SAISIE '!AR:AR,3)*3+COUNTIFS('SAISIE '!$I:$I,BAC!$B24,'SAISIE '!AR:AR,4)*4)/'SYNTHESE NB EVAL'!AL26),0),0)</f>
        <v>0</v>
      </c>
      <c r="AM24" s="68">
        <f>IFERROR(ROUNDUP(((COUNTIFS('SAISIE '!$I:$I,BAC!$B24,'SAISIE '!AS:AS,1)*1+COUNTIFS('SAISIE '!$I:$I,BAC!$B24,'SAISIE '!AS:AS,2)*2+COUNTIFS('SAISIE '!$I:$I,BAC!$B24,'SAISIE '!AS:AS,3)*3+COUNTIFS('SAISIE '!$I:$I,BAC!$B24,'SAISIE '!AS:AS,4)*4)/'SYNTHESE NB EVAL'!AM26),0),0)</f>
        <v>0</v>
      </c>
      <c r="AN24" s="68">
        <f>IFERROR(ROUNDUP(((COUNTIFS('SAISIE '!$I:$I,BAC!$B24,'SAISIE '!AT:AT,1)*1+COUNTIFS('SAISIE '!$I:$I,BAC!$B24,'SAISIE '!AT:AT,2)*2+COUNTIFS('SAISIE '!$I:$I,BAC!$B24,'SAISIE '!AT:AT,3)*3+COUNTIFS('SAISIE '!$I:$I,BAC!$B24,'SAISIE '!AT:AT,4)*4)/'SYNTHESE NB EVAL'!AN26),0),0)</f>
        <v>0</v>
      </c>
      <c r="AO24" s="68">
        <f>IFERROR(ROUNDUP(((COUNTIFS('SAISIE '!$I:$I,BAC!$B24,'SAISIE '!AU:AU,1)*1+COUNTIFS('SAISIE '!$I:$I,BAC!$B24,'SAISIE '!AU:AU,2)*2+COUNTIFS('SAISIE '!$I:$I,BAC!$B24,'SAISIE '!AU:AU,3)*3+COUNTIFS('SAISIE '!$I:$I,BAC!$B24,'SAISIE '!AU:AU,4)*4)/'SYNTHESE NB EVAL'!AO26),0),0)</f>
        <v>0</v>
      </c>
      <c r="AP24" s="68">
        <f>IFERROR(ROUNDUP(((COUNTIFS('SAISIE '!$I:$I,BAC!$B24,'SAISIE '!AV:AV,1)*1+COUNTIFS('SAISIE '!$I:$I,BAC!$B24,'SAISIE '!AV:AV,2)*2+COUNTIFS('SAISIE '!$I:$I,BAC!$B24,'SAISIE '!AV:AV,3)*3+COUNTIFS('SAISIE '!$I:$I,BAC!$B24,'SAISIE '!AV:AV,4)*4)/'SYNTHESE NB EVAL'!AP26),0),0)</f>
        <v>0</v>
      </c>
      <c r="AQ24" s="68">
        <f>IFERROR(ROUNDUP(((COUNTIFS('SAISIE '!$I:$I,BAC!$B24,'SAISIE '!AW:AW,1)*1+COUNTIFS('SAISIE '!$I:$I,BAC!$B24,'SAISIE '!AW:AW,2)*2+COUNTIFS('SAISIE '!$I:$I,BAC!$B24,'SAISIE '!AW:AW,3)*3+COUNTIFS('SAISIE '!$I:$I,BAC!$B24,'SAISIE '!AW:AW,4)*4)/'SYNTHESE NB EVAL'!AQ26),0),0)</f>
        <v>0</v>
      </c>
    </row>
    <row r="25" spans="1:43" ht="15.75" hidden="1" customHeight="1" outlineLevel="1"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</row>
    <row r="26" spans="1:43" ht="48" customHeight="1" collapsed="1">
      <c r="B26" s="85" t="s">
        <v>104</v>
      </c>
      <c r="C26" s="86"/>
      <c r="D26" s="68">
        <f>CEILING(AVERAGE(D27:D31),0.5)</f>
        <v>0</v>
      </c>
      <c r="E26" s="68">
        <f t="shared" ref="E26:T26" si="106">CEILING(AVERAGE(E27:E31),0.5)</f>
        <v>0</v>
      </c>
      <c r="F26" s="68">
        <f t="shared" si="106"/>
        <v>0</v>
      </c>
      <c r="G26" s="68">
        <f t="shared" si="106"/>
        <v>0</v>
      </c>
      <c r="H26" s="68">
        <f t="shared" si="106"/>
        <v>0</v>
      </c>
      <c r="I26" s="68">
        <f t="shared" si="106"/>
        <v>0</v>
      </c>
      <c r="J26" s="68">
        <f t="shared" si="106"/>
        <v>0</v>
      </c>
      <c r="K26" s="68">
        <f t="shared" si="106"/>
        <v>0</v>
      </c>
      <c r="L26" s="68">
        <f t="shared" si="106"/>
        <v>0</v>
      </c>
      <c r="M26" s="68">
        <f t="shared" si="106"/>
        <v>0</v>
      </c>
      <c r="N26" s="68">
        <f t="shared" si="106"/>
        <v>0</v>
      </c>
      <c r="O26" s="68">
        <f t="shared" si="106"/>
        <v>0</v>
      </c>
      <c r="P26" s="68">
        <f t="shared" si="106"/>
        <v>0</v>
      </c>
      <c r="Q26" s="68">
        <f t="shared" si="106"/>
        <v>0</v>
      </c>
      <c r="R26" s="68">
        <f t="shared" si="106"/>
        <v>0</v>
      </c>
      <c r="S26" s="68">
        <f t="shared" si="106"/>
        <v>0</v>
      </c>
      <c r="T26" s="68">
        <f t="shared" si="106"/>
        <v>0</v>
      </c>
      <c r="U26" s="68">
        <f t="shared" ref="U26:AQ26" si="107">ROUNDUP(AVERAGE(U27:U31),1)</f>
        <v>0</v>
      </c>
      <c r="V26" s="68">
        <f t="shared" si="107"/>
        <v>0</v>
      </c>
      <c r="W26" s="68">
        <f t="shared" si="107"/>
        <v>0</v>
      </c>
      <c r="X26" s="68">
        <f t="shared" si="107"/>
        <v>0</v>
      </c>
      <c r="Y26" s="68">
        <f t="shared" si="107"/>
        <v>0</v>
      </c>
      <c r="Z26" s="68">
        <f t="shared" si="107"/>
        <v>0</v>
      </c>
      <c r="AA26" s="68">
        <f t="shared" si="107"/>
        <v>0</v>
      </c>
      <c r="AB26" s="68">
        <f t="shared" si="107"/>
        <v>0</v>
      </c>
      <c r="AC26" s="68">
        <f t="shared" si="107"/>
        <v>0</v>
      </c>
      <c r="AD26" s="68">
        <f t="shared" si="107"/>
        <v>0</v>
      </c>
      <c r="AE26" s="68">
        <f t="shared" si="107"/>
        <v>0</v>
      </c>
      <c r="AF26" s="68">
        <f t="shared" si="107"/>
        <v>0</v>
      </c>
      <c r="AG26" s="68">
        <f t="shared" si="107"/>
        <v>0</v>
      </c>
      <c r="AH26" s="68">
        <f t="shared" si="107"/>
        <v>0</v>
      </c>
      <c r="AI26" s="68">
        <f t="shared" si="107"/>
        <v>0</v>
      </c>
      <c r="AJ26" s="68">
        <f t="shared" si="107"/>
        <v>0</v>
      </c>
      <c r="AK26" s="68">
        <f t="shared" si="107"/>
        <v>0</v>
      </c>
      <c r="AL26" s="68">
        <f t="shared" si="107"/>
        <v>0</v>
      </c>
      <c r="AM26" s="68">
        <f t="shared" si="107"/>
        <v>0</v>
      </c>
      <c r="AN26" s="68">
        <f t="shared" si="107"/>
        <v>0</v>
      </c>
      <c r="AO26" s="68">
        <f t="shared" si="107"/>
        <v>0</v>
      </c>
      <c r="AP26" s="68">
        <f t="shared" si="107"/>
        <v>0</v>
      </c>
      <c r="AQ26" s="68">
        <f t="shared" si="107"/>
        <v>0</v>
      </c>
    </row>
    <row r="27" spans="1:43" hidden="1" outlineLevel="1">
      <c r="B27" s="73" t="s">
        <v>70</v>
      </c>
      <c r="C27" s="68">
        <f>'SYNTHESE NB EVAL'!C29</f>
        <v>0</v>
      </c>
      <c r="D27" s="68">
        <f>IFERROR(ROUNDUP(((COUNTIFS('SAISIE '!$I:$I,BAC!$B27,'SAISIE '!J:J,1)*1+COUNTIFS('SAISIE '!$I:$I,BAC!$B27,'SAISIE '!J:J,2)*2+COUNTIFS('SAISIE '!$I:$I,BAC!$B27,'SAISIE '!J:J,3)*3+COUNTIFS('SAISIE '!$I:$I,BAC!$B27,'SAISIE '!J:J,4)*4)/'SYNTHESE NB EVAL'!D29),0),0)</f>
        <v>0</v>
      </c>
      <c r="E27" s="68">
        <f>IFERROR(ROUNDUP(((COUNTIFS('SAISIE '!$I:$I,BAC!$B27,'SAISIE '!K:K,1)*1+COUNTIFS('SAISIE '!$I:$I,BAC!$B27,'SAISIE '!K:K,2)*2+COUNTIFS('SAISIE '!$I:$I,BAC!$B27,'SAISIE '!K:K,3)*3+COUNTIFS('SAISIE '!$I:$I,BAC!$B27,'SAISIE '!K:K,4)*4)/'SYNTHESE NB EVAL'!E29),0),0)</f>
        <v>0</v>
      </c>
      <c r="F27" s="68">
        <f>IFERROR(ROUNDUP(((COUNTIFS('SAISIE '!$I:$I,BAC!$B27,'SAISIE '!L:L,1)*1+COUNTIFS('SAISIE '!$I:$I,BAC!$B27,'SAISIE '!L:L,2)*2+COUNTIFS('SAISIE '!$I:$I,BAC!$B27,'SAISIE '!L:L,3)*3+COUNTIFS('SAISIE '!$I:$I,BAC!$B27,'SAISIE '!L:L,4)*4)/'SYNTHESE NB EVAL'!F29),0),0)</f>
        <v>0</v>
      </c>
      <c r="G27" s="68">
        <f>IFERROR(ROUNDUP(((COUNTIFS('SAISIE '!$I:$I,BAC!$B27,'SAISIE '!M:M,1)*1+COUNTIFS('SAISIE '!$I:$I,BAC!$B27,'SAISIE '!M:M,2)*2+COUNTIFS('SAISIE '!$I:$I,BAC!$B27,'SAISIE '!M:M,3)*3+COUNTIFS('SAISIE '!$I:$I,BAC!$B27,'SAISIE '!M:M,4)*4)/'SYNTHESE NB EVAL'!G29),0),0)</f>
        <v>0</v>
      </c>
      <c r="H27" s="68">
        <f>IFERROR(ROUNDUP(((COUNTIFS('SAISIE '!$I:$I,BAC!$B27,'SAISIE '!N:N,1)*1+COUNTIFS('SAISIE '!$I:$I,BAC!$B27,'SAISIE '!N:N,2)*2+COUNTIFS('SAISIE '!$I:$I,BAC!$B27,'SAISIE '!N:N,3)*3+COUNTIFS('SAISIE '!$I:$I,BAC!$B27,'SAISIE '!N:N,4)*4)/'SYNTHESE NB EVAL'!H29),0),0)</f>
        <v>0</v>
      </c>
      <c r="I27" s="68">
        <f>IFERROR(ROUNDUP(((COUNTIFS('SAISIE '!$I:$I,BAC!$B27,'SAISIE '!O:O,1)*1+COUNTIFS('SAISIE '!$I:$I,BAC!$B27,'SAISIE '!O:O,2)*2+COUNTIFS('SAISIE '!$I:$I,BAC!$B27,'SAISIE '!O:O,3)*3+COUNTIFS('SAISIE '!$I:$I,BAC!$B27,'SAISIE '!O:O,4)*4)/'SYNTHESE NB EVAL'!I29),0),0)</f>
        <v>0</v>
      </c>
      <c r="J27" s="68">
        <f>IFERROR(ROUNDUP(((COUNTIFS('SAISIE '!$I:$I,BAC!$B27,'SAISIE '!P:P,1)*1+COUNTIFS('SAISIE '!$I:$I,BAC!$B27,'SAISIE '!P:P,2)*2+COUNTIFS('SAISIE '!$I:$I,BAC!$B27,'SAISIE '!P:P,3)*3+COUNTIFS('SAISIE '!$I:$I,BAC!$B27,'SAISIE '!P:P,4)*4)/'SYNTHESE NB EVAL'!J29),0),0)</f>
        <v>0</v>
      </c>
      <c r="K27" s="68">
        <f>IFERROR(ROUNDUP(((COUNTIFS('SAISIE '!$I:$I,BAC!$B27,'SAISIE '!Q:Q,1)*1+COUNTIFS('SAISIE '!$I:$I,BAC!$B27,'SAISIE '!Q:Q,2)*2+COUNTIFS('SAISIE '!$I:$I,BAC!$B27,'SAISIE '!Q:Q,3)*3+COUNTIFS('SAISIE '!$I:$I,BAC!$B27,'SAISIE '!Q:Q,4)*4)/'SYNTHESE NB EVAL'!K29),0),0)</f>
        <v>0</v>
      </c>
      <c r="L27" s="68">
        <f>IFERROR(ROUNDUP(((COUNTIFS('SAISIE '!$I:$I,BAC!$B27,'SAISIE '!R:R,1)*1+COUNTIFS('SAISIE '!$I:$I,BAC!$B27,'SAISIE '!R:R,2)*2+COUNTIFS('SAISIE '!$I:$I,BAC!$B27,'SAISIE '!R:R,3)*3+COUNTIFS('SAISIE '!$I:$I,BAC!$B27,'SAISIE '!R:R,4)*4)/'SYNTHESE NB EVAL'!L29),0),0)</f>
        <v>0</v>
      </c>
      <c r="M27" s="68">
        <f>IFERROR(ROUNDUP(((COUNTIFS('SAISIE '!$I:$I,BAC!$B27,'SAISIE '!S:S,1)*1+COUNTIFS('SAISIE '!$I:$I,BAC!$B27,'SAISIE '!S:S,2)*2+COUNTIFS('SAISIE '!$I:$I,BAC!$B27,'SAISIE '!S:S,3)*3+COUNTIFS('SAISIE '!$I:$I,BAC!$B27,'SAISIE '!S:S,4)*4)/'SYNTHESE NB EVAL'!M29),0),0)</f>
        <v>0</v>
      </c>
      <c r="N27" s="68">
        <f>IFERROR(ROUNDUP(((COUNTIFS('SAISIE '!$I:$I,BAC!$B27,'SAISIE '!T:T,1)*1+COUNTIFS('SAISIE '!$I:$I,BAC!$B27,'SAISIE '!T:T,2)*2+COUNTIFS('SAISIE '!$I:$I,BAC!$B27,'SAISIE '!T:T,3)*3+COUNTIFS('SAISIE '!$I:$I,BAC!$B27,'SAISIE '!T:T,4)*4)/'SYNTHESE NB EVAL'!N29),0),0)</f>
        <v>0</v>
      </c>
      <c r="O27" s="68">
        <f>IFERROR(ROUNDUP(((COUNTIFS('SAISIE '!$I:$I,BAC!$B27,'SAISIE '!U:U,1)*1+COUNTIFS('SAISIE '!$I:$I,BAC!$B27,'SAISIE '!U:U,2)*2+COUNTIFS('SAISIE '!$I:$I,BAC!$B27,'SAISIE '!U:U,3)*3+COUNTIFS('SAISIE '!$I:$I,BAC!$B27,'SAISIE '!U:U,4)*4)/'SYNTHESE NB EVAL'!O29),0),0)</f>
        <v>0</v>
      </c>
      <c r="P27" s="68">
        <f>IFERROR(ROUNDUP(((COUNTIFS('SAISIE '!$I:$I,BAC!$B27,'SAISIE '!V:V,1)*1+COUNTIFS('SAISIE '!$I:$I,BAC!$B27,'SAISIE '!V:V,2)*2+COUNTIFS('SAISIE '!$I:$I,BAC!$B27,'SAISIE '!V:V,3)*3+COUNTIFS('SAISIE '!$I:$I,BAC!$B27,'SAISIE '!V:V,4)*4)/'SYNTHESE NB EVAL'!P29),0),0)</f>
        <v>0</v>
      </c>
      <c r="Q27" s="68">
        <f>IFERROR(ROUNDUP(((COUNTIFS('SAISIE '!$I:$I,BAC!$B27,'SAISIE '!W:W,1)*1+COUNTIFS('SAISIE '!$I:$I,BAC!$B27,'SAISIE '!W:W,2)*2+COUNTIFS('SAISIE '!$I:$I,BAC!$B27,'SAISIE '!W:W,3)*3+COUNTIFS('SAISIE '!$I:$I,BAC!$B27,'SAISIE '!W:W,4)*4)/'SYNTHESE NB EVAL'!Q29),0),0)</f>
        <v>0</v>
      </c>
      <c r="R27" s="68">
        <f>IFERROR(ROUNDUP(((COUNTIFS('SAISIE '!$I:$I,BAC!$B27,'SAISIE '!X:X,1)*1+COUNTIFS('SAISIE '!$I:$I,BAC!$B27,'SAISIE '!X:X,2)*2+COUNTIFS('SAISIE '!$I:$I,BAC!$B27,'SAISIE '!X:X,3)*3+COUNTIFS('SAISIE '!$I:$I,BAC!$B27,'SAISIE '!X:X,4)*4)/'SYNTHESE NB EVAL'!R29),0),0)</f>
        <v>0</v>
      </c>
      <c r="S27" s="68">
        <f>IFERROR(ROUNDUP(((COUNTIFS('SAISIE '!$I:$I,BAC!$B27,'SAISIE '!Y:Y,1)*1+COUNTIFS('SAISIE '!$I:$I,BAC!$B27,'SAISIE '!Y:Y,2)*2+COUNTIFS('SAISIE '!$I:$I,BAC!$B27,'SAISIE '!Y:Y,3)*3+COUNTIFS('SAISIE '!$I:$I,BAC!$B27,'SAISIE '!Y:Y,4)*4)/'SYNTHESE NB EVAL'!S29),0),0)</f>
        <v>0</v>
      </c>
      <c r="T27" s="68">
        <f>IFERROR(ROUNDUP(((COUNTIFS('SAISIE '!$I:$I,BAC!$B27,'SAISIE '!Z:Z,1)*1+COUNTIFS('SAISIE '!$I:$I,BAC!$B27,'SAISIE '!Z:Z,2)*2+COUNTIFS('SAISIE '!$I:$I,BAC!$B27,'SAISIE '!Z:Z,3)*3+COUNTIFS('SAISIE '!$I:$I,BAC!$B27,'SAISIE '!Z:Z,4)*4)/'SYNTHESE NB EVAL'!T29),0),0)</f>
        <v>0</v>
      </c>
      <c r="U27" s="68">
        <f>IFERROR(ROUNDUP(((COUNTIFS('SAISIE '!$I:$I,BAC!$B27,'SAISIE '!AA:AA,1)*1+COUNTIFS('SAISIE '!$I:$I,BAC!$B27,'SAISIE '!AA:AA,2)*2+COUNTIFS('SAISIE '!$I:$I,BAC!$B27,'SAISIE '!AA:AA,3)*3+COUNTIFS('SAISIE '!$I:$I,BAC!$B27,'SAISIE '!AA:AA,4)*4)/'SYNTHESE NB EVAL'!U29),0),0)</f>
        <v>0</v>
      </c>
      <c r="V27" s="68">
        <f>IFERROR(ROUNDUP(((COUNTIFS('SAISIE '!$I:$I,BAC!$B27,'SAISIE '!AB:AB,1)*1+COUNTIFS('SAISIE '!$I:$I,BAC!$B27,'SAISIE '!AB:AB,2)*2+COUNTIFS('SAISIE '!$I:$I,BAC!$B27,'SAISIE '!AB:AB,3)*3+COUNTIFS('SAISIE '!$I:$I,BAC!$B27,'SAISIE '!AB:AB,4)*4)/'SYNTHESE NB EVAL'!V29),0),0)</f>
        <v>0</v>
      </c>
      <c r="W27" s="68">
        <f>IFERROR(ROUNDUP(((COUNTIFS('SAISIE '!$I:$I,BAC!$B27,'SAISIE '!AC:AC,1)*1+COUNTIFS('SAISIE '!$I:$I,BAC!$B27,'SAISIE '!AC:AC,2)*2+COUNTIFS('SAISIE '!$I:$I,BAC!$B27,'SAISIE '!AC:AC,3)*3+COUNTIFS('SAISIE '!$I:$I,BAC!$B27,'SAISIE '!AC:AC,4)*4)/'SYNTHESE NB EVAL'!W29),0),0)</f>
        <v>0</v>
      </c>
      <c r="X27" s="68">
        <f>IFERROR(ROUNDUP(((COUNTIFS('SAISIE '!$I:$I,BAC!$B27,'SAISIE '!AD:AD,1)*1+COUNTIFS('SAISIE '!$I:$I,BAC!$B27,'SAISIE '!AD:AD,2)*2+COUNTIFS('SAISIE '!$I:$I,BAC!$B27,'SAISIE '!AD:AD,3)*3+COUNTIFS('SAISIE '!$I:$I,BAC!$B27,'SAISIE '!AD:AD,4)*4)/'SYNTHESE NB EVAL'!X29),0),0)</f>
        <v>0</v>
      </c>
      <c r="Y27" s="68">
        <f>IFERROR(ROUNDUP(((COUNTIFS('SAISIE '!$I:$I,BAC!$B27,'SAISIE '!AE:AE,1)*1+COUNTIFS('SAISIE '!$I:$I,BAC!$B27,'SAISIE '!AE:AE,2)*2+COUNTIFS('SAISIE '!$I:$I,BAC!$B27,'SAISIE '!AE:AE,3)*3+COUNTIFS('SAISIE '!$I:$I,BAC!$B27,'SAISIE '!AE:AE,4)*4)/'SYNTHESE NB EVAL'!Y29),0),0)</f>
        <v>0</v>
      </c>
      <c r="Z27" s="68">
        <f>IFERROR(ROUNDUP(((COUNTIFS('SAISIE '!$I:$I,BAC!$B27,'SAISIE '!AF:AF,1)*1+COUNTIFS('SAISIE '!$I:$I,BAC!$B27,'SAISIE '!AF:AF,2)*2+COUNTIFS('SAISIE '!$I:$I,BAC!$B27,'SAISIE '!AF:AF,3)*3+COUNTIFS('SAISIE '!$I:$I,BAC!$B27,'SAISIE '!AF:AF,4)*4)/'SYNTHESE NB EVAL'!Z29),0),0)</f>
        <v>0</v>
      </c>
      <c r="AA27" s="68">
        <f>IFERROR(ROUNDUP(((COUNTIFS('SAISIE '!$I:$I,BAC!$B27,'SAISIE '!AG:AG,1)*1+COUNTIFS('SAISIE '!$I:$I,BAC!$B27,'SAISIE '!AG:AG,2)*2+COUNTIFS('SAISIE '!$I:$I,BAC!$B27,'SAISIE '!AG:AG,3)*3+COUNTIFS('SAISIE '!$I:$I,BAC!$B27,'SAISIE '!AG:AG,4)*4)/'SYNTHESE NB EVAL'!AA29),0),0)</f>
        <v>0</v>
      </c>
      <c r="AB27" s="68">
        <f>IFERROR(ROUNDUP(((COUNTIFS('SAISIE '!$I:$I,BAC!$B27,'SAISIE '!AH:AH,1)*1+COUNTIFS('SAISIE '!$I:$I,BAC!$B27,'SAISIE '!AH:AH,2)*2+COUNTIFS('SAISIE '!$I:$I,BAC!$B27,'SAISIE '!AH:AH,3)*3+COUNTIFS('SAISIE '!$I:$I,BAC!$B27,'SAISIE '!AH:AH,4)*4)/'SYNTHESE NB EVAL'!AB29),0),0)</f>
        <v>0</v>
      </c>
      <c r="AC27" s="68">
        <f>IFERROR(ROUNDUP(((COUNTIFS('SAISIE '!$I:$I,BAC!$B27,'SAISIE '!AI:AI,1)*1+COUNTIFS('SAISIE '!$I:$I,BAC!$B27,'SAISIE '!AI:AI,2)*2+COUNTIFS('SAISIE '!$I:$I,BAC!$B27,'SAISIE '!AI:AI,3)*3+COUNTIFS('SAISIE '!$I:$I,BAC!$B27,'SAISIE '!AI:AI,4)*4)/'SYNTHESE NB EVAL'!AC29),0),0)</f>
        <v>0</v>
      </c>
      <c r="AD27" s="68">
        <f>IFERROR(ROUNDUP(((COUNTIFS('SAISIE '!$I:$I,BAC!$B27,'SAISIE '!AJ:AJ,1)*1+COUNTIFS('SAISIE '!$I:$I,BAC!$B27,'SAISIE '!AJ:AJ,2)*2+COUNTIFS('SAISIE '!$I:$I,BAC!$B27,'SAISIE '!AJ:AJ,3)*3+COUNTIFS('SAISIE '!$I:$I,BAC!$B27,'SAISIE '!AJ:AJ,4)*4)/'SYNTHESE NB EVAL'!AD29),0),0)</f>
        <v>0</v>
      </c>
      <c r="AE27" s="68">
        <f>IFERROR(ROUNDUP(((COUNTIFS('SAISIE '!$I:$I,BAC!$B27,'SAISIE '!AK:AK,1)*1+COUNTIFS('SAISIE '!$I:$I,BAC!$B27,'SAISIE '!AK:AK,2)*2+COUNTIFS('SAISIE '!$I:$I,BAC!$B27,'SAISIE '!AK:AK,3)*3+COUNTIFS('SAISIE '!$I:$I,BAC!$B27,'SAISIE '!AK:AK,4)*4)/'SYNTHESE NB EVAL'!AE29),0),0)</f>
        <v>0</v>
      </c>
      <c r="AF27" s="68">
        <f>IFERROR(ROUNDUP(((COUNTIFS('SAISIE '!$I:$I,BAC!$B27,'SAISIE '!AL:AL,1)*1+COUNTIFS('SAISIE '!$I:$I,BAC!$B27,'SAISIE '!AL:AL,2)*2+COUNTIFS('SAISIE '!$I:$I,BAC!$B27,'SAISIE '!AL:AL,3)*3+COUNTIFS('SAISIE '!$I:$I,BAC!$B27,'SAISIE '!AL:AL,4)*4)/'SYNTHESE NB EVAL'!AF29),0),0)</f>
        <v>0</v>
      </c>
      <c r="AG27" s="68">
        <f>IFERROR(ROUNDUP(((COUNTIFS('SAISIE '!$I:$I,BAC!$B27,'SAISIE '!AM:AM,1)*1+COUNTIFS('SAISIE '!$I:$I,BAC!$B27,'SAISIE '!AM:AM,2)*2+COUNTIFS('SAISIE '!$I:$I,BAC!$B27,'SAISIE '!AM:AM,3)*3+COUNTIFS('SAISIE '!$I:$I,BAC!$B27,'SAISIE '!AM:AM,4)*4)/'SYNTHESE NB EVAL'!AG29),0),0)</f>
        <v>0</v>
      </c>
      <c r="AH27" s="68">
        <f>IFERROR(ROUNDUP(((COUNTIFS('SAISIE '!$I:$I,BAC!$B27,'SAISIE '!AN:AN,1)*1+COUNTIFS('SAISIE '!$I:$I,BAC!$B27,'SAISIE '!AN:AN,2)*2+COUNTIFS('SAISIE '!$I:$I,BAC!$B27,'SAISIE '!AN:AN,3)*3+COUNTIFS('SAISIE '!$I:$I,BAC!$B27,'SAISIE '!AN:AN,4)*4)/'SYNTHESE NB EVAL'!AH29),0),0)</f>
        <v>0</v>
      </c>
      <c r="AI27" s="68">
        <f>IFERROR(ROUNDUP(((COUNTIFS('SAISIE '!$I:$I,BAC!$B27,'SAISIE '!AO:AO,1)*1+COUNTIFS('SAISIE '!$I:$I,BAC!$B27,'SAISIE '!AO:AO,2)*2+COUNTIFS('SAISIE '!$I:$I,BAC!$B27,'SAISIE '!AO:AO,3)*3+COUNTIFS('SAISIE '!$I:$I,BAC!$B27,'SAISIE '!AO:AO,4)*4)/'SYNTHESE NB EVAL'!AI29),0),0)</f>
        <v>0</v>
      </c>
      <c r="AJ27" s="68">
        <f>IFERROR(ROUNDUP(((COUNTIFS('SAISIE '!$I:$I,BAC!$B27,'SAISIE '!AP:AP,1)*1+COUNTIFS('SAISIE '!$I:$I,BAC!$B27,'SAISIE '!AP:AP,2)*2+COUNTIFS('SAISIE '!$I:$I,BAC!$B27,'SAISIE '!AP:AP,3)*3+COUNTIFS('SAISIE '!$I:$I,BAC!$B27,'SAISIE '!AP:AP,4)*4)/'SYNTHESE NB EVAL'!AJ29),0),0)</f>
        <v>0</v>
      </c>
      <c r="AK27" s="68">
        <f>IFERROR(ROUNDUP(((COUNTIFS('SAISIE '!$I:$I,BAC!$B27,'SAISIE '!AQ:AQ,1)*1+COUNTIFS('SAISIE '!$I:$I,BAC!$B27,'SAISIE '!AQ:AQ,2)*2+COUNTIFS('SAISIE '!$I:$I,BAC!$B27,'SAISIE '!AQ:AQ,3)*3+COUNTIFS('SAISIE '!$I:$I,BAC!$B27,'SAISIE '!AQ:AQ,4)*4)/'SYNTHESE NB EVAL'!AK29),0),0)</f>
        <v>0</v>
      </c>
      <c r="AL27" s="68">
        <f>IFERROR(ROUNDUP(((COUNTIFS('SAISIE '!$I:$I,BAC!$B27,'SAISIE '!AR:AR,1)*1+COUNTIFS('SAISIE '!$I:$I,BAC!$B27,'SAISIE '!AR:AR,2)*2+COUNTIFS('SAISIE '!$I:$I,BAC!$B27,'SAISIE '!AR:AR,3)*3+COUNTIFS('SAISIE '!$I:$I,BAC!$B27,'SAISIE '!AR:AR,4)*4)/'SYNTHESE NB EVAL'!AL29),0),0)</f>
        <v>0</v>
      </c>
      <c r="AM27" s="68">
        <f>IFERROR(ROUNDUP(((COUNTIFS('SAISIE '!$I:$I,BAC!$B27,'SAISIE '!AS:AS,1)*1+COUNTIFS('SAISIE '!$I:$I,BAC!$B27,'SAISIE '!AS:AS,2)*2+COUNTIFS('SAISIE '!$I:$I,BAC!$B27,'SAISIE '!AS:AS,3)*3+COUNTIFS('SAISIE '!$I:$I,BAC!$B27,'SAISIE '!AS:AS,4)*4)/'SYNTHESE NB EVAL'!AM29),0),0)</f>
        <v>0</v>
      </c>
      <c r="AN27" s="68">
        <f>IFERROR(ROUNDUP(((COUNTIFS('SAISIE '!$I:$I,BAC!$B27,'SAISIE '!AT:AT,1)*1+COUNTIFS('SAISIE '!$I:$I,BAC!$B27,'SAISIE '!AT:AT,2)*2+COUNTIFS('SAISIE '!$I:$I,BAC!$B27,'SAISIE '!AT:AT,3)*3+COUNTIFS('SAISIE '!$I:$I,BAC!$B27,'SAISIE '!AT:AT,4)*4)/'SYNTHESE NB EVAL'!AN29),0),0)</f>
        <v>0</v>
      </c>
      <c r="AO27" s="68">
        <f>IFERROR(ROUNDUP(((COUNTIFS('SAISIE '!$I:$I,BAC!$B27,'SAISIE '!AU:AU,1)*1+COUNTIFS('SAISIE '!$I:$I,BAC!$B27,'SAISIE '!AU:AU,2)*2+COUNTIFS('SAISIE '!$I:$I,BAC!$B27,'SAISIE '!AU:AU,3)*3+COUNTIFS('SAISIE '!$I:$I,BAC!$B27,'SAISIE '!AU:AU,4)*4)/'SYNTHESE NB EVAL'!AO29),0),0)</f>
        <v>0</v>
      </c>
      <c r="AP27" s="68">
        <f>IFERROR(ROUNDUP(((COUNTIFS('SAISIE '!$I:$I,BAC!$B27,'SAISIE '!AV:AV,1)*1+COUNTIFS('SAISIE '!$I:$I,BAC!$B27,'SAISIE '!AV:AV,2)*2+COUNTIFS('SAISIE '!$I:$I,BAC!$B27,'SAISIE '!AV:AV,3)*3+COUNTIFS('SAISIE '!$I:$I,BAC!$B27,'SAISIE '!AV:AV,4)*4)/'SYNTHESE NB EVAL'!AP29),0),0)</f>
        <v>0</v>
      </c>
      <c r="AQ27" s="68">
        <f>IFERROR(ROUNDUP(((COUNTIFS('SAISIE '!$I:$I,BAC!$B27,'SAISIE '!AW:AW,1)*1+COUNTIFS('SAISIE '!$I:$I,BAC!$B27,'SAISIE '!AW:AW,2)*2+COUNTIFS('SAISIE '!$I:$I,BAC!$B27,'SAISIE '!AW:AW,3)*3+COUNTIFS('SAISIE '!$I:$I,BAC!$B27,'SAISIE '!AW:AW,4)*4)/'SYNTHESE NB EVAL'!AQ29),0),0)</f>
        <v>0</v>
      </c>
    </row>
    <row r="28" spans="1:43" ht="31.5" hidden="1" outlineLevel="1">
      <c r="B28" s="73" t="s">
        <v>72</v>
      </c>
      <c r="C28" s="68">
        <f>'SYNTHESE NB EVAL'!C30</f>
        <v>0</v>
      </c>
      <c r="D28" s="68">
        <f>IFERROR(ROUNDUP(((COUNTIFS('SAISIE '!$I:$I,BAC!$B28,'SAISIE '!J:J,1)*1+COUNTIFS('SAISIE '!$I:$I,BAC!$B28,'SAISIE '!J:J,2)*2+COUNTIFS('SAISIE '!$I:$I,BAC!$B28,'SAISIE '!J:J,3)*3+COUNTIFS('SAISIE '!$I:$I,BAC!$B28,'SAISIE '!J:J,4)*4)/'SYNTHESE NB EVAL'!D30),0),0)</f>
        <v>0</v>
      </c>
      <c r="E28" s="68">
        <f>IFERROR(ROUNDUP(((COUNTIFS('SAISIE '!$I:$I,BAC!$B28,'SAISIE '!K:K,1)*1+COUNTIFS('SAISIE '!$I:$I,BAC!$B28,'SAISIE '!K:K,2)*2+COUNTIFS('SAISIE '!$I:$I,BAC!$B28,'SAISIE '!K:K,3)*3+COUNTIFS('SAISIE '!$I:$I,BAC!$B28,'SAISIE '!K:K,4)*4)/'SYNTHESE NB EVAL'!E30),0),0)</f>
        <v>0</v>
      </c>
      <c r="F28" s="68">
        <f>IFERROR(ROUNDUP(((COUNTIFS('SAISIE '!$I:$I,BAC!$B28,'SAISIE '!L:L,1)*1+COUNTIFS('SAISIE '!$I:$I,BAC!$B28,'SAISIE '!L:L,2)*2+COUNTIFS('SAISIE '!$I:$I,BAC!$B28,'SAISIE '!L:L,3)*3+COUNTIFS('SAISIE '!$I:$I,BAC!$B28,'SAISIE '!L:L,4)*4)/'SYNTHESE NB EVAL'!F30),0),0)</f>
        <v>0</v>
      </c>
      <c r="G28" s="68">
        <f>IFERROR(ROUNDUP(((COUNTIFS('SAISIE '!$I:$I,BAC!$B28,'SAISIE '!M:M,1)*1+COUNTIFS('SAISIE '!$I:$I,BAC!$B28,'SAISIE '!M:M,2)*2+COUNTIFS('SAISIE '!$I:$I,BAC!$B28,'SAISIE '!M:M,3)*3+COUNTIFS('SAISIE '!$I:$I,BAC!$B28,'SAISIE '!M:M,4)*4)/'SYNTHESE NB EVAL'!G30),0),0)</f>
        <v>0</v>
      </c>
      <c r="H28" s="68">
        <f>IFERROR(ROUNDUP(((COUNTIFS('SAISIE '!$I:$I,BAC!$B28,'SAISIE '!N:N,1)*1+COUNTIFS('SAISIE '!$I:$I,BAC!$B28,'SAISIE '!N:N,2)*2+COUNTIFS('SAISIE '!$I:$I,BAC!$B28,'SAISIE '!N:N,3)*3+COUNTIFS('SAISIE '!$I:$I,BAC!$B28,'SAISIE '!N:N,4)*4)/'SYNTHESE NB EVAL'!H30),0),0)</f>
        <v>0</v>
      </c>
      <c r="I28" s="68">
        <f>IFERROR(ROUNDUP(((COUNTIFS('SAISIE '!$I:$I,BAC!$B28,'SAISIE '!O:O,1)*1+COUNTIFS('SAISIE '!$I:$I,BAC!$B28,'SAISIE '!O:O,2)*2+COUNTIFS('SAISIE '!$I:$I,BAC!$B28,'SAISIE '!O:O,3)*3+COUNTIFS('SAISIE '!$I:$I,BAC!$B28,'SAISIE '!O:O,4)*4)/'SYNTHESE NB EVAL'!I30),0),0)</f>
        <v>0</v>
      </c>
      <c r="J28" s="68">
        <f>IFERROR(ROUNDUP(((COUNTIFS('SAISIE '!$I:$I,BAC!$B28,'SAISIE '!P:P,1)*1+COUNTIFS('SAISIE '!$I:$I,BAC!$B28,'SAISIE '!P:P,2)*2+COUNTIFS('SAISIE '!$I:$I,BAC!$B28,'SAISIE '!P:P,3)*3+COUNTIFS('SAISIE '!$I:$I,BAC!$B28,'SAISIE '!P:P,4)*4)/'SYNTHESE NB EVAL'!J30),0),0)</f>
        <v>0</v>
      </c>
      <c r="K28" s="68">
        <f>IFERROR(ROUNDUP(((COUNTIFS('SAISIE '!$I:$I,BAC!$B28,'SAISIE '!Q:Q,1)*1+COUNTIFS('SAISIE '!$I:$I,BAC!$B28,'SAISIE '!Q:Q,2)*2+COUNTIFS('SAISIE '!$I:$I,BAC!$B28,'SAISIE '!Q:Q,3)*3+COUNTIFS('SAISIE '!$I:$I,BAC!$B28,'SAISIE '!Q:Q,4)*4)/'SYNTHESE NB EVAL'!K30),0),0)</f>
        <v>0</v>
      </c>
      <c r="L28" s="68">
        <f>IFERROR(ROUNDUP(((COUNTIFS('SAISIE '!$I:$I,BAC!$B28,'SAISIE '!R:R,1)*1+COUNTIFS('SAISIE '!$I:$I,BAC!$B28,'SAISIE '!R:R,2)*2+COUNTIFS('SAISIE '!$I:$I,BAC!$B28,'SAISIE '!R:R,3)*3+COUNTIFS('SAISIE '!$I:$I,BAC!$B28,'SAISIE '!R:R,4)*4)/'SYNTHESE NB EVAL'!L30),0),0)</f>
        <v>0</v>
      </c>
      <c r="M28" s="68">
        <f>IFERROR(ROUNDUP(((COUNTIFS('SAISIE '!$I:$I,BAC!$B28,'SAISIE '!S:S,1)*1+COUNTIFS('SAISIE '!$I:$I,BAC!$B28,'SAISIE '!S:S,2)*2+COUNTIFS('SAISIE '!$I:$I,BAC!$B28,'SAISIE '!S:S,3)*3+COUNTIFS('SAISIE '!$I:$I,BAC!$B28,'SAISIE '!S:S,4)*4)/'SYNTHESE NB EVAL'!M30),0),0)</f>
        <v>0</v>
      </c>
      <c r="N28" s="68">
        <f>IFERROR(ROUNDUP(((COUNTIFS('SAISIE '!$I:$I,BAC!$B28,'SAISIE '!T:T,1)*1+COUNTIFS('SAISIE '!$I:$I,BAC!$B28,'SAISIE '!T:T,2)*2+COUNTIFS('SAISIE '!$I:$I,BAC!$B28,'SAISIE '!T:T,3)*3+COUNTIFS('SAISIE '!$I:$I,BAC!$B28,'SAISIE '!T:T,4)*4)/'SYNTHESE NB EVAL'!N30),0),0)</f>
        <v>0</v>
      </c>
      <c r="O28" s="68">
        <f>IFERROR(ROUNDUP(((COUNTIFS('SAISIE '!$I:$I,BAC!$B28,'SAISIE '!U:U,1)*1+COUNTIFS('SAISIE '!$I:$I,BAC!$B28,'SAISIE '!U:U,2)*2+COUNTIFS('SAISIE '!$I:$I,BAC!$B28,'SAISIE '!U:U,3)*3+COUNTIFS('SAISIE '!$I:$I,BAC!$B28,'SAISIE '!U:U,4)*4)/'SYNTHESE NB EVAL'!O30),0),0)</f>
        <v>0</v>
      </c>
      <c r="P28" s="68">
        <f>IFERROR(ROUNDUP(((COUNTIFS('SAISIE '!$I:$I,BAC!$B28,'SAISIE '!V:V,1)*1+COUNTIFS('SAISIE '!$I:$I,BAC!$B28,'SAISIE '!V:V,2)*2+COUNTIFS('SAISIE '!$I:$I,BAC!$B28,'SAISIE '!V:V,3)*3+COUNTIFS('SAISIE '!$I:$I,BAC!$B28,'SAISIE '!V:V,4)*4)/'SYNTHESE NB EVAL'!P30),0),0)</f>
        <v>0</v>
      </c>
      <c r="Q28" s="68">
        <f>IFERROR(ROUNDUP(((COUNTIFS('SAISIE '!$I:$I,BAC!$B28,'SAISIE '!W:W,1)*1+COUNTIFS('SAISIE '!$I:$I,BAC!$B28,'SAISIE '!W:W,2)*2+COUNTIFS('SAISIE '!$I:$I,BAC!$B28,'SAISIE '!W:W,3)*3+COUNTIFS('SAISIE '!$I:$I,BAC!$B28,'SAISIE '!W:W,4)*4)/'SYNTHESE NB EVAL'!Q30),0),0)</f>
        <v>0</v>
      </c>
      <c r="R28" s="68">
        <f>IFERROR(ROUNDUP(((COUNTIFS('SAISIE '!$I:$I,BAC!$B28,'SAISIE '!X:X,1)*1+COUNTIFS('SAISIE '!$I:$I,BAC!$B28,'SAISIE '!X:X,2)*2+COUNTIFS('SAISIE '!$I:$I,BAC!$B28,'SAISIE '!X:X,3)*3+COUNTIFS('SAISIE '!$I:$I,BAC!$B28,'SAISIE '!X:X,4)*4)/'SYNTHESE NB EVAL'!R30),0),0)</f>
        <v>0</v>
      </c>
      <c r="S28" s="68">
        <f>IFERROR(ROUNDUP(((COUNTIFS('SAISIE '!$I:$I,BAC!$B28,'SAISIE '!Y:Y,1)*1+COUNTIFS('SAISIE '!$I:$I,BAC!$B28,'SAISIE '!Y:Y,2)*2+COUNTIFS('SAISIE '!$I:$I,BAC!$B28,'SAISIE '!Y:Y,3)*3+COUNTIFS('SAISIE '!$I:$I,BAC!$B28,'SAISIE '!Y:Y,4)*4)/'SYNTHESE NB EVAL'!S30),0),0)</f>
        <v>0</v>
      </c>
      <c r="T28" s="68">
        <f>IFERROR(ROUNDUP(((COUNTIFS('SAISIE '!$I:$I,BAC!$B28,'SAISIE '!Z:Z,1)*1+COUNTIFS('SAISIE '!$I:$I,BAC!$B28,'SAISIE '!Z:Z,2)*2+COUNTIFS('SAISIE '!$I:$I,BAC!$B28,'SAISIE '!Z:Z,3)*3+COUNTIFS('SAISIE '!$I:$I,BAC!$B28,'SAISIE '!Z:Z,4)*4)/'SYNTHESE NB EVAL'!T30),0),0)</f>
        <v>0</v>
      </c>
      <c r="U28" s="68">
        <f>IFERROR(ROUNDUP(((COUNTIFS('SAISIE '!$I:$I,BAC!$B28,'SAISIE '!AA:AA,1)*1+COUNTIFS('SAISIE '!$I:$I,BAC!$B28,'SAISIE '!AA:AA,2)*2+COUNTIFS('SAISIE '!$I:$I,BAC!$B28,'SAISIE '!AA:AA,3)*3+COUNTIFS('SAISIE '!$I:$I,BAC!$B28,'SAISIE '!AA:AA,4)*4)/'SYNTHESE NB EVAL'!U30),0),0)</f>
        <v>0</v>
      </c>
      <c r="V28" s="68">
        <f>IFERROR(ROUNDUP(((COUNTIFS('SAISIE '!$I:$I,BAC!$B28,'SAISIE '!AB:AB,1)*1+COUNTIFS('SAISIE '!$I:$I,BAC!$B28,'SAISIE '!AB:AB,2)*2+COUNTIFS('SAISIE '!$I:$I,BAC!$B28,'SAISIE '!AB:AB,3)*3+COUNTIFS('SAISIE '!$I:$I,BAC!$B28,'SAISIE '!AB:AB,4)*4)/'SYNTHESE NB EVAL'!V30),0),0)</f>
        <v>0</v>
      </c>
      <c r="W28" s="68">
        <f>IFERROR(ROUNDUP(((COUNTIFS('SAISIE '!$I:$I,BAC!$B28,'SAISIE '!AC:AC,1)*1+COUNTIFS('SAISIE '!$I:$I,BAC!$B28,'SAISIE '!AC:AC,2)*2+COUNTIFS('SAISIE '!$I:$I,BAC!$B28,'SAISIE '!AC:AC,3)*3+COUNTIFS('SAISIE '!$I:$I,BAC!$B28,'SAISIE '!AC:AC,4)*4)/'SYNTHESE NB EVAL'!W30),0),0)</f>
        <v>0</v>
      </c>
      <c r="X28" s="68">
        <f>IFERROR(ROUNDUP(((COUNTIFS('SAISIE '!$I:$I,BAC!$B28,'SAISIE '!AD:AD,1)*1+COUNTIFS('SAISIE '!$I:$I,BAC!$B28,'SAISIE '!AD:AD,2)*2+COUNTIFS('SAISIE '!$I:$I,BAC!$B28,'SAISIE '!AD:AD,3)*3+COUNTIFS('SAISIE '!$I:$I,BAC!$B28,'SAISIE '!AD:AD,4)*4)/'SYNTHESE NB EVAL'!X30),0),0)</f>
        <v>0</v>
      </c>
      <c r="Y28" s="68">
        <f>IFERROR(ROUNDUP(((COUNTIFS('SAISIE '!$I:$I,BAC!$B28,'SAISIE '!AE:AE,1)*1+COUNTIFS('SAISIE '!$I:$I,BAC!$B28,'SAISIE '!AE:AE,2)*2+COUNTIFS('SAISIE '!$I:$I,BAC!$B28,'SAISIE '!AE:AE,3)*3+COUNTIFS('SAISIE '!$I:$I,BAC!$B28,'SAISIE '!AE:AE,4)*4)/'SYNTHESE NB EVAL'!Y30),0),0)</f>
        <v>0</v>
      </c>
      <c r="Z28" s="68">
        <f>IFERROR(ROUNDUP(((COUNTIFS('SAISIE '!$I:$I,BAC!$B28,'SAISIE '!AF:AF,1)*1+COUNTIFS('SAISIE '!$I:$I,BAC!$B28,'SAISIE '!AF:AF,2)*2+COUNTIFS('SAISIE '!$I:$I,BAC!$B28,'SAISIE '!AF:AF,3)*3+COUNTIFS('SAISIE '!$I:$I,BAC!$B28,'SAISIE '!AF:AF,4)*4)/'SYNTHESE NB EVAL'!Z30),0),0)</f>
        <v>0</v>
      </c>
      <c r="AA28" s="68">
        <f>IFERROR(ROUNDUP(((COUNTIFS('SAISIE '!$I:$I,BAC!$B28,'SAISIE '!AG:AG,1)*1+COUNTIFS('SAISIE '!$I:$I,BAC!$B28,'SAISIE '!AG:AG,2)*2+COUNTIFS('SAISIE '!$I:$I,BAC!$B28,'SAISIE '!AG:AG,3)*3+COUNTIFS('SAISIE '!$I:$I,BAC!$B28,'SAISIE '!AG:AG,4)*4)/'SYNTHESE NB EVAL'!AA30),0),0)</f>
        <v>0</v>
      </c>
      <c r="AB28" s="68">
        <f>IFERROR(ROUNDUP(((COUNTIFS('SAISIE '!$I:$I,BAC!$B28,'SAISIE '!AH:AH,1)*1+COUNTIFS('SAISIE '!$I:$I,BAC!$B28,'SAISIE '!AH:AH,2)*2+COUNTIFS('SAISIE '!$I:$I,BAC!$B28,'SAISIE '!AH:AH,3)*3+COUNTIFS('SAISIE '!$I:$I,BAC!$B28,'SAISIE '!AH:AH,4)*4)/'SYNTHESE NB EVAL'!AB30),0),0)</f>
        <v>0</v>
      </c>
      <c r="AC28" s="68">
        <f>IFERROR(ROUNDUP(((COUNTIFS('SAISIE '!$I:$I,BAC!$B28,'SAISIE '!AI:AI,1)*1+COUNTIFS('SAISIE '!$I:$I,BAC!$B28,'SAISIE '!AI:AI,2)*2+COUNTIFS('SAISIE '!$I:$I,BAC!$B28,'SAISIE '!AI:AI,3)*3+COUNTIFS('SAISIE '!$I:$I,BAC!$B28,'SAISIE '!AI:AI,4)*4)/'SYNTHESE NB EVAL'!AC30),0),0)</f>
        <v>0</v>
      </c>
      <c r="AD28" s="68">
        <f>IFERROR(ROUNDUP(((COUNTIFS('SAISIE '!$I:$I,BAC!$B28,'SAISIE '!AJ:AJ,1)*1+COUNTIFS('SAISIE '!$I:$I,BAC!$B28,'SAISIE '!AJ:AJ,2)*2+COUNTIFS('SAISIE '!$I:$I,BAC!$B28,'SAISIE '!AJ:AJ,3)*3+COUNTIFS('SAISIE '!$I:$I,BAC!$B28,'SAISIE '!AJ:AJ,4)*4)/'SYNTHESE NB EVAL'!AD30),0),0)</f>
        <v>0</v>
      </c>
      <c r="AE28" s="68">
        <f>IFERROR(ROUNDUP(((COUNTIFS('SAISIE '!$I:$I,BAC!$B28,'SAISIE '!AK:AK,1)*1+COUNTIFS('SAISIE '!$I:$I,BAC!$B28,'SAISIE '!AK:AK,2)*2+COUNTIFS('SAISIE '!$I:$I,BAC!$B28,'SAISIE '!AK:AK,3)*3+COUNTIFS('SAISIE '!$I:$I,BAC!$B28,'SAISIE '!AK:AK,4)*4)/'SYNTHESE NB EVAL'!AE30),0),0)</f>
        <v>0</v>
      </c>
      <c r="AF28" s="68">
        <f>IFERROR(ROUNDUP(((COUNTIFS('SAISIE '!$I:$I,BAC!$B28,'SAISIE '!AL:AL,1)*1+COUNTIFS('SAISIE '!$I:$I,BAC!$B28,'SAISIE '!AL:AL,2)*2+COUNTIFS('SAISIE '!$I:$I,BAC!$B28,'SAISIE '!AL:AL,3)*3+COUNTIFS('SAISIE '!$I:$I,BAC!$B28,'SAISIE '!AL:AL,4)*4)/'SYNTHESE NB EVAL'!AF30),0),0)</f>
        <v>0</v>
      </c>
      <c r="AG28" s="68">
        <f>IFERROR(ROUNDUP(((COUNTIFS('SAISIE '!$I:$I,BAC!$B28,'SAISIE '!AM:AM,1)*1+COUNTIFS('SAISIE '!$I:$I,BAC!$B28,'SAISIE '!AM:AM,2)*2+COUNTIFS('SAISIE '!$I:$I,BAC!$B28,'SAISIE '!AM:AM,3)*3+COUNTIFS('SAISIE '!$I:$I,BAC!$B28,'SAISIE '!AM:AM,4)*4)/'SYNTHESE NB EVAL'!AG30),0),0)</f>
        <v>0</v>
      </c>
      <c r="AH28" s="68">
        <f>IFERROR(ROUNDUP(((COUNTIFS('SAISIE '!$I:$I,BAC!$B28,'SAISIE '!AN:AN,1)*1+COUNTIFS('SAISIE '!$I:$I,BAC!$B28,'SAISIE '!AN:AN,2)*2+COUNTIFS('SAISIE '!$I:$I,BAC!$B28,'SAISIE '!AN:AN,3)*3+COUNTIFS('SAISIE '!$I:$I,BAC!$B28,'SAISIE '!AN:AN,4)*4)/'SYNTHESE NB EVAL'!AH30),0),0)</f>
        <v>0</v>
      </c>
      <c r="AI28" s="68">
        <f>IFERROR(ROUNDUP(((COUNTIFS('SAISIE '!$I:$I,BAC!$B28,'SAISIE '!AO:AO,1)*1+COUNTIFS('SAISIE '!$I:$I,BAC!$B28,'SAISIE '!AO:AO,2)*2+COUNTIFS('SAISIE '!$I:$I,BAC!$B28,'SAISIE '!AO:AO,3)*3+COUNTIFS('SAISIE '!$I:$I,BAC!$B28,'SAISIE '!AO:AO,4)*4)/'SYNTHESE NB EVAL'!AI30),0),0)</f>
        <v>0</v>
      </c>
      <c r="AJ28" s="68">
        <f>IFERROR(ROUNDUP(((COUNTIFS('SAISIE '!$I:$I,BAC!$B28,'SAISIE '!AP:AP,1)*1+COUNTIFS('SAISIE '!$I:$I,BAC!$B28,'SAISIE '!AP:AP,2)*2+COUNTIFS('SAISIE '!$I:$I,BAC!$B28,'SAISIE '!AP:AP,3)*3+COUNTIFS('SAISIE '!$I:$I,BAC!$B28,'SAISIE '!AP:AP,4)*4)/'SYNTHESE NB EVAL'!AJ30),0),0)</f>
        <v>0</v>
      </c>
      <c r="AK28" s="68">
        <f>IFERROR(ROUNDUP(((COUNTIFS('SAISIE '!$I:$I,BAC!$B28,'SAISIE '!AQ:AQ,1)*1+COUNTIFS('SAISIE '!$I:$I,BAC!$B28,'SAISIE '!AQ:AQ,2)*2+COUNTIFS('SAISIE '!$I:$I,BAC!$B28,'SAISIE '!AQ:AQ,3)*3+COUNTIFS('SAISIE '!$I:$I,BAC!$B28,'SAISIE '!AQ:AQ,4)*4)/'SYNTHESE NB EVAL'!AK30),0),0)</f>
        <v>0</v>
      </c>
      <c r="AL28" s="68">
        <f>IFERROR(ROUNDUP(((COUNTIFS('SAISIE '!$I:$I,BAC!$B28,'SAISIE '!AR:AR,1)*1+COUNTIFS('SAISIE '!$I:$I,BAC!$B28,'SAISIE '!AR:AR,2)*2+COUNTIFS('SAISIE '!$I:$I,BAC!$B28,'SAISIE '!AR:AR,3)*3+COUNTIFS('SAISIE '!$I:$I,BAC!$B28,'SAISIE '!AR:AR,4)*4)/'SYNTHESE NB EVAL'!AL30),0),0)</f>
        <v>0</v>
      </c>
      <c r="AM28" s="68">
        <f>IFERROR(ROUNDUP(((COUNTIFS('SAISIE '!$I:$I,BAC!$B28,'SAISIE '!AS:AS,1)*1+COUNTIFS('SAISIE '!$I:$I,BAC!$B28,'SAISIE '!AS:AS,2)*2+COUNTIFS('SAISIE '!$I:$I,BAC!$B28,'SAISIE '!AS:AS,3)*3+COUNTIFS('SAISIE '!$I:$I,BAC!$B28,'SAISIE '!AS:AS,4)*4)/'SYNTHESE NB EVAL'!AM30),0),0)</f>
        <v>0</v>
      </c>
      <c r="AN28" s="68">
        <f>IFERROR(ROUNDUP(((COUNTIFS('SAISIE '!$I:$I,BAC!$B28,'SAISIE '!AT:AT,1)*1+COUNTIFS('SAISIE '!$I:$I,BAC!$B28,'SAISIE '!AT:AT,2)*2+COUNTIFS('SAISIE '!$I:$I,BAC!$B28,'SAISIE '!AT:AT,3)*3+COUNTIFS('SAISIE '!$I:$I,BAC!$B28,'SAISIE '!AT:AT,4)*4)/'SYNTHESE NB EVAL'!AN30),0),0)</f>
        <v>0</v>
      </c>
      <c r="AO28" s="68">
        <f>IFERROR(ROUNDUP(((COUNTIFS('SAISIE '!$I:$I,BAC!$B28,'SAISIE '!AU:AU,1)*1+COUNTIFS('SAISIE '!$I:$I,BAC!$B28,'SAISIE '!AU:AU,2)*2+COUNTIFS('SAISIE '!$I:$I,BAC!$B28,'SAISIE '!AU:AU,3)*3+COUNTIFS('SAISIE '!$I:$I,BAC!$B28,'SAISIE '!AU:AU,4)*4)/'SYNTHESE NB EVAL'!AO30),0),0)</f>
        <v>0</v>
      </c>
      <c r="AP28" s="68">
        <f>IFERROR(ROUNDUP(((COUNTIFS('SAISIE '!$I:$I,BAC!$B28,'SAISIE '!AV:AV,1)*1+COUNTIFS('SAISIE '!$I:$I,BAC!$B28,'SAISIE '!AV:AV,2)*2+COUNTIFS('SAISIE '!$I:$I,BAC!$B28,'SAISIE '!AV:AV,3)*3+COUNTIFS('SAISIE '!$I:$I,BAC!$B28,'SAISIE '!AV:AV,4)*4)/'SYNTHESE NB EVAL'!AP30),0),0)</f>
        <v>0</v>
      </c>
      <c r="AQ28" s="68">
        <f>IFERROR(ROUNDUP(((COUNTIFS('SAISIE '!$I:$I,BAC!$B28,'SAISIE '!AW:AW,1)*1+COUNTIFS('SAISIE '!$I:$I,BAC!$B28,'SAISIE '!AW:AW,2)*2+COUNTIFS('SAISIE '!$I:$I,BAC!$B28,'SAISIE '!AW:AW,3)*3+COUNTIFS('SAISIE '!$I:$I,BAC!$B28,'SAISIE '!AW:AW,4)*4)/'SYNTHESE NB EVAL'!AQ30),0),0)</f>
        <v>0</v>
      </c>
    </row>
    <row r="29" spans="1:43" hidden="1" outlineLevel="1">
      <c r="B29" s="73" t="s">
        <v>85</v>
      </c>
      <c r="C29" s="68">
        <f>'SYNTHESE NB EVAL'!C31</f>
        <v>0</v>
      </c>
      <c r="D29" s="68">
        <f>IFERROR(ROUNDUP(((COUNTIFS('SAISIE '!$I:$I,BAC!$B29,'SAISIE '!J:J,1)*1+COUNTIFS('SAISIE '!$I:$I,BAC!$B29,'SAISIE '!J:J,2)*2+COUNTIFS('SAISIE '!$I:$I,BAC!$B29,'SAISIE '!J:J,3)*3+COUNTIFS('SAISIE '!$I:$I,BAC!$B29,'SAISIE '!J:J,4)*4)/'SYNTHESE NB EVAL'!D31),0),0)</f>
        <v>0</v>
      </c>
      <c r="E29" s="68">
        <f>IFERROR(ROUNDUP(((COUNTIFS('SAISIE '!$I:$I,BAC!$B29,'SAISIE '!K:K,1)*1+COUNTIFS('SAISIE '!$I:$I,BAC!$B29,'SAISIE '!K:K,2)*2+COUNTIFS('SAISIE '!$I:$I,BAC!$B29,'SAISIE '!K:K,3)*3+COUNTIFS('SAISIE '!$I:$I,BAC!$B29,'SAISIE '!K:K,4)*4)/'SYNTHESE NB EVAL'!E31),0),0)</f>
        <v>0</v>
      </c>
      <c r="F29" s="68">
        <f>IFERROR(ROUNDUP(((COUNTIFS('SAISIE '!$I:$I,BAC!$B29,'SAISIE '!L:L,1)*1+COUNTIFS('SAISIE '!$I:$I,BAC!$B29,'SAISIE '!L:L,2)*2+COUNTIFS('SAISIE '!$I:$I,BAC!$B29,'SAISIE '!L:L,3)*3+COUNTIFS('SAISIE '!$I:$I,BAC!$B29,'SAISIE '!L:L,4)*4)/'SYNTHESE NB EVAL'!F31),0),0)</f>
        <v>0</v>
      </c>
      <c r="G29" s="68">
        <f>IFERROR(ROUNDUP(((COUNTIFS('SAISIE '!$I:$I,BAC!$B29,'SAISIE '!M:M,1)*1+COUNTIFS('SAISIE '!$I:$I,BAC!$B29,'SAISIE '!M:M,2)*2+COUNTIFS('SAISIE '!$I:$I,BAC!$B29,'SAISIE '!M:M,3)*3+COUNTIFS('SAISIE '!$I:$I,BAC!$B29,'SAISIE '!M:M,4)*4)/'SYNTHESE NB EVAL'!G31),0),0)</f>
        <v>0</v>
      </c>
      <c r="H29" s="68">
        <f>IFERROR(ROUNDUP(((COUNTIFS('SAISIE '!$I:$I,BAC!$B29,'SAISIE '!N:N,1)*1+COUNTIFS('SAISIE '!$I:$I,BAC!$B29,'SAISIE '!N:N,2)*2+COUNTIFS('SAISIE '!$I:$I,BAC!$B29,'SAISIE '!N:N,3)*3+COUNTIFS('SAISIE '!$I:$I,BAC!$B29,'SAISIE '!N:N,4)*4)/'SYNTHESE NB EVAL'!H31),0),0)</f>
        <v>0</v>
      </c>
      <c r="I29" s="68">
        <f>IFERROR(ROUNDUP(((COUNTIFS('SAISIE '!$I:$I,BAC!$B29,'SAISIE '!O:O,1)*1+COUNTIFS('SAISIE '!$I:$I,BAC!$B29,'SAISIE '!O:O,2)*2+COUNTIFS('SAISIE '!$I:$I,BAC!$B29,'SAISIE '!O:O,3)*3+COUNTIFS('SAISIE '!$I:$I,BAC!$B29,'SAISIE '!O:O,4)*4)/'SYNTHESE NB EVAL'!I31),0),0)</f>
        <v>0</v>
      </c>
      <c r="J29" s="68">
        <f>IFERROR(ROUNDUP(((COUNTIFS('SAISIE '!$I:$I,BAC!$B29,'SAISIE '!P:P,1)*1+COUNTIFS('SAISIE '!$I:$I,BAC!$B29,'SAISIE '!P:P,2)*2+COUNTIFS('SAISIE '!$I:$I,BAC!$B29,'SAISIE '!P:P,3)*3+COUNTIFS('SAISIE '!$I:$I,BAC!$B29,'SAISIE '!P:P,4)*4)/'SYNTHESE NB EVAL'!J31),0),0)</f>
        <v>0</v>
      </c>
      <c r="K29" s="68">
        <f>IFERROR(ROUNDUP(((COUNTIFS('SAISIE '!$I:$I,BAC!$B29,'SAISIE '!Q:Q,1)*1+COUNTIFS('SAISIE '!$I:$I,BAC!$B29,'SAISIE '!Q:Q,2)*2+COUNTIFS('SAISIE '!$I:$I,BAC!$B29,'SAISIE '!Q:Q,3)*3+COUNTIFS('SAISIE '!$I:$I,BAC!$B29,'SAISIE '!Q:Q,4)*4)/'SYNTHESE NB EVAL'!K31),0),0)</f>
        <v>0</v>
      </c>
      <c r="L29" s="68">
        <f>IFERROR(ROUNDUP(((COUNTIFS('SAISIE '!$I:$I,BAC!$B29,'SAISIE '!R:R,1)*1+COUNTIFS('SAISIE '!$I:$I,BAC!$B29,'SAISIE '!R:R,2)*2+COUNTIFS('SAISIE '!$I:$I,BAC!$B29,'SAISIE '!R:R,3)*3+COUNTIFS('SAISIE '!$I:$I,BAC!$B29,'SAISIE '!R:R,4)*4)/'SYNTHESE NB EVAL'!L31),0),0)</f>
        <v>0</v>
      </c>
      <c r="M29" s="68">
        <f>IFERROR(ROUNDUP(((COUNTIFS('SAISIE '!$I:$I,BAC!$B29,'SAISIE '!S:S,1)*1+COUNTIFS('SAISIE '!$I:$I,BAC!$B29,'SAISIE '!S:S,2)*2+COUNTIFS('SAISIE '!$I:$I,BAC!$B29,'SAISIE '!S:S,3)*3+COUNTIFS('SAISIE '!$I:$I,BAC!$B29,'SAISIE '!S:S,4)*4)/'SYNTHESE NB EVAL'!M31),0),0)</f>
        <v>0</v>
      </c>
      <c r="N29" s="68">
        <f>IFERROR(ROUNDUP(((COUNTIFS('SAISIE '!$I:$I,BAC!$B29,'SAISIE '!T:T,1)*1+COUNTIFS('SAISIE '!$I:$I,BAC!$B29,'SAISIE '!T:T,2)*2+COUNTIFS('SAISIE '!$I:$I,BAC!$B29,'SAISIE '!T:T,3)*3+COUNTIFS('SAISIE '!$I:$I,BAC!$B29,'SAISIE '!T:T,4)*4)/'SYNTHESE NB EVAL'!N31),0),0)</f>
        <v>0</v>
      </c>
      <c r="O29" s="68">
        <f>IFERROR(ROUNDUP(((COUNTIFS('SAISIE '!$I:$I,BAC!$B29,'SAISIE '!U:U,1)*1+COUNTIFS('SAISIE '!$I:$I,BAC!$B29,'SAISIE '!U:U,2)*2+COUNTIFS('SAISIE '!$I:$I,BAC!$B29,'SAISIE '!U:U,3)*3+COUNTIFS('SAISIE '!$I:$I,BAC!$B29,'SAISIE '!U:U,4)*4)/'SYNTHESE NB EVAL'!O31),0),0)</f>
        <v>0</v>
      </c>
      <c r="P29" s="68">
        <f>IFERROR(ROUNDUP(((COUNTIFS('SAISIE '!$I:$I,BAC!$B29,'SAISIE '!V:V,1)*1+COUNTIFS('SAISIE '!$I:$I,BAC!$B29,'SAISIE '!V:V,2)*2+COUNTIFS('SAISIE '!$I:$I,BAC!$B29,'SAISIE '!V:V,3)*3+COUNTIFS('SAISIE '!$I:$I,BAC!$B29,'SAISIE '!V:V,4)*4)/'SYNTHESE NB EVAL'!P31),0),0)</f>
        <v>0</v>
      </c>
      <c r="Q29" s="68">
        <f>IFERROR(ROUNDUP(((COUNTIFS('SAISIE '!$I:$I,BAC!$B29,'SAISIE '!W:W,1)*1+COUNTIFS('SAISIE '!$I:$I,BAC!$B29,'SAISIE '!W:W,2)*2+COUNTIFS('SAISIE '!$I:$I,BAC!$B29,'SAISIE '!W:W,3)*3+COUNTIFS('SAISIE '!$I:$I,BAC!$B29,'SAISIE '!W:W,4)*4)/'SYNTHESE NB EVAL'!Q31),0),0)</f>
        <v>0</v>
      </c>
      <c r="R29" s="68">
        <f>IFERROR(ROUNDUP(((COUNTIFS('SAISIE '!$I:$I,BAC!$B29,'SAISIE '!X:X,1)*1+COUNTIFS('SAISIE '!$I:$I,BAC!$B29,'SAISIE '!X:X,2)*2+COUNTIFS('SAISIE '!$I:$I,BAC!$B29,'SAISIE '!X:X,3)*3+COUNTIFS('SAISIE '!$I:$I,BAC!$B29,'SAISIE '!X:X,4)*4)/'SYNTHESE NB EVAL'!R31),0),0)</f>
        <v>0</v>
      </c>
      <c r="S29" s="68">
        <f>IFERROR(ROUNDUP(((COUNTIFS('SAISIE '!$I:$I,BAC!$B29,'SAISIE '!Y:Y,1)*1+COUNTIFS('SAISIE '!$I:$I,BAC!$B29,'SAISIE '!Y:Y,2)*2+COUNTIFS('SAISIE '!$I:$I,BAC!$B29,'SAISIE '!Y:Y,3)*3+COUNTIFS('SAISIE '!$I:$I,BAC!$B29,'SAISIE '!Y:Y,4)*4)/'SYNTHESE NB EVAL'!S31),0),0)</f>
        <v>0</v>
      </c>
      <c r="T29" s="68">
        <f>IFERROR(ROUNDUP(((COUNTIFS('SAISIE '!$I:$I,BAC!$B29,'SAISIE '!Z:Z,1)*1+COUNTIFS('SAISIE '!$I:$I,BAC!$B29,'SAISIE '!Z:Z,2)*2+COUNTIFS('SAISIE '!$I:$I,BAC!$B29,'SAISIE '!Z:Z,3)*3+COUNTIFS('SAISIE '!$I:$I,BAC!$B29,'SAISIE '!Z:Z,4)*4)/'SYNTHESE NB EVAL'!T31),0),0)</f>
        <v>0</v>
      </c>
      <c r="U29" s="68">
        <f>IFERROR(ROUNDUP(((COUNTIFS('SAISIE '!$I:$I,BAC!$B29,'SAISIE '!AA:AA,1)*1+COUNTIFS('SAISIE '!$I:$I,BAC!$B29,'SAISIE '!AA:AA,2)*2+COUNTIFS('SAISIE '!$I:$I,BAC!$B29,'SAISIE '!AA:AA,3)*3+COUNTIFS('SAISIE '!$I:$I,BAC!$B29,'SAISIE '!AA:AA,4)*4)/'SYNTHESE NB EVAL'!U31),0),0)</f>
        <v>0</v>
      </c>
      <c r="V29" s="68">
        <f>IFERROR(ROUNDUP(((COUNTIFS('SAISIE '!$I:$I,BAC!$B29,'SAISIE '!AB:AB,1)*1+COUNTIFS('SAISIE '!$I:$I,BAC!$B29,'SAISIE '!AB:AB,2)*2+COUNTIFS('SAISIE '!$I:$I,BAC!$B29,'SAISIE '!AB:AB,3)*3+COUNTIFS('SAISIE '!$I:$I,BAC!$B29,'SAISIE '!AB:AB,4)*4)/'SYNTHESE NB EVAL'!V31),0),0)</f>
        <v>0</v>
      </c>
      <c r="W29" s="68">
        <f>IFERROR(ROUNDUP(((COUNTIFS('SAISIE '!$I:$I,BAC!$B29,'SAISIE '!AC:AC,1)*1+COUNTIFS('SAISIE '!$I:$I,BAC!$B29,'SAISIE '!AC:AC,2)*2+COUNTIFS('SAISIE '!$I:$I,BAC!$B29,'SAISIE '!AC:AC,3)*3+COUNTIFS('SAISIE '!$I:$I,BAC!$B29,'SAISIE '!AC:AC,4)*4)/'SYNTHESE NB EVAL'!W31),0),0)</f>
        <v>0</v>
      </c>
      <c r="X29" s="68">
        <f>IFERROR(ROUNDUP(((COUNTIFS('SAISIE '!$I:$I,BAC!$B29,'SAISIE '!AD:AD,1)*1+COUNTIFS('SAISIE '!$I:$I,BAC!$B29,'SAISIE '!AD:AD,2)*2+COUNTIFS('SAISIE '!$I:$I,BAC!$B29,'SAISIE '!AD:AD,3)*3+COUNTIFS('SAISIE '!$I:$I,BAC!$B29,'SAISIE '!AD:AD,4)*4)/'SYNTHESE NB EVAL'!X31),0),0)</f>
        <v>0</v>
      </c>
      <c r="Y29" s="68">
        <f>IFERROR(ROUNDUP(((COUNTIFS('SAISIE '!$I:$I,BAC!$B29,'SAISIE '!AE:AE,1)*1+COUNTIFS('SAISIE '!$I:$I,BAC!$B29,'SAISIE '!AE:AE,2)*2+COUNTIFS('SAISIE '!$I:$I,BAC!$B29,'SAISIE '!AE:AE,3)*3+COUNTIFS('SAISIE '!$I:$I,BAC!$B29,'SAISIE '!AE:AE,4)*4)/'SYNTHESE NB EVAL'!Y31),0),0)</f>
        <v>0</v>
      </c>
      <c r="Z29" s="68">
        <f>IFERROR(ROUNDUP(((COUNTIFS('SAISIE '!$I:$I,BAC!$B29,'SAISIE '!AF:AF,1)*1+COUNTIFS('SAISIE '!$I:$I,BAC!$B29,'SAISIE '!AF:AF,2)*2+COUNTIFS('SAISIE '!$I:$I,BAC!$B29,'SAISIE '!AF:AF,3)*3+COUNTIFS('SAISIE '!$I:$I,BAC!$B29,'SAISIE '!AF:AF,4)*4)/'SYNTHESE NB EVAL'!Z31),0),0)</f>
        <v>0</v>
      </c>
      <c r="AA29" s="68">
        <f>IFERROR(ROUNDUP(((COUNTIFS('SAISIE '!$I:$I,BAC!$B29,'SAISIE '!AG:AG,1)*1+COUNTIFS('SAISIE '!$I:$I,BAC!$B29,'SAISIE '!AG:AG,2)*2+COUNTIFS('SAISIE '!$I:$I,BAC!$B29,'SAISIE '!AG:AG,3)*3+COUNTIFS('SAISIE '!$I:$I,BAC!$B29,'SAISIE '!AG:AG,4)*4)/'SYNTHESE NB EVAL'!AA31),0),0)</f>
        <v>0</v>
      </c>
      <c r="AB29" s="68">
        <f>IFERROR(ROUNDUP(((COUNTIFS('SAISIE '!$I:$I,BAC!$B29,'SAISIE '!AH:AH,1)*1+COUNTIFS('SAISIE '!$I:$I,BAC!$B29,'SAISIE '!AH:AH,2)*2+COUNTIFS('SAISIE '!$I:$I,BAC!$B29,'SAISIE '!AH:AH,3)*3+COUNTIFS('SAISIE '!$I:$I,BAC!$B29,'SAISIE '!AH:AH,4)*4)/'SYNTHESE NB EVAL'!AB31),0),0)</f>
        <v>0</v>
      </c>
      <c r="AC29" s="68">
        <f>IFERROR(ROUNDUP(((COUNTIFS('SAISIE '!$I:$I,BAC!$B29,'SAISIE '!AI:AI,1)*1+COUNTIFS('SAISIE '!$I:$I,BAC!$B29,'SAISIE '!AI:AI,2)*2+COUNTIFS('SAISIE '!$I:$I,BAC!$B29,'SAISIE '!AI:AI,3)*3+COUNTIFS('SAISIE '!$I:$I,BAC!$B29,'SAISIE '!AI:AI,4)*4)/'SYNTHESE NB EVAL'!AC31),0),0)</f>
        <v>0</v>
      </c>
      <c r="AD29" s="68">
        <f>IFERROR(ROUNDUP(((COUNTIFS('SAISIE '!$I:$I,BAC!$B29,'SAISIE '!AJ:AJ,1)*1+COUNTIFS('SAISIE '!$I:$I,BAC!$B29,'SAISIE '!AJ:AJ,2)*2+COUNTIFS('SAISIE '!$I:$I,BAC!$B29,'SAISIE '!AJ:AJ,3)*3+COUNTIFS('SAISIE '!$I:$I,BAC!$B29,'SAISIE '!AJ:AJ,4)*4)/'SYNTHESE NB EVAL'!AD31),0),0)</f>
        <v>0</v>
      </c>
      <c r="AE29" s="68">
        <f>IFERROR(ROUNDUP(((COUNTIFS('SAISIE '!$I:$I,BAC!$B29,'SAISIE '!AK:AK,1)*1+COUNTIFS('SAISIE '!$I:$I,BAC!$B29,'SAISIE '!AK:AK,2)*2+COUNTIFS('SAISIE '!$I:$I,BAC!$B29,'SAISIE '!AK:AK,3)*3+COUNTIFS('SAISIE '!$I:$I,BAC!$B29,'SAISIE '!AK:AK,4)*4)/'SYNTHESE NB EVAL'!AE31),0),0)</f>
        <v>0</v>
      </c>
      <c r="AF29" s="68">
        <f>IFERROR(ROUNDUP(((COUNTIFS('SAISIE '!$I:$I,BAC!$B29,'SAISIE '!AL:AL,1)*1+COUNTIFS('SAISIE '!$I:$I,BAC!$B29,'SAISIE '!AL:AL,2)*2+COUNTIFS('SAISIE '!$I:$I,BAC!$B29,'SAISIE '!AL:AL,3)*3+COUNTIFS('SAISIE '!$I:$I,BAC!$B29,'SAISIE '!AL:AL,4)*4)/'SYNTHESE NB EVAL'!AF31),0),0)</f>
        <v>0</v>
      </c>
      <c r="AG29" s="68">
        <f>IFERROR(ROUNDUP(((COUNTIFS('SAISIE '!$I:$I,BAC!$B29,'SAISIE '!AM:AM,1)*1+COUNTIFS('SAISIE '!$I:$I,BAC!$B29,'SAISIE '!AM:AM,2)*2+COUNTIFS('SAISIE '!$I:$I,BAC!$B29,'SAISIE '!AM:AM,3)*3+COUNTIFS('SAISIE '!$I:$I,BAC!$B29,'SAISIE '!AM:AM,4)*4)/'SYNTHESE NB EVAL'!AG31),0),0)</f>
        <v>0</v>
      </c>
      <c r="AH29" s="68">
        <f>IFERROR(ROUNDUP(((COUNTIFS('SAISIE '!$I:$I,BAC!$B29,'SAISIE '!AN:AN,1)*1+COUNTIFS('SAISIE '!$I:$I,BAC!$B29,'SAISIE '!AN:AN,2)*2+COUNTIFS('SAISIE '!$I:$I,BAC!$B29,'SAISIE '!AN:AN,3)*3+COUNTIFS('SAISIE '!$I:$I,BAC!$B29,'SAISIE '!AN:AN,4)*4)/'SYNTHESE NB EVAL'!AH31),0),0)</f>
        <v>0</v>
      </c>
      <c r="AI29" s="68">
        <f>IFERROR(ROUNDUP(((COUNTIFS('SAISIE '!$I:$I,BAC!$B29,'SAISIE '!AO:AO,1)*1+COUNTIFS('SAISIE '!$I:$I,BAC!$B29,'SAISIE '!AO:AO,2)*2+COUNTIFS('SAISIE '!$I:$I,BAC!$B29,'SAISIE '!AO:AO,3)*3+COUNTIFS('SAISIE '!$I:$I,BAC!$B29,'SAISIE '!AO:AO,4)*4)/'SYNTHESE NB EVAL'!AI31),0),0)</f>
        <v>0</v>
      </c>
      <c r="AJ29" s="68">
        <f>IFERROR(ROUNDUP(((COUNTIFS('SAISIE '!$I:$I,BAC!$B29,'SAISIE '!AP:AP,1)*1+COUNTIFS('SAISIE '!$I:$I,BAC!$B29,'SAISIE '!AP:AP,2)*2+COUNTIFS('SAISIE '!$I:$I,BAC!$B29,'SAISIE '!AP:AP,3)*3+COUNTIFS('SAISIE '!$I:$I,BAC!$B29,'SAISIE '!AP:AP,4)*4)/'SYNTHESE NB EVAL'!AJ31),0),0)</f>
        <v>0</v>
      </c>
      <c r="AK29" s="68">
        <f>IFERROR(ROUNDUP(((COUNTIFS('SAISIE '!$I:$I,BAC!$B29,'SAISIE '!AQ:AQ,1)*1+COUNTIFS('SAISIE '!$I:$I,BAC!$B29,'SAISIE '!AQ:AQ,2)*2+COUNTIFS('SAISIE '!$I:$I,BAC!$B29,'SAISIE '!AQ:AQ,3)*3+COUNTIFS('SAISIE '!$I:$I,BAC!$B29,'SAISIE '!AQ:AQ,4)*4)/'SYNTHESE NB EVAL'!AK31),0),0)</f>
        <v>0</v>
      </c>
      <c r="AL29" s="68">
        <f>IFERROR(ROUNDUP(((COUNTIFS('SAISIE '!$I:$I,BAC!$B29,'SAISIE '!AR:AR,1)*1+COUNTIFS('SAISIE '!$I:$I,BAC!$B29,'SAISIE '!AR:AR,2)*2+COUNTIFS('SAISIE '!$I:$I,BAC!$B29,'SAISIE '!AR:AR,3)*3+COUNTIFS('SAISIE '!$I:$I,BAC!$B29,'SAISIE '!AR:AR,4)*4)/'SYNTHESE NB EVAL'!AL31),0),0)</f>
        <v>0</v>
      </c>
      <c r="AM29" s="68">
        <f>IFERROR(ROUNDUP(((COUNTIFS('SAISIE '!$I:$I,BAC!$B29,'SAISIE '!AS:AS,1)*1+COUNTIFS('SAISIE '!$I:$I,BAC!$B29,'SAISIE '!AS:AS,2)*2+COUNTIFS('SAISIE '!$I:$I,BAC!$B29,'SAISIE '!AS:AS,3)*3+COUNTIFS('SAISIE '!$I:$I,BAC!$B29,'SAISIE '!AS:AS,4)*4)/'SYNTHESE NB EVAL'!AM31),0),0)</f>
        <v>0</v>
      </c>
      <c r="AN29" s="68">
        <f>IFERROR(ROUNDUP(((COUNTIFS('SAISIE '!$I:$I,BAC!$B29,'SAISIE '!AT:AT,1)*1+COUNTIFS('SAISIE '!$I:$I,BAC!$B29,'SAISIE '!AT:AT,2)*2+COUNTIFS('SAISIE '!$I:$I,BAC!$B29,'SAISIE '!AT:AT,3)*3+COUNTIFS('SAISIE '!$I:$I,BAC!$B29,'SAISIE '!AT:AT,4)*4)/'SYNTHESE NB EVAL'!AN31),0),0)</f>
        <v>0</v>
      </c>
      <c r="AO29" s="68">
        <f>IFERROR(ROUNDUP(((COUNTIFS('SAISIE '!$I:$I,BAC!$B29,'SAISIE '!AU:AU,1)*1+COUNTIFS('SAISIE '!$I:$I,BAC!$B29,'SAISIE '!AU:AU,2)*2+COUNTIFS('SAISIE '!$I:$I,BAC!$B29,'SAISIE '!AU:AU,3)*3+COUNTIFS('SAISIE '!$I:$I,BAC!$B29,'SAISIE '!AU:AU,4)*4)/'SYNTHESE NB EVAL'!AO31),0),0)</f>
        <v>0</v>
      </c>
      <c r="AP29" s="68">
        <f>IFERROR(ROUNDUP(((COUNTIFS('SAISIE '!$I:$I,BAC!$B29,'SAISIE '!AV:AV,1)*1+COUNTIFS('SAISIE '!$I:$I,BAC!$B29,'SAISIE '!AV:AV,2)*2+COUNTIFS('SAISIE '!$I:$I,BAC!$B29,'SAISIE '!AV:AV,3)*3+COUNTIFS('SAISIE '!$I:$I,BAC!$B29,'SAISIE '!AV:AV,4)*4)/'SYNTHESE NB EVAL'!AP31),0),0)</f>
        <v>0</v>
      </c>
      <c r="AQ29" s="68">
        <f>IFERROR(ROUNDUP(((COUNTIFS('SAISIE '!$I:$I,BAC!$B29,'SAISIE '!AW:AW,1)*1+COUNTIFS('SAISIE '!$I:$I,BAC!$B29,'SAISIE '!AW:AW,2)*2+COUNTIFS('SAISIE '!$I:$I,BAC!$B29,'SAISIE '!AW:AW,3)*3+COUNTIFS('SAISIE '!$I:$I,BAC!$B29,'SAISIE '!AW:AW,4)*4)/'SYNTHESE NB EVAL'!AQ31),0),0)</f>
        <v>0</v>
      </c>
    </row>
    <row r="30" spans="1:43" hidden="1" outlineLevel="1">
      <c r="B30" s="73" t="s">
        <v>73</v>
      </c>
      <c r="C30" s="68">
        <f>'SYNTHESE NB EVAL'!C32</f>
        <v>0</v>
      </c>
      <c r="D30" s="68">
        <f>IFERROR(ROUNDUP(((COUNTIFS('SAISIE '!$I:$I,BAC!$B30,'SAISIE '!J:J,1)*1+COUNTIFS('SAISIE '!$I:$I,BAC!$B30,'SAISIE '!J:J,2)*2+COUNTIFS('SAISIE '!$I:$I,BAC!$B30,'SAISIE '!J:J,3)*3+COUNTIFS('SAISIE '!$I:$I,BAC!$B30,'SAISIE '!J:J,4)*4)/'SYNTHESE NB EVAL'!D32),0),0)</f>
        <v>0</v>
      </c>
      <c r="E30" s="68">
        <f>IFERROR(ROUNDUP(((COUNTIFS('SAISIE '!$I:$I,BAC!$B30,'SAISIE '!K:K,1)*1+COUNTIFS('SAISIE '!$I:$I,BAC!$B30,'SAISIE '!K:K,2)*2+COUNTIFS('SAISIE '!$I:$I,BAC!$B30,'SAISIE '!K:K,3)*3+COUNTIFS('SAISIE '!$I:$I,BAC!$B30,'SAISIE '!K:K,4)*4)/'SYNTHESE NB EVAL'!E32),0),0)</f>
        <v>0</v>
      </c>
      <c r="F30" s="68">
        <f>IFERROR(ROUNDUP(((COUNTIFS('SAISIE '!$I:$I,BAC!$B30,'SAISIE '!L:L,1)*1+COUNTIFS('SAISIE '!$I:$I,BAC!$B30,'SAISIE '!L:L,2)*2+COUNTIFS('SAISIE '!$I:$I,BAC!$B30,'SAISIE '!L:L,3)*3+COUNTIFS('SAISIE '!$I:$I,BAC!$B30,'SAISIE '!L:L,4)*4)/'SYNTHESE NB EVAL'!F32),0),0)</f>
        <v>0</v>
      </c>
      <c r="G30" s="68">
        <f>IFERROR(ROUNDUP(((COUNTIFS('SAISIE '!$I:$I,BAC!$B30,'SAISIE '!M:M,1)*1+COUNTIFS('SAISIE '!$I:$I,BAC!$B30,'SAISIE '!M:M,2)*2+COUNTIFS('SAISIE '!$I:$I,BAC!$B30,'SAISIE '!M:M,3)*3+COUNTIFS('SAISIE '!$I:$I,BAC!$B30,'SAISIE '!M:M,4)*4)/'SYNTHESE NB EVAL'!G32),0),0)</f>
        <v>0</v>
      </c>
      <c r="H30" s="68">
        <f>IFERROR(ROUNDUP(((COUNTIFS('SAISIE '!$I:$I,BAC!$B30,'SAISIE '!N:N,1)*1+COUNTIFS('SAISIE '!$I:$I,BAC!$B30,'SAISIE '!N:N,2)*2+COUNTIFS('SAISIE '!$I:$I,BAC!$B30,'SAISIE '!N:N,3)*3+COUNTIFS('SAISIE '!$I:$I,BAC!$B30,'SAISIE '!N:N,4)*4)/'SYNTHESE NB EVAL'!H32),0),0)</f>
        <v>0</v>
      </c>
      <c r="I30" s="68">
        <f>IFERROR(ROUNDUP(((COUNTIFS('SAISIE '!$I:$I,BAC!$B30,'SAISIE '!O:O,1)*1+COUNTIFS('SAISIE '!$I:$I,BAC!$B30,'SAISIE '!O:O,2)*2+COUNTIFS('SAISIE '!$I:$I,BAC!$B30,'SAISIE '!O:O,3)*3+COUNTIFS('SAISIE '!$I:$I,BAC!$B30,'SAISIE '!O:O,4)*4)/'SYNTHESE NB EVAL'!I32),0),0)</f>
        <v>0</v>
      </c>
      <c r="J30" s="68">
        <f>IFERROR(ROUNDUP(((COUNTIFS('SAISIE '!$I:$I,BAC!$B30,'SAISIE '!P:P,1)*1+COUNTIFS('SAISIE '!$I:$I,BAC!$B30,'SAISIE '!P:P,2)*2+COUNTIFS('SAISIE '!$I:$I,BAC!$B30,'SAISIE '!P:P,3)*3+COUNTIFS('SAISIE '!$I:$I,BAC!$B30,'SAISIE '!P:P,4)*4)/'SYNTHESE NB EVAL'!J32),0),0)</f>
        <v>0</v>
      </c>
      <c r="K30" s="68">
        <f>IFERROR(ROUNDUP(((COUNTIFS('SAISIE '!$I:$I,BAC!$B30,'SAISIE '!Q:Q,1)*1+COUNTIFS('SAISIE '!$I:$I,BAC!$B30,'SAISIE '!Q:Q,2)*2+COUNTIFS('SAISIE '!$I:$I,BAC!$B30,'SAISIE '!Q:Q,3)*3+COUNTIFS('SAISIE '!$I:$I,BAC!$B30,'SAISIE '!Q:Q,4)*4)/'SYNTHESE NB EVAL'!K32),0),0)</f>
        <v>0</v>
      </c>
      <c r="L30" s="68">
        <f>IFERROR(ROUNDUP(((COUNTIFS('SAISIE '!$I:$I,BAC!$B30,'SAISIE '!R:R,1)*1+COUNTIFS('SAISIE '!$I:$I,BAC!$B30,'SAISIE '!R:R,2)*2+COUNTIFS('SAISIE '!$I:$I,BAC!$B30,'SAISIE '!R:R,3)*3+COUNTIFS('SAISIE '!$I:$I,BAC!$B30,'SAISIE '!R:R,4)*4)/'SYNTHESE NB EVAL'!L32),0),0)</f>
        <v>0</v>
      </c>
      <c r="M30" s="68">
        <f>IFERROR(ROUNDUP(((COUNTIFS('SAISIE '!$I:$I,BAC!$B30,'SAISIE '!S:S,1)*1+COUNTIFS('SAISIE '!$I:$I,BAC!$B30,'SAISIE '!S:S,2)*2+COUNTIFS('SAISIE '!$I:$I,BAC!$B30,'SAISIE '!S:S,3)*3+COUNTIFS('SAISIE '!$I:$I,BAC!$B30,'SAISIE '!S:S,4)*4)/'SYNTHESE NB EVAL'!M32),0),0)</f>
        <v>0</v>
      </c>
      <c r="N30" s="68">
        <f>IFERROR(ROUNDUP(((COUNTIFS('SAISIE '!$I:$I,BAC!$B30,'SAISIE '!T:T,1)*1+COUNTIFS('SAISIE '!$I:$I,BAC!$B30,'SAISIE '!T:T,2)*2+COUNTIFS('SAISIE '!$I:$I,BAC!$B30,'SAISIE '!T:T,3)*3+COUNTIFS('SAISIE '!$I:$I,BAC!$B30,'SAISIE '!T:T,4)*4)/'SYNTHESE NB EVAL'!N32),0),0)</f>
        <v>0</v>
      </c>
      <c r="O30" s="68">
        <f>IFERROR(ROUNDUP(((COUNTIFS('SAISIE '!$I:$I,BAC!$B30,'SAISIE '!U:U,1)*1+COUNTIFS('SAISIE '!$I:$I,BAC!$B30,'SAISIE '!U:U,2)*2+COUNTIFS('SAISIE '!$I:$I,BAC!$B30,'SAISIE '!U:U,3)*3+COUNTIFS('SAISIE '!$I:$I,BAC!$B30,'SAISIE '!U:U,4)*4)/'SYNTHESE NB EVAL'!O32),0),0)</f>
        <v>0</v>
      </c>
      <c r="P30" s="68">
        <f>IFERROR(ROUNDUP(((COUNTIFS('SAISIE '!$I:$I,BAC!$B30,'SAISIE '!V:V,1)*1+COUNTIFS('SAISIE '!$I:$I,BAC!$B30,'SAISIE '!V:V,2)*2+COUNTIFS('SAISIE '!$I:$I,BAC!$B30,'SAISIE '!V:V,3)*3+COUNTIFS('SAISIE '!$I:$I,BAC!$B30,'SAISIE '!V:V,4)*4)/'SYNTHESE NB EVAL'!P32),0),0)</f>
        <v>0</v>
      </c>
      <c r="Q30" s="68">
        <f>IFERROR(ROUNDUP(((COUNTIFS('SAISIE '!$I:$I,BAC!$B30,'SAISIE '!W:W,1)*1+COUNTIFS('SAISIE '!$I:$I,BAC!$B30,'SAISIE '!W:W,2)*2+COUNTIFS('SAISIE '!$I:$I,BAC!$B30,'SAISIE '!W:W,3)*3+COUNTIFS('SAISIE '!$I:$I,BAC!$B30,'SAISIE '!W:W,4)*4)/'SYNTHESE NB EVAL'!Q32),0),0)</f>
        <v>0</v>
      </c>
      <c r="R30" s="68">
        <f>IFERROR(ROUNDUP(((COUNTIFS('SAISIE '!$I:$I,BAC!$B30,'SAISIE '!X:X,1)*1+COUNTIFS('SAISIE '!$I:$I,BAC!$B30,'SAISIE '!X:X,2)*2+COUNTIFS('SAISIE '!$I:$I,BAC!$B30,'SAISIE '!X:X,3)*3+COUNTIFS('SAISIE '!$I:$I,BAC!$B30,'SAISIE '!X:X,4)*4)/'SYNTHESE NB EVAL'!R32),0),0)</f>
        <v>0</v>
      </c>
      <c r="S30" s="68">
        <f>IFERROR(ROUNDUP(((COUNTIFS('SAISIE '!$I:$I,BAC!$B30,'SAISIE '!Y:Y,1)*1+COUNTIFS('SAISIE '!$I:$I,BAC!$B30,'SAISIE '!Y:Y,2)*2+COUNTIFS('SAISIE '!$I:$I,BAC!$B30,'SAISIE '!Y:Y,3)*3+COUNTIFS('SAISIE '!$I:$I,BAC!$B30,'SAISIE '!Y:Y,4)*4)/'SYNTHESE NB EVAL'!S32),0),0)</f>
        <v>0</v>
      </c>
      <c r="T30" s="68">
        <f>IFERROR(ROUNDUP(((COUNTIFS('SAISIE '!$I:$I,BAC!$B30,'SAISIE '!Z:Z,1)*1+COUNTIFS('SAISIE '!$I:$I,BAC!$B30,'SAISIE '!Z:Z,2)*2+COUNTIFS('SAISIE '!$I:$I,BAC!$B30,'SAISIE '!Z:Z,3)*3+COUNTIFS('SAISIE '!$I:$I,BAC!$B30,'SAISIE '!Z:Z,4)*4)/'SYNTHESE NB EVAL'!T32),0),0)</f>
        <v>0</v>
      </c>
      <c r="U30" s="68">
        <f>IFERROR(ROUNDUP(((COUNTIFS('SAISIE '!$I:$I,BAC!$B30,'SAISIE '!AA:AA,1)*1+COUNTIFS('SAISIE '!$I:$I,BAC!$B30,'SAISIE '!AA:AA,2)*2+COUNTIFS('SAISIE '!$I:$I,BAC!$B30,'SAISIE '!AA:AA,3)*3+COUNTIFS('SAISIE '!$I:$I,BAC!$B30,'SAISIE '!AA:AA,4)*4)/'SYNTHESE NB EVAL'!U32),0),0)</f>
        <v>0</v>
      </c>
      <c r="V30" s="68">
        <f>IFERROR(ROUNDUP(((COUNTIFS('SAISIE '!$I:$I,BAC!$B30,'SAISIE '!AB:AB,1)*1+COUNTIFS('SAISIE '!$I:$I,BAC!$B30,'SAISIE '!AB:AB,2)*2+COUNTIFS('SAISIE '!$I:$I,BAC!$B30,'SAISIE '!AB:AB,3)*3+COUNTIFS('SAISIE '!$I:$I,BAC!$B30,'SAISIE '!AB:AB,4)*4)/'SYNTHESE NB EVAL'!V32),0),0)</f>
        <v>0</v>
      </c>
      <c r="W30" s="68">
        <f>IFERROR(ROUNDUP(((COUNTIFS('SAISIE '!$I:$I,BAC!$B30,'SAISIE '!AC:AC,1)*1+COUNTIFS('SAISIE '!$I:$I,BAC!$B30,'SAISIE '!AC:AC,2)*2+COUNTIFS('SAISIE '!$I:$I,BAC!$B30,'SAISIE '!AC:AC,3)*3+COUNTIFS('SAISIE '!$I:$I,BAC!$B30,'SAISIE '!AC:AC,4)*4)/'SYNTHESE NB EVAL'!W32),0),0)</f>
        <v>0</v>
      </c>
      <c r="X30" s="68">
        <f>IFERROR(ROUNDUP(((COUNTIFS('SAISIE '!$I:$I,BAC!$B30,'SAISIE '!AD:AD,1)*1+COUNTIFS('SAISIE '!$I:$I,BAC!$B30,'SAISIE '!AD:AD,2)*2+COUNTIFS('SAISIE '!$I:$I,BAC!$B30,'SAISIE '!AD:AD,3)*3+COUNTIFS('SAISIE '!$I:$I,BAC!$B30,'SAISIE '!AD:AD,4)*4)/'SYNTHESE NB EVAL'!X32),0),0)</f>
        <v>0</v>
      </c>
      <c r="Y30" s="68">
        <f>IFERROR(ROUNDUP(((COUNTIFS('SAISIE '!$I:$I,BAC!$B30,'SAISIE '!AE:AE,1)*1+COUNTIFS('SAISIE '!$I:$I,BAC!$B30,'SAISIE '!AE:AE,2)*2+COUNTIFS('SAISIE '!$I:$I,BAC!$B30,'SAISIE '!AE:AE,3)*3+COUNTIFS('SAISIE '!$I:$I,BAC!$B30,'SAISIE '!AE:AE,4)*4)/'SYNTHESE NB EVAL'!Y32),0),0)</f>
        <v>0</v>
      </c>
      <c r="Z30" s="68">
        <f>IFERROR(ROUNDUP(((COUNTIFS('SAISIE '!$I:$I,BAC!$B30,'SAISIE '!AF:AF,1)*1+COUNTIFS('SAISIE '!$I:$I,BAC!$B30,'SAISIE '!AF:AF,2)*2+COUNTIFS('SAISIE '!$I:$I,BAC!$B30,'SAISIE '!AF:AF,3)*3+COUNTIFS('SAISIE '!$I:$I,BAC!$B30,'SAISIE '!AF:AF,4)*4)/'SYNTHESE NB EVAL'!Z32),0),0)</f>
        <v>0</v>
      </c>
      <c r="AA30" s="68">
        <f>IFERROR(ROUNDUP(((COUNTIFS('SAISIE '!$I:$I,BAC!$B30,'SAISIE '!AG:AG,1)*1+COUNTIFS('SAISIE '!$I:$I,BAC!$B30,'SAISIE '!AG:AG,2)*2+COUNTIFS('SAISIE '!$I:$I,BAC!$B30,'SAISIE '!AG:AG,3)*3+COUNTIFS('SAISIE '!$I:$I,BAC!$B30,'SAISIE '!AG:AG,4)*4)/'SYNTHESE NB EVAL'!AA32),0),0)</f>
        <v>0</v>
      </c>
      <c r="AB30" s="68">
        <f>IFERROR(ROUNDUP(((COUNTIFS('SAISIE '!$I:$I,BAC!$B30,'SAISIE '!AH:AH,1)*1+COUNTIFS('SAISIE '!$I:$I,BAC!$B30,'SAISIE '!AH:AH,2)*2+COUNTIFS('SAISIE '!$I:$I,BAC!$B30,'SAISIE '!AH:AH,3)*3+COUNTIFS('SAISIE '!$I:$I,BAC!$B30,'SAISIE '!AH:AH,4)*4)/'SYNTHESE NB EVAL'!AB32),0),0)</f>
        <v>0</v>
      </c>
      <c r="AC30" s="68">
        <f>IFERROR(ROUNDUP(((COUNTIFS('SAISIE '!$I:$I,BAC!$B30,'SAISIE '!AI:AI,1)*1+COUNTIFS('SAISIE '!$I:$I,BAC!$B30,'SAISIE '!AI:AI,2)*2+COUNTIFS('SAISIE '!$I:$I,BAC!$B30,'SAISIE '!AI:AI,3)*3+COUNTIFS('SAISIE '!$I:$I,BAC!$B30,'SAISIE '!AI:AI,4)*4)/'SYNTHESE NB EVAL'!AC32),0),0)</f>
        <v>0</v>
      </c>
      <c r="AD30" s="68">
        <f>IFERROR(ROUNDUP(((COUNTIFS('SAISIE '!$I:$I,BAC!$B30,'SAISIE '!AJ:AJ,1)*1+COUNTIFS('SAISIE '!$I:$I,BAC!$B30,'SAISIE '!AJ:AJ,2)*2+COUNTIFS('SAISIE '!$I:$I,BAC!$B30,'SAISIE '!AJ:AJ,3)*3+COUNTIFS('SAISIE '!$I:$I,BAC!$B30,'SAISIE '!AJ:AJ,4)*4)/'SYNTHESE NB EVAL'!AD32),0),0)</f>
        <v>0</v>
      </c>
      <c r="AE30" s="68">
        <f>IFERROR(ROUNDUP(((COUNTIFS('SAISIE '!$I:$I,BAC!$B30,'SAISIE '!AK:AK,1)*1+COUNTIFS('SAISIE '!$I:$I,BAC!$B30,'SAISIE '!AK:AK,2)*2+COUNTIFS('SAISIE '!$I:$I,BAC!$B30,'SAISIE '!AK:AK,3)*3+COUNTIFS('SAISIE '!$I:$I,BAC!$B30,'SAISIE '!AK:AK,4)*4)/'SYNTHESE NB EVAL'!AE32),0),0)</f>
        <v>0</v>
      </c>
      <c r="AF30" s="68">
        <f>IFERROR(ROUNDUP(((COUNTIFS('SAISIE '!$I:$I,BAC!$B30,'SAISIE '!AL:AL,1)*1+COUNTIFS('SAISIE '!$I:$I,BAC!$B30,'SAISIE '!AL:AL,2)*2+COUNTIFS('SAISIE '!$I:$I,BAC!$B30,'SAISIE '!AL:AL,3)*3+COUNTIFS('SAISIE '!$I:$I,BAC!$B30,'SAISIE '!AL:AL,4)*4)/'SYNTHESE NB EVAL'!AF32),0),0)</f>
        <v>0</v>
      </c>
      <c r="AG30" s="68">
        <f>IFERROR(ROUNDUP(((COUNTIFS('SAISIE '!$I:$I,BAC!$B30,'SAISIE '!AM:AM,1)*1+COUNTIFS('SAISIE '!$I:$I,BAC!$B30,'SAISIE '!AM:AM,2)*2+COUNTIFS('SAISIE '!$I:$I,BAC!$B30,'SAISIE '!AM:AM,3)*3+COUNTIFS('SAISIE '!$I:$I,BAC!$B30,'SAISIE '!AM:AM,4)*4)/'SYNTHESE NB EVAL'!AG32),0),0)</f>
        <v>0</v>
      </c>
      <c r="AH30" s="68">
        <f>IFERROR(ROUNDUP(((COUNTIFS('SAISIE '!$I:$I,BAC!$B30,'SAISIE '!AN:AN,1)*1+COUNTIFS('SAISIE '!$I:$I,BAC!$B30,'SAISIE '!AN:AN,2)*2+COUNTIFS('SAISIE '!$I:$I,BAC!$B30,'SAISIE '!AN:AN,3)*3+COUNTIFS('SAISIE '!$I:$I,BAC!$B30,'SAISIE '!AN:AN,4)*4)/'SYNTHESE NB EVAL'!AH32),0),0)</f>
        <v>0</v>
      </c>
      <c r="AI30" s="68">
        <f>IFERROR(ROUNDUP(((COUNTIFS('SAISIE '!$I:$I,BAC!$B30,'SAISIE '!AO:AO,1)*1+COUNTIFS('SAISIE '!$I:$I,BAC!$B30,'SAISIE '!AO:AO,2)*2+COUNTIFS('SAISIE '!$I:$I,BAC!$B30,'SAISIE '!AO:AO,3)*3+COUNTIFS('SAISIE '!$I:$I,BAC!$B30,'SAISIE '!AO:AO,4)*4)/'SYNTHESE NB EVAL'!AI32),0),0)</f>
        <v>0</v>
      </c>
      <c r="AJ30" s="68">
        <f>IFERROR(ROUNDUP(((COUNTIFS('SAISIE '!$I:$I,BAC!$B30,'SAISIE '!AP:AP,1)*1+COUNTIFS('SAISIE '!$I:$I,BAC!$B30,'SAISIE '!AP:AP,2)*2+COUNTIFS('SAISIE '!$I:$I,BAC!$B30,'SAISIE '!AP:AP,3)*3+COUNTIFS('SAISIE '!$I:$I,BAC!$B30,'SAISIE '!AP:AP,4)*4)/'SYNTHESE NB EVAL'!AJ32),0),0)</f>
        <v>0</v>
      </c>
      <c r="AK30" s="68">
        <f>IFERROR(ROUNDUP(((COUNTIFS('SAISIE '!$I:$I,BAC!$B30,'SAISIE '!AQ:AQ,1)*1+COUNTIFS('SAISIE '!$I:$I,BAC!$B30,'SAISIE '!AQ:AQ,2)*2+COUNTIFS('SAISIE '!$I:$I,BAC!$B30,'SAISIE '!AQ:AQ,3)*3+COUNTIFS('SAISIE '!$I:$I,BAC!$B30,'SAISIE '!AQ:AQ,4)*4)/'SYNTHESE NB EVAL'!AK32),0),0)</f>
        <v>0</v>
      </c>
      <c r="AL30" s="68">
        <f>IFERROR(ROUNDUP(((COUNTIFS('SAISIE '!$I:$I,BAC!$B30,'SAISIE '!AR:AR,1)*1+COUNTIFS('SAISIE '!$I:$I,BAC!$B30,'SAISIE '!AR:AR,2)*2+COUNTIFS('SAISIE '!$I:$I,BAC!$B30,'SAISIE '!AR:AR,3)*3+COUNTIFS('SAISIE '!$I:$I,BAC!$B30,'SAISIE '!AR:AR,4)*4)/'SYNTHESE NB EVAL'!AL32),0),0)</f>
        <v>0</v>
      </c>
      <c r="AM30" s="68">
        <f>IFERROR(ROUNDUP(((COUNTIFS('SAISIE '!$I:$I,BAC!$B30,'SAISIE '!AS:AS,1)*1+COUNTIFS('SAISIE '!$I:$I,BAC!$B30,'SAISIE '!AS:AS,2)*2+COUNTIFS('SAISIE '!$I:$I,BAC!$B30,'SAISIE '!AS:AS,3)*3+COUNTIFS('SAISIE '!$I:$I,BAC!$B30,'SAISIE '!AS:AS,4)*4)/'SYNTHESE NB EVAL'!AM32),0),0)</f>
        <v>0</v>
      </c>
      <c r="AN30" s="68">
        <f>IFERROR(ROUNDUP(((COUNTIFS('SAISIE '!$I:$I,BAC!$B30,'SAISIE '!AT:AT,1)*1+COUNTIFS('SAISIE '!$I:$I,BAC!$B30,'SAISIE '!AT:AT,2)*2+COUNTIFS('SAISIE '!$I:$I,BAC!$B30,'SAISIE '!AT:AT,3)*3+COUNTIFS('SAISIE '!$I:$I,BAC!$B30,'SAISIE '!AT:AT,4)*4)/'SYNTHESE NB EVAL'!AN32),0),0)</f>
        <v>0</v>
      </c>
      <c r="AO30" s="68">
        <f>IFERROR(ROUNDUP(((COUNTIFS('SAISIE '!$I:$I,BAC!$B30,'SAISIE '!AU:AU,1)*1+COUNTIFS('SAISIE '!$I:$I,BAC!$B30,'SAISIE '!AU:AU,2)*2+COUNTIFS('SAISIE '!$I:$I,BAC!$B30,'SAISIE '!AU:AU,3)*3+COUNTIFS('SAISIE '!$I:$I,BAC!$B30,'SAISIE '!AU:AU,4)*4)/'SYNTHESE NB EVAL'!AO32),0),0)</f>
        <v>0</v>
      </c>
      <c r="AP30" s="68">
        <f>IFERROR(ROUNDUP(((COUNTIFS('SAISIE '!$I:$I,BAC!$B30,'SAISIE '!AV:AV,1)*1+COUNTIFS('SAISIE '!$I:$I,BAC!$B30,'SAISIE '!AV:AV,2)*2+COUNTIFS('SAISIE '!$I:$I,BAC!$B30,'SAISIE '!AV:AV,3)*3+COUNTIFS('SAISIE '!$I:$I,BAC!$B30,'SAISIE '!AV:AV,4)*4)/'SYNTHESE NB EVAL'!AP32),0),0)</f>
        <v>0</v>
      </c>
      <c r="AQ30" s="68">
        <f>IFERROR(ROUNDUP(((COUNTIFS('SAISIE '!$I:$I,BAC!$B30,'SAISIE '!AW:AW,1)*1+COUNTIFS('SAISIE '!$I:$I,BAC!$B30,'SAISIE '!AW:AW,2)*2+COUNTIFS('SAISIE '!$I:$I,BAC!$B30,'SAISIE '!AW:AW,3)*3+COUNTIFS('SAISIE '!$I:$I,BAC!$B30,'SAISIE '!AW:AW,4)*4)/'SYNTHESE NB EVAL'!AQ32),0),0)</f>
        <v>0</v>
      </c>
    </row>
    <row r="31" spans="1:43" ht="31.5" hidden="1" outlineLevel="1">
      <c r="B31" s="73" t="s">
        <v>71</v>
      </c>
      <c r="C31" s="68">
        <f>'SYNTHESE NB EVAL'!C33</f>
        <v>0</v>
      </c>
      <c r="D31" s="68">
        <f>IFERROR(ROUNDUP(((COUNTIFS('SAISIE '!$I:$I,BAC!$B31,'SAISIE '!J:J,1)*1+COUNTIFS('SAISIE '!$I:$I,BAC!$B31,'SAISIE '!J:J,2)*2+COUNTIFS('SAISIE '!$I:$I,BAC!$B31,'SAISIE '!J:J,3)*3+COUNTIFS('SAISIE '!$I:$I,BAC!$B31,'SAISIE '!J:J,4)*4)/'SYNTHESE NB EVAL'!D33),0),0)</f>
        <v>0</v>
      </c>
      <c r="E31" s="68">
        <f>IFERROR(ROUNDUP(((COUNTIFS('SAISIE '!$I:$I,BAC!$B31,'SAISIE '!K:K,1)*1+COUNTIFS('SAISIE '!$I:$I,BAC!$B31,'SAISIE '!K:K,2)*2+COUNTIFS('SAISIE '!$I:$I,BAC!$B31,'SAISIE '!K:K,3)*3+COUNTIFS('SAISIE '!$I:$I,BAC!$B31,'SAISIE '!K:K,4)*4)/'SYNTHESE NB EVAL'!E33),0),0)</f>
        <v>0</v>
      </c>
      <c r="F31" s="68">
        <f>IFERROR(ROUNDUP(((COUNTIFS('SAISIE '!$I:$I,BAC!$B31,'SAISIE '!L:L,1)*1+COUNTIFS('SAISIE '!$I:$I,BAC!$B31,'SAISIE '!L:L,2)*2+COUNTIFS('SAISIE '!$I:$I,BAC!$B31,'SAISIE '!L:L,3)*3+COUNTIFS('SAISIE '!$I:$I,BAC!$B31,'SAISIE '!L:L,4)*4)/'SYNTHESE NB EVAL'!F33),0),0)</f>
        <v>0</v>
      </c>
      <c r="G31" s="68">
        <f>IFERROR(ROUNDUP(((COUNTIFS('SAISIE '!$I:$I,BAC!$B31,'SAISIE '!M:M,1)*1+COUNTIFS('SAISIE '!$I:$I,BAC!$B31,'SAISIE '!M:M,2)*2+COUNTIFS('SAISIE '!$I:$I,BAC!$B31,'SAISIE '!M:M,3)*3+COUNTIFS('SAISIE '!$I:$I,BAC!$B31,'SAISIE '!M:M,4)*4)/'SYNTHESE NB EVAL'!G33),0),0)</f>
        <v>0</v>
      </c>
      <c r="H31" s="68">
        <f>IFERROR(ROUNDUP(((COUNTIFS('SAISIE '!$I:$I,BAC!$B31,'SAISIE '!N:N,1)*1+COUNTIFS('SAISIE '!$I:$I,BAC!$B31,'SAISIE '!N:N,2)*2+COUNTIFS('SAISIE '!$I:$I,BAC!$B31,'SAISIE '!N:N,3)*3+COUNTIFS('SAISIE '!$I:$I,BAC!$B31,'SAISIE '!N:N,4)*4)/'SYNTHESE NB EVAL'!H33),0),0)</f>
        <v>0</v>
      </c>
      <c r="I31" s="68">
        <f>IFERROR(ROUNDUP(((COUNTIFS('SAISIE '!$I:$I,BAC!$B31,'SAISIE '!O:O,1)*1+COUNTIFS('SAISIE '!$I:$I,BAC!$B31,'SAISIE '!O:O,2)*2+COUNTIFS('SAISIE '!$I:$I,BAC!$B31,'SAISIE '!O:O,3)*3+COUNTIFS('SAISIE '!$I:$I,BAC!$B31,'SAISIE '!O:O,4)*4)/'SYNTHESE NB EVAL'!I33),0),0)</f>
        <v>0</v>
      </c>
      <c r="J31" s="68">
        <f>IFERROR(ROUNDUP(((COUNTIFS('SAISIE '!$I:$I,BAC!$B31,'SAISIE '!P:P,1)*1+COUNTIFS('SAISIE '!$I:$I,BAC!$B31,'SAISIE '!P:P,2)*2+COUNTIFS('SAISIE '!$I:$I,BAC!$B31,'SAISIE '!P:P,3)*3+COUNTIFS('SAISIE '!$I:$I,BAC!$B31,'SAISIE '!P:P,4)*4)/'SYNTHESE NB EVAL'!J33),0),0)</f>
        <v>0</v>
      </c>
      <c r="K31" s="68">
        <f>IFERROR(ROUNDUP(((COUNTIFS('SAISIE '!$I:$I,BAC!$B31,'SAISIE '!Q:Q,1)*1+COUNTIFS('SAISIE '!$I:$I,BAC!$B31,'SAISIE '!Q:Q,2)*2+COUNTIFS('SAISIE '!$I:$I,BAC!$B31,'SAISIE '!Q:Q,3)*3+COUNTIFS('SAISIE '!$I:$I,BAC!$B31,'SAISIE '!Q:Q,4)*4)/'SYNTHESE NB EVAL'!K33),0),0)</f>
        <v>0</v>
      </c>
      <c r="L31" s="68">
        <f>IFERROR(ROUNDUP(((COUNTIFS('SAISIE '!$I:$I,BAC!$B31,'SAISIE '!R:R,1)*1+COUNTIFS('SAISIE '!$I:$I,BAC!$B31,'SAISIE '!R:R,2)*2+COUNTIFS('SAISIE '!$I:$I,BAC!$B31,'SAISIE '!R:R,3)*3+COUNTIFS('SAISIE '!$I:$I,BAC!$B31,'SAISIE '!R:R,4)*4)/'SYNTHESE NB EVAL'!L33),0),0)</f>
        <v>0</v>
      </c>
      <c r="M31" s="68">
        <f>IFERROR(ROUNDUP(((COUNTIFS('SAISIE '!$I:$I,BAC!$B31,'SAISIE '!S:S,1)*1+COUNTIFS('SAISIE '!$I:$I,BAC!$B31,'SAISIE '!S:S,2)*2+COUNTIFS('SAISIE '!$I:$I,BAC!$B31,'SAISIE '!S:S,3)*3+COUNTIFS('SAISIE '!$I:$I,BAC!$B31,'SAISIE '!S:S,4)*4)/'SYNTHESE NB EVAL'!M33),0),0)</f>
        <v>0</v>
      </c>
      <c r="N31" s="68">
        <f>IFERROR(ROUNDUP(((COUNTIFS('SAISIE '!$I:$I,BAC!$B31,'SAISIE '!T:T,1)*1+COUNTIFS('SAISIE '!$I:$I,BAC!$B31,'SAISIE '!T:T,2)*2+COUNTIFS('SAISIE '!$I:$I,BAC!$B31,'SAISIE '!T:T,3)*3+COUNTIFS('SAISIE '!$I:$I,BAC!$B31,'SAISIE '!T:T,4)*4)/'SYNTHESE NB EVAL'!N33),0),0)</f>
        <v>0</v>
      </c>
      <c r="O31" s="68">
        <f>IFERROR(ROUNDUP(((COUNTIFS('SAISIE '!$I:$I,BAC!$B31,'SAISIE '!U:U,1)*1+COUNTIFS('SAISIE '!$I:$I,BAC!$B31,'SAISIE '!U:U,2)*2+COUNTIFS('SAISIE '!$I:$I,BAC!$B31,'SAISIE '!U:U,3)*3+COUNTIFS('SAISIE '!$I:$I,BAC!$B31,'SAISIE '!U:U,4)*4)/'SYNTHESE NB EVAL'!O33),0),0)</f>
        <v>0</v>
      </c>
      <c r="P31" s="68">
        <f>IFERROR(ROUNDUP(((COUNTIFS('SAISIE '!$I:$I,BAC!$B31,'SAISIE '!V:V,1)*1+COUNTIFS('SAISIE '!$I:$I,BAC!$B31,'SAISIE '!V:V,2)*2+COUNTIFS('SAISIE '!$I:$I,BAC!$B31,'SAISIE '!V:V,3)*3+COUNTIFS('SAISIE '!$I:$I,BAC!$B31,'SAISIE '!V:V,4)*4)/'SYNTHESE NB EVAL'!P33),0),0)</f>
        <v>0</v>
      </c>
      <c r="Q31" s="68">
        <f>IFERROR(ROUNDUP(((COUNTIFS('SAISIE '!$I:$I,BAC!$B31,'SAISIE '!W:W,1)*1+COUNTIFS('SAISIE '!$I:$I,BAC!$B31,'SAISIE '!W:W,2)*2+COUNTIFS('SAISIE '!$I:$I,BAC!$B31,'SAISIE '!W:W,3)*3+COUNTIFS('SAISIE '!$I:$I,BAC!$B31,'SAISIE '!W:W,4)*4)/'SYNTHESE NB EVAL'!Q33),0),0)</f>
        <v>0</v>
      </c>
      <c r="R31" s="68">
        <f>IFERROR(ROUNDUP(((COUNTIFS('SAISIE '!$I:$I,BAC!$B31,'SAISIE '!X:X,1)*1+COUNTIFS('SAISIE '!$I:$I,BAC!$B31,'SAISIE '!X:X,2)*2+COUNTIFS('SAISIE '!$I:$I,BAC!$B31,'SAISIE '!X:X,3)*3+COUNTIFS('SAISIE '!$I:$I,BAC!$B31,'SAISIE '!X:X,4)*4)/'SYNTHESE NB EVAL'!R33),0),0)</f>
        <v>0</v>
      </c>
      <c r="S31" s="68">
        <f>IFERROR(ROUNDUP(((COUNTIFS('SAISIE '!$I:$I,BAC!$B31,'SAISIE '!Y:Y,1)*1+COUNTIFS('SAISIE '!$I:$I,BAC!$B31,'SAISIE '!Y:Y,2)*2+COUNTIFS('SAISIE '!$I:$I,BAC!$B31,'SAISIE '!Y:Y,3)*3+COUNTIFS('SAISIE '!$I:$I,BAC!$B31,'SAISIE '!Y:Y,4)*4)/'SYNTHESE NB EVAL'!S33),0),0)</f>
        <v>0</v>
      </c>
      <c r="T31" s="68">
        <f>IFERROR(ROUNDUP(((COUNTIFS('SAISIE '!$I:$I,BAC!$B31,'SAISIE '!Z:Z,1)*1+COUNTIFS('SAISIE '!$I:$I,BAC!$B31,'SAISIE '!Z:Z,2)*2+COUNTIFS('SAISIE '!$I:$I,BAC!$B31,'SAISIE '!Z:Z,3)*3+COUNTIFS('SAISIE '!$I:$I,BAC!$B31,'SAISIE '!Z:Z,4)*4)/'SYNTHESE NB EVAL'!T33),0),0)</f>
        <v>0</v>
      </c>
      <c r="U31" s="68">
        <f>IFERROR(ROUNDUP(((COUNTIFS('SAISIE '!$I:$I,BAC!$B31,'SAISIE '!AA:AA,1)*1+COUNTIFS('SAISIE '!$I:$I,BAC!$B31,'SAISIE '!AA:AA,2)*2+COUNTIFS('SAISIE '!$I:$I,BAC!$B31,'SAISIE '!AA:AA,3)*3+COUNTIFS('SAISIE '!$I:$I,BAC!$B31,'SAISIE '!AA:AA,4)*4)/'SYNTHESE NB EVAL'!U33),0),0)</f>
        <v>0</v>
      </c>
      <c r="V31" s="68">
        <f>IFERROR(ROUNDUP(((COUNTIFS('SAISIE '!$I:$I,BAC!$B31,'SAISIE '!AB:AB,1)*1+COUNTIFS('SAISIE '!$I:$I,BAC!$B31,'SAISIE '!AB:AB,2)*2+COUNTIFS('SAISIE '!$I:$I,BAC!$B31,'SAISIE '!AB:AB,3)*3+COUNTIFS('SAISIE '!$I:$I,BAC!$B31,'SAISIE '!AB:AB,4)*4)/'SYNTHESE NB EVAL'!V33),0),0)</f>
        <v>0</v>
      </c>
      <c r="W31" s="68">
        <f>IFERROR(ROUNDUP(((COUNTIFS('SAISIE '!$I:$I,BAC!$B31,'SAISIE '!AC:AC,1)*1+COUNTIFS('SAISIE '!$I:$I,BAC!$B31,'SAISIE '!AC:AC,2)*2+COUNTIFS('SAISIE '!$I:$I,BAC!$B31,'SAISIE '!AC:AC,3)*3+COUNTIFS('SAISIE '!$I:$I,BAC!$B31,'SAISIE '!AC:AC,4)*4)/'SYNTHESE NB EVAL'!W33),0),0)</f>
        <v>0</v>
      </c>
      <c r="X31" s="68">
        <f>IFERROR(ROUNDUP(((COUNTIFS('SAISIE '!$I:$I,BAC!$B31,'SAISIE '!AD:AD,1)*1+COUNTIFS('SAISIE '!$I:$I,BAC!$B31,'SAISIE '!AD:AD,2)*2+COUNTIFS('SAISIE '!$I:$I,BAC!$B31,'SAISIE '!AD:AD,3)*3+COUNTIFS('SAISIE '!$I:$I,BAC!$B31,'SAISIE '!AD:AD,4)*4)/'SYNTHESE NB EVAL'!X33),0),0)</f>
        <v>0</v>
      </c>
      <c r="Y31" s="68">
        <f>IFERROR(ROUNDUP(((COUNTIFS('SAISIE '!$I:$I,BAC!$B31,'SAISIE '!AE:AE,1)*1+COUNTIFS('SAISIE '!$I:$I,BAC!$B31,'SAISIE '!AE:AE,2)*2+COUNTIFS('SAISIE '!$I:$I,BAC!$B31,'SAISIE '!AE:AE,3)*3+COUNTIFS('SAISIE '!$I:$I,BAC!$B31,'SAISIE '!AE:AE,4)*4)/'SYNTHESE NB EVAL'!Y33),0),0)</f>
        <v>0</v>
      </c>
      <c r="Z31" s="68">
        <f>IFERROR(ROUNDUP(((COUNTIFS('SAISIE '!$I:$I,BAC!$B31,'SAISIE '!AF:AF,1)*1+COUNTIFS('SAISIE '!$I:$I,BAC!$B31,'SAISIE '!AF:AF,2)*2+COUNTIFS('SAISIE '!$I:$I,BAC!$B31,'SAISIE '!AF:AF,3)*3+COUNTIFS('SAISIE '!$I:$I,BAC!$B31,'SAISIE '!AF:AF,4)*4)/'SYNTHESE NB EVAL'!Z33),0),0)</f>
        <v>0</v>
      </c>
      <c r="AA31" s="68">
        <f>IFERROR(ROUNDUP(((COUNTIFS('SAISIE '!$I:$I,BAC!$B31,'SAISIE '!AG:AG,1)*1+COUNTIFS('SAISIE '!$I:$I,BAC!$B31,'SAISIE '!AG:AG,2)*2+COUNTIFS('SAISIE '!$I:$I,BAC!$B31,'SAISIE '!AG:AG,3)*3+COUNTIFS('SAISIE '!$I:$I,BAC!$B31,'SAISIE '!AG:AG,4)*4)/'SYNTHESE NB EVAL'!AA33),0),0)</f>
        <v>0</v>
      </c>
      <c r="AB31" s="68">
        <f>IFERROR(ROUNDUP(((COUNTIFS('SAISIE '!$I:$I,BAC!$B31,'SAISIE '!AH:AH,1)*1+COUNTIFS('SAISIE '!$I:$I,BAC!$B31,'SAISIE '!AH:AH,2)*2+COUNTIFS('SAISIE '!$I:$I,BAC!$B31,'SAISIE '!AH:AH,3)*3+COUNTIFS('SAISIE '!$I:$I,BAC!$B31,'SAISIE '!AH:AH,4)*4)/'SYNTHESE NB EVAL'!AB33),0),0)</f>
        <v>0</v>
      </c>
      <c r="AC31" s="68">
        <f>IFERROR(ROUNDUP(((COUNTIFS('SAISIE '!$I:$I,BAC!$B31,'SAISIE '!AI:AI,1)*1+COUNTIFS('SAISIE '!$I:$I,BAC!$B31,'SAISIE '!AI:AI,2)*2+COUNTIFS('SAISIE '!$I:$I,BAC!$B31,'SAISIE '!AI:AI,3)*3+COUNTIFS('SAISIE '!$I:$I,BAC!$B31,'SAISIE '!AI:AI,4)*4)/'SYNTHESE NB EVAL'!AC33),0),0)</f>
        <v>0</v>
      </c>
      <c r="AD31" s="68">
        <f>IFERROR(ROUNDUP(((COUNTIFS('SAISIE '!$I:$I,BAC!$B31,'SAISIE '!AJ:AJ,1)*1+COUNTIFS('SAISIE '!$I:$I,BAC!$B31,'SAISIE '!AJ:AJ,2)*2+COUNTIFS('SAISIE '!$I:$I,BAC!$B31,'SAISIE '!AJ:AJ,3)*3+COUNTIFS('SAISIE '!$I:$I,BAC!$B31,'SAISIE '!AJ:AJ,4)*4)/'SYNTHESE NB EVAL'!AD33),0),0)</f>
        <v>0</v>
      </c>
      <c r="AE31" s="68">
        <f>IFERROR(ROUNDUP(((COUNTIFS('SAISIE '!$I:$I,BAC!$B31,'SAISIE '!AK:AK,1)*1+COUNTIFS('SAISIE '!$I:$I,BAC!$B31,'SAISIE '!AK:AK,2)*2+COUNTIFS('SAISIE '!$I:$I,BAC!$B31,'SAISIE '!AK:AK,3)*3+COUNTIFS('SAISIE '!$I:$I,BAC!$B31,'SAISIE '!AK:AK,4)*4)/'SYNTHESE NB EVAL'!AE33),0),0)</f>
        <v>0</v>
      </c>
      <c r="AF31" s="68">
        <f>IFERROR(ROUNDUP(((COUNTIFS('SAISIE '!$I:$I,BAC!$B31,'SAISIE '!AL:AL,1)*1+COUNTIFS('SAISIE '!$I:$I,BAC!$B31,'SAISIE '!AL:AL,2)*2+COUNTIFS('SAISIE '!$I:$I,BAC!$B31,'SAISIE '!AL:AL,3)*3+COUNTIFS('SAISIE '!$I:$I,BAC!$B31,'SAISIE '!AL:AL,4)*4)/'SYNTHESE NB EVAL'!AF33),0),0)</f>
        <v>0</v>
      </c>
      <c r="AG31" s="68">
        <f>IFERROR(ROUNDUP(((COUNTIFS('SAISIE '!$I:$I,BAC!$B31,'SAISIE '!AM:AM,1)*1+COUNTIFS('SAISIE '!$I:$I,BAC!$B31,'SAISIE '!AM:AM,2)*2+COUNTIFS('SAISIE '!$I:$I,BAC!$B31,'SAISIE '!AM:AM,3)*3+COUNTIFS('SAISIE '!$I:$I,BAC!$B31,'SAISIE '!AM:AM,4)*4)/'SYNTHESE NB EVAL'!AG33),0),0)</f>
        <v>0</v>
      </c>
      <c r="AH31" s="68">
        <f>IFERROR(ROUNDUP(((COUNTIFS('SAISIE '!$I:$I,BAC!$B31,'SAISIE '!AN:AN,1)*1+COUNTIFS('SAISIE '!$I:$I,BAC!$B31,'SAISIE '!AN:AN,2)*2+COUNTIFS('SAISIE '!$I:$I,BAC!$B31,'SAISIE '!AN:AN,3)*3+COUNTIFS('SAISIE '!$I:$I,BAC!$B31,'SAISIE '!AN:AN,4)*4)/'SYNTHESE NB EVAL'!AH33),0),0)</f>
        <v>0</v>
      </c>
      <c r="AI31" s="68">
        <f>IFERROR(ROUNDUP(((COUNTIFS('SAISIE '!$I:$I,BAC!$B31,'SAISIE '!AO:AO,1)*1+COUNTIFS('SAISIE '!$I:$I,BAC!$B31,'SAISIE '!AO:AO,2)*2+COUNTIFS('SAISIE '!$I:$I,BAC!$B31,'SAISIE '!AO:AO,3)*3+COUNTIFS('SAISIE '!$I:$I,BAC!$B31,'SAISIE '!AO:AO,4)*4)/'SYNTHESE NB EVAL'!AI33),0),0)</f>
        <v>0</v>
      </c>
      <c r="AJ31" s="68">
        <f>IFERROR(ROUNDUP(((COUNTIFS('SAISIE '!$I:$I,BAC!$B31,'SAISIE '!AP:AP,1)*1+COUNTIFS('SAISIE '!$I:$I,BAC!$B31,'SAISIE '!AP:AP,2)*2+COUNTIFS('SAISIE '!$I:$I,BAC!$B31,'SAISIE '!AP:AP,3)*3+COUNTIFS('SAISIE '!$I:$I,BAC!$B31,'SAISIE '!AP:AP,4)*4)/'SYNTHESE NB EVAL'!AJ33),0),0)</f>
        <v>0</v>
      </c>
      <c r="AK31" s="68">
        <f>IFERROR(ROUNDUP(((COUNTIFS('SAISIE '!$I:$I,BAC!$B31,'SAISIE '!AQ:AQ,1)*1+COUNTIFS('SAISIE '!$I:$I,BAC!$B31,'SAISIE '!AQ:AQ,2)*2+COUNTIFS('SAISIE '!$I:$I,BAC!$B31,'SAISIE '!AQ:AQ,3)*3+COUNTIFS('SAISIE '!$I:$I,BAC!$B31,'SAISIE '!AQ:AQ,4)*4)/'SYNTHESE NB EVAL'!AK33),0),0)</f>
        <v>0</v>
      </c>
      <c r="AL31" s="68">
        <f>IFERROR(ROUNDUP(((COUNTIFS('SAISIE '!$I:$I,BAC!$B31,'SAISIE '!AR:AR,1)*1+COUNTIFS('SAISIE '!$I:$I,BAC!$B31,'SAISIE '!AR:AR,2)*2+COUNTIFS('SAISIE '!$I:$I,BAC!$B31,'SAISIE '!AR:AR,3)*3+COUNTIFS('SAISIE '!$I:$I,BAC!$B31,'SAISIE '!AR:AR,4)*4)/'SYNTHESE NB EVAL'!AL33),0),0)</f>
        <v>0</v>
      </c>
      <c r="AM31" s="68">
        <f>IFERROR(ROUNDUP(((COUNTIFS('SAISIE '!$I:$I,BAC!$B31,'SAISIE '!AS:AS,1)*1+COUNTIFS('SAISIE '!$I:$I,BAC!$B31,'SAISIE '!AS:AS,2)*2+COUNTIFS('SAISIE '!$I:$I,BAC!$B31,'SAISIE '!AS:AS,3)*3+COUNTIFS('SAISIE '!$I:$I,BAC!$B31,'SAISIE '!AS:AS,4)*4)/'SYNTHESE NB EVAL'!AM33),0),0)</f>
        <v>0</v>
      </c>
      <c r="AN31" s="68">
        <f>IFERROR(ROUNDUP(((COUNTIFS('SAISIE '!$I:$I,BAC!$B31,'SAISIE '!AT:AT,1)*1+COUNTIFS('SAISIE '!$I:$I,BAC!$B31,'SAISIE '!AT:AT,2)*2+COUNTIFS('SAISIE '!$I:$I,BAC!$B31,'SAISIE '!AT:AT,3)*3+COUNTIFS('SAISIE '!$I:$I,BAC!$B31,'SAISIE '!AT:AT,4)*4)/'SYNTHESE NB EVAL'!AN33),0),0)</f>
        <v>0</v>
      </c>
      <c r="AO31" s="68">
        <f>IFERROR(ROUNDUP(((COUNTIFS('SAISIE '!$I:$I,BAC!$B31,'SAISIE '!AU:AU,1)*1+COUNTIFS('SAISIE '!$I:$I,BAC!$B31,'SAISIE '!AU:AU,2)*2+COUNTIFS('SAISIE '!$I:$I,BAC!$B31,'SAISIE '!AU:AU,3)*3+COUNTIFS('SAISIE '!$I:$I,BAC!$B31,'SAISIE '!AU:AU,4)*4)/'SYNTHESE NB EVAL'!AO33),0),0)</f>
        <v>0</v>
      </c>
      <c r="AP31" s="68">
        <f>IFERROR(ROUNDUP(((COUNTIFS('SAISIE '!$I:$I,BAC!$B31,'SAISIE '!AV:AV,1)*1+COUNTIFS('SAISIE '!$I:$I,BAC!$B31,'SAISIE '!AV:AV,2)*2+COUNTIFS('SAISIE '!$I:$I,BAC!$B31,'SAISIE '!AV:AV,3)*3+COUNTIFS('SAISIE '!$I:$I,BAC!$B31,'SAISIE '!AV:AV,4)*4)/'SYNTHESE NB EVAL'!AP33),0),0)</f>
        <v>0</v>
      </c>
      <c r="AQ31" s="68">
        <f>IFERROR(ROUNDUP(((COUNTIFS('SAISIE '!$I:$I,BAC!$B31,'SAISIE '!AW:AW,1)*1+COUNTIFS('SAISIE '!$I:$I,BAC!$B31,'SAISIE '!AW:AW,2)*2+COUNTIFS('SAISIE '!$I:$I,BAC!$B31,'SAISIE '!AW:AW,3)*3+COUNTIFS('SAISIE '!$I:$I,BAC!$B31,'SAISIE '!AW:AW,4)*4)/'SYNTHESE NB EVAL'!AQ33),0),0)</f>
        <v>0</v>
      </c>
    </row>
    <row r="32" spans="1:43" ht="15.75" hidden="1" customHeight="1" outlineLevel="1"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</row>
    <row r="33" spans="2:43" ht="48" customHeight="1" collapsed="1">
      <c r="B33" s="87" t="s">
        <v>105</v>
      </c>
      <c r="C33" s="88"/>
      <c r="D33" s="68">
        <f>CEILING(AVERAGE(D34:D38),0.5)</f>
        <v>0</v>
      </c>
      <c r="E33" s="68">
        <f t="shared" ref="E33:S33" si="108">CEILING(AVERAGE(E34:E38),0.5)</f>
        <v>0</v>
      </c>
      <c r="F33" s="68">
        <f t="shared" si="108"/>
        <v>0</v>
      </c>
      <c r="G33" s="68">
        <f t="shared" si="108"/>
        <v>0</v>
      </c>
      <c r="H33" s="68">
        <f t="shared" si="108"/>
        <v>0</v>
      </c>
      <c r="I33" s="68">
        <f t="shared" si="108"/>
        <v>0</v>
      </c>
      <c r="J33" s="68">
        <f t="shared" si="108"/>
        <v>0</v>
      </c>
      <c r="K33" s="68">
        <f t="shared" si="108"/>
        <v>0</v>
      </c>
      <c r="L33" s="68">
        <f t="shared" si="108"/>
        <v>0</v>
      </c>
      <c r="M33" s="68">
        <f t="shared" si="108"/>
        <v>0</v>
      </c>
      <c r="N33" s="68">
        <f t="shared" si="108"/>
        <v>0</v>
      </c>
      <c r="O33" s="68">
        <f t="shared" si="108"/>
        <v>0</v>
      </c>
      <c r="P33" s="68">
        <f t="shared" si="108"/>
        <v>0</v>
      </c>
      <c r="Q33" s="68">
        <f t="shared" si="108"/>
        <v>0</v>
      </c>
      <c r="R33" s="68">
        <f t="shared" si="108"/>
        <v>0</v>
      </c>
      <c r="S33" s="68">
        <f t="shared" si="108"/>
        <v>0</v>
      </c>
      <c r="T33" s="68">
        <f>CEILING(AVERAGE(T34:T38),0.5)</f>
        <v>0</v>
      </c>
      <c r="U33" s="68">
        <f t="shared" ref="U33:AQ33" si="109">ROUNDUP(AVERAGE(U34:U38),1)</f>
        <v>0</v>
      </c>
      <c r="V33" s="68">
        <f t="shared" si="109"/>
        <v>0</v>
      </c>
      <c r="W33" s="68">
        <f t="shared" si="109"/>
        <v>0</v>
      </c>
      <c r="X33" s="68">
        <f t="shared" si="109"/>
        <v>0</v>
      </c>
      <c r="Y33" s="68">
        <f t="shared" si="109"/>
        <v>0</v>
      </c>
      <c r="Z33" s="68">
        <f t="shared" si="109"/>
        <v>0</v>
      </c>
      <c r="AA33" s="68">
        <f t="shared" si="109"/>
        <v>0</v>
      </c>
      <c r="AB33" s="68">
        <f t="shared" si="109"/>
        <v>0</v>
      </c>
      <c r="AC33" s="68">
        <f t="shared" si="109"/>
        <v>0</v>
      </c>
      <c r="AD33" s="68">
        <f t="shared" si="109"/>
        <v>0</v>
      </c>
      <c r="AE33" s="68">
        <f t="shared" si="109"/>
        <v>0</v>
      </c>
      <c r="AF33" s="68">
        <f t="shared" si="109"/>
        <v>0</v>
      </c>
      <c r="AG33" s="68">
        <f t="shared" si="109"/>
        <v>0</v>
      </c>
      <c r="AH33" s="68">
        <f t="shared" si="109"/>
        <v>0</v>
      </c>
      <c r="AI33" s="68">
        <f t="shared" si="109"/>
        <v>0</v>
      </c>
      <c r="AJ33" s="68">
        <f t="shared" si="109"/>
        <v>0</v>
      </c>
      <c r="AK33" s="68">
        <f t="shared" si="109"/>
        <v>0</v>
      </c>
      <c r="AL33" s="68">
        <f t="shared" si="109"/>
        <v>0</v>
      </c>
      <c r="AM33" s="68">
        <f t="shared" si="109"/>
        <v>0</v>
      </c>
      <c r="AN33" s="68">
        <f t="shared" si="109"/>
        <v>0</v>
      </c>
      <c r="AO33" s="68">
        <f t="shared" si="109"/>
        <v>0</v>
      </c>
      <c r="AP33" s="68">
        <f t="shared" si="109"/>
        <v>0</v>
      </c>
      <c r="AQ33" s="68">
        <f t="shared" si="109"/>
        <v>0</v>
      </c>
    </row>
    <row r="34" spans="2:43" hidden="1" outlineLevel="1">
      <c r="B34" s="74" t="s">
        <v>75</v>
      </c>
      <c r="C34" s="68">
        <f>'SYNTHESE NB EVAL'!C36</f>
        <v>0</v>
      </c>
      <c r="D34" s="68">
        <f>IFERROR(ROUNDUP(((COUNTIFS('SAISIE '!$I:$I,BAC!$B34,'SAISIE '!J:J,1)*1+COUNTIFS('SAISIE '!$I:$I,BAC!$B34,'SAISIE '!J:J,2)*2+COUNTIFS('SAISIE '!$I:$I,BAC!$B34,'SAISIE '!J:J,3)*3+COUNTIFS('SAISIE '!$I:$I,BAC!$B34,'SAISIE '!J:J,4)*4)/'SYNTHESE NB EVAL'!D36),0),0)</f>
        <v>0</v>
      </c>
      <c r="E34" s="68">
        <f>IFERROR(ROUNDUP(((COUNTIFS('SAISIE '!$I:$I,BAC!$B34,'SAISIE '!K:K,1)*1+COUNTIFS('SAISIE '!$I:$I,BAC!$B34,'SAISIE '!K:K,2)*2+COUNTIFS('SAISIE '!$I:$I,BAC!$B34,'SAISIE '!K:K,3)*3+COUNTIFS('SAISIE '!$I:$I,BAC!$B34,'SAISIE '!K:K,4)*4)/'SYNTHESE NB EVAL'!E36),0),0)</f>
        <v>0</v>
      </c>
      <c r="F34" s="68">
        <f>IFERROR(ROUNDUP(((COUNTIFS('SAISIE '!$I:$I,BAC!$B34,'SAISIE '!L:L,1)*1+COUNTIFS('SAISIE '!$I:$I,BAC!$B34,'SAISIE '!L:L,2)*2+COUNTIFS('SAISIE '!$I:$I,BAC!$B34,'SAISIE '!L:L,3)*3+COUNTIFS('SAISIE '!$I:$I,BAC!$B34,'SAISIE '!L:L,4)*4)/'SYNTHESE NB EVAL'!F36),0),0)</f>
        <v>0</v>
      </c>
      <c r="G34" s="68">
        <f>IFERROR(ROUNDUP(((COUNTIFS('SAISIE '!$I:$I,BAC!$B34,'SAISIE '!M:M,1)*1+COUNTIFS('SAISIE '!$I:$I,BAC!$B34,'SAISIE '!M:M,2)*2+COUNTIFS('SAISIE '!$I:$I,BAC!$B34,'SAISIE '!M:M,3)*3+COUNTIFS('SAISIE '!$I:$I,BAC!$B34,'SAISIE '!M:M,4)*4)/'SYNTHESE NB EVAL'!G36),0),0)</f>
        <v>0</v>
      </c>
      <c r="H34" s="68">
        <f>IFERROR(ROUNDUP(((COUNTIFS('SAISIE '!$I:$I,BAC!$B34,'SAISIE '!N:N,1)*1+COUNTIFS('SAISIE '!$I:$I,BAC!$B34,'SAISIE '!N:N,2)*2+COUNTIFS('SAISIE '!$I:$I,BAC!$B34,'SAISIE '!N:N,3)*3+COUNTIFS('SAISIE '!$I:$I,BAC!$B34,'SAISIE '!N:N,4)*4)/'SYNTHESE NB EVAL'!H36),0),0)</f>
        <v>0</v>
      </c>
      <c r="I34" s="68">
        <f>IFERROR(ROUNDUP(((COUNTIFS('SAISIE '!$I:$I,BAC!$B34,'SAISIE '!O:O,1)*1+COUNTIFS('SAISIE '!$I:$I,BAC!$B34,'SAISIE '!O:O,2)*2+COUNTIFS('SAISIE '!$I:$I,BAC!$B34,'SAISIE '!O:O,3)*3+COUNTIFS('SAISIE '!$I:$I,BAC!$B34,'SAISIE '!O:O,4)*4)/'SYNTHESE NB EVAL'!I36),0),0)</f>
        <v>0</v>
      </c>
      <c r="J34" s="68">
        <f>IFERROR(ROUNDUP(((COUNTIFS('SAISIE '!$I:$I,BAC!$B34,'SAISIE '!P:P,1)*1+COUNTIFS('SAISIE '!$I:$I,BAC!$B34,'SAISIE '!P:P,2)*2+COUNTIFS('SAISIE '!$I:$I,BAC!$B34,'SAISIE '!P:P,3)*3+COUNTIFS('SAISIE '!$I:$I,BAC!$B34,'SAISIE '!P:P,4)*4)/'SYNTHESE NB EVAL'!J36),0),0)</f>
        <v>0</v>
      </c>
      <c r="K34" s="68">
        <f>IFERROR(ROUNDUP(((COUNTIFS('SAISIE '!$I:$I,BAC!$B34,'SAISIE '!Q:Q,1)*1+COUNTIFS('SAISIE '!$I:$I,BAC!$B34,'SAISIE '!Q:Q,2)*2+COUNTIFS('SAISIE '!$I:$I,BAC!$B34,'SAISIE '!Q:Q,3)*3+COUNTIFS('SAISIE '!$I:$I,BAC!$B34,'SAISIE '!Q:Q,4)*4)/'SYNTHESE NB EVAL'!K36),0),0)</f>
        <v>0</v>
      </c>
      <c r="L34" s="68">
        <f>IFERROR(ROUNDUP(((COUNTIFS('SAISIE '!$I:$I,BAC!$B34,'SAISIE '!R:R,1)*1+COUNTIFS('SAISIE '!$I:$I,BAC!$B34,'SAISIE '!R:R,2)*2+COUNTIFS('SAISIE '!$I:$I,BAC!$B34,'SAISIE '!R:R,3)*3+COUNTIFS('SAISIE '!$I:$I,BAC!$B34,'SAISIE '!R:R,4)*4)/'SYNTHESE NB EVAL'!L36),0),0)</f>
        <v>0</v>
      </c>
      <c r="M34" s="68">
        <f>IFERROR(ROUNDUP(((COUNTIFS('SAISIE '!$I:$I,BAC!$B34,'SAISIE '!S:S,1)*1+COUNTIFS('SAISIE '!$I:$I,BAC!$B34,'SAISIE '!S:S,2)*2+COUNTIFS('SAISIE '!$I:$I,BAC!$B34,'SAISIE '!S:S,3)*3+COUNTIFS('SAISIE '!$I:$I,BAC!$B34,'SAISIE '!S:S,4)*4)/'SYNTHESE NB EVAL'!M36),0),0)</f>
        <v>0</v>
      </c>
      <c r="N34" s="68">
        <f>IFERROR(ROUNDUP(((COUNTIFS('SAISIE '!$I:$I,BAC!$B34,'SAISIE '!T:T,1)*1+COUNTIFS('SAISIE '!$I:$I,BAC!$B34,'SAISIE '!T:T,2)*2+COUNTIFS('SAISIE '!$I:$I,BAC!$B34,'SAISIE '!T:T,3)*3+COUNTIFS('SAISIE '!$I:$I,BAC!$B34,'SAISIE '!T:T,4)*4)/'SYNTHESE NB EVAL'!N36),0),0)</f>
        <v>0</v>
      </c>
      <c r="O34" s="68">
        <f>IFERROR(ROUNDUP(((COUNTIFS('SAISIE '!$I:$I,BAC!$B34,'SAISIE '!U:U,1)*1+COUNTIFS('SAISIE '!$I:$I,BAC!$B34,'SAISIE '!U:U,2)*2+COUNTIFS('SAISIE '!$I:$I,BAC!$B34,'SAISIE '!U:U,3)*3+COUNTIFS('SAISIE '!$I:$I,BAC!$B34,'SAISIE '!U:U,4)*4)/'SYNTHESE NB EVAL'!O36),0),0)</f>
        <v>0</v>
      </c>
      <c r="P34" s="68">
        <f>IFERROR(ROUNDUP(((COUNTIFS('SAISIE '!$I:$I,BAC!$B34,'SAISIE '!V:V,1)*1+COUNTIFS('SAISIE '!$I:$I,BAC!$B34,'SAISIE '!V:V,2)*2+COUNTIFS('SAISIE '!$I:$I,BAC!$B34,'SAISIE '!V:V,3)*3+COUNTIFS('SAISIE '!$I:$I,BAC!$B34,'SAISIE '!V:V,4)*4)/'SYNTHESE NB EVAL'!P36),0),0)</f>
        <v>0</v>
      </c>
      <c r="Q34" s="68">
        <f>IFERROR(ROUNDUP(((COUNTIFS('SAISIE '!$I:$I,BAC!$B34,'SAISIE '!W:W,1)*1+COUNTIFS('SAISIE '!$I:$I,BAC!$B34,'SAISIE '!W:W,2)*2+COUNTIFS('SAISIE '!$I:$I,BAC!$B34,'SAISIE '!W:W,3)*3+COUNTIFS('SAISIE '!$I:$I,BAC!$B34,'SAISIE '!W:W,4)*4)/'SYNTHESE NB EVAL'!Q36),0),0)</f>
        <v>0</v>
      </c>
      <c r="R34" s="68">
        <f>IFERROR(ROUNDUP(((COUNTIFS('SAISIE '!$I:$I,BAC!$B34,'SAISIE '!X:X,1)*1+COUNTIFS('SAISIE '!$I:$I,BAC!$B34,'SAISIE '!X:X,2)*2+COUNTIFS('SAISIE '!$I:$I,BAC!$B34,'SAISIE '!X:X,3)*3+COUNTIFS('SAISIE '!$I:$I,BAC!$B34,'SAISIE '!X:X,4)*4)/'SYNTHESE NB EVAL'!R36),0),0)</f>
        <v>0</v>
      </c>
      <c r="S34" s="68">
        <f>IFERROR(ROUNDUP(((COUNTIFS('SAISIE '!$I:$I,BAC!$B34,'SAISIE '!Y:Y,1)*1+COUNTIFS('SAISIE '!$I:$I,BAC!$B34,'SAISIE '!Y:Y,2)*2+COUNTIFS('SAISIE '!$I:$I,BAC!$B34,'SAISIE '!Y:Y,3)*3+COUNTIFS('SAISIE '!$I:$I,BAC!$B34,'SAISIE '!Y:Y,4)*4)/'SYNTHESE NB EVAL'!S36),0),0)</f>
        <v>0</v>
      </c>
      <c r="T34" s="68">
        <f>IFERROR(ROUNDUP(((COUNTIFS('SAISIE '!$I:$I,BAC!$B34,'SAISIE '!Z:Z,1)*1+COUNTIFS('SAISIE '!$I:$I,BAC!$B34,'SAISIE '!Z:Z,2)*2+COUNTIFS('SAISIE '!$I:$I,BAC!$B34,'SAISIE '!Z:Z,3)*3+COUNTIFS('SAISIE '!$I:$I,BAC!$B34,'SAISIE '!Z:Z,4)*4)/'SYNTHESE NB EVAL'!T36),0),0)</f>
        <v>0</v>
      </c>
      <c r="U34" s="68">
        <f>IFERROR(ROUNDUP(((COUNTIFS('SAISIE '!$I:$I,BAC!$B34,'SAISIE '!AA:AA,1)*1+COUNTIFS('SAISIE '!$I:$I,BAC!$B34,'SAISIE '!AA:AA,2)*2+COUNTIFS('SAISIE '!$I:$I,BAC!$B34,'SAISIE '!AA:AA,3)*3+COUNTIFS('SAISIE '!$I:$I,BAC!$B34,'SAISIE '!AA:AA,4)*4)/'SYNTHESE NB EVAL'!U36),0),0)</f>
        <v>0</v>
      </c>
      <c r="V34" s="68">
        <f>IFERROR(ROUNDUP(((COUNTIFS('SAISIE '!$I:$I,BAC!$B34,'SAISIE '!AB:AB,1)*1+COUNTIFS('SAISIE '!$I:$I,BAC!$B34,'SAISIE '!AB:AB,2)*2+COUNTIFS('SAISIE '!$I:$I,BAC!$B34,'SAISIE '!AB:AB,3)*3+COUNTIFS('SAISIE '!$I:$I,BAC!$B34,'SAISIE '!AB:AB,4)*4)/'SYNTHESE NB EVAL'!V36),0),0)</f>
        <v>0</v>
      </c>
      <c r="W34" s="68">
        <f>IFERROR(ROUNDUP(((COUNTIFS('SAISIE '!$I:$I,BAC!$B34,'SAISIE '!AC:AC,1)*1+COUNTIFS('SAISIE '!$I:$I,BAC!$B34,'SAISIE '!AC:AC,2)*2+COUNTIFS('SAISIE '!$I:$I,BAC!$B34,'SAISIE '!AC:AC,3)*3+COUNTIFS('SAISIE '!$I:$I,BAC!$B34,'SAISIE '!AC:AC,4)*4)/'SYNTHESE NB EVAL'!W36),0),0)</f>
        <v>0</v>
      </c>
      <c r="X34" s="68">
        <f>IFERROR(ROUNDUP(((COUNTIFS('SAISIE '!$I:$I,BAC!$B34,'SAISIE '!AD:AD,1)*1+COUNTIFS('SAISIE '!$I:$I,BAC!$B34,'SAISIE '!AD:AD,2)*2+COUNTIFS('SAISIE '!$I:$I,BAC!$B34,'SAISIE '!AD:AD,3)*3+COUNTIFS('SAISIE '!$I:$I,BAC!$B34,'SAISIE '!AD:AD,4)*4)/'SYNTHESE NB EVAL'!X36),0),0)</f>
        <v>0</v>
      </c>
      <c r="Y34" s="68">
        <f>IFERROR(ROUNDUP(((COUNTIFS('SAISIE '!$I:$I,BAC!$B34,'SAISIE '!AE:AE,1)*1+COUNTIFS('SAISIE '!$I:$I,BAC!$B34,'SAISIE '!AE:AE,2)*2+COUNTIFS('SAISIE '!$I:$I,BAC!$B34,'SAISIE '!AE:AE,3)*3+COUNTIFS('SAISIE '!$I:$I,BAC!$B34,'SAISIE '!AE:AE,4)*4)/'SYNTHESE NB EVAL'!Y36),0),0)</f>
        <v>0</v>
      </c>
      <c r="Z34" s="68">
        <f>IFERROR(ROUNDUP(((COUNTIFS('SAISIE '!$I:$I,BAC!$B34,'SAISIE '!AF:AF,1)*1+COUNTIFS('SAISIE '!$I:$I,BAC!$B34,'SAISIE '!AF:AF,2)*2+COUNTIFS('SAISIE '!$I:$I,BAC!$B34,'SAISIE '!AF:AF,3)*3+COUNTIFS('SAISIE '!$I:$I,BAC!$B34,'SAISIE '!AF:AF,4)*4)/'SYNTHESE NB EVAL'!Z36),0),0)</f>
        <v>0</v>
      </c>
      <c r="AA34" s="68">
        <f>IFERROR(ROUNDUP(((COUNTIFS('SAISIE '!$I:$I,BAC!$B34,'SAISIE '!AG:AG,1)*1+COUNTIFS('SAISIE '!$I:$I,BAC!$B34,'SAISIE '!AG:AG,2)*2+COUNTIFS('SAISIE '!$I:$I,BAC!$B34,'SAISIE '!AG:AG,3)*3+COUNTIFS('SAISIE '!$I:$I,BAC!$B34,'SAISIE '!AG:AG,4)*4)/'SYNTHESE NB EVAL'!AA36),0),0)</f>
        <v>0</v>
      </c>
      <c r="AB34" s="68">
        <f>IFERROR(ROUNDUP(((COUNTIFS('SAISIE '!$I:$I,BAC!$B34,'SAISIE '!AH:AH,1)*1+COUNTIFS('SAISIE '!$I:$I,BAC!$B34,'SAISIE '!AH:AH,2)*2+COUNTIFS('SAISIE '!$I:$I,BAC!$B34,'SAISIE '!AH:AH,3)*3+COUNTIFS('SAISIE '!$I:$I,BAC!$B34,'SAISIE '!AH:AH,4)*4)/'SYNTHESE NB EVAL'!AB36),0),0)</f>
        <v>0</v>
      </c>
      <c r="AC34" s="68">
        <f>IFERROR(ROUNDUP(((COUNTIFS('SAISIE '!$I:$I,BAC!$B34,'SAISIE '!AI:AI,1)*1+COUNTIFS('SAISIE '!$I:$I,BAC!$B34,'SAISIE '!AI:AI,2)*2+COUNTIFS('SAISIE '!$I:$I,BAC!$B34,'SAISIE '!AI:AI,3)*3+COUNTIFS('SAISIE '!$I:$I,BAC!$B34,'SAISIE '!AI:AI,4)*4)/'SYNTHESE NB EVAL'!AC36),0),0)</f>
        <v>0</v>
      </c>
      <c r="AD34" s="68">
        <f>IFERROR(ROUNDUP(((COUNTIFS('SAISIE '!$I:$I,BAC!$B34,'SAISIE '!AJ:AJ,1)*1+COUNTIFS('SAISIE '!$I:$I,BAC!$B34,'SAISIE '!AJ:AJ,2)*2+COUNTIFS('SAISIE '!$I:$I,BAC!$B34,'SAISIE '!AJ:AJ,3)*3+COUNTIFS('SAISIE '!$I:$I,BAC!$B34,'SAISIE '!AJ:AJ,4)*4)/'SYNTHESE NB EVAL'!AD36),0),0)</f>
        <v>0</v>
      </c>
      <c r="AE34" s="68">
        <f>IFERROR(ROUNDUP(((COUNTIFS('SAISIE '!$I:$I,BAC!$B34,'SAISIE '!AK:AK,1)*1+COUNTIFS('SAISIE '!$I:$I,BAC!$B34,'SAISIE '!AK:AK,2)*2+COUNTIFS('SAISIE '!$I:$I,BAC!$B34,'SAISIE '!AK:AK,3)*3+COUNTIFS('SAISIE '!$I:$I,BAC!$B34,'SAISIE '!AK:AK,4)*4)/'SYNTHESE NB EVAL'!AE36),0),0)</f>
        <v>0</v>
      </c>
      <c r="AF34" s="68">
        <f>IFERROR(ROUNDUP(((COUNTIFS('SAISIE '!$I:$I,BAC!$B34,'SAISIE '!AL:AL,1)*1+COUNTIFS('SAISIE '!$I:$I,BAC!$B34,'SAISIE '!AL:AL,2)*2+COUNTIFS('SAISIE '!$I:$I,BAC!$B34,'SAISIE '!AL:AL,3)*3+COUNTIFS('SAISIE '!$I:$I,BAC!$B34,'SAISIE '!AL:AL,4)*4)/'SYNTHESE NB EVAL'!AF36),0),0)</f>
        <v>0</v>
      </c>
      <c r="AG34" s="68">
        <f>IFERROR(ROUNDUP(((COUNTIFS('SAISIE '!$I:$I,BAC!$B34,'SAISIE '!AM:AM,1)*1+COUNTIFS('SAISIE '!$I:$I,BAC!$B34,'SAISIE '!AM:AM,2)*2+COUNTIFS('SAISIE '!$I:$I,BAC!$B34,'SAISIE '!AM:AM,3)*3+COUNTIFS('SAISIE '!$I:$I,BAC!$B34,'SAISIE '!AM:AM,4)*4)/'SYNTHESE NB EVAL'!AG36),0),0)</f>
        <v>0</v>
      </c>
      <c r="AH34" s="68">
        <f>IFERROR(ROUNDUP(((COUNTIFS('SAISIE '!$I:$I,BAC!$B34,'SAISIE '!AN:AN,1)*1+COUNTIFS('SAISIE '!$I:$I,BAC!$B34,'SAISIE '!AN:AN,2)*2+COUNTIFS('SAISIE '!$I:$I,BAC!$B34,'SAISIE '!AN:AN,3)*3+COUNTIFS('SAISIE '!$I:$I,BAC!$B34,'SAISIE '!AN:AN,4)*4)/'SYNTHESE NB EVAL'!AH36),0),0)</f>
        <v>0</v>
      </c>
      <c r="AI34" s="68">
        <f>IFERROR(ROUNDUP(((COUNTIFS('SAISIE '!$I:$I,BAC!$B34,'SAISIE '!AO:AO,1)*1+COUNTIFS('SAISIE '!$I:$I,BAC!$B34,'SAISIE '!AO:AO,2)*2+COUNTIFS('SAISIE '!$I:$I,BAC!$B34,'SAISIE '!AO:AO,3)*3+COUNTIFS('SAISIE '!$I:$I,BAC!$B34,'SAISIE '!AO:AO,4)*4)/'SYNTHESE NB EVAL'!AI36),0),0)</f>
        <v>0</v>
      </c>
      <c r="AJ34" s="68">
        <f>IFERROR(ROUNDUP(((COUNTIFS('SAISIE '!$I:$I,BAC!$B34,'SAISIE '!AP:AP,1)*1+COUNTIFS('SAISIE '!$I:$I,BAC!$B34,'SAISIE '!AP:AP,2)*2+COUNTIFS('SAISIE '!$I:$I,BAC!$B34,'SAISIE '!AP:AP,3)*3+COUNTIFS('SAISIE '!$I:$I,BAC!$B34,'SAISIE '!AP:AP,4)*4)/'SYNTHESE NB EVAL'!AJ36),0),0)</f>
        <v>0</v>
      </c>
      <c r="AK34" s="68">
        <f>IFERROR(ROUNDUP(((COUNTIFS('SAISIE '!$I:$I,BAC!$B34,'SAISIE '!AQ:AQ,1)*1+COUNTIFS('SAISIE '!$I:$I,BAC!$B34,'SAISIE '!AQ:AQ,2)*2+COUNTIFS('SAISIE '!$I:$I,BAC!$B34,'SAISIE '!AQ:AQ,3)*3+COUNTIFS('SAISIE '!$I:$I,BAC!$B34,'SAISIE '!AQ:AQ,4)*4)/'SYNTHESE NB EVAL'!AK36),0),0)</f>
        <v>0</v>
      </c>
      <c r="AL34" s="68">
        <f>IFERROR(ROUNDUP(((COUNTIFS('SAISIE '!$I:$I,BAC!$B34,'SAISIE '!AR:AR,1)*1+COUNTIFS('SAISIE '!$I:$I,BAC!$B34,'SAISIE '!AR:AR,2)*2+COUNTIFS('SAISIE '!$I:$I,BAC!$B34,'SAISIE '!AR:AR,3)*3+COUNTIFS('SAISIE '!$I:$I,BAC!$B34,'SAISIE '!AR:AR,4)*4)/'SYNTHESE NB EVAL'!AL36),0),0)</f>
        <v>0</v>
      </c>
      <c r="AM34" s="68">
        <f>IFERROR(ROUNDUP(((COUNTIFS('SAISIE '!$I:$I,BAC!$B34,'SAISIE '!AS:AS,1)*1+COUNTIFS('SAISIE '!$I:$I,BAC!$B34,'SAISIE '!AS:AS,2)*2+COUNTIFS('SAISIE '!$I:$I,BAC!$B34,'SAISIE '!AS:AS,3)*3+COUNTIFS('SAISIE '!$I:$I,BAC!$B34,'SAISIE '!AS:AS,4)*4)/'SYNTHESE NB EVAL'!AM36),0),0)</f>
        <v>0</v>
      </c>
      <c r="AN34" s="68">
        <f>IFERROR(ROUNDUP(((COUNTIFS('SAISIE '!$I:$I,BAC!$B34,'SAISIE '!AT:AT,1)*1+COUNTIFS('SAISIE '!$I:$I,BAC!$B34,'SAISIE '!AT:AT,2)*2+COUNTIFS('SAISIE '!$I:$I,BAC!$B34,'SAISIE '!AT:AT,3)*3+COUNTIFS('SAISIE '!$I:$I,BAC!$B34,'SAISIE '!AT:AT,4)*4)/'SYNTHESE NB EVAL'!AN36),0),0)</f>
        <v>0</v>
      </c>
      <c r="AO34" s="68">
        <f>IFERROR(ROUNDUP(((COUNTIFS('SAISIE '!$I:$I,BAC!$B34,'SAISIE '!AU:AU,1)*1+COUNTIFS('SAISIE '!$I:$I,BAC!$B34,'SAISIE '!AU:AU,2)*2+COUNTIFS('SAISIE '!$I:$I,BAC!$B34,'SAISIE '!AU:AU,3)*3+COUNTIFS('SAISIE '!$I:$I,BAC!$B34,'SAISIE '!AU:AU,4)*4)/'SYNTHESE NB EVAL'!AO36),0),0)</f>
        <v>0</v>
      </c>
      <c r="AP34" s="68">
        <f>IFERROR(ROUNDUP(((COUNTIFS('SAISIE '!$I:$I,BAC!$B34,'SAISIE '!AV:AV,1)*1+COUNTIFS('SAISIE '!$I:$I,BAC!$B34,'SAISIE '!AV:AV,2)*2+COUNTIFS('SAISIE '!$I:$I,BAC!$B34,'SAISIE '!AV:AV,3)*3+COUNTIFS('SAISIE '!$I:$I,BAC!$B34,'SAISIE '!AV:AV,4)*4)/'SYNTHESE NB EVAL'!AP36),0),0)</f>
        <v>0</v>
      </c>
      <c r="AQ34" s="68">
        <f>IFERROR(ROUNDUP(((COUNTIFS('SAISIE '!$I:$I,BAC!$B34,'SAISIE '!AW:AW,1)*1+COUNTIFS('SAISIE '!$I:$I,BAC!$B34,'SAISIE '!AW:AW,2)*2+COUNTIFS('SAISIE '!$I:$I,BAC!$B34,'SAISIE '!AW:AW,3)*3+COUNTIFS('SAISIE '!$I:$I,BAC!$B34,'SAISIE '!AW:AW,4)*4)/'SYNTHESE NB EVAL'!AQ36),0),0)</f>
        <v>0</v>
      </c>
    </row>
    <row r="35" spans="2:43" hidden="1" outlineLevel="1">
      <c r="B35" s="74" t="s">
        <v>76</v>
      </c>
      <c r="C35" s="68">
        <f>'SYNTHESE NB EVAL'!C37</f>
        <v>0</v>
      </c>
      <c r="D35" s="68">
        <f>IFERROR(ROUNDUP(((COUNTIFS('SAISIE '!$I:$I,BAC!$B35,'SAISIE '!J:J,1)*1+COUNTIFS('SAISIE '!$I:$I,BAC!$B35,'SAISIE '!J:J,2)*2+COUNTIFS('SAISIE '!$I:$I,BAC!$B35,'SAISIE '!J:J,3)*3+COUNTIFS('SAISIE '!$I:$I,BAC!$B35,'SAISIE '!J:J,4)*4)/'SYNTHESE NB EVAL'!D37),0),0)</f>
        <v>0</v>
      </c>
      <c r="E35" s="68">
        <f>IFERROR(ROUNDUP(((COUNTIFS('SAISIE '!$I:$I,BAC!$B35,'SAISIE '!K:K,1)*1+COUNTIFS('SAISIE '!$I:$I,BAC!$B35,'SAISIE '!K:K,2)*2+COUNTIFS('SAISIE '!$I:$I,BAC!$B35,'SAISIE '!K:K,3)*3+COUNTIFS('SAISIE '!$I:$I,BAC!$B35,'SAISIE '!K:K,4)*4)/'SYNTHESE NB EVAL'!E37),0),0)</f>
        <v>0</v>
      </c>
      <c r="F35" s="68">
        <f>IFERROR(ROUNDUP(((COUNTIFS('SAISIE '!$I:$I,BAC!$B35,'SAISIE '!L:L,1)*1+COUNTIFS('SAISIE '!$I:$I,BAC!$B35,'SAISIE '!L:L,2)*2+COUNTIFS('SAISIE '!$I:$I,BAC!$B35,'SAISIE '!L:L,3)*3+COUNTIFS('SAISIE '!$I:$I,BAC!$B35,'SAISIE '!L:L,4)*4)/'SYNTHESE NB EVAL'!F37),0),0)</f>
        <v>0</v>
      </c>
      <c r="G35" s="68">
        <f>IFERROR(ROUNDUP(((COUNTIFS('SAISIE '!$I:$I,BAC!$B35,'SAISIE '!M:M,1)*1+COUNTIFS('SAISIE '!$I:$I,BAC!$B35,'SAISIE '!M:M,2)*2+COUNTIFS('SAISIE '!$I:$I,BAC!$B35,'SAISIE '!M:M,3)*3+COUNTIFS('SAISIE '!$I:$I,BAC!$B35,'SAISIE '!M:M,4)*4)/'SYNTHESE NB EVAL'!G37),0),0)</f>
        <v>0</v>
      </c>
      <c r="H35" s="68">
        <f>IFERROR(ROUNDUP(((COUNTIFS('SAISIE '!$I:$I,BAC!$B35,'SAISIE '!N:N,1)*1+COUNTIFS('SAISIE '!$I:$I,BAC!$B35,'SAISIE '!N:N,2)*2+COUNTIFS('SAISIE '!$I:$I,BAC!$B35,'SAISIE '!N:N,3)*3+COUNTIFS('SAISIE '!$I:$I,BAC!$B35,'SAISIE '!N:N,4)*4)/'SYNTHESE NB EVAL'!H37),0),0)</f>
        <v>0</v>
      </c>
      <c r="I35" s="68">
        <f>IFERROR(ROUNDUP(((COUNTIFS('SAISIE '!$I:$I,BAC!$B35,'SAISIE '!O:O,1)*1+COUNTIFS('SAISIE '!$I:$I,BAC!$B35,'SAISIE '!O:O,2)*2+COUNTIFS('SAISIE '!$I:$I,BAC!$B35,'SAISIE '!O:O,3)*3+COUNTIFS('SAISIE '!$I:$I,BAC!$B35,'SAISIE '!O:O,4)*4)/'SYNTHESE NB EVAL'!I37),0),0)</f>
        <v>0</v>
      </c>
      <c r="J35" s="68">
        <f>IFERROR(ROUNDUP(((COUNTIFS('SAISIE '!$I:$I,BAC!$B35,'SAISIE '!P:P,1)*1+COUNTIFS('SAISIE '!$I:$I,BAC!$B35,'SAISIE '!P:P,2)*2+COUNTIFS('SAISIE '!$I:$I,BAC!$B35,'SAISIE '!P:P,3)*3+COUNTIFS('SAISIE '!$I:$I,BAC!$B35,'SAISIE '!P:P,4)*4)/'SYNTHESE NB EVAL'!J37),0),0)</f>
        <v>0</v>
      </c>
      <c r="K35" s="68">
        <f>IFERROR(ROUNDUP(((COUNTIFS('SAISIE '!$I:$I,BAC!$B35,'SAISIE '!Q:Q,1)*1+COUNTIFS('SAISIE '!$I:$I,BAC!$B35,'SAISIE '!Q:Q,2)*2+COUNTIFS('SAISIE '!$I:$I,BAC!$B35,'SAISIE '!Q:Q,3)*3+COUNTIFS('SAISIE '!$I:$I,BAC!$B35,'SAISIE '!Q:Q,4)*4)/'SYNTHESE NB EVAL'!K37),0),0)</f>
        <v>0</v>
      </c>
      <c r="L35" s="68">
        <f>IFERROR(ROUNDUP(((COUNTIFS('SAISIE '!$I:$I,BAC!$B35,'SAISIE '!R:R,1)*1+COUNTIFS('SAISIE '!$I:$I,BAC!$B35,'SAISIE '!R:R,2)*2+COUNTIFS('SAISIE '!$I:$I,BAC!$B35,'SAISIE '!R:R,3)*3+COUNTIFS('SAISIE '!$I:$I,BAC!$B35,'SAISIE '!R:R,4)*4)/'SYNTHESE NB EVAL'!L37),0),0)</f>
        <v>0</v>
      </c>
      <c r="M35" s="68">
        <f>IFERROR(ROUNDUP(((COUNTIFS('SAISIE '!$I:$I,BAC!$B35,'SAISIE '!S:S,1)*1+COUNTIFS('SAISIE '!$I:$I,BAC!$B35,'SAISIE '!S:S,2)*2+COUNTIFS('SAISIE '!$I:$I,BAC!$B35,'SAISIE '!S:S,3)*3+COUNTIFS('SAISIE '!$I:$I,BAC!$B35,'SAISIE '!S:S,4)*4)/'SYNTHESE NB EVAL'!M37),0),0)</f>
        <v>0</v>
      </c>
      <c r="N35" s="68">
        <f>IFERROR(ROUNDUP(((COUNTIFS('SAISIE '!$I:$I,BAC!$B35,'SAISIE '!T:T,1)*1+COUNTIFS('SAISIE '!$I:$I,BAC!$B35,'SAISIE '!T:T,2)*2+COUNTIFS('SAISIE '!$I:$I,BAC!$B35,'SAISIE '!T:T,3)*3+COUNTIFS('SAISIE '!$I:$I,BAC!$B35,'SAISIE '!T:T,4)*4)/'SYNTHESE NB EVAL'!N37),0),0)</f>
        <v>0</v>
      </c>
      <c r="O35" s="68">
        <f>IFERROR(ROUNDUP(((COUNTIFS('SAISIE '!$I:$I,BAC!$B35,'SAISIE '!U:U,1)*1+COUNTIFS('SAISIE '!$I:$I,BAC!$B35,'SAISIE '!U:U,2)*2+COUNTIFS('SAISIE '!$I:$I,BAC!$B35,'SAISIE '!U:U,3)*3+COUNTIFS('SAISIE '!$I:$I,BAC!$B35,'SAISIE '!U:U,4)*4)/'SYNTHESE NB EVAL'!O37),0),0)</f>
        <v>0</v>
      </c>
      <c r="P35" s="68">
        <f>IFERROR(ROUNDUP(((COUNTIFS('SAISIE '!$I:$I,BAC!$B35,'SAISIE '!V:V,1)*1+COUNTIFS('SAISIE '!$I:$I,BAC!$B35,'SAISIE '!V:V,2)*2+COUNTIFS('SAISIE '!$I:$I,BAC!$B35,'SAISIE '!V:V,3)*3+COUNTIFS('SAISIE '!$I:$I,BAC!$B35,'SAISIE '!V:V,4)*4)/'SYNTHESE NB EVAL'!P37),0),0)</f>
        <v>0</v>
      </c>
      <c r="Q35" s="68">
        <f>IFERROR(ROUNDUP(((COUNTIFS('SAISIE '!$I:$I,BAC!$B35,'SAISIE '!W:W,1)*1+COUNTIFS('SAISIE '!$I:$I,BAC!$B35,'SAISIE '!W:W,2)*2+COUNTIFS('SAISIE '!$I:$I,BAC!$B35,'SAISIE '!W:W,3)*3+COUNTIFS('SAISIE '!$I:$I,BAC!$B35,'SAISIE '!W:W,4)*4)/'SYNTHESE NB EVAL'!Q37),0),0)</f>
        <v>0</v>
      </c>
      <c r="R35" s="68">
        <f>IFERROR(ROUNDUP(((COUNTIFS('SAISIE '!$I:$I,BAC!$B35,'SAISIE '!X:X,1)*1+COUNTIFS('SAISIE '!$I:$I,BAC!$B35,'SAISIE '!X:X,2)*2+COUNTIFS('SAISIE '!$I:$I,BAC!$B35,'SAISIE '!X:X,3)*3+COUNTIFS('SAISIE '!$I:$I,BAC!$B35,'SAISIE '!X:X,4)*4)/'SYNTHESE NB EVAL'!R37),0),0)</f>
        <v>0</v>
      </c>
      <c r="S35" s="68">
        <f>IFERROR(ROUNDUP(((COUNTIFS('SAISIE '!$I:$I,BAC!$B35,'SAISIE '!Y:Y,1)*1+COUNTIFS('SAISIE '!$I:$I,BAC!$B35,'SAISIE '!Y:Y,2)*2+COUNTIFS('SAISIE '!$I:$I,BAC!$B35,'SAISIE '!Y:Y,3)*3+COUNTIFS('SAISIE '!$I:$I,BAC!$B35,'SAISIE '!Y:Y,4)*4)/'SYNTHESE NB EVAL'!S37),0),0)</f>
        <v>0</v>
      </c>
      <c r="T35" s="68">
        <f>IFERROR(ROUNDUP(((COUNTIFS('SAISIE '!$I:$I,BAC!$B35,'SAISIE '!Z:Z,1)*1+COUNTIFS('SAISIE '!$I:$I,BAC!$B35,'SAISIE '!Z:Z,2)*2+COUNTIFS('SAISIE '!$I:$I,BAC!$B35,'SAISIE '!Z:Z,3)*3+COUNTIFS('SAISIE '!$I:$I,BAC!$B35,'SAISIE '!Z:Z,4)*4)/'SYNTHESE NB EVAL'!T37),0),0)</f>
        <v>0</v>
      </c>
      <c r="U35" s="68">
        <f>IFERROR(ROUNDUP(((COUNTIFS('SAISIE '!$I:$I,BAC!$B35,'SAISIE '!AA:AA,1)*1+COUNTIFS('SAISIE '!$I:$I,BAC!$B35,'SAISIE '!AA:AA,2)*2+COUNTIFS('SAISIE '!$I:$I,BAC!$B35,'SAISIE '!AA:AA,3)*3+COUNTIFS('SAISIE '!$I:$I,BAC!$B35,'SAISIE '!AA:AA,4)*4)/'SYNTHESE NB EVAL'!U37),0),0)</f>
        <v>0</v>
      </c>
      <c r="V35" s="68">
        <f>IFERROR(ROUNDUP(((COUNTIFS('SAISIE '!$I:$I,BAC!$B35,'SAISIE '!AB:AB,1)*1+COUNTIFS('SAISIE '!$I:$I,BAC!$B35,'SAISIE '!AB:AB,2)*2+COUNTIFS('SAISIE '!$I:$I,BAC!$B35,'SAISIE '!AB:AB,3)*3+COUNTIFS('SAISIE '!$I:$I,BAC!$B35,'SAISIE '!AB:AB,4)*4)/'SYNTHESE NB EVAL'!V37),0),0)</f>
        <v>0</v>
      </c>
      <c r="W35" s="68">
        <f>IFERROR(ROUNDUP(((COUNTIFS('SAISIE '!$I:$I,BAC!$B35,'SAISIE '!AC:AC,1)*1+COUNTIFS('SAISIE '!$I:$I,BAC!$B35,'SAISIE '!AC:AC,2)*2+COUNTIFS('SAISIE '!$I:$I,BAC!$B35,'SAISIE '!AC:AC,3)*3+COUNTIFS('SAISIE '!$I:$I,BAC!$B35,'SAISIE '!AC:AC,4)*4)/'SYNTHESE NB EVAL'!W37),0),0)</f>
        <v>0</v>
      </c>
      <c r="X35" s="68">
        <f>IFERROR(ROUNDUP(((COUNTIFS('SAISIE '!$I:$I,BAC!$B35,'SAISIE '!AD:AD,1)*1+COUNTIFS('SAISIE '!$I:$I,BAC!$B35,'SAISIE '!AD:AD,2)*2+COUNTIFS('SAISIE '!$I:$I,BAC!$B35,'SAISIE '!AD:AD,3)*3+COUNTIFS('SAISIE '!$I:$I,BAC!$B35,'SAISIE '!AD:AD,4)*4)/'SYNTHESE NB EVAL'!X37),0),0)</f>
        <v>0</v>
      </c>
      <c r="Y35" s="68">
        <f>IFERROR(ROUNDUP(((COUNTIFS('SAISIE '!$I:$I,BAC!$B35,'SAISIE '!AE:AE,1)*1+COUNTIFS('SAISIE '!$I:$I,BAC!$B35,'SAISIE '!AE:AE,2)*2+COUNTIFS('SAISIE '!$I:$I,BAC!$B35,'SAISIE '!AE:AE,3)*3+COUNTIFS('SAISIE '!$I:$I,BAC!$B35,'SAISIE '!AE:AE,4)*4)/'SYNTHESE NB EVAL'!Y37),0),0)</f>
        <v>0</v>
      </c>
      <c r="Z35" s="68">
        <f>IFERROR(ROUNDUP(((COUNTIFS('SAISIE '!$I:$I,BAC!$B35,'SAISIE '!AF:AF,1)*1+COUNTIFS('SAISIE '!$I:$I,BAC!$B35,'SAISIE '!AF:AF,2)*2+COUNTIFS('SAISIE '!$I:$I,BAC!$B35,'SAISIE '!AF:AF,3)*3+COUNTIFS('SAISIE '!$I:$I,BAC!$B35,'SAISIE '!AF:AF,4)*4)/'SYNTHESE NB EVAL'!Z37),0),0)</f>
        <v>0</v>
      </c>
      <c r="AA35" s="68">
        <f>IFERROR(ROUNDUP(((COUNTIFS('SAISIE '!$I:$I,BAC!$B35,'SAISIE '!AG:AG,1)*1+COUNTIFS('SAISIE '!$I:$I,BAC!$B35,'SAISIE '!AG:AG,2)*2+COUNTIFS('SAISIE '!$I:$I,BAC!$B35,'SAISIE '!AG:AG,3)*3+COUNTIFS('SAISIE '!$I:$I,BAC!$B35,'SAISIE '!AG:AG,4)*4)/'SYNTHESE NB EVAL'!AA37),0),0)</f>
        <v>0</v>
      </c>
      <c r="AB35" s="68">
        <f>IFERROR(ROUNDUP(((COUNTIFS('SAISIE '!$I:$I,BAC!$B35,'SAISIE '!AH:AH,1)*1+COUNTIFS('SAISIE '!$I:$I,BAC!$B35,'SAISIE '!AH:AH,2)*2+COUNTIFS('SAISIE '!$I:$I,BAC!$B35,'SAISIE '!AH:AH,3)*3+COUNTIFS('SAISIE '!$I:$I,BAC!$B35,'SAISIE '!AH:AH,4)*4)/'SYNTHESE NB EVAL'!AB37),0),0)</f>
        <v>0</v>
      </c>
      <c r="AC35" s="68">
        <f>IFERROR(ROUNDUP(((COUNTIFS('SAISIE '!$I:$I,BAC!$B35,'SAISIE '!AI:AI,1)*1+COUNTIFS('SAISIE '!$I:$I,BAC!$B35,'SAISIE '!AI:AI,2)*2+COUNTIFS('SAISIE '!$I:$I,BAC!$B35,'SAISIE '!AI:AI,3)*3+COUNTIFS('SAISIE '!$I:$I,BAC!$B35,'SAISIE '!AI:AI,4)*4)/'SYNTHESE NB EVAL'!AC37),0),0)</f>
        <v>0</v>
      </c>
      <c r="AD35" s="68">
        <f>IFERROR(ROUNDUP(((COUNTIFS('SAISIE '!$I:$I,BAC!$B35,'SAISIE '!AJ:AJ,1)*1+COUNTIFS('SAISIE '!$I:$I,BAC!$B35,'SAISIE '!AJ:AJ,2)*2+COUNTIFS('SAISIE '!$I:$I,BAC!$B35,'SAISIE '!AJ:AJ,3)*3+COUNTIFS('SAISIE '!$I:$I,BAC!$B35,'SAISIE '!AJ:AJ,4)*4)/'SYNTHESE NB EVAL'!AD37),0),0)</f>
        <v>0</v>
      </c>
      <c r="AE35" s="68">
        <f>IFERROR(ROUNDUP(((COUNTIFS('SAISIE '!$I:$I,BAC!$B35,'SAISIE '!AK:AK,1)*1+COUNTIFS('SAISIE '!$I:$I,BAC!$B35,'SAISIE '!AK:AK,2)*2+COUNTIFS('SAISIE '!$I:$I,BAC!$B35,'SAISIE '!AK:AK,3)*3+COUNTIFS('SAISIE '!$I:$I,BAC!$B35,'SAISIE '!AK:AK,4)*4)/'SYNTHESE NB EVAL'!AE37),0),0)</f>
        <v>0</v>
      </c>
      <c r="AF35" s="68">
        <f>IFERROR(ROUNDUP(((COUNTIFS('SAISIE '!$I:$I,BAC!$B35,'SAISIE '!AL:AL,1)*1+COUNTIFS('SAISIE '!$I:$I,BAC!$B35,'SAISIE '!AL:AL,2)*2+COUNTIFS('SAISIE '!$I:$I,BAC!$B35,'SAISIE '!AL:AL,3)*3+COUNTIFS('SAISIE '!$I:$I,BAC!$B35,'SAISIE '!AL:AL,4)*4)/'SYNTHESE NB EVAL'!AF37),0),0)</f>
        <v>0</v>
      </c>
      <c r="AG35" s="68">
        <f>IFERROR(ROUNDUP(((COUNTIFS('SAISIE '!$I:$I,BAC!$B35,'SAISIE '!AM:AM,1)*1+COUNTIFS('SAISIE '!$I:$I,BAC!$B35,'SAISIE '!AM:AM,2)*2+COUNTIFS('SAISIE '!$I:$I,BAC!$B35,'SAISIE '!AM:AM,3)*3+COUNTIFS('SAISIE '!$I:$I,BAC!$B35,'SAISIE '!AM:AM,4)*4)/'SYNTHESE NB EVAL'!AG37),0),0)</f>
        <v>0</v>
      </c>
      <c r="AH35" s="68">
        <f>IFERROR(ROUNDUP(((COUNTIFS('SAISIE '!$I:$I,BAC!$B35,'SAISIE '!AN:AN,1)*1+COUNTIFS('SAISIE '!$I:$I,BAC!$B35,'SAISIE '!AN:AN,2)*2+COUNTIFS('SAISIE '!$I:$I,BAC!$B35,'SAISIE '!AN:AN,3)*3+COUNTIFS('SAISIE '!$I:$I,BAC!$B35,'SAISIE '!AN:AN,4)*4)/'SYNTHESE NB EVAL'!AH37),0),0)</f>
        <v>0</v>
      </c>
      <c r="AI35" s="68">
        <f>IFERROR(ROUNDUP(((COUNTIFS('SAISIE '!$I:$I,BAC!$B35,'SAISIE '!AO:AO,1)*1+COUNTIFS('SAISIE '!$I:$I,BAC!$B35,'SAISIE '!AO:AO,2)*2+COUNTIFS('SAISIE '!$I:$I,BAC!$B35,'SAISIE '!AO:AO,3)*3+COUNTIFS('SAISIE '!$I:$I,BAC!$B35,'SAISIE '!AO:AO,4)*4)/'SYNTHESE NB EVAL'!AI37),0),0)</f>
        <v>0</v>
      </c>
      <c r="AJ35" s="68">
        <f>IFERROR(ROUNDUP(((COUNTIFS('SAISIE '!$I:$I,BAC!$B35,'SAISIE '!AP:AP,1)*1+COUNTIFS('SAISIE '!$I:$I,BAC!$B35,'SAISIE '!AP:AP,2)*2+COUNTIFS('SAISIE '!$I:$I,BAC!$B35,'SAISIE '!AP:AP,3)*3+COUNTIFS('SAISIE '!$I:$I,BAC!$B35,'SAISIE '!AP:AP,4)*4)/'SYNTHESE NB EVAL'!AJ37),0),0)</f>
        <v>0</v>
      </c>
      <c r="AK35" s="68">
        <f>IFERROR(ROUNDUP(((COUNTIFS('SAISIE '!$I:$I,BAC!$B35,'SAISIE '!AQ:AQ,1)*1+COUNTIFS('SAISIE '!$I:$I,BAC!$B35,'SAISIE '!AQ:AQ,2)*2+COUNTIFS('SAISIE '!$I:$I,BAC!$B35,'SAISIE '!AQ:AQ,3)*3+COUNTIFS('SAISIE '!$I:$I,BAC!$B35,'SAISIE '!AQ:AQ,4)*4)/'SYNTHESE NB EVAL'!AK37),0),0)</f>
        <v>0</v>
      </c>
      <c r="AL35" s="68">
        <f>IFERROR(ROUNDUP(((COUNTIFS('SAISIE '!$I:$I,BAC!$B35,'SAISIE '!AR:AR,1)*1+COUNTIFS('SAISIE '!$I:$I,BAC!$B35,'SAISIE '!AR:AR,2)*2+COUNTIFS('SAISIE '!$I:$I,BAC!$B35,'SAISIE '!AR:AR,3)*3+COUNTIFS('SAISIE '!$I:$I,BAC!$B35,'SAISIE '!AR:AR,4)*4)/'SYNTHESE NB EVAL'!AL37),0),0)</f>
        <v>0</v>
      </c>
      <c r="AM35" s="68">
        <f>IFERROR(ROUNDUP(((COUNTIFS('SAISIE '!$I:$I,BAC!$B35,'SAISIE '!AS:AS,1)*1+COUNTIFS('SAISIE '!$I:$I,BAC!$B35,'SAISIE '!AS:AS,2)*2+COUNTIFS('SAISIE '!$I:$I,BAC!$B35,'SAISIE '!AS:AS,3)*3+COUNTIFS('SAISIE '!$I:$I,BAC!$B35,'SAISIE '!AS:AS,4)*4)/'SYNTHESE NB EVAL'!AM37),0),0)</f>
        <v>0</v>
      </c>
      <c r="AN35" s="68">
        <f>IFERROR(ROUNDUP(((COUNTIFS('SAISIE '!$I:$I,BAC!$B35,'SAISIE '!AT:AT,1)*1+COUNTIFS('SAISIE '!$I:$I,BAC!$B35,'SAISIE '!AT:AT,2)*2+COUNTIFS('SAISIE '!$I:$I,BAC!$B35,'SAISIE '!AT:AT,3)*3+COUNTIFS('SAISIE '!$I:$I,BAC!$B35,'SAISIE '!AT:AT,4)*4)/'SYNTHESE NB EVAL'!AN37),0),0)</f>
        <v>0</v>
      </c>
      <c r="AO35" s="68">
        <f>IFERROR(ROUNDUP(((COUNTIFS('SAISIE '!$I:$I,BAC!$B35,'SAISIE '!AU:AU,1)*1+COUNTIFS('SAISIE '!$I:$I,BAC!$B35,'SAISIE '!AU:AU,2)*2+COUNTIFS('SAISIE '!$I:$I,BAC!$B35,'SAISIE '!AU:AU,3)*3+COUNTIFS('SAISIE '!$I:$I,BAC!$B35,'SAISIE '!AU:AU,4)*4)/'SYNTHESE NB EVAL'!AO37),0),0)</f>
        <v>0</v>
      </c>
      <c r="AP35" s="68">
        <f>IFERROR(ROUNDUP(((COUNTIFS('SAISIE '!$I:$I,BAC!$B35,'SAISIE '!AV:AV,1)*1+COUNTIFS('SAISIE '!$I:$I,BAC!$B35,'SAISIE '!AV:AV,2)*2+COUNTIFS('SAISIE '!$I:$I,BAC!$B35,'SAISIE '!AV:AV,3)*3+COUNTIFS('SAISIE '!$I:$I,BAC!$B35,'SAISIE '!AV:AV,4)*4)/'SYNTHESE NB EVAL'!AP37),0),0)</f>
        <v>0</v>
      </c>
      <c r="AQ35" s="68">
        <f>IFERROR(ROUNDUP(((COUNTIFS('SAISIE '!$I:$I,BAC!$B35,'SAISIE '!AW:AW,1)*1+COUNTIFS('SAISIE '!$I:$I,BAC!$B35,'SAISIE '!AW:AW,2)*2+COUNTIFS('SAISIE '!$I:$I,BAC!$B35,'SAISIE '!AW:AW,3)*3+COUNTIFS('SAISIE '!$I:$I,BAC!$B35,'SAISIE '!AW:AW,4)*4)/'SYNTHESE NB EVAL'!AQ37),0),0)</f>
        <v>0</v>
      </c>
    </row>
    <row r="36" spans="2:43" hidden="1" outlineLevel="1">
      <c r="B36" s="74" t="s">
        <v>77</v>
      </c>
      <c r="C36" s="68">
        <f>'SYNTHESE NB EVAL'!C38</f>
        <v>0</v>
      </c>
      <c r="D36" s="68">
        <f>IFERROR(ROUNDUP(((COUNTIFS('SAISIE '!$I:$I,BAC!$B36,'SAISIE '!J:J,1)*1+COUNTIFS('SAISIE '!$I:$I,BAC!$B36,'SAISIE '!J:J,2)*2+COUNTIFS('SAISIE '!$I:$I,BAC!$B36,'SAISIE '!J:J,3)*3+COUNTIFS('SAISIE '!$I:$I,BAC!$B36,'SAISIE '!J:J,4)*4)/'SYNTHESE NB EVAL'!D38),0),0)</f>
        <v>0</v>
      </c>
      <c r="E36" s="68">
        <f>IFERROR(ROUNDUP(((COUNTIFS('SAISIE '!$I:$I,BAC!$B36,'SAISIE '!K:K,1)*1+COUNTIFS('SAISIE '!$I:$I,BAC!$B36,'SAISIE '!K:K,2)*2+COUNTIFS('SAISIE '!$I:$I,BAC!$B36,'SAISIE '!K:K,3)*3+COUNTIFS('SAISIE '!$I:$I,BAC!$B36,'SAISIE '!K:K,4)*4)/'SYNTHESE NB EVAL'!E38),0),0)</f>
        <v>0</v>
      </c>
      <c r="F36" s="68">
        <f>IFERROR(ROUNDUP(((COUNTIFS('SAISIE '!$I:$I,BAC!$B36,'SAISIE '!L:L,1)*1+COUNTIFS('SAISIE '!$I:$I,BAC!$B36,'SAISIE '!L:L,2)*2+COUNTIFS('SAISIE '!$I:$I,BAC!$B36,'SAISIE '!L:L,3)*3+COUNTIFS('SAISIE '!$I:$I,BAC!$B36,'SAISIE '!L:L,4)*4)/'SYNTHESE NB EVAL'!F38),0),0)</f>
        <v>0</v>
      </c>
      <c r="G36" s="68">
        <f>IFERROR(ROUNDUP(((COUNTIFS('SAISIE '!$I:$I,BAC!$B36,'SAISIE '!M:M,1)*1+COUNTIFS('SAISIE '!$I:$I,BAC!$B36,'SAISIE '!M:M,2)*2+COUNTIFS('SAISIE '!$I:$I,BAC!$B36,'SAISIE '!M:M,3)*3+COUNTIFS('SAISIE '!$I:$I,BAC!$B36,'SAISIE '!M:M,4)*4)/'SYNTHESE NB EVAL'!G38),0),0)</f>
        <v>0</v>
      </c>
      <c r="H36" s="68">
        <f>IFERROR(ROUNDUP(((COUNTIFS('SAISIE '!$I:$I,BAC!$B36,'SAISIE '!N:N,1)*1+COUNTIFS('SAISIE '!$I:$I,BAC!$B36,'SAISIE '!N:N,2)*2+COUNTIFS('SAISIE '!$I:$I,BAC!$B36,'SAISIE '!N:N,3)*3+COUNTIFS('SAISIE '!$I:$I,BAC!$B36,'SAISIE '!N:N,4)*4)/'SYNTHESE NB EVAL'!H38),0),0)</f>
        <v>0</v>
      </c>
      <c r="I36" s="68">
        <f>IFERROR(ROUNDUP(((COUNTIFS('SAISIE '!$I:$I,BAC!$B36,'SAISIE '!O:O,1)*1+COUNTIFS('SAISIE '!$I:$I,BAC!$B36,'SAISIE '!O:O,2)*2+COUNTIFS('SAISIE '!$I:$I,BAC!$B36,'SAISIE '!O:O,3)*3+COUNTIFS('SAISIE '!$I:$I,BAC!$B36,'SAISIE '!O:O,4)*4)/'SYNTHESE NB EVAL'!I38),0),0)</f>
        <v>0</v>
      </c>
      <c r="J36" s="68">
        <f>IFERROR(ROUNDUP(((COUNTIFS('SAISIE '!$I:$I,BAC!$B36,'SAISIE '!P:P,1)*1+COUNTIFS('SAISIE '!$I:$I,BAC!$B36,'SAISIE '!P:P,2)*2+COUNTIFS('SAISIE '!$I:$I,BAC!$B36,'SAISIE '!P:P,3)*3+COUNTIFS('SAISIE '!$I:$I,BAC!$B36,'SAISIE '!P:P,4)*4)/'SYNTHESE NB EVAL'!J38),0),0)</f>
        <v>0</v>
      </c>
      <c r="K36" s="68">
        <f>IFERROR(ROUNDUP(((COUNTIFS('SAISIE '!$I:$I,BAC!$B36,'SAISIE '!Q:Q,1)*1+COUNTIFS('SAISIE '!$I:$I,BAC!$B36,'SAISIE '!Q:Q,2)*2+COUNTIFS('SAISIE '!$I:$I,BAC!$B36,'SAISIE '!Q:Q,3)*3+COUNTIFS('SAISIE '!$I:$I,BAC!$B36,'SAISIE '!Q:Q,4)*4)/'SYNTHESE NB EVAL'!K38),0),0)</f>
        <v>0</v>
      </c>
      <c r="L36" s="68">
        <f>IFERROR(ROUNDUP(((COUNTIFS('SAISIE '!$I:$I,BAC!$B36,'SAISIE '!R:R,1)*1+COUNTIFS('SAISIE '!$I:$I,BAC!$B36,'SAISIE '!R:R,2)*2+COUNTIFS('SAISIE '!$I:$I,BAC!$B36,'SAISIE '!R:R,3)*3+COUNTIFS('SAISIE '!$I:$I,BAC!$B36,'SAISIE '!R:R,4)*4)/'SYNTHESE NB EVAL'!L38),0),0)</f>
        <v>0</v>
      </c>
      <c r="M36" s="68">
        <f>IFERROR(ROUNDUP(((COUNTIFS('SAISIE '!$I:$I,BAC!$B36,'SAISIE '!S:S,1)*1+COUNTIFS('SAISIE '!$I:$I,BAC!$B36,'SAISIE '!S:S,2)*2+COUNTIFS('SAISIE '!$I:$I,BAC!$B36,'SAISIE '!S:S,3)*3+COUNTIFS('SAISIE '!$I:$I,BAC!$B36,'SAISIE '!S:S,4)*4)/'SYNTHESE NB EVAL'!M38),0),0)</f>
        <v>0</v>
      </c>
      <c r="N36" s="68">
        <f>IFERROR(ROUNDUP(((COUNTIFS('SAISIE '!$I:$I,BAC!$B36,'SAISIE '!T:T,1)*1+COUNTIFS('SAISIE '!$I:$I,BAC!$B36,'SAISIE '!T:T,2)*2+COUNTIFS('SAISIE '!$I:$I,BAC!$B36,'SAISIE '!T:T,3)*3+COUNTIFS('SAISIE '!$I:$I,BAC!$B36,'SAISIE '!T:T,4)*4)/'SYNTHESE NB EVAL'!N38),0),0)</f>
        <v>0</v>
      </c>
      <c r="O36" s="68">
        <f>IFERROR(ROUNDUP(((COUNTIFS('SAISIE '!$I:$I,BAC!$B36,'SAISIE '!U:U,1)*1+COUNTIFS('SAISIE '!$I:$I,BAC!$B36,'SAISIE '!U:U,2)*2+COUNTIFS('SAISIE '!$I:$I,BAC!$B36,'SAISIE '!U:U,3)*3+COUNTIFS('SAISIE '!$I:$I,BAC!$B36,'SAISIE '!U:U,4)*4)/'SYNTHESE NB EVAL'!O38),0),0)</f>
        <v>0</v>
      </c>
      <c r="P36" s="68">
        <f>IFERROR(ROUNDUP(((COUNTIFS('SAISIE '!$I:$I,BAC!$B36,'SAISIE '!V:V,1)*1+COUNTIFS('SAISIE '!$I:$I,BAC!$B36,'SAISIE '!V:V,2)*2+COUNTIFS('SAISIE '!$I:$I,BAC!$B36,'SAISIE '!V:V,3)*3+COUNTIFS('SAISIE '!$I:$I,BAC!$B36,'SAISIE '!V:V,4)*4)/'SYNTHESE NB EVAL'!P38),0),0)</f>
        <v>0</v>
      </c>
      <c r="Q36" s="68">
        <f>IFERROR(ROUNDUP(((COUNTIFS('SAISIE '!$I:$I,BAC!$B36,'SAISIE '!W:W,1)*1+COUNTIFS('SAISIE '!$I:$I,BAC!$B36,'SAISIE '!W:W,2)*2+COUNTIFS('SAISIE '!$I:$I,BAC!$B36,'SAISIE '!W:W,3)*3+COUNTIFS('SAISIE '!$I:$I,BAC!$B36,'SAISIE '!W:W,4)*4)/'SYNTHESE NB EVAL'!Q38),0),0)</f>
        <v>0</v>
      </c>
      <c r="R36" s="68">
        <f>IFERROR(ROUNDUP(((COUNTIFS('SAISIE '!$I:$I,BAC!$B36,'SAISIE '!X:X,1)*1+COUNTIFS('SAISIE '!$I:$I,BAC!$B36,'SAISIE '!X:X,2)*2+COUNTIFS('SAISIE '!$I:$I,BAC!$B36,'SAISIE '!X:X,3)*3+COUNTIFS('SAISIE '!$I:$I,BAC!$B36,'SAISIE '!X:X,4)*4)/'SYNTHESE NB EVAL'!R38),0),0)</f>
        <v>0</v>
      </c>
      <c r="S36" s="68">
        <f>IFERROR(ROUNDUP(((COUNTIFS('SAISIE '!$I:$I,BAC!$B36,'SAISIE '!Y:Y,1)*1+COUNTIFS('SAISIE '!$I:$I,BAC!$B36,'SAISIE '!Y:Y,2)*2+COUNTIFS('SAISIE '!$I:$I,BAC!$B36,'SAISIE '!Y:Y,3)*3+COUNTIFS('SAISIE '!$I:$I,BAC!$B36,'SAISIE '!Y:Y,4)*4)/'SYNTHESE NB EVAL'!S38),0),0)</f>
        <v>0</v>
      </c>
      <c r="T36" s="68">
        <f>IFERROR(ROUNDUP(((COUNTIFS('SAISIE '!$I:$I,BAC!$B36,'SAISIE '!Z:Z,1)*1+COUNTIFS('SAISIE '!$I:$I,BAC!$B36,'SAISIE '!Z:Z,2)*2+COUNTIFS('SAISIE '!$I:$I,BAC!$B36,'SAISIE '!Z:Z,3)*3+COUNTIFS('SAISIE '!$I:$I,BAC!$B36,'SAISIE '!Z:Z,4)*4)/'SYNTHESE NB EVAL'!T38),0),0)</f>
        <v>0</v>
      </c>
      <c r="U36" s="68">
        <f>IFERROR(ROUNDUP(((COUNTIFS('SAISIE '!$I:$I,BAC!$B36,'SAISIE '!AA:AA,1)*1+COUNTIFS('SAISIE '!$I:$I,BAC!$B36,'SAISIE '!AA:AA,2)*2+COUNTIFS('SAISIE '!$I:$I,BAC!$B36,'SAISIE '!AA:AA,3)*3+COUNTIFS('SAISIE '!$I:$I,BAC!$B36,'SAISIE '!AA:AA,4)*4)/'SYNTHESE NB EVAL'!U38),0),0)</f>
        <v>0</v>
      </c>
      <c r="V36" s="68">
        <f>IFERROR(ROUNDUP(((COUNTIFS('SAISIE '!$I:$I,BAC!$B36,'SAISIE '!AB:AB,1)*1+COUNTIFS('SAISIE '!$I:$I,BAC!$B36,'SAISIE '!AB:AB,2)*2+COUNTIFS('SAISIE '!$I:$I,BAC!$B36,'SAISIE '!AB:AB,3)*3+COUNTIFS('SAISIE '!$I:$I,BAC!$B36,'SAISIE '!AB:AB,4)*4)/'SYNTHESE NB EVAL'!V38),0),0)</f>
        <v>0</v>
      </c>
      <c r="W36" s="68">
        <f>IFERROR(ROUNDUP(((COUNTIFS('SAISIE '!$I:$I,BAC!$B36,'SAISIE '!AC:AC,1)*1+COUNTIFS('SAISIE '!$I:$I,BAC!$B36,'SAISIE '!AC:AC,2)*2+COUNTIFS('SAISIE '!$I:$I,BAC!$B36,'SAISIE '!AC:AC,3)*3+COUNTIFS('SAISIE '!$I:$I,BAC!$B36,'SAISIE '!AC:AC,4)*4)/'SYNTHESE NB EVAL'!W38),0),0)</f>
        <v>0</v>
      </c>
      <c r="X36" s="68">
        <f>IFERROR(ROUNDUP(((COUNTIFS('SAISIE '!$I:$I,BAC!$B36,'SAISIE '!AD:AD,1)*1+COUNTIFS('SAISIE '!$I:$I,BAC!$B36,'SAISIE '!AD:AD,2)*2+COUNTIFS('SAISIE '!$I:$I,BAC!$B36,'SAISIE '!AD:AD,3)*3+COUNTIFS('SAISIE '!$I:$I,BAC!$B36,'SAISIE '!AD:AD,4)*4)/'SYNTHESE NB EVAL'!X38),0),0)</f>
        <v>0</v>
      </c>
      <c r="Y36" s="68">
        <f>IFERROR(ROUNDUP(((COUNTIFS('SAISIE '!$I:$I,BAC!$B36,'SAISIE '!AE:AE,1)*1+COUNTIFS('SAISIE '!$I:$I,BAC!$B36,'SAISIE '!AE:AE,2)*2+COUNTIFS('SAISIE '!$I:$I,BAC!$B36,'SAISIE '!AE:AE,3)*3+COUNTIFS('SAISIE '!$I:$I,BAC!$B36,'SAISIE '!AE:AE,4)*4)/'SYNTHESE NB EVAL'!Y38),0),0)</f>
        <v>0</v>
      </c>
      <c r="Z36" s="68">
        <f>IFERROR(ROUNDUP(((COUNTIFS('SAISIE '!$I:$I,BAC!$B36,'SAISIE '!AF:AF,1)*1+COUNTIFS('SAISIE '!$I:$I,BAC!$B36,'SAISIE '!AF:AF,2)*2+COUNTIFS('SAISIE '!$I:$I,BAC!$B36,'SAISIE '!AF:AF,3)*3+COUNTIFS('SAISIE '!$I:$I,BAC!$B36,'SAISIE '!AF:AF,4)*4)/'SYNTHESE NB EVAL'!Z38),0),0)</f>
        <v>0</v>
      </c>
      <c r="AA36" s="68">
        <f>IFERROR(ROUNDUP(((COUNTIFS('SAISIE '!$I:$I,BAC!$B36,'SAISIE '!AG:AG,1)*1+COUNTIFS('SAISIE '!$I:$I,BAC!$B36,'SAISIE '!AG:AG,2)*2+COUNTIFS('SAISIE '!$I:$I,BAC!$B36,'SAISIE '!AG:AG,3)*3+COUNTIFS('SAISIE '!$I:$I,BAC!$B36,'SAISIE '!AG:AG,4)*4)/'SYNTHESE NB EVAL'!AA38),0),0)</f>
        <v>0</v>
      </c>
      <c r="AB36" s="68">
        <f>IFERROR(ROUNDUP(((COUNTIFS('SAISIE '!$I:$I,BAC!$B36,'SAISIE '!AH:AH,1)*1+COUNTIFS('SAISIE '!$I:$I,BAC!$B36,'SAISIE '!AH:AH,2)*2+COUNTIFS('SAISIE '!$I:$I,BAC!$B36,'SAISIE '!AH:AH,3)*3+COUNTIFS('SAISIE '!$I:$I,BAC!$B36,'SAISIE '!AH:AH,4)*4)/'SYNTHESE NB EVAL'!AB38),0),0)</f>
        <v>0</v>
      </c>
      <c r="AC36" s="68">
        <f>IFERROR(ROUNDUP(((COUNTIFS('SAISIE '!$I:$I,BAC!$B36,'SAISIE '!AI:AI,1)*1+COUNTIFS('SAISIE '!$I:$I,BAC!$B36,'SAISIE '!AI:AI,2)*2+COUNTIFS('SAISIE '!$I:$I,BAC!$B36,'SAISIE '!AI:AI,3)*3+COUNTIFS('SAISIE '!$I:$I,BAC!$B36,'SAISIE '!AI:AI,4)*4)/'SYNTHESE NB EVAL'!AC38),0),0)</f>
        <v>0</v>
      </c>
      <c r="AD36" s="68">
        <f>IFERROR(ROUNDUP(((COUNTIFS('SAISIE '!$I:$I,BAC!$B36,'SAISIE '!AJ:AJ,1)*1+COUNTIFS('SAISIE '!$I:$I,BAC!$B36,'SAISIE '!AJ:AJ,2)*2+COUNTIFS('SAISIE '!$I:$I,BAC!$B36,'SAISIE '!AJ:AJ,3)*3+COUNTIFS('SAISIE '!$I:$I,BAC!$B36,'SAISIE '!AJ:AJ,4)*4)/'SYNTHESE NB EVAL'!AD38),0),0)</f>
        <v>0</v>
      </c>
      <c r="AE36" s="68">
        <f>IFERROR(ROUNDUP(((COUNTIFS('SAISIE '!$I:$I,BAC!$B36,'SAISIE '!AK:AK,1)*1+COUNTIFS('SAISIE '!$I:$I,BAC!$B36,'SAISIE '!AK:AK,2)*2+COUNTIFS('SAISIE '!$I:$I,BAC!$B36,'SAISIE '!AK:AK,3)*3+COUNTIFS('SAISIE '!$I:$I,BAC!$B36,'SAISIE '!AK:AK,4)*4)/'SYNTHESE NB EVAL'!AE38),0),0)</f>
        <v>0</v>
      </c>
      <c r="AF36" s="68">
        <f>IFERROR(ROUNDUP(((COUNTIFS('SAISIE '!$I:$I,BAC!$B36,'SAISIE '!AL:AL,1)*1+COUNTIFS('SAISIE '!$I:$I,BAC!$B36,'SAISIE '!AL:AL,2)*2+COUNTIFS('SAISIE '!$I:$I,BAC!$B36,'SAISIE '!AL:AL,3)*3+COUNTIFS('SAISIE '!$I:$I,BAC!$B36,'SAISIE '!AL:AL,4)*4)/'SYNTHESE NB EVAL'!AF38),0),0)</f>
        <v>0</v>
      </c>
      <c r="AG36" s="68">
        <f>IFERROR(ROUNDUP(((COUNTIFS('SAISIE '!$I:$I,BAC!$B36,'SAISIE '!AM:AM,1)*1+COUNTIFS('SAISIE '!$I:$I,BAC!$B36,'SAISIE '!AM:AM,2)*2+COUNTIFS('SAISIE '!$I:$I,BAC!$B36,'SAISIE '!AM:AM,3)*3+COUNTIFS('SAISIE '!$I:$I,BAC!$B36,'SAISIE '!AM:AM,4)*4)/'SYNTHESE NB EVAL'!AG38),0),0)</f>
        <v>0</v>
      </c>
      <c r="AH36" s="68">
        <f>IFERROR(ROUNDUP(((COUNTIFS('SAISIE '!$I:$I,BAC!$B36,'SAISIE '!AN:AN,1)*1+COUNTIFS('SAISIE '!$I:$I,BAC!$B36,'SAISIE '!AN:AN,2)*2+COUNTIFS('SAISIE '!$I:$I,BAC!$B36,'SAISIE '!AN:AN,3)*3+COUNTIFS('SAISIE '!$I:$I,BAC!$B36,'SAISIE '!AN:AN,4)*4)/'SYNTHESE NB EVAL'!AH38),0),0)</f>
        <v>0</v>
      </c>
      <c r="AI36" s="68">
        <f>IFERROR(ROUNDUP(((COUNTIFS('SAISIE '!$I:$I,BAC!$B36,'SAISIE '!AO:AO,1)*1+COUNTIFS('SAISIE '!$I:$I,BAC!$B36,'SAISIE '!AO:AO,2)*2+COUNTIFS('SAISIE '!$I:$I,BAC!$B36,'SAISIE '!AO:AO,3)*3+COUNTIFS('SAISIE '!$I:$I,BAC!$B36,'SAISIE '!AO:AO,4)*4)/'SYNTHESE NB EVAL'!AI38),0),0)</f>
        <v>0</v>
      </c>
      <c r="AJ36" s="68">
        <f>IFERROR(ROUNDUP(((COUNTIFS('SAISIE '!$I:$I,BAC!$B36,'SAISIE '!AP:AP,1)*1+COUNTIFS('SAISIE '!$I:$I,BAC!$B36,'SAISIE '!AP:AP,2)*2+COUNTIFS('SAISIE '!$I:$I,BAC!$B36,'SAISIE '!AP:AP,3)*3+COUNTIFS('SAISIE '!$I:$I,BAC!$B36,'SAISIE '!AP:AP,4)*4)/'SYNTHESE NB EVAL'!AJ38),0),0)</f>
        <v>0</v>
      </c>
      <c r="AK36" s="68">
        <f>IFERROR(ROUNDUP(((COUNTIFS('SAISIE '!$I:$I,BAC!$B36,'SAISIE '!AQ:AQ,1)*1+COUNTIFS('SAISIE '!$I:$I,BAC!$B36,'SAISIE '!AQ:AQ,2)*2+COUNTIFS('SAISIE '!$I:$I,BAC!$B36,'SAISIE '!AQ:AQ,3)*3+COUNTIFS('SAISIE '!$I:$I,BAC!$B36,'SAISIE '!AQ:AQ,4)*4)/'SYNTHESE NB EVAL'!AK38),0),0)</f>
        <v>0</v>
      </c>
      <c r="AL36" s="68">
        <f>IFERROR(ROUNDUP(((COUNTIFS('SAISIE '!$I:$I,BAC!$B36,'SAISIE '!AR:AR,1)*1+COUNTIFS('SAISIE '!$I:$I,BAC!$B36,'SAISIE '!AR:AR,2)*2+COUNTIFS('SAISIE '!$I:$I,BAC!$B36,'SAISIE '!AR:AR,3)*3+COUNTIFS('SAISIE '!$I:$I,BAC!$B36,'SAISIE '!AR:AR,4)*4)/'SYNTHESE NB EVAL'!AL38),0),0)</f>
        <v>0</v>
      </c>
      <c r="AM36" s="68">
        <f>IFERROR(ROUNDUP(((COUNTIFS('SAISIE '!$I:$I,BAC!$B36,'SAISIE '!AS:AS,1)*1+COUNTIFS('SAISIE '!$I:$I,BAC!$B36,'SAISIE '!AS:AS,2)*2+COUNTIFS('SAISIE '!$I:$I,BAC!$B36,'SAISIE '!AS:AS,3)*3+COUNTIFS('SAISIE '!$I:$I,BAC!$B36,'SAISIE '!AS:AS,4)*4)/'SYNTHESE NB EVAL'!AM38),0),0)</f>
        <v>0</v>
      </c>
      <c r="AN36" s="68">
        <f>IFERROR(ROUNDUP(((COUNTIFS('SAISIE '!$I:$I,BAC!$B36,'SAISIE '!AT:AT,1)*1+COUNTIFS('SAISIE '!$I:$I,BAC!$B36,'SAISIE '!AT:AT,2)*2+COUNTIFS('SAISIE '!$I:$I,BAC!$B36,'SAISIE '!AT:AT,3)*3+COUNTIFS('SAISIE '!$I:$I,BAC!$B36,'SAISIE '!AT:AT,4)*4)/'SYNTHESE NB EVAL'!AN38),0),0)</f>
        <v>0</v>
      </c>
      <c r="AO36" s="68">
        <f>IFERROR(ROUNDUP(((COUNTIFS('SAISIE '!$I:$I,BAC!$B36,'SAISIE '!AU:AU,1)*1+COUNTIFS('SAISIE '!$I:$I,BAC!$B36,'SAISIE '!AU:AU,2)*2+COUNTIFS('SAISIE '!$I:$I,BAC!$B36,'SAISIE '!AU:AU,3)*3+COUNTIFS('SAISIE '!$I:$I,BAC!$B36,'SAISIE '!AU:AU,4)*4)/'SYNTHESE NB EVAL'!AO38),0),0)</f>
        <v>0</v>
      </c>
      <c r="AP36" s="68">
        <f>IFERROR(ROUNDUP(((COUNTIFS('SAISIE '!$I:$I,BAC!$B36,'SAISIE '!AV:AV,1)*1+COUNTIFS('SAISIE '!$I:$I,BAC!$B36,'SAISIE '!AV:AV,2)*2+COUNTIFS('SAISIE '!$I:$I,BAC!$B36,'SAISIE '!AV:AV,3)*3+COUNTIFS('SAISIE '!$I:$I,BAC!$B36,'SAISIE '!AV:AV,4)*4)/'SYNTHESE NB EVAL'!AP38),0),0)</f>
        <v>0</v>
      </c>
      <c r="AQ36" s="68">
        <f>IFERROR(ROUNDUP(((COUNTIFS('SAISIE '!$I:$I,BAC!$B36,'SAISIE '!AW:AW,1)*1+COUNTIFS('SAISIE '!$I:$I,BAC!$B36,'SAISIE '!AW:AW,2)*2+COUNTIFS('SAISIE '!$I:$I,BAC!$B36,'SAISIE '!AW:AW,3)*3+COUNTIFS('SAISIE '!$I:$I,BAC!$B36,'SAISIE '!AW:AW,4)*4)/'SYNTHESE NB EVAL'!AQ38),0),0)</f>
        <v>0</v>
      </c>
    </row>
    <row r="37" spans="2:43" hidden="1" outlineLevel="1">
      <c r="B37" s="74" t="s">
        <v>78</v>
      </c>
      <c r="C37" s="68">
        <f>'SYNTHESE NB EVAL'!C39</f>
        <v>0</v>
      </c>
      <c r="D37" s="68">
        <f>IFERROR(ROUNDUP(((COUNTIFS('SAISIE '!$I:$I,BAC!$B37,'SAISIE '!J:J,1)*1+COUNTIFS('SAISIE '!$I:$I,BAC!$B37,'SAISIE '!J:J,2)*2+COUNTIFS('SAISIE '!$I:$I,BAC!$B37,'SAISIE '!J:J,3)*3+COUNTIFS('SAISIE '!$I:$I,BAC!$B37,'SAISIE '!J:J,4)*4)/'SYNTHESE NB EVAL'!D39),0),0)</f>
        <v>0</v>
      </c>
      <c r="E37" s="68">
        <f>IFERROR(ROUNDUP(((COUNTIFS('SAISIE '!$I:$I,BAC!$B37,'SAISIE '!K:K,1)*1+COUNTIFS('SAISIE '!$I:$I,BAC!$B37,'SAISIE '!K:K,2)*2+COUNTIFS('SAISIE '!$I:$I,BAC!$B37,'SAISIE '!K:K,3)*3+COUNTIFS('SAISIE '!$I:$I,BAC!$B37,'SAISIE '!K:K,4)*4)/'SYNTHESE NB EVAL'!E39),0),0)</f>
        <v>0</v>
      </c>
      <c r="F37" s="68">
        <f>IFERROR(ROUNDUP(((COUNTIFS('SAISIE '!$I:$I,BAC!$B37,'SAISIE '!L:L,1)*1+COUNTIFS('SAISIE '!$I:$I,BAC!$B37,'SAISIE '!L:L,2)*2+COUNTIFS('SAISIE '!$I:$I,BAC!$B37,'SAISIE '!L:L,3)*3+COUNTIFS('SAISIE '!$I:$I,BAC!$B37,'SAISIE '!L:L,4)*4)/'SYNTHESE NB EVAL'!F39),0),0)</f>
        <v>0</v>
      </c>
      <c r="G37" s="68">
        <f>IFERROR(ROUNDUP(((COUNTIFS('SAISIE '!$I:$I,BAC!$B37,'SAISIE '!M:M,1)*1+COUNTIFS('SAISIE '!$I:$I,BAC!$B37,'SAISIE '!M:M,2)*2+COUNTIFS('SAISIE '!$I:$I,BAC!$B37,'SAISIE '!M:M,3)*3+COUNTIFS('SAISIE '!$I:$I,BAC!$B37,'SAISIE '!M:M,4)*4)/'SYNTHESE NB EVAL'!G39),0),0)</f>
        <v>0</v>
      </c>
      <c r="H37" s="68">
        <f>IFERROR(ROUNDUP(((COUNTIFS('SAISIE '!$I:$I,BAC!$B37,'SAISIE '!N:N,1)*1+COUNTIFS('SAISIE '!$I:$I,BAC!$B37,'SAISIE '!N:N,2)*2+COUNTIFS('SAISIE '!$I:$I,BAC!$B37,'SAISIE '!N:N,3)*3+COUNTIFS('SAISIE '!$I:$I,BAC!$B37,'SAISIE '!N:N,4)*4)/'SYNTHESE NB EVAL'!H39),0),0)</f>
        <v>0</v>
      </c>
      <c r="I37" s="68">
        <f>IFERROR(ROUNDUP(((COUNTIFS('SAISIE '!$I:$I,BAC!$B37,'SAISIE '!O:O,1)*1+COUNTIFS('SAISIE '!$I:$I,BAC!$B37,'SAISIE '!O:O,2)*2+COUNTIFS('SAISIE '!$I:$I,BAC!$B37,'SAISIE '!O:O,3)*3+COUNTIFS('SAISIE '!$I:$I,BAC!$B37,'SAISIE '!O:O,4)*4)/'SYNTHESE NB EVAL'!I39),0),0)</f>
        <v>0</v>
      </c>
      <c r="J37" s="68">
        <f>IFERROR(ROUNDUP(((COUNTIFS('SAISIE '!$I:$I,BAC!$B37,'SAISIE '!P:P,1)*1+COUNTIFS('SAISIE '!$I:$I,BAC!$B37,'SAISIE '!P:P,2)*2+COUNTIFS('SAISIE '!$I:$I,BAC!$B37,'SAISIE '!P:P,3)*3+COUNTIFS('SAISIE '!$I:$I,BAC!$B37,'SAISIE '!P:P,4)*4)/'SYNTHESE NB EVAL'!J39),0),0)</f>
        <v>0</v>
      </c>
      <c r="K37" s="68">
        <f>IFERROR(ROUNDUP(((COUNTIFS('SAISIE '!$I:$I,BAC!$B37,'SAISIE '!Q:Q,1)*1+COUNTIFS('SAISIE '!$I:$I,BAC!$B37,'SAISIE '!Q:Q,2)*2+COUNTIFS('SAISIE '!$I:$I,BAC!$B37,'SAISIE '!Q:Q,3)*3+COUNTIFS('SAISIE '!$I:$I,BAC!$B37,'SAISIE '!Q:Q,4)*4)/'SYNTHESE NB EVAL'!K39),0),0)</f>
        <v>0</v>
      </c>
      <c r="L37" s="68">
        <f>IFERROR(ROUNDUP(((COUNTIFS('SAISIE '!$I:$I,BAC!$B37,'SAISIE '!R:R,1)*1+COUNTIFS('SAISIE '!$I:$I,BAC!$B37,'SAISIE '!R:R,2)*2+COUNTIFS('SAISIE '!$I:$I,BAC!$B37,'SAISIE '!R:R,3)*3+COUNTIFS('SAISIE '!$I:$I,BAC!$B37,'SAISIE '!R:R,4)*4)/'SYNTHESE NB EVAL'!L39),0),0)</f>
        <v>0</v>
      </c>
      <c r="M37" s="68">
        <f>IFERROR(ROUNDUP(((COUNTIFS('SAISIE '!$I:$I,BAC!$B37,'SAISIE '!S:S,1)*1+COUNTIFS('SAISIE '!$I:$I,BAC!$B37,'SAISIE '!S:S,2)*2+COUNTIFS('SAISIE '!$I:$I,BAC!$B37,'SAISIE '!S:S,3)*3+COUNTIFS('SAISIE '!$I:$I,BAC!$B37,'SAISIE '!S:S,4)*4)/'SYNTHESE NB EVAL'!M39),0),0)</f>
        <v>0</v>
      </c>
      <c r="N37" s="68">
        <f>IFERROR(ROUNDUP(((COUNTIFS('SAISIE '!$I:$I,BAC!$B37,'SAISIE '!T:T,1)*1+COUNTIFS('SAISIE '!$I:$I,BAC!$B37,'SAISIE '!T:T,2)*2+COUNTIFS('SAISIE '!$I:$I,BAC!$B37,'SAISIE '!T:T,3)*3+COUNTIFS('SAISIE '!$I:$I,BAC!$B37,'SAISIE '!T:T,4)*4)/'SYNTHESE NB EVAL'!N39),0),0)</f>
        <v>0</v>
      </c>
      <c r="O37" s="68">
        <f>IFERROR(ROUNDUP(((COUNTIFS('SAISIE '!$I:$I,BAC!$B37,'SAISIE '!U:U,1)*1+COUNTIFS('SAISIE '!$I:$I,BAC!$B37,'SAISIE '!U:U,2)*2+COUNTIFS('SAISIE '!$I:$I,BAC!$B37,'SAISIE '!U:U,3)*3+COUNTIFS('SAISIE '!$I:$I,BAC!$B37,'SAISIE '!U:U,4)*4)/'SYNTHESE NB EVAL'!O39),0),0)</f>
        <v>0</v>
      </c>
      <c r="P37" s="68">
        <f>IFERROR(ROUNDUP(((COUNTIFS('SAISIE '!$I:$I,BAC!$B37,'SAISIE '!V:V,1)*1+COUNTIFS('SAISIE '!$I:$I,BAC!$B37,'SAISIE '!V:V,2)*2+COUNTIFS('SAISIE '!$I:$I,BAC!$B37,'SAISIE '!V:V,3)*3+COUNTIFS('SAISIE '!$I:$I,BAC!$B37,'SAISIE '!V:V,4)*4)/'SYNTHESE NB EVAL'!P39),0),0)</f>
        <v>0</v>
      </c>
      <c r="Q37" s="68">
        <f>IFERROR(ROUNDUP(((COUNTIFS('SAISIE '!$I:$I,BAC!$B37,'SAISIE '!W:W,1)*1+COUNTIFS('SAISIE '!$I:$I,BAC!$B37,'SAISIE '!W:W,2)*2+COUNTIFS('SAISIE '!$I:$I,BAC!$B37,'SAISIE '!W:W,3)*3+COUNTIFS('SAISIE '!$I:$I,BAC!$B37,'SAISIE '!W:W,4)*4)/'SYNTHESE NB EVAL'!Q39),0),0)</f>
        <v>0</v>
      </c>
      <c r="R37" s="68">
        <f>IFERROR(ROUNDUP(((COUNTIFS('SAISIE '!$I:$I,BAC!$B37,'SAISIE '!X:X,1)*1+COUNTIFS('SAISIE '!$I:$I,BAC!$B37,'SAISIE '!X:X,2)*2+COUNTIFS('SAISIE '!$I:$I,BAC!$B37,'SAISIE '!X:X,3)*3+COUNTIFS('SAISIE '!$I:$I,BAC!$B37,'SAISIE '!X:X,4)*4)/'SYNTHESE NB EVAL'!R39),0),0)</f>
        <v>0</v>
      </c>
      <c r="S37" s="68">
        <f>IFERROR(ROUNDUP(((COUNTIFS('SAISIE '!$I:$I,BAC!$B37,'SAISIE '!Y:Y,1)*1+COUNTIFS('SAISIE '!$I:$I,BAC!$B37,'SAISIE '!Y:Y,2)*2+COUNTIFS('SAISIE '!$I:$I,BAC!$B37,'SAISIE '!Y:Y,3)*3+COUNTIFS('SAISIE '!$I:$I,BAC!$B37,'SAISIE '!Y:Y,4)*4)/'SYNTHESE NB EVAL'!S39),0),0)</f>
        <v>0</v>
      </c>
      <c r="T37" s="68">
        <f>IFERROR(ROUNDUP(((COUNTIFS('SAISIE '!$I:$I,BAC!$B37,'SAISIE '!Z:Z,1)*1+COUNTIFS('SAISIE '!$I:$I,BAC!$B37,'SAISIE '!Z:Z,2)*2+COUNTIFS('SAISIE '!$I:$I,BAC!$B37,'SAISIE '!Z:Z,3)*3+COUNTIFS('SAISIE '!$I:$I,BAC!$B37,'SAISIE '!Z:Z,4)*4)/'SYNTHESE NB EVAL'!T39),0),0)</f>
        <v>0</v>
      </c>
      <c r="U37" s="68">
        <f>IFERROR(ROUNDUP(((COUNTIFS('SAISIE '!$I:$I,BAC!$B37,'SAISIE '!AA:AA,1)*1+COUNTIFS('SAISIE '!$I:$I,BAC!$B37,'SAISIE '!AA:AA,2)*2+COUNTIFS('SAISIE '!$I:$I,BAC!$B37,'SAISIE '!AA:AA,3)*3+COUNTIFS('SAISIE '!$I:$I,BAC!$B37,'SAISIE '!AA:AA,4)*4)/'SYNTHESE NB EVAL'!U39),0),0)</f>
        <v>0</v>
      </c>
      <c r="V37" s="68">
        <f>IFERROR(ROUNDUP(((COUNTIFS('SAISIE '!$I:$I,BAC!$B37,'SAISIE '!AB:AB,1)*1+COUNTIFS('SAISIE '!$I:$I,BAC!$B37,'SAISIE '!AB:AB,2)*2+COUNTIFS('SAISIE '!$I:$I,BAC!$B37,'SAISIE '!AB:AB,3)*3+COUNTIFS('SAISIE '!$I:$I,BAC!$B37,'SAISIE '!AB:AB,4)*4)/'SYNTHESE NB EVAL'!V39),0),0)</f>
        <v>0</v>
      </c>
      <c r="W37" s="68">
        <f>IFERROR(ROUNDUP(((COUNTIFS('SAISIE '!$I:$I,BAC!$B37,'SAISIE '!AC:AC,1)*1+COUNTIFS('SAISIE '!$I:$I,BAC!$B37,'SAISIE '!AC:AC,2)*2+COUNTIFS('SAISIE '!$I:$I,BAC!$B37,'SAISIE '!AC:AC,3)*3+COUNTIFS('SAISIE '!$I:$I,BAC!$B37,'SAISIE '!AC:AC,4)*4)/'SYNTHESE NB EVAL'!W39),0),0)</f>
        <v>0</v>
      </c>
      <c r="X37" s="68">
        <f>IFERROR(ROUNDUP(((COUNTIFS('SAISIE '!$I:$I,BAC!$B37,'SAISIE '!AD:AD,1)*1+COUNTIFS('SAISIE '!$I:$I,BAC!$B37,'SAISIE '!AD:AD,2)*2+COUNTIFS('SAISIE '!$I:$I,BAC!$B37,'SAISIE '!AD:AD,3)*3+COUNTIFS('SAISIE '!$I:$I,BAC!$B37,'SAISIE '!AD:AD,4)*4)/'SYNTHESE NB EVAL'!X39),0),0)</f>
        <v>0</v>
      </c>
      <c r="Y37" s="68">
        <f>IFERROR(ROUNDUP(((COUNTIFS('SAISIE '!$I:$I,BAC!$B37,'SAISIE '!AE:AE,1)*1+COUNTIFS('SAISIE '!$I:$I,BAC!$B37,'SAISIE '!AE:AE,2)*2+COUNTIFS('SAISIE '!$I:$I,BAC!$B37,'SAISIE '!AE:AE,3)*3+COUNTIFS('SAISIE '!$I:$I,BAC!$B37,'SAISIE '!AE:AE,4)*4)/'SYNTHESE NB EVAL'!Y39),0),0)</f>
        <v>0</v>
      </c>
      <c r="Z37" s="68">
        <f>IFERROR(ROUNDUP(((COUNTIFS('SAISIE '!$I:$I,BAC!$B37,'SAISIE '!AF:AF,1)*1+COUNTIFS('SAISIE '!$I:$I,BAC!$B37,'SAISIE '!AF:AF,2)*2+COUNTIFS('SAISIE '!$I:$I,BAC!$B37,'SAISIE '!AF:AF,3)*3+COUNTIFS('SAISIE '!$I:$I,BAC!$B37,'SAISIE '!AF:AF,4)*4)/'SYNTHESE NB EVAL'!Z39),0),0)</f>
        <v>0</v>
      </c>
      <c r="AA37" s="68">
        <f>IFERROR(ROUNDUP(((COUNTIFS('SAISIE '!$I:$I,BAC!$B37,'SAISIE '!AG:AG,1)*1+COUNTIFS('SAISIE '!$I:$I,BAC!$B37,'SAISIE '!AG:AG,2)*2+COUNTIFS('SAISIE '!$I:$I,BAC!$B37,'SAISIE '!AG:AG,3)*3+COUNTIFS('SAISIE '!$I:$I,BAC!$B37,'SAISIE '!AG:AG,4)*4)/'SYNTHESE NB EVAL'!AA39),0),0)</f>
        <v>0</v>
      </c>
      <c r="AB37" s="68">
        <f>IFERROR(ROUNDUP(((COUNTIFS('SAISIE '!$I:$I,BAC!$B37,'SAISIE '!AH:AH,1)*1+COUNTIFS('SAISIE '!$I:$I,BAC!$B37,'SAISIE '!AH:AH,2)*2+COUNTIFS('SAISIE '!$I:$I,BAC!$B37,'SAISIE '!AH:AH,3)*3+COUNTIFS('SAISIE '!$I:$I,BAC!$B37,'SAISIE '!AH:AH,4)*4)/'SYNTHESE NB EVAL'!AB39),0),0)</f>
        <v>0</v>
      </c>
      <c r="AC37" s="68">
        <f>IFERROR(ROUNDUP(((COUNTIFS('SAISIE '!$I:$I,BAC!$B37,'SAISIE '!AI:AI,1)*1+COUNTIFS('SAISIE '!$I:$I,BAC!$B37,'SAISIE '!AI:AI,2)*2+COUNTIFS('SAISIE '!$I:$I,BAC!$B37,'SAISIE '!AI:AI,3)*3+COUNTIFS('SAISIE '!$I:$I,BAC!$B37,'SAISIE '!AI:AI,4)*4)/'SYNTHESE NB EVAL'!AC39),0),0)</f>
        <v>0</v>
      </c>
      <c r="AD37" s="68">
        <f>IFERROR(ROUNDUP(((COUNTIFS('SAISIE '!$I:$I,BAC!$B37,'SAISIE '!AJ:AJ,1)*1+COUNTIFS('SAISIE '!$I:$I,BAC!$B37,'SAISIE '!AJ:AJ,2)*2+COUNTIFS('SAISIE '!$I:$I,BAC!$B37,'SAISIE '!AJ:AJ,3)*3+COUNTIFS('SAISIE '!$I:$I,BAC!$B37,'SAISIE '!AJ:AJ,4)*4)/'SYNTHESE NB EVAL'!AD39),0),0)</f>
        <v>0</v>
      </c>
      <c r="AE37" s="68">
        <f>IFERROR(ROUNDUP(((COUNTIFS('SAISIE '!$I:$I,BAC!$B37,'SAISIE '!AK:AK,1)*1+COUNTIFS('SAISIE '!$I:$I,BAC!$B37,'SAISIE '!AK:AK,2)*2+COUNTIFS('SAISIE '!$I:$I,BAC!$B37,'SAISIE '!AK:AK,3)*3+COUNTIFS('SAISIE '!$I:$I,BAC!$B37,'SAISIE '!AK:AK,4)*4)/'SYNTHESE NB EVAL'!AE39),0),0)</f>
        <v>0</v>
      </c>
      <c r="AF37" s="68">
        <f>IFERROR(ROUNDUP(((COUNTIFS('SAISIE '!$I:$I,BAC!$B37,'SAISIE '!AL:AL,1)*1+COUNTIFS('SAISIE '!$I:$I,BAC!$B37,'SAISIE '!AL:AL,2)*2+COUNTIFS('SAISIE '!$I:$I,BAC!$B37,'SAISIE '!AL:AL,3)*3+COUNTIFS('SAISIE '!$I:$I,BAC!$B37,'SAISIE '!AL:AL,4)*4)/'SYNTHESE NB EVAL'!AF39),0),0)</f>
        <v>0</v>
      </c>
      <c r="AG37" s="68">
        <f>IFERROR(ROUNDUP(((COUNTIFS('SAISIE '!$I:$I,BAC!$B37,'SAISIE '!AM:AM,1)*1+COUNTIFS('SAISIE '!$I:$I,BAC!$B37,'SAISIE '!AM:AM,2)*2+COUNTIFS('SAISIE '!$I:$I,BAC!$B37,'SAISIE '!AM:AM,3)*3+COUNTIFS('SAISIE '!$I:$I,BAC!$B37,'SAISIE '!AM:AM,4)*4)/'SYNTHESE NB EVAL'!AG39),0),0)</f>
        <v>0</v>
      </c>
      <c r="AH37" s="68">
        <f>IFERROR(ROUNDUP(((COUNTIFS('SAISIE '!$I:$I,BAC!$B37,'SAISIE '!AN:AN,1)*1+COUNTIFS('SAISIE '!$I:$I,BAC!$B37,'SAISIE '!AN:AN,2)*2+COUNTIFS('SAISIE '!$I:$I,BAC!$B37,'SAISIE '!AN:AN,3)*3+COUNTIFS('SAISIE '!$I:$I,BAC!$B37,'SAISIE '!AN:AN,4)*4)/'SYNTHESE NB EVAL'!AH39),0),0)</f>
        <v>0</v>
      </c>
      <c r="AI37" s="68">
        <f>IFERROR(ROUNDUP(((COUNTIFS('SAISIE '!$I:$I,BAC!$B37,'SAISIE '!AO:AO,1)*1+COUNTIFS('SAISIE '!$I:$I,BAC!$B37,'SAISIE '!AO:AO,2)*2+COUNTIFS('SAISIE '!$I:$I,BAC!$B37,'SAISIE '!AO:AO,3)*3+COUNTIFS('SAISIE '!$I:$I,BAC!$B37,'SAISIE '!AO:AO,4)*4)/'SYNTHESE NB EVAL'!AI39),0),0)</f>
        <v>0</v>
      </c>
      <c r="AJ37" s="68">
        <f>IFERROR(ROUNDUP(((COUNTIFS('SAISIE '!$I:$I,BAC!$B37,'SAISIE '!AP:AP,1)*1+COUNTIFS('SAISIE '!$I:$I,BAC!$B37,'SAISIE '!AP:AP,2)*2+COUNTIFS('SAISIE '!$I:$I,BAC!$B37,'SAISIE '!AP:AP,3)*3+COUNTIFS('SAISIE '!$I:$I,BAC!$B37,'SAISIE '!AP:AP,4)*4)/'SYNTHESE NB EVAL'!AJ39),0),0)</f>
        <v>0</v>
      </c>
      <c r="AK37" s="68">
        <f>IFERROR(ROUNDUP(((COUNTIFS('SAISIE '!$I:$I,BAC!$B37,'SAISIE '!AQ:AQ,1)*1+COUNTIFS('SAISIE '!$I:$I,BAC!$B37,'SAISIE '!AQ:AQ,2)*2+COUNTIFS('SAISIE '!$I:$I,BAC!$B37,'SAISIE '!AQ:AQ,3)*3+COUNTIFS('SAISIE '!$I:$I,BAC!$B37,'SAISIE '!AQ:AQ,4)*4)/'SYNTHESE NB EVAL'!AK39),0),0)</f>
        <v>0</v>
      </c>
      <c r="AL37" s="68">
        <f>IFERROR(ROUNDUP(((COUNTIFS('SAISIE '!$I:$I,BAC!$B37,'SAISIE '!AR:AR,1)*1+COUNTIFS('SAISIE '!$I:$I,BAC!$B37,'SAISIE '!AR:AR,2)*2+COUNTIFS('SAISIE '!$I:$I,BAC!$B37,'SAISIE '!AR:AR,3)*3+COUNTIFS('SAISIE '!$I:$I,BAC!$B37,'SAISIE '!AR:AR,4)*4)/'SYNTHESE NB EVAL'!AL39),0),0)</f>
        <v>0</v>
      </c>
      <c r="AM37" s="68">
        <f>IFERROR(ROUNDUP(((COUNTIFS('SAISIE '!$I:$I,BAC!$B37,'SAISIE '!AS:AS,1)*1+COUNTIFS('SAISIE '!$I:$I,BAC!$B37,'SAISIE '!AS:AS,2)*2+COUNTIFS('SAISIE '!$I:$I,BAC!$B37,'SAISIE '!AS:AS,3)*3+COUNTIFS('SAISIE '!$I:$I,BAC!$B37,'SAISIE '!AS:AS,4)*4)/'SYNTHESE NB EVAL'!AM39),0),0)</f>
        <v>0</v>
      </c>
      <c r="AN37" s="68">
        <f>IFERROR(ROUNDUP(((COUNTIFS('SAISIE '!$I:$I,BAC!$B37,'SAISIE '!AT:AT,1)*1+COUNTIFS('SAISIE '!$I:$I,BAC!$B37,'SAISIE '!AT:AT,2)*2+COUNTIFS('SAISIE '!$I:$I,BAC!$B37,'SAISIE '!AT:AT,3)*3+COUNTIFS('SAISIE '!$I:$I,BAC!$B37,'SAISIE '!AT:AT,4)*4)/'SYNTHESE NB EVAL'!AN39),0),0)</f>
        <v>0</v>
      </c>
      <c r="AO37" s="68">
        <f>IFERROR(ROUNDUP(((COUNTIFS('SAISIE '!$I:$I,BAC!$B37,'SAISIE '!AU:AU,1)*1+COUNTIFS('SAISIE '!$I:$I,BAC!$B37,'SAISIE '!AU:AU,2)*2+COUNTIFS('SAISIE '!$I:$I,BAC!$B37,'SAISIE '!AU:AU,3)*3+COUNTIFS('SAISIE '!$I:$I,BAC!$B37,'SAISIE '!AU:AU,4)*4)/'SYNTHESE NB EVAL'!AO39),0),0)</f>
        <v>0</v>
      </c>
      <c r="AP37" s="68">
        <f>IFERROR(ROUNDUP(((COUNTIFS('SAISIE '!$I:$I,BAC!$B37,'SAISIE '!AV:AV,1)*1+COUNTIFS('SAISIE '!$I:$I,BAC!$B37,'SAISIE '!AV:AV,2)*2+COUNTIFS('SAISIE '!$I:$I,BAC!$B37,'SAISIE '!AV:AV,3)*3+COUNTIFS('SAISIE '!$I:$I,BAC!$B37,'SAISIE '!AV:AV,4)*4)/'SYNTHESE NB EVAL'!AP39),0),0)</f>
        <v>0</v>
      </c>
      <c r="AQ37" s="68">
        <f>IFERROR(ROUNDUP(((COUNTIFS('SAISIE '!$I:$I,BAC!$B37,'SAISIE '!AW:AW,1)*1+COUNTIFS('SAISIE '!$I:$I,BAC!$B37,'SAISIE '!AW:AW,2)*2+COUNTIFS('SAISIE '!$I:$I,BAC!$B37,'SAISIE '!AW:AW,3)*3+COUNTIFS('SAISIE '!$I:$I,BAC!$B37,'SAISIE '!AW:AW,4)*4)/'SYNTHESE NB EVAL'!AQ39),0),0)</f>
        <v>0</v>
      </c>
    </row>
    <row r="38" spans="2:43" hidden="1" outlineLevel="1">
      <c r="B38" s="74" t="s">
        <v>106</v>
      </c>
      <c r="C38" s="68">
        <f>'SYNTHESE NB EVAL'!C40</f>
        <v>0</v>
      </c>
      <c r="D38" s="68">
        <f>IFERROR(ROUNDUP(((COUNTIFS('SAISIE '!$I:$I,BAC!$B38,'SAISIE '!J:J,1)*1+COUNTIFS('SAISIE '!$I:$I,BAC!$B38,'SAISIE '!J:J,2)*2+COUNTIFS('SAISIE '!$I:$I,BAC!$B38,'SAISIE '!J:J,3)*3+COUNTIFS('SAISIE '!$I:$I,BAC!$B38,'SAISIE '!J:J,4)*4)/'SYNTHESE NB EVAL'!D40),0),0)</f>
        <v>0</v>
      </c>
      <c r="E38" s="68">
        <f>IFERROR(ROUNDUP(((COUNTIFS('SAISIE '!$I:$I,BAC!$B38,'SAISIE '!K:K,1)*1+COUNTIFS('SAISIE '!$I:$I,BAC!$B38,'SAISIE '!K:K,2)*2+COUNTIFS('SAISIE '!$I:$I,BAC!$B38,'SAISIE '!K:K,3)*3+COUNTIFS('SAISIE '!$I:$I,BAC!$B38,'SAISIE '!K:K,4)*4)/'SYNTHESE NB EVAL'!E40),0),0)</f>
        <v>0</v>
      </c>
      <c r="F38" s="68">
        <f>IFERROR(ROUNDUP(((COUNTIFS('SAISIE '!$I:$I,BAC!$B38,'SAISIE '!L:L,1)*1+COUNTIFS('SAISIE '!$I:$I,BAC!$B38,'SAISIE '!L:L,2)*2+COUNTIFS('SAISIE '!$I:$I,BAC!$B38,'SAISIE '!L:L,3)*3+COUNTIFS('SAISIE '!$I:$I,BAC!$B38,'SAISIE '!L:L,4)*4)/'SYNTHESE NB EVAL'!F40),0),0)</f>
        <v>0</v>
      </c>
      <c r="G38" s="68">
        <f>IFERROR(ROUNDUP(((COUNTIFS('SAISIE '!$I:$I,BAC!$B38,'SAISIE '!M:M,1)*1+COUNTIFS('SAISIE '!$I:$I,BAC!$B38,'SAISIE '!M:M,2)*2+COUNTIFS('SAISIE '!$I:$I,BAC!$B38,'SAISIE '!M:M,3)*3+COUNTIFS('SAISIE '!$I:$I,BAC!$B38,'SAISIE '!M:M,4)*4)/'SYNTHESE NB EVAL'!G40),0),0)</f>
        <v>0</v>
      </c>
      <c r="H38" s="68">
        <f>IFERROR(ROUNDUP(((COUNTIFS('SAISIE '!$I:$I,BAC!$B38,'SAISIE '!N:N,1)*1+COUNTIFS('SAISIE '!$I:$I,BAC!$B38,'SAISIE '!N:N,2)*2+COUNTIFS('SAISIE '!$I:$I,BAC!$B38,'SAISIE '!N:N,3)*3+COUNTIFS('SAISIE '!$I:$I,BAC!$B38,'SAISIE '!N:N,4)*4)/'SYNTHESE NB EVAL'!H40),0),0)</f>
        <v>0</v>
      </c>
      <c r="I38" s="68">
        <f>IFERROR(ROUNDUP(((COUNTIFS('SAISIE '!$I:$I,BAC!$B38,'SAISIE '!O:O,1)*1+COUNTIFS('SAISIE '!$I:$I,BAC!$B38,'SAISIE '!O:O,2)*2+COUNTIFS('SAISIE '!$I:$I,BAC!$B38,'SAISIE '!O:O,3)*3+COUNTIFS('SAISIE '!$I:$I,BAC!$B38,'SAISIE '!O:O,4)*4)/'SYNTHESE NB EVAL'!I40),0),0)</f>
        <v>0</v>
      </c>
      <c r="J38" s="68">
        <f>IFERROR(ROUNDUP(((COUNTIFS('SAISIE '!$I:$I,BAC!$B38,'SAISIE '!P:P,1)*1+COUNTIFS('SAISIE '!$I:$I,BAC!$B38,'SAISIE '!P:P,2)*2+COUNTIFS('SAISIE '!$I:$I,BAC!$B38,'SAISIE '!P:P,3)*3+COUNTIFS('SAISIE '!$I:$I,BAC!$B38,'SAISIE '!P:P,4)*4)/'SYNTHESE NB EVAL'!J40),0),0)</f>
        <v>0</v>
      </c>
      <c r="K38" s="68">
        <f>IFERROR(ROUNDUP(((COUNTIFS('SAISIE '!$I:$I,BAC!$B38,'SAISIE '!Q:Q,1)*1+COUNTIFS('SAISIE '!$I:$I,BAC!$B38,'SAISIE '!Q:Q,2)*2+COUNTIFS('SAISIE '!$I:$I,BAC!$B38,'SAISIE '!Q:Q,3)*3+COUNTIFS('SAISIE '!$I:$I,BAC!$B38,'SAISIE '!Q:Q,4)*4)/'SYNTHESE NB EVAL'!K40),0),0)</f>
        <v>0</v>
      </c>
      <c r="L38" s="68">
        <f>IFERROR(ROUNDUP(((COUNTIFS('SAISIE '!$I:$I,BAC!$B38,'SAISIE '!R:R,1)*1+COUNTIFS('SAISIE '!$I:$I,BAC!$B38,'SAISIE '!R:R,2)*2+COUNTIFS('SAISIE '!$I:$I,BAC!$B38,'SAISIE '!R:R,3)*3+COUNTIFS('SAISIE '!$I:$I,BAC!$B38,'SAISIE '!R:R,4)*4)/'SYNTHESE NB EVAL'!L40),0),0)</f>
        <v>0</v>
      </c>
      <c r="M38" s="68">
        <f>IFERROR(ROUNDUP(((COUNTIFS('SAISIE '!$I:$I,BAC!$B38,'SAISIE '!S:S,1)*1+COUNTIFS('SAISIE '!$I:$I,BAC!$B38,'SAISIE '!S:S,2)*2+COUNTIFS('SAISIE '!$I:$I,BAC!$B38,'SAISIE '!S:S,3)*3+COUNTIFS('SAISIE '!$I:$I,BAC!$B38,'SAISIE '!S:S,4)*4)/'SYNTHESE NB EVAL'!M40),0),0)</f>
        <v>0</v>
      </c>
      <c r="N38" s="68">
        <f>IFERROR(ROUNDUP(((COUNTIFS('SAISIE '!$I:$I,BAC!$B38,'SAISIE '!T:T,1)*1+COUNTIFS('SAISIE '!$I:$I,BAC!$B38,'SAISIE '!T:T,2)*2+COUNTIFS('SAISIE '!$I:$I,BAC!$B38,'SAISIE '!T:T,3)*3+COUNTIFS('SAISIE '!$I:$I,BAC!$B38,'SAISIE '!T:T,4)*4)/'SYNTHESE NB EVAL'!N40),0),0)</f>
        <v>0</v>
      </c>
      <c r="O38" s="68">
        <f>IFERROR(ROUNDUP(((COUNTIFS('SAISIE '!$I:$I,BAC!$B38,'SAISIE '!U:U,1)*1+COUNTIFS('SAISIE '!$I:$I,BAC!$B38,'SAISIE '!U:U,2)*2+COUNTIFS('SAISIE '!$I:$I,BAC!$B38,'SAISIE '!U:U,3)*3+COUNTIFS('SAISIE '!$I:$I,BAC!$B38,'SAISIE '!U:U,4)*4)/'SYNTHESE NB EVAL'!O40),0),0)</f>
        <v>0</v>
      </c>
      <c r="P38" s="68">
        <f>IFERROR(ROUNDUP(((COUNTIFS('SAISIE '!$I:$I,BAC!$B38,'SAISIE '!V:V,1)*1+COUNTIFS('SAISIE '!$I:$I,BAC!$B38,'SAISIE '!V:V,2)*2+COUNTIFS('SAISIE '!$I:$I,BAC!$B38,'SAISIE '!V:V,3)*3+COUNTIFS('SAISIE '!$I:$I,BAC!$B38,'SAISIE '!V:V,4)*4)/'SYNTHESE NB EVAL'!P40),0),0)</f>
        <v>0</v>
      </c>
      <c r="Q38" s="68">
        <f>IFERROR(ROUNDUP(((COUNTIFS('SAISIE '!$I:$I,BAC!$B38,'SAISIE '!W:W,1)*1+COUNTIFS('SAISIE '!$I:$I,BAC!$B38,'SAISIE '!W:W,2)*2+COUNTIFS('SAISIE '!$I:$I,BAC!$B38,'SAISIE '!W:W,3)*3+COUNTIFS('SAISIE '!$I:$I,BAC!$B38,'SAISIE '!W:W,4)*4)/'SYNTHESE NB EVAL'!Q40),0),0)</f>
        <v>0</v>
      </c>
      <c r="R38" s="68">
        <f>IFERROR(ROUNDUP(((COUNTIFS('SAISIE '!$I:$I,BAC!$B38,'SAISIE '!X:X,1)*1+COUNTIFS('SAISIE '!$I:$I,BAC!$B38,'SAISIE '!X:X,2)*2+COUNTIFS('SAISIE '!$I:$I,BAC!$B38,'SAISIE '!X:X,3)*3+COUNTIFS('SAISIE '!$I:$I,BAC!$B38,'SAISIE '!X:X,4)*4)/'SYNTHESE NB EVAL'!R40),0),0)</f>
        <v>0</v>
      </c>
      <c r="S38" s="68">
        <f>IFERROR(ROUNDUP(((COUNTIFS('SAISIE '!$I:$I,BAC!$B38,'SAISIE '!Y:Y,1)*1+COUNTIFS('SAISIE '!$I:$I,BAC!$B38,'SAISIE '!Y:Y,2)*2+COUNTIFS('SAISIE '!$I:$I,BAC!$B38,'SAISIE '!Y:Y,3)*3+COUNTIFS('SAISIE '!$I:$I,BAC!$B38,'SAISIE '!Y:Y,4)*4)/'SYNTHESE NB EVAL'!S40),0),0)</f>
        <v>0</v>
      </c>
      <c r="T38" s="68">
        <f>IFERROR(ROUNDUP(((COUNTIFS('SAISIE '!$I:$I,BAC!$B38,'SAISIE '!Z:Z,1)*1+COUNTIFS('SAISIE '!$I:$I,BAC!$B38,'SAISIE '!Z:Z,2)*2+COUNTIFS('SAISIE '!$I:$I,BAC!$B38,'SAISIE '!Z:Z,3)*3+COUNTIFS('SAISIE '!$I:$I,BAC!$B38,'SAISIE '!Z:Z,4)*4)/'SYNTHESE NB EVAL'!T40),0),0)</f>
        <v>0</v>
      </c>
      <c r="U38" s="68">
        <f>IFERROR(ROUNDUP(((COUNTIFS('SAISIE '!$I:$I,BAC!$B38,'SAISIE '!AA:AA,1)*1+COUNTIFS('SAISIE '!$I:$I,BAC!$B38,'SAISIE '!AA:AA,2)*2+COUNTIFS('SAISIE '!$I:$I,BAC!$B38,'SAISIE '!AA:AA,3)*3+COUNTIFS('SAISIE '!$I:$I,BAC!$B38,'SAISIE '!AA:AA,4)*4)/'SYNTHESE NB EVAL'!U40),0),0)</f>
        <v>0</v>
      </c>
      <c r="V38" s="68">
        <f>IFERROR(ROUNDUP(((COUNTIFS('SAISIE '!$I:$I,BAC!$B38,'SAISIE '!AB:AB,1)*1+COUNTIFS('SAISIE '!$I:$I,BAC!$B38,'SAISIE '!AB:AB,2)*2+COUNTIFS('SAISIE '!$I:$I,BAC!$B38,'SAISIE '!AB:AB,3)*3+COUNTIFS('SAISIE '!$I:$I,BAC!$B38,'SAISIE '!AB:AB,4)*4)/'SYNTHESE NB EVAL'!V40),0),0)</f>
        <v>0</v>
      </c>
      <c r="W38" s="68">
        <f>IFERROR(ROUNDUP(((COUNTIFS('SAISIE '!$I:$I,BAC!$B38,'SAISIE '!AC:AC,1)*1+COUNTIFS('SAISIE '!$I:$I,BAC!$B38,'SAISIE '!AC:AC,2)*2+COUNTIFS('SAISIE '!$I:$I,BAC!$B38,'SAISIE '!AC:AC,3)*3+COUNTIFS('SAISIE '!$I:$I,BAC!$B38,'SAISIE '!AC:AC,4)*4)/'SYNTHESE NB EVAL'!W40),0),0)</f>
        <v>0</v>
      </c>
      <c r="X38" s="68">
        <f>IFERROR(ROUNDUP(((COUNTIFS('SAISIE '!$I:$I,BAC!$B38,'SAISIE '!AD:AD,1)*1+COUNTIFS('SAISIE '!$I:$I,BAC!$B38,'SAISIE '!AD:AD,2)*2+COUNTIFS('SAISIE '!$I:$I,BAC!$B38,'SAISIE '!AD:AD,3)*3+COUNTIFS('SAISIE '!$I:$I,BAC!$B38,'SAISIE '!AD:AD,4)*4)/'SYNTHESE NB EVAL'!X40),0),0)</f>
        <v>0</v>
      </c>
      <c r="Y38" s="68">
        <f>IFERROR(ROUNDUP(((COUNTIFS('SAISIE '!$I:$I,BAC!$B38,'SAISIE '!AE:AE,1)*1+COUNTIFS('SAISIE '!$I:$I,BAC!$B38,'SAISIE '!AE:AE,2)*2+COUNTIFS('SAISIE '!$I:$I,BAC!$B38,'SAISIE '!AE:AE,3)*3+COUNTIFS('SAISIE '!$I:$I,BAC!$B38,'SAISIE '!AE:AE,4)*4)/'SYNTHESE NB EVAL'!Y40),0),0)</f>
        <v>0</v>
      </c>
      <c r="Z38" s="68">
        <f>IFERROR(ROUNDUP(((COUNTIFS('SAISIE '!$I:$I,BAC!$B38,'SAISIE '!AF:AF,1)*1+COUNTIFS('SAISIE '!$I:$I,BAC!$B38,'SAISIE '!AF:AF,2)*2+COUNTIFS('SAISIE '!$I:$I,BAC!$B38,'SAISIE '!AF:AF,3)*3+COUNTIFS('SAISIE '!$I:$I,BAC!$B38,'SAISIE '!AF:AF,4)*4)/'SYNTHESE NB EVAL'!Z40),0),0)</f>
        <v>0</v>
      </c>
      <c r="AA38" s="68">
        <f>IFERROR(ROUNDUP(((COUNTIFS('SAISIE '!$I:$I,BAC!$B38,'SAISIE '!AG:AG,1)*1+COUNTIFS('SAISIE '!$I:$I,BAC!$B38,'SAISIE '!AG:AG,2)*2+COUNTIFS('SAISIE '!$I:$I,BAC!$B38,'SAISIE '!AG:AG,3)*3+COUNTIFS('SAISIE '!$I:$I,BAC!$B38,'SAISIE '!AG:AG,4)*4)/'SYNTHESE NB EVAL'!AA40),0),0)</f>
        <v>0</v>
      </c>
      <c r="AB38" s="68">
        <f>IFERROR(ROUNDUP(((COUNTIFS('SAISIE '!$I:$I,BAC!$B38,'SAISIE '!AH:AH,1)*1+COUNTIFS('SAISIE '!$I:$I,BAC!$B38,'SAISIE '!AH:AH,2)*2+COUNTIFS('SAISIE '!$I:$I,BAC!$B38,'SAISIE '!AH:AH,3)*3+COUNTIFS('SAISIE '!$I:$I,BAC!$B38,'SAISIE '!AH:AH,4)*4)/'SYNTHESE NB EVAL'!AB40),0),0)</f>
        <v>0</v>
      </c>
      <c r="AC38" s="68">
        <f>IFERROR(ROUNDUP(((COUNTIFS('SAISIE '!$I:$I,BAC!$B38,'SAISIE '!AI:AI,1)*1+COUNTIFS('SAISIE '!$I:$I,BAC!$B38,'SAISIE '!AI:AI,2)*2+COUNTIFS('SAISIE '!$I:$I,BAC!$B38,'SAISIE '!AI:AI,3)*3+COUNTIFS('SAISIE '!$I:$I,BAC!$B38,'SAISIE '!AI:AI,4)*4)/'SYNTHESE NB EVAL'!AC40),0),0)</f>
        <v>0</v>
      </c>
      <c r="AD38" s="68">
        <f>IFERROR(ROUNDUP(((COUNTIFS('SAISIE '!$I:$I,BAC!$B38,'SAISIE '!AJ:AJ,1)*1+COUNTIFS('SAISIE '!$I:$I,BAC!$B38,'SAISIE '!AJ:AJ,2)*2+COUNTIFS('SAISIE '!$I:$I,BAC!$B38,'SAISIE '!AJ:AJ,3)*3+COUNTIFS('SAISIE '!$I:$I,BAC!$B38,'SAISIE '!AJ:AJ,4)*4)/'SYNTHESE NB EVAL'!AD40),0),0)</f>
        <v>0</v>
      </c>
      <c r="AE38" s="68">
        <f>IFERROR(ROUNDUP(((COUNTIFS('SAISIE '!$I:$I,BAC!$B38,'SAISIE '!AK:AK,1)*1+COUNTIFS('SAISIE '!$I:$I,BAC!$B38,'SAISIE '!AK:AK,2)*2+COUNTIFS('SAISIE '!$I:$I,BAC!$B38,'SAISIE '!AK:AK,3)*3+COUNTIFS('SAISIE '!$I:$I,BAC!$B38,'SAISIE '!AK:AK,4)*4)/'SYNTHESE NB EVAL'!AE40),0),0)</f>
        <v>0</v>
      </c>
      <c r="AF38" s="68">
        <f>IFERROR(ROUNDUP(((COUNTIFS('SAISIE '!$I:$I,BAC!$B38,'SAISIE '!AL:AL,1)*1+COUNTIFS('SAISIE '!$I:$I,BAC!$B38,'SAISIE '!AL:AL,2)*2+COUNTIFS('SAISIE '!$I:$I,BAC!$B38,'SAISIE '!AL:AL,3)*3+COUNTIFS('SAISIE '!$I:$I,BAC!$B38,'SAISIE '!AL:AL,4)*4)/'SYNTHESE NB EVAL'!AF40),0),0)</f>
        <v>0</v>
      </c>
      <c r="AG38" s="68">
        <f>IFERROR(ROUNDUP(((COUNTIFS('SAISIE '!$I:$I,BAC!$B38,'SAISIE '!AM:AM,1)*1+COUNTIFS('SAISIE '!$I:$I,BAC!$B38,'SAISIE '!AM:AM,2)*2+COUNTIFS('SAISIE '!$I:$I,BAC!$B38,'SAISIE '!AM:AM,3)*3+COUNTIFS('SAISIE '!$I:$I,BAC!$B38,'SAISIE '!AM:AM,4)*4)/'SYNTHESE NB EVAL'!AG40),0),0)</f>
        <v>0</v>
      </c>
      <c r="AH38" s="68">
        <f>IFERROR(ROUNDUP(((COUNTIFS('SAISIE '!$I:$I,BAC!$B38,'SAISIE '!AN:AN,1)*1+COUNTIFS('SAISIE '!$I:$I,BAC!$B38,'SAISIE '!AN:AN,2)*2+COUNTIFS('SAISIE '!$I:$I,BAC!$B38,'SAISIE '!AN:AN,3)*3+COUNTIFS('SAISIE '!$I:$I,BAC!$B38,'SAISIE '!AN:AN,4)*4)/'SYNTHESE NB EVAL'!AH40),0),0)</f>
        <v>0</v>
      </c>
      <c r="AI38" s="68">
        <f>IFERROR(ROUNDUP(((COUNTIFS('SAISIE '!$I:$I,BAC!$B38,'SAISIE '!AO:AO,1)*1+COUNTIFS('SAISIE '!$I:$I,BAC!$B38,'SAISIE '!AO:AO,2)*2+COUNTIFS('SAISIE '!$I:$I,BAC!$B38,'SAISIE '!AO:AO,3)*3+COUNTIFS('SAISIE '!$I:$I,BAC!$B38,'SAISIE '!AO:AO,4)*4)/'SYNTHESE NB EVAL'!AI40),0),0)</f>
        <v>0</v>
      </c>
      <c r="AJ38" s="68">
        <f>IFERROR(ROUNDUP(((COUNTIFS('SAISIE '!$I:$I,BAC!$B38,'SAISIE '!AP:AP,1)*1+COUNTIFS('SAISIE '!$I:$I,BAC!$B38,'SAISIE '!AP:AP,2)*2+COUNTIFS('SAISIE '!$I:$I,BAC!$B38,'SAISIE '!AP:AP,3)*3+COUNTIFS('SAISIE '!$I:$I,BAC!$B38,'SAISIE '!AP:AP,4)*4)/'SYNTHESE NB EVAL'!AJ40),0),0)</f>
        <v>0</v>
      </c>
      <c r="AK38" s="68">
        <f>IFERROR(ROUNDUP(((COUNTIFS('SAISIE '!$I:$I,BAC!$B38,'SAISIE '!AQ:AQ,1)*1+COUNTIFS('SAISIE '!$I:$I,BAC!$B38,'SAISIE '!AQ:AQ,2)*2+COUNTIFS('SAISIE '!$I:$I,BAC!$B38,'SAISIE '!AQ:AQ,3)*3+COUNTIFS('SAISIE '!$I:$I,BAC!$B38,'SAISIE '!AQ:AQ,4)*4)/'SYNTHESE NB EVAL'!AK40),0),0)</f>
        <v>0</v>
      </c>
      <c r="AL38" s="68">
        <f>IFERROR(ROUNDUP(((COUNTIFS('SAISIE '!$I:$I,BAC!$B38,'SAISIE '!AR:AR,1)*1+COUNTIFS('SAISIE '!$I:$I,BAC!$B38,'SAISIE '!AR:AR,2)*2+COUNTIFS('SAISIE '!$I:$I,BAC!$B38,'SAISIE '!AR:AR,3)*3+COUNTIFS('SAISIE '!$I:$I,BAC!$B38,'SAISIE '!AR:AR,4)*4)/'SYNTHESE NB EVAL'!AL40),0),0)</f>
        <v>0</v>
      </c>
      <c r="AM38" s="68">
        <f>IFERROR(ROUNDUP(((COUNTIFS('SAISIE '!$I:$I,BAC!$B38,'SAISIE '!AS:AS,1)*1+COUNTIFS('SAISIE '!$I:$I,BAC!$B38,'SAISIE '!AS:AS,2)*2+COUNTIFS('SAISIE '!$I:$I,BAC!$B38,'SAISIE '!AS:AS,3)*3+COUNTIFS('SAISIE '!$I:$I,BAC!$B38,'SAISIE '!AS:AS,4)*4)/'SYNTHESE NB EVAL'!AM40),0),0)</f>
        <v>0</v>
      </c>
      <c r="AN38" s="68">
        <f>IFERROR(ROUNDUP(((COUNTIFS('SAISIE '!$I:$I,BAC!$B38,'SAISIE '!AT:AT,1)*1+COUNTIFS('SAISIE '!$I:$I,BAC!$B38,'SAISIE '!AT:AT,2)*2+COUNTIFS('SAISIE '!$I:$I,BAC!$B38,'SAISIE '!AT:AT,3)*3+COUNTIFS('SAISIE '!$I:$I,BAC!$B38,'SAISIE '!AT:AT,4)*4)/'SYNTHESE NB EVAL'!AN40),0),0)</f>
        <v>0</v>
      </c>
      <c r="AO38" s="68">
        <f>IFERROR(ROUNDUP(((COUNTIFS('SAISIE '!$I:$I,BAC!$B38,'SAISIE '!AU:AU,1)*1+COUNTIFS('SAISIE '!$I:$I,BAC!$B38,'SAISIE '!AU:AU,2)*2+COUNTIFS('SAISIE '!$I:$I,BAC!$B38,'SAISIE '!AU:AU,3)*3+COUNTIFS('SAISIE '!$I:$I,BAC!$B38,'SAISIE '!AU:AU,4)*4)/'SYNTHESE NB EVAL'!AO40),0),0)</f>
        <v>0</v>
      </c>
      <c r="AP38" s="68">
        <f>IFERROR(ROUNDUP(((COUNTIFS('SAISIE '!$I:$I,BAC!$B38,'SAISIE '!AV:AV,1)*1+COUNTIFS('SAISIE '!$I:$I,BAC!$B38,'SAISIE '!AV:AV,2)*2+COUNTIFS('SAISIE '!$I:$I,BAC!$B38,'SAISIE '!AV:AV,3)*3+COUNTIFS('SAISIE '!$I:$I,BAC!$B38,'SAISIE '!AV:AV,4)*4)/'SYNTHESE NB EVAL'!AP40),0),0)</f>
        <v>0</v>
      </c>
      <c r="AQ38" s="68">
        <f>IFERROR(ROUNDUP(((COUNTIFS('SAISIE '!$I:$I,BAC!$B38,'SAISIE '!AW:AW,1)*1+COUNTIFS('SAISIE '!$I:$I,BAC!$B38,'SAISIE '!AW:AW,2)*2+COUNTIFS('SAISIE '!$I:$I,BAC!$B38,'SAISIE '!AW:AW,3)*3+COUNTIFS('SAISIE '!$I:$I,BAC!$B38,'SAISIE '!AW:AW,4)*4)/'SYNTHESE NB EVAL'!AQ40),0),0)</f>
        <v>0</v>
      </c>
    </row>
    <row r="39" spans="2:43" collapsed="1"/>
  </sheetData>
  <mergeCells count="5">
    <mergeCell ref="A1:AQ1"/>
    <mergeCell ref="A3:A7"/>
    <mergeCell ref="A8:A12"/>
    <mergeCell ref="A13:A18"/>
    <mergeCell ref="A19:A22"/>
  </mergeCells>
  <conditionalFormatting sqref="B3 B4:AQ5 B6:C6 B7 B8:AQ9 B10:C10 B11 B16 B17:AQ18 B20 B21:D21 B22:B23 C22:C24">
    <cfRule type="notContainsBlanks" dxfId="80" priority="311">
      <formula>LEN(TRIM(B3))&gt;0</formula>
    </cfRule>
  </conditionalFormatting>
  <conditionalFormatting sqref="B12:AQ15">
    <cfRule type="notContainsBlanks" dxfId="79" priority="102">
      <formula>LEN(TRIM(B12))&gt;0</formula>
    </cfRule>
  </conditionalFormatting>
  <conditionalFormatting sqref="C15">
    <cfRule type="cellIs" dxfId="78" priority="1" operator="equal">
      <formula>0</formula>
    </cfRule>
  </conditionalFormatting>
  <conditionalFormatting sqref="C2:AQ2">
    <cfRule type="notContainsBlanks" dxfId="77" priority="322">
      <formula>LEN(TRIM(C2))&gt;0</formula>
    </cfRule>
  </conditionalFormatting>
  <conditionalFormatting sqref="C27:AQ31">
    <cfRule type="notContainsBlanks" dxfId="76" priority="96">
      <formula>LEN(TRIM(C27))&gt;0</formula>
    </cfRule>
  </conditionalFormatting>
  <conditionalFormatting sqref="C34:AQ38">
    <cfRule type="notContainsBlanks" dxfId="75" priority="90">
      <formula>LEN(TRIM(C34))&gt;0</formula>
    </cfRule>
  </conditionalFormatting>
  <conditionalFormatting sqref="D23:AP24">
    <cfRule type="cellIs" dxfId="74" priority="155" operator="equal">
      <formula>3</formula>
    </cfRule>
    <cfRule type="cellIs" dxfId="73" priority="157" operator="equal">
      <formula>1</formula>
    </cfRule>
    <cfRule type="cellIs" dxfId="72" priority="156" operator="equal">
      <formula>2</formula>
    </cfRule>
    <cfRule type="cellIs" dxfId="71" priority="154" operator="equal">
      <formula>4</formula>
    </cfRule>
  </conditionalFormatting>
  <conditionalFormatting sqref="D3:AQ3">
    <cfRule type="notContainsBlanks" dxfId="70" priority="74">
      <formula>LEN(TRIM(D3))&gt;0</formula>
    </cfRule>
  </conditionalFormatting>
  <conditionalFormatting sqref="D3:AQ5">
    <cfRule type="cellIs" dxfId="69" priority="79" operator="equal">
      <formula>4</formula>
    </cfRule>
    <cfRule type="cellIs" dxfId="68" priority="78" operator="equal">
      <formula>3</formula>
    </cfRule>
    <cfRule type="cellIs" dxfId="67" priority="77" operator="equal">
      <formula>2</formula>
    </cfRule>
    <cfRule type="cellIs" dxfId="66" priority="76" operator="equal">
      <formula>1</formula>
    </cfRule>
    <cfRule type="cellIs" dxfId="65" priority="75" operator="lessThan">
      <formula>1</formula>
    </cfRule>
  </conditionalFormatting>
  <conditionalFormatting sqref="D7:AQ7">
    <cfRule type="notContainsBlanks" dxfId="64" priority="32">
      <formula>LEN(TRIM(D7))&gt;0</formula>
    </cfRule>
  </conditionalFormatting>
  <conditionalFormatting sqref="D7:AQ9">
    <cfRule type="cellIs" dxfId="63" priority="33" operator="lessThan">
      <formula>1</formula>
    </cfRule>
    <cfRule type="cellIs" dxfId="62" priority="34" operator="equal">
      <formula>1</formula>
    </cfRule>
    <cfRule type="cellIs" dxfId="61" priority="35" operator="equal">
      <formula>2</formula>
    </cfRule>
    <cfRule type="cellIs" dxfId="60" priority="36" operator="equal">
      <formula>3</formula>
    </cfRule>
    <cfRule type="cellIs" dxfId="59" priority="37" operator="equal">
      <formula>4</formula>
    </cfRule>
  </conditionalFormatting>
  <conditionalFormatting sqref="D8:AQ8">
    <cfRule type="cellIs" dxfId="58" priority="320" operator="equal">
      <formula>$C$9</formula>
    </cfRule>
  </conditionalFormatting>
  <conditionalFormatting sqref="D8:AQ9">
    <cfRule type="cellIs" dxfId="57" priority="276" operator="equal">
      <formula>3</formula>
    </cfRule>
    <cfRule type="cellIs" dxfId="56" priority="275" operator="equal">
      <formula>4</formula>
    </cfRule>
    <cfRule type="cellIs" dxfId="55" priority="277" operator="equal">
      <formula>2</formula>
    </cfRule>
    <cfRule type="cellIs" dxfId="54" priority="299" operator="equal">
      <formula>1</formula>
    </cfRule>
    <cfRule type="cellIs" dxfId="53" priority="310" operator="equal">
      <formula>$C$5</formula>
    </cfRule>
  </conditionalFormatting>
  <conditionalFormatting sqref="D9:AQ9">
    <cfRule type="cellIs" dxfId="52" priority="300" operator="equal">
      <formula>$C$6</formula>
    </cfRule>
    <cfRule type="cellIs" dxfId="51" priority="273" operator="equal">
      <formula>$C$9</formula>
    </cfRule>
  </conditionalFormatting>
  <conditionalFormatting sqref="D11:AQ11">
    <cfRule type="notContainsBlanks" dxfId="50" priority="26">
      <formula>LEN(TRIM(D11))&gt;0</formula>
    </cfRule>
  </conditionalFormatting>
  <conditionalFormatting sqref="D11:AQ13">
    <cfRule type="cellIs" dxfId="49" priority="30" operator="equal">
      <formula>3</formula>
    </cfRule>
    <cfRule type="cellIs" dxfId="48" priority="27" operator="lessThan">
      <formula>1</formula>
    </cfRule>
    <cfRule type="cellIs" dxfId="47" priority="28" operator="equal">
      <formula>1</formula>
    </cfRule>
    <cfRule type="cellIs" dxfId="46" priority="29" operator="equal">
      <formula>2</formula>
    </cfRule>
    <cfRule type="cellIs" dxfId="45" priority="31" operator="equal">
      <formula>4</formula>
    </cfRule>
  </conditionalFormatting>
  <conditionalFormatting sqref="D12:AQ12 D9:AQ9">
    <cfRule type="cellIs" dxfId="44" priority="319" operator="equal">
      <formula>$C$10</formula>
    </cfRule>
  </conditionalFormatting>
  <conditionalFormatting sqref="D12:AQ12">
    <cfRule type="cellIs" dxfId="43" priority="307" operator="equal">
      <formula>0</formula>
    </cfRule>
  </conditionalFormatting>
  <conditionalFormatting sqref="D12:AQ13">
    <cfRule type="cellIs" dxfId="42" priority="266" operator="equal">
      <formula>$C$9</formula>
    </cfRule>
    <cfRule type="cellIs" dxfId="41" priority="265" operator="equal">
      <formula>$C$5</formula>
    </cfRule>
    <cfRule type="cellIs" dxfId="40" priority="308" operator="equal">
      <formula>$C$14</formula>
    </cfRule>
  </conditionalFormatting>
  <conditionalFormatting sqref="D13:AQ13">
    <cfRule type="cellIs" dxfId="39" priority="297" operator="equal">
      <formula>$C$6</formula>
    </cfRule>
  </conditionalFormatting>
  <conditionalFormatting sqref="D15:AQ18">
    <cfRule type="cellIs" dxfId="38" priority="22" operator="equal">
      <formula>1</formula>
    </cfRule>
    <cfRule type="cellIs" dxfId="37" priority="21" operator="lessThan">
      <formula>1</formula>
    </cfRule>
    <cfRule type="cellIs" dxfId="36" priority="25" operator="equal">
      <formula>4</formula>
    </cfRule>
    <cfRule type="cellIs" dxfId="35" priority="24" operator="equal">
      <formula>3</formula>
    </cfRule>
    <cfRule type="cellIs" dxfId="34" priority="23" operator="equal">
      <formula>2</formula>
    </cfRule>
  </conditionalFormatting>
  <conditionalFormatting sqref="D16:AQ16">
    <cfRule type="notContainsBlanks" dxfId="33" priority="20">
      <formula>LEN(TRIM(D16))&gt;0</formula>
    </cfRule>
  </conditionalFormatting>
  <conditionalFormatting sqref="D17:AQ17">
    <cfRule type="cellIs" dxfId="32" priority="316" operator="equal">
      <formula>$C$18</formula>
    </cfRule>
  </conditionalFormatting>
  <conditionalFormatting sqref="D17:AQ18">
    <cfRule type="cellIs" dxfId="31" priority="248" operator="equal">
      <formula>$C$9</formula>
    </cfRule>
    <cfRule type="cellIs" dxfId="30" priority="247" operator="equal">
      <formula>$C$5</formula>
    </cfRule>
  </conditionalFormatting>
  <conditionalFormatting sqref="D18:AQ18">
    <cfRule type="cellIs" dxfId="29" priority="295" operator="equal">
      <formula>$C$6</formula>
    </cfRule>
    <cfRule type="cellIs" dxfId="28" priority="315" operator="equal">
      <formula>$C$19</formula>
    </cfRule>
  </conditionalFormatting>
  <conditionalFormatting sqref="D20:AQ24">
    <cfRule type="cellIs" dxfId="27" priority="15" operator="lessThan">
      <formula>1</formula>
    </cfRule>
    <cfRule type="cellIs" dxfId="26" priority="17" operator="equal">
      <formula>2</formula>
    </cfRule>
    <cfRule type="cellIs" dxfId="25" priority="16" operator="equal">
      <formula>1</formula>
    </cfRule>
    <cfRule type="notContainsBlanks" dxfId="24" priority="14">
      <formula>LEN(TRIM(D20))&gt;0</formula>
    </cfRule>
    <cfRule type="cellIs" dxfId="23" priority="19" operator="equal">
      <formula>4</formula>
    </cfRule>
    <cfRule type="cellIs" dxfId="22" priority="18" operator="equal">
      <formula>3</formula>
    </cfRule>
  </conditionalFormatting>
  <conditionalFormatting sqref="D21:AQ21">
    <cfRule type="cellIs" dxfId="21" priority="314" operator="equal">
      <formula>$C$22</formula>
    </cfRule>
  </conditionalFormatting>
  <conditionalFormatting sqref="D21:AQ24">
    <cfRule type="cellIs" dxfId="20" priority="224" operator="equal">
      <formula>$C$9</formula>
    </cfRule>
    <cfRule type="cellIs" dxfId="19" priority="223" operator="equal">
      <formula>$C$5</formula>
    </cfRule>
  </conditionalFormatting>
  <conditionalFormatting sqref="D22:AQ22">
    <cfRule type="cellIs" dxfId="18" priority="313" operator="equal">
      <formula>$C$23</formula>
    </cfRule>
  </conditionalFormatting>
  <conditionalFormatting sqref="D23:AQ24">
    <cfRule type="cellIs" dxfId="17" priority="312" operator="equal">
      <formula>$C$24</formula>
    </cfRule>
  </conditionalFormatting>
  <conditionalFormatting sqref="D24:AQ24 D22:AQ22">
    <cfRule type="cellIs" dxfId="16" priority="293" operator="equal">
      <formula>$C$6</formula>
    </cfRule>
  </conditionalFormatting>
  <conditionalFormatting sqref="D26:AQ26">
    <cfRule type="notContainsBlanks" dxfId="15" priority="8">
      <formula>LEN(TRIM(D26))&gt;0</formula>
    </cfRule>
  </conditionalFormatting>
  <conditionalFormatting sqref="D26:AQ31">
    <cfRule type="cellIs" dxfId="14" priority="13" operator="equal">
      <formula>4</formula>
    </cfRule>
    <cfRule type="cellIs" dxfId="13" priority="12" operator="equal">
      <formula>3</formula>
    </cfRule>
    <cfRule type="cellIs" dxfId="12" priority="11" operator="equal">
      <formula>2</formula>
    </cfRule>
    <cfRule type="cellIs" dxfId="11" priority="9" operator="lessThan">
      <formula>1</formula>
    </cfRule>
    <cfRule type="cellIs" dxfId="10" priority="10" operator="equal">
      <formula>1</formula>
    </cfRule>
  </conditionalFormatting>
  <conditionalFormatting sqref="D33:AQ33">
    <cfRule type="notContainsBlanks" dxfId="9" priority="2">
      <formula>LEN(TRIM(D33))&gt;0</formula>
    </cfRule>
  </conditionalFormatting>
  <conditionalFormatting sqref="D33:AQ38">
    <cfRule type="cellIs" dxfId="8" priority="3" operator="lessThan">
      <formula>1</formula>
    </cfRule>
    <cfRule type="cellIs" dxfId="7" priority="4" operator="equal">
      <formula>1</formula>
    </cfRule>
    <cfRule type="cellIs" dxfId="6" priority="5" operator="equal">
      <formula>2</formula>
    </cfRule>
    <cfRule type="cellIs" dxfId="5" priority="6" operator="equal">
      <formula>3</formula>
    </cfRule>
    <cfRule type="cellIs" dxfId="4" priority="7" operator="equal">
      <formula>4</formula>
    </cfRule>
  </conditionalFormatting>
  <hyperlinks>
    <hyperlink ref="B2" location="ACCUEIL!A1" display="ACCUEIL" xr:uid="{D4283317-75A9-490F-A0C0-8FC188C21585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A7A82-5513-4851-9510-0CD59291A4CE}">
  <sheetPr>
    <pageSetUpPr fitToPage="1"/>
  </sheetPr>
  <dimension ref="A1:Q57"/>
  <sheetViews>
    <sheetView showGridLines="0" zoomScaleNormal="100" workbookViewId="0">
      <selection activeCell="P5" sqref="P5:Q8"/>
    </sheetView>
  </sheetViews>
  <sheetFormatPr baseColWidth="10" defaultColWidth="11" defaultRowHeight="15.75"/>
  <cols>
    <col min="1" max="1" width="79.875" customWidth="1"/>
    <col min="2" max="3" width="1.75" style="143" customWidth="1"/>
    <col min="4" max="7" width="4.375" customWidth="1"/>
    <col min="8" max="8" width="2.5" customWidth="1"/>
    <col min="14" max="14" width="12.875" customWidth="1"/>
  </cols>
  <sheetData>
    <row r="1" spans="1:17">
      <c r="A1" s="248" t="s">
        <v>108</v>
      </c>
      <c r="B1" s="249"/>
      <c r="C1" s="249"/>
      <c r="D1" s="249"/>
      <c r="E1" s="249"/>
      <c r="F1" s="249"/>
      <c r="G1" s="250"/>
    </row>
    <row r="2" spans="1:17">
      <c r="A2" s="251"/>
      <c r="B2" s="252"/>
      <c r="C2" s="252"/>
      <c r="D2" s="252"/>
      <c r="E2" s="252"/>
      <c r="F2" s="252"/>
      <c r="G2" s="253"/>
    </row>
    <row r="3" spans="1:17">
      <c r="A3" s="254"/>
      <c r="B3" s="255"/>
      <c r="C3" s="255"/>
      <c r="D3" s="255"/>
      <c r="E3" s="255"/>
      <c r="F3" s="255"/>
      <c r="G3" s="256"/>
    </row>
    <row r="4" spans="1:17" ht="5.25" customHeight="1">
      <c r="A4" s="3"/>
      <c r="B4" s="144"/>
      <c r="C4" s="144"/>
      <c r="D4" s="3"/>
      <c r="E4" s="3"/>
      <c r="F4" s="3"/>
      <c r="G4" s="3"/>
    </row>
    <row r="5" spans="1:17">
      <c r="A5" s="257" t="str">
        <f>ACCUEIL!C29&amp;" - "&amp;CHAR(10)&amp;"Promotion : "&amp;ACCUEIL!C34</f>
        <v>CAMPUS EPID-VAUBAN - 
Promotion : 2022 - 2024</v>
      </c>
      <c r="D5" s="241" t="s">
        <v>143</v>
      </c>
      <c r="E5" s="242"/>
      <c r="F5" s="242"/>
      <c r="G5" s="243"/>
      <c r="I5" s="259" t="s">
        <v>138</v>
      </c>
      <c r="J5" s="259"/>
      <c r="N5" s="239" t="s">
        <v>109</v>
      </c>
      <c r="P5" s="247" t="s">
        <v>23</v>
      </c>
      <c r="Q5" s="247"/>
    </row>
    <row r="6" spans="1:17">
      <c r="A6" s="258"/>
      <c r="D6" s="244"/>
      <c r="E6" s="245"/>
      <c r="F6" s="245"/>
      <c r="G6" s="246"/>
      <c r="I6" s="259"/>
      <c r="J6" s="259"/>
      <c r="K6" s="20">
        <v>2</v>
      </c>
      <c r="L6" s="20">
        <v>3</v>
      </c>
      <c r="M6" s="20">
        <v>4</v>
      </c>
      <c r="N6" s="239"/>
      <c r="P6" s="247"/>
      <c r="Q6" s="247"/>
    </row>
    <row r="7" spans="1:17">
      <c r="A7" s="129" t="s">
        <v>119</v>
      </c>
      <c r="D7" s="97"/>
      <c r="E7" s="97"/>
      <c r="F7" s="97"/>
      <c r="G7" s="97"/>
      <c r="J7" s="20"/>
      <c r="K7" s="20"/>
      <c r="L7" s="20"/>
      <c r="M7" s="20"/>
      <c r="N7" s="239"/>
      <c r="P7" s="247"/>
      <c r="Q7" s="247"/>
    </row>
    <row r="8" spans="1:17">
      <c r="A8" s="130">
        <v>45104</v>
      </c>
      <c r="D8" s="95" t="s">
        <v>110</v>
      </c>
      <c r="E8" s="95" t="s">
        <v>111</v>
      </c>
      <c r="F8" s="95" t="s">
        <v>112</v>
      </c>
      <c r="G8" s="95" t="s">
        <v>113</v>
      </c>
      <c r="J8" s="95" t="s">
        <v>110</v>
      </c>
      <c r="K8" s="95" t="s">
        <v>111</v>
      </c>
      <c r="L8" s="95" t="s">
        <v>112</v>
      </c>
      <c r="M8" s="95" t="s">
        <v>113</v>
      </c>
      <c r="N8" s="240"/>
      <c r="P8" s="247"/>
      <c r="Q8" s="247"/>
    </row>
    <row r="9" spans="1:17" ht="24.75" customHeight="1">
      <c r="A9" s="91" t="s">
        <v>99</v>
      </c>
      <c r="B9" s="143" t="e" cm="1">
        <f t="array" ref="B9">ROUNDDOWN(_xlfn.XLOOKUP(D5,SYNTHESE!D2:AQ2,SYNTHESE!D3:AQ38,"",0,1),0)</f>
        <v>#VALUE!</v>
      </c>
      <c r="D9" s="116"/>
      <c r="E9" s="117"/>
      <c r="F9" s="117"/>
      <c r="G9" s="117"/>
      <c r="H9" s="20"/>
      <c r="J9" s="94">
        <f>COUNTIF(D9:D44,"x")</f>
        <v>0</v>
      </c>
      <c r="K9" s="94">
        <f t="shared" ref="K9:M9" si="0">COUNTIF(E9:E44,"x")</f>
        <v>0</v>
      </c>
      <c r="L9" s="94">
        <f t="shared" si="0"/>
        <v>0</v>
      </c>
      <c r="M9" s="94">
        <f t="shared" si="0"/>
        <v>0</v>
      </c>
      <c r="N9" s="106" t="str">
        <f>IFERROR(IF(N11&gt;75%*29,CEILING(3.5*SUMPRODUCT($J$6:$M$6,J9:M9)/SUM(J9:M9),0.5),CEILING(3.5*SUMPRODUCT($J$6:$M$6,J9:M9)/SUM(J9:M9),0.5)*(N11/29)),"")</f>
        <v/>
      </c>
    </row>
    <row r="10" spans="1:17" ht="17.25" customHeight="1">
      <c r="A10" s="137" t="s">
        <v>68</v>
      </c>
      <c r="C10" s="143">
        <f>4-B10</f>
        <v>4</v>
      </c>
      <c r="D10" s="92" t="str">
        <f t="shared" ref="D10:D44" si="1">IF($B10=1,"x","")</f>
        <v/>
      </c>
      <c r="E10" s="92" t="str">
        <f t="shared" ref="E10:E44" si="2">IF($B10=2,"x","")</f>
        <v/>
      </c>
      <c r="F10" s="92" t="str">
        <f t="shared" ref="F10:F44" si="3">IF($B10=3,"x","")</f>
        <v/>
      </c>
      <c r="G10" s="92" t="str">
        <f t="shared" ref="G10:G44" si="4">IF($B10=4,"x","")</f>
        <v/>
      </c>
      <c r="I10" s="20">
        <f>IF(B10&gt;=1,1,0)</f>
        <v>0</v>
      </c>
    </row>
    <row r="11" spans="1:17" ht="17.25" customHeight="1">
      <c r="A11" s="137" t="s">
        <v>79</v>
      </c>
      <c r="C11" s="143">
        <f t="shared" ref="C11:C44" si="5">4-B11</f>
        <v>4</v>
      </c>
      <c r="D11" s="92" t="str">
        <f t="shared" si="1"/>
        <v/>
      </c>
      <c r="E11" s="92" t="str">
        <f t="shared" si="2"/>
        <v/>
      </c>
      <c r="F11" s="92" t="str">
        <f t="shared" si="3"/>
        <v/>
      </c>
      <c r="G11" s="92" t="str">
        <f t="shared" si="4"/>
        <v/>
      </c>
      <c r="I11" s="20">
        <f>IF(B11&gt;=1,1,0)</f>
        <v>0</v>
      </c>
      <c r="J11" s="20"/>
      <c r="K11" s="20"/>
      <c r="L11" s="20"/>
      <c r="M11" s="20"/>
      <c r="N11" s="20">
        <f>SUM(I10:I44)</f>
        <v>0</v>
      </c>
    </row>
    <row r="12" spans="1:17" ht="30.75" hidden="1" customHeight="1">
      <c r="A12" s="67"/>
      <c r="C12" s="143">
        <f t="shared" si="5"/>
        <v>4</v>
      </c>
      <c r="D12" s="89" t="str">
        <f t="shared" si="1"/>
        <v/>
      </c>
      <c r="E12" s="90" t="str">
        <f t="shared" si="2"/>
        <v/>
      </c>
      <c r="F12" s="90" t="str">
        <f t="shared" si="3"/>
        <v/>
      </c>
      <c r="G12" s="90" t="str">
        <f t="shared" si="4"/>
        <v/>
      </c>
      <c r="I12" s="20">
        <f t="shared" ref="I12:I44" si="6">IF(B12&gt;=1,1,0)</f>
        <v>0</v>
      </c>
    </row>
    <row r="13" spans="1:17" ht="24.75" customHeight="1">
      <c r="A13" s="79" t="s">
        <v>82</v>
      </c>
      <c r="D13" s="116" t="str">
        <f t="shared" si="1"/>
        <v/>
      </c>
      <c r="E13" s="117" t="str">
        <f t="shared" si="2"/>
        <v/>
      </c>
      <c r="F13" s="117" t="str">
        <f t="shared" si="3"/>
        <v/>
      </c>
      <c r="G13" s="117" t="str">
        <f t="shared" si="4"/>
        <v/>
      </c>
      <c r="H13" s="20"/>
      <c r="I13" s="20">
        <f t="shared" si="6"/>
        <v>0</v>
      </c>
    </row>
    <row r="14" spans="1:17" ht="17.25" customHeight="1">
      <c r="A14" s="138" t="s">
        <v>81</v>
      </c>
      <c r="C14" s="143">
        <f t="shared" si="5"/>
        <v>4</v>
      </c>
      <c r="D14" s="92" t="str">
        <f t="shared" si="1"/>
        <v/>
      </c>
      <c r="E14" s="92" t="str">
        <f t="shared" si="2"/>
        <v/>
      </c>
      <c r="F14" s="92" t="str">
        <f t="shared" si="3"/>
        <v/>
      </c>
      <c r="G14" s="92" t="str">
        <f t="shared" si="4"/>
        <v/>
      </c>
      <c r="I14" s="20">
        <f t="shared" si="6"/>
        <v>0</v>
      </c>
    </row>
    <row r="15" spans="1:17" ht="17.25" customHeight="1">
      <c r="A15" s="138" t="s">
        <v>86</v>
      </c>
      <c r="C15" s="143">
        <f t="shared" si="5"/>
        <v>4</v>
      </c>
      <c r="D15" s="92" t="str">
        <f t="shared" si="1"/>
        <v/>
      </c>
      <c r="E15" s="92" t="str">
        <f t="shared" si="2"/>
        <v/>
      </c>
      <c r="F15" s="92" t="str">
        <f t="shared" si="3"/>
        <v/>
      </c>
      <c r="G15" s="92" t="str">
        <f t="shared" si="4"/>
        <v/>
      </c>
      <c r="I15" s="20">
        <f t="shared" si="6"/>
        <v>0</v>
      </c>
    </row>
    <row r="16" spans="1:17" ht="30.75" hidden="1" customHeight="1">
      <c r="A16" s="69"/>
      <c r="C16" s="143">
        <f t="shared" si="5"/>
        <v>4</v>
      </c>
      <c r="D16" s="89" t="str">
        <f t="shared" si="1"/>
        <v/>
      </c>
      <c r="E16" s="90" t="str">
        <f t="shared" si="2"/>
        <v/>
      </c>
      <c r="F16" s="90" t="str">
        <f t="shared" si="3"/>
        <v/>
      </c>
      <c r="G16" s="90" t="str">
        <f t="shared" si="4"/>
        <v/>
      </c>
      <c r="I16" s="20">
        <f t="shared" si="6"/>
        <v>0</v>
      </c>
    </row>
    <row r="17" spans="1:9" ht="24.75" customHeight="1">
      <c r="A17" s="81" t="s">
        <v>100</v>
      </c>
      <c r="D17" s="116" t="str">
        <f t="shared" si="1"/>
        <v/>
      </c>
      <c r="E17" s="117" t="str">
        <f t="shared" si="2"/>
        <v/>
      </c>
      <c r="F17" s="117" t="str">
        <f t="shared" si="3"/>
        <v/>
      </c>
      <c r="G17" s="117" t="str">
        <f t="shared" si="4"/>
        <v/>
      </c>
      <c r="H17" s="20"/>
      <c r="I17" s="20">
        <f t="shared" si="6"/>
        <v>0</v>
      </c>
    </row>
    <row r="18" spans="1:9" ht="17.25" customHeight="1">
      <c r="A18" s="139" t="s">
        <v>92</v>
      </c>
      <c r="C18" s="143">
        <f t="shared" si="5"/>
        <v>4</v>
      </c>
      <c r="D18" s="92" t="str">
        <f t="shared" si="1"/>
        <v/>
      </c>
      <c r="E18" s="92" t="str">
        <f t="shared" si="2"/>
        <v/>
      </c>
      <c r="F18" s="92" t="str">
        <f t="shared" si="3"/>
        <v/>
      </c>
      <c r="G18" s="92" t="str">
        <f t="shared" si="4"/>
        <v/>
      </c>
      <c r="I18" s="20">
        <f t="shared" si="6"/>
        <v>0</v>
      </c>
    </row>
    <row r="19" spans="1:9" ht="17.25" customHeight="1">
      <c r="A19" s="139" t="s">
        <v>101</v>
      </c>
      <c r="C19" s="143">
        <f t="shared" si="5"/>
        <v>4</v>
      </c>
      <c r="D19" s="92" t="str">
        <f t="shared" si="1"/>
        <v/>
      </c>
      <c r="E19" s="92" t="str">
        <f t="shared" si="2"/>
        <v/>
      </c>
      <c r="F19" s="92" t="str">
        <f t="shared" si="3"/>
        <v/>
      </c>
      <c r="G19" s="92" t="str">
        <f t="shared" si="4"/>
        <v/>
      </c>
      <c r="I19" s="20">
        <f t="shared" si="6"/>
        <v>0</v>
      </c>
    </row>
    <row r="20" spans="1:9" ht="30.75" hidden="1" customHeight="1">
      <c r="A20" s="70"/>
      <c r="C20" s="143">
        <f t="shared" si="5"/>
        <v>4</v>
      </c>
      <c r="D20" s="92" t="str">
        <f t="shared" si="1"/>
        <v/>
      </c>
      <c r="E20" s="92" t="str">
        <f t="shared" si="2"/>
        <v/>
      </c>
      <c r="F20" s="92" t="str">
        <f t="shared" si="3"/>
        <v/>
      </c>
      <c r="G20" s="92" t="str">
        <f t="shared" si="4"/>
        <v/>
      </c>
      <c r="I20" s="20">
        <f t="shared" si="6"/>
        <v>0</v>
      </c>
    </row>
    <row r="21" spans="1:9" ht="24.75" customHeight="1">
      <c r="A21" s="71" t="s">
        <v>102</v>
      </c>
      <c r="C21" s="143">
        <f t="shared" si="5"/>
        <v>4</v>
      </c>
      <c r="D21" s="92" t="str">
        <f t="shared" si="1"/>
        <v/>
      </c>
      <c r="E21" s="92" t="str">
        <f t="shared" si="2"/>
        <v/>
      </c>
      <c r="F21" s="92" t="str">
        <f t="shared" si="3"/>
        <v/>
      </c>
      <c r="G21" s="92" t="str">
        <f t="shared" si="4"/>
        <v/>
      </c>
      <c r="I21" s="20">
        <f t="shared" si="6"/>
        <v>0</v>
      </c>
    </row>
    <row r="22" spans="1:9" ht="24.75" customHeight="1">
      <c r="A22" s="79" t="s">
        <v>94</v>
      </c>
      <c r="D22" s="116" t="str">
        <f t="shared" si="1"/>
        <v/>
      </c>
      <c r="E22" s="117" t="str">
        <f t="shared" si="2"/>
        <v/>
      </c>
      <c r="F22" s="117" t="str">
        <f t="shared" si="3"/>
        <v/>
      </c>
      <c r="G22" s="117" t="str">
        <f t="shared" si="4"/>
        <v/>
      </c>
      <c r="H22" s="20"/>
      <c r="I22" s="20">
        <f t="shared" si="6"/>
        <v>0</v>
      </c>
    </row>
    <row r="23" spans="1:9" ht="17.25" customHeight="1">
      <c r="A23" s="138" t="s">
        <v>88</v>
      </c>
      <c r="C23" s="143">
        <f t="shared" si="5"/>
        <v>4</v>
      </c>
      <c r="D23" s="92" t="str">
        <f t="shared" si="1"/>
        <v/>
      </c>
      <c r="E23" s="92" t="str">
        <f t="shared" si="2"/>
        <v/>
      </c>
      <c r="F23" s="92" t="str">
        <f t="shared" si="3"/>
        <v/>
      </c>
      <c r="G23" s="92" t="str">
        <f t="shared" si="4"/>
        <v/>
      </c>
      <c r="I23" s="20">
        <f t="shared" si="6"/>
        <v>0</v>
      </c>
    </row>
    <row r="24" spans="1:9" ht="17.25" customHeight="1">
      <c r="A24" s="138" t="s">
        <v>93</v>
      </c>
      <c r="C24" s="143">
        <f t="shared" si="5"/>
        <v>4</v>
      </c>
      <c r="D24" s="92" t="str">
        <f t="shared" si="1"/>
        <v/>
      </c>
      <c r="E24" s="92" t="str">
        <f t="shared" si="2"/>
        <v/>
      </c>
      <c r="F24" s="92" t="str">
        <f t="shared" si="3"/>
        <v/>
      </c>
      <c r="G24" s="92" t="str">
        <f t="shared" si="4"/>
        <v/>
      </c>
      <c r="I24" s="20">
        <f t="shared" si="6"/>
        <v>0</v>
      </c>
    </row>
    <row r="25" spans="1:9" ht="30.75" hidden="1" customHeight="1">
      <c r="A25" s="69"/>
      <c r="C25" s="143">
        <f t="shared" si="5"/>
        <v>4</v>
      </c>
      <c r="D25" s="89" t="str">
        <f t="shared" si="1"/>
        <v/>
      </c>
      <c r="E25" s="90" t="str">
        <f t="shared" si="2"/>
        <v/>
      </c>
      <c r="F25" s="90" t="str">
        <f t="shared" si="3"/>
        <v/>
      </c>
      <c r="G25" s="90" t="str">
        <f t="shared" si="4"/>
        <v/>
      </c>
      <c r="I25" s="20">
        <f t="shared" si="6"/>
        <v>0</v>
      </c>
    </row>
    <row r="26" spans="1:9" ht="24.75" customHeight="1">
      <c r="A26" s="83" t="s">
        <v>103</v>
      </c>
      <c r="D26" s="116" t="str">
        <f t="shared" si="1"/>
        <v/>
      </c>
      <c r="E26" s="117" t="str">
        <f t="shared" si="2"/>
        <v/>
      </c>
      <c r="F26" s="117" t="str">
        <f t="shared" si="3"/>
        <v/>
      </c>
      <c r="G26" s="117" t="str">
        <f t="shared" si="4"/>
        <v/>
      </c>
      <c r="H26" s="20"/>
      <c r="I26" s="20">
        <f t="shared" si="6"/>
        <v>0</v>
      </c>
    </row>
    <row r="27" spans="1:9" ht="17.25" customHeight="1">
      <c r="A27" s="140" t="s">
        <v>84</v>
      </c>
      <c r="C27" s="143">
        <f t="shared" si="5"/>
        <v>4</v>
      </c>
      <c r="D27" s="92" t="str">
        <f t="shared" si="1"/>
        <v/>
      </c>
      <c r="E27" s="92" t="str">
        <f t="shared" si="2"/>
        <v/>
      </c>
      <c r="F27" s="92" t="str">
        <f t="shared" si="3"/>
        <v/>
      </c>
      <c r="G27" s="92" t="str">
        <f t="shared" si="4"/>
        <v/>
      </c>
      <c r="I27" s="20">
        <f t="shared" si="6"/>
        <v>0</v>
      </c>
    </row>
    <row r="28" spans="1:9" ht="17.25" customHeight="1">
      <c r="A28" s="140" t="s">
        <v>90</v>
      </c>
      <c r="C28" s="143">
        <f t="shared" si="5"/>
        <v>4</v>
      </c>
      <c r="D28" s="92" t="str">
        <f t="shared" si="1"/>
        <v/>
      </c>
      <c r="E28" s="92" t="str">
        <f t="shared" si="2"/>
        <v/>
      </c>
      <c r="F28" s="92" t="str">
        <f t="shared" si="3"/>
        <v/>
      </c>
      <c r="G28" s="92" t="str">
        <f t="shared" si="4"/>
        <v/>
      </c>
      <c r="I28" s="20">
        <f t="shared" si="6"/>
        <v>0</v>
      </c>
    </row>
    <row r="29" spans="1:9" ht="17.25" customHeight="1">
      <c r="A29" s="140" t="s">
        <v>95</v>
      </c>
      <c r="C29" s="143">
        <f t="shared" si="5"/>
        <v>4</v>
      </c>
      <c r="D29" s="92" t="str">
        <f t="shared" si="1"/>
        <v/>
      </c>
      <c r="E29" s="92" t="str">
        <f t="shared" si="2"/>
        <v/>
      </c>
      <c r="F29" s="92" t="str">
        <f t="shared" si="3"/>
        <v/>
      </c>
      <c r="G29" s="92" t="str">
        <f t="shared" si="4"/>
        <v/>
      </c>
      <c r="I29" s="20">
        <f t="shared" si="6"/>
        <v>0</v>
      </c>
    </row>
    <row r="30" spans="1:9" ht="17.25" customHeight="1">
      <c r="A30" s="140" t="s">
        <v>89</v>
      </c>
      <c r="C30" s="143">
        <f t="shared" si="5"/>
        <v>4</v>
      </c>
      <c r="D30" s="92" t="str">
        <f t="shared" si="1"/>
        <v/>
      </c>
      <c r="E30" s="92" t="str">
        <f t="shared" si="2"/>
        <v/>
      </c>
      <c r="F30" s="92" t="str">
        <f t="shared" si="3"/>
        <v/>
      </c>
      <c r="G30" s="92" t="str">
        <f t="shared" si="4"/>
        <v/>
      </c>
      <c r="I30" s="20">
        <f t="shared" si="6"/>
        <v>0</v>
      </c>
    </row>
    <row r="31" spans="1:9" ht="30.75" hidden="1" customHeight="1">
      <c r="A31" s="72"/>
      <c r="C31" s="143">
        <f t="shared" si="5"/>
        <v>4</v>
      </c>
      <c r="D31" s="89" t="str">
        <f t="shared" si="1"/>
        <v/>
      </c>
      <c r="E31" s="90" t="str">
        <f t="shared" si="2"/>
        <v/>
      </c>
      <c r="F31" s="90" t="str">
        <f t="shared" si="3"/>
        <v/>
      </c>
      <c r="G31" s="90" t="str">
        <f t="shared" si="4"/>
        <v/>
      </c>
      <c r="I31" s="20">
        <f t="shared" si="6"/>
        <v>0</v>
      </c>
    </row>
    <row r="32" spans="1:9" ht="24.75" customHeight="1">
      <c r="A32" s="85" t="s">
        <v>104</v>
      </c>
      <c r="D32" s="116" t="str">
        <f t="shared" si="1"/>
        <v/>
      </c>
      <c r="E32" s="117" t="str">
        <f t="shared" si="2"/>
        <v/>
      </c>
      <c r="F32" s="117" t="str">
        <f t="shared" si="3"/>
        <v/>
      </c>
      <c r="G32" s="117" t="str">
        <f t="shared" si="4"/>
        <v/>
      </c>
      <c r="H32" s="20"/>
      <c r="I32" s="20">
        <f t="shared" si="6"/>
        <v>0</v>
      </c>
    </row>
    <row r="33" spans="1:9" ht="17.25" customHeight="1">
      <c r="A33" s="141" t="s">
        <v>70</v>
      </c>
      <c r="C33" s="143">
        <f t="shared" si="5"/>
        <v>4</v>
      </c>
      <c r="D33" s="92" t="str">
        <f t="shared" si="1"/>
        <v/>
      </c>
      <c r="E33" s="92" t="str">
        <f t="shared" si="2"/>
        <v/>
      </c>
      <c r="F33" s="92" t="str">
        <f t="shared" si="3"/>
        <v/>
      </c>
      <c r="G33" s="92" t="str">
        <f t="shared" si="4"/>
        <v/>
      </c>
      <c r="I33" s="20">
        <f t="shared" si="6"/>
        <v>0</v>
      </c>
    </row>
    <row r="34" spans="1:9" ht="17.25" customHeight="1">
      <c r="A34" s="141" t="s">
        <v>72</v>
      </c>
      <c r="C34" s="143">
        <f t="shared" si="5"/>
        <v>4</v>
      </c>
      <c r="D34" s="92" t="str">
        <f t="shared" si="1"/>
        <v/>
      </c>
      <c r="E34" s="92" t="str">
        <f t="shared" si="2"/>
        <v/>
      </c>
      <c r="F34" s="92" t="str">
        <f t="shared" si="3"/>
        <v/>
      </c>
      <c r="G34" s="92" t="str">
        <f t="shared" si="4"/>
        <v/>
      </c>
      <c r="I34" s="20">
        <f t="shared" si="6"/>
        <v>0</v>
      </c>
    </row>
    <row r="35" spans="1:9" ht="17.25" customHeight="1">
      <c r="A35" s="141" t="s">
        <v>85</v>
      </c>
      <c r="C35" s="143">
        <f t="shared" si="5"/>
        <v>4</v>
      </c>
      <c r="D35" s="92" t="str">
        <f t="shared" si="1"/>
        <v/>
      </c>
      <c r="E35" s="92" t="str">
        <f t="shared" si="2"/>
        <v/>
      </c>
      <c r="F35" s="92" t="str">
        <f t="shared" si="3"/>
        <v/>
      </c>
      <c r="G35" s="92" t="str">
        <f t="shared" si="4"/>
        <v/>
      </c>
      <c r="I35" s="20">
        <f t="shared" si="6"/>
        <v>0</v>
      </c>
    </row>
    <row r="36" spans="1:9" ht="17.25" customHeight="1">
      <c r="A36" s="141" t="s">
        <v>73</v>
      </c>
      <c r="C36" s="143">
        <f t="shared" si="5"/>
        <v>4</v>
      </c>
      <c r="D36" s="92" t="str">
        <f t="shared" si="1"/>
        <v/>
      </c>
      <c r="E36" s="92" t="str">
        <f t="shared" si="2"/>
        <v/>
      </c>
      <c r="F36" s="92" t="str">
        <f t="shared" si="3"/>
        <v/>
      </c>
      <c r="G36" s="92" t="str">
        <f t="shared" si="4"/>
        <v/>
      </c>
      <c r="I36" s="20">
        <f t="shared" si="6"/>
        <v>0</v>
      </c>
    </row>
    <row r="37" spans="1:9" ht="17.25" customHeight="1">
      <c r="A37" s="141" t="s">
        <v>71</v>
      </c>
      <c r="C37" s="143">
        <f t="shared" si="5"/>
        <v>4</v>
      </c>
      <c r="D37" s="92" t="str">
        <f t="shared" si="1"/>
        <v/>
      </c>
      <c r="E37" s="92" t="str">
        <f t="shared" si="2"/>
        <v/>
      </c>
      <c r="F37" s="92" t="str">
        <f t="shared" si="3"/>
        <v/>
      </c>
      <c r="G37" s="92" t="str">
        <f t="shared" si="4"/>
        <v/>
      </c>
      <c r="I37" s="20">
        <f t="shared" si="6"/>
        <v>0</v>
      </c>
    </row>
    <row r="38" spans="1:9" ht="30.75" hidden="1" customHeight="1">
      <c r="A38" s="73"/>
      <c r="C38" s="143">
        <f t="shared" si="5"/>
        <v>4</v>
      </c>
      <c r="D38" s="89" t="str">
        <f t="shared" si="1"/>
        <v/>
      </c>
      <c r="E38" s="90" t="str">
        <f t="shared" si="2"/>
        <v/>
      </c>
      <c r="F38" s="90" t="str">
        <f t="shared" si="3"/>
        <v/>
      </c>
      <c r="G38" s="90" t="str">
        <f t="shared" si="4"/>
        <v/>
      </c>
      <c r="I38" s="20">
        <f t="shared" si="6"/>
        <v>0</v>
      </c>
    </row>
    <row r="39" spans="1:9" ht="24.75" customHeight="1">
      <c r="A39" s="87" t="s">
        <v>105</v>
      </c>
      <c r="D39" s="116" t="str">
        <f t="shared" si="1"/>
        <v/>
      </c>
      <c r="E39" s="117" t="str">
        <f t="shared" si="2"/>
        <v/>
      </c>
      <c r="F39" s="117" t="str">
        <f t="shared" si="3"/>
        <v/>
      </c>
      <c r="G39" s="117" t="str">
        <f t="shared" si="4"/>
        <v/>
      </c>
      <c r="H39" s="20"/>
      <c r="I39" s="20">
        <f t="shared" si="6"/>
        <v>0</v>
      </c>
    </row>
    <row r="40" spans="1:9" ht="17.25" customHeight="1">
      <c r="A40" s="142" t="s">
        <v>75</v>
      </c>
      <c r="C40" s="143">
        <f t="shared" si="5"/>
        <v>4</v>
      </c>
      <c r="D40" s="92" t="str">
        <f t="shared" si="1"/>
        <v/>
      </c>
      <c r="E40" s="92" t="str">
        <f t="shared" si="2"/>
        <v/>
      </c>
      <c r="F40" s="92" t="str">
        <f t="shared" si="3"/>
        <v/>
      </c>
      <c r="G40" s="92" t="str">
        <f t="shared" si="4"/>
        <v/>
      </c>
      <c r="I40" s="20">
        <f t="shared" si="6"/>
        <v>0</v>
      </c>
    </row>
    <row r="41" spans="1:9" ht="17.25" customHeight="1">
      <c r="A41" s="142" t="s">
        <v>76</v>
      </c>
      <c r="C41" s="143">
        <f t="shared" si="5"/>
        <v>4</v>
      </c>
      <c r="D41" s="92" t="str">
        <f t="shared" si="1"/>
        <v/>
      </c>
      <c r="E41" s="92" t="str">
        <f t="shared" si="2"/>
        <v/>
      </c>
      <c r="F41" s="92" t="str">
        <f t="shared" si="3"/>
        <v/>
      </c>
      <c r="G41" s="92" t="str">
        <f t="shared" si="4"/>
        <v/>
      </c>
      <c r="I41" s="20">
        <f t="shared" si="6"/>
        <v>0</v>
      </c>
    </row>
    <row r="42" spans="1:9" ht="17.25" customHeight="1">
      <c r="A42" s="142" t="s">
        <v>77</v>
      </c>
      <c r="C42" s="143">
        <f t="shared" si="5"/>
        <v>4</v>
      </c>
      <c r="D42" s="92" t="str">
        <f t="shared" si="1"/>
        <v/>
      </c>
      <c r="E42" s="92" t="str">
        <f t="shared" si="2"/>
        <v/>
      </c>
      <c r="F42" s="92" t="str">
        <f t="shared" si="3"/>
        <v/>
      </c>
      <c r="G42" s="92" t="str">
        <f t="shared" si="4"/>
        <v/>
      </c>
      <c r="I42" s="20">
        <f t="shared" si="6"/>
        <v>0</v>
      </c>
    </row>
    <row r="43" spans="1:9" ht="17.25" customHeight="1">
      <c r="A43" s="142" t="s">
        <v>78</v>
      </c>
      <c r="C43" s="143">
        <f t="shared" si="5"/>
        <v>4</v>
      </c>
      <c r="D43" s="92" t="str">
        <f t="shared" si="1"/>
        <v/>
      </c>
      <c r="E43" s="92" t="str">
        <f t="shared" si="2"/>
        <v/>
      </c>
      <c r="F43" s="92" t="str">
        <f t="shared" si="3"/>
        <v/>
      </c>
      <c r="G43" s="92" t="str">
        <f t="shared" si="4"/>
        <v/>
      </c>
      <c r="I43" s="20">
        <f t="shared" si="6"/>
        <v>0</v>
      </c>
    </row>
    <row r="44" spans="1:9" ht="17.25" customHeight="1">
      <c r="A44" s="142" t="s">
        <v>106</v>
      </c>
      <c r="C44" s="143">
        <f t="shared" si="5"/>
        <v>4</v>
      </c>
      <c r="D44" s="92" t="str">
        <f t="shared" si="1"/>
        <v/>
      </c>
      <c r="E44" s="92" t="str">
        <f t="shared" si="2"/>
        <v/>
      </c>
      <c r="F44" s="92" t="str">
        <f t="shared" si="3"/>
        <v/>
      </c>
      <c r="G44" s="92" t="str">
        <f t="shared" si="4"/>
        <v/>
      </c>
      <c r="I44" s="20">
        <f t="shared" si="6"/>
        <v>0</v>
      </c>
    </row>
    <row r="45" spans="1:9" ht="5.25" customHeight="1"/>
    <row r="46" spans="1:9">
      <c r="A46" s="260" t="s">
        <v>117</v>
      </c>
      <c r="D46" s="263" t="str">
        <f>N9</f>
        <v/>
      </c>
      <c r="E46" s="264"/>
      <c r="F46" s="264"/>
      <c r="G46" s="265"/>
    </row>
    <row r="47" spans="1:9">
      <c r="A47" s="261"/>
      <c r="D47" s="266"/>
      <c r="E47" s="267"/>
      <c r="F47" s="267"/>
      <c r="G47" s="268"/>
    </row>
    <row r="48" spans="1:9">
      <c r="A48" s="262"/>
      <c r="D48" s="269"/>
      <c r="E48" s="270"/>
      <c r="F48" s="270"/>
      <c r="G48" s="271"/>
    </row>
    <row r="49" spans="1:7" ht="5.25" customHeight="1"/>
    <row r="50" spans="1:7">
      <c r="A50" s="126" t="s">
        <v>118</v>
      </c>
    </row>
    <row r="51" spans="1:7" ht="27" customHeight="1">
      <c r="A51" s="127"/>
      <c r="D51" s="131"/>
      <c r="E51" s="132"/>
      <c r="F51" s="132"/>
      <c r="G51" s="133"/>
    </row>
    <row r="52" spans="1:7" ht="27" customHeight="1">
      <c r="A52" s="128"/>
      <c r="D52" s="134"/>
      <c r="E52" s="135"/>
      <c r="F52" s="135"/>
      <c r="G52" s="136"/>
    </row>
    <row r="54" spans="1:7">
      <c r="A54" s="149" t="s">
        <v>127</v>
      </c>
    </row>
    <row r="55" spans="1:7" ht="58.5" customHeight="1">
      <c r="A55" s="236" t="str">
        <f>IFERROR(IF(VLOOKUP(D5,'AVIS PFMP'!A:C,2,FALSE)=0,"Aucune appréciation saisie",VLOOKUP(D5,'AVIS PFMP'!A:C,2,FALSE)),"")</f>
        <v/>
      </c>
      <c r="B55" s="237"/>
      <c r="C55" s="237"/>
      <c r="D55" s="237"/>
      <c r="E55" s="237"/>
      <c r="F55" s="237"/>
      <c r="G55" s="238"/>
    </row>
    <row r="56" spans="1:7">
      <c r="A56" s="149" t="s">
        <v>127</v>
      </c>
    </row>
    <row r="57" spans="1:7" ht="48" customHeight="1">
      <c r="A57" s="236" t="str">
        <f>IFERROR(IF(VLOOKUP(D5,'AVIS PFMP'!A:C,3,FALSE)=0,"Aucune appréciation saisie",VLOOKUP(D5,'AVIS PFMP'!A:C,3,FALSE)),"")</f>
        <v/>
      </c>
      <c r="B57" s="237"/>
      <c r="C57" s="237"/>
      <c r="D57" s="237"/>
      <c r="E57" s="237"/>
      <c r="F57" s="237"/>
      <c r="G57" s="238"/>
    </row>
  </sheetData>
  <mergeCells count="10">
    <mergeCell ref="A1:G3"/>
    <mergeCell ref="A5:A6"/>
    <mergeCell ref="I5:J6"/>
    <mergeCell ref="A46:A48"/>
    <mergeCell ref="D46:G48"/>
    <mergeCell ref="A55:G55"/>
    <mergeCell ref="A57:G57"/>
    <mergeCell ref="N5:N8"/>
    <mergeCell ref="D5:G6"/>
    <mergeCell ref="P5:Q8"/>
  </mergeCells>
  <conditionalFormatting sqref="A9:A24 A26:A29">
    <cfRule type="notContainsBlanks" dxfId="3" priority="9">
      <formula>LEN(TRIM(A9))&gt;0</formula>
    </cfRule>
  </conditionalFormatting>
  <conditionalFormatting sqref="A55:G55">
    <cfRule type="cellIs" dxfId="2" priority="2" operator="equal">
      <formula>"Aucune appréciation saisie"</formula>
    </cfRule>
  </conditionalFormatting>
  <conditionalFormatting sqref="A57:G57">
    <cfRule type="cellIs" dxfId="1" priority="1" operator="equal">
      <formula>"Aucune appréciation saisie"</formula>
    </cfRule>
  </conditionalFormatting>
  <conditionalFormatting sqref="J9:M9">
    <cfRule type="cellIs" dxfId="0" priority="3" operator="equal">
      <formula>MAX($J$9:$M$9)</formula>
    </cfRule>
  </conditionalFormatting>
  <dataValidations count="1">
    <dataValidation type="list" allowBlank="1" showInputMessage="1" showErrorMessage="1" sqref="D5:G6" xr:uid="{524F5BF9-6EF8-4B81-9329-0FC617595FB1}">
      <formula1>LISTE_ETUDIANTS</formula1>
    </dataValidation>
  </dataValidations>
  <hyperlinks>
    <hyperlink ref="P5:Q8" location="ACCUEIL!A1" display="ACCUEIL" xr:uid="{F806F561-089C-447C-9F75-EC86D556B6EA}"/>
  </hyperlinks>
  <printOptions horizontalCentered="1"/>
  <pageMargins left="0.23622047244094491" right="0.23622047244094491" top="0.35433070866141736" bottom="0.35433070866141736" header="0.31496062992125984" footer="0.31496062992125984"/>
  <pageSetup paperSize="9" scale="82" fitToWidth="0" orientation="portrait" horizontalDpi="12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E617171-5312-4222-9849-5764C2B51014}">
          <x14:formula1>
            <xm:f>ACCUEIL!$M$10:$M$15</xm:f>
          </x14:formula1>
          <xm:sqref>A51:A52</xm:sqref>
        </x14:dataValidation>
      </x14:dataValidations>
    </ext>
    <ext xmlns:x14="http://schemas.microsoft.com/office/spreadsheetml/2009/9/main" uri="{05C60535-1F16-4fd2-B633-F4F36F0B64E0}">
      <x14:sparklineGroups xmlns:xm="http://schemas.microsoft.com/office/excel/2006/main">
        <x14:sparklineGroup manualMax="4" manualMin="0" type="column" displayEmptyCellsAs="gap" minAxisType="custom" maxAxisType="custom" xr2:uid="{89633F55-614B-473C-9D97-BEE60E085014}">
          <x14:colorSeries theme="9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PROFIL!B10:B10</xm:f>
              <xm:sqref>H10</xm:sqref>
            </x14:sparkline>
            <x14:sparkline>
              <xm:f>PROFIL!B11:B11</xm:f>
              <xm:sqref>H11</xm:sqref>
            </x14:sparkline>
          </x14:sparklines>
        </x14:sparklineGroup>
        <x14:sparklineGroup manualMax="4" manualMin="0" type="column" displayEmptyCellsAs="gap" minAxisType="custom" maxAxisType="custom" xr2:uid="{FFF7B6E4-71A0-456C-AB8F-90233B3FA647}">
          <x14:colorSeries theme="9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PROFIL!B14:B14</xm:f>
              <xm:sqref>H14</xm:sqref>
            </x14:sparkline>
            <x14:sparkline>
              <xm:f>PROFIL!B15:B15</xm:f>
              <xm:sqref>H15</xm:sqref>
            </x14:sparkline>
          </x14:sparklines>
        </x14:sparklineGroup>
        <x14:sparklineGroup manualMax="4" manualMin="0" type="column" displayEmptyCellsAs="gap" minAxisType="custom" maxAxisType="custom" xr2:uid="{4ACDBD8E-1CBC-49E6-A8CF-C376B8BD979A}">
          <x14:colorSeries theme="9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PROFIL!B18:B18</xm:f>
              <xm:sqref>H18</xm:sqref>
            </x14:sparkline>
            <x14:sparkline>
              <xm:f>PROFIL!B19:B19</xm:f>
              <xm:sqref>H19</xm:sqref>
            </x14:sparkline>
            <x14:sparkline>
              <xm:f>PROFIL!B20:B20</xm:f>
              <xm:sqref>H20</xm:sqref>
            </x14:sparkline>
            <x14:sparkline>
              <xm:f>PROFIL!B21:B21</xm:f>
              <xm:sqref>H21</xm:sqref>
            </x14:sparkline>
          </x14:sparklines>
        </x14:sparklineGroup>
        <x14:sparklineGroup manualMax="4" manualMin="0" type="column" displayEmptyCellsAs="gap" minAxisType="custom" maxAxisType="custom" xr2:uid="{3F9CAC58-C94F-4123-A28B-8984EE1F9C12}">
          <x14:colorSeries theme="9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PROFIL!B23:B23</xm:f>
              <xm:sqref>H23</xm:sqref>
            </x14:sparkline>
            <x14:sparkline>
              <xm:f>PROFIL!B24:B24</xm:f>
              <xm:sqref>H24</xm:sqref>
            </x14:sparkline>
          </x14:sparklines>
        </x14:sparklineGroup>
        <x14:sparklineGroup manualMax="4" manualMin="0" type="column" displayEmptyCellsAs="gap" minAxisType="custom" maxAxisType="custom" xr2:uid="{F96593D0-BBCC-49EE-B512-90D7F52BE148}">
          <x14:colorSeries theme="9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PROFIL!B27:B27</xm:f>
              <xm:sqref>H27</xm:sqref>
            </x14:sparkline>
            <x14:sparkline>
              <xm:f>PROFIL!B28:B28</xm:f>
              <xm:sqref>H28</xm:sqref>
            </x14:sparkline>
            <x14:sparkline>
              <xm:f>PROFIL!B29:B29</xm:f>
              <xm:sqref>H29</xm:sqref>
            </x14:sparkline>
            <x14:sparkline>
              <xm:f>PROFIL!B30:B30</xm:f>
              <xm:sqref>H30</xm:sqref>
            </x14:sparkline>
          </x14:sparklines>
        </x14:sparklineGroup>
        <x14:sparklineGroup manualMax="4" manualMin="0" type="column" displayEmptyCellsAs="gap" minAxisType="custom" maxAxisType="custom" xr2:uid="{F85B022F-A5B1-418C-BA85-BCC9CC8B3BED}">
          <x14:colorSeries theme="9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PROFIL!B33:B33</xm:f>
              <xm:sqref>H33</xm:sqref>
            </x14:sparkline>
            <x14:sparkline>
              <xm:f>PROFIL!B34:B34</xm:f>
              <xm:sqref>H34</xm:sqref>
            </x14:sparkline>
            <x14:sparkline>
              <xm:f>PROFIL!B35:B35</xm:f>
              <xm:sqref>H35</xm:sqref>
            </x14:sparkline>
            <x14:sparkline>
              <xm:f>PROFIL!B36:B36</xm:f>
              <xm:sqref>H36</xm:sqref>
            </x14:sparkline>
            <x14:sparkline>
              <xm:f>PROFIL!B37:B37</xm:f>
              <xm:sqref>H37</xm:sqref>
            </x14:sparkline>
          </x14:sparklines>
        </x14:sparklineGroup>
        <x14:sparklineGroup manualMax="4" manualMin="0" type="column" displayEmptyCellsAs="gap" minAxisType="custom" maxAxisType="custom" xr2:uid="{F33A3277-0013-42E4-9873-1A0637B6DA00}">
          <x14:colorSeries theme="9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PROFIL!B40:B40</xm:f>
              <xm:sqref>H40</xm:sqref>
            </x14:sparkline>
            <x14:sparkline>
              <xm:f>PROFIL!B41:B41</xm:f>
              <xm:sqref>H41</xm:sqref>
            </x14:sparkline>
            <x14:sparkline>
              <xm:f>PROFIL!B42:B42</xm:f>
              <xm:sqref>H42</xm:sqref>
            </x14:sparkline>
            <x14:sparkline>
              <xm:f>PROFIL!B43:B43</xm:f>
              <xm:sqref>H43</xm:sqref>
            </x14:sparkline>
            <x14:sparkline>
              <xm:f>PROFIL!B44:B44</xm:f>
              <xm:sqref>H44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437fd42-8c14-4b99-94b1-d21dab9fb8b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71DF8AA567D84EB4699CBF625CE9BA" ma:contentTypeVersion="14" ma:contentTypeDescription="Crée un document." ma:contentTypeScope="" ma:versionID="53c8c08244b483df1fb8c5f7b1c1c63d">
  <xsd:schema xmlns:xsd="http://www.w3.org/2001/XMLSchema" xmlns:xs="http://www.w3.org/2001/XMLSchema" xmlns:p="http://schemas.microsoft.com/office/2006/metadata/properties" xmlns:ns3="3437fd42-8c14-4b99-94b1-d21dab9fb8bb" xmlns:ns4="4e21d7f5-5096-42bc-be0e-3093eb56228d" targetNamespace="http://schemas.microsoft.com/office/2006/metadata/properties" ma:root="true" ma:fieldsID="7a9a2b4d375b1609dff8f71c87db3669" ns3:_="" ns4:_="">
    <xsd:import namespace="3437fd42-8c14-4b99-94b1-d21dab9fb8bb"/>
    <xsd:import namespace="4e21d7f5-5096-42bc-be0e-3093eb56228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7fd42-8c14-4b99-94b1-d21dab9fb8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d7f5-5096-42bc-be0e-3093eb562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295FF0-AB54-4317-AA6F-EAE2027E0F3D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4e21d7f5-5096-42bc-be0e-3093eb56228d"/>
    <ds:schemaRef ds:uri="http://purl.org/dc/terms/"/>
    <ds:schemaRef ds:uri="3437fd42-8c14-4b99-94b1-d21dab9fb8bb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16FBC88-84BD-49F9-8366-C2EB290FA2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FBC368-1674-44AC-A8E2-203DE22A97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37fd42-8c14-4b99-94b1-d21dab9fb8bb"/>
    <ds:schemaRef ds:uri="4e21d7f5-5096-42bc-be0e-3093eb5622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11</vt:i4>
      </vt:variant>
    </vt:vector>
  </HeadingPairs>
  <TitlesOfParts>
    <vt:vector size="21" baseType="lpstr">
      <vt:lpstr>ACCUEIL</vt:lpstr>
      <vt:lpstr>ÉVALUATIONS</vt:lpstr>
      <vt:lpstr>AVIS PFMP</vt:lpstr>
      <vt:lpstr>SAISIE </vt:lpstr>
      <vt:lpstr>SYNTHESE NB EVAL</vt:lpstr>
      <vt:lpstr>SYNTHESE</vt:lpstr>
      <vt:lpstr>NOTES</vt:lpstr>
      <vt:lpstr>BAC</vt:lpstr>
      <vt:lpstr>PROFIL</vt:lpstr>
      <vt:lpstr>PARAMETRES</vt:lpstr>
      <vt:lpstr>BLOCS</vt:lpstr>
      <vt:lpstr>C1.1</vt:lpstr>
      <vt:lpstr>C1.2</vt:lpstr>
      <vt:lpstr>C1.3</vt:lpstr>
      <vt:lpstr>C1.4</vt:lpstr>
      <vt:lpstr>C1.5</vt:lpstr>
      <vt:lpstr>C1.6</vt:lpstr>
      <vt:lpstr>COMMUNICATION</vt:lpstr>
      <vt:lpstr>EVALUATIONS</vt:lpstr>
      <vt:lpstr>NUMERIQUE</vt:lpstr>
      <vt:lpstr>PROFIL!Zone_d_impression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christophe kydts</dc:creator>
  <cp:keywords/>
  <dc:description/>
  <cp:lastModifiedBy>C.KYDTS KYDTS Christophe</cp:lastModifiedBy>
  <cp:revision/>
  <cp:lastPrinted>2023-06-20T15:25:32Z</cp:lastPrinted>
  <dcterms:created xsi:type="dcterms:W3CDTF">2023-03-24T17:15:56Z</dcterms:created>
  <dcterms:modified xsi:type="dcterms:W3CDTF">2023-10-06T13:18:46Z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0x010100CC71DF8AA567D84EB4699CBF625CE9BA</vt:lpwstr>
  </property>
  <property fmtid="{D5CDD505-2E9C-101B-9397-08002B2CF9AE}" pid="3" name="MediaServiceImageTags">
    <vt:lpwstr/>
  </property>
</Properties>
</file>